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IT\Desktop\New folder (2)\Rugby_World_Cup_Schedule_Scoresheet_Pool\"/>
    </mc:Choice>
  </mc:AlternateContent>
  <bookViews>
    <workbookView xWindow="11604" yWindow="-12" windowWidth="11448" windowHeight="10248" activeTab="5"/>
  </bookViews>
  <sheets>
    <sheet name="Setup" sheetId="2" r:id="rId1"/>
    <sheet name="Matches" sheetId="3" r:id="rId2"/>
    <sheet name="Pick" sheetId="1" r:id="rId3"/>
    <sheet name="Last Man Standing Race" sheetId="4" r:id="rId4"/>
    <sheet name="Last Man Standing Race (2)" sheetId="6" r:id="rId5"/>
    <sheet name="Copyright" sheetId="8" r:id="rId6"/>
    <sheet name="Copyright-2" sheetId="9" state="hidden" r:id="rId7"/>
    <sheet name="Dummy Matches Summary" sheetId="5" state="hidden" r:id="rId8"/>
  </sheets>
  <definedNames>
    <definedName name="CurrentRound">Matches!$N$4</definedName>
    <definedName name="MaxRound">Matches!$N$3</definedName>
    <definedName name="NoPlayer">Setup!$H$4</definedName>
    <definedName name="NoTeam">Setup!$D$4</definedName>
    <definedName name="Pick1">OFFSET(Pick!$E$31:$E$60,0,0,Pick!$E$30,1)</definedName>
    <definedName name="Pick10">OFFSET(Pick!$W$31:$W$60,0,0,Pick!$W$30,1)</definedName>
    <definedName name="Pick11">OFFSET(Pick!$Y$31:$Y$60,0,0,Pick!$Y$30,1)</definedName>
    <definedName name="Pick12">OFFSET(Pick!$AA$31:$AA$60,0,0,Pick!$AA$30,1)</definedName>
    <definedName name="Pick13">OFFSET(Pick!$AC$31:$AC$60,0,0,Pick!$AC$30,1)</definedName>
    <definedName name="Pick14">OFFSET(Pick!$AE$31:$AE$60,0,0,Pick!$AE$30,1)</definedName>
    <definedName name="Pick15">OFFSET(Pick!$AG$31:$AG$60,0,0,Pick!$AG$30,1)</definedName>
    <definedName name="Pick2">OFFSET(Pick!$G$31:$G$60,0,0,Pick!$G$30,1)</definedName>
    <definedName name="Pick3">OFFSET(Pick!$I$31:$I$60,0,0,Pick!$I$30,1)</definedName>
    <definedName name="Pick4">OFFSET(Pick!$K$31:$K$60,0,0,Pick!$K$30,1)</definedName>
    <definedName name="Pick5">OFFSET(Pick!$M$31:$M$60,0,0,Pick!$M$30,1)</definedName>
    <definedName name="Pick6">OFFSET(Pick!$O$31:$O$60,0,0,Pick!$O$30,1)</definedName>
    <definedName name="Pick7">OFFSET(Pick!$Q$31:$Q$60,0,0,Pick!$Q$30,1)</definedName>
    <definedName name="Pick8">OFFSET(Pick!$S$31:$S$60,0,0,Pick!$S$30,1)</definedName>
    <definedName name="Pick9">OFFSET(Pick!$U$31:$U$60,0,0,Pick!$U$30,1)</definedName>
    <definedName name="_xlnm.Print_Area" localSheetId="3">'Last Man Standing Race'!$A$2:$H$19</definedName>
    <definedName name="_xlnm.Print_Area" localSheetId="4">'Last Man Standing Race (2)'!$A$2:$H$19</definedName>
    <definedName name="_xlnm.Print_Area" localSheetId="1">Matches!$A$2:$J$54</definedName>
    <definedName name="_xlnm.Print_Area" localSheetId="2">Pick!$A$2:$K$19</definedName>
    <definedName name="_xlnm.Print_Area" localSheetId="0">Setup!$B$2:$N$24</definedName>
    <definedName name="Round1">'Dummy Matches Summary'!$B$3:$B$2612</definedName>
    <definedName name="Round10">'Dummy Matches Summary'!$K$3:$K$2612</definedName>
    <definedName name="Round11">'Dummy Matches Summary'!$L$3:$L$2612</definedName>
    <definedName name="Round12">'Dummy Matches Summary'!$M$3:$M$2612</definedName>
    <definedName name="Round13">'Dummy Matches Summary'!$N$3:$N$2612</definedName>
    <definedName name="Round14">'Dummy Matches Summary'!$O$3:$O$2612</definedName>
    <definedName name="Round15">'Dummy Matches Summary'!$P$3:$P$2612</definedName>
    <definedName name="Round16">'Dummy Matches Summary'!$Q$3:$Q$2612</definedName>
    <definedName name="Round17">'Dummy Matches Summary'!$R$3:$R$2612</definedName>
    <definedName name="Round18">'Dummy Matches Summary'!$S$3:$S$2612</definedName>
    <definedName name="Round19">'Dummy Matches Summary'!$T$3:$T$2612</definedName>
    <definedName name="Round2">'Dummy Matches Summary'!$C$3:$C$2612</definedName>
    <definedName name="Round20">'Dummy Matches Summary'!$U$3:$U$2612</definedName>
    <definedName name="Round21">'Dummy Matches Summary'!$V$3:$V$2612</definedName>
    <definedName name="Round22">'Dummy Matches Summary'!$W$3:$W$2612</definedName>
    <definedName name="Round23">'Dummy Matches Summary'!$X$3:$X$2612</definedName>
    <definedName name="Round24">'Dummy Matches Summary'!$Y$3:$Y$2612</definedName>
    <definedName name="Round25">'Dummy Matches Summary'!$Z$3:$Z$2612</definedName>
    <definedName name="Round26">'Dummy Matches Summary'!$AA$3:$AA$2612</definedName>
    <definedName name="Round27">'Dummy Matches Summary'!$AB$3:$AB$2612</definedName>
    <definedName name="Round28">'Dummy Matches Summary'!$AC$3:$AC$2612</definedName>
    <definedName name="Round29">'Dummy Matches Summary'!$AD$3:$AD$2612</definedName>
    <definedName name="Round3">'Dummy Matches Summary'!$D$3:$D$2612</definedName>
    <definedName name="Round30">'Dummy Matches Summary'!$AE$3:$AE$2612</definedName>
    <definedName name="Round31">'Dummy Matches Summary'!$AF$3:$AF$2612</definedName>
    <definedName name="Round32">'Dummy Matches Summary'!$AG$3:$AG$2612</definedName>
    <definedName name="Round33">'Dummy Matches Summary'!$AH$3:$AH$2612</definedName>
    <definedName name="Round34">'Dummy Matches Summary'!$AI$3:$AI$2612</definedName>
    <definedName name="Round35">'Dummy Matches Summary'!$AJ$3:$AJ$2612</definedName>
    <definedName name="Round36">'Dummy Matches Summary'!$AK$3:$AK$2612</definedName>
    <definedName name="Round37">'Dummy Matches Summary'!$AL$3:$AL$2612</definedName>
    <definedName name="Round38">'Dummy Matches Summary'!$AM$3:$AM$2612</definedName>
    <definedName name="Round4">'Dummy Matches Summary'!$E$3:$E$2612</definedName>
    <definedName name="Round5">'Dummy Matches Summary'!$F$3:$F$2612</definedName>
    <definedName name="Round6">'Dummy Matches Summary'!$G$3:$G$2612</definedName>
    <definedName name="Round7">'Dummy Matches Summary'!$H$3:$H$2612</definedName>
    <definedName name="Round8">'Dummy Matches Summary'!$I$3:$I$2612</definedName>
    <definedName name="Round9">'Dummy Matches Summary'!$J$3:$J$2612</definedName>
    <definedName name="Teams">OFFSET('Dummy Matches Summary'!$BP$4:$BP$35,0,0,'Dummy Matches Summary'!$BP$3,1)</definedName>
  </definedNames>
  <calcPr calcId="152511"/>
</workbook>
</file>

<file path=xl/calcChain.xml><?xml version="1.0" encoding="utf-8"?>
<calcChain xmlns="http://schemas.openxmlformats.org/spreadsheetml/2006/main">
  <c r="E40" i="3" l="1"/>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5" i="3"/>
  <c r="E6" i="3"/>
  <c r="E7" i="3"/>
  <c r="E8" i="3"/>
  <c r="E9" i="3"/>
  <c r="E10" i="3"/>
  <c r="E11" i="3"/>
  <c r="E12" i="3"/>
  <c r="E13" i="3"/>
  <c r="E14" i="3"/>
  <c r="E15" i="3"/>
  <c r="E16" i="3"/>
  <c r="E17" i="3"/>
  <c r="E18" i="3"/>
  <c r="E19" i="3"/>
  <c r="E20" i="3"/>
  <c r="E21" i="3"/>
  <c r="E22" i="3"/>
  <c r="E23" i="3"/>
  <c r="E24" i="3"/>
  <c r="E25" i="3"/>
  <c r="E26" i="3"/>
  <c r="E27" i="3"/>
  <c r="E28" i="3"/>
  <c r="E29" i="3"/>
  <c r="E30" i="3"/>
  <c r="BR2" i="5" l="1"/>
  <c r="BK2" i="5" s="1"/>
  <c r="BR1" i="5"/>
  <c r="BK1" i="5" s="1"/>
  <c r="BP3" i="5"/>
  <c r="BL1" i="5" l="1"/>
  <c r="BO35" i="5"/>
  <c r="BO34" i="5"/>
  <c r="BO4" i="5"/>
  <c r="BP5" i="5" s="1"/>
  <c r="BP4" i="5"/>
  <c r="BM1" i="5" l="1"/>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N223" i="3"/>
  <c r="N222" i="3"/>
  <c r="N221" i="3"/>
  <c r="N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N185" i="3"/>
  <c r="N184" i="3"/>
  <c r="N183" i="3"/>
  <c r="N182" i="3"/>
  <c r="N181" i="3"/>
  <c r="N180" i="3"/>
  <c r="N179" i="3"/>
  <c r="N178" i="3"/>
  <c r="N177" i="3"/>
  <c r="N176" i="3"/>
  <c r="N175" i="3"/>
  <c r="N174" i="3"/>
  <c r="N173" i="3"/>
  <c r="N172" i="3"/>
  <c r="N171" i="3"/>
  <c r="N170" i="3"/>
  <c r="N169" i="3"/>
  <c r="N168" i="3"/>
  <c r="N167" i="3"/>
  <c r="N166" i="3"/>
  <c r="N165" i="3"/>
  <c r="N164" i="3"/>
  <c r="N163" i="3"/>
  <c r="N162" i="3"/>
  <c r="N161" i="3"/>
  <c r="N160" i="3"/>
  <c r="N159" i="3"/>
  <c r="N158" i="3"/>
  <c r="N157" i="3"/>
  <c r="N156" i="3"/>
  <c r="N155" i="3"/>
  <c r="N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14" i="3"/>
  <c r="N13" i="3"/>
  <c r="N12" i="3"/>
  <c r="N11" i="3"/>
  <c r="N10" i="3"/>
  <c r="N9" i="3"/>
  <c r="N8" i="3"/>
  <c r="N7" i="3"/>
  <c r="N6" i="3"/>
  <c r="N5" i="3"/>
  <c r="N4" i="2" l="1"/>
  <c r="N3" i="2" s="1"/>
  <c r="M4" i="2"/>
  <c r="M3" i="2" s="1"/>
  <c r="N3" i="3" s="1"/>
  <c r="I7" i="3" s="1"/>
  <c r="G6" i="2"/>
  <c r="G7" i="2" s="1"/>
  <c r="G8" i="2" s="1"/>
  <c r="G9" i="2" s="1"/>
  <c r="G10" i="2" s="1"/>
  <c r="G11" i="2" s="1"/>
  <c r="G12" i="2" s="1"/>
  <c r="G13" i="2" s="1"/>
  <c r="G14" i="2" s="1"/>
  <c r="G15" i="2" s="1"/>
  <c r="G16" i="2" s="1"/>
  <c r="G17" i="2" s="1"/>
  <c r="G18" i="2" s="1"/>
  <c r="G19" i="2" s="1"/>
  <c r="C6" i="2"/>
  <c r="D21" i="6"/>
  <c r="E21" i="6" s="1"/>
  <c r="F21" i="6" s="1"/>
  <c r="G21" i="6" s="1"/>
  <c r="H21" i="6" s="1"/>
  <c r="I21" i="6" s="1"/>
  <c r="J21" i="6" s="1"/>
  <c r="K21" i="6" s="1"/>
  <c r="L21" i="6" s="1"/>
  <c r="M21" i="6" s="1"/>
  <c r="N21" i="6" s="1"/>
  <c r="O21" i="6" s="1"/>
  <c r="P21" i="6" s="1"/>
  <c r="Q21" i="6" s="1"/>
  <c r="R21" i="6" s="1"/>
  <c r="S21" i="6" s="1"/>
  <c r="T21" i="6" s="1"/>
  <c r="U21" i="6" s="1"/>
  <c r="V21" i="6" s="1"/>
  <c r="W21" i="6" s="1"/>
  <c r="X21" i="6" s="1"/>
  <c r="Y21" i="6" s="1"/>
  <c r="Z21" i="6" s="1"/>
  <c r="AA21" i="6" s="1"/>
  <c r="AB21" i="6" s="1"/>
  <c r="AC21" i="6" s="1"/>
  <c r="AD21" i="6" s="1"/>
  <c r="AE21" i="6" s="1"/>
  <c r="AF21" i="6" s="1"/>
  <c r="AG21" i="6" s="1"/>
  <c r="AH21" i="6" s="1"/>
  <c r="AI21" i="6" s="1"/>
  <c r="AJ21" i="6" s="1"/>
  <c r="AK21" i="6" s="1"/>
  <c r="AL21" i="6" s="1"/>
  <c r="AM21" i="6" s="1"/>
  <c r="AN21" i="6" s="1"/>
  <c r="A5" i="6"/>
  <c r="A5" i="4"/>
  <c r="B5" i="1"/>
  <c r="B5" i="4" s="1"/>
  <c r="A6" i="1"/>
  <c r="A7" i="1" s="1"/>
  <c r="A8" i="1" s="1"/>
  <c r="A9" i="1" s="1"/>
  <c r="A10" i="1" s="1"/>
  <c r="A11" i="1" s="1"/>
  <c r="A12" i="1" s="1"/>
  <c r="A13" i="1" s="1"/>
  <c r="A14" i="1" s="1"/>
  <c r="A15" i="1" s="1"/>
  <c r="A15" i="4" s="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l="1"/>
  <c r="N35" i="3"/>
  <c r="E35" i="3"/>
  <c r="N27" i="3"/>
  <c r="N21" i="3"/>
  <c r="N22" i="3"/>
  <c r="N34" i="3"/>
  <c r="E34" i="3"/>
  <c r="N15" i="3"/>
  <c r="N19" i="3"/>
  <c r="N23" i="3"/>
  <c r="N17" i="3"/>
  <c r="N25" i="3"/>
  <c r="N18" i="3"/>
  <c r="N26" i="3"/>
  <c r="N16" i="3"/>
  <c r="N20" i="3"/>
  <c r="N24" i="3"/>
  <c r="I8" i="3"/>
  <c r="C7" i="2"/>
  <c r="BO5" i="5"/>
  <c r="A7" i="4"/>
  <c r="A16" i="1"/>
  <c r="B16" i="1" s="1"/>
  <c r="A15" i="6"/>
  <c r="A11" i="4"/>
  <c r="A14" i="6"/>
  <c r="A8" i="4"/>
  <c r="A6" i="6"/>
  <c r="A13" i="4"/>
  <c r="A7" i="6"/>
  <c r="A11" i="6"/>
  <c r="A9" i="6"/>
  <c r="A12" i="4"/>
  <c r="A10" i="6"/>
  <c r="A9" i="4"/>
  <c r="A6" i="4"/>
  <c r="A10" i="4"/>
  <c r="A14" i="4"/>
  <c r="A8" i="6"/>
  <c r="A12" i="6"/>
  <c r="A13" i="6"/>
  <c r="B12" i="1"/>
  <c r="B9" i="1"/>
  <c r="B13" i="1"/>
  <c r="B15" i="1"/>
  <c r="B8" i="1"/>
  <c r="B6" i="1"/>
  <c r="B10" i="1"/>
  <c r="B14" i="1"/>
  <c r="B7" i="1"/>
  <c r="B11" i="1"/>
  <c r="N36" i="3" l="1"/>
  <c r="E36" i="3"/>
  <c r="N31" i="3"/>
  <c r="E31" i="3"/>
  <c r="N37" i="3"/>
  <c r="E37" i="3"/>
  <c r="N29" i="3"/>
  <c r="N33" i="3"/>
  <c r="E33" i="3"/>
  <c r="N30" i="3"/>
  <c r="N28" i="3"/>
  <c r="N44" i="3"/>
  <c r="N32" i="3"/>
  <c r="E32" i="3"/>
  <c r="BP6" i="5"/>
  <c r="I9" i="3"/>
  <c r="C8" i="2"/>
  <c r="BO6" i="5"/>
  <c r="B11" i="4"/>
  <c r="B14" i="4"/>
  <c r="B15" i="4"/>
  <c r="B7" i="4"/>
  <c r="B10" i="4"/>
  <c r="B6" i="4"/>
  <c r="B16" i="4"/>
  <c r="B13" i="4"/>
  <c r="B12" i="4"/>
  <c r="B8" i="4"/>
  <c r="B9" i="4"/>
  <c r="A17" i="1"/>
  <c r="A16" i="6"/>
  <c r="A16" i="4"/>
  <c r="N40" i="3" l="1"/>
  <c r="N41" i="3"/>
  <c r="E38" i="3"/>
  <c r="N38" i="3"/>
  <c r="N42" i="3"/>
  <c r="N39" i="3"/>
  <c r="E39" i="3"/>
  <c r="N43" i="3"/>
  <c r="I10" i="3"/>
  <c r="BP7" i="5"/>
  <c r="C9" i="2"/>
  <c r="BO7" i="5"/>
  <c r="A18" i="1"/>
  <c r="A17" i="6"/>
  <c r="A17" i="4"/>
  <c r="B17" i="1"/>
  <c r="N4" i="3" l="1"/>
  <c r="BP8" i="5"/>
  <c r="I11" i="3"/>
  <c r="C10" i="2"/>
  <c r="BO8" i="5"/>
  <c r="B17" i="4"/>
  <c r="A19" i="1"/>
  <c r="A18" i="6"/>
  <c r="A18" i="4"/>
  <c r="B18" i="1"/>
  <c r="I12" i="3" l="1"/>
  <c r="BP9" i="5"/>
  <c r="C11" i="2"/>
  <c r="BO9" i="5"/>
  <c r="B18" i="4"/>
  <c r="A19" i="6"/>
  <c r="A19" i="4"/>
  <c r="B19" i="1"/>
  <c r="H29" i="1"/>
  <c r="J29" i="1" s="1"/>
  <c r="L29" i="1" s="1"/>
  <c r="N29" i="1" s="1"/>
  <c r="P29" i="1" s="1"/>
  <c r="R29" i="1" s="1"/>
  <c r="T29" i="1" s="1"/>
  <c r="F31" i="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D31" i="1"/>
  <c r="BP10" i="5" l="1"/>
  <c r="I13" i="3"/>
  <c r="H31" i="1"/>
  <c r="I31" i="1" s="1"/>
  <c r="C12" i="2"/>
  <c r="BO10" i="5"/>
  <c r="B19" i="4"/>
  <c r="D32" i="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T31" i="1"/>
  <c r="T32" i="1" s="1"/>
  <c r="T33" i="1" s="1"/>
  <c r="T34" i="1" s="1"/>
  <c r="T35" i="1" s="1"/>
  <c r="T36" i="1" s="1"/>
  <c r="T37" i="1" s="1"/>
  <c r="T38" i="1" s="1"/>
  <c r="T39" i="1" s="1"/>
  <c r="T40" i="1" s="1"/>
  <c r="T41" i="1" s="1"/>
  <c r="T42" i="1" s="1"/>
  <c r="T43" i="1" s="1"/>
  <c r="T44" i="1" s="1"/>
  <c r="T45" i="1" s="1"/>
  <c r="T46" i="1" s="1"/>
  <c r="T47" i="1" s="1"/>
  <c r="T48" i="1" s="1"/>
  <c r="T49" i="1" s="1"/>
  <c r="T50" i="1" s="1"/>
  <c r="T51" i="1" s="1"/>
  <c r="T52" i="1" s="1"/>
  <c r="T53" i="1" s="1"/>
  <c r="T54" i="1" s="1"/>
  <c r="T55" i="1" s="1"/>
  <c r="T56" i="1" s="1"/>
  <c r="T57" i="1" s="1"/>
  <c r="T58" i="1" s="1"/>
  <c r="T59" i="1" s="1"/>
  <c r="T60" i="1" s="1"/>
  <c r="V29" i="1"/>
  <c r="R31" i="1"/>
  <c r="R32" i="1" s="1"/>
  <c r="R33" i="1" s="1"/>
  <c r="R34" i="1" s="1"/>
  <c r="R35" i="1" s="1"/>
  <c r="R36" i="1" s="1"/>
  <c r="R37" i="1" s="1"/>
  <c r="R38" i="1" s="1"/>
  <c r="R39" i="1" s="1"/>
  <c r="R40" i="1" s="1"/>
  <c r="R41" i="1" s="1"/>
  <c r="R42" i="1" s="1"/>
  <c r="R43" i="1" s="1"/>
  <c r="R44" i="1" s="1"/>
  <c r="R45" i="1" s="1"/>
  <c r="R46" i="1" s="1"/>
  <c r="R47" i="1" s="1"/>
  <c r="R48" i="1" s="1"/>
  <c r="R49" i="1" s="1"/>
  <c r="R50" i="1" s="1"/>
  <c r="R51" i="1" s="1"/>
  <c r="R52" i="1" s="1"/>
  <c r="R53" i="1" s="1"/>
  <c r="R54" i="1" s="1"/>
  <c r="R55" i="1" s="1"/>
  <c r="R56" i="1" s="1"/>
  <c r="R57" i="1" s="1"/>
  <c r="R58" i="1" s="1"/>
  <c r="R59" i="1" s="1"/>
  <c r="R60" i="1" s="1"/>
  <c r="N31" i="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N54" i="1" s="1"/>
  <c r="N55" i="1" s="1"/>
  <c r="N56" i="1" s="1"/>
  <c r="N57" i="1" s="1"/>
  <c r="N58" i="1" s="1"/>
  <c r="N59" i="1" s="1"/>
  <c r="N60" i="1" s="1"/>
  <c r="L31" i="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J31" i="1"/>
  <c r="J32" i="1" s="1"/>
  <c r="J33" i="1" s="1"/>
  <c r="J34" i="1" s="1"/>
  <c r="J35" i="1" s="1"/>
  <c r="J36" i="1" s="1"/>
  <c r="J37" i="1" s="1"/>
  <c r="J38" i="1" s="1"/>
  <c r="J39" i="1" s="1"/>
  <c r="J40" i="1" s="1"/>
  <c r="J41" i="1" s="1"/>
  <c r="J42" i="1" s="1"/>
  <c r="J43" i="1" s="1"/>
  <c r="J44" i="1" s="1"/>
  <c r="J45" i="1" s="1"/>
  <c r="J46" i="1" s="1"/>
  <c r="J47" i="1" s="1"/>
  <c r="J48" i="1" s="1"/>
  <c r="J49" i="1" s="1"/>
  <c r="J50" i="1" s="1"/>
  <c r="J51" i="1" s="1"/>
  <c r="J52" i="1" s="1"/>
  <c r="J53" i="1" s="1"/>
  <c r="J54" i="1" s="1"/>
  <c r="J55" i="1" s="1"/>
  <c r="J56" i="1" s="1"/>
  <c r="J57" i="1" s="1"/>
  <c r="J58" i="1" s="1"/>
  <c r="J59" i="1" s="1"/>
  <c r="J60" i="1" s="1"/>
  <c r="G34" i="1"/>
  <c r="G46" i="1"/>
  <c r="G32" i="1"/>
  <c r="G40" i="1"/>
  <c r="G44" i="1"/>
  <c r="G48" i="1"/>
  <c r="G52" i="1"/>
  <c r="G56" i="1"/>
  <c r="G33" i="1"/>
  <c r="G37" i="1"/>
  <c r="G41" i="1"/>
  <c r="G45" i="1"/>
  <c r="G49" i="1"/>
  <c r="G53" i="1"/>
  <c r="G57" i="1"/>
  <c r="G38" i="1"/>
  <c r="G50" i="1"/>
  <c r="G54" i="1"/>
  <c r="G58" i="1"/>
  <c r="G35" i="1"/>
  <c r="G39" i="1"/>
  <c r="G43" i="1"/>
  <c r="G47" i="1"/>
  <c r="G51" i="1"/>
  <c r="G55" i="1"/>
  <c r="G59" i="1"/>
  <c r="G42" i="1"/>
  <c r="G36" i="1"/>
  <c r="G60" i="1"/>
  <c r="G31" i="1"/>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D93" i="5"/>
  <c r="C93"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D92" i="5"/>
  <c r="C92"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D85" i="5"/>
  <c r="C85"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E84" i="5"/>
  <c r="D84" i="5"/>
  <c r="C84"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D83" i="5"/>
  <c r="C83"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D82" i="5"/>
  <c r="C82"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E81" i="5"/>
  <c r="D81" i="5"/>
  <c r="C81" i="5"/>
  <c r="BG80" i="5"/>
  <c r="BF80" i="5"/>
  <c r="BE80" i="5"/>
  <c r="BD80" i="5"/>
  <c r="BC80" i="5"/>
  <c r="BB80" i="5"/>
  <c r="BA80" i="5"/>
  <c r="AZ80"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C80" i="5"/>
  <c r="BG79" i="5"/>
  <c r="BF79" i="5"/>
  <c r="BE79" i="5"/>
  <c r="BD79" i="5"/>
  <c r="BC79" i="5"/>
  <c r="BB79" i="5"/>
  <c r="BA79" i="5"/>
  <c r="AZ79" i="5"/>
  <c r="AY79" i="5"/>
  <c r="AX79" i="5"/>
  <c r="AW79" i="5"/>
  <c r="AV79" i="5"/>
  <c r="AU79" i="5"/>
  <c r="AT79" i="5"/>
  <c r="AS79"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O79" i="5"/>
  <c r="N79" i="5"/>
  <c r="M79" i="5"/>
  <c r="L79" i="5"/>
  <c r="K79" i="5"/>
  <c r="J79" i="5"/>
  <c r="I79" i="5"/>
  <c r="H79" i="5"/>
  <c r="G79" i="5"/>
  <c r="F79" i="5"/>
  <c r="E79" i="5"/>
  <c r="D79" i="5"/>
  <c r="C79"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C78" i="5"/>
  <c r="BG77" i="5"/>
  <c r="BF77" i="5"/>
  <c r="BE77" i="5"/>
  <c r="BD77" i="5"/>
  <c r="BC77" i="5"/>
  <c r="BB77" i="5"/>
  <c r="BA77" i="5"/>
  <c r="AZ77" i="5"/>
  <c r="AY77" i="5"/>
  <c r="AX77" i="5"/>
  <c r="AW77" i="5"/>
  <c r="AV77" i="5"/>
  <c r="AU77" i="5"/>
  <c r="AT77" i="5"/>
  <c r="AS77"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O77" i="5"/>
  <c r="N77" i="5"/>
  <c r="M77" i="5"/>
  <c r="L77" i="5"/>
  <c r="K77" i="5"/>
  <c r="J77" i="5"/>
  <c r="I77" i="5"/>
  <c r="H77" i="5"/>
  <c r="G77" i="5"/>
  <c r="F77" i="5"/>
  <c r="E77" i="5"/>
  <c r="D77" i="5"/>
  <c r="C77" i="5"/>
  <c r="BG76" i="5"/>
  <c r="BF76" i="5"/>
  <c r="BE76" i="5"/>
  <c r="BD76" i="5"/>
  <c r="BC76" i="5"/>
  <c r="BB76" i="5"/>
  <c r="BA76" i="5"/>
  <c r="AZ76" i="5"/>
  <c r="AY76" i="5"/>
  <c r="AX76" i="5"/>
  <c r="AW76" i="5"/>
  <c r="AV76" i="5"/>
  <c r="AU76" i="5"/>
  <c r="AT76" i="5"/>
  <c r="AS76" i="5"/>
  <c r="AR76" i="5"/>
  <c r="AQ76" i="5"/>
  <c r="AP76" i="5"/>
  <c r="AO76" i="5"/>
  <c r="AN76" i="5"/>
  <c r="AM76" i="5"/>
  <c r="AL76" i="5"/>
  <c r="AK76" i="5"/>
  <c r="AJ76" i="5"/>
  <c r="AI76" i="5"/>
  <c r="AH76" i="5"/>
  <c r="AG76" i="5"/>
  <c r="AF76" i="5"/>
  <c r="AE76" i="5"/>
  <c r="AD76" i="5"/>
  <c r="AC76" i="5"/>
  <c r="AB76" i="5"/>
  <c r="AA76" i="5"/>
  <c r="Z76" i="5"/>
  <c r="Y76" i="5"/>
  <c r="X76" i="5"/>
  <c r="W76" i="5"/>
  <c r="V76" i="5"/>
  <c r="U76" i="5"/>
  <c r="T76" i="5"/>
  <c r="S76" i="5"/>
  <c r="R76" i="5"/>
  <c r="Q76" i="5"/>
  <c r="P76" i="5"/>
  <c r="O76" i="5"/>
  <c r="N76" i="5"/>
  <c r="M76" i="5"/>
  <c r="L76" i="5"/>
  <c r="K76" i="5"/>
  <c r="J76" i="5"/>
  <c r="I76" i="5"/>
  <c r="H76" i="5"/>
  <c r="G76" i="5"/>
  <c r="F76" i="5"/>
  <c r="E76" i="5"/>
  <c r="D76" i="5"/>
  <c r="C76" i="5"/>
  <c r="BG75" i="5"/>
  <c r="BF75" i="5"/>
  <c r="BE75" i="5"/>
  <c r="BD75" i="5"/>
  <c r="BC75" i="5"/>
  <c r="BB75" i="5"/>
  <c r="BA75" i="5"/>
  <c r="AZ75" i="5"/>
  <c r="AY75"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O75" i="5"/>
  <c r="N75" i="5"/>
  <c r="M75" i="5"/>
  <c r="L75" i="5"/>
  <c r="K75" i="5"/>
  <c r="J75" i="5"/>
  <c r="I75" i="5"/>
  <c r="H75" i="5"/>
  <c r="G75" i="5"/>
  <c r="F75" i="5"/>
  <c r="E75" i="5"/>
  <c r="D75" i="5"/>
  <c r="C75"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E74" i="5"/>
  <c r="AD74" i="5"/>
  <c r="AC74" i="5"/>
  <c r="AB74" i="5"/>
  <c r="AA74" i="5"/>
  <c r="Z74" i="5"/>
  <c r="Y74" i="5"/>
  <c r="X74" i="5"/>
  <c r="W74" i="5"/>
  <c r="V74" i="5"/>
  <c r="U74" i="5"/>
  <c r="T74" i="5"/>
  <c r="S74" i="5"/>
  <c r="R74" i="5"/>
  <c r="Q74" i="5"/>
  <c r="P74" i="5"/>
  <c r="O74" i="5"/>
  <c r="N74" i="5"/>
  <c r="M74" i="5"/>
  <c r="L74" i="5"/>
  <c r="K74" i="5"/>
  <c r="J74" i="5"/>
  <c r="I74" i="5"/>
  <c r="H74" i="5"/>
  <c r="G74" i="5"/>
  <c r="F74" i="5"/>
  <c r="E74" i="5"/>
  <c r="D74" i="5"/>
  <c r="C74" i="5"/>
  <c r="BG73" i="5"/>
  <c r="BF73" i="5"/>
  <c r="BE73" i="5"/>
  <c r="BD73" i="5"/>
  <c r="BC73" i="5"/>
  <c r="BB73" i="5"/>
  <c r="BA73" i="5"/>
  <c r="AZ73" i="5"/>
  <c r="AY73" i="5"/>
  <c r="AX73" i="5"/>
  <c r="AW73" i="5"/>
  <c r="AV73" i="5"/>
  <c r="AU73" i="5"/>
  <c r="AT73" i="5"/>
  <c r="AS73"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O73" i="5"/>
  <c r="N73" i="5"/>
  <c r="M73" i="5"/>
  <c r="L73" i="5"/>
  <c r="K73" i="5"/>
  <c r="J73" i="5"/>
  <c r="I73" i="5"/>
  <c r="H73" i="5"/>
  <c r="G73" i="5"/>
  <c r="F73" i="5"/>
  <c r="E73" i="5"/>
  <c r="D73" i="5"/>
  <c r="C73" i="5"/>
  <c r="BG72" i="5"/>
  <c r="BF72" i="5"/>
  <c r="BE72" i="5"/>
  <c r="BD72" i="5"/>
  <c r="BC72" i="5"/>
  <c r="BB72" i="5"/>
  <c r="BA72" i="5"/>
  <c r="AZ72" i="5"/>
  <c r="AY72" i="5"/>
  <c r="AX72" i="5"/>
  <c r="AW72" i="5"/>
  <c r="AV72" i="5"/>
  <c r="AU72" i="5"/>
  <c r="AT72" i="5"/>
  <c r="AS72" i="5"/>
  <c r="AR72" i="5"/>
  <c r="AQ72" i="5"/>
  <c r="AP72" i="5"/>
  <c r="AO72" i="5"/>
  <c r="AN72" i="5"/>
  <c r="AM72" i="5"/>
  <c r="AL72" i="5"/>
  <c r="AK72" i="5"/>
  <c r="AJ72" i="5"/>
  <c r="AI72" i="5"/>
  <c r="AH72" i="5"/>
  <c r="AG72" i="5"/>
  <c r="AF72" i="5"/>
  <c r="AE72" i="5"/>
  <c r="AD72" i="5"/>
  <c r="AC72" i="5"/>
  <c r="AB72" i="5"/>
  <c r="AA72" i="5"/>
  <c r="Z72" i="5"/>
  <c r="Y72" i="5"/>
  <c r="X72" i="5"/>
  <c r="W72" i="5"/>
  <c r="V72" i="5"/>
  <c r="U72" i="5"/>
  <c r="T72" i="5"/>
  <c r="S72" i="5"/>
  <c r="R72" i="5"/>
  <c r="Q72" i="5"/>
  <c r="P72" i="5"/>
  <c r="O72" i="5"/>
  <c r="N72" i="5"/>
  <c r="M72" i="5"/>
  <c r="L72" i="5"/>
  <c r="K72" i="5"/>
  <c r="J72" i="5"/>
  <c r="I72" i="5"/>
  <c r="H72" i="5"/>
  <c r="G72" i="5"/>
  <c r="F72" i="5"/>
  <c r="E72" i="5"/>
  <c r="D72" i="5"/>
  <c r="C72"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E71" i="5"/>
  <c r="D71" i="5"/>
  <c r="C71" i="5"/>
  <c r="BG70" i="5"/>
  <c r="BF70" i="5"/>
  <c r="BE70" i="5"/>
  <c r="BD70" i="5"/>
  <c r="BC70" i="5"/>
  <c r="BB70" i="5"/>
  <c r="BA70" i="5"/>
  <c r="AZ70" i="5"/>
  <c r="AY70" i="5"/>
  <c r="AX70" i="5"/>
  <c r="AW70" i="5"/>
  <c r="AV70" i="5"/>
  <c r="AU70" i="5"/>
  <c r="AT70" i="5"/>
  <c r="AS70" i="5"/>
  <c r="AR70" i="5"/>
  <c r="AQ70" i="5"/>
  <c r="AP70" i="5"/>
  <c r="AO70" i="5"/>
  <c r="AN70" i="5"/>
  <c r="AM70" i="5"/>
  <c r="AL70" i="5"/>
  <c r="AK70" i="5"/>
  <c r="AJ70" i="5"/>
  <c r="AI70" i="5"/>
  <c r="AH70" i="5"/>
  <c r="AG70" i="5"/>
  <c r="AF70" i="5"/>
  <c r="AE70" i="5"/>
  <c r="AD70" i="5"/>
  <c r="AC70" i="5"/>
  <c r="AB70" i="5"/>
  <c r="AA70" i="5"/>
  <c r="Z70" i="5"/>
  <c r="Y70" i="5"/>
  <c r="X70" i="5"/>
  <c r="W70" i="5"/>
  <c r="V70" i="5"/>
  <c r="U70" i="5"/>
  <c r="T70" i="5"/>
  <c r="S70" i="5"/>
  <c r="R70" i="5"/>
  <c r="Q70" i="5"/>
  <c r="P70" i="5"/>
  <c r="O70" i="5"/>
  <c r="N70" i="5"/>
  <c r="M70" i="5"/>
  <c r="L70" i="5"/>
  <c r="K70" i="5"/>
  <c r="J70" i="5"/>
  <c r="I70" i="5"/>
  <c r="H70" i="5"/>
  <c r="G70" i="5"/>
  <c r="F70" i="5"/>
  <c r="E70" i="5"/>
  <c r="D70" i="5"/>
  <c r="C70" i="5"/>
  <c r="BG69" i="5"/>
  <c r="BF69" i="5"/>
  <c r="BE69" i="5"/>
  <c r="BD69" i="5"/>
  <c r="BC69" i="5"/>
  <c r="BB69" i="5"/>
  <c r="BA69" i="5"/>
  <c r="AZ69" i="5"/>
  <c r="AY69" i="5"/>
  <c r="AX69" i="5"/>
  <c r="AW69" i="5"/>
  <c r="AV69" i="5"/>
  <c r="AU69" i="5"/>
  <c r="AT69" i="5"/>
  <c r="AS69"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O69" i="5"/>
  <c r="N69" i="5"/>
  <c r="M69" i="5"/>
  <c r="L69" i="5"/>
  <c r="K69" i="5"/>
  <c r="J69" i="5"/>
  <c r="I69" i="5"/>
  <c r="H69" i="5"/>
  <c r="G69" i="5"/>
  <c r="F69" i="5"/>
  <c r="E69" i="5"/>
  <c r="D69" i="5"/>
  <c r="C69" i="5"/>
  <c r="BG68" i="5"/>
  <c r="BF68" i="5"/>
  <c r="BE68" i="5"/>
  <c r="BD68" i="5"/>
  <c r="BC68" i="5"/>
  <c r="BB68" i="5"/>
  <c r="BA68" i="5"/>
  <c r="AZ68" i="5"/>
  <c r="AY68" i="5"/>
  <c r="AX68" i="5"/>
  <c r="AW68" i="5"/>
  <c r="AV68" i="5"/>
  <c r="AU68" i="5"/>
  <c r="AT68" i="5"/>
  <c r="AS68" i="5"/>
  <c r="AR68" i="5"/>
  <c r="AQ68" i="5"/>
  <c r="AP68" i="5"/>
  <c r="AO68" i="5"/>
  <c r="AN68" i="5"/>
  <c r="AM68" i="5"/>
  <c r="AL68" i="5"/>
  <c r="AK68" i="5"/>
  <c r="AJ68" i="5"/>
  <c r="AI68" i="5"/>
  <c r="AH68" i="5"/>
  <c r="AG68" i="5"/>
  <c r="AF68" i="5"/>
  <c r="AE68" i="5"/>
  <c r="AD68" i="5"/>
  <c r="AC68" i="5"/>
  <c r="AB68" i="5"/>
  <c r="AA68" i="5"/>
  <c r="Z68" i="5"/>
  <c r="Y68" i="5"/>
  <c r="X68" i="5"/>
  <c r="W68" i="5"/>
  <c r="V68" i="5"/>
  <c r="U68" i="5"/>
  <c r="T68" i="5"/>
  <c r="S68" i="5"/>
  <c r="R68" i="5"/>
  <c r="Q68" i="5"/>
  <c r="P68" i="5"/>
  <c r="O68" i="5"/>
  <c r="N68" i="5"/>
  <c r="M68" i="5"/>
  <c r="L68" i="5"/>
  <c r="K68" i="5"/>
  <c r="J68" i="5"/>
  <c r="I68" i="5"/>
  <c r="H68" i="5"/>
  <c r="G68" i="5"/>
  <c r="F68" i="5"/>
  <c r="E68" i="5"/>
  <c r="D68" i="5"/>
  <c r="C68"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C67" i="5"/>
  <c r="BG66" i="5"/>
  <c r="BF66" i="5"/>
  <c r="BE66" i="5"/>
  <c r="BD66" i="5"/>
  <c r="BC66" i="5"/>
  <c r="BB66" i="5"/>
  <c r="BA66" i="5"/>
  <c r="AZ66" i="5"/>
  <c r="AY66" i="5"/>
  <c r="AX66" i="5"/>
  <c r="AW66" i="5"/>
  <c r="AV66" i="5"/>
  <c r="AU66" i="5"/>
  <c r="AT66" i="5"/>
  <c r="AS66" i="5"/>
  <c r="AR66" i="5"/>
  <c r="AQ66" i="5"/>
  <c r="AP66" i="5"/>
  <c r="AO66" i="5"/>
  <c r="AN66" i="5"/>
  <c r="AM66" i="5"/>
  <c r="AL66" i="5"/>
  <c r="AK66" i="5"/>
  <c r="AJ66" i="5"/>
  <c r="AI66" i="5"/>
  <c r="AH66" i="5"/>
  <c r="AG66" i="5"/>
  <c r="AF66" i="5"/>
  <c r="AE66" i="5"/>
  <c r="AD66" i="5"/>
  <c r="AC66" i="5"/>
  <c r="AB66" i="5"/>
  <c r="AA66" i="5"/>
  <c r="Z66" i="5"/>
  <c r="Y66" i="5"/>
  <c r="X66" i="5"/>
  <c r="W66" i="5"/>
  <c r="V66" i="5"/>
  <c r="U66" i="5"/>
  <c r="T66" i="5"/>
  <c r="S66" i="5"/>
  <c r="R66" i="5"/>
  <c r="Q66" i="5"/>
  <c r="P66" i="5"/>
  <c r="O66" i="5"/>
  <c r="N66" i="5"/>
  <c r="M66" i="5"/>
  <c r="L66" i="5"/>
  <c r="K66" i="5"/>
  <c r="J66" i="5"/>
  <c r="I66" i="5"/>
  <c r="H66" i="5"/>
  <c r="G66" i="5"/>
  <c r="F66" i="5"/>
  <c r="E66" i="5"/>
  <c r="D66" i="5"/>
  <c r="C66" i="5"/>
  <c r="BG65" i="5"/>
  <c r="BF65" i="5"/>
  <c r="BE65" i="5"/>
  <c r="BD65" i="5"/>
  <c r="BC65" i="5"/>
  <c r="BB65" i="5"/>
  <c r="BA65" i="5"/>
  <c r="AZ65" i="5"/>
  <c r="AY65" i="5"/>
  <c r="AX65" i="5"/>
  <c r="AW65" i="5"/>
  <c r="AV65" i="5"/>
  <c r="AU65" i="5"/>
  <c r="AT65" i="5"/>
  <c r="AS65"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O65" i="5"/>
  <c r="N65" i="5"/>
  <c r="M65" i="5"/>
  <c r="L65" i="5"/>
  <c r="K65" i="5"/>
  <c r="J65" i="5"/>
  <c r="I65" i="5"/>
  <c r="H65" i="5"/>
  <c r="G65" i="5"/>
  <c r="F65" i="5"/>
  <c r="E65" i="5"/>
  <c r="D65" i="5"/>
  <c r="C65" i="5"/>
  <c r="BG64" i="5"/>
  <c r="BF64" i="5"/>
  <c r="BE64" i="5"/>
  <c r="BD64" i="5"/>
  <c r="BC64" i="5"/>
  <c r="BB64" i="5"/>
  <c r="BA64" i="5"/>
  <c r="AZ64" i="5"/>
  <c r="AY64" i="5"/>
  <c r="AX64" i="5"/>
  <c r="AW64" i="5"/>
  <c r="AV64" i="5"/>
  <c r="AU64" i="5"/>
  <c r="AT64" i="5"/>
  <c r="AS64" i="5"/>
  <c r="AR64" i="5"/>
  <c r="AQ64" i="5"/>
  <c r="AP64" i="5"/>
  <c r="AO64" i="5"/>
  <c r="AN64" i="5"/>
  <c r="AM64" i="5"/>
  <c r="AL64" i="5"/>
  <c r="AK64" i="5"/>
  <c r="AJ64" i="5"/>
  <c r="AI64" i="5"/>
  <c r="AH64" i="5"/>
  <c r="AG64" i="5"/>
  <c r="AF64" i="5"/>
  <c r="AE64" i="5"/>
  <c r="AD64" i="5"/>
  <c r="AC64" i="5"/>
  <c r="AB64" i="5"/>
  <c r="AA64" i="5"/>
  <c r="Z64" i="5"/>
  <c r="Y64" i="5"/>
  <c r="X64" i="5"/>
  <c r="W64" i="5"/>
  <c r="V64" i="5"/>
  <c r="U64" i="5"/>
  <c r="T64" i="5"/>
  <c r="S64" i="5"/>
  <c r="R64" i="5"/>
  <c r="Q64" i="5"/>
  <c r="P64" i="5"/>
  <c r="O64" i="5"/>
  <c r="N64" i="5"/>
  <c r="M64" i="5"/>
  <c r="L64" i="5"/>
  <c r="K64" i="5"/>
  <c r="J64" i="5"/>
  <c r="I64" i="5"/>
  <c r="H64" i="5"/>
  <c r="G64" i="5"/>
  <c r="F64" i="5"/>
  <c r="E64" i="5"/>
  <c r="D64" i="5"/>
  <c r="C64" i="5"/>
  <c r="BG63" i="5"/>
  <c r="BF63" i="5"/>
  <c r="BE63" i="5"/>
  <c r="BD63" i="5"/>
  <c r="BC63" i="5"/>
  <c r="BB63" i="5"/>
  <c r="BA63" i="5"/>
  <c r="AZ63" i="5"/>
  <c r="AY63" i="5"/>
  <c r="AX63" i="5"/>
  <c r="AW63" i="5"/>
  <c r="AV63" i="5"/>
  <c r="AU63" i="5"/>
  <c r="AT63" i="5"/>
  <c r="AS63"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3" i="5"/>
  <c r="C63" i="5"/>
  <c r="BG62" i="5"/>
  <c r="BF62" i="5"/>
  <c r="BE62" i="5"/>
  <c r="BD62" i="5"/>
  <c r="BC62" i="5"/>
  <c r="BB62" i="5"/>
  <c r="BA62" i="5"/>
  <c r="AZ62" i="5"/>
  <c r="AY62" i="5"/>
  <c r="AX62" i="5"/>
  <c r="AW62" i="5"/>
  <c r="AV62" i="5"/>
  <c r="AU62" i="5"/>
  <c r="AT62" i="5"/>
  <c r="AS62" i="5"/>
  <c r="AR62" i="5"/>
  <c r="AQ62" i="5"/>
  <c r="AP62" i="5"/>
  <c r="AO62" i="5"/>
  <c r="AN62" i="5"/>
  <c r="AM62" i="5"/>
  <c r="AL62" i="5"/>
  <c r="AK62" i="5"/>
  <c r="AJ62" i="5"/>
  <c r="AI62" i="5"/>
  <c r="AH62" i="5"/>
  <c r="AG62" i="5"/>
  <c r="AF62" i="5"/>
  <c r="AE62" i="5"/>
  <c r="AD62" i="5"/>
  <c r="AC62" i="5"/>
  <c r="AB62" i="5"/>
  <c r="AA62" i="5"/>
  <c r="Z62" i="5"/>
  <c r="Y62" i="5"/>
  <c r="X62" i="5"/>
  <c r="W62" i="5"/>
  <c r="V62" i="5"/>
  <c r="U62" i="5"/>
  <c r="T62" i="5"/>
  <c r="S62" i="5"/>
  <c r="R62" i="5"/>
  <c r="Q62" i="5"/>
  <c r="P62" i="5"/>
  <c r="O62" i="5"/>
  <c r="N62" i="5"/>
  <c r="M62" i="5"/>
  <c r="L62" i="5"/>
  <c r="K62" i="5"/>
  <c r="J62" i="5"/>
  <c r="I62" i="5"/>
  <c r="H62" i="5"/>
  <c r="G62" i="5"/>
  <c r="F62" i="5"/>
  <c r="E62" i="5"/>
  <c r="D62" i="5"/>
  <c r="C62" i="5"/>
  <c r="BG61" i="5"/>
  <c r="BF61" i="5"/>
  <c r="BE61" i="5"/>
  <c r="BD61" i="5"/>
  <c r="BC61" i="5"/>
  <c r="BB61" i="5"/>
  <c r="BA61" i="5"/>
  <c r="AZ61" i="5"/>
  <c r="AY61" i="5"/>
  <c r="AX61" i="5"/>
  <c r="AW61" i="5"/>
  <c r="AV61" i="5"/>
  <c r="AU61" i="5"/>
  <c r="AT61" i="5"/>
  <c r="AS61"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O61" i="5"/>
  <c r="N61" i="5"/>
  <c r="M61" i="5"/>
  <c r="L61" i="5"/>
  <c r="K61" i="5"/>
  <c r="J61" i="5"/>
  <c r="I61" i="5"/>
  <c r="H61" i="5"/>
  <c r="G61" i="5"/>
  <c r="F61" i="5"/>
  <c r="E61" i="5"/>
  <c r="D61" i="5"/>
  <c r="C61" i="5"/>
  <c r="BG60" i="5"/>
  <c r="BF60" i="5"/>
  <c r="BE60" i="5"/>
  <c r="BD60" i="5"/>
  <c r="BC60" i="5"/>
  <c r="BB60" i="5"/>
  <c r="BA60" i="5"/>
  <c r="AZ60" i="5"/>
  <c r="AY60" i="5"/>
  <c r="AX60" i="5"/>
  <c r="AW60" i="5"/>
  <c r="AV60" i="5"/>
  <c r="AU60" i="5"/>
  <c r="AT60" i="5"/>
  <c r="AS60" i="5"/>
  <c r="AR60" i="5"/>
  <c r="AQ60" i="5"/>
  <c r="AP60" i="5"/>
  <c r="AO60" i="5"/>
  <c r="AN60" i="5"/>
  <c r="AM60" i="5"/>
  <c r="AL60" i="5"/>
  <c r="AK60" i="5"/>
  <c r="AJ60" i="5"/>
  <c r="AI60" i="5"/>
  <c r="AH60" i="5"/>
  <c r="AG60" i="5"/>
  <c r="AF60" i="5"/>
  <c r="AE60" i="5"/>
  <c r="AD60" i="5"/>
  <c r="AC60" i="5"/>
  <c r="AB60" i="5"/>
  <c r="AA60" i="5"/>
  <c r="Z60" i="5"/>
  <c r="Y60" i="5"/>
  <c r="X60" i="5"/>
  <c r="W60" i="5"/>
  <c r="V60" i="5"/>
  <c r="U60" i="5"/>
  <c r="T60" i="5"/>
  <c r="S60" i="5"/>
  <c r="R60" i="5"/>
  <c r="Q60" i="5"/>
  <c r="P60" i="5"/>
  <c r="O60" i="5"/>
  <c r="N60" i="5"/>
  <c r="M60" i="5"/>
  <c r="L60" i="5"/>
  <c r="K60" i="5"/>
  <c r="J60" i="5"/>
  <c r="I60" i="5"/>
  <c r="H60" i="5"/>
  <c r="G60" i="5"/>
  <c r="F60" i="5"/>
  <c r="E60" i="5"/>
  <c r="D60" i="5"/>
  <c r="C60"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E59" i="5"/>
  <c r="D59" i="5"/>
  <c r="C59"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C58" i="5"/>
  <c r="BG57" i="5"/>
  <c r="BF57" i="5"/>
  <c r="BE57" i="5"/>
  <c r="BD57" i="5"/>
  <c r="BC57" i="5"/>
  <c r="BB57" i="5"/>
  <c r="BA57" i="5"/>
  <c r="AZ57" i="5"/>
  <c r="AY57" i="5"/>
  <c r="AX57" i="5"/>
  <c r="AW57" i="5"/>
  <c r="AV57" i="5"/>
  <c r="AU57" i="5"/>
  <c r="AT57" i="5"/>
  <c r="AS57"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O57" i="5"/>
  <c r="N57" i="5"/>
  <c r="M57" i="5"/>
  <c r="L57" i="5"/>
  <c r="K57" i="5"/>
  <c r="J57" i="5"/>
  <c r="I57" i="5"/>
  <c r="H57" i="5"/>
  <c r="G57" i="5"/>
  <c r="F57" i="5"/>
  <c r="E57" i="5"/>
  <c r="D57" i="5"/>
  <c r="C57"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G56" i="5"/>
  <c r="F56" i="5"/>
  <c r="E56" i="5"/>
  <c r="D56" i="5"/>
  <c r="C56" i="5"/>
  <c r="BG55" i="5"/>
  <c r="BF55" i="5"/>
  <c r="BE55" i="5"/>
  <c r="BD55" i="5"/>
  <c r="BC55" i="5"/>
  <c r="BB55" i="5"/>
  <c r="BA55" i="5"/>
  <c r="AZ55" i="5"/>
  <c r="AY55" i="5"/>
  <c r="AX55" i="5"/>
  <c r="AW55" i="5"/>
  <c r="AV55" i="5"/>
  <c r="AU55" i="5"/>
  <c r="AT55" i="5"/>
  <c r="AS55"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O55" i="5"/>
  <c r="N55" i="5"/>
  <c r="M55" i="5"/>
  <c r="L55" i="5"/>
  <c r="K55" i="5"/>
  <c r="J55" i="5"/>
  <c r="I55" i="5"/>
  <c r="H55" i="5"/>
  <c r="G55" i="5"/>
  <c r="F55" i="5"/>
  <c r="E55" i="5"/>
  <c r="D55" i="5"/>
  <c r="C55" i="5"/>
  <c r="BG54" i="5"/>
  <c r="BF54" i="5"/>
  <c r="BE54" i="5"/>
  <c r="BD54" i="5"/>
  <c r="BC54" i="5"/>
  <c r="BB54" i="5"/>
  <c r="BA54" i="5"/>
  <c r="AZ54" i="5"/>
  <c r="AY54" i="5"/>
  <c r="AX54" i="5"/>
  <c r="AW54" i="5"/>
  <c r="AV54" i="5"/>
  <c r="AU54" i="5"/>
  <c r="AT54" i="5"/>
  <c r="AS54" i="5"/>
  <c r="AR54" i="5"/>
  <c r="AQ54" i="5"/>
  <c r="AP54" i="5"/>
  <c r="AO54" i="5"/>
  <c r="AN54" i="5"/>
  <c r="AM54" i="5"/>
  <c r="AL54" i="5"/>
  <c r="AK54" i="5"/>
  <c r="AJ54" i="5"/>
  <c r="AI54" i="5"/>
  <c r="AH54" i="5"/>
  <c r="AG54" i="5"/>
  <c r="AF54" i="5"/>
  <c r="AE54" i="5"/>
  <c r="AD54" i="5"/>
  <c r="AC54" i="5"/>
  <c r="AB54" i="5"/>
  <c r="AA54" i="5"/>
  <c r="Z54" i="5"/>
  <c r="Y54" i="5"/>
  <c r="X54" i="5"/>
  <c r="W54" i="5"/>
  <c r="V54" i="5"/>
  <c r="U54" i="5"/>
  <c r="T54" i="5"/>
  <c r="S54" i="5"/>
  <c r="R54" i="5"/>
  <c r="Q54" i="5"/>
  <c r="P54" i="5"/>
  <c r="O54" i="5"/>
  <c r="N54" i="5"/>
  <c r="M54" i="5"/>
  <c r="L54" i="5"/>
  <c r="K54" i="5"/>
  <c r="J54" i="5"/>
  <c r="I54" i="5"/>
  <c r="H54" i="5"/>
  <c r="G54" i="5"/>
  <c r="F54" i="5"/>
  <c r="E54" i="5"/>
  <c r="D54" i="5"/>
  <c r="C54"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C53" i="5"/>
  <c r="BG52" i="5"/>
  <c r="BF52" i="5"/>
  <c r="BE52" i="5"/>
  <c r="BD52" i="5"/>
  <c r="BC52" i="5"/>
  <c r="BB52" i="5"/>
  <c r="BA52" i="5"/>
  <c r="AZ52" i="5"/>
  <c r="AY52" i="5"/>
  <c r="AX52" i="5"/>
  <c r="AW52" i="5"/>
  <c r="AV52" i="5"/>
  <c r="AU52" i="5"/>
  <c r="AT52" i="5"/>
  <c r="AS52" i="5"/>
  <c r="AR52" i="5"/>
  <c r="AQ52" i="5"/>
  <c r="AP52" i="5"/>
  <c r="AO52" i="5"/>
  <c r="AN52" i="5"/>
  <c r="AM52" i="5"/>
  <c r="AL52" i="5"/>
  <c r="AK52" i="5"/>
  <c r="AJ52" i="5"/>
  <c r="AI52" i="5"/>
  <c r="AH52" i="5"/>
  <c r="AG52" i="5"/>
  <c r="AF52" i="5"/>
  <c r="AE52" i="5"/>
  <c r="AD52" i="5"/>
  <c r="AC52" i="5"/>
  <c r="AB52" i="5"/>
  <c r="AA52" i="5"/>
  <c r="Z52" i="5"/>
  <c r="Y52" i="5"/>
  <c r="X52" i="5"/>
  <c r="W52" i="5"/>
  <c r="V52" i="5"/>
  <c r="U52" i="5"/>
  <c r="T52" i="5"/>
  <c r="S52" i="5"/>
  <c r="R52" i="5"/>
  <c r="Q52" i="5"/>
  <c r="P52" i="5"/>
  <c r="O52" i="5"/>
  <c r="N52" i="5"/>
  <c r="M52" i="5"/>
  <c r="L52" i="5"/>
  <c r="K52" i="5"/>
  <c r="J52" i="5"/>
  <c r="I52" i="5"/>
  <c r="H52" i="5"/>
  <c r="G52" i="5"/>
  <c r="F52" i="5"/>
  <c r="E52" i="5"/>
  <c r="D52" i="5"/>
  <c r="C52" i="5"/>
  <c r="BG51" i="5"/>
  <c r="BF51" i="5"/>
  <c r="BE51" i="5"/>
  <c r="BD51" i="5"/>
  <c r="BC51" i="5"/>
  <c r="BB51" i="5"/>
  <c r="BA51" i="5"/>
  <c r="AZ51" i="5"/>
  <c r="AY51" i="5"/>
  <c r="AX51" i="5"/>
  <c r="AW51" i="5"/>
  <c r="AV51" i="5"/>
  <c r="AU51" i="5"/>
  <c r="AT51" i="5"/>
  <c r="AS51"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O51" i="5"/>
  <c r="N51" i="5"/>
  <c r="M51" i="5"/>
  <c r="L51" i="5"/>
  <c r="K51" i="5"/>
  <c r="J51" i="5"/>
  <c r="I51" i="5"/>
  <c r="H51" i="5"/>
  <c r="G51" i="5"/>
  <c r="F51" i="5"/>
  <c r="E51" i="5"/>
  <c r="D51" i="5"/>
  <c r="C51" i="5"/>
  <c r="BG50" i="5"/>
  <c r="BF50" i="5"/>
  <c r="BE50" i="5"/>
  <c r="BD50" i="5"/>
  <c r="BC50" i="5"/>
  <c r="BB50" i="5"/>
  <c r="BA50" i="5"/>
  <c r="AZ50" i="5"/>
  <c r="AY50" i="5"/>
  <c r="AX50" i="5"/>
  <c r="AW50" i="5"/>
  <c r="AV50" i="5"/>
  <c r="AU50" i="5"/>
  <c r="AT50" i="5"/>
  <c r="AS50" i="5"/>
  <c r="AR50" i="5"/>
  <c r="AQ50" i="5"/>
  <c r="AP50" i="5"/>
  <c r="AO50" i="5"/>
  <c r="AN50" i="5"/>
  <c r="AM50" i="5"/>
  <c r="AL50" i="5"/>
  <c r="AK50" i="5"/>
  <c r="AJ50" i="5"/>
  <c r="AI50" i="5"/>
  <c r="AH50" i="5"/>
  <c r="AG50" i="5"/>
  <c r="AF50" i="5"/>
  <c r="AE50" i="5"/>
  <c r="AD50" i="5"/>
  <c r="AC50" i="5"/>
  <c r="AB50" i="5"/>
  <c r="AA50" i="5"/>
  <c r="Z50" i="5"/>
  <c r="Y50" i="5"/>
  <c r="X50" i="5"/>
  <c r="W50" i="5"/>
  <c r="V50" i="5"/>
  <c r="U50" i="5"/>
  <c r="T50" i="5"/>
  <c r="S50" i="5"/>
  <c r="R50" i="5"/>
  <c r="Q50" i="5"/>
  <c r="P50" i="5"/>
  <c r="O50" i="5"/>
  <c r="N50" i="5"/>
  <c r="M50" i="5"/>
  <c r="L50" i="5"/>
  <c r="K50" i="5"/>
  <c r="J50" i="5"/>
  <c r="I50" i="5"/>
  <c r="H50" i="5"/>
  <c r="G50" i="5"/>
  <c r="F50" i="5"/>
  <c r="E50" i="5"/>
  <c r="D50" i="5"/>
  <c r="C50"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C49" i="5"/>
  <c r="BG48" i="5"/>
  <c r="BF48" i="5"/>
  <c r="BE48" i="5"/>
  <c r="BD48" i="5"/>
  <c r="BC48" i="5"/>
  <c r="BB48" i="5"/>
  <c r="BA48" i="5"/>
  <c r="AZ48" i="5"/>
  <c r="AY48" i="5"/>
  <c r="AX48" i="5"/>
  <c r="AW48" i="5"/>
  <c r="AV48" i="5"/>
  <c r="AU48" i="5"/>
  <c r="AT48" i="5"/>
  <c r="AS48" i="5"/>
  <c r="AR48" i="5"/>
  <c r="AQ48" i="5"/>
  <c r="AP48" i="5"/>
  <c r="AO48" i="5"/>
  <c r="AN48" i="5"/>
  <c r="AM48" i="5"/>
  <c r="AL48" i="5"/>
  <c r="AK48" i="5"/>
  <c r="AJ48" i="5"/>
  <c r="AI48" i="5"/>
  <c r="AH48" i="5"/>
  <c r="AG48" i="5"/>
  <c r="AF48" i="5"/>
  <c r="AE48" i="5"/>
  <c r="AD48" i="5"/>
  <c r="AC48" i="5"/>
  <c r="AB48" i="5"/>
  <c r="AA48" i="5"/>
  <c r="Z48" i="5"/>
  <c r="Y48" i="5"/>
  <c r="X48" i="5"/>
  <c r="W48" i="5"/>
  <c r="V48" i="5"/>
  <c r="U48" i="5"/>
  <c r="T48" i="5"/>
  <c r="S48" i="5"/>
  <c r="R48" i="5"/>
  <c r="Q48" i="5"/>
  <c r="P48" i="5"/>
  <c r="O48" i="5"/>
  <c r="N48" i="5"/>
  <c r="M48" i="5"/>
  <c r="L48" i="5"/>
  <c r="K48" i="5"/>
  <c r="J48" i="5"/>
  <c r="I48" i="5"/>
  <c r="H48" i="5"/>
  <c r="G48" i="5"/>
  <c r="F48" i="5"/>
  <c r="E48" i="5"/>
  <c r="D48" i="5"/>
  <c r="C48" i="5"/>
  <c r="BG47" i="5"/>
  <c r="BF47" i="5"/>
  <c r="BE47" i="5"/>
  <c r="BD47" i="5"/>
  <c r="BC47" i="5"/>
  <c r="BB47" i="5"/>
  <c r="BA47" i="5"/>
  <c r="AZ47" i="5"/>
  <c r="AY47" i="5"/>
  <c r="AX47" i="5"/>
  <c r="AW47" i="5"/>
  <c r="AV47" i="5"/>
  <c r="AU47" i="5"/>
  <c r="AT47" i="5"/>
  <c r="AS47"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O47" i="5"/>
  <c r="N47" i="5"/>
  <c r="M47" i="5"/>
  <c r="L47" i="5"/>
  <c r="K47" i="5"/>
  <c r="J47" i="5"/>
  <c r="I47" i="5"/>
  <c r="H47" i="5"/>
  <c r="G47" i="5"/>
  <c r="F47" i="5"/>
  <c r="E47" i="5"/>
  <c r="D47" i="5"/>
  <c r="C47" i="5"/>
  <c r="BG46" i="5"/>
  <c r="BF46" i="5"/>
  <c r="BE46" i="5"/>
  <c r="BD46" i="5"/>
  <c r="BC46" i="5"/>
  <c r="BB46" i="5"/>
  <c r="BA46" i="5"/>
  <c r="AZ46" i="5"/>
  <c r="AY46" i="5"/>
  <c r="AX46" i="5"/>
  <c r="AW46" i="5"/>
  <c r="AV46" i="5"/>
  <c r="AU46" i="5"/>
  <c r="AT46" i="5"/>
  <c r="AS46" i="5"/>
  <c r="AR46" i="5"/>
  <c r="AQ46" i="5"/>
  <c r="AP46" i="5"/>
  <c r="AO46" i="5"/>
  <c r="AN46" i="5"/>
  <c r="AM46" i="5"/>
  <c r="AL46" i="5"/>
  <c r="AK46" i="5"/>
  <c r="AJ46" i="5"/>
  <c r="AI46" i="5"/>
  <c r="AH46" i="5"/>
  <c r="AG46" i="5"/>
  <c r="AF46" i="5"/>
  <c r="AE46" i="5"/>
  <c r="AD46" i="5"/>
  <c r="AC46" i="5"/>
  <c r="AB46" i="5"/>
  <c r="AA46" i="5"/>
  <c r="Z46" i="5"/>
  <c r="Y46" i="5"/>
  <c r="X46" i="5"/>
  <c r="W46" i="5"/>
  <c r="V46" i="5"/>
  <c r="U46" i="5"/>
  <c r="T46" i="5"/>
  <c r="S46" i="5"/>
  <c r="R46" i="5"/>
  <c r="Q46" i="5"/>
  <c r="P46" i="5"/>
  <c r="O46" i="5"/>
  <c r="N46" i="5"/>
  <c r="M46" i="5"/>
  <c r="L46" i="5"/>
  <c r="K46" i="5"/>
  <c r="J46" i="5"/>
  <c r="I46" i="5"/>
  <c r="H46" i="5"/>
  <c r="G46" i="5"/>
  <c r="F46" i="5"/>
  <c r="E46" i="5"/>
  <c r="D46" i="5"/>
  <c r="C46"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G45" i="5"/>
  <c r="F45" i="5"/>
  <c r="E45" i="5"/>
  <c r="D45" i="5"/>
  <c r="C45"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C44" i="5"/>
  <c r="BG43" i="5"/>
  <c r="BF43" i="5"/>
  <c r="BE43" i="5"/>
  <c r="BD43" i="5"/>
  <c r="BC43" i="5"/>
  <c r="BB43" i="5"/>
  <c r="BA43" i="5"/>
  <c r="AZ43" i="5"/>
  <c r="AY43" i="5"/>
  <c r="AX43" i="5"/>
  <c r="AW43" i="5"/>
  <c r="AV43" i="5"/>
  <c r="AU43" i="5"/>
  <c r="AT43" i="5"/>
  <c r="AS43"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O43" i="5"/>
  <c r="N43" i="5"/>
  <c r="M43" i="5"/>
  <c r="L43" i="5"/>
  <c r="K43" i="5"/>
  <c r="J43" i="5"/>
  <c r="I43" i="5"/>
  <c r="H43" i="5"/>
  <c r="G43" i="5"/>
  <c r="F43" i="5"/>
  <c r="E43" i="5"/>
  <c r="D43" i="5"/>
  <c r="C43" i="5"/>
  <c r="BG42" i="5"/>
  <c r="BF42" i="5"/>
  <c r="BE42" i="5"/>
  <c r="BD42" i="5"/>
  <c r="BC42" i="5"/>
  <c r="BB42" i="5"/>
  <c r="BA42" i="5"/>
  <c r="AZ42" i="5"/>
  <c r="AY42" i="5"/>
  <c r="AX42" i="5"/>
  <c r="AW42" i="5"/>
  <c r="AV42" i="5"/>
  <c r="AU42" i="5"/>
  <c r="AT42" i="5"/>
  <c r="AS42" i="5"/>
  <c r="AR42" i="5"/>
  <c r="AQ42" i="5"/>
  <c r="AP42" i="5"/>
  <c r="AO42" i="5"/>
  <c r="AN42" i="5"/>
  <c r="AM42" i="5"/>
  <c r="AL42" i="5"/>
  <c r="AK42" i="5"/>
  <c r="AJ42" i="5"/>
  <c r="AI42" i="5"/>
  <c r="AH42" i="5"/>
  <c r="AG42" i="5"/>
  <c r="AF42" i="5"/>
  <c r="AE42" i="5"/>
  <c r="AD42" i="5"/>
  <c r="AC42" i="5"/>
  <c r="AB42" i="5"/>
  <c r="AA42" i="5"/>
  <c r="Z42" i="5"/>
  <c r="Y42" i="5"/>
  <c r="X42" i="5"/>
  <c r="W42" i="5"/>
  <c r="V42" i="5"/>
  <c r="U42" i="5"/>
  <c r="T42" i="5"/>
  <c r="S42" i="5"/>
  <c r="R42" i="5"/>
  <c r="Q42" i="5"/>
  <c r="P42" i="5"/>
  <c r="O42" i="5"/>
  <c r="N42" i="5"/>
  <c r="M42" i="5"/>
  <c r="L42" i="5"/>
  <c r="K42" i="5"/>
  <c r="J42" i="5"/>
  <c r="I42" i="5"/>
  <c r="H42" i="5"/>
  <c r="G42" i="5"/>
  <c r="F42" i="5"/>
  <c r="E42" i="5"/>
  <c r="D42" i="5"/>
  <c r="C42" i="5"/>
  <c r="BG41" i="5"/>
  <c r="BF41" i="5"/>
  <c r="BE41" i="5"/>
  <c r="BD41" i="5"/>
  <c r="BC41" i="5"/>
  <c r="BB41" i="5"/>
  <c r="BA41" i="5"/>
  <c r="AZ41" i="5"/>
  <c r="AY41" i="5"/>
  <c r="AX41" i="5"/>
  <c r="AW41" i="5"/>
  <c r="AV41" i="5"/>
  <c r="AU41" i="5"/>
  <c r="AT41" i="5"/>
  <c r="AS41"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O41" i="5"/>
  <c r="N41" i="5"/>
  <c r="M41" i="5"/>
  <c r="L41" i="5"/>
  <c r="K41" i="5"/>
  <c r="J41" i="5"/>
  <c r="I41" i="5"/>
  <c r="H41" i="5"/>
  <c r="G41" i="5"/>
  <c r="F41" i="5"/>
  <c r="E41" i="5"/>
  <c r="D41" i="5"/>
  <c r="C41"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C40" i="5"/>
  <c r="BG39" i="5"/>
  <c r="BF39" i="5"/>
  <c r="BE39" i="5"/>
  <c r="BD39" i="5"/>
  <c r="BC39" i="5"/>
  <c r="BB39" i="5"/>
  <c r="BA39" i="5"/>
  <c r="AZ39" i="5"/>
  <c r="AY39" i="5"/>
  <c r="AX39" i="5"/>
  <c r="AW39" i="5"/>
  <c r="AV39" i="5"/>
  <c r="AU39" i="5"/>
  <c r="AT39" i="5"/>
  <c r="AS39"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O39" i="5"/>
  <c r="N39" i="5"/>
  <c r="M39" i="5"/>
  <c r="L39" i="5"/>
  <c r="K39" i="5"/>
  <c r="J39" i="5"/>
  <c r="I39" i="5"/>
  <c r="H39" i="5"/>
  <c r="G39" i="5"/>
  <c r="F39" i="5"/>
  <c r="E39" i="5"/>
  <c r="D39" i="5"/>
  <c r="C39" i="5"/>
  <c r="BG38" i="5"/>
  <c r="BF38" i="5"/>
  <c r="BE38" i="5"/>
  <c r="BD38" i="5"/>
  <c r="BC38" i="5"/>
  <c r="BB38" i="5"/>
  <c r="BA38" i="5"/>
  <c r="AZ38" i="5"/>
  <c r="AY38" i="5"/>
  <c r="AX38" i="5"/>
  <c r="AW38" i="5"/>
  <c r="AV38" i="5"/>
  <c r="AU38" i="5"/>
  <c r="AT38" i="5"/>
  <c r="AS38" i="5"/>
  <c r="AR38" i="5"/>
  <c r="AQ38" i="5"/>
  <c r="AP38" i="5"/>
  <c r="AO38" i="5"/>
  <c r="AN38" i="5"/>
  <c r="AM38" i="5"/>
  <c r="AL38" i="5"/>
  <c r="AK38" i="5"/>
  <c r="AJ38" i="5"/>
  <c r="AI38" i="5"/>
  <c r="AH38" i="5"/>
  <c r="AG38" i="5"/>
  <c r="AF38" i="5"/>
  <c r="AE38" i="5"/>
  <c r="AD38" i="5"/>
  <c r="AC38" i="5"/>
  <c r="AB38" i="5"/>
  <c r="AA38" i="5"/>
  <c r="Z38" i="5"/>
  <c r="Y38" i="5"/>
  <c r="X38" i="5"/>
  <c r="W38" i="5"/>
  <c r="V38" i="5"/>
  <c r="U38" i="5"/>
  <c r="T38" i="5"/>
  <c r="S38" i="5"/>
  <c r="R38" i="5"/>
  <c r="Q38" i="5"/>
  <c r="P38" i="5"/>
  <c r="O38" i="5"/>
  <c r="N38" i="5"/>
  <c r="M38" i="5"/>
  <c r="L38" i="5"/>
  <c r="K38" i="5"/>
  <c r="J38" i="5"/>
  <c r="I38" i="5"/>
  <c r="H38" i="5"/>
  <c r="G38" i="5"/>
  <c r="F38" i="5"/>
  <c r="E38" i="5"/>
  <c r="D38" i="5"/>
  <c r="C38" i="5"/>
  <c r="BG37" i="5"/>
  <c r="BF37" i="5"/>
  <c r="BE37" i="5"/>
  <c r="BD37" i="5"/>
  <c r="BC37" i="5"/>
  <c r="BB37" i="5"/>
  <c r="BA37" i="5"/>
  <c r="AZ37" i="5"/>
  <c r="AY37" i="5"/>
  <c r="AX37" i="5"/>
  <c r="AW37" i="5"/>
  <c r="AV37" i="5"/>
  <c r="AU37" i="5"/>
  <c r="AT37" i="5"/>
  <c r="AS37"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O37" i="5"/>
  <c r="N37" i="5"/>
  <c r="M37" i="5"/>
  <c r="L37" i="5"/>
  <c r="K37" i="5"/>
  <c r="J37" i="5"/>
  <c r="I37" i="5"/>
  <c r="H37" i="5"/>
  <c r="G37" i="5"/>
  <c r="F37" i="5"/>
  <c r="E37" i="5"/>
  <c r="D37" i="5"/>
  <c r="C37"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E36" i="5"/>
  <c r="D36" i="5"/>
  <c r="C36" i="5"/>
  <c r="BG35" i="5"/>
  <c r="BF35" i="5"/>
  <c r="BE35" i="5"/>
  <c r="BD35" i="5"/>
  <c r="BC35" i="5"/>
  <c r="BB35" i="5"/>
  <c r="BA35" i="5"/>
  <c r="AZ35" i="5"/>
  <c r="AY35" i="5"/>
  <c r="AX35" i="5"/>
  <c r="AW35" i="5"/>
  <c r="AV35" i="5"/>
  <c r="AU35" i="5"/>
  <c r="AT35" i="5"/>
  <c r="AS35"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O35" i="5"/>
  <c r="N35" i="5"/>
  <c r="M35" i="5"/>
  <c r="L35" i="5"/>
  <c r="K35" i="5"/>
  <c r="J35" i="5"/>
  <c r="I35" i="5"/>
  <c r="H35" i="5"/>
  <c r="G35" i="5"/>
  <c r="F35" i="5"/>
  <c r="E35" i="5"/>
  <c r="D35" i="5"/>
  <c r="C35" i="5"/>
  <c r="BG34" i="5"/>
  <c r="BF34" i="5"/>
  <c r="BE34" i="5"/>
  <c r="BD34" i="5"/>
  <c r="BC34" i="5"/>
  <c r="BB34" i="5"/>
  <c r="BA34" i="5"/>
  <c r="AZ34" i="5"/>
  <c r="AY34" i="5"/>
  <c r="AX34" i="5"/>
  <c r="AW34" i="5"/>
  <c r="AV34" i="5"/>
  <c r="AU34" i="5"/>
  <c r="AT34" i="5"/>
  <c r="AS34" i="5"/>
  <c r="AR34" i="5"/>
  <c r="AQ34" i="5"/>
  <c r="AP34"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L34" i="5"/>
  <c r="K34" i="5"/>
  <c r="J34" i="5"/>
  <c r="I34" i="5"/>
  <c r="H34" i="5"/>
  <c r="G34" i="5"/>
  <c r="F34" i="5"/>
  <c r="E34" i="5"/>
  <c r="D34" i="5"/>
  <c r="C34"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E33" i="5"/>
  <c r="D33" i="5"/>
  <c r="C33" i="5"/>
  <c r="BG32" i="5"/>
  <c r="BF32" i="5"/>
  <c r="BE32" i="5"/>
  <c r="BD32" i="5"/>
  <c r="BC32" i="5"/>
  <c r="BB32" i="5"/>
  <c r="BA32" i="5"/>
  <c r="AZ32" i="5"/>
  <c r="AY32" i="5"/>
  <c r="AX32" i="5"/>
  <c r="AW32" i="5"/>
  <c r="AV32"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G30" i="5"/>
  <c r="BF30" i="5"/>
  <c r="BE30" i="5"/>
  <c r="BD30" i="5"/>
  <c r="BC30" i="5"/>
  <c r="BB30" i="5"/>
  <c r="BA30" i="5"/>
  <c r="AZ30" i="5"/>
  <c r="AY30" i="5"/>
  <c r="AX30" i="5"/>
  <c r="AW30" i="5"/>
  <c r="AV30" i="5"/>
  <c r="AU30" i="5"/>
  <c r="AT30" i="5"/>
  <c r="AS30" i="5"/>
  <c r="AR30" i="5"/>
  <c r="AQ30" i="5"/>
  <c r="AP30" i="5"/>
  <c r="AO30" i="5"/>
  <c r="AN30" i="5"/>
  <c r="AM30" i="5"/>
  <c r="AL30" i="5"/>
  <c r="AK30" i="5"/>
  <c r="AJ30" i="5"/>
  <c r="AI30" i="5"/>
  <c r="AH30" i="5"/>
  <c r="AG30" i="5"/>
  <c r="AF30" i="5"/>
  <c r="AE30" i="5"/>
  <c r="AD30" i="5"/>
  <c r="AC30" i="5"/>
  <c r="AB30" i="5"/>
  <c r="AA30" i="5"/>
  <c r="Z30" i="5"/>
  <c r="Y30" i="5"/>
  <c r="X30" i="5"/>
  <c r="W30" i="5"/>
  <c r="V30" i="5"/>
  <c r="U30" i="5"/>
  <c r="T30" i="5"/>
  <c r="S30" i="5"/>
  <c r="R30" i="5"/>
  <c r="Q30" i="5"/>
  <c r="P30" i="5"/>
  <c r="O30" i="5"/>
  <c r="N30" i="5"/>
  <c r="M30" i="5"/>
  <c r="L30" i="5"/>
  <c r="K30" i="5"/>
  <c r="J30" i="5"/>
  <c r="I30" i="5"/>
  <c r="H30" i="5"/>
  <c r="G30" i="5"/>
  <c r="F30" i="5"/>
  <c r="E30" i="5"/>
  <c r="D30" i="5"/>
  <c r="C30"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D29" i="5"/>
  <c r="C29" i="5"/>
  <c r="BG28" i="5"/>
  <c r="BF28" i="5"/>
  <c r="BE28" i="5"/>
  <c r="BD28" i="5"/>
  <c r="BC28" i="5"/>
  <c r="BB28" i="5"/>
  <c r="BA28" i="5"/>
  <c r="AZ28" i="5"/>
  <c r="AY28" i="5"/>
  <c r="AX28" i="5"/>
  <c r="AW28" i="5"/>
  <c r="AV28" i="5"/>
  <c r="AU28" i="5"/>
  <c r="AT28" i="5"/>
  <c r="AS28" i="5"/>
  <c r="AR28" i="5"/>
  <c r="AQ28" i="5"/>
  <c r="AP28" i="5"/>
  <c r="AO28" i="5"/>
  <c r="AN28" i="5"/>
  <c r="AM28" i="5"/>
  <c r="AL28" i="5"/>
  <c r="AK28" i="5"/>
  <c r="AJ28" i="5"/>
  <c r="AI28" i="5"/>
  <c r="AH28" i="5"/>
  <c r="AG28" i="5"/>
  <c r="AF28" i="5"/>
  <c r="AE28" i="5"/>
  <c r="AD28" i="5"/>
  <c r="AC28" i="5"/>
  <c r="AB28" i="5"/>
  <c r="AA28" i="5"/>
  <c r="Z28" i="5"/>
  <c r="Y28" i="5"/>
  <c r="X28" i="5"/>
  <c r="W28" i="5"/>
  <c r="V28" i="5"/>
  <c r="U28" i="5"/>
  <c r="T28" i="5"/>
  <c r="S28" i="5"/>
  <c r="R28" i="5"/>
  <c r="Q28" i="5"/>
  <c r="P28" i="5"/>
  <c r="O28" i="5"/>
  <c r="N28" i="5"/>
  <c r="M28" i="5"/>
  <c r="L28" i="5"/>
  <c r="K28" i="5"/>
  <c r="J28" i="5"/>
  <c r="I28" i="5"/>
  <c r="H28" i="5"/>
  <c r="G28" i="5"/>
  <c r="F28" i="5"/>
  <c r="E28" i="5"/>
  <c r="D28" i="5"/>
  <c r="C28" i="5"/>
  <c r="BG27" i="5"/>
  <c r="BF27" i="5"/>
  <c r="BE27" i="5"/>
  <c r="BD27" i="5"/>
  <c r="BC27" i="5"/>
  <c r="BB27" i="5"/>
  <c r="BA27" i="5"/>
  <c r="AZ27" i="5"/>
  <c r="AY27" i="5"/>
  <c r="AX27" i="5"/>
  <c r="AW27" i="5"/>
  <c r="AV27" i="5"/>
  <c r="AU27" i="5"/>
  <c r="AT27" i="5"/>
  <c r="AS27"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O27" i="5"/>
  <c r="N27" i="5"/>
  <c r="M27" i="5"/>
  <c r="L27" i="5"/>
  <c r="K27" i="5"/>
  <c r="J27" i="5"/>
  <c r="I27" i="5"/>
  <c r="H27" i="5"/>
  <c r="G27" i="5"/>
  <c r="F27" i="5"/>
  <c r="E27" i="5"/>
  <c r="D27" i="5"/>
  <c r="C27"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C26" i="5"/>
  <c r="BG25" i="5"/>
  <c r="BF25" i="5"/>
  <c r="BE25" i="5"/>
  <c r="BD25" i="5"/>
  <c r="BC25" i="5"/>
  <c r="BB25" i="5"/>
  <c r="BA25" i="5"/>
  <c r="AZ25" i="5"/>
  <c r="AY25" i="5"/>
  <c r="AX25" i="5"/>
  <c r="AW25" i="5"/>
  <c r="AV25" i="5"/>
  <c r="AU25" i="5"/>
  <c r="AT25" i="5"/>
  <c r="AS25"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O25" i="5"/>
  <c r="N25" i="5"/>
  <c r="M25" i="5"/>
  <c r="L25" i="5"/>
  <c r="K25" i="5"/>
  <c r="J25" i="5"/>
  <c r="I25" i="5"/>
  <c r="H25" i="5"/>
  <c r="G25" i="5"/>
  <c r="F25" i="5"/>
  <c r="E25" i="5"/>
  <c r="D25" i="5"/>
  <c r="C25"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D24" i="5"/>
  <c r="C24"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D23" i="5"/>
  <c r="C23"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D22" i="5"/>
  <c r="C22"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D21" i="5"/>
  <c r="C21"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D20" i="5"/>
  <c r="C20"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D19" i="5"/>
  <c r="C19"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C18"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O17" i="5"/>
  <c r="N17" i="5"/>
  <c r="M17" i="5"/>
  <c r="L17" i="5"/>
  <c r="K17" i="5"/>
  <c r="J17" i="5"/>
  <c r="I17" i="5"/>
  <c r="H17" i="5"/>
  <c r="G17" i="5"/>
  <c r="F17" i="5"/>
  <c r="E17" i="5"/>
  <c r="D17" i="5"/>
  <c r="C17" i="5"/>
  <c r="BG16" i="5"/>
  <c r="BF16" i="5"/>
  <c r="BE16" i="5"/>
  <c r="BD16" i="5"/>
  <c r="BC16" i="5"/>
  <c r="BB16" i="5"/>
  <c r="BA16" i="5"/>
  <c r="AZ16" i="5"/>
  <c r="AY16" i="5"/>
  <c r="AX16" i="5"/>
  <c r="AW16" i="5"/>
  <c r="AV16" i="5"/>
  <c r="AU16" i="5"/>
  <c r="AT16" i="5"/>
  <c r="AS16" i="5"/>
  <c r="AR16" i="5"/>
  <c r="AQ16" i="5"/>
  <c r="AP16" i="5"/>
  <c r="AO16" i="5"/>
  <c r="AN16" i="5"/>
  <c r="AM16" i="5"/>
  <c r="AL16" i="5"/>
  <c r="AK16" i="5"/>
  <c r="AJ16" i="5"/>
  <c r="AI16" i="5"/>
  <c r="AH16" i="5"/>
  <c r="AG16" i="5"/>
  <c r="AF16" i="5"/>
  <c r="AE16" i="5"/>
  <c r="AD16" i="5"/>
  <c r="AC16" i="5"/>
  <c r="AB16" i="5"/>
  <c r="AA16" i="5"/>
  <c r="Z16" i="5"/>
  <c r="Y16" i="5"/>
  <c r="X16" i="5"/>
  <c r="W16" i="5"/>
  <c r="V16" i="5"/>
  <c r="U16" i="5"/>
  <c r="T16" i="5"/>
  <c r="S16" i="5"/>
  <c r="R16" i="5"/>
  <c r="Q16" i="5"/>
  <c r="P16" i="5"/>
  <c r="O16" i="5"/>
  <c r="N16" i="5"/>
  <c r="M16" i="5"/>
  <c r="L16" i="5"/>
  <c r="K16" i="5"/>
  <c r="J16" i="5"/>
  <c r="I16" i="5"/>
  <c r="H16" i="5"/>
  <c r="G16" i="5"/>
  <c r="F16" i="5"/>
  <c r="E16" i="5"/>
  <c r="D16" i="5"/>
  <c r="C16" i="5"/>
  <c r="BG15" i="5"/>
  <c r="BF15" i="5"/>
  <c r="BE15" i="5"/>
  <c r="BD15" i="5"/>
  <c r="BC15" i="5"/>
  <c r="BB15" i="5"/>
  <c r="BA15" i="5"/>
  <c r="AZ15" i="5"/>
  <c r="AY15" i="5"/>
  <c r="AX15" i="5"/>
  <c r="AW15" i="5"/>
  <c r="AV15" i="5"/>
  <c r="AU15" i="5"/>
  <c r="AT15" i="5"/>
  <c r="AS15"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BG14" i="5"/>
  <c r="BF14" i="5"/>
  <c r="BE14" i="5"/>
  <c r="BD14" i="5"/>
  <c r="BC14" i="5"/>
  <c r="BB14" i="5"/>
  <c r="BA14" i="5"/>
  <c r="AZ14" i="5"/>
  <c r="AY14" i="5"/>
  <c r="AX14" i="5"/>
  <c r="AW14" i="5"/>
  <c r="AV14" i="5"/>
  <c r="AU14" i="5"/>
  <c r="AT14" i="5"/>
  <c r="AS14" i="5"/>
  <c r="AR14" i="5"/>
  <c r="AQ14" i="5"/>
  <c r="AP14" i="5"/>
  <c r="AO14" i="5"/>
  <c r="AN14" i="5"/>
  <c r="AM14" i="5"/>
  <c r="AL14" i="5"/>
  <c r="AK14" i="5"/>
  <c r="AJ14" i="5"/>
  <c r="AI14" i="5"/>
  <c r="AH14" i="5"/>
  <c r="AG14" i="5"/>
  <c r="AF14" i="5"/>
  <c r="AE14" i="5"/>
  <c r="AD14" i="5"/>
  <c r="AC14" i="5"/>
  <c r="AB14" i="5"/>
  <c r="AA14" i="5"/>
  <c r="Z14" i="5"/>
  <c r="Y14" i="5"/>
  <c r="X14" i="5"/>
  <c r="W14" i="5"/>
  <c r="V14" i="5"/>
  <c r="U14" i="5"/>
  <c r="T14" i="5"/>
  <c r="S14" i="5"/>
  <c r="R14" i="5"/>
  <c r="Q14" i="5"/>
  <c r="P14" i="5"/>
  <c r="O14" i="5"/>
  <c r="N14" i="5"/>
  <c r="M14" i="5"/>
  <c r="L14" i="5"/>
  <c r="K14" i="5"/>
  <c r="J14" i="5"/>
  <c r="I14" i="5"/>
  <c r="H14" i="5"/>
  <c r="G14" i="5"/>
  <c r="F14" i="5"/>
  <c r="E14" i="5"/>
  <c r="D14" i="5"/>
  <c r="C14" i="5"/>
  <c r="BG13" i="5"/>
  <c r="BF13" i="5"/>
  <c r="BE13" i="5"/>
  <c r="BD13" i="5"/>
  <c r="BC13" i="5"/>
  <c r="BB13" i="5"/>
  <c r="BA13" i="5"/>
  <c r="AZ13" i="5"/>
  <c r="AY13" i="5"/>
  <c r="AX13" i="5"/>
  <c r="AW13" i="5"/>
  <c r="AV13" i="5"/>
  <c r="AU13" i="5"/>
  <c r="AT13" i="5"/>
  <c r="AS13"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O13" i="5"/>
  <c r="N13" i="5"/>
  <c r="M13" i="5"/>
  <c r="L13" i="5"/>
  <c r="K13" i="5"/>
  <c r="J13" i="5"/>
  <c r="I13" i="5"/>
  <c r="H13" i="5"/>
  <c r="G13" i="5"/>
  <c r="F13" i="5"/>
  <c r="E13" i="5"/>
  <c r="D13" i="5"/>
  <c r="C13"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C9"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G8" i="5"/>
  <c r="F8" i="5"/>
  <c r="E8" i="5"/>
  <c r="D8" i="5"/>
  <c r="C8"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C7" i="5"/>
  <c r="BG6" i="5"/>
  <c r="BF6" i="5"/>
  <c r="BE6" i="5"/>
  <c r="BD6" i="5"/>
  <c r="BC6" i="5"/>
  <c r="BB6" i="5"/>
  <c r="BA6" i="5"/>
  <c r="AZ6" i="5"/>
  <c r="AY6" i="5"/>
  <c r="AX6" i="5"/>
  <c r="AW6" i="5"/>
  <c r="AV6" i="5"/>
  <c r="AU6" i="5"/>
  <c r="AT6" i="5"/>
  <c r="AS6" i="5"/>
  <c r="AR6" i="5"/>
  <c r="AQ6" i="5"/>
  <c r="AP6" i="5"/>
  <c r="AO6" i="5"/>
  <c r="AN6" i="5"/>
  <c r="AM6" i="5"/>
  <c r="AL6" i="5"/>
  <c r="AK6" i="5"/>
  <c r="AJ6" i="5"/>
  <c r="AI6" i="5"/>
  <c r="AH6" i="5"/>
  <c r="AG6" i="5"/>
  <c r="AF6" i="5"/>
  <c r="AE6" i="5"/>
  <c r="AD6" i="5"/>
  <c r="AC6" i="5"/>
  <c r="AB6" i="5"/>
  <c r="AA6" i="5"/>
  <c r="Z6" i="5"/>
  <c r="Y6" i="5"/>
  <c r="X6" i="5"/>
  <c r="W6" i="5"/>
  <c r="V6" i="5"/>
  <c r="U6" i="5"/>
  <c r="T6" i="5"/>
  <c r="S6" i="5"/>
  <c r="R6" i="5"/>
  <c r="Q6" i="5"/>
  <c r="P6" i="5"/>
  <c r="O6" i="5"/>
  <c r="N6" i="5"/>
  <c r="M6" i="5"/>
  <c r="L6" i="5"/>
  <c r="K6" i="5"/>
  <c r="J6" i="5"/>
  <c r="I6" i="5"/>
  <c r="H6" i="5"/>
  <c r="G6" i="5"/>
  <c r="F6" i="5"/>
  <c r="E6" i="5"/>
  <c r="D6" i="5"/>
  <c r="C6" i="5"/>
  <c r="BG5" i="5"/>
  <c r="BF5" i="5"/>
  <c r="BE5" i="5"/>
  <c r="BD5" i="5"/>
  <c r="BC5" i="5"/>
  <c r="BB5" i="5"/>
  <c r="BA5" i="5"/>
  <c r="AZ5" i="5"/>
  <c r="AY5" i="5"/>
  <c r="AX5" i="5"/>
  <c r="AW5" i="5"/>
  <c r="AV5" i="5"/>
  <c r="AU5" i="5"/>
  <c r="AT5" i="5"/>
  <c r="AS5"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O5" i="5"/>
  <c r="N5" i="5"/>
  <c r="M5" i="5"/>
  <c r="L5" i="5"/>
  <c r="K5" i="5"/>
  <c r="J5" i="5"/>
  <c r="I5" i="5"/>
  <c r="H5" i="5"/>
  <c r="G5" i="5"/>
  <c r="F5" i="5"/>
  <c r="E5" i="5"/>
  <c r="D5" i="5"/>
  <c r="C5" i="5"/>
  <c r="BG4" i="5"/>
  <c r="BF4" i="5"/>
  <c r="BE4" i="5"/>
  <c r="BD4" i="5"/>
  <c r="BC4" i="5"/>
  <c r="BB4" i="5"/>
  <c r="BA4" i="5"/>
  <c r="AZ4" i="5"/>
  <c r="AY4" i="5"/>
  <c r="AX4" i="5"/>
  <c r="AW4" i="5"/>
  <c r="AV4" i="5"/>
  <c r="AU4" i="5"/>
  <c r="AT4" i="5"/>
  <c r="AS4" i="5"/>
  <c r="AR4" i="5"/>
  <c r="AQ4" i="5"/>
  <c r="AP4" i="5"/>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J4" i="5"/>
  <c r="I4" i="5"/>
  <c r="H4" i="5"/>
  <c r="G4" i="5"/>
  <c r="F4" i="5"/>
  <c r="E4" i="5"/>
  <c r="D4" i="5"/>
  <c r="C4" i="5"/>
  <c r="BG3" i="5"/>
  <c r="BF3" i="5"/>
  <c r="BE3" i="5"/>
  <c r="BD3" i="5"/>
  <c r="BC3" i="5"/>
  <c r="BB3" i="5"/>
  <c r="BA3" i="5"/>
  <c r="AZ3" i="5"/>
  <c r="AY3" i="5"/>
  <c r="AX3" i="5"/>
  <c r="AW3" i="5"/>
  <c r="AV3" i="5"/>
  <c r="AU3" i="5"/>
  <c r="AT3" i="5"/>
  <c r="AS3" i="5"/>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O3" i="5"/>
  <c r="N3" i="5"/>
  <c r="M3" i="5"/>
  <c r="L3" i="5"/>
  <c r="K3" i="5"/>
  <c r="J3" i="5"/>
  <c r="I3" i="5"/>
  <c r="H3" i="5"/>
  <c r="G3" i="5"/>
  <c r="F3" i="5"/>
  <c r="E3" i="5"/>
  <c r="D3" i="5"/>
  <c r="C3" i="5"/>
  <c r="B93" i="5"/>
  <c r="B92"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C19" i="4"/>
  <c r="C18" i="4"/>
  <c r="C17" i="4"/>
  <c r="C16" i="4"/>
  <c r="C15" i="4"/>
  <c r="C14" i="4"/>
  <c r="C13" i="4"/>
  <c r="C12" i="4"/>
  <c r="C11" i="4"/>
  <c r="C10" i="4"/>
  <c r="C9" i="4"/>
  <c r="C8" i="4"/>
  <c r="C7" i="4"/>
  <c r="C6" i="4"/>
  <c r="C5" i="4"/>
  <c r="B6" i="5"/>
  <c r="B5" i="5"/>
  <c r="B4" i="5"/>
  <c r="B3" i="5"/>
  <c r="H32" i="1" l="1"/>
  <c r="H33" i="1" s="1"/>
  <c r="H34" i="1" s="1"/>
  <c r="H35" i="1" s="1"/>
  <c r="H36" i="1" s="1"/>
  <c r="H37" i="1" s="1"/>
  <c r="H38" i="1" s="1"/>
  <c r="H39" i="1" s="1"/>
  <c r="H40" i="1" s="1"/>
  <c r="H41" i="1" s="1"/>
  <c r="H42" i="1" s="1"/>
  <c r="H43" i="1" s="1"/>
  <c r="H44" i="1" s="1"/>
  <c r="H45" i="1" s="1"/>
  <c r="H46" i="1" s="1"/>
  <c r="H47" i="1" s="1"/>
  <c r="H48" i="1" s="1"/>
  <c r="H49" i="1" s="1"/>
  <c r="H50" i="1" s="1"/>
  <c r="H51" i="1" s="1"/>
  <c r="H52" i="1" s="1"/>
  <c r="H53" i="1" s="1"/>
  <c r="H54" i="1" s="1"/>
  <c r="H55" i="1" s="1"/>
  <c r="H56" i="1" s="1"/>
  <c r="H57" i="1" s="1"/>
  <c r="H58" i="1" s="1"/>
  <c r="H59" i="1" s="1"/>
  <c r="H60" i="1" s="1"/>
  <c r="BP11" i="5"/>
  <c r="I14" i="3"/>
  <c r="C13" i="2"/>
  <c r="BO11" i="5"/>
  <c r="G30" i="1"/>
  <c r="E40" i="1"/>
  <c r="E46" i="1"/>
  <c r="E37" i="1"/>
  <c r="E42" i="1"/>
  <c r="E35" i="1"/>
  <c r="E57" i="1"/>
  <c r="E56" i="1"/>
  <c r="E47" i="1"/>
  <c r="E54" i="1"/>
  <c r="E38" i="1"/>
  <c r="E45" i="1"/>
  <c r="E52" i="1"/>
  <c r="E36" i="1"/>
  <c r="E39" i="1"/>
  <c r="E59" i="1"/>
  <c r="E53" i="1"/>
  <c r="E50" i="1"/>
  <c r="E34" i="1"/>
  <c r="E33" i="1"/>
  <c r="E48" i="1"/>
  <c r="E32" i="1"/>
  <c r="E31" i="1"/>
  <c r="E55" i="1"/>
  <c r="E41" i="1"/>
  <c r="E60" i="1"/>
  <c r="E44" i="1"/>
  <c r="E51" i="1"/>
  <c r="E49" i="1"/>
  <c r="E43" i="1"/>
  <c r="E58" i="1"/>
  <c r="X29" i="1"/>
  <c r="V31" i="1"/>
  <c r="V32" i="1" s="1"/>
  <c r="V33" i="1" s="1"/>
  <c r="V34" i="1" s="1"/>
  <c r="V35" i="1" s="1"/>
  <c r="V36" i="1" s="1"/>
  <c r="V37" i="1" s="1"/>
  <c r="V38" i="1" s="1"/>
  <c r="V39" i="1" s="1"/>
  <c r="V40" i="1" s="1"/>
  <c r="V41" i="1" s="1"/>
  <c r="V42" i="1" s="1"/>
  <c r="V43" i="1" s="1"/>
  <c r="V44" i="1" s="1"/>
  <c r="V45" i="1" s="1"/>
  <c r="V46" i="1" s="1"/>
  <c r="V47" i="1" s="1"/>
  <c r="V48" i="1" s="1"/>
  <c r="V49" i="1" s="1"/>
  <c r="V50" i="1" s="1"/>
  <c r="V51" i="1" s="1"/>
  <c r="V52" i="1" s="1"/>
  <c r="V53" i="1" s="1"/>
  <c r="V54" i="1" s="1"/>
  <c r="V55" i="1" s="1"/>
  <c r="V56" i="1" s="1"/>
  <c r="V57" i="1" s="1"/>
  <c r="V58" i="1" s="1"/>
  <c r="V59" i="1" s="1"/>
  <c r="V60" i="1" s="1"/>
  <c r="U60" i="1"/>
  <c r="U59" i="1"/>
  <c r="U58" i="1"/>
  <c r="U57" i="1"/>
  <c r="U56" i="1"/>
  <c r="U54" i="1"/>
  <c r="U52" i="1"/>
  <c r="U50" i="1"/>
  <c r="U48" i="1"/>
  <c r="U46" i="1"/>
  <c r="U44" i="1"/>
  <c r="U42" i="1"/>
  <c r="U40" i="1"/>
  <c r="U36" i="1"/>
  <c r="U39" i="1"/>
  <c r="U35" i="1"/>
  <c r="U33" i="1"/>
  <c r="U55" i="1"/>
  <c r="U53" i="1"/>
  <c r="U51" i="1"/>
  <c r="U49" i="1"/>
  <c r="U47" i="1"/>
  <c r="U45" i="1"/>
  <c r="U43" i="1"/>
  <c r="U41" i="1"/>
  <c r="U37" i="1"/>
  <c r="U32" i="1"/>
  <c r="U31" i="1"/>
  <c r="U38" i="1"/>
  <c r="U34" i="1"/>
  <c r="S60" i="1"/>
  <c r="S58" i="1"/>
  <c r="S56" i="1"/>
  <c r="S54" i="1"/>
  <c r="S52" i="1"/>
  <c r="S50" i="1"/>
  <c r="S48" i="1"/>
  <c r="S46" i="1"/>
  <c r="S44" i="1"/>
  <c r="S42" i="1"/>
  <c r="S40" i="1"/>
  <c r="S38" i="1"/>
  <c r="S36" i="1"/>
  <c r="S34" i="1"/>
  <c r="S49" i="1"/>
  <c r="S41" i="1"/>
  <c r="S37" i="1"/>
  <c r="S33" i="1"/>
  <c r="S59" i="1"/>
  <c r="S57" i="1"/>
  <c r="S55" i="1"/>
  <c r="S53" i="1"/>
  <c r="S51" i="1"/>
  <c r="S47" i="1"/>
  <c r="S45" i="1"/>
  <c r="S43" i="1"/>
  <c r="S39" i="1"/>
  <c r="S35" i="1"/>
  <c r="S31" i="1"/>
  <c r="S32" i="1"/>
  <c r="O60" i="1"/>
  <c r="O58" i="1"/>
  <c r="O56" i="1"/>
  <c r="O54" i="1"/>
  <c r="O50" i="1"/>
  <c r="O48" i="1"/>
  <c r="O44" i="1"/>
  <c r="O40" i="1"/>
  <c r="O36" i="1"/>
  <c r="O32" i="1"/>
  <c r="O31" i="1"/>
  <c r="O59" i="1"/>
  <c r="O57" i="1"/>
  <c r="O55" i="1"/>
  <c r="O53" i="1"/>
  <c r="O51" i="1"/>
  <c r="O49" i="1"/>
  <c r="O47" i="1"/>
  <c r="O45" i="1"/>
  <c r="O43" i="1"/>
  <c r="O41" i="1"/>
  <c r="O39" i="1"/>
  <c r="O37" i="1"/>
  <c r="O35" i="1"/>
  <c r="O52" i="1"/>
  <c r="O46" i="1"/>
  <c r="O42" i="1"/>
  <c r="O38" i="1"/>
  <c r="O34" i="1"/>
  <c r="O33" i="1"/>
  <c r="M58" i="1"/>
  <c r="M50" i="1"/>
  <c r="M46" i="1"/>
  <c r="M40" i="1"/>
  <c r="M36" i="1"/>
  <c r="M32" i="1"/>
  <c r="M59" i="1"/>
  <c r="M55" i="1"/>
  <c r="M53" i="1"/>
  <c r="M51" i="1"/>
  <c r="M47" i="1"/>
  <c r="M45" i="1"/>
  <c r="M41" i="1"/>
  <c r="M37" i="1"/>
  <c r="M33" i="1"/>
  <c r="M57" i="1"/>
  <c r="M49" i="1"/>
  <c r="M43" i="1"/>
  <c r="M39" i="1"/>
  <c r="M35" i="1"/>
  <c r="M31" i="1"/>
  <c r="M60" i="1"/>
  <c r="M56" i="1"/>
  <c r="M54" i="1"/>
  <c r="M52" i="1"/>
  <c r="M48" i="1"/>
  <c r="M44" i="1"/>
  <c r="M42" i="1"/>
  <c r="M38" i="1"/>
  <c r="M34" i="1"/>
  <c r="I52" i="1"/>
  <c r="K60" i="1"/>
  <c r="K58" i="1"/>
  <c r="K56" i="1"/>
  <c r="K54" i="1"/>
  <c r="K52" i="1"/>
  <c r="K50" i="1"/>
  <c r="K48" i="1"/>
  <c r="K44" i="1"/>
  <c r="K42" i="1"/>
  <c r="K38" i="1"/>
  <c r="K34" i="1"/>
  <c r="K59" i="1"/>
  <c r="K57" i="1"/>
  <c r="K55" i="1"/>
  <c r="K53" i="1"/>
  <c r="K51" i="1"/>
  <c r="K49" i="1"/>
  <c r="K47" i="1"/>
  <c r="K45" i="1"/>
  <c r="K43" i="1"/>
  <c r="K41" i="1"/>
  <c r="K39" i="1"/>
  <c r="K37" i="1"/>
  <c r="K35" i="1"/>
  <c r="K33" i="1"/>
  <c r="K31" i="1"/>
  <c r="K46" i="1"/>
  <c r="K40" i="1"/>
  <c r="K36" i="1"/>
  <c r="K32" i="1"/>
  <c r="I38" i="1"/>
  <c r="I54" i="1"/>
  <c r="I42" i="1"/>
  <c r="I32" i="1"/>
  <c r="I43" i="1"/>
  <c r="I35" i="1"/>
  <c r="I46" i="1"/>
  <c r="I36" i="1"/>
  <c r="I59" i="1"/>
  <c r="I33" i="1"/>
  <c r="I44" i="1"/>
  <c r="I34" i="1"/>
  <c r="I51" i="1"/>
  <c r="I50" i="1"/>
  <c r="I57" i="1"/>
  <c r="I49" i="1"/>
  <c r="I41" i="1"/>
  <c r="I56" i="1"/>
  <c r="I48" i="1"/>
  <c r="I40" i="1"/>
  <c r="I55" i="1"/>
  <c r="I47" i="1"/>
  <c r="I39" i="1"/>
  <c r="I53" i="1"/>
  <c r="I45" i="1"/>
  <c r="I37" i="1"/>
  <c r="I60" i="1"/>
  <c r="I58" i="1" l="1"/>
  <c r="I30" i="1" s="1"/>
  <c r="BD103" i="5"/>
  <c r="AZ103" i="5"/>
  <c r="AV103" i="5"/>
  <c r="AR103" i="5"/>
  <c r="AN103" i="5"/>
  <c r="AJ103" i="5"/>
  <c r="AF103" i="5"/>
  <c r="AB103" i="5"/>
  <c r="X103" i="5"/>
  <c r="T103" i="5"/>
  <c r="P103" i="5"/>
  <c r="L103" i="5"/>
  <c r="H103" i="5"/>
  <c r="D103" i="5"/>
  <c r="BG103" i="5"/>
  <c r="BC103" i="5"/>
  <c r="AY103" i="5"/>
  <c r="AU103" i="5"/>
  <c r="AQ103" i="5"/>
  <c r="AM103" i="5"/>
  <c r="AI103" i="5"/>
  <c r="AE103" i="5"/>
  <c r="AA103" i="5"/>
  <c r="W103" i="5"/>
  <c r="S103" i="5"/>
  <c r="O103" i="5"/>
  <c r="K103" i="5"/>
  <c r="G103" i="5"/>
  <c r="C103" i="5"/>
  <c r="BF103" i="5"/>
  <c r="BB103" i="5"/>
  <c r="AX103" i="5"/>
  <c r="AT103" i="5"/>
  <c r="AP103" i="5"/>
  <c r="AL103" i="5"/>
  <c r="AH103" i="5"/>
  <c r="AD103" i="5"/>
  <c r="Z103" i="5"/>
  <c r="V103" i="5"/>
  <c r="R103" i="5"/>
  <c r="N103" i="5"/>
  <c r="J103" i="5"/>
  <c r="F103" i="5"/>
  <c r="BE103" i="5"/>
  <c r="BA103" i="5"/>
  <c r="AW103" i="5"/>
  <c r="AS103" i="5"/>
  <c r="AO103" i="5"/>
  <c r="AK103" i="5"/>
  <c r="AG103" i="5"/>
  <c r="AC103" i="5"/>
  <c r="Y103" i="5"/>
  <c r="U103" i="5"/>
  <c r="Q103" i="5"/>
  <c r="M103" i="5"/>
  <c r="I103" i="5"/>
  <c r="E103" i="5"/>
  <c r="B103" i="5"/>
  <c r="BE94" i="5"/>
  <c r="BA94" i="5"/>
  <c r="AW94" i="5"/>
  <c r="AS94" i="5"/>
  <c r="AO94" i="5"/>
  <c r="AK94" i="5"/>
  <c r="AG94" i="5"/>
  <c r="AC94" i="5"/>
  <c r="Y94" i="5"/>
  <c r="U94" i="5"/>
  <c r="Q94" i="5"/>
  <c r="M94" i="5"/>
  <c r="I94" i="5"/>
  <c r="E94" i="5"/>
  <c r="B94" i="5"/>
  <c r="BD94" i="5"/>
  <c r="AZ94" i="5"/>
  <c r="AV94" i="5"/>
  <c r="AR94" i="5"/>
  <c r="AN94" i="5"/>
  <c r="AJ94" i="5"/>
  <c r="AF94" i="5"/>
  <c r="AB94" i="5"/>
  <c r="X94" i="5"/>
  <c r="T94" i="5"/>
  <c r="P94" i="5"/>
  <c r="L94" i="5"/>
  <c r="H94" i="5"/>
  <c r="D94" i="5"/>
  <c r="BG94" i="5"/>
  <c r="BC94" i="5"/>
  <c r="AY94" i="5"/>
  <c r="AU94" i="5"/>
  <c r="AQ94" i="5"/>
  <c r="AM94" i="5"/>
  <c r="AI94" i="5"/>
  <c r="AE94" i="5"/>
  <c r="AA94" i="5"/>
  <c r="W94" i="5"/>
  <c r="S94" i="5"/>
  <c r="O94" i="5"/>
  <c r="K94" i="5"/>
  <c r="G94" i="5"/>
  <c r="C94" i="5"/>
  <c r="BF94" i="5"/>
  <c r="BB94" i="5"/>
  <c r="AX94" i="5"/>
  <c r="AT94" i="5"/>
  <c r="AP94" i="5"/>
  <c r="AL94" i="5"/>
  <c r="AH94" i="5"/>
  <c r="AD94" i="5"/>
  <c r="Z94" i="5"/>
  <c r="V94" i="5"/>
  <c r="R94" i="5"/>
  <c r="N94" i="5"/>
  <c r="J94" i="5"/>
  <c r="F94" i="5"/>
  <c r="BG88" i="5"/>
  <c r="BC88" i="5"/>
  <c r="AY88" i="5"/>
  <c r="AU88" i="5"/>
  <c r="AQ88" i="5"/>
  <c r="AM88" i="5"/>
  <c r="AI88" i="5"/>
  <c r="AE88" i="5"/>
  <c r="AA88" i="5"/>
  <c r="W88" i="5"/>
  <c r="S88" i="5"/>
  <c r="O88" i="5"/>
  <c r="K88" i="5"/>
  <c r="G88" i="5"/>
  <c r="C88" i="5"/>
  <c r="BF88" i="5"/>
  <c r="BB88" i="5"/>
  <c r="AX88" i="5"/>
  <c r="AT88" i="5"/>
  <c r="AP88" i="5"/>
  <c r="AL88" i="5"/>
  <c r="AH88" i="5"/>
  <c r="AD88" i="5"/>
  <c r="Z88" i="5"/>
  <c r="V88" i="5"/>
  <c r="R88" i="5"/>
  <c r="N88" i="5"/>
  <c r="J88" i="5"/>
  <c r="F88" i="5"/>
  <c r="B88" i="5"/>
  <c r="BE88" i="5"/>
  <c r="BA88" i="5"/>
  <c r="AW88" i="5"/>
  <c r="AS88" i="5"/>
  <c r="AO88" i="5"/>
  <c r="AK88" i="5"/>
  <c r="AG88" i="5"/>
  <c r="AC88" i="5"/>
  <c r="Y88" i="5"/>
  <c r="U88" i="5"/>
  <c r="Q88" i="5"/>
  <c r="M88" i="5"/>
  <c r="I88" i="5"/>
  <c r="E88" i="5"/>
  <c r="BD88" i="5"/>
  <c r="AZ88" i="5"/>
  <c r="AV88" i="5"/>
  <c r="AR88" i="5"/>
  <c r="AN88" i="5"/>
  <c r="AJ88" i="5"/>
  <c r="AF88" i="5"/>
  <c r="AB88" i="5"/>
  <c r="X88" i="5"/>
  <c r="T88" i="5"/>
  <c r="P88" i="5"/>
  <c r="L88" i="5"/>
  <c r="H88" i="5"/>
  <c r="D88" i="5"/>
  <c r="BF89" i="5"/>
  <c r="BB89" i="5"/>
  <c r="AX89" i="5"/>
  <c r="AT89" i="5"/>
  <c r="AP89" i="5"/>
  <c r="AL89" i="5"/>
  <c r="AH89" i="5"/>
  <c r="AD89" i="5"/>
  <c r="Z89" i="5"/>
  <c r="V89" i="5"/>
  <c r="R89" i="5"/>
  <c r="N89" i="5"/>
  <c r="J89" i="5"/>
  <c r="F89" i="5"/>
  <c r="BE89" i="5"/>
  <c r="BA89" i="5"/>
  <c r="AW89" i="5"/>
  <c r="AS89" i="5"/>
  <c r="AO89" i="5"/>
  <c r="AK89" i="5"/>
  <c r="AG89" i="5"/>
  <c r="AC89" i="5"/>
  <c r="Y89" i="5"/>
  <c r="U89" i="5"/>
  <c r="Q89" i="5"/>
  <c r="M89" i="5"/>
  <c r="I89" i="5"/>
  <c r="E89" i="5"/>
  <c r="B89" i="5"/>
  <c r="BD89" i="5"/>
  <c r="AZ89" i="5"/>
  <c r="AV89" i="5"/>
  <c r="AR89" i="5"/>
  <c r="AN89" i="5"/>
  <c r="AJ89" i="5"/>
  <c r="AF89" i="5"/>
  <c r="AB89" i="5"/>
  <c r="X89" i="5"/>
  <c r="T89" i="5"/>
  <c r="P89" i="5"/>
  <c r="L89" i="5"/>
  <c r="H89" i="5"/>
  <c r="D89" i="5"/>
  <c r="BG89" i="5"/>
  <c r="BC89" i="5"/>
  <c r="AY89" i="5"/>
  <c r="AU89" i="5"/>
  <c r="AQ89" i="5"/>
  <c r="AM89" i="5"/>
  <c r="AI89" i="5"/>
  <c r="AE89" i="5"/>
  <c r="AA89" i="5"/>
  <c r="W89" i="5"/>
  <c r="S89" i="5"/>
  <c r="O89" i="5"/>
  <c r="K89" i="5"/>
  <c r="G89" i="5"/>
  <c r="C89" i="5"/>
  <c r="BE90" i="5"/>
  <c r="BA90" i="5"/>
  <c r="AW90" i="5"/>
  <c r="AS90" i="5"/>
  <c r="AO90" i="5"/>
  <c r="AK90" i="5"/>
  <c r="AG90" i="5"/>
  <c r="AC90" i="5"/>
  <c r="Y90" i="5"/>
  <c r="U90" i="5"/>
  <c r="Q90" i="5"/>
  <c r="M90" i="5"/>
  <c r="I90" i="5"/>
  <c r="E90" i="5"/>
  <c r="BD90" i="5"/>
  <c r="AZ90" i="5"/>
  <c r="AV90" i="5"/>
  <c r="AR90" i="5"/>
  <c r="AN90" i="5"/>
  <c r="AJ90" i="5"/>
  <c r="AF90" i="5"/>
  <c r="AB90" i="5"/>
  <c r="X90" i="5"/>
  <c r="T90" i="5"/>
  <c r="P90" i="5"/>
  <c r="L90" i="5"/>
  <c r="H90" i="5"/>
  <c r="D90" i="5"/>
  <c r="BG90" i="5"/>
  <c r="BC90" i="5"/>
  <c r="AY90" i="5"/>
  <c r="AU90" i="5"/>
  <c r="AQ90" i="5"/>
  <c r="AM90" i="5"/>
  <c r="AI90" i="5"/>
  <c r="AE90" i="5"/>
  <c r="AA90" i="5"/>
  <c r="W90" i="5"/>
  <c r="S90" i="5"/>
  <c r="O90" i="5"/>
  <c r="K90" i="5"/>
  <c r="G90" i="5"/>
  <c r="C90" i="5"/>
  <c r="B90" i="5"/>
  <c r="BF90" i="5"/>
  <c r="BB90" i="5"/>
  <c r="AX90" i="5"/>
  <c r="AT90" i="5"/>
  <c r="AP90" i="5"/>
  <c r="AL90" i="5"/>
  <c r="AH90" i="5"/>
  <c r="AD90" i="5"/>
  <c r="Z90" i="5"/>
  <c r="V90" i="5"/>
  <c r="R90" i="5"/>
  <c r="N90" i="5"/>
  <c r="J90" i="5"/>
  <c r="F90" i="5"/>
  <c r="BD95" i="5"/>
  <c r="AZ95" i="5"/>
  <c r="AV95" i="5"/>
  <c r="AR95" i="5"/>
  <c r="AN95" i="5"/>
  <c r="AJ95" i="5"/>
  <c r="AF95" i="5"/>
  <c r="AB95" i="5"/>
  <c r="X95" i="5"/>
  <c r="T95" i="5"/>
  <c r="P95" i="5"/>
  <c r="L95" i="5"/>
  <c r="H95" i="5"/>
  <c r="D95" i="5"/>
  <c r="BG95" i="5"/>
  <c r="BC95" i="5"/>
  <c r="AY95" i="5"/>
  <c r="AU95" i="5"/>
  <c r="AQ95" i="5"/>
  <c r="AM95" i="5"/>
  <c r="AI95" i="5"/>
  <c r="AE95" i="5"/>
  <c r="AA95" i="5"/>
  <c r="W95" i="5"/>
  <c r="S95" i="5"/>
  <c r="O95" i="5"/>
  <c r="K95" i="5"/>
  <c r="G95" i="5"/>
  <c r="C95" i="5"/>
  <c r="BF95" i="5"/>
  <c r="BB95" i="5"/>
  <c r="AX95" i="5"/>
  <c r="AT95" i="5"/>
  <c r="AP95" i="5"/>
  <c r="AL95" i="5"/>
  <c r="AH95" i="5"/>
  <c r="AD95" i="5"/>
  <c r="Z95" i="5"/>
  <c r="V95" i="5"/>
  <c r="R95" i="5"/>
  <c r="N95" i="5"/>
  <c r="J95" i="5"/>
  <c r="F95" i="5"/>
  <c r="BE95" i="5"/>
  <c r="BA95" i="5"/>
  <c r="AW95" i="5"/>
  <c r="AS95" i="5"/>
  <c r="AO95" i="5"/>
  <c r="AK95" i="5"/>
  <c r="AG95" i="5"/>
  <c r="AC95" i="5"/>
  <c r="Y95" i="5"/>
  <c r="U95" i="5"/>
  <c r="Q95" i="5"/>
  <c r="M95" i="5"/>
  <c r="I95" i="5"/>
  <c r="E95" i="5"/>
  <c r="B95" i="5"/>
  <c r="BE102" i="5"/>
  <c r="BA102" i="5"/>
  <c r="AW102" i="5"/>
  <c r="AS102" i="5"/>
  <c r="AO102" i="5"/>
  <c r="AK102" i="5"/>
  <c r="AG102" i="5"/>
  <c r="AC102" i="5"/>
  <c r="Y102" i="5"/>
  <c r="U102" i="5"/>
  <c r="Q102" i="5"/>
  <c r="M102" i="5"/>
  <c r="I102" i="5"/>
  <c r="E102" i="5"/>
  <c r="BD102" i="5"/>
  <c r="AZ102" i="5"/>
  <c r="AV102" i="5"/>
  <c r="AR102" i="5"/>
  <c r="AN102" i="5"/>
  <c r="AJ102" i="5"/>
  <c r="AF102" i="5"/>
  <c r="AB102" i="5"/>
  <c r="X102" i="5"/>
  <c r="T102" i="5"/>
  <c r="P102" i="5"/>
  <c r="L102" i="5"/>
  <c r="H102" i="5"/>
  <c r="D102" i="5"/>
  <c r="BG102" i="5"/>
  <c r="BC102" i="5"/>
  <c r="AY102" i="5"/>
  <c r="AU102" i="5"/>
  <c r="AQ102" i="5"/>
  <c r="AM102" i="5"/>
  <c r="AI102" i="5"/>
  <c r="AE102" i="5"/>
  <c r="AA102" i="5"/>
  <c r="W102" i="5"/>
  <c r="S102" i="5"/>
  <c r="O102" i="5"/>
  <c r="K102" i="5"/>
  <c r="G102" i="5"/>
  <c r="C102" i="5"/>
  <c r="BF102" i="5"/>
  <c r="BB102" i="5"/>
  <c r="AX102" i="5"/>
  <c r="AT102" i="5"/>
  <c r="AP102" i="5"/>
  <c r="AL102" i="5"/>
  <c r="AH102" i="5"/>
  <c r="AD102" i="5"/>
  <c r="Z102" i="5"/>
  <c r="V102" i="5"/>
  <c r="R102" i="5"/>
  <c r="N102" i="5"/>
  <c r="J102" i="5"/>
  <c r="F102" i="5"/>
  <c r="B102" i="5"/>
  <c r="BD87" i="5"/>
  <c r="AZ87" i="5"/>
  <c r="AV87" i="5"/>
  <c r="AR87" i="5"/>
  <c r="AN87" i="5"/>
  <c r="AJ87" i="5"/>
  <c r="AF87" i="5"/>
  <c r="AB87" i="5"/>
  <c r="X87" i="5"/>
  <c r="T87" i="5"/>
  <c r="P87" i="5"/>
  <c r="L87" i="5"/>
  <c r="H87" i="5"/>
  <c r="D87" i="5"/>
  <c r="BG87" i="5"/>
  <c r="BC87" i="5"/>
  <c r="AY87" i="5"/>
  <c r="AU87" i="5"/>
  <c r="AQ87" i="5"/>
  <c r="AM87" i="5"/>
  <c r="AI87" i="5"/>
  <c r="AE87" i="5"/>
  <c r="AA87" i="5"/>
  <c r="W87" i="5"/>
  <c r="S87" i="5"/>
  <c r="O87" i="5"/>
  <c r="K87" i="5"/>
  <c r="G87" i="5"/>
  <c r="C87" i="5"/>
  <c r="BF87" i="5"/>
  <c r="BB87" i="5"/>
  <c r="AX87" i="5"/>
  <c r="AT87" i="5"/>
  <c r="AP87" i="5"/>
  <c r="AL87" i="5"/>
  <c r="AH87" i="5"/>
  <c r="AD87" i="5"/>
  <c r="Z87" i="5"/>
  <c r="V87" i="5"/>
  <c r="R87" i="5"/>
  <c r="N87" i="5"/>
  <c r="J87" i="5"/>
  <c r="F87" i="5"/>
  <c r="BE87" i="5"/>
  <c r="BA87" i="5"/>
  <c r="AW87" i="5"/>
  <c r="AS87" i="5"/>
  <c r="AO87" i="5"/>
  <c r="AK87" i="5"/>
  <c r="AG87" i="5"/>
  <c r="AC87" i="5"/>
  <c r="Y87" i="5"/>
  <c r="U87" i="5"/>
  <c r="Q87" i="5"/>
  <c r="M87" i="5"/>
  <c r="I87" i="5"/>
  <c r="E87" i="5"/>
  <c r="B87" i="5"/>
  <c r="BE86" i="5"/>
  <c r="BA86" i="5"/>
  <c r="AW86" i="5"/>
  <c r="AS86" i="5"/>
  <c r="AO86" i="5"/>
  <c r="AK86" i="5"/>
  <c r="AG86" i="5"/>
  <c r="AC86" i="5"/>
  <c r="Y86" i="5"/>
  <c r="U86" i="5"/>
  <c r="Q86" i="5"/>
  <c r="M86" i="5"/>
  <c r="I86" i="5"/>
  <c r="E86" i="5"/>
  <c r="BD86" i="5"/>
  <c r="AZ86" i="5"/>
  <c r="AV86" i="5"/>
  <c r="AR86" i="5"/>
  <c r="AN86" i="5"/>
  <c r="AJ86" i="5"/>
  <c r="AF86" i="5"/>
  <c r="AB86" i="5"/>
  <c r="X86" i="5"/>
  <c r="T86" i="5"/>
  <c r="P86" i="5"/>
  <c r="L86" i="5"/>
  <c r="H86" i="5"/>
  <c r="D86" i="5"/>
  <c r="BG86" i="5"/>
  <c r="BC86" i="5"/>
  <c r="AY86" i="5"/>
  <c r="AU86" i="5"/>
  <c r="AQ86" i="5"/>
  <c r="AM86" i="5"/>
  <c r="AI86" i="5"/>
  <c r="AE86" i="5"/>
  <c r="AA86" i="5"/>
  <c r="W86" i="5"/>
  <c r="S86" i="5"/>
  <c r="O86" i="5"/>
  <c r="K86" i="5"/>
  <c r="G86" i="5"/>
  <c r="C86" i="5"/>
  <c r="BF86" i="5"/>
  <c r="BB86" i="5"/>
  <c r="AX86" i="5"/>
  <c r="AT86" i="5"/>
  <c r="AP86" i="5"/>
  <c r="AL86" i="5"/>
  <c r="AH86" i="5"/>
  <c r="AD86" i="5"/>
  <c r="Z86" i="5"/>
  <c r="V86" i="5"/>
  <c r="R86" i="5"/>
  <c r="N86" i="5"/>
  <c r="J86" i="5"/>
  <c r="F86" i="5"/>
  <c r="B86" i="5"/>
  <c r="BD91" i="5"/>
  <c r="AZ91" i="5"/>
  <c r="AV91" i="5"/>
  <c r="AR91" i="5"/>
  <c r="AN91" i="5"/>
  <c r="AJ91" i="5"/>
  <c r="AF91" i="5"/>
  <c r="AB91" i="5"/>
  <c r="X91" i="5"/>
  <c r="T91" i="5"/>
  <c r="P91" i="5"/>
  <c r="L91" i="5"/>
  <c r="H91" i="5"/>
  <c r="D91" i="5"/>
  <c r="BG91" i="5"/>
  <c r="BC91" i="5"/>
  <c r="AY91" i="5"/>
  <c r="AU91" i="5"/>
  <c r="AQ91" i="5"/>
  <c r="AM91" i="5"/>
  <c r="AI91" i="5"/>
  <c r="AE91" i="5"/>
  <c r="AA91" i="5"/>
  <c r="W91" i="5"/>
  <c r="S91" i="5"/>
  <c r="O91" i="5"/>
  <c r="K91" i="5"/>
  <c r="G91" i="5"/>
  <c r="C91" i="5"/>
  <c r="BF91" i="5"/>
  <c r="BB91" i="5"/>
  <c r="AX91" i="5"/>
  <c r="AT91" i="5"/>
  <c r="AP91" i="5"/>
  <c r="AL91" i="5"/>
  <c r="AH91" i="5"/>
  <c r="AD91" i="5"/>
  <c r="Z91" i="5"/>
  <c r="V91" i="5"/>
  <c r="R91" i="5"/>
  <c r="N91" i="5"/>
  <c r="J91" i="5"/>
  <c r="F91" i="5"/>
  <c r="BE91" i="5"/>
  <c r="BA91" i="5"/>
  <c r="AW91" i="5"/>
  <c r="AS91" i="5"/>
  <c r="AO91" i="5"/>
  <c r="AK91" i="5"/>
  <c r="AG91" i="5"/>
  <c r="AC91" i="5"/>
  <c r="Y91" i="5"/>
  <c r="U91" i="5"/>
  <c r="Q91" i="5"/>
  <c r="M91" i="5"/>
  <c r="I91" i="5"/>
  <c r="E91" i="5"/>
  <c r="B91" i="5"/>
  <c r="BP12" i="5"/>
  <c r="I15" i="3"/>
  <c r="C14" i="2"/>
  <c r="BO12" i="5"/>
  <c r="E30" i="1"/>
  <c r="U30" i="1"/>
  <c r="S30" i="1"/>
  <c r="O30" i="1"/>
  <c r="M30" i="1"/>
  <c r="K30" i="1"/>
  <c r="W60" i="1"/>
  <c r="W59" i="1"/>
  <c r="W58" i="1"/>
  <c r="W57" i="1"/>
  <c r="W55" i="1"/>
  <c r="W53" i="1"/>
  <c r="W51" i="1"/>
  <c r="W49" i="1"/>
  <c r="W47" i="1"/>
  <c r="W45" i="1"/>
  <c r="W43" i="1"/>
  <c r="W41" i="1"/>
  <c r="W39" i="1"/>
  <c r="W37" i="1"/>
  <c r="W35" i="1"/>
  <c r="W33" i="1"/>
  <c r="W32" i="1"/>
  <c r="W31" i="1"/>
  <c r="W56" i="1"/>
  <c r="W54" i="1"/>
  <c r="W52" i="1"/>
  <c r="W50" i="1"/>
  <c r="W48" i="1"/>
  <c r="W46" i="1"/>
  <c r="W44" i="1"/>
  <c r="W42" i="1"/>
  <c r="W40" i="1"/>
  <c r="W38" i="1"/>
  <c r="W36" i="1"/>
  <c r="W34" i="1"/>
  <c r="X31" i="1"/>
  <c r="Z29" i="1"/>
  <c r="BP13" i="5" l="1"/>
  <c r="BG96" i="5"/>
  <c r="BC96" i="5"/>
  <c r="AY96" i="5"/>
  <c r="AU96" i="5"/>
  <c r="AQ96" i="5"/>
  <c r="AM96" i="5"/>
  <c r="AI96" i="5"/>
  <c r="AE96" i="5"/>
  <c r="AA96" i="5"/>
  <c r="W96" i="5"/>
  <c r="S96" i="5"/>
  <c r="O96" i="5"/>
  <c r="K96" i="5"/>
  <c r="G96" i="5"/>
  <c r="C96" i="5"/>
  <c r="BF96" i="5"/>
  <c r="BB96" i="5"/>
  <c r="AX96" i="5"/>
  <c r="AT96" i="5"/>
  <c r="AP96" i="5"/>
  <c r="AL96" i="5"/>
  <c r="AH96" i="5"/>
  <c r="AD96" i="5"/>
  <c r="Z96" i="5"/>
  <c r="V96" i="5"/>
  <c r="R96" i="5"/>
  <c r="N96" i="5"/>
  <c r="J96" i="5"/>
  <c r="F96" i="5"/>
  <c r="B96" i="5"/>
  <c r="BE96" i="5"/>
  <c r="BA96" i="5"/>
  <c r="AW96" i="5"/>
  <c r="AS96" i="5"/>
  <c r="AO96" i="5"/>
  <c r="AK96" i="5"/>
  <c r="AG96" i="5"/>
  <c r="AC96" i="5"/>
  <c r="Y96" i="5"/>
  <c r="U96" i="5"/>
  <c r="Q96" i="5"/>
  <c r="M96" i="5"/>
  <c r="I96" i="5"/>
  <c r="E96" i="5"/>
  <c r="BD96" i="5"/>
  <c r="AZ96" i="5"/>
  <c r="AV96" i="5"/>
  <c r="AR96" i="5"/>
  <c r="AN96" i="5"/>
  <c r="AJ96" i="5"/>
  <c r="AF96" i="5"/>
  <c r="AB96" i="5"/>
  <c r="X96" i="5"/>
  <c r="T96" i="5"/>
  <c r="P96" i="5"/>
  <c r="L96" i="5"/>
  <c r="H96" i="5"/>
  <c r="D96" i="5"/>
  <c r="BF97" i="5"/>
  <c r="BB97" i="5"/>
  <c r="AX97" i="5"/>
  <c r="AT97" i="5"/>
  <c r="AP97" i="5"/>
  <c r="AL97" i="5"/>
  <c r="AH97" i="5"/>
  <c r="AD97" i="5"/>
  <c r="Z97" i="5"/>
  <c r="V97" i="5"/>
  <c r="R97" i="5"/>
  <c r="N97" i="5"/>
  <c r="J97" i="5"/>
  <c r="F97" i="5"/>
  <c r="BE97" i="5"/>
  <c r="BA97" i="5"/>
  <c r="AW97" i="5"/>
  <c r="AS97" i="5"/>
  <c r="AO97" i="5"/>
  <c r="AK97" i="5"/>
  <c r="AG97" i="5"/>
  <c r="AC97" i="5"/>
  <c r="Y97" i="5"/>
  <c r="U97" i="5"/>
  <c r="Q97" i="5"/>
  <c r="M97" i="5"/>
  <c r="I97" i="5"/>
  <c r="E97" i="5"/>
  <c r="B97" i="5"/>
  <c r="BD97" i="5"/>
  <c r="AZ97" i="5"/>
  <c r="AV97" i="5"/>
  <c r="AR97" i="5"/>
  <c r="AN97" i="5"/>
  <c r="AJ97" i="5"/>
  <c r="AF97" i="5"/>
  <c r="AB97" i="5"/>
  <c r="X97" i="5"/>
  <c r="T97" i="5"/>
  <c r="P97" i="5"/>
  <c r="L97" i="5"/>
  <c r="H97" i="5"/>
  <c r="D97" i="5"/>
  <c r="BG97" i="5"/>
  <c r="BC97" i="5"/>
  <c r="AY97" i="5"/>
  <c r="AU97" i="5"/>
  <c r="AQ97" i="5"/>
  <c r="AM97" i="5"/>
  <c r="AI97" i="5"/>
  <c r="AE97" i="5"/>
  <c r="AA97" i="5"/>
  <c r="W97" i="5"/>
  <c r="S97" i="5"/>
  <c r="O97" i="5"/>
  <c r="K97" i="5"/>
  <c r="G97" i="5"/>
  <c r="C97" i="5"/>
  <c r="BF112" i="5"/>
  <c r="BB112" i="5"/>
  <c r="AX112" i="5"/>
  <c r="AT112" i="5"/>
  <c r="AP112" i="5"/>
  <c r="AL112" i="5"/>
  <c r="AH112" i="5"/>
  <c r="AD112" i="5"/>
  <c r="Z112" i="5"/>
  <c r="V112" i="5"/>
  <c r="R112" i="5"/>
  <c r="BE112" i="5"/>
  <c r="AZ112" i="5"/>
  <c r="AU112" i="5"/>
  <c r="AO112" i="5"/>
  <c r="AJ112" i="5"/>
  <c r="AE112" i="5"/>
  <c r="Y112" i="5"/>
  <c r="T112" i="5"/>
  <c r="O112" i="5"/>
  <c r="K112" i="5"/>
  <c r="G112" i="5"/>
  <c r="C112" i="5"/>
  <c r="BD112" i="5"/>
  <c r="AY112" i="5"/>
  <c r="AS112" i="5"/>
  <c r="AN112" i="5"/>
  <c r="AI112" i="5"/>
  <c r="AC112" i="5"/>
  <c r="X112" i="5"/>
  <c r="S112" i="5"/>
  <c r="N112" i="5"/>
  <c r="J112" i="5"/>
  <c r="F112" i="5"/>
  <c r="BC112" i="5"/>
  <c r="AW112" i="5"/>
  <c r="AR112" i="5"/>
  <c r="AM112" i="5"/>
  <c r="AG112" i="5"/>
  <c r="AB112" i="5"/>
  <c r="W112" i="5"/>
  <c r="Q112" i="5"/>
  <c r="M112" i="5"/>
  <c r="I112" i="5"/>
  <c r="E112" i="5"/>
  <c r="B112" i="5"/>
  <c r="BG112" i="5"/>
  <c r="BA112" i="5"/>
  <c r="AV112" i="5"/>
  <c r="AQ112" i="5"/>
  <c r="AK112" i="5"/>
  <c r="AF112" i="5"/>
  <c r="AA112" i="5"/>
  <c r="U112" i="5"/>
  <c r="P112" i="5"/>
  <c r="L112" i="5"/>
  <c r="H112" i="5"/>
  <c r="D112" i="5"/>
  <c r="BF105" i="5"/>
  <c r="BB105" i="5"/>
  <c r="AX105" i="5"/>
  <c r="AT105" i="5"/>
  <c r="AP105" i="5"/>
  <c r="AL105" i="5"/>
  <c r="AH105" i="5"/>
  <c r="AD105" i="5"/>
  <c r="Z105" i="5"/>
  <c r="V105" i="5"/>
  <c r="R105" i="5"/>
  <c r="N105" i="5"/>
  <c r="J105" i="5"/>
  <c r="F105" i="5"/>
  <c r="BE105" i="5"/>
  <c r="BA105" i="5"/>
  <c r="AW105" i="5"/>
  <c r="AS105" i="5"/>
  <c r="AO105" i="5"/>
  <c r="AK105" i="5"/>
  <c r="AG105" i="5"/>
  <c r="AC105" i="5"/>
  <c r="Y105" i="5"/>
  <c r="U105" i="5"/>
  <c r="Q105" i="5"/>
  <c r="M105" i="5"/>
  <c r="I105" i="5"/>
  <c r="E105" i="5"/>
  <c r="B105" i="5"/>
  <c r="BD105" i="5"/>
  <c r="AZ105" i="5"/>
  <c r="AV105" i="5"/>
  <c r="AR105" i="5"/>
  <c r="AN105" i="5"/>
  <c r="AJ105" i="5"/>
  <c r="AF105" i="5"/>
  <c r="AB105" i="5"/>
  <c r="X105" i="5"/>
  <c r="T105" i="5"/>
  <c r="P105" i="5"/>
  <c r="L105" i="5"/>
  <c r="H105" i="5"/>
  <c r="D105" i="5"/>
  <c r="BG105" i="5"/>
  <c r="BC105" i="5"/>
  <c r="AY105" i="5"/>
  <c r="AU105" i="5"/>
  <c r="AQ105" i="5"/>
  <c r="AM105" i="5"/>
  <c r="AI105" i="5"/>
  <c r="AE105" i="5"/>
  <c r="AA105" i="5"/>
  <c r="W105" i="5"/>
  <c r="S105" i="5"/>
  <c r="O105" i="5"/>
  <c r="K105" i="5"/>
  <c r="G105" i="5"/>
  <c r="C105" i="5"/>
  <c r="BG100" i="5"/>
  <c r="BC100" i="5"/>
  <c r="AY100" i="5"/>
  <c r="AU100" i="5"/>
  <c r="AQ100" i="5"/>
  <c r="AM100" i="5"/>
  <c r="AI100" i="5"/>
  <c r="AE100" i="5"/>
  <c r="AA100" i="5"/>
  <c r="W100" i="5"/>
  <c r="S100" i="5"/>
  <c r="O100" i="5"/>
  <c r="K100" i="5"/>
  <c r="G100" i="5"/>
  <c r="C100" i="5"/>
  <c r="BF100" i="5"/>
  <c r="BB100" i="5"/>
  <c r="AX100" i="5"/>
  <c r="AT100" i="5"/>
  <c r="AP100" i="5"/>
  <c r="AL100" i="5"/>
  <c r="AH100" i="5"/>
  <c r="AD100" i="5"/>
  <c r="Z100" i="5"/>
  <c r="V100" i="5"/>
  <c r="R100" i="5"/>
  <c r="N100" i="5"/>
  <c r="J100" i="5"/>
  <c r="F100" i="5"/>
  <c r="BE100" i="5"/>
  <c r="BA100" i="5"/>
  <c r="AW100" i="5"/>
  <c r="AS100" i="5"/>
  <c r="AO100" i="5"/>
  <c r="AK100" i="5"/>
  <c r="AG100" i="5"/>
  <c r="AC100" i="5"/>
  <c r="Y100" i="5"/>
  <c r="U100" i="5"/>
  <c r="Q100" i="5"/>
  <c r="M100" i="5"/>
  <c r="I100" i="5"/>
  <c r="E100" i="5"/>
  <c r="B100" i="5"/>
  <c r="BD100" i="5"/>
  <c r="AZ100" i="5"/>
  <c r="AV100" i="5"/>
  <c r="AR100" i="5"/>
  <c r="AN100" i="5"/>
  <c r="AJ100" i="5"/>
  <c r="AF100" i="5"/>
  <c r="AB100" i="5"/>
  <c r="X100" i="5"/>
  <c r="T100" i="5"/>
  <c r="P100" i="5"/>
  <c r="L100" i="5"/>
  <c r="H100" i="5"/>
  <c r="D100" i="5"/>
  <c r="BD99" i="5"/>
  <c r="AZ99" i="5"/>
  <c r="AV99" i="5"/>
  <c r="AR99" i="5"/>
  <c r="AN99" i="5"/>
  <c r="AJ99" i="5"/>
  <c r="AF99" i="5"/>
  <c r="AB99" i="5"/>
  <c r="X99" i="5"/>
  <c r="T99" i="5"/>
  <c r="P99" i="5"/>
  <c r="L99" i="5"/>
  <c r="H99" i="5"/>
  <c r="D99" i="5"/>
  <c r="BG99" i="5"/>
  <c r="BC99" i="5"/>
  <c r="AY99" i="5"/>
  <c r="AU99" i="5"/>
  <c r="AQ99" i="5"/>
  <c r="AM99" i="5"/>
  <c r="AI99" i="5"/>
  <c r="AE99" i="5"/>
  <c r="AA99" i="5"/>
  <c r="W99" i="5"/>
  <c r="S99" i="5"/>
  <c r="O99" i="5"/>
  <c r="K99" i="5"/>
  <c r="G99" i="5"/>
  <c r="C99" i="5"/>
  <c r="BF99" i="5"/>
  <c r="BB99" i="5"/>
  <c r="AX99" i="5"/>
  <c r="AT99" i="5"/>
  <c r="AP99" i="5"/>
  <c r="AL99" i="5"/>
  <c r="AH99" i="5"/>
  <c r="AD99" i="5"/>
  <c r="Z99" i="5"/>
  <c r="V99" i="5"/>
  <c r="R99" i="5"/>
  <c r="N99" i="5"/>
  <c r="J99" i="5"/>
  <c r="F99" i="5"/>
  <c r="BE99" i="5"/>
  <c r="BA99" i="5"/>
  <c r="AW99" i="5"/>
  <c r="AS99" i="5"/>
  <c r="AO99" i="5"/>
  <c r="AK99" i="5"/>
  <c r="AG99" i="5"/>
  <c r="AC99" i="5"/>
  <c r="Y99" i="5"/>
  <c r="U99" i="5"/>
  <c r="Q99" i="5"/>
  <c r="M99" i="5"/>
  <c r="I99" i="5"/>
  <c r="E99" i="5"/>
  <c r="B99" i="5"/>
  <c r="BE98" i="5"/>
  <c r="BA98" i="5"/>
  <c r="AW98" i="5"/>
  <c r="AS98" i="5"/>
  <c r="AO98" i="5"/>
  <c r="AK98" i="5"/>
  <c r="AG98" i="5"/>
  <c r="AC98" i="5"/>
  <c r="Y98" i="5"/>
  <c r="U98" i="5"/>
  <c r="Q98" i="5"/>
  <c r="M98" i="5"/>
  <c r="I98" i="5"/>
  <c r="E98" i="5"/>
  <c r="BD98" i="5"/>
  <c r="AZ98" i="5"/>
  <c r="AV98" i="5"/>
  <c r="AR98" i="5"/>
  <c r="AN98" i="5"/>
  <c r="AJ98" i="5"/>
  <c r="AF98" i="5"/>
  <c r="AB98" i="5"/>
  <c r="X98" i="5"/>
  <c r="T98" i="5"/>
  <c r="P98" i="5"/>
  <c r="L98" i="5"/>
  <c r="H98" i="5"/>
  <c r="D98" i="5"/>
  <c r="B98" i="5"/>
  <c r="BG98" i="5"/>
  <c r="BC98" i="5"/>
  <c r="AY98" i="5"/>
  <c r="AU98" i="5"/>
  <c r="AQ98" i="5"/>
  <c r="AM98" i="5"/>
  <c r="AI98" i="5"/>
  <c r="AE98" i="5"/>
  <c r="AA98" i="5"/>
  <c r="W98" i="5"/>
  <c r="S98" i="5"/>
  <c r="O98" i="5"/>
  <c r="K98" i="5"/>
  <c r="G98" i="5"/>
  <c r="C98" i="5"/>
  <c r="BF98" i="5"/>
  <c r="BB98" i="5"/>
  <c r="AX98" i="5"/>
  <c r="AT98" i="5"/>
  <c r="AP98" i="5"/>
  <c r="AL98" i="5"/>
  <c r="AH98" i="5"/>
  <c r="AD98" i="5"/>
  <c r="Z98" i="5"/>
  <c r="V98" i="5"/>
  <c r="R98" i="5"/>
  <c r="N98" i="5"/>
  <c r="J98" i="5"/>
  <c r="F98" i="5"/>
  <c r="BF101" i="5"/>
  <c r="BB101" i="5"/>
  <c r="AX101" i="5"/>
  <c r="AT101" i="5"/>
  <c r="AP101" i="5"/>
  <c r="AL101" i="5"/>
  <c r="AH101" i="5"/>
  <c r="AD101" i="5"/>
  <c r="Z101" i="5"/>
  <c r="V101" i="5"/>
  <c r="R101" i="5"/>
  <c r="N101" i="5"/>
  <c r="J101" i="5"/>
  <c r="F101" i="5"/>
  <c r="BE101" i="5"/>
  <c r="BA101" i="5"/>
  <c r="AW101" i="5"/>
  <c r="AS101" i="5"/>
  <c r="AO101" i="5"/>
  <c r="AK101" i="5"/>
  <c r="AG101" i="5"/>
  <c r="AC101" i="5"/>
  <c r="Y101" i="5"/>
  <c r="U101" i="5"/>
  <c r="Q101" i="5"/>
  <c r="M101" i="5"/>
  <c r="I101" i="5"/>
  <c r="E101" i="5"/>
  <c r="B101" i="5"/>
  <c r="BD101" i="5"/>
  <c r="AZ101" i="5"/>
  <c r="AV101" i="5"/>
  <c r="AR101" i="5"/>
  <c r="AN101" i="5"/>
  <c r="AJ101" i="5"/>
  <c r="AF101" i="5"/>
  <c r="AB101" i="5"/>
  <c r="X101" i="5"/>
  <c r="T101" i="5"/>
  <c r="P101" i="5"/>
  <c r="L101" i="5"/>
  <c r="H101" i="5"/>
  <c r="D101" i="5"/>
  <c r="BG101" i="5"/>
  <c r="BC101" i="5"/>
  <c r="AY101" i="5"/>
  <c r="AU101" i="5"/>
  <c r="AQ101" i="5"/>
  <c r="AM101" i="5"/>
  <c r="AI101" i="5"/>
  <c r="AE101" i="5"/>
  <c r="AA101" i="5"/>
  <c r="W101" i="5"/>
  <c r="S101" i="5"/>
  <c r="O101" i="5"/>
  <c r="K101" i="5"/>
  <c r="G101" i="5"/>
  <c r="C101" i="5"/>
  <c r="BG104" i="5"/>
  <c r="BC104" i="5"/>
  <c r="AY104" i="5"/>
  <c r="AU104" i="5"/>
  <c r="AQ104" i="5"/>
  <c r="AM104" i="5"/>
  <c r="AI104" i="5"/>
  <c r="AE104" i="5"/>
  <c r="AA104" i="5"/>
  <c r="W104" i="5"/>
  <c r="S104" i="5"/>
  <c r="O104" i="5"/>
  <c r="K104" i="5"/>
  <c r="G104" i="5"/>
  <c r="C104" i="5"/>
  <c r="BF104" i="5"/>
  <c r="BB104" i="5"/>
  <c r="AX104" i="5"/>
  <c r="AT104" i="5"/>
  <c r="AP104" i="5"/>
  <c r="AL104" i="5"/>
  <c r="AH104" i="5"/>
  <c r="AD104" i="5"/>
  <c r="Z104" i="5"/>
  <c r="V104" i="5"/>
  <c r="R104" i="5"/>
  <c r="N104" i="5"/>
  <c r="J104" i="5"/>
  <c r="F104" i="5"/>
  <c r="B104" i="5"/>
  <c r="BE104" i="5"/>
  <c r="BA104" i="5"/>
  <c r="AW104" i="5"/>
  <c r="AS104" i="5"/>
  <c r="AO104" i="5"/>
  <c r="AK104" i="5"/>
  <c r="AG104" i="5"/>
  <c r="AC104" i="5"/>
  <c r="Y104" i="5"/>
  <c r="U104" i="5"/>
  <c r="Q104" i="5"/>
  <c r="M104" i="5"/>
  <c r="I104" i="5"/>
  <c r="E104" i="5"/>
  <c r="BD104" i="5"/>
  <c r="AZ104" i="5"/>
  <c r="AV104" i="5"/>
  <c r="AR104" i="5"/>
  <c r="AN104" i="5"/>
  <c r="AJ104" i="5"/>
  <c r="AF104" i="5"/>
  <c r="AB104" i="5"/>
  <c r="X104" i="5"/>
  <c r="T104" i="5"/>
  <c r="P104" i="5"/>
  <c r="L104" i="5"/>
  <c r="H104" i="5"/>
  <c r="D104" i="5"/>
  <c r="BE113" i="5"/>
  <c r="BA113" i="5"/>
  <c r="AW113" i="5"/>
  <c r="AS113" i="5"/>
  <c r="AO113" i="5"/>
  <c r="AK113" i="5"/>
  <c r="AG113" i="5"/>
  <c r="AC113" i="5"/>
  <c r="Y113" i="5"/>
  <c r="U113" i="5"/>
  <c r="Q113" i="5"/>
  <c r="M113" i="5"/>
  <c r="I113" i="5"/>
  <c r="E113" i="5"/>
  <c r="BF113" i="5"/>
  <c r="AZ113" i="5"/>
  <c r="AU113" i="5"/>
  <c r="AP113" i="5"/>
  <c r="BG113" i="5"/>
  <c r="AY113" i="5"/>
  <c r="AR113" i="5"/>
  <c r="AL113" i="5"/>
  <c r="AF113" i="5"/>
  <c r="AA113" i="5"/>
  <c r="V113" i="5"/>
  <c r="P113" i="5"/>
  <c r="K113" i="5"/>
  <c r="F113" i="5"/>
  <c r="BD113" i="5"/>
  <c r="AX113" i="5"/>
  <c r="AQ113" i="5"/>
  <c r="AJ113" i="5"/>
  <c r="AE113" i="5"/>
  <c r="Z113" i="5"/>
  <c r="T113" i="5"/>
  <c r="O113" i="5"/>
  <c r="J113" i="5"/>
  <c r="D113" i="5"/>
  <c r="B113" i="5"/>
  <c r="BC113" i="5"/>
  <c r="AV113" i="5"/>
  <c r="AN113" i="5"/>
  <c r="AI113" i="5"/>
  <c r="AD113" i="5"/>
  <c r="X113" i="5"/>
  <c r="S113" i="5"/>
  <c r="N113" i="5"/>
  <c r="H113" i="5"/>
  <c r="C113" i="5"/>
  <c r="BB113" i="5"/>
  <c r="AT113" i="5"/>
  <c r="AM113" i="5"/>
  <c r="AH113" i="5"/>
  <c r="AB113" i="5"/>
  <c r="W113" i="5"/>
  <c r="R113" i="5"/>
  <c r="L113" i="5"/>
  <c r="G113" i="5"/>
  <c r="I16" i="3"/>
  <c r="C15" i="2"/>
  <c r="BO13" i="5"/>
  <c r="W30" i="1"/>
  <c r="Z31" i="1"/>
  <c r="Z32" i="1" s="1"/>
  <c r="Z33" i="1" s="1"/>
  <c r="Z34" i="1" s="1"/>
  <c r="Z35" i="1" s="1"/>
  <c r="Z36" i="1" s="1"/>
  <c r="Z37" i="1" s="1"/>
  <c r="Z38" i="1" s="1"/>
  <c r="Z39" i="1" s="1"/>
  <c r="Z40" i="1" s="1"/>
  <c r="Z41" i="1" s="1"/>
  <c r="Z42" i="1" s="1"/>
  <c r="Z43" i="1" s="1"/>
  <c r="Z44" i="1" s="1"/>
  <c r="Z45" i="1" s="1"/>
  <c r="Z46" i="1" s="1"/>
  <c r="Z47" i="1" s="1"/>
  <c r="Z48" i="1" s="1"/>
  <c r="Z49" i="1" s="1"/>
  <c r="Z50" i="1" s="1"/>
  <c r="Z51" i="1" s="1"/>
  <c r="Z52" i="1" s="1"/>
  <c r="Z53" i="1" s="1"/>
  <c r="Z54" i="1" s="1"/>
  <c r="Z55" i="1" s="1"/>
  <c r="Z56" i="1" s="1"/>
  <c r="Z57" i="1" s="1"/>
  <c r="Z58" i="1" s="1"/>
  <c r="Z59" i="1" s="1"/>
  <c r="Z60" i="1" s="1"/>
  <c r="AB29" i="1"/>
  <c r="X32" i="1"/>
  <c r="X33" i="1" s="1"/>
  <c r="X34" i="1" s="1"/>
  <c r="X35" i="1" s="1"/>
  <c r="X36" i="1" s="1"/>
  <c r="X37" i="1" s="1"/>
  <c r="X38" i="1" s="1"/>
  <c r="X39" i="1" s="1"/>
  <c r="X40" i="1" s="1"/>
  <c r="X41" i="1" s="1"/>
  <c r="X42" i="1" s="1"/>
  <c r="X43" i="1" s="1"/>
  <c r="X44" i="1" s="1"/>
  <c r="X45" i="1" s="1"/>
  <c r="X46" i="1" s="1"/>
  <c r="X47" i="1" s="1"/>
  <c r="X48" i="1" s="1"/>
  <c r="X49" i="1" s="1"/>
  <c r="X50" i="1" s="1"/>
  <c r="X51" i="1" s="1"/>
  <c r="X52" i="1" s="1"/>
  <c r="X53" i="1" s="1"/>
  <c r="X54" i="1" s="1"/>
  <c r="X55" i="1" s="1"/>
  <c r="X56" i="1" s="1"/>
  <c r="X57" i="1" s="1"/>
  <c r="X58" i="1" s="1"/>
  <c r="X59" i="1" s="1"/>
  <c r="X60" i="1" s="1"/>
  <c r="BP14" i="5" l="1"/>
  <c r="BD111" i="5"/>
  <c r="AZ111" i="5"/>
  <c r="AV111" i="5"/>
  <c r="AR111" i="5"/>
  <c r="AN111" i="5"/>
  <c r="AJ111" i="5"/>
  <c r="AF111" i="5"/>
  <c r="AB111" i="5"/>
  <c r="X111" i="5"/>
  <c r="T111" i="5"/>
  <c r="P111" i="5"/>
  <c r="L111" i="5"/>
  <c r="H111" i="5"/>
  <c r="D111" i="5"/>
  <c r="BG111" i="5"/>
  <c r="BC111" i="5"/>
  <c r="AY111" i="5"/>
  <c r="AU111" i="5"/>
  <c r="AQ111" i="5"/>
  <c r="AM111" i="5"/>
  <c r="AI111" i="5"/>
  <c r="AE111" i="5"/>
  <c r="AA111" i="5"/>
  <c r="W111" i="5"/>
  <c r="S111" i="5"/>
  <c r="O111" i="5"/>
  <c r="K111" i="5"/>
  <c r="G111" i="5"/>
  <c r="C111" i="5"/>
  <c r="BF111" i="5"/>
  <c r="BB111" i="5"/>
  <c r="AX111" i="5"/>
  <c r="AT111" i="5"/>
  <c r="AP111" i="5"/>
  <c r="AL111" i="5"/>
  <c r="AH111" i="5"/>
  <c r="AD111" i="5"/>
  <c r="Z111" i="5"/>
  <c r="V111" i="5"/>
  <c r="R111" i="5"/>
  <c r="N111" i="5"/>
  <c r="J111" i="5"/>
  <c r="F111" i="5"/>
  <c r="BE111" i="5"/>
  <c r="BA111" i="5"/>
  <c r="AW111" i="5"/>
  <c r="AS111" i="5"/>
  <c r="AO111" i="5"/>
  <c r="AK111" i="5"/>
  <c r="AG111" i="5"/>
  <c r="AC111" i="5"/>
  <c r="Y111" i="5"/>
  <c r="U111" i="5"/>
  <c r="Q111" i="5"/>
  <c r="M111" i="5"/>
  <c r="I111" i="5"/>
  <c r="E111" i="5"/>
  <c r="B111" i="5"/>
  <c r="BG108" i="5"/>
  <c r="BC108" i="5"/>
  <c r="AY108" i="5"/>
  <c r="AU108" i="5"/>
  <c r="AQ108" i="5"/>
  <c r="AM108" i="5"/>
  <c r="AI108" i="5"/>
  <c r="AE108" i="5"/>
  <c r="AA108" i="5"/>
  <c r="W108" i="5"/>
  <c r="S108" i="5"/>
  <c r="O108" i="5"/>
  <c r="K108" i="5"/>
  <c r="G108" i="5"/>
  <c r="C108" i="5"/>
  <c r="BF108" i="5"/>
  <c r="BB108" i="5"/>
  <c r="AX108" i="5"/>
  <c r="AT108" i="5"/>
  <c r="AP108" i="5"/>
  <c r="AL108" i="5"/>
  <c r="AH108" i="5"/>
  <c r="AD108" i="5"/>
  <c r="Z108" i="5"/>
  <c r="V108" i="5"/>
  <c r="R108" i="5"/>
  <c r="N108" i="5"/>
  <c r="J108" i="5"/>
  <c r="F108" i="5"/>
  <c r="B108" i="5"/>
  <c r="BE108" i="5"/>
  <c r="BA108" i="5"/>
  <c r="AW108" i="5"/>
  <c r="AS108" i="5"/>
  <c r="AO108" i="5"/>
  <c r="AK108" i="5"/>
  <c r="AG108" i="5"/>
  <c r="AC108" i="5"/>
  <c r="Y108" i="5"/>
  <c r="U108" i="5"/>
  <c r="Q108" i="5"/>
  <c r="M108" i="5"/>
  <c r="I108" i="5"/>
  <c r="E108" i="5"/>
  <c r="BD108" i="5"/>
  <c r="AZ108" i="5"/>
  <c r="AV108" i="5"/>
  <c r="AR108" i="5"/>
  <c r="AN108" i="5"/>
  <c r="AJ108" i="5"/>
  <c r="AF108" i="5"/>
  <c r="AB108" i="5"/>
  <c r="X108" i="5"/>
  <c r="T108" i="5"/>
  <c r="P108" i="5"/>
  <c r="L108" i="5"/>
  <c r="H108" i="5"/>
  <c r="D108" i="5"/>
  <c r="BF109" i="5"/>
  <c r="BB109" i="5"/>
  <c r="AX109" i="5"/>
  <c r="AT109" i="5"/>
  <c r="AP109" i="5"/>
  <c r="AL109" i="5"/>
  <c r="AH109" i="5"/>
  <c r="AD109" i="5"/>
  <c r="Z109" i="5"/>
  <c r="V109" i="5"/>
  <c r="R109" i="5"/>
  <c r="N109" i="5"/>
  <c r="J109" i="5"/>
  <c r="F109" i="5"/>
  <c r="BE109" i="5"/>
  <c r="BA109" i="5"/>
  <c r="AW109" i="5"/>
  <c r="AS109" i="5"/>
  <c r="AO109" i="5"/>
  <c r="AK109" i="5"/>
  <c r="AG109" i="5"/>
  <c r="AC109" i="5"/>
  <c r="Y109" i="5"/>
  <c r="U109" i="5"/>
  <c r="Q109" i="5"/>
  <c r="M109" i="5"/>
  <c r="I109" i="5"/>
  <c r="E109" i="5"/>
  <c r="B109" i="5"/>
  <c r="BD109" i="5"/>
  <c r="AZ109" i="5"/>
  <c r="AV109" i="5"/>
  <c r="AR109" i="5"/>
  <c r="AN109" i="5"/>
  <c r="AJ109" i="5"/>
  <c r="AF109" i="5"/>
  <c r="AB109" i="5"/>
  <c r="X109" i="5"/>
  <c r="T109" i="5"/>
  <c r="P109" i="5"/>
  <c r="L109" i="5"/>
  <c r="H109" i="5"/>
  <c r="D109" i="5"/>
  <c r="BG109" i="5"/>
  <c r="BC109" i="5"/>
  <c r="AY109" i="5"/>
  <c r="AU109" i="5"/>
  <c r="AQ109" i="5"/>
  <c r="AM109" i="5"/>
  <c r="AI109" i="5"/>
  <c r="AE109" i="5"/>
  <c r="AA109" i="5"/>
  <c r="W109" i="5"/>
  <c r="S109" i="5"/>
  <c r="O109" i="5"/>
  <c r="K109" i="5"/>
  <c r="G109" i="5"/>
  <c r="C109" i="5"/>
  <c r="BE110" i="5"/>
  <c r="BA110" i="5"/>
  <c r="AW110" i="5"/>
  <c r="AS110" i="5"/>
  <c r="AO110" i="5"/>
  <c r="AK110" i="5"/>
  <c r="AG110" i="5"/>
  <c r="AC110" i="5"/>
  <c r="Y110" i="5"/>
  <c r="U110" i="5"/>
  <c r="Q110" i="5"/>
  <c r="M110" i="5"/>
  <c r="I110" i="5"/>
  <c r="E110" i="5"/>
  <c r="BD110" i="5"/>
  <c r="AZ110" i="5"/>
  <c r="AV110" i="5"/>
  <c r="AR110" i="5"/>
  <c r="AN110" i="5"/>
  <c r="AJ110" i="5"/>
  <c r="AF110" i="5"/>
  <c r="AB110" i="5"/>
  <c r="X110" i="5"/>
  <c r="T110" i="5"/>
  <c r="P110" i="5"/>
  <c r="L110" i="5"/>
  <c r="H110" i="5"/>
  <c r="D110" i="5"/>
  <c r="BG110" i="5"/>
  <c r="BC110" i="5"/>
  <c r="AY110" i="5"/>
  <c r="AU110" i="5"/>
  <c r="AQ110" i="5"/>
  <c r="AM110" i="5"/>
  <c r="AI110" i="5"/>
  <c r="AE110" i="5"/>
  <c r="AA110" i="5"/>
  <c r="W110" i="5"/>
  <c r="S110" i="5"/>
  <c r="O110" i="5"/>
  <c r="K110" i="5"/>
  <c r="G110" i="5"/>
  <c r="C110" i="5"/>
  <c r="B110" i="5"/>
  <c r="BF110" i="5"/>
  <c r="BB110" i="5"/>
  <c r="AX110" i="5"/>
  <c r="AT110" i="5"/>
  <c r="AP110" i="5"/>
  <c r="AL110" i="5"/>
  <c r="AH110" i="5"/>
  <c r="AD110" i="5"/>
  <c r="Z110" i="5"/>
  <c r="V110" i="5"/>
  <c r="R110" i="5"/>
  <c r="N110" i="5"/>
  <c r="J110" i="5"/>
  <c r="F110" i="5"/>
  <c r="BG115" i="5"/>
  <c r="BC115" i="5"/>
  <c r="AY115" i="5"/>
  <c r="AU115" i="5"/>
  <c r="AQ115" i="5"/>
  <c r="AM115" i="5"/>
  <c r="AI115" i="5"/>
  <c r="AE115" i="5"/>
  <c r="AA115" i="5"/>
  <c r="W115" i="5"/>
  <c r="S115" i="5"/>
  <c r="O115" i="5"/>
  <c r="K115" i="5"/>
  <c r="G115" i="5"/>
  <c r="C115" i="5"/>
  <c r="BD115" i="5"/>
  <c r="AX115" i="5"/>
  <c r="AS115" i="5"/>
  <c r="AN115" i="5"/>
  <c r="AH115" i="5"/>
  <c r="AC115" i="5"/>
  <c r="X115" i="5"/>
  <c r="R115" i="5"/>
  <c r="M115" i="5"/>
  <c r="H115" i="5"/>
  <c r="BF115" i="5"/>
  <c r="BA115" i="5"/>
  <c r="AV115" i="5"/>
  <c r="AP115" i="5"/>
  <c r="AK115" i="5"/>
  <c r="AF115" i="5"/>
  <c r="Z115" i="5"/>
  <c r="BB115" i="5"/>
  <c r="AR115" i="5"/>
  <c r="AG115" i="5"/>
  <c r="V115" i="5"/>
  <c r="P115" i="5"/>
  <c r="I115" i="5"/>
  <c r="AZ115" i="5"/>
  <c r="AO115" i="5"/>
  <c r="AD115" i="5"/>
  <c r="U115" i="5"/>
  <c r="N115" i="5"/>
  <c r="F115" i="5"/>
  <c r="AW115" i="5"/>
  <c r="AL115" i="5"/>
  <c r="AB115" i="5"/>
  <c r="T115" i="5"/>
  <c r="L115" i="5"/>
  <c r="E115" i="5"/>
  <c r="BE115" i="5"/>
  <c r="AT115" i="5"/>
  <c r="AJ115" i="5"/>
  <c r="Y115" i="5"/>
  <c r="Q115" i="5"/>
  <c r="J115" i="5"/>
  <c r="D115" i="5"/>
  <c r="B115" i="5"/>
  <c r="BD122" i="5"/>
  <c r="AZ122" i="5"/>
  <c r="AV122" i="5"/>
  <c r="AR122" i="5"/>
  <c r="AN122" i="5"/>
  <c r="AJ122" i="5"/>
  <c r="AF122" i="5"/>
  <c r="AB122" i="5"/>
  <c r="X122" i="5"/>
  <c r="T122" i="5"/>
  <c r="P122" i="5"/>
  <c r="L122" i="5"/>
  <c r="H122" i="5"/>
  <c r="D122" i="5"/>
  <c r="BF122" i="5"/>
  <c r="BA122" i="5"/>
  <c r="AU122" i="5"/>
  <c r="AP122" i="5"/>
  <c r="AK122" i="5"/>
  <c r="AE122" i="5"/>
  <c r="Z122" i="5"/>
  <c r="U122" i="5"/>
  <c r="O122" i="5"/>
  <c r="J122" i="5"/>
  <c r="E122" i="5"/>
  <c r="BE122" i="5"/>
  <c r="AY122" i="5"/>
  <c r="AT122" i="5"/>
  <c r="AO122" i="5"/>
  <c r="AI122" i="5"/>
  <c r="AD122" i="5"/>
  <c r="Y122" i="5"/>
  <c r="S122" i="5"/>
  <c r="N122" i="5"/>
  <c r="I122" i="5"/>
  <c r="C122" i="5"/>
  <c r="BG122" i="5"/>
  <c r="BB122" i="5"/>
  <c r="AW122" i="5"/>
  <c r="AQ122" i="5"/>
  <c r="AL122" i="5"/>
  <c r="AG122" i="5"/>
  <c r="AA122" i="5"/>
  <c r="V122" i="5"/>
  <c r="Q122" i="5"/>
  <c r="K122" i="5"/>
  <c r="F122" i="5"/>
  <c r="AS122" i="5"/>
  <c r="W122" i="5"/>
  <c r="B122" i="5"/>
  <c r="AM122" i="5"/>
  <c r="R122" i="5"/>
  <c r="BC122" i="5"/>
  <c r="AH122" i="5"/>
  <c r="M122" i="5"/>
  <c r="AX122" i="5"/>
  <c r="AC122" i="5"/>
  <c r="G122" i="5"/>
  <c r="BD107" i="5"/>
  <c r="AZ107" i="5"/>
  <c r="AV107" i="5"/>
  <c r="AR107" i="5"/>
  <c r="AN107" i="5"/>
  <c r="AJ107" i="5"/>
  <c r="AF107" i="5"/>
  <c r="AB107" i="5"/>
  <c r="X107" i="5"/>
  <c r="T107" i="5"/>
  <c r="P107" i="5"/>
  <c r="L107" i="5"/>
  <c r="H107" i="5"/>
  <c r="D107" i="5"/>
  <c r="BG107" i="5"/>
  <c r="BC107" i="5"/>
  <c r="AY107" i="5"/>
  <c r="AU107" i="5"/>
  <c r="AQ107" i="5"/>
  <c r="AM107" i="5"/>
  <c r="AI107" i="5"/>
  <c r="AE107" i="5"/>
  <c r="AA107" i="5"/>
  <c r="W107" i="5"/>
  <c r="S107" i="5"/>
  <c r="O107" i="5"/>
  <c r="K107" i="5"/>
  <c r="G107" i="5"/>
  <c r="C107" i="5"/>
  <c r="BF107" i="5"/>
  <c r="BB107" i="5"/>
  <c r="AX107" i="5"/>
  <c r="AT107" i="5"/>
  <c r="AP107" i="5"/>
  <c r="AL107" i="5"/>
  <c r="AH107" i="5"/>
  <c r="AD107" i="5"/>
  <c r="Z107" i="5"/>
  <c r="V107" i="5"/>
  <c r="R107" i="5"/>
  <c r="N107" i="5"/>
  <c r="J107" i="5"/>
  <c r="F107" i="5"/>
  <c r="BE107" i="5"/>
  <c r="BA107" i="5"/>
  <c r="AW107" i="5"/>
  <c r="AS107" i="5"/>
  <c r="AO107" i="5"/>
  <c r="AK107" i="5"/>
  <c r="AG107" i="5"/>
  <c r="AC107" i="5"/>
  <c r="Y107" i="5"/>
  <c r="U107" i="5"/>
  <c r="Q107" i="5"/>
  <c r="M107" i="5"/>
  <c r="I107" i="5"/>
  <c r="E107" i="5"/>
  <c r="B107" i="5"/>
  <c r="BE106" i="5"/>
  <c r="BA106" i="5"/>
  <c r="AW106" i="5"/>
  <c r="AS106" i="5"/>
  <c r="AO106" i="5"/>
  <c r="AK106" i="5"/>
  <c r="AG106" i="5"/>
  <c r="AC106" i="5"/>
  <c r="Y106" i="5"/>
  <c r="U106" i="5"/>
  <c r="Q106" i="5"/>
  <c r="M106" i="5"/>
  <c r="I106" i="5"/>
  <c r="E106" i="5"/>
  <c r="B106" i="5"/>
  <c r="BD106" i="5"/>
  <c r="AZ106" i="5"/>
  <c r="AV106" i="5"/>
  <c r="AR106" i="5"/>
  <c r="AN106" i="5"/>
  <c r="AJ106" i="5"/>
  <c r="AF106" i="5"/>
  <c r="AB106" i="5"/>
  <c r="X106" i="5"/>
  <c r="T106" i="5"/>
  <c r="P106" i="5"/>
  <c r="L106" i="5"/>
  <c r="H106" i="5"/>
  <c r="D106" i="5"/>
  <c r="BG106" i="5"/>
  <c r="BC106" i="5"/>
  <c r="AY106" i="5"/>
  <c r="AU106" i="5"/>
  <c r="AQ106" i="5"/>
  <c r="AM106" i="5"/>
  <c r="AI106" i="5"/>
  <c r="AE106" i="5"/>
  <c r="AA106" i="5"/>
  <c r="W106" i="5"/>
  <c r="S106" i="5"/>
  <c r="O106" i="5"/>
  <c r="K106" i="5"/>
  <c r="G106" i="5"/>
  <c r="C106" i="5"/>
  <c r="BF106" i="5"/>
  <c r="BB106" i="5"/>
  <c r="AX106" i="5"/>
  <c r="AT106" i="5"/>
  <c r="AP106" i="5"/>
  <c r="AL106" i="5"/>
  <c r="AH106" i="5"/>
  <c r="AD106" i="5"/>
  <c r="Z106" i="5"/>
  <c r="V106" i="5"/>
  <c r="R106" i="5"/>
  <c r="N106" i="5"/>
  <c r="J106" i="5"/>
  <c r="F106" i="5"/>
  <c r="BG123" i="5"/>
  <c r="BC123" i="5"/>
  <c r="AY123" i="5"/>
  <c r="AU123" i="5"/>
  <c r="AQ123" i="5"/>
  <c r="AM123" i="5"/>
  <c r="AI123" i="5"/>
  <c r="AE123" i="5"/>
  <c r="AA123" i="5"/>
  <c r="W123" i="5"/>
  <c r="S123" i="5"/>
  <c r="O123" i="5"/>
  <c r="K123" i="5"/>
  <c r="G123" i="5"/>
  <c r="C123" i="5"/>
  <c r="BB123" i="5"/>
  <c r="AW123" i="5"/>
  <c r="AR123" i="5"/>
  <c r="AL123" i="5"/>
  <c r="AG123" i="5"/>
  <c r="AB123" i="5"/>
  <c r="V123" i="5"/>
  <c r="Q123" i="5"/>
  <c r="L123" i="5"/>
  <c r="F123" i="5"/>
  <c r="BF123" i="5"/>
  <c r="BA123" i="5"/>
  <c r="AV123" i="5"/>
  <c r="AP123" i="5"/>
  <c r="AK123" i="5"/>
  <c r="AF123" i="5"/>
  <c r="Z123" i="5"/>
  <c r="U123" i="5"/>
  <c r="P123" i="5"/>
  <c r="J123" i="5"/>
  <c r="E123" i="5"/>
  <c r="BD123" i="5"/>
  <c r="AX123" i="5"/>
  <c r="AS123" i="5"/>
  <c r="AN123" i="5"/>
  <c r="AH123" i="5"/>
  <c r="AC123" i="5"/>
  <c r="X123" i="5"/>
  <c r="R123" i="5"/>
  <c r="M123" i="5"/>
  <c r="H123" i="5"/>
  <c r="AZ123" i="5"/>
  <c r="AD123" i="5"/>
  <c r="I123" i="5"/>
  <c r="AT123" i="5"/>
  <c r="Y123" i="5"/>
  <c r="D123" i="5"/>
  <c r="AO123" i="5"/>
  <c r="T123" i="5"/>
  <c r="BE123" i="5"/>
  <c r="AJ123" i="5"/>
  <c r="N123" i="5"/>
  <c r="B123" i="5"/>
  <c r="BD114" i="5"/>
  <c r="AZ114" i="5"/>
  <c r="AV114" i="5"/>
  <c r="AR114" i="5"/>
  <c r="AN114" i="5"/>
  <c r="AJ114" i="5"/>
  <c r="AF114" i="5"/>
  <c r="AB114" i="5"/>
  <c r="X114" i="5"/>
  <c r="T114" i="5"/>
  <c r="P114" i="5"/>
  <c r="L114" i="5"/>
  <c r="H114" i="5"/>
  <c r="D114" i="5"/>
  <c r="BG114" i="5"/>
  <c r="BB114" i="5"/>
  <c r="AW114" i="5"/>
  <c r="AQ114" i="5"/>
  <c r="AL114" i="5"/>
  <c r="AG114" i="5"/>
  <c r="AA114" i="5"/>
  <c r="V114" i="5"/>
  <c r="Q114" i="5"/>
  <c r="K114" i="5"/>
  <c r="F114" i="5"/>
  <c r="BF114" i="5"/>
  <c r="AY114" i="5"/>
  <c r="AS114" i="5"/>
  <c r="AK114" i="5"/>
  <c r="AD114" i="5"/>
  <c r="W114" i="5"/>
  <c r="O114" i="5"/>
  <c r="I114" i="5"/>
  <c r="BE114" i="5"/>
  <c r="AX114" i="5"/>
  <c r="AP114" i="5"/>
  <c r="AI114" i="5"/>
  <c r="AC114" i="5"/>
  <c r="U114" i="5"/>
  <c r="N114" i="5"/>
  <c r="G114" i="5"/>
  <c r="B114" i="5"/>
  <c r="BC114" i="5"/>
  <c r="AU114" i="5"/>
  <c r="AO114" i="5"/>
  <c r="AH114" i="5"/>
  <c r="Z114" i="5"/>
  <c r="S114" i="5"/>
  <c r="M114" i="5"/>
  <c r="E114" i="5"/>
  <c r="BA114" i="5"/>
  <c r="AT114" i="5"/>
  <c r="AM114" i="5"/>
  <c r="AE114" i="5"/>
  <c r="Y114" i="5"/>
  <c r="R114" i="5"/>
  <c r="J114" i="5"/>
  <c r="C114" i="5"/>
  <c r="I17" i="3"/>
  <c r="C16" i="2"/>
  <c r="BO14" i="5"/>
  <c r="Y31" i="1"/>
  <c r="Y32" i="1"/>
  <c r="Y40" i="1"/>
  <c r="AD29" i="1"/>
  <c r="AF29" i="1" s="1"/>
  <c r="AB31" i="1"/>
  <c r="AB32" i="1" s="1"/>
  <c r="AB33" i="1" s="1"/>
  <c r="AB34" i="1" s="1"/>
  <c r="AB35" i="1" s="1"/>
  <c r="AB36" i="1" s="1"/>
  <c r="AB37" i="1" s="1"/>
  <c r="AB38" i="1" s="1"/>
  <c r="AB39" i="1" s="1"/>
  <c r="AB40" i="1" s="1"/>
  <c r="AB41" i="1" s="1"/>
  <c r="AB42" i="1" s="1"/>
  <c r="AB43" i="1" s="1"/>
  <c r="AB44" i="1" s="1"/>
  <c r="AB45" i="1" s="1"/>
  <c r="AB46" i="1" s="1"/>
  <c r="AB47" i="1" s="1"/>
  <c r="AB48" i="1" s="1"/>
  <c r="AB49" i="1" s="1"/>
  <c r="AB50" i="1" s="1"/>
  <c r="AB51" i="1" s="1"/>
  <c r="AB52" i="1" s="1"/>
  <c r="AB53" i="1" s="1"/>
  <c r="AB54" i="1" s="1"/>
  <c r="AB55" i="1" s="1"/>
  <c r="AB56" i="1" s="1"/>
  <c r="AB57" i="1" s="1"/>
  <c r="AB58" i="1" s="1"/>
  <c r="AB59" i="1" s="1"/>
  <c r="AB60" i="1" s="1"/>
  <c r="Y48" i="1"/>
  <c r="Y33" i="1"/>
  <c r="Y45" i="1"/>
  <c r="Y59" i="1"/>
  <c r="Y39" i="1"/>
  <c r="Y42" i="1"/>
  <c r="Y50" i="1"/>
  <c r="Y34" i="1"/>
  <c r="Y37" i="1"/>
  <c r="Y47" i="1"/>
  <c r="Y55" i="1"/>
  <c r="Y60" i="1"/>
  <c r="Y46" i="1"/>
  <c r="Y43" i="1"/>
  <c r="Y58" i="1"/>
  <c r="Y35" i="1"/>
  <c r="Y56" i="1"/>
  <c r="Y53" i="1"/>
  <c r="Y44" i="1"/>
  <c r="Y52" i="1"/>
  <c r="Y36" i="1"/>
  <c r="Y41" i="1"/>
  <c r="Y49" i="1"/>
  <c r="Y57" i="1"/>
  <c r="Y54" i="1"/>
  <c r="Y51" i="1"/>
  <c r="Y38" i="1"/>
  <c r="AA60" i="1"/>
  <c r="AA59" i="1"/>
  <c r="AA58" i="1"/>
  <c r="AA57" i="1"/>
  <c r="AA56" i="1"/>
  <c r="AA54" i="1"/>
  <c r="AA52" i="1"/>
  <c r="AA50" i="1"/>
  <c r="AA48" i="1"/>
  <c r="AA46" i="1"/>
  <c r="AA44" i="1"/>
  <c r="AA42" i="1"/>
  <c r="AA40" i="1"/>
  <c r="AA38" i="1"/>
  <c r="AA36" i="1"/>
  <c r="AA34" i="1"/>
  <c r="AA32" i="1"/>
  <c r="AA31" i="1"/>
  <c r="AA55" i="1"/>
  <c r="AA53" i="1"/>
  <c r="AA51" i="1"/>
  <c r="AA49" i="1"/>
  <c r="AA47" i="1"/>
  <c r="AA45" i="1"/>
  <c r="AA43" i="1"/>
  <c r="AA41" i="1"/>
  <c r="AA39" i="1"/>
  <c r="AA37" i="1"/>
  <c r="AA35" i="1"/>
  <c r="AA33" i="1"/>
  <c r="BF124" i="5" l="1"/>
  <c r="BB124" i="5"/>
  <c r="AX124" i="5"/>
  <c r="AT124" i="5"/>
  <c r="AP124" i="5"/>
  <c r="AL124" i="5"/>
  <c r="AH124" i="5"/>
  <c r="AD124" i="5"/>
  <c r="Z124" i="5"/>
  <c r="V124" i="5"/>
  <c r="R124" i="5"/>
  <c r="N124" i="5"/>
  <c r="J124" i="5"/>
  <c r="F124" i="5"/>
  <c r="BD124" i="5"/>
  <c r="AY124" i="5"/>
  <c r="AS124" i="5"/>
  <c r="AN124" i="5"/>
  <c r="AI124" i="5"/>
  <c r="AC124" i="5"/>
  <c r="X124" i="5"/>
  <c r="S124" i="5"/>
  <c r="M124" i="5"/>
  <c r="H124" i="5"/>
  <c r="C124" i="5"/>
  <c r="BC124" i="5"/>
  <c r="AW124" i="5"/>
  <c r="AR124" i="5"/>
  <c r="AM124" i="5"/>
  <c r="AG124" i="5"/>
  <c r="AB124" i="5"/>
  <c r="W124" i="5"/>
  <c r="Q124" i="5"/>
  <c r="L124" i="5"/>
  <c r="G124" i="5"/>
  <c r="BE124" i="5"/>
  <c r="AZ124" i="5"/>
  <c r="AU124" i="5"/>
  <c r="AO124" i="5"/>
  <c r="AJ124" i="5"/>
  <c r="AE124" i="5"/>
  <c r="Y124" i="5"/>
  <c r="T124" i="5"/>
  <c r="O124" i="5"/>
  <c r="I124" i="5"/>
  <c r="D124" i="5"/>
  <c r="BG124" i="5"/>
  <c r="AK124" i="5"/>
  <c r="P124" i="5"/>
  <c r="BA124" i="5"/>
  <c r="AF124" i="5"/>
  <c r="K124" i="5"/>
  <c r="AV124" i="5"/>
  <c r="AA124" i="5"/>
  <c r="E124" i="5"/>
  <c r="B124" i="5"/>
  <c r="AQ124" i="5"/>
  <c r="U124" i="5"/>
  <c r="BF116" i="5"/>
  <c r="BB116" i="5"/>
  <c r="AX116" i="5"/>
  <c r="AT116" i="5"/>
  <c r="AP116" i="5"/>
  <c r="AL116" i="5"/>
  <c r="AH116" i="5"/>
  <c r="AD116" i="5"/>
  <c r="Z116" i="5"/>
  <c r="V116" i="5"/>
  <c r="R116" i="5"/>
  <c r="N116" i="5"/>
  <c r="J116" i="5"/>
  <c r="F116" i="5"/>
  <c r="BE116" i="5"/>
  <c r="AZ116" i="5"/>
  <c r="AU116" i="5"/>
  <c r="AO116" i="5"/>
  <c r="AJ116" i="5"/>
  <c r="AE116" i="5"/>
  <c r="Y116" i="5"/>
  <c r="T116" i="5"/>
  <c r="O116" i="5"/>
  <c r="I116" i="5"/>
  <c r="D116" i="5"/>
  <c r="BC116" i="5"/>
  <c r="AW116" i="5"/>
  <c r="AR116" i="5"/>
  <c r="AM116" i="5"/>
  <c r="AG116" i="5"/>
  <c r="AB116" i="5"/>
  <c r="W116" i="5"/>
  <c r="Q116" i="5"/>
  <c r="L116" i="5"/>
  <c r="G116" i="5"/>
  <c r="AY116" i="5"/>
  <c r="AN116" i="5"/>
  <c r="AC116" i="5"/>
  <c r="S116" i="5"/>
  <c r="H116" i="5"/>
  <c r="BG116" i="5"/>
  <c r="AV116" i="5"/>
  <c r="AK116" i="5"/>
  <c r="AA116" i="5"/>
  <c r="P116" i="5"/>
  <c r="E116" i="5"/>
  <c r="B116" i="5"/>
  <c r="BD116" i="5"/>
  <c r="AS116" i="5"/>
  <c r="AI116" i="5"/>
  <c r="X116" i="5"/>
  <c r="M116" i="5"/>
  <c r="C116" i="5"/>
  <c r="BA116" i="5"/>
  <c r="AQ116" i="5"/>
  <c r="AF116" i="5"/>
  <c r="U116" i="5"/>
  <c r="K116" i="5"/>
  <c r="BE133" i="5"/>
  <c r="BA133" i="5"/>
  <c r="AW133" i="5"/>
  <c r="AS133" i="5"/>
  <c r="AO133" i="5"/>
  <c r="AK133" i="5"/>
  <c r="AG133" i="5"/>
  <c r="AC133" i="5"/>
  <c r="Y133" i="5"/>
  <c r="U133" i="5"/>
  <c r="Q133" i="5"/>
  <c r="M133" i="5"/>
  <c r="I133" i="5"/>
  <c r="E133" i="5"/>
  <c r="BC133" i="5"/>
  <c r="AX133" i="5"/>
  <c r="AR133" i="5"/>
  <c r="AM133" i="5"/>
  <c r="AH133" i="5"/>
  <c r="AB133" i="5"/>
  <c r="W133" i="5"/>
  <c r="R133" i="5"/>
  <c r="L133" i="5"/>
  <c r="G133" i="5"/>
  <c r="BG133" i="5"/>
  <c r="BB133" i="5"/>
  <c r="AV133" i="5"/>
  <c r="AQ133" i="5"/>
  <c r="AL133" i="5"/>
  <c r="AF133" i="5"/>
  <c r="AA133" i="5"/>
  <c r="V133" i="5"/>
  <c r="P133" i="5"/>
  <c r="K133" i="5"/>
  <c r="F133" i="5"/>
  <c r="BF133" i="5"/>
  <c r="AZ133" i="5"/>
  <c r="AU133" i="5"/>
  <c r="AP133" i="5"/>
  <c r="AJ133" i="5"/>
  <c r="AE133" i="5"/>
  <c r="Z133" i="5"/>
  <c r="T133" i="5"/>
  <c r="O133" i="5"/>
  <c r="J133" i="5"/>
  <c r="D133" i="5"/>
  <c r="BD133" i="5"/>
  <c r="AY133" i="5"/>
  <c r="AT133" i="5"/>
  <c r="AN133" i="5"/>
  <c r="AI133" i="5"/>
  <c r="AD133" i="5"/>
  <c r="X133" i="5"/>
  <c r="S133" i="5"/>
  <c r="N133" i="5"/>
  <c r="H133" i="5"/>
  <c r="C133" i="5"/>
  <c r="B133" i="5"/>
  <c r="BE117" i="5"/>
  <c r="BA117" i="5"/>
  <c r="AW117" i="5"/>
  <c r="AS117" i="5"/>
  <c r="AO117" i="5"/>
  <c r="AK117" i="5"/>
  <c r="AG117" i="5"/>
  <c r="AC117" i="5"/>
  <c r="Y117" i="5"/>
  <c r="U117" i="5"/>
  <c r="Q117" i="5"/>
  <c r="M117" i="5"/>
  <c r="I117" i="5"/>
  <c r="E117" i="5"/>
  <c r="BG117" i="5"/>
  <c r="BB117" i="5"/>
  <c r="AV117" i="5"/>
  <c r="AQ117" i="5"/>
  <c r="AL117" i="5"/>
  <c r="AF117" i="5"/>
  <c r="AA117" i="5"/>
  <c r="V117" i="5"/>
  <c r="P117" i="5"/>
  <c r="K117" i="5"/>
  <c r="F117" i="5"/>
  <c r="BD117" i="5"/>
  <c r="AY117" i="5"/>
  <c r="AT117" i="5"/>
  <c r="AN117" i="5"/>
  <c r="AI117" i="5"/>
  <c r="AD117" i="5"/>
  <c r="X117" i="5"/>
  <c r="S117" i="5"/>
  <c r="N117" i="5"/>
  <c r="H117" i="5"/>
  <c r="C117" i="5"/>
  <c r="BF117" i="5"/>
  <c r="AU117" i="5"/>
  <c r="AJ117" i="5"/>
  <c r="Z117" i="5"/>
  <c r="O117" i="5"/>
  <c r="D117" i="5"/>
  <c r="BC117" i="5"/>
  <c r="AR117" i="5"/>
  <c r="AH117" i="5"/>
  <c r="W117" i="5"/>
  <c r="L117" i="5"/>
  <c r="B117" i="5"/>
  <c r="AZ117" i="5"/>
  <c r="AP117" i="5"/>
  <c r="AE117" i="5"/>
  <c r="T117" i="5"/>
  <c r="J117" i="5"/>
  <c r="AX117" i="5"/>
  <c r="AM117" i="5"/>
  <c r="AB117" i="5"/>
  <c r="R117" i="5"/>
  <c r="G117" i="5"/>
  <c r="BF132" i="5"/>
  <c r="BB132" i="5"/>
  <c r="AX132" i="5"/>
  <c r="AT132" i="5"/>
  <c r="AP132" i="5"/>
  <c r="AL132" i="5"/>
  <c r="AH132" i="5"/>
  <c r="AD132" i="5"/>
  <c r="Z132" i="5"/>
  <c r="V132" i="5"/>
  <c r="R132" i="5"/>
  <c r="N132" i="5"/>
  <c r="J132" i="5"/>
  <c r="F132" i="5"/>
  <c r="BG132" i="5"/>
  <c r="BA132" i="5"/>
  <c r="AV132" i="5"/>
  <c r="AQ132" i="5"/>
  <c r="AK132" i="5"/>
  <c r="AF132" i="5"/>
  <c r="AA132" i="5"/>
  <c r="U132" i="5"/>
  <c r="P132" i="5"/>
  <c r="K132" i="5"/>
  <c r="E132" i="5"/>
  <c r="BE132" i="5"/>
  <c r="AZ132" i="5"/>
  <c r="AU132" i="5"/>
  <c r="AO132" i="5"/>
  <c r="AJ132" i="5"/>
  <c r="AE132" i="5"/>
  <c r="Y132" i="5"/>
  <c r="T132" i="5"/>
  <c r="O132" i="5"/>
  <c r="I132" i="5"/>
  <c r="D132" i="5"/>
  <c r="BD132" i="5"/>
  <c r="AY132" i="5"/>
  <c r="AS132" i="5"/>
  <c r="AN132" i="5"/>
  <c r="AI132" i="5"/>
  <c r="AC132" i="5"/>
  <c r="X132" i="5"/>
  <c r="S132" i="5"/>
  <c r="M132" i="5"/>
  <c r="H132" i="5"/>
  <c r="C132" i="5"/>
  <c r="BC132" i="5"/>
  <c r="AW132" i="5"/>
  <c r="AR132" i="5"/>
  <c r="AM132" i="5"/>
  <c r="AG132" i="5"/>
  <c r="AB132" i="5"/>
  <c r="W132" i="5"/>
  <c r="Q132" i="5"/>
  <c r="L132" i="5"/>
  <c r="G132" i="5"/>
  <c r="B132" i="5"/>
  <c r="BE125" i="5"/>
  <c r="BA125" i="5"/>
  <c r="AW125" i="5"/>
  <c r="AS125" i="5"/>
  <c r="AO125" i="5"/>
  <c r="AK125" i="5"/>
  <c r="AG125" i="5"/>
  <c r="AC125" i="5"/>
  <c r="Y125" i="5"/>
  <c r="U125" i="5"/>
  <c r="Q125" i="5"/>
  <c r="M125" i="5"/>
  <c r="I125" i="5"/>
  <c r="E125" i="5"/>
  <c r="BF125" i="5"/>
  <c r="AZ125" i="5"/>
  <c r="AU125" i="5"/>
  <c r="AP125" i="5"/>
  <c r="AJ125" i="5"/>
  <c r="AE125" i="5"/>
  <c r="Z125" i="5"/>
  <c r="T125" i="5"/>
  <c r="O125" i="5"/>
  <c r="J125" i="5"/>
  <c r="D125" i="5"/>
  <c r="BD125" i="5"/>
  <c r="AY125" i="5"/>
  <c r="AT125" i="5"/>
  <c r="AN125" i="5"/>
  <c r="AI125" i="5"/>
  <c r="AD125" i="5"/>
  <c r="X125" i="5"/>
  <c r="S125" i="5"/>
  <c r="N125" i="5"/>
  <c r="H125" i="5"/>
  <c r="C125" i="5"/>
  <c r="BG125" i="5"/>
  <c r="BB125" i="5"/>
  <c r="AV125" i="5"/>
  <c r="AQ125" i="5"/>
  <c r="AL125" i="5"/>
  <c r="AF125" i="5"/>
  <c r="AA125" i="5"/>
  <c r="V125" i="5"/>
  <c r="P125" i="5"/>
  <c r="K125" i="5"/>
  <c r="F125" i="5"/>
  <c r="AR125" i="5"/>
  <c r="W125" i="5"/>
  <c r="AM125" i="5"/>
  <c r="R125" i="5"/>
  <c r="B125" i="5"/>
  <c r="BC125" i="5"/>
  <c r="AH125" i="5"/>
  <c r="L125" i="5"/>
  <c r="AX125" i="5"/>
  <c r="AB125" i="5"/>
  <c r="G125" i="5"/>
  <c r="BF120" i="5"/>
  <c r="BB120" i="5"/>
  <c r="AX120" i="5"/>
  <c r="AT120" i="5"/>
  <c r="AP120" i="5"/>
  <c r="AL120" i="5"/>
  <c r="AH120" i="5"/>
  <c r="AD120" i="5"/>
  <c r="Z120" i="5"/>
  <c r="V120" i="5"/>
  <c r="R120" i="5"/>
  <c r="N120" i="5"/>
  <c r="J120" i="5"/>
  <c r="F120" i="5"/>
  <c r="BG120" i="5"/>
  <c r="BA120" i="5"/>
  <c r="AV120" i="5"/>
  <c r="AQ120" i="5"/>
  <c r="AK120" i="5"/>
  <c r="AF120" i="5"/>
  <c r="AA120" i="5"/>
  <c r="U120" i="5"/>
  <c r="P120" i="5"/>
  <c r="K120" i="5"/>
  <c r="E120" i="5"/>
  <c r="BD120" i="5"/>
  <c r="AY120" i="5"/>
  <c r="AS120" i="5"/>
  <c r="AN120" i="5"/>
  <c r="AI120" i="5"/>
  <c r="AC120" i="5"/>
  <c r="X120" i="5"/>
  <c r="S120" i="5"/>
  <c r="M120" i="5"/>
  <c r="H120" i="5"/>
  <c r="C120" i="5"/>
  <c r="BE120" i="5"/>
  <c r="AU120" i="5"/>
  <c r="AJ120" i="5"/>
  <c r="Y120" i="5"/>
  <c r="O120" i="5"/>
  <c r="D120" i="5"/>
  <c r="BC120" i="5"/>
  <c r="AR120" i="5"/>
  <c r="AG120" i="5"/>
  <c r="W120" i="5"/>
  <c r="L120" i="5"/>
  <c r="B120" i="5"/>
  <c r="AZ120" i="5"/>
  <c r="AO120" i="5"/>
  <c r="AE120" i="5"/>
  <c r="T120" i="5"/>
  <c r="I120" i="5"/>
  <c r="AW120" i="5"/>
  <c r="AM120" i="5"/>
  <c r="AB120" i="5"/>
  <c r="Q120" i="5"/>
  <c r="G120" i="5"/>
  <c r="BG119" i="5"/>
  <c r="BC119" i="5"/>
  <c r="AY119" i="5"/>
  <c r="AU119" i="5"/>
  <c r="AQ119" i="5"/>
  <c r="AM119" i="5"/>
  <c r="AI119" i="5"/>
  <c r="AE119" i="5"/>
  <c r="AA119" i="5"/>
  <c r="W119" i="5"/>
  <c r="S119" i="5"/>
  <c r="O119" i="5"/>
  <c r="K119" i="5"/>
  <c r="G119" i="5"/>
  <c r="C119" i="5"/>
  <c r="BE119" i="5"/>
  <c r="AZ119" i="5"/>
  <c r="AT119" i="5"/>
  <c r="AO119" i="5"/>
  <c r="AJ119" i="5"/>
  <c r="AD119" i="5"/>
  <c r="Y119" i="5"/>
  <c r="T119" i="5"/>
  <c r="N119" i="5"/>
  <c r="I119" i="5"/>
  <c r="D119" i="5"/>
  <c r="BB119" i="5"/>
  <c r="AW119" i="5"/>
  <c r="AR119" i="5"/>
  <c r="AL119" i="5"/>
  <c r="AG119" i="5"/>
  <c r="AB119" i="5"/>
  <c r="V119" i="5"/>
  <c r="Q119" i="5"/>
  <c r="L119" i="5"/>
  <c r="F119" i="5"/>
  <c r="AX119" i="5"/>
  <c r="AN119" i="5"/>
  <c r="AC119" i="5"/>
  <c r="R119" i="5"/>
  <c r="H119" i="5"/>
  <c r="BF119" i="5"/>
  <c r="AV119" i="5"/>
  <c r="AK119" i="5"/>
  <c r="Z119" i="5"/>
  <c r="P119" i="5"/>
  <c r="E119" i="5"/>
  <c r="BD119" i="5"/>
  <c r="AS119" i="5"/>
  <c r="AH119" i="5"/>
  <c r="X119" i="5"/>
  <c r="M119" i="5"/>
  <c r="BA119" i="5"/>
  <c r="AP119" i="5"/>
  <c r="AF119" i="5"/>
  <c r="U119" i="5"/>
  <c r="J119" i="5"/>
  <c r="B119" i="5"/>
  <c r="BD118" i="5"/>
  <c r="AZ118" i="5"/>
  <c r="AV118" i="5"/>
  <c r="AR118" i="5"/>
  <c r="AN118" i="5"/>
  <c r="AJ118" i="5"/>
  <c r="AF118" i="5"/>
  <c r="AB118" i="5"/>
  <c r="X118" i="5"/>
  <c r="T118" i="5"/>
  <c r="P118" i="5"/>
  <c r="L118" i="5"/>
  <c r="H118" i="5"/>
  <c r="D118" i="5"/>
  <c r="BC118" i="5"/>
  <c r="AX118" i="5"/>
  <c r="AS118" i="5"/>
  <c r="AM118" i="5"/>
  <c r="AH118" i="5"/>
  <c r="AC118" i="5"/>
  <c r="W118" i="5"/>
  <c r="R118" i="5"/>
  <c r="M118" i="5"/>
  <c r="G118" i="5"/>
  <c r="BF118" i="5"/>
  <c r="BA118" i="5"/>
  <c r="AU118" i="5"/>
  <c r="AP118" i="5"/>
  <c r="AK118" i="5"/>
  <c r="AE118" i="5"/>
  <c r="Z118" i="5"/>
  <c r="U118" i="5"/>
  <c r="O118" i="5"/>
  <c r="J118" i="5"/>
  <c r="E118" i="5"/>
  <c r="BB118" i="5"/>
  <c r="AQ118" i="5"/>
  <c r="AG118" i="5"/>
  <c r="V118" i="5"/>
  <c r="K118" i="5"/>
  <c r="AY118" i="5"/>
  <c r="AO118" i="5"/>
  <c r="AD118" i="5"/>
  <c r="S118" i="5"/>
  <c r="I118" i="5"/>
  <c r="BG118" i="5"/>
  <c r="AW118" i="5"/>
  <c r="AL118" i="5"/>
  <c r="AA118" i="5"/>
  <c r="Q118" i="5"/>
  <c r="F118" i="5"/>
  <c r="BE118" i="5"/>
  <c r="AT118" i="5"/>
  <c r="AI118" i="5"/>
  <c r="Y118" i="5"/>
  <c r="N118" i="5"/>
  <c r="C118" i="5"/>
  <c r="B118" i="5"/>
  <c r="BE121" i="5"/>
  <c r="BA121" i="5"/>
  <c r="AW121" i="5"/>
  <c r="AS121" i="5"/>
  <c r="AO121" i="5"/>
  <c r="AK121" i="5"/>
  <c r="AG121" i="5"/>
  <c r="AC121" i="5"/>
  <c r="Y121" i="5"/>
  <c r="U121" i="5"/>
  <c r="Q121" i="5"/>
  <c r="M121" i="5"/>
  <c r="I121" i="5"/>
  <c r="E121" i="5"/>
  <c r="BD121" i="5"/>
  <c r="AY121" i="5"/>
  <c r="BC121" i="5"/>
  <c r="AX121" i="5"/>
  <c r="AR121" i="5"/>
  <c r="AM121" i="5"/>
  <c r="AH121" i="5"/>
  <c r="AB121" i="5"/>
  <c r="W121" i="5"/>
  <c r="R121" i="5"/>
  <c r="L121" i="5"/>
  <c r="G121" i="5"/>
  <c r="BF121" i="5"/>
  <c r="AZ121" i="5"/>
  <c r="AU121" i="5"/>
  <c r="AP121" i="5"/>
  <c r="AJ121" i="5"/>
  <c r="AE121" i="5"/>
  <c r="Z121" i="5"/>
  <c r="T121" i="5"/>
  <c r="O121" i="5"/>
  <c r="J121" i="5"/>
  <c r="D121" i="5"/>
  <c r="BG121" i="5"/>
  <c r="AQ121" i="5"/>
  <c r="AF121" i="5"/>
  <c r="V121" i="5"/>
  <c r="K121" i="5"/>
  <c r="BB121" i="5"/>
  <c r="AN121" i="5"/>
  <c r="AD121" i="5"/>
  <c r="S121" i="5"/>
  <c r="H121" i="5"/>
  <c r="B121" i="5"/>
  <c r="AV121" i="5"/>
  <c r="AL121" i="5"/>
  <c r="AA121" i="5"/>
  <c r="P121" i="5"/>
  <c r="F121" i="5"/>
  <c r="AT121" i="5"/>
  <c r="AI121" i="5"/>
  <c r="X121" i="5"/>
  <c r="N121" i="5"/>
  <c r="C121" i="5"/>
  <c r="BP15" i="5"/>
  <c r="I18" i="3"/>
  <c r="AH29" i="1"/>
  <c r="AF31" i="1"/>
  <c r="C17" i="2"/>
  <c r="BO15" i="5"/>
  <c r="AA30" i="1"/>
  <c r="Y30" i="1"/>
  <c r="AD31" i="1"/>
  <c r="AC60" i="1"/>
  <c r="AC59" i="1"/>
  <c r="AC58" i="1"/>
  <c r="AC57" i="1"/>
  <c r="AC56" i="1"/>
  <c r="AC54" i="1"/>
  <c r="AC52" i="1"/>
  <c r="AC50" i="1"/>
  <c r="AC48" i="1"/>
  <c r="AC46" i="1"/>
  <c r="AC44" i="1"/>
  <c r="AC42" i="1"/>
  <c r="AC38" i="1"/>
  <c r="AC34" i="1"/>
  <c r="AC37" i="1"/>
  <c r="AC55" i="1"/>
  <c r="AC53" i="1"/>
  <c r="AC51" i="1"/>
  <c r="AC49" i="1"/>
  <c r="AC47" i="1"/>
  <c r="AC45" i="1"/>
  <c r="AC43" i="1"/>
  <c r="AC41" i="1"/>
  <c r="AC39" i="1"/>
  <c r="AC35" i="1"/>
  <c r="AC33" i="1"/>
  <c r="AC31" i="1"/>
  <c r="AC40" i="1"/>
  <c r="AC36" i="1"/>
  <c r="AC32" i="1"/>
  <c r="BF128" i="5" l="1"/>
  <c r="BB128" i="5"/>
  <c r="AX128" i="5"/>
  <c r="AT128" i="5"/>
  <c r="AP128" i="5"/>
  <c r="AL128" i="5"/>
  <c r="AH128" i="5"/>
  <c r="AD128" i="5"/>
  <c r="Z128" i="5"/>
  <c r="V128" i="5"/>
  <c r="R128" i="5"/>
  <c r="N128" i="5"/>
  <c r="J128" i="5"/>
  <c r="F128" i="5"/>
  <c r="BE128" i="5"/>
  <c r="AZ128" i="5"/>
  <c r="AU128" i="5"/>
  <c r="AO128" i="5"/>
  <c r="AJ128" i="5"/>
  <c r="AE128" i="5"/>
  <c r="Y128" i="5"/>
  <c r="T128" i="5"/>
  <c r="O128" i="5"/>
  <c r="I128" i="5"/>
  <c r="D128" i="5"/>
  <c r="BD128" i="5"/>
  <c r="AY128" i="5"/>
  <c r="AS128" i="5"/>
  <c r="AN128" i="5"/>
  <c r="AI128" i="5"/>
  <c r="AC128" i="5"/>
  <c r="X128" i="5"/>
  <c r="S128" i="5"/>
  <c r="M128" i="5"/>
  <c r="H128" i="5"/>
  <c r="C128" i="5"/>
  <c r="BG128" i="5"/>
  <c r="BA128" i="5"/>
  <c r="AV128" i="5"/>
  <c r="AQ128" i="5"/>
  <c r="AK128" i="5"/>
  <c r="AF128" i="5"/>
  <c r="AA128" i="5"/>
  <c r="U128" i="5"/>
  <c r="P128" i="5"/>
  <c r="K128" i="5"/>
  <c r="E128" i="5"/>
  <c r="AR128" i="5"/>
  <c r="W128" i="5"/>
  <c r="AM128" i="5"/>
  <c r="Q128" i="5"/>
  <c r="B128" i="5"/>
  <c r="BC128" i="5"/>
  <c r="AG128" i="5"/>
  <c r="L128" i="5"/>
  <c r="AW128" i="5"/>
  <c r="AB128" i="5"/>
  <c r="G128" i="5"/>
  <c r="BD130" i="5"/>
  <c r="AZ130" i="5"/>
  <c r="AV130" i="5"/>
  <c r="AR130" i="5"/>
  <c r="AN130" i="5"/>
  <c r="AJ130" i="5"/>
  <c r="AF130" i="5"/>
  <c r="AB130" i="5"/>
  <c r="X130" i="5"/>
  <c r="T130" i="5"/>
  <c r="P130" i="5"/>
  <c r="L130" i="5"/>
  <c r="H130" i="5"/>
  <c r="D130" i="5"/>
  <c r="BC130" i="5"/>
  <c r="AX130" i="5"/>
  <c r="AS130" i="5"/>
  <c r="AM130" i="5"/>
  <c r="AH130" i="5"/>
  <c r="AC130" i="5"/>
  <c r="W130" i="5"/>
  <c r="R130" i="5"/>
  <c r="M130" i="5"/>
  <c r="G130" i="5"/>
  <c r="BG130" i="5"/>
  <c r="BB130" i="5"/>
  <c r="AW130" i="5"/>
  <c r="AQ130" i="5"/>
  <c r="AL130" i="5"/>
  <c r="AG130" i="5"/>
  <c r="AA130" i="5"/>
  <c r="V130" i="5"/>
  <c r="Q130" i="5"/>
  <c r="K130" i="5"/>
  <c r="F130" i="5"/>
  <c r="BF130" i="5"/>
  <c r="BA130" i="5"/>
  <c r="AU130" i="5"/>
  <c r="AP130" i="5"/>
  <c r="AK130" i="5"/>
  <c r="AE130" i="5"/>
  <c r="Z130" i="5"/>
  <c r="BE130" i="5"/>
  <c r="AY130" i="5"/>
  <c r="AT130" i="5"/>
  <c r="AO130" i="5"/>
  <c r="AI130" i="5"/>
  <c r="AD130" i="5"/>
  <c r="Y130" i="5"/>
  <c r="S130" i="5"/>
  <c r="N130" i="5"/>
  <c r="I130" i="5"/>
  <c r="C130" i="5"/>
  <c r="O130" i="5"/>
  <c r="J130" i="5"/>
  <c r="B130" i="5"/>
  <c r="E130" i="5"/>
  <c r="U130" i="5"/>
  <c r="BD142" i="5"/>
  <c r="AZ142" i="5"/>
  <c r="AV142" i="5"/>
  <c r="AR142" i="5"/>
  <c r="AN142" i="5"/>
  <c r="AJ142" i="5"/>
  <c r="AF142" i="5"/>
  <c r="AB142" i="5"/>
  <c r="X142" i="5"/>
  <c r="T142" i="5"/>
  <c r="P142" i="5"/>
  <c r="L142" i="5"/>
  <c r="H142" i="5"/>
  <c r="D142" i="5"/>
  <c r="BF142" i="5"/>
  <c r="BB142" i="5"/>
  <c r="AX142" i="5"/>
  <c r="AT142" i="5"/>
  <c r="AP142" i="5"/>
  <c r="AL142" i="5"/>
  <c r="BC142" i="5"/>
  <c r="AU142" i="5"/>
  <c r="AM142" i="5"/>
  <c r="AG142" i="5"/>
  <c r="AA142" i="5"/>
  <c r="V142" i="5"/>
  <c r="Q142" i="5"/>
  <c r="K142" i="5"/>
  <c r="F142" i="5"/>
  <c r="BA142" i="5"/>
  <c r="AS142" i="5"/>
  <c r="AK142" i="5"/>
  <c r="AE142" i="5"/>
  <c r="Z142" i="5"/>
  <c r="U142" i="5"/>
  <c r="O142" i="5"/>
  <c r="J142" i="5"/>
  <c r="E142" i="5"/>
  <c r="BG142" i="5"/>
  <c r="AY142" i="5"/>
  <c r="AQ142" i="5"/>
  <c r="AI142" i="5"/>
  <c r="AD142" i="5"/>
  <c r="Y142" i="5"/>
  <c r="S142" i="5"/>
  <c r="N142" i="5"/>
  <c r="I142" i="5"/>
  <c r="C142" i="5"/>
  <c r="BE142" i="5"/>
  <c r="AW142" i="5"/>
  <c r="AO142" i="5"/>
  <c r="AH142" i="5"/>
  <c r="AC142" i="5"/>
  <c r="W142" i="5"/>
  <c r="R142" i="5"/>
  <c r="M142" i="5"/>
  <c r="G142" i="5"/>
  <c r="B142" i="5"/>
  <c r="BG127" i="5"/>
  <c r="BC127" i="5"/>
  <c r="AY127" i="5"/>
  <c r="AU127" i="5"/>
  <c r="AQ127" i="5"/>
  <c r="AM127" i="5"/>
  <c r="AI127" i="5"/>
  <c r="AE127" i="5"/>
  <c r="AA127" i="5"/>
  <c r="W127" i="5"/>
  <c r="S127" i="5"/>
  <c r="O127" i="5"/>
  <c r="K127" i="5"/>
  <c r="G127" i="5"/>
  <c r="C127" i="5"/>
  <c r="BD127" i="5"/>
  <c r="AX127" i="5"/>
  <c r="AS127" i="5"/>
  <c r="AN127" i="5"/>
  <c r="AH127" i="5"/>
  <c r="AC127" i="5"/>
  <c r="X127" i="5"/>
  <c r="R127" i="5"/>
  <c r="M127" i="5"/>
  <c r="H127" i="5"/>
  <c r="BB127" i="5"/>
  <c r="AW127" i="5"/>
  <c r="AR127" i="5"/>
  <c r="AL127" i="5"/>
  <c r="AG127" i="5"/>
  <c r="AB127" i="5"/>
  <c r="V127" i="5"/>
  <c r="Q127" i="5"/>
  <c r="L127" i="5"/>
  <c r="F127" i="5"/>
  <c r="BE127" i="5"/>
  <c r="AZ127" i="5"/>
  <c r="AT127" i="5"/>
  <c r="AO127" i="5"/>
  <c r="AJ127" i="5"/>
  <c r="AD127" i="5"/>
  <c r="Y127" i="5"/>
  <c r="T127" i="5"/>
  <c r="N127" i="5"/>
  <c r="I127" i="5"/>
  <c r="D127" i="5"/>
  <c r="BF127" i="5"/>
  <c r="AK127" i="5"/>
  <c r="P127" i="5"/>
  <c r="BA127" i="5"/>
  <c r="AF127" i="5"/>
  <c r="J127" i="5"/>
  <c r="AV127" i="5"/>
  <c r="Z127" i="5"/>
  <c r="E127" i="5"/>
  <c r="AP127" i="5"/>
  <c r="U127" i="5"/>
  <c r="B127" i="5"/>
  <c r="BE129" i="5"/>
  <c r="BA129" i="5"/>
  <c r="AW129" i="5"/>
  <c r="AS129" i="5"/>
  <c r="AO129" i="5"/>
  <c r="AK129" i="5"/>
  <c r="AG129" i="5"/>
  <c r="AC129" i="5"/>
  <c r="Y129" i="5"/>
  <c r="U129" i="5"/>
  <c r="Q129" i="5"/>
  <c r="M129" i="5"/>
  <c r="I129" i="5"/>
  <c r="E129" i="5"/>
  <c r="BG129" i="5"/>
  <c r="BB129" i="5"/>
  <c r="AV129" i="5"/>
  <c r="AQ129" i="5"/>
  <c r="AL129" i="5"/>
  <c r="AF129" i="5"/>
  <c r="AA129" i="5"/>
  <c r="V129" i="5"/>
  <c r="P129" i="5"/>
  <c r="K129" i="5"/>
  <c r="F129" i="5"/>
  <c r="BF129" i="5"/>
  <c r="AZ129" i="5"/>
  <c r="AU129" i="5"/>
  <c r="AP129" i="5"/>
  <c r="AJ129" i="5"/>
  <c r="AE129" i="5"/>
  <c r="Z129" i="5"/>
  <c r="T129" i="5"/>
  <c r="O129" i="5"/>
  <c r="J129" i="5"/>
  <c r="D129" i="5"/>
  <c r="BC129" i="5"/>
  <c r="AX129" i="5"/>
  <c r="AR129" i="5"/>
  <c r="AM129" i="5"/>
  <c r="AH129" i="5"/>
  <c r="AB129" i="5"/>
  <c r="W129" i="5"/>
  <c r="R129" i="5"/>
  <c r="L129" i="5"/>
  <c r="G129" i="5"/>
  <c r="AY129" i="5"/>
  <c r="AD129" i="5"/>
  <c r="H129" i="5"/>
  <c r="AT129" i="5"/>
  <c r="X129" i="5"/>
  <c r="C129" i="5"/>
  <c r="B129" i="5"/>
  <c r="AN129" i="5"/>
  <c r="S129" i="5"/>
  <c r="BD129" i="5"/>
  <c r="AI129" i="5"/>
  <c r="N129" i="5"/>
  <c r="BG135" i="5"/>
  <c r="BC135" i="5"/>
  <c r="AY135" i="5"/>
  <c r="AU135" i="5"/>
  <c r="AQ135" i="5"/>
  <c r="AM135" i="5"/>
  <c r="AI135" i="5"/>
  <c r="AE135" i="5"/>
  <c r="AA135" i="5"/>
  <c r="W135" i="5"/>
  <c r="S135" i="5"/>
  <c r="O135" i="5"/>
  <c r="K135" i="5"/>
  <c r="G135" i="5"/>
  <c r="C135" i="5"/>
  <c r="BF135" i="5"/>
  <c r="BA135" i="5"/>
  <c r="AV135" i="5"/>
  <c r="AP135" i="5"/>
  <c r="AK135" i="5"/>
  <c r="AF135" i="5"/>
  <c r="Z135" i="5"/>
  <c r="U135" i="5"/>
  <c r="P135" i="5"/>
  <c r="J135" i="5"/>
  <c r="E135" i="5"/>
  <c r="BE135" i="5"/>
  <c r="AZ135" i="5"/>
  <c r="AT135" i="5"/>
  <c r="AO135" i="5"/>
  <c r="AJ135" i="5"/>
  <c r="AD135" i="5"/>
  <c r="Y135" i="5"/>
  <c r="T135" i="5"/>
  <c r="N135" i="5"/>
  <c r="I135" i="5"/>
  <c r="D135" i="5"/>
  <c r="BD135" i="5"/>
  <c r="AX135" i="5"/>
  <c r="AS135" i="5"/>
  <c r="AN135" i="5"/>
  <c r="AH135" i="5"/>
  <c r="AC135" i="5"/>
  <c r="X135" i="5"/>
  <c r="R135" i="5"/>
  <c r="M135" i="5"/>
  <c r="H135" i="5"/>
  <c r="BB135" i="5"/>
  <c r="AW135" i="5"/>
  <c r="AR135" i="5"/>
  <c r="AL135" i="5"/>
  <c r="AG135" i="5"/>
  <c r="AB135" i="5"/>
  <c r="V135" i="5"/>
  <c r="Q135" i="5"/>
  <c r="L135" i="5"/>
  <c r="F135" i="5"/>
  <c r="B135" i="5"/>
  <c r="BG143" i="5"/>
  <c r="BC143" i="5"/>
  <c r="AY143" i="5"/>
  <c r="AU143" i="5"/>
  <c r="AQ143" i="5"/>
  <c r="AM143" i="5"/>
  <c r="AI143" i="5"/>
  <c r="AE143" i="5"/>
  <c r="AA143" i="5"/>
  <c r="W143" i="5"/>
  <c r="S143" i="5"/>
  <c r="O143" i="5"/>
  <c r="K143" i="5"/>
  <c r="G143" i="5"/>
  <c r="C143" i="5"/>
  <c r="BE143" i="5"/>
  <c r="BA143" i="5"/>
  <c r="AW143" i="5"/>
  <c r="AS143" i="5"/>
  <c r="AO143" i="5"/>
  <c r="AK143" i="5"/>
  <c r="AG143" i="5"/>
  <c r="AC143" i="5"/>
  <c r="Y143" i="5"/>
  <c r="U143" i="5"/>
  <c r="Q143" i="5"/>
  <c r="M143" i="5"/>
  <c r="I143" i="5"/>
  <c r="E143" i="5"/>
  <c r="BB143" i="5"/>
  <c r="AT143" i="5"/>
  <c r="AL143" i="5"/>
  <c r="AD143" i="5"/>
  <c r="V143" i="5"/>
  <c r="N143" i="5"/>
  <c r="F143" i="5"/>
  <c r="AZ143" i="5"/>
  <c r="AR143" i="5"/>
  <c r="AJ143" i="5"/>
  <c r="AB143" i="5"/>
  <c r="T143" i="5"/>
  <c r="L143" i="5"/>
  <c r="D143" i="5"/>
  <c r="BF143" i="5"/>
  <c r="AX143" i="5"/>
  <c r="AP143" i="5"/>
  <c r="AH143" i="5"/>
  <c r="Z143" i="5"/>
  <c r="R143" i="5"/>
  <c r="J143" i="5"/>
  <c r="BD143" i="5"/>
  <c r="AV143" i="5"/>
  <c r="AN143" i="5"/>
  <c r="AF143" i="5"/>
  <c r="X143" i="5"/>
  <c r="P143" i="5"/>
  <c r="H143" i="5"/>
  <c r="B143" i="5"/>
  <c r="BG131" i="5"/>
  <c r="BC131" i="5"/>
  <c r="AY131" i="5"/>
  <c r="AU131" i="5"/>
  <c r="AQ131" i="5"/>
  <c r="AM131" i="5"/>
  <c r="AI131" i="5"/>
  <c r="AE131" i="5"/>
  <c r="AA131" i="5"/>
  <c r="W131" i="5"/>
  <c r="S131" i="5"/>
  <c r="O131" i="5"/>
  <c r="K131" i="5"/>
  <c r="G131" i="5"/>
  <c r="C131" i="5"/>
  <c r="BE131" i="5"/>
  <c r="AZ131" i="5"/>
  <c r="AT131" i="5"/>
  <c r="AO131" i="5"/>
  <c r="AJ131" i="5"/>
  <c r="AD131" i="5"/>
  <c r="Y131" i="5"/>
  <c r="T131" i="5"/>
  <c r="N131" i="5"/>
  <c r="I131" i="5"/>
  <c r="D131" i="5"/>
  <c r="BD131" i="5"/>
  <c r="AX131" i="5"/>
  <c r="AS131" i="5"/>
  <c r="AN131" i="5"/>
  <c r="AH131" i="5"/>
  <c r="AC131" i="5"/>
  <c r="X131" i="5"/>
  <c r="R131" i="5"/>
  <c r="M131" i="5"/>
  <c r="H131" i="5"/>
  <c r="BB131" i="5"/>
  <c r="AW131" i="5"/>
  <c r="AR131" i="5"/>
  <c r="AL131" i="5"/>
  <c r="AG131" i="5"/>
  <c r="AB131" i="5"/>
  <c r="V131" i="5"/>
  <c r="Q131" i="5"/>
  <c r="L131" i="5"/>
  <c r="F131" i="5"/>
  <c r="BF131" i="5"/>
  <c r="BA131" i="5"/>
  <c r="AV131" i="5"/>
  <c r="AP131" i="5"/>
  <c r="AK131" i="5"/>
  <c r="AF131" i="5"/>
  <c r="Z131" i="5"/>
  <c r="U131" i="5"/>
  <c r="P131" i="5"/>
  <c r="J131" i="5"/>
  <c r="E131" i="5"/>
  <c r="B131" i="5"/>
  <c r="BD126" i="5"/>
  <c r="AZ126" i="5"/>
  <c r="AV126" i="5"/>
  <c r="AR126" i="5"/>
  <c r="AN126" i="5"/>
  <c r="AJ126" i="5"/>
  <c r="AF126" i="5"/>
  <c r="AB126" i="5"/>
  <c r="X126" i="5"/>
  <c r="T126" i="5"/>
  <c r="P126" i="5"/>
  <c r="L126" i="5"/>
  <c r="H126" i="5"/>
  <c r="D126" i="5"/>
  <c r="BG126" i="5"/>
  <c r="BB126" i="5"/>
  <c r="AW126" i="5"/>
  <c r="AQ126" i="5"/>
  <c r="AL126" i="5"/>
  <c r="AG126" i="5"/>
  <c r="AA126" i="5"/>
  <c r="V126" i="5"/>
  <c r="Q126" i="5"/>
  <c r="K126" i="5"/>
  <c r="F126" i="5"/>
  <c r="BF126" i="5"/>
  <c r="BA126" i="5"/>
  <c r="AU126" i="5"/>
  <c r="AP126" i="5"/>
  <c r="AK126" i="5"/>
  <c r="AE126" i="5"/>
  <c r="Z126" i="5"/>
  <c r="U126" i="5"/>
  <c r="O126" i="5"/>
  <c r="J126" i="5"/>
  <c r="E126" i="5"/>
  <c r="BC126" i="5"/>
  <c r="AX126" i="5"/>
  <c r="AS126" i="5"/>
  <c r="AM126" i="5"/>
  <c r="AH126" i="5"/>
  <c r="AC126" i="5"/>
  <c r="W126" i="5"/>
  <c r="R126" i="5"/>
  <c r="M126" i="5"/>
  <c r="G126" i="5"/>
  <c r="AY126" i="5"/>
  <c r="AD126" i="5"/>
  <c r="I126" i="5"/>
  <c r="AT126" i="5"/>
  <c r="Y126" i="5"/>
  <c r="C126" i="5"/>
  <c r="AO126" i="5"/>
  <c r="S126" i="5"/>
  <c r="B126" i="5"/>
  <c r="BE126" i="5"/>
  <c r="AI126" i="5"/>
  <c r="N126" i="5"/>
  <c r="BD134" i="5"/>
  <c r="AZ134" i="5"/>
  <c r="AV134" i="5"/>
  <c r="AR134" i="5"/>
  <c r="AN134" i="5"/>
  <c r="AJ134" i="5"/>
  <c r="AF134" i="5"/>
  <c r="AB134" i="5"/>
  <c r="X134" i="5"/>
  <c r="T134" i="5"/>
  <c r="P134" i="5"/>
  <c r="L134" i="5"/>
  <c r="H134" i="5"/>
  <c r="D134" i="5"/>
  <c r="BE134" i="5"/>
  <c r="AY134" i="5"/>
  <c r="AT134" i="5"/>
  <c r="AO134" i="5"/>
  <c r="AI134" i="5"/>
  <c r="AD134" i="5"/>
  <c r="Y134" i="5"/>
  <c r="S134" i="5"/>
  <c r="N134" i="5"/>
  <c r="I134" i="5"/>
  <c r="C134" i="5"/>
  <c r="BC134" i="5"/>
  <c r="AX134" i="5"/>
  <c r="AS134" i="5"/>
  <c r="AM134" i="5"/>
  <c r="AH134" i="5"/>
  <c r="AC134" i="5"/>
  <c r="W134" i="5"/>
  <c r="R134" i="5"/>
  <c r="M134" i="5"/>
  <c r="G134" i="5"/>
  <c r="BG134" i="5"/>
  <c r="BB134" i="5"/>
  <c r="AW134" i="5"/>
  <c r="AQ134" i="5"/>
  <c r="AL134" i="5"/>
  <c r="AG134" i="5"/>
  <c r="AA134" i="5"/>
  <c r="V134" i="5"/>
  <c r="Q134" i="5"/>
  <c r="K134" i="5"/>
  <c r="F134" i="5"/>
  <c r="BF134" i="5"/>
  <c r="BA134" i="5"/>
  <c r="AU134" i="5"/>
  <c r="AP134" i="5"/>
  <c r="AK134" i="5"/>
  <c r="AE134" i="5"/>
  <c r="Z134" i="5"/>
  <c r="U134" i="5"/>
  <c r="O134" i="5"/>
  <c r="J134" i="5"/>
  <c r="E134" i="5"/>
  <c r="B134" i="5"/>
  <c r="BP16" i="5"/>
  <c r="I19" i="3"/>
  <c r="AF32" i="1"/>
  <c r="AF33" i="1" s="1"/>
  <c r="AF34" i="1" s="1"/>
  <c r="AF35" i="1" s="1"/>
  <c r="AF36" i="1" s="1"/>
  <c r="AF37" i="1" s="1"/>
  <c r="AF38" i="1" s="1"/>
  <c r="AF39" i="1" s="1"/>
  <c r="AF40" i="1" s="1"/>
  <c r="AF41" i="1" s="1"/>
  <c r="AF42" i="1" s="1"/>
  <c r="AF43" i="1" s="1"/>
  <c r="AF44" i="1" s="1"/>
  <c r="AF45" i="1" s="1"/>
  <c r="AF46" i="1" s="1"/>
  <c r="AF47" i="1" s="1"/>
  <c r="AF48" i="1" s="1"/>
  <c r="AF49" i="1" s="1"/>
  <c r="AF50" i="1" s="1"/>
  <c r="AF51" i="1" s="1"/>
  <c r="AF52" i="1" s="1"/>
  <c r="AF53" i="1" s="1"/>
  <c r="AF54" i="1" s="1"/>
  <c r="AF55" i="1" s="1"/>
  <c r="AF56" i="1" s="1"/>
  <c r="AF57" i="1" s="1"/>
  <c r="AF58" i="1" s="1"/>
  <c r="AF59" i="1" s="1"/>
  <c r="AF60" i="1" s="1"/>
  <c r="AJ29" i="1"/>
  <c r="C18" i="2"/>
  <c r="BO16" i="5"/>
  <c r="AC30" i="1"/>
  <c r="AE31" i="1"/>
  <c r="AD32" i="1"/>
  <c r="AD33" i="1" s="1"/>
  <c r="AD34" i="1" s="1"/>
  <c r="AD35" i="1" s="1"/>
  <c r="AD36" i="1" s="1"/>
  <c r="AD37" i="1" s="1"/>
  <c r="AD38" i="1" s="1"/>
  <c r="AD39" i="1" s="1"/>
  <c r="AD40" i="1" s="1"/>
  <c r="AD41" i="1" s="1"/>
  <c r="AD42" i="1" s="1"/>
  <c r="AD43" i="1" s="1"/>
  <c r="AD44" i="1" s="1"/>
  <c r="AD45" i="1" s="1"/>
  <c r="AD46" i="1" s="1"/>
  <c r="AD47" i="1" s="1"/>
  <c r="AD48" i="1" s="1"/>
  <c r="AD49" i="1" s="1"/>
  <c r="AD50" i="1" s="1"/>
  <c r="AD51" i="1" s="1"/>
  <c r="AD52" i="1" s="1"/>
  <c r="AD53" i="1" s="1"/>
  <c r="AD54" i="1" s="1"/>
  <c r="AD55" i="1" s="1"/>
  <c r="AD56" i="1" s="1"/>
  <c r="AD57" i="1" s="1"/>
  <c r="AD58" i="1" s="1"/>
  <c r="AD59" i="1" s="1"/>
  <c r="AD60" i="1" s="1"/>
  <c r="AG31" i="1" l="1"/>
  <c r="BF136" i="5"/>
  <c r="BB136" i="5"/>
  <c r="AX136" i="5"/>
  <c r="AT136" i="5"/>
  <c r="AP136" i="5"/>
  <c r="AL136" i="5"/>
  <c r="AH136" i="5"/>
  <c r="AD136" i="5"/>
  <c r="Z136" i="5"/>
  <c r="V136" i="5"/>
  <c r="R136" i="5"/>
  <c r="N136" i="5"/>
  <c r="J136" i="5"/>
  <c r="F136" i="5"/>
  <c r="BC136" i="5"/>
  <c r="AW136" i="5"/>
  <c r="AR136" i="5"/>
  <c r="AM136" i="5"/>
  <c r="AG136" i="5"/>
  <c r="AB136" i="5"/>
  <c r="W136" i="5"/>
  <c r="Q136" i="5"/>
  <c r="L136" i="5"/>
  <c r="G136" i="5"/>
  <c r="BG136" i="5"/>
  <c r="BA136" i="5"/>
  <c r="AV136" i="5"/>
  <c r="AQ136" i="5"/>
  <c r="AK136" i="5"/>
  <c r="AF136" i="5"/>
  <c r="AA136" i="5"/>
  <c r="U136" i="5"/>
  <c r="P136" i="5"/>
  <c r="K136" i="5"/>
  <c r="E136" i="5"/>
  <c r="BE136" i="5"/>
  <c r="AZ136" i="5"/>
  <c r="AU136" i="5"/>
  <c r="AO136" i="5"/>
  <c r="AJ136" i="5"/>
  <c r="AE136" i="5"/>
  <c r="Y136" i="5"/>
  <c r="T136" i="5"/>
  <c r="O136" i="5"/>
  <c r="I136" i="5"/>
  <c r="D136" i="5"/>
  <c r="BD136" i="5"/>
  <c r="AY136" i="5"/>
  <c r="AS136" i="5"/>
  <c r="AN136" i="5"/>
  <c r="AI136" i="5"/>
  <c r="AC136" i="5"/>
  <c r="X136" i="5"/>
  <c r="S136" i="5"/>
  <c r="M136" i="5"/>
  <c r="H136" i="5"/>
  <c r="C136" i="5"/>
  <c r="B136" i="5"/>
  <c r="BE141" i="5"/>
  <c r="BA141" i="5"/>
  <c r="AW141" i="5"/>
  <c r="AS141" i="5"/>
  <c r="AO141" i="5"/>
  <c r="AK141" i="5"/>
  <c r="AG141" i="5"/>
  <c r="AC141" i="5"/>
  <c r="Y141" i="5"/>
  <c r="U141" i="5"/>
  <c r="Q141" i="5"/>
  <c r="M141" i="5"/>
  <c r="I141" i="5"/>
  <c r="E141" i="5"/>
  <c r="BF141" i="5"/>
  <c r="AZ141" i="5"/>
  <c r="AU141" i="5"/>
  <c r="AP141" i="5"/>
  <c r="AJ141" i="5"/>
  <c r="AE141" i="5"/>
  <c r="Z141" i="5"/>
  <c r="T141" i="5"/>
  <c r="O141" i="5"/>
  <c r="J141" i="5"/>
  <c r="D141" i="5"/>
  <c r="BD141" i="5"/>
  <c r="AY141" i="5"/>
  <c r="AT141" i="5"/>
  <c r="AN141" i="5"/>
  <c r="AI141" i="5"/>
  <c r="AD141" i="5"/>
  <c r="X141" i="5"/>
  <c r="S141" i="5"/>
  <c r="N141" i="5"/>
  <c r="H141" i="5"/>
  <c r="C141" i="5"/>
  <c r="BC141" i="5"/>
  <c r="AX141" i="5"/>
  <c r="AR141" i="5"/>
  <c r="AM141" i="5"/>
  <c r="AH141" i="5"/>
  <c r="AB141" i="5"/>
  <c r="W141" i="5"/>
  <c r="R141" i="5"/>
  <c r="L141" i="5"/>
  <c r="G141" i="5"/>
  <c r="BG141" i="5"/>
  <c r="BB141" i="5"/>
  <c r="AV141" i="5"/>
  <c r="AQ141" i="5"/>
  <c r="AL141" i="5"/>
  <c r="AF141" i="5"/>
  <c r="AA141" i="5"/>
  <c r="V141" i="5"/>
  <c r="P141" i="5"/>
  <c r="K141" i="5"/>
  <c r="F141" i="5"/>
  <c r="B141" i="5"/>
  <c r="BE145" i="5"/>
  <c r="BA145" i="5"/>
  <c r="AW145" i="5"/>
  <c r="AS145" i="5"/>
  <c r="AO145" i="5"/>
  <c r="AK145" i="5"/>
  <c r="AG145" i="5"/>
  <c r="AC145" i="5"/>
  <c r="Y145" i="5"/>
  <c r="U145" i="5"/>
  <c r="Q145" i="5"/>
  <c r="M145" i="5"/>
  <c r="I145" i="5"/>
  <c r="E145" i="5"/>
  <c r="BG145" i="5"/>
  <c r="BC145" i="5"/>
  <c r="AY145" i="5"/>
  <c r="AU145" i="5"/>
  <c r="AQ145" i="5"/>
  <c r="AM145" i="5"/>
  <c r="AI145" i="5"/>
  <c r="AE145" i="5"/>
  <c r="AA145" i="5"/>
  <c r="W145" i="5"/>
  <c r="S145" i="5"/>
  <c r="O145" i="5"/>
  <c r="K145" i="5"/>
  <c r="G145" i="5"/>
  <c r="C145" i="5"/>
  <c r="AZ145" i="5"/>
  <c r="AR145" i="5"/>
  <c r="AJ145" i="5"/>
  <c r="AB145" i="5"/>
  <c r="T145" i="5"/>
  <c r="L145" i="5"/>
  <c r="D145" i="5"/>
  <c r="BF145" i="5"/>
  <c r="AX145" i="5"/>
  <c r="AP145" i="5"/>
  <c r="AH145" i="5"/>
  <c r="Z145" i="5"/>
  <c r="R145" i="5"/>
  <c r="J145" i="5"/>
  <c r="BD145" i="5"/>
  <c r="AV145" i="5"/>
  <c r="AN145" i="5"/>
  <c r="AF145" i="5"/>
  <c r="X145" i="5"/>
  <c r="P145" i="5"/>
  <c r="H145" i="5"/>
  <c r="BB145" i="5"/>
  <c r="AT145" i="5"/>
  <c r="AL145" i="5"/>
  <c r="AD145" i="5"/>
  <c r="V145" i="5"/>
  <c r="N145" i="5"/>
  <c r="F145" i="5"/>
  <c r="B145" i="5"/>
  <c r="BG139" i="5"/>
  <c r="BC139" i="5"/>
  <c r="AY139" i="5"/>
  <c r="AU139" i="5"/>
  <c r="AQ139" i="5"/>
  <c r="AM139" i="5"/>
  <c r="AI139" i="5"/>
  <c r="AE139" i="5"/>
  <c r="AA139" i="5"/>
  <c r="W139" i="5"/>
  <c r="S139" i="5"/>
  <c r="O139" i="5"/>
  <c r="K139" i="5"/>
  <c r="G139" i="5"/>
  <c r="C139" i="5"/>
  <c r="BB139" i="5"/>
  <c r="AW139" i="5"/>
  <c r="AR139" i="5"/>
  <c r="AL139" i="5"/>
  <c r="AG139" i="5"/>
  <c r="AB139" i="5"/>
  <c r="V139" i="5"/>
  <c r="Q139" i="5"/>
  <c r="L139" i="5"/>
  <c r="F139" i="5"/>
  <c r="BF139" i="5"/>
  <c r="BA139" i="5"/>
  <c r="AV139" i="5"/>
  <c r="AP139" i="5"/>
  <c r="AK139" i="5"/>
  <c r="AF139" i="5"/>
  <c r="Z139" i="5"/>
  <c r="U139" i="5"/>
  <c r="P139" i="5"/>
  <c r="J139" i="5"/>
  <c r="E139" i="5"/>
  <c r="BE139" i="5"/>
  <c r="AZ139" i="5"/>
  <c r="AT139" i="5"/>
  <c r="AO139" i="5"/>
  <c r="AJ139" i="5"/>
  <c r="AD139" i="5"/>
  <c r="Y139" i="5"/>
  <c r="T139" i="5"/>
  <c r="N139" i="5"/>
  <c r="I139" i="5"/>
  <c r="D139" i="5"/>
  <c r="BD139" i="5"/>
  <c r="AX139" i="5"/>
  <c r="AS139" i="5"/>
  <c r="AN139" i="5"/>
  <c r="AH139" i="5"/>
  <c r="AC139" i="5"/>
  <c r="X139" i="5"/>
  <c r="R139" i="5"/>
  <c r="M139" i="5"/>
  <c r="H139" i="5"/>
  <c r="B139" i="5"/>
  <c r="BF144" i="5"/>
  <c r="BB144" i="5"/>
  <c r="AX144" i="5"/>
  <c r="AT144" i="5"/>
  <c r="AP144" i="5"/>
  <c r="AL144" i="5"/>
  <c r="AH144" i="5"/>
  <c r="AD144" i="5"/>
  <c r="Z144" i="5"/>
  <c r="V144" i="5"/>
  <c r="R144" i="5"/>
  <c r="N144" i="5"/>
  <c r="J144" i="5"/>
  <c r="F144" i="5"/>
  <c r="BD144" i="5"/>
  <c r="AZ144" i="5"/>
  <c r="AV144" i="5"/>
  <c r="AR144" i="5"/>
  <c r="AN144" i="5"/>
  <c r="AJ144" i="5"/>
  <c r="AF144" i="5"/>
  <c r="AB144" i="5"/>
  <c r="X144" i="5"/>
  <c r="T144" i="5"/>
  <c r="P144" i="5"/>
  <c r="L144" i="5"/>
  <c r="H144" i="5"/>
  <c r="D144" i="5"/>
  <c r="BA144" i="5"/>
  <c r="AS144" i="5"/>
  <c r="AK144" i="5"/>
  <c r="AC144" i="5"/>
  <c r="U144" i="5"/>
  <c r="M144" i="5"/>
  <c r="E144" i="5"/>
  <c r="BG144" i="5"/>
  <c r="AY144" i="5"/>
  <c r="AQ144" i="5"/>
  <c r="AI144" i="5"/>
  <c r="AA144" i="5"/>
  <c r="S144" i="5"/>
  <c r="K144" i="5"/>
  <c r="C144" i="5"/>
  <c r="BE144" i="5"/>
  <c r="AW144" i="5"/>
  <c r="AO144" i="5"/>
  <c r="AG144" i="5"/>
  <c r="Y144" i="5"/>
  <c r="Q144" i="5"/>
  <c r="I144" i="5"/>
  <c r="BC144" i="5"/>
  <c r="AU144" i="5"/>
  <c r="AM144" i="5"/>
  <c r="AE144" i="5"/>
  <c r="W144" i="5"/>
  <c r="O144" i="5"/>
  <c r="G144" i="5"/>
  <c r="B144" i="5"/>
  <c r="BE153" i="5"/>
  <c r="BA153" i="5"/>
  <c r="AW153" i="5"/>
  <c r="AS153" i="5"/>
  <c r="AO153" i="5"/>
  <c r="AK153" i="5"/>
  <c r="AG153" i="5"/>
  <c r="AC153" i="5"/>
  <c r="Y153" i="5"/>
  <c r="U153" i="5"/>
  <c r="Q153" i="5"/>
  <c r="M153" i="5"/>
  <c r="I153" i="5"/>
  <c r="E153" i="5"/>
  <c r="BD153" i="5"/>
  <c r="AZ153" i="5"/>
  <c r="AV153" i="5"/>
  <c r="AR153" i="5"/>
  <c r="AN153" i="5"/>
  <c r="AJ153" i="5"/>
  <c r="AF153" i="5"/>
  <c r="AB153" i="5"/>
  <c r="X153" i="5"/>
  <c r="T153" i="5"/>
  <c r="P153" i="5"/>
  <c r="L153" i="5"/>
  <c r="H153" i="5"/>
  <c r="D153" i="5"/>
  <c r="BG153" i="5"/>
  <c r="BC153" i="5"/>
  <c r="AY153" i="5"/>
  <c r="AU153" i="5"/>
  <c r="AQ153" i="5"/>
  <c r="AM153" i="5"/>
  <c r="AI153" i="5"/>
  <c r="AE153" i="5"/>
  <c r="AA153" i="5"/>
  <c r="W153" i="5"/>
  <c r="S153" i="5"/>
  <c r="O153" i="5"/>
  <c r="K153" i="5"/>
  <c r="G153" i="5"/>
  <c r="C153" i="5"/>
  <c r="AT153" i="5"/>
  <c r="AD153" i="5"/>
  <c r="N153" i="5"/>
  <c r="BF153" i="5"/>
  <c r="AP153" i="5"/>
  <c r="Z153" i="5"/>
  <c r="J153" i="5"/>
  <c r="BB153" i="5"/>
  <c r="AL153" i="5"/>
  <c r="V153" i="5"/>
  <c r="F153" i="5"/>
  <c r="AX153" i="5"/>
  <c r="AH153" i="5"/>
  <c r="R153" i="5"/>
  <c r="B153" i="5"/>
  <c r="BE137" i="5"/>
  <c r="BA137" i="5"/>
  <c r="AW137" i="5"/>
  <c r="AS137" i="5"/>
  <c r="AO137" i="5"/>
  <c r="AK137" i="5"/>
  <c r="AG137" i="5"/>
  <c r="AC137" i="5"/>
  <c r="Y137" i="5"/>
  <c r="U137" i="5"/>
  <c r="Q137" i="5"/>
  <c r="M137" i="5"/>
  <c r="I137" i="5"/>
  <c r="E137" i="5"/>
  <c r="BD137" i="5"/>
  <c r="AY137" i="5"/>
  <c r="AT137" i="5"/>
  <c r="AN137" i="5"/>
  <c r="AI137" i="5"/>
  <c r="AD137" i="5"/>
  <c r="X137" i="5"/>
  <c r="S137" i="5"/>
  <c r="N137" i="5"/>
  <c r="H137" i="5"/>
  <c r="C137" i="5"/>
  <c r="BC137" i="5"/>
  <c r="AX137" i="5"/>
  <c r="AR137" i="5"/>
  <c r="AM137" i="5"/>
  <c r="AH137" i="5"/>
  <c r="AB137" i="5"/>
  <c r="W137" i="5"/>
  <c r="R137" i="5"/>
  <c r="L137" i="5"/>
  <c r="G137" i="5"/>
  <c r="BG137" i="5"/>
  <c r="BB137" i="5"/>
  <c r="AV137" i="5"/>
  <c r="AQ137" i="5"/>
  <c r="AL137" i="5"/>
  <c r="AF137" i="5"/>
  <c r="AA137" i="5"/>
  <c r="V137" i="5"/>
  <c r="P137" i="5"/>
  <c r="K137" i="5"/>
  <c r="F137" i="5"/>
  <c r="BF137" i="5"/>
  <c r="AZ137" i="5"/>
  <c r="AU137" i="5"/>
  <c r="AP137" i="5"/>
  <c r="AJ137" i="5"/>
  <c r="AE137" i="5"/>
  <c r="Z137" i="5"/>
  <c r="T137" i="5"/>
  <c r="O137" i="5"/>
  <c r="J137" i="5"/>
  <c r="D137" i="5"/>
  <c r="B137" i="5"/>
  <c r="BF152" i="5"/>
  <c r="BB152" i="5"/>
  <c r="AX152" i="5"/>
  <c r="AT152" i="5"/>
  <c r="AP152" i="5"/>
  <c r="AL152" i="5"/>
  <c r="AH152" i="5"/>
  <c r="AD152" i="5"/>
  <c r="Z152" i="5"/>
  <c r="V152" i="5"/>
  <c r="R152" i="5"/>
  <c r="N152" i="5"/>
  <c r="J152" i="5"/>
  <c r="F152" i="5"/>
  <c r="BE152" i="5"/>
  <c r="BA152" i="5"/>
  <c r="AW152" i="5"/>
  <c r="AS152" i="5"/>
  <c r="AO152" i="5"/>
  <c r="AK152" i="5"/>
  <c r="AG152" i="5"/>
  <c r="AC152" i="5"/>
  <c r="Y152" i="5"/>
  <c r="U152" i="5"/>
  <c r="Q152" i="5"/>
  <c r="M152" i="5"/>
  <c r="I152" i="5"/>
  <c r="E152" i="5"/>
  <c r="BD152" i="5"/>
  <c r="AZ152" i="5"/>
  <c r="AV152" i="5"/>
  <c r="AR152" i="5"/>
  <c r="AN152" i="5"/>
  <c r="AJ152" i="5"/>
  <c r="AF152" i="5"/>
  <c r="AB152" i="5"/>
  <c r="X152" i="5"/>
  <c r="T152" i="5"/>
  <c r="P152" i="5"/>
  <c r="L152" i="5"/>
  <c r="H152" i="5"/>
  <c r="D152" i="5"/>
  <c r="BC152" i="5"/>
  <c r="AM152" i="5"/>
  <c r="W152" i="5"/>
  <c r="G152" i="5"/>
  <c r="AY152" i="5"/>
  <c r="AI152" i="5"/>
  <c r="S152" i="5"/>
  <c r="C152" i="5"/>
  <c r="AU152" i="5"/>
  <c r="AE152" i="5"/>
  <c r="O152" i="5"/>
  <c r="BG152" i="5"/>
  <c r="AQ152" i="5"/>
  <c r="AA152" i="5"/>
  <c r="K152" i="5"/>
  <c r="B152" i="5"/>
  <c r="BF140" i="5"/>
  <c r="BB140" i="5"/>
  <c r="AX140" i="5"/>
  <c r="AT140" i="5"/>
  <c r="AP140" i="5"/>
  <c r="AL140" i="5"/>
  <c r="AH140" i="5"/>
  <c r="AD140" i="5"/>
  <c r="Z140" i="5"/>
  <c r="V140" i="5"/>
  <c r="R140" i="5"/>
  <c r="N140" i="5"/>
  <c r="J140" i="5"/>
  <c r="F140" i="5"/>
  <c r="BD140" i="5"/>
  <c r="AY140" i="5"/>
  <c r="AS140" i="5"/>
  <c r="AN140" i="5"/>
  <c r="AI140" i="5"/>
  <c r="AC140" i="5"/>
  <c r="X140" i="5"/>
  <c r="S140" i="5"/>
  <c r="M140" i="5"/>
  <c r="H140" i="5"/>
  <c r="C140" i="5"/>
  <c r="BC140" i="5"/>
  <c r="AW140" i="5"/>
  <c r="AR140" i="5"/>
  <c r="AM140" i="5"/>
  <c r="AG140" i="5"/>
  <c r="AB140" i="5"/>
  <c r="W140" i="5"/>
  <c r="Q140" i="5"/>
  <c r="L140" i="5"/>
  <c r="G140" i="5"/>
  <c r="BG140" i="5"/>
  <c r="BA140" i="5"/>
  <c r="AV140" i="5"/>
  <c r="AQ140" i="5"/>
  <c r="AK140" i="5"/>
  <c r="AF140" i="5"/>
  <c r="AA140" i="5"/>
  <c r="U140" i="5"/>
  <c r="P140" i="5"/>
  <c r="K140" i="5"/>
  <c r="E140" i="5"/>
  <c r="BE140" i="5"/>
  <c r="AZ140" i="5"/>
  <c r="AU140" i="5"/>
  <c r="AO140" i="5"/>
  <c r="AJ140" i="5"/>
  <c r="AE140" i="5"/>
  <c r="Y140" i="5"/>
  <c r="T140" i="5"/>
  <c r="O140" i="5"/>
  <c r="I140" i="5"/>
  <c r="D140" i="5"/>
  <c r="B140" i="5"/>
  <c r="BD138" i="5"/>
  <c r="AZ138" i="5"/>
  <c r="AV138" i="5"/>
  <c r="AR138" i="5"/>
  <c r="AN138" i="5"/>
  <c r="AJ138" i="5"/>
  <c r="AF138" i="5"/>
  <c r="AB138" i="5"/>
  <c r="X138" i="5"/>
  <c r="T138" i="5"/>
  <c r="P138" i="5"/>
  <c r="L138" i="5"/>
  <c r="H138" i="5"/>
  <c r="D138" i="5"/>
  <c r="BF138" i="5"/>
  <c r="BA138" i="5"/>
  <c r="AU138" i="5"/>
  <c r="AP138" i="5"/>
  <c r="AK138" i="5"/>
  <c r="AE138" i="5"/>
  <c r="Z138" i="5"/>
  <c r="U138" i="5"/>
  <c r="O138" i="5"/>
  <c r="J138" i="5"/>
  <c r="E138" i="5"/>
  <c r="BE138" i="5"/>
  <c r="AY138" i="5"/>
  <c r="AT138" i="5"/>
  <c r="AO138" i="5"/>
  <c r="AI138" i="5"/>
  <c r="AD138" i="5"/>
  <c r="Y138" i="5"/>
  <c r="S138" i="5"/>
  <c r="N138" i="5"/>
  <c r="I138" i="5"/>
  <c r="C138" i="5"/>
  <c r="BC138" i="5"/>
  <c r="AX138" i="5"/>
  <c r="AS138" i="5"/>
  <c r="AM138" i="5"/>
  <c r="AH138" i="5"/>
  <c r="AC138" i="5"/>
  <c r="W138" i="5"/>
  <c r="R138" i="5"/>
  <c r="M138" i="5"/>
  <c r="G138" i="5"/>
  <c r="BG138" i="5"/>
  <c r="BB138" i="5"/>
  <c r="AW138" i="5"/>
  <c r="AQ138" i="5"/>
  <c r="AL138" i="5"/>
  <c r="AG138" i="5"/>
  <c r="AA138" i="5"/>
  <c r="V138" i="5"/>
  <c r="Q138" i="5"/>
  <c r="K138" i="5"/>
  <c r="F138" i="5"/>
  <c r="B138" i="5"/>
  <c r="I20" i="3"/>
  <c r="BP17" i="5"/>
  <c r="AG32" i="1"/>
  <c r="AG41" i="1"/>
  <c r="AG37" i="1"/>
  <c r="AG57" i="1"/>
  <c r="AG47" i="1"/>
  <c r="AG39" i="1"/>
  <c r="AG46" i="1"/>
  <c r="AG48" i="1"/>
  <c r="AL29" i="1"/>
  <c r="AG45" i="1"/>
  <c r="AG50" i="1"/>
  <c r="AG33" i="1"/>
  <c r="AG51" i="1"/>
  <c r="AG34" i="1"/>
  <c r="AG52" i="1"/>
  <c r="AG49" i="1"/>
  <c r="AG36" i="1"/>
  <c r="AG54" i="1"/>
  <c r="AG38" i="1"/>
  <c r="AG55" i="1"/>
  <c r="AG40" i="1"/>
  <c r="AG56" i="1"/>
  <c r="AG35" i="1"/>
  <c r="AG53" i="1"/>
  <c r="AG42" i="1"/>
  <c r="AG58" i="1"/>
  <c r="AG43" i="1"/>
  <c r="AG59" i="1"/>
  <c r="AG44" i="1"/>
  <c r="AG60" i="1"/>
  <c r="C19" i="2"/>
  <c r="BO17" i="5"/>
  <c r="AE32" i="1"/>
  <c r="AE40" i="1"/>
  <c r="AE39" i="1"/>
  <c r="AE47" i="1"/>
  <c r="AE55" i="1"/>
  <c r="AE34" i="1"/>
  <c r="AE42" i="1"/>
  <c r="AE33" i="1"/>
  <c r="AE41" i="1"/>
  <c r="AE49" i="1"/>
  <c r="AE56" i="1"/>
  <c r="AE60" i="1"/>
  <c r="AE36" i="1"/>
  <c r="AE44" i="1"/>
  <c r="AE52" i="1"/>
  <c r="AE35" i="1"/>
  <c r="AE43" i="1"/>
  <c r="AE51" i="1"/>
  <c r="AE57" i="1"/>
  <c r="AE38" i="1"/>
  <c r="AE46" i="1"/>
  <c r="AE54" i="1"/>
  <c r="AE37" i="1"/>
  <c r="AE45" i="1"/>
  <c r="AE53" i="1"/>
  <c r="AE58" i="1"/>
  <c r="AE59" i="1"/>
  <c r="AE48" i="1"/>
  <c r="AE50" i="1"/>
  <c r="BF148" i="5" l="1"/>
  <c r="BB148" i="5"/>
  <c r="AX148" i="5"/>
  <c r="AT148" i="5"/>
  <c r="AP148" i="5"/>
  <c r="AL148" i="5"/>
  <c r="AH148" i="5"/>
  <c r="AD148" i="5"/>
  <c r="Z148" i="5"/>
  <c r="V148" i="5"/>
  <c r="R148" i="5"/>
  <c r="N148" i="5"/>
  <c r="J148" i="5"/>
  <c r="F148" i="5"/>
  <c r="BE148" i="5"/>
  <c r="BA148" i="5"/>
  <c r="AW148" i="5"/>
  <c r="AS148" i="5"/>
  <c r="BD148" i="5"/>
  <c r="AZ148" i="5"/>
  <c r="AV148" i="5"/>
  <c r="AR148" i="5"/>
  <c r="AN148" i="5"/>
  <c r="AJ148" i="5"/>
  <c r="AF148" i="5"/>
  <c r="AB148" i="5"/>
  <c r="X148" i="5"/>
  <c r="T148" i="5"/>
  <c r="P148" i="5"/>
  <c r="L148" i="5"/>
  <c r="H148" i="5"/>
  <c r="D148" i="5"/>
  <c r="BC148" i="5"/>
  <c r="AO148" i="5"/>
  <c r="AG148" i="5"/>
  <c r="Y148" i="5"/>
  <c r="Q148" i="5"/>
  <c r="I148" i="5"/>
  <c r="AY148" i="5"/>
  <c r="AM148" i="5"/>
  <c r="AE148" i="5"/>
  <c r="W148" i="5"/>
  <c r="O148" i="5"/>
  <c r="G148" i="5"/>
  <c r="AU148" i="5"/>
  <c r="AK148" i="5"/>
  <c r="AC148" i="5"/>
  <c r="U148" i="5"/>
  <c r="M148" i="5"/>
  <c r="E148" i="5"/>
  <c r="BG148" i="5"/>
  <c r="AQ148" i="5"/>
  <c r="AI148" i="5"/>
  <c r="AA148" i="5"/>
  <c r="S148" i="5"/>
  <c r="K148" i="5"/>
  <c r="C148" i="5"/>
  <c r="B148" i="5"/>
  <c r="BD150" i="5"/>
  <c r="AZ150" i="5"/>
  <c r="AV150" i="5"/>
  <c r="AR150" i="5"/>
  <c r="AN150" i="5"/>
  <c r="AJ150" i="5"/>
  <c r="AF150" i="5"/>
  <c r="AB150" i="5"/>
  <c r="X150" i="5"/>
  <c r="T150" i="5"/>
  <c r="P150" i="5"/>
  <c r="L150" i="5"/>
  <c r="H150" i="5"/>
  <c r="D150" i="5"/>
  <c r="BG150" i="5"/>
  <c r="BC150" i="5"/>
  <c r="AY150" i="5"/>
  <c r="AU150" i="5"/>
  <c r="AQ150" i="5"/>
  <c r="AM150" i="5"/>
  <c r="AI150" i="5"/>
  <c r="AE150" i="5"/>
  <c r="AA150" i="5"/>
  <c r="W150" i="5"/>
  <c r="S150" i="5"/>
  <c r="O150" i="5"/>
  <c r="K150" i="5"/>
  <c r="G150" i="5"/>
  <c r="C150" i="5"/>
  <c r="BF150" i="5"/>
  <c r="BB150" i="5"/>
  <c r="AX150" i="5"/>
  <c r="AT150" i="5"/>
  <c r="AP150" i="5"/>
  <c r="AL150" i="5"/>
  <c r="AH150" i="5"/>
  <c r="AD150" i="5"/>
  <c r="Z150" i="5"/>
  <c r="V150" i="5"/>
  <c r="R150" i="5"/>
  <c r="N150" i="5"/>
  <c r="J150" i="5"/>
  <c r="F150" i="5"/>
  <c r="BE150" i="5"/>
  <c r="AO150" i="5"/>
  <c r="Y150" i="5"/>
  <c r="I150" i="5"/>
  <c r="BA150" i="5"/>
  <c r="AK150" i="5"/>
  <c r="U150" i="5"/>
  <c r="E150" i="5"/>
  <c r="AW150" i="5"/>
  <c r="AG150" i="5"/>
  <c r="Q150" i="5"/>
  <c r="AS150" i="5"/>
  <c r="AC150" i="5"/>
  <c r="M150" i="5"/>
  <c r="B150" i="5"/>
  <c r="BD162" i="5"/>
  <c r="AZ162" i="5"/>
  <c r="AV162" i="5"/>
  <c r="AR162" i="5"/>
  <c r="AN162" i="5"/>
  <c r="AJ162" i="5"/>
  <c r="AF162" i="5"/>
  <c r="AB162" i="5"/>
  <c r="X162" i="5"/>
  <c r="T162" i="5"/>
  <c r="P162" i="5"/>
  <c r="L162" i="5"/>
  <c r="H162" i="5"/>
  <c r="D162" i="5"/>
  <c r="BG162" i="5"/>
  <c r="BC162" i="5"/>
  <c r="AY162" i="5"/>
  <c r="AU162" i="5"/>
  <c r="AQ162" i="5"/>
  <c r="AM162" i="5"/>
  <c r="AI162" i="5"/>
  <c r="AE162" i="5"/>
  <c r="AA162" i="5"/>
  <c r="W162" i="5"/>
  <c r="S162" i="5"/>
  <c r="O162" i="5"/>
  <c r="K162" i="5"/>
  <c r="G162" i="5"/>
  <c r="C162" i="5"/>
  <c r="BF162" i="5"/>
  <c r="BB162" i="5"/>
  <c r="AX162" i="5"/>
  <c r="AT162" i="5"/>
  <c r="AP162" i="5"/>
  <c r="AL162" i="5"/>
  <c r="AH162" i="5"/>
  <c r="AD162" i="5"/>
  <c r="Z162" i="5"/>
  <c r="V162" i="5"/>
  <c r="R162" i="5"/>
  <c r="N162" i="5"/>
  <c r="J162" i="5"/>
  <c r="F162" i="5"/>
  <c r="AS162" i="5"/>
  <c r="AC162" i="5"/>
  <c r="M162" i="5"/>
  <c r="BE162" i="5"/>
  <c r="AO162" i="5"/>
  <c r="Y162" i="5"/>
  <c r="I162" i="5"/>
  <c r="BA162" i="5"/>
  <c r="AK162" i="5"/>
  <c r="U162" i="5"/>
  <c r="E162" i="5"/>
  <c r="AW162" i="5"/>
  <c r="AG162" i="5"/>
  <c r="Q162" i="5"/>
  <c r="B162" i="5"/>
  <c r="BG147" i="5"/>
  <c r="BC147" i="5"/>
  <c r="AY147" i="5"/>
  <c r="AU147" i="5"/>
  <c r="AQ147" i="5"/>
  <c r="AM147" i="5"/>
  <c r="AI147" i="5"/>
  <c r="AE147" i="5"/>
  <c r="AA147" i="5"/>
  <c r="W147" i="5"/>
  <c r="S147" i="5"/>
  <c r="O147" i="5"/>
  <c r="K147" i="5"/>
  <c r="G147" i="5"/>
  <c r="C147" i="5"/>
  <c r="BE147" i="5"/>
  <c r="BA147" i="5"/>
  <c r="AW147" i="5"/>
  <c r="AS147" i="5"/>
  <c r="AO147" i="5"/>
  <c r="AK147" i="5"/>
  <c r="AG147" i="5"/>
  <c r="AC147" i="5"/>
  <c r="Y147" i="5"/>
  <c r="U147" i="5"/>
  <c r="Q147" i="5"/>
  <c r="M147" i="5"/>
  <c r="I147" i="5"/>
  <c r="E147" i="5"/>
  <c r="BF147" i="5"/>
  <c r="AX147" i="5"/>
  <c r="AP147" i="5"/>
  <c r="AH147" i="5"/>
  <c r="Z147" i="5"/>
  <c r="R147" i="5"/>
  <c r="J147" i="5"/>
  <c r="BD147" i="5"/>
  <c r="AV147" i="5"/>
  <c r="AN147" i="5"/>
  <c r="AF147" i="5"/>
  <c r="X147" i="5"/>
  <c r="P147" i="5"/>
  <c r="H147" i="5"/>
  <c r="BB147" i="5"/>
  <c r="AT147" i="5"/>
  <c r="AL147" i="5"/>
  <c r="AD147" i="5"/>
  <c r="V147" i="5"/>
  <c r="N147" i="5"/>
  <c r="F147" i="5"/>
  <c r="AZ147" i="5"/>
  <c r="AR147" i="5"/>
  <c r="AJ147" i="5"/>
  <c r="AB147" i="5"/>
  <c r="T147" i="5"/>
  <c r="L147" i="5"/>
  <c r="D147" i="5"/>
  <c r="B147" i="5"/>
  <c r="BG163" i="5"/>
  <c r="BC163" i="5"/>
  <c r="AY163" i="5"/>
  <c r="AU163" i="5"/>
  <c r="AQ163" i="5"/>
  <c r="AM163" i="5"/>
  <c r="AI163" i="5"/>
  <c r="AE163" i="5"/>
  <c r="AA163" i="5"/>
  <c r="W163" i="5"/>
  <c r="S163" i="5"/>
  <c r="O163" i="5"/>
  <c r="K163" i="5"/>
  <c r="G163" i="5"/>
  <c r="C163" i="5"/>
  <c r="BF163" i="5"/>
  <c r="BB163" i="5"/>
  <c r="AX163" i="5"/>
  <c r="AT163" i="5"/>
  <c r="AP163" i="5"/>
  <c r="AL163" i="5"/>
  <c r="AH163" i="5"/>
  <c r="AD163" i="5"/>
  <c r="Z163" i="5"/>
  <c r="V163" i="5"/>
  <c r="R163" i="5"/>
  <c r="N163" i="5"/>
  <c r="J163" i="5"/>
  <c r="F163" i="5"/>
  <c r="BE163" i="5"/>
  <c r="BA163" i="5"/>
  <c r="AW163" i="5"/>
  <c r="AS163" i="5"/>
  <c r="AO163" i="5"/>
  <c r="AK163" i="5"/>
  <c r="AG163" i="5"/>
  <c r="AC163" i="5"/>
  <c r="Y163" i="5"/>
  <c r="U163" i="5"/>
  <c r="Q163" i="5"/>
  <c r="M163" i="5"/>
  <c r="I163" i="5"/>
  <c r="E163" i="5"/>
  <c r="AZ163" i="5"/>
  <c r="AJ163" i="5"/>
  <c r="T163" i="5"/>
  <c r="D163" i="5"/>
  <c r="AV163" i="5"/>
  <c r="AF163" i="5"/>
  <c r="P163" i="5"/>
  <c r="AR163" i="5"/>
  <c r="AB163" i="5"/>
  <c r="L163" i="5"/>
  <c r="BD163" i="5"/>
  <c r="AN163" i="5"/>
  <c r="X163" i="5"/>
  <c r="H163" i="5"/>
  <c r="B163" i="5"/>
  <c r="BD154" i="5"/>
  <c r="AZ154" i="5"/>
  <c r="AV154" i="5"/>
  <c r="AR154" i="5"/>
  <c r="AN154" i="5"/>
  <c r="AJ154" i="5"/>
  <c r="AF154" i="5"/>
  <c r="AB154" i="5"/>
  <c r="X154" i="5"/>
  <c r="T154" i="5"/>
  <c r="P154" i="5"/>
  <c r="L154" i="5"/>
  <c r="H154" i="5"/>
  <c r="D154" i="5"/>
  <c r="BG154" i="5"/>
  <c r="BC154" i="5"/>
  <c r="AY154" i="5"/>
  <c r="AU154" i="5"/>
  <c r="AQ154" i="5"/>
  <c r="AM154" i="5"/>
  <c r="AI154" i="5"/>
  <c r="AE154" i="5"/>
  <c r="AA154" i="5"/>
  <c r="W154" i="5"/>
  <c r="S154" i="5"/>
  <c r="O154" i="5"/>
  <c r="K154" i="5"/>
  <c r="G154" i="5"/>
  <c r="C154" i="5"/>
  <c r="BF154" i="5"/>
  <c r="BB154" i="5"/>
  <c r="AX154" i="5"/>
  <c r="AT154" i="5"/>
  <c r="AP154" i="5"/>
  <c r="AL154" i="5"/>
  <c r="AH154" i="5"/>
  <c r="AD154" i="5"/>
  <c r="Z154" i="5"/>
  <c r="V154" i="5"/>
  <c r="R154" i="5"/>
  <c r="N154" i="5"/>
  <c r="J154" i="5"/>
  <c r="F154" i="5"/>
  <c r="BA154" i="5"/>
  <c r="AK154" i="5"/>
  <c r="U154" i="5"/>
  <c r="E154" i="5"/>
  <c r="AW154" i="5"/>
  <c r="AG154" i="5"/>
  <c r="Q154" i="5"/>
  <c r="AS154" i="5"/>
  <c r="AC154" i="5"/>
  <c r="M154" i="5"/>
  <c r="BE154" i="5"/>
  <c r="AO154" i="5"/>
  <c r="Y154" i="5"/>
  <c r="I154" i="5"/>
  <c r="B154" i="5"/>
  <c r="BE149" i="5"/>
  <c r="BA149" i="5"/>
  <c r="AW149" i="5"/>
  <c r="AS149" i="5"/>
  <c r="AO149" i="5"/>
  <c r="AK149" i="5"/>
  <c r="AG149" i="5"/>
  <c r="AC149" i="5"/>
  <c r="Y149" i="5"/>
  <c r="U149" i="5"/>
  <c r="Q149" i="5"/>
  <c r="M149" i="5"/>
  <c r="I149" i="5"/>
  <c r="E149" i="5"/>
  <c r="BD149" i="5"/>
  <c r="AZ149" i="5"/>
  <c r="AV149" i="5"/>
  <c r="AR149" i="5"/>
  <c r="AN149" i="5"/>
  <c r="AJ149" i="5"/>
  <c r="AF149" i="5"/>
  <c r="AB149" i="5"/>
  <c r="X149" i="5"/>
  <c r="T149" i="5"/>
  <c r="P149" i="5"/>
  <c r="L149" i="5"/>
  <c r="H149" i="5"/>
  <c r="D149" i="5"/>
  <c r="BG149" i="5"/>
  <c r="BC149" i="5"/>
  <c r="AY149" i="5"/>
  <c r="AU149" i="5"/>
  <c r="AQ149" i="5"/>
  <c r="AM149" i="5"/>
  <c r="AI149" i="5"/>
  <c r="AE149" i="5"/>
  <c r="AA149" i="5"/>
  <c r="W149" i="5"/>
  <c r="S149" i="5"/>
  <c r="O149" i="5"/>
  <c r="K149" i="5"/>
  <c r="G149" i="5"/>
  <c r="C149" i="5"/>
  <c r="AX149" i="5"/>
  <c r="AT149" i="5"/>
  <c r="AD149" i="5"/>
  <c r="N149" i="5"/>
  <c r="BF149" i="5"/>
  <c r="AP149" i="5"/>
  <c r="AL149" i="5"/>
  <c r="R149" i="5"/>
  <c r="AH149" i="5"/>
  <c r="J149" i="5"/>
  <c r="Z149" i="5"/>
  <c r="F149" i="5"/>
  <c r="BB149" i="5"/>
  <c r="V149" i="5"/>
  <c r="B149" i="5"/>
  <c r="BG155" i="5"/>
  <c r="BC155" i="5"/>
  <c r="AY155" i="5"/>
  <c r="AU155" i="5"/>
  <c r="AQ155" i="5"/>
  <c r="AM155" i="5"/>
  <c r="AI155" i="5"/>
  <c r="AE155" i="5"/>
  <c r="AA155" i="5"/>
  <c r="W155" i="5"/>
  <c r="S155" i="5"/>
  <c r="O155" i="5"/>
  <c r="K155" i="5"/>
  <c r="G155" i="5"/>
  <c r="C155" i="5"/>
  <c r="BF155" i="5"/>
  <c r="BB155" i="5"/>
  <c r="AX155" i="5"/>
  <c r="AT155" i="5"/>
  <c r="AP155" i="5"/>
  <c r="AL155" i="5"/>
  <c r="AH155" i="5"/>
  <c r="AD155" i="5"/>
  <c r="Z155" i="5"/>
  <c r="V155" i="5"/>
  <c r="R155" i="5"/>
  <c r="N155" i="5"/>
  <c r="J155" i="5"/>
  <c r="F155" i="5"/>
  <c r="BE155" i="5"/>
  <c r="BA155" i="5"/>
  <c r="AW155" i="5"/>
  <c r="AS155" i="5"/>
  <c r="AO155" i="5"/>
  <c r="AK155" i="5"/>
  <c r="AG155" i="5"/>
  <c r="AC155" i="5"/>
  <c r="Y155" i="5"/>
  <c r="U155" i="5"/>
  <c r="Q155" i="5"/>
  <c r="M155" i="5"/>
  <c r="I155" i="5"/>
  <c r="E155" i="5"/>
  <c r="AR155" i="5"/>
  <c r="AB155" i="5"/>
  <c r="L155" i="5"/>
  <c r="BD155" i="5"/>
  <c r="AN155" i="5"/>
  <c r="X155" i="5"/>
  <c r="H155" i="5"/>
  <c r="AZ155" i="5"/>
  <c r="AJ155" i="5"/>
  <c r="T155" i="5"/>
  <c r="D155" i="5"/>
  <c r="AV155" i="5"/>
  <c r="AF155" i="5"/>
  <c r="P155" i="5"/>
  <c r="B155" i="5"/>
  <c r="BG151" i="5"/>
  <c r="BC151" i="5"/>
  <c r="AY151" i="5"/>
  <c r="AU151" i="5"/>
  <c r="AQ151" i="5"/>
  <c r="AM151" i="5"/>
  <c r="AI151" i="5"/>
  <c r="AE151" i="5"/>
  <c r="AA151" i="5"/>
  <c r="W151" i="5"/>
  <c r="S151" i="5"/>
  <c r="O151" i="5"/>
  <c r="K151" i="5"/>
  <c r="G151" i="5"/>
  <c r="C151" i="5"/>
  <c r="BF151" i="5"/>
  <c r="BB151" i="5"/>
  <c r="AX151" i="5"/>
  <c r="AT151" i="5"/>
  <c r="AP151" i="5"/>
  <c r="AL151" i="5"/>
  <c r="AH151" i="5"/>
  <c r="AD151" i="5"/>
  <c r="Z151" i="5"/>
  <c r="V151" i="5"/>
  <c r="R151" i="5"/>
  <c r="N151" i="5"/>
  <c r="J151" i="5"/>
  <c r="F151" i="5"/>
  <c r="BE151" i="5"/>
  <c r="BA151" i="5"/>
  <c r="AW151" i="5"/>
  <c r="AS151" i="5"/>
  <c r="AO151" i="5"/>
  <c r="AK151" i="5"/>
  <c r="AG151" i="5"/>
  <c r="AC151" i="5"/>
  <c r="Y151" i="5"/>
  <c r="U151" i="5"/>
  <c r="Q151" i="5"/>
  <c r="M151" i="5"/>
  <c r="I151" i="5"/>
  <c r="E151" i="5"/>
  <c r="AV151" i="5"/>
  <c r="AF151" i="5"/>
  <c r="P151" i="5"/>
  <c r="AR151" i="5"/>
  <c r="AB151" i="5"/>
  <c r="L151" i="5"/>
  <c r="BD151" i="5"/>
  <c r="AN151" i="5"/>
  <c r="X151" i="5"/>
  <c r="H151" i="5"/>
  <c r="AZ151" i="5"/>
  <c r="AJ151" i="5"/>
  <c r="T151" i="5"/>
  <c r="D151" i="5"/>
  <c r="B151" i="5"/>
  <c r="BD146" i="5"/>
  <c r="AZ146" i="5"/>
  <c r="AV146" i="5"/>
  <c r="AR146" i="5"/>
  <c r="AN146" i="5"/>
  <c r="AJ146" i="5"/>
  <c r="AF146" i="5"/>
  <c r="AB146" i="5"/>
  <c r="X146" i="5"/>
  <c r="T146" i="5"/>
  <c r="P146" i="5"/>
  <c r="L146" i="5"/>
  <c r="H146" i="5"/>
  <c r="D146" i="5"/>
  <c r="BF146" i="5"/>
  <c r="BB146" i="5"/>
  <c r="AX146" i="5"/>
  <c r="AT146" i="5"/>
  <c r="AP146" i="5"/>
  <c r="AL146" i="5"/>
  <c r="AH146" i="5"/>
  <c r="AD146" i="5"/>
  <c r="Z146" i="5"/>
  <c r="V146" i="5"/>
  <c r="R146" i="5"/>
  <c r="N146" i="5"/>
  <c r="J146" i="5"/>
  <c r="F146" i="5"/>
  <c r="BG146" i="5"/>
  <c r="AY146" i="5"/>
  <c r="AQ146" i="5"/>
  <c r="AI146" i="5"/>
  <c r="AA146" i="5"/>
  <c r="S146" i="5"/>
  <c r="K146" i="5"/>
  <c r="C146" i="5"/>
  <c r="BE146" i="5"/>
  <c r="AW146" i="5"/>
  <c r="AO146" i="5"/>
  <c r="AG146" i="5"/>
  <c r="Y146" i="5"/>
  <c r="Q146" i="5"/>
  <c r="I146" i="5"/>
  <c r="BC146" i="5"/>
  <c r="AU146" i="5"/>
  <c r="AM146" i="5"/>
  <c r="AE146" i="5"/>
  <c r="W146" i="5"/>
  <c r="O146" i="5"/>
  <c r="G146" i="5"/>
  <c r="BA146" i="5"/>
  <c r="AS146" i="5"/>
  <c r="AK146" i="5"/>
  <c r="AC146" i="5"/>
  <c r="U146" i="5"/>
  <c r="M146" i="5"/>
  <c r="E146" i="5"/>
  <c r="B146" i="5"/>
  <c r="I21" i="3"/>
  <c r="BP18" i="5"/>
  <c r="AG30" i="1"/>
  <c r="AN29" i="1"/>
  <c r="C20" i="2"/>
  <c r="BO18" i="5"/>
  <c r="AE30" i="1"/>
  <c r="BE161" i="5" l="1"/>
  <c r="BA161" i="5"/>
  <c r="AW161" i="5"/>
  <c r="AS161" i="5"/>
  <c r="AO161" i="5"/>
  <c r="AK161" i="5"/>
  <c r="AG161" i="5"/>
  <c r="AC161" i="5"/>
  <c r="Y161" i="5"/>
  <c r="U161" i="5"/>
  <c r="Q161" i="5"/>
  <c r="M161" i="5"/>
  <c r="I161" i="5"/>
  <c r="E161" i="5"/>
  <c r="BD161" i="5"/>
  <c r="AZ161" i="5"/>
  <c r="AV161" i="5"/>
  <c r="AR161" i="5"/>
  <c r="AN161" i="5"/>
  <c r="AJ161" i="5"/>
  <c r="AF161" i="5"/>
  <c r="AB161" i="5"/>
  <c r="X161" i="5"/>
  <c r="T161" i="5"/>
  <c r="P161" i="5"/>
  <c r="L161" i="5"/>
  <c r="H161" i="5"/>
  <c r="D161" i="5"/>
  <c r="BG161" i="5"/>
  <c r="BC161" i="5"/>
  <c r="AY161" i="5"/>
  <c r="AU161" i="5"/>
  <c r="AQ161" i="5"/>
  <c r="AM161" i="5"/>
  <c r="AI161" i="5"/>
  <c r="AE161" i="5"/>
  <c r="AA161" i="5"/>
  <c r="W161" i="5"/>
  <c r="S161" i="5"/>
  <c r="O161" i="5"/>
  <c r="K161" i="5"/>
  <c r="G161" i="5"/>
  <c r="C161" i="5"/>
  <c r="BB161" i="5"/>
  <c r="AL161" i="5"/>
  <c r="V161" i="5"/>
  <c r="F161" i="5"/>
  <c r="AX161" i="5"/>
  <c r="AH161" i="5"/>
  <c r="R161" i="5"/>
  <c r="AT161" i="5"/>
  <c r="AD161" i="5"/>
  <c r="N161" i="5"/>
  <c r="BF161" i="5"/>
  <c r="AP161" i="5"/>
  <c r="Z161" i="5"/>
  <c r="J161" i="5"/>
  <c r="B161" i="5"/>
  <c r="BF156" i="5"/>
  <c r="BB156" i="5"/>
  <c r="AX156" i="5"/>
  <c r="AT156" i="5"/>
  <c r="AP156" i="5"/>
  <c r="AL156" i="5"/>
  <c r="AH156" i="5"/>
  <c r="AD156" i="5"/>
  <c r="Z156" i="5"/>
  <c r="V156" i="5"/>
  <c r="R156" i="5"/>
  <c r="N156" i="5"/>
  <c r="J156" i="5"/>
  <c r="F156" i="5"/>
  <c r="BE156" i="5"/>
  <c r="BA156" i="5"/>
  <c r="AW156" i="5"/>
  <c r="AS156" i="5"/>
  <c r="AO156" i="5"/>
  <c r="AK156" i="5"/>
  <c r="AG156" i="5"/>
  <c r="AC156" i="5"/>
  <c r="Y156" i="5"/>
  <c r="U156" i="5"/>
  <c r="Q156" i="5"/>
  <c r="M156" i="5"/>
  <c r="I156" i="5"/>
  <c r="E156" i="5"/>
  <c r="BD156" i="5"/>
  <c r="AZ156" i="5"/>
  <c r="AV156" i="5"/>
  <c r="AR156" i="5"/>
  <c r="AN156" i="5"/>
  <c r="AJ156" i="5"/>
  <c r="AF156" i="5"/>
  <c r="AB156" i="5"/>
  <c r="X156" i="5"/>
  <c r="T156" i="5"/>
  <c r="P156" i="5"/>
  <c r="L156" i="5"/>
  <c r="H156" i="5"/>
  <c r="D156" i="5"/>
  <c r="AY156" i="5"/>
  <c r="AI156" i="5"/>
  <c r="S156" i="5"/>
  <c r="C156" i="5"/>
  <c r="AU156" i="5"/>
  <c r="AE156" i="5"/>
  <c r="O156" i="5"/>
  <c r="BG156" i="5"/>
  <c r="AQ156" i="5"/>
  <c r="AA156" i="5"/>
  <c r="K156" i="5"/>
  <c r="BC156" i="5"/>
  <c r="AM156" i="5"/>
  <c r="W156" i="5"/>
  <c r="G156" i="5"/>
  <c r="B156" i="5"/>
  <c r="BE165" i="5"/>
  <c r="BA165" i="5"/>
  <c r="AW165" i="5"/>
  <c r="AS165" i="5"/>
  <c r="AO165" i="5"/>
  <c r="AK165" i="5"/>
  <c r="AG165" i="5"/>
  <c r="AC165" i="5"/>
  <c r="Y165" i="5"/>
  <c r="U165" i="5"/>
  <c r="Q165" i="5"/>
  <c r="M165" i="5"/>
  <c r="I165" i="5"/>
  <c r="E165" i="5"/>
  <c r="BD165" i="5"/>
  <c r="AZ165" i="5"/>
  <c r="AV165" i="5"/>
  <c r="AR165" i="5"/>
  <c r="AN165" i="5"/>
  <c r="AJ165" i="5"/>
  <c r="AF165" i="5"/>
  <c r="AB165" i="5"/>
  <c r="X165" i="5"/>
  <c r="T165" i="5"/>
  <c r="P165" i="5"/>
  <c r="L165" i="5"/>
  <c r="H165" i="5"/>
  <c r="D165" i="5"/>
  <c r="BG165" i="5"/>
  <c r="BC165" i="5"/>
  <c r="AY165" i="5"/>
  <c r="AU165" i="5"/>
  <c r="AQ165" i="5"/>
  <c r="AM165" i="5"/>
  <c r="AI165" i="5"/>
  <c r="AE165" i="5"/>
  <c r="AA165" i="5"/>
  <c r="W165" i="5"/>
  <c r="S165" i="5"/>
  <c r="O165" i="5"/>
  <c r="K165" i="5"/>
  <c r="G165" i="5"/>
  <c r="C165" i="5"/>
  <c r="AX165" i="5"/>
  <c r="AH165" i="5"/>
  <c r="R165" i="5"/>
  <c r="AT165" i="5"/>
  <c r="AD165" i="5"/>
  <c r="N165" i="5"/>
  <c r="BF165" i="5"/>
  <c r="AP165" i="5"/>
  <c r="Z165" i="5"/>
  <c r="J165" i="5"/>
  <c r="BB165" i="5"/>
  <c r="AL165" i="5"/>
  <c r="V165" i="5"/>
  <c r="F165" i="5"/>
  <c r="B165" i="5"/>
  <c r="BG159" i="5"/>
  <c r="BC159" i="5"/>
  <c r="AY159" i="5"/>
  <c r="AU159" i="5"/>
  <c r="AQ159" i="5"/>
  <c r="AM159" i="5"/>
  <c r="AI159" i="5"/>
  <c r="AE159" i="5"/>
  <c r="AA159" i="5"/>
  <c r="W159" i="5"/>
  <c r="S159" i="5"/>
  <c r="O159" i="5"/>
  <c r="K159" i="5"/>
  <c r="G159" i="5"/>
  <c r="C159" i="5"/>
  <c r="BF159" i="5"/>
  <c r="BB159" i="5"/>
  <c r="AX159" i="5"/>
  <c r="AT159" i="5"/>
  <c r="AP159" i="5"/>
  <c r="AL159" i="5"/>
  <c r="AH159" i="5"/>
  <c r="AD159" i="5"/>
  <c r="Z159" i="5"/>
  <c r="V159" i="5"/>
  <c r="R159" i="5"/>
  <c r="N159" i="5"/>
  <c r="J159" i="5"/>
  <c r="F159" i="5"/>
  <c r="BE159" i="5"/>
  <c r="BA159" i="5"/>
  <c r="AW159" i="5"/>
  <c r="AS159" i="5"/>
  <c r="AO159" i="5"/>
  <c r="AK159" i="5"/>
  <c r="AG159" i="5"/>
  <c r="AC159" i="5"/>
  <c r="Y159" i="5"/>
  <c r="U159" i="5"/>
  <c r="Q159" i="5"/>
  <c r="M159" i="5"/>
  <c r="I159" i="5"/>
  <c r="E159" i="5"/>
  <c r="BD159" i="5"/>
  <c r="AN159" i="5"/>
  <c r="X159" i="5"/>
  <c r="H159" i="5"/>
  <c r="AZ159" i="5"/>
  <c r="AJ159" i="5"/>
  <c r="T159" i="5"/>
  <c r="D159" i="5"/>
  <c r="AV159" i="5"/>
  <c r="AF159" i="5"/>
  <c r="P159" i="5"/>
  <c r="AR159" i="5"/>
  <c r="AB159" i="5"/>
  <c r="L159" i="5"/>
  <c r="B159" i="5"/>
  <c r="BF164" i="5"/>
  <c r="BB164" i="5"/>
  <c r="AX164" i="5"/>
  <c r="AT164" i="5"/>
  <c r="AP164" i="5"/>
  <c r="AL164" i="5"/>
  <c r="AH164" i="5"/>
  <c r="AD164" i="5"/>
  <c r="Z164" i="5"/>
  <c r="V164" i="5"/>
  <c r="R164" i="5"/>
  <c r="N164" i="5"/>
  <c r="J164" i="5"/>
  <c r="F164" i="5"/>
  <c r="BE164" i="5"/>
  <c r="BA164" i="5"/>
  <c r="AW164" i="5"/>
  <c r="AS164" i="5"/>
  <c r="AO164" i="5"/>
  <c r="AK164" i="5"/>
  <c r="AG164" i="5"/>
  <c r="AC164" i="5"/>
  <c r="Y164" i="5"/>
  <c r="U164" i="5"/>
  <c r="Q164" i="5"/>
  <c r="M164" i="5"/>
  <c r="I164" i="5"/>
  <c r="E164" i="5"/>
  <c r="BD164" i="5"/>
  <c r="AZ164" i="5"/>
  <c r="AV164" i="5"/>
  <c r="AR164" i="5"/>
  <c r="AN164" i="5"/>
  <c r="AJ164" i="5"/>
  <c r="AF164" i="5"/>
  <c r="AB164" i="5"/>
  <c r="X164" i="5"/>
  <c r="T164" i="5"/>
  <c r="P164" i="5"/>
  <c r="L164" i="5"/>
  <c r="H164" i="5"/>
  <c r="D164" i="5"/>
  <c r="BG164" i="5"/>
  <c r="AQ164" i="5"/>
  <c r="AA164" i="5"/>
  <c r="K164" i="5"/>
  <c r="BC164" i="5"/>
  <c r="AM164" i="5"/>
  <c r="W164" i="5"/>
  <c r="G164" i="5"/>
  <c r="AY164" i="5"/>
  <c r="AI164" i="5"/>
  <c r="S164" i="5"/>
  <c r="C164" i="5"/>
  <c r="AU164" i="5"/>
  <c r="AE164" i="5"/>
  <c r="O164" i="5"/>
  <c r="B164" i="5"/>
  <c r="BE173" i="5"/>
  <c r="BA173" i="5"/>
  <c r="AW173" i="5"/>
  <c r="AS173" i="5"/>
  <c r="AO173" i="5"/>
  <c r="AK173" i="5"/>
  <c r="AG173" i="5"/>
  <c r="AC173" i="5"/>
  <c r="Y173" i="5"/>
  <c r="U173" i="5"/>
  <c r="Q173" i="5"/>
  <c r="M173" i="5"/>
  <c r="I173" i="5"/>
  <c r="E173" i="5"/>
  <c r="BD173" i="5"/>
  <c r="AZ173" i="5"/>
  <c r="AV173" i="5"/>
  <c r="AR173" i="5"/>
  <c r="AN173" i="5"/>
  <c r="AJ173" i="5"/>
  <c r="AF173" i="5"/>
  <c r="AB173" i="5"/>
  <c r="X173" i="5"/>
  <c r="T173" i="5"/>
  <c r="P173" i="5"/>
  <c r="L173" i="5"/>
  <c r="H173" i="5"/>
  <c r="D173" i="5"/>
  <c r="BG173" i="5"/>
  <c r="BC173" i="5"/>
  <c r="AY173" i="5"/>
  <c r="AU173" i="5"/>
  <c r="AQ173" i="5"/>
  <c r="AM173" i="5"/>
  <c r="AI173" i="5"/>
  <c r="AE173" i="5"/>
  <c r="AA173" i="5"/>
  <c r="W173" i="5"/>
  <c r="S173" i="5"/>
  <c r="O173" i="5"/>
  <c r="K173" i="5"/>
  <c r="G173" i="5"/>
  <c r="C173" i="5"/>
  <c r="BF173" i="5"/>
  <c r="AP173" i="5"/>
  <c r="Z173" i="5"/>
  <c r="J173" i="5"/>
  <c r="BB173" i="5"/>
  <c r="AL173" i="5"/>
  <c r="V173" i="5"/>
  <c r="F173" i="5"/>
  <c r="AX173" i="5"/>
  <c r="AH173" i="5"/>
  <c r="R173" i="5"/>
  <c r="AT173" i="5"/>
  <c r="AD173" i="5"/>
  <c r="N173" i="5"/>
  <c r="B173" i="5"/>
  <c r="BE157" i="5"/>
  <c r="BA157" i="5"/>
  <c r="AW157" i="5"/>
  <c r="AS157" i="5"/>
  <c r="AO157" i="5"/>
  <c r="AK157" i="5"/>
  <c r="AG157" i="5"/>
  <c r="AC157" i="5"/>
  <c r="Y157" i="5"/>
  <c r="U157" i="5"/>
  <c r="Q157" i="5"/>
  <c r="M157" i="5"/>
  <c r="I157" i="5"/>
  <c r="E157" i="5"/>
  <c r="BD157" i="5"/>
  <c r="AZ157" i="5"/>
  <c r="AV157" i="5"/>
  <c r="AR157" i="5"/>
  <c r="AN157" i="5"/>
  <c r="AJ157" i="5"/>
  <c r="AF157" i="5"/>
  <c r="AB157" i="5"/>
  <c r="X157" i="5"/>
  <c r="T157" i="5"/>
  <c r="P157" i="5"/>
  <c r="L157" i="5"/>
  <c r="H157" i="5"/>
  <c r="D157" i="5"/>
  <c r="BG157" i="5"/>
  <c r="BC157" i="5"/>
  <c r="AY157" i="5"/>
  <c r="AU157" i="5"/>
  <c r="AQ157" i="5"/>
  <c r="AM157" i="5"/>
  <c r="AI157" i="5"/>
  <c r="AE157" i="5"/>
  <c r="AA157" i="5"/>
  <c r="W157" i="5"/>
  <c r="S157" i="5"/>
  <c r="O157" i="5"/>
  <c r="K157" i="5"/>
  <c r="G157" i="5"/>
  <c r="C157" i="5"/>
  <c r="BF157" i="5"/>
  <c r="AP157" i="5"/>
  <c r="Z157" i="5"/>
  <c r="J157" i="5"/>
  <c r="BB157" i="5"/>
  <c r="AL157" i="5"/>
  <c r="V157" i="5"/>
  <c r="F157" i="5"/>
  <c r="AX157" i="5"/>
  <c r="AH157" i="5"/>
  <c r="R157" i="5"/>
  <c r="AT157" i="5"/>
  <c r="AD157" i="5"/>
  <c r="N157" i="5"/>
  <c r="B157" i="5"/>
  <c r="BF172" i="5"/>
  <c r="BB172" i="5"/>
  <c r="AX172" i="5"/>
  <c r="AT172" i="5"/>
  <c r="AP172" i="5"/>
  <c r="AL172" i="5"/>
  <c r="AH172" i="5"/>
  <c r="AD172" i="5"/>
  <c r="Z172" i="5"/>
  <c r="V172" i="5"/>
  <c r="R172" i="5"/>
  <c r="N172" i="5"/>
  <c r="J172" i="5"/>
  <c r="F172" i="5"/>
  <c r="BE172" i="5"/>
  <c r="BA172" i="5"/>
  <c r="AW172" i="5"/>
  <c r="AS172" i="5"/>
  <c r="AO172" i="5"/>
  <c r="AK172" i="5"/>
  <c r="AG172" i="5"/>
  <c r="AC172" i="5"/>
  <c r="Y172" i="5"/>
  <c r="U172" i="5"/>
  <c r="Q172" i="5"/>
  <c r="M172" i="5"/>
  <c r="I172" i="5"/>
  <c r="E172" i="5"/>
  <c r="BD172" i="5"/>
  <c r="AZ172" i="5"/>
  <c r="AV172" i="5"/>
  <c r="AR172" i="5"/>
  <c r="AN172" i="5"/>
  <c r="AJ172" i="5"/>
  <c r="AF172" i="5"/>
  <c r="AB172" i="5"/>
  <c r="X172" i="5"/>
  <c r="T172" i="5"/>
  <c r="P172" i="5"/>
  <c r="L172" i="5"/>
  <c r="H172" i="5"/>
  <c r="D172" i="5"/>
  <c r="AY172" i="5"/>
  <c r="AI172" i="5"/>
  <c r="S172" i="5"/>
  <c r="C172" i="5"/>
  <c r="AU172" i="5"/>
  <c r="AE172" i="5"/>
  <c r="O172" i="5"/>
  <c r="BG172" i="5"/>
  <c r="AQ172" i="5"/>
  <c r="AA172" i="5"/>
  <c r="K172" i="5"/>
  <c r="BC172" i="5"/>
  <c r="AM172" i="5"/>
  <c r="W172" i="5"/>
  <c r="G172" i="5"/>
  <c r="B172" i="5"/>
  <c r="BF160" i="5"/>
  <c r="BB160" i="5"/>
  <c r="AX160" i="5"/>
  <c r="AT160" i="5"/>
  <c r="AP160" i="5"/>
  <c r="AL160" i="5"/>
  <c r="AH160" i="5"/>
  <c r="AD160" i="5"/>
  <c r="Z160" i="5"/>
  <c r="V160" i="5"/>
  <c r="R160" i="5"/>
  <c r="N160" i="5"/>
  <c r="J160" i="5"/>
  <c r="F160" i="5"/>
  <c r="BE160" i="5"/>
  <c r="BA160" i="5"/>
  <c r="AW160" i="5"/>
  <c r="AS160" i="5"/>
  <c r="AO160" i="5"/>
  <c r="AK160" i="5"/>
  <c r="AG160" i="5"/>
  <c r="AC160" i="5"/>
  <c r="Y160" i="5"/>
  <c r="U160" i="5"/>
  <c r="Q160" i="5"/>
  <c r="M160" i="5"/>
  <c r="I160" i="5"/>
  <c r="E160" i="5"/>
  <c r="BD160" i="5"/>
  <c r="AZ160" i="5"/>
  <c r="AV160" i="5"/>
  <c r="AR160" i="5"/>
  <c r="AN160" i="5"/>
  <c r="AJ160" i="5"/>
  <c r="AF160" i="5"/>
  <c r="AB160" i="5"/>
  <c r="X160" i="5"/>
  <c r="T160" i="5"/>
  <c r="P160" i="5"/>
  <c r="L160" i="5"/>
  <c r="H160" i="5"/>
  <c r="D160" i="5"/>
  <c r="AU160" i="5"/>
  <c r="AE160" i="5"/>
  <c r="O160" i="5"/>
  <c r="BG160" i="5"/>
  <c r="AQ160" i="5"/>
  <c r="AA160" i="5"/>
  <c r="K160" i="5"/>
  <c r="BC160" i="5"/>
  <c r="AM160" i="5"/>
  <c r="W160" i="5"/>
  <c r="G160" i="5"/>
  <c r="AY160" i="5"/>
  <c r="AI160" i="5"/>
  <c r="S160" i="5"/>
  <c r="C160" i="5"/>
  <c r="B160" i="5"/>
  <c r="BD158" i="5"/>
  <c r="AZ158" i="5"/>
  <c r="AV158" i="5"/>
  <c r="AR158" i="5"/>
  <c r="AN158" i="5"/>
  <c r="AJ158" i="5"/>
  <c r="AF158" i="5"/>
  <c r="AB158" i="5"/>
  <c r="X158" i="5"/>
  <c r="T158" i="5"/>
  <c r="P158" i="5"/>
  <c r="L158" i="5"/>
  <c r="H158" i="5"/>
  <c r="D158" i="5"/>
  <c r="BG158" i="5"/>
  <c r="BC158" i="5"/>
  <c r="AY158" i="5"/>
  <c r="AU158" i="5"/>
  <c r="AQ158" i="5"/>
  <c r="AM158" i="5"/>
  <c r="AI158" i="5"/>
  <c r="AE158" i="5"/>
  <c r="AA158" i="5"/>
  <c r="W158" i="5"/>
  <c r="S158" i="5"/>
  <c r="O158" i="5"/>
  <c r="K158" i="5"/>
  <c r="G158" i="5"/>
  <c r="C158" i="5"/>
  <c r="BF158" i="5"/>
  <c r="BB158" i="5"/>
  <c r="AX158" i="5"/>
  <c r="AT158" i="5"/>
  <c r="AP158" i="5"/>
  <c r="AL158" i="5"/>
  <c r="AH158" i="5"/>
  <c r="AD158" i="5"/>
  <c r="Z158" i="5"/>
  <c r="V158" i="5"/>
  <c r="R158" i="5"/>
  <c r="N158" i="5"/>
  <c r="J158" i="5"/>
  <c r="F158" i="5"/>
  <c r="AW158" i="5"/>
  <c r="AG158" i="5"/>
  <c r="Q158" i="5"/>
  <c r="AS158" i="5"/>
  <c r="AC158" i="5"/>
  <c r="M158" i="5"/>
  <c r="BE158" i="5"/>
  <c r="AO158" i="5"/>
  <c r="Y158" i="5"/>
  <c r="I158" i="5"/>
  <c r="BA158" i="5"/>
  <c r="AK158" i="5"/>
  <c r="U158" i="5"/>
  <c r="E158" i="5"/>
  <c r="B158" i="5"/>
  <c r="I22" i="3"/>
  <c r="BP19" i="5"/>
  <c r="C21" i="2"/>
  <c r="BO19" i="5"/>
  <c r="BD166" i="5" l="1"/>
  <c r="AZ166" i="5"/>
  <c r="AV166" i="5"/>
  <c r="AR166" i="5"/>
  <c r="AN166" i="5"/>
  <c r="AJ166" i="5"/>
  <c r="AF166" i="5"/>
  <c r="AB166" i="5"/>
  <c r="X166" i="5"/>
  <c r="T166" i="5"/>
  <c r="P166" i="5"/>
  <c r="L166" i="5"/>
  <c r="H166" i="5"/>
  <c r="D166" i="5"/>
  <c r="BG166" i="5"/>
  <c r="BC166" i="5"/>
  <c r="AY166" i="5"/>
  <c r="AU166" i="5"/>
  <c r="AQ166" i="5"/>
  <c r="AM166" i="5"/>
  <c r="AI166" i="5"/>
  <c r="AE166" i="5"/>
  <c r="AA166" i="5"/>
  <c r="W166" i="5"/>
  <c r="S166" i="5"/>
  <c r="O166" i="5"/>
  <c r="K166" i="5"/>
  <c r="G166" i="5"/>
  <c r="C166" i="5"/>
  <c r="BF166" i="5"/>
  <c r="BB166" i="5"/>
  <c r="AX166" i="5"/>
  <c r="AT166" i="5"/>
  <c r="AP166" i="5"/>
  <c r="AL166" i="5"/>
  <c r="AH166" i="5"/>
  <c r="AD166" i="5"/>
  <c r="Z166" i="5"/>
  <c r="V166" i="5"/>
  <c r="R166" i="5"/>
  <c r="N166" i="5"/>
  <c r="J166" i="5"/>
  <c r="F166" i="5"/>
  <c r="BE166" i="5"/>
  <c r="AO166" i="5"/>
  <c r="Y166" i="5"/>
  <c r="I166" i="5"/>
  <c r="BA166" i="5"/>
  <c r="AK166" i="5"/>
  <c r="U166" i="5"/>
  <c r="E166" i="5"/>
  <c r="AW166" i="5"/>
  <c r="AG166" i="5"/>
  <c r="Q166" i="5"/>
  <c r="AS166" i="5"/>
  <c r="AC166" i="5"/>
  <c r="M166" i="5"/>
  <c r="B166" i="5"/>
  <c r="BG171" i="5"/>
  <c r="BC171" i="5"/>
  <c r="AY171" i="5"/>
  <c r="AU171" i="5"/>
  <c r="AQ171" i="5"/>
  <c r="AM171" i="5"/>
  <c r="AI171" i="5"/>
  <c r="AE171" i="5"/>
  <c r="AA171" i="5"/>
  <c r="W171" i="5"/>
  <c r="S171" i="5"/>
  <c r="O171" i="5"/>
  <c r="K171" i="5"/>
  <c r="G171" i="5"/>
  <c r="C171" i="5"/>
  <c r="BF171" i="5"/>
  <c r="BB171" i="5"/>
  <c r="AX171" i="5"/>
  <c r="AT171" i="5"/>
  <c r="AP171" i="5"/>
  <c r="AL171" i="5"/>
  <c r="AH171" i="5"/>
  <c r="AD171" i="5"/>
  <c r="Z171" i="5"/>
  <c r="V171" i="5"/>
  <c r="R171" i="5"/>
  <c r="N171" i="5"/>
  <c r="J171" i="5"/>
  <c r="F171" i="5"/>
  <c r="BE171" i="5"/>
  <c r="BA171" i="5"/>
  <c r="AW171" i="5"/>
  <c r="AS171" i="5"/>
  <c r="AO171" i="5"/>
  <c r="AK171" i="5"/>
  <c r="AG171" i="5"/>
  <c r="AC171" i="5"/>
  <c r="Y171" i="5"/>
  <c r="U171" i="5"/>
  <c r="Q171" i="5"/>
  <c r="M171" i="5"/>
  <c r="I171" i="5"/>
  <c r="E171" i="5"/>
  <c r="AR171" i="5"/>
  <c r="AB171" i="5"/>
  <c r="L171" i="5"/>
  <c r="BD171" i="5"/>
  <c r="AN171" i="5"/>
  <c r="X171" i="5"/>
  <c r="H171" i="5"/>
  <c r="AZ171" i="5"/>
  <c r="AJ171" i="5"/>
  <c r="T171" i="5"/>
  <c r="D171" i="5"/>
  <c r="AV171" i="5"/>
  <c r="AF171" i="5"/>
  <c r="P171" i="5"/>
  <c r="B171" i="5"/>
  <c r="BF168" i="5"/>
  <c r="BB168" i="5"/>
  <c r="AX168" i="5"/>
  <c r="AT168" i="5"/>
  <c r="AP168" i="5"/>
  <c r="AL168" i="5"/>
  <c r="AH168" i="5"/>
  <c r="AD168" i="5"/>
  <c r="Z168" i="5"/>
  <c r="V168" i="5"/>
  <c r="R168" i="5"/>
  <c r="N168" i="5"/>
  <c r="J168" i="5"/>
  <c r="F168" i="5"/>
  <c r="BE168" i="5"/>
  <c r="BA168" i="5"/>
  <c r="AW168" i="5"/>
  <c r="AS168" i="5"/>
  <c r="AO168" i="5"/>
  <c r="AK168" i="5"/>
  <c r="AG168" i="5"/>
  <c r="AC168" i="5"/>
  <c r="Y168" i="5"/>
  <c r="U168" i="5"/>
  <c r="Q168" i="5"/>
  <c r="M168" i="5"/>
  <c r="I168" i="5"/>
  <c r="E168" i="5"/>
  <c r="BD168" i="5"/>
  <c r="AZ168" i="5"/>
  <c r="AV168" i="5"/>
  <c r="AR168" i="5"/>
  <c r="AN168" i="5"/>
  <c r="AJ168" i="5"/>
  <c r="AF168" i="5"/>
  <c r="AB168" i="5"/>
  <c r="X168" i="5"/>
  <c r="T168" i="5"/>
  <c r="P168" i="5"/>
  <c r="L168" i="5"/>
  <c r="H168" i="5"/>
  <c r="D168" i="5"/>
  <c r="BC168" i="5"/>
  <c r="AM168" i="5"/>
  <c r="W168" i="5"/>
  <c r="G168" i="5"/>
  <c r="AY168" i="5"/>
  <c r="AI168" i="5"/>
  <c r="S168" i="5"/>
  <c r="C168" i="5"/>
  <c r="AU168" i="5"/>
  <c r="AE168" i="5"/>
  <c r="O168" i="5"/>
  <c r="BG168" i="5"/>
  <c r="AQ168" i="5"/>
  <c r="AA168" i="5"/>
  <c r="K168" i="5"/>
  <c r="B168" i="5"/>
  <c r="BD170" i="5"/>
  <c r="AZ170" i="5"/>
  <c r="AV170" i="5"/>
  <c r="AR170" i="5"/>
  <c r="AN170" i="5"/>
  <c r="AJ170" i="5"/>
  <c r="AF170" i="5"/>
  <c r="AB170" i="5"/>
  <c r="X170" i="5"/>
  <c r="T170" i="5"/>
  <c r="P170" i="5"/>
  <c r="L170" i="5"/>
  <c r="H170" i="5"/>
  <c r="D170" i="5"/>
  <c r="BG170" i="5"/>
  <c r="BC170" i="5"/>
  <c r="AY170" i="5"/>
  <c r="AU170" i="5"/>
  <c r="AQ170" i="5"/>
  <c r="AM170" i="5"/>
  <c r="AI170" i="5"/>
  <c r="AE170" i="5"/>
  <c r="AA170" i="5"/>
  <c r="W170" i="5"/>
  <c r="S170" i="5"/>
  <c r="O170" i="5"/>
  <c r="K170" i="5"/>
  <c r="G170" i="5"/>
  <c r="C170" i="5"/>
  <c r="BF170" i="5"/>
  <c r="BB170" i="5"/>
  <c r="AX170" i="5"/>
  <c r="AT170" i="5"/>
  <c r="AP170" i="5"/>
  <c r="AL170" i="5"/>
  <c r="AH170" i="5"/>
  <c r="AD170" i="5"/>
  <c r="Z170" i="5"/>
  <c r="V170" i="5"/>
  <c r="R170" i="5"/>
  <c r="N170" i="5"/>
  <c r="J170" i="5"/>
  <c r="F170" i="5"/>
  <c r="BA170" i="5"/>
  <c r="AK170" i="5"/>
  <c r="U170" i="5"/>
  <c r="E170" i="5"/>
  <c r="AW170" i="5"/>
  <c r="AG170" i="5"/>
  <c r="Q170" i="5"/>
  <c r="AS170" i="5"/>
  <c r="AC170" i="5"/>
  <c r="M170" i="5"/>
  <c r="BE170" i="5"/>
  <c r="AO170" i="5"/>
  <c r="Y170" i="5"/>
  <c r="I170" i="5"/>
  <c r="B170" i="5"/>
  <c r="BD182" i="5"/>
  <c r="AZ182" i="5"/>
  <c r="AV182" i="5"/>
  <c r="AR182" i="5"/>
  <c r="AN182" i="5"/>
  <c r="AJ182" i="5"/>
  <c r="AF182" i="5"/>
  <c r="AB182" i="5"/>
  <c r="X182" i="5"/>
  <c r="T182" i="5"/>
  <c r="P182" i="5"/>
  <c r="L182" i="5"/>
  <c r="H182" i="5"/>
  <c r="D182" i="5"/>
  <c r="BG182" i="5"/>
  <c r="BC182" i="5"/>
  <c r="AY182" i="5"/>
  <c r="AU182" i="5"/>
  <c r="AQ182" i="5"/>
  <c r="AM182" i="5"/>
  <c r="AI182" i="5"/>
  <c r="AE182" i="5"/>
  <c r="AA182" i="5"/>
  <c r="W182" i="5"/>
  <c r="S182" i="5"/>
  <c r="O182" i="5"/>
  <c r="K182" i="5"/>
  <c r="G182" i="5"/>
  <c r="C182" i="5"/>
  <c r="BF182" i="5"/>
  <c r="BB182" i="5"/>
  <c r="AX182" i="5"/>
  <c r="AT182" i="5"/>
  <c r="AP182" i="5"/>
  <c r="AL182" i="5"/>
  <c r="AH182" i="5"/>
  <c r="AD182" i="5"/>
  <c r="Z182" i="5"/>
  <c r="V182" i="5"/>
  <c r="R182" i="5"/>
  <c r="N182" i="5"/>
  <c r="J182" i="5"/>
  <c r="F182" i="5"/>
  <c r="BE182" i="5"/>
  <c r="AO182" i="5"/>
  <c r="Y182" i="5"/>
  <c r="I182" i="5"/>
  <c r="BA182" i="5"/>
  <c r="AK182" i="5"/>
  <c r="U182" i="5"/>
  <c r="E182" i="5"/>
  <c r="AW182" i="5"/>
  <c r="AG182" i="5"/>
  <c r="Q182" i="5"/>
  <c r="AS182" i="5"/>
  <c r="AC182" i="5"/>
  <c r="M182" i="5"/>
  <c r="B182" i="5"/>
  <c r="BG167" i="5"/>
  <c r="BC167" i="5"/>
  <c r="AY167" i="5"/>
  <c r="AU167" i="5"/>
  <c r="AQ167" i="5"/>
  <c r="AM167" i="5"/>
  <c r="AI167" i="5"/>
  <c r="AE167" i="5"/>
  <c r="AA167" i="5"/>
  <c r="W167" i="5"/>
  <c r="S167" i="5"/>
  <c r="O167" i="5"/>
  <c r="K167" i="5"/>
  <c r="G167" i="5"/>
  <c r="C167" i="5"/>
  <c r="BF167" i="5"/>
  <c r="BB167" i="5"/>
  <c r="AX167" i="5"/>
  <c r="AT167" i="5"/>
  <c r="AP167" i="5"/>
  <c r="AL167" i="5"/>
  <c r="AH167" i="5"/>
  <c r="AD167" i="5"/>
  <c r="Z167" i="5"/>
  <c r="V167" i="5"/>
  <c r="R167" i="5"/>
  <c r="N167" i="5"/>
  <c r="J167" i="5"/>
  <c r="F167" i="5"/>
  <c r="BE167" i="5"/>
  <c r="BA167" i="5"/>
  <c r="AW167" i="5"/>
  <c r="AS167" i="5"/>
  <c r="AO167" i="5"/>
  <c r="AK167" i="5"/>
  <c r="AG167" i="5"/>
  <c r="AC167" i="5"/>
  <c r="Y167" i="5"/>
  <c r="U167" i="5"/>
  <c r="Q167" i="5"/>
  <c r="M167" i="5"/>
  <c r="I167" i="5"/>
  <c r="E167" i="5"/>
  <c r="AV167" i="5"/>
  <c r="AF167" i="5"/>
  <c r="P167" i="5"/>
  <c r="AR167" i="5"/>
  <c r="AB167" i="5"/>
  <c r="L167" i="5"/>
  <c r="BD167" i="5"/>
  <c r="AN167" i="5"/>
  <c r="X167" i="5"/>
  <c r="H167" i="5"/>
  <c r="AZ167" i="5"/>
  <c r="AJ167" i="5"/>
  <c r="T167" i="5"/>
  <c r="D167" i="5"/>
  <c r="B167" i="5"/>
  <c r="BG183" i="5"/>
  <c r="BC183" i="5"/>
  <c r="AY183" i="5"/>
  <c r="AU183" i="5"/>
  <c r="AQ183" i="5"/>
  <c r="AM183" i="5"/>
  <c r="AI183" i="5"/>
  <c r="AE183" i="5"/>
  <c r="AA183" i="5"/>
  <c r="W183" i="5"/>
  <c r="S183" i="5"/>
  <c r="O183" i="5"/>
  <c r="K183" i="5"/>
  <c r="G183" i="5"/>
  <c r="C183" i="5"/>
  <c r="BF183" i="5"/>
  <c r="BB183" i="5"/>
  <c r="AX183" i="5"/>
  <c r="AT183" i="5"/>
  <c r="AP183" i="5"/>
  <c r="AL183" i="5"/>
  <c r="AH183" i="5"/>
  <c r="AD183" i="5"/>
  <c r="Z183" i="5"/>
  <c r="V183" i="5"/>
  <c r="R183" i="5"/>
  <c r="N183" i="5"/>
  <c r="J183" i="5"/>
  <c r="F183" i="5"/>
  <c r="BE183" i="5"/>
  <c r="BA183" i="5"/>
  <c r="AW183" i="5"/>
  <c r="AS183" i="5"/>
  <c r="AO183" i="5"/>
  <c r="AK183" i="5"/>
  <c r="AG183" i="5"/>
  <c r="AC183" i="5"/>
  <c r="Y183" i="5"/>
  <c r="U183" i="5"/>
  <c r="Q183" i="5"/>
  <c r="M183" i="5"/>
  <c r="I183" i="5"/>
  <c r="E183" i="5"/>
  <c r="AV183" i="5"/>
  <c r="AF183" i="5"/>
  <c r="P183" i="5"/>
  <c r="AR183" i="5"/>
  <c r="AB183" i="5"/>
  <c r="L183" i="5"/>
  <c r="BD183" i="5"/>
  <c r="AN183" i="5"/>
  <c r="X183" i="5"/>
  <c r="H183" i="5"/>
  <c r="AZ183" i="5"/>
  <c r="AJ183" i="5"/>
  <c r="T183" i="5"/>
  <c r="D183" i="5"/>
  <c r="B183" i="5"/>
  <c r="BD174" i="5"/>
  <c r="AZ174" i="5"/>
  <c r="AV174" i="5"/>
  <c r="AR174" i="5"/>
  <c r="AN174" i="5"/>
  <c r="AJ174" i="5"/>
  <c r="AF174" i="5"/>
  <c r="AB174" i="5"/>
  <c r="X174" i="5"/>
  <c r="T174" i="5"/>
  <c r="P174" i="5"/>
  <c r="L174" i="5"/>
  <c r="H174" i="5"/>
  <c r="D174" i="5"/>
  <c r="BG174" i="5"/>
  <c r="BC174" i="5"/>
  <c r="AY174" i="5"/>
  <c r="AU174" i="5"/>
  <c r="AQ174" i="5"/>
  <c r="AM174" i="5"/>
  <c r="AI174" i="5"/>
  <c r="AE174" i="5"/>
  <c r="AA174" i="5"/>
  <c r="W174" i="5"/>
  <c r="S174" i="5"/>
  <c r="O174" i="5"/>
  <c r="K174" i="5"/>
  <c r="G174" i="5"/>
  <c r="C174" i="5"/>
  <c r="BF174" i="5"/>
  <c r="BB174" i="5"/>
  <c r="AX174" i="5"/>
  <c r="AT174" i="5"/>
  <c r="AP174" i="5"/>
  <c r="AL174" i="5"/>
  <c r="AH174" i="5"/>
  <c r="AD174" i="5"/>
  <c r="Z174" i="5"/>
  <c r="V174" i="5"/>
  <c r="R174" i="5"/>
  <c r="N174" i="5"/>
  <c r="J174" i="5"/>
  <c r="F174" i="5"/>
  <c r="AW174" i="5"/>
  <c r="AG174" i="5"/>
  <c r="Q174" i="5"/>
  <c r="AS174" i="5"/>
  <c r="AC174" i="5"/>
  <c r="M174" i="5"/>
  <c r="BE174" i="5"/>
  <c r="AO174" i="5"/>
  <c r="Y174" i="5"/>
  <c r="I174" i="5"/>
  <c r="BA174" i="5"/>
  <c r="AK174" i="5"/>
  <c r="U174" i="5"/>
  <c r="E174" i="5"/>
  <c r="B174" i="5"/>
  <c r="BE169" i="5"/>
  <c r="BA169" i="5"/>
  <c r="AW169" i="5"/>
  <c r="AS169" i="5"/>
  <c r="AO169" i="5"/>
  <c r="AK169" i="5"/>
  <c r="AG169" i="5"/>
  <c r="AC169" i="5"/>
  <c r="Y169" i="5"/>
  <c r="U169" i="5"/>
  <c r="Q169" i="5"/>
  <c r="M169" i="5"/>
  <c r="I169" i="5"/>
  <c r="E169" i="5"/>
  <c r="BD169" i="5"/>
  <c r="AZ169" i="5"/>
  <c r="AV169" i="5"/>
  <c r="AR169" i="5"/>
  <c r="AN169" i="5"/>
  <c r="AJ169" i="5"/>
  <c r="AF169" i="5"/>
  <c r="AB169" i="5"/>
  <c r="X169" i="5"/>
  <c r="T169" i="5"/>
  <c r="P169" i="5"/>
  <c r="L169" i="5"/>
  <c r="H169" i="5"/>
  <c r="D169" i="5"/>
  <c r="BG169" i="5"/>
  <c r="BC169" i="5"/>
  <c r="AY169" i="5"/>
  <c r="AU169" i="5"/>
  <c r="AQ169" i="5"/>
  <c r="AM169" i="5"/>
  <c r="AI169" i="5"/>
  <c r="AE169" i="5"/>
  <c r="AA169" i="5"/>
  <c r="W169" i="5"/>
  <c r="S169" i="5"/>
  <c r="O169" i="5"/>
  <c r="K169" i="5"/>
  <c r="G169" i="5"/>
  <c r="C169" i="5"/>
  <c r="AT169" i="5"/>
  <c r="AD169" i="5"/>
  <c r="N169" i="5"/>
  <c r="BF169" i="5"/>
  <c r="AP169" i="5"/>
  <c r="Z169" i="5"/>
  <c r="J169" i="5"/>
  <c r="BB169" i="5"/>
  <c r="AL169" i="5"/>
  <c r="V169" i="5"/>
  <c r="F169" i="5"/>
  <c r="AX169" i="5"/>
  <c r="AH169" i="5"/>
  <c r="R169" i="5"/>
  <c r="B169" i="5"/>
  <c r="BG175" i="5"/>
  <c r="BC175" i="5"/>
  <c r="AY175" i="5"/>
  <c r="AU175" i="5"/>
  <c r="AQ175" i="5"/>
  <c r="AM175" i="5"/>
  <c r="AI175" i="5"/>
  <c r="AE175" i="5"/>
  <c r="AA175" i="5"/>
  <c r="W175" i="5"/>
  <c r="S175" i="5"/>
  <c r="O175" i="5"/>
  <c r="K175" i="5"/>
  <c r="G175" i="5"/>
  <c r="C175" i="5"/>
  <c r="BF175" i="5"/>
  <c r="BB175" i="5"/>
  <c r="AX175" i="5"/>
  <c r="AT175" i="5"/>
  <c r="AP175" i="5"/>
  <c r="AL175" i="5"/>
  <c r="AH175" i="5"/>
  <c r="AD175" i="5"/>
  <c r="Z175" i="5"/>
  <c r="V175" i="5"/>
  <c r="R175" i="5"/>
  <c r="N175" i="5"/>
  <c r="J175" i="5"/>
  <c r="F175" i="5"/>
  <c r="BE175" i="5"/>
  <c r="BA175" i="5"/>
  <c r="AW175" i="5"/>
  <c r="AS175" i="5"/>
  <c r="AO175" i="5"/>
  <c r="AK175" i="5"/>
  <c r="AG175" i="5"/>
  <c r="AC175" i="5"/>
  <c r="Y175" i="5"/>
  <c r="U175" i="5"/>
  <c r="Q175" i="5"/>
  <c r="M175" i="5"/>
  <c r="I175" i="5"/>
  <c r="E175" i="5"/>
  <c r="BD175" i="5"/>
  <c r="AN175" i="5"/>
  <c r="X175" i="5"/>
  <c r="H175" i="5"/>
  <c r="AZ175" i="5"/>
  <c r="AJ175" i="5"/>
  <c r="T175" i="5"/>
  <c r="D175" i="5"/>
  <c r="AV175" i="5"/>
  <c r="AF175" i="5"/>
  <c r="P175" i="5"/>
  <c r="AR175" i="5"/>
  <c r="AB175" i="5"/>
  <c r="L175" i="5"/>
  <c r="B175" i="5"/>
  <c r="I23" i="3"/>
  <c r="BP20" i="5"/>
  <c r="C22" i="2"/>
  <c r="BO20" i="5"/>
  <c r="BF176" i="5" l="1"/>
  <c r="BB176" i="5"/>
  <c r="AX176" i="5"/>
  <c r="AT176" i="5"/>
  <c r="AP176" i="5"/>
  <c r="AL176" i="5"/>
  <c r="AH176" i="5"/>
  <c r="AD176" i="5"/>
  <c r="Z176" i="5"/>
  <c r="V176" i="5"/>
  <c r="R176" i="5"/>
  <c r="N176" i="5"/>
  <c r="J176" i="5"/>
  <c r="F176" i="5"/>
  <c r="BE176" i="5"/>
  <c r="BA176" i="5"/>
  <c r="AW176" i="5"/>
  <c r="AS176" i="5"/>
  <c r="AO176" i="5"/>
  <c r="AK176" i="5"/>
  <c r="AG176" i="5"/>
  <c r="AC176" i="5"/>
  <c r="Y176" i="5"/>
  <c r="U176" i="5"/>
  <c r="Q176" i="5"/>
  <c r="M176" i="5"/>
  <c r="I176" i="5"/>
  <c r="E176" i="5"/>
  <c r="BD176" i="5"/>
  <c r="AZ176" i="5"/>
  <c r="AV176" i="5"/>
  <c r="AR176" i="5"/>
  <c r="AN176" i="5"/>
  <c r="AJ176" i="5"/>
  <c r="AF176" i="5"/>
  <c r="AB176" i="5"/>
  <c r="X176" i="5"/>
  <c r="T176" i="5"/>
  <c r="P176" i="5"/>
  <c r="L176" i="5"/>
  <c r="H176" i="5"/>
  <c r="D176" i="5"/>
  <c r="AU176" i="5"/>
  <c r="AE176" i="5"/>
  <c r="O176" i="5"/>
  <c r="BG176" i="5"/>
  <c r="AQ176" i="5"/>
  <c r="AA176" i="5"/>
  <c r="K176" i="5"/>
  <c r="BC176" i="5"/>
  <c r="AM176" i="5"/>
  <c r="W176" i="5"/>
  <c r="G176" i="5"/>
  <c r="AY176" i="5"/>
  <c r="AI176" i="5"/>
  <c r="S176" i="5"/>
  <c r="C176" i="5"/>
  <c r="B176" i="5"/>
  <c r="BE185" i="5"/>
  <c r="BA185" i="5"/>
  <c r="AW185" i="5"/>
  <c r="AS185" i="5"/>
  <c r="AO185" i="5"/>
  <c r="AK185" i="5"/>
  <c r="AG185" i="5"/>
  <c r="AC185" i="5"/>
  <c r="Y185" i="5"/>
  <c r="U185" i="5"/>
  <c r="Q185" i="5"/>
  <c r="M185" i="5"/>
  <c r="I185" i="5"/>
  <c r="E185" i="5"/>
  <c r="BD185" i="5"/>
  <c r="AZ185" i="5"/>
  <c r="AV185" i="5"/>
  <c r="AR185" i="5"/>
  <c r="AN185" i="5"/>
  <c r="AJ185" i="5"/>
  <c r="AF185" i="5"/>
  <c r="AB185" i="5"/>
  <c r="X185" i="5"/>
  <c r="T185" i="5"/>
  <c r="P185" i="5"/>
  <c r="L185" i="5"/>
  <c r="H185" i="5"/>
  <c r="D185" i="5"/>
  <c r="BG185" i="5"/>
  <c r="BC185" i="5"/>
  <c r="AY185" i="5"/>
  <c r="AU185" i="5"/>
  <c r="AQ185" i="5"/>
  <c r="AM185" i="5"/>
  <c r="AI185" i="5"/>
  <c r="AE185" i="5"/>
  <c r="AA185" i="5"/>
  <c r="W185" i="5"/>
  <c r="S185" i="5"/>
  <c r="O185" i="5"/>
  <c r="K185" i="5"/>
  <c r="G185" i="5"/>
  <c r="C185" i="5"/>
  <c r="AT185" i="5"/>
  <c r="AD185" i="5"/>
  <c r="N185" i="5"/>
  <c r="BF185" i="5"/>
  <c r="AP185" i="5"/>
  <c r="Z185" i="5"/>
  <c r="J185" i="5"/>
  <c r="BB185" i="5"/>
  <c r="AL185" i="5"/>
  <c r="V185" i="5"/>
  <c r="F185" i="5"/>
  <c r="AX185" i="5"/>
  <c r="AH185" i="5"/>
  <c r="R185" i="5"/>
  <c r="B185" i="5"/>
  <c r="BG179" i="5"/>
  <c r="BC179" i="5"/>
  <c r="AY179" i="5"/>
  <c r="AU179" i="5"/>
  <c r="AQ179" i="5"/>
  <c r="AM179" i="5"/>
  <c r="AI179" i="5"/>
  <c r="AE179" i="5"/>
  <c r="AA179" i="5"/>
  <c r="W179" i="5"/>
  <c r="S179" i="5"/>
  <c r="O179" i="5"/>
  <c r="K179" i="5"/>
  <c r="G179" i="5"/>
  <c r="C179" i="5"/>
  <c r="BF179" i="5"/>
  <c r="BB179" i="5"/>
  <c r="AX179" i="5"/>
  <c r="AT179" i="5"/>
  <c r="AP179" i="5"/>
  <c r="AL179" i="5"/>
  <c r="AH179" i="5"/>
  <c r="AD179" i="5"/>
  <c r="Z179" i="5"/>
  <c r="V179" i="5"/>
  <c r="R179" i="5"/>
  <c r="N179" i="5"/>
  <c r="J179" i="5"/>
  <c r="F179" i="5"/>
  <c r="BE179" i="5"/>
  <c r="BA179" i="5"/>
  <c r="AW179" i="5"/>
  <c r="AS179" i="5"/>
  <c r="AO179" i="5"/>
  <c r="AK179" i="5"/>
  <c r="AG179" i="5"/>
  <c r="AC179" i="5"/>
  <c r="Y179" i="5"/>
  <c r="U179" i="5"/>
  <c r="Q179" i="5"/>
  <c r="M179" i="5"/>
  <c r="I179" i="5"/>
  <c r="E179" i="5"/>
  <c r="AZ179" i="5"/>
  <c r="AJ179" i="5"/>
  <c r="T179" i="5"/>
  <c r="D179" i="5"/>
  <c r="AV179" i="5"/>
  <c r="AF179" i="5"/>
  <c r="P179" i="5"/>
  <c r="AR179" i="5"/>
  <c r="AB179" i="5"/>
  <c r="L179" i="5"/>
  <c r="BD179" i="5"/>
  <c r="AN179" i="5"/>
  <c r="X179" i="5"/>
  <c r="H179" i="5"/>
  <c r="B179" i="5"/>
  <c r="BF184" i="5"/>
  <c r="BB184" i="5"/>
  <c r="AX184" i="5"/>
  <c r="AT184" i="5"/>
  <c r="AP184" i="5"/>
  <c r="AL184" i="5"/>
  <c r="AH184" i="5"/>
  <c r="AD184" i="5"/>
  <c r="Z184" i="5"/>
  <c r="V184" i="5"/>
  <c r="R184" i="5"/>
  <c r="N184" i="5"/>
  <c r="J184" i="5"/>
  <c r="F184" i="5"/>
  <c r="BE184" i="5"/>
  <c r="BA184" i="5"/>
  <c r="AW184" i="5"/>
  <c r="AS184" i="5"/>
  <c r="AO184" i="5"/>
  <c r="AK184" i="5"/>
  <c r="AG184" i="5"/>
  <c r="AC184" i="5"/>
  <c r="Y184" i="5"/>
  <c r="U184" i="5"/>
  <c r="Q184" i="5"/>
  <c r="M184" i="5"/>
  <c r="I184" i="5"/>
  <c r="E184" i="5"/>
  <c r="BD184" i="5"/>
  <c r="AZ184" i="5"/>
  <c r="AV184" i="5"/>
  <c r="AR184" i="5"/>
  <c r="AN184" i="5"/>
  <c r="AJ184" i="5"/>
  <c r="AF184" i="5"/>
  <c r="AB184" i="5"/>
  <c r="X184" i="5"/>
  <c r="T184" i="5"/>
  <c r="P184" i="5"/>
  <c r="L184" i="5"/>
  <c r="H184" i="5"/>
  <c r="D184" i="5"/>
  <c r="BC184" i="5"/>
  <c r="AM184" i="5"/>
  <c r="W184" i="5"/>
  <c r="G184" i="5"/>
  <c r="AY184" i="5"/>
  <c r="AI184" i="5"/>
  <c r="S184" i="5"/>
  <c r="C184" i="5"/>
  <c r="AU184" i="5"/>
  <c r="AE184" i="5"/>
  <c r="O184" i="5"/>
  <c r="BG184" i="5"/>
  <c r="AQ184" i="5"/>
  <c r="AA184" i="5"/>
  <c r="K184" i="5"/>
  <c r="B184" i="5"/>
  <c r="BE193" i="5"/>
  <c r="BA193" i="5"/>
  <c r="AW193" i="5"/>
  <c r="AS193" i="5"/>
  <c r="AO193" i="5"/>
  <c r="AK193" i="5"/>
  <c r="AG193" i="5"/>
  <c r="AC193" i="5"/>
  <c r="Y193" i="5"/>
  <c r="U193" i="5"/>
  <c r="Q193" i="5"/>
  <c r="M193" i="5"/>
  <c r="I193" i="5"/>
  <c r="E193" i="5"/>
  <c r="BD193" i="5"/>
  <c r="AZ193" i="5"/>
  <c r="AV193" i="5"/>
  <c r="AR193" i="5"/>
  <c r="AN193" i="5"/>
  <c r="AJ193" i="5"/>
  <c r="AF193" i="5"/>
  <c r="AB193" i="5"/>
  <c r="X193" i="5"/>
  <c r="T193" i="5"/>
  <c r="P193" i="5"/>
  <c r="L193" i="5"/>
  <c r="H193" i="5"/>
  <c r="D193" i="5"/>
  <c r="BG193" i="5"/>
  <c r="BC193" i="5"/>
  <c r="AY193" i="5"/>
  <c r="AU193" i="5"/>
  <c r="AQ193" i="5"/>
  <c r="AM193" i="5"/>
  <c r="AI193" i="5"/>
  <c r="AE193" i="5"/>
  <c r="AA193" i="5"/>
  <c r="W193" i="5"/>
  <c r="S193" i="5"/>
  <c r="O193" i="5"/>
  <c r="K193" i="5"/>
  <c r="G193" i="5"/>
  <c r="C193" i="5"/>
  <c r="BB193" i="5"/>
  <c r="AL193" i="5"/>
  <c r="V193" i="5"/>
  <c r="F193" i="5"/>
  <c r="AX193" i="5"/>
  <c r="AH193" i="5"/>
  <c r="R193" i="5"/>
  <c r="AT193" i="5"/>
  <c r="AD193" i="5"/>
  <c r="N193" i="5"/>
  <c r="BF193" i="5"/>
  <c r="AP193" i="5"/>
  <c r="Z193" i="5"/>
  <c r="J193" i="5"/>
  <c r="B193" i="5"/>
  <c r="BE177" i="5"/>
  <c r="BA177" i="5"/>
  <c r="AW177" i="5"/>
  <c r="AS177" i="5"/>
  <c r="AO177" i="5"/>
  <c r="AK177" i="5"/>
  <c r="AG177" i="5"/>
  <c r="AC177" i="5"/>
  <c r="Y177" i="5"/>
  <c r="U177" i="5"/>
  <c r="Q177" i="5"/>
  <c r="M177" i="5"/>
  <c r="I177" i="5"/>
  <c r="E177" i="5"/>
  <c r="BD177" i="5"/>
  <c r="AZ177" i="5"/>
  <c r="AV177" i="5"/>
  <c r="AR177" i="5"/>
  <c r="AN177" i="5"/>
  <c r="AJ177" i="5"/>
  <c r="AF177" i="5"/>
  <c r="AB177" i="5"/>
  <c r="X177" i="5"/>
  <c r="T177" i="5"/>
  <c r="P177" i="5"/>
  <c r="L177" i="5"/>
  <c r="H177" i="5"/>
  <c r="D177" i="5"/>
  <c r="BG177" i="5"/>
  <c r="BC177" i="5"/>
  <c r="AY177" i="5"/>
  <c r="AU177" i="5"/>
  <c r="AQ177" i="5"/>
  <c r="AM177" i="5"/>
  <c r="AI177" i="5"/>
  <c r="AE177" i="5"/>
  <c r="AA177" i="5"/>
  <c r="W177" i="5"/>
  <c r="S177" i="5"/>
  <c r="O177" i="5"/>
  <c r="K177" i="5"/>
  <c r="G177" i="5"/>
  <c r="C177" i="5"/>
  <c r="BB177" i="5"/>
  <c r="AL177" i="5"/>
  <c r="V177" i="5"/>
  <c r="F177" i="5"/>
  <c r="AX177" i="5"/>
  <c r="AH177" i="5"/>
  <c r="R177" i="5"/>
  <c r="AT177" i="5"/>
  <c r="AD177" i="5"/>
  <c r="N177" i="5"/>
  <c r="BF177" i="5"/>
  <c r="AP177" i="5"/>
  <c r="Z177" i="5"/>
  <c r="J177" i="5"/>
  <c r="B177" i="5"/>
  <c r="BF192" i="5"/>
  <c r="BB192" i="5"/>
  <c r="AX192" i="5"/>
  <c r="AT192" i="5"/>
  <c r="AP192" i="5"/>
  <c r="AL192" i="5"/>
  <c r="AH192" i="5"/>
  <c r="AD192" i="5"/>
  <c r="Z192" i="5"/>
  <c r="V192" i="5"/>
  <c r="R192" i="5"/>
  <c r="N192" i="5"/>
  <c r="J192" i="5"/>
  <c r="F192" i="5"/>
  <c r="BE192" i="5"/>
  <c r="BA192" i="5"/>
  <c r="AW192" i="5"/>
  <c r="AS192" i="5"/>
  <c r="AO192" i="5"/>
  <c r="AK192" i="5"/>
  <c r="AG192" i="5"/>
  <c r="AC192" i="5"/>
  <c r="Y192" i="5"/>
  <c r="U192" i="5"/>
  <c r="Q192" i="5"/>
  <c r="M192" i="5"/>
  <c r="I192" i="5"/>
  <c r="E192" i="5"/>
  <c r="BD192" i="5"/>
  <c r="AZ192" i="5"/>
  <c r="AV192" i="5"/>
  <c r="AR192" i="5"/>
  <c r="AN192" i="5"/>
  <c r="AJ192" i="5"/>
  <c r="AF192" i="5"/>
  <c r="AB192" i="5"/>
  <c r="X192" i="5"/>
  <c r="T192" i="5"/>
  <c r="P192" i="5"/>
  <c r="L192" i="5"/>
  <c r="H192" i="5"/>
  <c r="D192" i="5"/>
  <c r="AU192" i="5"/>
  <c r="AE192" i="5"/>
  <c r="O192" i="5"/>
  <c r="BG192" i="5"/>
  <c r="AQ192" i="5"/>
  <c r="AA192" i="5"/>
  <c r="K192" i="5"/>
  <c r="BC192" i="5"/>
  <c r="AM192" i="5"/>
  <c r="W192" i="5"/>
  <c r="G192" i="5"/>
  <c r="AY192" i="5"/>
  <c r="AI192" i="5"/>
  <c r="S192" i="5"/>
  <c r="C192" i="5"/>
  <c r="B192" i="5"/>
  <c r="BF180" i="5"/>
  <c r="BB180" i="5"/>
  <c r="AX180" i="5"/>
  <c r="AT180" i="5"/>
  <c r="AP180" i="5"/>
  <c r="AL180" i="5"/>
  <c r="AH180" i="5"/>
  <c r="AD180" i="5"/>
  <c r="Z180" i="5"/>
  <c r="V180" i="5"/>
  <c r="R180" i="5"/>
  <c r="N180" i="5"/>
  <c r="J180" i="5"/>
  <c r="F180" i="5"/>
  <c r="BE180" i="5"/>
  <c r="BA180" i="5"/>
  <c r="AW180" i="5"/>
  <c r="AS180" i="5"/>
  <c r="AO180" i="5"/>
  <c r="AK180" i="5"/>
  <c r="AG180" i="5"/>
  <c r="AC180" i="5"/>
  <c r="Y180" i="5"/>
  <c r="U180" i="5"/>
  <c r="Q180" i="5"/>
  <c r="M180" i="5"/>
  <c r="I180" i="5"/>
  <c r="E180" i="5"/>
  <c r="BD180" i="5"/>
  <c r="AZ180" i="5"/>
  <c r="AV180" i="5"/>
  <c r="AR180" i="5"/>
  <c r="AN180" i="5"/>
  <c r="AJ180" i="5"/>
  <c r="AF180" i="5"/>
  <c r="AB180" i="5"/>
  <c r="X180" i="5"/>
  <c r="T180" i="5"/>
  <c r="P180" i="5"/>
  <c r="L180" i="5"/>
  <c r="H180" i="5"/>
  <c r="D180" i="5"/>
  <c r="BG180" i="5"/>
  <c r="AQ180" i="5"/>
  <c r="AA180" i="5"/>
  <c r="K180" i="5"/>
  <c r="BC180" i="5"/>
  <c r="AM180" i="5"/>
  <c r="W180" i="5"/>
  <c r="G180" i="5"/>
  <c r="AY180" i="5"/>
  <c r="AI180" i="5"/>
  <c r="S180" i="5"/>
  <c r="C180" i="5"/>
  <c r="AU180" i="5"/>
  <c r="AE180" i="5"/>
  <c r="O180" i="5"/>
  <c r="B180" i="5"/>
  <c r="BD178" i="5"/>
  <c r="AZ178" i="5"/>
  <c r="AV178" i="5"/>
  <c r="AR178" i="5"/>
  <c r="AN178" i="5"/>
  <c r="AJ178" i="5"/>
  <c r="AF178" i="5"/>
  <c r="AB178" i="5"/>
  <c r="X178" i="5"/>
  <c r="T178" i="5"/>
  <c r="P178" i="5"/>
  <c r="L178" i="5"/>
  <c r="H178" i="5"/>
  <c r="D178" i="5"/>
  <c r="BG178" i="5"/>
  <c r="BC178" i="5"/>
  <c r="AY178" i="5"/>
  <c r="AU178" i="5"/>
  <c r="AQ178" i="5"/>
  <c r="AM178" i="5"/>
  <c r="AI178" i="5"/>
  <c r="AE178" i="5"/>
  <c r="AA178" i="5"/>
  <c r="W178" i="5"/>
  <c r="S178" i="5"/>
  <c r="O178" i="5"/>
  <c r="K178" i="5"/>
  <c r="G178" i="5"/>
  <c r="C178" i="5"/>
  <c r="BF178" i="5"/>
  <c r="BB178" i="5"/>
  <c r="AX178" i="5"/>
  <c r="AT178" i="5"/>
  <c r="AP178" i="5"/>
  <c r="AL178" i="5"/>
  <c r="AH178" i="5"/>
  <c r="AD178" i="5"/>
  <c r="Z178" i="5"/>
  <c r="V178" i="5"/>
  <c r="R178" i="5"/>
  <c r="N178" i="5"/>
  <c r="J178" i="5"/>
  <c r="F178" i="5"/>
  <c r="AS178" i="5"/>
  <c r="AC178" i="5"/>
  <c r="M178" i="5"/>
  <c r="BE178" i="5"/>
  <c r="AO178" i="5"/>
  <c r="Y178" i="5"/>
  <c r="I178" i="5"/>
  <c r="BA178" i="5"/>
  <c r="AK178" i="5"/>
  <c r="U178" i="5"/>
  <c r="E178" i="5"/>
  <c r="AW178" i="5"/>
  <c r="AG178" i="5"/>
  <c r="Q178" i="5"/>
  <c r="B178" i="5"/>
  <c r="BE181" i="5"/>
  <c r="BA181" i="5"/>
  <c r="AW181" i="5"/>
  <c r="AS181" i="5"/>
  <c r="AO181" i="5"/>
  <c r="AK181" i="5"/>
  <c r="AG181" i="5"/>
  <c r="AC181" i="5"/>
  <c r="Y181" i="5"/>
  <c r="U181" i="5"/>
  <c r="Q181" i="5"/>
  <c r="M181" i="5"/>
  <c r="I181" i="5"/>
  <c r="E181" i="5"/>
  <c r="BD181" i="5"/>
  <c r="AZ181" i="5"/>
  <c r="AV181" i="5"/>
  <c r="AR181" i="5"/>
  <c r="AN181" i="5"/>
  <c r="AJ181" i="5"/>
  <c r="AF181" i="5"/>
  <c r="AB181" i="5"/>
  <c r="X181" i="5"/>
  <c r="T181" i="5"/>
  <c r="P181" i="5"/>
  <c r="L181" i="5"/>
  <c r="H181" i="5"/>
  <c r="D181" i="5"/>
  <c r="BG181" i="5"/>
  <c r="BC181" i="5"/>
  <c r="AY181" i="5"/>
  <c r="AU181" i="5"/>
  <c r="AQ181" i="5"/>
  <c r="AM181" i="5"/>
  <c r="AI181" i="5"/>
  <c r="AE181" i="5"/>
  <c r="AA181" i="5"/>
  <c r="W181" i="5"/>
  <c r="S181" i="5"/>
  <c r="O181" i="5"/>
  <c r="K181" i="5"/>
  <c r="G181" i="5"/>
  <c r="C181" i="5"/>
  <c r="AX181" i="5"/>
  <c r="AH181" i="5"/>
  <c r="R181" i="5"/>
  <c r="AT181" i="5"/>
  <c r="AD181" i="5"/>
  <c r="N181" i="5"/>
  <c r="BF181" i="5"/>
  <c r="AP181" i="5"/>
  <c r="Z181" i="5"/>
  <c r="J181" i="5"/>
  <c r="BB181" i="5"/>
  <c r="AL181" i="5"/>
  <c r="V181" i="5"/>
  <c r="F181" i="5"/>
  <c r="B181" i="5"/>
  <c r="I24" i="3"/>
  <c r="BP21" i="5"/>
  <c r="C23" i="2"/>
  <c r="BO21" i="5"/>
  <c r="BD190" i="5" l="1"/>
  <c r="AZ190" i="5"/>
  <c r="AV190" i="5"/>
  <c r="AR190" i="5"/>
  <c r="AN190" i="5"/>
  <c r="AJ190" i="5"/>
  <c r="AF190" i="5"/>
  <c r="AB190" i="5"/>
  <c r="X190" i="5"/>
  <c r="T190" i="5"/>
  <c r="P190" i="5"/>
  <c r="L190" i="5"/>
  <c r="H190" i="5"/>
  <c r="D190" i="5"/>
  <c r="BG190" i="5"/>
  <c r="BC190" i="5"/>
  <c r="AY190" i="5"/>
  <c r="AU190" i="5"/>
  <c r="AQ190" i="5"/>
  <c r="AM190" i="5"/>
  <c r="AI190" i="5"/>
  <c r="AE190" i="5"/>
  <c r="AA190" i="5"/>
  <c r="W190" i="5"/>
  <c r="S190" i="5"/>
  <c r="O190" i="5"/>
  <c r="K190" i="5"/>
  <c r="G190" i="5"/>
  <c r="C190" i="5"/>
  <c r="BF190" i="5"/>
  <c r="BB190" i="5"/>
  <c r="AX190" i="5"/>
  <c r="AT190" i="5"/>
  <c r="AP190" i="5"/>
  <c r="AL190" i="5"/>
  <c r="AH190" i="5"/>
  <c r="AD190" i="5"/>
  <c r="Z190" i="5"/>
  <c r="V190" i="5"/>
  <c r="R190" i="5"/>
  <c r="N190" i="5"/>
  <c r="J190" i="5"/>
  <c r="F190" i="5"/>
  <c r="AW190" i="5"/>
  <c r="AG190" i="5"/>
  <c r="Q190" i="5"/>
  <c r="AS190" i="5"/>
  <c r="AC190" i="5"/>
  <c r="M190" i="5"/>
  <c r="BE190" i="5"/>
  <c r="AO190" i="5"/>
  <c r="Y190" i="5"/>
  <c r="I190" i="5"/>
  <c r="BA190" i="5"/>
  <c r="AK190" i="5"/>
  <c r="U190" i="5"/>
  <c r="E190" i="5"/>
  <c r="B190" i="5"/>
  <c r="BD186" i="5"/>
  <c r="AZ186" i="5"/>
  <c r="AV186" i="5"/>
  <c r="AR186" i="5"/>
  <c r="AN186" i="5"/>
  <c r="AJ186" i="5"/>
  <c r="AF186" i="5"/>
  <c r="AB186" i="5"/>
  <c r="X186" i="5"/>
  <c r="T186" i="5"/>
  <c r="P186" i="5"/>
  <c r="L186" i="5"/>
  <c r="H186" i="5"/>
  <c r="D186" i="5"/>
  <c r="BG186" i="5"/>
  <c r="BC186" i="5"/>
  <c r="AY186" i="5"/>
  <c r="AU186" i="5"/>
  <c r="AQ186" i="5"/>
  <c r="AM186" i="5"/>
  <c r="AI186" i="5"/>
  <c r="AE186" i="5"/>
  <c r="AA186" i="5"/>
  <c r="W186" i="5"/>
  <c r="S186" i="5"/>
  <c r="O186" i="5"/>
  <c r="K186" i="5"/>
  <c r="G186" i="5"/>
  <c r="C186" i="5"/>
  <c r="BF186" i="5"/>
  <c r="BB186" i="5"/>
  <c r="AX186" i="5"/>
  <c r="AT186" i="5"/>
  <c r="AP186" i="5"/>
  <c r="AL186" i="5"/>
  <c r="AH186" i="5"/>
  <c r="AD186" i="5"/>
  <c r="Z186" i="5"/>
  <c r="V186" i="5"/>
  <c r="R186" i="5"/>
  <c r="N186" i="5"/>
  <c r="J186" i="5"/>
  <c r="F186" i="5"/>
  <c r="BA186" i="5"/>
  <c r="AK186" i="5"/>
  <c r="U186" i="5"/>
  <c r="E186" i="5"/>
  <c r="AW186" i="5"/>
  <c r="AG186" i="5"/>
  <c r="Q186" i="5"/>
  <c r="AS186" i="5"/>
  <c r="AC186" i="5"/>
  <c r="M186" i="5"/>
  <c r="BE186" i="5"/>
  <c r="AO186" i="5"/>
  <c r="Y186" i="5"/>
  <c r="I186" i="5"/>
  <c r="B186" i="5"/>
  <c r="BG191" i="5"/>
  <c r="BC191" i="5"/>
  <c r="AY191" i="5"/>
  <c r="AU191" i="5"/>
  <c r="AQ191" i="5"/>
  <c r="AM191" i="5"/>
  <c r="AI191" i="5"/>
  <c r="AE191" i="5"/>
  <c r="AA191" i="5"/>
  <c r="W191" i="5"/>
  <c r="S191" i="5"/>
  <c r="O191" i="5"/>
  <c r="K191" i="5"/>
  <c r="G191" i="5"/>
  <c r="C191" i="5"/>
  <c r="BF191" i="5"/>
  <c r="BB191" i="5"/>
  <c r="AX191" i="5"/>
  <c r="AT191" i="5"/>
  <c r="AP191" i="5"/>
  <c r="AL191" i="5"/>
  <c r="AH191" i="5"/>
  <c r="AD191" i="5"/>
  <c r="Z191" i="5"/>
  <c r="V191" i="5"/>
  <c r="R191" i="5"/>
  <c r="N191" i="5"/>
  <c r="J191" i="5"/>
  <c r="F191" i="5"/>
  <c r="BE191" i="5"/>
  <c r="BA191" i="5"/>
  <c r="AW191" i="5"/>
  <c r="AS191" i="5"/>
  <c r="AO191" i="5"/>
  <c r="AK191" i="5"/>
  <c r="AG191" i="5"/>
  <c r="AC191" i="5"/>
  <c r="Y191" i="5"/>
  <c r="U191" i="5"/>
  <c r="Q191" i="5"/>
  <c r="M191" i="5"/>
  <c r="I191" i="5"/>
  <c r="E191" i="5"/>
  <c r="BD191" i="5"/>
  <c r="AN191" i="5"/>
  <c r="X191" i="5"/>
  <c r="H191" i="5"/>
  <c r="AZ191" i="5"/>
  <c r="AJ191" i="5"/>
  <c r="T191" i="5"/>
  <c r="D191" i="5"/>
  <c r="AV191" i="5"/>
  <c r="AF191" i="5"/>
  <c r="P191" i="5"/>
  <c r="AR191" i="5"/>
  <c r="AB191" i="5"/>
  <c r="L191" i="5"/>
  <c r="B191" i="5"/>
  <c r="BF188" i="5"/>
  <c r="BB188" i="5"/>
  <c r="AX188" i="5"/>
  <c r="AT188" i="5"/>
  <c r="AP188" i="5"/>
  <c r="AL188" i="5"/>
  <c r="AH188" i="5"/>
  <c r="AD188" i="5"/>
  <c r="Z188" i="5"/>
  <c r="V188" i="5"/>
  <c r="R188" i="5"/>
  <c r="N188" i="5"/>
  <c r="J188" i="5"/>
  <c r="F188" i="5"/>
  <c r="BE188" i="5"/>
  <c r="BA188" i="5"/>
  <c r="AW188" i="5"/>
  <c r="AS188" i="5"/>
  <c r="AO188" i="5"/>
  <c r="AK188" i="5"/>
  <c r="AG188" i="5"/>
  <c r="AC188" i="5"/>
  <c r="Y188" i="5"/>
  <c r="U188" i="5"/>
  <c r="Q188" i="5"/>
  <c r="M188" i="5"/>
  <c r="I188" i="5"/>
  <c r="E188" i="5"/>
  <c r="BD188" i="5"/>
  <c r="AZ188" i="5"/>
  <c r="AV188" i="5"/>
  <c r="AR188" i="5"/>
  <c r="AN188" i="5"/>
  <c r="AJ188" i="5"/>
  <c r="AF188" i="5"/>
  <c r="AB188" i="5"/>
  <c r="X188" i="5"/>
  <c r="T188" i="5"/>
  <c r="P188" i="5"/>
  <c r="L188" i="5"/>
  <c r="H188" i="5"/>
  <c r="D188" i="5"/>
  <c r="AY188" i="5"/>
  <c r="AI188" i="5"/>
  <c r="S188" i="5"/>
  <c r="C188" i="5"/>
  <c r="AU188" i="5"/>
  <c r="AE188" i="5"/>
  <c r="O188" i="5"/>
  <c r="BG188" i="5"/>
  <c r="AQ188" i="5"/>
  <c r="AA188" i="5"/>
  <c r="K188" i="5"/>
  <c r="BC188" i="5"/>
  <c r="AM188" i="5"/>
  <c r="W188" i="5"/>
  <c r="G188" i="5"/>
  <c r="B188" i="5"/>
  <c r="BD202" i="5"/>
  <c r="AZ202" i="5"/>
  <c r="AV202" i="5"/>
  <c r="AR202" i="5"/>
  <c r="AN202" i="5"/>
  <c r="AJ202" i="5"/>
  <c r="AF202" i="5"/>
  <c r="AB202" i="5"/>
  <c r="X202" i="5"/>
  <c r="T202" i="5"/>
  <c r="P202" i="5"/>
  <c r="L202" i="5"/>
  <c r="H202" i="5"/>
  <c r="D202" i="5"/>
  <c r="BG202" i="5"/>
  <c r="BC202" i="5"/>
  <c r="AY202" i="5"/>
  <c r="AU202" i="5"/>
  <c r="AQ202" i="5"/>
  <c r="AM202" i="5"/>
  <c r="AI202" i="5"/>
  <c r="AE202" i="5"/>
  <c r="AA202" i="5"/>
  <c r="W202" i="5"/>
  <c r="S202" i="5"/>
  <c r="O202" i="5"/>
  <c r="K202" i="5"/>
  <c r="G202" i="5"/>
  <c r="C202" i="5"/>
  <c r="BF202" i="5"/>
  <c r="AX202" i="5"/>
  <c r="AP202" i="5"/>
  <c r="AH202" i="5"/>
  <c r="Z202" i="5"/>
  <c r="R202" i="5"/>
  <c r="J202" i="5"/>
  <c r="BE202" i="5"/>
  <c r="AW202" i="5"/>
  <c r="AO202" i="5"/>
  <c r="AG202" i="5"/>
  <c r="Y202" i="5"/>
  <c r="Q202" i="5"/>
  <c r="I202" i="5"/>
  <c r="BB202" i="5"/>
  <c r="AT202" i="5"/>
  <c r="AL202" i="5"/>
  <c r="AD202" i="5"/>
  <c r="V202" i="5"/>
  <c r="N202" i="5"/>
  <c r="F202" i="5"/>
  <c r="AS202" i="5"/>
  <c r="M202" i="5"/>
  <c r="AK202" i="5"/>
  <c r="E202" i="5"/>
  <c r="AC202" i="5"/>
  <c r="BA202" i="5"/>
  <c r="U202" i="5"/>
  <c r="B202" i="5"/>
  <c r="BG187" i="5"/>
  <c r="BC187" i="5"/>
  <c r="AY187" i="5"/>
  <c r="AU187" i="5"/>
  <c r="AQ187" i="5"/>
  <c r="AM187" i="5"/>
  <c r="AI187" i="5"/>
  <c r="AE187" i="5"/>
  <c r="AA187" i="5"/>
  <c r="W187" i="5"/>
  <c r="S187" i="5"/>
  <c r="O187" i="5"/>
  <c r="K187" i="5"/>
  <c r="G187" i="5"/>
  <c r="C187" i="5"/>
  <c r="BF187" i="5"/>
  <c r="BB187" i="5"/>
  <c r="AX187" i="5"/>
  <c r="AT187" i="5"/>
  <c r="AP187" i="5"/>
  <c r="AL187" i="5"/>
  <c r="AH187" i="5"/>
  <c r="AD187" i="5"/>
  <c r="Z187" i="5"/>
  <c r="V187" i="5"/>
  <c r="R187" i="5"/>
  <c r="N187" i="5"/>
  <c r="J187" i="5"/>
  <c r="F187" i="5"/>
  <c r="BE187" i="5"/>
  <c r="BA187" i="5"/>
  <c r="AW187" i="5"/>
  <c r="AS187" i="5"/>
  <c r="AO187" i="5"/>
  <c r="AK187" i="5"/>
  <c r="AG187" i="5"/>
  <c r="AC187" i="5"/>
  <c r="Y187" i="5"/>
  <c r="U187" i="5"/>
  <c r="Q187" i="5"/>
  <c r="M187" i="5"/>
  <c r="I187" i="5"/>
  <c r="E187" i="5"/>
  <c r="AR187" i="5"/>
  <c r="AB187" i="5"/>
  <c r="L187" i="5"/>
  <c r="BD187" i="5"/>
  <c r="AN187" i="5"/>
  <c r="X187" i="5"/>
  <c r="H187" i="5"/>
  <c r="AZ187" i="5"/>
  <c r="AJ187" i="5"/>
  <c r="T187" i="5"/>
  <c r="D187" i="5"/>
  <c r="AV187" i="5"/>
  <c r="AF187" i="5"/>
  <c r="P187" i="5"/>
  <c r="B187" i="5"/>
  <c r="BG203" i="5"/>
  <c r="BC203" i="5"/>
  <c r="AY203" i="5"/>
  <c r="AU203" i="5"/>
  <c r="AQ203" i="5"/>
  <c r="AM203" i="5"/>
  <c r="AI203" i="5"/>
  <c r="AE203" i="5"/>
  <c r="AA203" i="5"/>
  <c r="W203" i="5"/>
  <c r="S203" i="5"/>
  <c r="O203" i="5"/>
  <c r="K203" i="5"/>
  <c r="G203" i="5"/>
  <c r="C203" i="5"/>
  <c r="BF203" i="5"/>
  <c r="BB203" i="5"/>
  <c r="AX203" i="5"/>
  <c r="AT203" i="5"/>
  <c r="AP203" i="5"/>
  <c r="AL203" i="5"/>
  <c r="AH203" i="5"/>
  <c r="AD203" i="5"/>
  <c r="Z203" i="5"/>
  <c r="V203" i="5"/>
  <c r="R203" i="5"/>
  <c r="N203" i="5"/>
  <c r="J203" i="5"/>
  <c r="F203" i="5"/>
  <c r="BE203" i="5"/>
  <c r="AW203" i="5"/>
  <c r="AO203" i="5"/>
  <c r="AG203" i="5"/>
  <c r="Y203" i="5"/>
  <c r="Q203" i="5"/>
  <c r="I203" i="5"/>
  <c r="BD203" i="5"/>
  <c r="AV203" i="5"/>
  <c r="AN203" i="5"/>
  <c r="AF203" i="5"/>
  <c r="X203" i="5"/>
  <c r="P203" i="5"/>
  <c r="H203" i="5"/>
  <c r="BA203" i="5"/>
  <c r="AS203" i="5"/>
  <c r="AK203" i="5"/>
  <c r="AC203" i="5"/>
  <c r="U203" i="5"/>
  <c r="M203" i="5"/>
  <c r="E203" i="5"/>
  <c r="AZ203" i="5"/>
  <c r="T203" i="5"/>
  <c r="AR203" i="5"/>
  <c r="L203" i="5"/>
  <c r="AJ203" i="5"/>
  <c r="D203" i="5"/>
  <c r="AB203" i="5"/>
  <c r="B203" i="5"/>
  <c r="BD194" i="5"/>
  <c r="AZ194" i="5"/>
  <c r="AV194" i="5"/>
  <c r="AR194" i="5"/>
  <c r="AN194" i="5"/>
  <c r="AJ194" i="5"/>
  <c r="AF194" i="5"/>
  <c r="AB194" i="5"/>
  <c r="X194" i="5"/>
  <c r="T194" i="5"/>
  <c r="P194" i="5"/>
  <c r="L194" i="5"/>
  <c r="H194" i="5"/>
  <c r="D194" i="5"/>
  <c r="BG194" i="5"/>
  <c r="BC194" i="5"/>
  <c r="AY194" i="5"/>
  <c r="AU194" i="5"/>
  <c r="AQ194" i="5"/>
  <c r="AM194" i="5"/>
  <c r="AI194" i="5"/>
  <c r="AE194" i="5"/>
  <c r="AA194" i="5"/>
  <c r="W194" i="5"/>
  <c r="S194" i="5"/>
  <c r="O194" i="5"/>
  <c r="K194" i="5"/>
  <c r="G194" i="5"/>
  <c r="C194" i="5"/>
  <c r="BF194" i="5"/>
  <c r="BB194" i="5"/>
  <c r="AX194" i="5"/>
  <c r="AT194" i="5"/>
  <c r="AP194" i="5"/>
  <c r="AL194" i="5"/>
  <c r="AH194" i="5"/>
  <c r="AD194" i="5"/>
  <c r="Z194" i="5"/>
  <c r="V194" i="5"/>
  <c r="R194" i="5"/>
  <c r="N194" i="5"/>
  <c r="J194" i="5"/>
  <c r="F194" i="5"/>
  <c r="AS194" i="5"/>
  <c r="AC194" i="5"/>
  <c r="M194" i="5"/>
  <c r="BE194" i="5"/>
  <c r="AO194" i="5"/>
  <c r="Y194" i="5"/>
  <c r="I194" i="5"/>
  <c r="BA194" i="5"/>
  <c r="AK194" i="5"/>
  <c r="U194" i="5"/>
  <c r="E194" i="5"/>
  <c r="AW194" i="5"/>
  <c r="AG194" i="5"/>
  <c r="Q194" i="5"/>
  <c r="B194" i="5"/>
  <c r="BE189" i="5"/>
  <c r="BA189" i="5"/>
  <c r="AW189" i="5"/>
  <c r="AS189" i="5"/>
  <c r="AO189" i="5"/>
  <c r="AK189" i="5"/>
  <c r="AG189" i="5"/>
  <c r="AC189" i="5"/>
  <c r="Y189" i="5"/>
  <c r="U189" i="5"/>
  <c r="Q189" i="5"/>
  <c r="M189" i="5"/>
  <c r="I189" i="5"/>
  <c r="E189" i="5"/>
  <c r="BD189" i="5"/>
  <c r="AZ189" i="5"/>
  <c r="AV189" i="5"/>
  <c r="AR189" i="5"/>
  <c r="AN189" i="5"/>
  <c r="AJ189" i="5"/>
  <c r="AF189" i="5"/>
  <c r="AB189" i="5"/>
  <c r="X189" i="5"/>
  <c r="T189" i="5"/>
  <c r="P189" i="5"/>
  <c r="L189" i="5"/>
  <c r="H189" i="5"/>
  <c r="D189" i="5"/>
  <c r="BG189" i="5"/>
  <c r="BC189" i="5"/>
  <c r="AY189" i="5"/>
  <c r="AU189" i="5"/>
  <c r="AQ189" i="5"/>
  <c r="AM189" i="5"/>
  <c r="AI189" i="5"/>
  <c r="AE189" i="5"/>
  <c r="AA189" i="5"/>
  <c r="W189" i="5"/>
  <c r="S189" i="5"/>
  <c r="O189" i="5"/>
  <c r="K189" i="5"/>
  <c r="G189" i="5"/>
  <c r="C189" i="5"/>
  <c r="BF189" i="5"/>
  <c r="AP189" i="5"/>
  <c r="Z189" i="5"/>
  <c r="J189" i="5"/>
  <c r="BB189" i="5"/>
  <c r="AL189" i="5"/>
  <c r="V189" i="5"/>
  <c r="F189" i="5"/>
  <c r="AX189" i="5"/>
  <c r="AH189" i="5"/>
  <c r="R189" i="5"/>
  <c r="AT189" i="5"/>
  <c r="AD189" i="5"/>
  <c r="N189" i="5"/>
  <c r="B189" i="5"/>
  <c r="BG195" i="5"/>
  <c r="BC195" i="5"/>
  <c r="AY195" i="5"/>
  <c r="AU195" i="5"/>
  <c r="AQ195" i="5"/>
  <c r="AM195" i="5"/>
  <c r="AI195" i="5"/>
  <c r="AE195" i="5"/>
  <c r="AA195" i="5"/>
  <c r="W195" i="5"/>
  <c r="S195" i="5"/>
  <c r="BE195" i="5"/>
  <c r="AZ195" i="5"/>
  <c r="AT195" i="5"/>
  <c r="AO195" i="5"/>
  <c r="AJ195" i="5"/>
  <c r="AD195" i="5"/>
  <c r="Y195" i="5"/>
  <c r="T195" i="5"/>
  <c r="O195" i="5"/>
  <c r="K195" i="5"/>
  <c r="G195" i="5"/>
  <c r="C195" i="5"/>
  <c r="BD195" i="5"/>
  <c r="AX195" i="5"/>
  <c r="AS195" i="5"/>
  <c r="AN195" i="5"/>
  <c r="AH195" i="5"/>
  <c r="AC195" i="5"/>
  <c r="X195" i="5"/>
  <c r="R195" i="5"/>
  <c r="N195" i="5"/>
  <c r="J195" i="5"/>
  <c r="F195" i="5"/>
  <c r="BB195" i="5"/>
  <c r="AW195" i="5"/>
  <c r="AR195" i="5"/>
  <c r="AL195" i="5"/>
  <c r="AG195" i="5"/>
  <c r="AB195" i="5"/>
  <c r="V195" i="5"/>
  <c r="Q195" i="5"/>
  <c r="M195" i="5"/>
  <c r="I195" i="5"/>
  <c r="E195" i="5"/>
  <c r="AP195" i="5"/>
  <c r="U195" i="5"/>
  <c r="D195" i="5"/>
  <c r="BF195" i="5"/>
  <c r="AK195" i="5"/>
  <c r="P195" i="5"/>
  <c r="BA195" i="5"/>
  <c r="AF195" i="5"/>
  <c r="L195" i="5"/>
  <c r="AV195" i="5"/>
  <c r="Z195" i="5"/>
  <c r="H195" i="5"/>
  <c r="B195" i="5"/>
  <c r="I25" i="3"/>
  <c r="BP22" i="5"/>
  <c r="C24" i="2"/>
  <c r="BO22" i="5"/>
  <c r="BF196" i="5" l="1"/>
  <c r="BB196" i="5"/>
  <c r="AX196" i="5"/>
  <c r="AT196" i="5"/>
  <c r="AP196" i="5"/>
  <c r="AL196" i="5"/>
  <c r="AH196" i="5"/>
  <c r="AD196" i="5"/>
  <c r="Z196" i="5"/>
  <c r="V196" i="5"/>
  <c r="R196" i="5"/>
  <c r="N196" i="5"/>
  <c r="J196" i="5"/>
  <c r="F196" i="5"/>
  <c r="BG196" i="5"/>
  <c r="BA196" i="5"/>
  <c r="AV196" i="5"/>
  <c r="AQ196" i="5"/>
  <c r="AK196" i="5"/>
  <c r="AF196" i="5"/>
  <c r="AA196" i="5"/>
  <c r="U196" i="5"/>
  <c r="P196" i="5"/>
  <c r="K196" i="5"/>
  <c r="E196" i="5"/>
  <c r="BE196" i="5"/>
  <c r="AZ196" i="5"/>
  <c r="AU196" i="5"/>
  <c r="AO196" i="5"/>
  <c r="AJ196" i="5"/>
  <c r="AE196" i="5"/>
  <c r="Y196" i="5"/>
  <c r="T196" i="5"/>
  <c r="O196" i="5"/>
  <c r="I196" i="5"/>
  <c r="D196" i="5"/>
  <c r="BD196" i="5"/>
  <c r="AY196" i="5"/>
  <c r="AS196" i="5"/>
  <c r="AN196" i="5"/>
  <c r="AI196" i="5"/>
  <c r="AC196" i="5"/>
  <c r="X196" i="5"/>
  <c r="S196" i="5"/>
  <c r="M196" i="5"/>
  <c r="H196" i="5"/>
  <c r="C196" i="5"/>
  <c r="AW196" i="5"/>
  <c r="AB196" i="5"/>
  <c r="G196" i="5"/>
  <c r="AR196" i="5"/>
  <c r="W196" i="5"/>
  <c r="AM196" i="5"/>
  <c r="Q196" i="5"/>
  <c r="BC196" i="5"/>
  <c r="AG196" i="5"/>
  <c r="L196" i="5"/>
  <c r="B196" i="5"/>
  <c r="BF200" i="5"/>
  <c r="BB200" i="5"/>
  <c r="AX200" i="5"/>
  <c r="AT200" i="5"/>
  <c r="AP200" i="5"/>
  <c r="AL200" i="5"/>
  <c r="AH200" i="5"/>
  <c r="AD200" i="5"/>
  <c r="Z200" i="5"/>
  <c r="V200" i="5"/>
  <c r="R200" i="5"/>
  <c r="N200" i="5"/>
  <c r="J200" i="5"/>
  <c r="F200" i="5"/>
  <c r="BE200" i="5"/>
  <c r="BA200" i="5"/>
  <c r="AW200" i="5"/>
  <c r="AS200" i="5"/>
  <c r="AO200" i="5"/>
  <c r="AK200" i="5"/>
  <c r="AG200" i="5"/>
  <c r="AC200" i="5"/>
  <c r="Y200" i="5"/>
  <c r="U200" i="5"/>
  <c r="Q200" i="5"/>
  <c r="M200" i="5"/>
  <c r="I200" i="5"/>
  <c r="E200" i="5"/>
  <c r="AZ200" i="5"/>
  <c r="AR200" i="5"/>
  <c r="AJ200" i="5"/>
  <c r="AB200" i="5"/>
  <c r="T200" i="5"/>
  <c r="L200" i="5"/>
  <c r="D200" i="5"/>
  <c r="BG200" i="5"/>
  <c r="AY200" i="5"/>
  <c r="AQ200" i="5"/>
  <c r="AI200" i="5"/>
  <c r="AA200" i="5"/>
  <c r="S200" i="5"/>
  <c r="K200" i="5"/>
  <c r="C200" i="5"/>
  <c r="BD200" i="5"/>
  <c r="AV200" i="5"/>
  <c r="AN200" i="5"/>
  <c r="AF200" i="5"/>
  <c r="X200" i="5"/>
  <c r="P200" i="5"/>
  <c r="H200" i="5"/>
  <c r="AE200" i="5"/>
  <c r="BC200" i="5"/>
  <c r="W200" i="5"/>
  <c r="AU200" i="5"/>
  <c r="O200" i="5"/>
  <c r="AM200" i="5"/>
  <c r="G200" i="5"/>
  <c r="B200" i="5"/>
  <c r="BE205" i="5"/>
  <c r="BA205" i="5"/>
  <c r="AW205" i="5"/>
  <c r="AS205" i="5"/>
  <c r="AO205" i="5"/>
  <c r="AK205" i="5"/>
  <c r="AG205" i="5"/>
  <c r="AC205" i="5"/>
  <c r="Y205" i="5"/>
  <c r="U205" i="5"/>
  <c r="Q205" i="5"/>
  <c r="M205" i="5"/>
  <c r="I205" i="5"/>
  <c r="E205" i="5"/>
  <c r="BD205" i="5"/>
  <c r="AZ205" i="5"/>
  <c r="AV205" i="5"/>
  <c r="AR205" i="5"/>
  <c r="AN205" i="5"/>
  <c r="AJ205" i="5"/>
  <c r="AF205" i="5"/>
  <c r="AB205" i="5"/>
  <c r="X205" i="5"/>
  <c r="T205" i="5"/>
  <c r="P205" i="5"/>
  <c r="L205" i="5"/>
  <c r="H205" i="5"/>
  <c r="D205" i="5"/>
  <c r="BC205" i="5"/>
  <c r="AU205" i="5"/>
  <c r="AM205" i="5"/>
  <c r="AE205" i="5"/>
  <c r="W205" i="5"/>
  <c r="O205" i="5"/>
  <c r="G205" i="5"/>
  <c r="BB205" i="5"/>
  <c r="AT205" i="5"/>
  <c r="AL205" i="5"/>
  <c r="AD205" i="5"/>
  <c r="V205" i="5"/>
  <c r="N205" i="5"/>
  <c r="F205" i="5"/>
  <c r="BG205" i="5"/>
  <c r="AY205" i="5"/>
  <c r="AQ205" i="5"/>
  <c r="AI205" i="5"/>
  <c r="AA205" i="5"/>
  <c r="S205" i="5"/>
  <c r="K205" i="5"/>
  <c r="C205" i="5"/>
  <c r="BF205" i="5"/>
  <c r="AX205" i="5"/>
  <c r="AP205" i="5"/>
  <c r="AH205" i="5"/>
  <c r="Z205" i="5"/>
  <c r="R205" i="5"/>
  <c r="J205" i="5"/>
  <c r="B205" i="5"/>
  <c r="BG199" i="5"/>
  <c r="BC199" i="5"/>
  <c r="AY199" i="5"/>
  <c r="AU199" i="5"/>
  <c r="AQ199" i="5"/>
  <c r="AM199" i="5"/>
  <c r="AI199" i="5"/>
  <c r="AE199" i="5"/>
  <c r="AA199" i="5"/>
  <c r="W199" i="5"/>
  <c r="S199" i="5"/>
  <c r="O199" i="5"/>
  <c r="K199" i="5"/>
  <c r="G199" i="5"/>
  <c r="C199" i="5"/>
  <c r="BF199" i="5"/>
  <c r="BB199" i="5"/>
  <c r="AX199" i="5"/>
  <c r="AT199" i="5"/>
  <c r="AP199" i="5"/>
  <c r="AL199" i="5"/>
  <c r="BA199" i="5"/>
  <c r="AS199" i="5"/>
  <c r="AK199" i="5"/>
  <c r="AF199" i="5"/>
  <c r="Z199" i="5"/>
  <c r="U199" i="5"/>
  <c r="P199" i="5"/>
  <c r="J199" i="5"/>
  <c r="E199" i="5"/>
  <c r="AZ199" i="5"/>
  <c r="AR199" i="5"/>
  <c r="AJ199" i="5"/>
  <c r="AD199" i="5"/>
  <c r="Y199" i="5"/>
  <c r="T199" i="5"/>
  <c r="N199" i="5"/>
  <c r="I199" i="5"/>
  <c r="D199" i="5"/>
  <c r="BE199" i="5"/>
  <c r="AW199" i="5"/>
  <c r="AO199" i="5"/>
  <c r="AH199" i="5"/>
  <c r="AC199" i="5"/>
  <c r="X199" i="5"/>
  <c r="R199" i="5"/>
  <c r="M199" i="5"/>
  <c r="H199" i="5"/>
  <c r="BD199" i="5"/>
  <c r="AB199" i="5"/>
  <c r="F199" i="5"/>
  <c r="AV199" i="5"/>
  <c r="V199" i="5"/>
  <c r="AN199" i="5"/>
  <c r="Q199" i="5"/>
  <c r="AG199" i="5"/>
  <c r="L199" i="5"/>
  <c r="B199" i="5"/>
  <c r="BF204" i="5"/>
  <c r="BB204" i="5"/>
  <c r="AX204" i="5"/>
  <c r="AT204" i="5"/>
  <c r="AP204" i="5"/>
  <c r="AL204" i="5"/>
  <c r="AH204" i="5"/>
  <c r="AD204" i="5"/>
  <c r="Z204" i="5"/>
  <c r="V204" i="5"/>
  <c r="R204" i="5"/>
  <c r="N204" i="5"/>
  <c r="J204" i="5"/>
  <c r="F204" i="5"/>
  <c r="BE204" i="5"/>
  <c r="BA204" i="5"/>
  <c r="AW204" i="5"/>
  <c r="AS204" i="5"/>
  <c r="AO204" i="5"/>
  <c r="AK204" i="5"/>
  <c r="AG204" i="5"/>
  <c r="AC204" i="5"/>
  <c r="Y204" i="5"/>
  <c r="U204" i="5"/>
  <c r="Q204" i="5"/>
  <c r="M204" i="5"/>
  <c r="I204" i="5"/>
  <c r="E204" i="5"/>
  <c r="BD204" i="5"/>
  <c r="AV204" i="5"/>
  <c r="AN204" i="5"/>
  <c r="AF204" i="5"/>
  <c r="X204" i="5"/>
  <c r="P204" i="5"/>
  <c r="H204" i="5"/>
  <c r="BC204" i="5"/>
  <c r="AU204" i="5"/>
  <c r="AM204" i="5"/>
  <c r="AE204" i="5"/>
  <c r="W204" i="5"/>
  <c r="O204" i="5"/>
  <c r="G204" i="5"/>
  <c r="AZ204" i="5"/>
  <c r="AR204" i="5"/>
  <c r="AJ204" i="5"/>
  <c r="AB204" i="5"/>
  <c r="T204" i="5"/>
  <c r="L204" i="5"/>
  <c r="D204" i="5"/>
  <c r="BG204" i="5"/>
  <c r="AY204" i="5"/>
  <c r="AQ204" i="5"/>
  <c r="AA204" i="5"/>
  <c r="S204" i="5"/>
  <c r="K204" i="5"/>
  <c r="AI204" i="5"/>
  <c r="C204" i="5"/>
  <c r="B204" i="5"/>
  <c r="BF213" i="5"/>
  <c r="BB213" i="5"/>
  <c r="AX213" i="5"/>
  <c r="AT213" i="5"/>
  <c r="AP213" i="5"/>
  <c r="AL213" i="5"/>
  <c r="AH213" i="5"/>
  <c r="AD213" i="5"/>
  <c r="Z213" i="5"/>
  <c r="V213" i="5"/>
  <c r="R213" i="5"/>
  <c r="N213" i="5"/>
  <c r="J213" i="5"/>
  <c r="F213" i="5"/>
  <c r="BG213" i="5"/>
  <c r="BA213" i="5"/>
  <c r="AV213" i="5"/>
  <c r="AQ213" i="5"/>
  <c r="AK213" i="5"/>
  <c r="AF213" i="5"/>
  <c r="AA213" i="5"/>
  <c r="U213" i="5"/>
  <c r="P213" i="5"/>
  <c r="K213" i="5"/>
  <c r="E213" i="5"/>
  <c r="BE213" i="5"/>
  <c r="AZ213" i="5"/>
  <c r="AU213" i="5"/>
  <c r="AO213" i="5"/>
  <c r="AJ213" i="5"/>
  <c r="AE213" i="5"/>
  <c r="Y213" i="5"/>
  <c r="T213" i="5"/>
  <c r="O213" i="5"/>
  <c r="I213" i="5"/>
  <c r="D213" i="5"/>
  <c r="AY213" i="5"/>
  <c r="AN213" i="5"/>
  <c r="AC213" i="5"/>
  <c r="S213" i="5"/>
  <c r="H213" i="5"/>
  <c r="AW213" i="5"/>
  <c r="AM213" i="5"/>
  <c r="AB213" i="5"/>
  <c r="Q213" i="5"/>
  <c r="G213" i="5"/>
  <c r="BD213" i="5"/>
  <c r="AS213" i="5"/>
  <c r="AI213" i="5"/>
  <c r="X213" i="5"/>
  <c r="M213" i="5"/>
  <c r="C213" i="5"/>
  <c r="BC213" i="5"/>
  <c r="AR213" i="5"/>
  <c r="AG213" i="5"/>
  <c r="W213" i="5"/>
  <c r="L213" i="5"/>
  <c r="B213" i="5"/>
  <c r="BE197" i="5"/>
  <c r="BA197" i="5"/>
  <c r="AW197" i="5"/>
  <c r="AS197" i="5"/>
  <c r="AO197" i="5"/>
  <c r="AK197" i="5"/>
  <c r="AG197" i="5"/>
  <c r="AC197" i="5"/>
  <c r="Y197" i="5"/>
  <c r="U197" i="5"/>
  <c r="Q197" i="5"/>
  <c r="M197" i="5"/>
  <c r="I197" i="5"/>
  <c r="E197" i="5"/>
  <c r="BC197" i="5"/>
  <c r="AX197" i="5"/>
  <c r="AR197" i="5"/>
  <c r="AM197" i="5"/>
  <c r="AH197" i="5"/>
  <c r="AB197" i="5"/>
  <c r="W197" i="5"/>
  <c r="R197" i="5"/>
  <c r="L197" i="5"/>
  <c r="G197" i="5"/>
  <c r="BG197" i="5"/>
  <c r="BB197" i="5"/>
  <c r="AV197" i="5"/>
  <c r="AQ197" i="5"/>
  <c r="AL197" i="5"/>
  <c r="AF197" i="5"/>
  <c r="AA197" i="5"/>
  <c r="V197" i="5"/>
  <c r="P197" i="5"/>
  <c r="K197" i="5"/>
  <c r="F197" i="5"/>
  <c r="BF197" i="5"/>
  <c r="AZ197" i="5"/>
  <c r="AU197" i="5"/>
  <c r="AP197" i="5"/>
  <c r="AJ197" i="5"/>
  <c r="AE197" i="5"/>
  <c r="Z197" i="5"/>
  <c r="T197" i="5"/>
  <c r="O197" i="5"/>
  <c r="J197" i="5"/>
  <c r="D197" i="5"/>
  <c r="BD197" i="5"/>
  <c r="AI197" i="5"/>
  <c r="N197" i="5"/>
  <c r="AY197" i="5"/>
  <c r="AD197" i="5"/>
  <c r="H197" i="5"/>
  <c r="AT197" i="5"/>
  <c r="X197" i="5"/>
  <c r="C197" i="5"/>
  <c r="AN197" i="5"/>
  <c r="S197" i="5"/>
  <c r="B197" i="5"/>
  <c r="BG212" i="5"/>
  <c r="BC212" i="5"/>
  <c r="AY212" i="5"/>
  <c r="AU212" i="5"/>
  <c r="AQ212" i="5"/>
  <c r="AM212" i="5"/>
  <c r="AI212" i="5"/>
  <c r="AE212" i="5"/>
  <c r="BE212" i="5"/>
  <c r="AZ212" i="5"/>
  <c r="AT212" i="5"/>
  <c r="AO212" i="5"/>
  <c r="AJ212" i="5"/>
  <c r="AD212" i="5"/>
  <c r="Z212" i="5"/>
  <c r="V212" i="5"/>
  <c r="R212" i="5"/>
  <c r="N212" i="5"/>
  <c r="J212" i="5"/>
  <c r="F212" i="5"/>
  <c r="BD212" i="5"/>
  <c r="AX212" i="5"/>
  <c r="AS212" i="5"/>
  <c r="AN212" i="5"/>
  <c r="AH212" i="5"/>
  <c r="AC212" i="5"/>
  <c r="Y212" i="5"/>
  <c r="U212" i="5"/>
  <c r="Q212" i="5"/>
  <c r="M212" i="5"/>
  <c r="I212" i="5"/>
  <c r="E212" i="5"/>
  <c r="BB212" i="5"/>
  <c r="AR212" i="5"/>
  <c r="AG212" i="5"/>
  <c r="X212" i="5"/>
  <c r="P212" i="5"/>
  <c r="H212" i="5"/>
  <c r="BA212" i="5"/>
  <c r="AP212" i="5"/>
  <c r="AF212" i="5"/>
  <c r="W212" i="5"/>
  <c r="O212" i="5"/>
  <c r="G212" i="5"/>
  <c r="AW212" i="5"/>
  <c r="AL212" i="5"/>
  <c r="AB212" i="5"/>
  <c r="T212" i="5"/>
  <c r="L212" i="5"/>
  <c r="D212" i="5"/>
  <c r="BF212" i="5"/>
  <c r="AV212" i="5"/>
  <c r="AK212" i="5"/>
  <c r="AA212" i="5"/>
  <c r="S212" i="5"/>
  <c r="K212" i="5"/>
  <c r="C212" i="5"/>
  <c r="B212" i="5"/>
  <c r="BD198" i="5"/>
  <c r="AZ198" i="5"/>
  <c r="AV198" i="5"/>
  <c r="AR198" i="5"/>
  <c r="AN198" i="5"/>
  <c r="AJ198" i="5"/>
  <c r="AF198" i="5"/>
  <c r="AB198" i="5"/>
  <c r="X198" i="5"/>
  <c r="T198" i="5"/>
  <c r="P198" i="5"/>
  <c r="L198" i="5"/>
  <c r="H198" i="5"/>
  <c r="D198" i="5"/>
  <c r="BE198" i="5"/>
  <c r="AY198" i="5"/>
  <c r="AT198" i="5"/>
  <c r="AO198" i="5"/>
  <c r="AI198" i="5"/>
  <c r="AD198" i="5"/>
  <c r="Y198" i="5"/>
  <c r="S198" i="5"/>
  <c r="N198" i="5"/>
  <c r="I198" i="5"/>
  <c r="C198" i="5"/>
  <c r="BC198" i="5"/>
  <c r="AX198" i="5"/>
  <c r="AS198" i="5"/>
  <c r="AM198" i="5"/>
  <c r="AH198" i="5"/>
  <c r="AC198" i="5"/>
  <c r="W198" i="5"/>
  <c r="R198" i="5"/>
  <c r="M198" i="5"/>
  <c r="G198" i="5"/>
  <c r="BG198" i="5"/>
  <c r="BB198" i="5"/>
  <c r="AW198" i="5"/>
  <c r="AQ198" i="5"/>
  <c r="AL198" i="5"/>
  <c r="AG198" i="5"/>
  <c r="AA198" i="5"/>
  <c r="V198" i="5"/>
  <c r="Q198" i="5"/>
  <c r="K198" i="5"/>
  <c r="F198" i="5"/>
  <c r="AP198" i="5"/>
  <c r="U198" i="5"/>
  <c r="BF198" i="5"/>
  <c r="AK198" i="5"/>
  <c r="O198" i="5"/>
  <c r="BA198" i="5"/>
  <c r="AE198" i="5"/>
  <c r="J198" i="5"/>
  <c r="AU198" i="5"/>
  <c r="Z198" i="5"/>
  <c r="E198" i="5"/>
  <c r="B198" i="5"/>
  <c r="BE201" i="5"/>
  <c r="BA201" i="5"/>
  <c r="AW201" i="5"/>
  <c r="AS201" i="5"/>
  <c r="AO201" i="5"/>
  <c r="AK201" i="5"/>
  <c r="AG201" i="5"/>
  <c r="AC201" i="5"/>
  <c r="Y201" i="5"/>
  <c r="U201" i="5"/>
  <c r="Q201" i="5"/>
  <c r="M201" i="5"/>
  <c r="I201" i="5"/>
  <c r="E201" i="5"/>
  <c r="BD201" i="5"/>
  <c r="AZ201" i="5"/>
  <c r="AV201" i="5"/>
  <c r="AR201" i="5"/>
  <c r="AN201" i="5"/>
  <c r="AJ201" i="5"/>
  <c r="AF201" i="5"/>
  <c r="AB201" i="5"/>
  <c r="X201" i="5"/>
  <c r="T201" i="5"/>
  <c r="P201" i="5"/>
  <c r="L201" i="5"/>
  <c r="H201" i="5"/>
  <c r="D201" i="5"/>
  <c r="BG201" i="5"/>
  <c r="AY201" i="5"/>
  <c r="AQ201" i="5"/>
  <c r="AI201" i="5"/>
  <c r="AA201" i="5"/>
  <c r="S201" i="5"/>
  <c r="K201" i="5"/>
  <c r="C201" i="5"/>
  <c r="BF201" i="5"/>
  <c r="AX201" i="5"/>
  <c r="AP201" i="5"/>
  <c r="AH201" i="5"/>
  <c r="Z201" i="5"/>
  <c r="R201" i="5"/>
  <c r="J201" i="5"/>
  <c r="BC201" i="5"/>
  <c r="AU201" i="5"/>
  <c r="AM201" i="5"/>
  <c r="AE201" i="5"/>
  <c r="W201" i="5"/>
  <c r="O201" i="5"/>
  <c r="G201" i="5"/>
  <c r="AL201" i="5"/>
  <c r="F201" i="5"/>
  <c r="AD201" i="5"/>
  <c r="BB201" i="5"/>
  <c r="V201" i="5"/>
  <c r="AT201" i="5"/>
  <c r="N201" i="5"/>
  <c r="B201" i="5"/>
  <c r="I26" i="3"/>
  <c r="J25" i="3"/>
  <c r="BP23" i="5"/>
  <c r="BO23" i="5"/>
  <c r="BP24" i="5" s="1"/>
  <c r="BD206" i="5" l="1"/>
  <c r="AZ206" i="5"/>
  <c r="AV206" i="5"/>
  <c r="AR206" i="5"/>
  <c r="AN206" i="5"/>
  <c r="AJ206" i="5"/>
  <c r="AF206" i="5"/>
  <c r="AB206" i="5"/>
  <c r="X206" i="5"/>
  <c r="T206" i="5"/>
  <c r="P206" i="5"/>
  <c r="L206" i="5"/>
  <c r="H206" i="5"/>
  <c r="D206" i="5"/>
  <c r="BG206" i="5"/>
  <c r="BC206" i="5"/>
  <c r="AY206" i="5"/>
  <c r="AU206" i="5"/>
  <c r="AQ206" i="5"/>
  <c r="AM206" i="5"/>
  <c r="AI206" i="5"/>
  <c r="AE206" i="5"/>
  <c r="AA206" i="5"/>
  <c r="W206" i="5"/>
  <c r="S206" i="5"/>
  <c r="O206" i="5"/>
  <c r="K206" i="5"/>
  <c r="G206" i="5"/>
  <c r="C206" i="5"/>
  <c r="BB206" i="5"/>
  <c r="AT206" i="5"/>
  <c r="AL206" i="5"/>
  <c r="AD206" i="5"/>
  <c r="V206" i="5"/>
  <c r="N206" i="5"/>
  <c r="F206" i="5"/>
  <c r="BA206" i="5"/>
  <c r="AS206" i="5"/>
  <c r="AK206" i="5"/>
  <c r="AC206" i="5"/>
  <c r="U206" i="5"/>
  <c r="M206" i="5"/>
  <c r="E206" i="5"/>
  <c r="BF206" i="5"/>
  <c r="AX206" i="5"/>
  <c r="AP206" i="5"/>
  <c r="AH206" i="5"/>
  <c r="Z206" i="5"/>
  <c r="R206" i="5"/>
  <c r="J206" i="5"/>
  <c r="BE206" i="5"/>
  <c r="AW206" i="5"/>
  <c r="AO206" i="5"/>
  <c r="AG206" i="5"/>
  <c r="Y206" i="5"/>
  <c r="Q206" i="5"/>
  <c r="I206" i="5"/>
  <c r="B206" i="5"/>
  <c r="BG211" i="5"/>
  <c r="BC211" i="5"/>
  <c r="AY211" i="5"/>
  <c r="AU211" i="5"/>
  <c r="AQ211" i="5"/>
  <c r="AM211" i="5"/>
  <c r="AI211" i="5"/>
  <c r="AE211" i="5"/>
  <c r="AA211" i="5"/>
  <c r="W211" i="5"/>
  <c r="S211" i="5"/>
  <c r="O211" i="5"/>
  <c r="K211" i="5"/>
  <c r="G211" i="5"/>
  <c r="C211" i="5"/>
  <c r="BF211" i="5"/>
  <c r="BB211" i="5"/>
  <c r="AX211" i="5"/>
  <c r="AT211" i="5"/>
  <c r="AP211" i="5"/>
  <c r="AL211" i="5"/>
  <c r="AH211" i="5"/>
  <c r="AD211" i="5"/>
  <c r="Z211" i="5"/>
  <c r="V211" i="5"/>
  <c r="R211" i="5"/>
  <c r="N211" i="5"/>
  <c r="J211" i="5"/>
  <c r="F211" i="5"/>
  <c r="BE211" i="5"/>
  <c r="AW211" i="5"/>
  <c r="AO211" i="5"/>
  <c r="AG211" i="5"/>
  <c r="Y211" i="5"/>
  <c r="Q211" i="5"/>
  <c r="I211" i="5"/>
  <c r="BD211" i="5"/>
  <c r="AV211" i="5"/>
  <c r="AN211" i="5"/>
  <c r="AF211" i="5"/>
  <c r="X211" i="5"/>
  <c r="P211" i="5"/>
  <c r="H211" i="5"/>
  <c r="BA211" i="5"/>
  <c r="AS211" i="5"/>
  <c r="AK211" i="5"/>
  <c r="AC211" i="5"/>
  <c r="U211" i="5"/>
  <c r="M211" i="5"/>
  <c r="E211" i="5"/>
  <c r="AZ211" i="5"/>
  <c r="AR211" i="5"/>
  <c r="AJ211" i="5"/>
  <c r="AB211" i="5"/>
  <c r="T211" i="5"/>
  <c r="L211" i="5"/>
  <c r="D211" i="5"/>
  <c r="B211" i="5"/>
  <c r="BF208" i="5"/>
  <c r="BB208" i="5"/>
  <c r="AX208" i="5"/>
  <c r="AT208" i="5"/>
  <c r="AP208" i="5"/>
  <c r="AL208" i="5"/>
  <c r="AH208" i="5"/>
  <c r="AD208" i="5"/>
  <c r="Z208" i="5"/>
  <c r="V208" i="5"/>
  <c r="R208" i="5"/>
  <c r="N208" i="5"/>
  <c r="J208" i="5"/>
  <c r="F208" i="5"/>
  <c r="BE208" i="5"/>
  <c r="BA208" i="5"/>
  <c r="AW208" i="5"/>
  <c r="AS208" i="5"/>
  <c r="AO208" i="5"/>
  <c r="AK208" i="5"/>
  <c r="AG208" i="5"/>
  <c r="AC208" i="5"/>
  <c r="Y208" i="5"/>
  <c r="U208" i="5"/>
  <c r="Q208" i="5"/>
  <c r="M208" i="5"/>
  <c r="I208" i="5"/>
  <c r="E208" i="5"/>
  <c r="AZ208" i="5"/>
  <c r="AR208" i="5"/>
  <c r="AJ208" i="5"/>
  <c r="AB208" i="5"/>
  <c r="T208" i="5"/>
  <c r="L208" i="5"/>
  <c r="D208" i="5"/>
  <c r="BG208" i="5"/>
  <c r="AY208" i="5"/>
  <c r="AQ208" i="5"/>
  <c r="AI208" i="5"/>
  <c r="AA208" i="5"/>
  <c r="S208" i="5"/>
  <c r="K208" i="5"/>
  <c r="C208" i="5"/>
  <c r="BD208" i="5"/>
  <c r="AV208" i="5"/>
  <c r="AN208" i="5"/>
  <c r="AF208" i="5"/>
  <c r="X208" i="5"/>
  <c r="P208" i="5"/>
  <c r="H208" i="5"/>
  <c r="BC208" i="5"/>
  <c r="AU208" i="5"/>
  <c r="AM208" i="5"/>
  <c r="AE208" i="5"/>
  <c r="W208" i="5"/>
  <c r="O208" i="5"/>
  <c r="G208" i="5"/>
  <c r="B208" i="5"/>
  <c r="BE222" i="5"/>
  <c r="BA222" i="5"/>
  <c r="AW222" i="5"/>
  <c r="AS222" i="5"/>
  <c r="AO222" i="5"/>
  <c r="AK222" i="5"/>
  <c r="AG222" i="5"/>
  <c r="AC222" i="5"/>
  <c r="Y222" i="5"/>
  <c r="U222" i="5"/>
  <c r="Q222" i="5"/>
  <c r="M222" i="5"/>
  <c r="I222" i="5"/>
  <c r="E222" i="5"/>
  <c r="BD222" i="5"/>
  <c r="AZ222" i="5"/>
  <c r="AV222" i="5"/>
  <c r="AR222" i="5"/>
  <c r="AN222" i="5"/>
  <c r="AJ222" i="5"/>
  <c r="AF222" i="5"/>
  <c r="AB222" i="5"/>
  <c r="X222" i="5"/>
  <c r="T222" i="5"/>
  <c r="P222" i="5"/>
  <c r="L222" i="5"/>
  <c r="H222" i="5"/>
  <c r="D222" i="5"/>
  <c r="BG222" i="5"/>
  <c r="BC222" i="5"/>
  <c r="AY222" i="5"/>
  <c r="AU222" i="5"/>
  <c r="AQ222" i="5"/>
  <c r="AM222" i="5"/>
  <c r="AI222" i="5"/>
  <c r="AE222" i="5"/>
  <c r="AA222" i="5"/>
  <c r="W222" i="5"/>
  <c r="S222" i="5"/>
  <c r="O222" i="5"/>
  <c r="K222" i="5"/>
  <c r="G222" i="5"/>
  <c r="C222" i="5"/>
  <c r="BB222" i="5"/>
  <c r="AL222" i="5"/>
  <c r="V222" i="5"/>
  <c r="F222" i="5"/>
  <c r="AX222" i="5"/>
  <c r="AH222" i="5"/>
  <c r="R222" i="5"/>
  <c r="AT222" i="5"/>
  <c r="AD222" i="5"/>
  <c r="N222" i="5"/>
  <c r="AP222" i="5"/>
  <c r="Z222" i="5"/>
  <c r="J222" i="5"/>
  <c r="BF222" i="5"/>
  <c r="B222" i="5"/>
  <c r="BG207" i="5"/>
  <c r="BC207" i="5"/>
  <c r="AY207" i="5"/>
  <c r="AU207" i="5"/>
  <c r="AQ207" i="5"/>
  <c r="AM207" i="5"/>
  <c r="AI207" i="5"/>
  <c r="AE207" i="5"/>
  <c r="AA207" i="5"/>
  <c r="W207" i="5"/>
  <c r="S207" i="5"/>
  <c r="O207" i="5"/>
  <c r="K207" i="5"/>
  <c r="G207" i="5"/>
  <c r="C207" i="5"/>
  <c r="BF207" i="5"/>
  <c r="BB207" i="5"/>
  <c r="AX207" i="5"/>
  <c r="AT207" i="5"/>
  <c r="AP207" i="5"/>
  <c r="AL207" i="5"/>
  <c r="AH207" i="5"/>
  <c r="AD207" i="5"/>
  <c r="Z207" i="5"/>
  <c r="V207" i="5"/>
  <c r="R207" i="5"/>
  <c r="N207" i="5"/>
  <c r="J207" i="5"/>
  <c r="F207" i="5"/>
  <c r="BA207" i="5"/>
  <c r="AS207" i="5"/>
  <c r="AK207" i="5"/>
  <c r="AC207" i="5"/>
  <c r="U207" i="5"/>
  <c r="M207" i="5"/>
  <c r="E207" i="5"/>
  <c r="AZ207" i="5"/>
  <c r="AR207" i="5"/>
  <c r="AJ207" i="5"/>
  <c r="AB207" i="5"/>
  <c r="T207" i="5"/>
  <c r="L207" i="5"/>
  <c r="D207" i="5"/>
  <c r="BE207" i="5"/>
  <c r="AW207" i="5"/>
  <c r="AO207" i="5"/>
  <c r="AG207" i="5"/>
  <c r="Y207" i="5"/>
  <c r="Q207" i="5"/>
  <c r="I207" i="5"/>
  <c r="BD207" i="5"/>
  <c r="AV207" i="5"/>
  <c r="AN207" i="5"/>
  <c r="AF207" i="5"/>
  <c r="X207" i="5"/>
  <c r="P207" i="5"/>
  <c r="H207" i="5"/>
  <c r="B207" i="5"/>
  <c r="BD223" i="5"/>
  <c r="AZ223" i="5"/>
  <c r="AV223" i="5"/>
  <c r="AR223" i="5"/>
  <c r="AN223" i="5"/>
  <c r="AJ223" i="5"/>
  <c r="AF223" i="5"/>
  <c r="AB223" i="5"/>
  <c r="X223" i="5"/>
  <c r="T223" i="5"/>
  <c r="P223" i="5"/>
  <c r="L223" i="5"/>
  <c r="H223" i="5"/>
  <c r="D223" i="5"/>
  <c r="BG223" i="5"/>
  <c r="BC223" i="5"/>
  <c r="AY223" i="5"/>
  <c r="AU223" i="5"/>
  <c r="AQ223" i="5"/>
  <c r="AM223" i="5"/>
  <c r="AI223" i="5"/>
  <c r="AE223" i="5"/>
  <c r="AA223" i="5"/>
  <c r="W223" i="5"/>
  <c r="S223" i="5"/>
  <c r="O223" i="5"/>
  <c r="K223" i="5"/>
  <c r="G223" i="5"/>
  <c r="C223" i="5"/>
  <c r="BF223" i="5"/>
  <c r="BB223" i="5"/>
  <c r="AX223" i="5"/>
  <c r="AT223" i="5"/>
  <c r="AP223" i="5"/>
  <c r="AL223" i="5"/>
  <c r="AH223" i="5"/>
  <c r="AD223" i="5"/>
  <c r="Z223" i="5"/>
  <c r="V223" i="5"/>
  <c r="R223" i="5"/>
  <c r="N223" i="5"/>
  <c r="J223" i="5"/>
  <c r="F223" i="5"/>
  <c r="AS223" i="5"/>
  <c r="AC223" i="5"/>
  <c r="M223" i="5"/>
  <c r="BE223" i="5"/>
  <c r="AO223" i="5"/>
  <c r="Y223" i="5"/>
  <c r="I223" i="5"/>
  <c r="BA223" i="5"/>
  <c r="AK223" i="5"/>
  <c r="U223" i="5"/>
  <c r="E223" i="5"/>
  <c r="AW223" i="5"/>
  <c r="AG223" i="5"/>
  <c r="Q223" i="5"/>
  <c r="B223" i="5"/>
  <c r="BE214" i="5"/>
  <c r="BA214" i="5"/>
  <c r="AW214" i="5"/>
  <c r="AS214" i="5"/>
  <c r="AO214" i="5"/>
  <c r="AK214" i="5"/>
  <c r="AG214" i="5"/>
  <c r="AC214" i="5"/>
  <c r="Y214" i="5"/>
  <c r="U214" i="5"/>
  <c r="Q214" i="5"/>
  <c r="M214" i="5"/>
  <c r="I214" i="5"/>
  <c r="E214" i="5"/>
  <c r="BC214" i="5"/>
  <c r="AX214" i="5"/>
  <c r="AR214" i="5"/>
  <c r="AM214" i="5"/>
  <c r="AH214" i="5"/>
  <c r="AB214" i="5"/>
  <c r="W214" i="5"/>
  <c r="R214" i="5"/>
  <c r="L214" i="5"/>
  <c r="G214" i="5"/>
  <c r="BG214" i="5"/>
  <c r="BB214" i="5"/>
  <c r="AV214" i="5"/>
  <c r="AQ214" i="5"/>
  <c r="AL214" i="5"/>
  <c r="AF214" i="5"/>
  <c r="AA214" i="5"/>
  <c r="V214" i="5"/>
  <c r="P214" i="5"/>
  <c r="K214" i="5"/>
  <c r="F214" i="5"/>
  <c r="BF214" i="5"/>
  <c r="AU214" i="5"/>
  <c r="AJ214" i="5"/>
  <c r="Z214" i="5"/>
  <c r="O214" i="5"/>
  <c r="D214" i="5"/>
  <c r="BD214" i="5"/>
  <c r="AT214" i="5"/>
  <c r="AI214" i="5"/>
  <c r="X214" i="5"/>
  <c r="N214" i="5"/>
  <c r="C214" i="5"/>
  <c r="AZ214" i="5"/>
  <c r="AP214" i="5"/>
  <c r="AE214" i="5"/>
  <c r="T214" i="5"/>
  <c r="J214" i="5"/>
  <c r="AY214" i="5"/>
  <c r="AN214" i="5"/>
  <c r="AD214" i="5"/>
  <c r="S214" i="5"/>
  <c r="H214" i="5"/>
  <c r="B214" i="5"/>
  <c r="BE209" i="5"/>
  <c r="BA209" i="5"/>
  <c r="AW209" i="5"/>
  <c r="AS209" i="5"/>
  <c r="AO209" i="5"/>
  <c r="AK209" i="5"/>
  <c r="AG209" i="5"/>
  <c r="AC209" i="5"/>
  <c r="Y209" i="5"/>
  <c r="U209" i="5"/>
  <c r="Q209" i="5"/>
  <c r="M209" i="5"/>
  <c r="I209" i="5"/>
  <c r="E209" i="5"/>
  <c r="BD209" i="5"/>
  <c r="AZ209" i="5"/>
  <c r="AV209" i="5"/>
  <c r="AR209" i="5"/>
  <c r="AN209" i="5"/>
  <c r="AJ209" i="5"/>
  <c r="AF209" i="5"/>
  <c r="AB209" i="5"/>
  <c r="X209" i="5"/>
  <c r="T209" i="5"/>
  <c r="P209" i="5"/>
  <c r="L209" i="5"/>
  <c r="H209" i="5"/>
  <c r="D209" i="5"/>
  <c r="BG209" i="5"/>
  <c r="AY209" i="5"/>
  <c r="AQ209" i="5"/>
  <c r="AI209" i="5"/>
  <c r="AA209" i="5"/>
  <c r="S209" i="5"/>
  <c r="K209" i="5"/>
  <c r="C209" i="5"/>
  <c r="BF209" i="5"/>
  <c r="AX209" i="5"/>
  <c r="AP209" i="5"/>
  <c r="AH209" i="5"/>
  <c r="Z209" i="5"/>
  <c r="R209" i="5"/>
  <c r="J209" i="5"/>
  <c r="BC209" i="5"/>
  <c r="AU209" i="5"/>
  <c r="AM209" i="5"/>
  <c r="AE209" i="5"/>
  <c r="W209" i="5"/>
  <c r="O209" i="5"/>
  <c r="G209" i="5"/>
  <c r="BB209" i="5"/>
  <c r="AT209" i="5"/>
  <c r="AL209" i="5"/>
  <c r="AD209" i="5"/>
  <c r="V209" i="5"/>
  <c r="N209" i="5"/>
  <c r="F209" i="5"/>
  <c r="B209" i="5"/>
  <c r="BD215" i="5"/>
  <c r="AZ215" i="5"/>
  <c r="AV215" i="5"/>
  <c r="AR215" i="5"/>
  <c r="AN215" i="5"/>
  <c r="AJ215" i="5"/>
  <c r="AF215" i="5"/>
  <c r="AB215" i="5"/>
  <c r="X215" i="5"/>
  <c r="T215" i="5"/>
  <c r="P215" i="5"/>
  <c r="L215" i="5"/>
  <c r="H215" i="5"/>
  <c r="D215" i="5"/>
  <c r="BE215" i="5"/>
  <c r="AY215" i="5"/>
  <c r="AT215" i="5"/>
  <c r="AO215" i="5"/>
  <c r="AI215" i="5"/>
  <c r="AD215" i="5"/>
  <c r="Y215" i="5"/>
  <c r="S215" i="5"/>
  <c r="N215" i="5"/>
  <c r="I215" i="5"/>
  <c r="C215" i="5"/>
  <c r="BC215" i="5"/>
  <c r="AX215" i="5"/>
  <c r="AS215" i="5"/>
  <c r="AM215" i="5"/>
  <c r="AH215" i="5"/>
  <c r="AC215" i="5"/>
  <c r="W215" i="5"/>
  <c r="R215" i="5"/>
  <c r="M215" i="5"/>
  <c r="G215" i="5"/>
  <c r="BB215" i="5"/>
  <c r="AQ215" i="5"/>
  <c r="AG215" i="5"/>
  <c r="V215" i="5"/>
  <c r="K215" i="5"/>
  <c r="BA215" i="5"/>
  <c r="AP215" i="5"/>
  <c r="AE215" i="5"/>
  <c r="U215" i="5"/>
  <c r="J215" i="5"/>
  <c r="BG215" i="5"/>
  <c r="AW215" i="5"/>
  <c r="AL215" i="5"/>
  <c r="AA215" i="5"/>
  <c r="Q215" i="5"/>
  <c r="F215" i="5"/>
  <c r="BF215" i="5"/>
  <c r="AU215" i="5"/>
  <c r="AK215" i="5"/>
  <c r="Z215" i="5"/>
  <c r="O215" i="5"/>
  <c r="E215" i="5"/>
  <c r="B215" i="5"/>
  <c r="BD210" i="5"/>
  <c r="AZ210" i="5"/>
  <c r="AV210" i="5"/>
  <c r="AR210" i="5"/>
  <c r="AN210" i="5"/>
  <c r="AJ210" i="5"/>
  <c r="AF210" i="5"/>
  <c r="AB210" i="5"/>
  <c r="X210" i="5"/>
  <c r="T210" i="5"/>
  <c r="P210" i="5"/>
  <c r="L210" i="5"/>
  <c r="H210" i="5"/>
  <c r="D210" i="5"/>
  <c r="BG210" i="5"/>
  <c r="BC210" i="5"/>
  <c r="AY210" i="5"/>
  <c r="AU210" i="5"/>
  <c r="AQ210" i="5"/>
  <c r="AM210" i="5"/>
  <c r="AI210" i="5"/>
  <c r="AE210" i="5"/>
  <c r="AA210" i="5"/>
  <c r="W210" i="5"/>
  <c r="S210" i="5"/>
  <c r="O210" i="5"/>
  <c r="K210" i="5"/>
  <c r="G210" i="5"/>
  <c r="C210" i="5"/>
  <c r="BF210" i="5"/>
  <c r="AX210" i="5"/>
  <c r="AP210" i="5"/>
  <c r="AH210" i="5"/>
  <c r="Z210" i="5"/>
  <c r="R210" i="5"/>
  <c r="J210" i="5"/>
  <c r="BE210" i="5"/>
  <c r="AW210" i="5"/>
  <c r="AO210" i="5"/>
  <c r="AG210" i="5"/>
  <c r="Y210" i="5"/>
  <c r="Q210" i="5"/>
  <c r="I210" i="5"/>
  <c r="BB210" i="5"/>
  <c r="AT210" i="5"/>
  <c r="AL210" i="5"/>
  <c r="AD210" i="5"/>
  <c r="V210" i="5"/>
  <c r="N210" i="5"/>
  <c r="F210" i="5"/>
  <c r="BA210" i="5"/>
  <c r="AS210" i="5"/>
  <c r="AK210" i="5"/>
  <c r="AC210" i="5"/>
  <c r="U210" i="5"/>
  <c r="M210" i="5"/>
  <c r="E210" i="5"/>
  <c r="B210" i="5"/>
  <c r="I27" i="3"/>
  <c r="J26" i="3"/>
  <c r="BO24" i="5"/>
  <c r="BG220" i="5" l="1"/>
  <c r="BC220" i="5"/>
  <c r="AY220" i="5"/>
  <c r="AU220" i="5"/>
  <c r="AQ220" i="5"/>
  <c r="AM220" i="5"/>
  <c r="AI220" i="5"/>
  <c r="AE220" i="5"/>
  <c r="AA220" i="5"/>
  <c r="W220" i="5"/>
  <c r="S220" i="5"/>
  <c r="O220" i="5"/>
  <c r="K220" i="5"/>
  <c r="G220" i="5"/>
  <c r="C220" i="5"/>
  <c r="BF220" i="5"/>
  <c r="BB220" i="5"/>
  <c r="AX220" i="5"/>
  <c r="AT220" i="5"/>
  <c r="AP220" i="5"/>
  <c r="AL220" i="5"/>
  <c r="AH220" i="5"/>
  <c r="AD220" i="5"/>
  <c r="Z220" i="5"/>
  <c r="V220" i="5"/>
  <c r="R220" i="5"/>
  <c r="N220" i="5"/>
  <c r="J220" i="5"/>
  <c r="F220" i="5"/>
  <c r="BE220" i="5"/>
  <c r="BA220" i="5"/>
  <c r="AW220" i="5"/>
  <c r="AS220" i="5"/>
  <c r="AO220" i="5"/>
  <c r="AK220" i="5"/>
  <c r="AG220" i="5"/>
  <c r="AC220" i="5"/>
  <c r="Y220" i="5"/>
  <c r="U220" i="5"/>
  <c r="Q220" i="5"/>
  <c r="M220" i="5"/>
  <c r="I220" i="5"/>
  <c r="E220" i="5"/>
  <c r="BD220" i="5"/>
  <c r="AN220" i="5"/>
  <c r="X220" i="5"/>
  <c r="H220" i="5"/>
  <c r="AZ220" i="5"/>
  <c r="AJ220" i="5"/>
  <c r="T220" i="5"/>
  <c r="D220" i="5"/>
  <c r="AV220" i="5"/>
  <c r="AF220" i="5"/>
  <c r="P220" i="5"/>
  <c r="AB220" i="5"/>
  <c r="L220" i="5"/>
  <c r="AR220" i="5"/>
  <c r="B220" i="5"/>
  <c r="BF225" i="5"/>
  <c r="BB225" i="5"/>
  <c r="AX225" i="5"/>
  <c r="AT225" i="5"/>
  <c r="AP225" i="5"/>
  <c r="AL225" i="5"/>
  <c r="AH225" i="5"/>
  <c r="AD225" i="5"/>
  <c r="Z225" i="5"/>
  <c r="V225" i="5"/>
  <c r="R225" i="5"/>
  <c r="N225" i="5"/>
  <c r="J225" i="5"/>
  <c r="F225" i="5"/>
  <c r="BE225" i="5"/>
  <c r="BA225" i="5"/>
  <c r="AW225" i="5"/>
  <c r="AS225" i="5"/>
  <c r="AO225" i="5"/>
  <c r="AK225" i="5"/>
  <c r="AG225" i="5"/>
  <c r="AC225" i="5"/>
  <c r="Y225" i="5"/>
  <c r="U225" i="5"/>
  <c r="Q225" i="5"/>
  <c r="M225" i="5"/>
  <c r="I225" i="5"/>
  <c r="E225" i="5"/>
  <c r="BD225" i="5"/>
  <c r="AZ225" i="5"/>
  <c r="AV225" i="5"/>
  <c r="AR225" i="5"/>
  <c r="AN225" i="5"/>
  <c r="AJ225" i="5"/>
  <c r="AF225" i="5"/>
  <c r="AB225" i="5"/>
  <c r="X225" i="5"/>
  <c r="T225" i="5"/>
  <c r="P225" i="5"/>
  <c r="L225" i="5"/>
  <c r="H225" i="5"/>
  <c r="D225" i="5"/>
  <c r="BG225" i="5"/>
  <c r="AQ225" i="5"/>
  <c r="AA225" i="5"/>
  <c r="K225" i="5"/>
  <c r="BC225" i="5"/>
  <c r="AM225" i="5"/>
  <c r="W225" i="5"/>
  <c r="G225" i="5"/>
  <c r="AY225" i="5"/>
  <c r="AI225" i="5"/>
  <c r="S225" i="5"/>
  <c r="C225" i="5"/>
  <c r="AU225" i="5"/>
  <c r="AE225" i="5"/>
  <c r="O225" i="5"/>
  <c r="B225" i="5"/>
  <c r="BD219" i="5"/>
  <c r="AZ219" i="5"/>
  <c r="AV219" i="5"/>
  <c r="AR219" i="5"/>
  <c r="AN219" i="5"/>
  <c r="AJ219" i="5"/>
  <c r="AF219" i="5"/>
  <c r="AB219" i="5"/>
  <c r="X219" i="5"/>
  <c r="T219" i="5"/>
  <c r="P219" i="5"/>
  <c r="L219" i="5"/>
  <c r="H219" i="5"/>
  <c r="D219" i="5"/>
  <c r="BG219" i="5"/>
  <c r="BC219" i="5"/>
  <c r="AY219" i="5"/>
  <c r="AU219" i="5"/>
  <c r="AQ219" i="5"/>
  <c r="AM219" i="5"/>
  <c r="AI219" i="5"/>
  <c r="AE219" i="5"/>
  <c r="AA219" i="5"/>
  <c r="W219" i="5"/>
  <c r="S219" i="5"/>
  <c r="O219" i="5"/>
  <c r="K219" i="5"/>
  <c r="G219" i="5"/>
  <c r="C219" i="5"/>
  <c r="BF219" i="5"/>
  <c r="BB219" i="5"/>
  <c r="AX219" i="5"/>
  <c r="AT219" i="5"/>
  <c r="AP219" i="5"/>
  <c r="AL219" i="5"/>
  <c r="AH219" i="5"/>
  <c r="AD219" i="5"/>
  <c r="Z219" i="5"/>
  <c r="V219" i="5"/>
  <c r="R219" i="5"/>
  <c r="N219" i="5"/>
  <c r="J219" i="5"/>
  <c r="F219" i="5"/>
  <c r="AW219" i="5"/>
  <c r="AG219" i="5"/>
  <c r="Q219" i="5"/>
  <c r="AS219" i="5"/>
  <c r="AC219" i="5"/>
  <c r="M219" i="5"/>
  <c r="BE219" i="5"/>
  <c r="AO219" i="5"/>
  <c r="Y219" i="5"/>
  <c r="I219" i="5"/>
  <c r="U219" i="5"/>
  <c r="E219" i="5"/>
  <c r="BA219" i="5"/>
  <c r="AK219" i="5"/>
  <c r="B219" i="5"/>
  <c r="BG224" i="5"/>
  <c r="BC224" i="5"/>
  <c r="AY224" i="5"/>
  <c r="AU224" i="5"/>
  <c r="AQ224" i="5"/>
  <c r="AM224" i="5"/>
  <c r="AI224" i="5"/>
  <c r="AE224" i="5"/>
  <c r="AA224" i="5"/>
  <c r="W224" i="5"/>
  <c r="S224" i="5"/>
  <c r="O224" i="5"/>
  <c r="K224" i="5"/>
  <c r="G224" i="5"/>
  <c r="C224" i="5"/>
  <c r="BF224" i="5"/>
  <c r="BB224" i="5"/>
  <c r="AX224" i="5"/>
  <c r="AT224" i="5"/>
  <c r="AP224" i="5"/>
  <c r="AL224" i="5"/>
  <c r="AH224" i="5"/>
  <c r="AD224" i="5"/>
  <c r="Z224" i="5"/>
  <c r="V224" i="5"/>
  <c r="R224" i="5"/>
  <c r="N224" i="5"/>
  <c r="J224" i="5"/>
  <c r="F224" i="5"/>
  <c r="BE224" i="5"/>
  <c r="BA224" i="5"/>
  <c r="AW224" i="5"/>
  <c r="AS224" i="5"/>
  <c r="AO224" i="5"/>
  <c r="AK224" i="5"/>
  <c r="AG224" i="5"/>
  <c r="AC224" i="5"/>
  <c r="Y224" i="5"/>
  <c r="U224" i="5"/>
  <c r="Q224" i="5"/>
  <c r="M224" i="5"/>
  <c r="I224" i="5"/>
  <c r="E224" i="5"/>
  <c r="AZ224" i="5"/>
  <c r="AJ224" i="5"/>
  <c r="T224" i="5"/>
  <c r="D224" i="5"/>
  <c r="AV224" i="5"/>
  <c r="AF224" i="5"/>
  <c r="P224" i="5"/>
  <c r="AR224" i="5"/>
  <c r="AB224" i="5"/>
  <c r="L224" i="5"/>
  <c r="BD224" i="5"/>
  <c r="AN224" i="5"/>
  <c r="X224" i="5"/>
  <c r="H224" i="5"/>
  <c r="B224" i="5"/>
  <c r="BF233" i="5"/>
  <c r="BB233" i="5"/>
  <c r="AX233" i="5"/>
  <c r="AT233" i="5"/>
  <c r="AP233" i="5"/>
  <c r="AL233" i="5"/>
  <c r="AH233" i="5"/>
  <c r="AD233" i="5"/>
  <c r="Z233" i="5"/>
  <c r="V233" i="5"/>
  <c r="R233" i="5"/>
  <c r="N233" i="5"/>
  <c r="J233" i="5"/>
  <c r="F233" i="5"/>
  <c r="BE233" i="5"/>
  <c r="BA233" i="5"/>
  <c r="AW233" i="5"/>
  <c r="AS233" i="5"/>
  <c r="AO233" i="5"/>
  <c r="AK233" i="5"/>
  <c r="AG233" i="5"/>
  <c r="AC233" i="5"/>
  <c r="Y233" i="5"/>
  <c r="U233" i="5"/>
  <c r="Q233" i="5"/>
  <c r="M233" i="5"/>
  <c r="I233" i="5"/>
  <c r="E233" i="5"/>
  <c r="BD233" i="5"/>
  <c r="AZ233" i="5"/>
  <c r="AV233" i="5"/>
  <c r="AR233" i="5"/>
  <c r="AN233" i="5"/>
  <c r="AJ233" i="5"/>
  <c r="AF233" i="5"/>
  <c r="AB233" i="5"/>
  <c r="X233" i="5"/>
  <c r="T233" i="5"/>
  <c r="P233" i="5"/>
  <c r="L233" i="5"/>
  <c r="H233" i="5"/>
  <c r="D233" i="5"/>
  <c r="AY233" i="5"/>
  <c r="AI233" i="5"/>
  <c r="S233" i="5"/>
  <c r="C233" i="5"/>
  <c r="AU233" i="5"/>
  <c r="AE233" i="5"/>
  <c r="O233" i="5"/>
  <c r="BG233" i="5"/>
  <c r="AQ233" i="5"/>
  <c r="AA233" i="5"/>
  <c r="K233" i="5"/>
  <c r="BC233" i="5"/>
  <c r="AM233" i="5"/>
  <c r="W233" i="5"/>
  <c r="G233" i="5"/>
  <c r="B233" i="5"/>
  <c r="BF217" i="5"/>
  <c r="BB217" i="5"/>
  <c r="AX217" i="5"/>
  <c r="AT217" i="5"/>
  <c r="AP217" i="5"/>
  <c r="AL217" i="5"/>
  <c r="AH217" i="5"/>
  <c r="AD217" i="5"/>
  <c r="Z217" i="5"/>
  <c r="V217" i="5"/>
  <c r="R217" i="5"/>
  <c r="N217" i="5"/>
  <c r="J217" i="5"/>
  <c r="F217" i="5"/>
  <c r="BE217" i="5"/>
  <c r="BA217" i="5"/>
  <c r="AW217" i="5"/>
  <c r="AS217" i="5"/>
  <c r="AO217" i="5"/>
  <c r="AK217" i="5"/>
  <c r="AG217" i="5"/>
  <c r="AC217" i="5"/>
  <c r="Y217" i="5"/>
  <c r="U217" i="5"/>
  <c r="Q217" i="5"/>
  <c r="M217" i="5"/>
  <c r="I217" i="5"/>
  <c r="E217" i="5"/>
  <c r="BC217" i="5"/>
  <c r="AU217" i="5"/>
  <c r="AM217" i="5"/>
  <c r="AZ217" i="5"/>
  <c r="AR217" i="5"/>
  <c r="AJ217" i="5"/>
  <c r="AB217" i="5"/>
  <c r="T217" i="5"/>
  <c r="L217" i="5"/>
  <c r="D217" i="5"/>
  <c r="BG217" i="5"/>
  <c r="AY217" i="5"/>
  <c r="AQ217" i="5"/>
  <c r="AI217" i="5"/>
  <c r="AA217" i="5"/>
  <c r="S217" i="5"/>
  <c r="K217" i="5"/>
  <c r="C217" i="5"/>
  <c r="AV217" i="5"/>
  <c r="X217" i="5"/>
  <c r="H217" i="5"/>
  <c r="AN217" i="5"/>
  <c r="W217" i="5"/>
  <c r="G217" i="5"/>
  <c r="AF217" i="5"/>
  <c r="P217" i="5"/>
  <c r="BD217" i="5"/>
  <c r="AE217" i="5"/>
  <c r="O217" i="5"/>
  <c r="B217" i="5"/>
  <c r="BG232" i="5"/>
  <c r="BC232" i="5"/>
  <c r="AY232" i="5"/>
  <c r="AU232" i="5"/>
  <c r="AQ232" i="5"/>
  <c r="AM232" i="5"/>
  <c r="AI232" i="5"/>
  <c r="AE232" i="5"/>
  <c r="AA232" i="5"/>
  <c r="W232" i="5"/>
  <c r="S232" i="5"/>
  <c r="O232" i="5"/>
  <c r="K232" i="5"/>
  <c r="G232" i="5"/>
  <c r="C232" i="5"/>
  <c r="BF232" i="5"/>
  <c r="BB232" i="5"/>
  <c r="AX232" i="5"/>
  <c r="AT232" i="5"/>
  <c r="AP232" i="5"/>
  <c r="AL232" i="5"/>
  <c r="AH232" i="5"/>
  <c r="AD232" i="5"/>
  <c r="Z232" i="5"/>
  <c r="V232" i="5"/>
  <c r="R232" i="5"/>
  <c r="N232" i="5"/>
  <c r="J232" i="5"/>
  <c r="F232" i="5"/>
  <c r="BE232" i="5"/>
  <c r="BA232" i="5"/>
  <c r="AW232" i="5"/>
  <c r="AS232" i="5"/>
  <c r="AO232" i="5"/>
  <c r="AK232" i="5"/>
  <c r="AG232" i="5"/>
  <c r="AC232" i="5"/>
  <c r="Y232" i="5"/>
  <c r="U232" i="5"/>
  <c r="Q232" i="5"/>
  <c r="M232" i="5"/>
  <c r="I232" i="5"/>
  <c r="E232" i="5"/>
  <c r="AR232" i="5"/>
  <c r="AB232" i="5"/>
  <c r="L232" i="5"/>
  <c r="BD232" i="5"/>
  <c r="AN232" i="5"/>
  <c r="X232" i="5"/>
  <c r="H232" i="5"/>
  <c r="AZ232" i="5"/>
  <c r="AJ232" i="5"/>
  <c r="T232" i="5"/>
  <c r="D232" i="5"/>
  <c r="AV232" i="5"/>
  <c r="AF232" i="5"/>
  <c r="P232" i="5"/>
  <c r="B232" i="5"/>
  <c r="BE218" i="5"/>
  <c r="BA218" i="5"/>
  <c r="AW218" i="5"/>
  <c r="AS218" i="5"/>
  <c r="AO218" i="5"/>
  <c r="AK218" i="5"/>
  <c r="AG218" i="5"/>
  <c r="AC218" i="5"/>
  <c r="Y218" i="5"/>
  <c r="U218" i="5"/>
  <c r="Q218" i="5"/>
  <c r="M218" i="5"/>
  <c r="I218" i="5"/>
  <c r="E218" i="5"/>
  <c r="BD218" i="5"/>
  <c r="AZ218" i="5"/>
  <c r="AV218" i="5"/>
  <c r="AR218" i="5"/>
  <c r="AN218" i="5"/>
  <c r="AJ218" i="5"/>
  <c r="AF218" i="5"/>
  <c r="AB218" i="5"/>
  <c r="X218" i="5"/>
  <c r="T218" i="5"/>
  <c r="P218" i="5"/>
  <c r="L218" i="5"/>
  <c r="H218" i="5"/>
  <c r="D218" i="5"/>
  <c r="BG218" i="5"/>
  <c r="BC218" i="5"/>
  <c r="AY218" i="5"/>
  <c r="AU218" i="5"/>
  <c r="AQ218" i="5"/>
  <c r="AM218" i="5"/>
  <c r="AI218" i="5"/>
  <c r="BF218" i="5"/>
  <c r="AP218" i="5"/>
  <c r="AD218" i="5"/>
  <c r="V218" i="5"/>
  <c r="N218" i="5"/>
  <c r="F218" i="5"/>
  <c r="BB218" i="5"/>
  <c r="AL218" i="5"/>
  <c r="AA218" i="5"/>
  <c r="S218" i="5"/>
  <c r="K218" i="5"/>
  <c r="C218" i="5"/>
  <c r="AX218" i="5"/>
  <c r="AH218" i="5"/>
  <c r="Z218" i="5"/>
  <c r="R218" i="5"/>
  <c r="J218" i="5"/>
  <c r="W218" i="5"/>
  <c r="O218" i="5"/>
  <c r="AT218" i="5"/>
  <c r="G218" i="5"/>
  <c r="AE218" i="5"/>
  <c r="B218" i="5"/>
  <c r="BF221" i="5"/>
  <c r="BB221" i="5"/>
  <c r="AX221" i="5"/>
  <c r="AT221" i="5"/>
  <c r="AP221" i="5"/>
  <c r="AL221" i="5"/>
  <c r="AH221" i="5"/>
  <c r="AD221" i="5"/>
  <c r="Z221" i="5"/>
  <c r="V221" i="5"/>
  <c r="R221" i="5"/>
  <c r="N221" i="5"/>
  <c r="J221" i="5"/>
  <c r="F221" i="5"/>
  <c r="BE221" i="5"/>
  <c r="BA221" i="5"/>
  <c r="AW221" i="5"/>
  <c r="AS221" i="5"/>
  <c r="AO221" i="5"/>
  <c r="AK221" i="5"/>
  <c r="AG221" i="5"/>
  <c r="AC221" i="5"/>
  <c r="Y221" i="5"/>
  <c r="U221" i="5"/>
  <c r="Q221" i="5"/>
  <c r="M221" i="5"/>
  <c r="I221" i="5"/>
  <c r="E221" i="5"/>
  <c r="BD221" i="5"/>
  <c r="AZ221" i="5"/>
  <c r="AV221" i="5"/>
  <c r="AR221" i="5"/>
  <c r="AN221" i="5"/>
  <c r="AJ221" i="5"/>
  <c r="AF221" i="5"/>
  <c r="AB221" i="5"/>
  <c r="X221" i="5"/>
  <c r="T221" i="5"/>
  <c r="P221" i="5"/>
  <c r="L221" i="5"/>
  <c r="H221" i="5"/>
  <c r="D221" i="5"/>
  <c r="AU221" i="5"/>
  <c r="AE221" i="5"/>
  <c r="O221" i="5"/>
  <c r="BG221" i="5"/>
  <c r="AQ221" i="5"/>
  <c r="AA221" i="5"/>
  <c r="K221" i="5"/>
  <c r="BC221" i="5"/>
  <c r="AM221" i="5"/>
  <c r="W221" i="5"/>
  <c r="G221" i="5"/>
  <c r="AI221" i="5"/>
  <c r="S221" i="5"/>
  <c r="C221" i="5"/>
  <c r="AY221" i="5"/>
  <c r="B221" i="5"/>
  <c r="BG216" i="5"/>
  <c r="BC216" i="5"/>
  <c r="AY216" i="5"/>
  <c r="AU216" i="5"/>
  <c r="AQ216" i="5"/>
  <c r="AM216" i="5"/>
  <c r="AI216" i="5"/>
  <c r="AE216" i="5"/>
  <c r="AA216" i="5"/>
  <c r="W216" i="5"/>
  <c r="S216" i="5"/>
  <c r="O216" i="5"/>
  <c r="K216" i="5"/>
  <c r="G216" i="5"/>
  <c r="C216" i="5"/>
  <c r="BF216" i="5"/>
  <c r="BB216" i="5"/>
  <c r="BA216" i="5"/>
  <c r="AV216" i="5"/>
  <c r="AP216" i="5"/>
  <c r="AK216" i="5"/>
  <c r="AF216" i="5"/>
  <c r="Z216" i="5"/>
  <c r="U216" i="5"/>
  <c r="P216" i="5"/>
  <c r="J216" i="5"/>
  <c r="E216" i="5"/>
  <c r="AZ216" i="5"/>
  <c r="AT216" i="5"/>
  <c r="AO216" i="5"/>
  <c r="AJ216" i="5"/>
  <c r="AD216" i="5"/>
  <c r="Y216" i="5"/>
  <c r="T216" i="5"/>
  <c r="N216" i="5"/>
  <c r="I216" i="5"/>
  <c r="D216" i="5"/>
  <c r="AX216" i="5"/>
  <c r="AN216" i="5"/>
  <c r="AC216" i="5"/>
  <c r="R216" i="5"/>
  <c r="H216" i="5"/>
  <c r="AW216" i="5"/>
  <c r="AL216" i="5"/>
  <c r="AB216" i="5"/>
  <c r="Q216" i="5"/>
  <c r="F216" i="5"/>
  <c r="BE216" i="5"/>
  <c r="AS216" i="5"/>
  <c r="AH216" i="5"/>
  <c r="X216" i="5"/>
  <c r="M216" i="5"/>
  <c r="BD216" i="5"/>
  <c r="AR216" i="5"/>
  <c r="AG216" i="5"/>
  <c r="V216" i="5"/>
  <c r="L216" i="5"/>
  <c r="B216" i="5"/>
  <c r="I28" i="3"/>
  <c r="J27" i="3"/>
  <c r="BP25" i="5"/>
  <c r="BO25" i="5"/>
  <c r="BE226" i="5" l="1"/>
  <c r="BA226" i="5"/>
  <c r="AW226" i="5"/>
  <c r="AS226" i="5"/>
  <c r="AO226" i="5"/>
  <c r="AK226" i="5"/>
  <c r="AG226" i="5"/>
  <c r="AC226" i="5"/>
  <c r="Y226" i="5"/>
  <c r="U226" i="5"/>
  <c r="Q226" i="5"/>
  <c r="M226" i="5"/>
  <c r="I226" i="5"/>
  <c r="E226" i="5"/>
  <c r="BD226" i="5"/>
  <c r="AZ226" i="5"/>
  <c r="AV226" i="5"/>
  <c r="AR226" i="5"/>
  <c r="AN226" i="5"/>
  <c r="AJ226" i="5"/>
  <c r="AF226" i="5"/>
  <c r="AB226" i="5"/>
  <c r="X226" i="5"/>
  <c r="T226" i="5"/>
  <c r="P226" i="5"/>
  <c r="L226" i="5"/>
  <c r="H226" i="5"/>
  <c r="D226" i="5"/>
  <c r="BG226" i="5"/>
  <c r="BC226" i="5"/>
  <c r="AY226" i="5"/>
  <c r="AU226" i="5"/>
  <c r="AQ226" i="5"/>
  <c r="AM226" i="5"/>
  <c r="AI226" i="5"/>
  <c r="AE226" i="5"/>
  <c r="AA226" i="5"/>
  <c r="W226" i="5"/>
  <c r="S226" i="5"/>
  <c r="O226" i="5"/>
  <c r="K226" i="5"/>
  <c r="G226" i="5"/>
  <c r="C226" i="5"/>
  <c r="AX226" i="5"/>
  <c r="AH226" i="5"/>
  <c r="R226" i="5"/>
  <c r="AT226" i="5"/>
  <c r="AD226" i="5"/>
  <c r="N226" i="5"/>
  <c r="BF226" i="5"/>
  <c r="AP226" i="5"/>
  <c r="Z226" i="5"/>
  <c r="J226" i="5"/>
  <c r="F226" i="5"/>
  <c r="BB226" i="5"/>
  <c r="AL226" i="5"/>
  <c r="V226" i="5"/>
  <c r="B226" i="5"/>
  <c r="BD231" i="5"/>
  <c r="AZ231" i="5"/>
  <c r="AV231" i="5"/>
  <c r="AR231" i="5"/>
  <c r="AN231" i="5"/>
  <c r="AJ231" i="5"/>
  <c r="AF231" i="5"/>
  <c r="AB231" i="5"/>
  <c r="X231" i="5"/>
  <c r="T231" i="5"/>
  <c r="P231" i="5"/>
  <c r="L231" i="5"/>
  <c r="H231" i="5"/>
  <c r="D231" i="5"/>
  <c r="BG231" i="5"/>
  <c r="BC231" i="5"/>
  <c r="AY231" i="5"/>
  <c r="AU231" i="5"/>
  <c r="AQ231" i="5"/>
  <c r="AM231" i="5"/>
  <c r="AI231" i="5"/>
  <c r="AE231" i="5"/>
  <c r="AA231" i="5"/>
  <c r="W231" i="5"/>
  <c r="S231" i="5"/>
  <c r="O231" i="5"/>
  <c r="K231" i="5"/>
  <c r="G231" i="5"/>
  <c r="C231" i="5"/>
  <c r="BF231" i="5"/>
  <c r="BB231" i="5"/>
  <c r="AX231" i="5"/>
  <c r="AT231" i="5"/>
  <c r="AP231" i="5"/>
  <c r="AL231" i="5"/>
  <c r="AH231" i="5"/>
  <c r="AD231" i="5"/>
  <c r="Z231" i="5"/>
  <c r="V231" i="5"/>
  <c r="R231" i="5"/>
  <c r="N231" i="5"/>
  <c r="J231" i="5"/>
  <c r="F231" i="5"/>
  <c r="BA231" i="5"/>
  <c r="AK231" i="5"/>
  <c r="U231" i="5"/>
  <c r="E231" i="5"/>
  <c r="AW231" i="5"/>
  <c r="AG231" i="5"/>
  <c r="Q231" i="5"/>
  <c r="AS231" i="5"/>
  <c r="AC231" i="5"/>
  <c r="M231" i="5"/>
  <c r="AO231" i="5"/>
  <c r="Y231" i="5"/>
  <c r="I231" i="5"/>
  <c r="BE231" i="5"/>
  <c r="B231" i="5"/>
  <c r="BG228" i="5"/>
  <c r="BC228" i="5"/>
  <c r="AY228" i="5"/>
  <c r="AU228" i="5"/>
  <c r="AQ228" i="5"/>
  <c r="AM228" i="5"/>
  <c r="AI228" i="5"/>
  <c r="AE228" i="5"/>
  <c r="AA228" i="5"/>
  <c r="W228" i="5"/>
  <c r="S228" i="5"/>
  <c r="O228" i="5"/>
  <c r="K228" i="5"/>
  <c r="G228" i="5"/>
  <c r="C228" i="5"/>
  <c r="BF228" i="5"/>
  <c r="BB228" i="5"/>
  <c r="AX228" i="5"/>
  <c r="AT228" i="5"/>
  <c r="AP228" i="5"/>
  <c r="AL228" i="5"/>
  <c r="AH228" i="5"/>
  <c r="AD228" i="5"/>
  <c r="Z228" i="5"/>
  <c r="V228" i="5"/>
  <c r="R228" i="5"/>
  <c r="N228" i="5"/>
  <c r="J228" i="5"/>
  <c r="F228" i="5"/>
  <c r="BE228" i="5"/>
  <c r="BA228" i="5"/>
  <c r="AW228" i="5"/>
  <c r="AS228" i="5"/>
  <c r="AO228" i="5"/>
  <c r="AK228" i="5"/>
  <c r="AG228" i="5"/>
  <c r="AC228" i="5"/>
  <c r="Y228" i="5"/>
  <c r="U228" i="5"/>
  <c r="Q228" i="5"/>
  <c r="M228" i="5"/>
  <c r="I228" i="5"/>
  <c r="E228" i="5"/>
  <c r="AV228" i="5"/>
  <c r="AF228" i="5"/>
  <c r="P228" i="5"/>
  <c r="AR228" i="5"/>
  <c r="AB228" i="5"/>
  <c r="L228" i="5"/>
  <c r="BD228" i="5"/>
  <c r="AN228" i="5"/>
  <c r="X228" i="5"/>
  <c r="H228" i="5"/>
  <c r="T228" i="5"/>
  <c r="D228" i="5"/>
  <c r="AZ228" i="5"/>
  <c r="AJ228" i="5"/>
  <c r="B228" i="5"/>
  <c r="BD242" i="5"/>
  <c r="BG242" i="5"/>
  <c r="BB242" i="5"/>
  <c r="AX242" i="5"/>
  <c r="AT242" i="5"/>
  <c r="AP242" i="5"/>
  <c r="AL242" i="5"/>
  <c r="AH242" i="5"/>
  <c r="AD242" i="5"/>
  <c r="Z242" i="5"/>
  <c r="V242" i="5"/>
  <c r="R242" i="5"/>
  <c r="N242" i="5"/>
  <c r="J242" i="5"/>
  <c r="F242" i="5"/>
  <c r="BF242" i="5"/>
  <c r="BA242" i="5"/>
  <c r="AW242" i="5"/>
  <c r="AS242" i="5"/>
  <c r="AO242" i="5"/>
  <c r="AK242" i="5"/>
  <c r="AG242" i="5"/>
  <c r="AC242" i="5"/>
  <c r="Y242" i="5"/>
  <c r="U242" i="5"/>
  <c r="Q242" i="5"/>
  <c r="M242" i="5"/>
  <c r="I242" i="5"/>
  <c r="E242" i="5"/>
  <c r="BC242" i="5"/>
  <c r="AU242" i="5"/>
  <c r="AM242" i="5"/>
  <c r="AE242" i="5"/>
  <c r="W242" i="5"/>
  <c r="O242" i="5"/>
  <c r="G242" i="5"/>
  <c r="AZ242" i="5"/>
  <c r="AR242" i="5"/>
  <c r="AJ242" i="5"/>
  <c r="AB242" i="5"/>
  <c r="T242" i="5"/>
  <c r="L242" i="5"/>
  <c r="D242" i="5"/>
  <c r="AY242" i="5"/>
  <c r="AQ242" i="5"/>
  <c r="AI242" i="5"/>
  <c r="AA242" i="5"/>
  <c r="S242" i="5"/>
  <c r="K242" i="5"/>
  <c r="C242" i="5"/>
  <c r="AN242" i="5"/>
  <c r="H242" i="5"/>
  <c r="AF242" i="5"/>
  <c r="BE242" i="5"/>
  <c r="X242" i="5"/>
  <c r="AV242" i="5"/>
  <c r="P242" i="5"/>
  <c r="B242" i="5"/>
  <c r="BD227" i="5"/>
  <c r="AZ227" i="5"/>
  <c r="AV227" i="5"/>
  <c r="AR227" i="5"/>
  <c r="AN227" i="5"/>
  <c r="AJ227" i="5"/>
  <c r="AF227" i="5"/>
  <c r="AB227" i="5"/>
  <c r="X227" i="5"/>
  <c r="T227" i="5"/>
  <c r="P227" i="5"/>
  <c r="L227" i="5"/>
  <c r="H227" i="5"/>
  <c r="D227" i="5"/>
  <c r="BG227" i="5"/>
  <c r="BC227" i="5"/>
  <c r="AY227" i="5"/>
  <c r="AU227" i="5"/>
  <c r="AQ227" i="5"/>
  <c r="AM227" i="5"/>
  <c r="AI227" i="5"/>
  <c r="AE227" i="5"/>
  <c r="AA227" i="5"/>
  <c r="W227" i="5"/>
  <c r="S227" i="5"/>
  <c r="O227" i="5"/>
  <c r="K227" i="5"/>
  <c r="G227" i="5"/>
  <c r="C227" i="5"/>
  <c r="BF227" i="5"/>
  <c r="BB227" i="5"/>
  <c r="AX227" i="5"/>
  <c r="AT227" i="5"/>
  <c r="AP227" i="5"/>
  <c r="AL227" i="5"/>
  <c r="AH227" i="5"/>
  <c r="AD227" i="5"/>
  <c r="Z227" i="5"/>
  <c r="V227" i="5"/>
  <c r="R227" i="5"/>
  <c r="N227" i="5"/>
  <c r="J227" i="5"/>
  <c r="F227" i="5"/>
  <c r="BE227" i="5"/>
  <c r="AO227" i="5"/>
  <c r="Y227" i="5"/>
  <c r="I227" i="5"/>
  <c r="BA227" i="5"/>
  <c r="AK227" i="5"/>
  <c r="U227" i="5"/>
  <c r="E227" i="5"/>
  <c r="AW227" i="5"/>
  <c r="AG227" i="5"/>
  <c r="Q227" i="5"/>
  <c r="M227" i="5"/>
  <c r="AS227" i="5"/>
  <c r="AC227" i="5"/>
  <c r="B227" i="5"/>
  <c r="BG243" i="5"/>
  <c r="BC243" i="5"/>
  <c r="AY243" i="5"/>
  <c r="AU243" i="5"/>
  <c r="AQ243" i="5"/>
  <c r="AM243" i="5"/>
  <c r="AI243" i="5"/>
  <c r="AE243" i="5"/>
  <c r="AA243" i="5"/>
  <c r="W243" i="5"/>
  <c r="S243" i="5"/>
  <c r="O243" i="5"/>
  <c r="K243" i="5"/>
  <c r="G243" i="5"/>
  <c r="C243" i="5"/>
  <c r="BD243" i="5"/>
  <c r="AX243" i="5"/>
  <c r="AS243" i="5"/>
  <c r="AN243" i="5"/>
  <c r="AH243" i="5"/>
  <c r="AC243" i="5"/>
  <c r="X243" i="5"/>
  <c r="R243" i="5"/>
  <c r="M243" i="5"/>
  <c r="H243" i="5"/>
  <c r="BB243" i="5"/>
  <c r="AW243" i="5"/>
  <c r="AR243" i="5"/>
  <c r="AL243" i="5"/>
  <c r="AG243" i="5"/>
  <c r="AB243" i="5"/>
  <c r="V243" i="5"/>
  <c r="Q243" i="5"/>
  <c r="L243" i="5"/>
  <c r="F243" i="5"/>
  <c r="AZ243" i="5"/>
  <c r="AO243" i="5"/>
  <c r="AD243" i="5"/>
  <c r="T243" i="5"/>
  <c r="I243" i="5"/>
  <c r="BF243" i="5"/>
  <c r="AV243" i="5"/>
  <c r="AK243" i="5"/>
  <c r="Z243" i="5"/>
  <c r="P243" i="5"/>
  <c r="E243" i="5"/>
  <c r="BE243" i="5"/>
  <c r="AT243" i="5"/>
  <c r="AJ243" i="5"/>
  <c r="Y243" i="5"/>
  <c r="N243" i="5"/>
  <c r="D243" i="5"/>
  <c r="U243" i="5"/>
  <c r="BA243" i="5"/>
  <c r="J243" i="5"/>
  <c r="AP243" i="5"/>
  <c r="AF243" i="5"/>
  <c r="B243" i="5"/>
  <c r="BE234" i="5"/>
  <c r="BA234" i="5"/>
  <c r="AW234" i="5"/>
  <c r="AS234" i="5"/>
  <c r="AO234" i="5"/>
  <c r="AK234" i="5"/>
  <c r="AG234" i="5"/>
  <c r="AC234" i="5"/>
  <c r="Y234" i="5"/>
  <c r="U234" i="5"/>
  <c r="Q234" i="5"/>
  <c r="M234" i="5"/>
  <c r="I234" i="5"/>
  <c r="E234" i="5"/>
  <c r="BD234" i="5"/>
  <c r="AZ234" i="5"/>
  <c r="AV234" i="5"/>
  <c r="AR234" i="5"/>
  <c r="AN234" i="5"/>
  <c r="AJ234" i="5"/>
  <c r="AF234" i="5"/>
  <c r="AB234" i="5"/>
  <c r="X234" i="5"/>
  <c r="T234" i="5"/>
  <c r="P234" i="5"/>
  <c r="L234" i="5"/>
  <c r="H234" i="5"/>
  <c r="D234" i="5"/>
  <c r="BG234" i="5"/>
  <c r="BC234" i="5"/>
  <c r="AY234" i="5"/>
  <c r="AU234" i="5"/>
  <c r="AQ234" i="5"/>
  <c r="AM234" i="5"/>
  <c r="AI234" i="5"/>
  <c r="AE234" i="5"/>
  <c r="AA234" i="5"/>
  <c r="W234" i="5"/>
  <c r="S234" i="5"/>
  <c r="O234" i="5"/>
  <c r="K234" i="5"/>
  <c r="G234" i="5"/>
  <c r="C234" i="5"/>
  <c r="BF234" i="5"/>
  <c r="AP234" i="5"/>
  <c r="Z234" i="5"/>
  <c r="J234" i="5"/>
  <c r="BB234" i="5"/>
  <c r="AL234" i="5"/>
  <c r="V234" i="5"/>
  <c r="F234" i="5"/>
  <c r="AX234" i="5"/>
  <c r="AH234" i="5"/>
  <c r="R234" i="5"/>
  <c r="AT234" i="5"/>
  <c r="AD234" i="5"/>
  <c r="N234" i="5"/>
  <c r="B234" i="5"/>
  <c r="BF229" i="5"/>
  <c r="BB229" i="5"/>
  <c r="AX229" i="5"/>
  <c r="AT229" i="5"/>
  <c r="AP229" i="5"/>
  <c r="AL229" i="5"/>
  <c r="AH229" i="5"/>
  <c r="AD229" i="5"/>
  <c r="Z229" i="5"/>
  <c r="V229" i="5"/>
  <c r="R229" i="5"/>
  <c r="N229" i="5"/>
  <c r="J229" i="5"/>
  <c r="F229" i="5"/>
  <c r="BE229" i="5"/>
  <c r="BA229" i="5"/>
  <c r="AW229" i="5"/>
  <c r="AS229" i="5"/>
  <c r="AO229" i="5"/>
  <c r="AK229" i="5"/>
  <c r="AG229" i="5"/>
  <c r="AC229" i="5"/>
  <c r="Y229" i="5"/>
  <c r="U229" i="5"/>
  <c r="Q229" i="5"/>
  <c r="M229" i="5"/>
  <c r="I229" i="5"/>
  <c r="E229" i="5"/>
  <c r="BD229" i="5"/>
  <c r="AZ229" i="5"/>
  <c r="AV229" i="5"/>
  <c r="AR229" i="5"/>
  <c r="AN229" i="5"/>
  <c r="AJ229" i="5"/>
  <c r="AF229" i="5"/>
  <c r="AB229" i="5"/>
  <c r="X229" i="5"/>
  <c r="T229" i="5"/>
  <c r="P229" i="5"/>
  <c r="L229" i="5"/>
  <c r="H229" i="5"/>
  <c r="D229" i="5"/>
  <c r="BC229" i="5"/>
  <c r="AM229" i="5"/>
  <c r="W229" i="5"/>
  <c r="G229" i="5"/>
  <c r="AY229" i="5"/>
  <c r="AI229" i="5"/>
  <c r="S229" i="5"/>
  <c r="C229" i="5"/>
  <c r="AU229" i="5"/>
  <c r="AE229" i="5"/>
  <c r="O229" i="5"/>
  <c r="AA229" i="5"/>
  <c r="K229" i="5"/>
  <c r="BG229" i="5"/>
  <c r="AQ229" i="5"/>
  <c r="B229" i="5"/>
  <c r="BD235" i="5"/>
  <c r="AZ235" i="5"/>
  <c r="AV235" i="5"/>
  <c r="AR235" i="5"/>
  <c r="AN235" i="5"/>
  <c r="AJ235" i="5"/>
  <c r="AF235" i="5"/>
  <c r="AB235" i="5"/>
  <c r="X235" i="5"/>
  <c r="T235" i="5"/>
  <c r="P235" i="5"/>
  <c r="L235" i="5"/>
  <c r="H235" i="5"/>
  <c r="D235" i="5"/>
  <c r="BG235" i="5"/>
  <c r="BC235" i="5"/>
  <c r="AY235" i="5"/>
  <c r="AU235" i="5"/>
  <c r="AQ235" i="5"/>
  <c r="AM235" i="5"/>
  <c r="AI235" i="5"/>
  <c r="AE235" i="5"/>
  <c r="AA235" i="5"/>
  <c r="W235" i="5"/>
  <c r="S235" i="5"/>
  <c r="O235" i="5"/>
  <c r="K235" i="5"/>
  <c r="G235" i="5"/>
  <c r="C235" i="5"/>
  <c r="BF235" i="5"/>
  <c r="BB235" i="5"/>
  <c r="AX235" i="5"/>
  <c r="AT235" i="5"/>
  <c r="AP235" i="5"/>
  <c r="AL235" i="5"/>
  <c r="AH235" i="5"/>
  <c r="AD235" i="5"/>
  <c r="Z235" i="5"/>
  <c r="V235" i="5"/>
  <c r="R235" i="5"/>
  <c r="N235" i="5"/>
  <c r="J235" i="5"/>
  <c r="F235" i="5"/>
  <c r="AW235" i="5"/>
  <c r="AG235" i="5"/>
  <c r="Q235" i="5"/>
  <c r="AS235" i="5"/>
  <c r="AC235" i="5"/>
  <c r="M235" i="5"/>
  <c r="BE235" i="5"/>
  <c r="AO235" i="5"/>
  <c r="Y235" i="5"/>
  <c r="I235" i="5"/>
  <c r="E235" i="5"/>
  <c r="BA235" i="5"/>
  <c r="AK235" i="5"/>
  <c r="U235" i="5"/>
  <c r="B235" i="5"/>
  <c r="BE230" i="5"/>
  <c r="BA230" i="5"/>
  <c r="AW230" i="5"/>
  <c r="AS230" i="5"/>
  <c r="AO230" i="5"/>
  <c r="AK230" i="5"/>
  <c r="AG230" i="5"/>
  <c r="AC230" i="5"/>
  <c r="Y230" i="5"/>
  <c r="U230" i="5"/>
  <c r="Q230" i="5"/>
  <c r="M230" i="5"/>
  <c r="I230" i="5"/>
  <c r="E230" i="5"/>
  <c r="BD230" i="5"/>
  <c r="AZ230" i="5"/>
  <c r="AV230" i="5"/>
  <c r="AR230" i="5"/>
  <c r="AN230" i="5"/>
  <c r="AJ230" i="5"/>
  <c r="AF230" i="5"/>
  <c r="AB230" i="5"/>
  <c r="X230" i="5"/>
  <c r="T230" i="5"/>
  <c r="P230" i="5"/>
  <c r="L230" i="5"/>
  <c r="H230" i="5"/>
  <c r="D230" i="5"/>
  <c r="BG230" i="5"/>
  <c r="BC230" i="5"/>
  <c r="AY230" i="5"/>
  <c r="AU230" i="5"/>
  <c r="AQ230" i="5"/>
  <c r="AM230" i="5"/>
  <c r="AI230" i="5"/>
  <c r="AE230" i="5"/>
  <c r="AA230" i="5"/>
  <c r="W230" i="5"/>
  <c r="S230" i="5"/>
  <c r="O230" i="5"/>
  <c r="K230" i="5"/>
  <c r="G230" i="5"/>
  <c r="C230" i="5"/>
  <c r="AT230" i="5"/>
  <c r="AD230" i="5"/>
  <c r="N230" i="5"/>
  <c r="BF230" i="5"/>
  <c r="AP230" i="5"/>
  <c r="Z230" i="5"/>
  <c r="J230" i="5"/>
  <c r="BB230" i="5"/>
  <c r="AL230" i="5"/>
  <c r="V230" i="5"/>
  <c r="F230" i="5"/>
  <c r="AH230" i="5"/>
  <c r="R230" i="5"/>
  <c r="AX230" i="5"/>
  <c r="B230" i="5"/>
  <c r="I29" i="3"/>
  <c r="J28" i="3"/>
  <c r="BP26" i="5"/>
  <c r="BO26" i="5"/>
  <c r="BE253" i="5" l="1"/>
  <c r="BA253" i="5"/>
  <c r="AW253" i="5"/>
  <c r="AS253" i="5"/>
  <c r="AO253" i="5"/>
  <c r="AK253" i="5"/>
  <c r="AG253" i="5"/>
  <c r="AC253" i="5"/>
  <c r="Y253" i="5"/>
  <c r="U253" i="5"/>
  <c r="Q253" i="5"/>
  <c r="M253" i="5"/>
  <c r="I253" i="5"/>
  <c r="E253" i="5"/>
  <c r="BD253" i="5"/>
  <c r="AY253" i="5"/>
  <c r="AT253" i="5"/>
  <c r="AN253" i="5"/>
  <c r="AI253" i="5"/>
  <c r="AD253" i="5"/>
  <c r="X253" i="5"/>
  <c r="S253" i="5"/>
  <c r="N253" i="5"/>
  <c r="H253" i="5"/>
  <c r="C253" i="5"/>
  <c r="BC253" i="5"/>
  <c r="AX253" i="5"/>
  <c r="AR253" i="5"/>
  <c r="AM253" i="5"/>
  <c r="AH253" i="5"/>
  <c r="AB253" i="5"/>
  <c r="W253" i="5"/>
  <c r="R253" i="5"/>
  <c r="L253" i="5"/>
  <c r="G253" i="5"/>
  <c r="BF253" i="5"/>
  <c r="AU253" i="5"/>
  <c r="AJ253" i="5"/>
  <c r="Z253" i="5"/>
  <c r="O253" i="5"/>
  <c r="D253" i="5"/>
  <c r="BB253" i="5"/>
  <c r="AQ253" i="5"/>
  <c r="AF253" i="5"/>
  <c r="V253" i="5"/>
  <c r="K253" i="5"/>
  <c r="AZ253" i="5"/>
  <c r="AP253" i="5"/>
  <c r="AE253" i="5"/>
  <c r="T253" i="5"/>
  <c r="J253" i="5"/>
  <c r="AV253" i="5"/>
  <c r="F253" i="5"/>
  <c r="AL253" i="5"/>
  <c r="AA253" i="5"/>
  <c r="BG253" i="5"/>
  <c r="P253" i="5"/>
  <c r="B253" i="5"/>
  <c r="BF238" i="5"/>
  <c r="BB238" i="5"/>
  <c r="AX238" i="5"/>
  <c r="AT238" i="5"/>
  <c r="AP238" i="5"/>
  <c r="AL238" i="5"/>
  <c r="AH238" i="5"/>
  <c r="AD238" i="5"/>
  <c r="Z238" i="5"/>
  <c r="V238" i="5"/>
  <c r="R238" i="5"/>
  <c r="N238" i="5"/>
  <c r="J238" i="5"/>
  <c r="F238" i="5"/>
  <c r="BE238" i="5"/>
  <c r="BA238" i="5"/>
  <c r="AW238" i="5"/>
  <c r="AS238" i="5"/>
  <c r="AO238" i="5"/>
  <c r="AK238" i="5"/>
  <c r="AG238" i="5"/>
  <c r="AC238" i="5"/>
  <c r="Y238" i="5"/>
  <c r="U238" i="5"/>
  <c r="Q238" i="5"/>
  <c r="M238" i="5"/>
  <c r="I238" i="5"/>
  <c r="E238" i="5"/>
  <c r="BG238" i="5"/>
  <c r="AY238" i="5"/>
  <c r="AQ238" i="5"/>
  <c r="AI238" i="5"/>
  <c r="AA238" i="5"/>
  <c r="S238" i="5"/>
  <c r="K238" i="5"/>
  <c r="C238" i="5"/>
  <c r="BD238" i="5"/>
  <c r="AV238" i="5"/>
  <c r="AN238" i="5"/>
  <c r="AF238" i="5"/>
  <c r="X238" i="5"/>
  <c r="P238" i="5"/>
  <c r="H238" i="5"/>
  <c r="BC238" i="5"/>
  <c r="AU238" i="5"/>
  <c r="AM238" i="5"/>
  <c r="AE238" i="5"/>
  <c r="W238" i="5"/>
  <c r="O238" i="5"/>
  <c r="G238" i="5"/>
  <c r="AR238" i="5"/>
  <c r="L238" i="5"/>
  <c r="AJ238" i="5"/>
  <c r="D238" i="5"/>
  <c r="AB238" i="5"/>
  <c r="AZ238" i="5"/>
  <c r="T238" i="5"/>
  <c r="B238" i="5"/>
  <c r="BD240" i="5"/>
  <c r="AZ240" i="5"/>
  <c r="AV240" i="5"/>
  <c r="AR240" i="5"/>
  <c r="AN240" i="5"/>
  <c r="AJ240" i="5"/>
  <c r="AF240" i="5"/>
  <c r="AB240" i="5"/>
  <c r="X240" i="5"/>
  <c r="T240" i="5"/>
  <c r="P240" i="5"/>
  <c r="L240" i="5"/>
  <c r="H240" i="5"/>
  <c r="D240" i="5"/>
  <c r="BG240" i="5"/>
  <c r="BC240" i="5"/>
  <c r="AY240" i="5"/>
  <c r="AU240" i="5"/>
  <c r="AQ240" i="5"/>
  <c r="AM240" i="5"/>
  <c r="AI240" i="5"/>
  <c r="AE240" i="5"/>
  <c r="AA240" i="5"/>
  <c r="W240" i="5"/>
  <c r="S240" i="5"/>
  <c r="O240" i="5"/>
  <c r="K240" i="5"/>
  <c r="G240" i="5"/>
  <c r="C240" i="5"/>
  <c r="BE240" i="5"/>
  <c r="AW240" i="5"/>
  <c r="AO240" i="5"/>
  <c r="AG240" i="5"/>
  <c r="Y240" i="5"/>
  <c r="Q240" i="5"/>
  <c r="I240" i="5"/>
  <c r="BB240" i="5"/>
  <c r="AT240" i="5"/>
  <c r="AL240" i="5"/>
  <c r="AD240" i="5"/>
  <c r="V240" i="5"/>
  <c r="N240" i="5"/>
  <c r="F240" i="5"/>
  <c r="BA240" i="5"/>
  <c r="AS240" i="5"/>
  <c r="AK240" i="5"/>
  <c r="AC240" i="5"/>
  <c r="U240" i="5"/>
  <c r="M240" i="5"/>
  <c r="E240" i="5"/>
  <c r="BF240" i="5"/>
  <c r="Z240" i="5"/>
  <c r="AX240" i="5"/>
  <c r="R240" i="5"/>
  <c r="AP240" i="5"/>
  <c r="J240" i="5"/>
  <c r="AH240" i="5"/>
  <c r="B240" i="5"/>
  <c r="BF244" i="5"/>
  <c r="BB244" i="5"/>
  <c r="AX244" i="5"/>
  <c r="AT244" i="5"/>
  <c r="AP244" i="5"/>
  <c r="AL244" i="5"/>
  <c r="AH244" i="5"/>
  <c r="AD244" i="5"/>
  <c r="Z244" i="5"/>
  <c r="V244" i="5"/>
  <c r="R244" i="5"/>
  <c r="N244" i="5"/>
  <c r="J244" i="5"/>
  <c r="F244" i="5"/>
  <c r="BE244" i="5"/>
  <c r="AZ244" i="5"/>
  <c r="AU244" i="5"/>
  <c r="AO244" i="5"/>
  <c r="AJ244" i="5"/>
  <c r="AE244" i="5"/>
  <c r="Y244" i="5"/>
  <c r="T244" i="5"/>
  <c r="O244" i="5"/>
  <c r="I244" i="5"/>
  <c r="D244" i="5"/>
  <c r="BD244" i="5"/>
  <c r="AY244" i="5"/>
  <c r="AS244" i="5"/>
  <c r="AN244" i="5"/>
  <c r="AI244" i="5"/>
  <c r="AC244" i="5"/>
  <c r="X244" i="5"/>
  <c r="S244" i="5"/>
  <c r="M244" i="5"/>
  <c r="H244" i="5"/>
  <c r="C244" i="5"/>
  <c r="BG244" i="5"/>
  <c r="AV244" i="5"/>
  <c r="AK244" i="5"/>
  <c r="AA244" i="5"/>
  <c r="P244" i="5"/>
  <c r="E244" i="5"/>
  <c r="BC244" i="5"/>
  <c r="AR244" i="5"/>
  <c r="AG244" i="5"/>
  <c r="W244" i="5"/>
  <c r="L244" i="5"/>
  <c r="BA244" i="5"/>
  <c r="AQ244" i="5"/>
  <c r="AF244" i="5"/>
  <c r="U244" i="5"/>
  <c r="K244" i="5"/>
  <c r="AW244" i="5"/>
  <c r="G244" i="5"/>
  <c r="AM244" i="5"/>
  <c r="AB244" i="5"/>
  <c r="Q244" i="5"/>
  <c r="B244" i="5"/>
  <c r="BG241" i="5"/>
  <c r="BC241" i="5"/>
  <c r="AY241" i="5"/>
  <c r="AU241" i="5"/>
  <c r="AQ241" i="5"/>
  <c r="AM241" i="5"/>
  <c r="AI241" i="5"/>
  <c r="AE241" i="5"/>
  <c r="AA241" i="5"/>
  <c r="W241" i="5"/>
  <c r="S241" i="5"/>
  <c r="O241" i="5"/>
  <c r="K241" i="5"/>
  <c r="G241" i="5"/>
  <c r="C241" i="5"/>
  <c r="BF241" i="5"/>
  <c r="BB241" i="5"/>
  <c r="AX241" i="5"/>
  <c r="AT241" i="5"/>
  <c r="AP241" i="5"/>
  <c r="AL241" i="5"/>
  <c r="AH241" i="5"/>
  <c r="AD241" i="5"/>
  <c r="Z241" i="5"/>
  <c r="V241" i="5"/>
  <c r="R241" i="5"/>
  <c r="N241" i="5"/>
  <c r="J241" i="5"/>
  <c r="F241" i="5"/>
  <c r="BD241" i="5"/>
  <c r="AV241" i="5"/>
  <c r="AN241" i="5"/>
  <c r="AF241" i="5"/>
  <c r="X241" i="5"/>
  <c r="P241" i="5"/>
  <c r="H241" i="5"/>
  <c r="BA241" i="5"/>
  <c r="AS241" i="5"/>
  <c r="AK241" i="5"/>
  <c r="AC241" i="5"/>
  <c r="U241" i="5"/>
  <c r="M241" i="5"/>
  <c r="E241" i="5"/>
  <c r="AZ241" i="5"/>
  <c r="AR241" i="5"/>
  <c r="AJ241" i="5"/>
  <c r="AB241" i="5"/>
  <c r="T241" i="5"/>
  <c r="L241" i="5"/>
  <c r="D241" i="5"/>
  <c r="AG241" i="5"/>
  <c r="BE241" i="5"/>
  <c r="Y241" i="5"/>
  <c r="AW241" i="5"/>
  <c r="Q241" i="5"/>
  <c r="AO241" i="5"/>
  <c r="I241" i="5"/>
  <c r="B241" i="5"/>
  <c r="BE245" i="5"/>
  <c r="BA245" i="5"/>
  <c r="AW245" i="5"/>
  <c r="AS245" i="5"/>
  <c r="AO245" i="5"/>
  <c r="AK245" i="5"/>
  <c r="AG245" i="5"/>
  <c r="AC245" i="5"/>
  <c r="Y245" i="5"/>
  <c r="U245" i="5"/>
  <c r="Q245" i="5"/>
  <c r="M245" i="5"/>
  <c r="I245" i="5"/>
  <c r="E245" i="5"/>
  <c r="BG245" i="5"/>
  <c r="BB245" i="5"/>
  <c r="AV245" i="5"/>
  <c r="AQ245" i="5"/>
  <c r="AL245" i="5"/>
  <c r="AF245" i="5"/>
  <c r="AA245" i="5"/>
  <c r="V245" i="5"/>
  <c r="P245" i="5"/>
  <c r="K245" i="5"/>
  <c r="F245" i="5"/>
  <c r="BF245" i="5"/>
  <c r="AZ245" i="5"/>
  <c r="AU245" i="5"/>
  <c r="AP245" i="5"/>
  <c r="AJ245" i="5"/>
  <c r="AE245" i="5"/>
  <c r="Z245" i="5"/>
  <c r="T245" i="5"/>
  <c r="O245" i="5"/>
  <c r="J245" i="5"/>
  <c r="D245" i="5"/>
  <c r="BC245" i="5"/>
  <c r="AR245" i="5"/>
  <c r="AH245" i="5"/>
  <c r="W245" i="5"/>
  <c r="L245" i="5"/>
  <c r="AY245" i="5"/>
  <c r="AN245" i="5"/>
  <c r="AD245" i="5"/>
  <c r="S245" i="5"/>
  <c r="H245" i="5"/>
  <c r="AX245" i="5"/>
  <c r="AM245" i="5"/>
  <c r="AB245" i="5"/>
  <c r="R245" i="5"/>
  <c r="G245" i="5"/>
  <c r="AI245" i="5"/>
  <c r="X245" i="5"/>
  <c r="BD245" i="5"/>
  <c r="N245" i="5"/>
  <c r="AT245" i="5"/>
  <c r="C245" i="5"/>
  <c r="B245" i="5"/>
  <c r="BE239" i="5"/>
  <c r="BA239" i="5"/>
  <c r="AW239" i="5"/>
  <c r="AS239" i="5"/>
  <c r="AO239" i="5"/>
  <c r="AK239" i="5"/>
  <c r="AG239" i="5"/>
  <c r="AC239" i="5"/>
  <c r="Y239" i="5"/>
  <c r="U239" i="5"/>
  <c r="Q239" i="5"/>
  <c r="M239" i="5"/>
  <c r="I239" i="5"/>
  <c r="E239" i="5"/>
  <c r="BD239" i="5"/>
  <c r="AZ239" i="5"/>
  <c r="AV239" i="5"/>
  <c r="AR239" i="5"/>
  <c r="AN239" i="5"/>
  <c r="AJ239" i="5"/>
  <c r="AF239" i="5"/>
  <c r="AB239" i="5"/>
  <c r="X239" i="5"/>
  <c r="T239" i="5"/>
  <c r="P239" i="5"/>
  <c r="L239" i="5"/>
  <c r="H239" i="5"/>
  <c r="D239" i="5"/>
  <c r="BF239" i="5"/>
  <c r="AX239" i="5"/>
  <c r="AP239" i="5"/>
  <c r="AH239" i="5"/>
  <c r="Z239" i="5"/>
  <c r="R239" i="5"/>
  <c r="J239" i="5"/>
  <c r="BC239" i="5"/>
  <c r="AU239" i="5"/>
  <c r="AM239" i="5"/>
  <c r="AE239" i="5"/>
  <c r="W239" i="5"/>
  <c r="O239" i="5"/>
  <c r="G239" i="5"/>
  <c r="BB239" i="5"/>
  <c r="AT239" i="5"/>
  <c r="AL239" i="5"/>
  <c r="AD239" i="5"/>
  <c r="V239" i="5"/>
  <c r="N239" i="5"/>
  <c r="F239" i="5"/>
  <c r="AY239" i="5"/>
  <c r="S239" i="5"/>
  <c r="AQ239" i="5"/>
  <c r="K239" i="5"/>
  <c r="AI239" i="5"/>
  <c r="C239" i="5"/>
  <c r="BG239" i="5"/>
  <c r="AA239" i="5"/>
  <c r="B239" i="5"/>
  <c r="BG237" i="5"/>
  <c r="BC237" i="5"/>
  <c r="AY237" i="5"/>
  <c r="AU237" i="5"/>
  <c r="AQ237" i="5"/>
  <c r="AM237" i="5"/>
  <c r="AI237" i="5"/>
  <c r="AE237" i="5"/>
  <c r="AA237" i="5"/>
  <c r="W237" i="5"/>
  <c r="S237" i="5"/>
  <c r="O237" i="5"/>
  <c r="K237" i="5"/>
  <c r="G237" i="5"/>
  <c r="C237" i="5"/>
  <c r="BF237" i="5"/>
  <c r="BB237" i="5"/>
  <c r="AX237" i="5"/>
  <c r="AT237" i="5"/>
  <c r="AP237" i="5"/>
  <c r="AL237" i="5"/>
  <c r="AH237" i="5"/>
  <c r="AD237" i="5"/>
  <c r="Z237" i="5"/>
  <c r="V237" i="5"/>
  <c r="R237" i="5"/>
  <c r="N237" i="5"/>
  <c r="J237" i="5"/>
  <c r="F237" i="5"/>
  <c r="AZ237" i="5"/>
  <c r="AR237" i="5"/>
  <c r="AJ237" i="5"/>
  <c r="AB237" i="5"/>
  <c r="T237" i="5"/>
  <c r="L237" i="5"/>
  <c r="D237" i="5"/>
  <c r="BE237" i="5"/>
  <c r="AW237" i="5"/>
  <c r="AO237" i="5"/>
  <c r="AG237" i="5"/>
  <c r="Y237" i="5"/>
  <c r="Q237" i="5"/>
  <c r="I237" i="5"/>
  <c r="BD237" i="5"/>
  <c r="AV237" i="5"/>
  <c r="AN237" i="5"/>
  <c r="AF237" i="5"/>
  <c r="X237" i="5"/>
  <c r="P237" i="5"/>
  <c r="H237" i="5"/>
  <c r="AK237" i="5"/>
  <c r="E237" i="5"/>
  <c r="AC237" i="5"/>
  <c r="BA237" i="5"/>
  <c r="U237" i="5"/>
  <c r="AS237" i="5"/>
  <c r="M237" i="5"/>
  <c r="B237" i="5"/>
  <c r="BF252" i="5"/>
  <c r="BB252" i="5"/>
  <c r="AX252" i="5"/>
  <c r="AT252" i="5"/>
  <c r="AP252" i="5"/>
  <c r="AL252" i="5"/>
  <c r="AH252" i="5"/>
  <c r="AD252" i="5"/>
  <c r="Z252" i="5"/>
  <c r="V252" i="5"/>
  <c r="R252" i="5"/>
  <c r="N252" i="5"/>
  <c r="J252" i="5"/>
  <c r="F252" i="5"/>
  <c r="BC252" i="5"/>
  <c r="AW252" i="5"/>
  <c r="AR252" i="5"/>
  <c r="AM252" i="5"/>
  <c r="AG252" i="5"/>
  <c r="AB252" i="5"/>
  <c r="W252" i="5"/>
  <c r="Q252" i="5"/>
  <c r="L252" i="5"/>
  <c r="G252" i="5"/>
  <c r="BG252" i="5"/>
  <c r="BA252" i="5"/>
  <c r="AV252" i="5"/>
  <c r="AQ252" i="5"/>
  <c r="AK252" i="5"/>
  <c r="AF252" i="5"/>
  <c r="AA252" i="5"/>
  <c r="U252" i="5"/>
  <c r="P252" i="5"/>
  <c r="K252" i="5"/>
  <c r="E252" i="5"/>
  <c r="AY252" i="5"/>
  <c r="AN252" i="5"/>
  <c r="AC252" i="5"/>
  <c r="S252" i="5"/>
  <c r="H252" i="5"/>
  <c r="BE252" i="5"/>
  <c r="AU252" i="5"/>
  <c r="AJ252" i="5"/>
  <c r="Y252" i="5"/>
  <c r="O252" i="5"/>
  <c r="D252" i="5"/>
  <c r="BD252" i="5"/>
  <c r="AS252" i="5"/>
  <c r="AI252" i="5"/>
  <c r="X252" i="5"/>
  <c r="M252" i="5"/>
  <c r="C252" i="5"/>
  <c r="T252" i="5"/>
  <c r="AZ252" i="5"/>
  <c r="I252" i="5"/>
  <c r="AO252" i="5"/>
  <c r="AE252" i="5"/>
  <c r="B252" i="5"/>
  <c r="BD236" i="5"/>
  <c r="AZ236" i="5"/>
  <c r="AV236" i="5"/>
  <c r="AR236" i="5"/>
  <c r="AN236" i="5"/>
  <c r="AJ236" i="5"/>
  <c r="AF236" i="5"/>
  <c r="AB236" i="5"/>
  <c r="X236" i="5"/>
  <c r="T236" i="5"/>
  <c r="P236" i="5"/>
  <c r="L236" i="5"/>
  <c r="H236" i="5"/>
  <c r="BG236" i="5"/>
  <c r="BC236" i="5"/>
  <c r="AY236" i="5"/>
  <c r="AU236" i="5"/>
  <c r="AQ236" i="5"/>
  <c r="AM236" i="5"/>
  <c r="AI236" i="5"/>
  <c r="AE236" i="5"/>
  <c r="BA236" i="5"/>
  <c r="AS236" i="5"/>
  <c r="AK236" i="5"/>
  <c r="AC236" i="5"/>
  <c r="W236" i="5"/>
  <c r="R236" i="5"/>
  <c r="M236" i="5"/>
  <c r="G236" i="5"/>
  <c r="C236" i="5"/>
  <c r="BF236" i="5"/>
  <c r="AX236" i="5"/>
  <c r="AP236" i="5"/>
  <c r="AH236" i="5"/>
  <c r="AA236" i="5"/>
  <c r="V236" i="5"/>
  <c r="Q236" i="5"/>
  <c r="K236" i="5"/>
  <c r="F236" i="5"/>
  <c r="BE236" i="5"/>
  <c r="AW236" i="5"/>
  <c r="AO236" i="5"/>
  <c r="AG236" i="5"/>
  <c r="Z236" i="5"/>
  <c r="U236" i="5"/>
  <c r="O236" i="5"/>
  <c r="J236" i="5"/>
  <c r="E236" i="5"/>
  <c r="AD236" i="5"/>
  <c r="I236" i="5"/>
  <c r="BB236" i="5"/>
  <c r="Y236" i="5"/>
  <c r="D236" i="5"/>
  <c r="AT236" i="5"/>
  <c r="S236" i="5"/>
  <c r="N236" i="5"/>
  <c r="AL236" i="5"/>
  <c r="B236" i="5"/>
  <c r="I30" i="3"/>
  <c r="J29" i="3"/>
  <c r="BP27" i="5"/>
  <c r="BO27" i="5"/>
  <c r="BD246" i="5" l="1"/>
  <c r="AZ246" i="5"/>
  <c r="AV246" i="5"/>
  <c r="AR246" i="5"/>
  <c r="AN246" i="5"/>
  <c r="AJ246" i="5"/>
  <c r="AF246" i="5"/>
  <c r="AB246" i="5"/>
  <c r="X246" i="5"/>
  <c r="T246" i="5"/>
  <c r="P246" i="5"/>
  <c r="L246" i="5"/>
  <c r="H246" i="5"/>
  <c r="D246" i="5"/>
  <c r="BC246" i="5"/>
  <c r="AX246" i="5"/>
  <c r="AS246" i="5"/>
  <c r="AM246" i="5"/>
  <c r="AH246" i="5"/>
  <c r="AC246" i="5"/>
  <c r="W246" i="5"/>
  <c r="R246" i="5"/>
  <c r="M246" i="5"/>
  <c r="G246" i="5"/>
  <c r="BG246" i="5"/>
  <c r="BB246" i="5"/>
  <c r="AW246" i="5"/>
  <c r="AQ246" i="5"/>
  <c r="AL246" i="5"/>
  <c r="AG246" i="5"/>
  <c r="AA246" i="5"/>
  <c r="V246" i="5"/>
  <c r="Q246" i="5"/>
  <c r="K246" i="5"/>
  <c r="F246" i="5"/>
  <c r="AY246" i="5"/>
  <c r="AO246" i="5"/>
  <c r="AD246" i="5"/>
  <c r="S246" i="5"/>
  <c r="I246" i="5"/>
  <c r="BF246" i="5"/>
  <c r="AU246" i="5"/>
  <c r="AK246" i="5"/>
  <c r="Z246" i="5"/>
  <c r="O246" i="5"/>
  <c r="E246" i="5"/>
  <c r="BE246" i="5"/>
  <c r="AT246" i="5"/>
  <c r="AI246" i="5"/>
  <c r="Y246" i="5"/>
  <c r="N246" i="5"/>
  <c r="C246" i="5"/>
  <c r="U246" i="5"/>
  <c r="BA246" i="5"/>
  <c r="J246" i="5"/>
  <c r="AP246" i="5"/>
  <c r="AE246" i="5"/>
  <c r="B246" i="5"/>
  <c r="BD262" i="5"/>
  <c r="AZ262" i="5"/>
  <c r="AV262" i="5"/>
  <c r="AR262" i="5"/>
  <c r="AN262" i="5"/>
  <c r="AJ262" i="5"/>
  <c r="AF262" i="5"/>
  <c r="AB262" i="5"/>
  <c r="X262" i="5"/>
  <c r="T262" i="5"/>
  <c r="P262" i="5"/>
  <c r="L262" i="5"/>
  <c r="H262" i="5"/>
  <c r="D262" i="5"/>
  <c r="BC262" i="5"/>
  <c r="AX262" i="5"/>
  <c r="AS262" i="5"/>
  <c r="AM262" i="5"/>
  <c r="AH262" i="5"/>
  <c r="AC262" i="5"/>
  <c r="W262" i="5"/>
  <c r="R262" i="5"/>
  <c r="M262" i="5"/>
  <c r="G262" i="5"/>
  <c r="BG262" i="5"/>
  <c r="BB262" i="5"/>
  <c r="AW262" i="5"/>
  <c r="AQ262" i="5"/>
  <c r="AL262" i="5"/>
  <c r="AG262" i="5"/>
  <c r="AA262" i="5"/>
  <c r="V262" i="5"/>
  <c r="Q262" i="5"/>
  <c r="K262" i="5"/>
  <c r="F262" i="5"/>
  <c r="BE262" i="5"/>
  <c r="AT262" i="5"/>
  <c r="AI262" i="5"/>
  <c r="Y262" i="5"/>
  <c r="N262" i="5"/>
  <c r="C262" i="5"/>
  <c r="BA262" i="5"/>
  <c r="AP262" i="5"/>
  <c r="AE262" i="5"/>
  <c r="U262" i="5"/>
  <c r="J262" i="5"/>
  <c r="AY262" i="5"/>
  <c r="AO262" i="5"/>
  <c r="AD262" i="5"/>
  <c r="S262" i="5"/>
  <c r="I262" i="5"/>
  <c r="AU262" i="5"/>
  <c r="E262" i="5"/>
  <c r="AK262" i="5"/>
  <c r="Z262" i="5"/>
  <c r="BF262" i="5"/>
  <c r="O262" i="5"/>
  <c r="B262" i="5"/>
  <c r="BG247" i="5"/>
  <c r="BC247" i="5"/>
  <c r="AY247" i="5"/>
  <c r="AU247" i="5"/>
  <c r="AQ247" i="5"/>
  <c r="AM247" i="5"/>
  <c r="AI247" i="5"/>
  <c r="AE247" i="5"/>
  <c r="AA247" i="5"/>
  <c r="W247" i="5"/>
  <c r="S247" i="5"/>
  <c r="O247" i="5"/>
  <c r="K247" i="5"/>
  <c r="G247" i="5"/>
  <c r="C247" i="5"/>
  <c r="BE247" i="5"/>
  <c r="AZ247" i="5"/>
  <c r="AT247" i="5"/>
  <c r="AO247" i="5"/>
  <c r="AJ247" i="5"/>
  <c r="AD247" i="5"/>
  <c r="Y247" i="5"/>
  <c r="T247" i="5"/>
  <c r="N247" i="5"/>
  <c r="I247" i="5"/>
  <c r="D247" i="5"/>
  <c r="BD247" i="5"/>
  <c r="AX247" i="5"/>
  <c r="AS247" i="5"/>
  <c r="AN247" i="5"/>
  <c r="AH247" i="5"/>
  <c r="AC247" i="5"/>
  <c r="X247" i="5"/>
  <c r="R247" i="5"/>
  <c r="M247" i="5"/>
  <c r="H247" i="5"/>
  <c r="BF247" i="5"/>
  <c r="AV247" i="5"/>
  <c r="AK247" i="5"/>
  <c r="Z247" i="5"/>
  <c r="P247" i="5"/>
  <c r="E247" i="5"/>
  <c r="BB247" i="5"/>
  <c r="AR247" i="5"/>
  <c r="AG247" i="5"/>
  <c r="V247" i="5"/>
  <c r="L247" i="5"/>
  <c r="BA247" i="5"/>
  <c r="AP247" i="5"/>
  <c r="AF247" i="5"/>
  <c r="U247" i="5"/>
  <c r="J247" i="5"/>
  <c r="AW247" i="5"/>
  <c r="F247" i="5"/>
  <c r="AL247" i="5"/>
  <c r="AB247" i="5"/>
  <c r="Q247" i="5"/>
  <c r="B247" i="5"/>
  <c r="BE249" i="5"/>
  <c r="BA249" i="5"/>
  <c r="AW249" i="5"/>
  <c r="AS249" i="5"/>
  <c r="AO249" i="5"/>
  <c r="AK249" i="5"/>
  <c r="AG249" i="5"/>
  <c r="AC249" i="5"/>
  <c r="Y249" i="5"/>
  <c r="U249" i="5"/>
  <c r="Q249" i="5"/>
  <c r="M249" i="5"/>
  <c r="I249" i="5"/>
  <c r="E249" i="5"/>
  <c r="BC249" i="5"/>
  <c r="AX249" i="5"/>
  <c r="AR249" i="5"/>
  <c r="AM249" i="5"/>
  <c r="AH249" i="5"/>
  <c r="AB249" i="5"/>
  <c r="W249" i="5"/>
  <c r="R249" i="5"/>
  <c r="L249" i="5"/>
  <c r="G249" i="5"/>
  <c r="BG249" i="5"/>
  <c r="BB249" i="5"/>
  <c r="AV249" i="5"/>
  <c r="AQ249" i="5"/>
  <c r="AL249" i="5"/>
  <c r="AF249" i="5"/>
  <c r="AA249" i="5"/>
  <c r="V249" i="5"/>
  <c r="P249" i="5"/>
  <c r="K249" i="5"/>
  <c r="F249" i="5"/>
  <c r="AY249" i="5"/>
  <c r="AN249" i="5"/>
  <c r="AD249" i="5"/>
  <c r="S249" i="5"/>
  <c r="H249" i="5"/>
  <c r="BF249" i="5"/>
  <c r="AU249" i="5"/>
  <c r="AJ249" i="5"/>
  <c r="Z249" i="5"/>
  <c r="O249" i="5"/>
  <c r="D249" i="5"/>
  <c r="BD249" i="5"/>
  <c r="AT249" i="5"/>
  <c r="AI249" i="5"/>
  <c r="X249" i="5"/>
  <c r="N249" i="5"/>
  <c r="C249" i="5"/>
  <c r="T249" i="5"/>
  <c r="AZ249" i="5"/>
  <c r="J249" i="5"/>
  <c r="AP249" i="5"/>
  <c r="AE249" i="5"/>
  <c r="B249" i="5"/>
  <c r="BG255" i="5"/>
  <c r="BC255" i="5"/>
  <c r="AY255" i="5"/>
  <c r="AU255" i="5"/>
  <c r="AQ255" i="5"/>
  <c r="AM255" i="5"/>
  <c r="AI255" i="5"/>
  <c r="AE255" i="5"/>
  <c r="AA255" i="5"/>
  <c r="W255" i="5"/>
  <c r="S255" i="5"/>
  <c r="O255" i="5"/>
  <c r="K255" i="5"/>
  <c r="G255" i="5"/>
  <c r="C255" i="5"/>
  <c r="BB255" i="5"/>
  <c r="AW255" i="5"/>
  <c r="AR255" i="5"/>
  <c r="AL255" i="5"/>
  <c r="AG255" i="5"/>
  <c r="AB255" i="5"/>
  <c r="V255" i="5"/>
  <c r="Q255" i="5"/>
  <c r="L255" i="5"/>
  <c r="F255" i="5"/>
  <c r="BF255" i="5"/>
  <c r="BA255" i="5"/>
  <c r="AV255" i="5"/>
  <c r="AP255" i="5"/>
  <c r="AK255" i="5"/>
  <c r="AF255" i="5"/>
  <c r="Z255" i="5"/>
  <c r="U255" i="5"/>
  <c r="P255" i="5"/>
  <c r="J255" i="5"/>
  <c r="E255" i="5"/>
  <c r="AX255" i="5"/>
  <c r="AN255" i="5"/>
  <c r="AC255" i="5"/>
  <c r="R255" i="5"/>
  <c r="H255" i="5"/>
  <c r="BE255" i="5"/>
  <c r="AT255" i="5"/>
  <c r="AJ255" i="5"/>
  <c r="Y255" i="5"/>
  <c r="N255" i="5"/>
  <c r="D255" i="5"/>
  <c r="BD255" i="5"/>
  <c r="AS255" i="5"/>
  <c r="AH255" i="5"/>
  <c r="X255" i="5"/>
  <c r="M255" i="5"/>
  <c r="T255" i="5"/>
  <c r="AZ255" i="5"/>
  <c r="I255" i="5"/>
  <c r="AO255" i="5"/>
  <c r="AD255" i="5"/>
  <c r="B255" i="5"/>
  <c r="BG251" i="5"/>
  <c r="BC251" i="5"/>
  <c r="AY251" i="5"/>
  <c r="AU251" i="5"/>
  <c r="AQ251" i="5"/>
  <c r="AM251" i="5"/>
  <c r="AI251" i="5"/>
  <c r="AE251" i="5"/>
  <c r="AA251" i="5"/>
  <c r="W251" i="5"/>
  <c r="S251" i="5"/>
  <c r="O251" i="5"/>
  <c r="K251" i="5"/>
  <c r="G251" i="5"/>
  <c r="C251" i="5"/>
  <c r="BF251" i="5"/>
  <c r="BA251" i="5"/>
  <c r="AV251" i="5"/>
  <c r="AP251" i="5"/>
  <c r="AK251" i="5"/>
  <c r="AF251" i="5"/>
  <c r="Z251" i="5"/>
  <c r="U251" i="5"/>
  <c r="P251" i="5"/>
  <c r="J251" i="5"/>
  <c r="E251" i="5"/>
  <c r="BE251" i="5"/>
  <c r="AZ251" i="5"/>
  <c r="AT251" i="5"/>
  <c r="AO251" i="5"/>
  <c r="AJ251" i="5"/>
  <c r="AD251" i="5"/>
  <c r="Y251" i="5"/>
  <c r="T251" i="5"/>
  <c r="N251" i="5"/>
  <c r="I251" i="5"/>
  <c r="D251" i="5"/>
  <c r="BB251" i="5"/>
  <c r="AR251" i="5"/>
  <c r="AG251" i="5"/>
  <c r="V251" i="5"/>
  <c r="L251" i="5"/>
  <c r="AX251" i="5"/>
  <c r="AN251" i="5"/>
  <c r="AC251" i="5"/>
  <c r="R251" i="5"/>
  <c r="H251" i="5"/>
  <c r="AW251" i="5"/>
  <c r="AL251" i="5"/>
  <c r="AB251" i="5"/>
  <c r="Q251" i="5"/>
  <c r="F251" i="5"/>
  <c r="AH251" i="5"/>
  <c r="X251" i="5"/>
  <c r="BD251" i="5"/>
  <c r="M251" i="5"/>
  <c r="AS251" i="5"/>
  <c r="B251" i="5"/>
  <c r="BD254" i="5"/>
  <c r="AZ254" i="5"/>
  <c r="AV254" i="5"/>
  <c r="AR254" i="5"/>
  <c r="AN254" i="5"/>
  <c r="AJ254" i="5"/>
  <c r="AF254" i="5"/>
  <c r="AB254" i="5"/>
  <c r="X254" i="5"/>
  <c r="T254" i="5"/>
  <c r="P254" i="5"/>
  <c r="L254" i="5"/>
  <c r="H254" i="5"/>
  <c r="D254" i="5"/>
  <c r="BF254" i="5"/>
  <c r="BA254" i="5"/>
  <c r="AU254" i="5"/>
  <c r="AP254" i="5"/>
  <c r="AK254" i="5"/>
  <c r="AE254" i="5"/>
  <c r="Z254" i="5"/>
  <c r="U254" i="5"/>
  <c r="O254" i="5"/>
  <c r="J254" i="5"/>
  <c r="E254" i="5"/>
  <c r="BE254" i="5"/>
  <c r="AY254" i="5"/>
  <c r="AT254" i="5"/>
  <c r="AO254" i="5"/>
  <c r="AI254" i="5"/>
  <c r="AD254" i="5"/>
  <c r="Y254" i="5"/>
  <c r="S254" i="5"/>
  <c r="N254" i="5"/>
  <c r="I254" i="5"/>
  <c r="C254" i="5"/>
  <c r="BB254" i="5"/>
  <c r="AQ254" i="5"/>
  <c r="AG254" i="5"/>
  <c r="V254" i="5"/>
  <c r="K254" i="5"/>
  <c r="AX254" i="5"/>
  <c r="AM254" i="5"/>
  <c r="AC254" i="5"/>
  <c r="R254" i="5"/>
  <c r="G254" i="5"/>
  <c r="BG254" i="5"/>
  <c r="AW254" i="5"/>
  <c r="AL254" i="5"/>
  <c r="AA254" i="5"/>
  <c r="Q254" i="5"/>
  <c r="F254" i="5"/>
  <c r="AH254" i="5"/>
  <c r="W254" i="5"/>
  <c r="BC254" i="5"/>
  <c r="M254" i="5"/>
  <c r="AS254" i="5"/>
  <c r="B254" i="5"/>
  <c r="BD250" i="5"/>
  <c r="AZ250" i="5"/>
  <c r="AV250" i="5"/>
  <c r="AR250" i="5"/>
  <c r="AN250" i="5"/>
  <c r="AJ250" i="5"/>
  <c r="AF250" i="5"/>
  <c r="AB250" i="5"/>
  <c r="X250" i="5"/>
  <c r="T250" i="5"/>
  <c r="P250" i="5"/>
  <c r="L250" i="5"/>
  <c r="H250" i="5"/>
  <c r="D250" i="5"/>
  <c r="BE250" i="5"/>
  <c r="AY250" i="5"/>
  <c r="AT250" i="5"/>
  <c r="AO250" i="5"/>
  <c r="AI250" i="5"/>
  <c r="AD250" i="5"/>
  <c r="Y250" i="5"/>
  <c r="S250" i="5"/>
  <c r="N250" i="5"/>
  <c r="I250" i="5"/>
  <c r="C250" i="5"/>
  <c r="BC250" i="5"/>
  <c r="AX250" i="5"/>
  <c r="AS250" i="5"/>
  <c r="AM250" i="5"/>
  <c r="AH250" i="5"/>
  <c r="AC250" i="5"/>
  <c r="W250" i="5"/>
  <c r="R250" i="5"/>
  <c r="M250" i="5"/>
  <c r="G250" i="5"/>
  <c r="BF250" i="5"/>
  <c r="AU250" i="5"/>
  <c r="AK250" i="5"/>
  <c r="Z250" i="5"/>
  <c r="O250" i="5"/>
  <c r="E250" i="5"/>
  <c r="BB250" i="5"/>
  <c r="AQ250" i="5"/>
  <c r="AG250" i="5"/>
  <c r="V250" i="5"/>
  <c r="K250" i="5"/>
  <c r="BA250" i="5"/>
  <c r="AP250" i="5"/>
  <c r="AE250" i="5"/>
  <c r="U250" i="5"/>
  <c r="J250" i="5"/>
  <c r="AW250" i="5"/>
  <c r="F250" i="5"/>
  <c r="AL250" i="5"/>
  <c r="AA250" i="5"/>
  <c r="BG250" i="5"/>
  <c r="Q250" i="5"/>
  <c r="B250" i="5"/>
  <c r="BF248" i="5"/>
  <c r="BB248" i="5"/>
  <c r="AX248" i="5"/>
  <c r="AT248" i="5"/>
  <c r="AP248" i="5"/>
  <c r="AL248" i="5"/>
  <c r="AH248" i="5"/>
  <c r="AD248" i="5"/>
  <c r="Z248" i="5"/>
  <c r="V248" i="5"/>
  <c r="R248" i="5"/>
  <c r="N248" i="5"/>
  <c r="J248" i="5"/>
  <c r="F248" i="5"/>
  <c r="BG248" i="5"/>
  <c r="BA248" i="5"/>
  <c r="AV248" i="5"/>
  <c r="AQ248" i="5"/>
  <c r="AK248" i="5"/>
  <c r="AF248" i="5"/>
  <c r="AA248" i="5"/>
  <c r="U248" i="5"/>
  <c r="P248" i="5"/>
  <c r="K248" i="5"/>
  <c r="E248" i="5"/>
  <c r="BE248" i="5"/>
  <c r="AZ248" i="5"/>
  <c r="AU248" i="5"/>
  <c r="AO248" i="5"/>
  <c r="AJ248" i="5"/>
  <c r="AE248" i="5"/>
  <c r="Y248" i="5"/>
  <c r="T248" i="5"/>
  <c r="O248" i="5"/>
  <c r="I248" i="5"/>
  <c r="D248" i="5"/>
  <c r="BC248" i="5"/>
  <c r="AR248" i="5"/>
  <c r="AG248" i="5"/>
  <c r="W248" i="5"/>
  <c r="L248" i="5"/>
  <c r="AY248" i="5"/>
  <c r="AN248" i="5"/>
  <c r="AC248" i="5"/>
  <c r="S248" i="5"/>
  <c r="H248" i="5"/>
  <c r="AW248" i="5"/>
  <c r="AM248" i="5"/>
  <c r="AB248" i="5"/>
  <c r="Q248" i="5"/>
  <c r="G248" i="5"/>
  <c r="AI248" i="5"/>
  <c r="X248" i="5"/>
  <c r="BD248" i="5"/>
  <c r="M248" i="5"/>
  <c r="AS248" i="5"/>
  <c r="C248" i="5"/>
  <c r="B248" i="5"/>
  <c r="BG263" i="5"/>
  <c r="BC263" i="5"/>
  <c r="AY263" i="5"/>
  <c r="AU263" i="5"/>
  <c r="AQ263" i="5"/>
  <c r="AM263" i="5"/>
  <c r="AI263" i="5"/>
  <c r="AE263" i="5"/>
  <c r="AA263" i="5"/>
  <c r="W263" i="5"/>
  <c r="S263" i="5"/>
  <c r="O263" i="5"/>
  <c r="K263" i="5"/>
  <c r="G263" i="5"/>
  <c r="C263" i="5"/>
  <c r="BE263" i="5"/>
  <c r="AZ263" i="5"/>
  <c r="AT263" i="5"/>
  <c r="AO263" i="5"/>
  <c r="AJ263" i="5"/>
  <c r="AD263" i="5"/>
  <c r="Y263" i="5"/>
  <c r="T263" i="5"/>
  <c r="N263" i="5"/>
  <c r="I263" i="5"/>
  <c r="D263" i="5"/>
  <c r="BD263" i="5"/>
  <c r="AX263" i="5"/>
  <c r="AS263" i="5"/>
  <c r="AN263" i="5"/>
  <c r="AH263" i="5"/>
  <c r="AC263" i="5"/>
  <c r="X263" i="5"/>
  <c r="R263" i="5"/>
  <c r="M263" i="5"/>
  <c r="H263" i="5"/>
  <c r="BA263" i="5"/>
  <c r="AP263" i="5"/>
  <c r="AF263" i="5"/>
  <c r="U263" i="5"/>
  <c r="J263" i="5"/>
  <c r="AW263" i="5"/>
  <c r="AL263" i="5"/>
  <c r="AB263" i="5"/>
  <c r="Q263" i="5"/>
  <c r="F263" i="5"/>
  <c r="BF263" i="5"/>
  <c r="AV263" i="5"/>
  <c r="AK263" i="5"/>
  <c r="Z263" i="5"/>
  <c r="P263" i="5"/>
  <c r="E263" i="5"/>
  <c r="AG263" i="5"/>
  <c r="V263" i="5"/>
  <c r="BB263" i="5"/>
  <c r="L263" i="5"/>
  <c r="AR263" i="5"/>
  <c r="B263" i="5"/>
  <c r="I31" i="3"/>
  <c r="J30" i="3"/>
  <c r="BP28" i="5"/>
  <c r="BO28" i="5"/>
  <c r="BP29" i="5" s="1"/>
  <c r="BE273" i="5" l="1"/>
  <c r="BA273" i="5"/>
  <c r="AW273" i="5"/>
  <c r="AS273" i="5"/>
  <c r="AO273" i="5"/>
  <c r="AK273" i="5"/>
  <c r="AG273" i="5"/>
  <c r="AC273" i="5"/>
  <c r="Y273" i="5"/>
  <c r="U273" i="5"/>
  <c r="Q273" i="5"/>
  <c r="M273" i="5"/>
  <c r="I273" i="5"/>
  <c r="E273" i="5"/>
  <c r="BF273" i="5"/>
  <c r="AZ273" i="5"/>
  <c r="AU273" i="5"/>
  <c r="AP273" i="5"/>
  <c r="AJ273" i="5"/>
  <c r="AE273" i="5"/>
  <c r="Z273" i="5"/>
  <c r="T273" i="5"/>
  <c r="O273" i="5"/>
  <c r="J273" i="5"/>
  <c r="D273" i="5"/>
  <c r="BD273" i="5"/>
  <c r="AY273" i="5"/>
  <c r="AT273" i="5"/>
  <c r="AN273" i="5"/>
  <c r="AI273" i="5"/>
  <c r="AD273" i="5"/>
  <c r="X273" i="5"/>
  <c r="S273" i="5"/>
  <c r="N273" i="5"/>
  <c r="H273" i="5"/>
  <c r="C273" i="5"/>
  <c r="BG273" i="5"/>
  <c r="AV273" i="5"/>
  <c r="AL273" i="5"/>
  <c r="AA273" i="5"/>
  <c r="P273" i="5"/>
  <c r="F273" i="5"/>
  <c r="BC273" i="5"/>
  <c r="AR273" i="5"/>
  <c r="AH273" i="5"/>
  <c r="W273" i="5"/>
  <c r="L273" i="5"/>
  <c r="BB273" i="5"/>
  <c r="AQ273" i="5"/>
  <c r="AF273" i="5"/>
  <c r="V273" i="5"/>
  <c r="K273" i="5"/>
  <c r="R273" i="5"/>
  <c r="AX273" i="5"/>
  <c r="G273" i="5"/>
  <c r="AM273" i="5"/>
  <c r="AB273" i="5"/>
  <c r="B273" i="5"/>
  <c r="BD258" i="5"/>
  <c r="AZ258" i="5"/>
  <c r="AV258" i="5"/>
  <c r="AR258" i="5"/>
  <c r="AN258" i="5"/>
  <c r="AJ258" i="5"/>
  <c r="AF258" i="5"/>
  <c r="AB258" i="5"/>
  <c r="X258" i="5"/>
  <c r="T258" i="5"/>
  <c r="P258" i="5"/>
  <c r="L258" i="5"/>
  <c r="H258" i="5"/>
  <c r="D258" i="5"/>
  <c r="BG258" i="5"/>
  <c r="BB258" i="5"/>
  <c r="AW258" i="5"/>
  <c r="AQ258" i="5"/>
  <c r="AL258" i="5"/>
  <c r="AG258" i="5"/>
  <c r="AA258" i="5"/>
  <c r="V258" i="5"/>
  <c r="Q258" i="5"/>
  <c r="K258" i="5"/>
  <c r="F258" i="5"/>
  <c r="BF258" i="5"/>
  <c r="BA258" i="5"/>
  <c r="AU258" i="5"/>
  <c r="AP258" i="5"/>
  <c r="AK258" i="5"/>
  <c r="AE258" i="5"/>
  <c r="Z258" i="5"/>
  <c r="U258" i="5"/>
  <c r="O258" i="5"/>
  <c r="J258" i="5"/>
  <c r="E258" i="5"/>
  <c r="AX258" i="5"/>
  <c r="AM258" i="5"/>
  <c r="AC258" i="5"/>
  <c r="R258" i="5"/>
  <c r="G258" i="5"/>
  <c r="BE258" i="5"/>
  <c r="AT258" i="5"/>
  <c r="AI258" i="5"/>
  <c r="Y258" i="5"/>
  <c r="N258" i="5"/>
  <c r="C258" i="5"/>
  <c r="BC258" i="5"/>
  <c r="AS258" i="5"/>
  <c r="AH258" i="5"/>
  <c r="W258" i="5"/>
  <c r="M258" i="5"/>
  <c r="S258" i="5"/>
  <c r="AY258" i="5"/>
  <c r="I258" i="5"/>
  <c r="AO258" i="5"/>
  <c r="AD258" i="5"/>
  <c r="B258" i="5"/>
  <c r="BF260" i="5"/>
  <c r="BB260" i="5"/>
  <c r="AX260" i="5"/>
  <c r="AT260" i="5"/>
  <c r="AP260" i="5"/>
  <c r="AL260" i="5"/>
  <c r="AH260" i="5"/>
  <c r="AD260" i="5"/>
  <c r="Z260" i="5"/>
  <c r="V260" i="5"/>
  <c r="R260" i="5"/>
  <c r="N260" i="5"/>
  <c r="J260" i="5"/>
  <c r="F260" i="5"/>
  <c r="BE260" i="5"/>
  <c r="AZ260" i="5"/>
  <c r="AU260" i="5"/>
  <c r="AO260" i="5"/>
  <c r="AJ260" i="5"/>
  <c r="AE260" i="5"/>
  <c r="Y260" i="5"/>
  <c r="T260" i="5"/>
  <c r="O260" i="5"/>
  <c r="I260" i="5"/>
  <c r="D260" i="5"/>
  <c r="BD260" i="5"/>
  <c r="AY260" i="5"/>
  <c r="AS260" i="5"/>
  <c r="AN260" i="5"/>
  <c r="AI260" i="5"/>
  <c r="AC260" i="5"/>
  <c r="X260" i="5"/>
  <c r="S260" i="5"/>
  <c r="M260" i="5"/>
  <c r="H260" i="5"/>
  <c r="C260" i="5"/>
  <c r="BA260" i="5"/>
  <c r="AQ260" i="5"/>
  <c r="AF260" i="5"/>
  <c r="U260" i="5"/>
  <c r="K260" i="5"/>
  <c r="AW260" i="5"/>
  <c r="AM260" i="5"/>
  <c r="AB260" i="5"/>
  <c r="Q260" i="5"/>
  <c r="G260" i="5"/>
  <c r="BG260" i="5"/>
  <c r="AV260" i="5"/>
  <c r="AK260" i="5"/>
  <c r="AA260" i="5"/>
  <c r="P260" i="5"/>
  <c r="E260" i="5"/>
  <c r="AG260" i="5"/>
  <c r="W260" i="5"/>
  <c r="BC260" i="5"/>
  <c r="L260" i="5"/>
  <c r="AR260" i="5"/>
  <c r="B260" i="5"/>
  <c r="BF264" i="5"/>
  <c r="BB264" i="5"/>
  <c r="AX264" i="5"/>
  <c r="AT264" i="5"/>
  <c r="AP264" i="5"/>
  <c r="AL264" i="5"/>
  <c r="AH264" i="5"/>
  <c r="AD264" i="5"/>
  <c r="Z264" i="5"/>
  <c r="V264" i="5"/>
  <c r="R264" i="5"/>
  <c r="N264" i="5"/>
  <c r="J264" i="5"/>
  <c r="F264" i="5"/>
  <c r="BG264" i="5"/>
  <c r="BA264" i="5"/>
  <c r="AV264" i="5"/>
  <c r="AQ264" i="5"/>
  <c r="AK264" i="5"/>
  <c r="AF264" i="5"/>
  <c r="AA264" i="5"/>
  <c r="U264" i="5"/>
  <c r="P264" i="5"/>
  <c r="K264" i="5"/>
  <c r="E264" i="5"/>
  <c r="BE264" i="5"/>
  <c r="AZ264" i="5"/>
  <c r="AU264" i="5"/>
  <c r="AO264" i="5"/>
  <c r="AJ264" i="5"/>
  <c r="AE264" i="5"/>
  <c r="Y264" i="5"/>
  <c r="T264" i="5"/>
  <c r="O264" i="5"/>
  <c r="I264" i="5"/>
  <c r="D264" i="5"/>
  <c r="AW264" i="5"/>
  <c r="AM264" i="5"/>
  <c r="AB264" i="5"/>
  <c r="Q264" i="5"/>
  <c r="G264" i="5"/>
  <c r="BD264" i="5"/>
  <c r="AS264" i="5"/>
  <c r="AI264" i="5"/>
  <c r="X264" i="5"/>
  <c r="M264" i="5"/>
  <c r="C264" i="5"/>
  <c r="BC264" i="5"/>
  <c r="AR264" i="5"/>
  <c r="AG264" i="5"/>
  <c r="W264" i="5"/>
  <c r="L264" i="5"/>
  <c r="S264" i="5"/>
  <c r="AY264" i="5"/>
  <c r="H264" i="5"/>
  <c r="AN264" i="5"/>
  <c r="AC264" i="5"/>
  <c r="B264" i="5"/>
  <c r="BE261" i="5"/>
  <c r="BA261" i="5"/>
  <c r="AW261" i="5"/>
  <c r="AS261" i="5"/>
  <c r="AO261" i="5"/>
  <c r="AK261" i="5"/>
  <c r="AG261" i="5"/>
  <c r="AC261" i="5"/>
  <c r="Y261" i="5"/>
  <c r="U261" i="5"/>
  <c r="Q261" i="5"/>
  <c r="M261" i="5"/>
  <c r="I261" i="5"/>
  <c r="E261" i="5"/>
  <c r="BG261" i="5"/>
  <c r="BB261" i="5"/>
  <c r="AV261" i="5"/>
  <c r="AQ261" i="5"/>
  <c r="AL261" i="5"/>
  <c r="AF261" i="5"/>
  <c r="AA261" i="5"/>
  <c r="V261" i="5"/>
  <c r="P261" i="5"/>
  <c r="K261" i="5"/>
  <c r="F261" i="5"/>
  <c r="BF261" i="5"/>
  <c r="AZ261" i="5"/>
  <c r="AU261" i="5"/>
  <c r="AP261" i="5"/>
  <c r="AJ261" i="5"/>
  <c r="AE261" i="5"/>
  <c r="Z261" i="5"/>
  <c r="T261" i="5"/>
  <c r="O261" i="5"/>
  <c r="J261" i="5"/>
  <c r="D261" i="5"/>
  <c r="AX261" i="5"/>
  <c r="AM261" i="5"/>
  <c r="AB261" i="5"/>
  <c r="R261" i="5"/>
  <c r="G261" i="5"/>
  <c r="BD261" i="5"/>
  <c r="AT261" i="5"/>
  <c r="AI261" i="5"/>
  <c r="X261" i="5"/>
  <c r="N261" i="5"/>
  <c r="C261" i="5"/>
  <c r="BC261" i="5"/>
  <c r="AR261" i="5"/>
  <c r="AH261" i="5"/>
  <c r="W261" i="5"/>
  <c r="L261" i="5"/>
  <c r="S261" i="5"/>
  <c r="AY261" i="5"/>
  <c r="H261" i="5"/>
  <c r="AN261" i="5"/>
  <c r="AD261" i="5"/>
  <c r="B261" i="5"/>
  <c r="BE265" i="5"/>
  <c r="BA265" i="5"/>
  <c r="AW265" i="5"/>
  <c r="AS265" i="5"/>
  <c r="AO265" i="5"/>
  <c r="AK265" i="5"/>
  <c r="AG265" i="5"/>
  <c r="AC265" i="5"/>
  <c r="Y265" i="5"/>
  <c r="U265" i="5"/>
  <c r="Q265" i="5"/>
  <c r="M265" i="5"/>
  <c r="I265" i="5"/>
  <c r="E265" i="5"/>
  <c r="BC265" i="5"/>
  <c r="AX265" i="5"/>
  <c r="AR265" i="5"/>
  <c r="AM265" i="5"/>
  <c r="AH265" i="5"/>
  <c r="AB265" i="5"/>
  <c r="W265" i="5"/>
  <c r="R265" i="5"/>
  <c r="L265" i="5"/>
  <c r="G265" i="5"/>
  <c r="BG265" i="5"/>
  <c r="BB265" i="5"/>
  <c r="AV265" i="5"/>
  <c r="AQ265" i="5"/>
  <c r="AL265" i="5"/>
  <c r="AF265" i="5"/>
  <c r="AA265" i="5"/>
  <c r="V265" i="5"/>
  <c r="P265" i="5"/>
  <c r="K265" i="5"/>
  <c r="F265" i="5"/>
  <c r="BD265" i="5"/>
  <c r="AT265" i="5"/>
  <c r="AI265" i="5"/>
  <c r="X265" i="5"/>
  <c r="N265" i="5"/>
  <c r="C265" i="5"/>
  <c r="AZ265" i="5"/>
  <c r="AP265" i="5"/>
  <c r="AE265" i="5"/>
  <c r="T265" i="5"/>
  <c r="J265" i="5"/>
  <c r="AY265" i="5"/>
  <c r="AN265" i="5"/>
  <c r="AD265" i="5"/>
  <c r="S265" i="5"/>
  <c r="H265" i="5"/>
  <c r="AU265" i="5"/>
  <c r="D265" i="5"/>
  <c r="AJ265" i="5"/>
  <c r="Z265" i="5"/>
  <c r="BF265" i="5"/>
  <c r="O265" i="5"/>
  <c r="B265" i="5"/>
  <c r="BG259" i="5"/>
  <c r="BC259" i="5"/>
  <c r="AY259" i="5"/>
  <c r="AU259" i="5"/>
  <c r="AQ259" i="5"/>
  <c r="AM259" i="5"/>
  <c r="AI259" i="5"/>
  <c r="AE259" i="5"/>
  <c r="AA259" i="5"/>
  <c r="W259" i="5"/>
  <c r="S259" i="5"/>
  <c r="O259" i="5"/>
  <c r="K259" i="5"/>
  <c r="G259" i="5"/>
  <c r="C259" i="5"/>
  <c r="BD259" i="5"/>
  <c r="AX259" i="5"/>
  <c r="AS259" i="5"/>
  <c r="AN259" i="5"/>
  <c r="AH259" i="5"/>
  <c r="AC259" i="5"/>
  <c r="X259" i="5"/>
  <c r="R259" i="5"/>
  <c r="M259" i="5"/>
  <c r="H259" i="5"/>
  <c r="BB259" i="5"/>
  <c r="AW259" i="5"/>
  <c r="AR259" i="5"/>
  <c r="AL259" i="5"/>
  <c r="AG259" i="5"/>
  <c r="AB259" i="5"/>
  <c r="V259" i="5"/>
  <c r="Q259" i="5"/>
  <c r="L259" i="5"/>
  <c r="F259" i="5"/>
  <c r="BE259" i="5"/>
  <c r="AT259" i="5"/>
  <c r="AJ259" i="5"/>
  <c r="Y259" i="5"/>
  <c r="N259" i="5"/>
  <c r="D259" i="5"/>
  <c r="BA259" i="5"/>
  <c r="AP259" i="5"/>
  <c r="AF259" i="5"/>
  <c r="U259" i="5"/>
  <c r="J259" i="5"/>
  <c r="AZ259" i="5"/>
  <c r="AO259" i="5"/>
  <c r="AD259" i="5"/>
  <c r="T259" i="5"/>
  <c r="I259" i="5"/>
  <c r="AV259" i="5"/>
  <c r="E259" i="5"/>
  <c r="AK259" i="5"/>
  <c r="Z259" i="5"/>
  <c r="BF259" i="5"/>
  <c r="P259" i="5"/>
  <c r="B259" i="5"/>
  <c r="BE257" i="5"/>
  <c r="BA257" i="5"/>
  <c r="AW257" i="5"/>
  <c r="AS257" i="5"/>
  <c r="AO257" i="5"/>
  <c r="AK257" i="5"/>
  <c r="AG257" i="5"/>
  <c r="AC257" i="5"/>
  <c r="Y257" i="5"/>
  <c r="U257" i="5"/>
  <c r="Q257" i="5"/>
  <c r="M257" i="5"/>
  <c r="I257" i="5"/>
  <c r="E257" i="5"/>
  <c r="BF257" i="5"/>
  <c r="AZ257" i="5"/>
  <c r="AU257" i="5"/>
  <c r="AP257" i="5"/>
  <c r="AJ257" i="5"/>
  <c r="AE257" i="5"/>
  <c r="Z257" i="5"/>
  <c r="T257" i="5"/>
  <c r="O257" i="5"/>
  <c r="J257" i="5"/>
  <c r="D257" i="5"/>
  <c r="BD257" i="5"/>
  <c r="AY257" i="5"/>
  <c r="AT257" i="5"/>
  <c r="AN257" i="5"/>
  <c r="AI257" i="5"/>
  <c r="AD257" i="5"/>
  <c r="X257" i="5"/>
  <c r="S257" i="5"/>
  <c r="N257" i="5"/>
  <c r="H257" i="5"/>
  <c r="C257" i="5"/>
  <c r="BB257" i="5"/>
  <c r="AQ257" i="5"/>
  <c r="AF257" i="5"/>
  <c r="V257" i="5"/>
  <c r="K257" i="5"/>
  <c r="AX257" i="5"/>
  <c r="AM257" i="5"/>
  <c r="AB257" i="5"/>
  <c r="R257" i="5"/>
  <c r="G257" i="5"/>
  <c r="BG257" i="5"/>
  <c r="AV257" i="5"/>
  <c r="AL257" i="5"/>
  <c r="AA257" i="5"/>
  <c r="P257" i="5"/>
  <c r="F257" i="5"/>
  <c r="AH257" i="5"/>
  <c r="W257" i="5"/>
  <c r="BC257" i="5"/>
  <c r="L257" i="5"/>
  <c r="AR257" i="5"/>
  <c r="B257" i="5"/>
  <c r="BF272" i="5"/>
  <c r="BB272" i="5"/>
  <c r="AX272" i="5"/>
  <c r="AT272" i="5"/>
  <c r="AP272" i="5"/>
  <c r="AL272" i="5"/>
  <c r="AH272" i="5"/>
  <c r="AD272" i="5"/>
  <c r="Z272" i="5"/>
  <c r="V272" i="5"/>
  <c r="R272" i="5"/>
  <c r="N272" i="5"/>
  <c r="J272" i="5"/>
  <c r="F272" i="5"/>
  <c r="BD272" i="5"/>
  <c r="AY272" i="5"/>
  <c r="AS272" i="5"/>
  <c r="AN272" i="5"/>
  <c r="AI272" i="5"/>
  <c r="AC272" i="5"/>
  <c r="X272" i="5"/>
  <c r="S272" i="5"/>
  <c r="M272" i="5"/>
  <c r="H272" i="5"/>
  <c r="C272" i="5"/>
  <c r="BC272" i="5"/>
  <c r="AW272" i="5"/>
  <c r="AR272" i="5"/>
  <c r="AM272" i="5"/>
  <c r="AG272" i="5"/>
  <c r="AB272" i="5"/>
  <c r="W272" i="5"/>
  <c r="Q272" i="5"/>
  <c r="L272" i="5"/>
  <c r="G272" i="5"/>
  <c r="AZ272" i="5"/>
  <c r="AO272" i="5"/>
  <c r="AE272" i="5"/>
  <c r="T272" i="5"/>
  <c r="I272" i="5"/>
  <c r="BG272" i="5"/>
  <c r="AV272" i="5"/>
  <c r="AK272" i="5"/>
  <c r="AA272" i="5"/>
  <c r="P272" i="5"/>
  <c r="E272" i="5"/>
  <c r="BE272" i="5"/>
  <c r="AU272" i="5"/>
  <c r="AJ272" i="5"/>
  <c r="Y272" i="5"/>
  <c r="O272" i="5"/>
  <c r="D272" i="5"/>
  <c r="AF272" i="5"/>
  <c r="U272" i="5"/>
  <c r="BA272" i="5"/>
  <c r="K272" i="5"/>
  <c r="AQ272" i="5"/>
  <c r="B272" i="5"/>
  <c r="BF256" i="5"/>
  <c r="BB256" i="5"/>
  <c r="AX256" i="5"/>
  <c r="AT256" i="5"/>
  <c r="AP256" i="5"/>
  <c r="AL256" i="5"/>
  <c r="AH256" i="5"/>
  <c r="AD256" i="5"/>
  <c r="Z256" i="5"/>
  <c r="V256" i="5"/>
  <c r="R256" i="5"/>
  <c r="N256" i="5"/>
  <c r="J256" i="5"/>
  <c r="F256" i="5"/>
  <c r="BD256" i="5"/>
  <c r="AY256" i="5"/>
  <c r="AS256" i="5"/>
  <c r="AN256" i="5"/>
  <c r="AI256" i="5"/>
  <c r="AC256" i="5"/>
  <c r="X256" i="5"/>
  <c r="S256" i="5"/>
  <c r="M256" i="5"/>
  <c r="H256" i="5"/>
  <c r="C256" i="5"/>
  <c r="BC256" i="5"/>
  <c r="AW256" i="5"/>
  <c r="AR256" i="5"/>
  <c r="AM256" i="5"/>
  <c r="AG256" i="5"/>
  <c r="AB256" i="5"/>
  <c r="W256" i="5"/>
  <c r="Q256" i="5"/>
  <c r="L256" i="5"/>
  <c r="G256" i="5"/>
  <c r="BE256" i="5"/>
  <c r="AU256" i="5"/>
  <c r="AJ256" i="5"/>
  <c r="Y256" i="5"/>
  <c r="O256" i="5"/>
  <c r="D256" i="5"/>
  <c r="BA256" i="5"/>
  <c r="AQ256" i="5"/>
  <c r="AF256" i="5"/>
  <c r="U256" i="5"/>
  <c r="K256" i="5"/>
  <c r="AZ256" i="5"/>
  <c r="AO256" i="5"/>
  <c r="AE256" i="5"/>
  <c r="T256" i="5"/>
  <c r="I256" i="5"/>
  <c r="AV256" i="5"/>
  <c r="E256" i="5"/>
  <c r="AK256" i="5"/>
  <c r="AA256" i="5"/>
  <c r="BG256" i="5"/>
  <c r="P256" i="5"/>
  <c r="B256" i="5"/>
  <c r="I32" i="3"/>
  <c r="J31" i="3"/>
  <c r="AP29" i="1"/>
  <c r="BO29" i="5"/>
  <c r="BD266" i="5" l="1"/>
  <c r="AZ266" i="5"/>
  <c r="AV266" i="5"/>
  <c r="AR266" i="5"/>
  <c r="AN266" i="5"/>
  <c r="AJ266" i="5"/>
  <c r="AF266" i="5"/>
  <c r="AB266" i="5"/>
  <c r="X266" i="5"/>
  <c r="T266" i="5"/>
  <c r="P266" i="5"/>
  <c r="L266" i="5"/>
  <c r="H266" i="5"/>
  <c r="D266" i="5"/>
  <c r="BE266" i="5"/>
  <c r="AY266" i="5"/>
  <c r="AT266" i="5"/>
  <c r="AO266" i="5"/>
  <c r="AI266" i="5"/>
  <c r="AD266" i="5"/>
  <c r="Y266" i="5"/>
  <c r="S266" i="5"/>
  <c r="N266" i="5"/>
  <c r="I266" i="5"/>
  <c r="C266" i="5"/>
  <c r="BC266" i="5"/>
  <c r="AX266" i="5"/>
  <c r="AS266" i="5"/>
  <c r="AM266" i="5"/>
  <c r="AH266" i="5"/>
  <c r="AC266" i="5"/>
  <c r="W266" i="5"/>
  <c r="R266" i="5"/>
  <c r="M266" i="5"/>
  <c r="G266" i="5"/>
  <c r="BA266" i="5"/>
  <c r="AP266" i="5"/>
  <c r="AE266" i="5"/>
  <c r="U266" i="5"/>
  <c r="J266" i="5"/>
  <c r="BG266" i="5"/>
  <c r="AW266" i="5"/>
  <c r="AL266" i="5"/>
  <c r="AA266" i="5"/>
  <c r="Q266" i="5"/>
  <c r="F266" i="5"/>
  <c r="BF266" i="5"/>
  <c r="AU266" i="5"/>
  <c r="AK266" i="5"/>
  <c r="Z266" i="5"/>
  <c r="O266" i="5"/>
  <c r="E266" i="5"/>
  <c r="AG266" i="5"/>
  <c r="V266" i="5"/>
  <c r="BB266" i="5"/>
  <c r="K266" i="5"/>
  <c r="AQ266" i="5"/>
  <c r="B266" i="5"/>
  <c r="BD282" i="5"/>
  <c r="AZ282" i="5"/>
  <c r="AV282" i="5"/>
  <c r="AR282" i="5"/>
  <c r="AN282" i="5"/>
  <c r="AJ282" i="5"/>
  <c r="AF282" i="5"/>
  <c r="AB282" i="5"/>
  <c r="X282" i="5"/>
  <c r="T282" i="5"/>
  <c r="P282" i="5"/>
  <c r="L282" i="5"/>
  <c r="H282" i="5"/>
  <c r="D282" i="5"/>
  <c r="BE282" i="5"/>
  <c r="AY282" i="5"/>
  <c r="AT282" i="5"/>
  <c r="AO282" i="5"/>
  <c r="AI282" i="5"/>
  <c r="AD282" i="5"/>
  <c r="Y282" i="5"/>
  <c r="S282" i="5"/>
  <c r="N282" i="5"/>
  <c r="I282" i="5"/>
  <c r="C282" i="5"/>
  <c r="BC282" i="5"/>
  <c r="AX282" i="5"/>
  <c r="AS282" i="5"/>
  <c r="AM282" i="5"/>
  <c r="AH282" i="5"/>
  <c r="AC282" i="5"/>
  <c r="W282" i="5"/>
  <c r="R282" i="5"/>
  <c r="M282" i="5"/>
  <c r="G282" i="5"/>
  <c r="BF282" i="5"/>
  <c r="AU282" i="5"/>
  <c r="AK282" i="5"/>
  <c r="Z282" i="5"/>
  <c r="O282" i="5"/>
  <c r="E282" i="5"/>
  <c r="BB282" i="5"/>
  <c r="AQ282" i="5"/>
  <c r="AG282" i="5"/>
  <c r="V282" i="5"/>
  <c r="K282" i="5"/>
  <c r="BA282" i="5"/>
  <c r="AP282" i="5"/>
  <c r="AE282" i="5"/>
  <c r="U282" i="5"/>
  <c r="J282" i="5"/>
  <c r="BG282" i="5"/>
  <c r="Q282" i="5"/>
  <c r="AW282" i="5"/>
  <c r="F282" i="5"/>
  <c r="AL282" i="5"/>
  <c r="AA282" i="5"/>
  <c r="B282" i="5"/>
  <c r="BG267" i="5"/>
  <c r="BC267" i="5"/>
  <c r="AY267" i="5"/>
  <c r="AU267" i="5"/>
  <c r="AQ267" i="5"/>
  <c r="AM267" i="5"/>
  <c r="AI267" i="5"/>
  <c r="AE267" i="5"/>
  <c r="AA267" i="5"/>
  <c r="W267" i="5"/>
  <c r="S267" i="5"/>
  <c r="O267" i="5"/>
  <c r="K267" i="5"/>
  <c r="G267" i="5"/>
  <c r="C267" i="5"/>
  <c r="BF267" i="5"/>
  <c r="BA267" i="5"/>
  <c r="AV267" i="5"/>
  <c r="AP267" i="5"/>
  <c r="AK267" i="5"/>
  <c r="AF267" i="5"/>
  <c r="Z267" i="5"/>
  <c r="U267" i="5"/>
  <c r="P267" i="5"/>
  <c r="J267" i="5"/>
  <c r="E267" i="5"/>
  <c r="BE267" i="5"/>
  <c r="AZ267" i="5"/>
  <c r="AT267" i="5"/>
  <c r="AO267" i="5"/>
  <c r="AJ267" i="5"/>
  <c r="AD267" i="5"/>
  <c r="Y267" i="5"/>
  <c r="T267" i="5"/>
  <c r="N267" i="5"/>
  <c r="I267" i="5"/>
  <c r="D267" i="5"/>
  <c r="AW267" i="5"/>
  <c r="AL267" i="5"/>
  <c r="AB267" i="5"/>
  <c r="Q267" i="5"/>
  <c r="F267" i="5"/>
  <c r="BD267" i="5"/>
  <c r="AS267" i="5"/>
  <c r="AH267" i="5"/>
  <c r="X267" i="5"/>
  <c r="M267" i="5"/>
  <c r="BB267" i="5"/>
  <c r="AR267" i="5"/>
  <c r="AG267" i="5"/>
  <c r="V267" i="5"/>
  <c r="L267" i="5"/>
  <c r="R267" i="5"/>
  <c r="AX267" i="5"/>
  <c r="H267" i="5"/>
  <c r="AN267" i="5"/>
  <c r="AC267" i="5"/>
  <c r="B267" i="5"/>
  <c r="BE269" i="5"/>
  <c r="BA269" i="5"/>
  <c r="AW269" i="5"/>
  <c r="AS269" i="5"/>
  <c r="AO269" i="5"/>
  <c r="AK269" i="5"/>
  <c r="AG269" i="5"/>
  <c r="AC269" i="5"/>
  <c r="Y269" i="5"/>
  <c r="U269" i="5"/>
  <c r="Q269" i="5"/>
  <c r="M269" i="5"/>
  <c r="I269" i="5"/>
  <c r="E269" i="5"/>
  <c r="BD269" i="5"/>
  <c r="AY269" i="5"/>
  <c r="AT269" i="5"/>
  <c r="AN269" i="5"/>
  <c r="AI269" i="5"/>
  <c r="AD269" i="5"/>
  <c r="X269" i="5"/>
  <c r="S269" i="5"/>
  <c r="N269" i="5"/>
  <c r="H269" i="5"/>
  <c r="C269" i="5"/>
  <c r="BC269" i="5"/>
  <c r="AX269" i="5"/>
  <c r="AR269" i="5"/>
  <c r="AM269" i="5"/>
  <c r="AH269" i="5"/>
  <c r="AB269" i="5"/>
  <c r="W269" i="5"/>
  <c r="R269" i="5"/>
  <c r="L269" i="5"/>
  <c r="G269" i="5"/>
  <c r="AZ269" i="5"/>
  <c r="AP269" i="5"/>
  <c r="AE269" i="5"/>
  <c r="T269" i="5"/>
  <c r="J269" i="5"/>
  <c r="BG269" i="5"/>
  <c r="AV269" i="5"/>
  <c r="AL269" i="5"/>
  <c r="AA269" i="5"/>
  <c r="P269" i="5"/>
  <c r="F269" i="5"/>
  <c r="BF269" i="5"/>
  <c r="AU269" i="5"/>
  <c r="AJ269" i="5"/>
  <c r="Z269" i="5"/>
  <c r="O269" i="5"/>
  <c r="D269" i="5"/>
  <c r="AF269" i="5"/>
  <c r="V269" i="5"/>
  <c r="BB269" i="5"/>
  <c r="K269" i="5"/>
  <c r="AQ269" i="5"/>
  <c r="B269" i="5"/>
  <c r="BG275" i="5"/>
  <c r="BC275" i="5"/>
  <c r="AY275" i="5"/>
  <c r="AU275" i="5"/>
  <c r="AQ275" i="5"/>
  <c r="AM275" i="5"/>
  <c r="AI275" i="5"/>
  <c r="AE275" i="5"/>
  <c r="AA275" i="5"/>
  <c r="W275" i="5"/>
  <c r="S275" i="5"/>
  <c r="O275" i="5"/>
  <c r="K275" i="5"/>
  <c r="G275" i="5"/>
  <c r="C275" i="5"/>
  <c r="BD275" i="5"/>
  <c r="AX275" i="5"/>
  <c r="AS275" i="5"/>
  <c r="AN275" i="5"/>
  <c r="AH275" i="5"/>
  <c r="AC275" i="5"/>
  <c r="X275" i="5"/>
  <c r="R275" i="5"/>
  <c r="M275" i="5"/>
  <c r="H275" i="5"/>
  <c r="BB275" i="5"/>
  <c r="AW275" i="5"/>
  <c r="AR275" i="5"/>
  <c r="AL275" i="5"/>
  <c r="AG275" i="5"/>
  <c r="AB275" i="5"/>
  <c r="V275" i="5"/>
  <c r="Q275" i="5"/>
  <c r="L275" i="5"/>
  <c r="F275" i="5"/>
  <c r="AZ275" i="5"/>
  <c r="AO275" i="5"/>
  <c r="AD275" i="5"/>
  <c r="T275" i="5"/>
  <c r="I275" i="5"/>
  <c r="BF275" i="5"/>
  <c r="AV275" i="5"/>
  <c r="AK275" i="5"/>
  <c r="Z275" i="5"/>
  <c r="P275" i="5"/>
  <c r="E275" i="5"/>
  <c r="BE275" i="5"/>
  <c r="AT275" i="5"/>
  <c r="AJ275" i="5"/>
  <c r="Y275" i="5"/>
  <c r="N275" i="5"/>
  <c r="D275" i="5"/>
  <c r="AF275" i="5"/>
  <c r="U275" i="5"/>
  <c r="BA275" i="5"/>
  <c r="J275" i="5"/>
  <c r="AP275" i="5"/>
  <c r="B275" i="5"/>
  <c r="BG271" i="5"/>
  <c r="BC271" i="5"/>
  <c r="AY271" i="5"/>
  <c r="AU271" i="5"/>
  <c r="AQ271" i="5"/>
  <c r="AM271" i="5"/>
  <c r="AI271" i="5"/>
  <c r="AE271" i="5"/>
  <c r="AA271" i="5"/>
  <c r="W271" i="5"/>
  <c r="S271" i="5"/>
  <c r="O271" i="5"/>
  <c r="K271" i="5"/>
  <c r="G271" i="5"/>
  <c r="C271" i="5"/>
  <c r="BB271" i="5"/>
  <c r="AW271" i="5"/>
  <c r="AR271" i="5"/>
  <c r="AL271" i="5"/>
  <c r="AG271" i="5"/>
  <c r="AB271" i="5"/>
  <c r="V271" i="5"/>
  <c r="Q271" i="5"/>
  <c r="L271" i="5"/>
  <c r="F271" i="5"/>
  <c r="BF271" i="5"/>
  <c r="BA271" i="5"/>
  <c r="AV271" i="5"/>
  <c r="AP271" i="5"/>
  <c r="AK271" i="5"/>
  <c r="AF271" i="5"/>
  <c r="Z271" i="5"/>
  <c r="U271" i="5"/>
  <c r="P271" i="5"/>
  <c r="J271" i="5"/>
  <c r="E271" i="5"/>
  <c r="BD271" i="5"/>
  <c r="AS271" i="5"/>
  <c r="AH271" i="5"/>
  <c r="X271" i="5"/>
  <c r="M271" i="5"/>
  <c r="AZ271" i="5"/>
  <c r="AO271" i="5"/>
  <c r="AD271" i="5"/>
  <c r="T271" i="5"/>
  <c r="I271" i="5"/>
  <c r="AX271" i="5"/>
  <c r="AN271" i="5"/>
  <c r="AC271" i="5"/>
  <c r="R271" i="5"/>
  <c r="H271" i="5"/>
  <c r="AT271" i="5"/>
  <c r="D271" i="5"/>
  <c r="AJ271" i="5"/>
  <c r="Y271" i="5"/>
  <c r="BE271" i="5"/>
  <c r="N271" i="5"/>
  <c r="B271" i="5"/>
  <c r="BD274" i="5"/>
  <c r="AZ274" i="5"/>
  <c r="AV274" i="5"/>
  <c r="AR274" i="5"/>
  <c r="AN274" i="5"/>
  <c r="AJ274" i="5"/>
  <c r="AF274" i="5"/>
  <c r="AB274" i="5"/>
  <c r="X274" i="5"/>
  <c r="T274" i="5"/>
  <c r="P274" i="5"/>
  <c r="L274" i="5"/>
  <c r="H274" i="5"/>
  <c r="D274" i="5"/>
  <c r="BG274" i="5"/>
  <c r="BB274" i="5"/>
  <c r="AW274" i="5"/>
  <c r="AQ274" i="5"/>
  <c r="AL274" i="5"/>
  <c r="AG274" i="5"/>
  <c r="AA274" i="5"/>
  <c r="V274" i="5"/>
  <c r="Q274" i="5"/>
  <c r="K274" i="5"/>
  <c r="F274" i="5"/>
  <c r="BF274" i="5"/>
  <c r="BA274" i="5"/>
  <c r="AU274" i="5"/>
  <c r="AP274" i="5"/>
  <c r="AK274" i="5"/>
  <c r="AE274" i="5"/>
  <c r="Z274" i="5"/>
  <c r="U274" i="5"/>
  <c r="O274" i="5"/>
  <c r="J274" i="5"/>
  <c r="E274" i="5"/>
  <c r="BC274" i="5"/>
  <c r="AS274" i="5"/>
  <c r="AH274" i="5"/>
  <c r="W274" i="5"/>
  <c r="M274" i="5"/>
  <c r="AY274" i="5"/>
  <c r="AO274" i="5"/>
  <c r="AD274" i="5"/>
  <c r="S274" i="5"/>
  <c r="I274" i="5"/>
  <c r="AX274" i="5"/>
  <c r="AM274" i="5"/>
  <c r="AC274" i="5"/>
  <c r="R274" i="5"/>
  <c r="G274" i="5"/>
  <c r="AT274" i="5"/>
  <c r="C274" i="5"/>
  <c r="AI274" i="5"/>
  <c r="Y274" i="5"/>
  <c r="BE274" i="5"/>
  <c r="N274" i="5"/>
  <c r="B274" i="5"/>
  <c r="BD270" i="5"/>
  <c r="AZ270" i="5"/>
  <c r="AV270" i="5"/>
  <c r="AR270" i="5"/>
  <c r="AN270" i="5"/>
  <c r="AJ270" i="5"/>
  <c r="AF270" i="5"/>
  <c r="AB270" i="5"/>
  <c r="X270" i="5"/>
  <c r="T270" i="5"/>
  <c r="P270" i="5"/>
  <c r="L270" i="5"/>
  <c r="H270" i="5"/>
  <c r="D270" i="5"/>
  <c r="BF270" i="5"/>
  <c r="BA270" i="5"/>
  <c r="AU270" i="5"/>
  <c r="AP270" i="5"/>
  <c r="AK270" i="5"/>
  <c r="AE270" i="5"/>
  <c r="Z270" i="5"/>
  <c r="U270" i="5"/>
  <c r="O270" i="5"/>
  <c r="J270" i="5"/>
  <c r="E270" i="5"/>
  <c r="BE270" i="5"/>
  <c r="AY270" i="5"/>
  <c r="AT270" i="5"/>
  <c r="AO270" i="5"/>
  <c r="AI270" i="5"/>
  <c r="AD270" i="5"/>
  <c r="Y270" i="5"/>
  <c r="S270" i="5"/>
  <c r="N270" i="5"/>
  <c r="I270" i="5"/>
  <c r="C270" i="5"/>
  <c r="BG270" i="5"/>
  <c r="AW270" i="5"/>
  <c r="AL270" i="5"/>
  <c r="AA270" i="5"/>
  <c r="Q270" i="5"/>
  <c r="F270" i="5"/>
  <c r="BC270" i="5"/>
  <c r="AS270" i="5"/>
  <c r="AH270" i="5"/>
  <c r="W270" i="5"/>
  <c r="M270" i="5"/>
  <c r="BB270" i="5"/>
  <c r="AQ270" i="5"/>
  <c r="AG270" i="5"/>
  <c r="V270" i="5"/>
  <c r="K270" i="5"/>
  <c r="R270" i="5"/>
  <c r="AX270" i="5"/>
  <c r="G270" i="5"/>
  <c r="AM270" i="5"/>
  <c r="AC270" i="5"/>
  <c r="B270" i="5"/>
  <c r="BF268" i="5"/>
  <c r="BB268" i="5"/>
  <c r="AX268" i="5"/>
  <c r="AT268" i="5"/>
  <c r="AP268" i="5"/>
  <c r="AL268" i="5"/>
  <c r="AH268" i="5"/>
  <c r="AD268" i="5"/>
  <c r="Z268" i="5"/>
  <c r="V268" i="5"/>
  <c r="R268" i="5"/>
  <c r="N268" i="5"/>
  <c r="J268" i="5"/>
  <c r="F268" i="5"/>
  <c r="BC268" i="5"/>
  <c r="AW268" i="5"/>
  <c r="AR268" i="5"/>
  <c r="AM268" i="5"/>
  <c r="AG268" i="5"/>
  <c r="AB268" i="5"/>
  <c r="W268" i="5"/>
  <c r="Q268" i="5"/>
  <c r="L268" i="5"/>
  <c r="G268" i="5"/>
  <c r="BG268" i="5"/>
  <c r="BA268" i="5"/>
  <c r="AV268" i="5"/>
  <c r="AQ268" i="5"/>
  <c r="AK268" i="5"/>
  <c r="AF268" i="5"/>
  <c r="AA268" i="5"/>
  <c r="U268" i="5"/>
  <c r="P268" i="5"/>
  <c r="K268" i="5"/>
  <c r="E268" i="5"/>
  <c r="BD268" i="5"/>
  <c r="AS268" i="5"/>
  <c r="AI268" i="5"/>
  <c r="X268" i="5"/>
  <c r="M268" i="5"/>
  <c r="C268" i="5"/>
  <c r="AZ268" i="5"/>
  <c r="AO268" i="5"/>
  <c r="AE268" i="5"/>
  <c r="T268" i="5"/>
  <c r="I268" i="5"/>
  <c r="AY268" i="5"/>
  <c r="AN268" i="5"/>
  <c r="AC268" i="5"/>
  <c r="S268" i="5"/>
  <c r="H268" i="5"/>
  <c r="AU268" i="5"/>
  <c r="D268" i="5"/>
  <c r="AJ268" i="5"/>
  <c r="Y268" i="5"/>
  <c r="BE268" i="5"/>
  <c r="O268" i="5"/>
  <c r="B268" i="5"/>
  <c r="BG283" i="5"/>
  <c r="BC283" i="5"/>
  <c r="AY283" i="5"/>
  <c r="AU283" i="5"/>
  <c r="AQ283" i="5"/>
  <c r="AM283" i="5"/>
  <c r="AI283" i="5"/>
  <c r="AE283" i="5"/>
  <c r="AA283" i="5"/>
  <c r="W283" i="5"/>
  <c r="S283" i="5"/>
  <c r="O283" i="5"/>
  <c r="K283" i="5"/>
  <c r="G283" i="5"/>
  <c r="C283" i="5"/>
  <c r="BF283" i="5"/>
  <c r="BA283" i="5"/>
  <c r="AV283" i="5"/>
  <c r="AP283" i="5"/>
  <c r="AK283" i="5"/>
  <c r="AF283" i="5"/>
  <c r="Z283" i="5"/>
  <c r="U283" i="5"/>
  <c r="P283" i="5"/>
  <c r="J283" i="5"/>
  <c r="E283" i="5"/>
  <c r="BE283" i="5"/>
  <c r="AZ283" i="5"/>
  <c r="AT283" i="5"/>
  <c r="AO283" i="5"/>
  <c r="AJ283" i="5"/>
  <c r="AD283" i="5"/>
  <c r="Y283" i="5"/>
  <c r="T283" i="5"/>
  <c r="N283" i="5"/>
  <c r="I283" i="5"/>
  <c r="D283" i="5"/>
  <c r="BB283" i="5"/>
  <c r="AR283" i="5"/>
  <c r="AG283" i="5"/>
  <c r="V283" i="5"/>
  <c r="L283" i="5"/>
  <c r="AX283" i="5"/>
  <c r="AN283" i="5"/>
  <c r="AC283" i="5"/>
  <c r="R283" i="5"/>
  <c r="H283" i="5"/>
  <c r="AW283" i="5"/>
  <c r="AL283" i="5"/>
  <c r="AB283" i="5"/>
  <c r="Q283" i="5"/>
  <c r="F283" i="5"/>
  <c r="AS283" i="5"/>
  <c r="AH283" i="5"/>
  <c r="X283" i="5"/>
  <c r="BD283" i="5"/>
  <c r="M283" i="5"/>
  <c r="B283" i="5"/>
  <c r="I33" i="3"/>
  <c r="J32" i="3"/>
  <c r="BP30" i="5"/>
  <c r="AR29" i="1"/>
  <c r="BO30" i="5"/>
  <c r="BP31" i="5" s="1"/>
  <c r="BE293" i="5" l="1"/>
  <c r="BA293" i="5"/>
  <c r="AW293" i="5"/>
  <c r="AS293" i="5"/>
  <c r="AO293" i="5"/>
  <c r="AK293" i="5"/>
  <c r="AG293" i="5"/>
  <c r="AC293" i="5"/>
  <c r="Y293" i="5"/>
  <c r="U293" i="5"/>
  <c r="Q293" i="5"/>
  <c r="M293" i="5"/>
  <c r="I293" i="5"/>
  <c r="E293" i="5"/>
  <c r="BF293" i="5"/>
  <c r="AZ293" i="5"/>
  <c r="AU293" i="5"/>
  <c r="AP293" i="5"/>
  <c r="AJ293" i="5"/>
  <c r="AE293" i="5"/>
  <c r="Z293" i="5"/>
  <c r="T293" i="5"/>
  <c r="O293" i="5"/>
  <c r="J293" i="5"/>
  <c r="D293" i="5"/>
  <c r="BD293" i="5"/>
  <c r="AY293" i="5"/>
  <c r="AT293" i="5"/>
  <c r="AN293" i="5"/>
  <c r="AI293" i="5"/>
  <c r="AD293" i="5"/>
  <c r="X293" i="5"/>
  <c r="S293" i="5"/>
  <c r="N293" i="5"/>
  <c r="H293" i="5"/>
  <c r="C293" i="5"/>
  <c r="BC293" i="5"/>
  <c r="AX293" i="5"/>
  <c r="AR293" i="5"/>
  <c r="AM293" i="5"/>
  <c r="AH293" i="5"/>
  <c r="AB293" i="5"/>
  <c r="W293" i="5"/>
  <c r="R293" i="5"/>
  <c r="L293" i="5"/>
  <c r="G293" i="5"/>
  <c r="BB293" i="5"/>
  <c r="AF293" i="5"/>
  <c r="K293" i="5"/>
  <c r="AV293" i="5"/>
  <c r="AA293" i="5"/>
  <c r="F293" i="5"/>
  <c r="BG293" i="5"/>
  <c r="P293" i="5"/>
  <c r="AQ293" i="5"/>
  <c r="AL293" i="5"/>
  <c r="V293" i="5"/>
  <c r="B293" i="5"/>
  <c r="BD278" i="5"/>
  <c r="AZ278" i="5"/>
  <c r="AV278" i="5"/>
  <c r="AR278" i="5"/>
  <c r="AN278" i="5"/>
  <c r="AJ278" i="5"/>
  <c r="AF278" i="5"/>
  <c r="AB278" i="5"/>
  <c r="X278" i="5"/>
  <c r="T278" i="5"/>
  <c r="P278" i="5"/>
  <c r="L278" i="5"/>
  <c r="H278" i="5"/>
  <c r="D278" i="5"/>
  <c r="BC278" i="5"/>
  <c r="AX278" i="5"/>
  <c r="AS278" i="5"/>
  <c r="AM278" i="5"/>
  <c r="AH278" i="5"/>
  <c r="AC278" i="5"/>
  <c r="W278" i="5"/>
  <c r="R278" i="5"/>
  <c r="M278" i="5"/>
  <c r="G278" i="5"/>
  <c r="BG278" i="5"/>
  <c r="BB278" i="5"/>
  <c r="AW278" i="5"/>
  <c r="AQ278" i="5"/>
  <c r="AL278" i="5"/>
  <c r="AG278" i="5"/>
  <c r="AA278" i="5"/>
  <c r="V278" i="5"/>
  <c r="Q278" i="5"/>
  <c r="K278" i="5"/>
  <c r="F278" i="5"/>
  <c r="AY278" i="5"/>
  <c r="AO278" i="5"/>
  <c r="AD278" i="5"/>
  <c r="S278" i="5"/>
  <c r="I278" i="5"/>
  <c r="BF278" i="5"/>
  <c r="AU278" i="5"/>
  <c r="AK278" i="5"/>
  <c r="Z278" i="5"/>
  <c r="O278" i="5"/>
  <c r="E278" i="5"/>
  <c r="BE278" i="5"/>
  <c r="AT278" i="5"/>
  <c r="AI278" i="5"/>
  <c r="Y278" i="5"/>
  <c r="N278" i="5"/>
  <c r="C278" i="5"/>
  <c r="AE278" i="5"/>
  <c r="U278" i="5"/>
  <c r="BA278" i="5"/>
  <c r="J278" i="5"/>
  <c r="AP278" i="5"/>
  <c r="B278" i="5"/>
  <c r="BF280" i="5"/>
  <c r="BB280" i="5"/>
  <c r="AX280" i="5"/>
  <c r="AT280" i="5"/>
  <c r="AP280" i="5"/>
  <c r="AL280" i="5"/>
  <c r="AH280" i="5"/>
  <c r="AD280" i="5"/>
  <c r="Z280" i="5"/>
  <c r="V280" i="5"/>
  <c r="R280" i="5"/>
  <c r="N280" i="5"/>
  <c r="J280" i="5"/>
  <c r="F280" i="5"/>
  <c r="BG280" i="5"/>
  <c r="BA280" i="5"/>
  <c r="AV280" i="5"/>
  <c r="AQ280" i="5"/>
  <c r="AK280" i="5"/>
  <c r="AF280" i="5"/>
  <c r="AA280" i="5"/>
  <c r="U280" i="5"/>
  <c r="P280" i="5"/>
  <c r="K280" i="5"/>
  <c r="E280" i="5"/>
  <c r="BE280" i="5"/>
  <c r="AZ280" i="5"/>
  <c r="AU280" i="5"/>
  <c r="AO280" i="5"/>
  <c r="AJ280" i="5"/>
  <c r="AE280" i="5"/>
  <c r="Y280" i="5"/>
  <c r="T280" i="5"/>
  <c r="O280" i="5"/>
  <c r="I280" i="5"/>
  <c r="D280" i="5"/>
  <c r="BC280" i="5"/>
  <c r="AR280" i="5"/>
  <c r="AG280" i="5"/>
  <c r="W280" i="5"/>
  <c r="L280" i="5"/>
  <c r="AY280" i="5"/>
  <c r="AN280" i="5"/>
  <c r="AC280" i="5"/>
  <c r="S280" i="5"/>
  <c r="H280" i="5"/>
  <c r="AW280" i="5"/>
  <c r="AM280" i="5"/>
  <c r="AB280" i="5"/>
  <c r="Q280" i="5"/>
  <c r="G280" i="5"/>
  <c r="AS280" i="5"/>
  <c r="C280" i="5"/>
  <c r="AI280" i="5"/>
  <c r="X280" i="5"/>
  <c r="BD280" i="5"/>
  <c r="M280" i="5"/>
  <c r="B280" i="5"/>
  <c r="BF284" i="5"/>
  <c r="BB284" i="5"/>
  <c r="AX284" i="5"/>
  <c r="AT284" i="5"/>
  <c r="AP284" i="5"/>
  <c r="AL284" i="5"/>
  <c r="AH284" i="5"/>
  <c r="AD284" i="5"/>
  <c r="Z284" i="5"/>
  <c r="V284" i="5"/>
  <c r="R284" i="5"/>
  <c r="N284" i="5"/>
  <c r="J284" i="5"/>
  <c r="F284" i="5"/>
  <c r="BC284" i="5"/>
  <c r="AW284" i="5"/>
  <c r="AR284" i="5"/>
  <c r="AM284" i="5"/>
  <c r="AG284" i="5"/>
  <c r="AB284" i="5"/>
  <c r="W284" i="5"/>
  <c r="Q284" i="5"/>
  <c r="L284" i="5"/>
  <c r="G284" i="5"/>
  <c r="BG284" i="5"/>
  <c r="BA284" i="5"/>
  <c r="AV284" i="5"/>
  <c r="AQ284" i="5"/>
  <c r="AK284" i="5"/>
  <c r="AF284" i="5"/>
  <c r="AA284" i="5"/>
  <c r="U284" i="5"/>
  <c r="P284" i="5"/>
  <c r="K284" i="5"/>
  <c r="E284" i="5"/>
  <c r="AY284" i="5"/>
  <c r="AN284" i="5"/>
  <c r="AC284" i="5"/>
  <c r="S284" i="5"/>
  <c r="H284" i="5"/>
  <c r="BE284" i="5"/>
  <c r="AU284" i="5"/>
  <c r="AJ284" i="5"/>
  <c r="Y284" i="5"/>
  <c r="O284" i="5"/>
  <c r="D284" i="5"/>
  <c r="BD284" i="5"/>
  <c r="AS284" i="5"/>
  <c r="AI284" i="5"/>
  <c r="X284" i="5"/>
  <c r="M284" i="5"/>
  <c r="C284" i="5"/>
  <c r="AE284" i="5"/>
  <c r="T284" i="5"/>
  <c r="AZ284" i="5"/>
  <c r="I284" i="5"/>
  <c r="AO284" i="5"/>
  <c r="B284" i="5"/>
  <c r="BE281" i="5"/>
  <c r="BA281" i="5"/>
  <c r="AW281" i="5"/>
  <c r="AS281" i="5"/>
  <c r="AO281" i="5"/>
  <c r="AK281" i="5"/>
  <c r="AG281" i="5"/>
  <c r="AC281" i="5"/>
  <c r="Y281" i="5"/>
  <c r="U281" i="5"/>
  <c r="Q281" i="5"/>
  <c r="M281" i="5"/>
  <c r="I281" i="5"/>
  <c r="E281" i="5"/>
  <c r="BC281" i="5"/>
  <c r="AX281" i="5"/>
  <c r="AR281" i="5"/>
  <c r="AM281" i="5"/>
  <c r="AH281" i="5"/>
  <c r="AB281" i="5"/>
  <c r="W281" i="5"/>
  <c r="R281" i="5"/>
  <c r="L281" i="5"/>
  <c r="G281" i="5"/>
  <c r="BG281" i="5"/>
  <c r="BB281" i="5"/>
  <c r="AV281" i="5"/>
  <c r="AQ281" i="5"/>
  <c r="AL281" i="5"/>
  <c r="AF281" i="5"/>
  <c r="AA281" i="5"/>
  <c r="V281" i="5"/>
  <c r="P281" i="5"/>
  <c r="K281" i="5"/>
  <c r="F281" i="5"/>
  <c r="AY281" i="5"/>
  <c r="AN281" i="5"/>
  <c r="AD281" i="5"/>
  <c r="S281" i="5"/>
  <c r="H281" i="5"/>
  <c r="BF281" i="5"/>
  <c r="AU281" i="5"/>
  <c r="AJ281" i="5"/>
  <c r="Z281" i="5"/>
  <c r="O281" i="5"/>
  <c r="D281" i="5"/>
  <c r="BD281" i="5"/>
  <c r="AT281" i="5"/>
  <c r="AI281" i="5"/>
  <c r="X281" i="5"/>
  <c r="N281" i="5"/>
  <c r="C281" i="5"/>
  <c r="AE281" i="5"/>
  <c r="T281" i="5"/>
  <c r="AZ281" i="5"/>
  <c r="J281" i="5"/>
  <c r="AP281" i="5"/>
  <c r="B281" i="5"/>
  <c r="BE285" i="5"/>
  <c r="BA285" i="5"/>
  <c r="AW285" i="5"/>
  <c r="AS285" i="5"/>
  <c r="AO285" i="5"/>
  <c r="AK285" i="5"/>
  <c r="AG285" i="5"/>
  <c r="AC285" i="5"/>
  <c r="Y285" i="5"/>
  <c r="U285" i="5"/>
  <c r="Q285" i="5"/>
  <c r="M285" i="5"/>
  <c r="I285" i="5"/>
  <c r="E285" i="5"/>
  <c r="BD285" i="5"/>
  <c r="AY285" i="5"/>
  <c r="AT285" i="5"/>
  <c r="AN285" i="5"/>
  <c r="AI285" i="5"/>
  <c r="AD285" i="5"/>
  <c r="X285" i="5"/>
  <c r="S285" i="5"/>
  <c r="N285" i="5"/>
  <c r="H285" i="5"/>
  <c r="C285" i="5"/>
  <c r="BC285" i="5"/>
  <c r="AX285" i="5"/>
  <c r="AR285" i="5"/>
  <c r="AM285" i="5"/>
  <c r="AH285" i="5"/>
  <c r="AB285" i="5"/>
  <c r="W285" i="5"/>
  <c r="R285" i="5"/>
  <c r="L285" i="5"/>
  <c r="G285" i="5"/>
  <c r="BF285" i="5"/>
  <c r="AU285" i="5"/>
  <c r="AJ285" i="5"/>
  <c r="Z285" i="5"/>
  <c r="O285" i="5"/>
  <c r="D285" i="5"/>
  <c r="BB285" i="5"/>
  <c r="AQ285" i="5"/>
  <c r="AF285" i="5"/>
  <c r="V285" i="5"/>
  <c r="K285" i="5"/>
  <c r="AZ285" i="5"/>
  <c r="AP285" i="5"/>
  <c r="AE285" i="5"/>
  <c r="T285" i="5"/>
  <c r="J285" i="5"/>
  <c r="BG285" i="5"/>
  <c r="P285" i="5"/>
  <c r="AV285" i="5"/>
  <c r="F285" i="5"/>
  <c r="AL285" i="5"/>
  <c r="AA285" i="5"/>
  <c r="B285" i="5"/>
  <c r="BG279" i="5"/>
  <c r="BC279" i="5"/>
  <c r="AY279" i="5"/>
  <c r="AU279" i="5"/>
  <c r="AQ279" i="5"/>
  <c r="AM279" i="5"/>
  <c r="AI279" i="5"/>
  <c r="AE279" i="5"/>
  <c r="AA279" i="5"/>
  <c r="W279" i="5"/>
  <c r="S279" i="5"/>
  <c r="O279" i="5"/>
  <c r="K279" i="5"/>
  <c r="G279" i="5"/>
  <c r="C279" i="5"/>
  <c r="BE279" i="5"/>
  <c r="AZ279" i="5"/>
  <c r="AT279" i="5"/>
  <c r="AO279" i="5"/>
  <c r="AJ279" i="5"/>
  <c r="AD279" i="5"/>
  <c r="Y279" i="5"/>
  <c r="T279" i="5"/>
  <c r="N279" i="5"/>
  <c r="I279" i="5"/>
  <c r="D279" i="5"/>
  <c r="BD279" i="5"/>
  <c r="AX279" i="5"/>
  <c r="AS279" i="5"/>
  <c r="AN279" i="5"/>
  <c r="AH279" i="5"/>
  <c r="AC279" i="5"/>
  <c r="X279" i="5"/>
  <c r="R279" i="5"/>
  <c r="M279" i="5"/>
  <c r="H279" i="5"/>
  <c r="BF279" i="5"/>
  <c r="AV279" i="5"/>
  <c r="AK279" i="5"/>
  <c r="Z279" i="5"/>
  <c r="P279" i="5"/>
  <c r="E279" i="5"/>
  <c r="BB279" i="5"/>
  <c r="AR279" i="5"/>
  <c r="AG279" i="5"/>
  <c r="V279" i="5"/>
  <c r="L279" i="5"/>
  <c r="BA279" i="5"/>
  <c r="AP279" i="5"/>
  <c r="AF279" i="5"/>
  <c r="U279" i="5"/>
  <c r="J279" i="5"/>
  <c r="Q279" i="5"/>
  <c r="AW279" i="5"/>
  <c r="F279" i="5"/>
  <c r="AL279" i="5"/>
  <c r="AB279" i="5"/>
  <c r="B279" i="5"/>
  <c r="BE277" i="5"/>
  <c r="BA277" i="5"/>
  <c r="AW277" i="5"/>
  <c r="AS277" i="5"/>
  <c r="AO277" i="5"/>
  <c r="AK277" i="5"/>
  <c r="AG277" i="5"/>
  <c r="AC277" i="5"/>
  <c r="Y277" i="5"/>
  <c r="U277" i="5"/>
  <c r="Q277" i="5"/>
  <c r="M277" i="5"/>
  <c r="I277" i="5"/>
  <c r="E277" i="5"/>
  <c r="BG277" i="5"/>
  <c r="BB277" i="5"/>
  <c r="AV277" i="5"/>
  <c r="AQ277" i="5"/>
  <c r="AL277" i="5"/>
  <c r="AF277" i="5"/>
  <c r="AA277" i="5"/>
  <c r="V277" i="5"/>
  <c r="P277" i="5"/>
  <c r="K277" i="5"/>
  <c r="F277" i="5"/>
  <c r="BF277" i="5"/>
  <c r="AZ277" i="5"/>
  <c r="AU277" i="5"/>
  <c r="AP277" i="5"/>
  <c r="AJ277" i="5"/>
  <c r="AE277" i="5"/>
  <c r="Z277" i="5"/>
  <c r="T277" i="5"/>
  <c r="O277" i="5"/>
  <c r="J277" i="5"/>
  <c r="D277" i="5"/>
  <c r="BC277" i="5"/>
  <c r="AR277" i="5"/>
  <c r="AH277" i="5"/>
  <c r="W277" i="5"/>
  <c r="L277" i="5"/>
  <c r="AY277" i="5"/>
  <c r="AN277" i="5"/>
  <c r="AD277" i="5"/>
  <c r="S277" i="5"/>
  <c r="H277" i="5"/>
  <c r="AX277" i="5"/>
  <c r="AM277" i="5"/>
  <c r="AB277" i="5"/>
  <c r="R277" i="5"/>
  <c r="G277" i="5"/>
  <c r="AT277" i="5"/>
  <c r="C277" i="5"/>
  <c r="AI277" i="5"/>
  <c r="X277" i="5"/>
  <c r="BD277" i="5"/>
  <c r="N277" i="5"/>
  <c r="B277" i="5"/>
  <c r="BF292" i="5"/>
  <c r="BB292" i="5"/>
  <c r="AX292" i="5"/>
  <c r="AT292" i="5"/>
  <c r="AP292" i="5"/>
  <c r="AL292" i="5"/>
  <c r="AH292" i="5"/>
  <c r="AD292" i="5"/>
  <c r="Z292" i="5"/>
  <c r="V292" i="5"/>
  <c r="R292" i="5"/>
  <c r="N292" i="5"/>
  <c r="J292" i="5"/>
  <c r="F292" i="5"/>
  <c r="BD292" i="5"/>
  <c r="AY292" i="5"/>
  <c r="AS292" i="5"/>
  <c r="AN292" i="5"/>
  <c r="AI292" i="5"/>
  <c r="AC292" i="5"/>
  <c r="X292" i="5"/>
  <c r="S292" i="5"/>
  <c r="M292" i="5"/>
  <c r="H292" i="5"/>
  <c r="C292" i="5"/>
  <c r="BC292" i="5"/>
  <c r="AW292" i="5"/>
  <c r="AR292" i="5"/>
  <c r="AM292" i="5"/>
  <c r="AG292" i="5"/>
  <c r="AB292" i="5"/>
  <c r="W292" i="5"/>
  <c r="Q292" i="5"/>
  <c r="L292" i="5"/>
  <c r="G292" i="5"/>
  <c r="BG292" i="5"/>
  <c r="BA292" i="5"/>
  <c r="AV292" i="5"/>
  <c r="AQ292" i="5"/>
  <c r="AK292" i="5"/>
  <c r="AF292" i="5"/>
  <c r="AA292" i="5"/>
  <c r="U292" i="5"/>
  <c r="P292" i="5"/>
  <c r="K292" i="5"/>
  <c r="E292" i="5"/>
  <c r="AU292" i="5"/>
  <c r="Y292" i="5"/>
  <c r="D292" i="5"/>
  <c r="AO292" i="5"/>
  <c r="T292" i="5"/>
  <c r="AE292" i="5"/>
  <c r="BE292" i="5"/>
  <c r="O292" i="5"/>
  <c r="AZ292" i="5"/>
  <c r="I292" i="5"/>
  <c r="AJ292" i="5"/>
  <c r="B292" i="5"/>
  <c r="BF276" i="5"/>
  <c r="BB276" i="5"/>
  <c r="AX276" i="5"/>
  <c r="AT276" i="5"/>
  <c r="AP276" i="5"/>
  <c r="AL276" i="5"/>
  <c r="AH276" i="5"/>
  <c r="AD276" i="5"/>
  <c r="Z276" i="5"/>
  <c r="V276" i="5"/>
  <c r="R276" i="5"/>
  <c r="N276" i="5"/>
  <c r="J276" i="5"/>
  <c r="F276" i="5"/>
  <c r="BE276" i="5"/>
  <c r="AZ276" i="5"/>
  <c r="AU276" i="5"/>
  <c r="AO276" i="5"/>
  <c r="AJ276" i="5"/>
  <c r="AE276" i="5"/>
  <c r="Y276" i="5"/>
  <c r="T276" i="5"/>
  <c r="O276" i="5"/>
  <c r="I276" i="5"/>
  <c r="D276" i="5"/>
  <c r="BD276" i="5"/>
  <c r="AY276" i="5"/>
  <c r="AS276" i="5"/>
  <c r="AN276" i="5"/>
  <c r="AI276" i="5"/>
  <c r="AC276" i="5"/>
  <c r="X276" i="5"/>
  <c r="S276" i="5"/>
  <c r="M276" i="5"/>
  <c r="H276" i="5"/>
  <c r="C276" i="5"/>
  <c r="BG276" i="5"/>
  <c r="AV276" i="5"/>
  <c r="AK276" i="5"/>
  <c r="AA276" i="5"/>
  <c r="P276" i="5"/>
  <c r="E276" i="5"/>
  <c r="BC276" i="5"/>
  <c r="AR276" i="5"/>
  <c r="AG276" i="5"/>
  <c r="W276" i="5"/>
  <c r="L276" i="5"/>
  <c r="BA276" i="5"/>
  <c r="AQ276" i="5"/>
  <c r="AF276" i="5"/>
  <c r="U276" i="5"/>
  <c r="K276" i="5"/>
  <c r="Q276" i="5"/>
  <c r="AW276" i="5"/>
  <c r="G276" i="5"/>
  <c r="AM276" i="5"/>
  <c r="AB276" i="5"/>
  <c r="B276" i="5"/>
  <c r="I34" i="3"/>
  <c r="J33" i="3"/>
  <c r="AT29" i="1"/>
  <c r="BO31" i="5"/>
  <c r="BD286" i="5" l="1"/>
  <c r="AZ286" i="5"/>
  <c r="AV286" i="5"/>
  <c r="AR286" i="5"/>
  <c r="AN286" i="5"/>
  <c r="AJ286" i="5"/>
  <c r="AF286" i="5"/>
  <c r="AB286" i="5"/>
  <c r="X286" i="5"/>
  <c r="T286" i="5"/>
  <c r="P286" i="5"/>
  <c r="L286" i="5"/>
  <c r="H286" i="5"/>
  <c r="D286" i="5"/>
  <c r="BF286" i="5"/>
  <c r="BA286" i="5"/>
  <c r="AU286" i="5"/>
  <c r="AP286" i="5"/>
  <c r="AK286" i="5"/>
  <c r="AE286" i="5"/>
  <c r="Z286" i="5"/>
  <c r="U286" i="5"/>
  <c r="O286" i="5"/>
  <c r="J286" i="5"/>
  <c r="E286" i="5"/>
  <c r="BE286" i="5"/>
  <c r="AY286" i="5"/>
  <c r="AT286" i="5"/>
  <c r="AO286" i="5"/>
  <c r="AI286" i="5"/>
  <c r="AD286" i="5"/>
  <c r="Y286" i="5"/>
  <c r="S286" i="5"/>
  <c r="N286" i="5"/>
  <c r="I286" i="5"/>
  <c r="C286" i="5"/>
  <c r="BB286" i="5"/>
  <c r="AQ286" i="5"/>
  <c r="AG286" i="5"/>
  <c r="V286" i="5"/>
  <c r="K286" i="5"/>
  <c r="AX286" i="5"/>
  <c r="AM286" i="5"/>
  <c r="AC286" i="5"/>
  <c r="R286" i="5"/>
  <c r="G286" i="5"/>
  <c r="BG286" i="5"/>
  <c r="AW286" i="5"/>
  <c r="AL286" i="5"/>
  <c r="AA286" i="5"/>
  <c r="Q286" i="5"/>
  <c r="F286" i="5"/>
  <c r="AS286" i="5"/>
  <c r="AH286" i="5"/>
  <c r="W286" i="5"/>
  <c r="BC286" i="5"/>
  <c r="M286" i="5"/>
  <c r="B286" i="5"/>
  <c r="BD302" i="5"/>
  <c r="AZ302" i="5"/>
  <c r="AV302" i="5"/>
  <c r="AR302" i="5"/>
  <c r="AN302" i="5"/>
  <c r="AJ302" i="5"/>
  <c r="AF302" i="5"/>
  <c r="AB302" i="5"/>
  <c r="X302" i="5"/>
  <c r="T302" i="5"/>
  <c r="P302" i="5"/>
  <c r="L302" i="5"/>
  <c r="H302" i="5"/>
  <c r="D302" i="5"/>
  <c r="BE302" i="5"/>
  <c r="AY302" i="5"/>
  <c r="AT302" i="5"/>
  <c r="AO302" i="5"/>
  <c r="AI302" i="5"/>
  <c r="AD302" i="5"/>
  <c r="Y302" i="5"/>
  <c r="S302" i="5"/>
  <c r="N302" i="5"/>
  <c r="I302" i="5"/>
  <c r="C302" i="5"/>
  <c r="BC302" i="5"/>
  <c r="AX302" i="5"/>
  <c r="AS302" i="5"/>
  <c r="AM302" i="5"/>
  <c r="AH302" i="5"/>
  <c r="AC302" i="5"/>
  <c r="W302" i="5"/>
  <c r="R302" i="5"/>
  <c r="M302" i="5"/>
  <c r="G302" i="5"/>
  <c r="BG302" i="5"/>
  <c r="BB302" i="5"/>
  <c r="AW302" i="5"/>
  <c r="AQ302" i="5"/>
  <c r="AL302" i="5"/>
  <c r="AG302" i="5"/>
  <c r="AA302" i="5"/>
  <c r="V302" i="5"/>
  <c r="Q302" i="5"/>
  <c r="K302" i="5"/>
  <c r="F302" i="5"/>
  <c r="BA302" i="5"/>
  <c r="AE302" i="5"/>
  <c r="J302" i="5"/>
  <c r="AU302" i="5"/>
  <c r="Z302" i="5"/>
  <c r="E302" i="5"/>
  <c r="BF302" i="5"/>
  <c r="O302" i="5"/>
  <c r="AP302" i="5"/>
  <c r="AK302" i="5"/>
  <c r="U302" i="5"/>
  <c r="B302" i="5"/>
  <c r="BG287" i="5"/>
  <c r="BC287" i="5"/>
  <c r="AY287" i="5"/>
  <c r="AU287" i="5"/>
  <c r="AQ287" i="5"/>
  <c r="AM287" i="5"/>
  <c r="AI287" i="5"/>
  <c r="AE287" i="5"/>
  <c r="AA287" i="5"/>
  <c r="W287" i="5"/>
  <c r="S287" i="5"/>
  <c r="O287" i="5"/>
  <c r="K287" i="5"/>
  <c r="G287" i="5"/>
  <c r="C287" i="5"/>
  <c r="BB287" i="5"/>
  <c r="AW287" i="5"/>
  <c r="AR287" i="5"/>
  <c r="AL287" i="5"/>
  <c r="AG287" i="5"/>
  <c r="AB287" i="5"/>
  <c r="V287" i="5"/>
  <c r="Q287" i="5"/>
  <c r="L287" i="5"/>
  <c r="F287" i="5"/>
  <c r="BF287" i="5"/>
  <c r="BA287" i="5"/>
  <c r="AV287" i="5"/>
  <c r="AP287" i="5"/>
  <c r="AK287" i="5"/>
  <c r="AF287" i="5"/>
  <c r="Z287" i="5"/>
  <c r="U287" i="5"/>
  <c r="P287" i="5"/>
  <c r="J287" i="5"/>
  <c r="E287" i="5"/>
  <c r="AX287" i="5"/>
  <c r="AN287" i="5"/>
  <c r="AC287" i="5"/>
  <c r="R287" i="5"/>
  <c r="H287" i="5"/>
  <c r="BE287" i="5"/>
  <c r="AT287" i="5"/>
  <c r="AJ287" i="5"/>
  <c r="Y287" i="5"/>
  <c r="N287" i="5"/>
  <c r="D287" i="5"/>
  <c r="BD287" i="5"/>
  <c r="AS287" i="5"/>
  <c r="AH287" i="5"/>
  <c r="X287" i="5"/>
  <c r="M287" i="5"/>
  <c r="AD287" i="5"/>
  <c r="T287" i="5"/>
  <c r="AZ287" i="5"/>
  <c r="I287" i="5"/>
  <c r="AO287" i="5"/>
  <c r="B287" i="5"/>
  <c r="BE289" i="5"/>
  <c r="BA289" i="5"/>
  <c r="AW289" i="5"/>
  <c r="AS289" i="5"/>
  <c r="AO289" i="5"/>
  <c r="AK289" i="5"/>
  <c r="AG289" i="5"/>
  <c r="AC289" i="5"/>
  <c r="Y289" i="5"/>
  <c r="U289" i="5"/>
  <c r="Q289" i="5"/>
  <c r="M289" i="5"/>
  <c r="I289" i="5"/>
  <c r="E289" i="5"/>
  <c r="BD289" i="5"/>
  <c r="AY289" i="5"/>
  <c r="AT289" i="5"/>
  <c r="AN289" i="5"/>
  <c r="AI289" i="5"/>
  <c r="AD289" i="5"/>
  <c r="X289" i="5"/>
  <c r="BC289" i="5"/>
  <c r="AV289" i="5"/>
  <c r="AP289" i="5"/>
  <c r="AH289" i="5"/>
  <c r="AA289" i="5"/>
  <c r="T289" i="5"/>
  <c r="O289" i="5"/>
  <c r="J289" i="5"/>
  <c r="D289" i="5"/>
  <c r="BB289" i="5"/>
  <c r="AU289" i="5"/>
  <c r="AM289" i="5"/>
  <c r="AF289" i="5"/>
  <c r="Z289" i="5"/>
  <c r="S289" i="5"/>
  <c r="N289" i="5"/>
  <c r="H289" i="5"/>
  <c r="C289" i="5"/>
  <c r="AX289" i="5"/>
  <c r="AJ289" i="5"/>
  <c r="V289" i="5"/>
  <c r="K289" i="5"/>
  <c r="BG289" i="5"/>
  <c r="AR289" i="5"/>
  <c r="AE289" i="5"/>
  <c r="R289" i="5"/>
  <c r="G289" i="5"/>
  <c r="BF289" i="5"/>
  <c r="AQ289" i="5"/>
  <c r="AB289" i="5"/>
  <c r="P289" i="5"/>
  <c r="F289" i="5"/>
  <c r="AZ289" i="5"/>
  <c r="AL289" i="5"/>
  <c r="W289" i="5"/>
  <c r="L289" i="5"/>
  <c r="B289" i="5"/>
  <c r="BG295" i="5"/>
  <c r="BC295" i="5"/>
  <c r="AY295" i="5"/>
  <c r="AU295" i="5"/>
  <c r="AQ295" i="5"/>
  <c r="AM295" i="5"/>
  <c r="AI295" i="5"/>
  <c r="AE295" i="5"/>
  <c r="AA295" i="5"/>
  <c r="W295" i="5"/>
  <c r="S295" i="5"/>
  <c r="O295" i="5"/>
  <c r="K295" i="5"/>
  <c r="G295" i="5"/>
  <c r="C295" i="5"/>
  <c r="BD295" i="5"/>
  <c r="AX295" i="5"/>
  <c r="AS295" i="5"/>
  <c r="AN295" i="5"/>
  <c r="AH295" i="5"/>
  <c r="AC295" i="5"/>
  <c r="X295" i="5"/>
  <c r="R295" i="5"/>
  <c r="M295" i="5"/>
  <c r="H295" i="5"/>
  <c r="BB295" i="5"/>
  <c r="AW295" i="5"/>
  <c r="AR295" i="5"/>
  <c r="AL295" i="5"/>
  <c r="AG295" i="5"/>
  <c r="AB295" i="5"/>
  <c r="V295" i="5"/>
  <c r="Q295" i="5"/>
  <c r="L295" i="5"/>
  <c r="F295" i="5"/>
  <c r="BF295" i="5"/>
  <c r="BA295" i="5"/>
  <c r="AV295" i="5"/>
  <c r="AP295" i="5"/>
  <c r="AK295" i="5"/>
  <c r="AF295" i="5"/>
  <c r="Z295" i="5"/>
  <c r="U295" i="5"/>
  <c r="P295" i="5"/>
  <c r="J295" i="5"/>
  <c r="E295" i="5"/>
  <c r="AT295" i="5"/>
  <c r="Y295" i="5"/>
  <c r="D295" i="5"/>
  <c r="AO295" i="5"/>
  <c r="T295" i="5"/>
  <c r="AD295" i="5"/>
  <c r="BE295" i="5"/>
  <c r="N295" i="5"/>
  <c r="AZ295" i="5"/>
  <c r="I295" i="5"/>
  <c r="AJ295" i="5"/>
  <c r="B295" i="5"/>
  <c r="BG291" i="5"/>
  <c r="BC291" i="5"/>
  <c r="AY291" i="5"/>
  <c r="AU291" i="5"/>
  <c r="AQ291" i="5"/>
  <c r="AM291" i="5"/>
  <c r="AI291" i="5"/>
  <c r="AE291" i="5"/>
  <c r="AA291" i="5"/>
  <c r="W291" i="5"/>
  <c r="S291" i="5"/>
  <c r="O291" i="5"/>
  <c r="K291" i="5"/>
  <c r="G291" i="5"/>
  <c r="C291" i="5"/>
  <c r="BB291" i="5"/>
  <c r="AW291" i="5"/>
  <c r="AR291" i="5"/>
  <c r="AL291" i="5"/>
  <c r="AG291" i="5"/>
  <c r="AB291" i="5"/>
  <c r="V291" i="5"/>
  <c r="Q291" i="5"/>
  <c r="L291" i="5"/>
  <c r="F291" i="5"/>
  <c r="BF291" i="5"/>
  <c r="BA291" i="5"/>
  <c r="AV291" i="5"/>
  <c r="AP291" i="5"/>
  <c r="AK291" i="5"/>
  <c r="AF291" i="5"/>
  <c r="Z291" i="5"/>
  <c r="U291" i="5"/>
  <c r="P291" i="5"/>
  <c r="J291" i="5"/>
  <c r="E291" i="5"/>
  <c r="BE291" i="5"/>
  <c r="AZ291" i="5"/>
  <c r="AT291" i="5"/>
  <c r="AO291" i="5"/>
  <c r="AJ291" i="5"/>
  <c r="AD291" i="5"/>
  <c r="Y291" i="5"/>
  <c r="T291" i="5"/>
  <c r="N291" i="5"/>
  <c r="I291" i="5"/>
  <c r="D291" i="5"/>
  <c r="AN291" i="5"/>
  <c r="R291" i="5"/>
  <c r="BD291" i="5"/>
  <c r="AH291" i="5"/>
  <c r="M291" i="5"/>
  <c r="AS291" i="5"/>
  <c r="AC291" i="5"/>
  <c r="X291" i="5"/>
  <c r="AX291" i="5"/>
  <c r="H291" i="5"/>
  <c r="B291" i="5"/>
  <c r="BD294" i="5"/>
  <c r="AZ294" i="5"/>
  <c r="AV294" i="5"/>
  <c r="AR294" i="5"/>
  <c r="AN294" i="5"/>
  <c r="AJ294" i="5"/>
  <c r="AF294" i="5"/>
  <c r="AB294" i="5"/>
  <c r="X294" i="5"/>
  <c r="T294" i="5"/>
  <c r="P294" i="5"/>
  <c r="L294" i="5"/>
  <c r="H294" i="5"/>
  <c r="D294" i="5"/>
  <c r="BG294" i="5"/>
  <c r="BB294" i="5"/>
  <c r="AW294" i="5"/>
  <c r="AQ294" i="5"/>
  <c r="AL294" i="5"/>
  <c r="AG294" i="5"/>
  <c r="AA294" i="5"/>
  <c r="V294" i="5"/>
  <c r="Q294" i="5"/>
  <c r="K294" i="5"/>
  <c r="F294" i="5"/>
  <c r="BF294" i="5"/>
  <c r="BA294" i="5"/>
  <c r="AU294" i="5"/>
  <c r="AP294" i="5"/>
  <c r="AK294" i="5"/>
  <c r="AE294" i="5"/>
  <c r="Z294" i="5"/>
  <c r="U294" i="5"/>
  <c r="O294" i="5"/>
  <c r="J294" i="5"/>
  <c r="E294" i="5"/>
  <c r="BE294" i="5"/>
  <c r="AY294" i="5"/>
  <c r="AT294" i="5"/>
  <c r="AO294" i="5"/>
  <c r="AI294" i="5"/>
  <c r="AD294" i="5"/>
  <c r="Y294" i="5"/>
  <c r="S294" i="5"/>
  <c r="N294" i="5"/>
  <c r="I294" i="5"/>
  <c r="C294" i="5"/>
  <c r="AM294" i="5"/>
  <c r="R294" i="5"/>
  <c r="BC294" i="5"/>
  <c r="AH294" i="5"/>
  <c r="M294" i="5"/>
  <c r="AS294" i="5"/>
  <c r="AC294" i="5"/>
  <c r="W294" i="5"/>
  <c r="AX294" i="5"/>
  <c r="G294" i="5"/>
  <c r="B294" i="5"/>
  <c r="BD290" i="5"/>
  <c r="AZ290" i="5"/>
  <c r="AV290" i="5"/>
  <c r="AR290" i="5"/>
  <c r="AN290" i="5"/>
  <c r="AJ290" i="5"/>
  <c r="AF290" i="5"/>
  <c r="AB290" i="5"/>
  <c r="X290" i="5"/>
  <c r="T290" i="5"/>
  <c r="P290" i="5"/>
  <c r="L290" i="5"/>
  <c r="H290" i="5"/>
  <c r="D290" i="5"/>
  <c r="BF290" i="5"/>
  <c r="BA290" i="5"/>
  <c r="AU290" i="5"/>
  <c r="AP290" i="5"/>
  <c r="AK290" i="5"/>
  <c r="AE290" i="5"/>
  <c r="Z290" i="5"/>
  <c r="U290" i="5"/>
  <c r="O290" i="5"/>
  <c r="J290" i="5"/>
  <c r="E290" i="5"/>
  <c r="BE290" i="5"/>
  <c r="AY290" i="5"/>
  <c r="AT290" i="5"/>
  <c r="AO290" i="5"/>
  <c r="AI290" i="5"/>
  <c r="AD290" i="5"/>
  <c r="Y290" i="5"/>
  <c r="S290" i="5"/>
  <c r="N290" i="5"/>
  <c r="BC290" i="5"/>
  <c r="AX290" i="5"/>
  <c r="AS290" i="5"/>
  <c r="AM290" i="5"/>
  <c r="BB290" i="5"/>
  <c r="AH290" i="5"/>
  <c r="W290" i="5"/>
  <c r="M290" i="5"/>
  <c r="F290" i="5"/>
  <c r="AW290" i="5"/>
  <c r="AG290" i="5"/>
  <c r="V290" i="5"/>
  <c r="K290" i="5"/>
  <c r="C290" i="5"/>
  <c r="BG290" i="5"/>
  <c r="AA290" i="5"/>
  <c r="G290" i="5"/>
  <c r="AQ290" i="5"/>
  <c r="R290" i="5"/>
  <c r="AL290" i="5"/>
  <c r="Q290" i="5"/>
  <c r="AC290" i="5"/>
  <c r="I290" i="5"/>
  <c r="B290" i="5"/>
  <c r="BF288" i="5"/>
  <c r="BB288" i="5"/>
  <c r="AX288" i="5"/>
  <c r="AT288" i="5"/>
  <c r="AP288" i="5"/>
  <c r="AL288" i="5"/>
  <c r="AH288" i="5"/>
  <c r="AD288" i="5"/>
  <c r="Z288" i="5"/>
  <c r="V288" i="5"/>
  <c r="R288" i="5"/>
  <c r="N288" i="5"/>
  <c r="J288" i="5"/>
  <c r="F288" i="5"/>
  <c r="BD288" i="5"/>
  <c r="AY288" i="5"/>
  <c r="AS288" i="5"/>
  <c r="AN288" i="5"/>
  <c r="AI288" i="5"/>
  <c r="AC288" i="5"/>
  <c r="X288" i="5"/>
  <c r="S288" i="5"/>
  <c r="M288" i="5"/>
  <c r="H288" i="5"/>
  <c r="C288" i="5"/>
  <c r="BC288" i="5"/>
  <c r="AW288" i="5"/>
  <c r="AR288" i="5"/>
  <c r="AM288" i="5"/>
  <c r="AG288" i="5"/>
  <c r="AB288" i="5"/>
  <c r="W288" i="5"/>
  <c r="Q288" i="5"/>
  <c r="L288" i="5"/>
  <c r="G288" i="5"/>
  <c r="BE288" i="5"/>
  <c r="AU288" i="5"/>
  <c r="AJ288" i="5"/>
  <c r="Y288" i="5"/>
  <c r="O288" i="5"/>
  <c r="D288" i="5"/>
  <c r="BA288" i="5"/>
  <c r="AQ288" i="5"/>
  <c r="AF288" i="5"/>
  <c r="U288" i="5"/>
  <c r="K288" i="5"/>
  <c r="AZ288" i="5"/>
  <c r="AO288" i="5"/>
  <c r="AE288" i="5"/>
  <c r="T288" i="5"/>
  <c r="I288" i="5"/>
  <c r="BG288" i="5"/>
  <c r="P288" i="5"/>
  <c r="AV288" i="5"/>
  <c r="E288" i="5"/>
  <c r="AK288" i="5"/>
  <c r="AA288" i="5"/>
  <c r="B288" i="5"/>
  <c r="BG303" i="5"/>
  <c r="BC303" i="5"/>
  <c r="AY303" i="5"/>
  <c r="AU303" i="5"/>
  <c r="AQ303" i="5"/>
  <c r="AM303" i="5"/>
  <c r="AI303" i="5"/>
  <c r="AE303" i="5"/>
  <c r="AA303" i="5"/>
  <c r="W303" i="5"/>
  <c r="S303" i="5"/>
  <c r="O303" i="5"/>
  <c r="K303" i="5"/>
  <c r="G303" i="5"/>
  <c r="C303" i="5"/>
  <c r="BF303" i="5"/>
  <c r="BA303" i="5"/>
  <c r="AV303" i="5"/>
  <c r="AP303" i="5"/>
  <c r="AK303" i="5"/>
  <c r="AF303" i="5"/>
  <c r="Z303" i="5"/>
  <c r="U303" i="5"/>
  <c r="P303" i="5"/>
  <c r="J303" i="5"/>
  <c r="E303" i="5"/>
  <c r="BE303" i="5"/>
  <c r="AZ303" i="5"/>
  <c r="AT303" i="5"/>
  <c r="AO303" i="5"/>
  <c r="AJ303" i="5"/>
  <c r="AD303" i="5"/>
  <c r="Y303" i="5"/>
  <c r="T303" i="5"/>
  <c r="N303" i="5"/>
  <c r="I303" i="5"/>
  <c r="D303" i="5"/>
  <c r="BD303" i="5"/>
  <c r="AX303" i="5"/>
  <c r="AS303" i="5"/>
  <c r="AN303" i="5"/>
  <c r="AH303" i="5"/>
  <c r="AC303" i="5"/>
  <c r="X303" i="5"/>
  <c r="R303" i="5"/>
  <c r="M303" i="5"/>
  <c r="H303" i="5"/>
  <c r="AL303" i="5"/>
  <c r="Q303" i="5"/>
  <c r="BB303" i="5"/>
  <c r="AG303" i="5"/>
  <c r="L303" i="5"/>
  <c r="AR303" i="5"/>
  <c r="AB303" i="5"/>
  <c r="V303" i="5"/>
  <c r="AW303" i="5"/>
  <c r="F303" i="5"/>
  <c r="B303" i="5"/>
  <c r="I35" i="3"/>
  <c r="J34" i="3"/>
  <c r="BP32" i="5"/>
  <c r="AV29" i="1"/>
  <c r="BO33" i="5"/>
  <c r="BP36" i="5" s="1"/>
  <c r="BO32" i="5"/>
  <c r="BP35" i="5" s="1"/>
  <c r="BF313" i="5" l="1"/>
  <c r="BB313" i="5"/>
  <c r="AX313" i="5"/>
  <c r="AT313" i="5"/>
  <c r="AP313" i="5"/>
  <c r="AL313" i="5"/>
  <c r="AH313" i="5"/>
  <c r="AD313" i="5"/>
  <c r="Z313" i="5"/>
  <c r="V313" i="5"/>
  <c r="R313" i="5"/>
  <c r="N313" i="5"/>
  <c r="J313" i="5"/>
  <c r="F313" i="5"/>
  <c r="BG313" i="5"/>
  <c r="BA313" i="5"/>
  <c r="AV313" i="5"/>
  <c r="AQ313" i="5"/>
  <c r="AK313" i="5"/>
  <c r="AF313" i="5"/>
  <c r="AA313" i="5"/>
  <c r="U313" i="5"/>
  <c r="P313" i="5"/>
  <c r="K313" i="5"/>
  <c r="E313" i="5"/>
  <c r="BD313" i="5"/>
  <c r="AW313" i="5"/>
  <c r="AO313" i="5"/>
  <c r="AI313" i="5"/>
  <c r="AB313" i="5"/>
  <c r="T313" i="5"/>
  <c r="M313" i="5"/>
  <c r="G313" i="5"/>
  <c r="BC313" i="5"/>
  <c r="AU313" i="5"/>
  <c r="AN313" i="5"/>
  <c r="AG313" i="5"/>
  <c r="Y313" i="5"/>
  <c r="S313" i="5"/>
  <c r="L313" i="5"/>
  <c r="D313" i="5"/>
  <c r="AZ313" i="5"/>
  <c r="AS313" i="5"/>
  <c r="AM313" i="5"/>
  <c r="AE313" i="5"/>
  <c r="X313" i="5"/>
  <c r="Q313" i="5"/>
  <c r="I313" i="5"/>
  <c r="C313" i="5"/>
  <c r="AY313" i="5"/>
  <c r="W313" i="5"/>
  <c r="AR313" i="5"/>
  <c r="O313" i="5"/>
  <c r="AC313" i="5"/>
  <c r="H313" i="5"/>
  <c r="BE313" i="5"/>
  <c r="AJ313" i="5"/>
  <c r="B313" i="5"/>
  <c r="BD298" i="5"/>
  <c r="AZ298" i="5"/>
  <c r="AV298" i="5"/>
  <c r="AR298" i="5"/>
  <c r="AN298" i="5"/>
  <c r="AJ298" i="5"/>
  <c r="AF298" i="5"/>
  <c r="AB298" i="5"/>
  <c r="X298" i="5"/>
  <c r="T298" i="5"/>
  <c r="P298" i="5"/>
  <c r="L298" i="5"/>
  <c r="H298" i="5"/>
  <c r="D298" i="5"/>
  <c r="BC298" i="5"/>
  <c r="AX298" i="5"/>
  <c r="AS298" i="5"/>
  <c r="AM298" i="5"/>
  <c r="AH298" i="5"/>
  <c r="AC298" i="5"/>
  <c r="W298" i="5"/>
  <c r="R298" i="5"/>
  <c r="M298" i="5"/>
  <c r="G298" i="5"/>
  <c r="BG298" i="5"/>
  <c r="BB298" i="5"/>
  <c r="AW298" i="5"/>
  <c r="AQ298" i="5"/>
  <c r="AL298" i="5"/>
  <c r="AG298" i="5"/>
  <c r="AA298" i="5"/>
  <c r="V298" i="5"/>
  <c r="Q298" i="5"/>
  <c r="K298" i="5"/>
  <c r="F298" i="5"/>
  <c r="BF298" i="5"/>
  <c r="BA298" i="5"/>
  <c r="AU298" i="5"/>
  <c r="AP298" i="5"/>
  <c r="AK298" i="5"/>
  <c r="AE298" i="5"/>
  <c r="Z298" i="5"/>
  <c r="U298" i="5"/>
  <c r="O298" i="5"/>
  <c r="J298" i="5"/>
  <c r="E298" i="5"/>
  <c r="AT298" i="5"/>
  <c r="Y298" i="5"/>
  <c r="C298" i="5"/>
  <c r="AO298" i="5"/>
  <c r="S298" i="5"/>
  <c r="AD298" i="5"/>
  <c r="BE298" i="5"/>
  <c r="N298" i="5"/>
  <c r="AY298" i="5"/>
  <c r="I298" i="5"/>
  <c r="AI298" i="5"/>
  <c r="B298" i="5"/>
  <c r="BF300" i="5"/>
  <c r="BB300" i="5"/>
  <c r="AX300" i="5"/>
  <c r="AT300" i="5"/>
  <c r="AP300" i="5"/>
  <c r="AL300" i="5"/>
  <c r="AH300" i="5"/>
  <c r="AD300" i="5"/>
  <c r="Z300" i="5"/>
  <c r="V300" i="5"/>
  <c r="R300" i="5"/>
  <c r="N300" i="5"/>
  <c r="J300" i="5"/>
  <c r="F300" i="5"/>
  <c r="BG300" i="5"/>
  <c r="BA300" i="5"/>
  <c r="AV300" i="5"/>
  <c r="AQ300" i="5"/>
  <c r="AK300" i="5"/>
  <c r="AF300" i="5"/>
  <c r="AA300" i="5"/>
  <c r="U300" i="5"/>
  <c r="P300" i="5"/>
  <c r="K300" i="5"/>
  <c r="E300" i="5"/>
  <c r="BE300" i="5"/>
  <c r="AZ300" i="5"/>
  <c r="AU300" i="5"/>
  <c r="AO300" i="5"/>
  <c r="AJ300" i="5"/>
  <c r="AE300" i="5"/>
  <c r="Y300" i="5"/>
  <c r="T300" i="5"/>
  <c r="O300" i="5"/>
  <c r="I300" i="5"/>
  <c r="D300" i="5"/>
  <c r="BD300" i="5"/>
  <c r="AY300" i="5"/>
  <c r="AS300" i="5"/>
  <c r="AN300" i="5"/>
  <c r="AI300" i="5"/>
  <c r="AC300" i="5"/>
  <c r="X300" i="5"/>
  <c r="S300" i="5"/>
  <c r="M300" i="5"/>
  <c r="H300" i="5"/>
  <c r="C300" i="5"/>
  <c r="AM300" i="5"/>
  <c r="Q300" i="5"/>
  <c r="BC300" i="5"/>
  <c r="AG300" i="5"/>
  <c r="L300" i="5"/>
  <c r="AR300" i="5"/>
  <c r="AB300" i="5"/>
  <c r="W300" i="5"/>
  <c r="AW300" i="5"/>
  <c r="G300" i="5"/>
  <c r="B300" i="5"/>
  <c r="BF304" i="5"/>
  <c r="BB304" i="5"/>
  <c r="AX304" i="5"/>
  <c r="AT304" i="5"/>
  <c r="AP304" i="5"/>
  <c r="AL304" i="5"/>
  <c r="AH304" i="5"/>
  <c r="AD304" i="5"/>
  <c r="Z304" i="5"/>
  <c r="V304" i="5"/>
  <c r="R304" i="5"/>
  <c r="N304" i="5"/>
  <c r="J304" i="5"/>
  <c r="F304" i="5"/>
  <c r="BC304" i="5"/>
  <c r="AW304" i="5"/>
  <c r="AR304" i="5"/>
  <c r="AM304" i="5"/>
  <c r="AG304" i="5"/>
  <c r="AB304" i="5"/>
  <c r="W304" i="5"/>
  <c r="Q304" i="5"/>
  <c r="L304" i="5"/>
  <c r="G304" i="5"/>
  <c r="BG304" i="5"/>
  <c r="BA304" i="5"/>
  <c r="AV304" i="5"/>
  <c r="AQ304" i="5"/>
  <c r="AK304" i="5"/>
  <c r="AF304" i="5"/>
  <c r="AA304" i="5"/>
  <c r="U304" i="5"/>
  <c r="P304" i="5"/>
  <c r="K304" i="5"/>
  <c r="E304" i="5"/>
  <c r="BE304" i="5"/>
  <c r="AZ304" i="5"/>
  <c r="AU304" i="5"/>
  <c r="AO304" i="5"/>
  <c r="AJ304" i="5"/>
  <c r="AE304" i="5"/>
  <c r="Y304" i="5"/>
  <c r="T304" i="5"/>
  <c r="O304" i="5"/>
  <c r="I304" i="5"/>
  <c r="D304" i="5"/>
  <c r="AS304" i="5"/>
  <c r="X304" i="5"/>
  <c r="C304" i="5"/>
  <c r="AN304" i="5"/>
  <c r="S304" i="5"/>
  <c r="AC304" i="5"/>
  <c r="BD304" i="5"/>
  <c r="M304" i="5"/>
  <c r="AY304" i="5"/>
  <c r="H304" i="5"/>
  <c r="AI304" i="5"/>
  <c r="B304" i="5"/>
  <c r="BE301" i="5"/>
  <c r="BA301" i="5"/>
  <c r="AW301" i="5"/>
  <c r="AS301" i="5"/>
  <c r="AO301" i="5"/>
  <c r="AK301" i="5"/>
  <c r="AG301" i="5"/>
  <c r="AC301" i="5"/>
  <c r="Y301" i="5"/>
  <c r="U301" i="5"/>
  <c r="Q301" i="5"/>
  <c r="M301" i="5"/>
  <c r="I301" i="5"/>
  <c r="E301" i="5"/>
  <c r="BC301" i="5"/>
  <c r="AX301" i="5"/>
  <c r="AR301" i="5"/>
  <c r="AM301" i="5"/>
  <c r="AH301" i="5"/>
  <c r="AB301" i="5"/>
  <c r="W301" i="5"/>
  <c r="R301" i="5"/>
  <c r="L301" i="5"/>
  <c r="G301" i="5"/>
  <c r="BG301" i="5"/>
  <c r="BB301" i="5"/>
  <c r="AV301" i="5"/>
  <c r="AQ301" i="5"/>
  <c r="AL301" i="5"/>
  <c r="AF301" i="5"/>
  <c r="AA301" i="5"/>
  <c r="V301" i="5"/>
  <c r="P301" i="5"/>
  <c r="K301" i="5"/>
  <c r="F301" i="5"/>
  <c r="BF301" i="5"/>
  <c r="AZ301" i="5"/>
  <c r="AU301" i="5"/>
  <c r="AP301" i="5"/>
  <c r="AJ301" i="5"/>
  <c r="AE301" i="5"/>
  <c r="Z301" i="5"/>
  <c r="T301" i="5"/>
  <c r="O301" i="5"/>
  <c r="J301" i="5"/>
  <c r="D301" i="5"/>
  <c r="AT301" i="5"/>
  <c r="X301" i="5"/>
  <c r="C301" i="5"/>
  <c r="AN301" i="5"/>
  <c r="S301" i="5"/>
  <c r="AD301" i="5"/>
  <c r="BD301" i="5"/>
  <c r="N301" i="5"/>
  <c r="AY301" i="5"/>
  <c r="H301" i="5"/>
  <c r="AI301" i="5"/>
  <c r="B301" i="5"/>
  <c r="BE305" i="5"/>
  <c r="BA305" i="5"/>
  <c r="AW305" i="5"/>
  <c r="AS305" i="5"/>
  <c r="AO305" i="5"/>
  <c r="AK305" i="5"/>
  <c r="AG305" i="5"/>
  <c r="AC305" i="5"/>
  <c r="Y305" i="5"/>
  <c r="U305" i="5"/>
  <c r="Q305" i="5"/>
  <c r="M305" i="5"/>
  <c r="I305" i="5"/>
  <c r="E305" i="5"/>
  <c r="BD305" i="5"/>
  <c r="AY305" i="5"/>
  <c r="AT305" i="5"/>
  <c r="AN305" i="5"/>
  <c r="AI305" i="5"/>
  <c r="AD305" i="5"/>
  <c r="X305" i="5"/>
  <c r="S305" i="5"/>
  <c r="N305" i="5"/>
  <c r="H305" i="5"/>
  <c r="C305" i="5"/>
  <c r="BC305" i="5"/>
  <c r="AX305" i="5"/>
  <c r="AR305" i="5"/>
  <c r="AM305" i="5"/>
  <c r="AH305" i="5"/>
  <c r="AB305" i="5"/>
  <c r="W305" i="5"/>
  <c r="R305" i="5"/>
  <c r="L305" i="5"/>
  <c r="G305" i="5"/>
  <c r="BG305" i="5"/>
  <c r="BB305" i="5"/>
  <c r="AV305" i="5"/>
  <c r="AQ305" i="5"/>
  <c r="AL305" i="5"/>
  <c r="AF305" i="5"/>
  <c r="AA305" i="5"/>
  <c r="V305" i="5"/>
  <c r="P305" i="5"/>
  <c r="K305" i="5"/>
  <c r="F305" i="5"/>
  <c r="AZ305" i="5"/>
  <c r="AE305" i="5"/>
  <c r="J305" i="5"/>
  <c r="AU305" i="5"/>
  <c r="Z305" i="5"/>
  <c r="D305" i="5"/>
  <c r="BF305" i="5"/>
  <c r="O305" i="5"/>
  <c r="AP305" i="5"/>
  <c r="AJ305" i="5"/>
  <c r="T305" i="5"/>
  <c r="B305" i="5"/>
  <c r="BG299" i="5"/>
  <c r="BC299" i="5"/>
  <c r="AY299" i="5"/>
  <c r="AU299" i="5"/>
  <c r="AQ299" i="5"/>
  <c r="AM299" i="5"/>
  <c r="AI299" i="5"/>
  <c r="AE299" i="5"/>
  <c r="AA299" i="5"/>
  <c r="W299" i="5"/>
  <c r="S299" i="5"/>
  <c r="O299" i="5"/>
  <c r="K299" i="5"/>
  <c r="G299" i="5"/>
  <c r="C299" i="5"/>
  <c r="BE299" i="5"/>
  <c r="AZ299" i="5"/>
  <c r="AT299" i="5"/>
  <c r="AO299" i="5"/>
  <c r="AJ299" i="5"/>
  <c r="AD299" i="5"/>
  <c r="Y299" i="5"/>
  <c r="T299" i="5"/>
  <c r="N299" i="5"/>
  <c r="I299" i="5"/>
  <c r="D299" i="5"/>
  <c r="BD299" i="5"/>
  <c r="AX299" i="5"/>
  <c r="AS299" i="5"/>
  <c r="AN299" i="5"/>
  <c r="AH299" i="5"/>
  <c r="AC299" i="5"/>
  <c r="X299" i="5"/>
  <c r="R299" i="5"/>
  <c r="M299" i="5"/>
  <c r="H299" i="5"/>
  <c r="BB299" i="5"/>
  <c r="AW299" i="5"/>
  <c r="AR299" i="5"/>
  <c r="AL299" i="5"/>
  <c r="AG299" i="5"/>
  <c r="AB299" i="5"/>
  <c r="V299" i="5"/>
  <c r="Q299" i="5"/>
  <c r="L299" i="5"/>
  <c r="F299" i="5"/>
  <c r="BA299" i="5"/>
  <c r="AF299" i="5"/>
  <c r="J299" i="5"/>
  <c r="AV299" i="5"/>
  <c r="Z299" i="5"/>
  <c r="E299" i="5"/>
  <c r="BF299" i="5"/>
  <c r="P299" i="5"/>
  <c r="AP299" i="5"/>
  <c r="AK299" i="5"/>
  <c r="U299" i="5"/>
  <c r="B299" i="5"/>
  <c r="BE297" i="5"/>
  <c r="BA297" i="5"/>
  <c r="AW297" i="5"/>
  <c r="AS297" i="5"/>
  <c r="AO297" i="5"/>
  <c r="AK297" i="5"/>
  <c r="AG297" i="5"/>
  <c r="AC297" i="5"/>
  <c r="Y297" i="5"/>
  <c r="U297" i="5"/>
  <c r="Q297" i="5"/>
  <c r="M297" i="5"/>
  <c r="I297" i="5"/>
  <c r="E297" i="5"/>
  <c r="BG297" i="5"/>
  <c r="BB297" i="5"/>
  <c r="AV297" i="5"/>
  <c r="AQ297" i="5"/>
  <c r="AL297" i="5"/>
  <c r="AF297" i="5"/>
  <c r="AA297" i="5"/>
  <c r="V297" i="5"/>
  <c r="P297" i="5"/>
  <c r="K297" i="5"/>
  <c r="F297" i="5"/>
  <c r="BF297" i="5"/>
  <c r="AZ297" i="5"/>
  <c r="AU297" i="5"/>
  <c r="AP297" i="5"/>
  <c r="AJ297" i="5"/>
  <c r="AE297" i="5"/>
  <c r="Z297" i="5"/>
  <c r="T297" i="5"/>
  <c r="O297" i="5"/>
  <c r="J297" i="5"/>
  <c r="D297" i="5"/>
  <c r="BD297" i="5"/>
  <c r="AY297" i="5"/>
  <c r="AT297" i="5"/>
  <c r="AN297" i="5"/>
  <c r="AI297" i="5"/>
  <c r="AD297" i="5"/>
  <c r="X297" i="5"/>
  <c r="S297" i="5"/>
  <c r="N297" i="5"/>
  <c r="H297" i="5"/>
  <c r="C297" i="5"/>
  <c r="AM297" i="5"/>
  <c r="R297" i="5"/>
  <c r="BC297" i="5"/>
  <c r="AH297" i="5"/>
  <c r="L297" i="5"/>
  <c r="AR297" i="5"/>
  <c r="AB297" i="5"/>
  <c r="W297" i="5"/>
  <c r="AX297" i="5"/>
  <c r="G297" i="5"/>
  <c r="B297" i="5"/>
  <c r="BG312" i="5"/>
  <c r="BC312" i="5"/>
  <c r="AY312" i="5"/>
  <c r="AU312" i="5"/>
  <c r="AQ312" i="5"/>
  <c r="AM312" i="5"/>
  <c r="AI312" i="5"/>
  <c r="AE312" i="5"/>
  <c r="AA312" i="5"/>
  <c r="W312" i="5"/>
  <c r="S312" i="5"/>
  <c r="O312" i="5"/>
  <c r="K312" i="5"/>
  <c r="G312" i="5"/>
  <c r="C312" i="5"/>
  <c r="BE312" i="5"/>
  <c r="AZ312" i="5"/>
  <c r="AT312" i="5"/>
  <c r="AO312" i="5"/>
  <c r="AJ312" i="5"/>
  <c r="AD312" i="5"/>
  <c r="Y312" i="5"/>
  <c r="T312" i="5"/>
  <c r="N312" i="5"/>
  <c r="I312" i="5"/>
  <c r="D312" i="5"/>
  <c r="BD312" i="5"/>
  <c r="AW312" i="5"/>
  <c r="AP312" i="5"/>
  <c r="AH312" i="5"/>
  <c r="AB312" i="5"/>
  <c r="U312" i="5"/>
  <c r="M312" i="5"/>
  <c r="F312" i="5"/>
  <c r="BB312" i="5"/>
  <c r="AV312" i="5"/>
  <c r="AN312" i="5"/>
  <c r="AG312" i="5"/>
  <c r="Z312" i="5"/>
  <c r="R312" i="5"/>
  <c r="L312" i="5"/>
  <c r="E312" i="5"/>
  <c r="BA312" i="5"/>
  <c r="AS312" i="5"/>
  <c r="AL312" i="5"/>
  <c r="AF312" i="5"/>
  <c r="X312" i="5"/>
  <c r="Q312" i="5"/>
  <c r="J312" i="5"/>
  <c r="AX312" i="5"/>
  <c r="V312" i="5"/>
  <c r="AR312" i="5"/>
  <c r="P312" i="5"/>
  <c r="AC312" i="5"/>
  <c r="H312" i="5"/>
  <c r="BF312" i="5"/>
  <c r="AK312" i="5"/>
  <c r="B312" i="5"/>
  <c r="BF296" i="5"/>
  <c r="BB296" i="5"/>
  <c r="AX296" i="5"/>
  <c r="AT296" i="5"/>
  <c r="AP296" i="5"/>
  <c r="AL296" i="5"/>
  <c r="AH296" i="5"/>
  <c r="AD296" i="5"/>
  <c r="Z296" i="5"/>
  <c r="V296" i="5"/>
  <c r="R296" i="5"/>
  <c r="N296" i="5"/>
  <c r="J296" i="5"/>
  <c r="F296" i="5"/>
  <c r="BE296" i="5"/>
  <c r="AZ296" i="5"/>
  <c r="AU296" i="5"/>
  <c r="AO296" i="5"/>
  <c r="AJ296" i="5"/>
  <c r="AE296" i="5"/>
  <c r="Y296" i="5"/>
  <c r="T296" i="5"/>
  <c r="O296" i="5"/>
  <c r="I296" i="5"/>
  <c r="D296" i="5"/>
  <c r="BD296" i="5"/>
  <c r="AY296" i="5"/>
  <c r="AS296" i="5"/>
  <c r="AN296" i="5"/>
  <c r="AI296" i="5"/>
  <c r="AC296" i="5"/>
  <c r="X296" i="5"/>
  <c r="S296" i="5"/>
  <c r="M296" i="5"/>
  <c r="H296" i="5"/>
  <c r="C296" i="5"/>
  <c r="BC296" i="5"/>
  <c r="AW296" i="5"/>
  <c r="AR296" i="5"/>
  <c r="AM296" i="5"/>
  <c r="AG296" i="5"/>
  <c r="AB296" i="5"/>
  <c r="W296" i="5"/>
  <c r="Q296" i="5"/>
  <c r="L296" i="5"/>
  <c r="G296" i="5"/>
  <c r="BA296" i="5"/>
  <c r="AF296" i="5"/>
  <c r="K296" i="5"/>
  <c r="AV296" i="5"/>
  <c r="AA296" i="5"/>
  <c r="E296" i="5"/>
  <c r="BG296" i="5"/>
  <c r="P296" i="5"/>
  <c r="AQ296" i="5"/>
  <c r="AK296" i="5"/>
  <c r="U296" i="5"/>
  <c r="B296" i="5"/>
  <c r="I36" i="3"/>
  <c r="J35" i="3"/>
  <c r="BP33" i="5"/>
  <c r="BP34" i="5"/>
  <c r="AX29" i="1"/>
  <c r="BD306" i="5" l="1"/>
  <c r="AZ306" i="5"/>
  <c r="AV306" i="5"/>
  <c r="AR306" i="5"/>
  <c r="AN306" i="5"/>
  <c r="AJ306" i="5"/>
  <c r="AF306" i="5"/>
  <c r="AB306" i="5"/>
  <c r="X306" i="5"/>
  <c r="T306" i="5"/>
  <c r="P306" i="5"/>
  <c r="L306" i="5"/>
  <c r="H306" i="5"/>
  <c r="D306" i="5"/>
  <c r="BF306" i="5"/>
  <c r="BA306" i="5"/>
  <c r="AU306" i="5"/>
  <c r="AP306" i="5"/>
  <c r="AK306" i="5"/>
  <c r="AE306" i="5"/>
  <c r="Z306" i="5"/>
  <c r="U306" i="5"/>
  <c r="O306" i="5"/>
  <c r="J306" i="5"/>
  <c r="E306" i="5"/>
  <c r="BE306" i="5"/>
  <c r="AY306" i="5"/>
  <c r="AT306" i="5"/>
  <c r="AO306" i="5"/>
  <c r="AI306" i="5"/>
  <c r="AD306" i="5"/>
  <c r="Y306" i="5"/>
  <c r="S306" i="5"/>
  <c r="N306" i="5"/>
  <c r="I306" i="5"/>
  <c r="C306" i="5"/>
  <c r="BC306" i="5"/>
  <c r="AX306" i="5"/>
  <c r="AS306" i="5"/>
  <c r="AM306" i="5"/>
  <c r="AH306" i="5"/>
  <c r="AC306" i="5"/>
  <c r="W306" i="5"/>
  <c r="R306" i="5"/>
  <c r="M306" i="5"/>
  <c r="G306" i="5"/>
  <c r="BG306" i="5"/>
  <c r="AL306" i="5"/>
  <c r="Q306" i="5"/>
  <c r="BB306" i="5"/>
  <c r="AG306" i="5"/>
  <c r="K306" i="5"/>
  <c r="AQ306" i="5"/>
  <c r="AA306" i="5"/>
  <c r="V306" i="5"/>
  <c r="AW306" i="5"/>
  <c r="F306" i="5"/>
  <c r="B306" i="5"/>
  <c r="BE322" i="5"/>
  <c r="BA322" i="5"/>
  <c r="AW322" i="5"/>
  <c r="AS322" i="5"/>
  <c r="AO322" i="5"/>
  <c r="AK322" i="5"/>
  <c r="AG322" i="5"/>
  <c r="AC322" i="5"/>
  <c r="Y322" i="5"/>
  <c r="U322" i="5"/>
  <c r="Q322" i="5"/>
  <c r="M322" i="5"/>
  <c r="I322" i="5"/>
  <c r="E322" i="5"/>
  <c r="BF322" i="5"/>
  <c r="AZ322" i="5"/>
  <c r="AU322" i="5"/>
  <c r="AP322" i="5"/>
  <c r="AJ322" i="5"/>
  <c r="AE322" i="5"/>
  <c r="Z322" i="5"/>
  <c r="T322" i="5"/>
  <c r="O322" i="5"/>
  <c r="J322" i="5"/>
  <c r="D322" i="5"/>
  <c r="BB322" i="5"/>
  <c r="AT322" i="5"/>
  <c r="AM322" i="5"/>
  <c r="AF322" i="5"/>
  <c r="X322" i="5"/>
  <c r="R322" i="5"/>
  <c r="K322" i="5"/>
  <c r="C322" i="5"/>
  <c r="BG322" i="5"/>
  <c r="AY322" i="5"/>
  <c r="AR322" i="5"/>
  <c r="AL322" i="5"/>
  <c r="AD322" i="5"/>
  <c r="W322" i="5"/>
  <c r="P322" i="5"/>
  <c r="H322" i="5"/>
  <c r="AX322" i="5"/>
  <c r="AI322" i="5"/>
  <c r="V322" i="5"/>
  <c r="G322" i="5"/>
  <c r="AV322" i="5"/>
  <c r="AH322" i="5"/>
  <c r="S322" i="5"/>
  <c r="F322" i="5"/>
  <c r="BD322" i="5"/>
  <c r="AQ322" i="5"/>
  <c r="AB322" i="5"/>
  <c r="N322" i="5"/>
  <c r="BC322" i="5"/>
  <c r="AN322" i="5"/>
  <c r="AA322" i="5"/>
  <c r="L322" i="5"/>
  <c r="B322" i="5"/>
  <c r="BD307" i="5"/>
  <c r="AZ307" i="5"/>
  <c r="AV307" i="5"/>
  <c r="AR307" i="5"/>
  <c r="AN307" i="5"/>
  <c r="AJ307" i="5"/>
  <c r="AF307" i="5"/>
  <c r="AB307" i="5"/>
  <c r="BG307" i="5"/>
  <c r="BB307" i="5"/>
  <c r="AW307" i="5"/>
  <c r="AQ307" i="5"/>
  <c r="AL307" i="5"/>
  <c r="AG307" i="5"/>
  <c r="AA307" i="5"/>
  <c r="W307" i="5"/>
  <c r="S307" i="5"/>
  <c r="O307" i="5"/>
  <c r="K307" i="5"/>
  <c r="G307" i="5"/>
  <c r="C307" i="5"/>
  <c r="BE307" i="5"/>
  <c r="AX307" i="5"/>
  <c r="AP307" i="5"/>
  <c r="AI307" i="5"/>
  <c r="AC307" i="5"/>
  <c r="V307" i="5"/>
  <c r="Q307" i="5"/>
  <c r="L307" i="5"/>
  <c r="F307" i="5"/>
  <c r="BC307" i="5"/>
  <c r="AU307" i="5"/>
  <c r="AO307" i="5"/>
  <c r="AH307" i="5"/>
  <c r="Z307" i="5"/>
  <c r="U307" i="5"/>
  <c r="P307" i="5"/>
  <c r="J307" i="5"/>
  <c r="E307" i="5"/>
  <c r="BA307" i="5"/>
  <c r="AT307" i="5"/>
  <c r="AM307" i="5"/>
  <c r="AE307" i="5"/>
  <c r="Y307" i="5"/>
  <c r="T307" i="5"/>
  <c r="N307" i="5"/>
  <c r="I307" i="5"/>
  <c r="D307" i="5"/>
  <c r="AY307" i="5"/>
  <c r="X307" i="5"/>
  <c r="AS307" i="5"/>
  <c r="R307" i="5"/>
  <c r="AD307" i="5"/>
  <c r="M307" i="5"/>
  <c r="BF307" i="5"/>
  <c r="H307" i="5"/>
  <c r="AK307" i="5"/>
  <c r="B307" i="5"/>
  <c r="BF309" i="5"/>
  <c r="BB309" i="5"/>
  <c r="AX309" i="5"/>
  <c r="AT309" i="5"/>
  <c r="AP309" i="5"/>
  <c r="AL309" i="5"/>
  <c r="AH309" i="5"/>
  <c r="AD309" i="5"/>
  <c r="Z309" i="5"/>
  <c r="V309" i="5"/>
  <c r="R309" i="5"/>
  <c r="N309" i="5"/>
  <c r="J309" i="5"/>
  <c r="F309" i="5"/>
  <c r="BE309" i="5"/>
  <c r="AZ309" i="5"/>
  <c r="AU309" i="5"/>
  <c r="AO309" i="5"/>
  <c r="AJ309" i="5"/>
  <c r="AE309" i="5"/>
  <c r="Y309" i="5"/>
  <c r="T309" i="5"/>
  <c r="O309" i="5"/>
  <c r="I309" i="5"/>
  <c r="D309" i="5"/>
  <c r="BD309" i="5"/>
  <c r="AW309" i="5"/>
  <c r="AQ309" i="5"/>
  <c r="AI309" i="5"/>
  <c r="AB309" i="5"/>
  <c r="U309" i="5"/>
  <c r="M309" i="5"/>
  <c r="G309" i="5"/>
  <c r="BC309" i="5"/>
  <c r="AV309" i="5"/>
  <c r="AN309" i="5"/>
  <c r="AG309" i="5"/>
  <c r="AA309" i="5"/>
  <c r="S309" i="5"/>
  <c r="L309" i="5"/>
  <c r="E309" i="5"/>
  <c r="BA309" i="5"/>
  <c r="AS309" i="5"/>
  <c r="AM309" i="5"/>
  <c r="AF309" i="5"/>
  <c r="X309" i="5"/>
  <c r="Q309" i="5"/>
  <c r="K309" i="5"/>
  <c r="C309" i="5"/>
  <c r="AY309" i="5"/>
  <c r="W309" i="5"/>
  <c r="AR309" i="5"/>
  <c r="P309" i="5"/>
  <c r="AC309" i="5"/>
  <c r="H309" i="5"/>
  <c r="BG309" i="5"/>
  <c r="AK309" i="5"/>
  <c r="B309" i="5"/>
  <c r="BD315" i="5"/>
  <c r="AZ315" i="5"/>
  <c r="AV315" i="5"/>
  <c r="AR315" i="5"/>
  <c r="AN315" i="5"/>
  <c r="AJ315" i="5"/>
  <c r="AF315" i="5"/>
  <c r="AB315" i="5"/>
  <c r="X315" i="5"/>
  <c r="T315" i="5"/>
  <c r="P315" i="5"/>
  <c r="L315" i="5"/>
  <c r="H315" i="5"/>
  <c r="D315" i="5"/>
  <c r="BE315" i="5"/>
  <c r="AY315" i="5"/>
  <c r="AT315" i="5"/>
  <c r="AO315" i="5"/>
  <c r="AI315" i="5"/>
  <c r="AD315" i="5"/>
  <c r="Y315" i="5"/>
  <c r="S315" i="5"/>
  <c r="N315" i="5"/>
  <c r="I315" i="5"/>
  <c r="C315" i="5"/>
  <c r="BC315" i="5"/>
  <c r="AW315" i="5"/>
  <c r="AP315" i="5"/>
  <c r="AH315" i="5"/>
  <c r="AA315" i="5"/>
  <c r="U315" i="5"/>
  <c r="M315" i="5"/>
  <c r="F315" i="5"/>
  <c r="BB315" i="5"/>
  <c r="AU315" i="5"/>
  <c r="AM315" i="5"/>
  <c r="AG315" i="5"/>
  <c r="Z315" i="5"/>
  <c r="R315" i="5"/>
  <c r="K315" i="5"/>
  <c r="E315" i="5"/>
  <c r="BG315" i="5"/>
  <c r="BA315" i="5"/>
  <c r="AS315" i="5"/>
  <c r="AL315" i="5"/>
  <c r="AE315" i="5"/>
  <c r="W315" i="5"/>
  <c r="Q315" i="5"/>
  <c r="J315" i="5"/>
  <c r="AX315" i="5"/>
  <c r="V315" i="5"/>
  <c r="AQ315" i="5"/>
  <c r="O315" i="5"/>
  <c r="AC315" i="5"/>
  <c r="G315" i="5"/>
  <c r="BF315" i="5"/>
  <c r="AK315" i="5"/>
  <c r="B315" i="5"/>
  <c r="BD311" i="5"/>
  <c r="AZ311" i="5"/>
  <c r="AV311" i="5"/>
  <c r="AR311" i="5"/>
  <c r="AN311" i="5"/>
  <c r="AJ311" i="5"/>
  <c r="AF311" i="5"/>
  <c r="AB311" i="5"/>
  <c r="X311" i="5"/>
  <c r="T311" i="5"/>
  <c r="P311" i="5"/>
  <c r="L311" i="5"/>
  <c r="H311" i="5"/>
  <c r="D311" i="5"/>
  <c r="BC311" i="5"/>
  <c r="AX311" i="5"/>
  <c r="AS311" i="5"/>
  <c r="AM311" i="5"/>
  <c r="AH311" i="5"/>
  <c r="AC311" i="5"/>
  <c r="W311" i="5"/>
  <c r="R311" i="5"/>
  <c r="M311" i="5"/>
  <c r="G311" i="5"/>
  <c r="BE311" i="5"/>
  <c r="AW311" i="5"/>
  <c r="AP311" i="5"/>
  <c r="AI311" i="5"/>
  <c r="AA311" i="5"/>
  <c r="U311" i="5"/>
  <c r="N311" i="5"/>
  <c r="F311" i="5"/>
  <c r="BB311" i="5"/>
  <c r="AU311" i="5"/>
  <c r="AO311" i="5"/>
  <c r="AG311" i="5"/>
  <c r="Z311" i="5"/>
  <c r="S311" i="5"/>
  <c r="K311" i="5"/>
  <c r="E311" i="5"/>
  <c r="BG311" i="5"/>
  <c r="BA311" i="5"/>
  <c r="AT311" i="5"/>
  <c r="AL311" i="5"/>
  <c r="AE311" i="5"/>
  <c r="Y311" i="5"/>
  <c r="Q311" i="5"/>
  <c r="J311" i="5"/>
  <c r="C311" i="5"/>
  <c r="AY311" i="5"/>
  <c r="V311" i="5"/>
  <c r="AQ311" i="5"/>
  <c r="O311" i="5"/>
  <c r="AD311" i="5"/>
  <c r="I311" i="5"/>
  <c r="BF311" i="5"/>
  <c r="AK311" i="5"/>
  <c r="B311" i="5"/>
  <c r="BE314" i="5"/>
  <c r="BA314" i="5"/>
  <c r="AW314" i="5"/>
  <c r="AS314" i="5"/>
  <c r="AO314" i="5"/>
  <c r="AK314" i="5"/>
  <c r="AG314" i="5"/>
  <c r="AC314" i="5"/>
  <c r="Y314" i="5"/>
  <c r="U314" i="5"/>
  <c r="Q314" i="5"/>
  <c r="M314" i="5"/>
  <c r="I314" i="5"/>
  <c r="E314" i="5"/>
  <c r="BC314" i="5"/>
  <c r="AX314" i="5"/>
  <c r="AR314" i="5"/>
  <c r="AM314" i="5"/>
  <c r="AH314" i="5"/>
  <c r="AB314" i="5"/>
  <c r="W314" i="5"/>
  <c r="R314" i="5"/>
  <c r="L314" i="5"/>
  <c r="G314" i="5"/>
  <c r="BD314" i="5"/>
  <c r="AV314" i="5"/>
  <c r="AP314" i="5"/>
  <c r="AI314" i="5"/>
  <c r="AA314" i="5"/>
  <c r="T314" i="5"/>
  <c r="N314" i="5"/>
  <c r="F314" i="5"/>
  <c r="BB314" i="5"/>
  <c r="AU314" i="5"/>
  <c r="AN314" i="5"/>
  <c r="AF314" i="5"/>
  <c r="Z314" i="5"/>
  <c r="S314" i="5"/>
  <c r="K314" i="5"/>
  <c r="D314" i="5"/>
  <c r="BG314" i="5"/>
  <c r="AZ314" i="5"/>
  <c r="AT314" i="5"/>
  <c r="AL314" i="5"/>
  <c r="AE314" i="5"/>
  <c r="X314" i="5"/>
  <c r="P314" i="5"/>
  <c r="J314" i="5"/>
  <c r="C314" i="5"/>
  <c r="AY314" i="5"/>
  <c r="V314" i="5"/>
  <c r="AQ314" i="5"/>
  <c r="O314" i="5"/>
  <c r="AD314" i="5"/>
  <c r="H314" i="5"/>
  <c r="BF314" i="5"/>
  <c r="AJ314" i="5"/>
  <c r="B314" i="5"/>
  <c r="BE310" i="5"/>
  <c r="BA310" i="5"/>
  <c r="AW310" i="5"/>
  <c r="AS310" i="5"/>
  <c r="AO310" i="5"/>
  <c r="AK310" i="5"/>
  <c r="AG310" i="5"/>
  <c r="AC310" i="5"/>
  <c r="Y310" i="5"/>
  <c r="U310" i="5"/>
  <c r="Q310" i="5"/>
  <c r="M310" i="5"/>
  <c r="I310" i="5"/>
  <c r="E310" i="5"/>
  <c r="BG310" i="5"/>
  <c r="BB310" i="5"/>
  <c r="AV310" i="5"/>
  <c r="AQ310" i="5"/>
  <c r="AL310" i="5"/>
  <c r="AF310" i="5"/>
  <c r="AA310" i="5"/>
  <c r="V310" i="5"/>
  <c r="P310" i="5"/>
  <c r="K310" i="5"/>
  <c r="F310" i="5"/>
  <c r="BD310" i="5"/>
  <c r="AX310" i="5"/>
  <c r="AP310" i="5"/>
  <c r="AI310" i="5"/>
  <c r="AB310" i="5"/>
  <c r="T310" i="5"/>
  <c r="N310" i="5"/>
  <c r="G310" i="5"/>
  <c r="BC310" i="5"/>
  <c r="AU310" i="5"/>
  <c r="AN310" i="5"/>
  <c r="AH310" i="5"/>
  <c r="Z310" i="5"/>
  <c r="S310" i="5"/>
  <c r="L310" i="5"/>
  <c r="D310" i="5"/>
  <c r="AZ310" i="5"/>
  <c r="AT310" i="5"/>
  <c r="AM310" i="5"/>
  <c r="AE310" i="5"/>
  <c r="X310" i="5"/>
  <c r="R310" i="5"/>
  <c r="J310" i="5"/>
  <c r="C310" i="5"/>
  <c r="AY310" i="5"/>
  <c r="W310" i="5"/>
  <c r="AR310" i="5"/>
  <c r="O310" i="5"/>
  <c r="AD310" i="5"/>
  <c r="H310" i="5"/>
  <c r="BF310" i="5"/>
  <c r="AJ310" i="5"/>
  <c r="B310" i="5"/>
  <c r="BG308" i="5"/>
  <c r="BC308" i="5"/>
  <c r="AY308" i="5"/>
  <c r="AU308" i="5"/>
  <c r="AQ308" i="5"/>
  <c r="AM308" i="5"/>
  <c r="AI308" i="5"/>
  <c r="AE308" i="5"/>
  <c r="AA308" i="5"/>
  <c r="W308" i="5"/>
  <c r="S308" i="5"/>
  <c r="O308" i="5"/>
  <c r="K308" i="5"/>
  <c r="G308" i="5"/>
  <c r="C308" i="5"/>
  <c r="BD308" i="5"/>
  <c r="AX308" i="5"/>
  <c r="AS308" i="5"/>
  <c r="AN308" i="5"/>
  <c r="AH308" i="5"/>
  <c r="AC308" i="5"/>
  <c r="X308" i="5"/>
  <c r="R308" i="5"/>
  <c r="M308" i="5"/>
  <c r="H308" i="5"/>
  <c r="BE308" i="5"/>
  <c r="AW308" i="5"/>
  <c r="AP308" i="5"/>
  <c r="AJ308" i="5"/>
  <c r="AB308" i="5"/>
  <c r="U308" i="5"/>
  <c r="N308" i="5"/>
  <c r="F308" i="5"/>
  <c r="BB308" i="5"/>
  <c r="AV308" i="5"/>
  <c r="AO308" i="5"/>
  <c r="AG308" i="5"/>
  <c r="Z308" i="5"/>
  <c r="T308" i="5"/>
  <c r="L308" i="5"/>
  <c r="E308" i="5"/>
  <c r="BA308" i="5"/>
  <c r="AT308" i="5"/>
  <c r="AL308" i="5"/>
  <c r="AF308" i="5"/>
  <c r="Y308" i="5"/>
  <c r="Q308" i="5"/>
  <c r="J308" i="5"/>
  <c r="D308" i="5"/>
  <c r="AZ308" i="5"/>
  <c r="V308" i="5"/>
  <c r="AR308" i="5"/>
  <c r="P308" i="5"/>
  <c r="AD308" i="5"/>
  <c r="I308" i="5"/>
  <c r="BF308" i="5"/>
  <c r="AK308" i="5"/>
  <c r="B308" i="5"/>
  <c r="BD323" i="5"/>
  <c r="AZ323" i="5"/>
  <c r="AV323" i="5"/>
  <c r="AR323" i="5"/>
  <c r="AN323" i="5"/>
  <c r="AJ323" i="5"/>
  <c r="AF323" i="5"/>
  <c r="AB323" i="5"/>
  <c r="X323" i="5"/>
  <c r="T323" i="5"/>
  <c r="P323" i="5"/>
  <c r="L323" i="5"/>
  <c r="H323" i="5"/>
  <c r="D323" i="5"/>
  <c r="BG323" i="5"/>
  <c r="BB323" i="5"/>
  <c r="AW323" i="5"/>
  <c r="AQ323" i="5"/>
  <c r="AL323" i="5"/>
  <c r="AG323" i="5"/>
  <c r="AA323" i="5"/>
  <c r="V323" i="5"/>
  <c r="Q323" i="5"/>
  <c r="K323" i="5"/>
  <c r="F323" i="5"/>
  <c r="BC323" i="5"/>
  <c r="AU323" i="5"/>
  <c r="BA323" i="5"/>
  <c r="AT323" i="5"/>
  <c r="AM323" i="5"/>
  <c r="AE323" i="5"/>
  <c r="Y323" i="5"/>
  <c r="R323" i="5"/>
  <c r="J323" i="5"/>
  <c r="C323" i="5"/>
  <c r="BF323" i="5"/>
  <c r="AY323" i="5"/>
  <c r="AS323" i="5"/>
  <c r="AK323" i="5"/>
  <c r="AD323" i="5"/>
  <c r="W323" i="5"/>
  <c r="O323" i="5"/>
  <c r="I323" i="5"/>
  <c r="BE323" i="5"/>
  <c r="AI323" i="5"/>
  <c r="U323" i="5"/>
  <c r="G323" i="5"/>
  <c r="AX323" i="5"/>
  <c r="AH323" i="5"/>
  <c r="S323" i="5"/>
  <c r="E323" i="5"/>
  <c r="AP323" i="5"/>
  <c r="AC323" i="5"/>
  <c r="N323" i="5"/>
  <c r="AO323" i="5"/>
  <c r="M323" i="5"/>
  <c r="Z323" i="5"/>
  <c r="B323" i="5"/>
  <c r="I37" i="3"/>
  <c r="J36" i="3"/>
  <c r="AZ29" i="1"/>
  <c r="BF333" i="5" l="1"/>
  <c r="BB333" i="5"/>
  <c r="AX333" i="5"/>
  <c r="AT333" i="5"/>
  <c r="AP333" i="5"/>
  <c r="AL333" i="5"/>
  <c r="AH333" i="5"/>
  <c r="AD333" i="5"/>
  <c r="Z333" i="5"/>
  <c r="V333" i="5"/>
  <c r="R333" i="5"/>
  <c r="N333" i="5"/>
  <c r="J333" i="5"/>
  <c r="F333" i="5"/>
  <c r="BC333" i="5"/>
  <c r="AW333" i="5"/>
  <c r="AR333" i="5"/>
  <c r="AM333" i="5"/>
  <c r="AG333" i="5"/>
  <c r="AB333" i="5"/>
  <c r="W333" i="5"/>
  <c r="Q333" i="5"/>
  <c r="L333" i="5"/>
  <c r="G333" i="5"/>
  <c r="BA333" i="5"/>
  <c r="AU333" i="5"/>
  <c r="AN333" i="5"/>
  <c r="AF333" i="5"/>
  <c r="Y333" i="5"/>
  <c r="S333" i="5"/>
  <c r="K333" i="5"/>
  <c r="D333" i="5"/>
  <c r="BG333" i="5"/>
  <c r="AZ333" i="5"/>
  <c r="AS333" i="5"/>
  <c r="AK333" i="5"/>
  <c r="AE333" i="5"/>
  <c r="X333" i="5"/>
  <c r="P333" i="5"/>
  <c r="I333" i="5"/>
  <c r="C333" i="5"/>
  <c r="BE333" i="5"/>
  <c r="AY333" i="5"/>
  <c r="AQ333" i="5"/>
  <c r="AJ333" i="5"/>
  <c r="AC333" i="5"/>
  <c r="U333" i="5"/>
  <c r="O333" i="5"/>
  <c r="H333" i="5"/>
  <c r="BD333" i="5"/>
  <c r="AA333" i="5"/>
  <c r="AV333" i="5"/>
  <c r="T333" i="5"/>
  <c r="AO333" i="5"/>
  <c r="M333" i="5"/>
  <c r="AI333" i="5"/>
  <c r="E333" i="5"/>
  <c r="B333" i="5"/>
  <c r="BE318" i="5"/>
  <c r="BA318" i="5"/>
  <c r="AW318" i="5"/>
  <c r="AS318" i="5"/>
  <c r="AO318" i="5"/>
  <c r="AK318" i="5"/>
  <c r="AG318" i="5"/>
  <c r="AC318" i="5"/>
  <c r="Y318" i="5"/>
  <c r="U318" i="5"/>
  <c r="Q318" i="5"/>
  <c r="M318" i="5"/>
  <c r="I318" i="5"/>
  <c r="E318" i="5"/>
  <c r="BD318" i="5"/>
  <c r="AY318" i="5"/>
  <c r="AT318" i="5"/>
  <c r="AN318" i="5"/>
  <c r="AI318" i="5"/>
  <c r="AD318" i="5"/>
  <c r="X318" i="5"/>
  <c r="S318" i="5"/>
  <c r="N318" i="5"/>
  <c r="H318" i="5"/>
  <c r="C318" i="5"/>
  <c r="BC318" i="5"/>
  <c r="AV318" i="5"/>
  <c r="AP318" i="5"/>
  <c r="AH318" i="5"/>
  <c r="AA318" i="5"/>
  <c r="T318" i="5"/>
  <c r="L318" i="5"/>
  <c r="F318" i="5"/>
  <c r="BB318" i="5"/>
  <c r="AU318" i="5"/>
  <c r="AM318" i="5"/>
  <c r="AF318" i="5"/>
  <c r="Z318" i="5"/>
  <c r="R318" i="5"/>
  <c r="K318" i="5"/>
  <c r="D318" i="5"/>
  <c r="BG318" i="5"/>
  <c r="AZ318" i="5"/>
  <c r="AR318" i="5"/>
  <c r="AL318" i="5"/>
  <c r="AE318" i="5"/>
  <c r="W318" i="5"/>
  <c r="P318" i="5"/>
  <c r="J318" i="5"/>
  <c r="AX318" i="5"/>
  <c r="V318" i="5"/>
  <c r="AQ318" i="5"/>
  <c r="O318" i="5"/>
  <c r="AB318" i="5"/>
  <c r="G318" i="5"/>
  <c r="BF318" i="5"/>
  <c r="AJ318" i="5"/>
  <c r="B318" i="5"/>
  <c r="BG320" i="5"/>
  <c r="BC320" i="5"/>
  <c r="AY320" i="5"/>
  <c r="AU320" i="5"/>
  <c r="AQ320" i="5"/>
  <c r="AM320" i="5"/>
  <c r="AI320" i="5"/>
  <c r="AE320" i="5"/>
  <c r="AA320" i="5"/>
  <c r="W320" i="5"/>
  <c r="S320" i="5"/>
  <c r="O320" i="5"/>
  <c r="K320" i="5"/>
  <c r="G320" i="5"/>
  <c r="C320" i="5"/>
  <c r="BB320" i="5"/>
  <c r="AW320" i="5"/>
  <c r="AR320" i="5"/>
  <c r="AL320" i="5"/>
  <c r="AG320" i="5"/>
  <c r="AB320" i="5"/>
  <c r="V320" i="5"/>
  <c r="Q320" i="5"/>
  <c r="L320" i="5"/>
  <c r="F320" i="5"/>
  <c r="BD320" i="5"/>
  <c r="AV320" i="5"/>
  <c r="AO320" i="5"/>
  <c r="AH320" i="5"/>
  <c r="Z320" i="5"/>
  <c r="T320" i="5"/>
  <c r="M320" i="5"/>
  <c r="E320" i="5"/>
  <c r="BA320" i="5"/>
  <c r="AT320" i="5"/>
  <c r="AN320" i="5"/>
  <c r="AF320" i="5"/>
  <c r="Y320" i="5"/>
  <c r="R320" i="5"/>
  <c r="J320" i="5"/>
  <c r="D320" i="5"/>
  <c r="BF320" i="5"/>
  <c r="AZ320" i="5"/>
  <c r="AS320" i="5"/>
  <c r="AK320" i="5"/>
  <c r="AD320" i="5"/>
  <c r="X320" i="5"/>
  <c r="P320" i="5"/>
  <c r="I320" i="5"/>
  <c r="AX320" i="5"/>
  <c r="U320" i="5"/>
  <c r="AP320" i="5"/>
  <c r="N320" i="5"/>
  <c r="AC320" i="5"/>
  <c r="H320" i="5"/>
  <c r="BE320" i="5"/>
  <c r="AJ320" i="5"/>
  <c r="B320" i="5"/>
  <c r="BG324" i="5"/>
  <c r="BC324" i="5"/>
  <c r="AY324" i="5"/>
  <c r="AU324" i="5"/>
  <c r="AQ324" i="5"/>
  <c r="AM324" i="5"/>
  <c r="AI324" i="5"/>
  <c r="AE324" i="5"/>
  <c r="AA324" i="5"/>
  <c r="W324" i="5"/>
  <c r="S324" i="5"/>
  <c r="O324" i="5"/>
  <c r="K324" i="5"/>
  <c r="G324" i="5"/>
  <c r="C324" i="5"/>
  <c r="BD324" i="5"/>
  <c r="AX324" i="5"/>
  <c r="AS324" i="5"/>
  <c r="AN324" i="5"/>
  <c r="AH324" i="5"/>
  <c r="AC324" i="5"/>
  <c r="X324" i="5"/>
  <c r="R324" i="5"/>
  <c r="M324" i="5"/>
  <c r="H324" i="5"/>
  <c r="BB324" i="5"/>
  <c r="AV324" i="5"/>
  <c r="AO324" i="5"/>
  <c r="AG324" i="5"/>
  <c r="Z324" i="5"/>
  <c r="T324" i="5"/>
  <c r="L324" i="5"/>
  <c r="E324" i="5"/>
  <c r="BA324" i="5"/>
  <c r="AT324" i="5"/>
  <c r="AL324" i="5"/>
  <c r="AF324" i="5"/>
  <c r="Y324" i="5"/>
  <c r="Q324" i="5"/>
  <c r="J324" i="5"/>
  <c r="D324" i="5"/>
  <c r="BF324" i="5"/>
  <c r="AZ324" i="5"/>
  <c r="AR324" i="5"/>
  <c r="AK324" i="5"/>
  <c r="AD324" i="5"/>
  <c r="V324" i="5"/>
  <c r="P324" i="5"/>
  <c r="I324" i="5"/>
  <c r="BE324" i="5"/>
  <c r="AB324" i="5"/>
  <c r="AW324" i="5"/>
  <c r="U324" i="5"/>
  <c r="AP324" i="5"/>
  <c r="N324" i="5"/>
  <c r="F324" i="5"/>
  <c r="AJ324" i="5"/>
  <c r="B324" i="5"/>
  <c r="BF321" i="5"/>
  <c r="BB321" i="5"/>
  <c r="AX321" i="5"/>
  <c r="AT321" i="5"/>
  <c r="AP321" i="5"/>
  <c r="AL321" i="5"/>
  <c r="AH321" i="5"/>
  <c r="AD321" i="5"/>
  <c r="Z321" i="5"/>
  <c r="V321" i="5"/>
  <c r="R321" i="5"/>
  <c r="N321" i="5"/>
  <c r="J321" i="5"/>
  <c r="F321" i="5"/>
  <c r="BD321" i="5"/>
  <c r="AY321" i="5"/>
  <c r="AS321" i="5"/>
  <c r="AN321" i="5"/>
  <c r="AI321" i="5"/>
  <c r="AC321" i="5"/>
  <c r="X321" i="5"/>
  <c r="S321" i="5"/>
  <c r="M321" i="5"/>
  <c r="H321" i="5"/>
  <c r="C321" i="5"/>
  <c r="BA321" i="5"/>
  <c r="AU321" i="5"/>
  <c r="BG321" i="5"/>
  <c r="AZ321" i="5"/>
  <c r="AW321" i="5"/>
  <c r="AO321" i="5"/>
  <c r="AG321" i="5"/>
  <c r="AA321" i="5"/>
  <c r="T321" i="5"/>
  <c r="L321" i="5"/>
  <c r="E321" i="5"/>
  <c r="AV321" i="5"/>
  <c r="AM321" i="5"/>
  <c r="AF321" i="5"/>
  <c r="Y321" i="5"/>
  <c r="Q321" i="5"/>
  <c r="K321" i="5"/>
  <c r="D321" i="5"/>
  <c r="BE321" i="5"/>
  <c r="AR321" i="5"/>
  <c r="AK321" i="5"/>
  <c r="AE321" i="5"/>
  <c r="W321" i="5"/>
  <c r="P321" i="5"/>
  <c r="I321" i="5"/>
  <c r="BC321" i="5"/>
  <c r="U321" i="5"/>
  <c r="AQ321" i="5"/>
  <c r="O321" i="5"/>
  <c r="AB321" i="5"/>
  <c r="G321" i="5"/>
  <c r="AJ321" i="5"/>
  <c r="B321" i="5"/>
  <c r="BF325" i="5"/>
  <c r="BB325" i="5"/>
  <c r="AX325" i="5"/>
  <c r="AT325" i="5"/>
  <c r="AP325" i="5"/>
  <c r="AL325" i="5"/>
  <c r="AH325" i="5"/>
  <c r="AD325" i="5"/>
  <c r="Z325" i="5"/>
  <c r="V325" i="5"/>
  <c r="R325" i="5"/>
  <c r="N325" i="5"/>
  <c r="J325" i="5"/>
  <c r="F325" i="5"/>
  <c r="BE325" i="5"/>
  <c r="AZ325" i="5"/>
  <c r="AU325" i="5"/>
  <c r="AO325" i="5"/>
  <c r="AJ325" i="5"/>
  <c r="AE325" i="5"/>
  <c r="Y325" i="5"/>
  <c r="T325" i="5"/>
  <c r="O325" i="5"/>
  <c r="I325" i="5"/>
  <c r="D325" i="5"/>
  <c r="BC325" i="5"/>
  <c r="AV325" i="5"/>
  <c r="AN325" i="5"/>
  <c r="AG325" i="5"/>
  <c r="AA325" i="5"/>
  <c r="S325" i="5"/>
  <c r="L325" i="5"/>
  <c r="E325" i="5"/>
  <c r="BA325" i="5"/>
  <c r="AS325" i="5"/>
  <c r="AM325" i="5"/>
  <c r="AF325" i="5"/>
  <c r="X325" i="5"/>
  <c r="Q325" i="5"/>
  <c r="K325" i="5"/>
  <c r="C325" i="5"/>
  <c r="BG325" i="5"/>
  <c r="AY325" i="5"/>
  <c r="AR325" i="5"/>
  <c r="AK325" i="5"/>
  <c r="AC325" i="5"/>
  <c r="W325" i="5"/>
  <c r="P325" i="5"/>
  <c r="H325" i="5"/>
  <c r="BD325" i="5"/>
  <c r="AB325" i="5"/>
  <c r="AW325" i="5"/>
  <c r="U325" i="5"/>
  <c r="AQ325" i="5"/>
  <c r="M325" i="5"/>
  <c r="AI325" i="5"/>
  <c r="G325" i="5"/>
  <c r="B325" i="5"/>
  <c r="BD319" i="5"/>
  <c r="AZ319" i="5"/>
  <c r="AV319" i="5"/>
  <c r="AR319" i="5"/>
  <c r="AN319" i="5"/>
  <c r="AJ319" i="5"/>
  <c r="AF319" i="5"/>
  <c r="AB319" i="5"/>
  <c r="X319" i="5"/>
  <c r="T319" i="5"/>
  <c r="P319" i="5"/>
  <c r="L319" i="5"/>
  <c r="H319" i="5"/>
  <c r="D319" i="5"/>
  <c r="BF319" i="5"/>
  <c r="BA319" i="5"/>
  <c r="AU319" i="5"/>
  <c r="AP319" i="5"/>
  <c r="AK319" i="5"/>
  <c r="AE319" i="5"/>
  <c r="Z319" i="5"/>
  <c r="U319" i="5"/>
  <c r="O319" i="5"/>
  <c r="J319" i="5"/>
  <c r="E319" i="5"/>
  <c r="BC319" i="5"/>
  <c r="AW319" i="5"/>
  <c r="AO319" i="5"/>
  <c r="AH319" i="5"/>
  <c r="AA319" i="5"/>
  <c r="S319" i="5"/>
  <c r="M319" i="5"/>
  <c r="F319" i="5"/>
  <c r="BB319" i="5"/>
  <c r="AT319" i="5"/>
  <c r="AM319" i="5"/>
  <c r="AG319" i="5"/>
  <c r="Y319" i="5"/>
  <c r="R319" i="5"/>
  <c r="K319" i="5"/>
  <c r="C319" i="5"/>
  <c r="BG319" i="5"/>
  <c r="AY319" i="5"/>
  <c r="AS319" i="5"/>
  <c r="AL319" i="5"/>
  <c r="AD319" i="5"/>
  <c r="W319" i="5"/>
  <c r="Q319" i="5"/>
  <c r="I319" i="5"/>
  <c r="AX319" i="5"/>
  <c r="V319" i="5"/>
  <c r="AQ319" i="5"/>
  <c r="N319" i="5"/>
  <c r="AC319" i="5"/>
  <c r="G319" i="5"/>
  <c r="BE319" i="5"/>
  <c r="AI319" i="5"/>
  <c r="B319" i="5"/>
  <c r="BF317" i="5"/>
  <c r="BB317" i="5"/>
  <c r="AX317" i="5"/>
  <c r="AT317" i="5"/>
  <c r="AP317" i="5"/>
  <c r="AL317" i="5"/>
  <c r="AH317" i="5"/>
  <c r="AD317" i="5"/>
  <c r="Z317" i="5"/>
  <c r="V317" i="5"/>
  <c r="R317" i="5"/>
  <c r="N317" i="5"/>
  <c r="J317" i="5"/>
  <c r="F317" i="5"/>
  <c r="BC317" i="5"/>
  <c r="AW317" i="5"/>
  <c r="AR317" i="5"/>
  <c r="AM317" i="5"/>
  <c r="AG317" i="5"/>
  <c r="AB317" i="5"/>
  <c r="W317" i="5"/>
  <c r="Q317" i="5"/>
  <c r="L317" i="5"/>
  <c r="G317" i="5"/>
  <c r="BD317" i="5"/>
  <c r="AV317" i="5"/>
  <c r="AO317" i="5"/>
  <c r="AI317" i="5"/>
  <c r="AA317" i="5"/>
  <c r="T317" i="5"/>
  <c r="M317" i="5"/>
  <c r="E317" i="5"/>
  <c r="BA317" i="5"/>
  <c r="AU317" i="5"/>
  <c r="AN317" i="5"/>
  <c r="AF317" i="5"/>
  <c r="Y317" i="5"/>
  <c r="S317" i="5"/>
  <c r="K317" i="5"/>
  <c r="D317" i="5"/>
  <c r="BG317" i="5"/>
  <c r="AZ317" i="5"/>
  <c r="AS317" i="5"/>
  <c r="AK317" i="5"/>
  <c r="AE317" i="5"/>
  <c r="X317" i="5"/>
  <c r="P317" i="5"/>
  <c r="I317" i="5"/>
  <c r="C317" i="5"/>
  <c r="AY317" i="5"/>
  <c r="U317" i="5"/>
  <c r="AQ317" i="5"/>
  <c r="O317" i="5"/>
  <c r="AC317" i="5"/>
  <c r="H317" i="5"/>
  <c r="BE317" i="5"/>
  <c r="AJ317" i="5"/>
  <c r="B317" i="5"/>
  <c r="BG332" i="5"/>
  <c r="BC332" i="5"/>
  <c r="AY332" i="5"/>
  <c r="AU332" i="5"/>
  <c r="AQ332" i="5"/>
  <c r="AM332" i="5"/>
  <c r="AI332" i="5"/>
  <c r="AE332" i="5"/>
  <c r="AA332" i="5"/>
  <c r="W332" i="5"/>
  <c r="S332" i="5"/>
  <c r="O332" i="5"/>
  <c r="K332" i="5"/>
  <c r="G332" i="5"/>
  <c r="C332" i="5"/>
  <c r="BF332" i="5"/>
  <c r="BA332" i="5"/>
  <c r="AV332" i="5"/>
  <c r="AP332" i="5"/>
  <c r="AK332" i="5"/>
  <c r="AF332" i="5"/>
  <c r="Z332" i="5"/>
  <c r="U332" i="5"/>
  <c r="P332" i="5"/>
  <c r="J332" i="5"/>
  <c r="E332" i="5"/>
  <c r="BB332" i="5"/>
  <c r="AT332" i="5"/>
  <c r="AN332" i="5"/>
  <c r="AG332" i="5"/>
  <c r="Y332" i="5"/>
  <c r="R332" i="5"/>
  <c r="L332" i="5"/>
  <c r="D332" i="5"/>
  <c r="AZ332" i="5"/>
  <c r="AS332" i="5"/>
  <c r="AL332" i="5"/>
  <c r="AD332" i="5"/>
  <c r="X332" i="5"/>
  <c r="Q332" i="5"/>
  <c r="I332" i="5"/>
  <c r="BE332" i="5"/>
  <c r="AX332" i="5"/>
  <c r="AR332" i="5"/>
  <c r="AJ332" i="5"/>
  <c r="AC332" i="5"/>
  <c r="V332" i="5"/>
  <c r="N332" i="5"/>
  <c r="H332" i="5"/>
  <c r="BD332" i="5"/>
  <c r="AB332" i="5"/>
  <c r="AW332" i="5"/>
  <c r="T332" i="5"/>
  <c r="AO332" i="5"/>
  <c r="M332" i="5"/>
  <c r="F332" i="5"/>
  <c r="AH332" i="5"/>
  <c r="B332" i="5"/>
  <c r="BG316" i="5"/>
  <c r="BC316" i="5"/>
  <c r="AY316" i="5"/>
  <c r="AU316" i="5"/>
  <c r="AQ316" i="5"/>
  <c r="AM316" i="5"/>
  <c r="AI316" i="5"/>
  <c r="AE316" i="5"/>
  <c r="AA316" i="5"/>
  <c r="W316" i="5"/>
  <c r="S316" i="5"/>
  <c r="O316" i="5"/>
  <c r="K316" i="5"/>
  <c r="G316" i="5"/>
  <c r="C316" i="5"/>
  <c r="BF316" i="5"/>
  <c r="BA316" i="5"/>
  <c r="AV316" i="5"/>
  <c r="AP316" i="5"/>
  <c r="AK316" i="5"/>
  <c r="AF316" i="5"/>
  <c r="Z316" i="5"/>
  <c r="U316" i="5"/>
  <c r="P316" i="5"/>
  <c r="J316" i="5"/>
  <c r="E316" i="5"/>
  <c r="BD316" i="5"/>
  <c r="AW316" i="5"/>
  <c r="AO316" i="5"/>
  <c r="AH316" i="5"/>
  <c r="AB316" i="5"/>
  <c r="T316" i="5"/>
  <c r="M316" i="5"/>
  <c r="F316" i="5"/>
  <c r="BB316" i="5"/>
  <c r="AT316" i="5"/>
  <c r="AN316" i="5"/>
  <c r="AG316" i="5"/>
  <c r="Y316" i="5"/>
  <c r="R316" i="5"/>
  <c r="L316" i="5"/>
  <c r="D316" i="5"/>
  <c r="AZ316" i="5"/>
  <c r="AS316" i="5"/>
  <c r="AL316" i="5"/>
  <c r="AD316" i="5"/>
  <c r="X316" i="5"/>
  <c r="Q316" i="5"/>
  <c r="I316" i="5"/>
  <c r="AX316" i="5"/>
  <c r="V316" i="5"/>
  <c r="AR316" i="5"/>
  <c r="N316" i="5"/>
  <c r="AC316" i="5"/>
  <c r="H316" i="5"/>
  <c r="BE316" i="5"/>
  <c r="AJ316" i="5"/>
  <c r="B316" i="5"/>
  <c r="I38" i="3"/>
  <c r="J37" i="3"/>
  <c r="BB29" i="1"/>
  <c r="BE326" i="5" l="1"/>
  <c r="BA326" i="5"/>
  <c r="AW326" i="5"/>
  <c r="AS326" i="5"/>
  <c r="AO326" i="5"/>
  <c r="AK326" i="5"/>
  <c r="AG326" i="5"/>
  <c r="AC326" i="5"/>
  <c r="Y326" i="5"/>
  <c r="U326" i="5"/>
  <c r="Q326" i="5"/>
  <c r="M326" i="5"/>
  <c r="I326" i="5"/>
  <c r="E326" i="5"/>
  <c r="BG326" i="5"/>
  <c r="BB326" i="5"/>
  <c r="AV326" i="5"/>
  <c r="AQ326" i="5"/>
  <c r="AL326" i="5"/>
  <c r="AF326" i="5"/>
  <c r="AA326" i="5"/>
  <c r="V326" i="5"/>
  <c r="P326" i="5"/>
  <c r="K326" i="5"/>
  <c r="F326" i="5"/>
  <c r="BC326" i="5"/>
  <c r="AU326" i="5"/>
  <c r="AN326" i="5"/>
  <c r="AH326" i="5"/>
  <c r="Z326" i="5"/>
  <c r="S326" i="5"/>
  <c r="L326" i="5"/>
  <c r="D326" i="5"/>
  <c r="AZ326" i="5"/>
  <c r="AT326" i="5"/>
  <c r="AM326" i="5"/>
  <c r="AE326" i="5"/>
  <c r="X326" i="5"/>
  <c r="R326" i="5"/>
  <c r="J326" i="5"/>
  <c r="C326" i="5"/>
  <c r="BF326" i="5"/>
  <c r="AY326" i="5"/>
  <c r="AR326" i="5"/>
  <c r="AJ326" i="5"/>
  <c r="AD326" i="5"/>
  <c r="W326" i="5"/>
  <c r="O326" i="5"/>
  <c r="H326" i="5"/>
  <c r="BD326" i="5"/>
  <c r="AB326" i="5"/>
  <c r="AX326" i="5"/>
  <c r="T326" i="5"/>
  <c r="AP326" i="5"/>
  <c r="N326" i="5"/>
  <c r="G326" i="5"/>
  <c r="AI326" i="5"/>
  <c r="B326" i="5"/>
  <c r="BF342" i="5"/>
  <c r="BB342" i="5"/>
  <c r="AX342" i="5"/>
  <c r="AT342" i="5"/>
  <c r="AP342" i="5"/>
  <c r="AL342" i="5"/>
  <c r="AH342" i="5"/>
  <c r="AD342" i="5"/>
  <c r="Z342" i="5"/>
  <c r="V342" i="5"/>
  <c r="R342" i="5"/>
  <c r="N342" i="5"/>
  <c r="J342" i="5"/>
  <c r="F342" i="5"/>
  <c r="BE342" i="5"/>
  <c r="BA342" i="5"/>
  <c r="AW342" i="5"/>
  <c r="AS342" i="5"/>
  <c r="AO342" i="5"/>
  <c r="AK342" i="5"/>
  <c r="AG342" i="5"/>
  <c r="AC342" i="5"/>
  <c r="Y342" i="5"/>
  <c r="U342" i="5"/>
  <c r="Q342" i="5"/>
  <c r="M342" i="5"/>
  <c r="I342" i="5"/>
  <c r="E342" i="5"/>
  <c r="BG342" i="5"/>
  <c r="AY342" i="5"/>
  <c r="AQ342" i="5"/>
  <c r="AI342" i="5"/>
  <c r="AA342" i="5"/>
  <c r="S342" i="5"/>
  <c r="K342" i="5"/>
  <c r="C342" i="5"/>
  <c r="AV342" i="5"/>
  <c r="AM342" i="5"/>
  <c r="AB342" i="5"/>
  <c r="P342" i="5"/>
  <c r="G342" i="5"/>
  <c r="BD342" i="5"/>
  <c r="AU342" i="5"/>
  <c r="AJ342" i="5"/>
  <c r="X342" i="5"/>
  <c r="O342" i="5"/>
  <c r="D342" i="5"/>
  <c r="BC342" i="5"/>
  <c r="AF342" i="5"/>
  <c r="L342" i="5"/>
  <c r="AZ342" i="5"/>
  <c r="AE342" i="5"/>
  <c r="H342" i="5"/>
  <c r="AR342" i="5"/>
  <c r="W342" i="5"/>
  <c r="AN342" i="5"/>
  <c r="T342" i="5"/>
  <c r="B342" i="5"/>
  <c r="BD327" i="5"/>
  <c r="AZ327" i="5"/>
  <c r="AV327" i="5"/>
  <c r="AR327" i="5"/>
  <c r="AN327" i="5"/>
  <c r="AJ327" i="5"/>
  <c r="AF327" i="5"/>
  <c r="AB327" i="5"/>
  <c r="X327" i="5"/>
  <c r="T327" i="5"/>
  <c r="P327" i="5"/>
  <c r="L327" i="5"/>
  <c r="H327" i="5"/>
  <c r="D327" i="5"/>
  <c r="BC327" i="5"/>
  <c r="AX327" i="5"/>
  <c r="AS327" i="5"/>
  <c r="AM327" i="5"/>
  <c r="AH327" i="5"/>
  <c r="AC327" i="5"/>
  <c r="W327" i="5"/>
  <c r="R327" i="5"/>
  <c r="M327" i="5"/>
  <c r="G327" i="5"/>
  <c r="BB327" i="5"/>
  <c r="AU327" i="5"/>
  <c r="AO327" i="5"/>
  <c r="AG327" i="5"/>
  <c r="Z327" i="5"/>
  <c r="S327" i="5"/>
  <c r="K327" i="5"/>
  <c r="E327" i="5"/>
  <c r="BG327" i="5"/>
  <c r="BA327" i="5"/>
  <c r="AT327" i="5"/>
  <c r="AL327" i="5"/>
  <c r="AE327" i="5"/>
  <c r="Y327" i="5"/>
  <c r="Q327" i="5"/>
  <c r="J327" i="5"/>
  <c r="C327" i="5"/>
  <c r="BF327" i="5"/>
  <c r="AY327" i="5"/>
  <c r="AQ327" i="5"/>
  <c r="AK327" i="5"/>
  <c r="AD327" i="5"/>
  <c r="V327" i="5"/>
  <c r="O327" i="5"/>
  <c r="I327" i="5"/>
  <c r="BE327" i="5"/>
  <c r="AA327" i="5"/>
  <c r="AW327" i="5"/>
  <c r="U327" i="5"/>
  <c r="AP327" i="5"/>
  <c r="N327" i="5"/>
  <c r="AI327" i="5"/>
  <c r="F327" i="5"/>
  <c r="B327" i="5"/>
  <c r="BF329" i="5"/>
  <c r="BB329" i="5"/>
  <c r="AX329" i="5"/>
  <c r="AT329" i="5"/>
  <c r="AP329" i="5"/>
  <c r="AL329" i="5"/>
  <c r="AH329" i="5"/>
  <c r="AD329" i="5"/>
  <c r="Z329" i="5"/>
  <c r="V329" i="5"/>
  <c r="R329" i="5"/>
  <c r="N329" i="5"/>
  <c r="J329" i="5"/>
  <c r="F329" i="5"/>
  <c r="BG329" i="5"/>
  <c r="BA329" i="5"/>
  <c r="AV329" i="5"/>
  <c r="AQ329" i="5"/>
  <c r="AK329" i="5"/>
  <c r="AF329" i="5"/>
  <c r="AA329" i="5"/>
  <c r="U329" i="5"/>
  <c r="P329" i="5"/>
  <c r="K329" i="5"/>
  <c r="E329" i="5"/>
  <c r="BC329" i="5"/>
  <c r="AU329" i="5"/>
  <c r="AN329" i="5"/>
  <c r="AG329" i="5"/>
  <c r="Y329" i="5"/>
  <c r="S329" i="5"/>
  <c r="L329" i="5"/>
  <c r="D329" i="5"/>
  <c r="AZ329" i="5"/>
  <c r="AS329" i="5"/>
  <c r="AM329" i="5"/>
  <c r="AE329" i="5"/>
  <c r="X329" i="5"/>
  <c r="Q329" i="5"/>
  <c r="I329" i="5"/>
  <c r="C329" i="5"/>
  <c r="BE329" i="5"/>
  <c r="AY329" i="5"/>
  <c r="AR329" i="5"/>
  <c r="AJ329" i="5"/>
  <c r="AC329" i="5"/>
  <c r="W329" i="5"/>
  <c r="O329" i="5"/>
  <c r="H329" i="5"/>
  <c r="BD329" i="5"/>
  <c r="AB329" i="5"/>
  <c r="AW329" i="5"/>
  <c r="T329" i="5"/>
  <c r="AO329" i="5"/>
  <c r="M329" i="5"/>
  <c r="AI329" i="5"/>
  <c r="G329" i="5"/>
  <c r="B329" i="5"/>
  <c r="BD335" i="5"/>
  <c r="AZ335" i="5"/>
  <c r="AV335" i="5"/>
  <c r="AR335" i="5"/>
  <c r="AN335" i="5"/>
  <c r="AJ335" i="5"/>
  <c r="AF335" i="5"/>
  <c r="AB335" i="5"/>
  <c r="X335" i="5"/>
  <c r="T335" i="5"/>
  <c r="P335" i="5"/>
  <c r="L335" i="5"/>
  <c r="H335" i="5"/>
  <c r="D335" i="5"/>
  <c r="BF335" i="5"/>
  <c r="BA335" i="5"/>
  <c r="AU335" i="5"/>
  <c r="AP335" i="5"/>
  <c r="AK335" i="5"/>
  <c r="AE335" i="5"/>
  <c r="Z335" i="5"/>
  <c r="U335" i="5"/>
  <c r="O335" i="5"/>
  <c r="J335" i="5"/>
  <c r="E335" i="5"/>
  <c r="BB335" i="5"/>
  <c r="AT335" i="5"/>
  <c r="AM335" i="5"/>
  <c r="AG335" i="5"/>
  <c r="Y335" i="5"/>
  <c r="R335" i="5"/>
  <c r="K335" i="5"/>
  <c r="C335" i="5"/>
  <c r="BG335" i="5"/>
  <c r="AY335" i="5"/>
  <c r="AS335" i="5"/>
  <c r="AL335" i="5"/>
  <c r="AD335" i="5"/>
  <c r="W335" i="5"/>
  <c r="Q335" i="5"/>
  <c r="I335" i="5"/>
  <c r="BE335" i="5"/>
  <c r="AX335" i="5"/>
  <c r="AQ335" i="5"/>
  <c r="AI335" i="5"/>
  <c r="AC335" i="5"/>
  <c r="V335" i="5"/>
  <c r="N335" i="5"/>
  <c r="G335" i="5"/>
  <c r="BC335" i="5"/>
  <c r="AA335" i="5"/>
  <c r="AW335" i="5"/>
  <c r="S335" i="5"/>
  <c r="AO335" i="5"/>
  <c r="M335" i="5"/>
  <c r="AH335" i="5"/>
  <c r="F335" i="5"/>
  <c r="B335" i="5"/>
  <c r="BD331" i="5"/>
  <c r="AZ331" i="5"/>
  <c r="AV331" i="5"/>
  <c r="AR331" i="5"/>
  <c r="AN331" i="5"/>
  <c r="AJ331" i="5"/>
  <c r="AF331" i="5"/>
  <c r="AB331" i="5"/>
  <c r="X331" i="5"/>
  <c r="T331" i="5"/>
  <c r="P331" i="5"/>
  <c r="L331" i="5"/>
  <c r="H331" i="5"/>
  <c r="D331" i="5"/>
  <c r="BE331" i="5"/>
  <c r="AY331" i="5"/>
  <c r="AT331" i="5"/>
  <c r="AO331" i="5"/>
  <c r="AI331" i="5"/>
  <c r="AD331" i="5"/>
  <c r="Y331" i="5"/>
  <c r="S331" i="5"/>
  <c r="N331" i="5"/>
  <c r="I331" i="5"/>
  <c r="C331" i="5"/>
  <c r="BB331" i="5"/>
  <c r="AU331" i="5"/>
  <c r="AM331" i="5"/>
  <c r="AG331" i="5"/>
  <c r="Z331" i="5"/>
  <c r="R331" i="5"/>
  <c r="K331" i="5"/>
  <c r="E331" i="5"/>
  <c r="BG331" i="5"/>
  <c r="BA331" i="5"/>
  <c r="AS331" i="5"/>
  <c r="AL331" i="5"/>
  <c r="AE331" i="5"/>
  <c r="W331" i="5"/>
  <c r="Q331" i="5"/>
  <c r="J331" i="5"/>
  <c r="BF331" i="5"/>
  <c r="AX331" i="5"/>
  <c r="AQ331" i="5"/>
  <c r="AK331" i="5"/>
  <c r="AC331" i="5"/>
  <c r="V331" i="5"/>
  <c r="O331" i="5"/>
  <c r="G331" i="5"/>
  <c r="BC331" i="5"/>
  <c r="AA331" i="5"/>
  <c r="AW331" i="5"/>
  <c r="U331" i="5"/>
  <c r="AP331" i="5"/>
  <c r="M331" i="5"/>
  <c r="AH331" i="5"/>
  <c r="F331" i="5"/>
  <c r="B331" i="5"/>
  <c r="BE334" i="5"/>
  <c r="BA334" i="5"/>
  <c r="AW334" i="5"/>
  <c r="AS334" i="5"/>
  <c r="AO334" i="5"/>
  <c r="AK334" i="5"/>
  <c r="AG334" i="5"/>
  <c r="AC334" i="5"/>
  <c r="Y334" i="5"/>
  <c r="U334" i="5"/>
  <c r="Q334" i="5"/>
  <c r="M334" i="5"/>
  <c r="I334" i="5"/>
  <c r="E334" i="5"/>
  <c r="BD334" i="5"/>
  <c r="AY334" i="5"/>
  <c r="AT334" i="5"/>
  <c r="AN334" i="5"/>
  <c r="AI334" i="5"/>
  <c r="AD334" i="5"/>
  <c r="X334" i="5"/>
  <c r="S334" i="5"/>
  <c r="N334" i="5"/>
  <c r="H334" i="5"/>
  <c r="C334" i="5"/>
  <c r="BB334" i="5"/>
  <c r="AU334" i="5"/>
  <c r="AM334" i="5"/>
  <c r="AF334" i="5"/>
  <c r="Z334" i="5"/>
  <c r="R334" i="5"/>
  <c r="K334" i="5"/>
  <c r="D334" i="5"/>
  <c r="BG334" i="5"/>
  <c r="AZ334" i="5"/>
  <c r="AR334" i="5"/>
  <c r="AL334" i="5"/>
  <c r="AE334" i="5"/>
  <c r="W334" i="5"/>
  <c r="P334" i="5"/>
  <c r="J334" i="5"/>
  <c r="BF334" i="5"/>
  <c r="AX334" i="5"/>
  <c r="AQ334" i="5"/>
  <c r="AJ334" i="5"/>
  <c r="AB334" i="5"/>
  <c r="V334" i="5"/>
  <c r="O334" i="5"/>
  <c r="G334" i="5"/>
  <c r="BC334" i="5"/>
  <c r="AA334" i="5"/>
  <c r="AV334" i="5"/>
  <c r="T334" i="5"/>
  <c r="AP334" i="5"/>
  <c r="L334" i="5"/>
  <c r="F334" i="5"/>
  <c r="AH334" i="5"/>
  <c r="B334" i="5"/>
  <c r="BE330" i="5"/>
  <c r="BA330" i="5"/>
  <c r="AW330" i="5"/>
  <c r="AS330" i="5"/>
  <c r="AO330" i="5"/>
  <c r="AK330" i="5"/>
  <c r="AG330" i="5"/>
  <c r="AC330" i="5"/>
  <c r="Y330" i="5"/>
  <c r="U330" i="5"/>
  <c r="Q330" i="5"/>
  <c r="M330" i="5"/>
  <c r="I330" i="5"/>
  <c r="E330" i="5"/>
  <c r="BC330" i="5"/>
  <c r="AX330" i="5"/>
  <c r="AR330" i="5"/>
  <c r="AM330" i="5"/>
  <c r="AH330" i="5"/>
  <c r="AB330" i="5"/>
  <c r="W330" i="5"/>
  <c r="R330" i="5"/>
  <c r="L330" i="5"/>
  <c r="G330" i="5"/>
  <c r="BB330" i="5"/>
  <c r="AU330" i="5"/>
  <c r="AN330" i="5"/>
  <c r="AF330" i="5"/>
  <c r="Z330" i="5"/>
  <c r="S330" i="5"/>
  <c r="K330" i="5"/>
  <c r="D330" i="5"/>
  <c r="BG330" i="5"/>
  <c r="AZ330" i="5"/>
  <c r="AT330" i="5"/>
  <c r="AL330" i="5"/>
  <c r="AE330" i="5"/>
  <c r="X330" i="5"/>
  <c r="P330" i="5"/>
  <c r="J330" i="5"/>
  <c r="C330" i="5"/>
  <c r="BF330" i="5"/>
  <c r="AY330" i="5"/>
  <c r="AQ330" i="5"/>
  <c r="AJ330" i="5"/>
  <c r="AD330" i="5"/>
  <c r="V330" i="5"/>
  <c r="O330" i="5"/>
  <c r="H330" i="5"/>
  <c r="BD330" i="5"/>
  <c r="AA330" i="5"/>
  <c r="AV330" i="5"/>
  <c r="T330" i="5"/>
  <c r="AP330" i="5"/>
  <c r="N330" i="5"/>
  <c r="F330" i="5"/>
  <c r="AI330" i="5"/>
  <c r="B330" i="5"/>
  <c r="BG328" i="5"/>
  <c r="BC328" i="5"/>
  <c r="AY328" i="5"/>
  <c r="AU328" i="5"/>
  <c r="AQ328" i="5"/>
  <c r="AM328" i="5"/>
  <c r="AI328" i="5"/>
  <c r="AE328" i="5"/>
  <c r="AA328" i="5"/>
  <c r="W328" i="5"/>
  <c r="S328" i="5"/>
  <c r="O328" i="5"/>
  <c r="K328" i="5"/>
  <c r="G328" i="5"/>
  <c r="C328" i="5"/>
  <c r="BE328" i="5"/>
  <c r="AZ328" i="5"/>
  <c r="AT328" i="5"/>
  <c r="AO328" i="5"/>
  <c r="AJ328" i="5"/>
  <c r="AD328" i="5"/>
  <c r="Y328" i="5"/>
  <c r="T328" i="5"/>
  <c r="N328" i="5"/>
  <c r="I328" i="5"/>
  <c r="D328" i="5"/>
  <c r="BB328" i="5"/>
  <c r="AV328" i="5"/>
  <c r="AN328" i="5"/>
  <c r="AG328" i="5"/>
  <c r="Z328" i="5"/>
  <c r="R328" i="5"/>
  <c r="L328" i="5"/>
  <c r="E328" i="5"/>
  <c r="BA328" i="5"/>
  <c r="AS328" i="5"/>
  <c r="AL328" i="5"/>
  <c r="AF328" i="5"/>
  <c r="X328" i="5"/>
  <c r="Q328" i="5"/>
  <c r="J328" i="5"/>
  <c r="BF328" i="5"/>
  <c r="AX328" i="5"/>
  <c r="AR328" i="5"/>
  <c r="AK328" i="5"/>
  <c r="AC328" i="5"/>
  <c r="V328" i="5"/>
  <c r="P328" i="5"/>
  <c r="H328" i="5"/>
  <c r="BD328" i="5"/>
  <c r="AB328" i="5"/>
  <c r="AW328" i="5"/>
  <c r="U328" i="5"/>
  <c r="AP328" i="5"/>
  <c r="M328" i="5"/>
  <c r="F328" i="5"/>
  <c r="AH328" i="5"/>
  <c r="B328" i="5"/>
  <c r="BD343" i="5"/>
  <c r="AZ343" i="5"/>
  <c r="AV343" i="5"/>
  <c r="AR343" i="5"/>
  <c r="AN343" i="5"/>
  <c r="AJ343" i="5"/>
  <c r="AF343" i="5"/>
  <c r="AB343" i="5"/>
  <c r="X343" i="5"/>
  <c r="T343" i="5"/>
  <c r="BG343" i="5"/>
  <c r="BC343" i="5"/>
  <c r="AY343" i="5"/>
  <c r="AU343" i="5"/>
  <c r="AQ343" i="5"/>
  <c r="AM343" i="5"/>
  <c r="AI343" i="5"/>
  <c r="AE343" i="5"/>
  <c r="AA343" i="5"/>
  <c r="W343" i="5"/>
  <c r="BB343" i="5"/>
  <c r="AT343" i="5"/>
  <c r="AL343" i="5"/>
  <c r="AD343" i="5"/>
  <c r="V343" i="5"/>
  <c r="Q343" i="5"/>
  <c r="M343" i="5"/>
  <c r="I343" i="5"/>
  <c r="E343" i="5"/>
  <c r="BA343" i="5"/>
  <c r="AS343" i="5"/>
  <c r="AK343" i="5"/>
  <c r="AC343" i="5"/>
  <c r="U343" i="5"/>
  <c r="P343" i="5"/>
  <c r="L343" i="5"/>
  <c r="H343" i="5"/>
  <c r="D343" i="5"/>
  <c r="AW343" i="5"/>
  <c r="AG343" i="5"/>
  <c r="R343" i="5"/>
  <c r="J343" i="5"/>
  <c r="AX343" i="5"/>
  <c r="Z343" i="5"/>
  <c r="N343" i="5"/>
  <c r="C343" i="5"/>
  <c r="AP343" i="5"/>
  <c r="Y343" i="5"/>
  <c r="K343" i="5"/>
  <c r="BF343" i="5"/>
  <c r="S343" i="5"/>
  <c r="BE343" i="5"/>
  <c r="O343" i="5"/>
  <c r="AO343" i="5"/>
  <c r="G343" i="5"/>
  <c r="AH343" i="5"/>
  <c r="F343" i="5"/>
  <c r="B343" i="5"/>
  <c r="I39" i="3"/>
  <c r="J38" i="3"/>
  <c r="BD29" i="1"/>
  <c r="BF353" i="5" l="1"/>
  <c r="BB353" i="5"/>
  <c r="AX353" i="5"/>
  <c r="AT353" i="5"/>
  <c r="AP353" i="5"/>
  <c r="AL353" i="5"/>
  <c r="AH353" i="5"/>
  <c r="AD353" i="5"/>
  <c r="Z353" i="5"/>
  <c r="V353" i="5"/>
  <c r="R353" i="5"/>
  <c r="N353" i="5"/>
  <c r="J353" i="5"/>
  <c r="F353" i="5"/>
  <c r="BE353" i="5"/>
  <c r="BA353" i="5"/>
  <c r="AW353" i="5"/>
  <c r="AS353" i="5"/>
  <c r="AO353" i="5"/>
  <c r="AK353" i="5"/>
  <c r="AG353" i="5"/>
  <c r="AC353" i="5"/>
  <c r="Y353" i="5"/>
  <c r="U353" i="5"/>
  <c r="Q353" i="5"/>
  <c r="M353" i="5"/>
  <c r="I353" i="5"/>
  <c r="E353" i="5"/>
  <c r="AZ353" i="5"/>
  <c r="AR353" i="5"/>
  <c r="AJ353" i="5"/>
  <c r="AB353" i="5"/>
  <c r="T353" i="5"/>
  <c r="L353" i="5"/>
  <c r="D353" i="5"/>
  <c r="BG353" i="5"/>
  <c r="AY353" i="5"/>
  <c r="AQ353" i="5"/>
  <c r="AI353" i="5"/>
  <c r="AA353" i="5"/>
  <c r="S353" i="5"/>
  <c r="K353" i="5"/>
  <c r="C353" i="5"/>
  <c r="BC353" i="5"/>
  <c r="AM353" i="5"/>
  <c r="W353" i="5"/>
  <c r="G353" i="5"/>
  <c r="BD353" i="5"/>
  <c r="AF353" i="5"/>
  <c r="O353" i="5"/>
  <c r="AV353" i="5"/>
  <c r="AE353" i="5"/>
  <c r="H353" i="5"/>
  <c r="AU353" i="5"/>
  <c r="AN353" i="5"/>
  <c r="X353" i="5"/>
  <c r="P353" i="5"/>
  <c r="B353" i="5"/>
  <c r="BF338" i="5"/>
  <c r="BB338" i="5"/>
  <c r="AX338" i="5"/>
  <c r="AT338" i="5"/>
  <c r="AP338" i="5"/>
  <c r="AL338" i="5"/>
  <c r="AH338" i="5"/>
  <c r="AD338" i="5"/>
  <c r="Z338" i="5"/>
  <c r="V338" i="5"/>
  <c r="R338" i="5"/>
  <c r="N338" i="5"/>
  <c r="J338" i="5"/>
  <c r="F338" i="5"/>
  <c r="BE338" i="5"/>
  <c r="BA338" i="5"/>
  <c r="AW338" i="5"/>
  <c r="AS338" i="5"/>
  <c r="AO338" i="5"/>
  <c r="AK338" i="5"/>
  <c r="AG338" i="5"/>
  <c r="AC338" i="5"/>
  <c r="Y338" i="5"/>
  <c r="U338" i="5"/>
  <c r="Q338" i="5"/>
  <c r="M338" i="5"/>
  <c r="I338" i="5"/>
  <c r="E338" i="5"/>
  <c r="BC338" i="5"/>
  <c r="AU338" i="5"/>
  <c r="AM338" i="5"/>
  <c r="AE338" i="5"/>
  <c r="W338" i="5"/>
  <c r="O338" i="5"/>
  <c r="G338" i="5"/>
  <c r="AZ338" i="5"/>
  <c r="AY338" i="5"/>
  <c r="AV338" i="5"/>
  <c r="AJ338" i="5"/>
  <c r="AA338" i="5"/>
  <c r="P338" i="5"/>
  <c r="D338" i="5"/>
  <c r="AR338" i="5"/>
  <c r="AI338" i="5"/>
  <c r="X338" i="5"/>
  <c r="L338" i="5"/>
  <c r="C338" i="5"/>
  <c r="BG338" i="5"/>
  <c r="AQ338" i="5"/>
  <c r="AF338" i="5"/>
  <c r="T338" i="5"/>
  <c r="K338" i="5"/>
  <c r="AB338" i="5"/>
  <c r="S338" i="5"/>
  <c r="BD338" i="5"/>
  <c r="H338" i="5"/>
  <c r="AN338" i="5"/>
  <c r="B338" i="5"/>
  <c r="BD340" i="5"/>
  <c r="AZ340" i="5"/>
  <c r="AV340" i="5"/>
  <c r="AR340" i="5"/>
  <c r="AN340" i="5"/>
  <c r="AJ340" i="5"/>
  <c r="AF340" i="5"/>
  <c r="AB340" i="5"/>
  <c r="X340" i="5"/>
  <c r="T340" i="5"/>
  <c r="P340" i="5"/>
  <c r="L340" i="5"/>
  <c r="H340" i="5"/>
  <c r="D340" i="5"/>
  <c r="BG340" i="5"/>
  <c r="BC340" i="5"/>
  <c r="AY340" i="5"/>
  <c r="AU340" i="5"/>
  <c r="AQ340" i="5"/>
  <c r="AM340" i="5"/>
  <c r="AI340" i="5"/>
  <c r="AE340" i="5"/>
  <c r="AA340" i="5"/>
  <c r="W340" i="5"/>
  <c r="S340" i="5"/>
  <c r="O340" i="5"/>
  <c r="K340" i="5"/>
  <c r="G340" i="5"/>
  <c r="C340" i="5"/>
  <c r="BA340" i="5"/>
  <c r="AS340" i="5"/>
  <c r="AK340" i="5"/>
  <c r="AC340" i="5"/>
  <c r="U340" i="5"/>
  <c r="M340" i="5"/>
  <c r="E340" i="5"/>
  <c r="BE340" i="5"/>
  <c r="AT340" i="5"/>
  <c r="AH340" i="5"/>
  <c r="Y340" i="5"/>
  <c r="N340" i="5"/>
  <c r="BB340" i="5"/>
  <c r="AP340" i="5"/>
  <c r="AG340" i="5"/>
  <c r="V340" i="5"/>
  <c r="J340" i="5"/>
  <c r="AO340" i="5"/>
  <c r="R340" i="5"/>
  <c r="BF340" i="5"/>
  <c r="AL340" i="5"/>
  <c r="Q340" i="5"/>
  <c r="AX340" i="5"/>
  <c r="AD340" i="5"/>
  <c r="I340" i="5"/>
  <c r="AW340" i="5"/>
  <c r="Z340" i="5"/>
  <c r="F340" i="5"/>
  <c r="B340" i="5"/>
  <c r="BG344" i="5"/>
  <c r="BC344" i="5"/>
  <c r="AY344" i="5"/>
  <c r="AU344" i="5"/>
  <c r="AQ344" i="5"/>
  <c r="AM344" i="5"/>
  <c r="AI344" i="5"/>
  <c r="AE344" i="5"/>
  <c r="AA344" i="5"/>
  <c r="W344" i="5"/>
  <c r="S344" i="5"/>
  <c r="O344" i="5"/>
  <c r="K344" i="5"/>
  <c r="G344" i="5"/>
  <c r="C344" i="5"/>
  <c r="BF344" i="5"/>
  <c r="BB344" i="5"/>
  <c r="AX344" i="5"/>
  <c r="AT344" i="5"/>
  <c r="AP344" i="5"/>
  <c r="AL344" i="5"/>
  <c r="AH344" i="5"/>
  <c r="AD344" i="5"/>
  <c r="Z344" i="5"/>
  <c r="V344" i="5"/>
  <c r="R344" i="5"/>
  <c r="N344" i="5"/>
  <c r="J344" i="5"/>
  <c r="F344" i="5"/>
  <c r="BA344" i="5"/>
  <c r="AS344" i="5"/>
  <c r="AK344" i="5"/>
  <c r="AC344" i="5"/>
  <c r="U344" i="5"/>
  <c r="M344" i="5"/>
  <c r="E344" i="5"/>
  <c r="AZ344" i="5"/>
  <c r="AR344" i="5"/>
  <c r="AJ344" i="5"/>
  <c r="AB344" i="5"/>
  <c r="T344" i="5"/>
  <c r="L344" i="5"/>
  <c r="D344" i="5"/>
  <c r="BD344" i="5"/>
  <c r="AN344" i="5"/>
  <c r="X344" i="5"/>
  <c r="H344" i="5"/>
  <c r="BE344" i="5"/>
  <c r="AG344" i="5"/>
  <c r="P344" i="5"/>
  <c r="AW344" i="5"/>
  <c r="AF344" i="5"/>
  <c r="I344" i="5"/>
  <c r="AV344" i="5"/>
  <c r="AO344" i="5"/>
  <c r="Y344" i="5"/>
  <c r="Q344" i="5"/>
  <c r="B344" i="5"/>
  <c r="BG341" i="5"/>
  <c r="BC341" i="5"/>
  <c r="AY341" i="5"/>
  <c r="AU341" i="5"/>
  <c r="AQ341" i="5"/>
  <c r="AM341" i="5"/>
  <c r="AI341" i="5"/>
  <c r="AE341" i="5"/>
  <c r="AA341" i="5"/>
  <c r="W341" i="5"/>
  <c r="S341" i="5"/>
  <c r="O341" i="5"/>
  <c r="K341" i="5"/>
  <c r="G341" i="5"/>
  <c r="C341" i="5"/>
  <c r="BF341" i="5"/>
  <c r="BB341" i="5"/>
  <c r="AX341" i="5"/>
  <c r="AT341" i="5"/>
  <c r="AP341" i="5"/>
  <c r="AL341" i="5"/>
  <c r="AH341" i="5"/>
  <c r="AD341" i="5"/>
  <c r="Z341" i="5"/>
  <c r="V341" i="5"/>
  <c r="R341" i="5"/>
  <c r="N341" i="5"/>
  <c r="J341" i="5"/>
  <c r="F341" i="5"/>
  <c r="AZ341" i="5"/>
  <c r="AR341" i="5"/>
  <c r="AJ341" i="5"/>
  <c r="AB341" i="5"/>
  <c r="T341" i="5"/>
  <c r="L341" i="5"/>
  <c r="D341" i="5"/>
  <c r="BA341" i="5"/>
  <c r="AO341" i="5"/>
  <c r="AF341" i="5"/>
  <c r="U341" i="5"/>
  <c r="I341" i="5"/>
  <c r="AW341" i="5"/>
  <c r="AN341" i="5"/>
  <c r="AC341" i="5"/>
  <c r="Q341" i="5"/>
  <c r="H341" i="5"/>
  <c r="AV341" i="5"/>
  <c r="Y341" i="5"/>
  <c r="E341" i="5"/>
  <c r="AS341" i="5"/>
  <c r="X341" i="5"/>
  <c r="BE341" i="5"/>
  <c r="AK341" i="5"/>
  <c r="P341" i="5"/>
  <c r="M341" i="5"/>
  <c r="BD341" i="5"/>
  <c r="AG341" i="5"/>
  <c r="B341" i="5"/>
  <c r="BF345" i="5"/>
  <c r="BB345" i="5"/>
  <c r="AX345" i="5"/>
  <c r="AT345" i="5"/>
  <c r="AP345" i="5"/>
  <c r="AL345" i="5"/>
  <c r="AH345" i="5"/>
  <c r="AD345" i="5"/>
  <c r="Z345" i="5"/>
  <c r="V345" i="5"/>
  <c r="R345" i="5"/>
  <c r="N345" i="5"/>
  <c r="J345" i="5"/>
  <c r="F345" i="5"/>
  <c r="BE345" i="5"/>
  <c r="BA345" i="5"/>
  <c r="AW345" i="5"/>
  <c r="AS345" i="5"/>
  <c r="AO345" i="5"/>
  <c r="AK345" i="5"/>
  <c r="AG345" i="5"/>
  <c r="AC345" i="5"/>
  <c r="Y345" i="5"/>
  <c r="U345" i="5"/>
  <c r="Q345" i="5"/>
  <c r="M345" i="5"/>
  <c r="I345" i="5"/>
  <c r="E345" i="5"/>
  <c r="AZ345" i="5"/>
  <c r="AR345" i="5"/>
  <c r="AJ345" i="5"/>
  <c r="AB345" i="5"/>
  <c r="T345" i="5"/>
  <c r="L345" i="5"/>
  <c r="D345" i="5"/>
  <c r="BG345" i="5"/>
  <c r="AY345" i="5"/>
  <c r="AQ345" i="5"/>
  <c r="AI345" i="5"/>
  <c r="AA345" i="5"/>
  <c r="S345" i="5"/>
  <c r="K345" i="5"/>
  <c r="C345" i="5"/>
  <c r="AU345" i="5"/>
  <c r="AE345" i="5"/>
  <c r="O345" i="5"/>
  <c r="AN345" i="5"/>
  <c r="W345" i="5"/>
  <c r="BD345" i="5"/>
  <c r="AM345" i="5"/>
  <c r="P345" i="5"/>
  <c r="AF345" i="5"/>
  <c r="X345" i="5"/>
  <c r="BC345" i="5"/>
  <c r="H345" i="5"/>
  <c r="G345" i="5"/>
  <c r="AV345" i="5"/>
  <c r="B345" i="5"/>
  <c r="BE339" i="5"/>
  <c r="BA339" i="5"/>
  <c r="AW339" i="5"/>
  <c r="AS339" i="5"/>
  <c r="AO339" i="5"/>
  <c r="AK339" i="5"/>
  <c r="AG339" i="5"/>
  <c r="AC339" i="5"/>
  <c r="Y339" i="5"/>
  <c r="U339" i="5"/>
  <c r="Q339" i="5"/>
  <c r="M339" i="5"/>
  <c r="I339" i="5"/>
  <c r="E339" i="5"/>
  <c r="BD339" i="5"/>
  <c r="AZ339" i="5"/>
  <c r="AV339" i="5"/>
  <c r="AR339" i="5"/>
  <c r="AN339" i="5"/>
  <c r="AJ339" i="5"/>
  <c r="AF339" i="5"/>
  <c r="AB339" i="5"/>
  <c r="X339" i="5"/>
  <c r="T339" i="5"/>
  <c r="P339" i="5"/>
  <c r="L339" i="5"/>
  <c r="H339" i="5"/>
  <c r="D339" i="5"/>
  <c r="BB339" i="5"/>
  <c r="AT339" i="5"/>
  <c r="AL339" i="5"/>
  <c r="AD339" i="5"/>
  <c r="V339" i="5"/>
  <c r="N339" i="5"/>
  <c r="F339" i="5"/>
  <c r="BG339" i="5"/>
  <c r="AX339" i="5"/>
  <c r="AM339" i="5"/>
  <c r="AA339" i="5"/>
  <c r="R339" i="5"/>
  <c r="G339" i="5"/>
  <c r="BF339" i="5"/>
  <c r="AU339" i="5"/>
  <c r="AI339" i="5"/>
  <c r="Z339" i="5"/>
  <c r="O339" i="5"/>
  <c r="C339" i="5"/>
  <c r="BC339" i="5"/>
  <c r="AH339" i="5"/>
  <c r="K339" i="5"/>
  <c r="AY339" i="5"/>
  <c r="AE339" i="5"/>
  <c r="J339" i="5"/>
  <c r="AQ339" i="5"/>
  <c r="W339" i="5"/>
  <c r="AP339" i="5"/>
  <c r="S339" i="5"/>
  <c r="B339" i="5"/>
  <c r="BG337" i="5"/>
  <c r="BC337" i="5"/>
  <c r="AY337" i="5"/>
  <c r="AU337" i="5"/>
  <c r="AQ337" i="5"/>
  <c r="AM337" i="5"/>
  <c r="AI337" i="5"/>
  <c r="AE337" i="5"/>
  <c r="AA337" i="5"/>
  <c r="W337" i="5"/>
  <c r="S337" i="5"/>
  <c r="O337" i="5"/>
  <c r="K337" i="5"/>
  <c r="G337" i="5"/>
  <c r="C337" i="5"/>
  <c r="BF337" i="5"/>
  <c r="BB337" i="5"/>
  <c r="AX337" i="5"/>
  <c r="AT337" i="5"/>
  <c r="AP337" i="5"/>
  <c r="AL337" i="5"/>
  <c r="AH337" i="5"/>
  <c r="AD337" i="5"/>
  <c r="Z337" i="5"/>
  <c r="V337" i="5"/>
  <c r="R337" i="5"/>
  <c r="N337" i="5"/>
  <c r="J337" i="5"/>
  <c r="F337" i="5"/>
  <c r="BD337" i="5"/>
  <c r="AV337" i="5"/>
  <c r="AN337" i="5"/>
  <c r="AF337" i="5"/>
  <c r="X337" i="5"/>
  <c r="P337" i="5"/>
  <c r="H337" i="5"/>
  <c r="AZ337" i="5"/>
  <c r="AO337" i="5"/>
  <c r="AC337" i="5"/>
  <c r="T337" i="5"/>
  <c r="I337" i="5"/>
  <c r="AW337" i="5"/>
  <c r="AK337" i="5"/>
  <c r="AB337" i="5"/>
  <c r="Q337" i="5"/>
  <c r="E337" i="5"/>
  <c r="BE337" i="5"/>
  <c r="AS337" i="5"/>
  <c r="AJ337" i="5"/>
  <c r="Y337" i="5"/>
  <c r="M337" i="5"/>
  <c r="D337" i="5"/>
  <c r="AR337" i="5"/>
  <c r="AG337" i="5"/>
  <c r="U337" i="5"/>
  <c r="BA337" i="5"/>
  <c r="L337" i="5"/>
  <c r="B337" i="5"/>
  <c r="BG352" i="5"/>
  <c r="BC352" i="5"/>
  <c r="AY352" i="5"/>
  <c r="AU352" i="5"/>
  <c r="AQ352" i="5"/>
  <c r="AM352" i="5"/>
  <c r="AI352" i="5"/>
  <c r="AE352" i="5"/>
  <c r="AA352" i="5"/>
  <c r="W352" i="5"/>
  <c r="S352" i="5"/>
  <c r="O352" i="5"/>
  <c r="K352" i="5"/>
  <c r="G352" i="5"/>
  <c r="C352" i="5"/>
  <c r="BF352" i="5"/>
  <c r="BB352" i="5"/>
  <c r="AX352" i="5"/>
  <c r="AT352" i="5"/>
  <c r="AP352" i="5"/>
  <c r="AL352" i="5"/>
  <c r="AH352" i="5"/>
  <c r="AD352" i="5"/>
  <c r="Z352" i="5"/>
  <c r="V352" i="5"/>
  <c r="R352" i="5"/>
  <c r="N352" i="5"/>
  <c r="J352" i="5"/>
  <c r="F352" i="5"/>
  <c r="BA352" i="5"/>
  <c r="AS352" i="5"/>
  <c r="AK352" i="5"/>
  <c r="AC352" i="5"/>
  <c r="U352" i="5"/>
  <c r="M352" i="5"/>
  <c r="E352" i="5"/>
  <c r="AZ352" i="5"/>
  <c r="AR352" i="5"/>
  <c r="AJ352" i="5"/>
  <c r="AB352" i="5"/>
  <c r="T352" i="5"/>
  <c r="L352" i="5"/>
  <c r="D352" i="5"/>
  <c r="AV352" i="5"/>
  <c r="AF352" i="5"/>
  <c r="P352" i="5"/>
  <c r="AW352" i="5"/>
  <c r="Y352" i="5"/>
  <c r="H352" i="5"/>
  <c r="AO352" i="5"/>
  <c r="X352" i="5"/>
  <c r="BE352" i="5"/>
  <c r="Q352" i="5"/>
  <c r="BD352" i="5"/>
  <c r="I352" i="5"/>
  <c r="AN352" i="5"/>
  <c r="AG352" i="5"/>
  <c r="B352" i="5"/>
  <c r="BD336" i="5"/>
  <c r="AZ336" i="5"/>
  <c r="BG336" i="5"/>
  <c r="BC336" i="5"/>
  <c r="AY336" i="5"/>
  <c r="AU336" i="5"/>
  <c r="AQ336" i="5"/>
  <c r="AM336" i="5"/>
  <c r="AI336" i="5"/>
  <c r="AE336" i="5"/>
  <c r="AA336" i="5"/>
  <c r="W336" i="5"/>
  <c r="S336" i="5"/>
  <c r="O336" i="5"/>
  <c r="K336" i="5"/>
  <c r="G336" i="5"/>
  <c r="C336" i="5"/>
  <c r="BE336" i="5"/>
  <c r="AW336" i="5"/>
  <c r="AR336" i="5"/>
  <c r="AL336" i="5"/>
  <c r="AG336" i="5"/>
  <c r="AB336" i="5"/>
  <c r="V336" i="5"/>
  <c r="Q336" i="5"/>
  <c r="L336" i="5"/>
  <c r="F336" i="5"/>
  <c r="BB336" i="5"/>
  <c r="AT336" i="5"/>
  <c r="AN336" i="5"/>
  <c r="AF336" i="5"/>
  <c r="Y336" i="5"/>
  <c r="R336" i="5"/>
  <c r="J336" i="5"/>
  <c r="D336" i="5"/>
  <c r="BA336" i="5"/>
  <c r="AS336" i="5"/>
  <c r="AK336" i="5"/>
  <c r="AD336" i="5"/>
  <c r="X336" i="5"/>
  <c r="P336" i="5"/>
  <c r="I336" i="5"/>
  <c r="AX336" i="5"/>
  <c r="AP336" i="5"/>
  <c r="AJ336" i="5"/>
  <c r="AC336" i="5"/>
  <c r="U336" i="5"/>
  <c r="N336" i="5"/>
  <c r="H336" i="5"/>
  <c r="BF336" i="5"/>
  <c r="Z336" i="5"/>
  <c r="AV336" i="5"/>
  <c r="T336" i="5"/>
  <c r="AO336" i="5"/>
  <c r="M336" i="5"/>
  <c r="E336" i="5"/>
  <c r="AH336" i="5"/>
  <c r="B336" i="5"/>
  <c r="I40" i="3"/>
  <c r="J39" i="3"/>
  <c r="BF29" i="1"/>
  <c r="BE346" i="5" l="1"/>
  <c r="BA346" i="5"/>
  <c r="AW346" i="5"/>
  <c r="AS346" i="5"/>
  <c r="AO346" i="5"/>
  <c r="AK346" i="5"/>
  <c r="AG346" i="5"/>
  <c r="AC346" i="5"/>
  <c r="Y346" i="5"/>
  <c r="U346" i="5"/>
  <c r="Q346" i="5"/>
  <c r="M346" i="5"/>
  <c r="I346" i="5"/>
  <c r="E346" i="5"/>
  <c r="BD346" i="5"/>
  <c r="AZ346" i="5"/>
  <c r="AV346" i="5"/>
  <c r="AR346" i="5"/>
  <c r="AN346" i="5"/>
  <c r="AJ346" i="5"/>
  <c r="AF346" i="5"/>
  <c r="AB346" i="5"/>
  <c r="X346" i="5"/>
  <c r="T346" i="5"/>
  <c r="P346" i="5"/>
  <c r="L346" i="5"/>
  <c r="H346" i="5"/>
  <c r="D346" i="5"/>
  <c r="BG346" i="5"/>
  <c r="AY346" i="5"/>
  <c r="AQ346" i="5"/>
  <c r="AI346" i="5"/>
  <c r="AA346" i="5"/>
  <c r="S346" i="5"/>
  <c r="K346" i="5"/>
  <c r="C346" i="5"/>
  <c r="BF346" i="5"/>
  <c r="AX346" i="5"/>
  <c r="AP346" i="5"/>
  <c r="AH346" i="5"/>
  <c r="Z346" i="5"/>
  <c r="R346" i="5"/>
  <c r="J346" i="5"/>
  <c r="BB346" i="5"/>
  <c r="AL346" i="5"/>
  <c r="V346" i="5"/>
  <c r="F346" i="5"/>
  <c r="AU346" i="5"/>
  <c r="AD346" i="5"/>
  <c r="G346" i="5"/>
  <c r="AT346" i="5"/>
  <c r="W346" i="5"/>
  <c r="O346" i="5"/>
  <c r="BC346" i="5"/>
  <c r="N346" i="5"/>
  <c r="AM346" i="5"/>
  <c r="AE346" i="5"/>
  <c r="B346" i="5"/>
  <c r="BF362" i="5"/>
  <c r="BB362" i="5"/>
  <c r="AX362" i="5"/>
  <c r="AT362" i="5"/>
  <c r="AP362" i="5"/>
  <c r="AL362" i="5"/>
  <c r="AH362" i="5"/>
  <c r="AD362" i="5"/>
  <c r="Z362" i="5"/>
  <c r="V362" i="5"/>
  <c r="R362" i="5"/>
  <c r="N362" i="5"/>
  <c r="J362" i="5"/>
  <c r="F362" i="5"/>
  <c r="BD362" i="5"/>
  <c r="AY362" i="5"/>
  <c r="AS362" i="5"/>
  <c r="AN362" i="5"/>
  <c r="AI362" i="5"/>
  <c r="AC362" i="5"/>
  <c r="X362" i="5"/>
  <c r="S362" i="5"/>
  <c r="M362" i="5"/>
  <c r="H362" i="5"/>
  <c r="C362" i="5"/>
  <c r="BC362" i="5"/>
  <c r="AV362" i="5"/>
  <c r="AO362" i="5"/>
  <c r="AG362" i="5"/>
  <c r="AA362" i="5"/>
  <c r="T362" i="5"/>
  <c r="L362" i="5"/>
  <c r="E362" i="5"/>
  <c r="BA362" i="5"/>
  <c r="AU362" i="5"/>
  <c r="AM362" i="5"/>
  <c r="AF362" i="5"/>
  <c r="Y362" i="5"/>
  <c r="Q362" i="5"/>
  <c r="K362" i="5"/>
  <c r="D362" i="5"/>
  <c r="AZ362" i="5"/>
  <c r="AK362" i="5"/>
  <c r="W362" i="5"/>
  <c r="I362" i="5"/>
  <c r="AW362" i="5"/>
  <c r="AJ362" i="5"/>
  <c r="U362" i="5"/>
  <c r="G362" i="5"/>
  <c r="AQ362" i="5"/>
  <c r="O362" i="5"/>
  <c r="BG362" i="5"/>
  <c r="AB362" i="5"/>
  <c r="BE362" i="5"/>
  <c r="P362" i="5"/>
  <c r="AR362" i="5"/>
  <c r="AE362" i="5"/>
  <c r="B362" i="5"/>
  <c r="BD347" i="5"/>
  <c r="AZ347" i="5"/>
  <c r="AV347" i="5"/>
  <c r="AR347" i="5"/>
  <c r="AN347" i="5"/>
  <c r="AJ347" i="5"/>
  <c r="AF347" i="5"/>
  <c r="AB347" i="5"/>
  <c r="X347" i="5"/>
  <c r="T347" i="5"/>
  <c r="P347" i="5"/>
  <c r="L347" i="5"/>
  <c r="H347" i="5"/>
  <c r="D347" i="5"/>
  <c r="BG347" i="5"/>
  <c r="BC347" i="5"/>
  <c r="AY347" i="5"/>
  <c r="AU347" i="5"/>
  <c r="AQ347" i="5"/>
  <c r="AM347" i="5"/>
  <c r="AI347" i="5"/>
  <c r="AE347" i="5"/>
  <c r="AA347" i="5"/>
  <c r="W347" i="5"/>
  <c r="S347" i="5"/>
  <c r="O347" i="5"/>
  <c r="K347" i="5"/>
  <c r="G347" i="5"/>
  <c r="C347" i="5"/>
  <c r="BF347" i="5"/>
  <c r="AX347" i="5"/>
  <c r="AP347" i="5"/>
  <c r="AH347" i="5"/>
  <c r="Z347" i="5"/>
  <c r="R347" i="5"/>
  <c r="J347" i="5"/>
  <c r="BE347" i="5"/>
  <c r="AW347" i="5"/>
  <c r="AO347" i="5"/>
  <c r="AG347" i="5"/>
  <c r="Y347" i="5"/>
  <c r="Q347" i="5"/>
  <c r="I347" i="5"/>
  <c r="AS347" i="5"/>
  <c r="AC347" i="5"/>
  <c r="M347" i="5"/>
  <c r="BB347" i="5"/>
  <c r="AK347" i="5"/>
  <c r="N347" i="5"/>
  <c r="BA347" i="5"/>
  <c r="AD347" i="5"/>
  <c r="F347" i="5"/>
  <c r="AT347" i="5"/>
  <c r="E347" i="5"/>
  <c r="AL347" i="5"/>
  <c r="V347" i="5"/>
  <c r="U347" i="5"/>
  <c r="B347" i="5"/>
  <c r="BF349" i="5"/>
  <c r="BB349" i="5"/>
  <c r="AX349" i="5"/>
  <c r="AT349" i="5"/>
  <c r="AP349" i="5"/>
  <c r="AL349" i="5"/>
  <c r="AH349" i="5"/>
  <c r="AD349" i="5"/>
  <c r="Z349" i="5"/>
  <c r="V349" i="5"/>
  <c r="R349" i="5"/>
  <c r="N349" i="5"/>
  <c r="J349" i="5"/>
  <c r="F349" i="5"/>
  <c r="BE349" i="5"/>
  <c r="BA349" i="5"/>
  <c r="AW349" i="5"/>
  <c r="AS349" i="5"/>
  <c r="AO349" i="5"/>
  <c r="AK349" i="5"/>
  <c r="AG349" i="5"/>
  <c r="AC349" i="5"/>
  <c r="Y349" i="5"/>
  <c r="U349" i="5"/>
  <c r="Q349" i="5"/>
  <c r="M349" i="5"/>
  <c r="I349" i="5"/>
  <c r="E349" i="5"/>
  <c r="BD349" i="5"/>
  <c r="AV349" i="5"/>
  <c r="AN349" i="5"/>
  <c r="AF349" i="5"/>
  <c r="X349" i="5"/>
  <c r="P349" i="5"/>
  <c r="H349" i="5"/>
  <c r="BC349" i="5"/>
  <c r="AU349" i="5"/>
  <c r="AM349" i="5"/>
  <c r="AE349" i="5"/>
  <c r="W349" i="5"/>
  <c r="O349" i="5"/>
  <c r="G349" i="5"/>
  <c r="BG349" i="5"/>
  <c r="AQ349" i="5"/>
  <c r="AA349" i="5"/>
  <c r="K349" i="5"/>
  <c r="AY349" i="5"/>
  <c r="AB349" i="5"/>
  <c r="D349" i="5"/>
  <c r="AR349" i="5"/>
  <c r="T349" i="5"/>
  <c r="C349" i="5"/>
  <c r="S349" i="5"/>
  <c r="AZ349" i="5"/>
  <c r="L349" i="5"/>
  <c r="AJ349" i="5"/>
  <c r="AI349" i="5"/>
  <c r="B349" i="5"/>
  <c r="BE355" i="5"/>
  <c r="BA355" i="5"/>
  <c r="AW355" i="5"/>
  <c r="AS355" i="5"/>
  <c r="AO355" i="5"/>
  <c r="AK355" i="5"/>
  <c r="AG355" i="5"/>
  <c r="AC355" i="5"/>
  <c r="Y355" i="5"/>
  <c r="U355" i="5"/>
  <c r="Q355" i="5"/>
  <c r="M355" i="5"/>
  <c r="I355" i="5"/>
  <c r="E355" i="5"/>
  <c r="BG355" i="5"/>
  <c r="BB355" i="5"/>
  <c r="AV355" i="5"/>
  <c r="AQ355" i="5"/>
  <c r="AL355" i="5"/>
  <c r="AF355" i="5"/>
  <c r="AA355" i="5"/>
  <c r="V355" i="5"/>
  <c r="P355" i="5"/>
  <c r="K355" i="5"/>
  <c r="F355" i="5"/>
  <c r="BF355" i="5"/>
  <c r="AZ355" i="5"/>
  <c r="AU355" i="5"/>
  <c r="AP355" i="5"/>
  <c r="AJ355" i="5"/>
  <c r="AE355" i="5"/>
  <c r="Z355" i="5"/>
  <c r="T355" i="5"/>
  <c r="O355" i="5"/>
  <c r="J355" i="5"/>
  <c r="D355" i="5"/>
  <c r="AY355" i="5"/>
  <c r="AN355" i="5"/>
  <c r="AD355" i="5"/>
  <c r="S355" i="5"/>
  <c r="H355" i="5"/>
  <c r="AX355" i="5"/>
  <c r="AM355" i="5"/>
  <c r="AB355" i="5"/>
  <c r="R355" i="5"/>
  <c r="G355" i="5"/>
  <c r="BC355" i="5"/>
  <c r="AH355" i="5"/>
  <c r="L355" i="5"/>
  <c r="AR355" i="5"/>
  <c r="N355" i="5"/>
  <c r="AI355" i="5"/>
  <c r="C355" i="5"/>
  <c r="X355" i="5"/>
  <c r="W355" i="5"/>
  <c r="BD355" i="5"/>
  <c r="AT355" i="5"/>
  <c r="B355" i="5"/>
  <c r="BD351" i="5"/>
  <c r="AZ351" i="5"/>
  <c r="AV351" i="5"/>
  <c r="AR351" i="5"/>
  <c r="AN351" i="5"/>
  <c r="AJ351" i="5"/>
  <c r="AF351" i="5"/>
  <c r="AB351" i="5"/>
  <c r="X351" i="5"/>
  <c r="T351" i="5"/>
  <c r="P351" i="5"/>
  <c r="L351" i="5"/>
  <c r="H351" i="5"/>
  <c r="D351" i="5"/>
  <c r="BG351" i="5"/>
  <c r="BC351" i="5"/>
  <c r="AY351" i="5"/>
  <c r="AU351" i="5"/>
  <c r="AQ351" i="5"/>
  <c r="AM351" i="5"/>
  <c r="AI351" i="5"/>
  <c r="AE351" i="5"/>
  <c r="AA351" i="5"/>
  <c r="W351" i="5"/>
  <c r="S351" i="5"/>
  <c r="O351" i="5"/>
  <c r="K351" i="5"/>
  <c r="G351" i="5"/>
  <c r="C351" i="5"/>
  <c r="BB351" i="5"/>
  <c r="AT351" i="5"/>
  <c r="AL351" i="5"/>
  <c r="AD351" i="5"/>
  <c r="V351" i="5"/>
  <c r="N351" i="5"/>
  <c r="F351" i="5"/>
  <c r="BA351" i="5"/>
  <c r="AS351" i="5"/>
  <c r="AK351" i="5"/>
  <c r="AC351" i="5"/>
  <c r="U351" i="5"/>
  <c r="M351" i="5"/>
  <c r="E351" i="5"/>
  <c r="BE351" i="5"/>
  <c r="AO351" i="5"/>
  <c r="Y351" i="5"/>
  <c r="I351" i="5"/>
  <c r="AP351" i="5"/>
  <c r="R351" i="5"/>
  <c r="BF351" i="5"/>
  <c r="AH351" i="5"/>
  <c r="Q351" i="5"/>
  <c r="AG351" i="5"/>
  <c r="Z351" i="5"/>
  <c r="AX351" i="5"/>
  <c r="J351" i="5"/>
  <c r="AW351" i="5"/>
  <c r="B351" i="5"/>
  <c r="BF354" i="5"/>
  <c r="BB354" i="5"/>
  <c r="AX354" i="5"/>
  <c r="AT354" i="5"/>
  <c r="AP354" i="5"/>
  <c r="BE354" i="5"/>
  <c r="AZ354" i="5"/>
  <c r="AU354" i="5"/>
  <c r="AO354" i="5"/>
  <c r="AK354" i="5"/>
  <c r="AG354" i="5"/>
  <c r="AC354" i="5"/>
  <c r="Y354" i="5"/>
  <c r="U354" i="5"/>
  <c r="Q354" i="5"/>
  <c r="M354" i="5"/>
  <c r="I354" i="5"/>
  <c r="E354" i="5"/>
  <c r="BD354" i="5"/>
  <c r="AY354" i="5"/>
  <c r="AS354" i="5"/>
  <c r="AN354" i="5"/>
  <c r="AJ354" i="5"/>
  <c r="AF354" i="5"/>
  <c r="AB354" i="5"/>
  <c r="X354" i="5"/>
  <c r="T354" i="5"/>
  <c r="P354" i="5"/>
  <c r="L354" i="5"/>
  <c r="H354" i="5"/>
  <c r="D354" i="5"/>
  <c r="BC354" i="5"/>
  <c r="AR354" i="5"/>
  <c r="AI354" i="5"/>
  <c r="AA354" i="5"/>
  <c r="S354" i="5"/>
  <c r="K354" i="5"/>
  <c r="C354" i="5"/>
  <c r="BA354" i="5"/>
  <c r="AQ354" i="5"/>
  <c r="AH354" i="5"/>
  <c r="Z354" i="5"/>
  <c r="R354" i="5"/>
  <c r="J354" i="5"/>
  <c r="AV354" i="5"/>
  <c r="AD354" i="5"/>
  <c r="N354" i="5"/>
  <c r="AM354" i="5"/>
  <c r="V354" i="5"/>
  <c r="AL354" i="5"/>
  <c r="O354" i="5"/>
  <c r="AE354" i="5"/>
  <c r="W354" i="5"/>
  <c r="BG354" i="5"/>
  <c r="G354" i="5"/>
  <c r="F354" i="5"/>
  <c r="AW354" i="5"/>
  <c r="B354" i="5"/>
  <c r="BE350" i="5"/>
  <c r="BA350" i="5"/>
  <c r="AW350" i="5"/>
  <c r="AS350" i="5"/>
  <c r="AO350" i="5"/>
  <c r="AK350" i="5"/>
  <c r="AG350" i="5"/>
  <c r="AC350" i="5"/>
  <c r="Y350" i="5"/>
  <c r="U350" i="5"/>
  <c r="Q350" i="5"/>
  <c r="M350" i="5"/>
  <c r="I350" i="5"/>
  <c r="E350" i="5"/>
  <c r="BD350" i="5"/>
  <c r="AZ350" i="5"/>
  <c r="AV350" i="5"/>
  <c r="AR350" i="5"/>
  <c r="AN350" i="5"/>
  <c r="AJ350" i="5"/>
  <c r="AF350" i="5"/>
  <c r="AB350" i="5"/>
  <c r="X350" i="5"/>
  <c r="T350" i="5"/>
  <c r="P350" i="5"/>
  <c r="L350" i="5"/>
  <c r="H350" i="5"/>
  <c r="D350" i="5"/>
  <c r="BC350" i="5"/>
  <c r="AU350" i="5"/>
  <c r="AM350" i="5"/>
  <c r="AE350" i="5"/>
  <c r="W350" i="5"/>
  <c r="O350" i="5"/>
  <c r="G350" i="5"/>
  <c r="BB350" i="5"/>
  <c r="AT350" i="5"/>
  <c r="AL350" i="5"/>
  <c r="AD350" i="5"/>
  <c r="V350" i="5"/>
  <c r="N350" i="5"/>
  <c r="F350" i="5"/>
  <c r="AX350" i="5"/>
  <c r="AH350" i="5"/>
  <c r="R350" i="5"/>
  <c r="BF350" i="5"/>
  <c r="AI350" i="5"/>
  <c r="K350" i="5"/>
  <c r="AY350" i="5"/>
  <c r="AA350" i="5"/>
  <c r="J350" i="5"/>
  <c r="AQ350" i="5"/>
  <c r="C350" i="5"/>
  <c r="AP350" i="5"/>
  <c r="Z350" i="5"/>
  <c r="BG350" i="5"/>
  <c r="S350" i="5"/>
  <c r="B350" i="5"/>
  <c r="BG348" i="5"/>
  <c r="BC348" i="5"/>
  <c r="AY348" i="5"/>
  <c r="AU348" i="5"/>
  <c r="AQ348" i="5"/>
  <c r="AM348" i="5"/>
  <c r="AI348" i="5"/>
  <c r="AE348" i="5"/>
  <c r="AA348" i="5"/>
  <c r="W348" i="5"/>
  <c r="S348" i="5"/>
  <c r="O348" i="5"/>
  <c r="K348" i="5"/>
  <c r="G348" i="5"/>
  <c r="C348" i="5"/>
  <c r="BF348" i="5"/>
  <c r="BB348" i="5"/>
  <c r="AX348" i="5"/>
  <c r="AT348" i="5"/>
  <c r="AP348" i="5"/>
  <c r="AL348" i="5"/>
  <c r="AH348" i="5"/>
  <c r="AD348" i="5"/>
  <c r="Z348" i="5"/>
  <c r="V348" i="5"/>
  <c r="R348" i="5"/>
  <c r="N348" i="5"/>
  <c r="J348" i="5"/>
  <c r="F348" i="5"/>
  <c r="BE348" i="5"/>
  <c r="AW348" i="5"/>
  <c r="AO348" i="5"/>
  <c r="AG348" i="5"/>
  <c r="Y348" i="5"/>
  <c r="Q348" i="5"/>
  <c r="I348" i="5"/>
  <c r="BD348" i="5"/>
  <c r="AV348" i="5"/>
  <c r="AN348" i="5"/>
  <c r="AF348" i="5"/>
  <c r="X348" i="5"/>
  <c r="P348" i="5"/>
  <c r="H348" i="5"/>
  <c r="AZ348" i="5"/>
  <c r="AJ348" i="5"/>
  <c r="T348" i="5"/>
  <c r="D348" i="5"/>
  <c r="AR348" i="5"/>
  <c r="U348" i="5"/>
  <c r="AK348" i="5"/>
  <c r="M348" i="5"/>
  <c r="AC348" i="5"/>
  <c r="AB348" i="5"/>
  <c r="BA348" i="5"/>
  <c r="L348" i="5"/>
  <c r="E348" i="5"/>
  <c r="AS348" i="5"/>
  <c r="B348" i="5"/>
  <c r="BE363" i="5"/>
  <c r="BA363" i="5"/>
  <c r="AW363" i="5"/>
  <c r="AS363" i="5"/>
  <c r="AO363" i="5"/>
  <c r="AK363" i="5"/>
  <c r="AG363" i="5"/>
  <c r="AC363" i="5"/>
  <c r="Y363" i="5"/>
  <c r="U363" i="5"/>
  <c r="Q363" i="5"/>
  <c r="M363" i="5"/>
  <c r="I363" i="5"/>
  <c r="E363" i="5"/>
  <c r="BF363" i="5"/>
  <c r="AZ363" i="5"/>
  <c r="AU363" i="5"/>
  <c r="AP363" i="5"/>
  <c r="AJ363" i="5"/>
  <c r="AE363" i="5"/>
  <c r="Z363" i="5"/>
  <c r="T363" i="5"/>
  <c r="O363" i="5"/>
  <c r="J363" i="5"/>
  <c r="D363" i="5"/>
  <c r="BC363" i="5"/>
  <c r="AV363" i="5"/>
  <c r="AN363" i="5"/>
  <c r="AH363" i="5"/>
  <c r="AA363" i="5"/>
  <c r="S363" i="5"/>
  <c r="L363" i="5"/>
  <c r="F363" i="5"/>
  <c r="BB363" i="5"/>
  <c r="AT363" i="5"/>
  <c r="AM363" i="5"/>
  <c r="AF363" i="5"/>
  <c r="X363" i="5"/>
  <c r="R363" i="5"/>
  <c r="K363" i="5"/>
  <c r="C363" i="5"/>
  <c r="AY363" i="5"/>
  <c r="AL363" i="5"/>
  <c r="W363" i="5"/>
  <c r="H363" i="5"/>
  <c r="AX363" i="5"/>
  <c r="AI363" i="5"/>
  <c r="V363" i="5"/>
  <c r="G363" i="5"/>
  <c r="AQ363" i="5"/>
  <c r="N363" i="5"/>
  <c r="AR363" i="5"/>
  <c r="AD363" i="5"/>
  <c r="AB363" i="5"/>
  <c r="P363" i="5"/>
  <c r="BG363" i="5"/>
  <c r="BD363" i="5"/>
  <c r="B363" i="5"/>
  <c r="I41" i="3"/>
  <c r="J40" i="3"/>
  <c r="BH29" i="1"/>
  <c r="BE373" i="5" l="1"/>
  <c r="BA373" i="5"/>
  <c r="AW373" i="5"/>
  <c r="AS373" i="5"/>
  <c r="AO373" i="5"/>
  <c r="AK373" i="5"/>
  <c r="AG373" i="5"/>
  <c r="AC373" i="5"/>
  <c r="Y373" i="5"/>
  <c r="U373" i="5"/>
  <c r="Q373" i="5"/>
  <c r="M373" i="5"/>
  <c r="I373" i="5"/>
  <c r="E373" i="5"/>
  <c r="BD373" i="5"/>
  <c r="AY373" i="5"/>
  <c r="AT373" i="5"/>
  <c r="AN373" i="5"/>
  <c r="AI373" i="5"/>
  <c r="AD373" i="5"/>
  <c r="X373" i="5"/>
  <c r="S373" i="5"/>
  <c r="N373" i="5"/>
  <c r="H373" i="5"/>
  <c r="C373" i="5"/>
  <c r="BC373" i="5"/>
  <c r="AX373" i="5"/>
  <c r="AR373" i="5"/>
  <c r="AM373" i="5"/>
  <c r="AH373" i="5"/>
  <c r="AB373" i="5"/>
  <c r="W373" i="5"/>
  <c r="R373" i="5"/>
  <c r="L373" i="5"/>
  <c r="G373" i="5"/>
  <c r="BF373" i="5"/>
  <c r="AU373" i="5"/>
  <c r="AJ373" i="5"/>
  <c r="Z373" i="5"/>
  <c r="O373" i="5"/>
  <c r="D373" i="5"/>
  <c r="BG373" i="5"/>
  <c r="AQ373" i="5"/>
  <c r="AE373" i="5"/>
  <c r="P373" i="5"/>
  <c r="BB373" i="5"/>
  <c r="AP373" i="5"/>
  <c r="AA373" i="5"/>
  <c r="K373" i="5"/>
  <c r="AZ373" i="5"/>
  <c r="V373" i="5"/>
  <c r="AV373" i="5"/>
  <c r="T373" i="5"/>
  <c r="F373" i="5"/>
  <c r="AL373" i="5"/>
  <c r="J373" i="5"/>
  <c r="AF373" i="5"/>
  <c r="B373" i="5"/>
  <c r="BF358" i="5"/>
  <c r="BB358" i="5"/>
  <c r="AX358" i="5"/>
  <c r="AT358" i="5"/>
  <c r="AP358" i="5"/>
  <c r="AL358" i="5"/>
  <c r="AH358" i="5"/>
  <c r="AD358" i="5"/>
  <c r="Z358" i="5"/>
  <c r="V358" i="5"/>
  <c r="R358" i="5"/>
  <c r="N358" i="5"/>
  <c r="J358" i="5"/>
  <c r="F358" i="5"/>
  <c r="BG358" i="5"/>
  <c r="BA358" i="5"/>
  <c r="AV358" i="5"/>
  <c r="AQ358" i="5"/>
  <c r="AK358" i="5"/>
  <c r="AF358" i="5"/>
  <c r="AA358" i="5"/>
  <c r="U358" i="5"/>
  <c r="P358" i="5"/>
  <c r="K358" i="5"/>
  <c r="E358" i="5"/>
  <c r="BE358" i="5"/>
  <c r="AZ358" i="5"/>
  <c r="AU358" i="5"/>
  <c r="AO358" i="5"/>
  <c r="AJ358" i="5"/>
  <c r="AE358" i="5"/>
  <c r="Y358" i="5"/>
  <c r="T358" i="5"/>
  <c r="O358" i="5"/>
  <c r="I358" i="5"/>
  <c r="D358" i="5"/>
  <c r="AY358" i="5"/>
  <c r="AN358" i="5"/>
  <c r="AC358" i="5"/>
  <c r="S358" i="5"/>
  <c r="H358" i="5"/>
  <c r="AW358" i="5"/>
  <c r="AM358" i="5"/>
  <c r="AB358" i="5"/>
  <c r="Q358" i="5"/>
  <c r="G358" i="5"/>
  <c r="BC358" i="5"/>
  <c r="AG358" i="5"/>
  <c r="L358" i="5"/>
  <c r="AR358" i="5"/>
  <c r="M358" i="5"/>
  <c r="AI358" i="5"/>
  <c r="C358" i="5"/>
  <c r="X358" i="5"/>
  <c r="W358" i="5"/>
  <c r="BD358" i="5"/>
  <c r="AS358" i="5"/>
  <c r="B358" i="5"/>
  <c r="BD360" i="5"/>
  <c r="AZ360" i="5"/>
  <c r="AV360" i="5"/>
  <c r="AR360" i="5"/>
  <c r="AN360" i="5"/>
  <c r="AJ360" i="5"/>
  <c r="AF360" i="5"/>
  <c r="AB360" i="5"/>
  <c r="X360" i="5"/>
  <c r="T360" i="5"/>
  <c r="P360" i="5"/>
  <c r="L360" i="5"/>
  <c r="H360" i="5"/>
  <c r="D360" i="5"/>
  <c r="BF360" i="5"/>
  <c r="BA360" i="5"/>
  <c r="AU360" i="5"/>
  <c r="AP360" i="5"/>
  <c r="AK360" i="5"/>
  <c r="AE360" i="5"/>
  <c r="Z360" i="5"/>
  <c r="U360" i="5"/>
  <c r="O360" i="5"/>
  <c r="J360" i="5"/>
  <c r="E360" i="5"/>
  <c r="BC360" i="5"/>
  <c r="AW360" i="5"/>
  <c r="AO360" i="5"/>
  <c r="AH360" i="5"/>
  <c r="AA360" i="5"/>
  <c r="S360" i="5"/>
  <c r="M360" i="5"/>
  <c r="F360" i="5"/>
  <c r="BB360" i="5"/>
  <c r="AT360" i="5"/>
  <c r="AM360" i="5"/>
  <c r="AG360" i="5"/>
  <c r="Y360" i="5"/>
  <c r="R360" i="5"/>
  <c r="K360" i="5"/>
  <c r="C360" i="5"/>
  <c r="AY360" i="5"/>
  <c r="AL360" i="5"/>
  <c r="W360" i="5"/>
  <c r="I360" i="5"/>
  <c r="AX360" i="5"/>
  <c r="AI360" i="5"/>
  <c r="V360" i="5"/>
  <c r="G360" i="5"/>
  <c r="AQ360" i="5"/>
  <c r="N360" i="5"/>
  <c r="BG360" i="5"/>
  <c r="AC360" i="5"/>
  <c r="BE360" i="5"/>
  <c r="Q360" i="5"/>
  <c r="AS360" i="5"/>
  <c r="AD360" i="5"/>
  <c r="B360" i="5"/>
  <c r="BD364" i="5"/>
  <c r="AZ364" i="5"/>
  <c r="AV364" i="5"/>
  <c r="AR364" i="5"/>
  <c r="AN364" i="5"/>
  <c r="AJ364" i="5"/>
  <c r="AF364" i="5"/>
  <c r="AB364" i="5"/>
  <c r="X364" i="5"/>
  <c r="T364" i="5"/>
  <c r="P364" i="5"/>
  <c r="L364" i="5"/>
  <c r="H364" i="5"/>
  <c r="D364" i="5"/>
  <c r="BG364" i="5"/>
  <c r="BB364" i="5"/>
  <c r="AW364" i="5"/>
  <c r="AQ364" i="5"/>
  <c r="AL364" i="5"/>
  <c r="AG364" i="5"/>
  <c r="AA364" i="5"/>
  <c r="V364" i="5"/>
  <c r="Q364" i="5"/>
  <c r="K364" i="5"/>
  <c r="F364" i="5"/>
  <c r="BC364" i="5"/>
  <c r="AU364" i="5"/>
  <c r="AO364" i="5"/>
  <c r="AH364" i="5"/>
  <c r="Z364" i="5"/>
  <c r="S364" i="5"/>
  <c r="M364" i="5"/>
  <c r="E364" i="5"/>
  <c r="BA364" i="5"/>
  <c r="AT364" i="5"/>
  <c r="AM364" i="5"/>
  <c r="AE364" i="5"/>
  <c r="Y364" i="5"/>
  <c r="R364" i="5"/>
  <c r="J364" i="5"/>
  <c r="C364" i="5"/>
  <c r="AY364" i="5"/>
  <c r="AK364" i="5"/>
  <c r="W364" i="5"/>
  <c r="I364" i="5"/>
  <c r="AX364" i="5"/>
  <c r="AI364" i="5"/>
  <c r="U364" i="5"/>
  <c r="G364" i="5"/>
  <c r="AP364" i="5"/>
  <c r="N364" i="5"/>
  <c r="BF364" i="5"/>
  <c r="AC364" i="5"/>
  <c r="BE364" i="5"/>
  <c r="O364" i="5"/>
  <c r="AS364" i="5"/>
  <c r="AD364" i="5"/>
  <c r="B364" i="5"/>
  <c r="BG361" i="5"/>
  <c r="BC361" i="5"/>
  <c r="AY361" i="5"/>
  <c r="AU361" i="5"/>
  <c r="AQ361" i="5"/>
  <c r="AM361" i="5"/>
  <c r="AI361" i="5"/>
  <c r="AE361" i="5"/>
  <c r="AA361" i="5"/>
  <c r="W361" i="5"/>
  <c r="S361" i="5"/>
  <c r="O361" i="5"/>
  <c r="K361" i="5"/>
  <c r="G361" i="5"/>
  <c r="C361" i="5"/>
  <c r="BB361" i="5"/>
  <c r="AW361" i="5"/>
  <c r="AR361" i="5"/>
  <c r="AL361" i="5"/>
  <c r="AG361" i="5"/>
  <c r="AB361" i="5"/>
  <c r="V361" i="5"/>
  <c r="Q361" i="5"/>
  <c r="L361" i="5"/>
  <c r="F361" i="5"/>
  <c r="BD361" i="5"/>
  <c r="AV361" i="5"/>
  <c r="AO361" i="5"/>
  <c r="AH361" i="5"/>
  <c r="Z361" i="5"/>
  <c r="T361" i="5"/>
  <c r="M361" i="5"/>
  <c r="E361" i="5"/>
  <c r="BA361" i="5"/>
  <c r="AT361" i="5"/>
  <c r="AN361" i="5"/>
  <c r="AF361" i="5"/>
  <c r="Y361" i="5"/>
  <c r="R361" i="5"/>
  <c r="J361" i="5"/>
  <c r="D361" i="5"/>
  <c r="AZ361" i="5"/>
  <c r="AK361" i="5"/>
  <c r="X361" i="5"/>
  <c r="I361" i="5"/>
  <c r="AX361" i="5"/>
  <c r="AJ361" i="5"/>
  <c r="U361" i="5"/>
  <c r="H361" i="5"/>
  <c r="AP361" i="5"/>
  <c r="N361" i="5"/>
  <c r="AS361" i="5"/>
  <c r="AD361" i="5"/>
  <c r="BF361" i="5"/>
  <c r="BE361" i="5"/>
  <c r="AC361" i="5"/>
  <c r="P361" i="5"/>
  <c r="B361" i="5"/>
  <c r="BG365" i="5"/>
  <c r="BC365" i="5"/>
  <c r="AY365" i="5"/>
  <c r="AU365" i="5"/>
  <c r="AQ365" i="5"/>
  <c r="AM365" i="5"/>
  <c r="AI365" i="5"/>
  <c r="AE365" i="5"/>
  <c r="AA365" i="5"/>
  <c r="W365" i="5"/>
  <c r="S365" i="5"/>
  <c r="O365" i="5"/>
  <c r="K365" i="5"/>
  <c r="G365" i="5"/>
  <c r="C365" i="5"/>
  <c r="BD365" i="5"/>
  <c r="AX365" i="5"/>
  <c r="AS365" i="5"/>
  <c r="AN365" i="5"/>
  <c r="AH365" i="5"/>
  <c r="AC365" i="5"/>
  <c r="X365" i="5"/>
  <c r="R365" i="5"/>
  <c r="M365" i="5"/>
  <c r="H365" i="5"/>
  <c r="BB365" i="5"/>
  <c r="AV365" i="5"/>
  <c r="AO365" i="5"/>
  <c r="AG365" i="5"/>
  <c r="Z365" i="5"/>
  <c r="T365" i="5"/>
  <c r="L365" i="5"/>
  <c r="E365" i="5"/>
  <c r="BA365" i="5"/>
  <c r="AT365" i="5"/>
  <c r="AL365" i="5"/>
  <c r="AF365" i="5"/>
  <c r="Y365" i="5"/>
  <c r="Q365" i="5"/>
  <c r="J365" i="5"/>
  <c r="D365" i="5"/>
  <c r="AZ365" i="5"/>
  <c r="AK365" i="5"/>
  <c r="V365" i="5"/>
  <c r="I365" i="5"/>
  <c r="AW365" i="5"/>
  <c r="AJ365" i="5"/>
  <c r="U365" i="5"/>
  <c r="F365" i="5"/>
  <c r="AP365" i="5"/>
  <c r="N365" i="5"/>
  <c r="BE365" i="5"/>
  <c r="P365" i="5"/>
  <c r="AR365" i="5"/>
  <c r="AD365" i="5"/>
  <c r="BF365" i="5"/>
  <c r="AB365" i="5"/>
  <c r="B365" i="5"/>
  <c r="BE359" i="5"/>
  <c r="BA359" i="5"/>
  <c r="AW359" i="5"/>
  <c r="AS359" i="5"/>
  <c r="AO359" i="5"/>
  <c r="AK359" i="5"/>
  <c r="AG359" i="5"/>
  <c r="AC359" i="5"/>
  <c r="Y359" i="5"/>
  <c r="U359" i="5"/>
  <c r="Q359" i="5"/>
  <c r="M359" i="5"/>
  <c r="I359" i="5"/>
  <c r="E359" i="5"/>
  <c r="BD359" i="5"/>
  <c r="AY359" i="5"/>
  <c r="AT359" i="5"/>
  <c r="AN359" i="5"/>
  <c r="AI359" i="5"/>
  <c r="BC359" i="5"/>
  <c r="AV359" i="5"/>
  <c r="AP359" i="5"/>
  <c r="AH359" i="5"/>
  <c r="AB359" i="5"/>
  <c r="W359" i="5"/>
  <c r="R359" i="5"/>
  <c r="L359" i="5"/>
  <c r="G359" i="5"/>
  <c r="BB359" i="5"/>
  <c r="AU359" i="5"/>
  <c r="AM359" i="5"/>
  <c r="AF359" i="5"/>
  <c r="AA359" i="5"/>
  <c r="V359" i="5"/>
  <c r="P359" i="5"/>
  <c r="K359" i="5"/>
  <c r="F359" i="5"/>
  <c r="AZ359" i="5"/>
  <c r="AL359" i="5"/>
  <c r="Z359" i="5"/>
  <c r="O359" i="5"/>
  <c r="D359" i="5"/>
  <c r="AX359" i="5"/>
  <c r="AJ359" i="5"/>
  <c r="X359" i="5"/>
  <c r="N359" i="5"/>
  <c r="C359" i="5"/>
  <c r="AQ359" i="5"/>
  <c r="S359" i="5"/>
  <c r="AR359" i="5"/>
  <c r="J359" i="5"/>
  <c r="AE359" i="5"/>
  <c r="H359" i="5"/>
  <c r="AD359" i="5"/>
  <c r="T359" i="5"/>
  <c r="BG359" i="5"/>
  <c r="BF359" i="5"/>
  <c r="B359" i="5"/>
  <c r="BG357" i="5"/>
  <c r="BC357" i="5"/>
  <c r="AY357" i="5"/>
  <c r="AU357" i="5"/>
  <c r="AQ357" i="5"/>
  <c r="AM357" i="5"/>
  <c r="AI357" i="5"/>
  <c r="AE357" i="5"/>
  <c r="AA357" i="5"/>
  <c r="W357" i="5"/>
  <c r="S357" i="5"/>
  <c r="O357" i="5"/>
  <c r="K357" i="5"/>
  <c r="G357" i="5"/>
  <c r="C357" i="5"/>
  <c r="BE357" i="5"/>
  <c r="AZ357" i="5"/>
  <c r="AT357" i="5"/>
  <c r="AO357" i="5"/>
  <c r="AJ357" i="5"/>
  <c r="AD357" i="5"/>
  <c r="Y357" i="5"/>
  <c r="T357" i="5"/>
  <c r="N357" i="5"/>
  <c r="I357" i="5"/>
  <c r="D357" i="5"/>
  <c r="BD357" i="5"/>
  <c r="AX357" i="5"/>
  <c r="AS357" i="5"/>
  <c r="AN357" i="5"/>
  <c r="AH357" i="5"/>
  <c r="AC357" i="5"/>
  <c r="X357" i="5"/>
  <c r="R357" i="5"/>
  <c r="M357" i="5"/>
  <c r="H357" i="5"/>
  <c r="BB357" i="5"/>
  <c r="AR357" i="5"/>
  <c r="AG357" i="5"/>
  <c r="V357" i="5"/>
  <c r="L357" i="5"/>
  <c r="BA357" i="5"/>
  <c r="AP357" i="5"/>
  <c r="AF357" i="5"/>
  <c r="U357" i="5"/>
  <c r="J357" i="5"/>
  <c r="AV357" i="5"/>
  <c r="Z357" i="5"/>
  <c r="E357" i="5"/>
  <c r="AL357" i="5"/>
  <c r="P357" i="5"/>
  <c r="AK357" i="5"/>
  <c r="F357" i="5"/>
  <c r="AB357" i="5"/>
  <c r="Q357" i="5"/>
  <c r="BF357" i="5"/>
  <c r="AW357" i="5"/>
  <c r="B357" i="5"/>
  <c r="BF372" i="5"/>
  <c r="BB372" i="5"/>
  <c r="AX372" i="5"/>
  <c r="AT372" i="5"/>
  <c r="AP372" i="5"/>
  <c r="AL372" i="5"/>
  <c r="AH372" i="5"/>
  <c r="AD372" i="5"/>
  <c r="Z372" i="5"/>
  <c r="V372" i="5"/>
  <c r="R372" i="5"/>
  <c r="N372" i="5"/>
  <c r="J372" i="5"/>
  <c r="F372" i="5"/>
  <c r="BC372" i="5"/>
  <c r="AW372" i="5"/>
  <c r="AR372" i="5"/>
  <c r="AM372" i="5"/>
  <c r="AG372" i="5"/>
  <c r="AB372" i="5"/>
  <c r="W372" i="5"/>
  <c r="Q372" i="5"/>
  <c r="L372" i="5"/>
  <c r="G372" i="5"/>
  <c r="BG372" i="5"/>
  <c r="BA372" i="5"/>
  <c r="AV372" i="5"/>
  <c r="AQ372" i="5"/>
  <c r="AK372" i="5"/>
  <c r="AF372" i="5"/>
  <c r="AA372" i="5"/>
  <c r="U372" i="5"/>
  <c r="P372" i="5"/>
  <c r="K372" i="5"/>
  <c r="E372" i="5"/>
  <c r="AY372" i="5"/>
  <c r="AN372" i="5"/>
  <c r="AC372" i="5"/>
  <c r="S372" i="5"/>
  <c r="H372" i="5"/>
  <c r="BE372" i="5"/>
  <c r="AS372" i="5"/>
  <c r="AE372" i="5"/>
  <c r="O372" i="5"/>
  <c r="C372" i="5"/>
  <c r="BD372" i="5"/>
  <c r="AO372" i="5"/>
  <c r="Y372" i="5"/>
  <c r="M372" i="5"/>
  <c r="AZ372" i="5"/>
  <c r="X372" i="5"/>
  <c r="AU372" i="5"/>
  <c r="T372" i="5"/>
  <c r="D372" i="5"/>
  <c r="AJ372" i="5"/>
  <c r="AI372" i="5"/>
  <c r="I372" i="5"/>
  <c r="B372" i="5"/>
  <c r="BD356" i="5"/>
  <c r="AZ356" i="5"/>
  <c r="AV356" i="5"/>
  <c r="AR356" i="5"/>
  <c r="AN356" i="5"/>
  <c r="AJ356" i="5"/>
  <c r="AF356" i="5"/>
  <c r="AB356" i="5"/>
  <c r="X356" i="5"/>
  <c r="T356" i="5"/>
  <c r="P356" i="5"/>
  <c r="L356" i="5"/>
  <c r="H356" i="5"/>
  <c r="D356" i="5"/>
  <c r="BC356" i="5"/>
  <c r="AX356" i="5"/>
  <c r="AS356" i="5"/>
  <c r="AM356" i="5"/>
  <c r="AH356" i="5"/>
  <c r="AC356" i="5"/>
  <c r="W356" i="5"/>
  <c r="R356" i="5"/>
  <c r="M356" i="5"/>
  <c r="G356" i="5"/>
  <c r="BG356" i="5"/>
  <c r="BB356" i="5"/>
  <c r="AW356" i="5"/>
  <c r="AQ356" i="5"/>
  <c r="AL356" i="5"/>
  <c r="AG356" i="5"/>
  <c r="AA356" i="5"/>
  <c r="V356" i="5"/>
  <c r="Q356" i="5"/>
  <c r="K356" i="5"/>
  <c r="F356" i="5"/>
  <c r="BF356" i="5"/>
  <c r="AU356" i="5"/>
  <c r="AK356" i="5"/>
  <c r="Z356" i="5"/>
  <c r="O356" i="5"/>
  <c r="E356" i="5"/>
  <c r="BE356" i="5"/>
  <c r="AT356" i="5"/>
  <c r="AI356" i="5"/>
  <c r="Y356" i="5"/>
  <c r="N356" i="5"/>
  <c r="C356" i="5"/>
  <c r="AO356" i="5"/>
  <c r="S356" i="5"/>
  <c r="AP356" i="5"/>
  <c r="J356" i="5"/>
  <c r="AE356" i="5"/>
  <c r="I356" i="5"/>
  <c r="AD356" i="5"/>
  <c r="U356" i="5"/>
  <c r="BA356" i="5"/>
  <c r="AY356" i="5"/>
  <c r="B356" i="5"/>
  <c r="I42" i="3"/>
  <c r="J41" i="3"/>
  <c r="BJ29" i="1"/>
  <c r="BF366" i="5" l="1"/>
  <c r="BB366" i="5"/>
  <c r="AX366" i="5"/>
  <c r="AT366" i="5"/>
  <c r="AP366" i="5"/>
  <c r="AL366" i="5"/>
  <c r="AH366" i="5"/>
  <c r="AD366" i="5"/>
  <c r="Z366" i="5"/>
  <c r="V366" i="5"/>
  <c r="R366" i="5"/>
  <c r="N366" i="5"/>
  <c r="J366" i="5"/>
  <c r="F366" i="5"/>
  <c r="BE366" i="5"/>
  <c r="AZ366" i="5"/>
  <c r="AU366" i="5"/>
  <c r="AO366" i="5"/>
  <c r="AJ366" i="5"/>
  <c r="AE366" i="5"/>
  <c r="Y366" i="5"/>
  <c r="T366" i="5"/>
  <c r="O366" i="5"/>
  <c r="I366" i="5"/>
  <c r="D366" i="5"/>
  <c r="BC366" i="5"/>
  <c r="AV366" i="5"/>
  <c r="AN366" i="5"/>
  <c r="AG366" i="5"/>
  <c r="AA366" i="5"/>
  <c r="S366" i="5"/>
  <c r="L366" i="5"/>
  <c r="E366" i="5"/>
  <c r="BA366" i="5"/>
  <c r="AS366" i="5"/>
  <c r="AM366" i="5"/>
  <c r="AF366" i="5"/>
  <c r="X366" i="5"/>
  <c r="Q366" i="5"/>
  <c r="K366" i="5"/>
  <c r="C366" i="5"/>
  <c r="AY366" i="5"/>
  <c r="AK366" i="5"/>
  <c r="W366" i="5"/>
  <c r="H366" i="5"/>
  <c r="AW366" i="5"/>
  <c r="AI366" i="5"/>
  <c r="U366" i="5"/>
  <c r="G366" i="5"/>
  <c r="AQ366" i="5"/>
  <c r="M366" i="5"/>
  <c r="AC366" i="5"/>
  <c r="BG366" i="5"/>
  <c r="AB366" i="5"/>
  <c r="BD366" i="5"/>
  <c r="P366" i="5"/>
  <c r="AR366" i="5"/>
  <c r="B366" i="5"/>
  <c r="BF382" i="5"/>
  <c r="BB382" i="5"/>
  <c r="AX382" i="5"/>
  <c r="AT382" i="5"/>
  <c r="AP382" i="5"/>
  <c r="AL382" i="5"/>
  <c r="AH382" i="5"/>
  <c r="AD382" i="5"/>
  <c r="Z382" i="5"/>
  <c r="V382" i="5"/>
  <c r="R382" i="5"/>
  <c r="N382" i="5"/>
  <c r="J382" i="5"/>
  <c r="F382" i="5"/>
  <c r="BE382" i="5"/>
  <c r="AZ382" i="5"/>
  <c r="AU382" i="5"/>
  <c r="AO382" i="5"/>
  <c r="AJ382" i="5"/>
  <c r="AE382" i="5"/>
  <c r="Y382" i="5"/>
  <c r="T382" i="5"/>
  <c r="O382" i="5"/>
  <c r="I382" i="5"/>
  <c r="D382" i="5"/>
  <c r="BD382" i="5"/>
  <c r="AW382" i="5"/>
  <c r="AQ382" i="5"/>
  <c r="AI382" i="5"/>
  <c r="AB382" i="5"/>
  <c r="U382" i="5"/>
  <c r="M382" i="5"/>
  <c r="G382" i="5"/>
  <c r="BC382" i="5"/>
  <c r="AV382" i="5"/>
  <c r="AN382" i="5"/>
  <c r="AG382" i="5"/>
  <c r="AA382" i="5"/>
  <c r="S382" i="5"/>
  <c r="L382" i="5"/>
  <c r="E382" i="5"/>
  <c r="AY382" i="5"/>
  <c r="AK382" i="5"/>
  <c r="W382" i="5"/>
  <c r="H382" i="5"/>
  <c r="BA382" i="5"/>
  <c r="AF382" i="5"/>
  <c r="P382" i="5"/>
  <c r="AS382" i="5"/>
  <c r="AC382" i="5"/>
  <c r="K382" i="5"/>
  <c r="AR382" i="5"/>
  <c r="C382" i="5"/>
  <c r="AM382" i="5"/>
  <c r="Q382" i="5"/>
  <c r="X382" i="5"/>
  <c r="BG382" i="5"/>
  <c r="B382" i="5"/>
  <c r="J7" i="3"/>
  <c r="BE367" i="5"/>
  <c r="BA367" i="5"/>
  <c r="AW367" i="5"/>
  <c r="AS367" i="5"/>
  <c r="AO367" i="5"/>
  <c r="AK367" i="5"/>
  <c r="AG367" i="5"/>
  <c r="AC367" i="5"/>
  <c r="Y367" i="5"/>
  <c r="U367" i="5"/>
  <c r="Q367" i="5"/>
  <c r="M367" i="5"/>
  <c r="I367" i="5"/>
  <c r="E367" i="5"/>
  <c r="BG367" i="5"/>
  <c r="BB367" i="5"/>
  <c r="AV367" i="5"/>
  <c r="AQ367" i="5"/>
  <c r="AL367" i="5"/>
  <c r="AF367" i="5"/>
  <c r="AA367" i="5"/>
  <c r="V367" i="5"/>
  <c r="P367" i="5"/>
  <c r="K367" i="5"/>
  <c r="F367" i="5"/>
  <c r="BC367" i="5"/>
  <c r="AU367" i="5"/>
  <c r="AN367" i="5"/>
  <c r="AH367" i="5"/>
  <c r="Z367" i="5"/>
  <c r="S367" i="5"/>
  <c r="L367" i="5"/>
  <c r="D367" i="5"/>
  <c r="AZ367" i="5"/>
  <c r="AT367" i="5"/>
  <c r="AM367" i="5"/>
  <c r="AE367" i="5"/>
  <c r="X367" i="5"/>
  <c r="R367" i="5"/>
  <c r="J367" i="5"/>
  <c r="C367" i="5"/>
  <c r="AY367" i="5"/>
  <c r="AJ367" i="5"/>
  <c r="W367" i="5"/>
  <c r="H367" i="5"/>
  <c r="AX367" i="5"/>
  <c r="AI367" i="5"/>
  <c r="T367" i="5"/>
  <c r="G367" i="5"/>
  <c r="AP367" i="5"/>
  <c r="N367" i="5"/>
  <c r="BD367" i="5"/>
  <c r="O367" i="5"/>
  <c r="AR367" i="5"/>
  <c r="AD367" i="5"/>
  <c r="AB367" i="5"/>
  <c r="BF367" i="5"/>
  <c r="B367" i="5"/>
  <c r="BE369" i="5"/>
  <c r="BA369" i="5"/>
  <c r="AW369" i="5"/>
  <c r="AS369" i="5"/>
  <c r="AO369" i="5"/>
  <c r="BC369" i="5"/>
  <c r="AX369" i="5"/>
  <c r="AR369" i="5"/>
  <c r="AM369" i="5"/>
  <c r="AI369" i="5"/>
  <c r="AE369" i="5"/>
  <c r="AA369" i="5"/>
  <c r="W369" i="5"/>
  <c r="S369" i="5"/>
  <c r="O369" i="5"/>
  <c r="K369" i="5"/>
  <c r="G369" i="5"/>
  <c r="C369" i="5"/>
  <c r="BG369" i="5"/>
  <c r="BB369" i="5"/>
  <c r="AV369" i="5"/>
  <c r="AQ369" i="5"/>
  <c r="AL369" i="5"/>
  <c r="AH369" i="5"/>
  <c r="AD369" i="5"/>
  <c r="Z369" i="5"/>
  <c r="V369" i="5"/>
  <c r="R369" i="5"/>
  <c r="N369" i="5"/>
  <c r="AY369" i="5"/>
  <c r="AN369" i="5"/>
  <c r="AF369" i="5"/>
  <c r="X369" i="5"/>
  <c r="P369" i="5"/>
  <c r="I369" i="5"/>
  <c r="D369" i="5"/>
  <c r="BF369" i="5"/>
  <c r="AT369" i="5"/>
  <c r="AG369" i="5"/>
  <c r="U369" i="5"/>
  <c r="L369" i="5"/>
  <c r="E369" i="5"/>
  <c r="BD369" i="5"/>
  <c r="AP369" i="5"/>
  <c r="AC369" i="5"/>
  <c r="T369" i="5"/>
  <c r="J369" i="5"/>
  <c r="AZ369" i="5"/>
  <c r="AB369" i="5"/>
  <c r="H369" i="5"/>
  <c r="AU369" i="5"/>
  <c r="Y369" i="5"/>
  <c r="F369" i="5"/>
  <c r="M369" i="5"/>
  <c r="AK369" i="5"/>
  <c r="Q369" i="5"/>
  <c r="AJ369" i="5"/>
  <c r="B369" i="5"/>
  <c r="BG375" i="5"/>
  <c r="BC375" i="5"/>
  <c r="AY375" i="5"/>
  <c r="AU375" i="5"/>
  <c r="AQ375" i="5"/>
  <c r="AM375" i="5"/>
  <c r="AI375" i="5"/>
  <c r="AE375" i="5"/>
  <c r="AA375" i="5"/>
  <c r="W375" i="5"/>
  <c r="S375" i="5"/>
  <c r="O375" i="5"/>
  <c r="K375" i="5"/>
  <c r="G375" i="5"/>
  <c r="C375" i="5"/>
  <c r="BB375" i="5"/>
  <c r="AW375" i="5"/>
  <c r="AR375" i="5"/>
  <c r="AL375" i="5"/>
  <c r="AG375" i="5"/>
  <c r="AB375" i="5"/>
  <c r="V375" i="5"/>
  <c r="Q375" i="5"/>
  <c r="L375" i="5"/>
  <c r="F375" i="5"/>
  <c r="BF375" i="5"/>
  <c r="BA375" i="5"/>
  <c r="AV375" i="5"/>
  <c r="AP375" i="5"/>
  <c r="AK375" i="5"/>
  <c r="AF375" i="5"/>
  <c r="Z375" i="5"/>
  <c r="U375" i="5"/>
  <c r="P375" i="5"/>
  <c r="J375" i="5"/>
  <c r="E375" i="5"/>
  <c r="AX375" i="5"/>
  <c r="AN375" i="5"/>
  <c r="AC375" i="5"/>
  <c r="R375" i="5"/>
  <c r="H375" i="5"/>
  <c r="BE375" i="5"/>
  <c r="AS375" i="5"/>
  <c r="AD375" i="5"/>
  <c r="N375" i="5"/>
  <c r="BD375" i="5"/>
  <c r="AO375" i="5"/>
  <c r="Y375" i="5"/>
  <c r="M375" i="5"/>
  <c r="AZ375" i="5"/>
  <c r="X375" i="5"/>
  <c r="AT375" i="5"/>
  <c r="T375" i="5"/>
  <c r="D375" i="5"/>
  <c r="AJ375" i="5"/>
  <c r="I375" i="5"/>
  <c r="AH375" i="5"/>
  <c r="B375" i="5"/>
  <c r="BG371" i="5"/>
  <c r="BC371" i="5"/>
  <c r="AY371" i="5"/>
  <c r="AU371" i="5"/>
  <c r="AQ371" i="5"/>
  <c r="AM371" i="5"/>
  <c r="AI371" i="5"/>
  <c r="AE371" i="5"/>
  <c r="AA371" i="5"/>
  <c r="W371" i="5"/>
  <c r="S371" i="5"/>
  <c r="O371" i="5"/>
  <c r="K371" i="5"/>
  <c r="G371" i="5"/>
  <c r="C371" i="5"/>
  <c r="BF371" i="5"/>
  <c r="BA371" i="5"/>
  <c r="AV371" i="5"/>
  <c r="AP371" i="5"/>
  <c r="AK371" i="5"/>
  <c r="AF371" i="5"/>
  <c r="Z371" i="5"/>
  <c r="U371" i="5"/>
  <c r="P371" i="5"/>
  <c r="J371" i="5"/>
  <c r="E371" i="5"/>
  <c r="BE371" i="5"/>
  <c r="AZ371" i="5"/>
  <c r="AT371" i="5"/>
  <c r="AO371" i="5"/>
  <c r="AJ371" i="5"/>
  <c r="AD371" i="5"/>
  <c r="Y371" i="5"/>
  <c r="T371" i="5"/>
  <c r="N371" i="5"/>
  <c r="I371" i="5"/>
  <c r="D371" i="5"/>
  <c r="BB371" i="5"/>
  <c r="AR371" i="5"/>
  <c r="AG371" i="5"/>
  <c r="V371" i="5"/>
  <c r="L371" i="5"/>
  <c r="AS371" i="5"/>
  <c r="AC371" i="5"/>
  <c r="Q371" i="5"/>
  <c r="BD371" i="5"/>
  <c r="AN371" i="5"/>
  <c r="AB371" i="5"/>
  <c r="M371" i="5"/>
  <c r="AX371" i="5"/>
  <c r="X371" i="5"/>
  <c r="AW371" i="5"/>
  <c r="R371" i="5"/>
  <c r="F371" i="5"/>
  <c r="AL371" i="5"/>
  <c r="H371" i="5"/>
  <c r="AH371" i="5"/>
  <c r="B371" i="5"/>
  <c r="BD374" i="5"/>
  <c r="AZ374" i="5"/>
  <c r="AV374" i="5"/>
  <c r="AR374" i="5"/>
  <c r="AN374" i="5"/>
  <c r="AJ374" i="5"/>
  <c r="AF374" i="5"/>
  <c r="AB374" i="5"/>
  <c r="X374" i="5"/>
  <c r="T374" i="5"/>
  <c r="P374" i="5"/>
  <c r="L374" i="5"/>
  <c r="H374" i="5"/>
  <c r="D374" i="5"/>
  <c r="BF374" i="5"/>
  <c r="BA374" i="5"/>
  <c r="AU374" i="5"/>
  <c r="AP374" i="5"/>
  <c r="AK374" i="5"/>
  <c r="AE374" i="5"/>
  <c r="Z374" i="5"/>
  <c r="U374" i="5"/>
  <c r="O374" i="5"/>
  <c r="J374" i="5"/>
  <c r="E374" i="5"/>
  <c r="BE374" i="5"/>
  <c r="AY374" i="5"/>
  <c r="AT374" i="5"/>
  <c r="AO374" i="5"/>
  <c r="AI374" i="5"/>
  <c r="AD374" i="5"/>
  <c r="Y374" i="5"/>
  <c r="S374" i="5"/>
  <c r="N374" i="5"/>
  <c r="I374" i="5"/>
  <c r="C374" i="5"/>
  <c r="BB374" i="5"/>
  <c r="AQ374" i="5"/>
  <c r="AG374" i="5"/>
  <c r="V374" i="5"/>
  <c r="K374" i="5"/>
  <c r="BG374" i="5"/>
  <c r="AS374" i="5"/>
  <c r="AC374" i="5"/>
  <c r="Q374" i="5"/>
  <c r="BC374" i="5"/>
  <c r="AM374" i="5"/>
  <c r="AA374" i="5"/>
  <c r="M374" i="5"/>
  <c r="AX374" i="5"/>
  <c r="W374" i="5"/>
  <c r="AW374" i="5"/>
  <c r="R374" i="5"/>
  <c r="F374" i="5"/>
  <c r="AL374" i="5"/>
  <c r="AH374" i="5"/>
  <c r="G374" i="5"/>
  <c r="B374" i="5"/>
  <c r="BD370" i="5"/>
  <c r="AZ370" i="5"/>
  <c r="AV370" i="5"/>
  <c r="AR370" i="5"/>
  <c r="AN370" i="5"/>
  <c r="AJ370" i="5"/>
  <c r="AF370" i="5"/>
  <c r="AB370" i="5"/>
  <c r="X370" i="5"/>
  <c r="T370" i="5"/>
  <c r="P370" i="5"/>
  <c r="L370" i="5"/>
  <c r="H370" i="5"/>
  <c r="D370" i="5"/>
  <c r="BE370" i="5"/>
  <c r="AY370" i="5"/>
  <c r="AT370" i="5"/>
  <c r="AO370" i="5"/>
  <c r="AI370" i="5"/>
  <c r="AD370" i="5"/>
  <c r="Y370" i="5"/>
  <c r="S370" i="5"/>
  <c r="N370" i="5"/>
  <c r="I370" i="5"/>
  <c r="C370" i="5"/>
  <c r="BC370" i="5"/>
  <c r="AX370" i="5"/>
  <c r="AS370" i="5"/>
  <c r="AM370" i="5"/>
  <c r="AH370" i="5"/>
  <c r="AC370" i="5"/>
  <c r="W370" i="5"/>
  <c r="R370" i="5"/>
  <c r="M370" i="5"/>
  <c r="G370" i="5"/>
  <c r="BF370" i="5"/>
  <c r="AU370" i="5"/>
  <c r="AK370" i="5"/>
  <c r="Z370" i="5"/>
  <c r="O370" i="5"/>
  <c r="E370" i="5"/>
  <c r="BG370" i="5"/>
  <c r="AQ370" i="5"/>
  <c r="AE370" i="5"/>
  <c r="Q370" i="5"/>
  <c r="BB370" i="5"/>
  <c r="AP370" i="5"/>
  <c r="AA370" i="5"/>
  <c r="K370" i="5"/>
  <c r="BA370" i="5"/>
  <c r="V370" i="5"/>
  <c r="AW370" i="5"/>
  <c r="U370" i="5"/>
  <c r="F370" i="5"/>
  <c r="AL370" i="5"/>
  <c r="AG370" i="5"/>
  <c r="J370" i="5"/>
  <c r="B370" i="5"/>
  <c r="J24" i="3"/>
  <c r="BD368" i="5"/>
  <c r="AZ368" i="5"/>
  <c r="AV368" i="5"/>
  <c r="AR368" i="5"/>
  <c r="AN368" i="5"/>
  <c r="AJ368" i="5"/>
  <c r="AF368" i="5"/>
  <c r="AB368" i="5"/>
  <c r="X368" i="5"/>
  <c r="T368" i="5"/>
  <c r="P368" i="5"/>
  <c r="L368" i="5"/>
  <c r="H368" i="5"/>
  <c r="D368" i="5"/>
  <c r="BC368" i="5"/>
  <c r="AX368" i="5"/>
  <c r="AS368" i="5"/>
  <c r="AM368" i="5"/>
  <c r="AH368" i="5"/>
  <c r="AC368" i="5"/>
  <c r="W368" i="5"/>
  <c r="R368" i="5"/>
  <c r="M368" i="5"/>
  <c r="G368" i="5"/>
  <c r="BB368" i="5"/>
  <c r="AU368" i="5"/>
  <c r="AO368" i="5"/>
  <c r="AG368" i="5"/>
  <c r="Z368" i="5"/>
  <c r="S368" i="5"/>
  <c r="K368" i="5"/>
  <c r="E368" i="5"/>
  <c r="BG368" i="5"/>
  <c r="BA368" i="5"/>
  <c r="AT368" i="5"/>
  <c r="AL368" i="5"/>
  <c r="AE368" i="5"/>
  <c r="Y368" i="5"/>
  <c r="Q368" i="5"/>
  <c r="J368" i="5"/>
  <c r="C368" i="5"/>
  <c r="AY368" i="5"/>
  <c r="AK368" i="5"/>
  <c r="V368" i="5"/>
  <c r="I368" i="5"/>
  <c r="AW368" i="5"/>
  <c r="AI368" i="5"/>
  <c r="U368" i="5"/>
  <c r="F368" i="5"/>
  <c r="AP368" i="5"/>
  <c r="N368" i="5"/>
  <c r="AD368" i="5"/>
  <c r="BF368" i="5"/>
  <c r="AA368" i="5"/>
  <c r="BE368" i="5"/>
  <c r="O368" i="5"/>
  <c r="AQ368" i="5"/>
  <c r="B368" i="5"/>
  <c r="I43" i="3"/>
  <c r="J42" i="3"/>
  <c r="BL29" i="1"/>
  <c r="J22" i="3" l="1"/>
  <c r="J17" i="3"/>
  <c r="J14" i="3"/>
  <c r="J11" i="3"/>
  <c r="BE379" i="5"/>
  <c r="BA379" i="5"/>
  <c r="AW379" i="5"/>
  <c r="AS379" i="5"/>
  <c r="AO379" i="5"/>
  <c r="AK379" i="5"/>
  <c r="AG379" i="5"/>
  <c r="AC379" i="5"/>
  <c r="Y379" i="5"/>
  <c r="U379" i="5"/>
  <c r="Q379" i="5"/>
  <c r="M379" i="5"/>
  <c r="I379" i="5"/>
  <c r="E379" i="5"/>
  <c r="BF379" i="5"/>
  <c r="AZ379" i="5"/>
  <c r="AU379" i="5"/>
  <c r="AP379" i="5"/>
  <c r="AJ379" i="5"/>
  <c r="AE379" i="5"/>
  <c r="Z379" i="5"/>
  <c r="T379" i="5"/>
  <c r="O379" i="5"/>
  <c r="J379" i="5"/>
  <c r="D379" i="5"/>
  <c r="BD379" i="5"/>
  <c r="AX379" i="5"/>
  <c r="AQ379" i="5"/>
  <c r="AI379" i="5"/>
  <c r="AB379" i="5"/>
  <c r="V379" i="5"/>
  <c r="N379" i="5"/>
  <c r="G379" i="5"/>
  <c r="BC379" i="5"/>
  <c r="AV379" i="5"/>
  <c r="AN379" i="5"/>
  <c r="AH379" i="5"/>
  <c r="AA379" i="5"/>
  <c r="S379" i="5"/>
  <c r="L379" i="5"/>
  <c r="F379" i="5"/>
  <c r="AY379" i="5"/>
  <c r="AL379" i="5"/>
  <c r="W379" i="5"/>
  <c r="H379" i="5"/>
  <c r="BB379" i="5"/>
  <c r="AF379" i="5"/>
  <c r="P379" i="5"/>
  <c r="AT379" i="5"/>
  <c r="AD379" i="5"/>
  <c r="K379" i="5"/>
  <c r="X379" i="5"/>
  <c r="BG379" i="5"/>
  <c r="R379" i="5"/>
  <c r="AM379" i="5"/>
  <c r="C379" i="5"/>
  <c r="AR379" i="5"/>
  <c r="B379" i="5"/>
  <c r="BG377" i="5"/>
  <c r="BC377" i="5"/>
  <c r="AY377" i="5"/>
  <c r="AU377" i="5"/>
  <c r="AQ377" i="5"/>
  <c r="AM377" i="5"/>
  <c r="AI377" i="5"/>
  <c r="AE377" i="5"/>
  <c r="AA377" i="5"/>
  <c r="W377" i="5"/>
  <c r="S377" i="5"/>
  <c r="BB377" i="5"/>
  <c r="AW377" i="5"/>
  <c r="AR377" i="5"/>
  <c r="AL377" i="5"/>
  <c r="AG377" i="5"/>
  <c r="AB377" i="5"/>
  <c r="V377" i="5"/>
  <c r="Q377" i="5"/>
  <c r="M377" i="5"/>
  <c r="I377" i="5"/>
  <c r="E377" i="5"/>
  <c r="BE377" i="5"/>
  <c r="AX377" i="5"/>
  <c r="AP377" i="5"/>
  <c r="AJ377" i="5"/>
  <c r="AC377" i="5"/>
  <c r="U377" i="5"/>
  <c r="O377" i="5"/>
  <c r="J377" i="5"/>
  <c r="D377" i="5"/>
  <c r="BD377" i="5"/>
  <c r="AV377" i="5"/>
  <c r="AO377" i="5"/>
  <c r="AH377" i="5"/>
  <c r="Z377" i="5"/>
  <c r="T377" i="5"/>
  <c r="N377" i="5"/>
  <c r="H377" i="5"/>
  <c r="C377" i="5"/>
  <c r="AZ377" i="5"/>
  <c r="AK377" i="5"/>
  <c r="X377" i="5"/>
  <c r="K377" i="5"/>
  <c r="BA377" i="5"/>
  <c r="AF377" i="5"/>
  <c r="P377" i="5"/>
  <c r="AT377" i="5"/>
  <c r="AD377" i="5"/>
  <c r="L377" i="5"/>
  <c r="Y377" i="5"/>
  <c r="BF377" i="5"/>
  <c r="R377" i="5"/>
  <c r="F377" i="5"/>
  <c r="AS377" i="5"/>
  <c r="G377" i="5"/>
  <c r="AN377" i="5"/>
  <c r="B377" i="5"/>
  <c r="J21" i="3"/>
  <c r="J18" i="3"/>
  <c r="J13" i="3"/>
  <c r="J8" i="3"/>
  <c r="BG381" i="5"/>
  <c r="BC381" i="5"/>
  <c r="AY381" i="5"/>
  <c r="AU381" i="5"/>
  <c r="AQ381" i="5"/>
  <c r="AM381" i="5"/>
  <c r="AI381" i="5"/>
  <c r="AE381" i="5"/>
  <c r="AA381" i="5"/>
  <c r="W381" i="5"/>
  <c r="S381" i="5"/>
  <c r="O381" i="5"/>
  <c r="K381" i="5"/>
  <c r="G381" i="5"/>
  <c r="C381" i="5"/>
  <c r="BD381" i="5"/>
  <c r="AX381" i="5"/>
  <c r="AS381" i="5"/>
  <c r="AN381" i="5"/>
  <c r="AH381" i="5"/>
  <c r="AC381" i="5"/>
  <c r="X381" i="5"/>
  <c r="R381" i="5"/>
  <c r="M381" i="5"/>
  <c r="H381" i="5"/>
  <c r="BE381" i="5"/>
  <c r="AW381" i="5"/>
  <c r="AP381" i="5"/>
  <c r="AJ381" i="5"/>
  <c r="AB381" i="5"/>
  <c r="U381" i="5"/>
  <c r="N381" i="5"/>
  <c r="F381" i="5"/>
  <c r="BB381" i="5"/>
  <c r="AV381" i="5"/>
  <c r="AO381" i="5"/>
  <c r="AG381" i="5"/>
  <c r="Z381" i="5"/>
  <c r="T381" i="5"/>
  <c r="L381" i="5"/>
  <c r="E381" i="5"/>
  <c r="AZ381" i="5"/>
  <c r="AK381" i="5"/>
  <c r="V381" i="5"/>
  <c r="I381" i="5"/>
  <c r="BA381" i="5"/>
  <c r="AF381" i="5"/>
  <c r="P381" i="5"/>
  <c r="AT381" i="5"/>
  <c r="AD381" i="5"/>
  <c r="J381" i="5"/>
  <c r="Y381" i="5"/>
  <c r="BF381" i="5"/>
  <c r="Q381" i="5"/>
  <c r="AR381" i="5"/>
  <c r="AL381" i="5"/>
  <c r="D381" i="5"/>
  <c r="B381" i="5"/>
  <c r="J19" i="3"/>
  <c r="J15" i="3"/>
  <c r="J10" i="3"/>
  <c r="J9" i="3"/>
  <c r="BF378" i="5"/>
  <c r="BB378" i="5"/>
  <c r="AX378" i="5"/>
  <c r="AT378" i="5"/>
  <c r="AP378" i="5"/>
  <c r="AL378" i="5"/>
  <c r="AH378" i="5"/>
  <c r="AD378" i="5"/>
  <c r="Z378" i="5"/>
  <c r="V378" i="5"/>
  <c r="R378" i="5"/>
  <c r="N378" i="5"/>
  <c r="J378" i="5"/>
  <c r="F378" i="5"/>
  <c r="BD378" i="5"/>
  <c r="AY378" i="5"/>
  <c r="AS378" i="5"/>
  <c r="AN378" i="5"/>
  <c r="AI378" i="5"/>
  <c r="AC378" i="5"/>
  <c r="X378" i="5"/>
  <c r="S378" i="5"/>
  <c r="M378" i="5"/>
  <c r="H378" i="5"/>
  <c r="C378" i="5"/>
  <c r="BE378" i="5"/>
  <c r="AW378" i="5"/>
  <c r="AQ378" i="5"/>
  <c r="AJ378" i="5"/>
  <c r="AB378" i="5"/>
  <c r="U378" i="5"/>
  <c r="O378" i="5"/>
  <c r="G378" i="5"/>
  <c r="BC378" i="5"/>
  <c r="AV378" i="5"/>
  <c r="AO378" i="5"/>
  <c r="AG378" i="5"/>
  <c r="AA378" i="5"/>
  <c r="T378" i="5"/>
  <c r="L378" i="5"/>
  <c r="E378" i="5"/>
  <c r="AZ378" i="5"/>
  <c r="AK378" i="5"/>
  <c r="W378" i="5"/>
  <c r="I378" i="5"/>
  <c r="BA378" i="5"/>
  <c r="AF378" i="5"/>
  <c r="P378" i="5"/>
  <c r="AU378" i="5"/>
  <c r="AE378" i="5"/>
  <c r="K378" i="5"/>
  <c r="AR378" i="5"/>
  <c r="D378" i="5"/>
  <c r="AM378" i="5"/>
  <c r="Q378" i="5"/>
  <c r="BG378" i="5"/>
  <c r="Y378" i="5"/>
  <c r="B378" i="5"/>
  <c r="BD380" i="5"/>
  <c r="AZ380" i="5"/>
  <c r="AV380" i="5"/>
  <c r="AR380" i="5"/>
  <c r="AN380" i="5"/>
  <c r="AJ380" i="5"/>
  <c r="AF380" i="5"/>
  <c r="AB380" i="5"/>
  <c r="X380" i="5"/>
  <c r="T380" i="5"/>
  <c r="P380" i="5"/>
  <c r="L380" i="5"/>
  <c r="H380" i="5"/>
  <c r="D380" i="5"/>
  <c r="BG380" i="5"/>
  <c r="BB380" i="5"/>
  <c r="AW380" i="5"/>
  <c r="AQ380" i="5"/>
  <c r="AL380" i="5"/>
  <c r="AG380" i="5"/>
  <c r="AA380" i="5"/>
  <c r="V380" i="5"/>
  <c r="Q380" i="5"/>
  <c r="K380" i="5"/>
  <c r="F380" i="5"/>
  <c r="BE380" i="5"/>
  <c r="AX380" i="5"/>
  <c r="AP380" i="5"/>
  <c r="AI380" i="5"/>
  <c r="AC380" i="5"/>
  <c r="U380" i="5"/>
  <c r="N380" i="5"/>
  <c r="G380" i="5"/>
  <c r="BC380" i="5"/>
  <c r="AU380" i="5"/>
  <c r="AO380" i="5"/>
  <c r="AH380" i="5"/>
  <c r="Z380" i="5"/>
  <c r="S380" i="5"/>
  <c r="M380" i="5"/>
  <c r="E380" i="5"/>
  <c r="AY380" i="5"/>
  <c r="AK380" i="5"/>
  <c r="W380" i="5"/>
  <c r="I380" i="5"/>
  <c r="BA380" i="5"/>
  <c r="AE380" i="5"/>
  <c r="O380" i="5"/>
  <c r="AT380" i="5"/>
  <c r="AD380" i="5"/>
  <c r="J380" i="5"/>
  <c r="AS380" i="5"/>
  <c r="C380" i="5"/>
  <c r="AM380" i="5"/>
  <c r="BF380" i="5"/>
  <c r="Y380" i="5"/>
  <c r="R380" i="5"/>
  <c r="B380" i="5"/>
  <c r="J23" i="3"/>
  <c r="J20" i="3"/>
  <c r="J16" i="3"/>
  <c r="J12" i="3"/>
  <c r="J6" i="3"/>
  <c r="BF376" i="5"/>
  <c r="BB376" i="5"/>
  <c r="AX376" i="5"/>
  <c r="AT376" i="5"/>
  <c r="AP376" i="5"/>
  <c r="AL376" i="5"/>
  <c r="AH376" i="5"/>
  <c r="AD376" i="5"/>
  <c r="Z376" i="5"/>
  <c r="V376" i="5"/>
  <c r="R376" i="5"/>
  <c r="N376" i="5"/>
  <c r="J376" i="5"/>
  <c r="F376" i="5"/>
  <c r="BD376" i="5"/>
  <c r="AY376" i="5"/>
  <c r="AS376" i="5"/>
  <c r="AN376" i="5"/>
  <c r="AI376" i="5"/>
  <c r="AC376" i="5"/>
  <c r="X376" i="5"/>
  <c r="S376" i="5"/>
  <c r="M376" i="5"/>
  <c r="H376" i="5"/>
  <c r="C376" i="5"/>
  <c r="BC376" i="5"/>
  <c r="AW376" i="5"/>
  <c r="AR376" i="5"/>
  <c r="AM376" i="5"/>
  <c r="AG376" i="5"/>
  <c r="AB376" i="5"/>
  <c r="W376" i="5"/>
  <c r="Q376" i="5"/>
  <c r="L376" i="5"/>
  <c r="G376" i="5"/>
  <c r="BE376" i="5"/>
  <c r="AU376" i="5"/>
  <c r="AJ376" i="5"/>
  <c r="Y376" i="5"/>
  <c r="O376" i="5"/>
  <c r="D376" i="5"/>
  <c r="BG376" i="5"/>
  <c r="AQ376" i="5"/>
  <c r="AE376" i="5"/>
  <c r="P376" i="5"/>
  <c r="BA376" i="5"/>
  <c r="AO376" i="5"/>
  <c r="AA376" i="5"/>
  <c r="K376" i="5"/>
  <c r="AZ376" i="5"/>
  <c r="U376" i="5"/>
  <c r="AV376" i="5"/>
  <c r="T376" i="5"/>
  <c r="E376" i="5"/>
  <c r="AK376" i="5"/>
  <c r="AF376" i="5"/>
  <c r="I376" i="5"/>
  <c r="B376" i="5"/>
  <c r="J43" i="3"/>
  <c r="BN29" i="1"/>
  <c r="BP29" i="1" l="1"/>
  <c r="BR29" i="1" l="1"/>
  <c r="BT29" i="1" l="1"/>
  <c r="BV29" i="1" l="1"/>
  <c r="BX29" i="1" l="1"/>
  <c r="BZ29" i="1" l="1"/>
  <c r="CB29" i="1" l="1"/>
  <c r="CD29" i="1" l="1"/>
  <c r="CF29" i="1" l="1"/>
  <c r="CH29" i="1" l="1"/>
  <c r="CJ29" i="1" l="1"/>
  <c r="CL29" i="1" l="1"/>
  <c r="CN29" i="1" l="1"/>
  <c r="CP29" i="1" l="1"/>
  <c r="CR29" i="1" l="1"/>
  <c r="CR31" i="1" l="1"/>
  <c r="CT29" i="1"/>
  <c r="CV29" i="1" l="1"/>
  <c r="CT31" i="1"/>
  <c r="CR32" i="1"/>
  <c r="CR33" i="1" s="1"/>
  <c r="CR34" i="1" s="1"/>
  <c r="CR35" i="1" s="1"/>
  <c r="CR36" i="1" s="1"/>
  <c r="CR37" i="1" s="1"/>
  <c r="CR38" i="1" s="1"/>
  <c r="CR39" i="1" s="1"/>
  <c r="CR40" i="1" s="1"/>
  <c r="CR41" i="1" s="1"/>
  <c r="CR42" i="1" s="1"/>
  <c r="CR43" i="1" s="1"/>
  <c r="CR44" i="1" s="1"/>
  <c r="CR45" i="1" s="1"/>
  <c r="CR46" i="1" s="1"/>
  <c r="CR47" i="1" s="1"/>
  <c r="CR48" i="1" s="1"/>
  <c r="CR49" i="1" s="1"/>
  <c r="CR50" i="1" s="1"/>
  <c r="CR51" i="1" s="1"/>
  <c r="CR52" i="1" s="1"/>
  <c r="CR53" i="1" s="1"/>
  <c r="CR54" i="1" s="1"/>
  <c r="CR55" i="1" s="1"/>
  <c r="CR56" i="1" s="1"/>
  <c r="CR57" i="1" s="1"/>
  <c r="CR58" i="1" s="1"/>
  <c r="CR59" i="1" s="1"/>
  <c r="CR60" i="1" s="1"/>
  <c r="CS31" i="1"/>
  <c r="CS32" i="1" l="1"/>
  <c r="CS40" i="1"/>
  <c r="CS51" i="1"/>
  <c r="CS45" i="1"/>
  <c r="CS57" i="1"/>
  <c r="CS55" i="1"/>
  <c r="CS46" i="1"/>
  <c r="CS48" i="1"/>
  <c r="CS36" i="1"/>
  <c r="CS52" i="1"/>
  <c r="CS39" i="1"/>
  <c r="CS37" i="1"/>
  <c r="CS53" i="1"/>
  <c r="CS47" i="1"/>
  <c r="CS41" i="1"/>
  <c r="CS58" i="1"/>
  <c r="CS43" i="1"/>
  <c r="CS60" i="1"/>
  <c r="CS59" i="1"/>
  <c r="CS44" i="1"/>
  <c r="CS35" i="1"/>
  <c r="CS34" i="1"/>
  <c r="CS50" i="1"/>
  <c r="CT32" i="1"/>
  <c r="CT33" i="1" s="1"/>
  <c r="CT34" i="1" s="1"/>
  <c r="CT35" i="1" s="1"/>
  <c r="CT36" i="1" s="1"/>
  <c r="CT37" i="1" s="1"/>
  <c r="CT38" i="1" s="1"/>
  <c r="CT39" i="1" s="1"/>
  <c r="CT40" i="1" s="1"/>
  <c r="CT41" i="1" s="1"/>
  <c r="CT42" i="1" s="1"/>
  <c r="CT43" i="1" s="1"/>
  <c r="CT44" i="1" s="1"/>
  <c r="CT45" i="1" s="1"/>
  <c r="CT46" i="1" s="1"/>
  <c r="CT47" i="1" s="1"/>
  <c r="CT48" i="1" s="1"/>
  <c r="CT49" i="1" s="1"/>
  <c r="CT50" i="1" s="1"/>
  <c r="CT51" i="1" s="1"/>
  <c r="CT52" i="1" s="1"/>
  <c r="CT53" i="1" s="1"/>
  <c r="CT54" i="1" s="1"/>
  <c r="CT55" i="1" s="1"/>
  <c r="CT56" i="1" s="1"/>
  <c r="CT57" i="1" s="1"/>
  <c r="CT58" i="1" s="1"/>
  <c r="CT59" i="1" s="1"/>
  <c r="CT60" i="1" s="1"/>
  <c r="CU31" i="1"/>
  <c r="CS56" i="1"/>
  <c r="CS33" i="1"/>
  <c r="CS49" i="1"/>
  <c r="CS42" i="1"/>
  <c r="CS38" i="1"/>
  <c r="CS54" i="1"/>
  <c r="CV31" i="1"/>
  <c r="CV32" i="1" s="1"/>
  <c r="CV33" i="1" s="1"/>
  <c r="CV34" i="1" s="1"/>
  <c r="CV35" i="1" s="1"/>
  <c r="CV36" i="1" s="1"/>
  <c r="CV37" i="1" s="1"/>
  <c r="CV38" i="1" s="1"/>
  <c r="CV39" i="1" s="1"/>
  <c r="CV40" i="1" s="1"/>
  <c r="CV41" i="1" s="1"/>
  <c r="CV42" i="1" s="1"/>
  <c r="CV43" i="1" s="1"/>
  <c r="CV44" i="1" s="1"/>
  <c r="CV45" i="1" s="1"/>
  <c r="CV46" i="1" s="1"/>
  <c r="CV47" i="1" s="1"/>
  <c r="CV48" i="1" s="1"/>
  <c r="CV49" i="1" s="1"/>
  <c r="CV50" i="1" s="1"/>
  <c r="CV51" i="1" s="1"/>
  <c r="CV52" i="1" s="1"/>
  <c r="CV53" i="1" s="1"/>
  <c r="CV54" i="1" s="1"/>
  <c r="CV55" i="1" s="1"/>
  <c r="CV56" i="1" s="1"/>
  <c r="CV57" i="1" s="1"/>
  <c r="CV58" i="1" s="1"/>
  <c r="CV59" i="1" s="1"/>
  <c r="CV60" i="1" s="1"/>
  <c r="CX29" i="1"/>
  <c r="CS30" i="1" l="1"/>
  <c r="CU32" i="1"/>
  <c r="CU35" i="1"/>
  <c r="CU40" i="1"/>
  <c r="CU41" i="1"/>
  <c r="CU46" i="1"/>
  <c r="CU48" i="1"/>
  <c r="CU43" i="1"/>
  <c r="CU36" i="1"/>
  <c r="CU52" i="1"/>
  <c r="CU39" i="1"/>
  <c r="CU37" i="1"/>
  <c r="CU53" i="1"/>
  <c r="CU42" i="1"/>
  <c r="CU58" i="1"/>
  <c r="CU51" i="1"/>
  <c r="CU56" i="1"/>
  <c r="CU57" i="1"/>
  <c r="CX31" i="1"/>
  <c r="CX32" i="1" s="1"/>
  <c r="CX33" i="1" s="1"/>
  <c r="CX34" i="1" s="1"/>
  <c r="CX35" i="1" s="1"/>
  <c r="CX36" i="1" s="1"/>
  <c r="CX37" i="1" s="1"/>
  <c r="CX38" i="1" s="1"/>
  <c r="CX39" i="1" s="1"/>
  <c r="CX40" i="1" s="1"/>
  <c r="CX41" i="1" s="1"/>
  <c r="CX42" i="1" s="1"/>
  <c r="CX43" i="1" s="1"/>
  <c r="CX44" i="1" s="1"/>
  <c r="CX45" i="1" s="1"/>
  <c r="CX46" i="1" s="1"/>
  <c r="CX47" i="1" s="1"/>
  <c r="CX48" i="1" s="1"/>
  <c r="CX49" i="1" s="1"/>
  <c r="CX50" i="1" s="1"/>
  <c r="CX51" i="1" s="1"/>
  <c r="CX52" i="1" s="1"/>
  <c r="CX53" i="1" s="1"/>
  <c r="CX54" i="1" s="1"/>
  <c r="CX55" i="1" s="1"/>
  <c r="CX56" i="1" s="1"/>
  <c r="CX57" i="1" s="1"/>
  <c r="CX58" i="1" s="1"/>
  <c r="CX59" i="1" s="1"/>
  <c r="CX60" i="1" s="1"/>
  <c r="CZ29" i="1"/>
  <c r="CU59" i="1"/>
  <c r="CU44" i="1"/>
  <c r="CU60" i="1"/>
  <c r="CU55" i="1"/>
  <c r="CU45" i="1"/>
  <c r="CU34" i="1"/>
  <c r="CU50" i="1"/>
  <c r="CU47" i="1"/>
  <c r="CW31" i="1"/>
  <c r="CW44" i="1"/>
  <c r="CW60" i="1"/>
  <c r="CW45" i="1"/>
  <c r="CW42" i="1"/>
  <c r="CW58" i="1"/>
  <c r="CW43" i="1"/>
  <c r="CW59" i="1"/>
  <c r="CW41" i="1"/>
  <c r="CW54" i="1"/>
  <c r="CW32" i="1"/>
  <c r="CW48" i="1"/>
  <c r="CW33" i="1"/>
  <c r="CW49" i="1"/>
  <c r="CW46" i="1"/>
  <c r="CW47" i="1"/>
  <c r="CW40" i="1"/>
  <c r="CW57" i="1"/>
  <c r="CW39" i="1"/>
  <c r="CW36" i="1"/>
  <c r="CW52" i="1"/>
  <c r="CW37" i="1"/>
  <c r="CW53" i="1"/>
  <c r="CW34" i="1"/>
  <c r="CW50" i="1"/>
  <c r="CW35" i="1"/>
  <c r="CW51" i="1"/>
  <c r="CW56" i="1"/>
  <c r="CW38" i="1"/>
  <c r="CW55" i="1"/>
  <c r="CU33" i="1"/>
  <c r="CU49" i="1"/>
  <c r="CU38" i="1"/>
  <c r="CU54" i="1"/>
  <c r="CU30" i="1" l="1"/>
  <c r="CY31" i="1"/>
  <c r="CY43" i="1"/>
  <c r="CY41" i="1"/>
  <c r="CY58" i="1"/>
  <c r="CY51" i="1"/>
  <c r="CY52" i="1"/>
  <c r="CY57" i="1"/>
  <c r="CY34" i="1"/>
  <c r="CY33" i="1"/>
  <c r="CY46" i="1"/>
  <c r="CY55" i="1"/>
  <c r="CY53" i="1"/>
  <c r="CY32" i="1"/>
  <c r="CY50" i="1"/>
  <c r="CY36" i="1"/>
  <c r="CY47" i="1"/>
  <c r="CY48" i="1"/>
  <c r="CY38" i="1"/>
  <c r="CY35" i="1"/>
  <c r="CY40" i="1"/>
  <c r="CY56" i="1"/>
  <c r="CY37" i="1"/>
  <c r="CY42" i="1"/>
  <c r="CY45" i="1"/>
  <c r="CY59" i="1"/>
  <c r="CY49" i="1"/>
  <c r="CY44" i="1"/>
  <c r="CY39" i="1"/>
  <c r="CY60" i="1"/>
  <c r="CY54" i="1"/>
  <c r="CW30" i="1"/>
  <c r="CZ31" i="1"/>
  <c r="DB29" i="1"/>
  <c r="CZ32" i="1" l="1"/>
  <c r="CZ33" i="1" s="1"/>
  <c r="CZ34" i="1" s="1"/>
  <c r="CZ35" i="1" s="1"/>
  <c r="CZ36" i="1" s="1"/>
  <c r="CZ37" i="1" s="1"/>
  <c r="CZ38" i="1" s="1"/>
  <c r="CZ39" i="1" s="1"/>
  <c r="CZ40" i="1" s="1"/>
  <c r="CZ41" i="1" s="1"/>
  <c r="CZ42" i="1" s="1"/>
  <c r="CZ43" i="1" s="1"/>
  <c r="CZ44" i="1" s="1"/>
  <c r="CZ45" i="1" s="1"/>
  <c r="CZ46" i="1" s="1"/>
  <c r="CZ47" i="1" s="1"/>
  <c r="CZ48" i="1" s="1"/>
  <c r="CZ49" i="1" s="1"/>
  <c r="CZ50" i="1" s="1"/>
  <c r="CZ51" i="1" s="1"/>
  <c r="CZ52" i="1" s="1"/>
  <c r="CZ53" i="1" s="1"/>
  <c r="CZ54" i="1" s="1"/>
  <c r="CZ55" i="1" s="1"/>
  <c r="CZ56" i="1" s="1"/>
  <c r="CZ57" i="1" s="1"/>
  <c r="CZ58" i="1" s="1"/>
  <c r="CZ59" i="1" s="1"/>
  <c r="CZ60" i="1" s="1"/>
  <c r="DA31" i="1"/>
  <c r="DB31" i="1"/>
  <c r="DD29" i="1"/>
  <c r="CY30" i="1"/>
  <c r="DA32" i="1" l="1"/>
  <c r="DA35" i="1"/>
  <c r="DA34" i="1"/>
  <c r="DA38" i="1"/>
  <c r="DA50" i="1"/>
  <c r="DA60" i="1"/>
  <c r="DC31" i="1"/>
  <c r="DA48" i="1"/>
  <c r="DA33" i="1"/>
  <c r="DA49" i="1"/>
  <c r="DF29" i="1"/>
  <c r="DD31" i="1"/>
  <c r="DA59" i="1"/>
  <c r="DA55" i="1"/>
  <c r="DA46" i="1"/>
  <c r="DA54" i="1"/>
  <c r="DA42" i="1"/>
  <c r="DA36" i="1"/>
  <c r="DA52" i="1"/>
  <c r="DA39" i="1"/>
  <c r="DA37" i="1"/>
  <c r="DA53" i="1"/>
  <c r="DA58" i="1"/>
  <c r="DA43" i="1"/>
  <c r="DA44" i="1"/>
  <c r="DB32" i="1"/>
  <c r="DB33" i="1" s="1"/>
  <c r="DB34" i="1" s="1"/>
  <c r="DB35" i="1" s="1"/>
  <c r="DB36" i="1" s="1"/>
  <c r="DB37" i="1" s="1"/>
  <c r="DB38" i="1" s="1"/>
  <c r="DB39" i="1" s="1"/>
  <c r="DB40" i="1" s="1"/>
  <c r="DB41" i="1" s="1"/>
  <c r="DB42" i="1" s="1"/>
  <c r="DB43" i="1" s="1"/>
  <c r="DB44" i="1" s="1"/>
  <c r="DB45" i="1" s="1"/>
  <c r="DB46" i="1" s="1"/>
  <c r="DB47" i="1" s="1"/>
  <c r="DB48" i="1" s="1"/>
  <c r="DB49" i="1" s="1"/>
  <c r="DB50" i="1" s="1"/>
  <c r="DB51" i="1" s="1"/>
  <c r="DB52" i="1" s="1"/>
  <c r="DB53" i="1" s="1"/>
  <c r="DB54" i="1" s="1"/>
  <c r="DB55" i="1" s="1"/>
  <c r="DB56" i="1" s="1"/>
  <c r="DB57" i="1" s="1"/>
  <c r="DB58" i="1" s="1"/>
  <c r="DB59" i="1" s="1"/>
  <c r="DB60" i="1" s="1"/>
  <c r="DA41" i="1"/>
  <c r="DA51" i="1"/>
  <c r="DA40" i="1"/>
  <c r="DA56" i="1"/>
  <c r="DA47" i="1"/>
  <c r="DA45" i="1"/>
  <c r="DA57" i="1"/>
  <c r="DA30" i="1" l="1"/>
  <c r="DC36" i="1"/>
  <c r="DC41" i="1"/>
  <c r="DC44" i="1"/>
  <c r="DC56" i="1"/>
  <c r="DC34" i="1"/>
  <c r="DC46" i="1"/>
  <c r="DC55" i="1"/>
  <c r="DC57" i="1"/>
  <c r="DC60" i="1"/>
  <c r="DC52" i="1"/>
  <c r="DC35" i="1"/>
  <c r="DC40" i="1"/>
  <c r="DC33" i="1"/>
  <c r="DC59" i="1"/>
  <c r="DC39" i="1"/>
  <c r="DD32" i="1"/>
  <c r="DD33" i="1" s="1"/>
  <c r="DD34" i="1" s="1"/>
  <c r="DD35" i="1" s="1"/>
  <c r="DD36" i="1" s="1"/>
  <c r="DD37" i="1" s="1"/>
  <c r="DD38" i="1" s="1"/>
  <c r="DD39" i="1" s="1"/>
  <c r="DD40" i="1" s="1"/>
  <c r="DD41" i="1" s="1"/>
  <c r="DD42" i="1" s="1"/>
  <c r="DD43" i="1" s="1"/>
  <c r="DD44" i="1" s="1"/>
  <c r="DD45" i="1" s="1"/>
  <c r="DD46" i="1" s="1"/>
  <c r="DD47" i="1" s="1"/>
  <c r="DD48" i="1" s="1"/>
  <c r="DD49" i="1" s="1"/>
  <c r="DD50" i="1" s="1"/>
  <c r="DD51" i="1" s="1"/>
  <c r="DD52" i="1" s="1"/>
  <c r="DD53" i="1" s="1"/>
  <c r="DD54" i="1" s="1"/>
  <c r="DD55" i="1" s="1"/>
  <c r="DD56" i="1" s="1"/>
  <c r="DD57" i="1" s="1"/>
  <c r="DD58" i="1" s="1"/>
  <c r="DD59" i="1" s="1"/>
  <c r="DD60" i="1" s="1"/>
  <c r="DE31" i="1"/>
  <c r="DC51" i="1"/>
  <c r="DC43" i="1"/>
  <c r="DC38" i="1"/>
  <c r="DC47" i="1"/>
  <c r="DC53" i="1"/>
  <c r="DC48" i="1"/>
  <c r="DC58" i="1"/>
  <c r="DF31" i="1"/>
  <c r="DH29" i="1"/>
  <c r="DC54" i="1"/>
  <c r="DC37" i="1"/>
  <c r="DC49" i="1"/>
  <c r="DC50" i="1"/>
  <c r="DC45" i="1"/>
  <c r="DC32" i="1"/>
  <c r="DC42" i="1"/>
  <c r="DE32" i="1" l="1"/>
  <c r="DE36" i="1"/>
  <c r="DE33" i="1"/>
  <c r="DC30" i="1"/>
  <c r="DE35" i="1"/>
  <c r="DE34" i="1"/>
  <c r="DE46" i="1"/>
  <c r="DE55" i="1"/>
  <c r="DE43" i="1"/>
  <c r="DE52" i="1"/>
  <c r="DE45" i="1"/>
  <c r="DE50" i="1"/>
  <c r="DE41" i="1"/>
  <c r="DE51" i="1"/>
  <c r="DE40" i="1"/>
  <c r="DE56" i="1"/>
  <c r="DE57" i="1"/>
  <c r="DE38" i="1"/>
  <c r="DE54" i="1"/>
  <c r="DE47" i="1"/>
  <c r="DE48" i="1"/>
  <c r="DE49" i="1"/>
  <c r="DH31" i="1"/>
  <c r="DJ29" i="1"/>
  <c r="DF32" i="1"/>
  <c r="DF33" i="1" s="1"/>
  <c r="DF34" i="1" s="1"/>
  <c r="DF35" i="1" s="1"/>
  <c r="DF36" i="1" s="1"/>
  <c r="DF37" i="1" s="1"/>
  <c r="DF38" i="1" s="1"/>
  <c r="DF39" i="1" s="1"/>
  <c r="DF40" i="1" s="1"/>
  <c r="DF41" i="1" s="1"/>
  <c r="DF42" i="1" s="1"/>
  <c r="DF43" i="1" s="1"/>
  <c r="DF44" i="1" s="1"/>
  <c r="DF45" i="1" s="1"/>
  <c r="DF46" i="1" s="1"/>
  <c r="DF47" i="1" s="1"/>
  <c r="DF48" i="1" s="1"/>
  <c r="DF49" i="1" s="1"/>
  <c r="DF50" i="1" s="1"/>
  <c r="DF51" i="1" s="1"/>
  <c r="DF52" i="1" s="1"/>
  <c r="DF53" i="1" s="1"/>
  <c r="DF54" i="1" s="1"/>
  <c r="DF55" i="1" s="1"/>
  <c r="DF56" i="1" s="1"/>
  <c r="DF57" i="1" s="1"/>
  <c r="DF58" i="1" s="1"/>
  <c r="DF59" i="1" s="1"/>
  <c r="DF60" i="1" s="1"/>
  <c r="DG31" i="1"/>
  <c r="DE39" i="1"/>
  <c r="DE53" i="1"/>
  <c r="DE59" i="1"/>
  <c r="DE44" i="1"/>
  <c r="DE60" i="1"/>
  <c r="DE37" i="1"/>
  <c r="DE42" i="1"/>
  <c r="DE58" i="1"/>
  <c r="DE30" i="1" l="1"/>
  <c r="DG32" i="1"/>
  <c r="DG35" i="1"/>
  <c r="DG33" i="1"/>
  <c r="DG39" i="1"/>
  <c r="DG34" i="1"/>
  <c r="DG49" i="1"/>
  <c r="DG60" i="1"/>
  <c r="DG53" i="1"/>
  <c r="DG50" i="1"/>
  <c r="DG55" i="1"/>
  <c r="DG52" i="1"/>
  <c r="DG46" i="1"/>
  <c r="DL29" i="1"/>
  <c r="DJ31" i="1"/>
  <c r="DG47" i="1"/>
  <c r="DG43" i="1"/>
  <c r="DG37" i="1"/>
  <c r="DG42" i="1"/>
  <c r="DG59" i="1"/>
  <c r="DG36" i="1"/>
  <c r="DG48" i="1"/>
  <c r="DG57" i="1"/>
  <c r="DG38" i="1"/>
  <c r="DG54" i="1"/>
  <c r="DH32" i="1"/>
  <c r="DH33" i="1" s="1"/>
  <c r="DH34" i="1" s="1"/>
  <c r="DH35" i="1" s="1"/>
  <c r="DH36" i="1" s="1"/>
  <c r="DH37" i="1" s="1"/>
  <c r="DH38" i="1" s="1"/>
  <c r="DH39" i="1" s="1"/>
  <c r="DH40" i="1" s="1"/>
  <c r="DH41" i="1" s="1"/>
  <c r="DH42" i="1" s="1"/>
  <c r="DH43" i="1" s="1"/>
  <c r="DH44" i="1" s="1"/>
  <c r="DH45" i="1" s="1"/>
  <c r="DH46" i="1" s="1"/>
  <c r="DH47" i="1" s="1"/>
  <c r="DH48" i="1" s="1"/>
  <c r="DH49" i="1" s="1"/>
  <c r="DH50" i="1" s="1"/>
  <c r="DH51" i="1" s="1"/>
  <c r="DH52" i="1" s="1"/>
  <c r="DH53" i="1" s="1"/>
  <c r="DH54" i="1" s="1"/>
  <c r="DH55" i="1" s="1"/>
  <c r="DH56" i="1" s="1"/>
  <c r="DH57" i="1" s="1"/>
  <c r="DH58" i="1" s="1"/>
  <c r="DH59" i="1" s="1"/>
  <c r="DH60" i="1" s="1"/>
  <c r="DI31" i="1"/>
  <c r="DG40" i="1"/>
  <c r="DG51" i="1"/>
  <c r="DG45" i="1"/>
  <c r="DG56" i="1"/>
  <c r="DG44" i="1"/>
  <c r="DG41" i="1"/>
  <c r="DG58" i="1"/>
  <c r="DI33" i="1" l="1"/>
  <c r="DI32" i="1"/>
  <c r="DI39" i="1"/>
  <c r="DI34" i="1"/>
  <c r="DI36" i="1"/>
  <c r="DG30" i="1"/>
  <c r="DI35" i="1"/>
  <c r="DI37" i="1"/>
  <c r="DL31" i="1"/>
  <c r="DN29" i="1"/>
  <c r="DI55" i="1"/>
  <c r="DI53" i="1"/>
  <c r="DI38" i="1"/>
  <c r="DI58" i="1"/>
  <c r="DI42" i="1"/>
  <c r="DI59" i="1"/>
  <c r="DI52" i="1"/>
  <c r="DI40" i="1"/>
  <c r="DI57" i="1"/>
  <c r="DI41" i="1"/>
  <c r="DI47" i="1"/>
  <c r="DI43" i="1"/>
  <c r="DI60" i="1"/>
  <c r="DI44" i="1"/>
  <c r="DI45" i="1"/>
  <c r="DI54" i="1"/>
  <c r="DI48" i="1"/>
  <c r="DI46" i="1"/>
  <c r="DI51" i="1"/>
  <c r="DI56" i="1"/>
  <c r="DI49" i="1"/>
  <c r="DI50" i="1"/>
  <c r="DJ32" i="1"/>
  <c r="DJ33" i="1" s="1"/>
  <c r="DJ34" i="1" s="1"/>
  <c r="DJ35" i="1" s="1"/>
  <c r="DJ36" i="1" s="1"/>
  <c r="DJ37" i="1" s="1"/>
  <c r="DJ38" i="1" s="1"/>
  <c r="DJ39" i="1" s="1"/>
  <c r="DJ40" i="1" s="1"/>
  <c r="DJ41" i="1" s="1"/>
  <c r="DJ42" i="1" s="1"/>
  <c r="DJ43" i="1" s="1"/>
  <c r="DJ44" i="1" s="1"/>
  <c r="DJ45" i="1" s="1"/>
  <c r="DJ46" i="1" s="1"/>
  <c r="DJ47" i="1" s="1"/>
  <c r="DJ48" i="1" s="1"/>
  <c r="DJ49" i="1" s="1"/>
  <c r="DJ50" i="1" s="1"/>
  <c r="DJ51" i="1" s="1"/>
  <c r="DJ52" i="1" s="1"/>
  <c r="DJ53" i="1" s="1"/>
  <c r="DJ54" i="1" s="1"/>
  <c r="DJ55" i="1" s="1"/>
  <c r="DJ56" i="1" s="1"/>
  <c r="DJ57" i="1" s="1"/>
  <c r="DJ58" i="1" s="1"/>
  <c r="DJ59" i="1" s="1"/>
  <c r="DJ60" i="1" s="1"/>
  <c r="DK31" i="1"/>
  <c r="DK32" i="1" l="1"/>
  <c r="DK34" i="1"/>
  <c r="DK35" i="1"/>
  <c r="DK39" i="1"/>
  <c r="DI30" i="1"/>
  <c r="DK33" i="1"/>
  <c r="DK48" i="1"/>
  <c r="DK49" i="1"/>
  <c r="DK37" i="1"/>
  <c r="DK54" i="1"/>
  <c r="DK38" i="1"/>
  <c r="DK55" i="1"/>
  <c r="DK56" i="1"/>
  <c r="DK57" i="1"/>
  <c r="DK40" i="1"/>
  <c r="DK44" i="1"/>
  <c r="DK52" i="1"/>
  <c r="DK36" i="1"/>
  <c r="DK53" i="1"/>
  <c r="DK42" i="1"/>
  <c r="DK58" i="1"/>
  <c r="DK43" i="1"/>
  <c r="DK59" i="1"/>
  <c r="DN31" i="1"/>
  <c r="DN32" i="1" s="1"/>
  <c r="DN33" i="1" s="1"/>
  <c r="DN34" i="1" s="1"/>
  <c r="DN35" i="1" s="1"/>
  <c r="DN36" i="1" s="1"/>
  <c r="DN37" i="1" s="1"/>
  <c r="DN38" i="1" s="1"/>
  <c r="DN39" i="1" s="1"/>
  <c r="DN40" i="1" s="1"/>
  <c r="DN41" i="1" s="1"/>
  <c r="DN42" i="1" s="1"/>
  <c r="DN43" i="1" s="1"/>
  <c r="DN44" i="1" s="1"/>
  <c r="DN45" i="1" s="1"/>
  <c r="DN46" i="1" s="1"/>
  <c r="DN47" i="1" s="1"/>
  <c r="DN48" i="1" s="1"/>
  <c r="DN49" i="1" s="1"/>
  <c r="DN50" i="1" s="1"/>
  <c r="DN51" i="1" s="1"/>
  <c r="DN52" i="1" s="1"/>
  <c r="DN53" i="1" s="1"/>
  <c r="DN54" i="1" s="1"/>
  <c r="DN55" i="1" s="1"/>
  <c r="DN56" i="1" s="1"/>
  <c r="DN57" i="1" s="1"/>
  <c r="DN58" i="1" s="1"/>
  <c r="DN59" i="1" s="1"/>
  <c r="DN60" i="1" s="1"/>
  <c r="DP29" i="1"/>
  <c r="DK41" i="1"/>
  <c r="DK46" i="1"/>
  <c r="DK47" i="1"/>
  <c r="DK60" i="1"/>
  <c r="DK45" i="1"/>
  <c r="DK50" i="1"/>
  <c r="DK51" i="1"/>
  <c r="DL32" i="1"/>
  <c r="DL33" i="1" s="1"/>
  <c r="DL34" i="1" s="1"/>
  <c r="DL35" i="1" s="1"/>
  <c r="DL36" i="1" s="1"/>
  <c r="DL37" i="1" s="1"/>
  <c r="DL38" i="1" s="1"/>
  <c r="DL39" i="1" s="1"/>
  <c r="DL40" i="1" s="1"/>
  <c r="DL41" i="1" s="1"/>
  <c r="DL42" i="1" s="1"/>
  <c r="DL43" i="1" s="1"/>
  <c r="DL44" i="1" s="1"/>
  <c r="DL45" i="1" s="1"/>
  <c r="DL46" i="1" s="1"/>
  <c r="DL47" i="1" s="1"/>
  <c r="DL48" i="1" s="1"/>
  <c r="DL49" i="1" s="1"/>
  <c r="DL50" i="1" s="1"/>
  <c r="DL51" i="1" s="1"/>
  <c r="DL52" i="1" s="1"/>
  <c r="DL53" i="1" s="1"/>
  <c r="DL54" i="1" s="1"/>
  <c r="DL55" i="1" s="1"/>
  <c r="DL56" i="1" s="1"/>
  <c r="DL57" i="1" s="1"/>
  <c r="DL58" i="1" s="1"/>
  <c r="DL59" i="1" s="1"/>
  <c r="DL60" i="1" s="1"/>
  <c r="DM31" i="1"/>
  <c r="DK30" i="1" l="1"/>
  <c r="DM55" i="1"/>
  <c r="DM44" i="1"/>
  <c r="DM60" i="1"/>
  <c r="DM37" i="1"/>
  <c r="DM53" i="1"/>
  <c r="DM59" i="1"/>
  <c r="DM46" i="1"/>
  <c r="DM32" i="1"/>
  <c r="DM48" i="1"/>
  <c r="DM39" i="1"/>
  <c r="DM41" i="1"/>
  <c r="DM57" i="1"/>
  <c r="DM34" i="1"/>
  <c r="DM50" i="1"/>
  <c r="DR29" i="1"/>
  <c r="DP31" i="1"/>
  <c r="DM36" i="1"/>
  <c r="DM52" i="1"/>
  <c r="DM51" i="1"/>
  <c r="DM45" i="1"/>
  <c r="DM35" i="1"/>
  <c r="DM38" i="1"/>
  <c r="DM54" i="1"/>
  <c r="DO31" i="1"/>
  <c r="DO43" i="1"/>
  <c r="DO60" i="1"/>
  <c r="DO53" i="1"/>
  <c r="DO50" i="1"/>
  <c r="DO51" i="1"/>
  <c r="DO32" i="1"/>
  <c r="DO52" i="1"/>
  <c r="DO37" i="1"/>
  <c r="DO49" i="1"/>
  <c r="DO34" i="1"/>
  <c r="DO46" i="1"/>
  <c r="DO47" i="1"/>
  <c r="DO35" i="1"/>
  <c r="DO40" i="1"/>
  <c r="DO44" i="1"/>
  <c r="DO41" i="1"/>
  <c r="DO59" i="1"/>
  <c r="DO33" i="1"/>
  <c r="DO36" i="1"/>
  <c r="DO48" i="1"/>
  <c r="DO45" i="1"/>
  <c r="DO57" i="1"/>
  <c r="DO38" i="1"/>
  <c r="DO54" i="1"/>
  <c r="DO39" i="1"/>
  <c r="DO55" i="1"/>
  <c r="DO56" i="1"/>
  <c r="DO58" i="1"/>
  <c r="DO42" i="1"/>
  <c r="DM43" i="1"/>
  <c r="DM40" i="1"/>
  <c r="DM56" i="1"/>
  <c r="DM33" i="1"/>
  <c r="DM49" i="1"/>
  <c r="DM47" i="1"/>
  <c r="DM42" i="1"/>
  <c r="DM58" i="1"/>
  <c r="DM30" i="1" l="1"/>
  <c r="DP32" i="1"/>
  <c r="DP33" i="1" s="1"/>
  <c r="DP34" i="1" s="1"/>
  <c r="DP35" i="1" s="1"/>
  <c r="DP36" i="1" s="1"/>
  <c r="DP37" i="1" s="1"/>
  <c r="DP38" i="1" s="1"/>
  <c r="DP39" i="1" s="1"/>
  <c r="DP40" i="1" s="1"/>
  <c r="DP41" i="1" s="1"/>
  <c r="DP42" i="1" s="1"/>
  <c r="DP43" i="1" s="1"/>
  <c r="DP44" i="1" s="1"/>
  <c r="DP45" i="1" s="1"/>
  <c r="DP46" i="1" s="1"/>
  <c r="DP47" i="1" s="1"/>
  <c r="DP48" i="1" s="1"/>
  <c r="DP49" i="1" s="1"/>
  <c r="DP50" i="1" s="1"/>
  <c r="DP51" i="1" s="1"/>
  <c r="DP52" i="1" s="1"/>
  <c r="DP53" i="1" s="1"/>
  <c r="DP54" i="1" s="1"/>
  <c r="DP55" i="1" s="1"/>
  <c r="DP56" i="1" s="1"/>
  <c r="DP57" i="1" s="1"/>
  <c r="DP58" i="1" s="1"/>
  <c r="DP59" i="1" s="1"/>
  <c r="DP60" i="1" s="1"/>
  <c r="DQ31" i="1"/>
  <c r="DT29" i="1"/>
  <c r="DR31" i="1"/>
  <c r="DO30" i="1"/>
  <c r="DQ33" i="1" l="1"/>
  <c r="DQ35" i="1"/>
  <c r="DQ34" i="1"/>
  <c r="DQ32" i="1"/>
  <c r="DQ40" i="1"/>
  <c r="DQ36" i="1"/>
  <c r="DQ47" i="1"/>
  <c r="DQ48" i="1"/>
  <c r="DT31" i="1"/>
  <c r="DV29" i="1"/>
  <c r="DQ50" i="1"/>
  <c r="DQ51" i="1"/>
  <c r="DQ37" i="1"/>
  <c r="DQ38" i="1"/>
  <c r="DQ54" i="1"/>
  <c r="DQ49" i="1"/>
  <c r="DQ39" i="1"/>
  <c r="DQ55" i="1"/>
  <c r="DQ45" i="1"/>
  <c r="DQ56" i="1"/>
  <c r="DS31" i="1"/>
  <c r="DQ53" i="1"/>
  <c r="DQ46" i="1"/>
  <c r="DQ52" i="1"/>
  <c r="DR32" i="1"/>
  <c r="DR33" i="1" s="1"/>
  <c r="DR34" i="1" s="1"/>
  <c r="DR35" i="1" s="1"/>
  <c r="DR36" i="1" s="1"/>
  <c r="DR37" i="1" s="1"/>
  <c r="DR38" i="1" s="1"/>
  <c r="DR39" i="1" s="1"/>
  <c r="DR40" i="1" s="1"/>
  <c r="DR41" i="1" s="1"/>
  <c r="DR42" i="1" s="1"/>
  <c r="DR43" i="1" s="1"/>
  <c r="DR44" i="1" s="1"/>
  <c r="DR45" i="1" s="1"/>
  <c r="DR46" i="1" s="1"/>
  <c r="DR47" i="1" s="1"/>
  <c r="DR48" i="1" s="1"/>
  <c r="DR49" i="1" s="1"/>
  <c r="DR50" i="1" s="1"/>
  <c r="DR51" i="1" s="1"/>
  <c r="DR52" i="1" s="1"/>
  <c r="DR53" i="1" s="1"/>
  <c r="DR54" i="1" s="1"/>
  <c r="DR55" i="1" s="1"/>
  <c r="DR56" i="1" s="1"/>
  <c r="DR57" i="1" s="1"/>
  <c r="DR58" i="1" s="1"/>
  <c r="DR59" i="1" s="1"/>
  <c r="DR60" i="1" s="1"/>
  <c r="DQ44" i="1"/>
  <c r="DQ41" i="1"/>
  <c r="DQ58" i="1"/>
  <c r="DQ57" i="1"/>
  <c r="DQ42" i="1"/>
  <c r="DQ59" i="1"/>
  <c r="DQ43" i="1"/>
  <c r="DQ60" i="1"/>
  <c r="DS41" i="1" l="1"/>
  <c r="DS32" i="1"/>
  <c r="DS38" i="1"/>
  <c r="DQ30" i="1"/>
  <c r="DS59" i="1"/>
  <c r="DT32" i="1"/>
  <c r="DT33" i="1" s="1"/>
  <c r="DT34" i="1" s="1"/>
  <c r="DT35" i="1" s="1"/>
  <c r="DT36" i="1" s="1"/>
  <c r="DT37" i="1" s="1"/>
  <c r="DT38" i="1" s="1"/>
  <c r="DT39" i="1" s="1"/>
  <c r="DT40" i="1" s="1"/>
  <c r="DT41" i="1" s="1"/>
  <c r="DT42" i="1" s="1"/>
  <c r="DT43" i="1" s="1"/>
  <c r="DT44" i="1" s="1"/>
  <c r="DT45" i="1" s="1"/>
  <c r="DT46" i="1" s="1"/>
  <c r="DT47" i="1" s="1"/>
  <c r="DT48" i="1" s="1"/>
  <c r="DT49" i="1" s="1"/>
  <c r="DT50" i="1" s="1"/>
  <c r="DT51" i="1" s="1"/>
  <c r="DT52" i="1" s="1"/>
  <c r="DT53" i="1" s="1"/>
  <c r="DT54" i="1" s="1"/>
  <c r="DT55" i="1" s="1"/>
  <c r="DT56" i="1" s="1"/>
  <c r="DT57" i="1" s="1"/>
  <c r="DT58" i="1" s="1"/>
  <c r="DT59" i="1" s="1"/>
  <c r="DT60" i="1" s="1"/>
  <c r="DU31" i="1"/>
  <c r="DS50" i="1"/>
  <c r="DS43" i="1"/>
  <c r="DS56" i="1"/>
  <c r="DS55" i="1"/>
  <c r="DS53" i="1"/>
  <c r="DS51" i="1"/>
  <c r="DS49" i="1"/>
  <c r="DS47" i="1"/>
  <c r="DS42" i="1"/>
  <c r="DS44" i="1"/>
  <c r="DS52" i="1"/>
  <c r="DS46" i="1"/>
  <c r="DS34" i="1"/>
  <c r="DS39" i="1"/>
  <c r="DS37" i="1"/>
  <c r="DS35" i="1"/>
  <c r="DS33" i="1"/>
  <c r="DS40" i="1"/>
  <c r="DS36" i="1"/>
  <c r="DS57" i="1"/>
  <c r="DS48" i="1"/>
  <c r="DS58" i="1"/>
  <c r="DS60" i="1"/>
  <c r="DS54" i="1"/>
  <c r="DS45" i="1"/>
  <c r="DX29" i="1"/>
  <c r="DV31" i="1"/>
  <c r="DU34" i="1" l="1"/>
  <c r="DU33" i="1"/>
  <c r="DU32" i="1"/>
  <c r="DU41" i="1"/>
  <c r="DU36" i="1"/>
  <c r="DU42" i="1"/>
  <c r="DS30" i="1"/>
  <c r="DU45" i="1"/>
  <c r="DU52" i="1"/>
  <c r="DU49" i="1"/>
  <c r="DU38" i="1"/>
  <c r="DU39" i="1"/>
  <c r="DU57" i="1"/>
  <c r="DU37" i="1"/>
  <c r="DU48" i="1"/>
  <c r="DU55" i="1"/>
  <c r="DU56" i="1"/>
  <c r="DX31" i="1"/>
  <c r="DZ29" i="1"/>
  <c r="DU54" i="1"/>
  <c r="DU60" i="1"/>
  <c r="DU46" i="1"/>
  <c r="DU47" i="1"/>
  <c r="DW31" i="1"/>
  <c r="DU59" i="1"/>
  <c r="DU53" i="1"/>
  <c r="DV32" i="1"/>
  <c r="DV33" i="1" s="1"/>
  <c r="DV34" i="1" s="1"/>
  <c r="DV35" i="1" s="1"/>
  <c r="DV36" i="1" s="1"/>
  <c r="DV37" i="1" s="1"/>
  <c r="DV38" i="1" s="1"/>
  <c r="DV39" i="1" s="1"/>
  <c r="DV40" i="1" s="1"/>
  <c r="DV41" i="1" s="1"/>
  <c r="DV42" i="1" s="1"/>
  <c r="DV43" i="1" s="1"/>
  <c r="DV44" i="1" s="1"/>
  <c r="DV45" i="1" s="1"/>
  <c r="DV46" i="1" s="1"/>
  <c r="DV47" i="1" s="1"/>
  <c r="DV48" i="1" s="1"/>
  <c r="DV49" i="1" s="1"/>
  <c r="DV50" i="1" s="1"/>
  <c r="DV51" i="1" s="1"/>
  <c r="DV52" i="1" s="1"/>
  <c r="DV53" i="1" s="1"/>
  <c r="DV54" i="1" s="1"/>
  <c r="DV55" i="1" s="1"/>
  <c r="DV56" i="1" s="1"/>
  <c r="DV57" i="1" s="1"/>
  <c r="DV58" i="1" s="1"/>
  <c r="DV59" i="1" s="1"/>
  <c r="DV60" i="1" s="1"/>
  <c r="DU44" i="1"/>
  <c r="DU40" i="1"/>
  <c r="DU58" i="1"/>
  <c r="DU50" i="1"/>
  <c r="DU35" i="1"/>
  <c r="DU51" i="1"/>
  <c r="DU43" i="1"/>
  <c r="DU30" i="1" l="1"/>
  <c r="DW35" i="1"/>
  <c r="DW46" i="1"/>
  <c r="DW56" i="1"/>
  <c r="DW57" i="1"/>
  <c r="DW48" i="1"/>
  <c r="DW58" i="1"/>
  <c r="DW47" i="1"/>
  <c r="DW55" i="1"/>
  <c r="DW52" i="1"/>
  <c r="DW44" i="1"/>
  <c r="DW45" i="1"/>
  <c r="DW37" i="1"/>
  <c r="DW40" i="1"/>
  <c r="DW43" i="1"/>
  <c r="DW36" i="1"/>
  <c r="DW34" i="1"/>
  <c r="EB29" i="1"/>
  <c r="DZ31" i="1"/>
  <c r="DZ32" i="1" s="1"/>
  <c r="DZ33" i="1" s="1"/>
  <c r="DZ34" i="1" s="1"/>
  <c r="DZ35" i="1" s="1"/>
  <c r="DZ36" i="1" s="1"/>
  <c r="DZ37" i="1" s="1"/>
  <c r="DZ38" i="1" s="1"/>
  <c r="DZ39" i="1" s="1"/>
  <c r="DZ40" i="1" s="1"/>
  <c r="DZ41" i="1" s="1"/>
  <c r="DZ42" i="1" s="1"/>
  <c r="DZ43" i="1" s="1"/>
  <c r="DZ44" i="1" s="1"/>
  <c r="DZ45" i="1" s="1"/>
  <c r="DZ46" i="1" s="1"/>
  <c r="DZ47" i="1" s="1"/>
  <c r="DZ48" i="1" s="1"/>
  <c r="DZ49" i="1" s="1"/>
  <c r="DZ50" i="1" s="1"/>
  <c r="DZ51" i="1" s="1"/>
  <c r="DZ52" i="1" s="1"/>
  <c r="DZ53" i="1" s="1"/>
  <c r="DZ54" i="1" s="1"/>
  <c r="DZ55" i="1" s="1"/>
  <c r="DZ56" i="1" s="1"/>
  <c r="DZ57" i="1" s="1"/>
  <c r="DZ58" i="1" s="1"/>
  <c r="DZ59" i="1" s="1"/>
  <c r="DZ60" i="1" s="1"/>
  <c r="DW49" i="1"/>
  <c r="DW41" i="1"/>
  <c r="DW38" i="1"/>
  <c r="DW33" i="1"/>
  <c r="DW39" i="1"/>
  <c r="DW60" i="1"/>
  <c r="DW50" i="1"/>
  <c r="DW42" i="1"/>
  <c r="DW59" i="1"/>
  <c r="DW53" i="1"/>
  <c r="DW51" i="1"/>
  <c r="DW54" i="1"/>
  <c r="DW32" i="1"/>
  <c r="DX32" i="1"/>
  <c r="DX33" i="1" s="1"/>
  <c r="DX34" i="1" s="1"/>
  <c r="DX35" i="1" s="1"/>
  <c r="DX36" i="1" s="1"/>
  <c r="DX37" i="1" s="1"/>
  <c r="DX38" i="1" s="1"/>
  <c r="DX39" i="1" s="1"/>
  <c r="DX40" i="1" s="1"/>
  <c r="DX41" i="1" s="1"/>
  <c r="DX42" i="1" s="1"/>
  <c r="DX43" i="1" s="1"/>
  <c r="DX44" i="1" s="1"/>
  <c r="DX45" i="1" s="1"/>
  <c r="DX46" i="1" s="1"/>
  <c r="DX47" i="1" s="1"/>
  <c r="DX48" i="1" s="1"/>
  <c r="DX49" i="1" s="1"/>
  <c r="DX50" i="1" s="1"/>
  <c r="DX51" i="1" s="1"/>
  <c r="DX52" i="1" s="1"/>
  <c r="DX53" i="1" s="1"/>
  <c r="DX54" i="1" s="1"/>
  <c r="DX55" i="1" s="1"/>
  <c r="DX56" i="1" s="1"/>
  <c r="DX57" i="1" s="1"/>
  <c r="DX58" i="1" s="1"/>
  <c r="DX59" i="1" s="1"/>
  <c r="DX60" i="1" s="1"/>
  <c r="DY31" i="1"/>
  <c r="DY32" i="1" l="1"/>
  <c r="DY33" i="1"/>
  <c r="DY41" i="1"/>
  <c r="DY39" i="1"/>
  <c r="DY47" i="1"/>
  <c r="DY38" i="1"/>
  <c r="DY36" i="1"/>
  <c r="DY49" i="1"/>
  <c r="DY46" i="1"/>
  <c r="DY44" i="1"/>
  <c r="DY35" i="1"/>
  <c r="DW30" i="1"/>
  <c r="DY59" i="1"/>
  <c r="DY42" i="1"/>
  <c r="DY60" i="1"/>
  <c r="DY37" i="1"/>
  <c r="DY53" i="1"/>
  <c r="DY34" i="1"/>
  <c r="DY50" i="1"/>
  <c r="DY51" i="1"/>
  <c r="EA31" i="1"/>
  <c r="EA49" i="1"/>
  <c r="EA34" i="1"/>
  <c r="EA32" i="1"/>
  <c r="EA52" i="1"/>
  <c r="EA37" i="1"/>
  <c r="EA53" i="1"/>
  <c r="EA46" i="1"/>
  <c r="EA47" i="1"/>
  <c r="EA40" i="1"/>
  <c r="EA55" i="1"/>
  <c r="EA33" i="1"/>
  <c r="EA59" i="1"/>
  <c r="EA42" i="1"/>
  <c r="EA36" i="1"/>
  <c r="EA56" i="1"/>
  <c r="EA41" i="1"/>
  <c r="EA57" i="1"/>
  <c r="EA35" i="1"/>
  <c r="EA51" i="1"/>
  <c r="EA58" i="1"/>
  <c r="EA48" i="1"/>
  <c r="EA43" i="1"/>
  <c r="EA50" i="1"/>
  <c r="EA45" i="1"/>
  <c r="EA60" i="1"/>
  <c r="EA44" i="1"/>
  <c r="EA39" i="1"/>
  <c r="EA54" i="1"/>
  <c r="EA38" i="1"/>
  <c r="EB31" i="1"/>
  <c r="EB32" i="1" s="1"/>
  <c r="EB33" i="1" s="1"/>
  <c r="EB34" i="1" s="1"/>
  <c r="EB35" i="1" s="1"/>
  <c r="EB36" i="1" s="1"/>
  <c r="EB37" i="1" s="1"/>
  <c r="EB38" i="1" s="1"/>
  <c r="EB39" i="1" s="1"/>
  <c r="EB40" i="1" s="1"/>
  <c r="EB41" i="1" s="1"/>
  <c r="EB42" i="1" s="1"/>
  <c r="EB43" i="1" s="1"/>
  <c r="EB44" i="1" s="1"/>
  <c r="EB45" i="1" s="1"/>
  <c r="EB46" i="1" s="1"/>
  <c r="EB47" i="1" s="1"/>
  <c r="EB48" i="1" s="1"/>
  <c r="EB49" i="1" s="1"/>
  <c r="EB50" i="1" s="1"/>
  <c r="EB51" i="1" s="1"/>
  <c r="EB52" i="1" s="1"/>
  <c r="EB53" i="1" s="1"/>
  <c r="EB54" i="1" s="1"/>
  <c r="EB55" i="1" s="1"/>
  <c r="EB56" i="1" s="1"/>
  <c r="EB57" i="1" s="1"/>
  <c r="EB58" i="1" s="1"/>
  <c r="EB59" i="1" s="1"/>
  <c r="EB60" i="1" s="1"/>
  <c r="ED29" i="1"/>
  <c r="DY56" i="1"/>
  <c r="DY48" i="1"/>
  <c r="DY45" i="1"/>
  <c r="DY57" i="1"/>
  <c r="DY54" i="1"/>
  <c r="DY52" i="1"/>
  <c r="DY55" i="1"/>
  <c r="DY43" i="1"/>
  <c r="DY40" i="1"/>
  <c r="DY58" i="1"/>
  <c r="DY30" i="1" l="1"/>
  <c r="ED31" i="1"/>
  <c r="EF29" i="1"/>
  <c r="EC31" i="1"/>
  <c r="EC44" i="1"/>
  <c r="EC34" i="1"/>
  <c r="EC50" i="1"/>
  <c r="EC39" i="1"/>
  <c r="EC55" i="1"/>
  <c r="EC32" i="1"/>
  <c r="EC48" i="1"/>
  <c r="EC33" i="1"/>
  <c r="EC49" i="1"/>
  <c r="EC38" i="1"/>
  <c r="EC54" i="1"/>
  <c r="EC42" i="1"/>
  <c r="EC59" i="1"/>
  <c r="EC36" i="1"/>
  <c r="EC52" i="1"/>
  <c r="EC37" i="1"/>
  <c r="EC53" i="1"/>
  <c r="EC41" i="1"/>
  <c r="EC58" i="1"/>
  <c r="EC47" i="1"/>
  <c r="EC40" i="1"/>
  <c r="EC56" i="1"/>
  <c r="EC45" i="1"/>
  <c r="EC57" i="1"/>
  <c r="EC46" i="1"/>
  <c r="EC35" i="1"/>
  <c r="EC51" i="1"/>
  <c r="EC43" i="1"/>
  <c r="EC60" i="1"/>
  <c r="EA30" i="1"/>
  <c r="EC30" i="1" l="1"/>
  <c r="EH29" i="1"/>
  <c r="EF31" i="1"/>
  <c r="ED32" i="1"/>
  <c r="ED33" i="1" s="1"/>
  <c r="ED34" i="1" s="1"/>
  <c r="ED35" i="1" s="1"/>
  <c r="ED36" i="1" s="1"/>
  <c r="ED37" i="1" s="1"/>
  <c r="ED38" i="1" s="1"/>
  <c r="ED39" i="1" s="1"/>
  <c r="ED40" i="1" s="1"/>
  <c r="ED41" i="1" s="1"/>
  <c r="ED42" i="1" s="1"/>
  <c r="ED43" i="1" s="1"/>
  <c r="ED44" i="1" s="1"/>
  <c r="ED45" i="1" s="1"/>
  <c r="ED46" i="1" s="1"/>
  <c r="ED47" i="1" s="1"/>
  <c r="ED48" i="1" s="1"/>
  <c r="ED49" i="1" s="1"/>
  <c r="ED50" i="1" s="1"/>
  <c r="ED51" i="1" s="1"/>
  <c r="ED52" i="1" s="1"/>
  <c r="ED53" i="1" s="1"/>
  <c r="ED54" i="1" s="1"/>
  <c r="ED55" i="1" s="1"/>
  <c r="ED56" i="1" s="1"/>
  <c r="ED57" i="1" s="1"/>
  <c r="ED58" i="1" s="1"/>
  <c r="ED59" i="1" s="1"/>
  <c r="ED60" i="1" s="1"/>
  <c r="EE31" i="1"/>
  <c r="EE34" i="1" l="1"/>
  <c r="EE33" i="1"/>
  <c r="EE44" i="1"/>
  <c r="EE60" i="1"/>
  <c r="EE45" i="1"/>
  <c r="EE32" i="1"/>
  <c r="EE46" i="1"/>
  <c r="EE35" i="1"/>
  <c r="EE47" i="1"/>
  <c r="EF32" i="1"/>
  <c r="EF33" i="1" s="1"/>
  <c r="EF34" i="1" s="1"/>
  <c r="EF35" i="1" s="1"/>
  <c r="EF36" i="1" s="1"/>
  <c r="EF37" i="1" s="1"/>
  <c r="EF38" i="1" s="1"/>
  <c r="EF39" i="1" s="1"/>
  <c r="EF40" i="1" s="1"/>
  <c r="EF41" i="1" s="1"/>
  <c r="EF42" i="1" s="1"/>
  <c r="EF43" i="1" s="1"/>
  <c r="EF44" i="1" s="1"/>
  <c r="EF45" i="1" s="1"/>
  <c r="EF46" i="1" s="1"/>
  <c r="EF47" i="1" s="1"/>
  <c r="EF48" i="1" s="1"/>
  <c r="EF49" i="1" s="1"/>
  <c r="EF50" i="1" s="1"/>
  <c r="EF51" i="1" s="1"/>
  <c r="EF52" i="1" s="1"/>
  <c r="EF53" i="1" s="1"/>
  <c r="EF54" i="1" s="1"/>
  <c r="EF55" i="1" s="1"/>
  <c r="EF56" i="1" s="1"/>
  <c r="EF57" i="1" s="1"/>
  <c r="EF58" i="1" s="1"/>
  <c r="EF59" i="1" s="1"/>
  <c r="EF60" i="1" s="1"/>
  <c r="EG31" i="1"/>
  <c r="EE40" i="1"/>
  <c r="EE41" i="1"/>
  <c r="EE53" i="1"/>
  <c r="EE38" i="1"/>
  <c r="EE54" i="1"/>
  <c r="EE39" i="1"/>
  <c r="EE55" i="1"/>
  <c r="EH31" i="1"/>
  <c r="EJ29" i="1"/>
  <c r="EE56" i="1"/>
  <c r="EE57" i="1"/>
  <c r="EE50" i="1"/>
  <c r="EE51" i="1"/>
  <c r="EE52" i="1"/>
  <c r="EE36" i="1"/>
  <c r="EE48" i="1"/>
  <c r="EE37" i="1"/>
  <c r="EE49" i="1"/>
  <c r="EE42" i="1"/>
  <c r="EE58" i="1"/>
  <c r="EE43" i="1"/>
  <c r="EE59" i="1"/>
  <c r="EE30" i="1" l="1"/>
  <c r="EG32" i="1"/>
  <c r="EG48" i="1"/>
  <c r="EH32" i="1"/>
  <c r="EH33" i="1" s="1"/>
  <c r="EH34" i="1" s="1"/>
  <c r="EH35" i="1" s="1"/>
  <c r="EH36" i="1" s="1"/>
  <c r="EH37" i="1" s="1"/>
  <c r="EH38" i="1" s="1"/>
  <c r="EH39" i="1" s="1"/>
  <c r="EH40" i="1" s="1"/>
  <c r="EH41" i="1" s="1"/>
  <c r="EH42" i="1" s="1"/>
  <c r="EH43" i="1" s="1"/>
  <c r="EH44" i="1" s="1"/>
  <c r="EH45" i="1" s="1"/>
  <c r="EH46" i="1" s="1"/>
  <c r="EH47" i="1" s="1"/>
  <c r="EH48" i="1" s="1"/>
  <c r="EH49" i="1" s="1"/>
  <c r="EH50" i="1" s="1"/>
  <c r="EH51" i="1" s="1"/>
  <c r="EH52" i="1" s="1"/>
  <c r="EH53" i="1" s="1"/>
  <c r="EH54" i="1" s="1"/>
  <c r="EH55" i="1" s="1"/>
  <c r="EH56" i="1" s="1"/>
  <c r="EH57" i="1" s="1"/>
  <c r="EH58" i="1" s="1"/>
  <c r="EH59" i="1" s="1"/>
  <c r="EH60" i="1" s="1"/>
  <c r="EI31" i="1"/>
  <c r="EG45" i="1"/>
  <c r="EG34" i="1"/>
  <c r="EG50" i="1"/>
  <c r="EG35" i="1"/>
  <c r="EG51" i="1"/>
  <c r="EG36" i="1"/>
  <c r="EG52" i="1"/>
  <c r="EL29" i="1"/>
  <c r="EJ31" i="1"/>
  <c r="EG41" i="1"/>
  <c r="EG57" i="1"/>
  <c r="EG46" i="1"/>
  <c r="EG47" i="1"/>
  <c r="EG33" i="1"/>
  <c r="EG49" i="1"/>
  <c r="EG38" i="1"/>
  <c r="EG54" i="1"/>
  <c r="EG39" i="1"/>
  <c r="EG55" i="1"/>
  <c r="EG40" i="1"/>
  <c r="EG56" i="1"/>
  <c r="EG37" i="1"/>
  <c r="EG53" i="1"/>
  <c r="EG42" i="1"/>
  <c r="EG58" i="1"/>
  <c r="EG43" i="1"/>
  <c r="EG59" i="1"/>
  <c r="EG44" i="1"/>
  <c r="EG60" i="1"/>
  <c r="EG30" i="1" l="1"/>
  <c r="EJ32" i="1"/>
  <c r="EJ33" i="1" s="1"/>
  <c r="EJ34" i="1" s="1"/>
  <c r="EJ35" i="1" s="1"/>
  <c r="EJ36" i="1" s="1"/>
  <c r="EJ37" i="1" s="1"/>
  <c r="EJ38" i="1" s="1"/>
  <c r="EJ39" i="1" s="1"/>
  <c r="EJ40" i="1" s="1"/>
  <c r="EJ41" i="1" s="1"/>
  <c r="EJ42" i="1" s="1"/>
  <c r="EJ43" i="1" s="1"/>
  <c r="EJ44" i="1" s="1"/>
  <c r="EJ45" i="1" s="1"/>
  <c r="EJ46" i="1" s="1"/>
  <c r="EJ47" i="1" s="1"/>
  <c r="EJ48" i="1" s="1"/>
  <c r="EJ49" i="1" s="1"/>
  <c r="EJ50" i="1" s="1"/>
  <c r="EJ51" i="1" s="1"/>
  <c r="EJ52" i="1" s="1"/>
  <c r="EJ53" i="1" s="1"/>
  <c r="EJ54" i="1" s="1"/>
  <c r="EJ55" i="1" s="1"/>
  <c r="EJ56" i="1" s="1"/>
  <c r="EJ57" i="1" s="1"/>
  <c r="EJ58" i="1" s="1"/>
  <c r="EJ59" i="1" s="1"/>
  <c r="EJ60" i="1" s="1"/>
  <c r="EK31" i="1"/>
  <c r="EI46" i="1"/>
  <c r="EI32" i="1"/>
  <c r="EI47" i="1"/>
  <c r="EI33" i="1"/>
  <c r="EI48" i="1"/>
  <c r="EI34" i="1"/>
  <c r="EI49" i="1"/>
  <c r="EI42" i="1"/>
  <c r="EI58" i="1"/>
  <c r="EI43" i="1"/>
  <c r="EI59" i="1"/>
  <c r="EI44" i="1"/>
  <c r="EI60" i="1"/>
  <c r="EI45" i="1"/>
  <c r="EL31" i="1"/>
  <c r="EN29" i="1"/>
  <c r="EI35" i="1"/>
  <c r="EI50" i="1"/>
  <c r="EI36" i="1"/>
  <c r="EI51" i="1"/>
  <c r="EI37" i="1"/>
  <c r="EI52" i="1"/>
  <c r="EI38" i="1"/>
  <c r="EI53" i="1"/>
  <c r="EI39" i="1"/>
  <c r="EI54" i="1"/>
  <c r="EI40" i="1"/>
  <c r="EI55" i="1"/>
  <c r="EI56" i="1"/>
  <c r="EI41" i="1"/>
  <c r="EI57" i="1"/>
  <c r="EK45" i="1" l="1"/>
  <c r="EK32" i="1"/>
  <c r="EK43" i="1"/>
  <c r="EK35" i="1"/>
  <c r="EK46" i="1"/>
  <c r="EI30" i="1"/>
  <c r="EK57" i="1"/>
  <c r="EK56" i="1"/>
  <c r="EK34" i="1"/>
  <c r="EK47" i="1"/>
  <c r="EK40" i="1"/>
  <c r="EK44" i="1"/>
  <c r="EK60" i="1"/>
  <c r="EN31" i="1"/>
  <c r="EP29" i="1"/>
  <c r="EK48" i="1"/>
  <c r="EK33" i="1"/>
  <c r="EK49" i="1"/>
  <c r="EK38" i="1"/>
  <c r="EK54" i="1"/>
  <c r="EK39" i="1"/>
  <c r="EK55" i="1"/>
  <c r="EK50" i="1"/>
  <c r="EK51" i="1"/>
  <c r="EL32" i="1"/>
  <c r="EL33" i="1" s="1"/>
  <c r="EL34" i="1" s="1"/>
  <c r="EL35" i="1" s="1"/>
  <c r="EL36" i="1" s="1"/>
  <c r="EL37" i="1" s="1"/>
  <c r="EL38" i="1" s="1"/>
  <c r="EL39" i="1" s="1"/>
  <c r="EL40" i="1" s="1"/>
  <c r="EL41" i="1" s="1"/>
  <c r="EL42" i="1" s="1"/>
  <c r="EL43" i="1" s="1"/>
  <c r="EL44" i="1" s="1"/>
  <c r="EL45" i="1" s="1"/>
  <c r="EL46" i="1" s="1"/>
  <c r="EL47" i="1" s="1"/>
  <c r="EL48" i="1" s="1"/>
  <c r="EL49" i="1" s="1"/>
  <c r="EL50" i="1" s="1"/>
  <c r="EL51" i="1" s="1"/>
  <c r="EL52" i="1" s="1"/>
  <c r="EL53" i="1" s="1"/>
  <c r="EL54" i="1" s="1"/>
  <c r="EL55" i="1" s="1"/>
  <c r="EL56" i="1" s="1"/>
  <c r="EL57" i="1" s="1"/>
  <c r="EL58" i="1" s="1"/>
  <c r="EL59" i="1" s="1"/>
  <c r="EL60" i="1" s="1"/>
  <c r="EM31" i="1"/>
  <c r="EK36" i="1"/>
  <c r="EK52" i="1"/>
  <c r="EK37" i="1"/>
  <c r="EK53" i="1"/>
  <c r="EK41" i="1"/>
  <c r="EK58" i="1"/>
  <c r="EK42" i="1"/>
  <c r="EK59" i="1"/>
  <c r="EK30" i="1" l="1"/>
  <c r="EM41" i="1"/>
  <c r="EM42" i="1"/>
  <c r="EM32" i="1"/>
  <c r="EM33" i="1"/>
  <c r="EM34" i="1"/>
  <c r="EM36" i="1"/>
  <c r="EM39" i="1"/>
  <c r="EM53" i="1"/>
  <c r="EM56" i="1"/>
  <c r="EM58" i="1"/>
  <c r="EM55" i="1"/>
  <c r="EM37" i="1"/>
  <c r="EM49" i="1"/>
  <c r="EM44" i="1"/>
  <c r="EM60" i="1"/>
  <c r="EM50" i="1"/>
  <c r="EM40" i="1"/>
  <c r="EM43" i="1"/>
  <c r="EM59" i="1"/>
  <c r="EP31" i="1"/>
  <c r="EP32" i="1" s="1"/>
  <c r="EP33" i="1" s="1"/>
  <c r="EP34" i="1" s="1"/>
  <c r="EP35" i="1" s="1"/>
  <c r="EP36" i="1" s="1"/>
  <c r="EP37" i="1" s="1"/>
  <c r="EP38" i="1" s="1"/>
  <c r="EP39" i="1" s="1"/>
  <c r="EP40" i="1" s="1"/>
  <c r="EP41" i="1" s="1"/>
  <c r="EP42" i="1" s="1"/>
  <c r="EP43" i="1" s="1"/>
  <c r="EP44" i="1" s="1"/>
  <c r="EP45" i="1" s="1"/>
  <c r="EP46" i="1" s="1"/>
  <c r="EP47" i="1" s="1"/>
  <c r="EP48" i="1" s="1"/>
  <c r="EP49" i="1" s="1"/>
  <c r="EP50" i="1" s="1"/>
  <c r="EP51" i="1" s="1"/>
  <c r="EP52" i="1" s="1"/>
  <c r="EP53" i="1" s="1"/>
  <c r="EP54" i="1" s="1"/>
  <c r="EP55" i="1" s="1"/>
  <c r="EP56" i="1" s="1"/>
  <c r="EP57" i="1" s="1"/>
  <c r="EP58" i="1" s="1"/>
  <c r="EP59" i="1" s="1"/>
  <c r="EP60" i="1" s="1"/>
  <c r="ER29" i="1"/>
  <c r="EN32" i="1"/>
  <c r="EN33" i="1" s="1"/>
  <c r="EN34" i="1" s="1"/>
  <c r="EN35" i="1" s="1"/>
  <c r="EN36" i="1" s="1"/>
  <c r="EN37" i="1" s="1"/>
  <c r="EN38" i="1" s="1"/>
  <c r="EN39" i="1" s="1"/>
  <c r="EN40" i="1" s="1"/>
  <c r="EN41" i="1" s="1"/>
  <c r="EN42" i="1" s="1"/>
  <c r="EN43" i="1" s="1"/>
  <c r="EN44" i="1" s="1"/>
  <c r="EN45" i="1" s="1"/>
  <c r="EN46" i="1" s="1"/>
  <c r="EN47" i="1" s="1"/>
  <c r="EN48" i="1" s="1"/>
  <c r="EN49" i="1" s="1"/>
  <c r="EN50" i="1" s="1"/>
  <c r="EN51" i="1" s="1"/>
  <c r="EN52" i="1" s="1"/>
  <c r="EN53" i="1" s="1"/>
  <c r="EN54" i="1" s="1"/>
  <c r="EN55" i="1" s="1"/>
  <c r="EN56" i="1" s="1"/>
  <c r="EN57" i="1" s="1"/>
  <c r="EN58" i="1" s="1"/>
  <c r="EN59" i="1" s="1"/>
  <c r="EN60" i="1" s="1"/>
  <c r="EO31" i="1"/>
  <c r="EM57" i="1"/>
  <c r="EM52" i="1"/>
  <c r="EM46" i="1"/>
  <c r="EM51" i="1"/>
  <c r="EM45" i="1"/>
  <c r="EM48" i="1"/>
  <c r="EM38" i="1"/>
  <c r="EM54" i="1"/>
  <c r="EM35" i="1"/>
  <c r="EM47" i="1"/>
  <c r="EO38" i="1" l="1"/>
  <c r="EM30" i="1"/>
  <c r="EO33" i="1"/>
  <c r="EO32" i="1"/>
  <c r="EO41" i="1"/>
  <c r="EO35" i="1"/>
  <c r="EO34" i="1"/>
  <c r="EO44" i="1"/>
  <c r="EO36" i="1"/>
  <c r="EO47" i="1"/>
  <c r="EO48" i="1"/>
  <c r="EO52" i="1"/>
  <c r="EO40" i="1"/>
  <c r="EO46" i="1"/>
  <c r="EO53" i="1"/>
  <c r="EO39" i="1"/>
  <c r="EO55" i="1"/>
  <c r="EO45" i="1"/>
  <c r="EO56" i="1"/>
  <c r="ER31" i="1"/>
  <c r="ET29" i="1"/>
  <c r="EO54" i="1"/>
  <c r="EO58" i="1"/>
  <c r="EO49" i="1"/>
  <c r="EO51" i="1"/>
  <c r="EO50" i="1"/>
  <c r="EO37" i="1"/>
  <c r="EO57" i="1"/>
  <c r="EO42" i="1"/>
  <c r="EO59" i="1"/>
  <c r="EO43" i="1"/>
  <c r="EO60" i="1"/>
  <c r="EQ31" i="1"/>
  <c r="EQ36" i="1"/>
  <c r="EQ53" i="1"/>
  <c r="EQ42" i="1"/>
  <c r="EQ58" i="1"/>
  <c r="EQ38" i="1"/>
  <c r="EQ51" i="1"/>
  <c r="EQ44" i="1"/>
  <c r="EQ60" i="1"/>
  <c r="EQ49" i="1"/>
  <c r="EQ40" i="1"/>
  <c r="EQ56" i="1"/>
  <c r="EQ41" i="1"/>
  <c r="EQ57" i="1"/>
  <c r="EQ46" i="1"/>
  <c r="EQ33" i="1"/>
  <c r="EQ55" i="1"/>
  <c r="EQ35" i="1"/>
  <c r="EQ48" i="1"/>
  <c r="EQ54" i="1"/>
  <c r="EQ45" i="1"/>
  <c r="EQ37" i="1"/>
  <c r="EQ50" i="1"/>
  <c r="EQ43" i="1"/>
  <c r="EQ59" i="1"/>
  <c r="EQ39" i="1"/>
  <c r="EQ52" i="1"/>
  <c r="EQ32" i="1"/>
  <c r="EQ47" i="1"/>
  <c r="EQ34" i="1"/>
  <c r="EO30" i="1" l="1"/>
  <c r="ER32" i="1"/>
  <c r="ER33" i="1" s="1"/>
  <c r="ER34" i="1" s="1"/>
  <c r="ER35" i="1" s="1"/>
  <c r="ER36" i="1" s="1"/>
  <c r="ER37" i="1" s="1"/>
  <c r="ER38" i="1" s="1"/>
  <c r="ER39" i="1" s="1"/>
  <c r="ER40" i="1" s="1"/>
  <c r="ER41" i="1" s="1"/>
  <c r="ER42" i="1" s="1"/>
  <c r="ER43" i="1" s="1"/>
  <c r="ER44" i="1" s="1"/>
  <c r="ER45" i="1" s="1"/>
  <c r="ER46" i="1" s="1"/>
  <c r="ER47" i="1" s="1"/>
  <c r="ER48" i="1" s="1"/>
  <c r="ER49" i="1" s="1"/>
  <c r="ER50" i="1" s="1"/>
  <c r="ER51" i="1" s="1"/>
  <c r="ER52" i="1" s="1"/>
  <c r="ER53" i="1" s="1"/>
  <c r="ER54" i="1" s="1"/>
  <c r="ER55" i="1" s="1"/>
  <c r="ER56" i="1" s="1"/>
  <c r="ER57" i="1" s="1"/>
  <c r="ER58" i="1" s="1"/>
  <c r="ER59" i="1" s="1"/>
  <c r="ER60" i="1" s="1"/>
  <c r="ES31" i="1"/>
  <c r="EQ30" i="1"/>
  <c r="ET31" i="1"/>
  <c r="EV29" i="1"/>
  <c r="ES33" i="1" l="1"/>
  <c r="ES32" i="1"/>
  <c r="ET32" i="1"/>
  <c r="ET33" i="1" s="1"/>
  <c r="ET34" i="1" s="1"/>
  <c r="ET35" i="1" s="1"/>
  <c r="ET36" i="1" s="1"/>
  <c r="ET37" i="1" s="1"/>
  <c r="ET38" i="1" s="1"/>
  <c r="ET39" i="1" s="1"/>
  <c r="ET40" i="1" s="1"/>
  <c r="ET41" i="1" s="1"/>
  <c r="ET42" i="1" s="1"/>
  <c r="ET43" i="1" s="1"/>
  <c r="ET44" i="1" s="1"/>
  <c r="ET45" i="1" s="1"/>
  <c r="ET46" i="1" s="1"/>
  <c r="ET47" i="1" s="1"/>
  <c r="ET48" i="1" s="1"/>
  <c r="ET49" i="1" s="1"/>
  <c r="ET50" i="1" s="1"/>
  <c r="ET51" i="1" s="1"/>
  <c r="ET52" i="1" s="1"/>
  <c r="ET53" i="1" s="1"/>
  <c r="ET54" i="1" s="1"/>
  <c r="ET55" i="1" s="1"/>
  <c r="ET56" i="1" s="1"/>
  <c r="ET57" i="1" s="1"/>
  <c r="ET58" i="1" s="1"/>
  <c r="ET59" i="1" s="1"/>
  <c r="ET60" i="1" s="1"/>
  <c r="EU31" i="1"/>
  <c r="ES37" i="1"/>
  <c r="ES53" i="1"/>
  <c r="ES56" i="1"/>
  <c r="ES46" i="1"/>
  <c r="ES36" i="1"/>
  <c r="ES35" i="1"/>
  <c r="ES51" i="1"/>
  <c r="ES47" i="1"/>
  <c r="ES45" i="1"/>
  <c r="ES40" i="1"/>
  <c r="ES57" i="1"/>
  <c r="ES34" i="1"/>
  <c r="ES50" i="1"/>
  <c r="ES48" i="1"/>
  <c r="ES39" i="1"/>
  <c r="ES55" i="1"/>
  <c r="ES49" i="1"/>
  <c r="ES43" i="1"/>
  <c r="ES41" i="1"/>
  <c r="ES58" i="1"/>
  <c r="EV31" i="1"/>
  <c r="EV32" i="1" s="1"/>
  <c r="EV33" i="1" s="1"/>
  <c r="EV34" i="1" s="1"/>
  <c r="EV35" i="1" s="1"/>
  <c r="EV36" i="1" s="1"/>
  <c r="EV37" i="1" s="1"/>
  <c r="EV38" i="1" s="1"/>
  <c r="EV39" i="1" s="1"/>
  <c r="EV40" i="1" s="1"/>
  <c r="EV41" i="1" s="1"/>
  <c r="EV42" i="1" s="1"/>
  <c r="EV43" i="1" s="1"/>
  <c r="EV44" i="1" s="1"/>
  <c r="EV45" i="1" s="1"/>
  <c r="EV46" i="1" s="1"/>
  <c r="EV47" i="1" s="1"/>
  <c r="EV48" i="1" s="1"/>
  <c r="EV49" i="1" s="1"/>
  <c r="EV50" i="1" s="1"/>
  <c r="EV51" i="1" s="1"/>
  <c r="EV52" i="1" s="1"/>
  <c r="EV53" i="1" s="1"/>
  <c r="EV54" i="1" s="1"/>
  <c r="EV55" i="1" s="1"/>
  <c r="EV56" i="1" s="1"/>
  <c r="EV57" i="1" s="1"/>
  <c r="EV58" i="1" s="1"/>
  <c r="EV59" i="1" s="1"/>
  <c r="EV60" i="1" s="1"/>
  <c r="EX29" i="1"/>
  <c r="ES52" i="1"/>
  <c r="ES44" i="1"/>
  <c r="ES38" i="1"/>
  <c r="ES54" i="1"/>
  <c r="ES60" i="1"/>
  <c r="ES42" i="1"/>
  <c r="ES59" i="1"/>
  <c r="EU36" i="1" l="1"/>
  <c r="ES30" i="1"/>
  <c r="EU41" i="1"/>
  <c r="EU34" i="1"/>
  <c r="EU33" i="1"/>
  <c r="EU47" i="1"/>
  <c r="EU49" i="1"/>
  <c r="EU32" i="1"/>
  <c r="EU42" i="1"/>
  <c r="EU52" i="1"/>
  <c r="EU40" i="1"/>
  <c r="EU37" i="1"/>
  <c r="EU38" i="1"/>
  <c r="EU55" i="1"/>
  <c r="EU46" i="1"/>
  <c r="EU35" i="1"/>
  <c r="EU48" i="1"/>
  <c r="EU57" i="1"/>
  <c r="EU53" i="1"/>
  <c r="EU50" i="1"/>
  <c r="EU43" i="1"/>
  <c r="EU59" i="1"/>
  <c r="EU54" i="1"/>
  <c r="EU39" i="1"/>
  <c r="EU56" i="1"/>
  <c r="EW31" i="1"/>
  <c r="EW33" i="1"/>
  <c r="EW36" i="1"/>
  <c r="EW52" i="1"/>
  <c r="EW49" i="1"/>
  <c r="EW46" i="1"/>
  <c r="EW39" i="1"/>
  <c r="EW55" i="1"/>
  <c r="EW34" i="1"/>
  <c r="EW42" i="1"/>
  <c r="EW45" i="1"/>
  <c r="EW53" i="1"/>
  <c r="EW43" i="1"/>
  <c r="EW60" i="1"/>
  <c r="EW40" i="1"/>
  <c r="EW57" i="1"/>
  <c r="EW38" i="1"/>
  <c r="EW54" i="1"/>
  <c r="EW47" i="1"/>
  <c r="EW56" i="1"/>
  <c r="EW37" i="1"/>
  <c r="EW50" i="1"/>
  <c r="EW59" i="1"/>
  <c r="EW35" i="1"/>
  <c r="EW32" i="1"/>
  <c r="EW48" i="1"/>
  <c r="EW44" i="1"/>
  <c r="EW41" i="1"/>
  <c r="EW58" i="1"/>
  <c r="EW51" i="1"/>
  <c r="EX31" i="1"/>
  <c r="EZ29" i="1"/>
  <c r="EU45" i="1"/>
  <c r="EU51" i="1"/>
  <c r="EU58" i="1"/>
  <c r="EU44" i="1"/>
  <c r="EU60" i="1"/>
  <c r="EU30" i="1" l="1"/>
  <c r="FB29" i="1"/>
  <c r="EZ31" i="1"/>
  <c r="EX32" i="1"/>
  <c r="EX33" i="1" s="1"/>
  <c r="EX34" i="1" s="1"/>
  <c r="EX35" i="1" s="1"/>
  <c r="EX36" i="1" s="1"/>
  <c r="EX37" i="1" s="1"/>
  <c r="EX38" i="1" s="1"/>
  <c r="EX39" i="1" s="1"/>
  <c r="EX40" i="1" s="1"/>
  <c r="EX41" i="1" s="1"/>
  <c r="EX42" i="1" s="1"/>
  <c r="EX43" i="1" s="1"/>
  <c r="EX44" i="1" s="1"/>
  <c r="EX45" i="1" s="1"/>
  <c r="EX46" i="1" s="1"/>
  <c r="EX47" i="1" s="1"/>
  <c r="EX48" i="1" s="1"/>
  <c r="EX49" i="1" s="1"/>
  <c r="EX50" i="1" s="1"/>
  <c r="EX51" i="1" s="1"/>
  <c r="EX52" i="1" s="1"/>
  <c r="EX53" i="1" s="1"/>
  <c r="EX54" i="1" s="1"/>
  <c r="EX55" i="1" s="1"/>
  <c r="EX56" i="1" s="1"/>
  <c r="EX57" i="1" s="1"/>
  <c r="EX58" i="1" s="1"/>
  <c r="EX59" i="1" s="1"/>
  <c r="EX60" i="1" s="1"/>
  <c r="EY31" i="1"/>
  <c r="EW30" i="1"/>
  <c r="EY32" i="1" l="1"/>
  <c r="EY33" i="1"/>
  <c r="EY35" i="1"/>
  <c r="EY34" i="1"/>
  <c r="EY41" i="1"/>
  <c r="EY49" i="1"/>
  <c r="EY46" i="1"/>
  <c r="EY51" i="1"/>
  <c r="EY44" i="1"/>
  <c r="EY60" i="1"/>
  <c r="EY45" i="1"/>
  <c r="EY50" i="1"/>
  <c r="EY43" i="1"/>
  <c r="EY48" i="1"/>
  <c r="EY53" i="1"/>
  <c r="EY55" i="1"/>
  <c r="EY38" i="1"/>
  <c r="EY54" i="1"/>
  <c r="EY59" i="1"/>
  <c r="EY36" i="1"/>
  <c r="EY52" i="1"/>
  <c r="EZ32" i="1"/>
  <c r="EZ33" i="1" s="1"/>
  <c r="EZ34" i="1" s="1"/>
  <c r="EZ35" i="1" s="1"/>
  <c r="EZ36" i="1" s="1"/>
  <c r="EZ37" i="1" s="1"/>
  <c r="EZ38" i="1" s="1"/>
  <c r="EZ39" i="1" s="1"/>
  <c r="EZ40" i="1" s="1"/>
  <c r="EZ41" i="1" s="1"/>
  <c r="EZ42" i="1" s="1"/>
  <c r="EZ43" i="1" s="1"/>
  <c r="EZ44" i="1" s="1"/>
  <c r="EZ45" i="1" s="1"/>
  <c r="EZ46" i="1" s="1"/>
  <c r="EZ47" i="1" s="1"/>
  <c r="EZ48" i="1" s="1"/>
  <c r="EZ49" i="1" s="1"/>
  <c r="EZ50" i="1" s="1"/>
  <c r="EZ51" i="1" s="1"/>
  <c r="EZ52" i="1" s="1"/>
  <c r="EZ53" i="1" s="1"/>
  <c r="EZ54" i="1" s="1"/>
  <c r="EZ55" i="1" s="1"/>
  <c r="EZ56" i="1" s="1"/>
  <c r="EZ57" i="1" s="1"/>
  <c r="EZ58" i="1" s="1"/>
  <c r="EZ59" i="1" s="1"/>
  <c r="EZ60" i="1" s="1"/>
  <c r="FA31" i="1"/>
  <c r="EY47" i="1"/>
  <c r="EY57" i="1"/>
  <c r="EY37" i="1"/>
  <c r="EY42" i="1"/>
  <c r="EY58" i="1"/>
  <c r="EY39" i="1"/>
  <c r="EY40" i="1"/>
  <c r="EY56" i="1"/>
  <c r="FB31" i="1"/>
  <c r="FD29" i="1"/>
  <c r="FA33" i="1" l="1"/>
  <c r="FA32" i="1"/>
  <c r="FA37" i="1"/>
  <c r="FA34" i="1"/>
  <c r="EY30" i="1"/>
  <c r="FA53" i="1"/>
  <c r="FA50" i="1"/>
  <c r="FA49" i="1"/>
  <c r="FA42" i="1"/>
  <c r="FA59" i="1"/>
  <c r="FA46" i="1"/>
  <c r="FA39" i="1"/>
  <c r="FA43" i="1"/>
  <c r="FA60" i="1"/>
  <c r="FA48" i="1"/>
  <c r="FB32" i="1"/>
  <c r="FB33" i="1" s="1"/>
  <c r="FB34" i="1" s="1"/>
  <c r="FB35" i="1" s="1"/>
  <c r="FB36" i="1" s="1"/>
  <c r="FB37" i="1" s="1"/>
  <c r="FB38" i="1" s="1"/>
  <c r="FB39" i="1" s="1"/>
  <c r="FB40" i="1" s="1"/>
  <c r="FB41" i="1" s="1"/>
  <c r="FB42" i="1" s="1"/>
  <c r="FB43" i="1" s="1"/>
  <c r="FB44" i="1" s="1"/>
  <c r="FB45" i="1" s="1"/>
  <c r="FB46" i="1" s="1"/>
  <c r="FB47" i="1" s="1"/>
  <c r="FB48" i="1" s="1"/>
  <c r="FB49" i="1" s="1"/>
  <c r="FB50" i="1" s="1"/>
  <c r="FB51" i="1" s="1"/>
  <c r="FB52" i="1" s="1"/>
  <c r="FB53" i="1" s="1"/>
  <c r="FB54" i="1" s="1"/>
  <c r="FB55" i="1" s="1"/>
  <c r="FB56" i="1" s="1"/>
  <c r="FB57" i="1" s="1"/>
  <c r="FB58" i="1" s="1"/>
  <c r="FB59" i="1" s="1"/>
  <c r="FB60" i="1" s="1"/>
  <c r="FC31" i="1"/>
  <c r="FA40" i="1"/>
  <c r="FA57" i="1"/>
  <c r="FA51" i="1"/>
  <c r="FA38" i="1"/>
  <c r="FA54" i="1"/>
  <c r="FA36" i="1"/>
  <c r="FA52" i="1"/>
  <c r="FD31" i="1"/>
  <c r="FF29" i="1"/>
  <c r="FA47" i="1"/>
  <c r="FA44" i="1"/>
  <c r="FA35" i="1"/>
  <c r="FA55" i="1"/>
  <c r="FA41" i="1"/>
  <c r="FA58" i="1"/>
  <c r="FA45" i="1"/>
  <c r="FA56" i="1"/>
  <c r="FC32" i="1" l="1"/>
  <c r="FA30" i="1"/>
  <c r="FC40" i="1"/>
  <c r="FC33" i="1"/>
  <c r="FC41" i="1"/>
  <c r="FC56" i="1"/>
  <c r="FC57" i="1"/>
  <c r="FC36" i="1"/>
  <c r="FC48" i="1"/>
  <c r="FC37" i="1"/>
  <c r="FC49" i="1"/>
  <c r="FC42" i="1"/>
  <c r="FC58" i="1"/>
  <c r="FC43" i="1"/>
  <c r="FC59" i="1"/>
  <c r="FC51" i="1"/>
  <c r="FH29" i="1"/>
  <c r="FF31" i="1"/>
  <c r="FC44" i="1"/>
  <c r="FC60" i="1"/>
  <c r="FC45" i="1"/>
  <c r="FC38" i="1"/>
  <c r="FC46" i="1"/>
  <c r="FC35" i="1"/>
  <c r="FC47" i="1"/>
  <c r="FC50" i="1"/>
  <c r="FD32" i="1"/>
  <c r="FD33" i="1" s="1"/>
  <c r="FD34" i="1" s="1"/>
  <c r="FD35" i="1" s="1"/>
  <c r="FD36" i="1" s="1"/>
  <c r="FD37" i="1" s="1"/>
  <c r="FD38" i="1" s="1"/>
  <c r="FD39" i="1" s="1"/>
  <c r="FD40" i="1" s="1"/>
  <c r="FD41" i="1" s="1"/>
  <c r="FD42" i="1" s="1"/>
  <c r="FD43" i="1" s="1"/>
  <c r="FD44" i="1" s="1"/>
  <c r="FD45" i="1" s="1"/>
  <c r="FD46" i="1" s="1"/>
  <c r="FD47" i="1" s="1"/>
  <c r="FD48" i="1" s="1"/>
  <c r="FD49" i="1" s="1"/>
  <c r="FD50" i="1" s="1"/>
  <c r="FD51" i="1" s="1"/>
  <c r="FD52" i="1" s="1"/>
  <c r="FD53" i="1" s="1"/>
  <c r="FD54" i="1" s="1"/>
  <c r="FD55" i="1" s="1"/>
  <c r="FD56" i="1" s="1"/>
  <c r="FD57" i="1" s="1"/>
  <c r="FD58" i="1" s="1"/>
  <c r="FD59" i="1" s="1"/>
  <c r="FD60" i="1" s="1"/>
  <c r="FE31" i="1"/>
  <c r="FC52" i="1"/>
  <c r="FC53" i="1"/>
  <c r="FC34" i="1"/>
  <c r="FC54" i="1"/>
  <c r="FC39" i="1"/>
  <c r="FC55" i="1"/>
  <c r="FC30" i="1" l="1"/>
  <c r="FE42" i="1"/>
  <c r="FE43" i="1"/>
  <c r="FE44" i="1"/>
  <c r="FE38" i="1"/>
  <c r="FE54" i="1"/>
  <c r="FE39" i="1"/>
  <c r="FE55" i="1"/>
  <c r="FE45" i="1"/>
  <c r="FE56" i="1"/>
  <c r="FE40" i="1"/>
  <c r="FE57" i="1"/>
  <c r="FE41" i="1"/>
  <c r="FE47" i="1"/>
  <c r="FE32" i="1"/>
  <c r="FE48" i="1"/>
  <c r="FE33" i="1"/>
  <c r="FE49" i="1"/>
  <c r="FF32" i="1"/>
  <c r="FF33" i="1" s="1"/>
  <c r="FF34" i="1" s="1"/>
  <c r="FF35" i="1" s="1"/>
  <c r="FF36" i="1" s="1"/>
  <c r="FF37" i="1" s="1"/>
  <c r="FF38" i="1" s="1"/>
  <c r="FF39" i="1" s="1"/>
  <c r="FF40" i="1" s="1"/>
  <c r="FF41" i="1" s="1"/>
  <c r="FF42" i="1" s="1"/>
  <c r="FF43" i="1" s="1"/>
  <c r="FF44" i="1" s="1"/>
  <c r="FF45" i="1" s="1"/>
  <c r="FF46" i="1" s="1"/>
  <c r="FF47" i="1" s="1"/>
  <c r="FF48" i="1" s="1"/>
  <c r="FF49" i="1" s="1"/>
  <c r="FF50" i="1" s="1"/>
  <c r="FF51" i="1" s="1"/>
  <c r="FF52" i="1" s="1"/>
  <c r="FF53" i="1" s="1"/>
  <c r="FF54" i="1" s="1"/>
  <c r="FF55" i="1" s="1"/>
  <c r="FF56" i="1" s="1"/>
  <c r="FF57" i="1" s="1"/>
  <c r="FF58" i="1" s="1"/>
  <c r="FF59" i="1" s="1"/>
  <c r="FF60" i="1" s="1"/>
  <c r="FG31" i="1"/>
  <c r="FE58" i="1"/>
  <c r="FE59" i="1"/>
  <c r="FE60" i="1"/>
  <c r="FE46" i="1"/>
  <c r="FE34" i="1"/>
  <c r="FE50" i="1"/>
  <c r="FE35" i="1"/>
  <c r="FE51" i="1"/>
  <c r="FE36" i="1"/>
  <c r="FE52" i="1"/>
  <c r="FE37" i="1"/>
  <c r="FE53" i="1"/>
  <c r="FJ29" i="1"/>
  <c r="FH31" i="1"/>
  <c r="FG32" i="1" l="1"/>
  <c r="FG33" i="1"/>
  <c r="FG34" i="1"/>
  <c r="FG36" i="1"/>
  <c r="FG35" i="1"/>
  <c r="FE30" i="1"/>
  <c r="FH32" i="1"/>
  <c r="FH33" i="1" s="1"/>
  <c r="FH34" i="1" s="1"/>
  <c r="FH35" i="1" s="1"/>
  <c r="FH36" i="1" s="1"/>
  <c r="FH37" i="1" s="1"/>
  <c r="FH38" i="1" s="1"/>
  <c r="FH39" i="1" s="1"/>
  <c r="FH40" i="1" s="1"/>
  <c r="FH41" i="1" s="1"/>
  <c r="FH42" i="1" s="1"/>
  <c r="FH43" i="1" s="1"/>
  <c r="FH44" i="1" s="1"/>
  <c r="FH45" i="1" s="1"/>
  <c r="FH46" i="1" s="1"/>
  <c r="FH47" i="1" s="1"/>
  <c r="FH48" i="1" s="1"/>
  <c r="FH49" i="1" s="1"/>
  <c r="FH50" i="1" s="1"/>
  <c r="FH51" i="1" s="1"/>
  <c r="FH52" i="1" s="1"/>
  <c r="FH53" i="1" s="1"/>
  <c r="FH54" i="1" s="1"/>
  <c r="FH55" i="1" s="1"/>
  <c r="FH56" i="1" s="1"/>
  <c r="FH57" i="1" s="1"/>
  <c r="FH58" i="1" s="1"/>
  <c r="FH59" i="1" s="1"/>
  <c r="FH60" i="1" s="1"/>
  <c r="FI31" i="1"/>
  <c r="FG57" i="1"/>
  <c r="FG46" i="1"/>
  <c r="FG47" i="1"/>
  <c r="FG41" i="1"/>
  <c r="FG37" i="1"/>
  <c r="FG50" i="1"/>
  <c r="FG38" i="1"/>
  <c r="FG51" i="1"/>
  <c r="FG45" i="1"/>
  <c r="FG44" i="1"/>
  <c r="FG60" i="1"/>
  <c r="FG49" i="1"/>
  <c r="FG54" i="1"/>
  <c r="FG48" i="1"/>
  <c r="FJ31" i="1"/>
  <c r="FL29" i="1"/>
  <c r="FG53" i="1"/>
  <c r="FG42" i="1"/>
  <c r="FG58" i="1"/>
  <c r="FG43" i="1"/>
  <c r="FG59" i="1"/>
  <c r="FG39" i="1"/>
  <c r="FG52" i="1"/>
  <c r="FG55" i="1"/>
  <c r="FG40" i="1"/>
  <c r="FG56" i="1"/>
  <c r="FI36" i="1" l="1"/>
  <c r="FI32" i="1"/>
  <c r="FI33" i="1"/>
  <c r="FI34" i="1"/>
  <c r="FI39" i="1"/>
  <c r="FI41" i="1"/>
  <c r="FI50" i="1"/>
  <c r="FI48" i="1"/>
  <c r="FG30" i="1"/>
  <c r="FI45" i="1"/>
  <c r="FI44" i="1"/>
  <c r="FI55" i="1"/>
  <c r="FI56" i="1"/>
  <c r="FI38" i="1"/>
  <c r="FI54" i="1"/>
  <c r="FI52" i="1"/>
  <c r="FI42" i="1"/>
  <c r="FI59" i="1"/>
  <c r="FI49" i="1"/>
  <c r="FN29" i="1"/>
  <c r="FL31" i="1"/>
  <c r="FI60" i="1"/>
  <c r="FI58" i="1"/>
  <c r="FI47" i="1"/>
  <c r="FI53" i="1"/>
  <c r="FJ32" i="1"/>
  <c r="FJ33" i="1" s="1"/>
  <c r="FJ34" i="1" s="1"/>
  <c r="FJ35" i="1" s="1"/>
  <c r="FJ36" i="1" s="1"/>
  <c r="FJ37" i="1" s="1"/>
  <c r="FJ38" i="1" s="1"/>
  <c r="FJ39" i="1" s="1"/>
  <c r="FJ40" i="1" s="1"/>
  <c r="FJ41" i="1" s="1"/>
  <c r="FJ42" i="1" s="1"/>
  <c r="FJ43" i="1" s="1"/>
  <c r="FJ44" i="1" s="1"/>
  <c r="FJ45" i="1" s="1"/>
  <c r="FJ46" i="1" s="1"/>
  <c r="FJ47" i="1" s="1"/>
  <c r="FJ48" i="1" s="1"/>
  <c r="FJ49" i="1" s="1"/>
  <c r="FJ50" i="1" s="1"/>
  <c r="FJ51" i="1" s="1"/>
  <c r="FJ52" i="1" s="1"/>
  <c r="FJ53" i="1" s="1"/>
  <c r="FJ54" i="1" s="1"/>
  <c r="FJ55" i="1" s="1"/>
  <c r="FJ56" i="1" s="1"/>
  <c r="FJ57" i="1" s="1"/>
  <c r="FJ58" i="1" s="1"/>
  <c r="FJ59" i="1" s="1"/>
  <c r="FJ60" i="1" s="1"/>
  <c r="FK31" i="1"/>
  <c r="FI43" i="1"/>
  <c r="FI40" i="1"/>
  <c r="FI46" i="1"/>
  <c r="FI35" i="1"/>
  <c r="FI51" i="1"/>
  <c r="FI37" i="1"/>
  <c r="FI57" i="1"/>
  <c r="FK33" i="1" l="1"/>
  <c r="FK34" i="1"/>
  <c r="FK37" i="1"/>
  <c r="FK32" i="1"/>
  <c r="FI30" i="1"/>
  <c r="FK53" i="1"/>
  <c r="FK51" i="1"/>
  <c r="FK52" i="1"/>
  <c r="FK46" i="1"/>
  <c r="FK45" i="1"/>
  <c r="FK35" i="1"/>
  <c r="FK47" i="1"/>
  <c r="FK36" i="1"/>
  <c r="FK48" i="1"/>
  <c r="FK38" i="1"/>
  <c r="FK54" i="1"/>
  <c r="FK49" i="1"/>
  <c r="FK39" i="1"/>
  <c r="FK55" i="1"/>
  <c r="FK40" i="1"/>
  <c r="FK56" i="1"/>
  <c r="FL32" i="1"/>
  <c r="FL33" i="1" s="1"/>
  <c r="FL34" i="1" s="1"/>
  <c r="FL35" i="1" s="1"/>
  <c r="FL36" i="1" s="1"/>
  <c r="FL37" i="1" s="1"/>
  <c r="FL38" i="1" s="1"/>
  <c r="FL39" i="1" s="1"/>
  <c r="FL40" i="1" s="1"/>
  <c r="FL41" i="1" s="1"/>
  <c r="FL42" i="1" s="1"/>
  <c r="FL43" i="1" s="1"/>
  <c r="FL44" i="1" s="1"/>
  <c r="FL45" i="1" s="1"/>
  <c r="FL46" i="1" s="1"/>
  <c r="FL47" i="1" s="1"/>
  <c r="FL48" i="1" s="1"/>
  <c r="FL49" i="1" s="1"/>
  <c r="FL50" i="1" s="1"/>
  <c r="FL51" i="1" s="1"/>
  <c r="FL52" i="1" s="1"/>
  <c r="FL53" i="1" s="1"/>
  <c r="FL54" i="1" s="1"/>
  <c r="FL55" i="1" s="1"/>
  <c r="FL56" i="1" s="1"/>
  <c r="FL57" i="1" s="1"/>
  <c r="FL58" i="1" s="1"/>
  <c r="FL59" i="1" s="1"/>
  <c r="FL60" i="1" s="1"/>
  <c r="FM31" i="1"/>
  <c r="FK50" i="1"/>
  <c r="FK41" i="1"/>
  <c r="FK42" i="1"/>
  <c r="FK58" i="1"/>
  <c r="FK57" i="1"/>
  <c r="FK43" i="1"/>
  <c r="FK59" i="1"/>
  <c r="FK44" i="1"/>
  <c r="FK60" i="1"/>
  <c r="FN31" i="1"/>
  <c r="FN32" i="1" s="1"/>
  <c r="FN33" i="1" s="1"/>
  <c r="FN34" i="1" s="1"/>
  <c r="FN35" i="1" s="1"/>
  <c r="FN36" i="1" s="1"/>
  <c r="FN37" i="1" s="1"/>
  <c r="FN38" i="1" s="1"/>
  <c r="FN39" i="1" s="1"/>
  <c r="FN40" i="1" s="1"/>
  <c r="FN41" i="1" s="1"/>
  <c r="FN42" i="1" s="1"/>
  <c r="FN43" i="1" s="1"/>
  <c r="FN44" i="1" s="1"/>
  <c r="FN45" i="1" s="1"/>
  <c r="FN46" i="1" s="1"/>
  <c r="FN47" i="1" s="1"/>
  <c r="FN48" i="1" s="1"/>
  <c r="FN49" i="1" s="1"/>
  <c r="FN50" i="1" s="1"/>
  <c r="FN51" i="1" s="1"/>
  <c r="FN52" i="1" s="1"/>
  <c r="FN53" i="1" s="1"/>
  <c r="FN54" i="1" s="1"/>
  <c r="FN55" i="1" s="1"/>
  <c r="FN56" i="1" s="1"/>
  <c r="FN57" i="1" s="1"/>
  <c r="FN58" i="1" s="1"/>
  <c r="FN59" i="1" s="1"/>
  <c r="FN60" i="1" s="1"/>
  <c r="FP29" i="1"/>
  <c r="FM32" i="1" l="1"/>
  <c r="FK30" i="1"/>
  <c r="FM58" i="1"/>
  <c r="FM33" i="1"/>
  <c r="FM49" i="1"/>
  <c r="FM38" i="1"/>
  <c r="FM55" i="1"/>
  <c r="FM39" i="1"/>
  <c r="FM56" i="1"/>
  <c r="FM45" i="1"/>
  <c r="FM57" i="1"/>
  <c r="FO31" i="1"/>
  <c r="FO32" i="1"/>
  <c r="FO48" i="1"/>
  <c r="FO33" i="1"/>
  <c r="FO49" i="1"/>
  <c r="FO46" i="1"/>
  <c r="FO55" i="1"/>
  <c r="FO36" i="1"/>
  <c r="FO51" i="1"/>
  <c r="FO37" i="1"/>
  <c r="FO52" i="1"/>
  <c r="FO34" i="1"/>
  <c r="FO53" i="1"/>
  <c r="FO43" i="1"/>
  <c r="FO59" i="1"/>
  <c r="FO39" i="1"/>
  <c r="FO40" i="1"/>
  <c r="FO56" i="1"/>
  <c r="FO41" i="1"/>
  <c r="FO57" i="1"/>
  <c r="FO38" i="1"/>
  <c r="FO54" i="1"/>
  <c r="FO47" i="1"/>
  <c r="FO35" i="1"/>
  <c r="FO44" i="1"/>
  <c r="FO60" i="1"/>
  <c r="FO45" i="1"/>
  <c r="FO42" i="1"/>
  <c r="FO58" i="1"/>
  <c r="FO50" i="1"/>
  <c r="FM40" i="1"/>
  <c r="FM46" i="1"/>
  <c r="FM47" i="1"/>
  <c r="FM48" i="1"/>
  <c r="FP31" i="1"/>
  <c r="FP32" i="1" s="1"/>
  <c r="FP33" i="1" s="1"/>
  <c r="FP34" i="1" s="1"/>
  <c r="FP35" i="1" s="1"/>
  <c r="FP36" i="1" s="1"/>
  <c r="FP37" i="1" s="1"/>
  <c r="FP38" i="1" s="1"/>
  <c r="FP39" i="1" s="1"/>
  <c r="FP40" i="1" s="1"/>
  <c r="FP41" i="1" s="1"/>
  <c r="FP42" i="1" s="1"/>
  <c r="FP43" i="1" s="1"/>
  <c r="FP44" i="1" s="1"/>
  <c r="FP45" i="1" s="1"/>
  <c r="FP46" i="1" s="1"/>
  <c r="FP47" i="1" s="1"/>
  <c r="FP48" i="1" s="1"/>
  <c r="FP49" i="1" s="1"/>
  <c r="FP50" i="1" s="1"/>
  <c r="FP51" i="1" s="1"/>
  <c r="FP52" i="1" s="1"/>
  <c r="FP53" i="1" s="1"/>
  <c r="FP54" i="1" s="1"/>
  <c r="FP55" i="1" s="1"/>
  <c r="FP56" i="1" s="1"/>
  <c r="FP57" i="1" s="1"/>
  <c r="FP58" i="1" s="1"/>
  <c r="FP59" i="1" s="1"/>
  <c r="FP60" i="1" s="1"/>
  <c r="FR29" i="1"/>
  <c r="FM37" i="1"/>
  <c r="FM54" i="1"/>
  <c r="FM41" i="1"/>
  <c r="FM59" i="1"/>
  <c r="FM42" i="1"/>
  <c r="FM53" i="1"/>
  <c r="FM43" i="1"/>
  <c r="FM60" i="1"/>
  <c r="FM44" i="1"/>
  <c r="FM34" i="1"/>
  <c r="FM50" i="1"/>
  <c r="FM35" i="1"/>
  <c r="FM51" i="1"/>
  <c r="FM36" i="1"/>
  <c r="FM52" i="1"/>
  <c r="FM30" i="1" l="1"/>
  <c r="FQ31" i="1"/>
  <c r="FQ34" i="1"/>
  <c r="FQ56" i="1"/>
  <c r="FQ50" i="1"/>
  <c r="FQ38" i="1"/>
  <c r="FQ55" i="1"/>
  <c r="FQ41" i="1"/>
  <c r="FQ53" i="1"/>
  <c r="FQ42" i="1"/>
  <c r="FQ60" i="1"/>
  <c r="FQ37" i="1"/>
  <c r="FQ54" i="1"/>
  <c r="FQ51" i="1"/>
  <c r="FQ39" i="1"/>
  <c r="FQ33" i="1"/>
  <c r="FQ40" i="1"/>
  <c r="FQ59" i="1"/>
  <c r="FQ47" i="1"/>
  <c r="FQ32" i="1"/>
  <c r="FQ48" i="1"/>
  <c r="FQ45" i="1"/>
  <c r="FQ58" i="1"/>
  <c r="FQ57" i="1"/>
  <c r="FQ46" i="1"/>
  <c r="FQ35" i="1"/>
  <c r="FQ52" i="1"/>
  <c r="FQ36" i="1"/>
  <c r="FQ49" i="1"/>
  <c r="FQ43" i="1"/>
  <c r="FQ44" i="1"/>
  <c r="FO30" i="1"/>
  <c r="FT29" i="1"/>
  <c r="FR31" i="1"/>
  <c r="P31" i="1"/>
  <c r="FR32" i="1" l="1"/>
  <c r="FR33" i="1" s="1"/>
  <c r="FR34" i="1" s="1"/>
  <c r="FR35" i="1" s="1"/>
  <c r="FR36" i="1" s="1"/>
  <c r="FR37" i="1" s="1"/>
  <c r="FR38" i="1" s="1"/>
  <c r="FR39" i="1" s="1"/>
  <c r="FR40" i="1" s="1"/>
  <c r="FR41" i="1" s="1"/>
  <c r="FR42" i="1" s="1"/>
  <c r="FR43" i="1" s="1"/>
  <c r="FR44" i="1" s="1"/>
  <c r="FR45" i="1" s="1"/>
  <c r="FR46" i="1" s="1"/>
  <c r="FR47" i="1" s="1"/>
  <c r="FR48" i="1" s="1"/>
  <c r="FR49" i="1" s="1"/>
  <c r="FR50" i="1" s="1"/>
  <c r="FR51" i="1" s="1"/>
  <c r="FR52" i="1" s="1"/>
  <c r="FR53" i="1" s="1"/>
  <c r="FR54" i="1" s="1"/>
  <c r="FR55" i="1" s="1"/>
  <c r="FR56" i="1" s="1"/>
  <c r="FR57" i="1" s="1"/>
  <c r="FR58" i="1" s="1"/>
  <c r="FR59" i="1" s="1"/>
  <c r="FR60" i="1" s="1"/>
  <c r="FS31" i="1"/>
  <c r="FT31" i="1"/>
  <c r="FT32" i="1" s="1"/>
  <c r="FT33" i="1" s="1"/>
  <c r="FT34" i="1" s="1"/>
  <c r="FT35" i="1" s="1"/>
  <c r="FT36" i="1" s="1"/>
  <c r="FT37" i="1" s="1"/>
  <c r="FT38" i="1" s="1"/>
  <c r="FT39" i="1" s="1"/>
  <c r="FT40" i="1" s="1"/>
  <c r="FT41" i="1" s="1"/>
  <c r="FT42" i="1" s="1"/>
  <c r="FT43" i="1" s="1"/>
  <c r="FT44" i="1" s="1"/>
  <c r="FT45" i="1" s="1"/>
  <c r="FT46" i="1" s="1"/>
  <c r="FT47" i="1" s="1"/>
  <c r="FT48" i="1" s="1"/>
  <c r="FT49" i="1" s="1"/>
  <c r="FT50" i="1" s="1"/>
  <c r="FT51" i="1" s="1"/>
  <c r="FT52" i="1" s="1"/>
  <c r="FT53" i="1" s="1"/>
  <c r="FT54" i="1" s="1"/>
  <c r="FT55" i="1" s="1"/>
  <c r="FT56" i="1" s="1"/>
  <c r="FT57" i="1" s="1"/>
  <c r="FT58" i="1" s="1"/>
  <c r="FT59" i="1" s="1"/>
  <c r="FT60" i="1" s="1"/>
  <c r="FV29" i="1"/>
  <c r="FQ30" i="1"/>
  <c r="P32" i="1"/>
  <c r="Q31" i="1"/>
  <c r="P33" i="1" l="1"/>
  <c r="FS39" i="1"/>
  <c r="FS33" i="1"/>
  <c r="FS32" i="1"/>
  <c r="FS40" i="1"/>
  <c r="FS51" i="1"/>
  <c r="FS38" i="1"/>
  <c r="FS35" i="1"/>
  <c r="FU31" i="1"/>
  <c r="FU40" i="1"/>
  <c r="FU57" i="1"/>
  <c r="FU46" i="1"/>
  <c r="FU35" i="1"/>
  <c r="FU60" i="1"/>
  <c r="FU45" i="1"/>
  <c r="FU34" i="1"/>
  <c r="FU50" i="1"/>
  <c r="FU39" i="1"/>
  <c r="FU55" i="1"/>
  <c r="FU32" i="1"/>
  <c r="FU48" i="1"/>
  <c r="FU43" i="1"/>
  <c r="FU33" i="1"/>
  <c r="FU49" i="1"/>
  <c r="FU38" i="1"/>
  <c r="FU54" i="1"/>
  <c r="FU42" i="1"/>
  <c r="FU59" i="1"/>
  <c r="FU36" i="1"/>
  <c r="FU52" i="1"/>
  <c r="FU51" i="1"/>
  <c r="FU37" i="1"/>
  <c r="FU53" i="1"/>
  <c r="FU41" i="1"/>
  <c r="FU58" i="1"/>
  <c r="FU47" i="1"/>
  <c r="FU44" i="1"/>
  <c r="FU56" i="1"/>
  <c r="FS36" i="1"/>
  <c r="FS48" i="1"/>
  <c r="FS47" i="1"/>
  <c r="FS45" i="1"/>
  <c r="FS42" i="1"/>
  <c r="FS41" i="1"/>
  <c r="FS58" i="1"/>
  <c r="FX29" i="1"/>
  <c r="FV31" i="1"/>
  <c r="FS57" i="1"/>
  <c r="FS54" i="1"/>
  <c r="FS44" i="1"/>
  <c r="FS56" i="1"/>
  <c r="FS52" i="1"/>
  <c r="FS59" i="1"/>
  <c r="FS49" i="1"/>
  <c r="FS55" i="1"/>
  <c r="FS43" i="1"/>
  <c r="FS60" i="1"/>
  <c r="FS37" i="1"/>
  <c r="FS53" i="1"/>
  <c r="FS34" i="1"/>
  <c r="FS46" i="1"/>
  <c r="FS50" i="1"/>
  <c r="Q32" i="1"/>
  <c r="P34" i="1" l="1"/>
  <c r="FS30" i="1"/>
  <c r="FV32" i="1"/>
  <c r="FV33" i="1" s="1"/>
  <c r="FV34" i="1" s="1"/>
  <c r="FV35" i="1" s="1"/>
  <c r="FV36" i="1" s="1"/>
  <c r="FV37" i="1" s="1"/>
  <c r="FV38" i="1" s="1"/>
  <c r="FV39" i="1" s="1"/>
  <c r="FV40" i="1" s="1"/>
  <c r="FV41" i="1" s="1"/>
  <c r="FV42" i="1" s="1"/>
  <c r="FV43" i="1" s="1"/>
  <c r="FV44" i="1" s="1"/>
  <c r="FV45" i="1" s="1"/>
  <c r="FV46" i="1" s="1"/>
  <c r="FV47" i="1" s="1"/>
  <c r="FV48" i="1" s="1"/>
  <c r="FV49" i="1" s="1"/>
  <c r="FV50" i="1" s="1"/>
  <c r="FV51" i="1" s="1"/>
  <c r="FV52" i="1" s="1"/>
  <c r="FV53" i="1" s="1"/>
  <c r="FV54" i="1" s="1"/>
  <c r="FV55" i="1" s="1"/>
  <c r="FV56" i="1" s="1"/>
  <c r="FV57" i="1" s="1"/>
  <c r="FV58" i="1" s="1"/>
  <c r="FV59" i="1" s="1"/>
  <c r="FV60" i="1" s="1"/>
  <c r="FW31" i="1"/>
  <c r="FX31" i="1"/>
  <c r="FZ29" i="1"/>
  <c r="FZ31" i="1" s="1"/>
  <c r="FU30" i="1"/>
  <c r="P35" i="1" l="1"/>
  <c r="Q33" i="1" s="1"/>
  <c r="FW34" i="1"/>
  <c r="FW35" i="1"/>
  <c r="FW32" i="1"/>
  <c r="FW41" i="1"/>
  <c r="FW57" i="1"/>
  <c r="FW54" i="1"/>
  <c r="FX32" i="1"/>
  <c r="FX33" i="1" s="1"/>
  <c r="FX34" i="1" s="1"/>
  <c r="FX35" i="1" s="1"/>
  <c r="FX36" i="1" s="1"/>
  <c r="FX37" i="1" s="1"/>
  <c r="FX38" i="1" s="1"/>
  <c r="FX39" i="1" s="1"/>
  <c r="FX40" i="1" s="1"/>
  <c r="FX41" i="1" s="1"/>
  <c r="FX42" i="1" s="1"/>
  <c r="FX43" i="1" s="1"/>
  <c r="FX44" i="1" s="1"/>
  <c r="FX45" i="1" s="1"/>
  <c r="FX46" i="1" s="1"/>
  <c r="FX47" i="1" s="1"/>
  <c r="FX48" i="1" s="1"/>
  <c r="FX49" i="1" s="1"/>
  <c r="FX50" i="1" s="1"/>
  <c r="FX51" i="1" s="1"/>
  <c r="FX52" i="1" s="1"/>
  <c r="FX53" i="1" s="1"/>
  <c r="FX54" i="1" s="1"/>
  <c r="FX55" i="1" s="1"/>
  <c r="FX56" i="1" s="1"/>
  <c r="FX57" i="1" s="1"/>
  <c r="FX58" i="1" s="1"/>
  <c r="FX59" i="1" s="1"/>
  <c r="FX60" i="1" s="1"/>
  <c r="FY31" i="1"/>
  <c r="FW39" i="1"/>
  <c r="FW52" i="1"/>
  <c r="FW47" i="1"/>
  <c r="FW45" i="1"/>
  <c r="FW33" i="1"/>
  <c r="FW42" i="1"/>
  <c r="FW58" i="1"/>
  <c r="FZ32" i="1"/>
  <c r="FZ33" i="1" s="1"/>
  <c r="FZ34" i="1" s="1"/>
  <c r="FZ35" i="1" s="1"/>
  <c r="FZ36" i="1" s="1"/>
  <c r="FZ37" i="1" s="1"/>
  <c r="FZ38" i="1" s="1"/>
  <c r="FZ39" i="1" s="1"/>
  <c r="FZ40" i="1" s="1"/>
  <c r="FZ41" i="1" s="1"/>
  <c r="FZ42" i="1" s="1"/>
  <c r="FZ43" i="1" s="1"/>
  <c r="FZ44" i="1" s="1"/>
  <c r="FZ45" i="1" s="1"/>
  <c r="FZ46" i="1" s="1"/>
  <c r="FZ47" i="1" s="1"/>
  <c r="FZ48" i="1" s="1"/>
  <c r="FZ49" i="1" s="1"/>
  <c r="FZ50" i="1" s="1"/>
  <c r="FZ51" i="1" s="1"/>
  <c r="FZ52" i="1" s="1"/>
  <c r="FZ53" i="1" s="1"/>
  <c r="FZ54" i="1" s="1"/>
  <c r="FZ55" i="1" s="1"/>
  <c r="FZ56" i="1" s="1"/>
  <c r="FZ57" i="1" s="1"/>
  <c r="FZ58" i="1" s="1"/>
  <c r="FZ59" i="1" s="1"/>
  <c r="FZ60" i="1" s="1"/>
  <c r="GA31" i="1"/>
  <c r="FW48" i="1"/>
  <c r="FW38" i="1"/>
  <c r="FW40" i="1"/>
  <c r="FW56" i="1"/>
  <c r="FW36" i="1"/>
  <c r="FW49" i="1"/>
  <c r="FW59" i="1"/>
  <c r="FW46" i="1"/>
  <c r="FW43" i="1"/>
  <c r="FW55" i="1"/>
  <c r="FW44" i="1"/>
  <c r="FW60" i="1"/>
  <c r="FW53" i="1"/>
  <c r="FW37" i="1"/>
  <c r="FW50" i="1"/>
  <c r="FW51" i="1"/>
  <c r="BK3" i="5"/>
  <c r="C873" i="5" s="1"/>
  <c r="AT2470" i="5"/>
  <c r="M1600" i="5"/>
  <c r="AG2470" i="5"/>
  <c r="BG1600" i="5"/>
  <c r="AJ2470" i="5"/>
  <c r="G1600" i="5"/>
  <c r="BF1600" i="5"/>
  <c r="B2470" i="5"/>
  <c r="L2470" i="5"/>
  <c r="AE2470" i="5"/>
  <c r="BE1600" i="5"/>
  <c r="AL2470" i="5"/>
  <c r="E1600" i="5"/>
  <c r="BE2470" i="5"/>
  <c r="X1600" i="5"/>
  <c r="E2470" i="5"/>
  <c r="AE1600" i="5"/>
  <c r="AX1600" i="5"/>
  <c r="AA2470" i="5"/>
  <c r="BA1600" i="5"/>
  <c r="AX2470" i="5"/>
  <c r="Q1600" i="5"/>
  <c r="BA2470" i="5"/>
  <c r="T1600" i="5"/>
  <c r="AN2470" i="5"/>
  <c r="K1600" i="5"/>
  <c r="AT1600" i="5"/>
  <c r="AM2470" i="5"/>
  <c r="J1600" i="5"/>
  <c r="AK2470" i="5"/>
  <c r="D1600" i="5"/>
  <c r="X2470" i="5"/>
  <c r="BG2470" i="5"/>
  <c r="AD1600" i="5"/>
  <c r="W2470" i="5"/>
  <c r="AW1600" i="5"/>
  <c r="AI2470" i="5"/>
  <c r="F1600" i="5"/>
  <c r="Z2470" i="5"/>
  <c r="AV1600" i="5"/>
  <c r="AC2470" i="5"/>
  <c r="BC1600" i="5"/>
  <c r="AV2470" i="5"/>
  <c r="S1600" i="5"/>
  <c r="BB1600" i="5"/>
  <c r="O2470" i="5"/>
  <c r="AO1600" i="5"/>
  <c r="V2470" i="5"/>
  <c r="AR1600" i="5"/>
  <c r="AO2470" i="5"/>
  <c r="H1600" i="5"/>
  <c r="AR2470" i="5"/>
  <c r="O1600" i="5"/>
  <c r="AH1600" i="5"/>
  <c r="K2470" i="5"/>
  <c r="AK1600" i="5"/>
  <c r="AH2470" i="5"/>
  <c r="BD1600" i="5"/>
  <c r="AB2470" i="5"/>
  <c r="AU2470" i="5"/>
  <c r="R1600" i="5"/>
  <c r="BB2470" i="5"/>
  <c r="U1600" i="5"/>
  <c r="R2470" i="5"/>
  <c r="AN1600" i="5"/>
  <c r="AD2470" i="5"/>
  <c r="AZ1600" i="5"/>
  <c r="Q2470" i="5"/>
  <c r="AQ1600" i="5"/>
  <c r="T2470" i="5"/>
  <c r="B1600" i="5"/>
  <c r="AP1600" i="5"/>
  <c r="S2470" i="5"/>
  <c r="AS1600" i="5"/>
  <c r="J2470" i="5"/>
  <c r="AF1600" i="5"/>
  <c r="M2470" i="5"/>
  <c r="AM1600" i="5"/>
  <c r="AF2470" i="5"/>
  <c r="C1600" i="5"/>
  <c r="AL1600" i="5"/>
  <c r="BF2470" i="5"/>
  <c r="Y1600" i="5"/>
  <c r="F2470" i="5"/>
  <c r="AB1600" i="5"/>
  <c r="Y2470" i="5"/>
  <c r="AY2470" i="5"/>
  <c r="V1600" i="5"/>
  <c r="AP2470" i="5"/>
  <c r="I1600" i="5"/>
  <c r="AS2470" i="5"/>
  <c r="L1600" i="5"/>
  <c r="I2470" i="5"/>
  <c r="AI1600" i="5"/>
  <c r="U2470" i="5"/>
  <c r="AU1600" i="5"/>
  <c r="H2470" i="5"/>
  <c r="AQ2470" i="5"/>
  <c r="N1600" i="5"/>
  <c r="G2470" i="5"/>
  <c r="AG1600" i="5"/>
  <c r="N2470" i="5"/>
  <c r="AJ1600" i="5"/>
  <c r="BD2470" i="5"/>
  <c r="AA1600" i="5"/>
  <c r="D2470" i="5"/>
  <c r="BC2470" i="5"/>
  <c r="Z1600" i="5"/>
  <c r="C2470" i="5"/>
  <c r="AC1600" i="5"/>
  <c r="AW2470" i="5"/>
  <c r="P1600" i="5"/>
  <c r="AZ2470" i="5"/>
  <c r="W1600" i="5"/>
  <c r="P2470" i="5"/>
  <c r="AY1600" i="5"/>
  <c r="AI873" i="5"/>
  <c r="AC1743" i="5"/>
  <c r="X873" i="5"/>
  <c r="M873" i="5"/>
  <c r="AC873" i="5"/>
  <c r="H1743" i="5"/>
  <c r="AY1743" i="5"/>
  <c r="BC873" i="5"/>
  <c r="AB873" i="5"/>
  <c r="AU1743" i="5"/>
  <c r="AT873" i="5"/>
  <c r="AQ873" i="5"/>
  <c r="W1743" i="5"/>
  <c r="AJ873" i="5"/>
  <c r="AV873" i="5"/>
  <c r="AP1743" i="5"/>
  <c r="D873" i="5"/>
  <c r="Y873" i="5"/>
  <c r="BD1743" i="5"/>
  <c r="V1743" i="5"/>
  <c r="AP873" i="5"/>
  <c r="O873" i="5"/>
  <c r="Q1743" i="5"/>
  <c r="AZ873" i="5"/>
  <c r="AK1743" i="5"/>
  <c r="J873" i="5"/>
  <c r="BK248" i="5"/>
  <c r="BK244" i="5"/>
  <c r="BK240" i="5"/>
  <c r="BL2" i="5"/>
  <c r="BK235" i="5"/>
  <c r="BK252" i="5"/>
  <c r="BK231" i="5"/>
  <c r="BK227" i="5"/>
  <c r="BK218" i="5"/>
  <c r="BK214" i="5"/>
  <c r="BK210" i="5"/>
  <c r="BK222" i="5"/>
  <c r="BK204" i="5"/>
  <c r="BK187" i="5"/>
  <c r="BK183" i="5"/>
  <c r="BK196" i="5"/>
  <c r="BK179" i="5"/>
  <c r="BK200" i="5"/>
  <c r="BK192" i="5"/>
  <c r="BK175" i="5"/>
  <c r="BK170" i="5"/>
  <c r="BK152" i="5"/>
  <c r="BK135" i="5"/>
  <c r="BK165" i="5"/>
  <c r="BK148" i="5"/>
  <c r="BK130" i="5"/>
  <c r="BK161" i="5"/>
  <c r="BK144" i="5"/>
  <c r="BK156" i="5"/>
  <c r="BK139" i="5"/>
  <c r="BK125" i="5"/>
  <c r="BK116" i="5"/>
  <c r="BK99" i="5"/>
  <c r="BK82" i="5"/>
  <c r="BK112" i="5"/>
  <c r="BK95" i="5"/>
  <c r="BK77" i="5"/>
  <c r="BK108" i="5"/>
  <c r="BK91" i="5"/>
  <c r="BK121" i="5"/>
  <c r="BK104" i="5"/>
  <c r="BK87" i="5"/>
  <c r="BK61" i="5"/>
  <c r="BK44" i="5"/>
  <c r="BK73" i="5"/>
  <c r="BK56" i="5"/>
  <c r="BK40" i="5"/>
  <c r="BK69" i="5"/>
  <c r="BK52" i="5"/>
  <c r="BK36" i="5"/>
  <c r="BK15" i="5"/>
  <c r="BK190" i="5"/>
  <c r="BK65" i="5"/>
  <c r="BK32" i="5"/>
  <c r="BK28" i="5"/>
  <c r="BK11" i="5"/>
  <c r="BK48" i="5"/>
  <c r="BK24" i="5"/>
  <c r="BK7" i="5"/>
  <c r="BK137" i="5"/>
  <c r="BK93" i="5"/>
  <c r="BK54" i="5"/>
  <c r="BK256" i="5"/>
  <c r="BK239" i="5"/>
  <c r="BK123" i="5"/>
  <c r="BK79" i="5"/>
  <c r="BK46" i="5"/>
  <c r="BK251" i="5"/>
  <c r="BK234" i="5"/>
  <c r="BK19" i="5"/>
  <c r="BK172" i="5"/>
  <c r="BK110" i="5"/>
  <c r="BK71" i="5"/>
  <c r="BK34" i="5"/>
  <c r="BK247" i="5"/>
  <c r="BK106" i="5"/>
  <c r="BK230" i="5"/>
  <c r="BK213" i="5"/>
  <c r="BK195" i="5"/>
  <c r="BK178" i="5"/>
  <c r="BK160" i="5"/>
  <c r="BK63" i="5"/>
  <c r="BK226" i="5"/>
  <c r="BK208" i="5"/>
  <c r="BK191" i="5"/>
  <c r="BK174" i="5"/>
  <c r="BK13" i="5"/>
  <c r="BK221" i="5"/>
  <c r="BK186" i="5"/>
  <c r="BK147" i="5"/>
  <c r="BK128" i="5"/>
  <c r="BK111" i="5"/>
  <c r="BK238" i="5"/>
  <c r="BK199" i="5"/>
  <c r="BK164" i="5"/>
  <c r="BK143" i="5"/>
  <c r="BK124" i="5"/>
  <c r="BK107" i="5"/>
  <c r="BK154" i="5"/>
  <c r="BK203" i="5"/>
  <c r="BK168" i="5"/>
  <c r="BK155" i="5"/>
  <c r="BK138" i="5"/>
  <c r="BK243" i="5"/>
  <c r="BK217" i="5"/>
  <c r="BK182" i="5"/>
  <c r="BK151" i="5"/>
  <c r="BK134" i="5"/>
  <c r="BK115" i="5"/>
  <c r="BK94" i="5"/>
  <c r="BK76" i="5"/>
  <c r="BK60" i="5"/>
  <c r="BK43" i="5"/>
  <c r="BK27" i="5"/>
  <c r="BK120" i="5"/>
  <c r="BK90" i="5"/>
  <c r="BK72" i="5"/>
  <c r="BK55" i="5"/>
  <c r="BK39" i="5"/>
  <c r="BK23" i="5"/>
  <c r="BK98" i="5"/>
  <c r="BK86" i="5"/>
  <c r="BK68" i="5"/>
  <c r="BK51" i="5"/>
  <c r="BK35" i="5"/>
  <c r="BK103" i="5"/>
  <c r="BK80" i="5"/>
  <c r="BK64" i="5"/>
  <c r="BK47" i="5"/>
  <c r="BK31" i="5"/>
  <c r="BK14" i="5"/>
  <c r="BK10" i="5"/>
  <c r="BK233" i="5"/>
  <c r="BK198" i="5"/>
  <c r="BK146" i="5"/>
  <c r="BK102" i="5"/>
  <c r="BK30" i="5"/>
  <c r="BK229" i="5"/>
  <c r="BK194" i="5"/>
  <c r="BK150" i="5"/>
  <c r="BK75" i="5"/>
  <c r="BK26" i="5"/>
  <c r="BK245" i="5"/>
  <c r="BK6" i="5"/>
  <c r="BK224" i="5"/>
  <c r="BK181" i="5"/>
  <c r="BK142" i="5"/>
  <c r="BK89" i="5"/>
  <c r="BK17" i="5"/>
  <c r="BK220" i="5"/>
  <c r="BK185" i="5"/>
  <c r="BK132" i="5"/>
  <c r="BK59" i="5"/>
  <c r="BK9" i="5"/>
  <c r="BK241" i="5"/>
  <c r="BK255" i="5"/>
  <c r="BK216" i="5"/>
  <c r="BK177" i="5"/>
  <c r="BK127" i="5"/>
  <c r="BK67" i="5"/>
  <c r="BK5" i="5"/>
  <c r="BK212" i="5"/>
  <c r="BK167" i="5"/>
  <c r="BK119" i="5"/>
  <c r="BK42" i="5"/>
  <c r="BK254" i="5"/>
  <c r="BK18" i="5"/>
  <c r="BK246" i="5"/>
  <c r="BK207" i="5"/>
  <c r="BK163" i="5"/>
  <c r="BK114" i="5"/>
  <c r="BK50" i="5"/>
  <c r="BK250" i="5"/>
  <c r="BK202" i="5"/>
  <c r="BK159" i="5"/>
  <c r="BK97" i="5"/>
  <c r="BK38" i="5"/>
  <c r="BK249" i="5"/>
  <c r="BK236" i="5"/>
  <c r="BK219" i="5"/>
  <c r="BK201" i="5"/>
  <c r="BK184" i="5"/>
  <c r="BK166" i="5"/>
  <c r="BK149" i="5"/>
  <c r="BK131" i="5"/>
  <c r="BK113" i="5"/>
  <c r="BK96" i="5"/>
  <c r="BK78" i="5"/>
  <c r="BK62" i="5"/>
  <c r="BK45" i="5"/>
  <c r="BK232" i="5"/>
  <c r="BK215" i="5"/>
  <c r="BK197" i="5"/>
  <c r="BK180" i="5"/>
  <c r="BK162" i="5"/>
  <c r="BK145" i="5"/>
  <c r="BK126" i="5"/>
  <c r="BK109" i="5"/>
  <c r="BK92" i="5"/>
  <c r="BK74" i="5"/>
  <c r="BK58" i="5"/>
  <c r="BK41" i="5"/>
  <c r="BK228" i="5"/>
  <c r="BK211" i="5"/>
  <c r="BK193" i="5"/>
  <c r="BK176" i="5"/>
  <c r="BK158" i="5"/>
  <c r="BK140" i="5"/>
  <c r="BK122" i="5"/>
  <c r="BK105" i="5"/>
  <c r="BK88" i="5"/>
  <c r="BK70" i="5"/>
  <c r="BK223" i="5"/>
  <c r="BK206" i="5"/>
  <c r="BK188" i="5"/>
  <c r="BK171" i="5"/>
  <c r="BK153" i="5"/>
  <c r="BK136" i="5"/>
  <c r="BK118" i="5"/>
  <c r="BK100" i="5"/>
  <c r="BK83" i="5"/>
  <c r="BK66" i="5"/>
  <c r="BK49" i="5"/>
  <c r="BK37" i="5"/>
  <c r="BK20" i="5"/>
  <c r="BK4" i="5"/>
  <c r="BK21" i="5"/>
  <c r="BK101" i="5"/>
  <c r="BK141" i="5"/>
  <c r="BK189" i="5"/>
  <c r="BK237" i="5"/>
  <c r="BK305" i="5"/>
  <c r="BK33" i="5"/>
  <c r="BK16" i="5"/>
  <c r="BK242" i="5"/>
  <c r="BK57" i="5"/>
  <c r="BK117" i="5"/>
  <c r="BK157" i="5"/>
  <c r="BK205" i="5"/>
  <c r="BK253" i="5"/>
  <c r="BK349" i="5"/>
  <c r="BK53" i="5"/>
  <c r="BK29" i="5"/>
  <c r="BK12" i="5"/>
  <c r="BK84" i="5"/>
  <c r="BK81" i="5"/>
  <c r="BK129" i="5"/>
  <c r="BK169" i="5"/>
  <c r="BK209" i="5"/>
  <c r="BK273" i="5"/>
  <c r="BK365" i="5"/>
  <c r="BK25" i="5"/>
  <c r="BK8" i="5"/>
  <c r="BK22" i="5"/>
  <c r="BK85" i="5"/>
  <c r="BK133" i="5"/>
  <c r="BK173" i="5"/>
  <c r="BK225" i="5"/>
  <c r="BK289" i="5"/>
  <c r="BK261" i="5"/>
  <c r="BK317" i="5"/>
  <c r="BK377" i="5"/>
  <c r="BK264" i="5"/>
  <c r="BK304" i="5"/>
  <c r="BK368" i="5"/>
  <c r="BK281" i="5"/>
  <c r="BK333" i="5"/>
  <c r="BK268" i="5"/>
  <c r="BK308" i="5"/>
  <c r="BK372" i="5"/>
  <c r="BK297" i="5"/>
  <c r="BK353" i="5"/>
  <c r="BK296" i="5"/>
  <c r="BK348" i="5"/>
  <c r="BK380" i="5"/>
  <c r="BK313" i="5"/>
  <c r="BK369" i="5"/>
  <c r="BK260" i="5"/>
  <c r="BK300" i="5"/>
  <c r="BK352" i="5"/>
  <c r="BK277" i="5"/>
  <c r="BK337" i="5"/>
  <c r="BK276" i="5"/>
  <c r="BK292" i="5"/>
  <c r="BK328" i="5"/>
  <c r="BK344" i="5"/>
  <c r="BK376" i="5"/>
  <c r="BK287" i="5"/>
  <c r="BK323" i="5"/>
  <c r="BK355" i="5"/>
  <c r="BK293" i="5"/>
  <c r="BK341" i="5"/>
  <c r="BK280" i="5"/>
  <c r="BK312" i="5"/>
  <c r="BK332" i="5"/>
  <c r="BK356" i="5"/>
  <c r="BK263" i="5"/>
  <c r="BK299" i="5"/>
  <c r="BK331" i="5"/>
  <c r="BK363" i="5"/>
  <c r="BK309" i="5"/>
  <c r="BK361" i="5"/>
  <c r="BK284" i="5"/>
  <c r="BK320" i="5"/>
  <c r="BK336" i="5"/>
  <c r="BK360" i="5"/>
  <c r="BK271" i="5"/>
  <c r="BK307" i="5"/>
  <c r="BK339" i="5"/>
  <c r="BK371" i="5"/>
  <c r="BK265" i="5"/>
  <c r="BK321" i="5"/>
  <c r="BK373" i="5"/>
  <c r="BK272" i="5"/>
  <c r="BK288" i="5"/>
  <c r="BK324" i="5"/>
  <c r="BK340" i="5"/>
  <c r="BK364" i="5"/>
  <c r="BK279" i="5"/>
  <c r="BK315" i="5"/>
  <c r="BK347" i="5"/>
  <c r="BK375" i="5"/>
  <c r="BK269" i="5"/>
  <c r="BK285" i="5"/>
  <c r="BK257" i="5"/>
  <c r="BK329" i="5"/>
  <c r="BK275" i="5"/>
  <c r="BK303" i="5"/>
  <c r="BK335" i="5"/>
  <c r="BK367" i="5"/>
  <c r="BK266" i="5"/>
  <c r="BK282" i="5"/>
  <c r="BK298" i="5"/>
  <c r="BK314" i="5"/>
  <c r="BK330" i="5"/>
  <c r="BK346" i="5"/>
  <c r="BK362" i="5"/>
  <c r="BK378" i="5"/>
  <c r="BK301" i="5"/>
  <c r="BK345" i="5"/>
  <c r="BK316" i="5"/>
  <c r="BK283" i="5"/>
  <c r="BK311" i="5"/>
  <c r="BK343" i="5"/>
  <c r="BK379" i="5"/>
  <c r="BK270" i="5"/>
  <c r="BK286" i="5"/>
  <c r="BK302" i="5"/>
  <c r="BK318" i="5"/>
  <c r="BK334" i="5"/>
  <c r="BK350" i="5"/>
  <c r="BK366" i="5"/>
  <c r="BK382" i="5"/>
  <c r="BK357" i="5"/>
  <c r="BK259" i="5"/>
  <c r="BK291" i="5"/>
  <c r="BK319" i="5"/>
  <c r="BK351" i="5"/>
  <c r="BK258" i="5"/>
  <c r="BK274" i="5"/>
  <c r="BK290" i="5"/>
  <c r="BK306" i="5"/>
  <c r="BK322" i="5"/>
  <c r="BK338" i="5"/>
  <c r="BK354" i="5"/>
  <c r="BK370" i="5"/>
  <c r="BK325" i="5"/>
  <c r="BK381" i="5"/>
  <c r="BK267" i="5"/>
  <c r="BK295" i="5"/>
  <c r="BK327" i="5"/>
  <c r="BK359" i="5"/>
  <c r="BK262" i="5"/>
  <c r="BK278" i="5"/>
  <c r="BK294" i="5"/>
  <c r="BK310" i="5"/>
  <c r="BK326" i="5"/>
  <c r="BK342" i="5"/>
  <c r="BK358" i="5"/>
  <c r="BK374" i="5"/>
  <c r="E873" i="5"/>
  <c r="F873" i="5"/>
  <c r="AH1743" i="5" l="1"/>
  <c r="U1743" i="5"/>
  <c r="BA1743" i="5"/>
  <c r="AM1743" i="5"/>
  <c r="AD1743" i="5"/>
  <c r="R873" i="5"/>
  <c r="AI1743" i="5"/>
  <c r="AS1743" i="5"/>
  <c r="AV1743" i="5"/>
  <c r="AU873" i="5"/>
  <c r="AG1743" i="5"/>
  <c r="I873" i="5"/>
  <c r="AE873" i="5"/>
  <c r="C1743" i="5"/>
  <c r="BA873" i="5"/>
  <c r="BG873" i="5"/>
  <c r="AW873" i="5"/>
  <c r="BF1743" i="5"/>
  <c r="T1743" i="5"/>
  <c r="E1743" i="5"/>
  <c r="L873" i="5"/>
  <c r="AY873" i="5"/>
  <c r="AN1743" i="5"/>
  <c r="Z873" i="5"/>
  <c r="R1743" i="5"/>
  <c r="BE1743" i="5"/>
  <c r="AX1743" i="5"/>
  <c r="Z1743" i="5"/>
  <c r="AA873" i="5"/>
  <c r="AW1743" i="5"/>
  <c r="AT1743" i="5"/>
  <c r="AJ1743" i="5"/>
  <c r="AG873" i="5"/>
  <c r="AF873" i="5"/>
  <c r="AM873" i="5"/>
  <c r="X1743" i="5"/>
  <c r="L1743" i="5"/>
  <c r="I1743" i="5"/>
  <c r="K1743" i="5"/>
  <c r="AO873" i="5"/>
  <c r="BB1743" i="5"/>
  <c r="H873" i="5"/>
  <c r="N1743" i="5"/>
  <c r="AL1743" i="5"/>
  <c r="BF873" i="5"/>
  <c r="V873" i="5"/>
  <c r="BG1743" i="5"/>
  <c r="S1743" i="5"/>
  <c r="K873" i="5"/>
  <c r="G1743" i="5"/>
  <c r="AL873" i="5"/>
  <c r="AQ1743" i="5"/>
  <c r="AE1743" i="5"/>
  <c r="AR873" i="5"/>
  <c r="AF1743" i="5"/>
  <c r="G873" i="5"/>
  <c r="D1743" i="5"/>
  <c r="AH873" i="5"/>
  <c r="U873" i="5"/>
  <c r="AR1743" i="5"/>
  <c r="AN873" i="5"/>
  <c r="AO1743" i="5"/>
  <c r="BE873" i="5"/>
  <c r="M1743" i="5"/>
  <c r="N873" i="5"/>
  <c r="AS873" i="5"/>
  <c r="BC1743" i="5"/>
  <c r="BB873" i="5"/>
  <c r="AA1743" i="5"/>
  <c r="J1743" i="5"/>
  <c r="T873" i="5"/>
  <c r="P1743" i="5"/>
  <c r="W873" i="5"/>
  <c r="AZ1743" i="5"/>
  <c r="AX873" i="5"/>
  <c r="AK873" i="5"/>
  <c r="O1743" i="5"/>
  <c r="P873" i="5"/>
  <c r="Y1743" i="5"/>
  <c r="S873" i="5"/>
  <c r="F1743" i="5"/>
  <c r="AD873" i="5"/>
  <c r="Q873" i="5"/>
  <c r="AB1743" i="5"/>
  <c r="BD873" i="5"/>
  <c r="P36" i="1"/>
  <c r="FY35" i="1"/>
  <c r="GA32" i="1"/>
  <c r="FY32" i="1"/>
  <c r="FY33" i="1"/>
  <c r="GA33" i="1"/>
  <c r="FY34" i="1"/>
  <c r="FY36" i="1"/>
  <c r="GA40" i="1"/>
  <c r="GA57" i="1"/>
  <c r="GA43" i="1"/>
  <c r="GA45" i="1"/>
  <c r="FY50" i="1"/>
  <c r="FY52" i="1"/>
  <c r="FY49" i="1"/>
  <c r="GA44" i="1"/>
  <c r="GA59" i="1"/>
  <c r="FW30" i="1"/>
  <c r="GA39" i="1"/>
  <c r="GA34" i="1"/>
  <c r="GA48" i="1"/>
  <c r="GA50" i="1"/>
  <c r="FY57" i="1"/>
  <c r="FY59" i="1"/>
  <c r="FY54" i="1"/>
  <c r="GA55" i="1"/>
  <c r="GA41" i="1"/>
  <c r="GA38" i="1"/>
  <c r="GA42" i="1"/>
  <c r="GA54" i="1"/>
  <c r="GA47" i="1"/>
  <c r="GA56" i="1"/>
  <c r="GA49" i="1"/>
  <c r="GA58" i="1"/>
  <c r="GA51" i="1"/>
  <c r="GA60" i="1"/>
  <c r="GA53" i="1"/>
  <c r="FY37" i="1"/>
  <c r="FY58" i="1"/>
  <c r="FY41" i="1"/>
  <c r="FY60" i="1"/>
  <c r="FY45" i="1"/>
  <c r="FY43" i="1"/>
  <c r="FY40" i="1"/>
  <c r="FY39" i="1"/>
  <c r="FY38" i="1"/>
  <c r="FY55" i="1"/>
  <c r="FY48" i="1"/>
  <c r="GA46" i="1"/>
  <c r="GA52" i="1"/>
  <c r="GA35" i="1"/>
  <c r="GA36" i="1"/>
  <c r="GA37" i="1"/>
  <c r="FY47" i="1"/>
  <c r="FY42" i="1"/>
  <c r="FY51" i="1"/>
  <c r="FY44" i="1"/>
  <c r="FY53" i="1"/>
  <c r="FY46" i="1"/>
  <c r="FY56" i="1"/>
  <c r="AP2402" i="5"/>
  <c r="N1532" i="5"/>
  <c r="F2402" i="5"/>
  <c r="AG1532" i="5"/>
  <c r="Y2402" i="5"/>
  <c r="BC1532" i="5"/>
  <c r="O2402" i="5"/>
  <c r="H1532" i="5"/>
  <c r="H2402" i="5"/>
  <c r="BB2402" i="5"/>
  <c r="Z1532" i="5"/>
  <c r="R2402" i="5"/>
  <c r="AS1532" i="5"/>
  <c r="E2402" i="5"/>
  <c r="AI1532" i="5"/>
  <c r="AJ2402" i="5"/>
  <c r="AV1532" i="5"/>
  <c r="BD2402" i="5"/>
  <c r="B2402" i="5"/>
  <c r="AL1532" i="5"/>
  <c r="BA2402" i="5"/>
  <c r="Y1532" i="5"/>
  <c r="AQ2402" i="5"/>
  <c r="O1532" i="5"/>
  <c r="G2402" i="5"/>
  <c r="AJ1532" i="5"/>
  <c r="AR2402" i="5"/>
  <c r="AT2402" i="5"/>
  <c r="R1532" i="5"/>
  <c r="AR1532" i="5"/>
  <c r="AG2402" i="5"/>
  <c r="E1532" i="5"/>
  <c r="BC2402" i="5"/>
  <c r="AA1532" i="5"/>
  <c r="S2402" i="5"/>
  <c r="X1532" i="5"/>
  <c r="X2402" i="5"/>
  <c r="Z2402" i="5"/>
  <c r="BA1532" i="5"/>
  <c r="AS2402" i="5"/>
  <c r="Q1532" i="5"/>
  <c r="I2402" i="5"/>
  <c r="AM1532" i="5"/>
  <c r="AZ2402" i="5"/>
  <c r="D1532" i="5"/>
  <c r="AT1532" i="5"/>
  <c r="AL2402" i="5"/>
  <c r="J1532" i="5"/>
  <c r="BE2402" i="5"/>
  <c r="AC1532" i="5"/>
  <c r="AU2402" i="5"/>
  <c r="S1532" i="5"/>
  <c r="AF2402" i="5"/>
  <c r="AB1532" i="5"/>
  <c r="BF1532" i="5"/>
  <c r="AX2402" i="5"/>
  <c r="V1532" i="5"/>
  <c r="AK2402" i="5"/>
  <c r="I1532" i="5"/>
  <c r="AA2402" i="5"/>
  <c r="BD1532" i="5"/>
  <c r="T2402" i="5"/>
  <c r="AF1532" i="5"/>
  <c r="AN2402" i="5"/>
  <c r="AD2402" i="5"/>
  <c r="BE1532" i="5"/>
  <c r="Q2402" i="5"/>
  <c r="AU1532" i="5"/>
  <c r="AM2402" i="5"/>
  <c r="K1532" i="5"/>
  <c r="C2402" i="5"/>
  <c r="T1532" i="5"/>
  <c r="AX1532" i="5"/>
  <c r="J2402" i="5"/>
  <c r="AK1532" i="5"/>
  <c r="AC2402" i="5"/>
  <c r="BG1532" i="5"/>
  <c r="AY2402" i="5"/>
  <c r="W1532" i="5"/>
  <c r="AV2402" i="5"/>
  <c r="BF2402" i="5"/>
  <c r="AD1532" i="5"/>
  <c r="V2402" i="5"/>
  <c r="AW1532" i="5"/>
  <c r="AO2402" i="5"/>
  <c r="M1532" i="5"/>
  <c r="AE2402" i="5"/>
  <c r="C1532" i="5"/>
  <c r="L2402" i="5"/>
  <c r="B1532" i="5"/>
  <c r="AP1532" i="5"/>
  <c r="AH2402" i="5"/>
  <c r="F1532" i="5"/>
  <c r="U2402" i="5"/>
  <c r="AY1532" i="5"/>
  <c r="K2402" i="5"/>
  <c r="AZ1532" i="5"/>
  <c r="P2402" i="5"/>
  <c r="L1532" i="5"/>
  <c r="BB1532" i="5"/>
  <c r="N2402" i="5"/>
  <c r="AO1532" i="5"/>
  <c r="BG2402" i="5"/>
  <c r="AE1532" i="5"/>
  <c r="W2402" i="5"/>
  <c r="AN1532" i="5"/>
  <c r="D2402" i="5"/>
  <c r="P1532" i="5"/>
  <c r="AH1532" i="5"/>
  <c r="AW2402" i="5"/>
  <c r="U1532" i="5"/>
  <c r="M2402" i="5"/>
  <c r="AQ1532" i="5"/>
  <c r="AI2402" i="5"/>
  <c r="G1532" i="5"/>
  <c r="AB2402" i="5"/>
  <c r="AQ2338" i="5"/>
  <c r="O1468" i="5"/>
  <c r="G2338" i="5"/>
  <c r="AL1468" i="5"/>
  <c r="AD2338" i="5"/>
  <c r="BE1468" i="5"/>
  <c r="Q2338" i="5"/>
  <c r="AR1468" i="5"/>
  <c r="D2338" i="5"/>
  <c r="BC2338" i="5"/>
  <c r="AA1468" i="5"/>
  <c r="S2338" i="5"/>
  <c r="AX1468" i="5"/>
  <c r="J2338" i="5"/>
  <c r="AK1468" i="5"/>
  <c r="AZ2338" i="5"/>
  <c r="X1468" i="5"/>
  <c r="P2338" i="5"/>
  <c r="B2338" i="5"/>
  <c r="AM1468" i="5"/>
  <c r="BF2338" i="5"/>
  <c r="AD1468" i="5"/>
  <c r="AS2338" i="5"/>
  <c r="Q1468" i="5"/>
  <c r="I2338" i="5"/>
  <c r="AJ1468" i="5"/>
  <c r="AB2338" i="5"/>
  <c r="AU2338" i="5"/>
  <c r="S1468" i="5"/>
  <c r="L1468" i="5"/>
  <c r="AL2338" i="5"/>
  <c r="J1468" i="5"/>
  <c r="BE2338" i="5"/>
  <c r="AC1468" i="5"/>
  <c r="U2338" i="5"/>
  <c r="AV1468" i="5"/>
  <c r="H2338" i="5"/>
  <c r="AA2338" i="5"/>
  <c r="BF1468" i="5"/>
  <c r="AX2338" i="5"/>
  <c r="V1468" i="5"/>
  <c r="N2338" i="5"/>
  <c r="AO1468" i="5"/>
  <c r="BD2338" i="5"/>
  <c r="AB1468" i="5"/>
  <c r="AU1468" i="5"/>
  <c r="AM2338" i="5"/>
  <c r="K1468" i="5"/>
  <c r="C2338" i="5"/>
  <c r="AH1468" i="5"/>
  <c r="AW2338" i="5"/>
  <c r="U1468" i="5"/>
  <c r="AJ2338" i="5"/>
  <c r="H1468" i="5"/>
  <c r="BG1468" i="5"/>
  <c r="AY2338" i="5"/>
  <c r="W1468" i="5"/>
  <c r="AP2338" i="5"/>
  <c r="N1468" i="5"/>
  <c r="AC2338" i="5"/>
  <c r="BD1468" i="5"/>
  <c r="AV2338" i="5"/>
  <c r="T1468" i="5"/>
  <c r="L2338" i="5"/>
  <c r="AE2338" i="5"/>
  <c r="C1468" i="5"/>
  <c r="V2338" i="5"/>
  <c r="AW1468" i="5"/>
  <c r="AO2338" i="5"/>
  <c r="M1468" i="5"/>
  <c r="E2338" i="5"/>
  <c r="AF1468" i="5"/>
  <c r="AY1468" i="5"/>
  <c r="K2338" i="5"/>
  <c r="AP1468" i="5"/>
  <c r="AH2338" i="5"/>
  <c r="F1468" i="5"/>
  <c r="BA2338" i="5"/>
  <c r="Y1468" i="5"/>
  <c r="AN2338" i="5"/>
  <c r="BG2338" i="5"/>
  <c r="AE1468" i="5"/>
  <c r="W2338" i="5"/>
  <c r="BB1468" i="5"/>
  <c r="AT2338" i="5"/>
  <c r="R1468" i="5"/>
  <c r="AG2338" i="5"/>
  <c r="E1468" i="5"/>
  <c r="T2338" i="5"/>
  <c r="B1468" i="5"/>
  <c r="AQ1468" i="5"/>
  <c r="AI2338" i="5"/>
  <c r="G1468" i="5"/>
  <c r="Z2338" i="5"/>
  <c r="BA1468" i="5"/>
  <c r="M2338" i="5"/>
  <c r="AN1468" i="5"/>
  <c r="AF2338" i="5"/>
  <c r="D1468" i="5"/>
  <c r="BC1468" i="5"/>
  <c r="O2338" i="5"/>
  <c r="AT1468" i="5"/>
  <c r="F2338" i="5"/>
  <c r="AG1468" i="5"/>
  <c r="Y2338" i="5"/>
  <c r="AZ1468" i="5"/>
  <c r="AR2338" i="5"/>
  <c r="P1468" i="5"/>
  <c r="AI1468" i="5"/>
  <c r="BB2338" i="5"/>
  <c r="Z1468" i="5"/>
  <c r="R2338" i="5"/>
  <c r="AS1468" i="5"/>
  <c r="AK2338" i="5"/>
  <c r="I1468" i="5"/>
  <c r="X2338" i="5"/>
  <c r="AQ2274" i="5"/>
  <c r="O1404" i="5"/>
  <c r="G2274" i="5"/>
  <c r="AL1404" i="5"/>
  <c r="AD2274" i="5"/>
  <c r="BE1404" i="5"/>
  <c r="Q2274" i="5"/>
  <c r="AR1404" i="5"/>
  <c r="D2274" i="5"/>
  <c r="BC2274" i="5"/>
  <c r="AA1404" i="5"/>
  <c r="S2274" i="5"/>
  <c r="AX1404" i="5"/>
  <c r="J2274" i="5"/>
  <c r="AK1404" i="5"/>
  <c r="AZ2274" i="5"/>
  <c r="X1404" i="5"/>
  <c r="P2274" i="5"/>
  <c r="B2274" i="5"/>
  <c r="AM1404" i="5"/>
  <c r="BF2274" i="5"/>
  <c r="AD1404" i="5"/>
  <c r="AS2274" i="5"/>
  <c r="Q1404" i="5"/>
  <c r="I2274" i="5"/>
  <c r="AJ1404" i="5"/>
  <c r="AB2274" i="5"/>
  <c r="AU2274" i="5"/>
  <c r="S1404" i="5"/>
  <c r="L1404" i="5"/>
  <c r="AL2274" i="5"/>
  <c r="J1404" i="5"/>
  <c r="BE2274" i="5"/>
  <c r="AC1404" i="5"/>
  <c r="U2274" i="5"/>
  <c r="AV1404" i="5"/>
  <c r="H2274" i="5"/>
  <c r="AA2274" i="5"/>
  <c r="BF1404" i="5"/>
  <c r="AX2274" i="5"/>
  <c r="V1404" i="5"/>
  <c r="N2274" i="5"/>
  <c r="AO1404" i="5"/>
  <c r="BD2274" i="5"/>
  <c r="AB1404" i="5"/>
  <c r="AU1404" i="5"/>
  <c r="AM2274" i="5"/>
  <c r="K1404" i="5"/>
  <c r="C2274" i="5"/>
  <c r="AH1404" i="5"/>
  <c r="AW2274" i="5"/>
  <c r="U1404" i="5"/>
  <c r="AJ2274" i="5"/>
  <c r="H1404" i="5"/>
  <c r="BG1404" i="5"/>
  <c r="AY2274" i="5"/>
  <c r="W1404" i="5"/>
  <c r="AP2274" i="5"/>
  <c r="N1404" i="5"/>
  <c r="AC2274" i="5"/>
  <c r="BD1404" i="5"/>
  <c r="AV2274" i="5"/>
  <c r="T1404" i="5"/>
  <c r="L2274" i="5"/>
  <c r="AE2274" i="5"/>
  <c r="C1404" i="5"/>
  <c r="V2274" i="5"/>
  <c r="AW1404" i="5"/>
  <c r="AO2274" i="5"/>
  <c r="M1404" i="5"/>
  <c r="E2274" i="5"/>
  <c r="AF1404" i="5"/>
  <c r="AY1404" i="5"/>
  <c r="K2274" i="5"/>
  <c r="AP1404" i="5"/>
  <c r="AH2274" i="5"/>
  <c r="F1404" i="5"/>
  <c r="BA2274" i="5"/>
  <c r="Y1404" i="5"/>
  <c r="AN2274" i="5"/>
  <c r="BG2274" i="5"/>
  <c r="AE1404" i="5"/>
  <c r="W2274" i="5"/>
  <c r="BB1404" i="5"/>
  <c r="AT2274" i="5"/>
  <c r="R1404" i="5"/>
  <c r="AG2274" i="5"/>
  <c r="E1404" i="5"/>
  <c r="T2274" i="5"/>
  <c r="B1404" i="5"/>
  <c r="AQ1404" i="5"/>
  <c r="AI2274" i="5"/>
  <c r="G1404" i="5"/>
  <c r="Z2274" i="5"/>
  <c r="BA1404" i="5"/>
  <c r="M2274" i="5"/>
  <c r="AN1404" i="5"/>
  <c r="AF2274" i="5"/>
  <c r="D1404" i="5"/>
  <c r="BC1404" i="5"/>
  <c r="O2274" i="5"/>
  <c r="AT1404" i="5"/>
  <c r="F2274" i="5"/>
  <c r="AG1404" i="5"/>
  <c r="Y2274" i="5"/>
  <c r="AZ1404" i="5"/>
  <c r="AR2274" i="5"/>
  <c r="P1404" i="5"/>
  <c r="AI1404" i="5"/>
  <c r="BB2274" i="5"/>
  <c r="Z1404" i="5"/>
  <c r="R2274" i="5"/>
  <c r="AS1404" i="5"/>
  <c r="AK2274" i="5"/>
  <c r="I1404" i="5"/>
  <c r="X2274" i="5"/>
  <c r="AO2210" i="5"/>
  <c r="O1340" i="5"/>
  <c r="E2210" i="5"/>
  <c r="AL1340" i="5"/>
  <c r="X2210" i="5"/>
  <c r="BD1340" i="5"/>
  <c r="O2210" i="5"/>
  <c r="AS1340" i="5"/>
  <c r="F2210" i="5"/>
  <c r="BA2210" i="5"/>
  <c r="AA1340" i="5"/>
  <c r="Q2210" i="5"/>
  <c r="AX1340" i="5"/>
  <c r="D2210" i="5"/>
  <c r="AJ1340" i="5"/>
  <c r="BB2210" i="5"/>
  <c r="Y1340" i="5"/>
  <c r="R2210" i="5"/>
  <c r="B2210" i="5"/>
  <c r="AM1340" i="5"/>
  <c r="AZ2210" i="5"/>
  <c r="AD1340" i="5"/>
  <c r="AQ2210" i="5"/>
  <c r="P1340" i="5"/>
  <c r="G2210" i="5"/>
  <c r="M1340" i="5"/>
  <c r="AD2210" i="5"/>
  <c r="AS2210" i="5"/>
  <c r="S1340" i="5"/>
  <c r="AK1340" i="5"/>
  <c r="AF2210" i="5"/>
  <c r="J1340" i="5"/>
  <c r="BC2210" i="5"/>
  <c r="AB1340" i="5"/>
  <c r="S2210" i="5"/>
  <c r="Q1340" i="5"/>
  <c r="J2210" i="5"/>
  <c r="Y2210" i="5"/>
  <c r="BF1340" i="5"/>
  <c r="AR2210" i="5"/>
  <c r="V1340" i="5"/>
  <c r="H2210" i="5"/>
  <c r="AN1340" i="5"/>
  <c r="BF2210" i="5"/>
  <c r="AO1340" i="5"/>
  <c r="AU1340" i="5"/>
  <c r="AK2210" i="5"/>
  <c r="K1340" i="5"/>
  <c r="BD2210" i="5"/>
  <c r="AH1340" i="5"/>
  <c r="AU2210" i="5"/>
  <c r="T1340" i="5"/>
  <c r="AL2210" i="5"/>
  <c r="U1340" i="5"/>
  <c r="BG1340" i="5"/>
  <c r="AW2210" i="5"/>
  <c r="W1340" i="5"/>
  <c r="AJ2210" i="5"/>
  <c r="N1340" i="5"/>
  <c r="AA2210" i="5"/>
  <c r="AW1340" i="5"/>
  <c r="AX2210" i="5"/>
  <c r="I1340" i="5"/>
  <c r="N2210" i="5"/>
  <c r="AC2210" i="5"/>
  <c r="C1340" i="5"/>
  <c r="P2210" i="5"/>
  <c r="AV1340" i="5"/>
  <c r="AM2210" i="5"/>
  <c r="L1340" i="5"/>
  <c r="C2210" i="5"/>
  <c r="BE1340" i="5"/>
  <c r="AY1340" i="5"/>
  <c r="I2210" i="5"/>
  <c r="AP1340" i="5"/>
  <c r="AB2210" i="5"/>
  <c r="F1340" i="5"/>
  <c r="AY2210" i="5"/>
  <c r="X1340" i="5"/>
  <c r="AP2210" i="5"/>
  <c r="BE2210" i="5"/>
  <c r="AE1340" i="5"/>
  <c r="U2210" i="5"/>
  <c r="BB1340" i="5"/>
  <c r="AN2210" i="5"/>
  <c r="R1340" i="5"/>
  <c r="AE2210" i="5"/>
  <c r="D1340" i="5"/>
  <c r="V2210" i="5"/>
  <c r="B1340" i="5"/>
  <c r="AQ1340" i="5"/>
  <c r="AG2210" i="5"/>
  <c r="G1340" i="5"/>
  <c r="T2210" i="5"/>
  <c r="AZ1340" i="5"/>
  <c r="K2210" i="5"/>
  <c r="AC1340" i="5"/>
  <c r="AH2210" i="5"/>
  <c r="E1340" i="5"/>
  <c r="BC1340" i="5"/>
  <c r="M2210" i="5"/>
  <c r="AT1340" i="5"/>
  <c r="BG2210" i="5"/>
  <c r="AF1340" i="5"/>
  <c r="W2210" i="5"/>
  <c r="AG1340" i="5"/>
  <c r="AT2210" i="5"/>
  <c r="BA1340" i="5"/>
  <c r="AI1340" i="5"/>
  <c r="AV2210" i="5"/>
  <c r="Z1340" i="5"/>
  <c r="L2210" i="5"/>
  <c r="AR1340" i="5"/>
  <c r="AI2210" i="5"/>
  <c r="H1340" i="5"/>
  <c r="Z2210" i="5"/>
  <c r="AP2146" i="5"/>
  <c r="O1276" i="5"/>
  <c r="F2146" i="5"/>
  <c r="AL1276" i="5"/>
  <c r="Y2146" i="5"/>
  <c r="BE1276" i="5"/>
  <c r="L2146" i="5"/>
  <c r="AR1276" i="5"/>
  <c r="C2146" i="5"/>
  <c r="BB2146" i="5"/>
  <c r="AA1276" i="5"/>
  <c r="R2146" i="5"/>
  <c r="AX1276" i="5"/>
  <c r="E2146" i="5"/>
  <c r="AK1276" i="5"/>
  <c r="AY2146" i="5"/>
  <c r="X1276" i="5"/>
  <c r="O2146" i="5"/>
  <c r="B2146" i="5"/>
  <c r="AM1276" i="5"/>
  <c r="BA2146" i="5"/>
  <c r="AD1276" i="5"/>
  <c r="AN2146" i="5"/>
  <c r="Q1276" i="5"/>
  <c r="D2146" i="5"/>
  <c r="AJ1276" i="5"/>
  <c r="AA2146" i="5"/>
  <c r="AT2146" i="5"/>
  <c r="S1276" i="5"/>
  <c r="L1276" i="5"/>
  <c r="AG2146" i="5"/>
  <c r="J1276" i="5"/>
  <c r="AZ2146" i="5"/>
  <c r="AC1276" i="5"/>
  <c r="P2146" i="5"/>
  <c r="AV1276" i="5"/>
  <c r="G2146" i="5"/>
  <c r="Z2146" i="5"/>
  <c r="BF1276" i="5"/>
  <c r="AS2146" i="5"/>
  <c r="V1276" i="5"/>
  <c r="I2146" i="5"/>
  <c r="AO1276" i="5"/>
  <c r="BC2146" i="5"/>
  <c r="AB1276" i="5"/>
  <c r="AU1276" i="5"/>
  <c r="AL2146" i="5"/>
  <c r="K1276" i="5"/>
  <c r="BE2146" i="5"/>
  <c r="AH1276" i="5"/>
  <c r="AR2146" i="5"/>
  <c r="U1276" i="5"/>
  <c r="AI2146" i="5"/>
  <c r="H1276" i="5"/>
  <c r="BG1276" i="5"/>
  <c r="AX2146" i="5"/>
  <c r="W1276" i="5"/>
  <c r="AK2146" i="5"/>
  <c r="N1276" i="5"/>
  <c r="X2146" i="5"/>
  <c r="BD1276" i="5"/>
  <c r="AU2146" i="5"/>
  <c r="T1276" i="5"/>
  <c r="K2146" i="5"/>
  <c r="AD2146" i="5"/>
  <c r="C1276" i="5"/>
  <c r="Q2146" i="5"/>
  <c r="AW1276" i="5"/>
  <c r="AJ2146" i="5"/>
  <c r="M1276" i="5"/>
  <c r="BG2146" i="5"/>
  <c r="AF1276" i="5"/>
  <c r="AY1276" i="5"/>
  <c r="J2146" i="5"/>
  <c r="AP1276" i="5"/>
  <c r="AC2146" i="5"/>
  <c r="F1276" i="5"/>
  <c r="AV2146" i="5"/>
  <c r="Y1276" i="5"/>
  <c r="AM2146" i="5"/>
  <c r="BF2146" i="5"/>
  <c r="AE1276" i="5"/>
  <c r="V2146" i="5"/>
  <c r="BB1276" i="5"/>
  <c r="AO2146" i="5"/>
  <c r="R1276" i="5"/>
  <c r="AB2146" i="5"/>
  <c r="E1276" i="5"/>
  <c r="S2146" i="5"/>
  <c r="B1276" i="5"/>
  <c r="AQ1276" i="5"/>
  <c r="AH2146" i="5"/>
  <c r="G1276" i="5"/>
  <c r="U2146" i="5"/>
  <c r="BA1276" i="5"/>
  <c r="H2146" i="5"/>
  <c r="AN1276" i="5"/>
  <c r="AE2146" i="5"/>
  <c r="D1276" i="5"/>
  <c r="BC1276" i="5"/>
  <c r="N2146" i="5"/>
  <c r="AT1276" i="5"/>
  <c r="BD2146" i="5"/>
  <c r="AG1276" i="5"/>
  <c r="T2146" i="5"/>
  <c r="AZ1276" i="5"/>
  <c r="AQ2146" i="5"/>
  <c r="P1276" i="5"/>
  <c r="AI1276" i="5"/>
  <c r="AW2146" i="5"/>
  <c r="Z1276" i="5"/>
  <c r="M2146" i="5"/>
  <c r="AS1276" i="5"/>
  <c r="AF2146" i="5"/>
  <c r="I1276" i="5"/>
  <c r="W2146" i="5"/>
  <c r="AP2082" i="5"/>
  <c r="O1212" i="5"/>
  <c r="AS2082" i="5"/>
  <c r="V1212" i="5"/>
  <c r="AY2082" i="5"/>
  <c r="Y1212" i="5"/>
  <c r="AN2082" i="5"/>
  <c r="L1212" i="5"/>
  <c r="P2082" i="5"/>
  <c r="AL2082" i="5"/>
  <c r="K1212" i="5"/>
  <c r="AO2082" i="5"/>
  <c r="R1212" i="5"/>
  <c r="AE2082" i="5"/>
  <c r="E1212" i="5"/>
  <c r="AB2082" i="5"/>
  <c r="X1212" i="5"/>
  <c r="BG1212" i="5"/>
  <c r="AH2082" i="5"/>
  <c r="G1212" i="5"/>
  <c r="U2082" i="5"/>
  <c r="BA1212" i="5"/>
  <c r="AQ2082" i="5"/>
  <c r="Q1212" i="5"/>
  <c r="L2082" i="5"/>
  <c r="T1212" i="5"/>
  <c r="BC1212" i="5"/>
  <c r="N2082" i="5"/>
  <c r="AT1212" i="5"/>
  <c r="B2082" i="5"/>
  <c r="AG2082" i="5"/>
  <c r="J1212" i="5"/>
  <c r="AM2082" i="5"/>
  <c r="M1212" i="5"/>
  <c r="BD2082" i="5"/>
  <c r="P1212" i="5"/>
  <c r="Z2082" i="5"/>
  <c r="BF1212" i="5"/>
  <c r="AC2082" i="5"/>
  <c r="F1212" i="5"/>
  <c r="I1212" i="5"/>
  <c r="AJ2082" i="5"/>
  <c r="B1212" i="5"/>
  <c r="AU1212" i="5"/>
  <c r="V2082" i="5"/>
  <c r="BB1212" i="5"/>
  <c r="Y2082" i="5"/>
  <c r="BE1212" i="5"/>
  <c r="O2082" i="5"/>
  <c r="AR1212" i="5"/>
  <c r="X2082" i="5"/>
  <c r="H1212" i="5"/>
  <c r="AQ1212" i="5"/>
  <c r="R2082" i="5"/>
  <c r="AX1212" i="5"/>
  <c r="E2082" i="5"/>
  <c r="AK1212" i="5"/>
  <c r="AA2082" i="5"/>
  <c r="BD1212" i="5"/>
  <c r="H2082" i="5"/>
  <c r="D1212" i="5"/>
  <c r="AM1212" i="5"/>
  <c r="BA2082" i="5"/>
  <c r="AD1212" i="5"/>
  <c r="Q2082" i="5"/>
  <c r="AW1212" i="5"/>
  <c r="W2082" i="5"/>
  <c r="AZ1212" i="5"/>
  <c r="AZ2082" i="5"/>
  <c r="AT2082" i="5"/>
  <c r="S1212" i="5"/>
  <c r="J2082" i="5"/>
  <c r="AP1212" i="5"/>
  <c r="M2082" i="5"/>
  <c r="AS1212" i="5"/>
  <c r="S2082" i="5"/>
  <c r="AV1212" i="5"/>
  <c r="AF2082" i="5"/>
  <c r="BF2082" i="5"/>
  <c r="AE1212" i="5"/>
  <c r="F2082" i="5"/>
  <c r="AL1212" i="5"/>
  <c r="I2082" i="5"/>
  <c r="AO1212" i="5"/>
  <c r="AR2082" i="5"/>
  <c r="AB1212" i="5"/>
  <c r="T2082" i="5"/>
  <c r="BB2082" i="5"/>
  <c r="AA1212" i="5"/>
  <c r="BE2082" i="5"/>
  <c r="AH1212" i="5"/>
  <c r="AU2082" i="5"/>
  <c r="U1212" i="5"/>
  <c r="K2082" i="5"/>
  <c r="AN1212" i="5"/>
  <c r="D2082" i="5"/>
  <c r="AX2082" i="5"/>
  <c r="W1212" i="5"/>
  <c r="AK2082" i="5"/>
  <c r="N1212" i="5"/>
  <c r="BG2082" i="5"/>
  <c r="AG1212" i="5"/>
  <c r="G2082" i="5"/>
  <c r="AJ1212" i="5"/>
  <c r="AV2082" i="5"/>
  <c r="AD2082" i="5"/>
  <c r="C1212" i="5"/>
  <c r="AW2082" i="5"/>
  <c r="Z1212" i="5"/>
  <c r="BC2082" i="5"/>
  <c r="AC1212" i="5"/>
  <c r="C2082" i="5"/>
  <c r="AF1212" i="5"/>
  <c r="AY1212" i="5"/>
  <c r="AN2018" i="5"/>
  <c r="O1148" i="5"/>
  <c r="AU2018" i="5"/>
  <c r="V1148" i="5"/>
  <c r="BB2018" i="5"/>
  <c r="Y1148" i="5"/>
  <c r="AO2018" i="5"/>
  <c r="L1148" i="5"/>
  <c r="E2018" i="5"/>
  <c r="AJ2018" i="5"/>
  <c r="K1148" i="5"/>
  <c r="AQ2018" i="5"/>
  <c r="R1148" i="5"/>
  <c r="AH2018" i="5"/>
  <c r="E1148" i="5"/>
  <c r="BA2018" i="5"/>
  <c r="X1148" i="5"/>
  <c r="BG1148" i="5"/>
  <c r="AF2018" i="5"/>
  <c r="G1148" i="5"/>
  <c r="W2018" i="5"/>
  <c r="BA1148" i="5"/>
  <c r="AT2018" i="5"/>
  <c r="Q1148" i="5"/>
  <c r="AW2018" i="5"/>
  <c r="T1148" i="5"/>
  <c r="BC1148" i="5"/>
  <c r="L2018" i="5"/>
  <c r="AT1148" i="5"/>
  <c r="B2018" i="5"/>
  <c r="AI2018" i="5"/>
  <c r="J1148" i="5"/>
  <c r="AP2018" i="5"/>
  <c r="M1148" i="5"/>
  <c r="AS2018" i="5"/>
  <c r="P1148" i="5"/>
  <c r="AI1148" i="5"/>
  <c r="X2018" i="5"/>
  <c r="BF1148" i="5"/>
  <c r="AE2018" i="5"/>
  <c r="F1148" i="5"/>
  <c r="AL2018" i="5"/>
  <c r="I1148" i="5"/>
  <c r="Y2018" i="5"/>
  <c r="B1148" i="5"/>
  <c r="AU1148" i="5"/>
  <c r="T2018" i="5"/>
  <c r="BB1148" i="5"/>
  <c r="AA2018" i="5"/>
  <c r="BE1148" i="5"/>
  <c r="R2018" i="5"/>
  <c r="AR1148" i="5"/>
  <c r="AK2018" i="5"/>
  <c r="H1148" i="5"/>
  <c r="AQ1148" i="5"/>
  <c r="P2018" i="5"/>
  <c r="AX1148" i="5"/>
  <c r="G2018" i="5"/>
  <c r="AK1148" i="5"/>
  <c r="AD2018" i="5"/>
  <c r="BD1148" i="5"/>
  <c r="AG2018" i="5"/>
  <c r="D1148" i="5"/>
  <c r="AM1148" i="5"/>
  <c r="BC2018" i="5"/>
  <c r="AD1148" i="5"/>
  <c r="S2018" i="5"/>
  <c r="AW1148" i="5"/>
  <c r="Z2018" i="5"/>
  <c r="AZ1148" i="5"/>
  <c r="AR2018" i="5"/>
  <c r="S1148" i="5"/>
  <c r="H2018" i="5"/>
  <c r="AP1148" i="5"/>
  <c r="O2018" i="5"/>
  <c r="AS1148" i="5"/>
  <c r="V2018" i="5"/>
  <c r="AV1148" i="5"/>
  <c r="I2018" i="5"/>
  <c r="BD2018" i="5"/>
  <c r="AE1148" i="5"/>
  <c r="D2018" i="5"/>
  <c r="AL1148" i="5"/>
  <c r="K2018" i="5"/>
  <c r="AO1148" i="5"/>
  <c r="BE2018" i="5"/>
  <c r="AB1148" i="5"/>
  <c r="U2018" i="5"/>
  <c r="AZ2018" i="5"/>
  <c r="AA1148" i="5"/>
  <c r="BG2018" i="5"/>
  <c r="AH1148" i="5"/>
  <c r="AX2018" i="5"/>
  <c r="U1148" i="5"/>
  <c r="N2018" i="5"/>
  <c r="AN1148" i="5"/>
  <c r="Q2018" i="5"/>
  <c r="AV2018" i="5"/>
  <c r="W1148" i="5"/>
  <c r="AM2018" i="5"/>
  <c r="N1148" i="5"/>
  <c r="C2018" i="5"/>
  <c r="AG1148" i="5"/>
  <c r="J2018" i="5"/>
  <c r="AJ1148" i="5"/>
  <c r="M2018" i="5"/>
  <c r="AB2018" i="5"/>
  <c r="C1148" i="5"/>
  <c r="AY2018" i="5"/>
  <c r="Z1148" i="5"/>
  <c r="BF2018" i="5"/>
  <c r="F2018" i="5"/>
  <c r="AF1148" i="5"/>
  <c r="AY1148" i="5"/>
  <c r="BB2263" i="5"/>
  <c r="Z1393" i="5"/>
  <c r="BE2263" i="5"/>
  <c r="AC1393" i="5"/>
  <c r="AR2263" i="5"/>
  <c r="P1393" i="5"/>
  <c r="AM2263" i="5"/>
  <c r="W1393" i="5"/>
  <c r="T2263" i="5"/>
  <c r="AY1393" i="5"/>
  <c r="O2263" i="5"/>
  <c r="AT2263" i="5"/>
  <c r="R1393" i="5"/>
  <c r="AW2263" i="5"/>
  <c r="U1393" i="5"/>
  <c r="AZ2263" i="5"/>
  <c r="X1393" i="5"/>
  <c r="AU2263" i="5"/>
  <c r="AE1393" i="5"/>
  <c r="AX1393" i="5"/>
  <c r="Z2263" i="5"/>
  <c r="BA1393" i="5"/>
  <c r="AN1393" i="5"/>
  <c r="AP2263" i="5"/>
  <c r="L2263" i="5"/>
  <c r="E1393" i="5"/>
  <c r="U2263" i="5"/>
  <c r="V2263" i="5"/>
  <c r="BG2263" i="5"/>
  <c r="B1393" i="5"/>
  <c r="AS2263" i="5"/>
  <c r="Q1393" i="5"/>
  <c r="AV2263" i="5"/>
  <c r="T1393" i="5"/>
  <c r="AA2263" i="5"/>
  <c r="K1393" i="5"/>
  <c r="AT1393" i="5"/>
  <c r="B2263" i="5"/>
  <c r="C2263" i="5"/>
  <c r="AX2263" i="5"/>
  <c r="V1393" i="5"/>
  <c r="AK2263" i="5"/>
  <c r="I1393" i="5"/>
  <c r="AN2263" i="5"/>
  <c r="L1393" i="5"/>
  <c r="AI2263" i="5"/>
  <c r="S1393" i="5"/>
  <c r="BB1393" i="5"/>
  <c r="N2263" i="5"/>
  <c r="AO1393" i="5"/>
  <c r="Q2263" i="5"/>
  <c r="AR1393" i="5"/>
  <c r="P2263" i="5"/>
  <c r="N1393" i="5"/>
  <c r="AD2263" i="5"/>
  <c r="BF1393" i="5"/>
  <c r="AV1393" i="5"/>
  <c r="AW1393" i="5"/>
  <c r="AQ1393" i="5"/>
  <c r="AJ2263" i="5"/>
  <c r="H1393" i="5"/>
  <c r="AE2263" i="5"/>
  <c r="O1393" i="5"/>
  <c r="AH1393" i="5"/>
  <c r="J2263" i="5"/>
  <c r="AK1393" i="5"/>
  <c r="AL2263" i="5"/>
  <c r="J1393" i="5"/>
  <c r="AO2263" i="5"/>
  <c r="M1393" i="5"/>
  <c r="AB2263" i="5"/>
  <c r="BG1393" i="5"/>
  <c r="W2263" i="5"/>
  <c r="G1393" i="5"/>
  <c r="AP1393" i="5"/>
  <c r="R2263" i="5"/>
  <c r="AS1393" i="5"/>
  <c r="E2263" i="5"/>
  <c r="AF1393" i="5"/>
  <c r="BC2263" i="5"/>
  <c r="AM1393" i="5"/>
  <c r="AU1393" i="5"/>
  <c r="AY2263" i="5"/>
  <c r="BE1393" i="5"/>
  <c r="AH2263" i="5"/>
  <c r="X2263" i="5"/>
  <c r="Y2263" i="5"/>
  <c r="G2263" i="5"/>
  <c r="S2263" i="5"/>
  <c r="C1393" i="5"/>
  <c r="AL1393" i="5"/>
  <c r="BA2263" i="5"/>
  <c r="Y1393" i="5"/>
  <c r="BD2263" i="5"/>
  <c r="AB1393" i="5"/>
  <c r="AC2263" i="5"/>
  <c r="BD1393" i="5"/>
  <c r="AF2263" i="5"/>
  <c r="D1393" i="5"/>
  <c r="K2263" i="5"/>
  <c r="BF2263" i="5"/>
  <c r="AD1393" i="5"/>
  <c r="F2263" i="5"/>
  <c r="AG1393" i="5"/>
  <c r="I2263" i="5"/>
  <c r="AJ1393" i="5"/>
  <c r="AQ2263" i="5"/>
  <c r="AA1393" i="5"/>
  <c r="D2263" i="5"/>
  <c r="M2263" i="5"/>
  <c r="H2263" i="5"/>
  <c r="AI1393" i="5"/>
  <c r="AG2263" i="5"/>
  <c r="F1393" i="5"/>
  <c r="BC1393" i="5"/>
  <c r="AZ1393" i="5"/>
  <c r="BA2135" i="5"/>
  <c r="Z1265" i="5"/>
  <c r="BD2135" i="5"/>
  <c r="AC1265" i="5"/>
  <c r="AU2135" i="5"/>
  <c r="P1265" i="5"/>
  <c r="BB2135" i="5"/>
  <c r="W1265" i="5"/>
  <c r="W2135" i="5"/>
  <c r="AY1265" i="5"/>
  <c r="AD2135" i="5"/>
  <c r="AS2135" i="5"/>
  <c r="R1265" i="5"/>
  <c r="AV2135" i="5"/>
  <c r="U1265" i="5"/>
  <c r="L2135" i="5"/>
  <c r="AN1265" i="5"/>
  <c r="S2135" i="5"/>
  <c r="AU1265" i="5"/>
  <c r="J2135" i="5"/>
  <c r="AO2135" i="5"/>
  <c r="N1265" i="5"/>
  <c r="E2135" i="5"/>
  <c r="AG1265" i="5"/>
  <c r="H2135" i="5"/>
  <c r="AJ1265" i="5"/>
  <c r="BF2135" i="5"/>
  <c r="AA1265" i="5"/>
  <c r="F2135" i="5"/>
  <c r="AM1265" i="5"/>
  <c r="AR2135" i="5"/>
  <c r="Q1265" i="5"/>
  <c r="AY2135" i="5"/>
  <c r="T1265" i="5"/>
  <c r="AP2135" i="5"/>
  <c r="K1265" i="5"/>
  <c r="AT1265" i="5"/>
  <c r="B2135" i="5"/>
  <c r="R2135" i="5"/>
  <c r="AW2135" i="5"/>
  <c r="V1265" i="5"/>
  <c r="AJ2135" i="5"/>
  <c r="I1265" i="5"/>
  <c r="AQ2135" i="5"/>
  <c r="L1265" i="5"/>
  <c r="G2135" i="5"/>
  <c r="AI1265" i="5"/>
  <c r="N2135" i="5"/>
  <c r="AC2135" i="5"/>
  <c r="BE1265" i="5"/>
  <c r="AF2135" i="5"/>
  <c r="E1265" i="5"/>
  <c r="BC2135" i="5"/>
  <c r="X1265" i="5"/>
  <c r="C2135" i="5"/>
  <c r="AE1265" i="5"/>
  <c r="AX1265" i="5"/>
  <c r="Y2135" i="5"/>
  <c r="BA1265" i="5"/>
  <c r="AM2135" i="5"/>
  <c r="H1265" i="5"/>
  <c r="AT2135" i="5"/>
  <c r="O1265" i="5"/>
  <c r="AH1265" i="5"/>
  <c r="I2135" i="5"/>
  <c r="AK1265" i="5"/>
  <c r="AK2135" i="5"/>
  <c r="J1265" i="5"/>
  <c r="AN2135" i="5"/>
  <c r="M1265" i="5"/>
  <c r="AE2135" i="5"/>
  <c r="BG1265" i="5"/>
  <c r="AL2135" i="5"/>
  <c r="G1265" i="5"/>
  <c r="BF1265" i="5"/>
  <c r="AG2135" i="5"/>
  <c r="F1265" i="5"/>
  <c r="T2135" i="5"/>
  <c r="AV1265" i="5"/>
  <c r="AA2135" i="5"/>
  <c r="BC1265" i="5"/>
  <c r="AX2135" i="5"/>
  <c r="S1265" i="5"/>
  <c r="BB1265" i="5"/>
  <c r="M2135" i="5"/>
  <c r="AO1265" i="5"/>
  <c r="P2135" i="5"/>
  <c r="AR1265" i="5"/>
  <c r="AH2135" i="5"/>
  <c r="C1265" i="5"/>
  <c r="AL1265" i="5"/>
  <c r="AZ2135" i="5"/>
  <c r="Y1265" i="5"/>
  <c r="BG2135" i="5"/>
  <c r="AB1265" i="5"/>
  <c r="AB2135" i="5"/>
  <c r="BD1265" i="5"/>
  <c r="AI2135" i="5"/>
  <c r="D1265" i="5"/>
  <c r="Z2135" i="5"/>
  <c r="BE2135" i="5"/>
  <c r="AD1265" i="5"/>
  <c r="U2135" i="5"/>
  <c r="AW1265" i="5"/>
  <c r="X2135" i="5"/>
  <c r="AZ1265" i="5"/>
  <c r="O2135" i="5"/>
  <c r="AQ1265" i="5"/>
  <c r="V2135" i="5"/>
  <c r="B1265" i="5"/>
  <c r="AP1265" i="5"/>
  <c r="Q2135" i="5"/>
  <c r="AS1265" i="5"/>
  <c r="D2135" i="5"/>
  <c r="AF1265" i="5"/>
  <c r="K2135" i="5"/>
  <c r="BC2007" i="5"/>
  <c r="Z1137" i="5"/>
  <c r="C2007" i="5"/>
  <c r="AC1137" i="5"/>
  <c r="AW2007" i="5"/>
  <c r="P1137" i="5"/>
  <c r="AZ2007" i="5"/>
  <c r="W1137" i="5"/>
  <c r="Y2007" i="5"/>
  <c r="AY1137" i="5"/>
  <c r="AU2007" i="5"/>
  <c r="R1137" i="5"/>
  <c r="BB2007" i="5"/>
  <c r="U1137" i="5"/>
  <c r="R2007" i="5"/>
  <c r="AN1137" i="5"/>
  <c r="U2007" i="5"/>
  <c r="AU1137" i="5"/>
  <c r="H2007" i="5"/>
  <c r="AQ2007" i="5"/>
  <c r="N1137" i="5"/>
  <c r="G2007" i="5"/>
  <c r="AG1137" i="5"/>
  <c r="N2007" i="5"/>
  <c r="AJ1137" i="5"/>
  <c r="BD2007" i="5"/>
  <c r="AA1137" i="5"/>
  <c r="D2007" i="5"/>
  <c r="AM1137" i="5"/>
  <c r="AX2007" i="5"/>
  <c r="Q1137" i="5"/>
  <c r="BA2007" i="5"/>
  <c r="T1137" i="5"/>
  <c r="AN2007" i="5"/>
  <c r="K1137" i="5"/>
  <c r="AT1137" i="5"/>
  <c r="B2007" i="5"/>
  <c r="P2007" i="5"/>
  <c r="AY2007" i="5"/>
  <c r="V1137" i="5"/>
  <c r="AP2007" i="5"/>
  <c r="I1137" i="5"/>
  <c r="AS2007" i="5"/>
  <c r="L1137" i="5"/>
  <c r="I2007" i="5"/>
  <c r="AI1137" i="5"/>
  <c r="L2007" i="5"/>
  <c r="AE2007" i="5"/>
  <c r="BE1137" i="5"/>
  <c r="AL2007" i="5"/>
  <c r="E1137" i="5"/>
  <c r="BE2007" i="5"/>
  <c r="X1137" i="5"/>
  <c r="E2007" i="5"/>
  <c r="AE1137" i="5"/>
  <c r="AX1137" i="5"/>
  <c r="AA2007" i="5"/>
  <c r="BA1137" i="5"/>
  <c r="AO2007" i="5"/>
  <c r="H1137" i="5"/>
  <c r="AR2007" i="5"/>
  <c r="O1137" i="5"/>
  <c r="AH1137" i="5"/>
  <c r="K2007" i="5"/>
  <c r="AK1137" i="5"/>
  <c r="AM2007" i="5"/>
  <c r="J1137" i="5"/>
  <c r="AT2007" i="5"/>
  <c r="M1137" i="5"/>
  <c r="AG2007" i="5"/>
  <c r="BG1137" i="5"/>
  <c r="AJ2007" i="5"/>
  <c r="G1137" i="5"/>
  <c r="BF1137" i="5"/>
  <c r="AI2007" i="5"/>
  <c r="F1137" i="5"/>
  <c r="Z2007" i="5"/>
  <c r="AV1137" i="5"/>
  <c r="AC2007" i="5"/>
  <c r="BC1137" i="5"/>
  <c r="AV2007" i="5"/>
  <c r="S1137" i="5"/>
  <c r="BB1137" i="5"/>
  <c r="O2007" i="5"/>
  <c r="AO1137" i="5"/>
  <c r="V2007" i="5"/>
  <c r="AR1137" i="5"/>
  <c r="AF2007" i="5"/>
  <c r="C1137" i="5"/>
  <c r="AL1137" i="5"/>
  <c r="BF2007" i="5"/>
  <c r="Y1137" i="5"/>
  <c r="F2007" i="5"/>
  <c r="AH2007" i="5"/>
  <c r="BD1137" i="5"/>
  <c r="AK2007" i="5"/>
  <c r="D1137" i="5"/>
  <c r="X2007" i="5"/>
  <c r="BG2007" i="5"/>
  <c r="AD1137" i="5"/>
  <c r="W2007" i="5"/>
  <c r="AW1137" i="5"/>
  <c r="AD2007" i="5"/>
  <c r="AZ1137" i="5"/>
  <c r="Q2007" i="5"/>
  <c r="AQ1137" i="5"/>
  <c r="T2007" i="5"/>
  <c r="B1137" i="5"/>
  <c r="AP1137" i="5"/>
  <c r="S2007" i="5"/>
  <c r="AS1137" i="5"/>
  <c r="J2007" i="5"/>
  <c r="AF1137" i="5"/>
  <c r="M2007" i="5"/>
  <c r="AZ2249" i="5"/>
  <c r="X1379" i="5"/>
  <c r="BF2249" i="5"/>
  <c r="AE1379" i="5"/>
  <c r="Y2249" i="5"/>
  <c r="V1379" i="5"/>
  <c r="M2249" i="5"/>
  <c r="Y1379" i="5"/>
  <c r="AX2249" i="5"/>
  <c r="BA1379" i="5"/>
  <c r="AL2249" i="5"/>
  <c r="AR2249" i="5"/>
  <c r="P1379" i="5"/>
  <c r="AU2249" i="5"/>
  <c r="W1379" i="5"/>
  <c r="BE2249" i="5"/>
  <c r="AT1379" i="5"/>
  <c r="AS2249" i="5"/>
  <c r="AW1379" i="5"/>
  <c r="K2249" i="5"/>
  <c r="AN2249" i="5"/>
  <c r="L1379" i="5"/>
  <c r="D2249" i="5"/>
  <c r="AI1379" i="5"/>
  <c r="AY2249" i="5"/>
  <c r="AP1379" i="5"/>
  <c r="R2249" i="5"/>
  <c r="AC1379" i="5"/>
  <c r="F2249" i="5"/>
  <c r="AO1379" i="5"/>
  <c r="AP2249" i="5"/>
  <c r="S1379" i="5"/>
  <c r="AD2249" i="5"/>
  <c r="Z1379" i="5"/>
  <c r="BB2249" i="5"/>
  <c r="M1379" i="5"/>
  <c r="AR1379" i="5"/>
  <c r="B1379" i="5"/>
  <c r="V2249" i="5"/>
  <c r="AV2249" i="5"/>
  <c r="T1379" i="5"/>
  <c r="AE2249" i="5"/>
  <c r="K1379" i="5"/>
  <c r="S2249" i="5"/>
  <c r="R1379" i="5"/>
  <c r="AC2249" i="5"/>
  <c r="AK1379" i="5"/>
  <c r="Q2249" i="5"/>
  <c r="AB2249" i="5"/>
  <c r="BG1379" i="5"/>
  <c r="Z2249" i="5"/>
  <c r="G1379" i="5"/>
  <c r="AI2249" i="5"/>
  <c r="AD1379" i="5"/>
  <c r="W2249" i="5"/>
  <c r="AG1379" i="5"/>
  <c r="AV1379" i="5"/>
  <c r="X2249" i="5"/>
  <c r="BC1379" i="5"/>
  <c r="N2249" i="5"/>
  <c r="N1379" i="5"/>
  <c r="BG2249" i="5"/>
  <c r="Q1379" i="5"/>
  <c r="AF1379" i="5"/>
  <c r="H2249" i="5"/>
  <c r="AM1379" i="5"/>
  <c r="AJ2249" i="5"/>
  <c r="H1379" i="5"/>
  <c r="AK2249" i="5"/>
  <c r="O1379" i="5"/>
  <c r="C2249" i="5"/>
  <c r="F1379" i="5"/>
  <c r="AW2249" i="5"/>
  <c r="I1379" i="5"/>
  <c r="BD1379" i="5"/>
  <c r="AF2249" i="5"/>
  <c r="D1379" i="5"/>
  <c r="J2249" i="5"/>
  <c r="BB1379" i="5"/>
  <c r="BC2249" i="5"/>
  <c r="BE1379" i="5"/>
  <c r="G2249" i="5"/>
  <c r="U1379" i="5"/>
  <c r="AZ1379" i="5"/>
  <c r="L2249" i="5"/>
  <c r="AQ1379" i="5"/>
  <c r="E2249" i="5"/>
  <c r="AX1379" i="5"/>
  <c r="AQ2249" i="5"/>
  <c r="E1379" i="5"/>
  <c r="AJ1379" i="5"/>
  <c r="BA2249" i="5"/>
  <c r="AA1379" i="5"/>
  <c r="AO2249" i="5"/>
  <c r="AH1379" i="5"/>
  <c r="U2249" i="5"/>
  <c r="C1379" i="5"/>
  <c r="I2249" i="5"/>
  <c r="J1379" i="5"/>
  <c r="AG2249" i="5"/>
  <c r="BD2249" i="5"/>
  <c r="AB1379" i="5"/>
  <c r="T2249" i="5"/>
  <c r="AY1379" i="5"/>
  <c r="O2249" i="5"/>
  <c r="BF1379" i="5"/>
  <c r="AM2249" i="5"/>
  <c r="AS1379" i="5"/>
  <c r="AA2249" i="5"/>
  <c r="B2249" i="5"/>
  <c r="AN1379" i="5"/>
  <c r="P2249" i="5"/>
  <c r="AU1379" i="5"/>
  <c r="AT2249" i="5"/>
  <c r="AL1379" i="5"/>
  <c r="AH2249" i="5"/>
  <c r="I2430" i="5"/>
  <c r="AJ1560" i="5"/>
  <c r="BC2430" i="5"/>
  <c r="AA1560" i="5"/>
  <c r="C2430" i="5"/>
  <c r="BB2430" i="5"/>
  <c r="Z1560" i="5"/>
  <c r="BE2430" i="5"/>
  <c r="AC1560" i="5"/>
  <c r="AR2430" i="5"/>
  <c r="P1560" i="5"/>
  <c r="AY2430" i="5"/>
  <c r="W1560" i="5"/>
  <c r="O2430" i="5"/>
  <c r="AX2430" i="5"/>
  <c r="V1560" i="5"/>
  <c r="AK2430" i="5"/>
  <c r="I1560" i="5"/>
  <c r="AN2430" i="5"/>
  <c r="L1560" i="5"/>
  <c r="D2430" i="5"/>
  <c r="AI1560" i="5"/>
  <c r="P2430" i="5"/>
  <c r="AU1560" i="5"/>
  <c r="G2430" i="5"/>
  <c r="AP2430" i="5"/>
  <c r="N1560" i="5"/>
  <c r="F2430" i="5"/>
  <c r="AG1560" i="5"/>
  <c r="BG2430" i="5"/>
  <c r="AE1560" i="5"/>
  <c r="AX1560" i="5"/>
  <c r="Z2430" i="5"/>
  <c r="BA1560" i="5"/>
  <c r="AS2430" i="5"/>
  <c r="Q1560" i="5"/>
  <c r="AV2430" i="5"/>
  <c r="T1560" i="5"/>
  <c r="AM2430" i="5"/>
  <c r="K1560" i="5"/>
  <c r="AT1560" i="5"/>
  <c r="AL2430" i="5"/>
  <c r="J1560" i="5"/>
  <c r="AO2430" i="5"/>
  <c r="M1560" i="5"/>
  <c r="AB2430" i="5"/>
  <c r="BG1560" i="5"/>
  <c r="AI2430" i="5"/>
  <c r="G1560" i="5"/>
  <c r="BF1560" i="5"/>
  <c r="B2430" i="5"/>
  <c r="K2430" i="5"/>
  <c r="AD2430" i="5"/>
  <c r="BE1560" i="5"/>
  <c r="AG2430" i="5"/>
  <c r="E1560" i="5"/>
  <c r="AZ2430" i="5"/>
  <c r="X1560" i="5"/>
  <c r="BB1560" i="5"/>
  <c r="N2430" i="5"/>
  <c r="AO1560" i="5"/>
  <c r="Q2430" i="5"/>
  <c r="AR1560" i="5"/>
  <c r="AJ2430" i="5"/>
  <c r="H1560" i="5"/>
  <c r="AQ2430" i="5"/>
  <c r="O1560" i="5"/>
  <c r="AH1560" i="5"/>
  <c r="J2430" i="5"/>
  <c r="AK1560" i="5"/>
  <c r="AC2430" i="5"/>
  <c r="BD1560" i="5"/>
  <c r="AF2430" i="5"/>
  <c r="D1560" i="5"/>
  <c r="W2430" i="5"/>
  <c r="BF2430" i="5"/>
  <c r="AD1560" i="5"/>
  <c r="V2430" i="5"/>
  <c r="AW1560" i="5"/>
  <c r="AH2430" i="5"/>
  <c r="F1560" i="5"/>
  <c r="U2430" i="5"/>
  <c r="AV1560" i="5"/>
  <c r="X2430" i="5"/>
  <c r="BC1560" i="5"/>
  <c r="AU2430" i="5"/>
  <c r="R2430" i="5"/>
  <c r="AS1560" i="5"/>
  <c r="E2430" i="5"/>
  <c r="AF1560" i="5"/>
  <c r="H2430" i="5"/>
  <c r="AM1560" i="5"/>
  <c r="AE2430" i="5"/>
  <c r="C1560" i="5"/>
  <c r="AL1560" i="5"/>
  <c r="BA2430" i="5"/>
  <c r="Y1560" i="5"/>
  <c r="BD2430" i="5"/>
  <c r="AB1560" i="5"/>
  <c r="T2430" i="5"/>
  <c r="AY1560" i="5"/>
  <c r="AA2430" i="5"/>
  <c r="AT2430" i="5"/>
  <c r="R1560" i="5"/>
  <c r="AW2430" i="5"/>
  <c r="U1560" i="5"/>
  <c r="M2430" i="5"/>
  <c r="AN1560" i="5"/>
  <c r="Y2430" i="5"/>
  <c r="AZ1560" i="5"/>
  <c r="L2430" i="5"/>
  <c r="AQ1560" i="5"/>
  <c r="S2430" i="5"/>
  <c r="B1560" i="5"/>
  <c r="AP1560" i="5"/>
  <c r="S1560" i="5"/>
  <c r="I2366" i="5"/>
  <c r="M1496" i="5"/>
  <c r="BC2366" i="5"/>
  <c r="AK1496" i="5"/>
  <c r="C2366" i="5"/>
  <c r="BB2366" i="5"/>
  <c r="Z1496" i="5"/>
  <c r="BE2366" i="5"/>
  <c r="T1496" i="5"/>
  <c r="AR2366" i="5"/>
  <c r="AR1496" i="5"/>
  <c r="AY2366" i="5"/>
  <c r="AF1496" i="5"/>
  <c r="O2366" i="5"/>
  <c r="AX2366" i="5"/>
  <c r="V1496" i="5"/>
  <c r="AK2366" i="5"/>
  <c r="AY1496" i="5"/>
  <c r="AN2366" i="5"/>
  <c r="AM1496" i="5"/>
  <c r="D2366" i="5"/>
  <c r="AV1496" i="5"/>
  <c r="P2366" i="5"/>
  <c r="G1496" i="5"/>
  <c r="G2366" i="5"/>
  <c r="AP2366" i="5"/>
  <c r="N1496" i="5"/>
  <c r="F2366" i="5"/>
  <c r="Y1496" i="5"/>
  <c r="BG2366" i="5"/>
  <c r="AQ1496" i="5"/>
  <c r="AX1496" i="5"/>
  <c r="Z2366" i="5"/>
  <c r="AZ1496" i="5"/>
  <c r="AS2366" i="5"/>
  <c r="D1496" i="5"/>
  <c r="AV2366" i="5"/>
  <c r="AW1496" i="5"/>
  <c r="AM2366" i="5"/>
  <c r="P1496" i="5"/>
  <c r="AT1496" i="5"/>
  <c r="AL2366" i="5"/>
  <c r="J1496" i="5"/>
  <c r="AO2366" i="5"/>
  <c r="BD1496" i="5"/>
  <c r="AB2366" i="5"/>
  <c r="W1496" i="5"/>
  <c r="AI2366" i="5"/>
  <c r="K1496" i="5"/>
  <c r="BF1496" i="5"/>
  <c r="B2366" i="5"/>
  <c r="K2366" i="5"/>
  <c r="AD2366" i="5"/>
  <c r="BE1496" i="5"/>
  <c r="AG2366" i="5"/>
  <c r="AS1496" i="5"/>
  <c r="AZ2366" i="5"/>
  <c r="BC1496" i="5"/>
  <c r="BB1496" i="5"/>
  <c r="N2366" i="5"/>
  <c r="AJ1496" i="5"/>
  <c r="Q2366" i="5"/>
  <c r="X1496" i="5"/>
  <c r="AJ2366" i="5"/>
  <c r="AG1496" i="5"/>
  <c r="AQ2366" i="5"/>
  <c r="U1496" i="5"/>
  <c r="AH1496" i="5"/>
  <c r="J2366" i="5"/>
  <c r="AE1496" i="5"/>
  <c r="AC2366" i="5"/>
  <c r="AN1496" i="5"/>
  <c r="AF2366" i="5"/>
  <c r="AB1496" i="5"/>
  <c r="W2366" i="5"/>
  <c r="BF2366" i="5"/>
  <c r="AD1496" i="5"/>
  <c r="V2366" i="5"/>
  <c r="AU1496" i="5"/>
  <c r="AH2366" i="5"/>
  <c r="F1496" i="5"/>
  <c r="U2366" i="5"/>
  <c r="AC1496" i="5"/>
  <c r="X2366" i="5"/>
  <c r="Q1496" i="5"/>
  <c r="AU2366" i="5"/>
  <c r="R2366" i="5"/>
  <c r="AO1496" i="5"/>
  <c r="E2366" i="5"/>
  <c r="H1496" i="5"/>
  <c r="H2366" i="5"/>
  <c r="BA1496" i="5"/>
  <c r="AE2366" i="5"/>
  <c r="E1496" i="5"/>
  <c r="AL1496" i="5"/>
  <c r="BA2366" i="5"/>
  <c r="O1496" i="5"/>
  <c r="BD2366" i="5"/>
  <c r="C1496" i="5"/>
  <c r="T2366" i="5"/>
  <c r="L1496" i="5"/>
  <c r="AA2366" i="5"/>
  <c r="AT2366" i="5"/>
  <c r="R1496" i="5"/>
  <c r="AW2366" i="5"/>
  <c r="I1496" i="5"/>
  <c r="M2366" i="5"/>
  <c r="S1496" i="5"/>
  <c r="Y2366" i="5"/>
  <c r="AI1496" i="5"/>
  <c r="L2366" i="5"/>
  <c r="BG1496" i="5"/>
  <c r="S2366" i="5"/>
  <c r="B1496" i="5"/>
  <c r="AP1496" i="5"/>
  <c r="AA1496" i="5"/>
  <c r="N2302" i="5"/>
  <c r="AO1432" i="5"/>
  <c r="BD2302" i="5"/>
  <c r="AB1432" i="5"/>
  <c r="D2302" i="5"/>
  <c r="BC2302" i="5"/>
  <c r="AA1432" i="5"/>
  <c r="C2302" i="5"/>
  <c r="AH1432" i="5"/>
  <c r="AW2302" i="5"/>
  <c r="U1432" i="5"/>
  <c r="AZ2302" i="5"/>
  <c r="X1432" i="5"/>
  <c r="P2302" i="5"/>
  <c r="AY2302" i="5"/>
  <c r="W1432" i="5"/>
  <c r="AP2302" i="5"/>
  <c r="N1432" i="5"/>
  <c r="AS2302" i="5"/>
  <c r="Q1432" i="5"/>
  <c r="I2302" i="5"/>
  <c r="AJ1432" i="5"/>
  <c r="U2302" i="5"/>
  <c r="AV1432" i="5"/>
  <c r="H2302" i="5"/>
  <c r="AQ2302" i="5"/>
  <c r="O1432" i="5"/>
  <c r="G2302" i="5"/>
  <c r="AL1432" i="5"/>
  <c r="E2302" i="5"/>
  <c r="AF1432" i="5"/>
  <c r="AY1432" i="5"/>
  <c r="AA2302" i="5"/>
  <c r="BF1432" i="5"/>
  <c r="AX2302" i="5"/>
  <c r="V1432" i="5"/>
  <c r="BA2302" i="5"/>
  <c r="Y1432" i="5"/>
  <c r="AN2302" i="5"/>
  <c r="L1432" i="5"/>
  <c r="AU1432" i="5"/>
  <c r="AM2302" i="5"/>
  <c r="K1432" i="5"/>
  <c r="AT2302" i="5"/>
  <c r="R1432" i="5"/>
  <c r="AG2302" i="5"/>
  <c r="E1432" i="5"/>
  <c r="AJ2302" i="5"/>
  <c r="H1432" i="5"/>
  <c r="BG1432" i="5"/>
  <c r="B2302" i="5"/>
  <c r="L2302" i="5"/>
  <c r="AE2302" i="5"/>
  <c r="C1432" i="5"/>
  <c r="AL2302" i="5"/>
  <c r="J1432" i="5"/>
  <c r="BE2302" i="5"/>
  <c r="AC1432" i="5"/>
  <c r="BC1432" i="5"/>
  <c r="O2302" i="5"/>
  <c r="AT1432" i="5"/>
  <c r="V2302" i="5"/>
  <c r="AW1432" i="5"/>
  <c r="AO2302" i="5"/>
  <c r="M1432" i="5"/>
  <c r="AR2302" i="5"/>
  <c r="P1432" i="5"/>
  <c r="AI1432" i="5"/>
  <c r="K2302" i="5"/>
  <c r="AP1432" i="5"/>
  <c r="AH2302" i="5"/>
  <c r="F1432" i="5"/>
  <c r="AK2302" i="5"/>
  <c r="I1432" i="5"/>
  <c r="X2302" i="5"/>
  <c r="BG2302" i="5"/>
  <c r="AE1432" i="5"/>
  <c r="W2302" i="5"/>
  <c r="BB1432" i="5"/>
  <c r="AI2302" i="5"/>
  <c r="G1432" i="5"/>
  <c r="Z2302" i="5"/>
  <c r="BA1432" i="5"/>
  <c r="AC2302" i="5"/>
  <c r="BD1432" i="5"/>
  <c r="AV2302" i="5"/>
  <c r="S2302" i="5"/>
  <c r="AX1432" i="5"/>
  <c r="J2302" i="5"/>
  <c r="AK1432" i="5"/>
  <c r="M2302" i="5"/>
  <c r="AN1432" i="5"/>
  <c r="AF2302" i="5"/>
  <c r="D1432" i="5"/>
  <c r="AM1432" i="5"/>
  <c r="BF2302" i="5"/>
  <c r="AD1432" i="5"/>
  <c r="F2302" i="5"/>
  <c r="AG1432" i="5"/>
  <c r="Y2302" i="5"/>
  <c r="AZ1432" i="5"/>
  <c r="AB2302" i="5"/>
  <c r="AU2302" i="5"/>
  <c r="S1432" i="5"/>
  <c r="BB2302" i="5"/>
  <c r="Z1432" i="5"/>
  <c r="R2302" i="5"/>
  <c r="AS1432" i="5"/>
  <c r="AD2302" i="5"/>
  <c r="BE1432" i="5"/>
  <c r="Q2302" i="5"/>
  <c r="AR1432" i="5"/>
  <c r="T2302" i="5"/>
  <c r="B1432" i="5"/>
  <c r="AQ1432" i="5"/>
  <c r="T1432" i="5"/>
  <c r="H2238" i="5"/>
  <c r="AO1368" i="5"/>
  <c r="BF2238" i="5"/>
  <c r="AB1368" i="5"/>
  <c r="F2238" i="5"/>
  <c r="BA2238" i="5"/>
  <c r="AA1368" i="5"/>
  <c r="BD2238" i="5"/>
  <c r="AH1368" i="5"/>
  <c r="AU2238" i="5"/>
  <c r="U1368" i="5"/>
  <c r="BB2238" i="5"/>
  <c r="X1368" i="5"/>
  <c r="R2238" i="5"/>
  <c r="AW2238" i="5"/>
  <c r="W1368" i="5"/>
  <c r="AJ2238" i="5"/>
  <c r="N1368" i="5"/>
  <c r="AQ2238" i="5"/>
  <c r="Q1368" i="5"/>
  <c r="G2238" i="5"/>
  <c r="AJ1368" i="5"/>
  <c r="S2238" i="5"/>
  <c r="AV1368" i="5"/>
  <c r="J2238" i="5"/>
  <c r="AO2238" i="5"/>
  <c r="O1368" i="5"/>
  <c r="E2238" i="5"/>
  <c r="AL1368" i="5"/>
  <c r="C2238" i="5"/>
  <c r="AF1368" i="5"/>
  <c r="AY1368" i="5"/>
  <c r="Y2238" i="5"/>
  <c r="BF1368" i="5"/>
  <c r="AR2238" i="5"/>
  <c r="V1368" i="5"/>
  <c r="AY2238" i="5"/>
  <c r="Y1368" i="5"/>
  <c r="AP2238" i="5"/>
  <c r="L1368" i="5"/>
  <c r="AU1368" i="5"/>
  <c r="AK2238" i="5"/>
  <c r="K1368" i="5"/>
  <c r="AN2238" i="5"/>
  <c r="R1368" i="5"/>
  <c r="AE2238" i="5"/>
  <c r="E1368" i="5"/>
  <c r="AL2238" i="5"/>
  <c r="H1368" i="5"/>
  <c r="BG1368" i="5"/>
  <c r="B2238" i="5"/>
  <c r="N2238" i="5"/>
  <c r="AC2238" i="5"/>
  <c r="C1368" i="5"/>
  <c r="AF2238" i="5"/>
  <c r="J1368" i="5"/>
  <c r="BC2238" i="5"/>
  <c r="AC1368" i="5"/>
  <c r="BC1368" i="5"/>
  <c r="M2238" i="5"/>
  <c r="AT1368" i="5"/>
  <c r="P2238" i="5"/>
  <c r="AW1368" i="5"/>
  <c r="AM2238" i="5"/>
  <c r="M1368" i="5"/>
  <c r="AT2238" i="5"/>
  <c r="P1368" i="5"/>
  <c r="AI1368" i="5"/>
  <c r="I2238" i="5"/>
  <c r="AP1368" i="5"/>
  <c r="AB2238" i="5"/>
  <c r="F1368" i="5"/>
  <c r="AI2238" i="5"/>
  <c r="I1368" i="5"/>
  <c r="Z2238" i="5"/>
  <c r="BE2238" i="5"/>
  <c r="AE1368" i="5"/>
  <c r="U2238" i="5"/>
  <c r="BB1368" i="5"/>
  <c r="AG2238" i="5"/>
  <c r="G1368" i="5"/>
  <c r="T2238" i="5"/>
  <c r="BA1368" i="5"/>
  <c r="AA2238" i="5"/>
  <c r="BD1368" i="5"/>
  <c r="AX2238" i="5"/>
  <c r="Q2238" i="5"/>
  <c r="AX1368" i="5"/>
  <c r="D2238" i="5"/>
  <c r="AK1368" i="5"/>
  <c r="K2238" i="5"/>
  <c r="AN1368" i="5"/>
  <c r="AH2238" i="5"/>
  <c r="D1368" i="5"/>
  <c r="AM1368" i="5"/>
  <c r="AZ2238" i="5"/>
  <c r="AD1368" i="5"/>
  <c r="BG2238" i="5"/>
  <c r="AG1368" i="5"/>
  <c r="W2238" i="5"/>
  <c r="AZ1368" i="5"/>
  <c r="AD2238" i="5"/>
  <c r="AS2238" i="5"/>
  <c r="S1368" i="5"/>
  <c r="AV2238" i="5"/>
  <c r="Z1368" i="5"/>
  <c r="L2238" i="5"/>
  <c r="AS1368" i="5"/>
  <c r="X2238" i="5"/>
  <c r="BE1368" i="5"/>
  <c r="O2238" i="5"/>
  <c r="AR1368" i="5"/>
  <c r="V2238" i="5"/>
  <c r="B1368" i="5"/>
  <c r="AQ1368" i="5"/>
  <c r="T1368" i="5"/>
  <c r="H2174" i="5"/>
  <c r="P1304" i="5"/>
  <c r="AI2174" i="5"/>
  <c r="AN1304" i="5"/>
  <c r="G2174" i="5"/>
  <c r="BA2174" i="5"/>
  <c r="AA1304" i="5"/>
  <c r="BD2174" i="5"/>
  <c r="V1304" i="5"/>
  <c r="AT2174" i="5"/>
  <c r="AT1304" i="5"/>
  <c r="S2174" i="5"/>
  <c r="AH1304" i="5"/>
  <c r="BC2174" i="5"/>
  <c r="AW2174" i="5"/>
  <c r="W1304" i="5"/>
  <c r="AJ2174" i="5"/>
  <c r="BA1304" i="5"/>
  <c r="AP2174" i="5"/>
  <c r="AO1304" i="5"/>
  <c r="F2174" i="5"/>
  <c r="AX1304" i="5"/>
  <c r="R2174" i="5"/>
  <c r="I1304" i="5"/>
  <c r="W2174" i="5"/>
  <c r="AO2174" i="5"/>
  <c r="O1304" i="5"/>
  <c r="E2174" i="5"/>
  <c r="AB1304" i="5"/>
  <c r="AY2174" i="5"/>
  <c r="AS1304" i="5"/>
  <c r="AY1304" i="5"/>
  <c r="Y2174" i="5"/>
  <c r="BB1304" i="5"/>
  <c r="AR2174" i="5"/>
  <c r="F1304" i="5"/>
  <c r="AX2174" i="5"/>
  <c r="AZ1304" i="5"/>
  <c r="AE2174" i="5"/>
  <c r="R1304" i="5"/>
  <c r="AU1304" i="5"/>
  <c r="AK2174" i="5"/>
  <c r="K1304" i="5"/>
  <c r="AN2174" i="5"/>
  <c r="BF1304" i="5"/>
  <c r="AD2174" i="5"/>
  <c r="Y1304" i="5"/>
  <c r="O2174" i="5"/>
  <c r="M1304" i="5"/>
  <c r="BG1304" i="5"/>
  <c r="B2174" i="5"/>
  <c r="AM2174" i="5"/>
  <c r="AC2174" i="5"/>
  <c r="C1304" i="5"/>
  <c r="AF2174" i="5"/>
  <c r="AV1304" i="5"/>
  <c r="BB2174" i="5"/>
  <c r="BE1304" i="5"/>
  <c r="BC1304" i="5"/>
  <c r="M2174" i="5"/>
  <c r="AL1304" i="5"/>
  <c r="P2174" i="5"/>
  <c r="Z1304" i="5"/>
  <c r="AL2174" i="5"/>
  <c r="AJ1304" i="5"/>
  <c r="AU2174" i="5"/>
  <c r="X1304" i="5"/>
  <c r="AI1304" i="5"/>
  <c r="I2174" i="5"/>
  <c r="AG1304" i="5"/>
  <c r="AB2174" i="5"/>
  <c r="AP1304" i="5"/>
  <c r="AH2174" i="5"/>
  <c r="AD1304" i="5"/>
  <c r="AA2174" i="5"/>
  <c r="BE2174" i="5"/>
  <c r="AE1304" i="5"/>
  <c r="U2174" i="5"/>
  <c r="AW1304" i="5"/>
  <c r="AG2174" i="5"/>
  <c r="G1304" i="5"/>
  <c r="T2174" i="5"/>
  <c r="AF1304" i="5"/>
  <c r="Z2174" i="5"/>
  <c r="T1304" i="5"/>
  <c r="C2174" i="5"/>
  <c r="Q2174" i="5"/>
  <c r="AR1304" i="5"/>
  <c r="D2174" i="5"/>
  <c r="J1304" i="5"/>
  <c r="J2174" i="5"/>
  <c r="BD1304" i="5"/>
  <c r="BG2174" i="5"/>
  <c r="H1304" i="5"/>
  <c r="AM1304" i="5"/>
  <c r="AZ2174" i="5"/>
  <c r="Q1304" i="5"/>
  <c r="BF2174" i="5"/>
  <c r="E1304" i="5"/>
  <c r="V2174" i="5"/>
  <c r="N1304" i="5"/>
  <c r="AQ2174" i="5"/>
  <c r="AS2174" i="5"/>
  <c r="S1304" i="5"/>
  <c r="AV2174" i="5"/>
  <c r="L1304" i="5"/>
  <c r="L2174" i="5"/>
  <c r="U1304" i="5"/>
  <c r="X2174" i="5"/>
  <c r="AK1304" i="5"/>
  <c r="N2174" i="5"/>
  <c r="D1304" i="5"/>
  <c r="K2174" i="5"/>
  <c r="B1304" i="5"/>
  <c r="AQ1304" i="5"/>
  <c r="AC1304" i="5"/>
  <c r="I2110" i="5"/>
  <c r="AO1240" i="5"/>
  <c r="BC2110" i="5"/>
  <c r="AB1240" i="5"/>
  <c r="BG1240" i="5"/>
  <c r="BD2110" i="5"/>
  <c r="X2110" i="5"/>
  <c r="BE2110" i="5"/>
  <c r="AH1240" i="5"/>
  <c r="AR2110" i="5"/>
  <c r="U1240" i="5"/>
  <c r="AU2110" i="5"/>
  <c r="T1240" i="5"/>
  <c r="H1240" i="5"/>
  <c r="AX2110" i="5"/>
  <c r="W1240" i="5"/>
  <c r="AK2110" i="5"/>
  <c r="N1240" i="5"/>
  <c r="AJ2110" i="5"/>
  <c r="M1240" i="5"/>
  <c r="AE1240" i="5"/>
  <c r="BF1240" i="5"/>
  <c r="P2110" i="5"/>
  <c r="AV1240" i="5"/>
  <c r="G2110" i="5"/>
  <c r="K1240" i="5"/>
  <c r="AP1240" i="5"/>
  <c r="J1240" i="5"/>
  <c r="BG2110" i="5"/>
  <c r="AF1240" i="5"/>
  <c r="AY1240" i="5"/>
  <c r="V2110" i="5"/>
  <c r="BB1240" i="5"/>
  <c r="AG1240" i="5"/>
  <c r="BD1240" i="5"/>
  <c r="AV2110" i="5"/>
  <c r="Y1240" i="5"/>
  <c r="AM2110" i="5"/>
  <c r="L1240" i="5"/>
  <c r="AQ1240" i="5"/>
  <c r="AY2110" i="5"/>
  <c r="S2110" i="5"/>
  <c r="AO2110" i="5"/>
  <c r="R1240" i="5"/>
  <c r="AB2110" i="5"/>
  <c r="E1240" i="5"/>
  <c r="AE2110" i="5"/>
  <c r="D1240" i="5"/>
  <c r="AP2110" i="5"/>
  <c r="B2110" i="5"/>
  <c r="K2110" i="5"/>
  <c r="AD2110" i="5"/>
  <c r="C1240" i="5"/>
  <c r="AC2110" i="5"/>
  <c r="F1240" i="5"/>
  <c r="AW2110" i="5"/>
  <c r="Q2110" i="5"/>
  <c r="BC1240" i="5"/>
  <c r="N2110" i="5"/>
  <c r="AT1240" i="5"/>
  <c r="M2110" i="5"/>
  <c r="AS1240" i="5"/>
  <c r="AN2110" i="5"/>
  <c r="H2110" i="5"/>
  <c r="AQ2110" i="5"/>
  <c r="P1240" i="5"/>
  <c r="AI1240" i="5"/>
  <c r="F2110" i="5"/>
  <c r="X1240" i="5"/>
  <c r="B1240" i="5"/>
  <c r="AF2110" i="5"/>
  <c r="I1240" i="5"/>
  <c r="W2110" i="5"/>
  <c r="BB2110" i="5"/>
  <c r="AA1240" i="5"/>
  <c r="AU1240" i="5"/>
  <c r="O1240" i="5"/>
  <c r="AH2110" i="5"/>
  <c r="G1240" i="5"/>
  <c r="U2110" i="5"/>
  <c r="BA1240" i="5"/>
  <c r="T2110" i="5"/>
  <c r="AZ1240" i="5"/>
  <c r="Z1240" i="5"/>
  <c r="R2110" i="5"/>
  <c r="AX1240" i="5"/>
  <c r="E2110" i="5"/>
  <c r="AK1240" i="5"/>
  <c r="D2110" i="5"/>
  <c r="AJ1240" i="5"/>
  <c r="Q1240" i="5"/>
  <c r="AN1240" i="5"/>
  <c r="AM1240" i="5"/>
  <c r="BA2110" i="5"/>
  <c r="AD1240" i="5"/>
  <c r="AZ2110" i="5"/>
  <c r="AC1240" i="5"/>
  <c r="AI2110" i="5"/>
  <c r="C2110" i="5"/>
  <c r="AA2110" i="5"/>
  <c r="AT2110" i="5"/>
  <c r="S1240" i="5"/>
  <c r="AS2110" i="5"/>
  <c r="V1240" i="5"/>
  <c r="BF2110" i="5"/>
  <c r="Z2110" i="5"/>
  <c r="Y2110" i="5"/>
  <c r="BE1240" i="5"/>
  <c r="L2110" i="5"/>
  <c r="AR1240" i="5"/>
  <c r="O2110" i="5"/>
  <c r="J2110" i="5"/>
  <c r="AG2110" i="5"/>
  <c r="AW1240" i="5"/>
  <c r="K2046" i="5"/>
  <c r="AO1176" i="5"/>
  <c r="BE2046" i="5"/>
  <c r="AB1176" i="5"/>
  <c r="E2046" i="5"/>
  <c r="AJ2046" i="5"/>
  <c r="K1176" i="5"/>
  <c r="BG2046" i="5"/>
  <c r="AH1176" i="5"/>
  <c r="AX2046" i="5"/>
  <c r="U1176" i="5"/>
  <c r="BA2046" i="5"/>
  <c r="X1176" i="5"/>
  <c r="BG1176" i="5"/>
  <c r="AV2046" i="5"/>
  <c r="W1176" i="5"/>
  <c r="AM2046" i="5"/>
  <c r="N1176" i="5"/>
  <c r="AT2046" i="5"/>
  <c r="Q1176" i="5"/>
  <c r="AW2046" i="5"/>
  <c r="T1176" i="5"/>
  <c r="V2046" i="5"/>
  <c r="AV1176" i="5"/>
  <c r="I2046" i="5"/>
  <c r="AN2046" i="5"/>
  <c r="O1176" i="5"/>
  <c r="AU2046" i="5"/>
  <c r="V1176" i="5"/>
  <c r="F2046" i="5"/>
  <c r="AY1176" i="5"/>
  <c r="X2046" i="5"/>
  <c r="BF1176" i="5"/>
  <c r="AE2046" i="5"/>
  <c r="F1176" i="5"/>
  <c r="BB2046" i="5"/>
  <c r="Y1176" i="5"/>
  <c r="AO2046" i="5"/>
  <c r="L1176" i="5"/>
  <c r="AU1176" i="5"/>
  <c r="T2046" i="5"/>
  <c r="BB1176" i="5"/>
  <c r="AQ2046" i="5"/>
  <c r="R1176" i="5"/>
  <c r="AH2046" i="5"/>
  <c r="E1176" i="5"/>
  <c r="AK2046" i="5"/>
  <c r="H1176" i="5"/>
  <c r="AQ1176" i="5"/>
  <c r="B2046" i="5"/>
  <c r="M2046" i="5"/>
  <c r="AB2046" i="5"/>
  <c r="C1176" i="5"/>
  <c r="AI2046" i="5"/>
  <c r="J1176" i="5"/>
  <c r="AP2046" i="5"/>
  <c r="M1176" i="5"/>
  <c r="BC1176" i="5"/>
  <c r="L2046" i="5"/>
  <c r="AT1176" i="5"/>
  <c r="S2046" i="5"/>
  <c r="AW1176" i="5"/>
  <c r="Z2046" i="5"/>
  <c r="AZ1176" i="5"/>
  <c r="AS2046" i="5"/>
  <c r="P1176" i="5"/>
  <c r="AI1176" i="5"/>
  <c r="H2046" i="5"/>
  <c r="AP1176" i="5"/>
  <c r="O2046" i="5"/>
  <c r="AS1176" i="5"/>
  <c r="AL2046" i="5"/>
  <c r="I1176" i="5"/>
  <c r="Y2046" i="5"/>
  <c r="BD2046" i="5"/>
  <c r="AE1176" i="5"/>
  <c r="D2046" i="5"/>
  <c r="AL1176" i="5"/>
  <c r="G1176" i="5"/>
  <c r="W2046" i="5"/>
  <c r="BA1176" i="5"/>
  <c r="AD2046" i="5"/>
  <c r="BD1176" i="5"/>
  <c r="AG2046" i="5"/>
  <c r="P2046" i="5"/>
  <c r="AX1176" i="5"/>
  <c r="G2046" i="5"/>
  <c r="AK1176" i="5"/>
  <c r="N2046" i="5"/>
  <c r="AN1176" i="5"/>
  <c r="Q2046" i="5"/>
  <c r="B1176" i="5"/>
  <c r="AM1176" i="5"/>
  <c r="BC2046" i="5"/>
  <c r="AD1176" i="5"/>
  <c r="C2046" i="5"/>
  <c r="AG1176" i="5"/>
  <c r="J2046" i="5"/>
  <c r="AJ1176" i="5"/>
  <c r="AC2046" i="5"/>
  <c r="AR2046" i="5"/>
  <c r="S1176" i="5"/>
  <c r="AY2046" i="5"/>
  <c r="Z1176" i="5"/>
  <c r="BF2046" i="5"/>
  <c r="AC1176" i="5"/>
  <c r="AA2046" i="5"/>
  <c r="BE1176" i="5"/>
  <c r="R2046" i="5"/>
  <c r="AR1176" i="5"/>
  <c r="U2046" i="5"/>
  <c r="AZ2046" i="5"/>
  <c r="AA1176" i="5"/>
  <c r="D1176" i="5"/>
  <c r="E2319" i="5"/>
  <c r="AF1449" i="5"/>
  <c r="K2319" i="5"/>
  <c r="AM1449" i="5"/>
  <c r="D2319" i="5"/>
  <c r="AX2319" i="5"/>
  <c r="V1449" i="5"/>
  <c r="BA2319" i="5"/>
  <c r="Y1449" i="5"/>
  <c r="BG2319" i="5"/>
  <c r="AB1449" i="5"/>
  <c r="G2319" i="5"/>
  <c r="AI1449" i="5"/>
  <c r="AV2319" i="5"/>
  <c r="AT2319" i="5"/>
  <c r="R1449" i="5"/>
  <c r="AW2319" i="5"/>
  <c r="U1449" i="5"/>
  <c r="BC2319" i="5"/>
  <c r="X1449" i="5"/>
  <c r="C2319" i="5"/>
  <c r="AE1449" i="5"/>
  <c r="O2319" i="5"/>
  <c r="AQ1449" i="5"/>
  <c r="T2319" i="5"/>
  <c r="BB2319" i="5"/>
  <c r="Z1449" i="5"/>
  <c r="BE2319" i="5"/>
  <c r="AC1449" i="5"/>
  <c r="AR2319" i="5"/>
  <c r="AA1449" i="5"/>
  <c r="P2319" i="5"/>
  <c r="AL2319" i="5"/>
  <c r="J1449" i="5"/>
  <c r="AO2319" i="5"/>
  <c r="M1449" i="5"/>
  <c r="AU2319" i="5"/>
  <c r="P1449" i="5"/>
  <c r="AB2319" i="5"/>
  <c r="W1449" i="5"/>
  <c r="BF1449" i="5"/>
  <c r="AH2319" i="5"/>
  <c r="F1449" i="5"/>
  <c r="AK2319" i="5"/>
  <c r="I1449" i="5"/>
  <c r="AQ2319" i="5"/>
  <c r="L1449" i="5"/>
  <c r="L2319" i="5"/>
  <c r="S1449" i="5"/>
  <c r="BB1449" i="5"/>
  <c r="B2319" i="5"/>
  <c r="AF2319" i="5"/>
  <c r="AP2319" i="5"/>
  <c r="N1449" i="5"/>
  <c r="AS2319" i="5"/>
  <c r="Q1449" i="5"/>
  <c r="AY2319" i="5"/>
  <c r="T1449" i="5"/>
  <c r="AX1449" i="5"/>
  <c r="Z2319" i="5"/>
  <c r="BA1449" i="5"/>
  <c r="AC2319" i="5"/>
  <c r="BD1449" i="5"/>
  <c r="AI2319" i="5"/>
  <c r="D1449" i="5"/>
  <c r="AN2319" i="5"/>
  <c r="K1449" i="5"/>
  <c r="AT1449" i="5"/>
  <c r="V2319" i="5"/>
  <c r="AW1449" i="5"/>
  <c r="Y2319" i="5"/>
  <c r="AZ1449" i="5"/>
  <c r="AE2319" i="5"/>
  <c r="BG1449" i="5"/>
  <c r="X2319" i="5"/>
  <c r="G1449" i="5"/>
  <c r="AP1449" i="5"/>
  <c r="R2319" i="5"/>
  <c r="AS1449" i="5"/>
  <c r="AD2319" i="5"/>
  <c r="BE1449" i="5"/>
  <c r="AG2319" i="5"/>
  <c r="E1449" i="5"/>
  <c r="AM2319" i="5"/>
  <c r="H1449" i="5"/>
  <c r="BD2319" i="5"/>
  <c r="N2319" i="5"/>
  <c r="AO1449" i="5"/>
  <c r="Q2319" i="5"/>
  <c r="AR1449" i="5"/>
  <c r="W2319" i="5"/>
  <c r="AY1449" i="5"/>
  <c r="AZ2319" i="5"/>
  <c r="B1449" i="5"/>
  <c r="AH1449" i="5"/>
  <c r="J2319" i="5"/>
  <c r="AK1449" i="5"/>
  <c r="M2319" i="5"/>
  <c r="AN1449" i="5"/>
  <c r="S2319" i="5"/>
  <c r="AU1449" i="5"/>
  <c r="AJ2319" i="5"/>
  <c r="BF2319" i="5"/>
  <c r="AD1449" i="5"/>
  <c r="F2319" i="5"/>
  <c r="AG1449" i="5"/>
  <c r="I2319" i="5"/>
  <c r="AJ1449" i="5"/>
  <c r="U2319" i="5"/>
  <c r="AV1449" i="5"/>
  <c r="AA2319" i="5"/>
  <c r="BC1449" i="5"/>
  <c r="H2319" i="5"/>
  <c r="C1449" i="5"/>
  <c r="AL1449" i="5"/>
  <c r="O1449" i="5"/>
  <c r="W2191" i="5"/>
  <c r="AF1321" i="5"/>
  <c r="AD2191" i="5"/>
  <c r="AZ1321" i="5"/>
  <c r="AG2191" i="5"/>
  <c r="D1321" i="5"/>
  <c r="AL1321" i="5"/>
  <c r="L2191" i="5"/>
  <c r="AO1321" i="5"/>
  <c r="S2191" i="5"/>
  <c r="X1321" i="5"/>
  <c r="Z2191" i="5"/>
  <c r="AJ1321" i="5"/>
  <c r="AC2191" i="5"/>
  <c r="B1321" i="5"/>
  <c r="AH1321" i="5"/>
  <c r="H2191" i="5"/>
  <c r="AK1321" i="5"/>
  <c r="O2191" i="5"/>
  <c r="S1321" i="5"/>
  <c r="V2191" i="5"/>
  <c r="AB1321" i="5"/>
  <c r="Y2191" i="5"/>
  <c r="BD2191" i="5"/>
  <c r="AD1321" i="5"/>
  <c r="D2191" i="5"/>
  <c r="AG1321" i="5"/>
  <c r="K2191" i="5"/>
  <c r="M1321" i="5"/>
  <c r="R2191" i="5"/>
  <c r="U1321" i="5"/>
  <c r="U2191" i="5"/>
  <c r="AZ2191" i="5"/>
  <c r="Z1321" i="5"/>
  <c r="BG2191" i="5"/>
  <c r="AC1321" i="5"/>
  <c r="G2191" i="5"/>
  <c r="H1321" i="5"/>
  <c r="N2191" i="5"/>
  <c r="P1321" i="5"/>
  <c r="Q2191" i="5"/>
  <c r="AV2191" i="5"/>
  <c r="V1321" i="5"/>
  <c r="BC2191" i="5"/>
  <c r="Y1321" i="5"/>
  <c r="C2191" i="5"/>
  <c r="C1321" i="5"/>
  <c r="J2191" i="5"/>
  <c r="K1321" i="5"/>
  <c r="M2191" i="5"/>
  <c r="AR2191" i="5"/>
  <c r="R1321" i="5"/>
  <c r="AY2191" i="5"/>
  <c r="BG1321" i="5"/>
  <c r="BF2191" i="5"/>
  <c r="BD1321" i="5"/>
  <c r="F2191" i="5"/>
  <c r="E1321" i="5"/>
  <c r="I2191" i="5"/>
  <c r="AN2191" i="5"/>
  <c r="N1321" i="5"/>
  <c r="AU2191" i="5"/>
  <c r="BC1321" i="5"/>
  <c r="BB2191" i="5"/>
  <c r="AN1321" i="5"/>
  <c r="BE2191" i="5"/>
  <c r="AV1321" i="5"/>
  <c r="E2191" i="5"/>
  <c r="AJ2191" i="5"/>
  <c r="J1321" i="5"/>
  <c r="AQ2191" i="5"/>
  <c r="AY1321" i="5"/>
  <c r="AX2191" i="5"/>
  <c r="AE1321" i="5"/>
  <c r="BA2191" i="5"/>
  <c r="AI1321" i="5"/>
  <c r="BF1321" i="5"/>
  <c r="AF2191" i="5"/>
  <c r="F1321" i="5"/>
  <c r="AM2191" i="5"/>
  <c r="AU1321" i="5"/>
  <c r="AT2191" i="5"/>
  <c r="W1321" i="5"/>
  <c r="AW2191" i="5"/>
  <c r="AA1321" i="5"/>
  <c r="BB1321" i="5"/>
  <c r="AB2191" i="5"/>
  <c r="BE1321" i="5"/>
  <c r="AI2191" i="5"/>
  <c r="AQ1321" i="5"/>
  <c r="AP2191" i="5"/>
  <c r="Q1321" i="5"/>
  <c r="AS2191" i="5"/>
  <c r="T1321" i="5"/>
  <c r="AX1321" i="5"/>
  <c r="X2191" i="5"/>
  <c r="BA1321" i="5"/>
  <c r="AE2191" i="5"/>
  <c r="AM1321" i="5"/>
  <c r="AL2191" i="5"/>
  <c r="L1321" i="5"/>
  <c r="AO2191" i="5"/>
  <c r="O1321" i="5"/>
  <c r="AT1321" i="5"/>
  <c r="T2191" i="5"/>
  <c r="AW1321" i="5"/>
  <c r="AA2191" i="5"/>
  <c r="AR1321" i="5"/>
  <c r="AH2191" i="5"/>
  <c r="G1321" i="5"/>
  <c r="AK2191" i="5"/>
  <c r="I1321" i="5"/>
  <c r="AP1321" i="5"/>
  <c r="P2191" i="5"/>
  <c r="AS1321" i="5"/>
  <c r="B2191" i="5"/>
  <c r="K2059" i="5"/>
  <c r="AV1189" i="5"/>
  <c r="BD2059" i="5"/>
  <c r="BC1189" i="5"/>
  <c r="AM2059" i="5"/>
  <c r="AK2059" i="5"/>
  <c r="H2059" i="5"/>
  <c r="M2059" i="5"/>
  <c r="AO1189" i="5"/>
  <c r="F2059" i="5"/>
  <c r="AR1189" i="5"/>
  <c r="AT2059" i="5"/>
  <c r="AU1189" i="5"/>
  <c r="AI1189" i="5"/>
  <c r="B2059" i="5"/>
  <c r="AH1189" i="5"/>
  <c r="I2059" i="5"/>
  <c r="AK1189" i="5"/>
  <c r="AZ2059" i="5"/>
  <c r="AJ1189" i="5"/>
  <c r="BF1189" i="5"/>
  <c r="Q1189" i="5"/>
  <c r="AH2059" i="5"/>
  <c r="BE2059" i="5"/>
  <c r="AD1189" i="5"/>
  <c r="BG2059" i="5"/>
  <c r="AC1189" i="5"/>
  <c r="U2059" i="5"/>
  <c r="O2059" i="5"/>
  <c r="AN2059" i="5"/>
  <c r="AQ1189" i="5"/>
  <c r="AB2059" i="5"/>
  <c r="AW2059" i="5"/>
  <c r="V1189" i="5"/>
  <c r="J1189" i="5"/>
  <c r="S1189" i="5"/>
  <c r="AU2059" i="5"/>
  <c r="AF1189" i="5"/>
  <c r="AI2059" i="5"/>
  <c r="AM1189" i="5"/>
  <c r="R2059" i="5"/>
  <c r="V2059" i="5"/>
  <c r="AP1189" i="5"/>
  <c r="BB2059" i="5"/>
  <c r="Y1189" i="5"/>
  <c r="AP2059" i="5"/>
  <c r="AB1189" i="5"/>
  <c r="X2059" i="5"/>
  <c r="AE1189" i="5"/>
  <c r="E2059" i="5"/>
  <c r="AS2059" i="5"/>
  <c r="R1189" i="5"/>
  <c r="AV2059" i="5"/>
  <c r="U1189" i="5"/>
  <c r="AE2059" i="5"/>
  <c r="T1189" i="5"/>
  <c r="AW1189" i="5"/>
  <c r="H1189" i="5"/>
  <c r="L2059" i="5"/>
  <c r="AO2059" i="5"/>
  <c r="N1189" i="5"/>
  <c r="AL2059" i="5"/>
  <c r="M1189" i="5"/>
  <c r="BF2059" i="5"/>
  <c r="AR2059" i="5"/>
  <c r="S2059" i="5"/>
  <c r="AA1189" i="5"/>
  <c r="G2059" i="5"/>
  <c r="F1189" i="5"/>
  <c r="BD1189" i="5"/>
  <c r="BA2059" i="5"/>
  <c r="Z2059" i="5"/>
  <c r="P1189" i="5"/>
  <c r="N2059" i="5"/>
  <c r="W1189" i="5"/>
  <c r="BB1189" i="5"/>
  <c r="AY2059" i="5"/>
  <c r="AF2059" i="5"/>
  <c r="I1189" i="5"/>
  <c r="T2059" i="5"/>
  <c r="L1189" i="5"/>
  <c r="C2059" i="5"/>
  <c r="O1189" i="5"/>
  <c r="AJ2059" i="5"/>
  <c r="AC2059" i="5"/>
  <c r="BE1189" i="5"/>
  <c r="AA2059" i="5"/>
  <c r="E1189" i="5"/>
  <c r="J2059" i="5"/>
  <c r="D1189" i="5"/>
  <c r="AN1189" i="5"/>
  <c r="C1189" i="5"/>
  <c r="AX1189" i="5"/>
  <c r="Y2059" i="5"/>
  <c r="BA1189" i="5"/>
  <c r="P2059" i="5"/>
  <c r="AZ1189" i="5"/>
  <c r="AD2059" i="5"/>
  <c r="Z1189" i="5"/>
  <c r="BC2059" i="5"/>
  <c r="K1189" i="5"/>
  <c r="AT1189" i="5"/>
  <c r="Q2059" i="5"/>
  <c r="AS1189" i="5"/>
  <c r="AY1189" i="5"/>
  <c r="AQ2059" i="5"/>
  <c r="D2059" i="5"/>
  <c r="BG1189" i="5"/>
  <c r="AX2059" i="5"/>
  <c r="G1189" i="5"/>
  <c r="AL1189" i="5"/>
  <c r="W2059" i="5"/>
  <c r="X1189" i="5"/>
  <c r="B1189" i="5"/>
  <c r="Z2369" i="5"/>
  <c r="AH1499" i="5"/>
  <c r="AC2369" i="5"/>
  <c r="Q1499" i="5"/>
  <c r="AF2369" i="5"/>
  <c r="E1499" i="5"/>
  <c r="AM1499" i="5"/>
  <c r="O2369" i="5"/>
  <c r="AO1499" i="5"/>
  <c r="V2369" i="5"/>
  <c r="AC1499" i="5"/>
  <c r="Y2369" i="5"/>
  <c r="L1499" i="5"/>
  <c r="AB2369" i="5"/>
  <c r="B2369" i="5"/>
  <c r="AI1499" i="5"/>
  <c r="K2369" i="5"/>
  <c r="AJ1499" i="5"/>
  <c r="R2369" i="5"/>
  <c r="X1499" i="5"/>
  <c r="U2369" i="5"/>
  <c r="F1499" i="5"/>
  <c r="X2369" i="5"/>
  <c r="BG2369" i="5"/>
  <c r="AE1499" i="5"/>
  <c r="G2369" i="5"/>
  <c r="AD1499" i="5"/>
  <c r="N2369" i="5"/>
  <c r="R1499" i="5"/>
  <c r="Q2369" i="5"/>
  <c r="BF1499" i="5"/>
  <c r="T2369" i="5"/>
  <c r="BC2369" i="5"/>
  <c r="AA1499" i="5"/>
  <c r="C2369" i="5"/>
  <c r="Y1499" i="5"/>
  <c r="J2369" i="5"/>
  <c r="M1499" i="5"/>
  <c r="M2369" i="5"/>
  <c r="BA1499" i="5"/>
  <c r="P2369" i="5"/>
  <c r="AY2369" i="5"/>
  <c r="W1499" i="5"/>
  <c r="BF2369" i="5"/>
  <c r="T1499" i="5"/>
  <c r="F2369" i="5"/>
  <c r="H1499" i="5"/>
  <c r="I2369" i="5"/>
  <c r="AV1499" i="5"/>
  <c r="L2369" i="5"/>
  <c r="AU2369" i="5"/>
  <c r="S1499" i="5"/>
  <c r="BB2369" i="5"/>
  <c r="N1499" i="5"/>
  <c r="BE2369" i="5"/>
  <c r="BB1499" i="5"/>
  <c r="E2369" i="5"/>
  <c r="AP1499" i="5"/>
  <c r="H2369" i="5"/>
  <c r="AQ2369" i="5"/>
  <c r="O1499" i="5"/>
  <c r="AX2369" i="5"/>
  <c r="I1499" i="5"/>
  <c r="BA2369" i="5"/>
  <c r="AW1499" i="5"/>
  <c r="BD2369" i="5"/>
  <c r="AK1499" i="5"/>
  <c r="D2369" i="5"/>
  <c r="AM2369" i="5"/>
  <c r="K1499" i="5"/>
  <c r="AT2369" i="5"/>
  <c r="D1499" i="5"/>
  <c r="AW2369" i="5"/>
  <c r="AR1499" i="5"/>
  <c r="AZ2369" i="5"/>
  <c r="AF1499" i="5"/>
  <c r="BG1499" i="5"/>
  <c r="AI2369" i="5"/>
  <c r="G1499" i="5"/>
  <c r="AP2369" i="5"/>
  <c r="BD1499" i="5"/>
  <c r="AS2369" i="5"/>
  <c r="AL1499" i="5"/>
  <c r="AV2369" i="5"/>
  <c r="Z1499" i="5"/>
  <c r="BC1499" i="5"/>
  <c r="AE2369" i="5"/>
  <c r="C1499" i="5"/>
  <c r="AL2369" i="5"/>
  <c r="AX1499" i="5"/>
  <c r="AO2369" i="5"/>
  <c r="AG1499" i="5"/>
  <c r="AR2369" i="5"/>
  <c r="U1499" i="5"/>
  <c r="AY1499" i="5"/>
  <c r="AA2369" i="5"/>
  <c r="BE1499" i="5"/>
  <c r="AH2369" i="5"/>
  <c r="AS1499" i="5"/>
  <c r="AK2369" i="5"/>
  <c r="AB1499" i="5"/>
  <c r="AN2369" i="5"/>
  <c r="P1499" i="5"/>
  <c r="AU1499" i="5"/>
  <c r="W2369" i="5"/>
  <c r="AZ1499" i="5"/>
  <c r="AD2369" i="5"/>
  <c r="AN1499" i="5"/>
  <c r="AG2369" i="5"/>
  <c r="V1499" i="5"/>
  <c r="AJ2369" i="5"/>
  <c r="J1499" i="5"/>
  <c r="AQ1499" i="5"/>
  <c r="S2369" i="5"/>
  <c r="AT1499" i="5"/>
  <c r="B1499" i="5"/>
  <c r="Z2097" i="5"/>
  <c r="BB1227" i="5"/>
  <c r="AC2097" i="5"/>
  <c r="BE1227" i="5"/>
  <c r="AF2097" i="5"/>
  <c r="E1227" i="5"/>
  <c r="AJ1227" i="5"/>
  <c r="O2097" i="5"/>
  <c r="AQ1227" i="5"/>
  <c r="V2097" i="5"/>
  <c r="AX1227" i="5"/>
  <c r="Y2097" i="5"/>
  <c r="BA1227" i="5"/>
  <c r="AB2097" i="5"/>
  <c r="B2097" i="5"/>
  <c r="AF1227" i="5"/>
  <c r="K2097" i="5"/>
  <c r="AM1227" i="5"/>
  <c r="R2097" i="5"/>
  <c r="AT1227" i="5"/>
  <c r="U2097" i="5"/>
  <c r="AW1227" i="5"/>
  <c r="X2097" i="5"/>
  <c r="BG2097" i="5"/>
  <c r="AB1227" i="5"/>
  <c r="G2097" i="5"/>
  <c r="AI1227" i="5"/>
  <c r="N2097" i="5"/>
  <c r="AP1227" i="5"/>
  <c r="Q2097" i="5"/>
  <c r="AS1227" i="5"/>
  <c r="T2097" i="5"/>
  <c r="BC2097" i="5"/>
  <c r="X1227" i="5"/>
  <c r="C2097" i="5"/>
  <c r="AE1227" i="5"/>
  <c r="J2097" i="5"/>
  <c r="AL1227" i="5"/>
  <c r="M2097" i="5"/>
  <c r="AO1227" i="5"/>
  <c r="P2097" i="5"/>
  <c r="AY2097" i="5"/>
  <c r="T1227" i="5"/>
  <c r="BF2097" i="5"/>
  <c r="AA1227" i="5"/>
  <c r="F2097" i="5"/>
  <c r="AH1227" i="5"/>
  <c r="I2097" i="5"/>
  <c r="L2097" i="5"/>
  <c r="AU2097" i="5"/>
  <c r="P1227" i="5"/>
  <c r="BB2097" i="5"/>
  <c r="W1227" i="5"/>
  <c r="BE2097" i="5"/>
  <c r="AD1227" i="5"/>
  <c r="E2097" i="5"/>
  <c r="AG1227" i="5"/>
  <c r="H2097" i="5"/>
  <c r="AQ2097" i="5"/>
  <c r="L1227" i="5"/>
  <c r="AX2097" i="5"/>
  <c r="S1227" i="5"/>
  <c r="BA2097" i="5"/>
  <c r="Z1227" i="5"/>
  <c r="BD2097" i="5"/>
  <c r="AC1227" i="5"/>
  <c r="D2097" i="5"/>
  <c r="AM2097" i="5"/>
  <c r="H1227" i="5"/>
  <c r="AT2097" i="5"/>
  <c r="O1227" i="5"/>
  <c r="AW2097" i="5"/>
  <c r="V1227" i="5"/>
  <c r="AZ2097" i="5"/>
  <c r="Y1227" i="5"/>
  <c r="BD1227" i="5"/>
  <c r="AI2097" i="5"/>
  <c r="D1227" i="5"/>
  <c r="AP2097" i="5"/>
  <c r="K1227" i="5"/>
  <c r="AS2097" i="5"/>
  <c r="R1227" i="5"/>
  <c r="AV2097" i="5"/>
  <c r="U1227" i="5"/>
  <c r="AZ1227" i="5"/>
  <c r="AE2097" i="5"/>
  <c r="BG1227" i="5"/>
  <c r="AL2097" i="5"/>
  <c r="G1227" i="5"/>
  <c r="AO2097" i="5"/>
  <c r="N1227" i="5"/>
  <c r="AR2097" i="5"/>
  <c r="Q1227" i="5"/>
  <c r="AV1227" i="5"/>
  <c r="AA2097" i="5"/>
  <c r="BC1227" i="5"/>
  <c r="AH2097" i="5"/>
  <c r="C1227" i="5"/>
  <c r="J1227" i="5"/>
  <c r="AN2097" i="5"/>
  <c r="M1227" i="5"/>
  <c r="AR1227" i="5"/>
  <c r="W2097" i="5"/>
  <c r="AY1227" i="5"/>
  <c r="AD2097" i="5"/>
  <c r="BF1227" i="5"/>
  <c r="AG2097" i="5"/>
  <c r="F1227" i="5"/>
  <c r="AJ2097" i="5"/>
  <c r="I1227" i="5"/>
  <c r="AN1227" i="5"/>
  <c r="S2097" i="5"/>
  <c r="AU1227" i="5"/>
  <c r="B1227" i="5"/>
  <c r="AY2394" i="5"/>
  <c r="X1524" i="5"/>
  <c r="O2394" i="5"/>
  <c r="B2394" i="5"/>
  <c r="AL1524" i="5"/>
  <c r="BA2394" i="5"/>
  <c r="Y1524" i="5"/>
  <c r="AN2394" i="5"/>
  <c r="O1524" i="5"/>
  <c r="D2394" i="5"/>
  <c r="L1524" i="5"/>
  <c r="AA2394" i="5"/>
  <c r="AT2394" i="5"/>
  <c r="R1524" i="5"/>
  <c r="AP2394" i="5"/>
  <c r="N1524" i="5"/>
  <c r="F2394" i="5"/>
  <c r="AG1524" i="5"/>
  <c r="Y2394" i="5"/>
  <c r="BC1524" i="5"/>
  <c r="L2394" i="5"/>
  <c r="AR1524" i="5"/>
  <c r="C2394" i="5"/>
  <c r="BB2394" i="5"/>
  <c r="Z1524" i="5"/>
  <c r="R2394" i="5"/>
  <c r="AS1524" i="5"/>
  <c r="E2394" i="5"/>
  <c r="AI1524" i="5"/>
  <c r="AT1524" i="5"/>
  <c r="AL2394" i="5"/>
  <c r="J1524" i="5"/>
  <c r="BE2394" i="5"/>
  <c r="AC1524" i="5"/>
  <c r="AR2394" i="5"/>
  <c r="S1524" i="5"/>
  <c r="AI2394" i="5"/>
  <c r="T1524" i="5"/>
  <c r="BF1524" i="5"/>
  <c r="AX2394" i="5"/>
  <c r="V1524" i="5"/>
  <c r="AK2394" i="5"/>
  <c r="I1524" i="5"/>
  <c r="AG2394" i="5"/>
  <c r="E1524" i="5"/>
  <c r="AZ2394" i="5"/>
  <c r="AA1524" i="5"/>
  <c r="P2394" i="5"/>
  <c r="P1524" i="5"/>
  <c r="G2394" i="5"/>
  <c r="Z2394" i="5"/>
  <c r="BA1524" i="5"/>
  <c r="AS2394" i="5"/>
  <c r="Q1524" i="5"/>
  <c r="I2394" i="5"/>
  <c r="AM1524" i="5"/>
  <c r="BC2394" i="5"/>
  <c r="J2394" i="5"/>
  <c r="AK1524" i="5"/>
  <c r="AC2394" i="5"/>
  <c r="BG1524" i="5"/>
  <c r="AV2394" i="5"/>
  <c r="W1524" i="5"/>
  <c r="AM2394" i="5"/>
  <c r="BF2394" i="5"/>
  <c r="AD1524" i="5"/>
  <c r="V2394" i="5"/>
  <c r="AW1524" i="5"/>
  <c r="AO2394" i="5"/>
  <c r="M1524" i="5"/>
  <c r="AB2394" i="5"/>
  <c r="C1524" i="5"/>
  <c r="X2394" i="5"/>
  <c r="AV1524" i="5"/>
  <c r="AU2394" i="5"/>
  <c r="H1524" i="5"/>
  <c r="K2394" i="5"/>
  <c r="AD2394" i="5"/>
  <c r="BE1524" i="5"/>
  <c r="Q2394" i="5"/>
  <c r="AU1524" i="5"/>
  <c r="AJ2394" i="5"/>
  <c r="K1524" i="5"/>
  <c r="BG2394" i="5"/>
  <c r="BD1524" i="5"/>
  <c r="AX1524" i="5"/>
  <c r="AN1524" i="5"/>
  <c r="BD2394" i="5"/>
  <c r="AE1524" i="5"/>
  <c r="T2394" i="5"/>
  <c r="AF1524" i="5"/>
  <c r="AQ2394" i="5"/>
  <c r="AZ1524" i="5"/>
  <c r="AH1524" i="5"/>
  <c r="AW2394" i="5"/>
  <c r="U1524" i="5"/>
  <c r="M2394" i="5"/>
  <c r="AQ1524" i="5"/>
  <c r="AF2394" i="5"/>
  <c r="G1524" i="5"/>
  <c r="W2394" i="5"/>
  <c r="AJ1524" i="5"/>
  <c r="S2394" i="5"/>
  <c r="B1524" i="5"/>
  <c r="AP1524" i="5"/>
  <c r="AH2394" i="5"/>
  <c r="F1524" i="5"/>
  <c r="U2394" i="5"/>
  <c r="AY1524" i="5"/>
  <c r="H2394" i="5"/>
  <c r="AB1524" i="5"/>
  <c r="AE2394" i="5"/>
  <c r="D1524" i="5"/>
  <c r="BB1524" i="5"/>
  <c r="N2394" i="5"/>
  <c r="AO1524" i="5"/>
  <c r="AZ2330" i="5"/>
  <c r="X1460" i="5"/>
  <c r="P2330" i="5"/>
  <c r="B2330" i="5"/>
  <c r="AM1460" i="5"/>
  <c r="BF2330" i="5"/>
  <c r="AD1460" i="5"/>
  <c r="AS2330" i="5"/>
  <c r="Q1460" i="5"/>
  <c r="I2330" i="5"/>
  <c r="AJ1460" i="5"/>
  <c r="AB2330" i="5"/>
  <c r="AU2330" i="5"/>
  <c r="S1460" i="5"/>
  <c r="AQ2330" i="5"/>
  <c r="O1460" i="5"/>
  <c r="G2330" i="5"/>
  <c r="AL1460" i="5"/>
  <c r="AD2330" i="5"/>
  <c r="BE1460" i="5"/>
  <c r="Q2330" i="5"/>
  <c r="AR1460" i="5"/>
  <c r="D2330" i="5"/>
  <c r="BC2330" i="5"/>
  <c r="AA1460" i="5"/>
  <c r="S2330" i="5"/>
  <c r="AX1460" i="5"/>
  <c r="J2330" i="5"/>
  <c r="AK1460" i="5"/>
  <c r="AU1460" i="5"/>
  <c r="AM2330" i="5"/>
  <c r="K1460" i="5"/>
  <c r="C2330" i="5"/>
  <c r="AH1460" i="5"/>
  <c r="AW2330" i="5"/>
  <c r="U1460" i="5"/>
  <c r="AJ2330" i="5"/>
  <c r="H1460" i="5"/>
  <c r="BG1460" i="5"/>
  <c r="AY2330" i="5"/>
  <c r="W1460" i="5"/>
  <c r="AP2330" i="5"/>
  <c r="N1460" i="5"/>
  <c r="AL2330" i="5"/>
  <c r="J1460" i="5"/>
  <c r="BE2330" i="5"/>
  <c r="AC1460" i="5"/>
  <c r="U2330" i="5"/>
  <c r="AV1460" i="5"/>
  <c r="H2330" i="5"/>
  <c r="AA2330" i="5"/>
  <c r="BF1460" i="5"/>
  <c r="AX2330" i="5"/>
  <c r="V1460" i="5"/>
  <c r="N2330" i="5"/>
  <c r="AO1460" i="5"/>
  <c r="BD2330" i="5"/>
  <c r="K2330" i="5"/>
  <c r="AP1460" i="5"/>
  <c r="AH2330" i="5"/>
  <c r="F1460" i="5"/>
  <c r="BA2330" i="5"/>
  <c r="Y1460" i="5"/>
  <c r="AN2330" i="5"/>
  <c r="BG2330" i="5"/>
  <c r="AE1460" i="5"/>
  <c r="W2330" i="5"/>
  <c r="BB1460" i="5"/>
  <c r="AT2330" i="5"/>
  <c r="R1460" i="5"/>
  <c r="AG2330" i="5"/>
  <c r="E1460" i="5"/>
  <c r="AC2330" i="5"/>
  <c r="BD1460" i="5"/>
  <c r="AV2330" i="5"/>
  <c r="T1460" i="5"/>
  <c r="L2330" i="5"/>
  <c r="AE2330" i="5"/>
  <c r="C1460" i="5"/>
  <c r="V2330" i="5"/>
  <c r="AW1460" i="5"/>
  <c r="AO2330" i="5"/>
  <c r="M1460" i="5"/>
  <c r="E2330" i="5"/>
  <c r="AF1460" i="5"/>
  <c r="AY1460" i="5"/>
  <c r="AB1460" i="5"/>
  <c r="F2330" i="5"/>
  <c r="AG1460" i="5"/>
  <c r="Y2330" i="5"/>
  <c r="AZ1460" i="5"/>
  <c r="AR2330" i="5"/>
  <c r="P1460" i="5"/>
  <c r="AI1460" i="5"/>
  <c r="BB2330" i="5"/>
  <c r="Z1460" i="5"/>
  <c r="R2330" i="5"/>
  <c r="AS1460" i="5"/>
  <c r="AK2330" i="5"/>
  <c r="I1460" i="5"/>
  <c r="X2330" i="5"/>
  <c r="L1460" i="5"/>
  <c r="T2330" i="5"/>
  <c r="B1460" i="5"/>
  <c r="AQ1460" i="5"/>
  <c r="AI2330" i="5"/>
  <c r="G1460" i="5"/>
  <c r="Z2330" i="5"/>
  <c r="BA1460" i="5"/>
  <c r="M2330" i="5"/>
  <c r="AN1460" i="5"/>
  <c r="AF2330" i="5"/>
  <c r="D1460" i="5"/>
  <c r="BC1460" i="5"/>
  <c r="O2330" i="5"/>
  <c r="AT1460" i="5"/>
  <c r="AZ2266" i="5"/>
  <c r="X1396" i="5"/>
  <c r="P2266" i="5"/>
  <c r="B2266" i="5"/>
  <c r="AM1396" i="5"/>
  <c r="BF2266" i="5"/>
  <c r="AD1396" i="5"/>
  <c r="AS2266" i="5"/>
  <c r="Q1396" i="5"/>
  <c r="I2266" i="5"/>
  <c r="AJ1396" i="5"/>
  <c r="AB2266" i="5"/>
  <c r="AU2266" i="5"/>
  <c r="S1396" i="5"/>
  <c r="AQ2266" i="5"/>
  <c r="O1396" i="5"/>
  <c r="G2266" i="5"/>
  <c r="AL1396" i="5"/>
  <c r="AD2266" i="5"/>
  <c r="BE1396" i="5"/>
  <c r="Q2266" i="5"/>
  <c r="AR1396" i="5"/>
  <c r="D2266" i="5"/>
  <c r="BC2266" i="5"/>
  <c r="AA1396" i="5"/>
  <c r="S2266" i="5"/>
  <c r="AX1396" i="5"/>
  <c r="J2266" i="5"/>
  <c r="AK1396" i="5"/>
  <c r="AU1396" i="5"/>
  <c r="AM2266" i="5"/>
  <c r="K1396" i="5"/>
  <c r="C2266" i="5"/>
  <c r="AH1396" i="5"/>
  <c r="AW2266" i="5"/>
  <c r="U1396" i="5"/>
  <c r="AJ2266" i="5"/>
  <c r="H1396" i="5"/>
  <c r="BG1396" i="5"/>
  <c r="AY2266" i="5"/>
  <c r="W1396" i="5"/>
  <c r="AP2266" i="5"/>
  <c r="N1396" i="5"/>
  <c r="AL2266" i="5"/>
  <c r="J1396" i="5"/>
  <c r="BE2266" i="5"/>
  <c r="AC1396" i="5"/>
  <c r="U2266" i="5"/>
  <c r="AV1396" i="5"/>
  <c r="H2266" i="5"/>
  <c r="AA2266" i="5"/>
  <c r="BF1396" i="5"/>
  <c r="AX2266" i="5"/>
  <c r="V1396" i="5"/>
  <c r="N2266" i="5"/>
  <c r="AO1396" i="5"/>
  <c r="BD2266" i="5"/>
  <c r="K2266" i="5"/>
  <c r="AP1396" i="5"/>
  <c r="AH2266" i="5"/>
  <c r="F1396" i="5"/>
  <c r="BA2266" i="5"/>
  <c r="Y1396" i="5"/>
  <c r="AN2266" i="5"/>
  <c r="BG2266" i="5"/>
  <c r="AE1396" i="5"/>
  <c r="W2266" i="5"/>
  <c r="BB1396" i="5"/>
  <c r="AT2266" i="5"/>
  <c r="R1396" i="5"/>
  <c r="AG2266" i="5"/>
  <c r="E1396" i="5"/>
  <c r="AC2266" i="5"/>
  <c r="BD1396" i="5"/>
  <c r="AV2266" i="5"/>
  <c r="T1396" i="5"/>
  <c r="L2266" i="5"/>
  <c r="AE2266" i="5"/>
  <c r="C1396" i="5"/>
  <c r="V2266" i="5"/>
  <c r="AW1396" i="5"/>
  <c r="AO2266" i="5"/>
  <c r="M1396" i="5"/>
  <c r="E2266" i="5"/>
  <c r="AF1396" i="5"/>
  <c r="AY1396" i="5"/>
  <c r="AB1396" i="5"/>
  <c r="F2266" i="5"/>
  <c r="AG1396" i="5"/>
  <c r="Y2266" i="5"/>
  <c r="AZ1396" i="5"/>
  <c r="AR2266" i="5"/>
  <c r="P1396" i="5"/>
  <c r="AI1396" i="5"/>
  <c r="BB2266" i="5"/>
  <c r="Z1396" i="5"/>
  <c r="R2266" i="5"/>
  <c r="AS1396" i="5"/>
  <c r="AK2266" i="5"/>
  <c r="I1396" i="5"/>
  <c r="X2266" i="5"/>
  <c r="L1396" i="5"/>
  <c r="T2266" i="5"/>
  <c r="B1396" i="5"/>
  <c r="AQ1396" i="5"/>
  <c r="AI2266" i="5"/>
  <c r="G1396" i="5"/>
  <c r="Z2266" i="5"/>
  <c r="BA1396" i="5"/>
  <c r="M2266" i="5"/>
  <c r="AN1396" i="5"/>
  <c r="AF2266" i="5"/>
  <c r="D1396" i="5"/>
  <c r="BC1396" i="5"/>
  <c r="O2266" i="5"/>
  <c r="AT1396" i="5"/>
  <c r="BB2202" i="5"/>
  <c r="AW1332" i="5"/>
  <c r="R2202" i="5"/>
  <c r="B2202" i="5"/>
  <c r="AM1332" i="5"/>
  <c r="AZ2202" i="5"/>
  <c r="AD1332" i="5"/>
  <c r="AQ2202" i="5"/>
  <c r="P1332" i="5"/>
  <c r="G2202" i="5"/>
  <c r="AK1332" i="5"/>
  <c r="AD2202" i="5"/>
  <c r="AS2202" i="5"/>
  <c r="S1332" i="5"/>
  <c r="AO2202" i="5"/>
  <c r="O1332" i="5"/>
  <c r="E2202" i="5"/>
  <c r="AL1332" i="5"/>
  <c r="X2202" i="5"/>
  <c r="BD1332" i="5"/>
  <c r="O2202" i="5"/>
  <c r="I1332" i="5"/>
  <c r="F2202" i="5"/>
  <c r="BA2202" i="5"/>
  <c r="AA1332" i="5"/>
  <c r="Q2202" i="5"/>
  <c r="AX1332" i="5"/>
  <c r="D2202" i="5"/>
  <c r="AJ1332" i="5"/>
  <c r="AU1332" i="5"/>
  <c r="AK2202" i="5"/>
  <c r="K1332" i="5"/>
  <c r="BD2202" i="5"/>
  <c r="AH1332" i="5"/>
  <c r="AU2202" i="5"/>
  <c r="T1332" i="5"/>
  <c r="AL2202" i="5"/>
  <c r="AC1332" i="5"/>
  <c r="BG1332" i="5"/>
  <c r="AW2202" i="5"/>
  <c r="W1332" i="5"/>
  <c r="AJ2202" i="5"/>
  <c r="N1332" i="5"/>
  <c r="AF2202" i="5"/>
  <c r="J1332" i="5"/>
  <c r="BC2202" i="5"/>
  <c r="AB1332" i="5"/>
  <c r="S2202" i="5"/>
  <c r="Y1332" i="5"/>
  <c r="J2202" i="5"/>
  <c r="Y2202" i="5"/>
  <c r="BF1332" i="5"/>
  <c r="AR2202" i="5"/>
  <c r="V1332" i="5"/>
  <c r="H2202" i="5"/>
  <c r="AN1332" i="5"/>
  <c r="BF2202" i="5"/>
  <c r="I2202" i="5"/>
  <c r="AP1332" i="5"/>
  <c r="AB2202" i="5"/>
  <c r="F1332" i="5"/>
  <c r="AY2202" i="5"/>
  <c r="X1332" i="5"/>
  <c r="AP2202" i="5"/>
  <c r="BE2202" i="5"/>
  <c r="AE1332" i="5"/>
  <c r="U2202" i="5"/>
  <c r="BB1332" i="5"/>
  <c r="AN2202" i="5"/>
  <c r="R1332" i="5"/>
  <c r="AE2202" i="5"/>
  <c r="D1332" i="5"/>
  <c r="AA2202" i="5"/>
  <c r="BE1332" i="5"/>
  <c r="AX2202" i="5"/>
  <c r="AG1332" i="5"/>
  <c r="N2202" i="5"/>
  <c r="AC2202" i="5"/>
  <c r="C1332" i="5"/>
  <c r="P2202" i="5"/>
  <c r="AV1332" i="5"/>
  <c r="AM2202" i="5"/>
  <c r="L1332" i="5"/>
  <c r="C2202" i="5"/>
  <c r="U1332" i="5"/>
  <c r="AY1332" i="5"/>
  <c r="E1332" i="5"/>
  <c r="BG2202" i="5"/>
  <c r="AF1332" i="5"/>
  <c r="W2202" i="5"/>
  <c r="AO1332" i="5"/>
  <c r="AT2202" i="5"/>
  <c r="Q1332" i="5"/>
  <c r="AI1332" i="5"/>
  <c r="AV2202" i="5"/>
  <c r="Z1332" i="5"/>
  <c r="L2202" i="5"/>
  <c r="AR1332" i="5"/>
  <c r="AI2202" i="5"/>
  <c r="H1332" i="5"/>
  <c r="Z2202" i="5"/>
  <c r="AS1332" i="5"/>
  <c r="V2202" i="5"/>
  <c r="B1332" i="5"/>
  <c r="AQ1332" i="5"/>
  <c r="AG2202" i="5"/>
  <c r="G1332" i="5"/>
  <c r="T2202" i="5"/>
  <c r="AZ1332" i="5"/>
  <c r="K2202" i="5"/>
  <c r="BA1332" i="5"/>
  <c r="AH2202" i="5"/>
  <c r="M1332" i="5"/>
  <c r="BC1332" i="5"/>
  <c r="M2202" i="5"/>
  <c r="AT1332" i="5"/>
  <c r="AS2138" i="5"/>
  <c r="J1268" i="5"/>
  <c r="T2138" i="5"/>
  <c r="AZ1268" i="5"/>
  <c r="K2138" i="5"/>
  <c r="R2138" i="5"/>
  <c r="AD1268" i="5"/>
  <c r="BB2138" i="5"/>
  <c r="BF1268" i="5"/>
  <c r="U2138" i="5"/>
  <c r="AS1268" i="5"/>
  <c r="BG2138" i="5"/>
  <c r="AF1268" i="5"/>
  <c r="S1268" i="5"/>
  <c r="AP2138" i="5"/>
  <c r="AY2138" i="5"/>
  <c r="X1268" i="5"/>
  <c r="AQ1268" i="5"/>
  <c r="V2138" i="5"/>
  <c r="AH1268" i="5"/>
  <c r="L2138" i="5"/>
  <c r="AR1268" i="5"/>
  <c r="AN2138" i="5"/>
  <c r="Q1268" i="5"/>
  <c r="AE2138" i="5"/>
  <c r="D1268" i="5"/>
  <c r="W1268" i="5"/>
  <c r="I2138" i="5"/>
  <c r="AK1268" i="5"/>
  <c r="X2138" i="5"/>
  <c r="BD1268" i="5"/>
  <c r="O2138" i="5"/>
  <c r="B2138" i="5"/>
  <c r="G1268" i="5"/>
  <c r="AR2138" i="5"/>
  <c r="U1268" i="5"/>
  <c r="Y2138" i="5"/>
  <c r="AW1268" i="5"/>
  <c r="D2138" i="5"/>
  <c r="AJ1268" i="5"/>
  <c r="BC1268" i="5"/>
  <c r="BA2138" i="5"/>
  <c r="N1268" i="5"/>
  <c r="AG2138" i="5"/>
  <c r="AU1268" i="5"/>
  <c r="AD2138" i="5"/>
  <c r="AL1268" i="5"/>
  <c r="AV2138" i="5"/>
  <c r="Y1268" i="5"/>
  <c r="G2138" i="5"/>
  <c r="Z2138" i="5"/>
  <c r="AI2138" i="5"/>
  <c r="H1268" i="5"/>
  <c r="AA1268" i="5"/>
  <c r="BE2138" i="5"/>
  <c r="R1268" i="5"/>
  <c r="BC2138" i="5"/>
  <c r="J2138" i="5"/>
  <c r="S2138" i="5"/>
  <c r="B1268" i="5"/>
  <c r="K1268" i="5"/>
  <c r="AK2138" i="5"/>
  <c r="BE1268" i="5"/>
  <c r="AM2138" i="5"/>
  <c r="BF2138" i="5"/>
  <c r="H2138" i="5"/>
  <c r="AN1268" i="5"/>
  <c r="BG1268" i="5"/>
  <c r="AT2138" i="5"/>
  <c r="AX1268" i="5"/>
  <c r="AB2138" i="5"/>
  <c r="E1268" i="5"/>
  <c r="AH2138" i="5"/>
  <c r="AP1268" i="5"/>
  <c r="AZ2138" i="5"/>
  <c r="AC1268" i="5"/>
  <c r="AQ2138" i="5"/>
  <c r="P1268" i="5"/>
  <c r="C1268" i="5"/>
  <c r="Q2138" i="5"/>
  <c r="AE1268" i="5"/>
  <c r="F2138" i="5"/>
  <c r="V1268" i="5"/>
  <c r="AF2138" i="5"/>
  <c r="I1268" i="5"/>
  <c r="AY1268" i="5"/>
  <c r="AB1268" i="5"/>
  <c r="BD2138" i="5"/>
  <c r="O1268" i="5"/>
  <c r="AO2138" i="5"/>
  <c r="F1268" i="5"/>
  <c r="P2138" i="5"/>
  <c r="AV1268" i="5"/>
  <c r="AI1268" i="5"/>
  <c r="AW2138" i="5"/>
  <c r="C2138" i="5"/>
  <c r="AX2138" i="5"/>
  <c r="BB1268" i="5"/>
  <c r="M2138" i="5"/>
  <c r="AO1268" i="5"/>
  <c r="W2138" i="5"/>
  <c r="L1268" i="5"/>
  <c r="E2138" i="5"/>
  <c r="AG1268" i="5"/>
  <c r="AU2138" i="5"/>
  <c r="T1268" i="5"/>
  <c r="AM1268" i="5"/>
  <c r="AC2138" i="5"/>
  <c r="BA1268" i="5"/>
  <c r="N2138" i="5"/>
  <c r="Z1268" i="5"/>
  <c r="AJ2138" i="5"/>
  <c r="M1268" i="5"/>
  <c r="AA2138" i="5"/>
  <c r="AL2138" i="5"/>
  <c r="AT1268" i="5"/>
  <c r="T2074" i="5"/>
  <c r="X1204" i="5"/>
  <c r="BG1204" i="5"/>
  <c r="AH2074" i="5"/>
  <c r="G1204" i="5"/>
  <c r="U2074" i="5"/>
  <c r="BA1204" i="5"/>
  <c r="AQ2074" i="5"/>
  <c r="Q1204" i="5"/>
  <c r="D2074" i="5"/>
  <c r="T1204" i="5"/>
  <c r="BC1204" i="5"/>
  <c r="N2074" i="5"/>
  <c r="AT1204" i="5"/>
  <c r="AP2074" i="5"/>
  <c r="O1204" i="5"/>
  <c r="AS2074" i="5"/>
  <c r="V1204" i="5"/>
  <c r="AY2074" i="5"/>
  <c r="Y1204" i="5"/>
  <c r="AF2074" i="5"/>
  <c r="L1204" i="5"/>
  <c r="H2074" i="5"/>
  <c r="AL2074" i="5"/>
  <c r="K1204" i="5"/>
  <c r="AO2074" i="5"/>
  <c r="R1204" i="5"/>
  <c r="AE2074" i="5"/>
  <c r="E1204" i="5"/>
  <c r="AU1204" i="5"/>
  <c r="V2074" i="5"/>
  <c r="BB1204" i="5"/>
  <c r="Y2074" i="5"/>
  <c r="BE1204" i="5"/>
  <c r="O2074" i="5"/>
  <c r="AR1204" i="5"/>
  <c r="P2074" i="5"/>
  <c r="H1204" i="5"/>
  <c r="AQ1204" i="5"/>
  <c r="R2074" i="5"/>
  <c r="AX1204" i="5"/>
  <c r="E2074" i="5"/>
  <c r="AK1204" i="5"/>
  <c r="AG2074" i="5"/>
  <c r="J1204" i="5"/>
  <c r="AM2074" i="5"/>
  <c r="M1204" i="5"/>
  <c r="AV2074" i="5"/>
  <c r="P1204" i="5"/>
  <c r="Z2074" i="5"/>
  <c r="BF1204" i="5"/>
  <c r="AC2074" i="5"/>
  <c r="F1204" i="5"/>
  <c r="I1204" i="5"/>
  <c r="AB2074" i="5"/>
  <c r="J2074" i="5"/>
  <c r="AP1204" i="5"/>
  <c r="M2074" i="5"/>
  <c r="AS1204" i="5"/>
  <c r="S2074" i="5"/>
  <c r="AV1204" i="5"/>
  <c r="X2074" i="5"/>
  <c r="BF2074" i="5"/>
  <c r="AE1204" i="5"/>
  <c r="F2074" i="5"/>
  <c r="AL1204" i="5"/>
  <c r="I2074" i="5"/>
  <c r="AO1204" i="5"/>
  <c r="AJ2074" i="5"/>
  <c r="AB1204" i="5"/>
  <c r="AA2074" i="5"/>
  <c r="BD1204" i="5"/>
  <c r="C2074" i="5"/>
  <c r="D1204" i="5"/>
  <c r="AM1204" i="5"/>
  <c r="BA2074" i="5"/>
  <c r="AD1204" i="5"/>
  <c r="Q2074" i="5"/>
  <c r="AW1204" i="5"/>
  <c r="W2074" i="5"/>
  <c r="AZ1204" i="5"/>
  <c r="AR2074" i="5"/>
  <c r="AT2074" i="5"/>
  <c r="S1204" i="5"/>
  <c r="B1204" i="5"/>
  <c r="BG2074" i="5"/>
  <c r="AG1204" i="5"/>
  <c r="G2074" i="5"/>
  <c r="AJ1204" i="5"/>
  <c r="AN2074" i="5"/>
  <c r="AD2074" i="5"/>
  <c r="C1204" i="5"/>
  <c r="AW2074" i="5"/>
  <c r="Z1204" i="5"/>
  <c r="BC2074" i="5"/>
  <c r="AC1204" i="5"/>
  <c r="AZ2074" i="5"/>
  <c r="AF1204" i="5"/>
  <c r="AY1204" i="5"/>
  <c r="B2074" i="5"/>
  <c r="L2074" i="5"/>
  <c r="BB2074" i="5"/>
  <c r="AA1204" i="5"/>
  <c r="BE2074" i="5"/>
  <c r="AH1204" i="5"/>
  <c r="AU2074" i="5"/>
  <c r="U1204" i="5"/>
  <c r="K2074" i="5"/>
  <c r="AN1204" i="5"/>
  <c r="BD2074" i="5"/>
  <c r="AX2074" i="5"/>
  <c r="W1204" i="5"/>
  <c r="AK2074" i="5"/>
  <c r="N1204" i="5"/>
  <c r="BA2010" i="5"/>
  <c r="X1140" i="5"/>
  <c r="BG1140" i="5"/>
  <c r="AF2010" i="5"/>
  <c r="G1140" i="5"/>
  <c r="W2010" i="5"/>
  <c r="BA1140" i="5"/>
  <c r="AT2010" i="5"/>
  <c r="Q1140" i="5"/>
  <c r="AW2010" i="5"/>
  <c r="T1140" i="5"/>
  <c r="BC1140" i="5"/>
  <c r="L2010" i="5"/>
  <c r="AT1140" i="5"/>
  <c r="AN2010" i="5"/>
  <c r="O1140" i="5"/>
  <c r="AU2010" i="5"/>
  <c r="V1140" i="5"/>
  <c r="BB2010" i="5"/>
  <c r="Y1140" i="5"/>
  <c r="AO2010" i="5"/>
  <c r="L1140" i="5"/>
  <c r="E2010" i="5"/>
  <c r="AJ2010" i="5"/>
  <c r="K1140" i="5"/>
  <c r="AQ2010" i="5"/>
  <c r="R1140" i="5"/>
  <c r="AH2010" i="5"/>
  <c r="E1140" i="5"/>
  <c r="AU1140" i="5"/>
  <c r="T2010" i="5"/>
  <c r="BB1140" i="5"/>
  <c r="AA2010" i="5"/>
  <c r="BE1140" i="5"/>
  <c r="R2010" i="5"/>
  <c r="AR1140" i="5"/>
  <c r="AK2010" i="5"/>
  <c r="H1140" i="5"/>
  <c r="AQ1140" i="5"/>
  <c r="P2010" i="5"/>
  <c r="AX1140" i="5"/>
  <c r="G2010" i="5"/>
  <c r="AK1140" i="5"/>
  <c r="AI2010" i="5"/>
  <c r="J1140" i="5"/>
  <c r="AP2010" i="5"/>
  <c r="M1140" i="5"/>
  <c r="AS2010" i="5"/>
  <c r="P1140" i="5"/>
  <c r="AI1140" i="5"/>
  <c r="X2010" i="5"/>
  <c r="BF1140" i="5"/>
  <c r="AE2010" i="5"/>
  <c r="F1140" i="5"/>
  <c r="AL2010" i="5"/>
  <c r="I1140" i="5"/>
  <c r="Y2010" i="5"/>
  <c r="H2010" i="5"/>
  <c r="AP1140" i="5"/>
  <c r="O2010" i="5"/>
  <c r="AS1140" i="5"/>
  <c r="V2010" i="5"/>
  <c r="AV1140" i="5"/>
  <c r="I2010" i="5"/>
  <c r="BD2010" i="5"/>
  <c r="AE1140" i="5"/>
  <c r="D2010" i="5"/>
  <c r="AL1140" i="5"/>
  <c r="K2010" i="5"/>
  <c r="AO1140" i="5"/>
  <c r="BE2010" i="5"/>
  <c r="AD2010" i="5"/>
  <c r="BD1140" i="5"/>
  <c r="AG2010" i="5"/>
  <c r="D1140" i="5"/>
  <c r="AM1140" i="5"/>
  <c r="BC2010" i="5"/>
  <c r="AD1140" i="5"/>
  <c r="S2010" i="5"/>
  <c r="AW1140" i="5"/>
  <c r="Z2010" i="5"/>
  <c r="AZ1140" i="5"/>
  <c r="AC2010" i="5"/>
  <c r="AR2010" i="5"/>
  <c r="S1140" i="5"/>
  <c r="B1140" i="5"/>
  <c r="C2010" i="5"/>
  <c r="AG1140" i="5"/>
  <c r="J2010" i="5"/>
  <c r="AJ1140" i="5"/>
  <c r="M2010" i="5"/>
  <c r="C1140" i="5"/>
  <c r="AY2010" i="5"/>
  <c r="Z1140" i="5"/>
  <c r="BF2010" i="5"/>
  <c r="AC1140" i="5"/>
  <c r="F2010" i="5"/>
  <c r="AF1140" i="5"/>
  <c r="AY1140" i="5"/>
  <c r="B2010" i="5"/>
  <c r="U2010" i="5"/>
  <c r="AZ2010" i="5"/>
  <c r="AA1140" i="5"/>
  <c r="BG2010" i="5"/>
  <c r="AH1140" i="5"/>
  <c r="AX2010" i="5"/>
  <c r="U1140" i="5"/>
  <c r="N2010" i="5"/>
  <c r="AN1140" i="5"/>
  <c r="Q2010" i="5"/>
  <c r="AV2010" i="5"/>
  <c r="W1140" i="5"/>
  <c r="AM2010" i="5"/>
  <c r="N1140" i="5"/>
  <c r="Y2247" i="5"/>
  <c r="AI1377" i="5"/>
  <c r="M2247" i="5"/>
  <c r="AD2247" i="5"/>
  <c r="BE1377" i="5"/>
  <c r="W2247" i="5"/>
  <c r="E1377" i="5"/>
  <c r="AF2247" i="5"/>
  <c r="X1377" i="5"/>
  <c r="T2247" i="5"/>
  <c r="AE1377" i="5"/>
  <c r="AX1377" i="5"/>
  <c r="Z2247" i="5"/>
  <c r="BA1377" i="5"/>
  <c r="Q2247" i="5"/>
  <c r="BD1377" i="5"/>
  <c r="E2247" i="5"/>
  <c r="D1377" i="5"/>
  <c r="AC2247" i="5"/>
  <c r="BF2247" i="5"/>
  <c r="AD1377" i="5"/>
  <c r="BB2247" i="5"/>
  <c r="U2247" i="5"/>
  <c r="AM2247" i="5"/>
  <c r="AY2247" i="5"/>
  <c r="K2247" i="5"/>
  <c r="AH1377" i="5"/>
  <c r="C1377" i="5"/>
  <c r="AK2247" i="5"/>
  <c r="BF1377" i="5"/>
  <c r="AH2247" i="5"/>
  <c r="F1377" i="5"/>
  <c r="G2247" i="5"/>
  <c r="AV1377" i="5"/>
  <c r="AZ2247" i="5"/>
  <c r="BC1377" i="5"/>
  <c r="D2247" i="5"/>
  <c r="S1377" i="5"/>
  <c r="BB1377" i="5"/>
  <c r="N2247" i="5"/>
  <c r="AO1377" i="5"/>
  <c r="BG2247" i="5"/>
  <c r="AR1377" i="5"/>
  <c r="AU2247" i="5"/>
  <c r="AY1377" i="5"/>
  <c r="AI2247" i="5"/>
  <c r="AT2247" i="5"/>
  <c r="R1377" i="5"/>
  <c r="AR2247" i="5"/>
  <c r="U1377" i="5"/>
  <c r="Z1377" i="5"/>
  <c r="P1377" i="5"/>
  <c r="Q1377" i="5"/>
  <c r="K1377" i="5"/>
  <c r="H1377" i="5"/>
  <c r="J2247" i="5"/>
  <c r="AL1377" i="5"/>
  <c r="V2247" i="5"/>
  <c r="AW1377" i="5"/>
  <c r="L2247" i="5"/>
  <c r="AZ1377" i="5"/>
  <c r="AJ2247" i="5"/>
  <c r="AQ1377" i="5"/>
  <c r="X2247" i="5"/>
  <c r="B1377" i="5"/>
  <c r="AP1377" i="5"/>
  <c r="R2247" i="5"/>
  <c r="AS1377" i="5"/>
  <c r="AQ2247" i="5"/>
  <c r="AF1377" i="5"/>
  <c r="AE2247" i="5"/>
  <c r="AM1377" i="5"/>
  <c r="S2247" i="5"/>
  <c r="AX2247" i="5"/>
  <c r="V1377" i="5"/>
  <c r="AB2247" i="5"/>
  <c r="I1377" i="5"/>
  <c r="P2247" i="5"/>
  <c r="L1377" i="5"/>
  <c r="BC2247" i="5"/>
  <c r="I2247" i="5"/>
  <c r="AA2247" i="5"/>
  <c r="AT1377" i="5"/>
  <c r="BD2247" i="5"/>
  <c r="AK1377" i="5"/>
  <c r="AW2247" i="5"/>
  <c r="AB1377" i="5"/>
  <c r="BA2247" i="5"/>
  <c r="AN1377" i="5"/>
  <c r="AO2247" i="5"/>
  <c r="AU1377" i="5"/>
  <c r="H2247" i="5"/>
  <c r="AP2247" i="5"/>
  <c r="N1377" i="5"/>
  <c r="F2247" i="5"/>
  <c r="AG1377" i="5"/>
  <c r="AV2247" i="5"/>
  <c r="AJ1377" i="5"/>
  <c r="O2247" i="5"/>
  <c r="AA1377" i="5"/>
  <c r="C2247" i="5"/>
  <c r="AL2247" i="5"/>
  <c r="J1377" i="5"/>
  <c r="AG2247" i="5"/>
  <c r="M1377" i="5"/>
  <c r="BE2247" i="5"/>
  <c r="BG1377" i="5"/>
  <c r="AS2247" i="5"/>
  <c r="G1377" i="5"/>
  <c r="AC1377" i="5"/>
  <c r="W1377" i="5"/>
  <c r="T1377" i="5"/>
  <c r="B2247" i="5"/>
  <c r="O1377" i="5"/>
  <c r="AN2247" i="5"/>
  <c r="Y1377" i="5"/>
  <c r="G2119" i="5"/>
  <c r="AI1249" i="5"/>
  <c r="N2119" i="5"/>
  <c r="AC2119" i="5"/>
  <c r="BE1249" i="5"/>
  <c r="AF2119" i="5"/>
  <c r="E1249" i="5"/>
  <c r="BC2119" i="5"/>
  <c r="X1249" i="5"/>
  <c r="C2119" i="5"/>
  <c r="AE1249" i="5"/>
  <c r="AX1249" i="5"/>
  <c r="Y2119" i="5"/>
  <c r="BA1249" i="5"/>
  <c r="AR2119" i="5"/>
  <c r="Q1249" i="5"/>
  <c r="AY2119" i="5"/>
  <c r="T1249" i="5"/>
  <c r="AP2119" i="5"/>
  <c r="K1249" i="5"/>
  <c r="AT1249" i="5"/>
  <c r="B2119" i="5"/>
  <c r="R2119" i="5"/>
  <c r="AW2119" i="5"/>
  <c r="V1249" i="5"/>
  <c r="AJ2119" i="5"/>
  <c r="I1249" i="5"/>
  <c r="AQ2119" i="5"/>
  <c r="L1249" i="5"/>
  <c r="BF1249" i="5"/>
  <c r="AG2119" i="5"/>
  <c r="F1249" i="5"/>
  <c r="T2119" i="5"/>
  <c r="AV1249" i="5"/>
  <c r="AA2119" i="5"/>
  <c r="BC1249" i="5"/>
  <c r="AX2119" i="5"/>
  <c r="S1249" i="5"/>
  <c r="BB1249" i="5"/>
  <c r="M2119" i="5"/>
  <c r="AO1249" i="5"/>
  <c r="P2119" i="5"/>
  <c r="AR1249" i="5"/>
  <c r="H1249" i="5"/>
  <c r="AT2119" i="5"/>
  <c r="O1249" i="5"/>
  <c r="AH1249" i="5"/>
  <c r="I2119" i="5"/>
  <c r="AK1249" i="5"/>
  <c r="AK2119" i="5"/>
  <c r="J1249" i="5"/>
  <c r="AN2119" i="5"/>
  <c r="M1249" i="5"/>
  <c r="AE2119" i="5"/>
  <c r="BG1249" i="5"/>
  <c r="AL2119" i="5"/>
  <c r="U2119" i="5"/>
  <c r="AW1249" i="5"/>
  <c r="X2119" i="5"/>
  <c r="AZ1249" i="5"/>
  <c r="O2119" i="5"/>
  <c r="AQ1249" i="5"/>
  <c r="V2119" i="5"/>
  <c r="B1249" i="5"/>
  <c r="AP1249" i="5"/>
  <c r="Q2119" i="5"/>
  <c r="AS1249" i="5"/>
  <c r="D2119" i="5"/>
  <c r="AF1249" i="5"/>
  <c r="K2119" i="5"/>
  <c r="AH2119" i="5"/>
  <c r="C1249" i="5"/>
  <c r="AL1249" i="5"/>
  <c r="AZ2119" i="5"/>
  <c r="Y1249" i="5"/>
  <c r="BG2119" i="5"/>
  <c r="AB1249" i="5"/>
  <c r="AB2119" i="5"/>
  <c r="BD1249" i="5"/>
  <c r="AI2119" i="5"/>
  <c r="D1249" i="5"/>
  <c r="Z2119" i="5"/>
  <c r="BE2119" i="5"/>
  <c r="AD1249" i="5"/>
  <c r="G1249" i="5"/>
  <c r="L2119" i="5"/>
  <c r="AN1249" i="5"/>
  <c r="S2119" i="5"/>
  <c r="AU1249" i="5"/>
  <c r="J2119" i="5"/>
  <c r="AO2119" i="5"/>
  <c r="N1249" i="5"/>
  <c r="E2119" i="5"/>
  <c r="AG1249" i="5"/>
  <c r="H2119" i="5"/>
  <c r="AJ1249" i="5"/>
  <c r="BF2119" i="5"/>
  <c r="AA1249" i="5"/>
  <c r="F2119" i="5"/>
  <c r="BA2119" i="5"/>
  <c r="Z1249" i="5"/>
  <c r="BD2119" i="5"/>
  <c r="AC1249" i="5"/>
  <c r="AU2119" i="5"/>
  <c r="P1249" i="5"/>
  <c r="BB2119" i="5"/>
  <c r="W1249" i="5"/>
  <c r="W2119" i="5"/>
  <c r="AY1249" i="5"/>
  <c r="AD2119" i="5"/>
  <c r="AS2119" i="5"/>
  <c r="R1249" i="5"/>
  <c r="AV2119" i="5"/>
  <c r="U1249" i="5"/>
  <c r="AI2056" i="5"/>
  <c r="AP1186" i="5"/>
  <c r="W2056" i="5"/>
  <c r="AV2056" i="5"/>
  <c r="U1186" i="5"/>
  <c r="H1186" i="5"/>
  <c r="AP2056" i="5"/>
  <c r="AE1186" i="5"/>
  <c r="AD2056" i="5"/>
  <c r="AL1186" i="5"/>
  <c r="R2056" i="5"/>
  <c r="AB2056" i="5"/>
  <c r="BD1186" i="5"/>
  <c r="AW2056" i="5"/>
  <c r="T1186" i="5"/>
  <c r="AK2056" i="5"/>
  <c r="AA1186" i="5"/>
  <c r="Y2056" i="5"/>
  <c r="AH1186" i="5"/>
  <c r="AW1186" i="5"/>
  <c r="B1186" i="5"/>
  <c r="AC2056" i="5"/>
  <c r="AZ2056" i="5"/>
  <c r="Y1186" i="5"/>
  <c r="BG2056" i="5"/>
  <c r="AB1186" i="5"/>
  <c r="Z2056" i="5"/>
  <c r="S1186" i="5"/>
  <c r="G2056" i="5"/>
  <c r="AJ2056" i="5"/>
  <c r="I1186" i="5"/>
  <c r="AL2056" i="5"/>
  <c r="L1186" i="5"/>
  <c r="E2056" i="5"/>
  <c r="C1186" i="5"/>
  <c r="N2056" i="5"/>
  <c r="Z1186" i="5"/>
  <c r="BE1186" i="5"/>
  <c r="AF2056" i="5"/>
  <c r="E1186" i="5"/>
  <c r="K2056" i="5"/>
  <c r="AY1186" i="5"/>
  <c r="U2056" i="5"/>
  <c r="O1186" i="5"/>
  <c r="I2056" i="5"/>
  <c r="V1186" i="5"/>
  <c r="BA1186" i="5"/>
  <c r="L2056" i="5"/>
  <c r="AN1186" i="5"/>
  <c r="AN2056" i="5"/>
  <c r="M1186" i="5"/>
  <c r="AQ2056" i="5"/>
  <c r="P1186" i="5"/>
  <c r="AE2056" i="5"/>
  <c r="W1186" i="5"/>
  <c r="BC2056" i="5"/>
  <c r="X2056" i="5"/>
  <c r="AZ1186" i="5"/>
  <c r="V2056" i="5"/>
  <c r="BG1186" i="5"/>
  <c r="J2056" i="5"/>
  <c r="G1186" i="5"/>
  <c r="AH2056" i="5"/>
  <c r="B2056" i="5"/>
  <c r="AS1186" i="5"/>
  <c r="T2056" i="5"/>
  <c r="AV1186" i="5"/>
  <c r="Q2056" i="5"/>
  <c r="BC1186" i="5"/>
  <c r="AO2056" i="5"/>
  <c r="AT1186" i="5"/>
  <c r="AX2056" i="5"/>
  <c r="J1186" i="5"/>
  <c r="AO1186" i="5"/>
  <c r="P2056" i="5"/>
  <c r="AR1186" i="5"/>
  <c r="AU2056" i="5"/>
  <c r="AI1186" i="5"/>
  <c r="AA2056" i="5"/>
  <c r="D1186" i="5"/>
  <c r="O2056" i="5"/>
  <c r="K1186" i="5"/>
  <c r="C2056" i="5"/>
  <c r="R1186" i="5"/>
  <c r="N1186" i="5"/>
  <c r="F2056" i="5"/>
  <c r="AU1186" i="5"/>
  <c r="AY2056" i="5"/>
  <c r="BB1186" i="5"/>
  <c r="AM2056" i="5"/>
  <c r="AR2056" i="5"/>
  <c r="Q1186" i="5"/>
  <c r="H2056" i="5"/>
  <c r="AJ1186" i="5"/>
  <c r="BF2056" i="5"/>
  <c r="AQ1186" i="5"/>
  <c r="AT2056" i="5"/>
  <c r="AX1186" i="5"/>
  <c r="M2056" i="5"/>
  <c r="BD2056" i="5"/>
  <c r="AC1186" i="5"/>
  <c r="D2056" i="5"/>
  <c r="AF1186" i="5"/>
  <c r="BA2056" i="5"/>
  <c r="AM1186" i="5"/>
  <c r="S2056" i="5"/>
  <c r="AD1186" i="5"/>
  <c r="BE2056" i="5"/>
  <c r="BF1186" i="5"/>
  <c r="AS2056" i="5"/>
  <c r="F1186" i="5"/>
  <c r="AK1186" i="5"/>
  <c r="BB2056" i="5"/>
  <c r="X1186" i="5"/>
  <c r="D2217" i="5"/>
  <c r="AT1347" i="5"/>
  <c r="K2217" i="5"/>
  <c r="AD2217" i="5"/>
  <c r="BG1347" i="5"/>
  <c r="AG2217" i="5"/>
  <c r="G1347" i="5"/>
  <c r="AZ2217" i="5"/>
  <c r="AK1347" i="5"/>
  <c r="BG2217" i="5"/>
  <c r="AD1347" i="5"/>
  <c r="AV1347" i="5"/>
  <c r="Z2217" i="5"/>
  <c r="BC1347" i="5"/>
  <c r="AS2217" i="5"/>
  <c r="S1347" i="5"/>
  <c r="AV2217" i="5"/>
  <c r="AG1347" i="5"/>
  <c r="AM2217" i="5"/>
  <c r="AL1347" i="5"/>
  <c r="AR1347" i="5"/>
  <c r="B1347" i="5"/>
  <c r="O2217" i="5"/>
  <c r="AX2217" i="5"/>
  <c r="T1347" i="5"/>
  <c r="AK2217" i="5"/>
  <c r="K1347" i="5"/>
  <c r="AN2217" i="5"/>
  <c r="Y1347" i="5"/>
  <c r="BD1347" i="5"/>
  <c r="AH2217" i="5"/>
  <c r="D1347" i="5"/>
  <c r="U2217" i="5"/>
  <c r="BB1347" i="5"/>
  <c r="X2217" i="5"/>
  <c r="I1347" i="5"/>
  <c r="AU2217" i="5"/>
  <c r="Z1347" i="5"/>
  <c r="AZ1347" i="5"/>
  <c r="N2217" i="5"/>
  <c r="AQ1347" i="5"/>
  <c r="Q2217" i="5"/>
  <c r="BE1347" i="5"/>
  <c r="AJ2217" i="5"/>
  <c r="U1347" i="5"/>
  <c r="AQ2217" i="5"/>
  <c r="J1347" i="5"/>
  <c r="AF1347" i="5"/>
  <c r="J2217" i="5"/>
  <c r="AM1347" i="5"/>
  <c r="AL2217" i="5"/>
  <c r="H1347" i="5"/>
  <c r="AO2217" i="5"/>
  <c r="O1347" i="5"/>
  <c r="AB2217" i="5"/>
  <c r="M1347" i="5"/>
  <c r="AI2217" i="5"/>
  <c r="V2217" i="5"/>
  <c r="AY1347" i="5"/>
  <c r="Y2217" i="5"/>
  <c r="BF1347" i="5"/>
  <c r="L2217" i="5"/>
  <c r="AH1347" i="5"/>
  <c r="S2217" i="5"/>
  <c r="B2217" i="5"/>
  <c r="AN1347" i="5"/>
  <c r="R2217" i="5"/>
  <c r="AU1347" i="5"/>
  <c r="E2217" i="5"/>
  <c r="AS1347" i="5"/>
  <c r="H2217" i="5"/>
  <c r="R1347" i="5"/>
  <c r="AE2217" i="5"/>
  <c r="F1347" i="5"/>
  <c r="AJ1347" i="5"/>
  <c r="BA2217" i="5"/>
  <c r="AA1347" i="5"/>
  <c r="BD2217" i="5"/>
  <c r="AO1347" i="5"/>
  <c r="AC2217" i="5"/>
  <c r="C1347" i="5"/>
  <c r="AF2217" i="5"/>
  <c r="Q1347" i="5"/>
  <c r="W2217" i="5"/>
  <c r="BF2217" i="5"/>
  <c r="AB1347" i="5"/>
  <c r="V1347" i="5"/>
  <c r="M2217" i="5"/>
  <c r="BA1347" i="5"/>
  <c r="P2217" i="5"/>
  <c r="AX1347" i="5"/>
  <c r="G2217" i="5"/>
  <c r="AP2217" i="5"/>
  <c r="L1347" i="5"/>
  <c r="F2217" i="5"/>
  <c r="AI1347" i="5"/>
  <c r="I2217" i="5"/>
  <c r="AW1347" i="5"/>
  <c r="BC2217" i="5"/>
  <c r="N1347" i="5"/>
  <c r="C2217" i="5"/>
  <c r="BB2217" i="5"/>
  <c r="X1347" i="5"/>
  <c r="BE2217" i="5"/>
  <c r="AE1347" i="5"/>
  <c r="AR2217" i="5"/>
  <c r="AC1347" i="5"/>
  <c r="AY2217" i="5"/>
  <c r="AP1347" i="5"/>
  <c r="T2217" i="5"/>
  <c r="E1347" i="5"/>
  <c r="AA2217" i="5"/>
  <c r="AT2217" i="5"/>
  <c r="P1347" i="5"/>
  <c r="AW2217" i="5"/>
  <c r="W1347" i="5"/>
  <c r="AB2454" i="5"/>
  <c r="AU2454" i="5"/>
  <c r="R1584" i="5"/>
  <c r="BB2454" i="5"/>
  <c r="U1584" i="5"/>
  <c r="R2454" i="5"/>
  <c r="AN1584" i="5"/>
  <c r="AD2454" i="5"/>
  <c r="AZ1584" i="5"/>
  <c r="Q2454" i="5"/>
  <c r="AQ1584" i="5"/>
  <c r="T2454" i="5"/>
  <c r="B1584" i="5"/>
  <c r="AP1584" i="5"/>
  <c r="S2454" i="5"/>
  <c r="AS1584" i="5"/>
  <c r="J2454" i="5"/>
  <c r="AF1584" i="5"/>
  <c r="M2454" i="5"/>
  <c r="AM1584" i="5"/>
  <c r="AF2454" i="5"/>
  <c r="C1584" i="5"/>
  <c r="AL1584" i="5"/>
  <c r="BF2454" i="5"/>
  <c r="Y1584" i="5"/>
  <c r="F2454" i="5"/>
  <c r="AB1584" i="5"/>
  <c r="Y2454" i="5"/>
  <c r="AY2454" i="5"/>
  <c r="V1584" i="5"/>
  <c r="AP2454" i="5"/>
  <c r="I1584" i="5"/>
  <c r="AS2454" i="5"/>
  <c r="L1584" i="5"/>
  <c r="I2454" i="5"/>
  <c r="AI1584" i="5"/>
  <c r="U2454" i="5"/>
  <c r="AU1584" i="5"/>
  <c r="H2454" i="5"/>
  <c r="AQ2454" i="5"/>
  <c r="N1584" i="5"/>
  <c r="G2454" i="5"/>
  <c r="AG1584" i="5"/>
  <c r="N2454" i="5"/>
  <c r="AJ1584" i="5"/>
  <c r="BD2454" i="5"/>
  <c r="AA1584" i="5"/>
  <c r="D2454" i="5"/>
  <c r="BC2454" i="5"/>
  <c r="Z1584" i="5"/>
  <c r="C2454" i="5"/>
  <c r="AC1584" i="5"/>
  <c r="AW2454" i="5"/>
  <c r="P1584" i="5"/>
  <c r="AZ2454" i="5"/>
  <c r="W1584" i="5"/>
  <c r="P2454" i="5"/>
  <c r="AY1584" i="5"/>
  <c r="AK2454" i="5"/>
  <c r="D1584" i="5"/>
  <c r="X2454" i="5"/>
  <c r="BG2454" i="5"/>
  <c r="AD1584" i="5"/>
  <c r="W2454" i="5"/>
  <c r="AW1584" i="5"/>
  <c r="AI2454" i="5"/>
  <c r="F1584" i="5"/>
  <c r="Z2454" i="5"/>
  <c r="AV1584" i="5"/>
  <c r="AC2454" i="5"/>
  <c r="BC1584" i="5"/>
  <c r="AV2454" i="5"/>
  <c r="S1584" i="5"/>
  <c r="BB1584" i="5"/>
  <c r="O2454" i="5"/>
  <c r="AO1584" i="5"/>
  <c r="V2454" i="5"/>
  <c r="AR1584" i="5"/>
  <c r="AO2454" i="5"/>
  <c r="H1584" i="5"/>
  <c r="AR2454" i="5"/>
  <c r="O1584" i="5"/>
  <c r="AH1584" i="5"/>
  <c r="K2454" i="5"/>
  <c r="AK1584" i="5"/>
  <c r="AH2454" i="5"/>
  <c r="BD1584" i="5"/>
  <c r="AG2454" i="5"/>
  <c r="BF1584" i="5"/>
  <c r="BE1584" i="5"/>
  <c r="X1584" i="5"/>
  <c r="AA2454" i="5"/>
  <c r="BA2454" i="5"/>
  <c r="AT1584" i="5"/>
  <c r="BG1584" i="5"/>
  <c r="B2454" i="5"/>
  <c r="AL2454" i="5"/>
  <c r="E2454" i="5"/>
  <c r="BA1584" i="5"/>
  <c r="T1584" i="5"/>
  <c r="AM2454" i="5"/>
  <c r="AT2454" i="5"/>
  <c r="AJ2454" i="5"/>
  <c r="L2454" i="5"/>
  <c r="E1584" i="5"/>
  <c r="AE1584" i="5"/>
  <c r="AX2454" i="5"/>
  <c r="AN2454" i="5"/>
  <c r="J1584" i="5"/>
  <c r="M1584" i="5"/>
  <c r="G1584" i="5"/>
  <c r="AE2454" i="5"/>
  <c r="BE2454" i="5"/>
  <c r="AX1584" i="5"/>
  <c r="Q1584" i="5"/>
  <c r="K1584" i="5"/>
  <c r="AA2390" i="5"/>
  <c r="AT2390" i="5"/>
  <c r="R1520" i="5"/>
  <c r="AW2390" i="5"/>
  <c r="U1520" i="5"/>
  <c r="M2390" i="5"/>
  <c r="AQ1520" i="5"/>
  <c r="Y2390" i="5"/>
  <c r="BC1520" i="5"/>
  <c r="L2390" i="5"/>
  <c r="D1520" i="5"/>
  <c r="S2390" i="5"/>
  <c r="B1520" i="5"/>
  <c r="AP1520" i="5"/>
  <c r="R2390" i="5"/>
  <c r="AS1520" i="5"/>
  <c r="E2390" i="5"/>
  <c r="AI1520" i="5"/>
  <c r="H2390" i="5"/>
  <c r="AV1520" i="5"/>
  <c r="AE2390" i="5"/>
  <c r="H1520" i="5"/>
  <c r="AL1520" i="5"/>
  <c r="BA2390" i="5"/>
  <c r="Y1520" i="5"/>
  <c r="BD2390" i="5"/>
  <c r="AE1520" i="5"/>
  <c r="T2390" i="5"/>
  <c r="AX2390" i="5"/>
  <c r="V1520" i="5"/>
  <c r="AK2390" i="5"/>
  <c r="I1520" i="5"/>
  <c r="AN2390" i="5"/>
  <c r="O1520" i="5"/>
  <c r="D2390" i="5"/>
  <c r="AF1520" i="5"/>
  <c r="P2390" i="5"/>
  <c r="T1520" i="5"/>
  <c r="G2390" i="5"/>
  <c r="AP2390" i="5"/>
  <c r="N1520" i="5"/>
  <c r="F2390" i="5"/>
  <c r="AG1520" i="5"/>
  <c r="I2390" i="5"/>
  <c r="AM1520" i="5"/>
  <c r="BC2390" i="5"/>
  <c r="AR1520" i="5"/>
  <c r="C2390" i="5"/>
  <c r="BB2390" i="5"/>
  <c r="Z1520" i="5"/>
  <c r="BE2390" i="5"/>
  <c r="AC1520" i="5"/>
  <c r="AR2390" i="5"/>
  <c r="S1520" i="5"/>
  <c r="AY2390" i="5"/>
  <c r="AB1520" i="5"/>
  <c r="O2390" i="5"/>
  <c r="AJ1520" i="5"/>
  <c r="AO2390" i="5"/>
  <c r="M1520" i="5"/>
  <c r="AB2390" i="5"/>
  <c r="C1520" i="5"/>
  <c r="AI2390" i="5"/>
  <c r="X1520" i="5"/>
  <c r="BF1520" i="5"/>
  <c r="B2390" i="5"/>
  <c r="K2390" i="5"/>
  <c r="AD2390" i="5"/>
  <c r="BE1520" i="5"/>
  <c r="AG2390" i="5"/>
  <c r="E1520" i="5"/>
  <c r="AZ2390" i="5"/>
  <c r="AA1520" i="5"/>
  <c r="BG2390" i="5"/>
  <c r="P1520" i="5"/>
  <c r="AX1520" i="5"/>
  <c r="Z2390" i="5"/>
  <c r="BA1520" i="5"/>
  <c r="AS2390" i="5"/>
  <c r="Q1520" i="5"/>
  <c r="AV2390" i="5"/>
  <c r="W1520" i="5"/>
  <c r="AM2390" i="5"/>
  <c r="AN1520" i="5"/>
  <c r="AT1520" i="5"/>
  <c r="AL2390" i="5"/>
  <c r="J1520" i="5"/>
  <c r="AF2390" i="5"/>
  <c r="G1520" i="5"/>
  <c r="W2390" i="5"/>
  <c r="BF2390" i="5"/>
  <c r="AD1520" i="5"/>
  <c r="V2390" i="5"/>
  <c r="AW1520" i="5"/>
  <c r="AH2390" i="5"/>
  <c r="F1520" i="5"/>
  <c r="U2390" i="5"/>
  <c r="AY1520" i="5"/>
  <c r="X2390" i="5"/>
  <c r="AZ1520" i="5"/>
  <c r="AU2390" i="5"/>
  <c r="L1520" i="5"/>
  <c r="BB1520" i="5"/>
  <c r="N2390" i="5"/>
  <c r="AO1520" i="5"/>
  <c r="Q2390" i="5"/>
  <c r="AU1520" i="5"/>
  <c r="AJ2390" i="5"/>
  <c r="K1520" i="5"/>
  <c r="AQ2390" i="5"/>
  <c r="BD1520" i="5"/>
  <c r="AH1520" i="5"/>
  <c r="J2390" i="5"/>
  <c r="AK1520" i="5"/>
  <c r="AC2390" i="5"/>
  <c r="BG1520" i="5"/>
  <c r="AB2326" i="5"/>
  <c r="AU2326" i="5"/>
  <c r="S1456" i="5"/>
  <c r="BB2326" i="5"/>
  <c r="Z1456" i="5"/>
  <c r="R2326" i="5"/>
  <c r="AS1456" i="5"/>
  <c r="AD2326" i="5"/>
  <c r="BE1456" i="5"/>
  <c r="Q2326" i="5"/>
  <c r="AR1456" i="5"/>
  <c r="T2326" i="5"/>
  <c r="B1456" i="5"/>
  <c r="AQ1456" i="5"/>
  <c r="S2326" i="5"/>
  <c r="AX1456" i="5"/>
  <c r="J2326" i="5"/>
  <c r="AK1456" i="5"/>
  <c r="M2326" i="5"/>
  <c r="AN1456" i="5"/>
  <c r="AF2326" i="5"/>
  <c r="D1456" i="5"/>
  <c r="AM1456" i="5"/>
  <c r="BF2326" i="5"/>
  <c r="AD1456" i="5"/>
  <c r="F2326" i="5"/>
  <c r="AG1456" i="5"/>
  <c r="Y2326" i="5"/>
  <c r="AY2326" i="5"/>
  <c r="W1456" i="5"/>
  <c r="AP2326" i="5"/>
  <c r="N1456" i="5"/>
  <c r="AS2326" i="5"/>
  <c r="Q1456" i="5"/>
  <c r="I2326" i="5"/>
  <c r="AJ1456" i="5"/>
  <c r="U2326" i="5"/>
  <c r="AV1456" i="5"/>
  <c r="H2326" i="5"/>
  <c r="AQ2326" i="5"/>
  <c r="O1456" i="5"/>
  <c r="G2326" i="5"/>
  <c r="AL1456" i="5"/>
  <c r="N2326" i="5"/>
  <c r="AO1456" i="5"/>
  <c r="BD2326" i="5"/>
  <c r="AB1456" i="5"/>
  <c r="D2326" i="5"/>
  <c r="BC2326" i="5"/>
  <c r="AA1456" i="5"/>
  <c r="C2326" i="5"/>
  <c r="AH1456" i="5"/>
  <c r="AW2326" i="5"/>
  <c r="U1456" i="5"/>
  <c r="AZ2326" i="5"/>
  <c r="X1456" i="5"/>
  <c r="P2326" i="5"/>
  <c r="AZ1456" i="5"/>
  <c r="AT2326" i="5"/>
  <c r="R1456" i="5"/>
  <c r="AG2326" i="5"/>
  <c r="E1456" i="5"/>
  <c r="AJ2326" i="5"/>
  <c r="H1456" i="5"/>
  <c r="BG1456" i="5"/>
  <c r="B2326" i="5"/>
  <c r="L2326" i="5"/>
  <c r="AE2326" i="5"/>
  <c r="C1456" i="5"/>
  <c r="AL2326" i="5"/>
  <c r="J1456" i="5"/>
  <c r="BE2326" i="5"/>
  <c r="AC1456" i="5"/>
  <c r="E2326" i="5"/>
  <c r="AF1456" i="5"/>
  <c r="AY1456" i="5"/>
  <c r="AA2326" i="5"/>
  <c r="BF1456" i="5"/>
  <c r="AX2326" i="5"/>
  <c r="V1456" i="5"/>
  <c r="BA2326" i="5"/>
  <c r="Y1456" i="5"/>
  <c r="AN2326" i="5"/>
  <c r="L1456" i="5"/>
  <c r="AU1456" i="5"/>
  <c r="AM2326" i="5"/>
  <c r="K1456" i="5"/>
  <c r="AK2326" i="5"/>
  <c r="I1456" i="5"/>
  <c r="X2326" i="5"/>
  <c r="BG2326" i="5"/>
  <c r="AE1456" i="5"/>
  <c r="W2326" i="5"/>
  <c r="BB1456" i="5"/>
  <c r="AI2326" i="5"/>
  <c r="G1456" i="5"/>
  <c r="Z2326" i="5"/>
  <c r="BA1456" i="5"/>
  <c r="AC2326" i="5"/>
  <c r="BD1456" i="5"/>
  <c r="AV2326" i="5"/>
  <c r="T1456" i="5"/>
  <c r="BC1456" i="5"/>
  <c r="O2326" i="5"/>
  <c r="AT1456" i="5"/>
  <c r="V2326" i="5"/>
  <c r="AW1456" i="5"/>
  <c r="AO2326" i="5"/>
  <c r="M1456" i="5"/>
  <c r="AR2326" i="5"/>
  <c r="P1456" i="5"/>
  <c r="AI1456" i="5"/>
  <c r="K2326" i="5"/>
  <c r="AP1456" i="5"/>
  <c r="AH2326" i="5"/>
  <c r="F1456" i="5"/>
  <c r="AS2262" i="5"/>
  <c r="AU2262" i="5"/>
  <c r="S1392" i="5"/>
  <c r="BB2262" i="5"/>
  <c r="Z1392" i="5"/>
  <c r="R2262" i="5"/>
  <c r="AS1392" i="5"/>
  <c r="AD2262" i="5"/>
  <c r="BE1392" i="5"/>
  <c r="P2262" i="5"/>
  <c r="AR1392" i="5"/>
  <c r="M2262" i="5"/>
  <c r="B1392" i="5"/>
  <c r="AQ1392" i="5"/>
  <c r="S2262" i="5"/>
  <c r="AX1392" i="5"/>
  <c r="J2262" i="5"/>
  <c r="AK1392" i="5"/>
  <c r="L2262" i="5"/>
  <c r="AN1392" i="5"/>
  <c r="Q2262" i="5"/>
  <c r="D1392" i="5"/>
  <c r="AM1392" i="5"/>
  <c r="BF2262" i="5"/>
  <c r="AD1392" i="5"/>
  <c r="F2262" i="5"/>
  <c r="AG1392" i="5"/>
  <c r="X2262" i="5"/>
  <c r="AY2262" i="5"/>
  <c r="W1392" i="5"/>
  <c r="AP2262" i="5"/>
  <c r="N1392" i="5"/>
  <c r="AR2262" i="5"/>
  <c r="Q1392" i="5"/>
  <c r="H2262" i="5"/>
  <c r="AJ1392" i="5"/>
  <c r="T2262" i="5"/>
  <c r="AV1392" i="5"/>
  <c r="Y2262" i="5"/>
  <c r="AQ2262" i="5"/>
  <c r="O1392" i="5"/>
  <c r="G2262" i="5"/>
  <c r="AL1392" i="5"/>
  <c r="N2262" i="5"/>
  <c r="AO1392" i="5"/>
  <c r="BA2262" i="5"/>
  <c r="AB1392" i="5"/>
  <c r="I2262" i="5"/>
  <c r="BC2262" i="5"/>
  <c r="AA1392" i="5"/>
  <c r="C2262" i="5"/>
  <c r="AH1392" i="5"/>
  <c r="AV2262" i="5"/>
  <c r="U1392" i="5"/>
  <c r="AK2262" i="5"/>
  <c r="X1392" i="5"/>
  <c r="BE2262" i="5"/>
  <c r="AZ1392" i="5"/>
  <c r="AT2262" i="5"/>
  <c r="R1392" i="5"/>
  <c r="AF2262" i="5"/>
  <c r="E1392" i="5"/>
  <c r="AG2262" i="5"/>
  <c r="H1392" i="5"/>
  <c r="BG1392" i="5"/>
  <c r="B2262" i="5"/>
  <c r="AO2262" i="5"/>
  <c r="AE2262" i="5"/>
  <c r="C1392" i="5"/>
  <c r="AL2262" i="5"/>
  <c r="J1392" i="5"/>
  <c r="BD2262" i="5"/>
  <c r="AC1392" i="5"/>
  <c r="D2262" i="5"/>
  <c r="AF1392" i="5"/>
  <c r="AY1392" i="5"/>
  <c r="AA2262" i="5"/>
  <c r="BF1392" i="5"/>
  <c r="AX2262" i="5"/>
  <c r="V1392" i="5"/>
  <c r="AZ2262" i="5"/>
  <c r="Y1392" i="5"/>
  <c r="AW2262" i="5"/>
  <c r="L1392" i="5"/>
  <c r="AU1392" i="5"/>
  <c r="AM2262" i="5"/>
  <c r="K1392" i="5"/>
  <c r="AJ2262" i="5"/>
  <c r="I1392" i="5"/>
  <c r="AC2262" i="5"/>
  <c r="BG2262" i="5"/>
  <c r="AE1392" i="5"/>
  <c r="W2262" i="5"/>
  <c r="BB1392" i="5"/>
  <c r="AI2262" i="5"/>
  <c r="G1392" i="5"/>
  <c r="Z2262" i="5"/>
  <c r="BA1392" i="5"/>
  <c r="AB2262" i="5"/>
  <c r="BD1392" i="5"/>
  <c r="U2262" i="5"/>
  <c r="T1392" i="5"/>
  <c r="BC1392" i="5"/>
  <c r="O2262" i="5"/>
  <c r="AT1392" i="5"/>
  <c r="V2262" i="5"/>
  <c r="AW1392" i="5"/>
  <c r="AN2262" i="5"/>
  <c r="M1392" i="5"/>
  <c r="E2262" i="5"/>
  <c r="P1392" i="5"/>
  <c r="AI1392" i="5"/>
  <c r="K2262" i="5"/>
  <c r="AP1392" i="5"/>
  <c r="AH2262" i="5"/>
  <c r="F1392" i="5"/>
  <c r="AD2198" i="5"/>
  <c r="AS2198" i="5"/>
  <c r="S1328" i="5"/>
  <c r="AV2198" i="5"/>
  <c r="Z1328" i="5"/>
  <c r="L2198" i="5"/>
  <c r="AR1328" i="5"/>
  <c r="X2198" i="5"/>
  <c r="BD1328" i="5"/>
  <c r="O2198" i="5"/>
  <c r="BE1328" i="5"/>
  <c r="V2198" i="5"/>
  <c r="B1328" i="5"/>
  <c r="AQ1328" i="5"/>
  <c r="Q2198" i="5"/>
  <c r="AX1328" i="5"/>
  <c r="D2198" i="5"/>
  <c r="AJ1328" i="5"/>
  <c r="K2198" i="5"/>
  <c r="AO1328" i="5"/>
  <c r="AH2198" i="5"/>
  <c r="Q1328" i="5"/>
  <c r="AM1328" i="5"/>
  <c r="AZ2198" i="5"/>
  <c r="AD1328" i="5"/>
  <c r="BG2198" i="5"/>
  <c r="AF1328" i="5"/>
  <c r="W2198" i="5"/>
  <c r="AW2198" i="5"/>
  <c r="W1328" i="5"/>
  <c r="AJ2198" i="5"/>
  <c r="N1328" i="5"/>
  <c r="AQ2198" i="5"/>
  <c r="P1328" i="5"/>
  <c r="G2198" i="5"/>
  <c r="Y1328" i="5"/>
  <c r="S2198" i="5"/>
  <c r="M1328" i="5"/>
  <c r="J2198" i="5"/>
  <c r="AO2198" i="5"/>
  <c r="O1328" i="5"/>
  <c r="E2198" i="5"/>
  <c r="AL1328" i="5"/>
  <c r="H2198" i="5"/>
  <c r="AN1328" i="5"/>
  <c r="BF2198" i="5"/>
  <c r="BA1328" i="5"/>
  <c r="F2198" i="5"/>
  <c r="BA2198" i="5"/>
  <c r="AA1328" i="5"/>
  <c r="BD2198" i="5"/>
  <c r="AH1328" i="5"/>
  <c r="AU2198" i="5"/>
  <c r="T1328" i="5"/>
  <c r="BB2198" i="5"/>
  <c r="AK1328" i="5"/>
  <c r="R2198" i="5"/>
  <c r="AC1328" i="5"/>
  <c r="AN2198" i="5"/>
  <c r="R1328" i="5"/>
  <c r="AE2198" i="5"/>
  <c r="D1328" i="5"/>
  <c r="AL2198" i="5"/>
  <c r="AG1328" i="5"/>
  <c r="BG1328" i="5"/>
  <c r="B2198" i="5"/>
  <c r="N2198" i="5"/>
  <c r="AC2198" i="5"/>
  <c r="C1328" i="5"/>
  <c r="AF2198" i="5"/>
  <c r="J1328" i="5"/>
  <c r="BC2198" i="5"/>
  <c r="AB1328" i="5"/>
  <c r="C2198" i="5"/>
  <c r="I1328" i="5"/>
  <c r="AY1328" i="5"/>
  <c r="Y2198" i="5"/>
  <c r="BF1328" i="5"/>
  <c r="AR2198" i="5"/>
  <c r="V1328" i="5"/>
  <c r="AY2198" i="5"/>
  <c r="X1328" i="5"/>
  <c r="AP2198" i="5"/>
  <c r="AW1328" i="5"/>
  <c r="AU1328" i="5"/>
  <c r="AK2198" i="5"/>
  <c r="K1328" i="5"/>
  <c r="AI2198" i="5"/>
  <c r="H1328" i="5"/>
  <c r="Z2198" i="5"/>
  <c r="BE2198" i="5"/>
  <c r="AE1328" i="5"/>
  <c r="U2198" i="5"/>
  <c r="BB1328" i="5"/>
  <c r="AG2198" i="5"/>
  <c r="G1328" i="5"/>
  <c r="T2198" i="5"/>
  <c r="AZ1328" i="5"/>
  <c r="AA2198" i="5"/>
  <c r="AS1328" i="5"/>
  <c r="AX2198" i="5"/>
  <c r="U1328" i="5"/>
  <c r="BC1328" i="5"/>
  <c r="M2198" i="5"/>
  <c r="AT1328" i="5"/>
  <c r="P2198" i="5"/>
  <c r="AV1328" i="5"/>
  <c r="AM2198" i="5"/>
  <c r="L1328" i="5"/>
  <c r="AT2198" i="5"/>
  <c r="E1328" i="5"/>
  <c r="AI1328" i="5"/>
  <c r="I2198" i="5"/>
  <c r="AP1328" i="5"/>
  <c r="AB2198" i="5"/>
  <c r="F1328" i="5"/>
  <c r="AA2134" i="5"/>
  <c r="AT2134" i="5"/>
  <c r="S1264" i="5"/>
  <c r="Z1264" i="5"/>
  <c r="V1264" i="5"/>
  <c r="J1264" i="5"/>
  <c r="AL1264" i="5"/>
  <c r="Y2134" i="5"/>
  <c r="BE1264" i="5"/>
  <c r="L2134" i="5"/>
  <c r="Q2134" i="5"/>
  <c r="M2134" i="5"/>
  <c r="BD2134" i="5"/>
  <c r="AC2134" i="5"/>
  <c r="R2134" i="5"/>
  <c r="AX1264" i="5"/>
  <c r="E2134" i="5"/>
  <c r="BF2134" i="5"/>
  <c r="BB2134" i="5"/>
  <c r="AP2134" i="5"/>
  <c r="B1264" i="5"/>
  <c r="D1264" i="5"/>
  <c r="AM1264" i="5"/>
  <c r="BA2134" i="5"/>
  <c r="AD1264" i="5"/>
  <c r="E1264" i="5"/>
  <c r="BD1264" i="5"/>
  <c r="AZ1264" i="5"/>
  <c r="AX2134" i="5"/>
  <c r="W1264" i="5"/>
  <c r="AK2134" i="5"/>
  <c r="N1264" i="5"/>
  <c r="AN1264" i="5"/>
  <c r="AJ1264" i="5"/>
  <c r="AB1264" i="5"/>
  <c r="AR1264" i="5"/>
  <c r="P2134" i="5"/>
  <c r="AV1264" i="5"/>
  <c r="G2134" i="5"/>
  <c r="C2134" i="5"/>
  <c r="BG1264" i="5"/>
  <c r="AU1264" i="5"/>
  <c r="O2134" i="5"/>
  <c r="I2134" i="5"/>
  <c r="AO1264" i="5"/>
  <c r="BC2134" i="5"/>
  <c r="AN2134" i="5"/>
  <c r="AJ2134" i="5"/>
  <c r="X2134" i="5"/>
  <c r="AZ2134" i="5"/>
  <c r="BE2134" i="5"/>
  <c r="AH1264" i="5"/>
  <c r="AR2134" i="5"/>
  <c r="Z2134" i="5"/>
  <c r="V2134" i="5"/>
  <c r="J2134" i="5"/>
  <c r="AL2134" i="5"/>
  <c r="M1264" i="5"/>
  <c r="AO2134" i="5"/>
  <c r="R1264" i="5"/>
  <c r="AB2134" i="5"/>
  <c r="AW2134" i="5"/>
  <c r="AS2134" i="5"/>
  <c r="AG2134" i="5"/>
  <c r="F2134" i="5"/>
  <c r="B2134" i="5"/>
  <c r="K2134" i="5"/>
  <c r="AD2134" i="5"/>
  <c r="C1264" i="5"/>
  <c r="AW1264" i="5"/>
  <c r="AS1264" i="5"/>
  <c r="AK1264" i="5"/>
  <c r="F1264" i="5"/>
  <c r="BG2134" i="5"/>
  <c r="AF1264" i="5"/>
  <c r="AY1264" i="5"/>
  <c r="AE1264" i="5"/>
  <c r="AA1264" i="5"/>
  <c r="O1264" i="5"/>
  <c r="AQ1264" i="5"/>
  <c r="AV2134" i="5"/>
  <c r="Y1264" i="5"/>
  <c r="AM2134" i="5"/>
  <c r="H2134" i="5"/>
  <c r="D2134" i="5"/>
  <c r="AY2134" i="5"/>
  <c r="T2134" i="5"/>
  <c r="AF2134" i="5"/>
  <c r="I1264" i="5"/>
  <c r="W2134" i="5"/>
  <c r="AI2134" i="5"/>
  <c r="AE2134" i="5"/>
  <c r="S2134" i="5"/>
  <c r="AU2134" i="5"/>
  <c r="AH2134" i="5"/>
  <c r="G1264" i="5"/>
  <c r="U2134" i="5"/>
  <c r="BA1264" i="5"/>
  <c r="T1264" i="5"/>
  <c r="L1264" i="5"/>
  <c r="H1264" i="5"/>
  <c r="X1264" i="5"/>
  <c r="BC1264" i="5"/>
  <c r="N2134" i="5"/>
  <c r="AT1264" i="5"/>
  <c r="AC1264" i="5"/>
  <c r="U1264" i="5"/>
  <c r="Q1264" i="5"/>
  <c r="AG1264" i="5"/>
  <c r="AQ2134" i="5"/>
  <c r="P1264" i="5"/>
  <c r="AI1264" i="5"/>
  <c r="BF1264" i="5"/>
  <c r="BB1264" i="5"/>
  <c r="AP1264" i="5"/>
  <c r="K1264" i="5"/>
  <c r="AJ2070" i="5"/>
  <c r="AT2070" i="5"/>
  <c r="S1200" i="5"/>
  <c r="AS2070" i="5"/>
  <c r="Z1200" i="5"/>
  <c r="AG2070" i="5"/>
  <c r="AC1200" i="5"/>
  <c r="M2070" i="5"/>
  <c r="BE1200" i="5"/>
  <c r="AK2070" i="5"/>
  <c r="AR1200" i="5"/>
  <c r="Y2070" i="5"/>
  <c r="BB2070" i="5"/>
  <c r="AA1200" i="5"/>
  <c r="R2070" i="5"/>
  <c r="AX1200" i="5"/>
  <c r="AR2070" i="5"/>
  <c r="AK1200" i="5"/>
  <c r="AF2070" i="5"/>
  <c r="AN1200" i="5"/>
  <c r="T2070" i="5"/>
  <c r="B1200" i="5"/>
  <c r="AM1200" i="5"/>
  <c r="AY2070" i="5"/>
  <c r="AD1200" i="5"/>
  <c r="AM2070" i="5"/>
  <c r="AG1200" i="5"/>
  <c r="AA2070" i="5"/>
  <c r="AX2070" i="5"/>
  <c r="W1200" i="5"/>
  <c r="AC2070" i="5"/>
  <c r="N1200" i="5"/>
  <c r="Q2070" i="5"/>
  <c r="Q1200" i="5"/>
  <c r="E2070" i="5"/>
  <c r="T1200" i="5"/>
  <c r="AQ2070" i="5"/>
  <c r="AV1200" i="5"/>
  <c r="I2070" i="5"/>
  <c r="AP2070" i="5"/>
  <c r="O1200" i="5"/>
  <c r="AN2070" i="5"/>
  <c r="V1200" i="5"/>
  <c r="AW2070" i="5"/>
  <c r="AO1200" i="5"/>
  <c r="P2070" i="5"/>
  <c r="AB1200" i="5"/>
  <c r="D2070" i="5"/>
  <c r="AL2070" i="5"/>
  <c r="K1200" i="5"/>
  <c r="BD2070" i="5"/>
  <c r="W2070" i="5"/>
  <c r="U1200" i="5"/>
  <c r="K2070" i="5"/>
  <c r="X1200" i="5"/>
  <c r="BG1200" i="5"/>
  <c r="AJ1200" i="5"/>
  <c r="AI2070" i="5"/>
  <c r="R1200" i="5"/>
  <c r="BG2070" i="5"/>
  <c r="E1200" i="5"/>
  <c r="AU2070" i="5"/>
  <c r="H1200" i="5"/>
  <c r="AQ1200" i="5"/>
  <c r="B2070" i="5"/>
  <c r="O2070" i="5"/>
  <c r="AD2070" i="5"/>
  <c r="C1200" i="5"/>
  <c r="X2070" i="5"/>
  <c r="J1200" i="5"/>
  <c r="L2070" i="5"/>
  <c r="M1200" i="5"/>
  <c r="U2070" i="5"/>
  <c r="AF1200" i="5"/>
  <c r="AY1200" i="5"/>
  <c r="Z2070" i="5"/>
  <c r="BF1200" i="5"/>
  <c r="S2070" i="5"/>
  <c r="F1200" i="5"/>
  <c r="AB2070" i="5"/>
  <c r="Y1200" i="5"/>
  <c r="AZ2070" i="5"/>
  <c r="L1200" i="5"/>
  <c r="AU1200" i="5"/>
  <c r="V2070" i="5"/>
  <c r="BB1200" i="5"/>
  <c r="G2070" i="5"/>
  <c r="I1200" i="5"/>
  <c r="AE2070" i="5"/>
  <c r="BF2070" i="5"/>
  <c r="AE1200" i="5"/>
  <c r="F2070" i="5"/>
  <c r="AL1200" i="5"/>
  <c r="G1200" i="5"/>
  <c r="H2070" i="5"/>
  <c r="BA1200" i="5"/>
  <c r="BA2070" i="5"/>
  <c r="BD1200" i="5"/>
  <c r="AO2070" i="5"/>
  <c r="D1200" i="5"/>
  <c r="BC1200" i="5"/>
  <c r="N2070" i="5"/>
  <c r="AT1200" i="5"/>
  <c r="C2070" i="5"/>
  <c r="AW1200" i="5"/>
  <c r="AV2070" i="5"/>
  <c r="AZ1200" i="5"/>
  <c r="BE2070" i="5"/>
  <c r="P1200" i="5"/>
  <c r="AI1200" i="5"/>
  <c r="J2070" i="5"/>
  <c r="AP1200" i="5"/>
  <c r="BC2070" i="5"/>
  <c r="AS1200" i="5"/>
  <c r="AC2006" i="5"/>
  <c r="AR2006" i="5"/>
  <c r="S1136" i="5"/>
  <c r="AY2006" i="5"/>
  <c r="Z1136" i="5"/>
  <c r="BF2006" i="5"/>
  <c r="AC1136" i="5"/>
  <c r="AA2006" i="5"/>
  <c r="BE1136" i="5"/>
  <c r="R2006" i="5"/>
  <c r="AR1136" i="5"/>
  <c r="U2006" i="5"/>
  <c r="AZ2006" i="5"/>
  <c r="AA1136" i="5"/>
  <c r="P2006" i="5"/>
  <c r="AX1136" i="5"/>
  <c r="G2006" i="5"/>
  <c r="AK1136" i="5"/>
  <c r="N2006" i="5"/>
  <c r="AN1136" i="5"/>
  <c r="Q2006" i="5"/>
  <c r="B1136" i="5"/>
  <c r="AM1136" i="5"/>
  <c r="BC2006" i="5"/>
  <c r="AD1136" i="5"/>
  <c r="C2006" i="5"/>
  <c r="AG1136" i="5"/>
  <c r="J2006" i="5"/>
  <c r="AV2006" i="5"/>
  <c r="W1136" i="5"/>
  <c r="AM2006" i="5"/>
  <c r="N1136" i="5"/>
  <c r="AT2006" i="5"/>
  <c r="Q1136" i="5"/>
  <c r="AW2006" i="5"/>
  <c r="T1136" i="5"/>
  <c r="V2006" i="5"/>
  <c r="AV1136" i="5"/>
  <c r="I2006" i="5"/>
  <c r="AN2006" i="5"/>
  <c r="O1136" i="5"/>
  <c r="AU2006" i="5"/>
  <c r="V1136" i="5"/>
  <c r="K2006" i="5"/>
  <c r="AO1136" i="5"/>
  <c r="BE2006" i="5"/>
  <c r="E2006" i="5"/>
  <c r="AJ2006" i="5"/>
  <c r="K1136" i="5"/>
  <c r="BG2006" i="5"/>
  <c r="AH1136" i="5"/>
  <c r="AX2006" i="5"/>
  <c r="U1136" i="5"/>
  <c r="BA2006" i="5"/>
  <c r="X1136" i="5"/>
  <c r="BG1136" i="5"/>
  <c r="AJ1136" i="5"/>
  <c r="AQ2006" i="5"/>
  <c r="R1136" i="5"/>
  <c r="AH2006" i="5"/>
  <c r="E1136" i="5"/>
  <c r="AK2006" i="5"/>
  <c r="H1136" i="5"/>
  <c r="AQ1136" i="5"/>
  <c r="B2006" i="5"/>
  <c r="M2006" i="5"/>
  <c r="C1136" i="5"/>
  <c r="AI2006" i="5"/>
  <c r="J1136" i="5"/>
  <c r="AP2006" i="5"/>
  <c r="M1136" i="5"/>
  <c r="F2006" i="5"/>
  <c r="AF1136" i="5"/>
  <c r="AY1136" i="5"/>
  <c r="X2006" i="5"/>
  <c r="BF1136" i="5"/>
  <c r="AE2006" i="5"/>
  <c r="F1136" i="5"/>
  <c r="BB2006" i="5"/>
  <c r="Y1136" i="5"/>
  <c r="AO2006" i="5"/>
  <c r="L1136" i="5"/>
  <c r="AU1136" i="5"/>
  <c r="T2006" i="5"/>
  <c r="BB1136" i="5"/>
  <c r="AL2006" i="5"/>
  <c r="I1136" i="5"/>
  <c r="Y2006" i="5"/>
  <c r="BD2006" i="5"/>
  <c r="AE1136" i="5"/>
  <c r="D2006" i="5"/>
  <c r="AL1136" i="5"/>
  <c r="AF2006" i="5"/>
  <c r="G1136" i="5"/>
  <c r="W2006" i="5"/>
  <c r="BA1136" i="5"/>
  <c r="AD2006" i="5"/>
  <c r="BD1136" i="5"/>
  <c r="AG2006" i="5"/>
  <c r="D1136" i="5"/>
  <c r="BC1136" i="5"/>
  <c r="L2006" i="5"/>
  <c r="AT1136" i="5"/>
  <c r="S2006" i="5"/>
  <c r="AW1136" i="5"/>
  <c r="Z2006" i="5"/>
  <c r="AZ1136" i="5"/>
  <c r="AS2006" i="5"/>
  <c r="P1136" i="5"/>
  <c r="AI1136" i="5"/>
  <c r="H2006" i="5"/>
  <c r="AP1136" i="5"/>
  <c r="O2006" i="5"/>
  <c r="AS1136" i="5"/>
  <c r="AH1373" i="5"/>
  <c r="H2243" i="5"/>
  <c r="AK1373" i="5"/>
  <c r="O2243" i="5"/>
  <c r="AN1373" i="5"/>
  <c r="V2243" i="5"/>
  <c r="AU1373" i="5"/>
  <c r="Y2243" i="5"/>
  <c r="BD2243" i="5"/>
  <c r="AD1373" i="5"/>
  <c r="D2243" i="5"/>
  <c r="AG1373" i="5"/>
  <c r="K2243" i="5"/>
  <c r="AJ1373" i="5"/>
  <c r="W2243" i="5"/>
  <c r="AV1373" i="5"/>
  <c r="AD2243" i="5"/>
  <c r="BC1373" i="5"/>
  <c r="AG2243" i="5"/>
  <c r="C1373" i="5"/>
  <c r="AL1373" i="5"/>
  <c r="L2243" i="5"/>
  <c r="AO1373" i="5"/>
  <c r="S2243" i="5"/>
  <c r="AR1373" i="5"/>
  <c r="Z2243" i="5"/>
  <c r="AY1373" i="5"/>
  <c r="AC2243" i="5"/>
  <c r="BC2243" i="5"/>
  <c r="Y1373" i="5"/>
  <c r="C2243" i="5"/>
  <c r="AB1373" i="5"/>
  <c r="J2243" i="5"/>
  <c r="AI1373" i="5"/>
  <c r="M2243" i="5"/>
  <c r="AR2243" i="5"/>
  <c r="R1373" i="5"/>
  <c r="AY2243" i="5"/>
  <c r="U1373" i="5"/>
  <c r="BF2243" i="5"/>
  <c r="X1373" i="5"/>
  <c r="F2243" i="5"/>
  <c r="AE1373" i="5"/>
  <c r="R2243" i="5"/>
  <c r="AQ1373" i="5"/>
  <c r="U2243" i="5"/>
  <c r="AZ2243" i="5"/>
  <c r="Z1373" i="5"/>
  <c r="BG2243" i="5"/>
  <c r="AC1373" i="5"/>
  <c r="G2243" i="5"/>
  <c r="AF1373" i="5"/>
  <c r="N2243" i="5"/>
  <c r="AM1373" i="5"/>
  <c r="Q2243" i="5"/>
  <c r="AV2243" i="5"/>
  <c r="V1373" i="5"/>
  <c r="B2243" i="5"/>
  <c r="AX2243" i="5"/>
  <c r="P1373" i="5"/>
  <c r="BA2243" i="5"/>
  <c r="W1373" i="5"/>
  <c r="BF1373" i="5"/>
  <c r="AF2243" i="5"/>
  <c r="F1373" i="5"/>
  <c r="AM2243" i="5"/>
  <c r="I1373" i="5"/>
  <c r="AT2243" i="5"/>
  <c r="L1373" i="5"/>
  <c r="AW2243" i="5"/>
  <c r="S1373" i="5"/>
  <c r="BB1373" i="5"/>
  <c r="B1373" i="5"/>
  <c r="I2243" i="5"/>
  <c r="AN2243" i="5"/>
  <c r="N1373" i="5"/>
  <c r="AU2243" i="5"/>
  <c r="Q1373" i="5"/>
  <c r="BB2243" i="5"/>
  <c r="T1373" i="5"/>
  <c r="BE2243" i="5"/>
  <c r="AA1373" i="5"/>
  <c r="E2243" i="5"/>
  <c r="AJ2243" i="5"/>
  <c r="J1373" i="5"/>
  <c r="AQ2243" i="5"/>
  <c r="M1373" i="5"/>
  <c r="AO2243" i="5"/>
  <c r="K1373" i="5"/>
  <c r="AT1373" i="5"/>
  <c r="T2243" i="5"/>
  <c r="AW1373" i="5"/>
  <c r="AA2243" i="5"/>
  <c r="AZ1373" i="5"/>
  <c r="AH2243" i="5"/>
  <c r="BG1373" i="5"/>
  <c r="AK2243" i="5"/>
  <c r="G1373" i="5"/>
  <c r="AP1373" i="5"/>
  <c r="P2243" i="5"/>
  <c r="AS1373" i="5"/>
  <c r="AB2243" i="5"/>
  <c r="BE1373" i="5"/>
  <c r="AI2243" i="5"/>
  <c r="E1373" i="5"/>
  <c r="AP2243" i="5"/>
  <c r="H1373" i="5"/>
  <c r="AS2243" i="5"/>
  <c r="O1373" i="5"/>
  <c r="AX1373" i="5"/>
  <c r="X2243" i="5"/>
  <c r="BA1373" i="5"/>
  <c r="AE2243" i="5"/>
  <c r="BD1373" i="5"/>
  <c r="AL2243" i="5"/>
  <c r="D1373" i="5"/>
  <c r="AH1237" i="5"/>
  <c r="I2107" i="5"/>
  <c r="AK1237" i="5"/>
  <c r="L2107" i="5"/>
  <c r="AN1237" i="5"/>
  <c r="S2107" i="5"/>
  <c r="AU1237" i="5"/>
  <c r="Z2107" i="5"/>
  <c r="BE2107" i="5"/>
  <c r="AD1237" i="5"/>
  <c r="E2107" i="5"/>
  <c r="AG1237" i="5"/>
  <c r="H2107" i="5"/>
  <c r="AJ1237" i="5"/>
  <c r="T2107" i="5"/>
  <c r="AV1237" i="5"/>
  <c r="AA2107" i="5"/>
  <c r="BC1237" i="5"/>
  <c r="AH2107" i="5"/>
  <c r="C1237" i="5"/>
  <c r="M2107" i="5"/>
  <c r="AO1237" i="5"/>
  <c r="P2107" i="5"/>
  <c r="AR1237" i="5"/>
  <c r="W2107" i="5"/>
  <c r="AY1237" i="5"/>
  <c r="AD2107" i="5"/>
  <c r="AZ2107" i="5"/>
  <c r="Y1237" i="5"/>
  <c r="BG2107" i="5"/>
  <c r="AB1237" i="5"/>
  <c r="G2107" i="5"/>
  <c r="AI1237" i="5"/>
  <c r="N2107" i="5"/>
  <c r="AS2107" i="5"/>
  <c r="R1237" i="5"/>
  <c r="AV2107" i="5"/>
  <c r="U1237" i="5"/>
  <c r="BC2107" i="5"/>
  <c r="X1237" i="5"/>
  <c r="C2107" i="5"/>
  <c r="AE1237" i="5"/>
  <c r="O2107" i="5"/>
  <c r="AQ1237" i="5"/>
  <c r="V2107" i="5"/>
  <c r="BA2107" i="5"/>
  <c r="Z1237" i="5"/>
  <c r="BD2107" i="5"/>
  <c r="AC1237" i="5"/>
  <c r="D2107" i="5"/>
  <c r="AF1237" i="5"/>
  <c r="K2107" i="5"/>
  <c r="AM1237" i="5"/>
  <c r="R2107" i="5"/>
  <c r="AW2107" i="5"/>
  <c r="V1237" i="5"/>
  <c r="B2107" i="5"/>
  <c r="AU2107" i="5"/>
  <c r="P1237" i="5"/>
  <c r="BB2107" i="5"/>
  <c r="W1237" i="5"/>
  <c r="BF1237" i="5"/>
  <c r="AG2107" i="5"/>
  <c r="F1237" i="5"/>
  <c r="AJ2107" i="5"/>
  <c r="I1237" i="5"/>
  <c r="AQ2107" i="5"/>
  <c r="L1237" i="5"/>
  <c r="AX2107" i="5"/>
  <c r="S1237" i="5"/>
  <c r="BB1237" i="5"/>
  <c r="B1237" i="5"/>
  <c r="J2107" i="5"/>
  <c r="AO2107" i="5"/>
  <c r="N1237" i="5"/>
  <c r="AR2107" i="5"/>
  <c r="Q1237" i="5"/>
  <c r="AY2107" i="5"/>
  <c r="T1237" i="5"/>
  <c r="BF2107" i="5"/>
  <c r="AA1237" i="5"/>
  <c r="F2107" i="5"/>
  <c r="AK2107" i="5"/>
  <c r="J1237" i="5"/>
  <c r="AN2107" i="5"/>
  <c r="M1237" i="5"/>
  <c r="AP2107" i="5"/>
  <c r="K1237" i="5"/>
  <c r="AT1237" i="5"/>
  <c r="U2107" i="5"/>
  <c r="AW1237" i="5"/>
  <c r="X2107" i="5"/>
  <c r="AZ1237" i="5"/>
  <c r="AE2107" i="5"/>
  <c r="BG1237" i="5"/>
  <c r="G1237" i="5"/>
  <c r="AP1237" i="5"/>
  <c r="Q2107" i="5"/>
  <c r="AS1237" i="5"/>
  <c r="AC2107" i="5"/>
  <c r="BE1237" i="5"/>
  <c r="AF2107" i="5"/>
  <c r="E1237" i="5"/>
  <c r="AM2107" i="5"/>
  <c r="H1237" i="5"/>
  <c r="AT2107" i="5"/>
  <c r="O1237" i="5"/>
  <c r="AX1237" i="5"/>
  <c r="Y2107" i="5"/>
  <c r="BA1237" i="5"/>
  <c r="AB2107" i="5"/>
  <c r="BD1237" i="5"/>
  <c r="AI2107" i="5"/>
  <c r="D1237" i="5"/>
  <c r="AI1539" i="5"/>
  <c r="K2409" i="5"/>
  <c r="AP1539" i="5"/>
  <c r="R2409" i="5"/>
  <c r="AR1539" i="5"/>
  <c r="T2409" i="5"/>
  <c r="Y1539" i="5"/>
  <c r="AC2409" i="5"/>
  <c r="BG2409" i="5"/>
  <c r="AE1539" i="5"/>
  <c r="G2409" i="5"/>
  <c r="AL1539" i="5"/>
  <c r="N2409" i="5"/>
  <c r="AN1539" i="5"/>
  <c r="Z2409" i="5"/>
  <c r="AZ1539" i="5"/>
  <c r="AB2409" i="5"/>
  <c r="BE1539" i="5"/>
  <c r="Q2409" i="5"/>
  <c r="M1539" i="5"/>
  <c r="AM1539" i="5"/>
  <c r="O2409" i="5"/>
  <c r="AT1539" i="5"/>
  <c r="V2409" i="5"/>
  <c r="AV1539" i="5"/>
  <c r="X2409" i="5"/>
  <c r="AO1539" i="5"/>
  <c r="AS2409" i="5"/>
  <c r="BF2409" i="5"/>
  <c r="AD1539" i="5"/>
  <c r="F2409" i="5"/>
  <c r="AF1539" i="5"/>
  <c r="H2409" i="5"/>
  <c r="AK1539" i="5"/>
  <c r="AO2409" i="5"/>
  <c r="AU2409" i="5"/>
  <c r="S1539" i="5"/>
  <c r="BB2409" i="5"/>
  <c r="Z1539" i="5"/>
  <c r="BD2409" i="5"/>
  <c r="AB1539" i="5"/>
  <c r="D2409" i="5"/>
  <c r="U1539" i="5"/>
  <c r="P2409" i="5"/>
  <c r="I1539" i="5"/>
  <c r="M2409" i="5"/>
  <c r="BC2409" i="5"/>
  <c r="AA1539" i="5"/>
  <c r="C2409" i="5"/>
  <c r="AH1539" i="5"/>
  <c r="J2409" i="5"/>
  <c r="AJ1539" i="5"/>
  <c r="L2409" i="5"/>
  <c r="BA1539" i="5"/>
  <c r="BE2409" i="5"/>
  <c r="AY2409" i="5"/>
  <c r="W1539" i="5"/>
  <c r="B2409" i="5"/>
  <c r="AV2409" i="5"/>
  <c r="T1539" i="5"/>
  <c r="AK2409" i="5"/>
  <c r="AW1539" i="5"/>
  <c r="BG1539" i="5"/>
  <c r="AI2409" i="5"/>
  <c r="G1539" i="5"/>
  <c r="AP2409" i="5"/>
  <c r="N1539" i="5"/>
  <c r="AR2409" i="5"/>
  <c r="P1539" i="5"/>
  <c r="U2409" i="5"/>
  <c r="AG1539" i="5"/>
  <c r="BC1539" i="5"/>
  <c r="B1539" i="5"/>
  <c r="Y2409" i="5"/>
  <c r="AQ2409" i="5"/>
  <c r="O1539" i="5"/>
  <c r="AX2409" i="5"/>
  <c r="V1539" i="5"/>
  <c r="AZ2409" i="5"/>
  <c r="X1539" i="5"/>
  <c r="BA2409" i="5"/>
  <c r="E1539" i="5"/>
  <c r="I2409" i="5"/>
  <c r="AM2409" i="5"/>
  <c r="K1539" i="5"/>
  <c r="AT2409" i="5"/>
  <c r="R1539" i="5"/>
  <c r="AW2409" i="5"/>
  <c r="AS1539" i="5"/>
  <c r="AU1539" i="5"/>
  <c r="W2409" i="5"/>
  <c r="BB1539" i="5"/>
  <c r="AD2409" i="5"/>
  <c r="BD1539" i="5"/>
  <c r="AF2409" i="5"/>
  <c r="D1539" i="5"/>
  <c r="AG2409" i="5"/>
  <c r="AC1539" i="5"/>
  <c r="AQ1539" i="5"/>
  <c r="S2409" i="5"/>
  <c r="AX1539" i="5"/>
  <c r="AE2409" i="5"/>
  <c r="C1539" i="5"/>
  <c r="AL2409" i="5"/>
  <c r="J1539" i="5"/>
  <c r="AN2409" i="5"/>
  <c r="L1539" i="5"/>
  <c r="E2409" i="5"/>
  <c r="Q1539" i="5"/>
  <c r="AY1539" i="5"/>
  <c r="AA2409" i="5"/>
  <c r="BF1539" i="5"/>
  <c r="AH2409" i="5"/>
  <c r="F1539" i="5"/>
  <c r="AJ2409" i="5"/>
  <c r="H1539" i="5"/>
  <c r="AF1327" i="5"/>
  <c r="J2197" i="5"/>
  <c r="AM1327" i="5"/>
  <c r="M2197" i="5"/>
  <c r="AS1327" i="5"/>
  <c r="P2197" i="5"/>
  <c r="V1327" i="5"/>
  <c r="W2197" i="5"/>
  <c r="BF2197" i="5"/>
  <c r="AB1327" i="5"/>
  <c r="F2197" i="5"/>
  <c r="AI1327" i="5"/>
  <c r="I2197" i="5"/>
  <c r="AO1327" i="5"/>
  <c r="U2197" i="5"/>
  <c r="BA1327" i="5"/>
  <c r="X2197" i="5"/>
  <c r="BB1327" i="5"/>
  <c r="AE2197" i="5"/>
  <c r="J1327" i="5"/>
  <c r="AJ1327" i="5"/>
  <c r="N2197" i="5"/>
  <c r="AQ1327" i="5"/>
  <c r="Q2197" i="5"/>
  <c r="AW1327" i="5"/>
  <c r="T2197" i="5"/>
  <c r="AL1327" i="5"/>
  <c r="AA2197" i="5"/>
  <c r="BA2197" i="5"/>
  <c r="AA1327" i="5"/>
  <c r="BD2197" i="5"/>
  <c r="AG1327" i="5"/>
  <c r="D2197" i="5"/>
  <c r="AH1327" i="5"/>
  <c r="K2197" i="5"/>
  <c r="AT2197" i="5"/>
  <c r="P1327" i="5"/>
  <c r="AW2197" i="5"/>
  <c r="W1327" i="5"/>
  <c r="AZ2197" i="5"/>
  <c r="AC1327" i="5"/>
  <c r="BG2197" i="5"/>
  <c r="R1327" i="5"/>
  <c r="L2197" i="5"/>
  <c r="F1327" i="5"/>
  <c r="S2197" i="5"/>
  <c r="BB2197" i="5"/>
  <c r="X1327" i="5"/>
  <c r="BE2197" i="5"/>
  <c r="AE1327" i="5"/>
  <c r="E2197" i="5"/>
  <c r="AK1327" i="5"/>
  <c r="H2197" i="5"/>
  <c r="AX1327" i="5"/>
  <c r="O2197" i="5"/>
  <c r="AX2197" i="5"/>
  <c r="T1327" i="5"/>
  <c r="B1327" i="5"/>
  <c r="AR2197" i="5"/>
  <c r="U1327" i="5"/>
  <c r="AY2197" i="5"/>
  <c r="AD1327" i="5"/>
  <c r="BD1327" i="5"/>
  <c r="AH2197" i="5"/>
  <c r="D1327" i="5"/>
  <c r="AK2197" i="5"/>
  <c r="K1327" i="5"/>
  <c r="AN2197" i="5"/>
  <c r="Q1327" i="5"/>
  <c r="AU2197" i="5"/>
  <c r="N1327" i="5"/>
  <c r="AZ1327" i="5"/>
  <c r="B2197" i="5"/>
  <c r="G2197" i="5"/>
  <c r="AP2197" i="5"/>
  <c r="L1327" i="5"/>
  <c r="AS2197" i="5"/>
  <c r="S1327" i="5"/>
  <c r="AV2197" i="5"/>
  <c r="Y1327" i="5"/>
  <c r="BC2197" i="5"/>
  <c r="AT1327" i="5"/>
  <c r="C2197" i="5"/>
  <c r="AL2197" i="5"/>
  <c r="H1327" i="5"/>
  <c r="AO2197" i="5"/>
  <c r="O1327" i="5"/>
  <c r="AM2197" i="5"/>
  <c r="AP1327" i="5"/>
  <c r="AR1327" i="5"/>
  <c r="V2197" i="5"/>
  <c r="AY1327" i="5"/>
  <c r="Y2197" i="5"/>
  <c r="BE1327" i="5"/>
  <c r="AB2197" i="5"/>
  <c r="E1327" i="5"/>
  <c r="AI2197" i="5"/>
  <c r="Z1327" i="5"/>
  <c r="AN1327" i="5"/>
  <c r="R2197" i="5"/>
  <c r="AU1327" i="5"/>
  <c r="AD2197" i="5"/>
  <c r="BG1327" i="5"/>
  <c r="AG2197" i="5"/>
  <c r="G1327" i="5"/>
  <c r="AJ2197" i="5"/>
  <c r="M1327" i="5"/>
  <c r="AQ2197" i="5"/>
  <c r="BF1327" i="5"/>
  <c r="AV1327" i="5"/>
  <c r="Z2197" i="5"/>
  <c r="BC1327" i="5"/>
  <c r="AC2197" i="5"/>
  <c r="C1327" i="5"/>
  <c r="AF2197" i="5"/>
  <c r="I1327" i="5"/>
  <c r="AZ2599" i="5"/>
  <c r="Y1729" i="5"/>
  <c r="AM2599" i="5"/>
  <c r="AB1729" i="5"/>
  <c r="AC2599" i="5"/>
  <c r="R1729" i="5"/>
  <c r="AL2599" i="5"/>
  <c r="AE1729" i="5"/>
  <c r="E2599" i="5"/>
  <c r="W1729" i="5"/>
  <c r="T2599" i="5"/>
  <c r="AR2599" i="5"/>
  <c r="Q1729" i="5"/>
  <c r="AE2599" i="5"/>
  <c r="T1729" i="5"/>
  <c r="BA2599" i="5"/>
  <c r="AP1729" i="5"/>
  <c r="BF2599" i="5"/>
  <c r="G1729" i="5"/>
  <c r="R2599" i="5"/>
  <c r="AN2599" i="5"/>
  <c r="M1729" i="5"/>
  <c r="AQ2599" i="5"/>
  <c r="AF1729" i="5"/>
  <c r="AW2599" i="5"/>
  <c r="AL1729" i="5"/>
  <c r="BB2599" i="5"/>
  <c r="AU1729" i="5"/>
  <c r="J2599" i="5"/>
  <c r="AI1729" i="5"/>
  <c r="AA2599" i="5"/>
  <c r="P1729" i="5"/>
  <c r="AG2599" i="5"/>
  <c r="V1729" i="5"/>
  <c r="F2599" i="5"/>
  <c r="AQ1729" i="5"/>
  <c r="AS1729" i="5"/>
  <c r="B2599" i="5"/>
  <c r="AT2599" i="5"/>
  <c r="AV2599" i="5"/>
  <c r="U1729" i="5"/>
  <c r="S2599" i="5"/>
  <c r="H1729" i="5"/>
  <c r="Y2599" i="5"/>
  <c r="N1729" i="5"/>
  <c r="P2599" i="5"/>
  <c r="S1729" i="5"/>
  <c r="AD2599" i="5"/>
  <c r="AB2599" i="5"/>
  <c r="BD1729" i="5"/>
  <c r="O2599" i="5"/>
  <c r="D1729" i="5"/>
  <c r="AK2599" i="5"/>
  <c r="Z1729" i="5"/>
  <c r="H2599" i="5"/>
  <c r="C1729" i="5"/>
  <c r="AW1729" i="5"/>
  <c r="X2599" i="5"/>
  <c r="AZ1729" i="5"/>
  <c r="U2599" i="5"/>
  <c r="J1729" i="5"/>
  <c r="N2599" i="5"/>
  <c r="BG1729" i="5"/>
  <c r="AG1729" i="5"/>
  <c r="AU2599" i="5"/>
  <c r="AJ1729" i="5"/>
  <c r="AJ2599" i="5"/>
  <c r="I1729" i="5"/>
  <c r="W2599" i="5"/>
  <c r="L1729" i="5"/>
  <c r="M2599" i="5"/>
  <c r="BC1729" i="5"/>
  <c r="AX2599" i="5"/>
  <c r="AA1729" i="5"/>
  <c r="BE1729" i="5"/>
  <c r="AF2599" i="5"/>
  <c r="E1729" i="5"/>
  <c r="C2599" i="5"/>
  <c r="AX1729" i="5"/>
  <c r="I2599" i="5"/>
  <c r="AM1729" i="5"/>
  <c r="V2599" i="5"/>
  <c r="O1729" i="5"/>
  <c r="BA1729" i="5"/>
  <c r="AY2599" i="5"/>
  <c r="AN1729" i="5"/>
  <c r="BE2599" i="5"/>
  <c r="AT1729" i="5"/>
  <c r="AH2599" i="5"/>
  <c r="K1729" i="5"/>
  <c r="AK1729" i="5"/>
  <c r="AI2599" i="5"/>
  <c r="X1729" i="5"/>
  <c r="AO2599" i="5"/>
  <c r="AD1729" i="5"/>
  <c r="K2599" i="5"/>
  <c r="BF1729" i="5"/>
  <c r="Q2599" i="5"/>
  <c r="F1729" i="5"/>
  <c r="L2599" i="5"/>
  <c r="BD2599" i="5"/>
  <c r="AC1729" i="5"/>
  <c r="BG2599" i="5"/>
  <c r="AV1729" i="5"/>
  <c r="G2599" i="5"/>
  <c r="BB1729" i="5"/>
  <c r="AP2599" i="5"/>
  <c r="AY1729" i="5"/>
  <c r="D2599" i="5"/>
  <c r="B1729" i="5"/>
  <c r="AO1729" i="5"/>
  <c r="BC2599" i="5"/>
  <c r="AR1729" i="5"/>
  <c r="AS2599" i="5"/>
  <c r="AH1729" i="5"/>
  <c r="Z2599" i="5"/>
  <c r="AZ2535" i="5"/>
  <c r="Y1665" i="5"/>
  <c r="BG2535" i="5"/>
  <c r="AB1665" i="5"/>
  <c r="AX2535" i="5"/>
  <c r="S1665" i="5"/>
  <c r="BA2535" i="5"/>
  <c r="Z1665" i="5"/>
  <c r="Z2535" i="5"/>
  <c r="BB1665" i="5"/>
  <c r="AC2535" i="5"/>
  <c r="AR2535" i="5"/>
  <c r="Q1665" i="5"/>
  <c r="AY2535" i="5"/>
  <c r="T1665" i="5"/>
  <c r="O2535" i="5"/>
  <c r="AQ1665" i="5"/>
  <c r="V2535" i="5"/>
  <c r="AX1665" i="5"/>
  <c r="I2535" i="5"/>
  <c r="AN2535" i="5"/>
  <c r="M1665" i="5"/>
  <c r="D2535" i="5"/>
  <c r="AF1665" i="5"/>
  <c r="K2535" i="5"/>
  <c r="AM1665" i="5"/>
  <c r="BE2535" i="5"/>
  <c r="AD1665" i="5"/>
  <c r="E2535" i="5"/>
  <c r="AP1665" i="5"/>
  <c r="AU2535" i="5"/>
  <c r="P1665" i="5"/>
  <c r="BB2535" i="5"/>
  <c r="W1665" i="5"/>
  <c r="AO2535" i="5"/>
  <c r="N1665" i="5"/>
  <c r="AS1665" i="5"/>
  <c r="B2535" i="5"/>
  <c r="Q2535" i="5"/>
  <c r="AV2535" i="5"/>
  <c r="U1665" i="5"/>
  <c r="AM2535" i="5"/>
  <c r="H1665" i="5"/>
  <c r="AT2535" i="5"/>
  <c r="O1665" i="5"/>
  <c r="J2535" i="5"/>
  <c r="AL1665" i="5"/>
  <c r="M2535" i="5"/>
  <c r="AB2535" i="5"/>
  <c r="BD1665" i="5"/>
  <c r="AI2535" i="5"/>
  <c r="D1665" i="5"/>
  <c r="BF2535" i="5"/>
  <c r="AA1665" i="5"/>
  <c r="F2535" i="5"/>
  <c r="AH1665" i="5"/>
  <c r="AW1665" i="5"/>
  <c r="X2535" i="5"/>
  <c r="AZ1665" i="5"/>
  <c r="AP2535" i="5"/>
  <c r="K1665" i="5"/>
  <c r="AS2535" i="5"/>
  <c r="R1665" i="5"/>
  <c r="AG1665" i="5"/>
  <c r="H2535" i="5"/>
  <c r="AJ1665" i="5"/>
  <c r="AJ2535" i="5"/>
  <c r="I1665" i="5"/>
  <c r="AQ2535" i="5"/>
  <c r="L1665" i="5"/>
  <c r="AH2535" i="5"/>
  <c r="C1665" i="5"/>
  <c r="AK2535" i="5"/>
  <c r="J1665" i="5"/>
  <c r="BE1665" i="5"/>
  <c r="AF2535" i="5"/>
  <c r="E1665" i="5"/>
  <c r="W2535" i="5"/>
  <c r="AY1665" i="5"/>
  <c r="AD2535" i="5"/>
  <c r="BF1665" i="5"/>
  <c r="AW2535" i="5"/>
  <c r="V1665" i="5"/>
  <c r="BA1665" i="5"/>
  <c r="L2535" i="5"/>
  <c r="AN1665" i="5"/>
  <c r="S2535" i="5"/>
  <c r="AU1665" i="5"/>
  <c r="AG2535" i="5"/>
  <c r="F1665" i="5"/>
  <c r="AK1665" i="5"/>
  <c r="BC2535" i="5"/>
  <c r="X1665" i="5"/>
  <c r="C2535" i="5"/>
  <c r="AE1665" i="5"/>
  <c r="AE2535" i="5"/>
  <c r="BG1665" i="5"/>
  <c r="AL2535" i="5"/>
  <c r="G1665" i="5"/>
  <c r="Y2535" i="5"/>
  <c r="BD2535" i="5"/>
  <c r="AC1665" i="5"/>
  <c r="T2535" i="5"/>
  <c r="AV1665" i="5"/>
  <c r="AA2535" i="5"/>
  <c r="BC1665" i="5"/>
  <c r="R2535" i="5"/>
  <c r="AT1665" i="5"/>
  <c r="U2535" i="5"/>
  <c r="B1665" i="5"/>
  <c r="AO1665" i="5"/>
  <c r="P2535" i="5"/>
  <c r="AR1665" i="5"/>
  <c r="G2535" i="5"/>
  <c r="AI1665" i="5"/>
  <c r="N2535" i="5"/>
  <c r="V2471" i="5"/>
  <c r="AV1601" i="5"/>
  <c r="Y2471" i="5"/>
  <c r="BC1601" i="5"/>
  <c r="L2471" i="5"/>
  <c r="AT1601" i="5"/>
  <c r="S2471" i="5"/>
  <c r="B1601" i="5"/>
  <c r="AO1601" i="5"/>
  <c r="R2471" i="5"/>
  <c r="AR1601" i="5"/>
  <c r="E2471" i="5"/>
  <c r="AI1601" i="5"/>
  <c r="H2471" i="5"/>
  <c r="AP1601" i="5"/>
  <c r="AE2471" i="5"/>
  <c r="F1601" i="5"/>
  <c r="AK1601" i="5"/>
  <c r="BA2471" i="5"/>
  <c r="X1601" i="5"/>
  <c r="BD2471" i="5"/>
  <c r="AE1601" i="5"/>
  <c r="AC2471" i="5"/>
  <c r="BG1601" i="5"/>
  <c r="AF2471" i="5"/>
  <c r="G1601" i="5"/>
  <c r="W2471" i="5"/>
  <c r="BF2471" i="5"/>
  <c r="AC1601" i="5"/>
  <c r="J1601" i="5"/>
  <c r="M2471" i="5"/>
  <c r="AQ1601" i="5"/>
  <c r="P2471" i="5"/>
  <c r="AX1601" i="5"/>
  <c r="G2471" i="5"/>
  <c r="AP2471" i="5"/>
  <c r="M1601" i="5"/>
  <c r="F2471" i="5"/>
  <c r="AF1601" i="5"/>
  <c r="I2471" i="5"/>
  <c r="AM1601" i="5"/>
  <c r="BC2471" i="5"/>
  <c r="AD1601" i="5"/>
  <c r="C2471" i="5"/>
  <c r="BB2471" i="5"/>
  <c r="Y1601" i="5"/>
  <c r="BE2471" i="5"/>
  <c r="AB1601" i="5"/>
  <c r="AR2471" i="5"/>
  <c r="S1601" i="5"/>
  <c r="AY2471" i="5"/>
  <c r="Z1601" i="5"/>
  <c r="T2471" i="5"/>
  <c r="BB1601" i="5"/>
  <c r="AA2471" i="5"/>
  <c r="AT2471" i="5"/>
  <c r="Q1601" i="5"/>
  <c r="AW2471" i="5"/>
  <c r="T1601" i="5"/>
  <c r="D2471" i="5"/>
  <c r="AL1601" i="5"/>
  <c r="K2471" i="5"/>
  <c r="AD2471" i="5"/>
  <c r="BD1601" i="5"/>
  <c r="AG2471" i="5"/>
  <c r="D1601" i="5"/>
  <c r="AZ2471" i="5"/>
  <c r="AA1601" i="5"/>
  <c r="BG2471" i="5"/>
  <c r="AH1601" i="5"/>
  <c r="AW1601" i="5"/>
  <c r="Z2471" i="5"/>
  <c r="AZ1601" i="5"/>
  <c r="AS2471" i="5"/>
  <c r="P1601" i="5"/>
  <c r="AV2471" i="5"/>
  <c r="W1601" i="5"/>
  <c r="AM2471" i="5"/>
  <c r="N1601" i="5"/>
  <c r="AS1601" i="5"/>
  <c r="B2471" i="5"/>
  <c r="O2471" i="5"/>
  <c r="AX2471" i="5"/>
  <c r="U1601" i="5"/>
  <c r="AK2471" i="5"/>
  <c r="H1601" i="5"/>
  <c r="AN2471" i="5"/>
  <c r="O1601" i="5"/>
  <c r="BE1601" i="5"/>
  <c r="AH2471" i="5"/>
  <c r="E1601" i="5"/>
  <c r="U2471" i="5"/>
  <c r="AY1601" i="5"/>
  <c r="X2471" i="5"/>
  <c r="BF1601" i="5"/>
  <c r="AU2471" i="5"/>
  <c r="V1601" i="5"/>
  <c r="BA1601" i="5"/>
  <c r="N2471" i="5"/>
  <c r="AN1601" i="5"/>
  <c r="Q2471" i="5"/>
  <c r="AU1601" i="5"/>
  <c r="AJ2471" i="5"/>
  <c r="K1601" i="5"/>
  <c r="AQ2471" i="5"/>
  <c r="R1601" i="5"/>
  <c r="AG1601" i="5"/>
  <c r="J2471" i="5"/>
  <c r="AJ1601" i="5"/>
  <c r="AL2471" i="5"/>
  <c r="I1601" i="5"/>
  <c r="AO2471" i="5"/>
  <c r="L1601" i="5"/>
  <c r="AB2471" i="5"/>
  <c r="C1601" i="5"/>
  <c r="AI2471" i="5"/>
  <c r="U2407" i="5"/>
  <c r="AV1537" i="5"/>
  <c r="X2407" i="5"/>
  <c r="BB1537" i="5"/>
  <c r="N2407" i="5"/>
  <c r="BC1537" i="5"/>
  <c r="O2407" i="5"/>
  <c r="B1537" i="5"/>
  <c r="AO1537" i="5"/>
  <c r="Q2407" i="5"/>
  <c r="AR1537" i="5"/>
  <c r="D2407" i="5"/>
  <c r="AH1537" i="5"/>
  <c r="J2407" i="5"/>
  <c r="AM1537" i="5"/>
  <c r="C2407" i="5"/>
  <c r="O1537" i="5"/>
  <c r="AK1537" i="5"/>
  <c r="AZ2407" i="5"/>
  <c r="X1537" i="5"/>
  <c r="BF2407" i="5"/>
  <c r="AD1537" i="5"/>
  <c r="AB2407" i="5"/>
  <c r="BF1537" i="5"/>
  <c r="AH2407" i="5"/>
  <c r="F1537" i="5"/>
  <c r="AE2407" i="5"/>
  <c r="BE2407" i="5"/>
  <c r="AC1537" i="5"/>
  <c r="AE1537" i="5"/>
  <c r="L2407" i="5"/>
  <c r="AP1537" i="5"/>
  <c r="R2407" i="5"/>
  <c r="K1537" i="5"/>
  <c r="AA2407" i="5"/>
  <c r="AO2407" i="5"/>
  <c r="M1537" i="5"/>
  <c r="E2407" i="5"/>
  <c r="AF1537" i="5"/>
  <c r="H2407" i="5"/>
  <c r="AL1537" i="5"/>
  <c r="AM2407" i="5"/>
  <c r="AY1537" i="5"/>
  <c r="K2407" i="5"/>
  <c r="BA2407" i="5"/>
  <c r="Y1537" i="5"/>
  <c r="BD2407" i="5"/>
  <c r="AB1537" i="5"/>
  <c r="AT2407" i="5"/>
  <c r="R1537" i="5"/>
  <c r="W2407" i="5"/>
  <c r="AI1537" i="5"/>
  <c r="V2407" i="5"/>
  <c r="AA1537" i="5"/>
  <c r="AU2407" i="5"/>
  <c r="AS2407" i="5"/>
  <c r="Q1537" i="5"/>
  <c r="AV2407" i="5"/>
  <c r="T1537" i="5"/>
  <c r="F2407" i="5"/>
  <c r="W1537" i="5"/>
  <c r="AQ2407" i="5"/>
  <c r="AC2407" i="5"/>
  <c r="BD1537" i="5"/>
  <c r="AF2407" i="5"/>
  <c r="D1537" i="5"/>
  <c r="BB2407" i="5"/>
  <c r="Z1537" i="5"/>
  <c r="BC2407" i="5"/>
  <c r="G1537" i="5"/>
  <c r="AW1537" i="5"/>
  <c r="Y2407" i="5"/>
  <c r="AZ1537" i="5"/>
  <c r="AR2407" i="5"/>
  <c r="P1537" i="5"/>
  <c r="AX2407" i="5"/>
  <c r="V1537" i="5"/>
  <c r="AI2407" i="5"/>
  <c r="AU1537" i="5"/>
  <c r="AS1537" i="5"/>
  <c r="B2407" i="5"/>
  <c r="BG2407" i="5"/>
  <c r="AW2407" i="5"/>
  <c r="U1537" i="5"/>
  <c r="AJ2407" i="5"/>
  <c r="H1537" i="5"/>
  <c r="AP2407" i="5"/>
  <c r="N1537" i="5"/>
  <c r="BE1537" i="5"/>
  <c r="AG2407" i="5"/>
  <c r="E1537" i="5"/>
  <c r="T2407" i="5"/>
  <c r="AX1537" i="5"/>
  <c r="Z2407" i="5"/>
  <c r="AQ1537" i="5"/>
  <c r="G2407" i="5"/>
  <c r="S1537" i="5"/>
  <c r="BA1537" i="5"/>
  <c r="M2407" i="5"/>
  <c r="AN1537" i="5"/>
  <c r="P2407" i="5"/>
  <c r="AT1537" i="5"/>
  <c r="AL2407" i="5"/>
  <c r="J1537" i="5"/>
  <c r="AY2407" i="5"/>
  <c r="C1537" i="5"/>
  <c r="AG1537" i="5"/>
  <c r="I2407" i="5"/>
  <c r="AJ1537" i="5"/>
  <c r="AK2407" i="5"/>
  <c r="I1537" i="5"/>
  <c r="AN2407" i="5"/>
  <c r="L1537" i="5"/>
  <c r="AD2407" i="5"/>
  <c r="BG1537" i="5"/>
  <c r="S2407" i="5"/>
  <c r="V2335" i="5"/>
  <c r="AW1465" i="5"/>
  <c r="Y2335" i="5"/>
  <c r="AZ1465" i="5"/>
  <c r="L2335" i="5"/>
  <c r="AQ1465" i="5"/>
  <c r="S2335" i="5"/>
  <c r="B1465" i="5"/>
  <c r="AP1465" i="5"/>
  <c r="R2335" i="5"/>
  <c r="AS1465" i="5"/>
  <c r="E2335" i="5"/>
  <c r="AF1465" i="5"/>
  <c r="H2335" i="5"/>
  <c r="AM1465" i="5"/>
  <c r="AE2335" i="5"/>
  <c r="C1465" i="5"/>
  <c r="AL1465" i="5"/>
  <c r="BA2335" i="5"/>
  <c r="Y1465" i="5"/>
  <c r="BD2335" i="5"/>
  <c r="AB1465" i="5"/>
  <c r="AC2335" i="5"/>
  <c r="BD1465" i="5"/>
  <c r="AF2335" i="5"/>
  <c r="D1465" i="5"/>
  <c r="W2335" i="5"/>
  <c r="BF2335" i="5"/>
  <c r="AD1465" i="5"/>
  <c r="G1465" i="5"/>
  <c r="M2335" i="5"/>
  <c r="AN1465" i="5"/>
  <c r="P2335" i="5"/>
  <c r="AU1465" i="5"/>
  <c r="G2335" i="5"/>
  <c r="AP2335" i="5"/>
  <c r="N1465" i="5"/>
  <c r="F2335" i="5"/>
  <c r="AG1465" i="5"/>
  <c r="I2335" i="5"/>
  <c r="AJ1465" i="5"/>
  <c r="BC2335" i="5"/>
  <c r="AA1465" i="5"/>
  <c r="C2335" i="5"/>
  <c r="BB2335" i="5"/>
  <c r="Z1465" i="5"/>
  <c r="BE2335" i="5"/>
  <c r="AC1465" i="5"/>
  <c r="AR2335" i="5"/>
  <c r="P1465" i="5"/>
  <c r="AY2335" i="5"/>
  <c r="W1465" i="5"/>
  <c r="T2335" i="5"/>
  <c r="AY1465" i="5"/>
  <c r="AA2335" i="5"/>
  <c r="AT2335" i="5"/>
  <c r="R1465" i="5"/>
  <c r="AW2335" i="5"/>
  <c r="U1465" i="5"/>
  <c r="D2335" i="5"/>
  <c r="AI1465" i="5"/>
  <c r="K2335" i="5"/>
  <c r="AD2335" i="5"/>
  <c r="BE1465" i="5"/>
  <c r="AG2335" i="5"/>
  <c r="E1465" i="5"/>
  <c r="AZ2335" i="5"/>
  <c r="X1465" i="5"/>
  <c r="BG2335" i="5"/>
  <c r="AE1465" i="5"/>
  <c r="AX1465" i="5"/>
  <c r="Z2335" i="5"/>
  <c r="BA1465" i="5"/>
  <c r="AS2335" i="5"/>
  <c r="Q1465" i="5"/>
  <c r="AV2335" i="5"/>
  <c r="T1465" i="5"/>
  <c r="AM2335" i="5"/>
  <c r="K1465" i="5"/>
  <c r="AT1465" i="5"/>
  <c r="B2335" i="5"/>
  <c r="O2335" i="5"/>
  <c r="AX2335" i="5"/>
  <c r="V1465" i="5"/>
  <c r="AK2335" i="5"/>
  <c r="I1465" i="5"/>
  <c r="AN2335" i="5"/>
  <c r="L1465" i="5"/>
  <c r="BF1465" i="5"/>
  <c r="AH2335" i="5"/>
  <c r="F1465" i="5"/>
  <c r="U2335" i="5"/>
  <c r="AV1465" i="5"/>
  <c r="X2335" i="5"/>
  <c r="BC1465" i="5"/>
  <c r="AU2335" i="5"/>
  <c r="S1465" i="5"/>
  <c r="BB1465" i="5"/>
  <c r="N2335" i="5"/>
  <c r="AO1465" i="5"/>
  <c r="Q2335" i="5"/>
  <c r="AR1465" i="5"/>
  <c r="AJ2335" i="5"/>
  <c r="H1465" i="5"/>
  <c r="AQ2335" i="5"/>
  <c r="O1465" i="5"/>
  <c r="AH1465" i="5"/>
  <c r="J2335" i="5"/>
  <c r="AK1465" i="5"/>
  <c r="AL2335" i="5"/>
  <c r="J1465" i="5"/>
  <c r="AO2335" i="5"/>
  <c r="M1465" i="5"/>
  <c r="AB2335" i="5"/>
  <c r="BG1465" i="5"/>
  <c r="AI2335" i="5"/>
  <c r="X2211" i="5"/>
  <c r="BA1341" i="5"/>
  <c r="AE2211" i="5"/>
  <c r="BG1341" i="5"/>
  <c r="AL2211" i="5"/>
  <c r="G1341" i="5"/>
  <c r="Y2211" i="5"/>
  <c r="B2211" i="5"/>
  <c r="AT1341" i="5"/>
  <c r="T2211" i="5"/>
  <c r="AW1341" i="5"/>
  <c r="AA2211" i="5"/>
  <c r="BC1341" i="5"/>
  <c r="R2211" i="5"/>
  <c r="H1341" i="5"/>
  <c r="AK2211" i="5"/>
  <c r="AB1341" i="5"/>
  <c r="AP1341" i="5"/>
  <c r="P2211" i="5"/>
  <c r="AS1341" i="5"/>
  <c r="G2211" i="5"/>
  <c r="AI1341" i="5"/>
  <c r="AI2211" i="5"/>
  <c r="E1341" i="5"/>
  <c r="AP2211" i="5"/>
  <c r="K1341" i="5"/>
  <c r="AS2211" i="5"/>
  <c r="P1341" i="5"/>
  <c r="AH1341" i="5"/>
  <c r="AR1341" i="5"/>
  <c r="S2211" i="5"/>
  <c r="AU1341" i="5"/>
  <c r="Z2211" i="5"/>
  <c r="AN1341" i="5"/>
  <c r="AC2211" i="5"/>
  <c r="AR2211" i="5"/>
  <c r="R1341" i="5"/>
  <c r="H2211" i="5"/>
  <c r="AK1341" i="5"/>
  <c r="O2211" i="5"/>
  <c r="AQ1341" i="5"/>
  <c r="V2211" i="5"/>
  <c r="X1341" i="5"/>
  <c r="I2211" i="5"/>
  <c r="BD2211" i="5"/>
  <c r="AD1341" i="5"/>
  <c r="D2211" i="5"/>
  <c r="AG1341" i="5"/>
  <c r="K2211" i="5"/>
  <c r="AM1341" i="5"/>
  <c r="BE2211" i="5"/>
  <c r="D1341" i="5"/>
  <c r="AD2211" i="5"/>
  <c r="BD1341" i="5"/>
  <c r="AG2211" i="5"/>
  <c r="L1341" i="5"/>
  <c r="AL1341" i="5"/>
  <c r="BC2211" i="5"/>
  <c r="Y1341" i="5"/>
  <c r="N2211" i="5"/>
  <c r="AZ1341" i="5"/>
  <c r="Q2211" i="5"/>
  <c r="AV2211" i="5"/>
  <c r="V1341" i="5"/>
  <c r="AM2211" i="5"/>
  <c r="I1341" i="5"/>
  <c r="C2211" i="5"/>
  <c r="AE1341" i="5"/>
  <c r="J2211" i="5"/>
  <c r="AJ1341" i="5"/>
  <c r="M2211" i="5"/>
  <c r="AB2211" i="5"/>
  <c r="BE1341" i="5"/>
  <c r="AY2211" i="5"/>
  <c r="U1341" i="5"/>
  <c r="BF2211" i="5"/>
  <c r="AA1341" i="5"/>
  <c r="F2211" i="5"/>
  <c r="T1341" i="5"/>
  <c r="AX1341" i="5"/>
  <c r="B1341" i="5"/>
  <c r="U2211" i="5"/>
  <c r="AZ2211" i="5"/>
  <c r="Z1341" i="5"/>
  <c r="BG2211" i="5"/>
  <c r="AC1341" i="5"/>
  <c r="AX2211" i="5"/>
  <c r="S1341" i="5"/>
  <c r="E2211" i="5"/>
  <c r="AJ2211" i="5"/>
  <c r="J1341" i="5"/>
  <c r="AQ2211" i="5"/>
  <c r="M1341" i="5"/>
  <c r="AH2211" i="5"/>
  <c r="C1341" i="5"/>
  <c r="BA2211" i="5"/>
  <c r="AV1341" i="5"/>
  <c r="BF1341" i="5"/>
  <c r="AF2211" i="5"/>
  <c r="F1341" i="5"/>
  <c r="W2211" i="5"/>
  <c r="AY1341" i="5"/>
  <c r="AT2211" i="5"/>
  <c r="O1341" i="5"/>
  <c r="AW2211" i="5"/>
  <c r="AF1341" i="5"/>
  <c r="BB1341" i="5"/>
  <c r="L2211" i="5"/>
  <c r="AO1341" i="5"/>
  <c r="AN2211" i="5"/>
  <c r="N1341" i="5"/>
  <c r="AU2211" i="5"/>
  <c r="Q1341" i="5"/>
  <c r="BB2211" i="5"/>
  <c r="W1341" i="5"/>
  <c r="AO2211" i="5"/>
  <c r="V2579" i="5"/>
  <c r="AX1709" i="5"/>
  <c r="AY2579" i="5"/>
  <c r="AQ1709" i="5"/>
  <c r="I2579" i="5"/>
  <c r="O1709" i="5"/>
  <c r="AK1709" i="5"/>
  <c r="L2579" i="5"/>
  <c r="AN1709" i="5"/>
  <c r="R2579" i="5"/>
  <c r="AT1709" i="5"/>
  <c r="AQ2579" i="5"/>
  <c r="AA1709" i="5"/>
  <c r="BC2579" i="5"/>
  <c r="B1709" i="5"/>
  <c r="AG1709" i="5"/>
  <c r="H2579" i="5"/>
  <c r="AJ1709" i="5"/>
  <c r="N2579" i="5"/>
  <c r="AP1709" i="5"/>
  <c r="AI2579" i="5"/>
  <c r="K1709" i="5"/>
  <c r="AU2579" i="5"/>
  <c r="BD2579" i="5"/>
  <c r="AC1709" i="5"/>
  <c r="D2579" i="5"/>
  <c r="AF1709" i="5"/>
  <c r="J2579" i="5"/>
  <c r="AL1709" i="5"/>
  <c r="AA2579" i="5"/>
  <c r="BC1709" i="5"/>
  <c r="AM2579" i="5"/>
  <c r="AZ2579" i="5"/>
  <c r="Y1709" i="5"/>
  <c r="BF2579" i="5"/>
  <c r="AB1709" i="5"/>
  <c r="F2579" i="5"/>
  <c r="AH1709" i="5"/>
  <c r="S2579" i="5"/>
  <c r="AM1709" i="5"/>
  <c r="AE2579" i="5"/>
  <c r="AV2579" i="5"/>
  <c r="U1709" i="5"/>
  <c r="BB2579" i="5"/>
  <c r="X1709" i="5"/>
  <c r="BA2579" i="5"/>
  <c r="AD1709" i="5"/>
  <c r="K2579" i="5"/>
  <c r="W1709" i="5"/>
  <c r="W2579" i="5"/>
  <c r="AR2579" i="5"/>
  <c r="Q1709" i="5"/>
  <c r="AX2579" i="5"/>
  <c r="T1709" i="5"/>
  <c r="AS2579" i="5"/>
  <c r="Z1709" i="5"/>
  <c r="C2579" i="5"/>
  <c r="G1709" i="5"/>
  <c r="O2579" i="5"/>
  <c r="AN2579" i="5"/>
  <c r="M1709" i="5"/>
  <c r="AT2579" i="5"/>
  <c r="P1709" i="5"/>
  <c r="AK2579" i="5"/>
  <c r="V1709" i="5"/>
  <c r="BE2579" i="5"/>
  <c r="AY1709" i="5"/>
  <c r="G2579" i="5"/>
  <c r="AJ2579" i="5"/>
  <c r="I1709" i="5"/>
  <c r="AP2579" i="5"/>
  <c r="L1709" i="5"/>
  <c r="AC2579" i="5"/>
  <c r="R1709" i="5"/>
  <c r="AW2579" i="5"/>
  <c r="AI1709" i="5"/>
  <c r="BE1709" i="5"/>
  <c r="AF2579" i="5"/>
  <c r="E1709" i="5"/>
  <c r="AL2579" i="5"/>
  <c r="H1709" i="5"/>
  <c r="U2579" i="5"/>
  <c r="N1709" i="5"/>
  <c r="AO2579" i="5"/>
  <c r="S1709" i="5"/>
  <c r="BA1709" i="5"/>
  <c r="AB2579" i="5"/>
  <c r="BD1709" i="5"/>
  <c r="AH2579" i="5"/>
  <c r="D1709" i="5"/>
  <c r="M2579" i="5"/>
  <c r="J1709" i="5"/>
  <c r="AG2579" i="5"/>
  <c r="C1709" i="5"/>
  <c r="AW1709" i="5"/>
  <c r="X2579" i="5"/>
  <c r="AZ1709" i="5"/>
  <c r="AD2579" i="5"/>
  <c r="BF1709" i="5"/>
  <c r="E2579" i="5"/>
  <c r="F1709" i="5"/>
  <c r="Y2579" i="5"/>
  <c r="AU1709" i="5"/>
  <c r="AS1709" i="5"/>
  <c r="T2579" i="5"/>
  <c r="AV1709" i="5"/>
  <c r="Z2579" i="5"/>
  <c r="BB1709" i="5"/>
  <c r="BG2579" i="5"/>
  <c r="BG1709" i="5"/>
  <c r="Q2579" i="5"/>
  <c r="AE1709" i="5"/>
  <c r="AO1709" i="5"/>
  <c r="P2579" i="5"/>
  <c r="AR1709" i="5"/>
  <c r="B2579" i="5"/>
  <c r="Z2515" i="5"/>
  <c r="AY1645" i="5"/>
  <c r="AC2515" i="5"/>
  <c r="BF1645" i="5"/>
  <c r="AF2515" i="5"/>
  <c r="F1645" i="5"/>
  <c r="AK1645" i="5"/>
  <c r="O2515" i="5"/>
  <c r="AN1645" i="5"/>
  <c r="V2515" i="5"/>
  <c r="AU1645" i="5"/>
  <c r="Y2515" i="5"/>
  <c r="BB1645" i="5"/>
  <c r="AB2515" i="5"/>
  <c r="B1645" i="5"/>
  <c r="AG1645" i="5"/>
  <c r="K2515" i="5"/>
  <c r="AJ1645" i="5"/>
  <c r="R2515" i="5"/>
  <c r="AQ1645" i="5"/>
  <c r="U2515" i="5"/>
  <c r="AX1645" i="5"/>
  <c r="X2515" i="5"/>
  <c r="BG2515" i="5"/>
  <c r="AC1645" i="5"/>
  <c r="G2515" i="5"/>
  <c r="AF1645" i="5"/>
  <c r="N2515" i="5"/>
  <c r="AM1645" i="5"/>
  <c r="Q2515" i="5"/>
  <c r="AT1645" i="5"/>
  <c r="T2515" i="5"/>
  <c r="BC2515" i="5"/>
  <c r="Y1645" i="5"/>
  <c r="C2515" i="5"/>
  <c r="AB1645" i="5"/>
  <c r="J2515" i="5"/>
  <c r="AI1645" i="5"/>
  <c r="M2515" i="5"/>
  <c r="AP1645" i="5"/>
  <c r="P2515" i="5"/>
  <c r="AY2515" i="5"/>
  <c r="U1645" i="5"/>
  <c r="BF2515" i="5"/>
  <c r="X1645" i="5"/>
  <c r="F2515" i="5"/>
  <c r="AE1645" i="5"/>
  <c r="I2515" i="5"/>
  <c r="AL1645" i="5"/>
  <c r="L2515" i="5"/>
  <c r="AU2515" i="5"/>
  <c r="Q1645" i="5"/>
  <c r="BB2515" i="5"/>
  <c r="T1645" i="5"/>
  <c r="BE2515" i="5"/>
  <c r="AA1645" i="5"/>
  <c r="E2515" i="5"/>
  <c r="AH1645" i="5"/>
  <c r="H2515" i="5"/>
  <c r="AQ2515" i="5"/>
  <c r="M1645" i="5"/>
  <c r="AX2515" i="5"/>
  <c r="P1645" i="5"/>
  <c r="BA2515" i="5"/>
  <c r="W1645" i="5"/>
  <c r="BD2515" i="5"/>
  <c r="AD1645" i="5"/>
  <c r="D2515" i="5"/>
  <c r="AM2515" i="5"/>
  <c r="I1645" i="5"/>
  <c r="AT2515" i="5"/>
  <c r="L1645" i="5"/>
  <c r="AW2515" i="5"/>
  <c r="S1645" i="5"/>
  <c r="AZ2515" i="5"/>
  <c r="Z1645" i="5"/>
  <c r="BE1645" i="5"/>
  <c r="AI2515" i="5"/>
  <c r="E1645" i="5"/>
  <c r="AP2515" i="5"/>
  <c r="H1645" i="5"/>
  <c r="AS2515" i="5"/>
  <c r="O1645" i="5"/>
  <c r="AV2515" i="5"/>
  <c r="V1645" i="5"/>
  <c r="BA1645" i="5"/>
  <c r="AE2515" i="5"/>
  <c r="BD1645" i="5"/>
  <c r="AL2515" i="5"/>
  <c r="D1645" i="5"/>
  <c r="AO2515" i="5"/>
  <c r="K1645" i="5"/>
  <c r="AR2515" i="5"/>
  <c r="R1645" i="5"/>
  <c r="AW1645" i="5"/>
  <c r="AA2515" i="5"/>
  <c r="AZ1645" i="5"/>
  <c r="AH2515" i="5"/>
  <c r="BG1645" i="5"/>
  <c r="AK2515" i="5"/>
  <c r="G1645" i="5"/>
  <c r="AN2515" i="5"/>
  <c r="N1645" i="5"/>
  <c r="AS1645" i="5"/>
  <c r="W2515" i="5"/>
  <c r="AV1645" i="5"/>
  <c r="AD2515" i="5"/>
  <c r="BC1645" i="5"/>
  <c r="AG2515" i="5"/>
  <c r="C1645" i="5"/>
  <c r="AJ2515" i="5"/>
  <c r="J1645" i="5"/>
  <c r="AO1645" i="5"/>
  <c r="S2515" i="5"/>
  <c r="AR1645" i="5"/>
  <c r="B2515" i="5"/>
  <c r="AR2451" i="5"/>
  <c r="S1581" i="5"/>
  <c r="AA2451" i="5"/>
  <c r="Z1581" i="5"/>
  <c r="BE1581" i="5"/>
  <c r="AH2451" i="5"/>
  <c r="E1581" i="5"/>
  <c r="AK2451" i="5"/>
  <c r="H1581" i="5"/>
  <c r="AN2451" i="5"/>
  <c r="O1581" i="5"/>
  <c r="W2451" i="5"/>
  <c r="V1581" i="5"/>
  <c r="BA1581" i="5"/>
  <c r="B1581" i="5"/>
  <c r="P2451" i="5"/>
  <c r="AP2451" i="5"/>
  <c r="M1581" i="5"/>
  <c r="AS2451" i="5"/>
  <c r="P1581" i="5"/>
  <c r="AV2451" i="5"/>
  <c r="W1581" i="5"/>
  <c r="AE2451" i="5"/>
  <c r="AD1581" i="5"/>
  <c r="L2451" i="5"/>
  <c r="AL2451" i="5"/>
  <c r="I1581" i="5"/>
  <c r="AO2451" i="5"/>
  <c r="L1581" i="5"/>
  <c r="O2451" i="5"/>
  <c r="N1581" i="5"/>
  <c r="AS1581" i="5"/>
  <c r="V2451" i="5"/>
  <c r="AV1581" i="5"/>
  <c r="Y2451" i="5"/>
  <c r="BC1581" i="5"/>
  <c r="AB2451" i="5"/>
  <c r="C1581" i="5"/>
  <c r="K2451" i="5"/>
  <c r="J1581" i="5"/>
  <c r="AO1581" i="5"/>
  <c r="R2451" i="5"/>
  <c r="AR1581" i="5"/>
  <c r="AD2451" i="5"/>
  <c r="BD1581" i="5"/>
  <c r="AG2451" i="5"/>
  <c r="D1581" i="5"/>
  <c r="AJ2451" i="5"/>
  <c r="K1581" i="5"/>
  <c r="S2451" i="5"/>
  <c r="R1581" i="5"/>
  <c r="AW1581" i="5"/>
  <c r="Z2451" i="5"/>
  <c r="AZ1581" i="5"/>
  <c r="AC2451" i="5"/>
  <c r="BG1581" i="5"/>
  <c r="AF2451" i="5"/>
  <c r="G1581" i="5"/>
  <c r="AG1581" i="5"/>
  <c r="J2451" i="5"/>
  <c r="AJ1581" i="5"/>
  <c r="M2451" i="5"/>
  <c r="AQ1581" i="5"/>
  <c r="AY2451" i="5"/>
  <c r="AX1581" i="5"/>
  <c r="X2451" i="5"/>
  <c r="BF2451" i="5"/>
  <c r="AC1581" i="5"/>
  <c r="F2451" i="5"/>
  <c r="AF1581" i="5"/>
  <c r="I2451" i="5"/>
  <c r="AM1581" i="5"/>
  <c r="U2451" i="5"/>
  <c r="AY1581" i="5"/>
  <c r="BG2451" i="5"/>
  <c r="BF1581" i="5"/>
  <c r="G2451" i="5"/>
  <c r="F1581" i="5"/>
  <c r="AK1581" i="5"/>
  <c r="N2451" i="5"/>
  <c r="AN1581" i="5"/>
  <c r="Q2451" i="5"/>
  <c r="AU1581" i="5"/>
  <c r="BC2451" i="5"/>
  <c r="BB1581" i="5"/>
  <c r="C2451" i="5"/>
  <c r="BA2451" i="5"/>
  <c r="X1581" i="5"/>
  <c r="BD2451" i="5"/>
  <c r="AE1581" i="5"/>
  <c r="AM2451" i="5"/>
  <c r="AL1581" i="5"/>
  <c r="D2451" i="5"/>
  <c r="AT2451" i="5"/>
  <c r="Q1581" i="5"/>
  <c r="AW2451" i="5"/>
  <c r="T1581" i="5"/>
  <c r="AZ2451" i="5"/>
  <c r="AA1581" i="5"/>
  <c r="AI2451" i="5"/>
  <c r="AH1581" i="5"/>
  <c r="AU2451" i="5"/>
  <c r="AT1581" i="5"/>
  <c r="H2451" i="5"/>
  <c r="BB2451" i="5"/>
  <c r="Y1581" i="5"/>
  <c r="BE2451" i="5"/>
  <c r="AB1581" i="5"/>
  <c r="E2451" i="5"/>
  <c r="AI1581" i="5"/>
  <c r="AQ2451" i="5"/>
  <c r="AP1581" i="5"/>
  <c r="T2451" i="5"/>
  <c r="AX2451" i="5"/>
  <c r="U1581" i="5"/>
  <c r="B2451" i="5"/>
  <c r="AU2387" i="5"/>
  <c r="R1517" i="5"/>
  <c r="BB2387" i="5"/>
  <c r="W1517" i="5"/>
  <c r="BE1517" i="5"/>
  <c r="AG2387" i="5"/>
  <c r="E1517" i="5"/>
  <c r="AJ2387" i="5"/>
  <c r="H1517" i="5"/>
  <c r="AQ2387" i="5"/>
  <c r="N1517" i="5"/>
  <c r="AX2387" i="5"/>
  <c r="G1517" i="5"/>
  <c r="BA1517" i="5"/>
  <c r="B1517" i="5"/>
  <c r="J2387" i="5"/>
  <c r="AO2387" i="5"/>
  <c r="M1517" i="5"/>
  <c r="AR2387" i="5"/>
  <c r="P1517" i="5"/>
  <c r="AY2387" i="5"/>
  <c r="V1517" i="5"/>
  <c r="BF2387" i="5"/>
  <c r="AM1517" i="5"/>
  <c r="F2387" i="5"/>
  <c r="AK2387" i="5"/>
  <c r="I1517" i="5"/>
  <c r="AN2387" i="5"/>
  <c r="L1517" i="5"/>
  <c r="AP2387" i="5"/>
  <c r="AI1517" i="5"/>
  <c r="AS1517" i="5"/>
  <c r="U2387" i="5"/>
  <c r="AV1517" i="5"/>
  <c r="X2387" i="5"/>
  <c r="BB1517" i="5"/>
  <c r="AE2387" i="5"/>
  <c r="AU1517" i="5"/>
  <c r="AL2387" i="5"/>
  <c r="S1517" i="5"/>
  <c r="AO1517" i="5"/>
  <c r="Q2387" i="5"/>
  <c r="AR1517" i="5"/>
  <c r="AC2387" i="5"/>
  <c r="BD1517" i="5"/>
  <c r="AF2387" i="5"/>
  <c r="D1517" i="5"/>
  <c r="AM2387" i="5"/>
  <c r="J1517" i="5"/>
  <c r="AT2387" i="5"/>
  <c r="AY1517" i="5"/>
  <c r="AW1517" i="5"/>
  <c r="Y2387" i="5"/>
  <c r="AZ1517" i="5"/>
  <c r="AB2387" i="5"/>
  <c r="BF1517" i="5"/>
  <c r="AI2387" i="5"/>
  <c r="F1517" i="5"/>
  <c r="AG1517" i="5"/>
  <c r="I2387" i="5"/>
  <c r="AJ1517" i="5"/>
  <c r="L2387" i="5"/>
  <c r="AP1517" i="5"/>
  <c r="S2387" i="5"/>
  <c r="BG1517" i="5"/>
  <c r="Z2387" i="5"/>
  <c r="BE2387" i="5"/>
  <c r="AC1517" i="5"/>
  <c r="E2387" i="5"/>
  <c r="AF1517" i="5"/>
  <c r="H2387" i="5"/>
  <c r="AL1517" i="5"/>
  <c r="T2387" i="5"/>
  <c r="AX1517" i="5"/>
  <c r="AA2387" i="5"/>
  <c r="AE1517" i="5"/>
  <c r="AH2387" i="5"/>
  <c r="C1517" i="5"/>
  <c r="AK1517" i="5"/>
  <c r="M2387" i="5"/>
  <c r="AN1517" i="5"/>
  <c r="P2387" i="5"/>
  <c r="AT1517" i="5"/>
  <c r="W2387" i="5"/>
  <c r="O1517" i="5"/>
  <c r="AD2387" i="5"/>
  <c r="AZ2387" i="5"/>
  <c r="X1517" i="5"/>
  <c r="BG2387" i="5"/>
  <c r="AD1517" i="5"/>
  <c r="G2387" i="5"/>
  <c r="K1517" i="5"/>
  <c r="N2387" i="5"/>
  <c r="AS2387" i="5"/>
  <c r="Q1517" i="5"/>
  <c r="AV2387" i="5"/>
  <c r="T1517" i="5"/>
  <c r="BC2387" i="5"/>
  <c r="Z1517" i="5"/>
  <c r="C2387" i="5"/>
  <c r="BC1517" i="5"/>
  <c r="O2387" i="5"/>
  <c r="AQ1517" i="5"/>
  <c r="V2387" i="5"/>
  <c r="BA2387" i="5"/>
  <c r="Y1517" i="5"/>
  <c r="BD2387" i="5"/>
  <c r="AB1517" i="5"/>
  <c r="D2387" i="5"/>
  <c r="AH1517" i="5"/>
  <c r="K2387" i="5"/>
  <c r="AA1517" i="5"/>
  <c r="R2387" i="5"/>
  <c r="AW2387" i="5"/>
  <c r="U1517" i="5"/>
  <c r="B2387" i="5"/>
  <c r="AV2295" i="5"/>
  <c r="T1425" i="5"/>
  <c r="AY2295" i="5"/>
  <c r="Z1425" i="5"/>
  <c r="AX1425" i="5"/>
  <c r="O2295" i="5"/>
  <c r="AM2295" i="5"/>
  <c r="AO2295" i="5"/>
  <c r="M1425" i="5"/>
  <c r="AN2295" i="5"/>
  <c r="D2295" i="5"/>
  <c r="AB2295" i="5"/>
  <c r="AZ2295" i="5"/>
  <c r="U2295" i="5"/>
  <c r="B2295" i="5"/>
  <c r="K2295" i="5"/>
  <c r="AP2295" i="5"/>
  <c r="N1425" i="5"/>
  <c r="BC1425" i="5"/>
  <c r="L1425" i="5"/>
  <c r="AB1425" i="5"/>
  <c r="AR1425" i="5"/>
  <c r="BG2295" i="5"/>
  <c r="AE1425" i="5"/>
  <c r="C2295" i="5"/>
  <c r="E1425" i="5"/>
  <c r="U1425" i="5"/>
  <c r="AK1425" i="5"/>
  <c r="BE1425" i="5"/>
  <c r="AQ2295" i="5"/>
  <c r="O1425" i="5"/>
  <c r="AT1425" i="5"/>
  <c r="AN1425" i="5"/>
  <c r="BD1425" i="5"/>
  <c r="Q1425" i="5"/>
  <c r="AG1425" i="5"/>
  <c r="AF2295" i="5"/>
  <c r="D1425" i="5"/>
  <c r="AI2295" i="5"/>
  <c r="AW1425" i="5"/>
  <c r="R1425" i="5"/>
  <c r="AP1425" i="5"/>
  <c r="G2295" i="5"/>
  <c r="AH2295" i="5"/>
  <c r="F1425" i="5"/>
  <c r="AG2295" i="5"/>
  <c r="AS2295" i="5"/>
  <c r="N2295" i="5"/>
  <c r="AL2295" i="5"/>
  <c r="C1425" i="5"/>
  <c r="S1425" i="5"/>
  <c r="BB1425" i="5"/>
  <c r="Z2295" i="5"/>
  <c r="BA1425" i="5"/>
  <c r="AI1425" i="5"/>
  <c r="AY1425" i="5"/>
  <c r="H1425" i="5"/>
  <c r="X1425" i="5"/>
  <c r="AL1425" i="5"/>
  <c r="J2295" i="5"/>
  <c r="BB2295" i="5"/>
  <c r="K1425" i="5"/>
  <c r="AA1425" i="5"/>
  <c r="AQ1425" i="5"/>
  <c r="BG1425" i="5"/>
  <c r="AA2295" i="5"/>
  <c r="BF2295" i="5"/>
  <c r="AD1425" i="5"/>
  <c r="P1425" i="5"/>
  <c r="AF1425" i="5"/>
  <c r="AV1425" i="5"/>
  <c r="I1425" i="5"/>
  <c r="Y2295" i="5"/>
  <c r="AZ1425" i="5"/>
  <c r="X2295" i="5"/>
  <c r="AE2295" i="5"/>
  <c r="BC2295" i="5"/>
  <c r="T2295" i="5"/>
  <c r="AR2295" i="5"/>
  <c r="R2295" i="5"/>
  <c r="AS1425" i="5"/>
  <c r="Q2295" i="5"/>
  <c r="M2295" i="5"/>
  <c r="AK2295" i="5"/>
  <c r="F2295" i="5"/>
  <c r="AD2295" i="5"/>
  <c r="BE2295" i="5"/>
  <c r="AC1425" i="5"/>
  <c r="BD2295" i="5"/>
  <c r="AJ2295" i="5"/>
  <c r="E2295" i="5"/>
  <c r="AC2295" i="5"/>
  <c r="BA2295" i="5"/>
  <c r="AX2295" i="5"/>
  <c r="V1425" i="5"/>
  <c r="AW2295" i="5"/>
  <c r="V2295" i="5"/>
  <c r="AT2295" i="5"/>
  <c r="G1425" i="5"/>
  <c r="W1425" i="5"/>
  <c r="AM1425" i="5"/>
  <c r="P2295" i="5"/>
  <c r="AU1425" i="5"/>
  <c r="S2295" i="5"/>
  <c r="Y1425" i="5"/>
  <c r="AO1425" i="5"/>
  <c r="J1425" i="5"/>
  <c r="AH1425" i="5"/>
  <c r="I2295" i="5"/>
  <c r="AJ1425" i="5"/>
  <c r="H2295" i="5"/>
  <c r="BF1425" i="5"/>
  <c r="W2295" i="5"/>
  <c r="AU2295" i="5"/>
  <c r="L2295" i="5"/>
  <c r="B1425" i="5"/>
  <c r="AE2167" i="5"/>
  <c r="AY1297" i="5"/>
  <c r="BC2167" i="5"/>
  <c r="Q1297" i="5"/>
  <c r="AT1297" i="5"/>
  <c r="T2167" i="5"/>
  <c r="AV1297" i="5"/>
  <c r="AL2167" i="5"/>
  <c r="BE1297" i="5"/>
  <c r="E2167" i="5"/>
  <c r="X1297" i="5"/>
  <c r="AX2167" i="5"/>
  <c r="L1297" i="5"/>
  <c r="AP1297" i="5"/>
  <c r="B2167" i="5"/>
  <c r="R2167" i="5"/>
  <c r="AB2167" i="5"/>
  <c r="BG1297" i="5"/>
  <c r="AA2167" i="5"/>
  <c r="AU1297" i="5"/>
  <c r="O2167" i="5"/>
  <c r="AI1297" i="5"/>
  <c r="Y2167" i="5"/>
  <c r="AR1297" i="5"/>
  <c r="AX1297" i="5"/>
  <c r="X2167" i="5"/>
  <c r="BA1297" i="5"/>
  <c r="V2167" i="5"/>
  <c r="AO1297" i="5"/>
  <c r="C2167" i="5"/>
  <c r="W1297" i="5"/>
  <c r="AH1297" i="5"/>
  <c r="H2167" i="5"/>
  <c r="AF1297" i="5"/>
  <c r="BF2167" i="5"/>
  <c r="T1297" i="5"/>
  <c r="J2167" i="5"/>
  <c r="AC1297" i="5"/>
  <c r="AH2167" i="5"/>
  <c r="BD2167" i="5"/>
  <c r="AD1297" i="5"/>
  <c r="D2167" i="5"/>
  <c r="AA1297" i="5"/>
  <c r="AF2167" i="5"/>
  <c r="F1297" i="5"/>
  <c r="K2167" i="5"/>
  <c r="AE1297" i="5"/>
  <c r="BE2167" i="5"/>
  <c r="S1297" i="5"/>
  <c r="AS2167" i="5"/>
  <c r="G1297" i="5"/>
  <c r="BB1297" i="5"/>
  <c r="L2167" i="5"/>
  <c r="AK1297" i="5"/>
  <c r="F2167" i="5"/>
  <c r="Y1297" i="5"/>
  <c r="AY2167" i="5"/>
  <c r="M1297" i="5"/>
  <c r="AL1297" i="5"/>
  <c r="BB2167" i="5"/>
  <c r="P1297" i="5"/>
  <c r="AP2167" i="5"/>
  <c r="D1297" i="5"/>
  <c r="AD2167" i="5"/>
  <c r="AW1297" i="5"/>
  <c r="AM2167" i="5"/>
  <c r="AR2167" i="5"/>
  <c r="R1297" i="5"/>
  <c r="AW2167" i="5"/>
  <c r="K1297" i="5"/>
  <c r="AK2167" i="5"/>
  <c r="BD1297" i="5"/>
  <c r="Q2167" i="5"/>
  <c r="AJ1297" i="5"/>
  <c r="AO2167" i="5"/>
  <c r="C1297" i="5"/>
  <c r="AC2167" i="5"/>
  <c r="AZ2167" i="5"/>
  <c r="Z1297" i="5"/>
  <c r="P2167" i="5"/>
  <c r="AQ1297" i="5"/>
  <c r="AU2167" i="5"/>
  <c r="I1297" i="5"/>
  <c r="AI2167" i="5"/>
  <c r="BC1297" i="5"/>
  <c r="W2167" i="5"/>
  <c r="BG2167" i="5"/>
  <c r="U1297" i="5"/>
  <c r="Z2167" i="5"/>
  <c r="AS1297" i="5"/>
  <c r="N2167" i="5"/>
  <c r="AG1297" i="5"/>
  <c r="BF1297" i="5"/>
  <c r="AV2167" i="5"/>
  <c r="V1297" i="5"/>
  <c r="AG2167" i="5"/>
  <c r="AZ1297" i="5"/>
  <c r="U2167" i="5"/>
  <c r="AN1297" i="5"/>
  <c r="I2167" i="5"/>
  <c r="AB1297" i="5"/>
  <c r="AT2167" i="5"/>
  <c r="H1297" i="5"/>
  <c r="M2167" i="5"/>
  <c r="AN2167" i="5"/>
  <c r="N1297" i="5"/>
  <c r="AQ2167" i="5"/>
  <c r="E1297" i="5"/>
  <c r="BA2167" i="5"/>
  <c r="O1297" i="5"/>
  <c r="S2167" i="5"/>
  <c r="AM1297" i="5"/>
  <c r="G2167" i="5"/>
  <c r="AJ2167" i="5"/>
  <c r="J1297" i="5"/>
  <c r="B1297" i="5"/>
  <c r="G2575" i="5"/>
  <c r="K1705" i="5"/>
  <c r="N2575" i="5"/>
  <c r="AC2575" i="5"/>
  <c r="BD1705" i="5"/>
  <c r="AF2575" i="5"/>
  <c r="D1705" i="5"/>
  <c r="BC2575" i="5"/>
  <c r="Z1705" i="5"/>
  <c r="C2575" i="5"/>
  <c r="BC1705" i="5"/>
  <c r="AW1705" i="5"/>
  <c r="Y2575" i="5"/>
  <c r="AZ1705" i="5"/>
  <c r="AR2575" i="5"/>
  <c r="P1705" i="5"/>
  <c r="AY2575" i="5"/>
  <c r="V1705" i="5"/>
  <c r="AP2575" i="5"/>
  <c r="AI1705" i="5"/>
  <c r="AS1705" i="5"/>
  <c r="B2575" i="5"/>
  <c r="R2575" i="5"/>
  <c r="AW2575" i="5"/>
  <c r="U1705" i="5"/>
  <c r="AJ2575" i="5"/>
  <c r="H1705" i="5"/>
  <c r="AQ2575" i="5"/>
  <c r="N1705" i="5"/>
  <c r="BE1705" i="5"/>
  <c r="AG2575" i="5"/>
  <c r="E1705" i="5"/>
  <c r="T2575" i="5"/>
  <c r="AX1705" i="5"/>
  <c r="AA2575" i="5"/>
  <c r="AE1705" i="5"/>
  <c r="AX2575" i="5"/>
  <c r="G1705" i="5"/>
  <c r="BA1705" i="5"/>
  <c r="M2575" i="5"/>
  <c r="AN1705" i="5"/>
  <c r="P2575" i="5"/>
  <c r="AT1705" i="5"/>
  <c r="AM2575" i="5"/>
  <c r="J1705" i="5"/>
  <c r="AT2575" i="5"/>
  <c r="AY1705" i="5"/>
  <c r="AG1705" i="5"/>
  <c r="I2575" i="5"/>
  <c r="AJ1705" i="5"/>
  <c r="AK2575" i="5"/>
  <c r="I1705" i="5"/>
  <c r="AN2575" i="5"/>
  <c r="L1705" i="5"/>
  <c r="AE2575" i="5"/>
  <c r="AU1705" i="5"/>
  <c r="AL2575" i="5"/>
  <c r="U2575" i="5"/>
  <c r="AV1705" i="5"/>
  <c r="X2575" i="5"/>
  <c r="BB1705" i="5"/>
  <c r="O2575" i="5"/>
  <c r="AQ1705" i="5"/>
  <c r="V2575" i="5"/>
  <c r="B1705" i="5"/>
  <c r="AO1705" i="5"/>
  <c r="Q2575" i="5"/>
  <c r="AR1705" i="5"/>
  <c r="D2575" i="5"/>
  <c r="AH1705" i="5"/>
  <c r="K2575" i="5"/>
  <c r="AA1705" i="5"/>
  <c r="AH2575" i="5"/>
  <c r="C1705" i="5"/>
  <c r="AK1705" i="5"/>
  <c r="AZ2575" i="5"/>
  <c r="X1705" i="5"/>
  <c r="BG2575" i="5"/>
  <c r="AD1705" i="5"/>
  <c r="AB2575" i="5"/>
  <c r="BF1705" i="5"/>
  <c r="AI2575" i="5"/>
  <c r="F1705" i="5"/>
  <c r="Z2575" i="5"/>
  <c r="BE2575" i="5"/>
  <c r="AC1705" i="5"/>
  <c r="S1705" i="5"/>
  <c r="L2575" i="5"/>
  <c r="AP1705" i="5"/>
  <c r="S2575" i="5"/>
  <c r="BG1705" i="5"/>
  <c r="J2575" i="5"/>
  <c r="AO2575" i="5"/>
  <c r="M1705" i="5"/>
  <c r="E2575" i="5"/>
  <c r="AF1705" i="5"/>
  <c r="H2575" i="5"/>
  <c r="AL1705" i="5"/>
  <c r="BF2575" i="5"/>
  <c r="AM1705" i="5"/>
  <c r="F2575" i="5"/>
  <c r="BA2575" i="5"/>
  <c r="Y1705" i="5"/>
  <c r="BD2575" i="5"/>
  <c r="AB1705" i="5"/>
  <c r="AU2575" i="5"/>
  <c r="R1705" i="5"/>
  <c r="BB2575" i="5"/>
  <c r="W1705" i="5"/>
  <c r="W2575" i="5"/>
  <c r="O1705" i="5"/>
  <c r="AD2575" i="5"/>
  <c r="AS2575" i="5"/>
  <c r="Q1705" i="5"/>
  <c r="AV2575" i="5"/>
  <c r="T1705" i="5"/>
  <c r="I2511" i="5"/>
  <c r="AL1641" i="5"/>
  <c r="L2511" i="5"/>
  <c r="AE2511" i="5"/>
  <c r="BD1641" i="5"/>
  <c r="AL2511" i="5"/>
  <c r="D1641" i="5"/>
  <c r="BE2511" i="5"/>
  <c r="AA1641" i="5"/>
  <c r="E2511" i="5"/>
  <c r="AH1641" i="5"/>
  <c r="AW1641" i="5"/>
  <c r="AA2511" i="5"/>
  <c r="AZ1641" i="5"/>
  <c r="AX2511" i="5"/>
  <c r="P1641" i="5"/>
  <c r="BA2511" i="5"/>
  <c r="W1641" i="5"/>
  <c r="AN2511" i="5"/>
  <c r="N1641" i="5"/>
  <c r="AS1641" i="5"/>
  <c r="B2511" i="5"/>
  <c r="P2511" i="5"/>
  <c r="AY2511" i="5"/>
  <c r="U1641" i="5"/>
  <c r="AP2511" i="5"/>
  <c r="H1641" i="5"/>
  <c r="AS2511" i="5"/>
  <c r="O1641" i="5"/>
  <c r="BE1641" i="5"/>
  <c r="AI2511" i="5"/>
  <c r="E1641" i="5"/>
  <c r="Z2511" i="5"/>
  <c r="AY1641" i="5"/>
  <c r="AC2511" i="5"/>
  <c r="BF1641" i="5"/>
  <c r="AV2511" i="5"/>
  <c r="V1641" i="5"/>
  <c r="BA1641" i="5"/>
  <c r="O2511" i="5"/>
  <c r="AN1641" i="5"/>
  <c r="V2511" i="5"/>
  <c r="AU1641" i="5"/>
  <c r="AO2511" i="5"/>
  <c r="K1641" i="5"/>
  <c r="AR2511" i="5"/>
  <c r="R1641" i="5"/>
  <c r="AG1641" i="5"/>
  <c r="K2511" i="5"/>
  <c r="AJ1641" i="5"/>
  <c r="AM2511" i="5"/>
  <c r="I1641" i="5"/>
  <c r="AT2511" i="5"/>
  <c r="L1641" i="5"/>
  <c r="AG2511" i="5"/>
  <c r="C1641" i="5"/>
  <c r="AJ2511" i="5"/>
  <c r="W2511" i="5"/>
  <c r="AV1641" i="5"/>
  <c r="AD2511" i="5"/>
  <c r="BC1641" i="5"/>
  <c r="Q2511" i="5"/>
  <c r="AT1641" i="5"/>
  <c r="T2511" i="5"/>
  <c r="B1641" i="5"/>
  <c r="AO1641" i="5"/>
  <c r="S2511" i="5"/>
  <c r="AR1641" i="5"/>
  <c r="J2511" i="5"/>
  <c r="AI1641" i="5"/>
  <c r="M2511" i="5"/>
  <c r="AP1641" i="5"/>
  <c r="AF2511" i="5"/>
  <c r="F1641" i="5"/>
  <c r="AK1641" i="5"/>
  <c r="BF2511" i="5"/>
  <c r="X1641" i="5"/>
  <c r="F2511" i="5"/>
  <c r="AE1641" i="5"/>
  <c r="AH2511" i="5"/>
  <c r="BG1641" i="5"/>
  <c r="AK2511" i="5"/>
  <c r="G1641" i="5"/>
  <c r="X2511" i="5"/>
  <c r="BG2511" i="5"/>
  <c r="AC1641" i="5"/>
  <c r="J1641" i="5"/>
  <c r="R2511" i="5"/>
  <c r="AQ1641" i="5"/>
  <c r="U2511" i="5"/>
  <c r="AX1641" i="5"/>
  <c r="H2511" i="5"/>
  <c r="AQ2511" i="5"/>
  <c r="M1641" i="5"/>
  <c r="G2511" i="5"/>
  <c r="AF1641" i="5"/>
  <c r="N2511" i="5"/>
  <c r="AM1641" i="5"/>
  <c r="BD2511" i="5"/>
  <c r="AD1641" i="5"/>
  <c r="D2511" i="5"/>
  <c r="BC2511" i="5"/>
  <c r="Y1641" i="5"/>
  <c r="C2511" i="5"/>
  <c r="AB1641" i="5"/>
  <c r="AW2511" i="5"/>
  <c r="S1641" i="5"/>
  <c r="AZ2511" i="5"/>
  <c r="Z1641" i="5"/>
  <c r="Y2511" i="5"/>
  <c r="BB1641" i="5"/>
  <c r="AB2511" i="5"/>
  <c r="AU2511" i="5"/>
  <c r="Q1641" i="5"/>
  <c r="BB2511" i="5"/>
  <c r="T1641" i="5"/>
  <c r="AM2447" i="5"/>
  <c r="K1577" i="5"/>
  <c r="BD2447" i="5"/>
  <c r="R1577" i="5"/>
  <c r="AG1577" i="5"/>
  <c r="J2447" i="5"/>
  <c r="AJ1577" i="5"/>
  <c r="AL2447" i="5"/>
  <c r="I1577" i="5"/>
  <c r="AO2447" i="5"/>
  <c r="L1577" i="5"/>
  <c r="AE2447" i="5"/>
  <c r="C1577" i="5"/>
  <c r="X2447" i="5"/>
  <c r="J1577" i="5"/>
  <c r="BE1577" i="5"/>
  <c r="AH2447" i="5"/>
  <c r="E1577" i="5"/>
  <c r="U2447" i="5"/>
  <c r="AY1577" i="5"/>
  <c r="AA2447" i="5"/>
  <c r="BF1577" i="5"/>
  <c r="L2447" i="5"/>
  <c r="V1577" i="5"/>
  <c r="BA1577" i="5"/>
  <c r="N2447" i="5"/>
  <c r="AN1577" i="5"/>
  <c r="Q2447" i="5"/>
  <c r="AU1577" i="5"/>
  <c r="H2447" i="5"/>
  <c r="F1577" i="5"/>
  <c r="AK1577" i="5"/>
  <c r="BA2447" i="5"/>
  <c r="X1577" i="5"/>
  <c r="BG2447" i="5"/>
  <c r="AE1577" i="5"/>
  <c r="AC2447" i="5"/>
  <c r="BG1577" i="5"/>
  <c r="AI2447" i="5"/>
  <c r="G1577" i="5"/>
  <c r="AJ2447" i="5"/>
  <c r="BF2447" i="5"/>
  <c r="AC1577" i="5"/>
  <c r="V2447" i="5"/>
  <c r="AV1577" i="5"/>
  <c r="Y2447" i="5"/>
  <c r="BC1577" i="5"/>
  <c r="O2447" i="5"/>
  <c r="AT1577" i="5"/>
  <c r="T2447" i="5"/>
  <c r="B1577" i="5"/>
  <c r="AO1577" i="5"/>
  <c r="R2447" i="5"/>
  <c r="AR1577" i="5"/>
  <c r="E2447" i="5"/>
  <c r="AI1577" i="5"/>
  <c r="K2447" i="5"/>
  <c r="BB2447" i="5"/>
  <c r="Y1577" i="5"/>
  <c r="BE2447" i="5"/>
  <c r="AB1577" i="5"/>
  <c r="AU2447" i="5"/>
  <c r="S1577" i="5"/>
  <c r="AB2447" i="5"/>
  <c r="Z1577" i="5"/>
  <c r="W2447" i="5"/>
  <c r="BB1577" i="5"/>
  <c r="AZ2447" i="5"/>
  <c r="AT2447" i="5"/>
  <c r="Q1577" i="5"/>
  <c r="AW2447" i="5"/>
  <c r="T1577" i="5"/>
  <c r="M2447" i="5"/>
  <c r="AQ1577" i="5"/>
  <c r="S2447" i="5"/>
  <c r="AX1577" i="5"/>
  <c r="AF2447" i="5"/>
  <c r="AP2447" i="5"/>
  <c r="M1577" i="5"/>
  <c r="F2447" i="5"/>
  <c r="AF1577" i="5"/>
  <c r="I2447" i="5"/>
  <c r="AM1577" i="5"/>
  <c r="AR2447" i="5"/>
  <c r="AD1577" i="5"/>
  <c r="P2447" i="5"/>
  <c r="AP1577" i="5"/>
  <c r="AS2447" i="5"/>
  <c r="P1577" i="5"/>
  <c r="AY2447" i="5"/>
  <c r="W1577" i="5"/>
  <c r="AN2447" i="5"/>
  <c r="N1577" i="5"/>
  <c r="AS1577" i="5"/>
  <c r="B2447" i="5"/>
  <c r="D2447" i="5"/>
  <c r="AX2447" i="5"/>
  <c r="U1577" i="5"/>
  <c r="AK2447" i="5"/>
  <c r="H1577" i="5"/>
  <c r="AQ2447" i="5"/>
  <c r="O1577" i="5"/>
  <c r="G2447" i="5"/>
  <c r="AL1577" i="5"/>
  <c r="AV2447" i="5"/>
  <c r="AD2447" i="5"/>
  <c r="BD1577" i="5"/>
  <c r="AG2447" i="5"/>
  <c r="D1577" i="5"/>
  <c r="BC2447" i="5"/>
  <c r="AA1577" i="5"/>
  <c r="C2447" i="5"/>
  <c r="AH1577" i="5"/>
  <c r="AW1577" i="5"/>
  <c r="Z2447" i="5"/>
  <c r="AZ1577" i="5"/>
  <c r="AM2383" i="5"/>
  <c r="K1513" i="5"/>
  <c r="AT2383" i="5"/>
  <c r="AE1513" i="5"/>
  <c r="AG1513" i="5"/>
  <c r="I2383" i="5"/>
  <c r="AJ1513" i="5"/>
  <c r="AK2383" i="5"/>
  <c r="I1513" i="5"/>
  <c r="AN2383" i="5"/>
  <c r="L1513" i="5"/>
  <c r="AE2383" i="5"/>
  <c r="BF1513" i="5"/>
  <c r="AL2383" i="5"/>
  <c r="O1513" i="5"/>
  <c r="BE1513" i="5"/>
  <c r="AG2383" i="5"/>
  <c r="E1513" i="5"/>
  <c r="T2383" i="5"/>
  <c r="AD1513" i="5"/>
  <c r="AA2383" i="5"/>
  <c r="AX1513" i="5"/>
  <c r="AX2383" i="5"/>
  <c r="AM1513" i="5"/>
  <c r="BA1513" i="5"/>
  <c r="M2383" i="5"/>
  <c r="AN1513" i="5"/>
  <c r="P2383" i="5"/>
  <c r="V1513" i="5"/>
  <c r="AH2383" i="5"/>
  <c r="G1513" i="5"/>
  <c r="AK1513" i="5"/>
  <c r="AZ2383" i="5"/>
  <c r="X1513" i="5"/>
  <c r="BG2383" i="5"/>
  <c r="AY1513" i="5"/>
  <c r="AB2383" i="5"/>
  <c r="AT1513" i="5"/>
  <c r="AI2383" i="5"/>
  <c r="D1513" i="5"/>
  <c r="Z2383" i="5"/>
  <c r="BE2383" i="5"/>
  <c r="AC1513" i="5"/>
  <c r="U2383" i="5"/>
  <c r="AV1513" i="5"/>
  <c r="X2383" i="5"/>
  <c r="AL1513" i="5"/>
  <c r="O2383" i="5"/>
  <c r="Z1513" i="5"/>
  <c r="V2383" i="5"/>
  <c r="B1513" i="5"/>
  <c r="AO1513" i="5"/>
  <c r="Q2383" i="5"/>
  <c r="AR1513" i="5"/>
  <c r="D2383" i="5"/>
  <c r="BG1513" i="5"/>
  <c r="K2383" i="5"/>
  <c r="BA2383" i="5"/>
  <c r="Y1513" i="5"/>
  <c r="BD2383" i="5"/>
  <c r="AB1513" i="5"/>
  <c r="AU2383" i="5"/>
  <c r="AA1513" i="5"/>
  <c r="BB2383" i="5"/>
  <c r="AU1513" i="5"/>
  <c r="W2383" i="5"/>
  <c r="AP1513" i="5"/>
  <c r="AD2383" i="5"/>
  <c r="AS2383" i="5"/>
  <c r="Q1513" i="5"/>
  <c r="AV2383" i="5"/>
  <c r="T1513" i="5"/>
  <c r="L2383" i="5"/>
  <c r="N1513" i="5"/>
  <c r="S2383" i="5"/>
  <c r="AH1513" i="5"/>
  <c r="J2383" i="5"/>
  <c r="AO2383" i="5"/>
  <c r="M1513" i="5"/>
  <c r="E2383" i="5"/>
  <c r="AF1513" i="5"/>
  <c r="H2383" i="5"/>
  <c r="F1513" i="5"/>
  <c r="BF2383" i="5"/>
  <c r="BC1513" i="5"/>
  <c r="F2383" i="5"/>
  <c r="R1513" i="5"/>
  <c r="AR2383" i="5"/>
  <c r="P1513" i="5"/>
  <c r="AY2383" i="5"/>
  <c r="AI1513" i="5"/>
  <c r="AP2383" i="5"/>
  <c r="W1513" i="5"/>
  <c r="AS1513" i="5"/>
  <c r="B2383" i="5"/>
  <c r="R2383" i="5"/>
  <c r="AW2383" i="5"/>
  <c r="U1513" i="5"/>
  <c r="AJ2383" i="5"/>
  <c r="H1513" i="5"/>
  <c r="AQ2383" i="5"/>
  <c r="S1513" i="5"/>
  <c r="G2383" i="5"/>
  <c r="J1513" i="5"/>
  <c r="N2383" i="5"/>
  <c r="AC2383" i="5"/>
  <c r="BD1513" i="5"/>
  <c r="AF2383" i="5"/>
  <c r="BB1513" i="5"/>
  <c r="BC2383" i="5"/>
  <c r="AQ1513" i="5"/>
  <c r="C2383" i="5"/>
  <c r="C1513" i="5"/>
  <c r="AW1513" i="5"/>
  <c r="Y2383" i="5"/>
  <c r="AZ1513" i="5"/>
  <c r="AN2287" i="5"/>
  <c r="L1417" i="5"/>
  <c r="AU2287" i="5"/>
  <c r="AQ2287" i="5"/>
  <c r="O1417" i="5"/>
  <c r="AG1417" i="5"/>
  <c r="AK2287" i="5"/>
  <c r="AP2287" i="5"/>
  <c r="N1417" i="5"/>
  <c r="AS2287" i="5"/>
  <c r="AO2287" i="5"/>
  <c r="M1417" i="5"/>
  <c r="BG1417" i="5"/>
  <c r="BE1417" i="5"/>
  <c r="C1417" i="5"/>
  <c r="C2287" i="5"/>
  <c r="AL2287" i="5"/>
  <c r="AH2287" i="5"/>
  <c r="F1417" i="5"/>
  <c r="AO1417" i="5"/>
  <c r="AR2287" i="5"/>
  <c r="AN1417" i="5"/>
  <c r="AY2287" i="5"/>
  <c r="W1417" i="5"/>
  <c r="BF1417" i="5"/>
  <c r="BB1417" i="5"/>
  <c r="L2287" i="5"/>
  <c r="AY1417" i="5"/>
  <c r="Z1417" i="5"/>
  <c r="AI2287" i="5"/>
  <c r="G1417" i="5"/>
  <c r="AP1417" i="5"/>
  <c r="AL1417" i="5"/>
  <c r="G2287" i="5"/>
  <c r="S1417" i="5"/>
  <c r="AW1417" i="5"/>
  <c r="AG2287" i="5"/>
  <c r="E1417" i="5"/>
  <c r="AJ2287" i="5"/>
  <c r="AF2287" i="5"/>
  <c r="D1417" i="5"/>
  <c r="BC2287" i="5"/>
  <c r="AQ1417" i="5"/>
  <c r="Z2287" i="5"/>
  <c r="BA1417" i="5"/>
  <c r="AC2287" i="5"/>
  <c r="Y2287" i="5"/>
  <c r="AZ1417" i="5"/>
  <c r="AA1417" i="5"/>
  <c r="Y1417" i="5"/>
  <c r="B1417" i="5"/>
  <c r="AT1417" i="5"/>
  <c r="V2287" i="5"/>
  <c r="R2287" i="5"/>
  <c r="AS1417" i="5"/>
  <c r="I1417" i="5"/>
  <c r="AM2287" i="5"/>
  <c r="BF2287" i="5"/>
  <c r="AD1417" i="5"/>
  <c r="F2287" i="5"/>
  <c r="BE2287" i="5"/>
  <c r="AC1417" i="5"/>
  <c r="AF1417" i="5"/>
  <c r="AH1417" i="5"/>
  <c r="AI1417" i="5"/>
  <c r="X2287" i="5"/>
  <c r="BC1417" i="5"/>
  <c r="AE2287" i="5"/>
  <c r="AA2287" i="5"/>
  <c r="AD2287" i="5"/>
  <c r="BD1417" i="5"/>
  <c r="AB2287" i="5"/>
  <c r="Q2287" i="5"/>
  <c r="AR1417" i="5"/>
  <c r="T2287" i="5"/>
  <c r="P2287" i="5"/>
  <c r="AU1417" i="5"/>
  <c r="AX1417" i="5"/>
  <c r="K1417" i="5"/>
  <c r="J2287" i="5"/>
  <c r="AK1417" i="5"/>
  <c r="M2287" i="5"/>
  <c r="I2287" i="5"/>
  <c r="AJ1417" i="5"/>
  <c r="N2287" i="5"/>
  <c r="AV1417" i="5"/>
  <c r="H1417" i="5"/>
  <c r="AW2287" i="5"/>
  <c r="U1417" i="5"/>
  <c r="AZ2287" i="5"/>
  <c r="AV2287" i="5"/>
  <c r="T1417" i="5"/>
  <c r="E2287" i="5"/>
  <c r="P1417" i="5"/>
  <c r="B2287" i="5"/>
  <c r="S2287" i="5"/>
  <c r="BB2287" i="5"/>
  <c r="AX2287" i="5"/>
  <c r="V1417" i="5"/>
  <c r="R1417" i="5"/>
  <c r="BA2287" i="5"/>
  <c r="Q1417" i="5"/>
  <c r="H2287" i="5"/>
  <c r="AM1417" i="5"/>
  <c r="O2287" i="5"/>
  <c r="K2287" i="5"/>
  <c r="U2287" i="5"/>
  <c r="X1417" i="5"/>
  <c r="W2287" i="5"/>
  <c r="BD2287" i="5"/>
  <c r="AB1417" i="5"/>
  <c r="D2287" i="5"/>
  <c r="BG2287" i="5"/>
  <c r="AE1417" i="5"/>
  <c r="J1417" i="5"/>
  <c r="AT2287" i="5"/>
  <c r="H2159" i="5"/>
  <c r="AK1289" i="5"/>
  <c r="C2159" i="5"/>
  <c r="Y1289" i="5"/>
  <c r="BB1289" i="5"/>
  <c r="L2159" i="5"/>
  <c r="AI1289" i="5"/>
  <c r="AN2159" i="5"/>
  <c r="N1289" i="5"/>
  <c r="AD2159" i="5"/>
  <c r="C1289" i="5"/>
  <c r="R2159" i="5"/>
  <c r="AV1289" i="5"/>
  <c r="BA2159" i="5"/>
  <c r="O1289" i="5"/>
  <c r="F2159" i="5"/>
  <c r="AJ2159" i="5"/>
  <c r="J1289" i="5"/>
  <c r="Y2159" i="5"/>
  <c r="BC1289" i="5"/>
  <c r="BB2159" i="5"/>
  <c r="U1289" i="5"/>
  <c r="G2159" i="5"/>
  <c r="AE1289" i="5"/>
  <c r="BF1289" i="5"/>
  <c r="AF2159" i="5"/>
  <c r="F1289" i="5"/>
  <c r="BC2159" i="5"/>
  <c r="AB1289" i="5"/>
  <c r="AU2159" i="5"/>
  <c r="I1289" i="5"/>
  <c r="AP1289" i="5"/>
  <c r="P2159" i="5"/>
  <c r="AN1289" i="5"/>
  <c r="AH2159" i="5"/>
  <c r="G1289" i="5"/>
  <c r="N2159" i="5"/>
  <c r="AR1289" i="5"/>
  <c r="D2159" i="5"/>
  <c r="AF1289" i="5"/>
  <c r="BF2159" i="5"/>
  <c r="T1289" i="5"/>
  <c r="AH1289" i="5"/>
  <c r="X2159" i="5"/>
  <c r="AY1289" i="5"/>
  <c r="I2159" i="5"/>
  <c r="AM1289" i="5"/>
  <c r="BG2159" i="5"/>
  <c r="AA1289" i="5"/>
  <c r="AE2159" i="5"/>
  <c r="B1289" i="5"/>
  <c r="AT1289" i="5"/>
  <c r="T2159" i="5"/>
  <c r="AS1289" i="5"/>
  <c r="E2159" i="5"/>
  <c r="AG1289" i="5"/>
  <c r="AG2159" i="5"/>
  <c r="BD2159" i="5"/>
  <c r="AD1289" i="5"/>
  <c r="AY2159" i="5"/>
  <c r="X1289" i="5"/>
  <c r="AM2159" i="5"/>
  <c r="L1289" i="5"/>
  <c r="K2159" i="5"/>
  <c r="AJ1289" i="5"/>
  <c r="AW2159" i="5"/>
  <c r="P1289" i="5"/>
  <c r="AP2159" i="5"/>
  <c r="D1289" i="5"/>
  <c r="AL1289" i="5"/>
  <c r="AO2159" i="5"/>
  <c r="M1289" i="5"/>
  <c r="AX2159" i="5"/>
  <c r="W1289" i="5"/>
  <c r="AQ2159" i="5"/>
  <c r="K1289" i="5"/>
  <c r="AK2159" i="5"/>
  <c r="AR2159" i="5"/>
  <c r="R1289" i="5"/>
  <c r="BE2159" i="5"/>
  <c r="AC1289" i="5"/>
  <c r="AS2159" i="5"/>
  <c r="Q1289" i="5"/>
  <c r="AL2159" i="5"/>
  <c r="E1289" i="5"/>
  <c r="J2159" i="5"/>
  <c r="BE1289" i="5"/>
  <c r="AI2159" i="5"/>
  <c r="H1289" i="5"/>
  <c r="W2159" i="5"/>
  <c r="BA1289" i="5"/>
  <c r="Q2159" i="5"/>
  <c r="AO1289" i="5"/>
  <c r="AX1289" i="5"/>
  <c r="B2159" i="5"/>
  <c r="Z2159" i="5"/>
  <c r="AZ2159" i="5"/>
  <c r="Z1289" i="5"/>
  <c r="AT2159" i="5"/>
  <c r="S1289" i="5"/>
  <c r="M2159" i="5"/>
  <c r="AQ1289" i="5"/>
  <c r="AA2159" i="5"/>
  <c r="AZ1289" i="5"/>
  <c r="U2159" i="5"/>
  <c r="AV2159" i="5"/>
  <c r="V1289" i="5"/>
  <c r="S2159" i="5"/>
  <c r="AW1289" i="5"/>
  <c r="AC2159" i="5"/>
  <c r="BG1289" i="5"/>
  <c r="V2159" i="5"/>
  <c r="AU1289" i="5"/>
  <c r="O2159" i="5"/>
  <c r="AB2159" i="5"/>
  <c r="BD1289" i="5"/>
  <c r="AG1701" i="5"/>
  <c r="H2571" i="5"/>
  <c r="AM1701" i="5"/>
  <c r="N2571" i="5"/>
  <c r="V1701" i="5"/>
  <c r="AI2571" i="5"/>
  <c r="D1701" i="5"/>
  <c r="AU2571" i="5"/>
  <c r="BD2571" i="5"/>
  <c r="AC1701" i="5"/>
  <c r="D2571" i="5"/>
  <c r="AH1701" i="5"/>
  <c r="J2571" i="5"/>
  <c r="P1701" i="5"/>
  <c r="V2571" i="5"/>
  <c r="AF1701" i="5"/>
  <c r="AY2571" i="5"/>
  <c r="O1701" i="5"/>
  <c r="I2571" i="5"/>
  <c r="C1701" i="5"/>
  <c r="AK1701" i="5"/>
  <c r="L2571" i="5"/>
  <c r="AR1701" i="5"/>
  <c r="R2571" i="5"/>
  <c r="AA1701" i="5"/>
  <c r="AQ2571" i="5"/>
  <c r="J1701" i="5"/>
  <c r="BC2571" i="5"/>
  <c r="BB2571" i="5"/>
  <c r="W1701" i="5"/>
  <c r="BA2571" i="5"/>
  <c r="F1701" i="5"/>
  <c r="K2571" i="5"/>
  <c r="AT1701" i="5"/>
  <c r="W2571" i="5"/>
  <c r="AR2571" i="5"/>
  <c r="Q1701" i="5"/>
  <c r="AX2571" i="5"/>
  <c r="R1701" i="5"/>
  <c r="AS2571" i="5"/>
  <c r="BB1701" i="5"/>
  <c r="C2571" i="5"/>
  <c r="AN1701" i="5"/>
  <c r="AA2571" i="5"/>
  <c r="BG1701" i="5"/>
  <c r="AM2571" i="5"/>
  <c r="AZ2571" i="5"/>
  <c r="Y1701" i="5"/>
  <c r="BF2571" i="5"/>
  <c r="AB1701" i="5"/>
  <c r="F2571" i="5"/>
  <c r="K1701" i="5"/>
  <c r="S2571" i="5"/>
  <c r="AY1701" i="5"/>
  <c r="AE2571" i="5"/>
  <c r="AV2571" i="5"/>
  <c r="U1701" i="5"/>
  <c r="B1701" i="5"/>
  <c r="AC2571" i="5"/>
  <c r="AP1701" i="5"/>
  <c r="AW2571" i="5"/>
  <c r="AD1701" i="5"/>
  <c r="BE1701" i="5"/>
  <c r="AF2571" i="5"/>
  <c r="E1701" i="5"/>
  <c r="AL2571" i="5"/>
  <c r="BC1701" i="5"/>
  <c r="U2571" i="5"/>
  <c r="AJ1701" i="5"/>
  <c r="AO2571" i="5"/>
  <c r="X1701" i="5"/>
  <c r="BA1701" i="5"/>
  <c r="B2571" i="5"/>
  <c r="O2571" i="5"/>
  <c r="AN2571" i="5"/>
  <c r="M1701" i="5"/>
  <c r="AT2571" i="5"/>
  <c r="L1701" i="5"/>
  <c r="AK2571" i="5"/>
  <c r="AU1701" i="5"/>
  <c r="BE2571" i="5"/>
  <c r="AI1701" i="5"/>
  <c r="G2571" i="5"/>
  <c r="AJ2571" i="5"/>
  <c r="I1701" i="5"/>
  <c r="AP2571" i="5"/>
  <c r="G1701" i="5"/>
  <c r="Y2571" i="5"/>
  <c r="N1701" i="5"/>
  <c r="AS1701" i="5"/>
  <c r="T2571" i="5"/>
  <c r="BF1701" i="5"/>
  <c r="Z2571" i="5"/>
  <c r="AL1701" i="5"/>
  <c r="BG2571" i="5"/>
  <c r="T1701" i="5"/>
  <c r="Q2571" i="5"/>
  <c r="H1701" i="5"/>
  <c r="AO1701" i="5"/>
  <c r="P2571" i="5"/>
  <c r="AX1701" i="5"/>
  <c r="AB2571" i="5"/>
  <c r="BD1701" i="5"/>
  <c r="AH2571" i="5"/>
  <c r="AV1701" i="5"/>
  <c r="M2571" i="5"/>
  <c r="AE1701" i="5"/>
  <c r="AG2571" i="5"/>
  <c r="S1701" i="5"/>
  <c r="AW1701" i="5"/>
  <c r="X2571" i="5"/>
  <c r="AZ1701" i="5"/>
  <c r="AD2571" i="5"/>
  <c r="AQ1701" i="5"/>
  <c r="E2571" i="5"/>
  <c r="Z1701" i="5"/>
  <c r="AG1637" i="5"/>
  <c r="K2507" i="5"/>
  <c r="AJ1637" i="5"/>
  <c r="R2507" i="5"/>
  <c r="AQ1637" i="5"/>
  <c r="U2507" i="5"/>
  <c r="AX1637" i="5"/>
  <c r="X2507" i="5"/>
  <c r="BG2507" i="5"/>
  <c r="AC1637" i="5"/>
  <c r="G2507" i="5"/>
  <c r="AF1637" i="5"/>
  <c r="N2507" i="5"/>
  <c r="AM1637" i="5"/>
  <c r="Z2507" i="5"/>
  <c r="AY1637" i="5"/>
  <c r="AC2507" i="5"/>
  <c r="BF1637" i="5"/>
  <c r="AF2507" i="5"/>
  <c r="F1637" i="5"/>
  <c r="AK1637" i="5"/>
  <c r="O2507" i="5"/>
  <c r="AN1637" i="5"/>
  <c r="V2507" i="5"/>
  <c r="AU1637" i="5"/>
  <c r="Y2507" i="5"/>
  <c r="BB1637" i="5"/>
  <c r="AB2507" i="5"/>
  <c r="BF2507" i="5"/>
  <c r="X1637" i="5"/>
  <c r="F2507" i="5"/>
  <c r="AE1637" i="5"/>
  <c r="I2507" i="5"/>
  <c r="AL1637" i="5"/>
  <c r="L2507" i="5"/>
  <c r="AU2507" i="5"/>
  <c r="Q1637" i="5"/>
  <c r="BB2507" i="5"/>
  <c r="T1637" i="5"/>
  <c r="BE2507" i="5"/>
  <c r="AA1637" i="5"/>
  <c r="E2507" i="5"/>
  <c r="AH1637" i="5"/>
  <c r="Q2507" i="5"/>
  <c r="AT1637" i="5"/>
  <c r="T2507" i="5"/>
  <c r="BC2507" i="5"/>
  <c r="Y1637" i="5"/>
  <c r="C2507" i="5"/>
  <c r="AB1637" i="5"/>
  <c r="J2507" i="5"/>
  <c r="AI1637" i="5"/>
  <c r="M2507" i="5"/>
  <c r="AP1637" i="5"/>
  <c r="P2507" i="5"/>
  <c r="AY2507" i="5"/>
  <c r="U1637" i="5"/>
  <c r="B1637" i="5"/>
  <c r="AW2507" i="5"/>
  <c r="S1637" i="5"/>
  <c r="AZ2507" i="5"/>
  <c r="Z1637" i="5"/>
  <c r="BE1637" i="5"/>
  <c r="AI2507" i="5"/>
  <c r="E1637" i="5"/>
  <c r="AP2507" i="5"/>
  <c r="H1637" i="5"/>
  <c r="AS2507" i="5"/>
  <c r="O1637" i="5"/>
  <c r="AV2507" i="5"/>
  <c r="V1637" i="5"/>
  <c r="BA1637" i="5"/>
  <c r="B2507" i="5"/>
  <c r="H2507" i="5"/>
  <c r="AQ2507" i="5"/>
  <c r="M1637" i="5"/>
  <c r="AX2507" i="5"/>
  <c r="P1637" i="5"/>
  <c r="BA2507" i="5"/>
  <c r="W1637" i="5"/>
  <c r="BD2507" i="5"/>
  <c r="AD1637" i="5"/>
  <c r="D2507" i="5"/>
  <c r="AM2507" i="5"/>
  <c r="I1637" i="5"/>
  <c r="AT2507" i="5"/>
  <c r="L1637" i="5"/>
  <c r="AN2507" i="5"/>
  <c r="N1637" i="5"/>
  <c r="AS1637" i="5"/>
  <c r="W2507" i="5"/>
  <c r="AV1637" i="5"/>
  <c r="AD2507" i="5"/>
  <c r="BC1637" i="5"/>
  <c r="AG2507" i="5"/>
  <c r="C1637" i="5"/>
  <c r="AJ2507" i="5"/>
  <c r="J1637" i="5"/>
  <c r="AO1637" i="5"/>
  <c r="S2507" i="5"/>
  <c r="AR1637" i="5"/>
  <c r="AE2507" i="5"/>
  <c r="BD1637" i="5"/>
  <c r="AL2507" i="5"/>
  <c r="D1637" i="5"/>
  <c r="AO2507" i="5"/>
  <c r="K1637" i="5"/>
  <c r="AR2507" i="5"/>
  <c r="R1637" i="5"/>
  <c r="AW1637" i="5"/>
  <c r="AA2507" i="5"/>
  <c r="AZ1637" i="5"/>
  <c r="AH2507" i="5"/>
  <c r="BG1637" i="5"/>
  <c r="AK2507" i="5"/>
  <c r="G1637" i="5"/>
  <c r="I2443" i="5"/>
  <c r="AP2443" i="5"/>
  <c r="M1573" i="5"/>
  <c r="AN2443" i="5"/>
  <c r="P1573" i="5"/>
  <c r="AB2443" i="5"/>
  <c r="W1573" i="5"/>
  <c r="P2443" i="5"/>
  <c r="AD1573" i="5"/>
  <c r="D2443" i="5"/>
  <c r="AL2443" i="5"/>
  <c r="I1573" i="5"/>
  <c r="AI2443" i="5"/>
  <c r="L1573" i="5"/>
  <c r="W2443" i="5"/>
  <c r="S1573" i="5"/>
  <c r="K2443" i="5"/>
  <c r="Z1573" i="5"/>
  <c r="BE1573" i="5"/>
  <c r="AH2443" i="5"/>
  <c r="E1573" i="5"/>
  <c r="AC2443" i="5"/>
  <c r="H1573" i="5"/>
  <c r="Q2443" i="5"/>
  <c r="O1573" i="5"/>
  <c r="E2443" i="5"/>
  <c r="V1573" i="5"/>
  <c r="BA1573" i="5"/>
  <c r="AD2443" i="5"/>
  <c r="BD1573" i="5"/>
  <c r="X2443" i="5"/>
  <c r="D1573" i="5"/>
  <c r="L2443" i="5"/>
  <c r="K1573" i="5"/>
  <c r="BE2443" i="5"/>
  <c r="R1573" i="5"/>
  <c r="AW1573" i="5"/>
  <c r="Z2443" i="5"/>
  <c r="AZ1573" i="5"/>
  <c r="S2443" i="5"/>
  <c r="BG1573" i="5"/>
  <c r="G2443" i="5"/>
  <c r="G1573" i="5"/>
  <c r="AZ2443" i="5"/>
  <c r="N1573" i="5"/>
  <c r="AS1573" i="5"/>
  <c r="V2443" i="5"/>
  <c r="AV1573" i="5"/>
  <c r="M2443" i="5"/>
  <c r="BC1573" i="5"/>
  <c r="BG2443" i="5"/>
  <c r="C1573" i="5"/>
  <c r="AU2443" i="5"/>
  <c r="J1573" i="5"/>
  <c r="AO1573" i="5"/>
  <c r="R2443" i="5"/>
  <c r="AR1573" i="5"/>
  <c r="B2443" i="5"/>
  <c r="H2443" i="5"/>
  <c r="AY1573" i="5"/>
  <c r="BA2443" i="5"/>
  <c r="BF1573" i="5"/>
  <c r="AO2443" i="5"/>
  <c r="F1573" i="5"/>
  <c r="AK1573" i="5"/>
  <c r="N2443" i="5"/>
  <c r="AN1573" i="5"/>
  <c r="C2443" i="5"/>
  <c r="AU1573" i="5"/>
  <c r="AV2443" i="5"/>
  <c r="BB1573" i="5"/>
  <c r="AJ2443" i="5"/>
  <c r="B1573" i="5"/>
  <c r="AG1573" i="5"/>
  <c r="J2443" i="5"/>
  <c r="AJ1573" i="5"/>
  <c r="BC2443" i="5"/>
  <c r="AQ1573" i="5"/>
  <c r="AQ2443" i="5"/>
  <c r="AX1573" i="5"/>
  <c r="AE2443" i="5"/>
  <c r="BF2443" i="5"/>
  <c r="AC1573" i="5"/>
  <c r="F2443" i="5"/>
  <c r="AF1573" i="5"/>
  <c r="AW2443" i="5"/>
  <c r="AM1573" i="5"/>
  <c r="AK2443" i="5"/>
  <c r="AT1573" i="5"/>
  <c r="Y2443" i="5"/>
  <c r="BB2443" i="5"/>
  <c r="Y1573" i="5"/>
  <c r="BD2443" i="5"/>
  <c r="AB1573" i="5"/>
  <c r="AR2443" i="5"/>
  <c r="AI1573" i="5"/>
  <c r="AF2443" i="5"/>
  <c r="AP1573" i="5"/>
  <c r="T2443" i="5"/>
  <c r="AX2443" i="5"/>
  <c r="U1573" i="5"/>
  <c r="AY2443" i="5"/>
  <c r="X1573" i="5"/>
  <c r="AM2443" i="5"/>
  <c r="AE1573" i="5"/>
  <c r="AA2443" i="5"/>
  <c r="AL1573" i="5"/>
  <c r="O2443" i="5"/>
  <c r="AT2443" i="5"/>
  <c r="Q1573" i="5"/>
  <c r="AS2443" i="5"/>
  <c r="T1573" i="5"/>
  <c r="AG2443" i="5"/>
  <c r="AA1573" i="5"/>
  <c r="U2443" i="5"/>
  <c r="AH1573" i="5"/>
  <c r="J2379" i="5"/>
  <c r="AO2379" i="5"/>
  <c r="M1509" i="5"/>
  <c r="AR2379" i="5"/>
  <c r="D1509" i="5"/>
  <c r="AY2379" i="5"/>
  <c r="AX1509" i="5"/>
  <c r="BF2379" i="5"/>
  <c r="AL1509" i="5"/>
  <c r="F2379" i="5"/>
  <c r="AK2379" i="5"/>
  <c r="I1509" i="5"/>
  <c r="AN2379" i="5"/>
  <c r="BD1509" i="5"/>
  <c r="AU2379" i="5"/>
  <c r="AR1509" i="5"/>
  <c r="BB2379" i="5"/>
  <c r="AF1509" i="5"/>
  <c r="BE1509" i="5"/>
  <c r="AG2379" i="5"/>
  <c r="E1509" i="5"/>
  <c r="AJ2379" i="5"/>
  <c r="AY1509" i="5"/>
  <c r="AQ2379" i="5"/>
  <c r="AM1509" i="5"/>
  <c r="AX2379" i="5"/>
  <c r="AA1509" i="5"/>
  <c r="BA1509" i="5"/>
  <c r="AC2379" i="5"/>
  <c r="BF1509" i="5"/>
  <c r="AF2379" i="5"/>
  <c r="AT1509" i="5"/>
  <c r="AM2379" i="5"/>
  <c r="AH1509" i="5"/>
  <c r="AT2379" i="5"/>
  <c r="V1509" i="5"/>
  <c r="AW1509" i="5"/>
  <c r="Y2379" i="5"/>
  <c r="AZ1509" i="5"/>
  <c r="AB2379" i="5"/>
  <c r="AN1509" i="5"/>
  <c r="AI2379" i="5"/>
  <c r="AB1509" i="5"/>
  <c r="AP2379" i="5"/>
  <c r="P1509" i="5"/>
  <c r="AS1509" i="5"/>
  <c r="U2379" i="5"/>
  <c r="AU1509" i="5"/>
  <c r="X2379" i="5"/>
  <c r="AI1509" i="5"/>
  <c r="AE2379" i="5"/>
  <c r="W1509" i="5"/>
  <c r="AL2379" i="5"/>
  <c r="K1509" i="5"/>
  <c r="AO1509" i="5"/>
  <c r="Q2379" i="5"/>
  <c r="AP1509" i="5"/>
  <c r="B1509" i="5"/>
  <c r="T2379" i="5"/>
  <c r="AD1509" i="5"/>
  <c r="AA2379" i="5"/>
  <c r="R1509" i="5"/>
  <c r="AH2379" i="5"/>
  <c r="F1509" i="5"/>
  <c r="AK1509" i="5"/>
  <c r="M2379" i="5"/>
  <c r="AJ1509" i="5"/>
  <c r="P2379" i="5"/>
  <c r="X1509" i="5"/>
  <c r="W2379" i="5"/>
  <c r="L1509" i="5"/>
  <c r="AD2379" i="5"/>
  <c r="B2379" i="5"/>
  <c r="AG1509" i="5"/>
  <c r="I2379" i="5"/>
  <c r="AE1509" i="5"/>
  <c r="L2379" i="5"/>
  <c r="S1509" i="5"/>
  <c r="S2379" i="5"/>
  <c r="G1509" i="5"/>
  <c r="Z2379" i="5"/>
  <c r="BE2379" i="5"/>
  <c r="AC1509" i="5"/>
  <c r="E2379" i="5"/>
  <c r="Z1509" i="5"/>
  <c r="H2379" i="5"/>
  <c r="N1509" i="5"/>
  <c r="O2379" i="5"/>
  <c r="BG1509" i="5"/>
  <c r="V2379" i="5"/>
  <c r="BA2379" i="5"/>
  <c r="Y1509" i="5"/>
  <c r="BD2379" i="5"/>
  <c r="T1509" i="5"/>
  <c r="D2379" i="5"/>
  <c r="H1509" i="5"/>
  <c r="K2379" i="5"/>
  <c r="BB1509" i="5"/>
  <c r="R2379" i="5"/>
  <c r="AW2379" i="5"/>
  <c r="U1509" i="5"/>
  <c r="AZ2379" i="5"/>
  <c r="O1509" i="5"/>
  <c r="BG2379" i="5"/>
  <c r="C1509" i="5"/>
  <c r="G2379" i="5"/>
  <c r="AV1509" i="5"/>
  <c r="N2379" i="5"/>
  <c r="AS2379" i="5"/>
  <c r="Q1509" i="5"/>
  <c r="AV2379" i="5"/>
  <c r="J1509" i="5"/>
  <c r="BC2379" i="5"/>
  <c r="BC1509" i="5"/>
  <c r="C2379" i="5"/>
  <c r="AQ1509" i="5"/>
  <c r="K2279" i="5"/>
  <c r="AD2279" i="5"/>
  <c r="BE1409" i="5"/>
  <c r="AG2279" i="5"/>
  <c r="E1409" i="5"/>
  <c r="AZ2279" i="5"/>
  <c r="T2279" i="5"/>
  <c r="BG2279" i="5"/>
  <c r="AE1409" i="5"/>
  <c r="AX1409" i="5"/>
  <c r="Z2279" i="5"/>
  <c r="BA1409" i="5"/>
  <c r="AN1409" i="5"/>
  <c r="C1409" i="5"/>
  <c r="AV2279" i="5"/>
  <c r="T1409" i="5"/>
  <c r="AM2279" i="5"/>
  <c r="K1409" i="5"/>
  <c r="AT1409" i="5"/>
  <c r="D2279" i="5"/>
  <c r="Z1409" i="5"/>
  <c r="AO2279" i="5"/>
  <c r="M1409" i="5"/>
  <c r="AB2279" i="5"/>
  <c r="BG1409" i="5"/>
  <c r="AI2279" i="5"/>
  <c r="G1409" i="5"/>
  <c r="AS2279" i="5"/>
  <c r="AH2279" i="5"/>
  <c r="F1409" i="5"/>
  <c r="U2279" i="5"/>
  <c r="AV1409" i="5"/>
  <c r="X2279" i="5"/>
  <c r="BC1409" i="5"/>
  <c r="X1409" i="5"/>
  <c r="AY1409" i="5"/>
  <c r="BB1409" i="5"/>
  <c r="N2279" i="5"/>
  <c r="AO1409" i="5"/>
  <c r="Q2279" i="5"/>
  <c r="AR1409" i="5"/>
  <c r="AU2279" i="5"/>
  <c r="O2279" i="5"/>
  <c r="AQ2279" i="5"/>
  <c r="O1409" i="5"/>
  <c r="AH1409" i="5"/>
  <c r="J2279" i="5"/>
  <c r="AK1409" i="5"/>
  <c r="AI1409" i="5"/>
  <c r="AL2279" i="5"/>
  <c r="AF2279" i="5"/>
  <c r="D1409" i="5"/>
  <c r="W2279" i="5"/>
  <c r="BF2279" i="5"/>
  <c r="AD1409" i="5"/>
  <c r="BF1409" i="5"/>
  <c r="Q1409" i="5"/>
  <c r="B2279" i="5"/>
  <c r="Y2279" i="5"/>
  <c r="AZ1409" i="5"/>
  <c r="L2279" i="5"/>
  <c r="AQ1409" i="5"/>
  <c r="S2279" i="5"/>
  <c r="V2279" i="5"/>
  <c r="AJ2279" i="5"/>
  <c r="R2279" i="5"/>
  <c r="AS1409" i="5"/>
  <c r="E2279" i="5"/>
  <c r="AF1409" i="5"/>
  <c r="H2279" i="5"/>
  <c r="AM1409" i="5"/>
  <c r="S1409" i="5"/>
  <c r="B1409" i="5"/>
  <c r="AL1409" i="5"/>
  <c r="BA2279" i="5"/>
  <c r="Y1409" i="5"/>
  <c r="BD2279" i="5"/>
  <c r="AB1409" i="5"/>
  <c r="AP1409" i="5"/>
  <c r="J1409" i="5"/>
  <c r="AA2279" i="5"/>
  <c r="AT2279" i="5"/>
  <c r="R1409" i="5"/>
  <c r="AW2279" i="5"/>
  <c r="U1409" i="5"/>
  <c r="F2279" i="5"/>
  <c r="AC2279" i="5"/>
  <c r="P2279" i="5"/>
  <c r="AU1409" i="5"/>
  <c r="G2279" i="5"/>
  <c r="AP2279" i="5"/>
  <c r="N1409" i="5"/>
  <c r="AW1409" i="5"/>
  <c r="H1409" i="5"/>
  <c r="I2279" i="5"/>
  <c r="AJ1409" i="5"/>
  <c r="BC2279" i="5"/>
  <c r="AA1409" i="5"/>
  <c r="C2279" i="5"/>
  <c r="M2279" i="5"/>
  <c r="AE2279" i="5"/>
  <c r="BE2279" i="5"/>
  <c r="AC1409" i="5"/>
  <c r="AR2279" i="5"/>
  <c r="P1409" i="5"/>
  <c r="AY2279" i="5"/>
  <c r="W1409" i="5"/>
  <c r="BB2279" i="5"/>
  <c r="AX2279" i="5"/>
  <c r="V1409" i="5"/>
  <c r="AK2279" i="5"/>
  <c r="I1409" i="5"/>
  <c r="AN2279" i="5"/>
  <c r="L1409" i="5"/>
  <c r="AG1409" i="5"/>
  <c r="BD1409" i="5"/>
  <c r="N2151" i="5"/>
  <c r="AC2151" i="5"/>
  <c r="BA1281" i="5"/>
  <c r="AF2151" i="5"/>
  <c r="AO1281" i="5"/>
  <c r="AM2151" i="5"/>
  <c r="AC1281" i="5"/>
  <c r="C2151" i="5"/>
  <c r="AM1281" i="5"/>
  <c r="AX1281" i="5"/>
  <c r="Y2151" i="5"/>
  <c r="AV1281" i="5"/>
  <c r="AB2151" i="5"/>
  <c r="AG2151" i="5"/>
  <c r="BG1281" i="5"/>
  <c r="T2151" i="5"/>
  <c r="Y1281" i="5"/>
  <c r="AA2151" i="5"/>
  <c r="M1281" i="5"/>
  <c r="AH2151" i="5"/>
  <c r="C1281" i="5"/>
  <c r="BB1281" i="5"/>
  <c r="M2151" i="5"/>
  <c r="AF1281" i="5"/>
  <c r="S2151" i="5"/>
  <c r="D1281" i="5"/>
  <c r="J2151" i="5"/>
  <c r="AO2151" i="5"/>
  <c r="N1281" i="5"/>
  <c r="AR2151" i="5"/>
  <c r="BE1281" i="5"/>
  <c r="H2151" i="5"/>
  <c r="I1281" i="5"/>
  <c r="O2151" i="5"/>
  <c r="Z1281" i="5"/>
  <c r="BF2151" i="5"/>
  <c r="K2151" i="5"/>
  <c r="AK2151" i="5"/>
  <c r="AJ1281" i="5"/>
  <c r="AY2151" i="5"/>
  <c r="AS1281" i="5"/>
  <c r="AP2151" i="5"/>
  <c r="L1281" i="5"/>
  <c r="AT1281" i="5"/>
  <c r="U2151" i="5"/>
  <c r="AQ1281" i="5"/>
  <c r="AN2151" i="5"/>
  <c r="AZ1281" i="5"/>
  <c r="AE2151" i="5"/>
  <c r="S1281" i="5"/>
  <c r="AL2151" i="5"/>
  <c r="G1281" i="5"/>
  <c r="AP1281" i="5"/>
  <c r="BC1281" i="5"/>
  <c r="Q2151" i="5"/>
  <c r="E1281" i="5"/>
  <c r="F2151" i="5"/>
  <c r="W2151" i="5"/>
  <c r="H1281" i="5"/>
  <c r="AT2151" i="5"/>
  <c r="Q1281" i="5"/>
  <c r="AH1281" i="5"/>
  <c r="I2151" i="5"/>
  <c r="AA1281" i="5"/>
  <c r="L2151" i="5"/>
  <c r="O1281" i="5"/>
  <c r="AI2151" i="5"/>
  <c r="X1281" i="5"/>
  <c r="Z2151" i="5"/>
  <c r="BE2151" i="5"/>
  <c r="AD1281" i="5"/>
  <c r="E2151" i="5"/>
  <c r="U1281" i="5"/>
  <c r="B2151" i="5"/>
  <c r="X2151" i="5"/>
  <c r="V2151" i="5"/>
  <c r="AK1281" i="5"/>
  <c r="AG1281" i="5"/>
  <c r="T1281" i="5"/>
  <c r="R2151" i="5"/>
  <c r="B1281" i="5"/>
  <c r="AL1281" i="5"/>
  <c r="AZ2151" i="5"/>
  <c r="K1281" i="5"/>
  <c r="BG2151" i="5"/>
  <c r="BD1281" i="5"/>
  <c r="G2151" i="5"/>
  <c r="AR1281" i="5"/>
  <c r="AD2151" i="5"/>
  <c r="AS2151" i="5"/>
  <c r="R1281" i="5"/>
  <c r="AV2151" i="5"/>
  <c r="F1281" i="5"/>
  <c r="BC2151" i="5"/>
  <c r="AY1281" i="5"/>
  <c r="AE1281" i="5"/>
  <c r="BA2151" i="5"/>
  <c r="D2151" i="5"/>
  <c r="P2151" i="5"/>
  <c r="AW1281" i="5"/>
  <c r="J1281" i="5"/>
  <c r="BD2151" i="5"/>
  <c r="P1281" i="5"/>
  <c r="AU2151" i="5"/>
  <c r="AN1281" i="5"/>
  <c r="BB2151" i="5"/>
  <c r="AB1281" i="5"/>
  <c r="BF1281" i="5"/>
  <c r="AW2151" i="5"/>
  <c r="V1281" i="5"/>
  <c r="AJ2151" i="5"/>
  <c r="AU1281" i="5"/>
  <c r="AQ2151" i="5"/>
  <c r="AI1281" i="5"/>
  <c r="AX2151" i="5"/>
  <c r="W1281" i="5"/>
  <c r="Y2087" i="5"/>
  <c r="BA1217" i="5"/>
  <c r="AB2087" i="5"/>
  <c r="BD1217" i="5"/>
  <c r="AI2087" i="5"/>
  <c r="D1217" i="5"/>
  <c r="Z2087" i="5"/>
  <c r="B1217" i="5"/>
  <c r="AT1217" i="5"/>
  <c r="U2087" i="5"/>
  <c r="AW1217" i="5"/>
  <c r="X2087" i="5"/>
  <c r="AZ1217" i="5"/>
  <c r="O2087" i="5"/>
  <c r="AQ1217" i="5"/>
  <c r="AL2087" i="5"/>
  <c r="G1217" i="5"/>
  <c r="AP1217" i="5"/>
  <c r="Q2087" i="5"/>
  <c r="AS1217" i="5"/>
  <c r="D2087" i="5"/>
  <c r="AF1217" i="5"/>
  <c r="AF2087" i="5"/>
  <c r="E1217" i="5"/>
  <c r="AM2087" i="5"/>
  <c r="H1217" i="5"/>
  <c r="AT2087" i="5"/>
  <c r="O1217" i="5"/>
  <c r="AH1217" i="5"/>
  <c r="K1217" i="5"/>
  <c r="P2087" i="5"/>
  <c r="AR1217" i="5"/>
  <c r="W2087" i="5"/>
  <c r="AY1217" i="5"/>
  <c r="AD2087" i="5"/>
  <c r="AS2087" i="5"/>
  <c r="R1217" i="5"/>
  <c r="I2087" i="5"/>
  <c r="AK1217" i="5"/>
  <c r="L2087" i="5"/>
  <c r="AN1217" i="5"/>
  <c r="S2087" i="5"/>
  <c r="AU1217" i="5"/>
  <c r="J2087" i="5"/>
  <c r="BE2087" i="5"/>
  <c r="AD1217" i="5"/>
  <c r="E2087" i="5"/>
  <c r="AG1217" i="5"/>
  <c r="H2087" i="5"/>
  <c r="BF2087" i="5"/>
  <c r="AA1217" i="5"/>
  <c r="AA2087" i="5"/>
  <c r="BC1217" i="5"/>
  <c r="AH2087" i="5"/>
  <c r="C1217" i="5"/>
  <c r="AL1217" i="5"/>
  <c r="AZ2087" i="5"/>
  <c r="Y1217" i="5"/>
  <c r="K2087" i="5"/>
  <c r="AM1217" i="5"/>
  <c r="R2087" i="5"/>
  <c r="AW2087" i="5"/>
  <c r="V1217" i="5"/>
  <c r="I1217" i="5"/>
  <c r="BG2087" i="5"/>
  <c r="AB1217" i="5"/>
  <c r="G2087" i="5"/>
  <c r="AI1217" i="5"/>
  <c r="N2087" i="5"/>
  <c r="AC2087" i="5"/>
  <c r="BE1217" i="5"/>
  <c r="AV2087" i="5"/>
  <c r="U1217" i="5"/>
  <c r="BC2087" i="5"/>
  <c r="X1217" i="5"/>
  <c r="C2087" i="5"/>
  <c r="AE1217" i="5"/>
  <c r="AX1217" i="5"/>
  <c r="B2087" i="5"/>
  <c r="V2087" i="5"/>
  <c r="BA2087" i="5"/>
  <c r="Z1217" i="5"/>
  <c r="BD2087" i="5"/>
  <c r="AC1217" i="5"/>
  <c r="AU2087" i="5"/>
  <c r="P1217" i="5"/>
  <c r="F2087" i="5"/>
  <c r="AK2087" i="5"/>
  <c r="J1217" i="5"/>
  <c r="AN2087" i="5"/>
  <c r="M1217" i="5"/>
  <c r="AE2087" i="5"/>
  <c r="BG1217" i="5"/>
  <c r="BB2087" i="5"/>
  <c r="W1217" i="5"/>
  <c r="BF1217" i="5"/>
  <c r="AG2087" i="5"/>
  <c r="F1217" i="5"/>
  <c r="T2087" i="5"/>
  <c r="AV1217" i="5"/>
  <c r="AQ2087" i="5"/>
  <c r="L1217" i="5"/>
  <c r="AX2087" i="5"/>
  <c r="S1217" i="5"/>
  <c r="BB1217" i="5"/>
  <c r="M2087" i="5"/>
  <c r="AO1217" i="5"/>
  <c r="AO2087" i="5"/>
  <c r="N1217" i="5"/>
  <c r="AR2087" i="5"/>
  <c r="Q1217" i="5"/>
  <c r="AY2087" i="5"/>
  <c r="T1217" i="5"/>
  <c r="AP2087" i="5"/>
  <c r="L2080" i="5"/>
  <c r="AN1210" i="5"/>
  <c r="S2080" i="5"/>
  <c r="AU1210" i="5"/>
  <c r="Y2080" i="5"/>
  <c r="BB1210" i="5"/>
  <c r="BB2080" i="5"/>
  <c r="B2080" i="5"/>
  <c r="AG1210" i="5"/>
  <c r="H2080" i="5"/>
  <c r="AJ1210" i="5"/>
  <c r="O2080" i="5"/>
  <c r="AQ1210" i="5"/>
  <c r="U2080" i="5"/>
  <c r="AX1210" i="5"/>
  <c r="AL2080" i="5"/>
  <c r="BD2080" i="5"/>
  <c r="AC1210" i="5"/>
  <c r="D2080" i="5"/>
  <c r="AF1210" i="5"/>
  <c r="K2080" i="5"/>
  <c r="AM1210" i="5"/>
  <c r="W2080" i="5"/>
  <c r="AY1210" i="5"/>
  <c r="AC2080" i="5"/>
  <c r="BF1210" i="5"/>
  <c r="J2080" i="5"/>
  <c r="F1210" i="5"/>
  <c r="AK1210" i="5"/>
  <c r="R1210" i="5"/>
  <c r="G2080" i="5"/>
  <c r="M2080" i="5"/>
  <c r="AP1210" i="5"/>
  <c r="F2080" i="5"/>
  <c r="AV2080" i="5"/>
  <c r="U1210" i="5"/>
  <c r="BC2080" i="5"/>
  <c r="X1210" i="5"/>
  <c r="C2080" i="5"/>
  <c r="AE1210" i="5"/>
  <c r="I2080" i="5"/>
  <c r="AL1210" i="5"/>
  <c r="AX2080" i="5"/>
  <c r="AR2080" i="5"/>
  <c r="Q1210" i="5"/>
  <c r="AY2080" i="5"/>
  <c r="T1210" i="5"/>
  <c r="BE2080" i="5"/>
  <c r="AA1210" i="5"/>
  <c r="E2080" i="5"/>
  <c r="AH1210" i="5"/>
  <c r="Q2080" i="5"/>
  <c r="AT1210" i="5"/>
  <c r="V2080" i="5"/>
  <c r="AZ2080" i="5"/>
  <c r="Y1210" i="5"/>
  <c r="BG2080" i="5"/>
  <c r="AB1210" i="5"/>
  <c r="AT2080" i="5"/>
  <c r="AD1210" i="5"/>
  <c r="R2080" i="5"/>
  <c r="AJ2080" i="5"/>
  <c r="I1210" i="5"/>
  <c r="AQ2080" i="5"/>
  <c r="L1210" i="5"/>
  <c r="AW2080" i="5"/>
  <c r="S1210" i="5"/>
  <c r="AD2080" i="5"/>
  <c r="Z1210" i="5"/>
  <c r="BE1210" i="5"/>
  <c r="AF2080" i="5"/>
  <c r="E1210" i="5"/>
  <c r="AM2080" i="5"/>
  <c r="H1210" i="5"/>
  <c r="AS2080" i="5"/>
  <c r="O1210" i="5"/>
  <c r="N2080" i="5"/>
  <c r="V1210" i="5"/>
  <c r="BA1210" i="5"/>
  <c r="B1210" i="5"/>
  <c r="AH2080" i="5"/>
  <c r="AN2080" i="5"/>
  <c r="M1210" i="5"/>
  <c r="AU2080" i="5"/>
  <c r="P1210" i="5"/>
  <c r="BA2080" i="5"/>
  <c r="W1210" i="5"/>
  <c r="AW1210" i="5"/>
  <c r="X2080" i="5"/>
  <c r="AZ1210" i="5"/>
  <c r="AE2080" i="5"/>
  <c r="BG1210" i="5"/>
  <c r="AK2080" i="5"/>
  <c r="G1210" i="5"/>
  <c r="AP2080" i="5"/>
  <c r="N1210" i="5"/>
  <c r="AS1210" i="5"/>
  <c r="T2080" i="5"/>
  <c r="AV1210" i="5"/>
  <c r="AA2080" i="5"/>
  <c r="BC1210" i="5"/>
  <c r="AG2080" i="5"/>
  <c r="C1210" i="5"/>
  <c r="Z2080" i="5"/>
  <c r="J1210" i="5"/>
  <c r="AO1210" i="5"/>
  <c r="P2080" i="5"/>
  <c r="AR1210" i="5"/>
  <c r="AB2080" i="5"/>
  <c r="BD1210" i="5"/>
  <c r="D1210" i="5"/>
  <c r="AO2080" i="5"/>
  <c r="K1210" i="5"/>
  <c r="BF2080" i="5"/>
  <c r="S2377" i="5"/>
  <c r="AR1507" i="5"/>
  <c r="J2377" i="5"/>
  <c r="J1507" i="5"/>
  <c r="M2377" i="5"/>
  <c r="BD1507" i="5"/>
  <c r="P2377" i="5"/>
  <c r="B2377" i="5"/>
  <c r="AM1507" i="5"/>
  <c r="BF2377" i="5"/>
  <c r="Q1507" i="5"/>
  <c r="F2377" i="5"/>
  <c r="E1507" i="5"/>
  <c r="I2377" i="5"/>
  <c r="AX1507" i="5"/>
  <c r="L2377" i="5"/>
  <c r="AE2377" i="5"/>
  <c r="C1507" i="5"/>
  <c r="AL2377" i="5"/>
  <c r="AV1507" i="5"/>
  <c r="AO2377" i="5"/>
  <c r="AJ1507" i="5"/>
  <c r="X2377" i="5"/>
  <c r="AB1507" i="5"/>
  <c r="BB2377" i="5"/>
  <c r="AY2377" i="5"/>
  <c r="AS2377" i="5"/>
  <c r="AT2377" i="5"/>
  <c r="AJ2377" i="5"/>
  <c r="B1507" i="5"/>
  <c r="N2377" i="5"/>
  <c r="P1507" i="5"/>
  <c r="BD2377" i="5"/>
  <c r="AN1507" i="5"/>
  <c r="D2377" i="5"/>
  <c r="AM2377" i="5"/>
  <c r="K1507" i="5"/>
  <c r="C2377" i="5"/>
  <c r="V1507" i="5"/>
  <c r="AW2377" i="5"/>
  <c r="AT1507" i="5"/>
  <c r="AZ2377" i="5"/>
  <c r="AH1507" i="5"/>
  <c r="BG1507" i="5"/>
  <c r="AI2377" i="5"/>
  <c r="G1507" i="5"/>
  <c r="Z2377" i="5"/>
  <c r="AF1507" i="5"/>
  <c r="AC2377" i="5"/>
  <c r="T1507" i="5"/>
  <c r="AF2377" i="5"/>
  <c r="H1507" i="5"/>
  <c r="BG2377" i="5"/>
  <c r="AB2377" i="5"/>
  <c r="L1507" i="5"/>
  <c r="W1507" i="5"/>
  <c r="AO1507" i="5"/>
  <c r="BF1507" i="5"/>
  <c r="M1507" i="5"/>
  <c r="E2377" i="5"/>
  <c r="AS1507" i="5"/>
  <c r="AY1507" i="5"/>
  <c r="AA2377" i="5"/>
  <c r="BB1507" i="5"/>
  <c r="AH2377" i="5"/>
  <c r="AP1507" i="5"/>
  <c r="BA2377" i="5"/>
  <c r="AZ1507" i="5"/>
  <c r="AN2377" i="5"/>
  <c r="R1507" i="5"/>
  <c r="AU1507" i="5"/>
  <c r="W2377" i="5"/>
  <c r="AW1507" i="5"/>
  <c r="AD2377" i="5"/>
  <c r="AK1507" i="5"/>
  <c r="Q2377" i="5"/>
  <c r="D1507" i="5"/>
  <c r="T2377" i="5"/>
  <c r="BC2377" i="5"/>
  <c r="AA1507" i="5"/>
  <c r="AK2377" i="5"/>
  <c r="AE1507" i="5"/>
  <c r="AU2377" i="5"/>
  <c r="BE2377" i="5"/>
  <c r="AP2377" i="5"/>
  <c r="AV2377" i="5"/>
  <c r="AG2377" i="5"/>
  <c r="AQ1507" i="5"/>
  <c r="BC1507" i="5"/>
  <c r="O2377" i="5"/>
  <c r="AL1507" i="5"/>
  <c r="V2377" i="5"/>
  <c r="Z1507" i="5"/>
  <c r="Y2377" i="5"/>
  <c r="N1507" i="5"/>
  <c r="AR2377" i="5"/>
  <c r="X1507" i="5"/>
  <c r="AI1507" i="5"/>
  <c r="K2377" i="5"/>
  <c r="AG1507" i="5"/>
  <c r="R2377" i="5"/>
  <c r="U1507" i="5"/>
  <c r="U2377" i="5"/>
  <c r="I1507" i="5"/>
  <c r="H2377" i="5"/>
  <c r="AQ2377" i="5"/>
  <c r="O1507" i="5"/>
  <c r="AX2377" i="5"/>
  <c r="F1507" i="5"/>
  <c r="AD1507" i="5"/>
  <c r="G2377" i="5"/>
  <c r="S1507" i="5"/>
  <c r="BE1507" i="5"/>
  <c r="BA1507" i="5"/>
  <c r="AC1507" i="5"/>
  <c r="Y1507" i="5"/>
  <c r="N2173" i="5"/>
  <c r="AK1303" i="5"/>
  <c r="Q2173" i="5"/>
  <c r="Y1303" i="5"/>
  <c r="W2173" i="5"/>
  <c r="M1303" i="5"/>
  <c r="AX1303" i="5"/>
  <c r="B1303" i="5"/>
  <c r="AF1303" i="5"/>
  <c r="J2173" i="5"/>
  <c r="AE1303" i="5"/>
  <c r="M2173" i="5"/>
  <c r="S1303" i="5"/>
  <c r="BD2173" i="5"/>
  <c r="D1303" i="5"/>
  <c r="AJ2173" i="5"/>
  <c r="BF2173" i="5"/>
  <c r="AB1303" i="5"/>
  <c r="F2173" i="5"/>
  <c r="Z1303" i="5"/>
  <c r="AQ1303" i="5"/>
  <c r="Y2173" i="5"/>
  <c r="U2173" i="5"/>
  <c r="AD1303" i="5"/>
  <c r="AA2173" i="5"/>
  <c r="R1303" i="5"/>
  <c r="H2173" i="5"/>
  <c r="F1303" i="5"/>
  <c r="AO2173" i="5"/>
  <c r="G1303" i="5"/>
  <c r="E2173" i="5"/>
  <c r="I1303" i="5"/>
  <c r="K2173" i="5"/>
  <c r="BB1303" i="5"/>
  <c r="D2173" i="5"/>
  <c r="R2173" i="5"/>
  <c r="AI2173" i="5"/>
  <c r="BA2173" i="5"/>
  <c r="O1303" i="5"/>
  <c r="BG2173" i="5"/>
  <c r="C1303" i="5"/>
  <c r="G2173" i="5"/>
  <c r="AW1303" i="5"/>
  <c r="V1303" i="5"/>
  <c r="AT2173" i="5"/>
  <c r="P1303" i="5"/>
  <c r="AW2173" i="5"/>
  <c r="J1303" i="5"/>
  <c r="BC2173" i="5"/>
  <c r="BC1303" i="5"/>
  <c r="AJ1303" i="5"/>
  <c r="AI1303" i="5"/>
  <c r="O2173" i="5"/>
  <c r="BG1303" i="5"/>
  <c r="T2173" i="5"/>
  <c r="BB2173" i="5"/>
  <c r="X1303" i="5"/>
  <c r="AZ1303" i="5"/>
  <c r="BE1303" i="5"/>
  <c r="AR2173" i="5"/>
  <c r="AL1303" i="5"/>
  <c r="P2173" i="5"/>
  <c r="AL2173" i="5"/>
  <c r="H1303" i="5"/>
  <c r="AP1303" i="5"/>
  <c r="AC1303" i="5"/>
  <c r="AU2173" i="5"/>
  <c r="AS1303" i="5"/>
  <c r="AB2173" i="5"/>
  <c r="AG1303" i="5"/>
  <c r="BD1303" i="5"/>
  <c r="I2173" i="5"/>
  <c r="AZ2173" i="5"/>
  <c r="AK2173" i="5"/>
  <c r="AY1303" i="5"/>
  <c r="AQ2173" i="5"/>
  <c r="AM1303" i="5"/>
  <c r="L2173" i="5"/>
  <c r="AA1303" i="5"/>
  <c r="AX2173" i="5"/>
  <c r="B2173" i="5"/>
  <c r="AF2173" i="5"/>
  <c r="AP2173" i="5"/>
  <c r="L1303" i="5"/>
  <c r="AS2173" i="5"/>
  <c r="E1303" i="5"/>
  <c r="BE2173" i="5"/>
  <c r="S2173" i="5"/>
  <c r="AV1303" i="5"/>
  <c r="Z2173" i="5"/>
  <c r="BA1303" i="5"/>
  <c r="AC2173" i="5"/>
  <c r="AO1303" i="5"/>
  <c r="AY2173" i="5"/>
  <c r="AV2173" i="5"/>
  <c r="AN2173" i="5"/>
  <c r="Q1303" i="5"/>
  <c r="AR1303" i="5"/>
  <c r="V2173" i="5"/>
  <c r="AU1303" i="5"/>
  <c r="N1303" i="5"/>
  <c r="AH2173" i="5"/>
  <c r="AE2173" i="5"/>
  <c r="W1303" i="5"/>
  <c r="X2173" i="5"/>
  <c r="K1303" i="5"/>
  <c r="AN1303" i="5"/>
  <c r="C2173" i="5"/>
  <c r="T1303" i="5"/>
  <c r="AD2173" i="5"/>
  <c r="BF1303" i="5"/>
  <c r="AG2173" i="5"/>
  <c r="AT1303" i="5"/>
  <c r="AM2173" i="5"/>
  <c r="AH1303" i="5"/>
  <c r="U1303" i="5"/>
  <c r="W2600" i="5"/>
  <c r="AY1730" i="5"/>
  <c r="AD2600" i="5"/>
  <c r="BE1730" i="5"/>
  <c r="X2600" i="5"/>
  <c r="BF1730" i="5"/>
  <c r="Y2600" i="5"/>
  <c r="B2600" i="5"/>
  <c r="AN1730" i="5"/>
  <c r="S2600" i="5"/>
  <c r="AU1730" i="5"/>
  <c r="J2600" i="5"/>
  <c r="AK1730" i="5"/>
  <c r="T2600" i="5"/>
  <c r="AP1730" i="5"/>
  <c r="AC2600" i="5"/>
  <c r="R1730" i="5"/>
  <c r="AJ1730" i="5"/>
  <c r="BF2600" i="5"/>
  <c r="AA1730" i="5"/>
  <c r="F2600" i="5"/>
  <c r="AG1730" i="5"/>
  <c r="AH2600" i="5"/>
  <c r="C1730" i="5"/>
  <c r="AR2600" i="5"/>
  <c r="I1730" i="5"/>
  <c r="AO2600" i="5"/>
  <c r="BG2600" i="5"/>
  <c r="AB1730" i="5"/>
  <c r="AH1730" i="5"/>
  <c r="R2600" i="5"/>
  <c r="AS1730" i="5"/>
  <c r="AB2600" i="5"/>
  <c r="N1730" i="5"/>
  <c r="U2600" i="5"/>
  <c r="AQ2600" i="5"/>
  <c r="L1730" i="5"/>
  <c r="G2600" i="5"/>
  <c r="AI1730" i="5"/>
  <c r="N2600" i="5"/>
  <c r="AO1730" i="5"/>
  <c r="H2600" i="5"/>
  <c r="BB1730" i="5"/>
  <c r="E2600" i="5"/>
  <c r="BC2600" i="5"/>
  <c r="X1730" i="5"/>
  <c r="C2600" i="5"/>
  <c r="AE1730" i="5"/>
  <c r="BD2600" i="5"/>
  <c r="U1730" i="5"/>
  <c r="D2600" i="5"/>
  <c r="AL1730" i="5"/>
  <c r="AF2600" i="5"/>
  <c r="AD1730" i="5"/>
  <c r="M2600" i="5"/>
  <c r="AU2600" i="5"/>
  <c r="P1730" i="5"/>
  <c r="BB2600" i="5"/>
  <c r="W1730" i="5"/>
  <c r="P2600" i="5"/>
  <c r="Z1730" i="5"/>
  <c r="AK2600" i="5"/>
  <c r="AE2600" i="5"/>
  <c r="BG1730" i="5"/>
  <c r="AL2600" i="5"/>
  <c r="G1730" i="5"/>
  <c r="BE2600" i="5"/>
  <c r="AC1730" i="5"/>
  <c r="L2600" i="5"/>
  <c r="J1730" i="5"/>
  <c r="AV1730" i="5"/>
  <c r="AA2600" i="5"/>
  <c r="BC1730" i="5"/>
  <c r="AX2600" i="5"/>
  <c r="S1730" i="5"/>
  <c r="BA2600" i="5"/>
  <c r="Y1730" i="5"/>
  <c r="Q2600" i="5"/>
  <c r="AX1730" i="5"/>
  <c r="AR1730" i="5"/>
  <c r="B1730" i="5"/>
  <c r="I2600" i="5"/>
  <c r="AY2600" i="5"/>
  <c r="T1730" i="5"/>
  <c r="AP2600" i="5"/>
  <c r="K1730" i="5"/>
  <c r="AZ2600" i="5"/>
  <c r="Q1730" i="5"/>
  <c r="BD1730" i="5"/>
  <c r="AI2600" i="5"/>
  <c r="D1730" i="5"/>
  <c r="Z2600" i="5"/>
  <c r="BA1730" i="5"/>
  <c r="AJ2600" i="5"/>
  <c r="AT1730" i="5"/>
  <c r="AW2600" i="5"/>
  <c r="V1730" i="5"/>
  <c r="AZ1730" i="5"/>
  <c r="O2600" i="5"/>
  <c r="AQ1730" i="5"/>
  <c r="V2600" i="5"/>
  <c r="AW1730" i="5"/>
  <c r="AV2600" i="5"/>
  <c r="M1730" i="5"/>
  <c r="AG2600" i="5"/>
  <c r="F1730" i="5"/>
  <c r="AF1730" i="5"/>
  <c r="K2600" i="5"/>
  <c r="AM1730" i="5"/>
  <c r="AM2600" i="5"/>
  <c r="H1730" i="5"/>
  <c r="AT2600" i="5"/>
  <c r="O1730" i="5"/>
  <c r="AN2600" i="5"/>
  <c r="E1730" i="5"/>
  <c r="AS2600" i="5"/>
  <c r="W2536" i="5"/>
  <c r="AY1666" i="5"/>
  <c r="AD2536" i="5"/>
  <c r="BF1666" i="5"/>
  <c r="Q2536" i="5"/>
  <c r="AS1666" i="5"/>
  <c r="T2536" i="5"/>
  <c r="B2536" i="5"/>
  <c r="AN1666" i="5"/>
  <c r="S2536" i="5"/>
  <c r="AU1666" i="5"/>
  <c r="J2536" i="5"/>
  <c r="AL1666" i="5"/>
  <c r="M2536" i="5"/>
  <c r="AO1666" i="5"/>
  <c r="AF2536" i="5"/>
  <c r="E1666" i="5"/>
  <c r="AJ1666" i="5"/>
  <c r="BF2536" i="5"/>
  <c r="AA1666" i="5"/>
  <c r="F2536" i="5"/>
  <c r="AH1666" i="5"/>
  <c r="AH2536" i="5"/>
  <c r="C1666" i="5"/>
  <c r="AK2536" i="5"/>
  <c r="J1666" i="5"/>
  <c r="X2536" i="5"/>
  <c r="BG2536" i="5"/>
  <c r="AB1666" i="5"/>
  <c r="I1666" i="5"/>
  <c r="R2536" i="5"/>
  <c r="AT1666" i="5"/>
  <c r="U2536" i="5"/>
  <c r="AW1666" i="5"/>
  <c r="H2536" i="5"/>
  <c r="AQ2536" i="5"/>
  <c r="L1666" i="5"/>
  <c r="G2536" i="5"/>
  <c r="AI1666" i="5"/>
  <c r="N2536" i="5"/>
  <c r="AP1666" i="5"/>
  <c r="BD2536" i="5"/>
  <c r="AC1666" i="5"/>
  <c r="D2536" i="5"/>
  <c r="BC2536" i="5"/>
  <c r="X1666" i="5"/>
  <c r="C2536" i="5"/>
  <c r="AE1666" i="5"/>
  <c r="AW2536" i="5"/>
  <c r="V1666" i="5"/>
  <c r="AZ2536" i="5"/>
  <c r="Y1666" i="5"/>
  <c r="Y2536" i="5"/>
  <c r="BA1666" i="5"/>
  <c r="AB2536" i="5"/>
  <c r="AU2536" i="5"/>
  <c r="P1666" i="5"/>
  <c r="BB2536" i="5"/>
  <c r="W1666" i="5"/>
  <c r="I2536" i="5"/>
  <c r="AK1666" i="5"/>
  <c r="L2536" i="5"/>
  <c r="AE2536" i="5"/>
  <c r="BG1666" i="5"/>
  <c r="AL2536" i="5"/>
  <c r="G1666" i="5"/>
  <c r="BE2536" i="5"/>
  <c r="AD1666" i="5"/>
  <c r="E2536" i="5"/>
  <c r="AG1666" i="5"/>
  <c r="AV1666" i="5"/>
  <c r="AA2536" i="5"/>
  <c r="BC1666" i="5"/>
  <c r="AX2536" i="5"/>
  <c r="S1666" i="5"/>
  <c r="BA2536" i="5"/>
  <c r="Z1666" i="5"/>
  <c r="AN2536" i="5"/>
  <c r="M1666" i="5"/>
  <c r="AR1666" i="5"/>
  <c r="B1666" i="5"/>
  <c r="P2536" i="5"/>
  <c r="AY2536" i="5"/>
  <c r="T1666" i="5"/>
  <c r="AP2536" i="5"/>
  <c r="K1666" i="5"/>
  <c r="AS2536" i="5"/>
  <c r="R1666" i="5"/>
  <c r="BD1666" i="5"/>
  <c r="AI2536" i="5"/>
  <c r="D1666" i="5"/>
  <c r="Z2536" i="5"/>
  <c r="BB1666" i="5"/>
  <c r="AC2536" i="5"/>
  <c r="BE1666" i="5"/>
  <c r="AV2536" i="5"/>
  <c r="U1666" i="5"/>
  <c r="AZ1666" i="5"/>
  <c r="O2536" i="5"/>
  <c r="AQ1666" i="5"/>
  <c r="V2536" i="5"/>
  <c r="AX1666" i="5"/>
  <c r="AO2536" i="5"/>
  <c r="N1666" i="5"/>
  <c r="AR2536" i="5"/>
  <c r="Q1666" i="5"/>
  <c r="AF1666" i="5"/>
  <c r="K2536" i="5"/>
  <c r="AM1666" i="5"/>
  <c r="AM2536" i="5"/>
  <c r="H1666" i="5"/>
  <c r="AT2536" i="5"/>
  <c r="O1666" i="5"/>
  <c r="AG2536" i="5"/>
  <c r="F1666" i="5"/>
  <c r="AJ2536" i="5"/>
  <c r="BA2047" i="5"/>
  <c r="T1177" i="5"/>
  <c r="AN2047" i="5"/>
  <c r="K1177" i="5"/>
  <c r="AT1177" i="5"/>
  <c r="W2047" i="5"/>
  <c r="AW1177" i="5"/>
  <c r="AT2047" i="5"/>
  <c r="M1177" i="5"/>
  <c r="AG2047" i="5"/>
  <c r="BG1177" i="5"/>
  <c r="AJ2047" i="5"/>
  <c r="G1177" i="5"/>
  <c r="AP1177" i="5"/>
  <c r="B2047" i="5"/>
  <c r="L2047" i="5"/>
  <c r="AE2047" i="5"/>
  <c r="BE1177" i="5"/>
  <c r="AL2047" i="5"/>
  <c r="E1177" i="5"/>
  <c r="AO2047" i="5"/>
  <c r="H1177" i="5"/>
  <c r="E2047" i="5"/>
  <c r="AE1177" i="5"/>
  <c r="AX1177" i="5"/>
  <c r="AA2047" i="5"/>
  <c r="BA1177" i="5"/>
  <c r="AH2047" i="5"/>
  <c r="BD1177" i="5"/>
  <c r="AR2047" i="5"/>
  <c r="O1177" i="5"/>
  <c r="AH1177" i="5"/>
  <c r="K2047" i="5"/>
  <c r="AK1177" i="5"/>
  <c r="R2047" i="5"/>
  <c r="AN1177" i="5"/>
  <c r="AK2047" i="5"/>
  <c r="D1177" i="5"/>
  <c r="X2047" i="5"/>
  <c r="BG2047" i="5"/>
  <c r="AD1177" i="5"/>
  <c r="G2047" i="5"/>
  <c r="AG1177" i="5"/>
  <c r="AI2047" i="5"/>
  <c r="F1177" i="5"/>
  <c r="Z2047" i="5"/>
  <c r="AV1177" i="5"/>
  <c r="AC2047" i="5"/>
  <c r="BC1177" i="5"/>
  <c r="C1177" i="5"/>
  <c r="BB1177" i="5"/>
  <c r="O2047" i="5"/>
  <c r="AO1177" i="5"/>
  <c r="V2047" i="5"/>
  <c r="AR1177" i="5"/>
  <c r="Y2047" i="5"/>
  <c r="AY1177" i="5"/>
  <c r="AL1177" i="5"/>
  <c r="BF2047" i="5"/>
  <c r="Y1177" i="5"/>
  <c r="F2047" i="5"/>
  <c r="AB1177" i="5"/>
  <c r="I2047" i="5"/>
  <c r="AI1177" i="5"/>
  <c r="AB2047" i="5"/>
  <c r="AU2047" i="5"/>
  <c r="R1177" i="5"/>
  <c r="BB2047" i="5"/>
  <c r="U1177" i="5"/>
  <c r="BE2047" i="5"/>
  <c r="X1177" i="5"/>
  <c r="AD2047" i="5"/>
  <c r="AZ1177" i="5"/>
  <c r="Q2047" i="5"/>
  <c r="AQ1177" i="5"/>
  <c r="T2047" i="5"/>
  <c r="BC2047" i="5"/>
  <c r="Z1177" i="5"/>
  <c r="S2047" i="5"/>
  <c r="AS1177" i="5"/>
  <c r="J2047" i="5"/>
  <c r="M2047" i="5"/>
  <c r="AM1177" i="5"/>
  <c r="P2047" i="5"/>
  <c r="C2047" i="5"/>
  <c r="AC1177" i="5"/>
  <c r="AW2047" i="5"/>
  <c r="P1177" i="5"/>
  <c r="AZ2047" i="5"/>
  <c r="W1177" i="5"/>
  <c r="BF1177" i="5"/>
  <c r="AY2047" i="5"/>
  <c r="V1177" i="5"/>
  <c r="AP2047" i="5"/>
  <c r="I1177" i="5"/>
  <c r="AS2047" i="5"/>
  <c r="L1177" i="5"/>
  <c r="AV2047" i="5"/>
  <c r="S1177" i="5"/>
  <c r="U2047" i="5"/>
  <c r="AU1177" i="5"/>
  <c r="H2047" i="5"/>
  <c r="AQ2047" i="5"/>
  <c r="N1177" i="5"/>
  <c r="AX2047" i="5"/>
  <c r="Q1177" i="5"/>
  <c r="N2047" i="5"/>
  <c r="AJ1177" i="5"/>
  <c r="BD2047" i="5"/>
  <c r="AA1177" i="5"/>
  <c r="D2047" i="5"/>
  <c r="AM2047" i="5"/>
  <c r="J1177" i="5"/>
  <c r="B1177" i="5"/>
  <c r="AM2060" i="5"/>
  <c r="P1190" i="5"/>
  <c r="AA2060" i="5"/>
  <c r="W1190" i="5"/>
  <c r="AY2060" i="5"/>
  <c r="N1190" i="5"/>
  <c r="AS1190" i="5"/>
  <c r="B2060" i="5"/>
  <c r="BE1190" i="5"/>
  <c r="AF2060" i="5"/>
  <c r="E1190" i="5"/>
  <c r="G2060" i="5"/>
  <c r="AY1190" i="5"/>
  <c r="BA2060" i="5"/>
  <c r="BF1190" i="5"/>
  <c r="AA1190" i="5"/>
  <c r="AH1190" i="5"/>
  <c r="X2060" i="5"/>
  <c r="AJ2060" i="5"/>
  <c r="AH2060" i="5"/>
  <c r="BF2060" i="5"/>
  <c r="AT2060" i="5"/>
  <c r="E2060" i="5"/>
  <c r="BA1190" i="5"/>
  <c r="AN1190" i="5"/>
  <c r="AU1190" i="5"/>
  <c r="AV2060" i="5"/>
  <c r="AC2060" i="5"/>
  <c r="Q2060" i="5"/>
  <c r="K2060" i="5"/>
  <c r="K1190" i="5"/>
  <c r="BE2060" i="5"/>
  <c r="R1190" i="5"/>
  <c r="H2060" i="5"/>
  <c r="AJ1190" i="5"/>
  <c r="T2060" i="5"/>
  <c r="AV1190" i="5"/>
  <c r="M2060" i="5"/>
  <c r="BC1190" i="5"/>
  <c r="AK2060" i="5"/>
  <c r="AT1190" i="5"/>
  <c r="Y2060" i="5"/>
  <c r="B1190" i="5"/>
  <c r="P2060" i="5"/>
  <c r="AQ2060" i="5"/>
  <c r="AE2060" i="5"/>
  <c r="AU2060" i="5"/>
  <c r="AI2060" i="5"/>
  <c r="Q1190" i="5"/>
  <c r="T1190" i="5"/>
  <c r="AF1190" i="5"/>
  <c r="AM1190" i="5"/>
  <c r="AD1190" i="5"/>
  <c r="R2060" i="5"/>
  <c r="F2060" i="5"/>
  <c r="AD2060" i="5"/>
  <c r="AC1190" i="5"/>
  <c r="AO2060" i="5"/>
  <c r="F1190" i="5"/>
  <c r="AK1190" i="5"/>
  <c r="AX2060" i="5"/>
  <c r="X1190" i="5"/>
  <c r="AL2060" i="5"/>
  <c r="AE1190" i="5"/>
  <c r="BB2060" i="5"/>
  <c r="AQ1190" i="5"/>
  <c r="AP2060" i="5"/>
  <c r="AX1190" i="5"/>
  <c r="I2060" i="5"/>
  <c r="AN2060" i="5"/>
  <c r="M1190" i="5"/>
  <c r="U2060" i="5"/>
  <c r="AW1190" i="5"/>
  <c r="AZ1190" i="5"/>
  <c r="I1190" i="5"/>
  <c r="L1190" i="5"/>
  <c r="C1190" i="5"/>
  <c r="J1190" i="5"/>
  <c r="V1190" i="5"/>
  <c r="L2060" i="5"/>
  <c r="BG2060" i="5"/>
  <c r="S2060" i="5"/>
  <c r="U1190" i="5"/>
  <c r="H1190" i="5"/>
  <c r="AZ2060" i="5"/>
  <c r="Y1190" i="5"/>
  <c r="BC2060" i="5"/>
  <c r="AB1190" i="5"/>
  <c r="V2060" i="5"/>
  <c r="S1190" i="5"/>
  <c r="J2060" i="5"/>
  <c r="Z1190" i="5"/>
  <c r="Z2060" i="5"/>
  <c r="AL1190" i="5"/>
  <c r="N2060" i="5"/>
  <c r="AB2060" i="5"/>
  <c r="BD1190" i="5"/>
  <c r="W2060" i="5"/>
  <c r="D1190" i="5"/>
  <c r="AO1190" i="5"/>
  <c r="AR1190" i="5"/>
  <c r="AI1190" i="5"/>
  <c r="AP1190" i="5"/>
  <c r="BB1190" i="5"/>
  <c r="AR2060" i="5"/>
  <c r="AS2060" i="5"/>
  <c r="D2060" i="5"/>
  <c r="AW2060" i="5"/>
  <c r="O2060" i="5"/>
  <c r="C2060" i="5"/>
  <c r="BG1190" i="5"/>
  <c r="G1190" i="5"/>
  <c r="BD2060" i="5"/>
  <c r="O1190" i="5"/>
  <c r="C2317" i="5"/>
  <c r="AH1447" i="5"/>
  <c r="I2317" i="5"/>
  <c r="AK1447" i="5"/>
  <c r="AX2317" i="5"/>
  <c r="AB2317" i="5"/>
  <c r="BG1447" i="5"/>
  <c r="AY2317" i="5"/>
  <c r="W1447" i="5"/>
  <c r="BE2317" i="5"/>
  <c r="AD1447" i="5"/>
  <c r="E2317" i="5"/>
  <c r="AG1447" i="5"/>
  <c r="AV1447" i="5"/>
  <c r="B2317" i="5"/>
  <c r="V2317" i="5"/>
  <c r="AZ2317" i="5"/>
  <c r="X1447" i="5"/>
  <c r="BG2317" i="5"/>
  <c r="AE1447" i="5"/>
  <c r="AW2317" i="5"/>
  <c r="V1447" i="5"/>
  <c r="M2317" i="5"/>
  <c r="AO1447" i="5"/>
  <c r="F2317" i="5"/>
  <c r="AV2317" i="5"/>
  <c r="T1447" i="5"/>
  <c r="AM2317" i="5"/>
  <c r="K1447" i="5"/>
  <c r="AD2317" i="5"/>
  <c r="Y1447" i="5"/>
  <c r="BD1447" i="5"/>
  <c r="AF2317" i="5"/>
  <c r="D1447" i="5"/>
  <c r="W2317" i="5"/>
  <c r="BB1447" i="5"/>
  <c r="AS2317" i="5"/>
  <c r="R1447" i="5"/>
  <c r="N2317" i="5"/>
  <c r="U1447" i="5"/>
  <c r="AZ1447" i="5"/>
  <c r="L2317" i="5"/>
  <c r="AQ1447" i="5"/>
  <c r="AN2317" i="5"/>
  <c r="L1447" i="5"/>
  <c r="AU2317" i="5"/>
  <c r="S1447" i="5"/>
  <c r="BA2317" i="5"/>
  <c r="Z1447" i="5"/>
  <c r="AP2317" i="5"/>
  <c r="M1447" i="5"/>
  <c r="R2317" i="5"/>
  <c r="AJ2317" i="5"/>
  <c r="H1447" i="5"/>
  <c r="AQ2317" i="5"/>
  <c r="O1447" i="5"/>
  <c r="AG2317" i="5"/>
  <c r="F1447" i="5"/>
  <c r="AR1447" i="5"/>
  <c r="T2317" i="5"/>
  <c r="AY1447" i="5"/>
  <c r="AA2317" i="5"/>
  <c r="BF1447" i="5"/>
  <c r="Q2317" i="5"/>
  <c r="AS1447" i="5"/>
  <c r="Z2317" i="5"/>
  <c r="I1447" i="5"/>
  <c r="AN1447" i="5"/>
  <c r="P2317" i="5"/>
  <c r="AU1447" i="5"/>
  <c r="G2317" i="5"/>
  <c r="AL1447" i="5"/>
  <c r="AI2317" i="5"/>
  <c r="G1447" i="5"/>
  <c r="AO2317" i="5"/>
  <c r="N1447" i="5"/>
  <c r="BF2317" i="5"/>
  <c r="Q1447" i="5"/>
  <c r="AF1447" i="5"/>
  <c r="X2317" i="5"/>
  <c r="BC1447" i="5"/>
  <c r="AE2317" i="5"/>
  <c r="C1447" i="5"/>
  <c r="AK2317" i="5"/>
  <c r="J1447" i="5"/>
  <c r="AL2317" i="5"/>
  <c r="H2317" i="5"/>
  <c r="AM1447" i="5"/>
  <c r="O2317" i="5"/>
  <c r="AT1447" i="5"/>
  <c r="U2317" i="5"/>
  <c r="AW1447" i="5"/>
  <c r="AH2317" i="5"/>
  <c r="BD2317" i="5"/>
  <c r="AB1447" i="5"/>
  <c r="D2317" i="5"/>
  <c r="AI1447" i="5"/>
  <c r="K2317" i="5"/>
  <c r="AP1447" i="5"/>
  <c r="AT2317" i="5"/>
  <c r="AC1447" i="5"/>
  <c r="AC2317" i="5"/>
  <c r="BE1447" i="5"/>
  <c r="J2317" i="5"/>
  <c r="E1447" i="5"/>
  <c r="AJ1447" i="5"/>
  <c r="BC2317" i="5"/>
  <c r="AA1447" i="5"/>
  <c r="S2317" i="5"/>
  <c r="AX1447" i="5"/>
  <c r="Y2317" i="5"/>
  <c r="BA1447" i="5"/>
  <c r="BB2317" i="5"/>
  <c r="AR2317" i="5"/>
  <c r="P1447" i="5"/>
  <c r="B1447" i="5"/>
  <c r="BE2101" i="5"/>
  <c r="AD1231" i="5"/>
  <c r="E2101" i="5"/>
  <c r="AG1231" i="5"/>
  <c r="AV1231" i="5"/>
  <c r="AC2101" i="5"/>
  <c r="AM1231" i="5"/>
  <c r="AX2101" i="5"/>
  <c r="S1231" i="5"/>
  <c r="BA2101" i="5"/>
  <c r="Z1231" i="5"/>
  <c r="AN2101" i="5"/>
  <c r="M1231" i="5"/>
  <c r="F2101" i="5"/>
  <c r="B2101" i="5"/>
  <c r="P2101" i="5"/>
  <c r="AY2101" i="5"/>
  <c r="T1231" i="5"/>
  <c r="AP2101" i="5"/>
  <c r="K1231" i="5"/>
  <c r="V2101" i="5"/>
  <c r="AJ2101" i="5"/>
  <c r="I2101" i="5"/>
  <c r="L2101" i="5"/>
  <c r="AE2101" i="5"/>
  <c r="BG1231" i="5"/>
  <c r="G1231" i="5"/>
  <c r="BG2101" i="5"/>
  <c r="AV2101" i="5"/>
  <c r="U1231" i="5"/>
  <c r="AZ1231" i="5"/>
  <c r="O2101" i="5"/>
  <c r="AQ1231" i="5"/>
  <c r="BE1231" i="5"/>
  <c r="BB2101" i="5"/>
  <c r="AO2101" i="5"/>
  <c r="N1231" i="5"/>
  <c r="AR2101" i="5"/>
  <c r="Q1231" i="5"/>
  <c r="AF1231" i="5"/>
  <c r="T2101" i="5"/>
  <c r="AH1231" i="5"/>
  <c r="AM2101" i="5"/>
  <c r="H1231" i="5"/>
  <c r="AT2101" i="5"/>
  <c r="O1231" i="5"/>
  <c r="AG2101" i="5"/>
  <c r="F1231" i="5"/>
  <c r="AX1231" i="5"/>
  <c r="I1231" i="5"/>
  <c r="BD1231" i="5"/>
  <c r="AI2101" i="5"/>
  <c r="D1231" i="5"/>
  <c r="Z2101" i="5"/>
  <c r="BB1231" i="5"/>
  <c r="M2101" i="5"/>
  <c r="AB1231" i="5"/>
  <c r="AN1231" i="5"/>
  <c r="S2101" i="5"/>
  <c r="AU1231" i="5"/>
  <c r="J2101" i="5"/>
  <c r="AL1231" i="5"/>
  <c r="D2101" i="5"/>
  <c r="W1231" i="5"/>
  <c r="AF2101" i="5"/>
  <c r="E1231" i="5"/>
  <c r="AJ1231" i="5"/>
  <c r="BF2101" i="5"/>
  <c r="AA1231" i="5"/>
  <c r="AA2101" i="5"/>
  <c r="AS2101" i="5"/>
  <c r="AH2101" i="5"/>
  <c r="C1231" i="5"/>
  <c r="J1231" i="5"/>
  <c r="X2101" i="5"/>
  <c r="AQ2101" i="5"/>
  <c r="AZ2101" i="5"/>
  <c r="W2101" i="5"/>
  <c r="AY1231" i="5"/>
  <c r="AD2101" i="5"/>
  <c r="BF1231" i="5"/>
  <c r="Q2101" i="5"/>
  <c r="AS1231" i="5"/>
  <c r="AO1231" i="5"/>
  <c r="G2101" i="5"/>
  <c r="AI1231" i="5"/>
  <c r="N2101" i="5"/>
  <c r="AP1231" i="5"/>
  <c r="BD2101" i="5"/>
  <c r="AC1231" i="5"/>
  <c r="K2101" i="5"/>
  <c r="BC2101" i="5"/>
  <c r="X1231" i="5"/>
  <c r="C2101" i="5"/>
  <c r="AE1231" i="5"/>
  <c r="AW2101" i="5"/>
  <c r="V1231" i="5"/>
  <c r="BC1231" i="5"/>
  <c r="R1231" i="5"/>
  <c r="Y2101" i="5"/>
  <c r="BA1231" i="5"/>
  <c r="AB2101" i="5"/>
  <c r="AU2101" i="5"/>
  <c r="P1231" i="5"/>
  <c r="L1231" i="5"/>
  <c r="Y1231" i="5"/>
  <c r="R2101" i="5"/>
  <c r="AT1231" i="5"/>
  <c r="U2101" i="5"/>
  <c r="AW1231" i="5"/>
  <c r="H2101" i="5"/>
  <c r="AL2101" i="5"/>
  <c r="AR1231" i="5"/>
  <c r="B1231" i="5"/>
  <c r="AJ2580" i="5"/>
  <c r="U1710" i="5"/>
  <c r="AV2580" i="5"/>
  <c r="Z1710" i="5"/>
  <c r="BD1710" i="5"/>
  <c r="AI2580" i="5"/>
  <c r="D1710" i="5"/>
  <c r="AO2580" i="5"/>
  <c r="K1710" i="5"/>
  <c r="AB2580" i="5"/>
  <c r="Q1710" i="5"/>
  <c r="AN2580" i="5"/>
  <c r="J1710" i="5"/>
  <c r="AZ1710" i="5"/>
  <c r="B2580" i="5"/>
  <c r="N2580" i="5"/>
  <c r="AQ2580" i="5"/>
  <c r="L1710" i="5"/>
  <c r="AW2580" i="5"/>
  <c r="S1710" i="5"/>
  <c r="AR2580" i="5"/>
  <c r="Y1710" i="5"/>
  <c r="BD2580" i="5"/>
  <c r="AP1710" i="5"/>
  <c r="F2580" i="5"/>
  <c r="AM2580" i="5"/>
  <c r="H1710" i="5"/>
  <c r="AS2580" i="5"/>
  <c r="O1710" i="5"/>
  <c r="X2580" i="5"/>
  <c r="AL1710" i="5"/>
  <c r="AR1710" i="5"/>
  <c r="W2580" i="5"/>
  <c r="AY1710" i="5"/>
  <c r="AC2580" i="5"/>
  <c r="BE1710" i="5"/>
  <c r="D2580" i="5"/>
  <c r="E1710" i="5"/>
  <c r="P2580" i="5"/>
  <c r="V1710" i="5"/>
  <c r="AN1710" i="5"/>
  <c r="S2580" i="5"/>
  <c r="AU1710" i="5"/>
  <c r="AE2580" i="5"/>
  <c r="BG1710" i="5"/>
  <c r="AK2580" i="5"/>
  <c r="G1710" i="5"/>
  <c r="T2580" i="5"/>
  <c r="M1710" i="5"/>
  <c r="AF2580" i="5"/>
  <c r="BB1710" i="5"/>
  <c r="AV1710" i="5"/>
  <c r="AA2580" i="5"/>
  <c r="BC1710" i="5"/>
  <c r="AG2580" i="5"/>
  <c r="C1710" i="5"/>
  <c r="L2580" i="5"/>
  <c r="I1710" i="5"/>
  <c r="AF1710" i="5"/>
  <c r="K2580" i="5"/>
  <c r="AM1710" i="5"/>
  <c r="Q2580" i="5"/>
  <c r="AS1710" i="5"/>
  <c r="AP2580" i="5"/>
  <c r="R1710" i="5"/>
  <c r="AT2580" i="5"/>
  <c r="BG2580" i="5"/>
  <c r="AB1710" i="5"/>
  <c r="G2580" i="5"/>
  <c r="AI1710" i="5"/>
  <c r="M2580" i="5"/>
  <c r="AO1710" i="5"/>
  <c r="Y2580" i="5"/>
  <c r="BA1710" i="5"/>
  <c r="BF2580" i="5"/>
  <c r="AX1710" i="5"/>
  <c r="H2580" i="5"/>
  <c r="F1710" i="5"/>
  <c r="AJ1710" i="5"/>
  <c r="O2580" i="5"/>
  <c r="AQ1710" i="5"/>
  <c r="U2580" i="5"/>
  <c r="AW1710" i="5"/>
  <c r="AX2580" i="5"/>
  <c r="AH1710" i="5"/>
  <c r="BB2580" i="5"/>
  <c r="BE2580" i="5"/>
  <c r="AA1710" i="5"/>
  <c r="E2580" i="5"/>
  <c r="AG1710" i="5"/>
  <c r="R2580" i="5"/>
  <c r="N1710" i="5"/>
  <c r="V2580" i="5"/>
  <c r="AU2580" i="5"/>
  <c r="P1710" i="5"/>
  <c r="BA2580" i="5"/>
  <c r="W1710" i="5"/>
  <c r="AZ2580" i="5"/>
  <c r="AC1710" i="5"/>
  <c r="J2580" i="5"/>
  <c r="BF1710" i="5"/>
  <c r="AH2580" i="5"/>
  <c r="AT1710" i="5"/>
  <c r="AL2580" i="5"/>
  <c r="BC2580" i="5"/>
  <c r="X1710" i="5"/>
  <c r="C2580" i="5"/>
  <c r="AE1710" i="5"/>
  <c r="I2580" i="5"/>
  <c r="AK1710" i="5"/>
  <c r="Z2580" i="5"/>
  <c r="AD1710" i="5"/>
  <c r="AD2580" i="5"/>
  <c r="AY2580" i="5"/>
  <c r="T1710" i="5"/>
  <c r="B1710" i="5"/>
  <c r="M2504" i="5"/>
  <c r="AT1634" i="5"/>
  <c r="P2504" i="5"/>
  <c r="AW1634" i="5"/>
  <c r="G2504" i="5"/>
  <c r="AP2504" i="5"/>
  <c r="L1634" i="5"/>
  <c r="F2504" i="5"/>
  <c r="AI1634" i="5"/>
  <c r="I2504" i="5"/>
  <c r="AP1634" i="5"/>
  <c r="BC2504" i="5"/>
  <c r="AC1634" i="5"/>
  <c r="C2504" i="5"/>
  <c r="BB2504" i="5"/>
  <c r="X1634" i="5"/>
  <c r="BE2504" i="5"/>
  <c r="AE1634" i="5"/>
  <c r="AR2504" i="5"/>
  <c r="V1634" i="5"/>
  <c r="AY2504" i="5"/>
  <c r="Y1634" i="5"/>
  <c r="T2504" i="5"/>
  <c r="BA1634" i="5"/>
  <c r="AA2504" i="5"/>
  <c r="AT2504" i="5"/>
  <c r="P1634" i="5"/>
  <c r="AW2504" i="5"/>
  <c r="W1634" i="5"/>
  <c r="D2504" i="5"/>
  <c r="AK1634" i="5"/>
  <c r="K2504" i="5"/>
  <c r="AD2504" i="5"/>
  <c r="BG1634" i="5"/>
  <c r="AG2504" i="5"/>
  <c r="G1634" i="5"/>
  <c r="AZ2504" i="5"/>
  <c r="AD1634" i="5"/>
  <c r="BG2504" i="5"/>
  <c r="AG1634" i="5"/>
  <c r="AV1634" i="5"/>
  <c r="Z2504" i="5"/>
  <c r="BC1634" i="5"/>
  <c r="AS2504" i="5"/>
  <c r="S1634" i="5"/>
  <c r="AV2504" i="5"/>
  <c r="Z1634" i="5"/>
  <c r="AM2504" i="5"/>
  <c r="M1634" i="5"/>
  <c r="AR1634" i="5"/>
  <c r="B1634" i="5"/>
  <c r="O2504" i="5"/>
  <c r="AX2504" i="5"/>
  <c r="T1634" i="5"/>
  <c r="AK2504" i="5"/>
  <c r="K1634" i="5"/>
  <c r="AN2504" i="5"/>
  <c r="R1634" i="5"/>
  <c r="BD1634" i="5"/>
  <c r="AH2504" i="5"/>
  <c r="D1634" i="5"/>
  <c r="U2504" i="5"/>
  <c r="BB1634" i="5"/>
  <c r="X2504" i="5"/>
  <c r="BE1634" i="5"/>
  <c r="AU2504" i="5"/>
  <c r="U1634" i="5"/>
  <c r="AZ1634" i="5"/>
  <c r="N2504" i="5"/>
  <c r="AQ1634" i="5"/>
  <c r="V2504" i="5"/>
  <c r="AY1634" i="5"/>
  <c r="Y2504" i="5"/>
  <c r="BF1634" i="5"/>
  <c r="L2504" i="5"/>
  <c r="AS1634" i="5"/>
  <c r="S2504" i="5"/>
  <c r="B2504" i="5"/>
  <c r="AN1634" i="5"/>
  <c r="R2504" i="5"/>
  <c r="AU1634" i="5"/>
  <c r="E2504" i="5"/>
  <c r="AL1634" i="5"/>
  <c r="H2504" i="5"/>
  <c r="AO1634" i="5"/>
  <c r="AE2504" i="5"/>
  <c r="E1634" i="5"/>
  <c r="AJ1634" i="5"/>
  <c r="BA2504" i="5"/>
  <c r="AA1634" i="5"/>
  <c r="BD2504" i="5"/>
  <c r="AH1634" i="5"/>
  <c r="AC2504" i="5"/>
  <c r="C1634" i="5"/>
  <c r="AF2504" i="5"/>
  <c r="J1634" i="5"/>
  <c r="W2504" i="5"/>
  <c r="BF2504" i="5"/>
  <c r="AB1634" i="5"/>
  <c r="I1634" i="5"/>
  <c r="AJ2504" i="5"/>
  <c r="AF1634" i="5"/>
  <c r="H1634" i="5"/>
  <c r="F1634" i="5"/>
  <c r="N1634" i="5"/>
  <c r="J2504" i="5"/>
  <c r="AO2504" i="5"/>
  <c r="AI2504" i="5"/>
  <c r="Q2504" i="5"/>
  <c r="AQ2504" i="5"/>
  <c r="AM1634" i="5"/>
  <c r="O1634" i="5"/>
  <c r="AX1634" i="5"/>
  <c r="Q1634" i="5"/>
  <c r="AL2504" i="5"/>
  <c r="AB2504" i="5"/>
  <c r="AS2039" i="5"/>
  <c r="L1169" i="5"/>
  <c r="AV2039" i="5"/>
  <c r="S1169" i="5"/>
  <c r="BB1169" i="5"/>
  <c r="O2039" i="5"/>
  <c r="AO1169" i="5"/>
  <c r="AQ2039" i="5"/>
  <c r="N1169" i="5"/>
  <c r="AX2039" i="5"/>
  <c r="Q1169" i="5"/>
  <c r="BA2039" i="5"/>
  <c r="T1169" i="5"/>
  <c r="AN2039" i="5"/>
  <c r="K1169" i="5"/>
  <c r="D2039" i="5"/>
  <c r="AM2039" i="5"/>
  <c r="J1169" i="5"/>
  <c r="AT2039" i="5"/>
  <c r="M1169" i="5"/>
  <c r="AG2039" i="5"/>
  <c r="BG1169" i="5"/>
  <c r="AZ2039" i="5"/>
  <c r="W1169" i="5"/>
  <c r="BF1169" i="5"/>
  <c r="AI2039" i="5"/>
  <c r="F1169" i="5"/>
  <c r="Z2039" i="5"/>
  <c r="AV1169" i="5"/>
  <c r="AJ2039" i="5"/>
  <c r="G1169" i="5"/>
  <c r="AP1169" i="5"/>
  <c r="S2039" i="5"/>
  <c r="AS1169" i="5"/>
  <c r="J2039" i="5"/>
  <c r="AF1169" i="5"/>
  <c r="AL2039" i="5"/>
  <c r="E1169" i="5"/>
  <c r="AO2039" i="5"/>
  <c r="H1169" i="5"/>
  <c r="AR2039" i="5"/>
  <c r="O1169" i="5"/>
  <c r="AH1169" i="5"/>
  <c r="AA2039" i="5"/>
  <c r="BA1169" i="5"/>
  <c r="AH2039" i="5"/>
  <c r="BD1169" i="5"/>
  <c r="AK2039" i="5"/>
  <c r="D1169" i="5"/>
  <c r="X2039" i="5"/>
  <c r="B1169" i="5"/>
  <c r="AT1169" i="5"/>
  <c r="W2039" i="5"/>
  <c r="AW1169" i="5"/>
  <c r="AD2039" i="5"/>
  <c r="AZ1169" i="5"/>
  <c r="Q2039" i="5"/>
  <c r="BG2039" i="5"/>
  <c r="AD1169" i="5"/>
  <c r="G2039" i="5"/>
  <c r="AG1169" i="5"/>
  <c r="N2039" i="5"/>
  <c r="AJ1169" i="5"/>
  <c r="BD2039" i="5"/>
  <c r="AA1169" i="5"/>
  <c r="AC2039" i="5"/>
  <c r="BC1169" i="5"/>
  <c r="AF2039" i="5"/>
  <c r="C1169" i="5"/>
  <c r="AL1169" i="5"/>
  <c r="BF2039" i="5"/>
  <c r="Y1169" i="5"/>
  <c r="V2039" i="5"/>
  <c r="AR1169" i="5"/>
  <c r="Y2039" i="5"/>
  <c r="AY1169" i="5"/>
  <c r="AB2039" i="5"/>
  <c r="AU2039" i="5"/>
  <c r="R1169" i="5"/>
  <c r="K2039" i="5"/>
  <c r="AK1169" i="5"/>
  <c r="R2039" i="5"/>
  <c r="AN1169" i="5"/>
  <c r="U2039" i="5"/>
  <c r="AU1169" i="5"/>
  <c r="H2039" i="5"/>
  <c r="AQ1169" i="5"/>
  <c r="BB2039" i="5"/>
  <c r="U1169" i="5"/>
  <c r="BE2039" i="5"/>
  <c r="X1169" i="5"/>
  <c r="E2039" i="5"/>
  <c r="AX1169" i="5"/>
  <c r="B2039" i="5"/>
  <c r="T2039" i="5"/>
  <c r="BC2039" i="5"/>
  <c r="Z1169" i="5"/>
  <c r="C2039" i="5"/>
  <c r="AC1169" i="5"/>
  <c r="AW2039" i="5"/>
  <c r="P1169" i="5"/>
  <c r="M2039" i="5"/>
  <c r="AM1169" i="5"/>
  <c r="P2039" i="5"/>
  <c r="AY2039" i="5"/>
  <c r="V1169" i="5"/>
  <c r="AP2039" i="5"/>
  <c r="I1169" i="5"/>
  <c r="F2039" i="5"/>
  <c r="AB1169" i="5"/>
  <c r="I2039" i="5"/>
  <c r="AI1169" i="5"/>
  <c r="L2039" i="5"/>
  <c r="BE1169" i="5"/>
  <c r="L2052" i="5"/>
  <c r="AT1182" i="5"/>
  <c r="S2052" i="5"/>
  <c r="BB2052" i="5"/>
  <c r="Y1182" i="5"/>
  <c r="BE2052" i="5"/>
  <c r="AB1182" i="5"/>
  <c r="AR2052" i="5"/>
  <c r="S1182" i="5"/>
  <c r="AY2052" i="5"/>
  <c r="Z1182" i="5"/>
  <c r="BE1182" i="5"/>
  <c r="AH2052" i="5"/>
  <c r="E1182" i="5"/>
  <c r="W2052" i="5"/>
  <c r="AC1182" i="5"/>
  <c r="AM1182" i="5"/>
  <c r="AI1182" i="5"/>
  <c r="AP1182" i="5"/>
  <c r="AX2052" i="5"/>
  <c r="AT2052" i="5"/>
  <c r="AW2052" i="5"/>
  <c r="AZ2052" i="5"/>
  <c r="BG2052" i="5"/>
  <c r="BC2052" i="5"/>
  <c r="C2052" i="5"/>
  <c r="I1182" i="5"/>
  <c r="L1182" i="5"/>
  <c r="G2052" i="5"/>
  <c r="AP2052" i="5"/>
  <c r="M1182" i="5"/>
  <c r="AS2052" i="5"/>
  <c r="P1182" i="5"/>
  <c r="AV2052" i="5"/>
  <c r="W1182" i="5"/>
  <c r="AM2052" i="5"/>
  <c r="N1182" i="5"/>
  <c r="AS1182" i="5"/>
  <c r="V2052" i="5"/>
  <c r="AV1182" i="5"/>
  <c r="Y2052" i="5"/>
  <c r="BC1182" i="5"/>
  <c r="H1182" i="5"/>
  <c r="O1182" i="5"/>
  <c r="V1182" i="5"/>
  <c r="B2052" i="5"/>
  <c r="Z2052" i="5"/>
  <c r="AC2052" i="5"/>
  <c r="AB2052" i="5"/>
  <c r="AI2052" i="5"/>
  <c r="AO1182" i="5"/>
  <c r="AR1182" i="5"/>
  <c r="AN1182" i="5"/>
  <c r="AU1182" i="5"/>
  <c r="BB1182" i="5"/>
  <c r="AD2052" i="5"/>
  <c r="BD1182" i="5"/>
  <c r="AG2052" i="5"/>
  <c r="D1182" i="5"/>
  <c r="AJ2052" i="5"/>
  <c r="K1182" i="5"/>
  <c r="AQ2052" i="5"/>
  <c r="R1182" i="5"/>
  <c r="AG1182" i="5"/>
  <c r="J2052" i="5"/>
  <c r="AJ1182" i="5"/>
  <c r="M2052" i="5"/>
  <c r="AQ1182" i="5"/>
  <c r="P2052" i="5"/>
  <c r="AX1182" i="5"/>
  <c r="BF2052" i="5"/>
  <c r="F2052" i="5"/>
  <c r="I2052" i="5"/>
  <c r="E2052" i="5"/>
  <c r="H2052" i="5"/>
  <c r="O2052" i="5"/>
  <c r="U1182" i="5"/>
  <c r="Q1182" i="5"/>
  <c r="T1182" i="5"/>
  <c r="AA1182" i="5"/>
  <c r="AH1182" i="5"/>
  <c r="AD1182" i="5"/>
  <c r="AL2052" i="5"/>
  <c r="AO2052" i="5"/>
  <c r="B1182" i="5"/>
  <c r="U2052" i="5"/>
  <c r="AY1182" i="5"/>
  <c r="X2052" i="5"/>
  <c r="BF1182" i="5"/>
  <c r="AE2052" i="5"/>
  <c r="F1182" i="5"/>
  <c r="AK1182" i="5"/>
  <c r="BA2052" i="5"/>
  <c r="X1182" i="5"/>
  <c r="BD2052" i="5"/>
  <c r="AE1182" i="5"/>
  <c r="D2052" i="5"/>
  <c r="AL1182" i="5"/>
  <c r="K2052" i="5"/>
  <c r="AK2052" i="5"/>
  <c r="AN2052" i="5"/>
  <c r="AU2052" i="5"/>
  <c r="BA1182" i="5"/>
  <c r="AW1182" i="5"/>
  <c r="AZ1182" i="5"/>
  <c r="BG1182" i="5"/>
  <c r="G1182" i="5"/>
  <c r="C1182" i="5"/>
  <c r="J1182" i="5"/>
  <c r="R2052" i="5"/>
  <c r="N2052" i="5"/>
  <c r="Q2052" i="5"/>
  <c r="T2052" i="5"/>
  <c r="AA2052" i="5"/>
  <c r="AG2313" i="5"/>
  <c r="AY2313" i="5"/>
  <c r="T2313" i="5"/>
  <c r="AY1443" i="5"/>
  <c r="K2313" i="5"/>
  <c r="AJ1443" i="5"/>
  <c r="AM1443" i="5"/>
  <c r="AB2313" i="5"/>
  <c r="BG1443" i="5"/>
  <c r="J2313" i="5"/>
  <c r="R2313" i="5"/>
  <c r="AP1443" i="5"/>
  <c r="F1443" i="5"/>
  <c r="Y1443" i="5"/>
  <c r="E1443" i="5"/>
  <c r="AV1443" i="5"/>
  <c r="M2313" i="5"/>
  <c r="AO2313" i="5"/>
  <c r="AI1443" i="5"/>
  <c r="BB1443" i="5"/>
  <c r="R1443" i="5"/>
  <c r="BA1443" i="5"/>
  <c r="AD2313" i="5"/>
  <c r="C2313" i="5"/>
  <c r="AE2313" i="5"/>
  <c r="U2313" i="5"/>
  <c r="BC1443" i="5"/>
  <c r="G1443" i="5"/>
  <c r="AT1443" i="5"/>
  <c r="Z2313" i="5"/>
  <c r="AS2313" i="5"/>
  <c r="O2313" i="5"/>
  <c r="AL2313" i="5"/>
  <c r="AE1443" i="5"/>
  <c r="AX1443" i="5"/>
  <c r="AD1443" i="5"/>
  <c r="W2313" i="5"/>
  <c r="AN2313" i="5"/>
  <c r="L1443" i="5"/>
  <c r="AN1443" i="5"/>
  <c r="AG1443" i="5"/>
  <c r="BG2313" i="5"/>
  <c r="AK2313" i="5"/>
  <c r="L2313" i="5"/>
  <c r="AQ1443" i="5"/>
  <c r="F2313" i="5"/>
  <c r="BF2313" i="5"/>
  <c r="Z1443" i="5"/>
  <c r="AS1443" i="5"/>
  <c r="I1443" i="5"/>
  <c r="B2313" i="5"/>
  <c r="AF1443" i="5"/>
  <c r="AH2313" i="5"/>
  <c r="Y2313" i="5"/>
  <c r="O1443" i="5"/>
  <c r="AL1443" i="5"/>
  <c r="BE1443" i="5"/>
  <c r="AR2313" i="5"/>
  <c r="P1443" i="5"/>
  <c r="N2313" i="5"/>
  <c r="I2313" i="5"/>
  <c r="BF1443" i="5"/>
  <c r="V1443" i="5"/>
  <c r="AO1443" i="5"/>
  <c r="U1443" i="5"/>
  <c r="Q2313" i="5"/>
  <c r="AI2313" i="5"/>
  <c r="D2313" i="5"/>
  <c r="AF2313" i="5"/>
  <c r="E2313" i="5"/>
  <c r="AU1443" i="5"/>
  <c r="S1443" i="5"/>
  <c r="G2313" i="5"/>
  <c r="X2313" i="5"/>
  <c r="AZ2313" i="5"/>
  <c r="X1443" i="5"/>
  <c r="Q1443" i="5"/>
  <c r="BA2313" i="5"/>
  <c r="AP2313" i="5"/>
  <c r="BC2313" i="5"/>
  <c r="AA1443" i="5"/>
  <c r="AR1443" i="5"/>
  <c r="BB2313" i="5"/>
  <c r="J1443" i="5"/>
  <c r="AC1443" i="5"/>
  <c r="AV2313" i="5"/>
  <c r="AK1443" i="5"/>
  <c r="AM2313" i="5"/>
  <c r="BD2313" i="5"/>
  <c r="AB1443" i="5"/>
  <c r="BD1443" i="5"/>
  <c r="AW1443" i="5"/>
  <c r="M1443" i="5"/>
  <c r="AQ2313" i="5"/>
  <c r="B1443" i="5"/>
  <c r="V2313" i="5"/>
  <c r="AC2313" i="5"/>
  <c r="BE2313" i="5"/>
  <c r="D1443" i="5"/>
  <c r="K1443" i="5"/>
  <c r="AH1443" i="5"/>
  <c r="N1443" i="5"/>
  <c r="AX2313" i="5"/>
  <c r="S2313" i="5"/>
  <c r="AU2313" i="5"/>
  <c r="AA2313" i="5"/>
  <c r="AZ1443" i="5"/>
  <c r="W1443" i="5"/>
  <c r="C1443" i="5"/>
  <c r="AW2313" i="5"/>
  <c r="H2313" i="5"/>
  <c r="AJ2313" i="5"/>
  <c r="H1443" i="5"/>
  <c r="P2313" i="5"/>
  <c r="AT2313" i="5"/>
  <c r="T1443" i="5"/>
  <c r="AF2081" i="5"/>
  <c r="F1211" i="5"/>
  <c r="AG2081" i="5"/>
  <c r="I1211" i="5"/>
  <c r="AN1211" i="5"/>
  <c r="T2081" i="5"/>
  <c r="AE1211" i="5"/>
  <c r="AE2081" i="5"/>
  <c r="BG1211" i="5"/>
  <c r="AL2081" i="5"/>
  <c r="G1211" i="5"/>
  <c r="AN2081" i="5"/>
  <c r="N1211" i="5"/>
  <c r="AU1211" i="5"/>
  <c r="J1211" i="5"/>
  <c r="AV1211" i="5"/>
  <c r="AA2081" i="5"/>
  <c r="BC1211" i="5"/>
  <c r="AH2081" i="5"/>
  <c r="C1211" i="5"/>
  <c r="N2081" i="5"/>
  <c r="AS2081" i="5"/>
  <c r="AW2081" i="5"/>
  <c r="M1211" i="5"/>
  <c r="AR1211" i="5"/>
  <c r="W2081" i="5"/>
  <c r="AY1211" i="5"/>
  <c r="BF1211" i="5"/>
  <c r="AY2081" i="5"/>
  <c r="AC2081" i="5"/>
  <c r="BG2081" i="5"/>
  <c r="AB1211" i="5"/>
  <c r="G2081" i="5"/>
  <c r="AW1211" i="5"/>
  <c r="AT2081" i="5"/>
  <c r="Z2081" i="5"/>
  <c r="BB1211" i="5"/>
  <c r="AB2081" i="5"/>
  <c r="BE1211" i="5"/>
  <c r="Q2081" i="5"/>
  <c r="E1211" i="5"/>
  <c r="AZ2081" i="5"/>
  <c r="O2081" i="5"/>
  <c r="AQ1211" i="5"/>
  <c r="V2081" i="5"/>
  <c r="AX1211" i="5"/>
  <c r="X2081" i="5"/>
  <c r="BA1211" i="5"/>
  <c r="AP1211" i="5"/>
  <c r="B2081" i="5"/>
  <c r="AF1211" i="5"/>
  <c r="K2081" i="5"/>
  <c r="AM1211" i="5"/>
  <c r="R2081" i="5"/>
  <c r="AT1211" i="5"/>
  <c r="D2081" i="5"/>
  <c r="AU2081" i="5"/>
  <c r="P1211" i="5"/>
  <c r="BB2081" i="5"/>
  <c r="W1211" i="5"/>
  <c r="BD2081" i="5"/>
  <c r="AD1211" i="5"/>
  <c r="AZ1211" i="5"/>
  <c r="O1211" i="5"/>
  <c r="P2081" i="5"/>
  <c r="AS1211" i="5"/>
  <c r="M2081" i="5"/>
  <c r="BC2081" i="5"/>
  <c r="X1211" i="5"/>
  <c r="AO2081" i="5"/>
  <c r="Z1211" i="5"/>
  <c r="J2081" i="5"/>
  <c r="AL1211" i="5"/>
  <c r="L2081" i="5"/>
  <c r="AO1211" i="5"/>
  <c r="BE2081" i="5"/>
  <c r="E2081" i="5"/>
  <c r="BF2081" i="5"/>
  <c r="AA1211" i="5"/>
  <c r="F2081" i="5"/>
  <c r="AH1211" i="5"/>
  <c r="H2081" i="5"/>
  <c r="AK1211" i="5"/>
  <c r="AG1211" i="5"/>
  <c r="T1211" i="5"/>
  <c r="AP2081" i="5"/>
  <c r="K1211" i="5"/>
  <c r="AR2081" i="5"/>
  <c r="R1211" i="5"/>
  <c r="U2081" i="5"/>
  <c r="U1211" i="5"/>
  <c r="C2081" i="5"/>
  <c r="B1211" i="5"/>
  <c r="Y2081" i="5"/>
  <c r="AQ2081" i="5"/>
  <c r="L1211" i="5"/>
  <c r="AX2081" i="5"/>
  <c r="S1211" i="5"/>
  <c r="S2081" i="5"/>
  <c r="AJ2081" i="5"/>
  <c r="BA2081" i="5"/>
  <c r="AC1211" i="5"/>
  <c r="I2081" i="5"/>
  <c r="AM2081" i="5"/>
  <c r="H1211" i="5"/>
  <c r="D1211" i="5"/>
  <c r="Q1211" i="5"/>
  <c r="AV2081" i="5"/>
  <c r="V1211" i="5"/>
  <c r="AK2081" i="5"/>
  <c r="Y1211" i="5"/>
  <c r="BD1211" i="5"/>
  <c r="AD2081" i="5"/>
  <c r="AJ1211" i="5"/>
  <c r="AP2576" i="5"/>
  <c r="M1706" i="5"/>
  <c r="AS2576" i="5"/>
  <c r="BF1706" i="5"/>
  <c r="AF1706" i="5"/>
  <c r="H2576" i="5"/>
  <c r="AM1706" i="5"/>
  <c r="AJ2576" i="5"/>
  <c r="H1706" i="5"/>
  <c r="AQ2576" i="5"/>
  <c r="O1706" i="5"/>
  <c r="AH2576" i="5"/>
  <c r="E1706" i="5"/>
  <c r="AK2576" i="5"/>
  <c r="Z1706" i="5"/>
  <c r="BD1706" i="5"/>
  <c r="AF2576" i="5"/>
  <c r="D1706" i="5"/>
  <c r="W2576" i="5"/>
  <c r="BA1706" i="5"/>
  <c r="AD2576" i="5"/>
  <c r="BB1706" i="5"/>
  <c r="AW2576" i="5"/>
  <c r="N1706" i="5"/>
  <c r="AZ1706" i="5"/>
  <c r="L2576" i="5"/>
  <c r="AQ1706" i="5"/>
  <c r="S2576" i="5"/>
  <c r="AW1706" i="5"/>
  <c r="AG2576" i="5"/>
  <c r="J1706" i="5"/>
  <c r="AJ1706" i="5"/>
  <c r="BC2576" i="5"/>
  <c r="AA1706" i="5"/>
  <c r="C2576" i="5"/>
  <c r="AG1706" i="5"/>
  <c r="AE2576" i="5"/>
  <c r="C1706" i="5"/>
  <c r="AL2576" i="5"/>
  <c r="I1706" i="5"/>
  <c r="Y2576" i="5"/>
  <c r="BD2576" i="5"/>
  <c r="AB1706" i="5"/>
  <c r="T2576" i="5"/>
  <c r="AY1706" i="5"/>
  <c r="AA2576" i="5"/>
  <c r="BE1706" i="5"/>
  <c r="R2576" i="5"/>
  <c r="F1706" i="5"/>
  <c r="U2576" i="5"/>
  <c r="B2576" i="5"/>
  <c r="AN1706" i="5"/>
  <c r="P2576" i="5"/>
  <c r="AU1706" i="5"/>
  <c r="G2576" i="5"/>
  <c r="AK1706" i="5"/>
  <c r="N2576" i="5"/>
  <c r="AZ2576" i="5"/>
  <c r="X1706" i="5"/>
  <c r="BG2576" i="5"/>
  <c r="AE1706" i="5"/>
  <c r="AX2576" i="5"/>
  <c r="U1706" i="5"/>
  <c r="BA2576" i="5"/>
  <c r="AD1706" i="5"/>
  <c r="Z2576" i="5"/>
  <c r="AL1706" i="5"/>
  <c r="AC2576" i="5"/>
  <c r="AR2576" i="5"/>
  <c r="P1706" i="5"/>
  <c r="AY2576" i="5"/>
  <c r="W1706" i="5"/>
  <c r="O2576" i="5"/>
  <c r="AS1706" i="5"/>
  <c r="V2576" i="5"/>
  <c r="V1706" i="5"/>
  <c r="I2576" i="5"/>
  <c r="AN2576" i="5"/>
  <c r="L1706" i="5"/>
  <c r="D2576" i="5"/>
  <c r="AI1706" i="5"/>
  <c r="K2576" i="5"/>
  <c r="AO1706" i="5"/>
  <c r="BE2576" i="5"/>
  <c r="AT1706" i="5"/>
  <c r="E2576" i="5"/>
  <c r="AX1706" i="5"/>
  <c r="AU2576" i="5"/>
  <c r="S1706" i="5"/>
  <c r="BB2576" i="5"/>
  <c r="Y1706" i="5"/>
  <c r="AO2576" i="5"/>
  <c r="AP1706" i="5"/>
  <c r="AR1706" i="5"/>
  <c r="B1706" i="5"/>
  <c r="Q2576" i="5"/>
  <c r="AV2576" i="5"/>
  <c r="T1706" i="5"/>
  <c r="AM2576" i="5"/>
  <c r="K1706" i="5"/>
  <c r="AT2576" i="5"/>
  <c r="Q1706" i="5"/>
  <c r="J2576" i="5"/>
  <c r="AH1706" i="5"/>
  <c r="M2576" i="5"/>
  <c r="AB2576" i="5"/>
  <c r="BG1706" i="5"/>
  <c r="AI2576" i="5"/>
  <c r="G1706" i="5"/>
  <c r="BF2576" i="5"/>
  <c r="AC1706" i="5"/>
  <c r="F2576" i="5"/>
  <c r="R1706" i="5"/>
  <c r="AV1706" i="5"/>
  <c r="X2576" i="5"/>
  <c r="BC1706" i="5"/>
  <c r="N2123" i="5"/>
  <c r="AC2123" i="5"/>
  <c r="BE1253" i="5"/>
  <c r="AF2123" i="5"/>
  <c r="E1253" i="5"/>
  <c r="AM2123" i="5"/>
  <c r="H1253" i="5"/>
  <c r="C2123" i="5"/>
  <c r="AE1253" i="5"/>
  <c r="AX1253" i="5"/>
  <c r="Y2123" i="5"/>
  <c r="BA1253" i="5"/>
  <c r="AB2123" i="5"/>
  <c r="BD1253" i="5"/>
  <c r="AY2123" i="5"/>
  <c r="T1253" i="5"/>
  <c r="AP2123" i="5"/>
  <c r="K1253" i="5"/>
  <c r="AT1253" i="5"/>
  <c r="U2123" i="5"/>
  <c r="AW1253" i="5"/>
  <c r="AN2123" i="5"/>
  <c r="M1253" i="5"/>
  <c r="AE2123" i="5"/>
  <c r="BG1253" i="5"/>
  <c r="AL2123" i="5"/>
  <c r="G1253" i="5"/>
  <c r="AP1253" i="5"/>
  <c r="AG2123" i="5"/>
  <c r="F1253" i="5"/>
  <c r="T2123" i="5"/>
  <c r="AV1253" i="5"/>
  <c r="AA2123" i="5"/>
  <c r="BC1253" i="5"/>
  <c r="AH2123" i="5"/>
  <c r="C1253" i="5"/>
  <c r="BB1253" i="5"/>
  <c r="M2123" i="5"/>
  <c r="AO1253" i="5"/>
  <c r="P2123" i="5"/>
  <c r="AR1253" i="5"/>
  <c r="W2123" i="5"/>
  <c r="AY1253" i="5"/>
  <c r="AT2123" i="5"/>
  <c r="O1253" i="5"/>
  <c r="AH1253" i="5"/>
  <c r="I2123" i="5"/>
  <c r="AK1253" i="5"/>
  <c r="L2123" i="5"/>
  <c r="AN1253" i="5"/>
  <c r="AI2123" i="5"/>
  <c r="D1253" i="5"/>
  <c r="Z2123" i="5"/>
  <c r="BE2123" i="5"/>
  <c r="AD1253" i="5"/>
  <c r="E2123" i="5"/>
  <c r="AG1253" i="5"/>
  <c r="B1253" i="5"/>
  <c r="X2123" i="5"/>
  <c r="AZ1253" i="5"/>
  <c r="O2123" i="5"/>
  <c r="AQ1253" i="5"/>
  <c r="V2123" i="5"/>
  <c r="BA2123" i="5"/>
  <c r="Z1253" i="5"/>
  <c r="Q2123" i="5"/>
  <c r="AS1253" i="5"/>
  <c r="D2123" i="5"/>
  <c r="AF1253" i="5"/>
  <c r="K2123" i="5"/>
  <c r="AM1253" i="5"/>
  <c r="R2123" i="5"/>
  <c r="B2123" i="5"/>
  <c r="AL1253" i="5"/>
  <c r="AZ2123" i="5"/>
  <c r="Y1253" i="5"/>
  <c r="BG2123" i="5"/>
  <c r="AB1253" i="5"/>
  <c r="G2123" i="5"/>
  <c r="AI1253" i="5"/>
  <c r="AD2123" i="5"/>
  <c r="AS2123" i="5"/>
  <c r="R1253" i="5"/>
  <c r="AV2123" i="5"/>
  <c r="U1253" i="5"/>
  <c r="BC2123" i="5"/>
  <c r="X1253" i="5"/>
  <c r="S2123" i="5"/>
  <c r="AU1253" i="5"/>
  <c r="J2123" i="5"/>
  <c r="AO2123" i="5"/>
  <c r="N1253" i="5"/>
  <c r="AR2123" i="5"/>
  <c r="Q1253" i="5"/>
  <c r="H2123" i="5"/>
  <c r="AJ1253" i="5"/>
  <c r="BF2123" i="5"/>
  <c r="AA1253" i="5"/>
  <c r="F2123" i="5"/>
  <c r="AK2123" i="5"/>
  <c r="J1253" i="5"/>
  <c r="BD2123" i="5"/>
  <c r="AC1253" i="5"/>
  <c r="AU2123" i="5"/>
  <c r="P1253" i="5"/>
  <c r="BB2123" i="5"/>
  <c r="W1253" i="5"/>
  <c r="BF1253" i="5"/>
  <c r="AW2123" i="5"/>
  <c r="V1253" i="5"/>
  <c r="AJ2123" i="5"/>
  <c r="I1253" i="5"/>
  <c r="AQ2123" i="5"/>
  <c r="L1253" i="5"/>
  <c r="AX2123" i="5"/>
  <c r="S1253" i="5"/>
  <c r="Q2116" i="5"/>
  <c r="AV2116" i="5"/>
  <c r="U1246" i="5"/>
  <c r="H1246" i="5"/>
  <c r="AT2116" i="5"/>
  <c r="O1246" i="5"/>
  <c r="J2116" i="5"/>
  <c r="AL1246" i="5"/>
  <c r="M2116" i="5"/>
  <c r="AB2116" i="5"/>
  <c r="BD1246" i="5"/>
  <c r="AI2116" i="5"/>
  <c r="D1246" i="5"/>
  <c r="BF2116" i="5"/>
  <c r="AA1246" i="5"/>
  <c r="F2116" i="5"/>
  <c r="AH1246" i="5"/>
  <c r="AW1246" i="5"/>
  <c r="X2116" i="5"/>
  <c r="AZ1246" i="5"/>
  <c r="AU2116" i="5"/>
  <c r="P1246" i="5"/>
  <c r="BB2116" i="5"/>
  <c r="W1246" i="5"/>
  <c r="AO2116" i="5"/>
  <c r="N1246" i="5"/>
  <c r="AS1246" i="5"/>
  <c r="AJ2116" i="5"/>
  <c r="I1246" i="5"/>
  <c r="AQ2116" i="5"/>
  <c r="L1246" i="5"/>
  <c r="AH2116" i="5"/>
  <c r="C1246" i="5"/>
  <c r="AK2116" i="5"/>
  <c r="J1246" i="5"/>
  <c r="BE1246" i="5"/>
  <c r="AF2116" i="5"/>
  <c r="E1246" i="5"/>
  <c r="W2116" i="5"/>
  <c r="AY1246" i="5"/>
  <c r="AD2116" i="5"/>
  <c r="BF1246" i="5"/>
  <c r="AW2116" i="5"/>
  <c r="V1246" i="5"/>
  <c r="BA1246" i="5"/>
  <c r="L2116" i="5"/>
  <c r="AN1246" i="5"/>
  <c r="S2116" i="5"/>
  <c r="AU1246" i="5"/>
  <c r="AP2116" i="5"/>
  <c r="K1246" i="5"/>
  <c r="AS2116" i="5"/>
  <c r="R1246" i="5"/>
  <c r="AG1246" i="5"/>
  <c r="H2116" i="5"/>
  <c r="AJ1246" i="5"/>
  <c r="B2116" i="5"/>
  <c r="AE2116" i="5"/>
  <c r="BG1246" i="5"/>
  <c r="AL2116" i="5"/>
  <c r="G1246" i="5"/>
  <c r="Y2116" i="5"/>
  <c r="BD2116" i="5"/>
  <c r="AC1246" i="5"/>
  <c r="T2116" i="5"/>
  <c r="AV1246" i="5"/>
  <c r="AA2116" i="5"/>
  <c r="BC1246" i="5"/>
  <c r="R2116" i="5"/>
  <c r="AT1246" i="5"/>
  <c r="U2116" i="5"/>
  <c r="B1246" i="5"/>
  <c r="AO1246" i="5"/>
  <c r="P2116" i="5"/>
  <c r="AR1246" i="5"/>
  <c r="G2116" i="5"/>
  <c r="AI1246" i="5"/>
  <c r="N2116" i="5"/>
  <c r="AP1246" i="5"/>
  <c r="AG2116" i="5"/>
  <c r="F1246" i="5"/>
  <c r="AK1246" i="5"/>
  <c r="BC2116" i="5"/>
  <c r="X1246" i="5"/>
  <c r="C2116" i="5"/>
  <c r="AE1246" i="5"/>
  <c r="Z2116" i="5"/>
  <c r="BB1246" i="5"/>
  <c r="AC2116" i="5"/>
  <c r="AR2116" i="5"/>
  <c r="Q1246" i="5"/>
  <c r="AY2116" i="5"/>
  <c r="T1246" i="5"/>
  <c r="O2116" i="5"/>
  <c r="AQ1246" i="5"/>
  <c r="V2116" i="5"/>
  <c r="AX1246" i="5"/>
  <c r="I2116" i="5"/>
  <c r="AN2116" i="5"/>
  <c r="M1246" i="5"/>
  <c r="D2116" i="5"/>
  <c r="AF1246" i="5"/>
  <c r="K2116" i="5"/>
  <c r="BE2116" i="5"/>
  <c r="AD1246" i="5"/>
  <c r="E2116" i="5"/>
  <c r="AZ2116" i="5"/>
  <c r="Y1246" i="5"/>
  <c r="BG2116" i="5"/>
  <c r="AB1246" i="5"/>
  <c r="AX2116" i="5"/>
  <c r="S1246" i="5"/>
  <c r="BA2116" i="5"/>
  <c r="Z1246" i="5"/>
  <c r="O2016" i="5"/>
  <c r="AX2016" i="5"/>
  <c r="U1146" i="5"/>
  <c r="AK2016" i="5"/>
  <c r="H1146" i="5"/>
  <c r="AN2016" i="5"/>
  <c r="O1146" i="5"/>
  <c r="D2016" i="5"/>
  <c r="AL1146" i="5"/>
  <c r="K2016" i="5"/>
  <c r="AD2016" i="5"/>
  <c r="BD1146" i="5"/>
  <c r="AG2016" i="5"/>
  <c r="D1146" i="5"/>
  <c r="AS2016" i="5"/>
  <c r="P1146" i="5"/>
  <c r="AV2016" i="5"/>
  <c r="W1146" i="5"/>
  <c r="AM2016" i="5"/>
  <c r="N1146" i="5"/>
  <c r="AS1146" i="5"/>
  <c r="B1146" i="5"/>
  <c r="E2016" i="5"/>
  <c r="F2016" i="5"/>
  <c r="BC2016" i="5"/>
  <c r="AA1146" i="5"/>
  <c r="Z2016" i="5"/>
  <c r="BA1146" i="5"/>
  <c r="AL2016" i="5"/>
  <c r="I1146" i="5"/>
  <c r="AO2016" i="5"/>
  <c r="L1146" i="5"/>
  <c r="AB2016" i="5"/>
  <c r="C1146" i="5"/>
  <c r="AI2016" i="5"/>
  <c r="J1146" i="5"/>
  <c r="BE1146" i="5"/>
  <c r="AH2016" i="5"/>
  <c r="E1146" i="5"/>
  <c r="U2016" i="5"/>
  <c r="AY1146" i="5"/>
  <c r="X2016" i="5"/>
  <c r="BF1146" i="5"/>
  <c r="AJ2016" i="5"/>
  <c r="K1146" i="5"/>
  <c r="AQ2016" i="5"/>
  <c r="R1146" i="5"/>
  <c r="AG1146" i="5"/>
  <c r="J2016" i="5"/>
  <c r="AJ1146" i="5"/>
  <c r="AO1146" i="5"/>
  <c r="AI1146" i="5"/>
  <c r="AF1146" i="5"/>
  <c r="AD1146" i="5"/>
  <c r="BG2016" i="5"/>
  <c r="AZ1146" i="5"/>
  <c r="N2016" i="5"/>
  <c r="AU1146" i="5"/>
  <c r="BG1146" i="5"/>
  <c r="AF2016" i="5"/>
  <c r="G1146" i="5"/>
  <c r="W2016" i="5"/>
  <c r="BF2016" i="5"/>
  <c r="V2016" i="5"/>
  <c r="AV1146" i="5"/>
  <c r="Y2016" i="5"/>
  <c r="BC1146" i="5"/>
  <c r="L2016" i="5"/>
  <c r="AT1146" i="5"/>
  <c r="S2016" i="5"/>
  <c r="B2016" i="5"/>
  <c r="AE2016" i="5"/>
  <c r="F1146" i="5"/>
  <c r="AK1146" i="5"/>
  <c r="BA2016" i="5"/>
  <c r="X1146" i="5"/>
  <c r="BD2016" i="5"/>
  <c r="AE1146" i="5"/>
  <c r="R2016" i="5"/>
  <c r="H2016" i="5"/>
  <c r="I2016" i="5"/>
  <c r="C2016" i="5"/>
  <c r="AH1146" i="5"/>
  <c r="AU2016" i="5"/>
  <c r="AN1146" i="5"/>
  <c r="T2016" i="5"/>
  <c r="BB1146" i="5"/>
  <c r="AA2016" i="5"/>
  <c r="AT2016" i="5"/>
  <c r="Q1146" i="5"/>
  <c r="AW2016" i="5"/>
  <c r="T1146" i="5"/>
  <c r="M2016" i="5"/>
  <c r="AQ1146" i="5"/>
  <c r="P2016" i="5"/>
  <c r="AX1146" i="5"/>
  <c r="G2016" i="5"/>
  <c r="AP2016" i="5"/>
  <c r="M1146" i="5"/>
  <c r="BB2016" i="5"/>
  <c r="Y1146" i="5"/>
  <c r="BE2016" i="5"/>
  <c r="AB1146" i="5"/>
  <c r="AR2016" i="5"/>
  <c r="S1146" i="5"/>
  <c r="AY2016" i="5"/>
  <c r="Z1146" i="5"/>
  <c r="AR1146" i="5"/>
  <c r="AP1146" i="5"/>
  <c r="AM1146" i="5"/>
  <c r="AZ2016" i="5"/>
  <c r="AW1146" i="5"/>
  <c r="V1146" i="5"/>
  <c r="Q2016" i="5"/>
  <c r="BB2257" i="5"/>
  <c r="AV2257" i="5"/>
  <c r="T1387" i="5"/>
  <c r="AM2257" i="5"/>
  <c r="K1387" i="5"/>
  <c r="AN2257" i="5"/>
  <c r="AH2257" i="5"/>
  <c r="I2257" i="5"/>
  <c r="AK1387" i="5"/>
  <c r="AL2257" i="5"/>
  <c r="AB2257" i="5"/>
  <c r="BG1387" i="5"/>
  <c r="W1387" i="5"/>
  <c r="AO1387" i="5"/>
  <c r="BE2257" i="5"/>
  <c r="AD1387" i="5"/>
  <c r="E2257" i="5"/>
  <c r="AG1387" i="5"/>
  <c r="AV1387" i="5"/>
  <c r="AS2257" i="5"/>
  <c r="F2257" i="5"/>
  <c r="AU2257" i="5"/>
  <c r="S1387" i="5"/>
  <c r="BA2257" i="5"/>
  <c r="Z1387" i="5"/>
  <c r="AD2257" i="5"/>
  <c r="M1387" i="5"/>
  <c r="X2257" i="5"/>
  <c r="AJ2257" i="5"/>
  <c r="H1387" i="5"/>
  <c r="AQ2257" i="5"/>
  <c r="O1387" i="5"/>
  <c r="AG2257" i="5"/>
  <c r="F1387" i="5"/>
  <c r="L1387" i="5"/>
  <c r="Y1387" i="5"/>
  <c r="BD1387" i="5"/>
  <c r="AF2257" i="5"/>
  <c r="D1387" i="5"/>
  <c r="W2257" i="5"/>
  <c r="BB1387" i="5"/>
  <c r="AI2257" i="5"/>
  <c r="AR1387" i="5"/>
  <c r="R2257" i="5"/>
  <c r="U1387" i="5"/>
  <c r="AZ1387" i="5"/>
  <c r="L2257" i="5"/>
  <c r="AQ1387" i="5"/>
  <c r="R1387" i="5"/>
  <c r="H2257" i="5"/>
  <c r="AO2257" i="5"/>
  <c r="N1387" i="5"/>
  <c r="AT2257" i="5"/>
  <c r="Q1387" i="5"/>
  <c r="AF1387" i="5"/>
  <c r="N2257" i="5"/>
  <c r="BC1387" i="5"/>
  <c r="B1387" i="5"/>
  <c r="AE2257" i="5"/>
  <c r="C1387" i="5"/>
  <c r="AK2257" i="5"/>
  <c r="J1387" i="5"/>
  <c r="Z2257" i="5"/>
  <c r="BD2257" i="5"/>
  <c r="S2257" i="5"/>
  <c r="T2257" i="5"/>
  <c r="AY1387" i="5"/>
  <c r="AA2257" i="5"/>
  <c r="BF1387" i="5"/>
  <c r="Q2257" i="5"/>
  <c r="AS1387" i="5"/>
  <c r="G1387" i="5"/>
  <c r="B2257" i="5"/>
  <c r="AN1387" i="5"/>
  <c r="P2257" i="5"/>
  <c r="AU1387" i="5"/>
  <c r="G2257" i="5"/>
  <c r="AL1387" i="5"/>
  <c r="AC2257" i="5"/>
  <c r="AM1387" i="5"/>
  <c r="BF2257" i="5"/>
  <c r="E1387" i="5"/>
  <c r="AJ1387" i="5"/>
  <c r="BC2257" i="5"/>
  <c r="AA1387" i="5"/>
  <c r="I1387" i="5"/>
  <c r="C2257" i="5"/>
  <c r="Y2257" i="5"/>
  <c r="BA1387" i="5"/>
  <c r="AP2257" i="5"/>
  <c r="AR2257" i="5"/>
  <c r="P1387" i="5"/>
  <c r="AB1387" i="5"/>
  <c r="AX1387" i="5"/>
  <c r="O2257" i="5"/>
  <c r="AT1387" i="5"/>
  <c r="U2257" i="5"/>
  <c r="AW1387" i="5"/>
  <c r="V2257" i="5"/>
  <c r="AY2257" i="5"/>
  <c r="M2257" i="5"/>
  <c r="D2257" i="5"/>
  <c r="AI1387" i="5"/>
  <c r="K2257" i="5"/>
  <c r="AP1387" i="5"/>
  <c r="AX2257" i="5"/>
  <c r="AC1387" i="5"/>
  <c r="BE1387" i="5"/>
  <c r="AZ2257" i="5"/>
  <c r="X1387" i="5"/>
  <c r="BG2257" i="5"/>
  <c r="AE1387" i="5"/>
  <c r="AW2257" i="5"/>
  <c r="V1387" i="5"/>
  <c r="J2257" i="5"/>
  <c r="AH1387" i="5"/>
  <c r="V2017" i="5"/>
  <c r="BA2017" i="5"/>
  <c r="X1147" i="5"/>
  <c r="BD2017" i="5"/>
  <c r="AE1147" i="5"/>
  <c r="AU2017" i="5"/>
  <c r="V1147" i="5"/>
  <c r="K2017" i="5"/>
  <c r="AO1147" i="5"/>
  <c r="R2017" i="5"/>
  <c r="AW2017" i="5"/>
  <c r="T1147" i="5"/>
  <c r="AJ2017" i="5"/>
  <c r="K1147" i="5"/>
  <c r="BG2017" i="5"/>
  <c r="AH1147" i="5"/>
  <c r="G2017" i="5"/>
  <c r="AK1147" i="5"/>
  <c r="N2017" i="5"/>
  <c r="BG1147" i="5"/>
  <c r="AV2017" i="5"/>
  <c r="W1147" i="5"/>
  <c r="BC2017" i="5"/>
  <c r="AD1147" i="5"/>
  <c r="C2017" i="5"/>
  <c r="AG1147" i="5"/>
  <c r="AV1147" i="5"/>
  <c r="AO2017" i="5"/>
  <c r="L1147" i="5"/>
  <c r="AR2017" i="5"/>
  <c r="S1147" i="5"/>
  <c r="AY2017" i="5"/>
  <c r="Z1147" i="5"/>
  <c r="AP2017" i="5"/>
  <c r="M1147" i="5"/>
  <c r="F2017" i="5"/>
  <c r="AK2017" i="5"/>
  <c r="H1147" i="5"/>
  <c r="AN2017" i="5"/>
  <c r="O1147" i="5"/>
  <c r="AE2017" i="5"/>
  <c r="F1147" i="5"/>
  <c r="BB2017" i="5"/>
  <c r="Y1147" i="5"/>
  <c r="BD1147" i="5"/>
  <c r="AG2017" i="5"/>
  <c r="D1147" i="5"/>
  <c r="T2017" i="5"/>
  <c r="BB1147" i="5"/>
  <c r="AQ2017" i="5"/>
  <c r="R1147" i="5"/>
  <c r="AX2017" i="5"/>
  <c r="U1147" i="5"/>
  <c r="AZ1147" i="5"/>
  <c r="M2017" i="5"/>
  <c r="AQ1147" i="5"/>
  <c r="B1147" i="5"/>
  <c r="AF2017" i="5"/>
  <c r="G1147" i="5"/>
  <c r="AM2017" i="5"/>
  <c r="N1147" i="5"/>
  <c r="AT2017" i="5"/>
  <c r="Q1147" i="5"/>
  <c r="AF1147" i="5"/>
  <c r="Y2017" i="5"/>
  <c r="BC1147" i="5"/>
  <c r="AB2017" i="5"/>
  <c r="C1147" i="5"/>
  <c r="AI2017" i="5"/>
  <c r="J1147" i="5"/>
  <c r="Z2017" i="5"/>
  <c r="B2017" i="5"/>
  <c r="AR1147" i="5"/>
  <c r="U2017" i="5"/>
  <c r="AY1147" i="5"/>
  <c r="X2017" i="5"/>
  <c r="BF1147" i="5"/>
  <c r="O2017" i="5"/>
  <c r="AS1147" i="5"/>
  <c r="AL2017" i="5"/>
  <c r="I1147" i="5"/>
  <c r="AN1147" i="5"/>
  <c r="Q2017" i="5"/>
  <c r="AU1147" i="5"/>
  <c r="D2017" i="5"/>
  <c r="AL1147" i="5"/>
  <c r="AA2017" i="5"/>
  <c r="BE1147" i="5"/>
  <c r="AH2017" i="5"/>
  <c r="E1147" i="5"/>
  <c r="AJ1147" i="5"/>
  <c r="AZ2017" i="5"/>
  <c r="AA1147" i="5"/>
  <c r="P2017" i="5"/>
  <c r="AX1147" i="5"/>
  <c r="W2017" i="5"/>
  <c r="BA1147" i="5"/>
  <c r="AD2017" i="5"/>
  <c r="AS2017" i="5"/>
  <c r="P1147" i="5"/>
  <c r="I2017" i="5"/>
  <c r="AM1147" i="5"/>
  <c r="L2017" i="5"/>
  <c r="AT1147" i="5"/>
  <c r="S2017" i="5"/>
  <c r="AW1147" i="5"/>
  <c r="J2017" i="5"/>
  <c r="BE2017" i="5"/>
  <c r="AB1147" i="5"/>
  <c r="E2017" i="5"/>
  <c r="AI1147" i="5"/>
  <c r="H2017" i="5"/>
  <c r="AP1147" i="5"/>
  <c r="BF2017" i="5"/>
  <c r="L2556" i="5"/>
  <c r="AQ2556" i="5"/>
  <c r="L1686" i="5"/>
  <c r="AC2556" i="5"/>
  <c r="C1686" i="5"/>
  <c r="K2556" i="5"/>
  <c r="AW1686" i="5"/>
  <c r="AH2556" i="5"/>
  <c r="AK1686" i="5"/>
  <c r="G2556" i="5"/>
  <c r="AM2556" i="5"/>
  <c r="H1686" i="5"/>
  <c r="Y2556" i="5"/>
  <c r="BC1686" i="5"/>
  <c r="F2556" i="5"/>
  <c r="AQ1686" i="5"/>
  <c r="Z2556" i="5"/>
  <c r="AE1686" i="5"/>
  <c r="BD1686" i="5"/>
  <c r="AI2556" i="5"/>
  <c r="D1686" i="5"/>
  <c r="U2556" i="5"/>
  <c r="AX1686" i="5"/>
  <c r="AZ2556" i="5"/>
  <c r="AL1686" i="5"/>
  <c r="S2556" i="5"/>
  <c r="Z1686" i="5"/>
  <c r="AZ1686" i="5"/>
  <c r="AE2556" i="5"/>
  <c r="BE1686" i="5"/>
  <c r="Q2556" i="5"/>
  <c r="AS1686" i="5"/>
  <c r="AR2556" i="5"/>
  <c r="AG1686" i="5"/>
  <c r="N2556" i="5"/>
  <c r="U1686" i="5"/>
  <c r="AV1686" i="5"/>
  <c r="AA2556" i="5"/>
  <c r="AY1686" i="5"/>
  <c r="M2556" i="5"/>
  <c r="AM1686" i="5"/>
  <c r="AJ2556" i="5"/>
  <c r="AA1686" i="5"/>
  <c r="H2556" i="5"/>
  <c r="O1686" i="5"/>
  <c r="AR1686" i="5"/>
  <c r="W2556" i="5"/>
  <c r="AT1686" i="5"/>
  <c r="I2556" i="5"/>
  <c r="AH1686" i="5"/>
  <c r="AB2556" i="5"/>
  <c r="V1686" i="5"/>
  <c r="C2556" i="5"/>
  <c r="J1686" i="5"/>
  <c r="AN1686" i="5"/>
  <c r="BE2556" i="5"/>
  <c r="AO1686" i="5"/>
  <c r="B2556" i="5"/>
  <c r="E2556" i="5"/>
  <c r="AC1686" i="5"/>
  <c r="T2556" i="5"/>
  <c r="Q1686" i="5"/>
  <c r="BD2556" i="5"/>
  <c r="E1686" i="5"/>
  <c r="AJ1686" i="5"/>
  <c r="BA2556" i="5"/>
  <c r="AI1686" i="5"/>
  <c r="BB2556" i="5"/>
  <c r="W1686" i="5"/>
  <c r="O2556" i="5"/>
  <c r="K1686" i="5"/>
  <c r="AV2556" i="5"/>
  <c r="B1686" i="5"/>
  <c r="AF1686" i="5"/>
  <c r="AW2556" i="5"/>
  <c r="AD1686" i="5"/>
  <c r="AT2556" i="5"/>
  <c r="R1686" i="5"/>
  <c r="J2556" i="5"/>
  <c r="F1686" i="5"/>
  <c r="AN2556" i="5"/>
  <c r="BG2556" i="5"/>
  <c r="AB1686" i="5"/>
  <c r="AS2556" i="5"/>
  <c r="Y1686" i="5"/>
  <c r="AL2556" i="5"/>
  <c r="M1686" i="5"/>
  <c r="D2556" i="5"/>
  <c r="BF1686" i="5"/>
  <c r="AF2556" i="5"/>
  <c r="BC2556" i="5"/>
  <c r="X1686" i="5"/>
  <c r="AO2556" i="5"/>
  <c r="S1686" i="5"/>
  <c r="AD2556" i="5"/>
  <c r="G1686" i="5"/>
  <c r="BF2556" i="5"/>
  <c r="BA1686" i="5"/>
  <c r="X2556" i="5"/>
  <c r="AY2556" i="5"/>
  <c r="T1686" i="5"/>
  <c r="AK2556" i="5"/>
  <c r="N1686" i="5"/>
  <c r="V2556" i="5"/>
  <c r="BG1686" i="5"/>
  <c r="AX2556" i="5"/>
  <c r="AU1686" i="5"/>
  <c r="R2556" i="5"/>
  <c r="AU2556" i="5"/>
  <c r="P1686" i="5"/>
  <c r="AG2556" i="5"/>
  <c r="I1686" i="5"/>
  <c r="P2556" i="5"/>
  <c r="BB1686" i="5"/>
  <c r="AP2556" i="5"/>
  <c r="AP1686" i="5"/>
  <c r="AD2492" i="5"/>
  <c r="BG1622" i="5"/>
  <c r="AG2492" i="5"/>
  <c r="G1622" i="5"/>
  <c r="AJ2492" i="5"/>
  <c r="N1622" i="5"/>
  <c r="AQ2492" i="5"/>
  <c r="Q1622" i="5"/>
  <c r="AV1622" i="5"/>
  <c r="Z2492" i="5"/>
  <c r="BC1622" i="5"/>
  <c r="AC2492" i="5"/>
  <c r="C1622" i="5"/>
  <c r="AF2492" i="5"/>
  <c r="J1622" i="5"/>
  <c r="AM2492" i="5"/>
  <c r="M1622" i="5"/>
  <c r="AR1622" i="5"/>
  <c r="V2492" i="5"/>
  <c r="AY1622" i="5"/>
  <c r="Y2492" i="5"/>
  <c r="BF1622" i="5"/>
  <c r="AB2492" i="5"/>
  <c r="F1622" i="5"/>
  <c r="AI2492" i="5"/>
  <c r="I1622" i="5"/>
  <c r="AN1622" i="5"/>
  <c r="R2492" i="5"/>
  <c r="AU1622" i="5"/>
  <c r="B2492" i="5"/>
  <c r="U2492" i="5"/>
  <c r="BB1622" i="5"/>
  <c r="X2492" i="5"/>
  <c r="BE1622" i="5"/>
  <c r="AE2492" i="5"/>
  <c r="E1622" i="5"/>
  <c r="AJ1622" i="5"/>
  <c r="N2492" i="5"/>
  <c r="AQ1622" i="5"/>
  <c r="Q2492" i="5"/>
  <c r="AX1622" i="5"/>
  <c r="T2492" i="5"/>
  <c r="BA1622" i="5"/>
  <c r="AA2492" i="5"/>
  <c r="B1622" i="5"/>
  <c r="AF1622" i="5"/>
  <c r="J2492" i="5"/>
  <c r="AM1622" i="5"/>
  <c r="M2492" i="5"/>
  <c r="AT1622" i="5"/>
  <c r="P2492" i="5"/>
  <c r="AW1622" i="5"/>
  <c r="W2492" i="5"/>
  <c r="BF2492" i="5"/>
  <c r="AB1622" i="5"/>
  <c r="F2492" i="5"/>
  <c r="AI1622" i="5"/>
  <c r="I2492" i="5"/>
  <c r="AP1622" i="5"/>
  <c r="L2492" i="5"/>
  <c r="AS1622" i="5"/>
  <c r="S2492" i="5"/>
  <c r="BB2492" i="5"/>
  <c r="X1622" i="5"/>
  <c r="BE2492" i="5"/>
  <c r="AE1622" i="5"/>
  <c r="E2492" i="5"/>
  <c r="AL1622" i="5"/>
  <c r="H2492" i="5"/>
  <c r="AO1622" i="5"/>
  <c r="O2492" i="5"/>
  <c r="AX2492" i="5"/>
  <c r="T1622" i="5"/>
  <c r="BA2492" i="5"/>
  <c r="AA1622" i="5"/>
  <c r="BD2492" i="5"/>
  <c r="AH1622" i="5"/>
  <c r="D2492" i="5"/>
  <c r="AK1622" i="5"/>
  <c r="K2492" i="5"/>
  <c r="AT2492" i="5"/>
  <c r="P1622" i="5"/>
  <c r="AW2492" i="5"/>
  <c r="W1622" i="5"/>
  <c r="AZ2492" i="5"/>
  <c r="AD1622" i="5"/>
  <c r="BG2492" i="5"/>
  <c r="AG1622" i="5"/>
  <c r="G2492" i="5"/>
  <c r="AP2492" i="5"/>
  <c r="L1622" i="5"/>
  <c r="AS2492" i="5"/>
  <c r="S1622" i="5"/>
  <c r="AV2492" i="5"/>
  <c r="Z1622" i="5"/>
  <c r="BC2492" i="5"/>
  <c r="AC1622" i="5"/>
  <c r="C2492" i="5"/>
  <c r="AL2492" i="5"/>
  <c r="H1622" i="5"/>
  <c r="AO2492" i="5"/>
  <c r="O1622" i="5"/>
  <c r="AR2492" i="5"/>
  <c r="V1622" i="5"/>
  <c r="AY2492" i="5"/>
  <c r="Y1622" i="5"/>
  <c r="BD1622" i="5"/>
  <c r="AH2492" i="5"/>
  <c r="D1622" i="5"/>
  <c r="AK2492" i="5"/>
  <c r="K1622" i="5"/>
  <c r="AN2492" i="5"/>
  <c r="R1622" i="5"/>
  <c r="AU2492" i="5"/>
  <c r="U1622" i="5"/>
  <c r="AZ1622" i="5"/>
  <c r="AJ2428" i="5"/>
  <c r="H1558" i="5"/>
  <c r="AQ2428" i="5"/>
  <c r="O1558" i="5"/>
  <c r="H2428" i="5"/>
  <c r="AM1558" i="5"/>
  <c r="R2428" i="5"/>
  <c r="M1558" i="5"/>
  <c r="BD1558" i="5"/>
  <c r="AF2428" i="5"/>
  <c r="D1558" i="5"/>
  <c r="BD2428" i="5"/>
  <c r="AB1558" i="5"/>
  <c r="K1558" i="5"/>
  <c r="AF1558" i="5"/>
  <c r="AW2428" i="5"/>
  <c r="U1558" i="5"/>
  <c r="AZ1558" i="5"/>
  <c r="L2428" i="5"/>
  <c r="U2428" i="5"/>
  <c r="AH2428" i="5"/>
  <c r="AC1558" i="5"/>
  <c r="AP2428" i="5"/>
  <c r="N1558" i="5"/>
  <c r="AS2428" i="5"/>
  <c r="Q1558" i="5"/>
  <c r="N2428" i="5"/>
  <c r="AO1558" i="5"/>
  <c r="AV1558" i="5"/>
  <c r="B2428" i="5"/>
  <c r="AE2428" i="5"/>
  <c r="C1558" i="5"/>
  <c r="AL2428" i="5"/>
  <c r="J1558" i="5"/>
  <c r="C2428" i="5"/>
  <c r="AH1558" i="5"/>
  <c r="AS1558" i="5"/>
  <c r="T2428" i="5"/>
  <c r="AY1558" i="5"/>
  <c r="AA2428" i="5"/>
  <c r="BF1558" i="5"/>
  <c r="AY2428" i="5"/>
  <c r="W1558" i="5"/>
  <c r="I2428" i="5"/>
  <c r="B1558" i="5"/>
  <c r="AN1558" i="5"/>
  <c r="P2428" i="5"/>
  <c r="AU1558" i="5"/>
  <c r="AN2428" i="5"/>
  <c r="L1558" i="5"/>
  <c r="F1558" i="5"/>
  <c r="AA1558" i="5"/>
  <c r="AG2428" i="5"/>
  <c r="E1558" i="5"/>
  <c r="AJ1558" i="5"/>
  <c r="BC2428" i="5"/>
  <c r="E2428" i="5"/>
  <c r="Y2428" i="5"/>
  <c r="AX2428" i="5"/>
  <c r="Z2428" i="5"/>
  <c r="BA1558" i="5"/>
  <c r="AC2428" i="5"/>
  <c r="AR2428" i="5"/>
  <c r="BA2428" i="5"/>
  <c r="Y1558" i="5"/>
  <c r="AQ1558" i="5"/>
  <c r="O2428" i="5"/>
  <c r="AT1558" i="5"/>
  <c r="V2428" i="5"/>
  <c r="AW1558" i="5"/>
  <c r="AT2428" i="5"/>
  <c r="R1558" i="5"/>
  <c r="G2428" i="5"/>
  <c r="D2428" i="5"/>
  <c r="AI1558" i="5"/>
  <c r="K2428" i="5"/>
  <c r="AP1558" i="5"/>
  <c r="AI2428" i="5"/>
  <c r="G1558" i="5"/>
  <c r="BG1558" i="5"/>
  <c r="AZ2428" i="5"/>
  <c r="X1558" i="5"/>
  <c r="BG2428" i="5"/>
  <c r="AE1558" i="5"/>
  <c r="X2428" i="5"/>
  <c r="BC1558" i="5"/>
  <c r="W2428" i="5"/>
  <c r="V1558" i="5"/>
  <c r="Q2428" i="5"/>
  <c r="AV2428" i="5"/>
  <c r="T1558" i="5"/>
  <c r="AM2428" i="5"/>
  <c r="AR1558" i="5"/>
  <c r="P1558" i="5"/>
  <c r="AO2428" i="5"/>
  <c r="J2428" i="5"/>
  <c r="AK1558" i="5"/>
  <c r="M2428" i="5"/>
  <c r="AB2428" i="5"/>
  <c r="AK2428" i="5"/>
  <c r="I1558" i="5"/>
  <c r="AL1558" i="5"/>
  <c r="BF2428" i="5"/>
  <c r="AD1558" i="5"/>
  <c r="F2428" i="5"/>
  <c r="AG1558" i="5"/>
  <c r="AD2428" i="5"/>
  <c r="BE1558" i="5"/>
  <c r="BE2428" i="5"/>
  <c r="AU2428" i="5"/>
  <c r="S1558" i="5"/>
  <c r="BB2428" i="5"/>
  <c r="Z1558" i="5"/>
  <c r="S2428" i="5"/>
  <c r="AX1558" i="5"/>
  <c r="BB1558" i="5"/>
  <c r="AZ2364" i="5"/>
  <c r="X1494" i="5"/>
  <c r="BG2364" i="5"/>
  <c r="V1494" i="5"/>
  <c r="AX2364" i="5"/>
  <c r="AT1494" i="5"/>
  <c r="AO2364" i="5"/>
  <c r="AH1494" i="5"/>
  <c r="Z2364" i="5"/>
  <c r="N1494" i="5"/>
  <c r="Q2364" i="5"/>
  <c r="AR2364" i="5"/>
  <c r="P1494" i="5"/>
  <c r="AY2364" i="5"/>
  <c r="K1494" i="5"/>
  <c r="O2364" i="5"/>
  <c r="U1494" i="5"/>
  <c r="V2364" i="5"/>
  <c r="I1494" i="5"/>
  <c r="J2364" i="5"/>
  <c r="AN2364" i="5"/>
  <c r="L1494" i="5"/>
  <c r="D2364" i="5"/>
  <c r="AA1494" i="5"/>
  <c r="K2364" i="5"/>
  <c r="O1494" i="5"/>
  <c r="AS2364" i="5"/>
  <c r="AM1494" i="5"/>
  <c r="F2364" i="5"/>
  <c r="BC1494" i="5"/>
  <c r="AU2364" i="5"/>
  <c r="F1494" i="5"/>
  <c r="BB2364" i="5"/>
  <c r="AY1494" i="5"/>
  <c r="AC2364" i="5"/>
  <c r="R1494" i="5"/>
  <c r="AR1494" i="5"/>
  <c r="B2364" i="5"/>
  <c r="E2364" i="5"/>
  <c r="AV2364" i="5"/>
  <c r="T1494" i="5"/>
  <c r="AM2364" i="5"/>
  <c r="BA1494" i="5"/>
  <c r="AT2364" i="5"/>
  <c r="AO1494" i="5"/>
  <c r="BA2364" i="5"/>
  <c r="AX1494" i="5"/>
  <c r="N2364" i="5"/>
  <c r="AB2364" i="5"/>
  <c r="BG1494" i="5"/>
  <c r="AI2364" i="5"/>
  <c r="AU1494" i="5"/>
  <c r="BF2364" i="5"/>
  <c r="BE1494" i="5"/>
  <c r="AW2364" i="5"/>
  <c r="AS1494" i="5"/>
  <c r="AV1494" i="5"/>
  <c r="X2364" i="5"/>
  <c r="BB1494" i="5"/>
  <c r="AP2364" i="5"/>
  <c r="AI1494" i="5"/>
  <c r="AG2364" i="5"/>
  <c r="W1494" i="5"/>
  <c r="AF1494" i="5"/>
  <c r="H2364" i="5"/>
  <c r="AG1494" i="5"/>
  <c r="AJ2364" i="5"/>
  <c r="H1494" i="5"/>
  <c r="AQ2364" i="5"/>
  <c r="BF1494" i="5"/>
  <c r="AH2364" i="5"/>
  <c r="Y1494" i="5"/>
  <c r="Y2364" i="5"/>
  <c r="M1494" i="5"/>
  <c r="BD1494" i="5"/>
  <c r="AF2364" i="5"/>
  <c r="D1494" i="5"/>
  <c r="W2364" i="5"/>
  <c r="AE1494" i="5"/>
  <c r="AD2364" i="5"/>
  <c r="S1494" i="5"/>
  <c r="AK2364" i="5"/>
  <c r="AC1494" i="5"/>
  <c r="AZ1494" i="5"/>
  <c r="L2364" i="5"/>
  <c r="AL1494" i="5"/>
  <c r="S2364" i="5"/>
  <c r="Z1494" i="5"/>
  <c r="U2364" i="5"/>
  <c r="G1494" i="5"/>
  <c r="AJ1494" i="5"/>
  <c r="BC2364" i="5"/>
  <c r="Q1494" i="5"/>
  <c r="C2364" i="5"/>
  <c r="E1494" i="5"/>
  <c r="AE2364" i="5"/>
  <c r="AP1494" i="5"/>
  <c r="AL2364" i="5"/>
  <c r="AD1494" i="5"/>
  <c r="M2364" i="5"/>
  <c r="BD2364" i="5"/>
  <c r="AB1494" i="5"/>
  <c r="T2364" i="5"/>
  <c r="AW1494" i="5"/>
  <c r="AA2364" i="5"/>
  <c r="AK1494" i="5"/>
  <c r="R2364" i="5"/>
  <c r="C1494" i="5"/>
  <c r="I2364" i="5"/>
  <c r="B1494" i="5"/>
  <c r="AN1494" i="5"/>
  <c r="P2364" i="5"/>
  <c r="AQ1494" i="5"/>
  <c r="G2364" i="5"/>
  <c r="J1494" i="5"/>
  <c r="BE2364" i="5"/>
  <c r="BA2300" i="5"/>
  <c r="Y1430" i="5"/>
  <c r="BD2300" i="5"/>
  <c r="AB1430" i="5"/>
  <c r="AU2300" i="5"/>
  <c r="S1430" i="5"/>
  <c r="BB2300" i="5"/>
  <c r="Z1430" i="5"/>
  <c r="W2300" i="5"/>
  <c r="BB1430" i="5"/>
  <c r="AD2300" i="5"/>
  <c r="AS2300" i="5"/>
  <c r="Q1430" i="5"/>
  <c r="AV2300" i="5"/>
  <c r="T1430" i="5"/>
  <c r="L2300" i="5"/>
  <c r="AQ1430" i="5"/>
  <c r="S2300" i="5"/>
  <c r="AX1430" i="5"/>
  <c r="J2300" i="5"/>
  <c r="AO2300" i="5"/>
  <c r="M1430" i="5"/>
  <c r="E2300" i="5"/>
  <c r="AF1430" i="5"/>
  <c r="H2300" i="5"/>
  <c r="AM1430" i="5"/>
  <c r="BF2300" i="5"/>
  <c r="AD1430" i="5"/>
  <c r="F2300" i="5"/>
  <c r="AP1430" i="5"/>
  <c r="AR2300" i="5"/>
  <c r="P1430" i="5"/>
  <c r="AY2300" i="5"/>
  <c r="W1430" i="5"/>
  <c r="AP2300" i="5"/>
  <c r="N1430" i="5"/>
  <c r="AS1430" i="5"/>
  <c r="B2300" i="5"/>
  <c r="R2300" i="5"/>
  <c r="AW2300" i="5"/>
  <c r="U1430" i="5"/>
  <c r="AJ2300" i="5"/>
  <c r="H1430" i="5"/>
  <c r="AQ2300" i="5"/>
  <c r="O1430" i="5"/>
  <c r="G2300" i="5"/>
  <c r="AL1430" i="5"/>
  <c r="N2300" i="5"/>
  <c r="AC2300" i="5"/>
  <c r="BD1430" i="5"/>
  <c r="AF2300" i="5"/>
  <c r="D1430" i="5"/>
  <c r="BC2300" i="5"/>
  <c r="AA1430" i="5"/>
  <c r="C2300" i="5"/>
  <c r="AH1430" i="5"/>
  <c r="AW1430" i="5"/>
  <c r="Y2300" i="5"/>
  <c r="AZ1430" i="5"/>
  <c r="AM2300" i="5"/>
  <c r="K1430" i="5"/>
  <c r="AT2300" i="5"/>
  <c r="R1430" i="5"/>
  <c r="AG1430" i="5"/>
  <c r="I2300" i="5"/>
  <c r="AJ1430" i="5"/>
  <c r="AK2300" i="5"/>
  <c r="I1430" i="5"/>
  <c r="AN2300" i="5"/>
  <c r="L1430" i="5"/>
  <c r="AE2300" i="5"/>
  <c r="C1430" i="5"/>
  <c r="AL2300" i="5"/>
  <c r="J1430" i="5"/>
  <c r="BE1430" i="5"/>
  <c r="AG2300" i="5"/>
  <c r="E1430" i="5"/>
  <c r="T2300" i="5"/>
  <c r="AY1430" i="5"/>
  <c r="AA2300" i="5"/>
  <c r="BF1430" i="5"/>
  <c r="AX2300" i="5"/>
  <c r="V1430" i="5"/>
  <c r="BA1430" i="5"/>
  <c r="M2300" i="5"/>
  <c r="AN1430" i="5"/>
  <c r="P2300" i="5"/>
  <c r="AU1430" i="5"/>
  <c r="AH2300" i="5"/>
  <c r="F1430" i="5"/>
  <c r="AK1430" i="5"/>
  <c r="AZ2300" i="5"/>
  <c r="X1430" i="5"/>
  <c r="BG2300" i="5"/>
  <c r="AE1430" i="5"/>
  <c r="AB2300" i="5"/>
  <c r="BG1430" i="5"/>
  <c r="AI2300" i="5"/>
  <c r="G1430" i="5"/>
  <c r="Z2300" i="5"/>
  <c r="BE2300" i="5"/>
  <c r="AC1430" i="5"/>
  <c r="U2300" i="5"/>
  <c r="AV1430" i="5"/>
  <c r="X2300" i="5"/>
  <c r="BC1430" i="5"/>
  <c r="O2300" i="5"/>
  <c r="AT1430" i="5"/>
  <c r="V2300" i="5"/>
  <c r="B1430" i="5"/>
  <c r="AO1430" i="5"/>
  <c r="Q2300" i="5"/>
  <c r="AR1430" i="5"/>
  <c r="D2300" i="5"/>
  <c r="AI1430" i="5"/>
  <c r="K2300" i="5"/>
  <c r="BG2236" i="5"/>
  <c r="AC1366" i="5"/>
  <c r="G2236" i="5"/>
  <c r="AF1366" i="5"/>
  <c r="N2236" i="5"/>
  <c r="AM1366" i="5"/>
  <c r="BD2236" i="5"/>
  <c r="AD1366" i="5"/>
  <c r="AC2236" i="5"/>
  <c r="BF1366" i="5"/>
  <c r="AF2236" i="5"/>
  <c r="F1366" i="5"/>
  <c r="AK1366" i="5"/>
  <c r="BF2236" i="5"/>
  <c r="X1366" i="5"/>
  <c r="V2236" i="5"/>
  <c r="AU1366" i="5"/>
  <c r="Y2236" i="5"/>
  <c r="BB1366" i="5"/>
  <c r="AB2236" i="5"/>
  <c r="AU2236" i="5"/>
  <c r="Q1366" i="5"/>
  <c r="K2236" i="5"/>
  <c r="AJ1366" i="5"/>
  <c r="R2236" i="5"/>
  <c r="AQ1366" i="5"/>
  <c r="U2236" i="5"/>
  <c r="AX1366" i="5"/>
  <c r="H2236" i="5"/>
  <c r="AT1366" i="5"/>
  <c r="BB2236" i="5"/>
  <c r="T1366" i="5"/>
  <c r="BE2236" i="5"/>
  <c r="AA1366" i="5"/>
  <c r="E2236" i="5"/>
  <c r="AH1366" i="5"/>
  <c r="AW1366" i="5"/>
  <c r="B2236" i="5"/>
  <c r="T2236" i="5"/>
  <c r="BC2236" i="5"/>
  <c r="Y1366" i="5"/>
  <c r="C2236" i="5"/>
  <c r="AB1366" i="5"/>
  <c r="AW2236" i="5"/>
  <c r="S1366" i="5"/>
  <c r="M2236" i="5"/>
  <c r="AP1366" i="5"/>
  <c r="P2236" i="5"/>
  <c r="AY2236" i="5"/>
  <c r="U1366" i="5"/>
  <c r="AP2236" i="5"/>
  <c r="H1366" i="5"/>
  <c r="F2236" i="5"/>
  <c r="AE1366" i="5"/>
  <c r="I2236" i="5"/>
  <c r="AL1366" i="5"/>
  <c r="L2236" i="5"/>
  <c r="AE2236" i="5"/>
  <c r="BD1366" i="5"/>
  <c r="AS2236" i="5"/>
  <c r="O1366" i="5"/>
  <c r="AV2236" i="5"/>
  <c r="V1366" i="5"/>
  <c r="BA1366" i="5"/>
  <c r="O2236" i="5"/>
  <c r="AN1366" i="5"/>
  <c r="AQ2236" i="5"/>
  <c r="M1366" i="5"/>
  <c r="AX2236" i="5"/>
  <c r="P1366" i="5"/>
  <c r="BA2236" i="5"/>
  <c r="W1366" i="5"/>
  <c r="AN2236" i="5"/>
  <c r="N1366" i="5"/>
  <c r="D2236" i="5"/>
  <c r="AM2236" i="5"/>
  <c r="I1366" i="5"/>
  <c r="AT2236" i="5"/>
  <c r="L1366" i="5"/>
  <c r="AG2236" i="5"/>
  <c r="C1366" i="5"/>
  <c r="AZ2236" i="5"/>
  <c r="Z1366" i="5"/>
  <c r="BE1366" i="5"/>
  <c r="AI2236" i="5"/>
  <c r="E1366" i="5"/>
  <c r="Z2236" i="5"/>
  <c r="AY1366" i="5"/>
  <c r="AJ2236" i="5"/>
  <c r="J1366" i="5"/>
  <c r="AO1366" i="5"/>
  <c r="S2236" i="5"/>
  <c r="AR1366" i="5"/>
  <c r="J2236" i="5"/>
  <c r="AI1366" i="5"/>
  <c r="AL2236" i="5"/>
  <c r="D1366" i="5"/>
  <c r="AO2236" i="5"/>
  <c r="K1366" i="5"/>
  <c r="AR2236" i="5"/>
  <c r="R1366" i="5"/>
  <c r="AG1366" i="5"/>
  <c r="AA2236" i="5"/>
  <c r="AZ1366" i="5"/>
  <c r="AH2236" i="5"/>
  <c r="BG1366" i="5"/>
  <c r="AK2236" i="5"/>
  <c r="G1366" i="5"/>
  <c r="X2236" i="5"/>
  <c r="B1366" i="5"/>
  <c r="AS1366" i="5"/>
  <c r="W2236" i="5"/>
  <c r="AV1366" i="5"/>
  <c r="AD2236" i="5"/>
  <c r="BC1366" i="5"/>
  <c r="Q2236" i="5"/>
  <c r="BG2172" i="5"/>
  <c r="AC1302" i="5"/>
  <c r="G2172" i="5"/>
  <c r="X1302" i="5"/>
  <c r="N2172" i="5"/>
  <c r="L1302" i="5"/>
  <c r="BA2172" i="5"/>
  <c r="AJ1302" i="5"/>
  <c r="AB2172" i="5"/>
  <c r="P1302" i="5"/>
  <c r="Q2172" i="5"/>
  <c r="D1302" i="5"/>
  <c r="AK1302" i="5"/>
  <c r="BF2172" i="5"/>
  <c r="N1302" i="5"/>
  <c r="V2172" i="5"/>
  <c r="W1302" i="5"/>
  <c r="X2172" i="5"/>
  <c r="K1302" i="5"/>
  <c r="AS2172" i="5"/>
  <c r="AU2172" i="5"/>
  <c r="Q1302" i="5"/>
  <c r="K2172" i="5"/>
  <c r="AD1302" i="5"/>
  <c r="R2172" i="5"/>
  <c r="R1302" i="5"/>
  <c r="T2172" i="5"/>
  <c r="F1302" i="5"/>
  <c r="Y2172" i="5"/>
  <c r="BF1302" i="5"/>
  <c r="BB2172" i="5"/>
  <c r="H1302" i="5"/>
  <c r="BD2172" i="5"/>
  <c r="BB1302" i="5"/>
  <c r="D2172" i="5"/>
  <c r="AP1302" i="5"/>
  <c r="AW1302" i="5"/>
  <c r="B2172" i="5"/>
  <c r="M2172" i="5"/>
  <c r="BC2172" i="5"/>
  <c r="Y1302" i="5"/>
  <c r="C2172" i="5"/>
  <c r="S1302" i="5"/>
  <c r="AV2172" i="5"/>
  <c r="AQ1302" i="5"/>
  <c r="L2172" i="5"/>
  <c r="AZ1302" i="5"/>
  <c r="BE2172" i="5"/>
  <c r="AY2172" i="5"/>
  <c r="U1302" i="5"/>
  <c r="AP2172" i="5"/>
  <c r="AX1302" i="5"/>
  <c r="F2172" i="5"/>
  <c r="BG1302" i="5"/>
  <c r="H2172" i="5"/>
  <c r="AU1302" i="5"/>
  <c r="AO2172" i="5"/>
  <c r="AE2172" i="5"/>
  <c r="BD1302" i="5"/>
  <c r="AR2172" i="5"/>
  <c r="AL1302" i="5"/>
  <c r="U2172" i="5"/>
  <c r="Z1302" i="5"/>
  <c r="BA1302" i="5"/>
  <c r="O2172" i="5"/>
  <c r="AI1302" i="5"/>
  <c r="AQ2172" i="5"/>
  <c r="M1302" i="5"/>
  <c r="AX2172" i="5"/>
  <c r="C1302" i="5"/>
  <c r="AZ2172" i="5"/>
  <c r="AV1302" i="5"/>
  <c r="AW2172" i="5"/>
  <c r="O1302" i="5"/>
  <c r="I2172" i="5"/>
  <c r="AM2172" i="5"/>
  <c r="I1302" i="5"/>
  <c r="AT2172" i="5"/>
  <c r="BC1302" i="5"/>
  <c r="AF2172" i="5"/>
  <c r="V1302" i="5"/>
  <c r="AK2172" i="5"/>
  <c r="AE1302" i="5"/>
  <c r="BE1302" i="5"/>
  <c r="AI2172" i="5"/>
  <c r="E1302" i="5"/>
  <c r="Z2172" i="5"/>
  <c r="AB1302" i="5"/>
  <c r="AG2172" i="5"/>
  <c r="J1302" i="5"/>
  <c r="AO1302" i="5"/>
  <c r="S2172" i="5"/>
  <c r="AN1302" i="5"/>
  <c r="J2172" i="5"/>
  <c r="G1302" i="5"/>
  <c r="AL2172" i="5"/>
  <c r="AR1302" i="5"/>
  <c r="AN2172" i="5"/>
  <c r="AF1302" i="5"/>
  <c r="E2172" i="5"/>
  <c r="T1302" i="5"/>
  <c r="AG1302" i="5"/>
  <c r="AA2172" i="5"/>
  <c r="AY1302" i="5"/>
  <c r="AH2172" i="5"/>
  <c r="AM1302" i="5"/>
  <c r="AJ2172" i="5"/>
  <c r="AA1302" i="5"/>
  <c r="AC2172" i="5"/>
  <c r="B1302" i="5"/>
  <c r="AS1302" i="5"/>
  <c r="W2172" i="5"/>
  <c r="AT1302" i="5"/>
  <c r="AD2172" i="5"/>
  <c r="AH1302" i="5"/>
  <c r="P2172" i="5"/>
  <c r="D2456" i="5"/>
  <c r="AL1586" i="5"/>
  <c r="K2456" i="5"/>
  <c r="AO1586" i="5"/>
  <c r="N2456" i="5"/>
  <c r="AB2456" i="5"/>
  <c r="AN1586" i="5"/>
  <c r="AZ2456" i="5"/>
  <c r="AA1586" i="5"/>
  <c r="BG2456" i="5"/>
  <c r="AH1586" i="5"/>
  <c r="C2456" i="5"/>
  <c r="AG1586" i="5"/>
  <c r="E2456" i="5"/>
  <c r="AS2456" i="5"/>
  <c r="P1586" i="5"/>
  <c r="AV2456" i="5"/>
  <c r="W1586" i="5"/>
  <c r="AY2456" i="5"/>
  <c r="Z1586" i="5"/>
  <c r="AY1586" i="5"/>
  <c r="N1586" i="5"/>
  <c r="O2456" i="5"/>
  <c r="AS1586" i="5"/>
  <c r="V2456" i="5"/>
  <c r="AW2456" i="5"/>
  <c r="T1586" i="5"/>
  <c r="H1586" i="5"/>
  <c r="U1586" i="5"/>
  <c r="BF2456" i="5"/>
  <c r="AC1586" i="5"/>
  <c r="F2456" i="5"/>
  <c r="AG2456" i="5"/>
  <c r="D1586" i="5"/>
  <c r="C1586" i="5"/>
  <c r="BA2456" i="5"/>
  <c r="AU2456" i="5"/>
  <c r="V1586" i="5"/>
  <c r="BB2456" i="5"/>
  <c r="Y1586" i="5"/>
  <c r="AZ1586" i="5"/>
  <c r="W2456" i="5"/>
  <c r="AI1586" i="5"/>
  <c r="AJ2456" i="5"/>
  <c r="K1586" i="5"/>
  <c r="AQ2456" i="5"/>
  <c r="R1586" i="5"/>
  <c r="AT2456" i="5"/>
  <c r="Q1586" i="5"/>
  <c r="BC2456" i="5"/>
  <c r="B1586" i="5"/>
  <c r="J2456" i="5"/>
  <c r="AO2456" i="5"/>
  <c r="L1586" i="5"/>
  <c r="AN2456" i="5"/>
  <c r="O1586" i="5"/>
  <c r="L2456" i="5"/>
  <c r="AH2456" i="5"/>
  <c r="AV1586" i="5"/>
  <c r="Y2456" i="5"/>
  <c r="BC1586" i="5"/>
  <c r="X2456" i="5"/>
  <c r="BF1586" i="5"/>
  <c r="G2456" i="5"/>
  <c r="X1586" i="5"/>
  <c r="AP2456" i="5"/>
  <c r="M1586" i="5"/>
  <c r="AR1586" i="5"/>
  <c r="Q2456" i="5"/>
  <c r="AU1586" i="5"/>
  <c r="BA1586" i="5"/>
  <c r="AR2456" i="5"/>
  <c r="AE2456" i="5"/>
  <c r="F1586" i="5"/>
  <c r="AL2456" i="5"/>
  <c r="I1586" i="5"/>
  <c r="AJ1586" i="5"/>
  <c r="R2456" i="5"/>
  <c r="AD1586" i="5"/>
  <c r="AC2456" i="5"/>
  <c r="BG1586" i="5"/>
  <c r="AF2456" i="5"/>
  <c r="G1586" i="5"/>
  <c r="AI2456" i="5"/>
  <c r="J1586" i="5"/>
  <c r="AT1586" i="5"/>
  <c r="M2456" i="5"/>
  <c r="AQ1586" i="5"/>
  <c r="P2456" i="5"/>
  <c r="AX1586" i="5"/>
  <c r="S2456" i="5"/>
  <c r="AW1586" i="5"/>
  <c r="AK1586" i="5"/>
  <c r="B2456" i="5"/>
  <c r="AF1586" i="5"/>
  <c r="I2456" i="5"/>
  <c r="AM1586" i="5"/>
  <c r="H2456" i="5"/>
  <c r="AP1586" i="5"/>
  <c r="BD1586" i="5"/>
  <c r="S1586" i="5"/>
  <c r="Z2456" i="5"/>
  <c r="BE2456" i="5"/>
  <c r="AB1586" i="5"/>
  <c r="BD2456" i="5"/>
  <c r="AE1586" i="5"/>
  <c r="U2456" i="5"/>
  <c r="AM2456" i="5"/>
  <c r="T2456" i="5"/>
  <c r="BB1586" i="5"/>
  <c r="AA2456" i="5"/>
  <c r="BE1586" i="5"/>
  <c r="AD2456" i="5"/>
  <c r="AK2456" i="5"/>
  <c r="AX2456" i="5"/>
  <c r="E1586" i="5"/>
  <c r="W2392" i="5"/>
  <c r="BA1522" i="5"/>
  <c r="AD2392" i="5"/>
  <c r="AX1522" i="5"/>
  <c r="AG2392" i="5"/>
  <c r="F1522" i="5"/>
  <c r="AJ1522" i="5"/>
  <c r="L2392" i="5"/>
  <c r="AQ1522" i="5"/>
  <c r="S2392" i="5"/>
  <c r="AW1522" i="5"/>
  <c r="Z2392" i="5"/>
  <c r="AH1522" i="5"/>
  <c r="AC2392" i="5"/>
  <c r="B2392" i="5"/>
  <c r="Y2392" i="5"/>
  <c r="BD2392" i="5"/>
  <c r="AB1522" i="5"/>
  <c r="D2392" i="5"/>
  <c r="AI1522" i="5"/>
  <c r="K2392" i="5"/>
  <c r="AO1522" i="5"/>
  <c r="H2392" i="5"/>
  <c r="V2392" i="5"/>
  <c r="C2392" i="5"/>
  <c r="M2392" i="5"/>
  <c r="Z1522" i="5"/>
  <c r="AO2392" i="5"/>
  <c r="AY1522" i="5"/>
  <c r="R2392" i="5"/>
  <c r="AT1522" i="5"/>
  <c r="U2392" i="5"/>
  <c r="AZ2392" i="5"/>
  <c r="X1522" i="5"/>
  <c r="BG2392" i="5"/>
  <c r="AE1522" i="5"/>
  <c r="G2392" i="5"/>
  <c r="AK1522" i="5"/>
  <c r="N2392" i="5"/>
  <c r="AD1522" i="5"/>
  <c r="Q2392" i="5"/>
  <c r="AV2392" i="5"/>
  <c r="T1522" i="5"/>
  <c r="AR2392" i="5"/>
  <c r="P1522" i="5"/>
  <c r="AY2392" i="5"/>
  <c r="W1522" i="5"/>
  <c r="BF2392" i="5"/>
  <c r="AC1522" i="5"/>
  <c r="F2392" i="5"/>
  <c r="BF1522" i="5"/>
  <c r="AM1522" i="5"/>
  <c r="R1522" i="5"/>
  <c r="AG1522" i="5"/>
  <c r="AX2392" i="5"/>
  <c r="BD1522" i="5"/>
  <c r="AL1522" i="5"/>
  <c r="AA2392" i="5"/>
  <c r="I2392" i="5"/>
  <c r="AN2392" i="5"/>
  <c r="L1522" i="5"/>
  <c r="AU2392" i="5"/>
  <c r="S1522" i="5"/>
  <c r="BB2392" i="5"/>
  <c r="Y1522" i="5"/>
  <c r="BE2392" i="5"/>
  <c r="AP1522" i="5"/>
  <c r="E2392" i="5"/>
  <c r="AJ2392" i="5"/>
  <c r="H1522" i="5"/>
  <c r="AQ2392" i="5"/>
  <c r="O1522" i="5"/>
  <c r="AM2392" i="5"/>
  <c r="K1522" i="5"/>
  <c r="AT2392" i="5"/>
  <c r="Q1522" i="5"/>
  <c r="AW2392" i="5"/>
  <c r="J1522" i="5"/>
  <c r="AZ1522" i="5"/>
  <c r="B1522" i="5"/>
  <c r="O2392" i="5"/>
  <c r="BC2392" i="5"/>
  <c r="J2392" i="5"/>
  <c r="U1522" i="5"/>
  <c r="AF2392" i="5"/>
  <c r="AR1522" i="5"/>
  <c r="AB2392" i="5"/>
  <c r="BG1522" i="5"/>
  <c r="AI2392" i="5"/>
  <c r="G1522" i="5"/>
  <c r="AP2392" i="5"/>
  <c r="M1522" i="5"/>
  <c r="AS2392" i="5"/>
  <c r="BB1522" i="5"/>
  <c r="AV1522" i="5"/>
  <c r="X2392" i="5"/>
  <c r="BC1522" i="5"/>
  <c r="AE2392" i="5"/>
  <c r="C1522" i="5"/>
  <c r="AL2392" i="5"/>
  <c r="I1522" i="5"/>
  <c r="AH2392" i="5"/>
  <c r="E1522" i="5"/>
  <c r="AK2392" i="5"/>
  <c r="V1522" i="5"/>
  <c r="AN1522" i="5"/>
  <c r="P2392" i="5"/>
  <c r="AU1522" i="5"/>
  <c r="AF1522" i="5"/>
  <c r="AS1522" i="5"/>
  <c r="AA1522" i="5"/>
  <c r="N1522" i="5"/>
  <c r="BA2392" i="5"/>
  <c r="D1522" i="5"/>
  <c r="T2392" i="5"/>
  <c r="BE1522" i="5"/>
  <c r="T2328" i="5"/>
  <c r="AY1458" i="5"/>
  <c r="AA2328" i="5"/>
  <c r="BF1458" i="5"/>
  <c r="AH2328" i="5"/>
  <c r="F1458" i="5"/>
  <c r="AK1458" i="5"/>
  <c r="M2328" i="5"/>
  <c r="AN1458" i="5"/>
  <c r="P2328" i="5"/>
  <c r="AU1458" i="5"/>
  <c r="W2328" i="5"/>
  <c r="BB1458" i="5"/>
  <c r="AD2328" i="5"/>
  <c r="B2328" i="5"/>
  <c r="AG1458" i="5"/>
  <c r="I2328" i="5"/>
  <c r="AJ1458" i="5"/>
  <c r="L2328" i="5"/>
  <c r="AQ1458" i="5"/>
  <c r="S2328" i="5"/>
  <c r="AX1458" i="5"/>
  <c r="Z2328" i="5"/>
  <c r="BE2328" i="5"/>
  <c r="AC1458" i="5"/>
  <c r="E2328" i="5"/>
  <c r="AF1458" i="5"/>
  <c r="H2328" i="5"/>
  <c r="AM1458" i="5"/>
  <c r="O2328" i="5"/>
  <c r="AT1458" i="5"/>
  <c r="V2328" i="5"/>
  <c r="BA2328" i="5"/>
  <c r="Y1458" i="5"/>
  <c r="BD2328" i="5"/>
  <c r="AB1458" i="5"/>
  <c r="D2328" i="5"/>
  <c r="AI1458" i="5"/>
  <c r="K2328" i="5"/>
  <c r="AP1458" i="5"/>
  <c r="R2328" i="5"/>
  <c r="AW2328" i="5"/>
  <c r="U1458" i="5"/>
  <c r="AZ2328" i="5"/>
  <c r="X1458" i="5"/>
  <c r="BG2328" i="5"/>
  <c r="AE1458" i="5"/>
  <c r="G2328" i="5"/>
  <c r="AL1458" i="5"/>
  <c r="N2328" i="5"/>
  <c r="AS2328" i="5"/>
  <c r="Q1458" i="5"/>
  <c r="AV2328" i="5"/>
  <c r="T1458" i="5"/>
  <c r="BC2328" i="5"/>
  <c r="AA1458" i="5"/>
  <c r="C2328" i="5"/>
  <c r="AH1458" i="5"/>
  <c r="J2328" i="5"/>
  <c r="AO2328" i="5"/>
  <c r="M1458" i="5"/>
  <c r="AR2328" i="5"/>
  <c r="P1458" i="5"/>
  <c r="AY2328" i="5"/>
  <c r="W1458" i="5"/>
  <c r="BF2328" i="5"/>
  <c r="AD1458" i="5"/>
  <c r="F2328" i="5"/>
  <c r="AK2328" i="5"/>
  <c r="I1458" i="5"/>
  <c r="AN2328" i="5"/>
  <c r="L1458" i="5"/>
  <c r="AU2328" i="5"/>
  <c r="S1458" i="5"/>
  <c r="BB2328" i="5"/>
  <c r="Z1458" i="5"/>
  <c r="BE1458" i="5"/>
  <c r="AG2328" i="5"/>
  <c r="E1458" i="5"/>
  <c r="AJ2328" i="5"/>
  <c r="H1458" i="5"/>
  <c r="AQ2328" i="5"/>
  <c r="O1458" i="5"/>
  <c r="AX2328" i="5"/>
  <c r="V1458" i="5"/>
  <c r="BA1458" i="5"/>
  <c r="AC2328" i="5"/>
  <c r="BD1458" i="5"/>
  <c r="AF2328" i="5"/>
  <c r="D1458" i="5"/>
  <c r="AM2328" i="5"/>
  <c r="K1458" i="5"/>
  <c r="AT2328" i="5"/>
  <c r="R1458" i="5"/>
  <c r="AW1458" i="5"/>
  <c r="Y2328" i="5"/>
  <c r="AZ1458" i="5"/>
  <c r="AB2328" i="5"/>
  <c r="BG1458" i="5"/>
  <c r="AI2328" i="5"/>
  <c r="G1458" i="5"/>
  <c r="AP2328" i="5"/>
  <c r="N1458" i="5"/>
  <c r="AS1458" i="5"/>
  <c r="U2328" i="5"/>
  <c r="AV1458" i="5"/>
  <c r="X2328" i="5"/>
  <c r="BC1458" i="5"/>
  <c r="AE2328" i="5"/>
  <c r="C1458" i="5"/>
  <c r="AL2328" i="5"/>
  <c r="J1458" i="5"/>
  <c r="AO1458" i="5"/>
  <c r="Q2328" i="5"/>
  <c r="AR1458" i="5"/>
  <c r="B1458" i="5"/>
  <c r="X2264" i="5"/>
  <c r="BC1394" i="5"/>
  <c r="O2264" i="5"/>
  <c r="AT1394" i="5"/>
  <c r="V2264" i="5"/>
  <c r="BA2264" i="5"/>
  <c r="Y1394" i="5"/>
  <c r="Q2264" i="5"/>
  <c r="AR1394" i="5"/>
  <c r="D2264" i="5"/>
  <c r="AI1394" i="5"/>
  <c r="K2264" i="5"/>
  <c r="AP1394" i="5"/>
  <c r="R2264" i="5"/>
  <c r="B2264" i="5"/>
  <c r="AK1394" i="5"/>
  <c r="AZ2264" i="5"/>
  <c r="X1394" i="5"/>
  <c r="BG2264" i="5"/>
  <c r="AE1394" i="5"/>
  <c r="G2264" i="5"/>
  <c r="AL1394" i="5"/>
  <c r="AD2264" i="5"/>
  <c r="AS2264" i="5"/>
  <c r="Q1394" i="5"/>
  <c r="AV2264" i="5"/>
  <c r="T1394" i="5"/>
  <c r="BC2264" i="5"/>
  <c r="AA1394" i="5"/>
  <c r="S2264" i="5"/>
  <c r="AX1394" i="5"/>
  <c r="J2264" i="5"/>
  <c r="AO2264" i="5"/>
  <c r="M1394" i="5"/>
  <c r="AR2264" i="5"/>
  <c r="P1394" i="5"/>
  <c r="H2264" i="5"/>
  <c r="AM1394" i="5"/>
  <c r="BF2264" i="5"/>
  <c r="AD1394" i="5"/>
  <c r="F2264" i="5"/>
  <c r="AK2264" i="5"/>
  <c r="I1394" i="5"/>
  <c r="BD2264" i="5"/>
  <c r="AB1394" i="5"/>
  <c r="AU2264" i="5"/>
  <c r="S1394" i="5"/>
  <c r="BB2264" i="5"/>
  <c r="Z1394" i="5"/>
  <c r="BE1394" i="5"/>
  <c r="AW2264" i="5"/>
  <c r="U1394" i="5"/>
  <c r="AJ2264" i="5"/>
  <c r="H1394" i="5"/>
  <c r="AQ2264" i="5"/>
  <c r="O1394" i="5"/>
  <c r="AX2264" i="5"/>
  <c r="V1394" i="5"/>
  <c r="N2264" i="5"/>
  <c r="AC2264" i="5"/>
  <c r="BD1394" i="5"/>
  <c r="AF2264" i="5"/>
  <c r="D1394" i="5"/>
  <c r="AM2264" i="5"/>
  <c r="K1394" i="5"/>
  <c r="C2264" i="5"/>
  <c r="AH1394" i="5"/>
  <c r="AW1394" i="5"/>
  <c r="Y2264" i="5"/>
  <c r="AZ1394" i="5"/>
  <c r="AB2264" i="5"/>
  <c r="BG1394" i="5"/>
  <c r="AY2264" i="5"/>
  <c r="W1394" i="5"/>
  <c r="AP2264" i="5"/>
  <c r="N1394" i="5"/>
  <c r="AS1394" i="5"/>
  <c r="U2264" i="5"/>
  <c r="AV1394" i="5"/>
  <c r="AN2264" i="5"/>
  <c r="L1394" i="5"/>
  <c r="AE2264" i="5"/>
  <c r="C1394" i="5"/>
  <c r="AL2264" i="5"/>
  <c r="J1394" i="5"/>
  <c r="AO1394" i="5"/>
  <c r="AG2264" i="5"/>
  <c r="E1394" i="5"/>
  <c r="T2264" i="5"/>
  <c r="AY1394" i="5"/>
  <c r="AA2264" i="5"/>
  <c r="BF1394" i="5"/>
  <c r="AH2264" i="5"/>
  <c r="F1394" i="5"/>
  <c r="BA1394" i="5"/>
  <c r="M2264" i="5"/>
  <c r="AN1394" i="5"/>
  <c r="P2264" i="5"/>
  <c r="AU1394" i="5"/>
  <c r="W2264" i="5"/>
  <c r="BB1394" i="5"/>
  <c r="AT2264" i="5"/>
  <c r="R1394" i="5"/>
  <c r="AG1394" i="5"/>
  <c r="I2264" i="5"/>
  <c r="AJ1394" i="5"/>
  <c r="L2264" i="5"/>
  <c r="AQ1394" i="5"/>
  <c r="AI2264" i="5"/>
  <c r="G1394" i="5"/>
  <c r="Z2264" i="5"/>
  <c r="BE2264" i="5"/>
  <c r="AC1394" i="5"/>
  <c r="E2264" i="5"/>
  <c r="AF1394" i="5"/>
  <c r="B1394" i="5"/>
  <c r="AD2200" i="5"/>
  <c r="BB1330" i="5"/>
  <c r="Q2200" i="5"/>
  <c r="BC1330" i="5"/>
  <c r="T2200" i="5"/>
  <c r="BC2200" i="5"/>
  <c r="Y1330" i="5"/>
  <c r="S2200" i="5"/>
  <c r="AR1330" i="5"/>
  <c r="J2200" i="5"/>
  <c r="AH1330" i="5"/>
  <c r="M2200" i="5"/>
  <c r="AM1330" i="5"/>
  <c r="P2200" i="5"/>
  <c r="B2200" i="5"/>
  <c r="AK1330" i="5"/>
  <c r="BF2200" i="5"/>
  <c r="X1330" i="5"/>
  <c r="F2200" i="5"/>
  <c r="AD1330" i="5"/>
  <c r="I2200" i="5"/>
  <c r="W1330" i="5"/>
  <c r="AB2200" i="5"/>
  <c r="AU2200" i="5"/>
  <c r="Q1330" i="5"/>
  <c r="BB2200" i="5"/>
  <c r="T1330" i="5"/>
  <c r="BE2200" i="5"/>
  <c r="Z1330" i="5"/>
  <c r="U2200" i="5"/>
  <c r="K1330" i="5"/>
  <c r="H2200" i="5"/>
  <c r="AQ2200" i="5"/>
  <c r="M1330" i="5"/>
  <c r="AX2200" i="5"/>
  <c r="P1330" i="5"/>
  <c r="N2200" i="5"/>
  <c r="AL1330" i="5"/>
  <c r="BD2200" i="5"/>
  <c r="AY1330" i="5"/>
  <c r="D2200" i="5"/>
  <c r="AM2200" i="5"/>
  <c r="I1330" i="5"/>
  <c r="C2200" i="5"/>
  <c r="AB1330" i="5"/>
  <c r="AW2200" i="5"/>
  <c r="R1330" i="5"/>
  <c r="AZ2200" i="5"/>
  <c r="AI1330" i="5"/>
  <c r="BE1330" i="5"/>
  <c r="AY2200" i="5"/>
  <c r="U1330" i="5"/>
  <c r="AP2200" i="5"/>
  <c r="H1330" i="5"/>
  <c r="AS2200" i="5"/>
  <c r="N1330" i="5"/>
  <c r="AV2200" i="5"/>
  <c r="S1330" i="5"/>
  <c r="L2200" i="5"/>
  <c r="AE2200" i="5"/>
  <c r="BD1330" i="5"/>
  <c r="AL2200" i="5"/>
  <c r="D1330" i="5"/>
  <c r="AO2200" i="5"/>
  <c r="J1330" i="5"/>
  <c r="E2200" i="5"/>
  <c r="G1330" i="5"/>
  <c r="AW1330" i="5"/>
  <c r="AA2200" i="5"/>
  <c r="AZ1330" i="5"/>
  <c r="AH2200" i="5"/>
  <c r="BF1330" i="5"/>
  <c r="BA2200" i="5"/>
  <c r="V1330" i="5"/>
  <c r="AN2200" i="5"/>
  <c r="AU1330" i="5"/>
  <c r="AS1330" i="5"/>
  <c r="W2200" i="5"/>
  <c r="AV1330" i="5"/>
  <c r="AT2200" i="5"/>
  <c r="L1330" i="5"/>
  <c r="AG2200" i="5"/>
  <c r="BG1330" i="5"/>
  <c r="AJ2200" i="5"/>
  <c r="AE1330" i="5"/>
  <c r="AO1330" i="5"/>
  <c r="AI2200" i="5"/>
  <c r="E1330" i="5"/>
  <c r="Z2200" i="5"/>
  <c r="AX1330" i="5"/>
  <c r="AC2200" i="5"/>
  <c r="AQ1330" i="5"/>
  <c r="AF2200" i="5"/>
  <c r="O1330" i="5"/>
  <c r="BA1330" i="5"/>
  <c r="O2200" i="5"/>
  <c r="AN1330" i="5"/>
  <c r="V2200" i="5"/>
  <c r="AT1330" i="5"/>
  <c r="Y2200" i="5"/>
  <c r="AA1330" i="5"/>
  <c r="AR2200" i="5"/>
  <c r="C1330" i="5"/>
  <c r="AG1330" i="5"/>
  <c r="K2200" i="5"/>
  <c r="AJ1330" i="5"/>
  <c r="R2200" i="5"/>
  <c r="AP1330" i="5"/>
  <c r="AK2200" i="5"/>
  <c r="F1330" i="5"/>
  <c r="X2200" i="5"/>
  <c r="BG2200" i="5"/>
  <c r="AC1330" i="5"/>
  <c r="G2200" i="5"/>
  <c r="AF1330" i="5"/>
  <c r="B1330" i="5"/>
  <c r="AM2516" i="5"/>
  <c r="M1646" i="5"/>
  <c r="AR1646" i="5"/>
  <c r="V2516" i="5"/>
  <c r="AY1646" i="5"/>
  <c r="Y2516" i="5"/>
  <c r="BF1646" i="5"/>
  <c r="AB2516" i="5"/>
  <c r="F1646" i="5"/>
  <c r="AI2516" i="5"/>
  <c r="I1646" i="5"/>
  <c r="AN1646" i="5"/>
  <c r="R2516" i="5"/>
  <c r="AU1646" i="5"/>
  <c r="AD2516" i="5"/>
  <c r="BG1646" i="5"/>
  <c r="AG2516" i="5"/>
  <c r="G1646" i="5"/>
  <c r="AJ2516" i="5"/>
  <c r="N1646" i="5"/>
  <c r="AQ2516" i="5"/>
  <c r="Q1646" i="5"/>
  <c r="AV1646" i="5"/>
  <c r="Z2516" i="5"/>
  <c r="BC1646" i="5"/>
  <c r="AC2516" i="5"/>
  <c r="C1646" i="5"/>
  <c r="AF2516" i="5"/>
  <c r="J1646" i="5"/>
  <c r="AF1646" i="5"/>
  <c r="J2516" i="5"/>
  <c r="AM1646" i="5"/>
  <c r="M2516" i="5"/>
  <c r="AT1646" i="5"/>
  <c r="P2516" i="5"/>
  <c r="AW1646" i="5"/>
  <c r="W2516" i="5"/>
  <c r="BF2516" i="5"/>
  <c r="AB1646" i="5"/>
  <c r="F2516" i="5"/>
  <c r="AI1646" i="5"/>
  <c r="I2516" i="5"/>
  <c r="AP1646" i="5"/>
  <c r="U2516" i="5"/>
  <c r="BB1646" i="5"/>
  <c r="X2516" i="5"/>
  <c r="BE1646" i="5"/>
  <c r="AE2516" i="5"/>
  <c r="E1646" i="5"/>
  <c r="AJ1646" i="5"/>
  <c r="N2516" i="5"/>
  <c r="AQ1646" i="5"/>
  <c r="Q2516" i="5"/>
  <c r="AX1646" i="5"/>
  <c r="T2516" i="5"/>
  <c r="BA1646" i="5"/>
  <c r="AA2516" i="5"/>
  <c r="AR2516" i="5"/>
  <c r="V1646" i="5"/>
  <c r="AY2516" i="5"/>
  <c r="Y1646" i="5"/>
  <c r="BD1646" i="5"/>
  <c r="AH2516" i="5"/>
  <c r="D1646" i="5"/>
  <c r="AK2516" i="5"/>
  <c r="K1646" i="5"/>
  <c r="AN2516" i="5"/>
  <c r="R1646" i="5"/>
  <c r="AU2516" i="5"/>
  <c r="U1646" i="5"/>
  <c r="AZ1646" i="5"/>
  <c r="B2516" i="5"/>
  <c r="G2516" i="5"/>
  <c r="AP2516" i="5"/>
  <c r="L1646" i="5"/>
  <c r="AS2516" i="5"/>
  <c r="S1646" i="5"/>
  <c r="AV2516" i="5"/>
  <c r="Z1646" i="5"/>
  <c r="BC2516" i="5"/>
  <c r="AC1646" i="5"/>
  <c r="C2516" i="5"/>
  <c r="AL2516" i="5"/>
  <c r="H1646" i="5"/>
  <c r="AO2516" i="5"/>
  <c r="O1646" i="5"/>
  <c r="AH1646" i="5"/>
  <c r="AT2516" i="5"/>
  <c r="AZ2516" i="5"/>
  <c r="L2516" i="5"/>
  <c r="X1646" i="5"/>
  <c r="AL1646" i="5"/>
  <c r="AX2516" i="5"/>
  <c r="BA2516" i="5"/>
  <c r="D2516" i="5"/>
  <c r="P1646" i="5"/>
  <c r="AD1646" i="5"/>
  <c r="AS1646" i="5"/>
  <c r="BE2516" i="5"/>
  <c r="H2516" i="5"/>
  <c r="T1646" i="5"/>
  <c r="AA1646" i="5"/>
  <c r="AK1646" i="5"/>
  <c r="AW2516" i="5"/>
  <c r="BG2516" i="5"/>
  <c r="S2516" i="5"/>
  <c r="AE1646" i="5"/>
  <c r="AO1646" i="5"/>
  <c r="B1646" i="5"/>
  <c r="BD2516" i="5"/>
  <c r="K2516" i="5"/>
  <c r="W1646" i="5"/>
  <c r="AG1646" i="5"/>
  <c r="BB2516" i="5"/>
  <c r="E2516" i="5"/>
  <c r="O2516" i="5"/>
  <c r="AX2452" i="5"/>
  <c r="U1582" i="5"/>
  <c r="AZ1582" i="5"/>
  <c r="Y2452" i="5"/>
  <c r="BC1582" i="5"/>
  <c r="BB1582" i="5"/>
  <c r="AS2452" i="5"/>
  <c r="AM2452" i="5"/>
  <c r="N1582" i="5"/>
  <c r="AT2452" i="5"/>
  <c r="Q1582" i="5"/>
  <c r="AR1582" i="5"/>
  <c r="O2452" i="5"/>
  <c r="AA1582" i="5"/>
  <c r="AK2452" i="5"/>
  <c r="H1582" i="5"/>
  <c r="AN2452" i="5"/>
  <c r="O1582" i="5"/>
  <c r="AQ2452" i="5"/>
  <c r="R1582" i="5"/>
  <c r="AQ1582" i="5"/>
  <c r="F1582" i="5"/>
  <c r="BD1582" i="5"/>
  <c r="AG2452" i="5"/>
  <c r="D1582" i="5"/>
  <c r="AF2452" i="5"/>
  <c r="G1582" i="5"/>
  <c r="D2452" i="5"/>
  <c r="Z2452" i="5"/>
  <c r="AN1582" i="5"/>
  <c r="Q2452" i="5"/>
  <c r="AU1582" i="5"/>
  <c r="P2452" i="5"/>
  <c r="AX1582" i="5"/>
  <c r="BF2452" i="5"/>
  <c r="P1582" i="5"/>
  <c r="AH2452" i="5"/>
  <c r="E1582" i="5"/>
  <c r="AJ1582" i="5"/>
  <c r="I2452" i="5"/>
  <c r="AM1582" i="5"/>
  <c r="AS1582" i="5"/>
  <c r="AJ2452" i="5"/>
  <c r="AB2452" i="5"/>
  <c r="C1582" i="5"/>
  <c r="AI2452" i="5"/>
  <c r="J1582" i="5"/>
  <c r="AL2452" i="5"/>
  <c r="I1582" i="5"/>
  <c r="AU2452" i="5"/>
  <c r="U2452" i="5"/>
  <c r="AY1582" i="5"/>
  <c r="X2452" i="5"/>
  <c r="BF1582" i="5"/>
  <c r="AA2452" i="5"/>
  <c r="BE1582" i="5"/>
  <c r="AL1582" i="5"/>
  <c r="E2452" i="5"/>
  <c r="AI1582" i="5"/>
  <c r="H2452" i="5"/>
  <c r="AP1582" i="5"/>
  <c r="K2452" i="5"/>
  <c r="AO1582" i="5"/>
  <c r="AC1582" i="5"/>
  <c r="BA2452" i="5"/>
  <c r="X1582" i="5"/>
  <c r="BD2452" i="5"/>
  <c r="AE1582" i="5"/>
  <c r="BG2452" i="5"/>
  <c r="AH1582" i="5"/>
  <c r="AV1582" i="5"/>
  <c r="K1582" i="5"/>
  <c r="W2452" i="5"/>
  <c r="BA1582" i="5"/>
  <c r="AD2452" i="5"/>
  <c r="BE2452" i="5"/>
  <c r="AB1582" i="5"/>
  <c r="J2452" i="5"/>
  <c r="V1582" i="5"/>
  <c r="L2452" i="5"/>
  <c r="AT1582" i="5"/>
  <c r="S2452" i="5"/>
  <c r="AW1582" i="5"/>
  <c r="V2452" i="5"/>
  <c r="AC2452" i="5"/>
  <c r="AP2452" i="5"/>
  <c r="B1582" i="5"/>
  <c r="BC2452" i="5"/>
  <c r="AD1582" i="5"/>
  <c r="C2452" i="5"/>
  <c r="AG1582" i="5"/>
  <c r="F2452" i="5"/>
  <c r="T2452" i="5"/>
  <c r="AF1582" i="5"/>
  <c r="AR2452" i="5"/>
  <c r="S1582" i="5"/>
  <c r="AY2452" i="5"/>
  <c r="Z1582" i="5"/>
  <c r="BB2452" i="5"/>
  <c r="Y1582" i="5"/>
  <c r="AZ2452" i="5"/>
  <c r="B2452" i="5"/>
  <c r="R2452" i="5"/>
  <c r="AW2452" i="5"/>
  <c r="T1582" i="5"/>
  <c r="AV2452" i="5"/>
  <c r="W1582" i="5"/>
  <c r="M2452" i="5"/>
  <c r="AE2452" i="5"/>
  <c r="G2452" i="5"/>
  <c r="AK1582" i="5"/>
  <c r="N2452" i="5"/>
  <c r="AO2452" i="5"/>
  <c r="L1582" i="5"/>
  <c r="BG1582" i="5"/>
  <c r="M1582" i="5"/>
  <c r="J2388" i="5"/>
  <c r="AH1518" i="5"/>
  <c r="M2388" i="5"/>
  <c r="AB2388" i="5"/>
  <c r="BG1518" i="5"/>
  <c r="AI2388" i="5"/>
  <c r="G1518" i="5"/>
  <c r="BF2388" i="5"/>
  <c r="AC1518" i="5"/>
  <c r="F2388" i="5"/>
  <c r="R1518" i="5"/>
  <c r="AV1518" i="5"/>
  <c r="X2388" i="5"/>
  <c r="BC1518" i="5"/>
  <c r="AU2388" i="5"/>
  <c r="S1518" i="5"/>
  <c r="BB2388" i="5"/>
  <c r="Y1518" i="5"/>
  <c r="AO2388" i="5"/>
  <c r="AP1518" i="5"/>
  <c r="AJ2388" i="5"/>
  <c r="H1518" i="5"/>
  <c r="AQ2388" i="5"/>
  <c r="O1518" i="5"/>
  <c r="AH2388" i="5"/>
  <c r="E1518" i="5"/>
  <c r="AK2388" i="5"/>
  <c r="Z1518" i="5"/>
  <c r="AG1518" i="5"/>
  <c r="BD1518" i="5"/>
  <c r="AF2388" i="5"/>
  <c r="D1518" i="5"/>
  <c r="W2388" i="5"/>
  <c r="BA1518" i="5"/>
  <c r="AD2388" i="5"/>
  <c r="BB1518" i="5"/>
  <c r="AW2388" i="5"/>
  <c r="N1518" i="5"/>
  <c r="AZ1518" i="5"/>
  <c r="L2388" i="5"/>
  <c r="AQ1518" i="5"/>
  <c r="S2388" i="5"/>
  <c r="AW1518" i="5"/>
  <c r="AP2388" i="5"/>
  <c r="M1518" i="5"/>
  <c r="AS2388" i="5"/>
  <c r="BF1518" i="5"/>
  <c r="AF1518" i="5"/>
  <c r="H2388" i="5"/>
  <c r="AE2388" i="5"/>
  <c r="C1518" i="5"/>
  <c r="AL2388" i="5"/>
  <c r="I1518" i="5"/>
  <c r="Y2388" i="5"/>
  <c r="BD2388" i="5"/>
  <c r="AB1518" i="5"/>
  <c r="AR1518" i="5"/>
  <c r="T2388" i="5"/>
  <c r="AY1518" i="5"/>
  <c r="AA2388" i="5"/>
  <c r="BE1518" i="5"/>
  <c r="R2388" i="5"/>
  <c r="F1518" i="5"/>
  <c r="U2388" i="5"/>
  <c r="B1518" i="5"/>
  <c r="AN1518" i="5"/>
  <c r="P2388" i="5"/>
  <c r="AU1518" i="5"/>
  <c r="G2388" i="5"/>
  <c r="AK1518" i="5"/>
  <c r="N2388" i="5"/>
  <c r="AX1518" i="5"/>
  <c r="AG2388" i="5"/>
  <c r="J1518" i="5"/>
  <c r="AJ1518" i="5"/>
  <c r="BC2388" i="5"/>
  <c r="AA1518" i="5"/>
  <c r="C2388" i="5"/>
  <c r="Z2388" i="5"/>
  <c r="AL1518" i="5"/>
  <c r="AC2388" i="5"/>
  <c r="AR2388" i="5"/>
  <c r="P1518" i="5"/>
  <c r="AY2388" i="5"/>
  <c r="W1518" i="5"/>
  <c r="B2388" i="5"/>
  <c r="AD1518" i="5"/>
  <c r="O2388" i="5"/>
  <c r="AS1518" i="5"/>
  <c r="V2388" i="5"/>
  <c r="V1518" i="5"/>
  <c r="I2388" i="5"/>
  <c r="AN2388" i="5"/>
  <c r="L1518" i="5"/>
  <c r="D2388" i="5"/>
  <c r="AI1518" i="5"/>
  <c r="K2388" i="5"/>
  <c r="AO1518" i="5"/>
  <c r="BE2388" i="5"/>
  <c r="AT1518" i="5"/>
  <c r="E2388" i="5"/>
  <c r="AZ2388" i="5"/>
  <c r="X1518" i="5"/>
  <c r="BG2388" i="5"/>
  <c r="AE1518" i="5"/>
  <c r="AX2388" i="5"/>
  <c r="U1518" i="5"/>
  <c r="BA2388" i="5"/>
  <c r="Q2388" i="5"/>
  <c r="AV2388" i="5"/>
  <c r="T1518" i="5"/>
  <c r="AM2388" i="5"/>
  <c r="K1518" i="5"/>
  <c r="AT2388" i="5"/>
  <c r="Q1518" i="5"/>
  <c r="AM1518" i="5"/>
  <c r="G2324" i="5"/>
  <c r="AL1454" i="5"/>
  <c r="N2324" i="5"/>
  <c r="AC2324" i="5"/>
  <c r="BD1454" i="5"/>
  <c r="AF2324" i="5"/>
  <c r="D1454" i="5"/>
  <c r="BC2324" i="5"/>
  <c r="AA1454" i="5"/>
  <c r="C2324" i="5"/>
  <c r="AH1454" i="5"/>
  <c r="AW1454" i="5"/>
  <c r="Y2324" i="5"/>
  <c r="AZ1454" i="5"/>
  <c r="AR2324" i="5"/>
  <c r="P1454" i="5"/>
  <c r="AY2324" i="5"/>
  <c r="W1454" i="5"/>
  <c r="AP2324" i="5"/>
  <c r="N1454" i="5"/>
  <c r="AS1454" i="5"/>
  <c r="B2324" i="5"/>
  <c r="R2324" i="5"/>
  <c r="AW2324" i="5"/>
  <c r="U1454" i="5"/>
  <c r="AJ2324" i="5"/>
  <c r="H1454" i="5"/>
  <c r="AQ2324" i="5"/>
  <c r="O1454" i="5"/>
  <c r="BE1454" i="5"/>
  <c r="AG2324" i="5"/>
  <c r="E1454" i="5"/>
  <c r="T2324" i="5"/>
  <c r="AY1454" i="5"/>
  <c r="AA2324" i="5"/>
  <c r="BF1454" i="5"/>
  <c r="AX2324" i="5"/>
  <c r="V1454" i="5"/>
  <c r="BA1454" i="5"/>
  <c r="M2324" i="5"/>
  <c r="AN1454" i="5"/>
  <c r="P2324" i="5"/>
  <c r="AU1454" i="5"/>
  <c r="AM2324" i="5"/>
  <c r="K1454" i="5"/>
  <c r="AT2324" i="5"/>
  <c r="R1454" i="5"/>
  <c r="AG1454" i="5"/>
  <c r="I2324" i="5"/>
  <c r="AJ1454" i="5"/>
  <c r="AK2324" i="5"/>
  <c r="I1454" i="5"/>
  <c r="AN2324" i="5"/>
  <c r="L1454" i="5"/>
  <c r="AE2324" i="5"/>
  <c r="C1454" i="5"/>
  <c r="AL2324" i="5"/>
  <c r="U2324" i="5"/>
  <c r="AV1454" i="5"/>
  <c r="X2324" i="5"/>
  <c r="BC1454" i="5"/>
  <c r="O2324" i="5"/>
  <c r="AT1454" i="5"/>
  <c r="V2324" i="5"/>
  <c r="B1454" i="5"/>
  <c r="AO1454" i="5"/>
  <c r="Q2324" i="5"/>
  <c r="AR1454" i="5"/>
  <c r="D2324" i="5"/>
  <c r="AI1454" i="5"/>
  <c r="K2324" i="5"/>
  <c r="AP1454" i="5"/>
  <c r="AH2324" i="5"/>
  <c r="F1454" i="5"/>
  <c r="AK1454" i="5"/>
  <c r="AZ2324" i="5"/>
  <c r="X1454" i="5"/>
  <c r="BG2324" i="5"/>
  <c r="AE1454" i="5"/>
  <c r="AB2324" i="5"/>
  <c r="BG1454" i="5"/>
  <c r="AI2324" i="5"/>
  <c r="G1454" i="5"/>
  <c r="Z2324" i="5"/>
  <c r="BE2324" i="5"/>
  <c r="AC1454" i="5"/>
  <c r="J1454" i="5"/>
  <c r="L2324" i="5"/>
  <c r="AQ1454" i="5"/>
  <c r="S2324" i="5"/>
  <c r="AX1454" i="5"/>
  <c r="J2324" i="5"/>
  <c r="AO2324" i="5"/>
  <c r="M1454" i="5"/>
  <c r="E2324" i="5"/>
  <c r="AF1454" i="5"/>
  <c r="H2324" i="5"/>
  <c r="AM1454" i="5"/>
  <c r="BF2324" i="5"/>
  <c r="AD1454" i="5"/>
  <c r="F2324" i="5"/>
  <c r="BA2324" i="5"/>
  <c r="Y1454" i="5"/>
  <c r="BD2324" i="5"/>
  <c r="AB1454" i="5"/>
  <c r="AU2324" i="5"/>
  <c r="S1454" i="5"/>
  <c r="BB2324" i="5"/>
  <c r="Z1454" i="5"/>
  <c r="W2324" i="5"/>
  <c r="BB1454" i="5"/>
  <c r="AD2324" i="5"/>
  <c r="AS2324" i="5"/>
  <c r="Q1454" i="5"/>
  <c r="AV2324" i="5"/>
  <c r="T1454" i="5"/>
  <c r="J2260" i="5"/>
  <c r="AP1390" i="5"/>
  <c r="BG2260" i="5"/>
  <c r="AW2260" i="5"/>
  <c r="U1390" i="5"/>
  <c r="AJ2260" i="5"/>
  <c r="H1390" i="5"/>
  <c r="BF2260" i="5"/>
  <c r="AE1390" i="5"/>
  <c r="F2260" i="5"/>
  <c r="AL1390" i="5"/>
  <c r="AQ2260" i="5"/>
  <c r="AC2260" i="5"/>
  <c r="BD1390" i="5"/>
  <c r="AV2260" i="5"/>
  <c r="T1390" i="5"/>
  <c r="BB2260" i="5"/>
  <c r="AA1390" i="5"/>
  <c r="BC2260" i="5"/>
  <c r="AH1390" i="5"/>
  <c r="AW1390" i="5"/>
  <c r="B2260" i="5"/>
  <c r="O2260" i="5"/>
  <c r="BA2260" i="5"/>
  <c r="Y1390" i="5"/>
  <c r="BD2260" i="5"/>
  <c r="AB1390" i="5"/>
  <c r="AT2260" i="5"/>
  <c r="S1390" i="5"/>
  <c r="K2260" i="5"/>
  <c r="AK2260" i="5"/>
  <c r="I1390" i="5"/>
  <c r="AN2260" i="5"/>
  <c r="L1390" i="5"/>
  <c r="AD2260" i="5"/>
  <c r="C1390" i="5"/>
  <c r="W2260" i="5"/>
  <c r="Z1390" i="5"/>
  <c r="BE1390" i="5"/>
  <c r="AG2260" i="5"/>
  <c r="E1390" i="5"/>
  <c r="T2260" i="5"/>
  <c r="AY1390" i="5"/>
  <c r="AP2260" i="5"/>
  <c r="O1390" i="5"/>
  <c r="G2260" i="5"/>
  <c r="V1390" i="5"/>
  <c r="BA1390" i="5"/>
  <c r="M2260" i="5"/>
  <c r="AN1390" i="5"/>
  <c r="AO2260" i="5"/>
  <c r="M1390" i="5"/>
  <c r="AR2260" i="5"/>
  <c r="P1390" i="5"/>
  <c r="AX2260" i="5"/>
  <c r="W1390" i="5"/>
  <c r="AI2260" i="5"/>
  <c r="Y2260" i="5"/>
  <c r="AZ1390" i="5"/>
  <c r="AB2260" i="5"/>
  <c r="BG1390" i="5"/>
  <c r="AH2260" i="5"/>
  <c r="G1390" i="5"/>
  <c r="AE2260" i="5"/>
  <c r="B1390" i="5"/>
  <c r="AS1390" i="5"/>
  <c r="U2260" i="5"/>
  <c r="AV1390" i="5"/>
  <c r="X2260" i="5"/>
  <c r="BC1390" i="5"/>
  <c r="N2260" i="5"/>
  <c r="AT1390" i="5"/>
  <c r="S2260" i="5"/>
  <c r="J1390" i="5"/>
  <c r="AO1390" i="5"/>
  <c r="Q2260" i="5"/>
  <c r="AR1390" i="5"/>
  <c r="D2260" i="5"/>
  <c r="AI1390" i="5"/>
  <c r="AF2260" i="5"/>
  <c r="D1390" i="5"/>
  <c r="AL2260" i="5"/>
  <c r="K1390" i="5"/>
  <c r="AY2260" i="5"/>
  <c r="R1390" i="5"/>
  <c r="AG1390" i="5"/>
  <c r="N1390" i="5"/>
  <c r="P2260" i="5"/>
  <c r="AU1390" i="5"/>
  <c r="V2260" i="5"/>
  <c r="BB1390" i="5"/>
  <c r="AU2260" i="5"/>
  <c r="AS2260" i="5"/>
  <c r="Q1390" i="5"/>
  <c r="I2260" i="5"/>
  <c r="AJ1390" i="5"/>
  <c r="L2260" i="5"/>
  <c r="AQ1390" i="5"/>
  <c r="R2260" i="5"/>
  <c r="AX1390" i="5"/>
  <c r="AA2260" i="5"/>
  <c r="BE2260" i="5"/>
  <c r="AC1390" i="5"/>
  <c r="E2260" i="5"/>
  <c r="AF1390" i="5"/>
  <c r="H2260" i="5"/>
  <c r="AM1390" i="5"/>
  <c r="AM2260" i="5"/>
  <c r="AD1390" i="5"/>
  <c r="Z2260" i="5"/>
  <c r="BF1390" i="5"/>
  <c r="C2260" i="5"/>
  <c r="F1390" i="5"/>
  <c r="AK1390" i="5"/>
  <c r="AZ2260" i="5"/>
  <c r="X1390" i="5"/>
  <c r="M2196" i="5"/>
  <c r="AA1326" i="5"/>
  <c r="P2196" i="5"/>
  <c r="AY2196" i="5"/>
  <c r="U1326" i="5"/>
  <c r="AP2196" i="5"/>
  <c r="H1326" i="5"/>
  <c r="F2196" i="5"/>
  <c r="AD1326" i="5"/>
  <c r="I2196" i="5"/>
  <c r="K1326" i="5"/>
  <c r="L2196" i="5"/>
  <c r="AE2196" i="5"/>
  <c r="BD1326" i="5"/>
  <c r="BB2196" i="5"/>
  <c r="T1326" i="5"/>
  <c r="BE2196" i="5"/>
  <c r="Z1326" i="5"/>
  <c r="E2196" i="5"/>
  <c r="BC1326" i="5"/>
  <c r="AW1326" i="5"/>
  <c r="B2196" i="5"/>
  <c r="T2196" i="5"/>
  <c r="BC2196" i="5"/>
  <c r="Y1326" i="5"/>
  <c r="C2196" i="5"/>
  <c r="AB1326" i="5"/>
  <c r="AW2196" i="5"/>
  <c r="R1326" i="5"/>
  <c r="D2196" i="5"/>
  <c r="AM2196" i="5"/>
  <c r="I1326" i="5"/>
  <c r="AT2196" i="5"/>
  <c r="L1326" i="5"/>
  <c r="AG2196" i="5"/>
  <c r="AU1326" i="5"/>
  <c r="AZ2196" i="5"/>
  <c r="W1326" i="5"/>
  <c r="BE1326" i="5"/>
  <c r="AI2196" i="5"/>
  <c r="E1326" i="5"/>
  <c r="Z2196" i="5"/>
  <c r="AX1326" i="5"/>
  <c r="AS2196" i="5"/>
  <c r="N1326" i="5"/>
  <c r="AV2196" i="5"/>
  <c r="G1326" i="5"/>
  <c r="BA1326" i="5"/>
  <c r="O2196" i="5"/>
  <c r="AN1326" i="5"/>
  <c r="AQ2196" i="5"/>
  <c r="M1326" i="5"/>
  <c r="AX2196" i="5"/>
  <c r="P1326" i="5"/>
  <c r="BA2196" i="5"/>
  <c r="V1326" i="5"/>
  <c r="AN2196" i="5"/>
  <c r="AA2196" i="5"/>
  <c r="AZ1326" i="5"/>
  <c r="AH2196" i="5"/>
  <c r="BF1326" i="5"/>
  <c r="AK2196" i="5"/>
  <c r="F1326" i="5"/>
  <c r="X2196" i="5"/>
  <c r="B1326" i="5"/>
  <c r="AS1326" i="5"/>
  <c r="W2196" i="5"/>
  <c r="AV1326" i="5"/>
  <c r="AD2196" i="5"/>
  <c r="BB1326" i="5"/>
  <c r="Q2196" i="5"/>
  <c r="AQ1326" i="5"/>
  <c r="AJ2196" i="5"/>
  <c r="S1326" i="5"/>
  <c r="AO1326" i="5"/>
  <c r="S2196" i="5"/>
  <c r="AR1326" i="5"/>
  <c r="J2196" i="5"/>
  <c r="AH1326" i="5"/>
  <c r="AL2196" i="5"/>
  <c r="D1326" i="5"/>
  <c r="AO2196" i="5"/>
  <c r="J1326" i="5"/>
  <c r="AR2196" i="5"/>
  <c r="AY1326" i="5"/>
  <c r="AG1326" i="5"/>
  <c r="AI1326" i="5"/>
  <c r="V2196" i="5"/>
  <c r="AT1326" i="5"/>
  <c r="Y2196" i="5"/>
  <c r="O1326" i="5"/>
  <c r="AB2196" i="5"/>
  <c r="AU2196" i="5"/>
  <c r="Q1326" i="5"/>
  <c r="K2196" i="5"/>
  <c r="AJ1326" i="5"/>
  <c r="R2196" i="5"/>
  <c r="AP1326" i="5"/>
  <c r="U2196" i="5"/>
  <c r="BG1326" i="5"/>
  <c r="H2196" i="5"/>
  <c r="BG2196" i="5"/>
  <c r="AC1326" i="5"/>
  <c r="G2196" i="5"/>
  <c r="AF1326" i="5"/>
  <c r="N2196" i="5"/>
  <c r="AL1326" i="5"/>
  <c r="BD2196" i="5"/>
  <c r="AM1326" i="5"/>
  <c r="AC2196" i="5"/>
  <c r="AE1326" i="5"/>
  <c r="AF2196" i="5"/>
  <c r="C1326" i="5"/>
  <c r="AK1326" i="5"/>
  <c r="BF2196" i="5"/>
  <c r="X1326" i="5"/>
  <c r="AV2496" i="5"/>
  <c r="E1626" i="5"/>
  <c r="AJ1626" i="5"/>
  <c r="AW2496" i="5"/>
  <c r="AA1626" i="5"/>
  <c r="BC2496" i="5"/>
  <c r="AH1626" i="5"/>
  <c r="Y2496" i="5"/>
  <c r="C1626" i="5"/>
  <c r="AE2496" i="5"/>
  <c r="J1626" i="5"/>
  <c r="P2496" i="5"/>
  <c r="BF2496" i="5"/>
  <c r="AB1626" i="5"/>
  <c r="V2496" i="5"/>
  <c r="AY1626" i="5"/>
  <c r="U2496" i="5"/>
  <c r="BF1626" i="5"/>
  <c r="K2496" i="5"/>
  <c r="AS1626" i="5"/>
  <c r="D2496" i="5"/>
  <c r="B2496" i="5"/>
  <c r="AN1626" i="5"/>
  <c r="R2496" i="5"/>
  <c r="AU1626" i="5"/>
  <c r="BG2496" i="5"/>
  <c r="AL1626" i="5"/>
  <c r="G2496" i="5"/>
  <c r="BB2496" i="5"/>
  <c r="X1626" i="5"/>
  <c r="BA2496" i="5"/>
  <c r="AE1626" i="5"/>
  <c r="AQ2496" i="5"/>
  <c r="V1626" i="5"/>
  <c r="H2496" i="5"/>
  <c r="Y1626" i="5"/>
  <c r="S2496" i="5"/>
  <c r="BA1626" i="5"/>
  <c r="AF2496" i="5"/>
  <c r="AT2496" i="5"/>
  <c r="P1626" i="5"/>
  <c r="AS2496" i="5"/>
  <c r="W1626" i="5"/>
  <c r="I2496" i="5"/>
  <c r="AT1626" i="5"/>
  <c r="O2496" i="5"/>
  <c r="AW1626" i="5"/>
  <c r="L2496" i="5"/>
  <c r="AP2496" i="5"/>
  <c r="L1626" i="5"/>
  <c r="BE2496" i="5"/>
  <c r="AI1626" i="5"/>
  <c r="E2496" i="5"/>
  <c r="AP1626" i="5"/>
  <c r="X2496" i="5"/>
  <c r="AC1626" i="5"/>
  <c r="C2496" i="5"/>
  <c r="AO1626" i="5"/>
  <c r="AO2496" i="5"/>
  <c r="S1626" i="5"/>
  <c r="AU2496" i="5"/>
  <c r="Z1626" i="5"/>
  <c r="T2496" i="5"/>
  <c r="M1626" i="5"/>
  <c r="AR1626" i="5"/>
  <c r="B1626" i="5"/>
  <c r="AR2496" i="5"/>
  <c r="AX2496" i="5"/>
  <c r="T1626" i="5"/>
  <c r="AG2496" i="5"/>
  <c r="K1626" i="5"/>
  <c r="AM2496" i="5"/>
  <c r="R1626" i="5"/>
  <c r="BD2496" i="5"/>
  <c r="AK1626" i="5"/>
  <c r="AB2496" i="5"/>
  <c r="AD2496" i="5"/>
  <c r="BG1626" i="5"/>
  <c r="AC2496" i="5"/>
  <c r="G1626" i="5"/>
  <c r="AY2496" i="5"/>
  <c r="AD1626" i="5"/>
  <c r="AN2496" i="5"/>
  <c r="AG1626" i="5"/>
  <c r="AV1626" i="5"/>
  <c r="Z2496" i="5"/>
  <c r="BC1626" i="5"/>
  <c r="AI2496" i="5"/>
  <c r="N1626" i="5"/>
  <c r="AJ2496" i="5"/>
  <c r="Q1626" i="5"/>
  <c r="AF1626" i="5"/>
  <c r="J2496" i="5"/>
  <c r="AM1626" i="5"/>
  <c r="AL2496" i="5"/>
  <c r="H1626" i="5"/>
  <c r="AK2496" i="5"/>
  <c r="O1626" i="5"/>
  <c r="AA2496" i="5"/>
  <c r="F1626" i="5"/>
  <c r="F2496" i="5"/>
  <c r="I1626" i="5"/>
  <c r="BD1626" i="5"/>
  <c r="AH2496" i="5"/>
  <c r="D1626" i="5"/>
  <c r="Q2496" i="5"/>
  <c r="BB1626" i="5"/>
  <c r="W2496" i="5"/>
  <c r="BE1626" i="5"/>
  <c r="AZ2496" i="5"/>
  <c r="U1626" i="5"/>
  <c r="AZ1626" i="5"/>
  <c r="N2496" i="5"/>
  <c r="AQ1626" i="5"/>
  <c r="M2496" i="5"/>
  <c r="AX1626" i="5"/>
  <c r="Y2432" i="5"/>
  <c r="BD2432" i="5"/>
  <c r="AB1562" i="5"/>
  <c r="BG2432" i="5"/>
  <c r="AE1562" i="5"/>
  <c r="E1562" i="5"/>
  <c r="BF2432" i="5"/>
  <c r="W2432" i="5"/>
  <c r="BB1562" i="5"/>
  <c r="AD2432" i="5"/>
  <c r="BE1562" i="5"/>
  <c r="AC2432" i="5"/>
  <c r="AZ2432" i="5"/>
  <c r="O2432" i="5"/>
  <c r="L2432" i="5"/>
  <c r="AQ1562" i="5"/>
  <c r="S2432" i="5"/>
  <c r="AX1562" i="5"/>
  <c r="V2432" i="5"/>
  <c r="AW1562" i="5"/>
  <c r="C1562" i="5"/>
  <c r="B2432" i="5"/>
  <c r="AF1562" i="5"/>
  <c r="H2432" i="5"/>
  <c r="AM1562" i="5"/>
  <c r="K2432" i="5"/>
  <c r="AP1562" i="5"/>
  <c r="Z2432" i="5"/>
  <c r="AR2432" i="5"/>
  <c r="P1562" i="5"/>
  <c r="AY2432" i="5"/>
  <c r="W1562" i="5"/>
  <c r="BB2432" i="5"/>
  <c r="Z1562" i="5"/>
  <c r="Q2432" i="5"/>
  <c r="AD1562" i="5"/>
  <c r="R2432" i="5"/>
  <c r="AS1562" i="5"/>
  <c r="U2432" i="5"/>
  <c r="AV2432" i="5"/>
  <c r="T1562" i="5"/>
  <c r="X1562" i="5"/>
  <c r="AT1562" i="5"/>
  <c r="G2432" i="5"/>
  <c r="AL1562" i="5"/>
  <c r="N2432" i="5"/>
  <c r="AO1562" i="5"/>
  <c r="M2432" i="5"/>
  <c r="AU2432" i="5"/>
  <c r="J2432" i="5"/>
  <c r="BC2432" i="5"/>
  <c r="AA1562" i="5"/>
  <c r="C2432" i="5"/>
  <c r="AH1562" i="5"/>
  <c r="F2432" i="5"/>
  <c r="AG1562" i="5"/>
  <c r="BA1562" i="5"/>
  <c r="AI1562" i="5"/>
  <c r="AM2432" i="5"/>
  <c r="K1562" i="5"/>
  <c r="AT2432" i="5"/>
  <c r="R1562" i="5"/>
  <c r="AS2432" i="5"/>
  <c r="Q1562" i="5"/>
  <c r="T2432" i="5"/>
  <c r="B1562" i="5"/>
  <c r="I2432" i="5"/>
  <c r="AN2432" i="5"/>
  <c r="L1562" i="5"/>
  <c r="AQ2432" i="5"/>
  <c r="O1562" i="5"/>
  <c r="AJ2432" i="5"/>
  <c r="AW2432" i="5"/>
  <c r="BE2432" i="5"/>
  <c r="AC1562" i="5"/>
  <c r="E2432" i="5"/>
  <c r="AF2432" i="5"/>
  <c r="D1562" i="5"/>
  <c r="S1562" i="5"/>
  <c r="AK1562" i="5"/>
  <c r="AX2432" i="5"/>
  <c r="V1562" i="5"/>
  <c r="BA2432" i="5"/>
  <c r="Y1562" i="5"/>
  <c r="AZ1562" i="5"/>
  <c r="AP2432" i="5"/>
  <c r="BD1562" i="5"/>
  <c r="AH2432" i="5"/>
  <c r="F1562" i="5"/>
  <c r="AK2432" i="5"/>
  <c r="I1562" i="5"/>
  <c r="AJ1562" i="5"/>
  <c r="AG2432" i="5"/>
  <c r="AY1562" i="5"/>
  <c r="AB2432" i="5"/>
  <c r="BG1562" i="5"/>
  <c r="AI2432" i="5"/>
  <c r="G1562" i="5"/>
  <c r="AL2432" i="5"/>
  <c r="J1562" i="5"/>
  <c r="H1562" i="5"/>
  <c r="U1562" i="5"/>
  <c r="AV1562" i="5"/>
  <c r="X2432" i="5"/>
  <c r="BC1562" i="5"/>
  <c r="AA2432" i="5"/>
  <c r="BF1562" i="5"/>
  <c r="AE2432" i="5"/>
  <c r="AN1562" i="5"/>
  <c r="AO2432" i="5"/>
  <c r="M1562" i="5"/>
  <c r="AR1562" i="5"/>
  <c r="P2432" i="5"/>
  <c r="AU1562" i="5"/>
  <c r="N1562" i="5"/>
  <c r="D2432" i="5"/>
  <c r="AF1498" i="5"/>
  <c r="H2368" i="5"/>
  <c r="AC1498" i="5"/>
  <c r="O2368" i="5"/>
  <c r="Q1498" i="5"/>
  <c r="V2368" i="5"/>
  <c r="E1498" i="5"/>
  <c r="Y2368" i="5"/>
  <c r="BD2368" i="5"/>
  <c r="AB1498" i="5"/>
  <c r="D2368" i="5"/>
  <c r="W1498" i="5"/>
  <c r="K2368" i="5"/>
  <c r="K1498" i="5"/>
  <c r="W2368" i="5"/>
  <c r="AA1498" i="5"/>
  <c r="AD2368" i="5"/>
  <c r="O1498" i="5"/>
  <c r="AG2368" i="5"/>
  <c r="C1498" i="5"/>
  <c r="AJ1498" i="5"/>
  <c r="L2368" i="5"/>
  <c r="AH1498" i="5"/>
  <c r="S2368" i="5"/>
  <c r="V1498" i="5"/>
  <c r="Z2368" i="5"/>
  <c r="J1498" i="5"/>
  <c r="AC2368" i="5"/>
  <c r="BC2368" i="5"/>
  <c r="M1498" i="5"/>
  <c r="C2368" i="5"/>
  <c r="BF1498" i="5"/>
  <c r="J2368" i="5"/>
  <c r="AT1498" i="5"/>
  <c r="M2368" i="5"/>
  <c r="AR2368" i="5"/>
  <c r="P1498" i="5"/>
  <c r="AY2368" i="5"/>
  <c r="G1498" i="5"/>
  <c r="BF2368" i="5"/>
  <c r="BA1498" i="5"/>
  <c r="F2368" i="5"/>
  <c r="AO1498" i="5"/>
  <c r="R2368" i="5"/>
  <c r="BE1498" i="5"/>
  <c r="U2368" i="5"/>
  <c r="AZ2368" i="5"/>
  <c r="X1498" i="5"/>
  <c r="BG2368" i="5"/>
  <c r="R1498" i="5"/>
  <c r="G2368" i="5"/>
  <c r="F1498" i="5"/>
  <c r="N2368" i="5"/>
  <c r="AY1498" i="5"/>
  <c r="Q2368" i="5"/>
  <c r="AV2368" i="5"/>
  <c r="T1498" i="5"/>
  <c r="B2368" i="5"/>
  <c r="AX2368" i="5"/>
  <c r="AP1498" i="5"/>
  <c r="BA2368" i="5"/>
  <c r="AD1498" i="5"/>
  <c r="BD1498" i="5"/>
  <c r="AF2368" i="5"/>
  <c r="D1498" i="5"/>
  <c r="AM2368" i="5"/>
  <c r="AW1498" i="5"/>
  <c r="AT2368" i="5"/>
  <c r="AK1498" i="5"/>
  <c r="AW2368" i="5"/>
  <c r="Y1498" i="5"/>
  <c r="AZ1498" i="5"/>
  <c r="B1498" i="5"/>
  <c r="I2368" i="5"/>
  <c r="AN2368" i="5"/>
  <c r="L1498" i="5"/>
  <c r="AU2368" i="5"/>
  <c r="BG1498" i="5"/>
  <c r="BB2368" i="5"/>
  <c r="AU1498" i="5"/>
  <c r="BE2368" i="5"/>
  <c r="AI1498" i="5"/>
  <c r="E2368" i="5"/>
  <c r="AJ2368" i="5"/>
  <c r="H1498" i="5"/>
  <c r="AQ2368" i="5"/>
  <c r="BB1498" i="5"/>
  <c r="AO2368" i="5"/>
  <c r="N1498" i="5"/>
  <c r="AR1498" i="5"/>
  <c r="T2368" i="5"/>
  <c r="AS1498" i="5"/>
  <c r="AA2368" i="5"/>
  <c r="AG1498" i="5"/>
  <c r="AH2368" i="5"/>
  <c r="U1498" i="5"/>
  <c r="AK2368" i="5"/>
  <c r="I1498" i="5"/>
  <c r="AN1498" i="5"/>
  <c r="P2368" i="5"/>
  <c r="AM1498" i="5"/>
  <c r="AB2368" i="5"/>
  <c r="BC1498" i="5"/>
  <c r="AI2368" i="5"/>
  <c r="AQ1498" i="5"/>
  <c r="AP2368" i="5"/>
  <c r="AE1498" i="5"/>
  <c r="AS2368" i="5"/>
  <c r="S1498" i="5"/>
  <c r="AV1498" i="5"/>
  <c r="X2368" i="5"/>
  <c r="AX1498" i="5"/>
  <c r="AE2368" i="5"/>
  <c r="AL1498" i="5"/>
  <c r="AL2368" i="5"/>
  <c r="Z1498" i="5"/>
  <c r="AG1434" i="5"/>
  <c r="I2304" i="5"/>
  <c r="AJ1434" i="5"/>
  <c r="BD2304" i="5"/>
  <c r="AQ1434" i="5"/>
  <c r="AR2304" i="5"/>
  <c r="AX1434" i="5"/>
  <c r="AF2304" i="5"/>
  <c r="BE2304" i="5"/>
  <c r="AC1434" i="5"/>
  <c r="E2304" i="5"/>
  <c r="AF1434" i="5"/>
  <c r="AY2304" i="5"/>
  <c r="AM1434" i="5"/>
  <c r="J2304" i="5"/>
  <c r="AY1434" i="5"/>
  <c r="BC2304" i="5"/>
  <c r="BF1434" i="5"/>
  <c r="AQ2304" i="5"/>
  <c r="F1434" i="5"/>
  <c r="AK1434" i="5"/>
  <c r="M2304" i="5"/>
  <c r="AN1434" i="5"/>
  <c r="D2304" i="5"/>
  <c r="AU1434" i="5"/>
  <c r="AX2304" i="5"/>
  <c r="BB1434" i="5"/>
  <c r="AL2304" i="5"/>
  <c r="AZ2304" i="5"/>
  <c r="X1434" i="5"/>
  <c r="AN2304" i="5"/>
  <c r="AE1434" i="5"/>
  <c r="AB2304" i="5"/>
  <c r="AL1434" i="5"/>
  <c r="P2304" i="5"/>
  <c r="AS2304" i="5"/>
  <c r="Q1434" i="5"/>
  <c r="AU2304" i="5"/>
  <c r="T1434" i="5"/>
  <c r="AI2304" i="5"/>
  <c r="AA1434" i="5"/>
  <c r="W2304" i="5"/>
  <c r="AH1434" i="5"/>
  <c r="AM2304" i="5"/>
  <c r="AT1434" i="5"/>
  <c r="AA2304" i="5"/>
  <c r="BA2304" i="5"/>
  <c r="Y1434" i="5"/>
  <c r="BF2304" i="5"/>
  <c r="AB1434" i="5"/>
  <c r="AT2304" i="5"/>
  <c r="AI1434" i="5"/>
  <c r="AH2304" i="5"/>
  <c r="AP1434" i="5"/>
  <c r="V2304" i="5"/>
  <c r="AW2304" i="5"/>
  <c r="U1434" i="5"/>
  <c r="B2304" i="5"/>
  <c r="X2304" i="5"/>
  <c r="S1434" i="5"/>
  <c r="L2304" i="5"/>
  <c r="Z1434" i="5"/>
  <c r="BE1434" i="5"/>
  <c r="AG2304" i="5"/>
  <c r="E1434" i="5"/>
  <c r="AE2304" i="5"/>
  <c r="H1434" i="5"/>
  <c r="S2304" i="5"/>
  <c r="O1434" i="5"/>
  <c r="G2304" i="5"/>
  <c r="V1434" i="5"/>
  <c r="BA1434" i="5"/>
  <c r="B1434" i="5"/>
  <c r="K2304" i="5"/>
  <c r="AO2304" i="5"/>
  <c r="M1434" i="5"/>
  <c r="AP2304" i="5"/>
  <c r="P1434" i="5"/>
  <c r="AD2304" i="5"/>
  <c r="W1434" i="5"/>
  <c r="R2304" i="5"/>
  <c r="AD1434" i="5"/>
  <c r="F2304" i="5"/>
  <c r="AK2304" i="5"/>
  <c r="I1434" i="5"/>
  <c r="AJ2304" i="5"/>
  <c r="L1434" i="5"/>
  <c r="BB2304" i="5"/>
  <c r="N1434" i="5"/>
  <c r="AS1434" i="5"/>
  <c r="U2304" i="5"/>
  <c r="AV1434" i="5"/>
  <c r="O2304" i="5"/>
  <c r="BC1434" i="5"/>
  <c r="C2304" i="5"/>
  <c r="C1434" i="5"/>
  <c r="AV2304" i="5"/>
  <c r="J1434" i="5"/>
  <c r="AO1434" i="5"/>
  <c r="Q2304" i="5"/>
  <c r="AR1434" i="5"/>
  <c r="AC2304" i="5"/>
  <c r="BD1434" i="5"/>
  <c r="Z2304" i="5"/>
  <c r="D1434" i="5"/>
  <c r="N2304" i="5"/>
  <c r="K1434" i="5"/>
  <c r="BG2304" i="5"/>
  <c r="R1434" i="5"/>
  <c r="AW1434" i="5"/>
  <c r="Y2304" i="5"/>
  <c r="AZ1434" i="5"/>
  <c r="T2304" i="5"/>
  <c r="BG1434" i="5"/>
  <c r="H2304" i="5"/>
  <c r="G1434" i="5"/>
  <c r="AK1370" i="5"/>
  <c r="BF2240" i="5"/>
  <c r="X1370" i="5"/>
  <c r="F2240" i="5"/>
  <c r="AE1370" i="5"/>
  <c r="I2240" i="5"/>
  <c r="AL1370" i="5"/>
  <c r="AB2240" i="5"/>
  <c r="AU2240" i="5"/>
  <c r="Q1370" i="5"/>
  <c r="BB2240" i="5"/>
  <c r="T1370" i="5"/>
  <c r="BE2240" i="5"/>
  <c r="AA1370" i="5"/>
  <c r="AD2240" i="5"/>
  <c r="BC1370" i="5"/>
  <c r="Q2240" i="5"/>
  <c r="AT1370" i="5"/>
  <c r="T2240" i="5"/>
  <c r="BC2240" i="5"/>
  <c r="Y1370" i="5"/>
  <c r="S2240" i="5"/>
  <c r="AR1370" i="5"/>
  <c r="J2240" i="5"/>
  <c r="AI1370" i="5"/>
  <c r="M2240" i="5"/>
  <c r="AP1370" i="5"/>
  <c r="P2240" i="5"/>
  <c r="C2240" i="5"/>
  <c r="AB1370" i="5"/>
  <c r="AW2240" i="5"/>
  <c r="S1370" i="5"/>
  <c r="AZ2240" i="5"/>
  <c r="Z1370" i="5"/>
  <c r="BE1370" i="5"/>
  <c r="AY2240" i="5"/>
  <c r="U1370" i="5"/>
  <c r="AP2240" i="5"/>
  <c r="H1370" i="5"/>
  <c r="AS2240" i="5"/>
  <c r="O1370" i="5"/>
  <c r="AV2240" i="5"/>
  <c r="V1370" i="5"/>
  <c r="U2240" i="5"/>
  <c r="AX1370" i="5"/>
  <c r="H2240" i="5"/>
  <c r="AQ2240" i="5"/>
  <c r="M1370" i="5"/>
  <c r="AX2240" i="5"/>
  <c r="P1370" i="5"/>
  <c r="N2240" i="5"/>
  <c r="AM1370" i="5"/>
  <c r="BD2240" i="5"/>
  <c r="AD1370" i="5"/>
  <c r="D2240" i="5"/>
  <c r="AM2240" i="5"/>
  <c r="I1370" i="5"/>
  <c r="B2240" i="5"/>
  <c r="BA2240" i="5"/>
  <c r="W1370" i="5"/>
  <c r="AN2240" i="5"/>
  <c r="N1370" i="5"/>
  <c r="AS1370" i="5"/>
  <c r="W2240" i="5"/>
  <c r="AV1370" i="5"/>
  <c r="AT2240" i="5"/>
  <c r="L1370" i="5"/>
  <c r="AG2240" i="5"/>
  <c r="C1370" i="5"/>
  <c r="AJ2240" i="5"/>
  <c r="J1370" i="5"/>
  <c r="AO1370" i="5"/>
  <c r="B1370" i="5"/>
  <c r="L2240" i="5"/>
  <c r="AE2240" i="5"/>
  <c r="BD1370" i="5"/>
  <c r="AL2240" i="5"/>
  <c r="D1370" i="5"/>
  <c r="AO2240" i="5"/>
  <c r="K1370" i="5"/>
  <c r="E2240" i="5"/>
  <c r="AH1370" i="5"/>
  <c r="AW1370" i="5"/>
  <c r="AA2240" i="5"/>
  <c r="AZ1370" i="5"/>
  <c r="AH2240" i="5"/>
  <c r="BG1370" i="5"/>
  <c r="AR2240" i="5"/>
  <c r="R1370" i="5"/>
  <c r="AG1370" i="5"/>
  <c r="K2240" i="5"/>
  <c r="AJ1370" i="5"/>
  <c r="R2240" i="5"/>
  <c r="AQ1370" i="5"/>
  <c r="AK2240" i="5"/>
  <c r="G1370" i="5"/>
  <c r="X2240" i="5"/>
  <c r="BG2240" i="5"/>
  <c r="AC1370" i="5"/>
  <c r="G2240" i="5"/>
  <c r="AF1370" i="5"/>
  <c r="AI2240" i="5"/>
  <c r="E1370" i="5"/>
  <c r="Z2240" i="5"/>
  <c r="AY1370" i="5"/>
  <c r="AC2240" i="5"/>
  <c r="BF1370" i="5"/>
  <c r="AF2240" i="5"/>
  <c r="F1370" i="5"/>
  <c r="BA1370" i="5"/>
  <c r="O2240" i="5"/>
  <c r="AN1370" i="5"/>
  <c r="V2240" i="5"/>
  <c r="AU1370" i="5"/>
  <c r="Y2240" i="5"/>
  <c r="BB1370" i="5"/>
  <c r="AK1306" i="5"/>
  <c r="BF2176" i="5"/>
  <c r="O1306" i="5"/>
  <c r="F2176" i="5"/>
  <c r="C1306" i="5"/>
  <c r="H2176" i="5"/>
  <c r="AV1306" i="5"/>
  <c r="AO2176" i="5"/>
  <c r="AU2176" i="5"/>
  <c r="Q1306" i="5"/>
  <c r="BB2176" i="5"/>
  <c r="J1306" i="5"/>
  <c r="BD2176" i="5"/>
  <c r="BC1306" i="5"/>
  <c r="AD2176" i="5"/>
  <c r="AI1306" i="5"/>
  <c r="P2176" i="5"/>
  <c r="BG1306" i="5"/>
  <c r="I2176" i="5"/>
  <c r="BC2176" i="5"/>
  <c r="Y1306" i="5"/>
  <c r="S2176" i="5"/>
  <c r="AP1306" i="5"/>
  <c r="J2176" i="5"/>
  <c r="H1306" i="5"/>
  <c r="L2176" i="5"/>
  <c r="BB1306" i="5"/>
  <c r="BA2176" i="5"/>
  <c r="C2176" i="5"/>
  <c r="T1306" i="5"/>
  <c r="AV2176" i="5"/>
  <c r="AR1306" i="5"/>
  <c r="AG2176" i="5"/>
  <c r="AF1306" i="5"/>
  <c r="BE1306" i="5"/>
  <c r="AY2176" i="5"/>
  <c r="U1306" i="5"/>
  <c r="AP2176" i="5"/>
  <c r="AY1306" i="5"/>
  <c r="AR2176" i="5"/>
  <c r="AM1306" i="5"/>
  <c r="Q2176" i="5"/>
  <c r="AA1306" i="5"/>
  <c r="T2176" i="5"/>
  <c r="G1306" i="5"/>
  <c r="U2176" i="5"/>
  <c r="AQ2176" i="5"/>
  <c r="M1306" i="5"/>
  <c r="AX2176" i="5"/>
  <c r="D1306" i="5"/>
  <c r="N2176" i="5"/>
  <c r="N1306" i="5"/>
  <c r="AW2176" i="5"/>
  <c r="AL1306" i="5"/>
  <c r="E2176" i="5"/>
  <c r="AM2176" i="5"/>
  <c r="I1306" i="5"/>
  <c r="B2176" i="5"/>
  <c r="AZ2176" i="5"/>
  <c r="AX1306" i="5"/>
  <c r="AC2176" i="5"/>
  <c r="P1306" i="5"/>
  <c r="AS1306" i="5"/>
  <c r="W2176" i="5"/>
  <c r="AU1306" i="5"/>
  <c r="AT2176" i="5"/>
  <c r="BD1306" i="5"/>
  <c r="AF2176" i="5"/>
  <c r="W1306" i="5"/>
  <c r="M2176" i="5"/>
  <c r="K1306" i="5"/>
  <c r="AO1306" i="5"/>
  <c r="B1306" i="5"/>
  <c r="AK2176" i="5"/>
  <c r="AE2176" i="5"/>
  <c r="BF1306" i="5"/>
  <c r="AL2176" i="5"/>
  <c r="AT1306" i="5"/>
  <c r="AN2176" i="5"/>
  <c r="AH1306" i="5"/>
  <c r="D2176" i="5"/>
  <c r="AQ1306" i="5"/>
  <c r="AW1306" i="5"/>
  <c r="AA2176" i="5"/>
  <c r="AZ1306" i="5"/>
  <c r="AH2176" i="5"/>
  <c r="AN1306" i="5"/>
  <c r="AS2176" i="5"/>
  <c r="V1306" i="5"/>
  <c r="AG1306" i="5"/>
  <c r="K2176" i="5"/>
  <c r="AE1306" i="5"/>
  <c r="R2176" i="5"/>
  <c r="S1306" i="5"/>
  <c r="AJ2176" i="5"/>
  <c r="AB1306" i="5"/>
  <c r="Y2176" i="5"/>
  <c r="BG2176" i="5"/>
  <c r="AC1306" i="5"/>
  <c r="G2176" i="5"/>
  <c r="Z1306" i="5"/>
  <c r="AI2176" i="5"/>
  <c r="E1306" i="5"/>
  <c r="Z2176" i="5"/>
  <c r="AD1306" i="5"/>
  <c r="AB2176" i="5"/>
  <c r="R1306" i="5"/>
  <c r="BE2176" i="5"/>
  <c r="F1306" i="5"/>
  <c r="BA1306" i="5"/>
  <c r="O2176" i="5"/>
  <c r="AJ1306" i="5"/>
  <c r="V2176" i="5"/>
  <c r="X1306" i="5"/>
  <c r="X2176" i="5"/>
  <c r="L1306" i="5"/>
  <c r="AZ2092" i="5"/>
  <c r="Y1222" i="5"/>
  <c r="H2092" i="5"/>
  <c r="Y2092" i="5"/>
  <c r="E1222" i="5"/>
  <c r="AY1222" i="5"/>
  <c r="G1222" i="5"/>
  <c r="Z2092" i="5"/>
  <c r="BB1222" i="5"/>
  <c r="AK2092" i="5"/>
  <c r="J1222" i="5"/>
  <c r="BG2092" i="5"/>
  <c r="AX2092" i="5"/>
  <c r="F2092" i="5"/>
  <c r="O2092" i="5"/>
  <c r="AQ1222" i="5"/>
  <c r="AD2092" i="5"/>
  <c r="BF1222" i="5"/>
  <c r="C1222" i="5"/>
  <c r="AB2092" i="5"/>
  <c r="AQ2092" i="5"/>
  <c r="D2092" i="5"/>
  <c r="AF1222" i="5"/>
  <c r="S2092" i="5"/>
  <c r="AU1222" i="5"/>
  <c r="AN1222" i="5"/>
  <c r="W1222" i="5"/>
  <c r="N1222" i="5"/>
  <c r="AM1222" i="5"/>
  <c r="AU2092" i="5"/>
  <c r="P1222" i="5"/>
  <c r="C2092" i="5"/>
  <c r="AE1222" i="5"/>
  <c r="H1222" i="5"/>
  <c r="AX1222" i="5"/>
  <c r="AV2092" i="5"/>
  <c r="B2092" i="5"/>
  <c r="Q2092" i="5"/>
  <c r="BD2092" i="5"/>
  <c r="AC1222" i="5"/>
  <c r="G2092" i="5"/>
  <c r="AS2092" i="5"/>
  <c r="AG1222" i="5"/>
  <c r="AR1222" i="5"/>
  <c r="J2092" i="5"/>
  <c r="AL1222" i="5"/>
  <c r="U2092" i="5"/>
  <c r="AR2092" i="5"/>
  <c r="AA2092" i="5"/>
  <c r="R2092" i="5"/>
  <c r="AC2092" i="5"/>
  <c r="BF2092" i="5"/>
  <c r="AA1222" i="5"/>
  <c r="N2092" i="5"/>
  <c r="AP1222" i="5"/>
  <c r="AD1222" i="5"/>
  <c r="BC2092" i="5"/>
  <c r="K2092" i="5"/>
  <c r="AP2092" i="5"/>
  <c r="K1222" i="5"/>
  <c r="BA2092" i="5"/>
  <c r="Z1222" i="5"/>
  <c r="AF2092" i="5"/>
  <c r="W2092" i="5"/>
  <c r="AL2092" i="5"/>
  <c r="I1222" i="5"/>
  <c r="AY2092" i="5"/>
  <c r="T1222" i="5"/>
  <c r="AW1222" i="5"/>
  <c r="AB1222" i="5"/>
  <c r="S1222" i="5"/>
  <c r="AH1222" i="5"/>
  <c r="BE1222" i="5"/>
  <c r="AN2092" i="5"/>
  <c r="M1222" i="5"/>
  <c r="AH2092" i="5"/>
  <c r="M2092" i="5"/>
  <c r="BD1222" i="5"/>
  <c r="L1222" i="5"/>
  <c r="AW2092" i="5"/>
  <c r="V1222" i="5"/>
  <c r="E2092" i="5"/>
  <c r="L2092" i="5"/>
  <c r="BB2092" i="5"/>
  <c r="AO2092" i="5"/>
  <c r="BA1222" i="5"/>
  <c r="AG2092" i="5"/>
  <c r="F1222" i="5"/>
  <c r="AS1222" i="5"/>
  <c r="AM2092" i="5"/>
  <c r="V2092" i="5"/>
  <c r="I2092" i="5"/>
  <c r="U1222" i="5"/>
  <c r="AE2092" i="5"/>
  <c r="BG1222" i="5"/>
  <c r="AT2092" i="5"/>
  <c r="O1222" i="5"/>
  <c r="AI1222" i="5"/>
  <c r="R1222" i="5"/>
  <c r="P2092" i="5"/>
  <c r="T2092" i="5"/>
  <c r="AV1222" i="5"/>
  <c r="AI2092" i="5"/>
  <c r="D1222" i="5"/>
  <c r="Q1222" i="5"/>
  <c r="BC1222" i="5"/>
  <c r="AT1222" i="5"/>
  <c r="B1222" i="5"/>
  <c r="AO1222" i="5"/>
  <c r="X2092" i="5"/>
  <c r="AZ1222" i="5"/>
  <c r="BE2092" i="5"/>
  <c r="AK1222" i="5"/>
  <c r="X1222" i="5"/>
  <c r="BB2213" i="5"/>
  <c r="X1343" i="5"/>
  <c r="AA2213" i="5"/>
  <c r="X2213" i="5"/>
  <c r="C1343" i="5"/>
  <c r="AO1343" i="5"/>
  <c r="E1343" i="5"/>
  <c r="AD1343" i="5"/>
  <c r="T2213" i="5"/>
  <c r="Y2213" i="5"/>
  <c r="Z2213" i="5"/>
  <c r="BC1343" i="5"/>
  <c r="AK2213" i="5"/>
  <c r="G2213" i="5"/>
  <c r="W1343" i="5"/>
  <c r="M2213" i="5"/>
  <c r="R2213" i="5"/>
  <c r="AU1343" i="5"/>
  <c r="AR1343" i="5"/>
  <c r="N1343" i="5"/>
  <c r="AD2213" i="5"/>
  <c r="AV2213" i="5"/>
  <c r="AA1343" i="5"/>
  <c r="AQ2213" i="5"/>
  <c r="U1343" i="5"/>
  <c r="AI1343" i="5"/>
  <c r="V1343" i="5"/>
  <c r="AZ2213" i="5"/>
  <c r="J1343" i="5"/>
  <c r="AW1343" i="5"/>
  <c r="AS2213" i="5"/>
  <c r="AX2213" i="5"/>
  <c r="T1343" i="5"/>
  <c r="S2213" i="5"/>
  <c r="AL1343" i="5"/>
  <c r="R1343" i="5"/>
  <c r="N2213" i="5"/>
  <c r="B2213" i="5"/>
  <c r="O2213" i="5"/>
  <c r="P2213" i="5"/>
  <c r="Q2213" i="5"/>
  <c r="AF1343" i="5"/>
  <c r="AE1343" i="5"/>
  <c r="BA1343" i="5"/>
  <c r="Q1343" i="5"/>
  <c r="D2213" i="5"/>
  <c r="I2213" i="5"/>
  <c r="J2213" i="5"/>
  <c r="BA2213" i="5"/>
  <c r="AB2213" i="5"/>
  <c r="BG1343" i="5"/>
  <c r="AW2213" i="5"/>
  <c r="BC2213" i="5"/>
  <c r="AN2213" i="5"/>
  <c r="AV1343" i="5"/>
  <c r="AJ1343" i="5"/>
  <c r="AT1343" i="5"/>
  <c r="BE2213" i="5"/>
  <c r="U2213" i="5"/>
  <c r="AJ2213" i="5"/>
  <c r="AO2213" i="5"/>
  <c r="AP2213" i="5"/>
  <c r="L1343" i="5"/>
  <c r="AT2213" i="5"/>
  <c r="L2213" i="5"/>
  <c r="AQ1343" i="5"/>
  <c r="AL2213" i="5"/>
  <c r="H1343" i="5"/>
  <c r="K2213" i="5"/>
  <c r="H2213" i="5"/>
  <c r="AS1343" i="5"/>
  <c r="Y1343" i="5"/>
  <c r="F1343" i="5"/>
  <c r="Z1343" i="5"/>
  <c r="BD1343" i="5"/>
  <c r="BG2213" i="5"/>
  <c r="BD2213" i="5"/>
  <c r="AM1343" i="5"/>
  <c r="O1343" i="5"/>
  <c r="AK1343" i="5"/>
  <c r="AR2213" i="5"/>
  <c r="BB1343" i="5"/>
  <c r="S1343" i="5"/>
  <c r="AX1343" i="5"/>
  <c r="AI2213" i="5"/>
  <c r="G1343" i="5"/>
  <c r="BF2213" i="5"/>
  <c r="AP1343" i="5"/>
  <c r="AE2213" i="5"/>
  <c r="AF2213" i="5"/>
  <c r="AG2213" i="5"/>
  <c r="AM2213" i="5"/>
  <c r="P1343" i="5"/>
  <c r="K1343" i="5"/>
  <c r="AG1343" i="5"/>
  <c r="AC2213" i="5"/>
  <c r="AH2213" i="5"/>
  <c r="D1343" i="5"/>
  <c r="C2213" i="5"/>
  <c r="AH1343" i="5"/>
  <c r="BF1343" i="5"/>
  <c r="E2213" i="5"/>
  <c r="V2213" i="5"/>
  <c r="AY1343" i="5"/>
  <c r="AZ1343" i="5"/>
  <c r="AY2213" i="5"/>
  <c r="AC1343" i="5"/>
  <c r="I1343" i="5"/>
  <c r="AU2213" i="5"/>
  <c r="W2213" i="5"/>
  <c r="AN1343" i="5"/>
  <c r="BE1343" i="5"/>
  <c r="F2213" i="5"/>
  <c r="M1343" i="5"/>
  <c r="B1343" i="5"/>
  <c r="AB1343" i="5"/>
  <c r="AX2609" i="5"/>
  <c r="W1739" i="5"/>
  <c r="AY2609" i="5"/>
  <c r="N1739" i="5"/>
  <c r="AT2609" i="5"/>
  <c r="P1739" i="5"/>
  <c r="AZ2609" i="5"/>
  <c r="U1739" i="5"/>
  <c r="BD2609" i="5"/>
  <c r="M1739" i="5"/>
  <c r="P2609" i="5"/>
  <c r="BA2609" i="5"/>
  <c r="O1739" i="5"/>
  <c r="BG2609" i="5"/>
  <c r="V1739" i="5"/>
  <c r="W2609" i="5"/>
  <c r="AN1739" i="5"/>
  <c r="L2609" i="5"/>
  <c r="BA1739" i="5"/>
  <c r="H2609" i="5"/>
  <c r="AW2609" i="5"/>
  <c r="K1739" i="5"/>
  <c r="M2609" i="5"/>
  <c r="AH1739" i="5"/>
  <c r="C2609" i="5"/>
  <c r="T1739" i="5"/>
  <c r="D2609" i="5"/>
  <c r="AK1739" i="5"/>
  <c r="BG1739" i="5"/>
  <c r="Y1739" i="5"/>
  <c r="BC2609" i="5"/>
  <c r="R1739" i="5"/>
  <c r="V2609" i="5"/>
  <c r="D1739" i="5"/>
  <c r="Z2609" i="5"/>
  <c r="AG1739" i="5"/>
  <c r="AQ1739" i="5"/>
  <c r="B1739" i="5"/>
  <c r="X2609" i="5"/>
  <c r="AO2609" i="5"/>
  <c r="C1739" i="5"/>
  <c r="AU2609" i="5"/>
  <c r="J1739" i="5"/>
  <c r="AL2609" i="5"/>
  <c r="L1739" i="5"/>
  <c r="T2609" i="5"/>
  <c r="I1739" i="5"/>
  <c r="AY1739" i="5"/>
  <c r="AK2609" i="5"/>
  <c r="BF1739" i="5"/>
  <c r="AQ2609" i="5"/>
  <c r="F1739" i="5"/>
  <c r="G2609" i="5"/>
  <c r="X1739" i="5"/>
  <c r="AH2609" i="5"/>
  <c r="AW1739" i="5"/>
  <c r="AU1739" i="5"/>
  <c r="AG2609" i="5"/>
  <c r="BB1739" i="5"/>
  <c r="AD2609" i="5"/>
  <c r="H1739" i="5"/>
  <c r="AV2609" i="5"/>
  <c r="BF2609" i="5"/>
  <c r="AE1739" i="5"/>
  <c r="Q2609" i="5"/>
  <c r="AL1739" i="5"/>
  <c r="AS2609" i="5"/>
  <c r="G1739" i="5"/>
  <c r="AI2609" i="5"/>
  <c r="AZ1739" i="5"/>
  <c r="N2609" i="5"/>
  <c r="AS1739" i="5"/>
  <c r="R2609" i="5"/>
  <c r="Q1739" i="5"/>
  <c r="BC1739" i="5"/>
  <c r="Y2609" i="5"/>
  <c r="AT1739" i="5"/>
  <c r="AE2609" i="5"/>
  <c r="AV1739" i="5"/>
  <c r="F2609" i="5"/>
  <c r="AC1739" i="5"/>
  <c r="AP2609" i="5"/>
  <c r="E1739" i="5"/>
  <c r="AI1739" i="5"/>
  <c r="U2609" i="5"/>
  <c r="AP1739" i="5"/>
  <c r="AA2609" i="5"/>
  <c r="AR1739" i="5"/>
  <c r="J2609" i="5"/>
  <c r="BE2609" i="5"/>
  <c r="S1739" i="5"/>
  <c r="E2609" i="5"/>
  <c r="Z1739" i="5"/>
  <c r="K2609" i="5"/>
  <c r="AB1739" i="5"/>
  <c r="AM2609" i="5"/>
  <c r="BD1739" i="5"/>
  <c r="AR2609" i="5"/>
  <c r="BE1739" i="5"/>
  <c r="AN2609" i="5"/>
  <c r="BB2609" i="5"/>
  <c r="AA1739" i="5"/>
  <c r="AC2609" i="5"/>
  <c r="AX1739" i="5"/>
  <c r="S2609" i="5"/>
  <c r="AJ1739" i="5"/>
  <c r="AJ2609" i="5"/>
  <c r="AO1739" i="5"/>
  <c r="AF2609" i="5"/>
  <c r="B2609" i="5"/>
  <c r="AM1739" i="5"/>
  <c r="I2609" i="5"/>
  <c r="AD1739" i="5"/>
  <c r="O2609" i="5"/>
  <c r="AF1739" i="5"/>
  <c r="AB2609" i="5"/>
  <c r="AY2545" i="5"/>
  <c r="W1675" i="5"/>
  <c r="AP2545" i="5"/>
  <c r="BA1675" i="5"/>
  <c r="AR2545" i="5"/>
  <c r="AO1675" i="5"/>
  <c r="U2545" i="5"/>
  <c r="AC1675" i="5"/>
  <c r="T2545" i="5"/>
  <c r="I1675" i="5"/>
  <c r="Y2545" i="5"/>
  <c r="AQ2545" i="5"/>
  <c r="O1675" i="5"/>
  <c r="AX2545" i="5"/>
  <c r="F1675" i="5"/>
  <c r="N2545" i="5"/>
  <c r="P1675" i="5"/>
  <c r="BA2545" i="5"/>
  <c r="AN1675" i="5"/>
  <c r="I2545" i="5"/>
  <c r="AM2545" i="5"/>
  <c r="K1675" i="5"/>
  <c r="C2545" i="5"/>
  <c r="V1675" i="5"/>
  <c r="AV2545" i="5"/>
  <c r="AT1675" i="5"/>
  <c r="AK2545" i="5"/>
  <c r="AH1675" i="5"/>
  <c r="BG1675" i="5"/>
  <c r="AX1675" i="5"/>
  <c r="AT2545" i="5"/>
  <c r="BF1675" i="5"/>
  <c r="AF2545" i="5"/>
  <c r="Y1675" i="5"/>
  <c r="AG2545" i="5"/>
  <c r="M1675" i="5"/>
  <c r="AQ1675" i="5"/>
  <c r="B1675" i="5"/>
  <c r="AO2545" i="5"/>
  <c r="AE2545" i="5"/>
  <c r="C1675" i="5"/>
  <c r="AL2545" i="5"/>
  <c r="AV1675" i="5"/>
  <c r="AN2545" i="5"/>
  <c r="AJ1675" i="5"/>
  <c r="D2545" i="5"/>
  <c r="AS1675" i="5"/>
  <c r="AY1675" i="5"/>
  <c r="AA2545" i="5"/>
  <c r="BB1675" i="5"/>
  <c r="AH2545" i="5"/>
  <c r="AP1675" i="5"/>
  <c r="AZ2545" i="5"/>
  <c r="AZ1675" i="5"/>
  <c r="AW2545" i="5"/>
  <c r="R1675" i="5"/>
  <c r="AU1675" i="5"/>
  <c r="W2545" i="5"/>
  <c r="AW1675" i="5"/>
  <c r="AJ2545" i="5"/>
  <c r="AD1675" i="5"/>
  <c r="AC2545" i="5"/>
  <c r="BG2545" i="5"/>
  <c r="AE1675" i="5"/>
  <c r="G2545" i="5"/>
  <c r="AB1675" i="5"/>
  <c r="AI2545" i="5"/>
  <c r="G1675" i="5"/>
  <c r="Z2545" i="5"/>
  <c r="AF1675" i="5"/>
  <c r="AB2545" i="5"/>
  <c r="T1675" i="5"/>
  <c r="Q2545" i="5"/>
  <c r="H1675" i="5"/>
  <c r="BC1675" i="5"/>
  <c r="O2545" i="5"/>
  <c r="AL1675" i="5"/>
  <c r="V2545" i="5"/>
  <c r="Z1675" i="5"/>
  <c r="X2545" i="5"/>
  <c r="N1675" i="5"/>
  <c r="E2545" i="5"/>
  <c r="X1675" i="5"/>
  <c r="AI1675" i="5"/>
  <c r="K2545" i="5"/>
  <c r="AG1675" i="5"/>
  <c r="R2545" i="5"/>
  <c r="U1675" i="5"/>
  <c r="AS2545" i="5"/>
  <c r="AU2545" i="5"/>
  <c r="S1675" i="5"/>
  <c r="BB2545" i="5"/>
  <c r="L1675" i="5"/>
  <c r="BD2545" i="5"/>
  <c r="BE1675" i="5"/>
  <c r="AD2545" i="5"/>
  <c r="AK1675" i="5"/>
  <c r="P2545" i="5"/>
  <c r="D1675" i="5"/>
  <c r="M2545" i="5"/>
  <c r="BC2545" i="5"/>
  <c r="AA1675" i="5"/>
  <c r="S2545" i="5"/>
  <c r="AR1675" i="5"/>
  <c r="J2545" i="5"/>
  <c r="J1675" i="5"/>
  <c r="L2545" i="5"/>
  <c r="BD1675" i="5"/>
  <c r="BE2545" i="5"/>
  <c r="B2545" i="5"/>
  <c r="AM1675" i="5"/>
  <c r="BF2545" i="5"/>
  <c r="Q1675" i="5"/>
  <c r="F2545" i="5"/>
  <c r="E1675" i="5"/>
  <c r="H2545" i="5"/>
  <c r="BE2481" i="5"/>
  <c r="AE1611" i="5"/>
  <c r="AQ1611" i="5"/>
  <c r="Q2481" i="5"/>
  <c r="BD2481" i="5"/>
  <c r="AW2481" i="5"/>
  <c r="H1611" i="5"/>
  <c r="T1611" i="5"/>
  <c r="AA2481" i="5"/>
  <c r="AM2481" i="5"/>
  <c r="AE2481" i="5"/>
  <c r="BE1611" i="5"/>
  <c r="BA1611" i="5"/>
  <c r="J1611" i="5"/>
  <c r="V1611" i="5"/>
  <c r="BG2481" i="5"/>
  <c r="L2481" i="5"/>
  <c r="D2481" i="5"/>
  <c r="AH1611" i="5"/>
  <c r="AD1611" i="5"/>
  <c r="AP1611" i="5"/>
  <c r="BB1611" i="5"/>
  <c r="AK2481" i="5"/>
  <c r="AI2481" i="5"/>
  <c r="AB2481" i="5"/>
  <c r="BF1611" i="5"/>
  <c r="O2481" i="5"/>
  <c r="F1611" i="5"/>
  <c r="AF1611" i="5"/>
  <c r="AZ1611" i="5"/>
  <c r="AV2481" i="5"/>
  <c r="E2481" i="5"/>
  <c r="AZ2481" i="5"/>
  <c r="W1611" i="5"/>
  <c r="S1611" i="5"/>
  <c r="AI1611" i="5"/>
  <c r="N2481" i="5"/>
  <c r="B1611" i="5"/>
  <c r="V2481" i="5"/>
  <c r="AH2481" i="5"/>
  <c r="Z2481" i="5"/>
  <c r="AV1611" i="5"/>
  <c r="AR1611" i="5"/>
  <c r="BD1611" i="5"/>
  <c r="M1611" i="5"/>
  <c r="BB2481" i="5"/>
  <c r="G2481" i="5"/>
  <c r="BF2481" i="5"/>
  <c r="Y1611" i="5"/>
  <c r="U1611" i="5"/>
  <c r="AG1611" i="5"/>
  <c r="AS1611" i="5"/>
  <c r="AC2481" i="5"/>
  <c r="X2481" i="5"/>
  <c r="T2481" i="5"/>
  <c r="K1611" i="5"/>
  <c r="AO1611" i="5"/>
  <c r="F2481" i="5"/>
  <c r="AB1611" i="5"/>
  <c r="AQ2481" i="5"/>
  <c r="BC2481" i="5"/>
  <c r="AU2481" i="5"/>
  <c r="R1611" i="5"/>
  <c r="N1611" i="5"/>
  <c r="Z1611" i="5"/>
  <c r="AL1611" i="5"/>
  <c r="AO2481" i="5"/>
  <c r="BA2481" i="5"/>
  <c r="AS2481" i="5"/>
  <c r="H2481" i="5"/>
  <c r="AY2481" i="5"/>
  <c r="AN2481" i="5"/>
  <c r="AG2481" i="5"/>
  <c r="D1611" i="5"/>
  <c r="AU1611" i="5"/>
  <c r="BG1611" i="5"/>
  <c r="AY1611" i="5"/>
  <c r="P1611" i="5"/>
  <c r="L1611" i="5"/>
  <c r="X1611" i="5"/>
  <c r="AJ1611" i="5"/>
  <c r="C2481" i="5"/>
  <c r="B2481" i="5"/>
  <c r="AX1611" i="5"/>
  <c r="K2481" i="5"/>
  <c r="AK1611" i="5"/>
  <c r="R2481" i="5"/>
  <c r="AN1611" i="5"/>
  <c r="AL2481" i="5"/>
  <c r="AX2481" i="5"/>
  <c r="AP2481" i="5"/>
  <c r="I1611" i="5"/>
  <c r="E1611" i="5"/>
  <c r="Q1611" i="5"/>
  <c r="AC1611" i="5"/>
  <c r="AF2481" i="5"/>
  <c r="AR2481" i="5"/>
  <c r="AJ2481" i="5"/>
  <c r="G1611" i="5"/>
  <c r="C1611" i="5"/>
  <c r="O1611" i="5"/>
  <c r="AA1611" i="5"/>
  <c r="I2481" i="5"/>
  <c r="U2481" i="5"/>
  <c r="M2481" i="5"/>
  <c r="BC1611" i="5"/>
  <c r="AM1611" i="5"/>
  <c r="AD2481" i="5"/>
  <c r="S2481" i="5"/>
  <c r="Y2481" i="5"/>
  <c r="AT2481" i="5"/>
  <c r="P2481" i="5"/>
  <c r="AT1611" i="5"/>
  <c r="W2481" i="5"/>
  <c r="AW1611" i="5"/>
  <c r="J2481" i="5"/>
  <c r="BC2413" i="5"/>
  <c r="AA1543" i="5"/>
  <c r="C2413" i="5"/>
  <c r="AH1543" i="5"/>
  <c r="AW2413" i="5"/>
  <c r="U1543" i="5"/>
  <c r="AZ2413" i="5"/>
  <c r="X1543" i="5"/>
  <c r="Y2413" i="5"/>
  <c r="AZ1543" i="5"/>
  <c r="AB2413" i="5"/>
  <c r="AU2413" i="5"/>
  <c r="S1543" i="5"/>
  <c r="BB2413" i="5"/>
  <c r="Z1543" i="5"/>
  <c r="R2413" i="5"/>
  <c r="AS1543" i="5"/>
  <c r="U2413" i="5"/>
  <c r="AV1543" i="5"/>
  <c r="H2413" i="5"/>
  <c r="AQ2413" i="5"/>
  <c r="O1543" i="5"/>
  <c r="G2413" i="5"/>
  <c r="AL1543" i="5"/>
  <c r="N2413" i="5"/>
  <c r="AO1543" i="5"/>
  <c r="BD2413" i="5"/>
  <c r="AB1543" i="5"/>
  <c r="D2413" i="5"/>
  <c r="AN1543" i="5"/>
  <c r="AX2413" i="5"/>
  <c r="V1543" i="5"/>
  <c r="BA2413" i="5"/>
  <c r="Y1543" i="5"/>
  <c r="AN2413" i="5"/>
  <c r="L1543" i="5"/>
  <c r="AU1543" i="5"/>
  <c r="B2413" i="5"/>
  <c r="P2413" i="5"/>
  <c r="AY2413" i="5"/>
  <c r="W1543" i="5"/>
  <c r="AP2413" i="5"/>
  <c r="N1543" i="5"/>
  <c r="AS2413" i="5"/>
  <c r="Q1543" i="5"/>
  <c r="I2413" i="5"/>
  <c r="AJ1543" i="5"/>
  <c r="L2413" i="5"/>
  <c r="AE2413" i="5"/>
  <c r="C1543" i="5"/>
  <c r="AL2413" i="5"/>
  <c r="J1543" i="5"/>
  <c r="BE2413" i="5"/>
  <c r="AC1543" i="5"/>
  <c r="E2413" i="5"/>
  <c r="AF1543" i="5"/>
  <c r="AY1543" i="5"/>
  <c r="AA2413" i="5"/>
  <c r="BF1543" i="5"/>
  <c r="AO2413" i="5"/>
  <c r="M1543" i="5"/>
  <c r="AR2413" i="5"/>
  <c r="P1543" i="5"/>
  <c r="AI1543" i="5"/>
  <c r="K2413" i="5"/>
  <c r="AP1543" i="5"/>
  <c r="AM2413" i="5"/>
  <c r="K1543" i="5"/>
  <c r="AT2413" i="5"/>
  <c r="R1543" i="5"/>
  <c r="AG2413" i="5"/>
  <c r="E1543" i="5"/>
  <c r="AJ2413" i="5"/>
  <c r="H1543" i="5"/>
  <c r="BG1543" i="5"/>
  <c r="AI2413" i="5"/>
  <c r="G1543" i="5"/>
  <c r="Z2413" i="5"/>
  <c r="BA1543" i="5"/>
  <c r="AC2413" i="5"/>
  <c r="BD1543" i="5"/>
  <c r="AV2413" i="5"/>
  <c r="T1543" i="5"/>
  <c r="BC1543" i="5"/>
  <c r="O2413" i="5"/>
  <c r="AT1543" i="5"/>
  <c r="V2413" i="5"/>
  <c r="AW1543" i="5"/>
  <c r="AF2413" i="5"/>
  <c r="D1543" i="5"/>
  <c r="AM1543" i="5"/>
  <c r="BF2413" i="5"/>
  <c r="AD1543" i="5"/>
  <c r="F2413" i="5"/>
  <c r="AG1543" i="5"/>
  <c r="AH2413" i="5"/>
  <c r="F1543" i="5"/>
  <c r="AK2413" i="5"/>
  <c r="I1543" i="5"/>
  <c r="X2413" i="5"/>
  <c r="BG2413" i="5"/>
  <c r="AE1543" i="5"/>
  <c r="W2413" i="5"/>
  <c r="BB1543" i="5"/>
  <c r="AD2413" i="5"/>
  <c r="BE1543" i="5"/>
  <c r="Q2413" i="5"/>
  <c r="AR1543" i="5"/>
  <c r="T2413" i="5"/>
  <c r="B1543" i="5"/>
  <c r="AQ1543" i="5"/>
  <c r="S2413" i="5"/>
  <c r="AX1543" i="5"/>
  <c r="J2413" i="5"/>
  <c r="AK1543" i="5"/>
  <c r="M2413" i="5"/>
  <c r="U2036" i="5"/>
  <c r="AY1166" i="5"/>
  <c r="T2036" i="5"/>
  <c r="BB1166" i="5"/>
  <c r="AA2036" i="5"/>
  <c r="AP2036" i="5"/>
  <c r="AY2036" i="5"/>
  <c r="N2036" i="5"/>
  <c r="AN1166" i="5"/>
  <c r="M2036" i="5"/>
  <c r="AQ1166" i="5"/>
  <c r="P2036" i="5"/>
  <c r="AX1166" i="5"/>
  <c r="AP1166" i="5"/>
  <c r="B1166" i="5"/>
  <c r="AG1166" i="5"/>
  <c r="F2036" i="5"/>
  <c r="AF1166" i="5"/>
  <c r="I2036" i="5"/>
  <c r="AM1166" i="5"/>
  <c r="C2036" i="5"/>
  <c r="T1166" i="5"/>
  <c r="W2036" i="5"/>
  <c r="BB2036" i="5"/>
  <c r="Y1166" i="5"/>
  <c r="BE2036" i="5"/>
  <c r="AB1166" i="5"/>
  <c r="Z2036" i="5"/>
  <c r="AN2036" i="5"/>
  <c r="L2036" i="5"/>
  <c r="AT1166" i="5"/>
  <c r="O2036" i="5"/>
  <c r="AX2036" i="5"/>
  <c r="U1166" i="5"/>
  <c r="M1166" i="5"/>
  <c r="Z1166" i="5"/>
  <c r="E2036" i="5"/>
  <c r="AI1166" i="5"/>
  <c r="D2036" i="5"/>
  <c r="AL1166" i="5"/>
  <c r="K2036" i="5"/>
  <c r="AG2036" i="5"/>
  <c r="AS1166" i="5"/>
  <c r="BA2036" i="5"/>
  <c r="X1166" i="5"/>
  <c r="AZ2036" i="5"/>
  <c r="AA1166" i="5"/>
  <c r="BG2036" i="5"/>
  <c r="AH1166" i="5"/>
  <c r="J2036" i="5"/>
  <c r="AT2036" i="5"/>
  <c r="Q1166" i="5"/>
  <c r="AS2036" i="5"/>
  <c r="P1166" i="5"/>
  <c r="AV2036" i="5"/>
  <c r="W1166" i="5"/>
  <c r="AZ1166" i="5"/>
  <c r="O1166" i="5"/>
  <c r="G2036" i="5"/>
  <c r="AL2036" i="5"/>
  <c r="I1166" i="5"/>
  <c r="AO2036" i="5"/>
  <c r="L1166" i="5"/>
  <c r="Q2036" i="5"/>
  <c r="AI2036" i="5"/>
  <c r="BC2036" i="5"/>
  <c r="AD1166" i="5"/>
  <c r="BE1166" i="5"/>
  <c r="AH2036" i="5"/>
  <c r="E1166" i="5"/>
  <c r="D1166" i="5"/>
  <c r="BF2036" i="5"/>
  <c r="AR2036" i="5"/>
  <c r="S1166" i="5"/>
  <c r="AU2036" i="5"/>
  <c r="V1166" i="5"/>
  <c r="BA1166" i="5"/>
  <c r="X2036" i="5"/>
  <c r="AJ1166" i="5"/>
  <c r="AK2036" i="5"/>
  <c r="H1166" i="5"/>
  <c r="AJ2036" i="5"/>
  <c r="K1166" i="5"/>
  <c r="AQ2036" i="5"/>
  <c r="R1166" i="5"/>
  <c r="BD2036" i="5"/>
  <c r="AD2036" i="5"/>
  <c r="BD1166" i="5"/>
  <c r="AC2036" i="5"/>
  <c r="BG1166" i="5"/>
  <c r="AF2036" i="5"/>
  <c r="G1166" i="5"/>
  <c r="AU1166" i="5"/>
  <c r="J1166" i="5"/>
  <c r="AW1166" i="5"/>
  <c r="V2036" i="5"/>
  <c r="AV1166" i="5"/>
  <c r="Y2036" i="5"/>
  <c r="BC1166" i="5"/>
  <c r="H2036" i="5"/>
  <c r="AC1166" i="5"/>
  <c r="AM2036" i="5"/>
  <c r="N1166" i="5"/>
  <c r="AO1166" i="5"/>
  <c r="R2036" i="5"/>
  <c r="AR1166" i="5"/>
  <c r="BF1166" i="5"/>
  <c r="AW2036" i="5"/>
  <c r="AB2036" i="5"/>
  <c r="C1166" i="5"/>
  <c r="F1166" i="5"/>
  <c r="AK1166" i="5"/>
  <c r="S2036" i="5"/>
  <c r="B2036" i="5"/>
  <c r="Z2145" i="5"/>
  <c r="BB1275" i="5"/>
  <c r="AC2145" i="5"/>
  <c r="BE1275" i="5"/>
  <c r="AF2145" i="5"/>
  <c r="E1275" i="5"/>
  <c r="AJ1275" i="5"/>
  <c r="O2145" i="5"/>
  <c r="AQ1275" i="5"/>
  <c r="V2145" i="5"/>
  <c r="AX1275" i="5"/>
  <c r="Y2145" i="5"/>
  <c r="BA1275" i="5"/>
  <c r="AB2145" i="5"/>
  <c r="B2145" i="5"/>
  <c r="AF1275" i="5"/>
  <c r="K2145" i="5"/>
  <c r="AM1275" i="5"/>
  <c r="R2145" i="5"/>
  <c r="AT1275" i="5"/>
  <c r="U2145" i="5"/>
  <c r="AW1275" i="5"/>
  <c r="X2145" i="5"/>
  <c r="BG2145" i="5"/>
  <c r="AB1275" i="5"/>
  <c r="G2145" i="5"/>
  <c r="AI1275" i="5"/>
  <c r="N2145" i="5"/>
  <c r="AP1275" i="5"/>
  <c r="Q2145" i="5"/>
  <c r="AS1275" i="5"/>
  <c r="T2145" i="5"/>
  <c r="BC2145" i="5"/>
  <c r="X1275" i="5"/>
  <c r="C2145" i="5"/>
  <c r="AE1275" i="5"/>
  <c r="J2145" i="5"/>
  <c r="AL1275" i="5"/>
  <c r="M2145" i="5"/>
  <c r="AO1275" i="5"/>
  <c r="P2145" i="5"/>
  <c r="AY2145" i="5"/>
  <c r="T1275" i="5"/>
  <c r="BF2145" i="5"/>
  <c r="AA1275" i="5"/>
  <c r="F2145" i="5"/>
  <c r="AH1275" i="5"/>
  <c r="I2145" i="5"/>
  <c r="AK1275" i="5"/>
  <c r="L2145" i="5"/>
  <c r="AU2145" i="5"/>
  <c r="P1275" i="5"/>
  <c r="BB2145" i="5"/>
  <c r="W1275" i="5"/>
  <c r="BE2145" i="5"/>
  <c r="AD1275" i="5"/>
  <c r="E2145" i="5"/>
  <c r="AG1275" i="5"/>
  <c r="H2145" i="5"/>
  <c r="AQ2145" i="5"/>
  <c r="L1275" i="5"/>
  <c r="AX2145" i="5"/>
  <c r="S1275" i="5"/>
  <c r="BA2145" i="5"/>
  <c r="Z1275" i="5"/>
  <c r="BD2145" i="5"/>
  <c r="AC1275" i="5"/>
  <c r="D2145" i="5"/>
  <c r="AM2145" i="5"/>
  <c r="H1275" i="5"/>
  <c r="AT2145" i="5"/>
  <c r="O1275" i="5"/>
  <c r="AW2145" i="5"/>
  <c r="V1275" i="5"/>
  <c r="AZ2145" i="5"/>
  <c r="Y1275" i="5"/>
  <c r="BD1275" i="5"/>
  <c r="AI2145" i="5"/>
  <c r="D1275" i="5"/>
  <c r="AP2145" i="5"/>
  <c r="K1275" i="5"/>
  <c r="AS2145" i="5"/>
  <c r="R1275" i="5"/>
  <c r="AV2145" i="5"/>
  <c r="U1275" i="5"/>
  <c r="AZ1275" i="5"/>
  <c r="AE2145" i="5"/>
  <c r="BG1275" i="5"/>
  <c r="AL2145" i="5"/>
  <c r="G1275" i="5"/>
  <c r="AO2145" i="5"/>
  <c r="N1275" i="5"/>
  <c r="AR2145" i="5"/>
  <c r="Q1275" i="5"/>
  <c r="AV1275" i="5"/>
  <c r="AA2145" i="5"/>
  <c r="BC1275" i="5"/>
  <c r="AH2145" i="5"/>
  <c r="C1275" i="5"/>
  <c r="AK2145" i="5"/>
  <c r="J1275" i="5"/>
  <c r="AN2145" i="5"/>
  <c r="M1275" i="5"/>
  <c r="AR1275" i="5"/>
  <c r="W2145" i="5"/>
  <c r="AY1275" i="5"/>
  <c r="AD2145" i="5"/>
  <c r="BF1275" i="5"/>
  <c r="AG2145" i="5"/>
  <c r="F1275" i="5"/>
  <c r="AJ2145" i="5"/>
  <c r="I1275" i="5"/>
  <c r="AN1275" i="5"/>
  <c r="S2145" i="5"/>
  <c r="AU1275" i="5"/>
  <c r="B1275" i="5"/>
  <c r="BF2589" i="5"/>
  <c r="J1719" i="5"/>
  <c r="S2589" i="5"/>
  <c r="L1719" i="5"/>
  <c r="W2589" i="5"/>
  <c r="BA1719" i="5"/>
  <c r="AI1719" i="5"/>
  <c r="Y2589" i="5"/>
  <c r="BF1719" i="5"/>
  <c r="BB2589" i="5"/>
  <c r="F1719" i="5"/>
  <c r="N2589" i="5"/>
  <c r="H1719" i="5"/>
  <c r="AM2589" i="5"/>
  <c r="B1719" i="5"/>
  <c r="AU1719" i="5"/>
  <c r="U2589" i="5"/>
  <c r="BB1719" i="5"/>
  <c r="AX2589" i="5"/>
  <c r="BD1719" i="5"/>
  <c r="X2589" i="5"/>
  <c r="AS1719" i="5"/>
  <c r="K2589" i="5"/>
  <c r="U1719" i="5"/>
  <c r="AQ1719" i="5"/>
  <c r="Q2589" i="5"/>
  <c r="AX1719" i="5"/>
  <c r="AD2589" i="5"/>
  <c r="AJ1719" i="5"/>
  <c r="C2589" i="5"/>
  <c r="AW1719" i="5"/>
  <c r="F2589" i="5"/>
  <c r="E1719" i="5"/>
  <c r="AM1719" i="5"/>
  <c r="AZ2589" i="5"/>
  <c r="AD1719" i="5"/>
  <c r="AP2589" i="5"/>
  <c r="AV1719" i="5"/>
  <c r="AU2589" i="5"/>
  <c r="AG1719" i="5"/>
  <c r="BC2589" i="5"/>
  <c r="AS2589" i="5"/>
  <c r="S1719" i="5"/>
  <c r="I2589" i="5"/>
  <c r="AP1719" i="5"/>
  <c r="AL2589" i="5"/>
  <c r="AR1719" i="5"/>
  <c r="AF2589" i="5"/>
  <c r="Q1719" i="5"/>
  <c r="J2589" i="5"/>
  <c r="BE2589" i="5"/>
  <c r="AE1719" i="5"/>
  <c r="E2589" i="5"/>
  <c r="AL1719" i="5"/>
  <c r="AH2589" i="5"/>
  <c r="AN1719" i="5"/>
  <c r="BG2589" i="5"/>
  <c r="AO1719" i="5"/>
  <c r="AB2589" i="5"/>
  <c r="BA2589" i="5"/>
  <c r="AA1719" i="5"/>
  <c r="BD2589" i="5"/>
  <c r="AH1719" i="5"/>
  <c r="AI2589" i="5"/>
  <c r="T1719" i="5"/>
  <c r="R2589" i="5"/>
  <c r="AC1719" i="5"/>
  <c r="T2589" i="5"/>
  <c r="AW2589" i="5"/>
  <c r="W1719" i="5"/>
  <c r="AJ2589" i="5"/>
  <c r="N1719" i="5"/>
  <c r="Z2589" i="5"/>
  <c r="AF1719" i="5"/>
  <c r="L2589" i="5"/>
  <c r="M1719" i="5"/>
  <c r="O2589" i="5"/>
  <c r="AC2589" i="5"/>
  <c r="C1719" i="5"/>
  <c r="AV2589" i="5"/>
  <c r="Z1719" i="5"/>
  <c r="V2589" i="5"/>
  <c r="AB1719" i="5"/>
  <c r="G2589" i="5"/>
  <c r="BE1719" i="5"/>
  <c r="AY1719" i="5"/>
  <c r="AO2589" i="5"/>
  <c r="O1719" i="5"/>
  <c r="AR2589" i="5"/>
  <c r="V1719" i="5"/>
  <c r="AY2589" i="5"/>
  <c r="X1719" i="5"/>
  <c r="P2589" i="5"/>
  <c r="AK1719" i="5"/>
  <c r="D2589" i="5"/>
  <c r="AK2589" i="5"/>
  <c r="K1719" i="5"/>
  <c r="AN2589" i="5"/>
  <c r="R1719" i="5"/>
  <c r="H2589" i="5"/>
  <c r="D1719" i="5"/>
  <c r="AQ2589" i="5"/>
  <c r="Y1719" i="5"/>
  <c r="BG1719" i="5"/>
  <c r="AG2589" i="5"/>
  <c r="G1719" i="5"/>
  <c r="AT2589" i="5"/>
  <c r="AZ1719" i="5"/>
  <c r="AA2589" i="5"/>
  <c r="P1719" i="5"/>
  <c r="AE2589" i="5"/>
  <c r="I1719" i="5"/>
  <c r="BC1719" i="5"/>
  <c r="M2589" i="5"/>
  <c r="AT1719" i="5"/>
  <c r="B2589" i="5"/>
  <c r="AG2525" i="5"/>
  <c r="J1655" i="5"/>
  <c r="AJ2525" i="5"/>
  <c r="M1655" i="5"/>
  <c r="AM2525" i="5"/>
  <c r="P1655" i="5"/>
  <c r="AI1655" i="5"/>
  <c r="Z2525" i="5"/>
  <c r="BF1655" i="5"/>
  <c r="AC2525" i="5"/>
  <c r="F1655" i="5"/>
  <c r="AF2525" i="5"/>
  <c r="I1655" i="5"/>
  <c r="S2525" i="5"/>
  <c r="B1655" i="5"/>
  <c r="AU1655" i="5"/>
  <c r="V2525" i="5"/>
  <c r="BB1655" i="5"/>
  <c r="Y2525" i="5"/>
  <c r="BE1655" i="5"/>
  <c r="L2525" i="5"/>
  <c r="AR1655" i="5"/>
  <c r="AE2525" i="5"/>
  <c r="H1655" i="5"/>
  <c r="AQ1655" i="5"/>
  <c r="R2525" i="5"/>
  <c r="AX1655" i="5"/>
  <c r="E2525" i="5"/>
  <c r="AK1655" i="5"/>
  <c r="X2525" i="5"/>
  <c r="BD1655" i="5"/>
  <c r="AA2525" i="5"/>
  <c r="D1655" i="5"/>
  <c r="AM1655" i="5"/>
  <c r="BA2525" i="5"/>
  <c r="AD1655" i="5"/>
  <c r="Q2525" i="5"/>
  <c r="AW1655" i="5"/>
  <c r="T2525" i="5"/>
  <c r="AZ1655" i="5"/>
  <c r="W2525" i="5"/>
  <c r="AT2525" i="5"/>
  <c r="S1655" i="5"/>
  <c r="J2525" i="5"/>
  <c r="AP1655" i="5"/>
  <c r="M2525" i="5"/>
  <c r="AS1655" i="5"/>
  <c r="P2525" i="5"/>
  <c r="AV1655" i="5"/>
  <c r="C2525" i="5"/>
  <c r="BF2525" i="5"/>
  <c r="AE1655" i="5"/>
  <c r="F2525" i="5"/>
  <c r="AL1655" i="5"/>
  <c r="I2525" i="5"/>
  <c r="AO1655" i="5"/>
  <c r="AY2525" i="5"/>
  <c r="AB1655" i="5"/>
  <c r="O2525" i="5"/>
  <c r="BB2525" i="5"/>
  <c r="AA1655" i="5"/>
  <c r="BE2525" i="5"/>
  <c r="AH1655" i="5"/>
  <c r="AR2525" i="5"/>
  <c r="U1655" i="5"/>
  <c r="H2525" i="5"/>
  <c r="AN1655" i="5"/>
  <c r="K2525" i="5"/>
  <c r="AX2525" i="5"/>
  <c r="W1655" i="5"/>
  <c r="AK2525" i="5"/>
  <c r="N1655" i="5"/>
  <c r="BD2525" i="5"/>
  <c r="AG1655" i="5"/>
  <c r="BG2525" i="5"/>
  <c r="AJ1655" i="5"/>
  <c r="G2525" i="5"/>
  <c r="AD2525" i="5"/>
  <c r="C1655" i="5"/>
  <c r="AW2525" i="5"/>
  <c r="Z1655" i="5"/>
  <c r="AZ2525" i="5"/>
  <c r="AC1655" i="5"/>
  <c r="BC2525" i="5"/>
  <c r="AF1655" i="5"/>
  <c r="AY1655" i="5"/>
  <c r="AP2525" i="5"/>
  <c r="O1655" i="5"/>
  <c r="AS2525" i="5"/>
  <c r="V1655" i="5"/>
  <c r="AV2525" i="5"/>
  <c r="Y1655" i="5"/>
  <c r="AI2525" i="5"/>
  <c r="L1655" i="5"/>
  <c r="D2525" i="5"/>
  <c r="AL2525" i="5"/>
  <c r="K1655" i="5"/>
  <c r="AO2525" i="5"/>
  <c r="R1655" i="5"/>
  <c r="AB2525" i="5"/>
  <c r="E1655" i="5"/>
  <c r="AU2525" i="5"/>
  <c r="X1655" i="5"/>
  <c r="BG1655" i="5"/>
  <c r="AH2525" i="5"/>
  <c r="G1655" i="5"/>
  <c r="U2525" i="5"/>
  <c r="BA1655" i="5"/>
  <c r="AN2525" i="5"/>
  <c r="Q1655" i="5"/>
  <c r="AQ2525" i="5"/>
  <c r="T1655" i="5"/>
  <c r="BC1655" i="5"/>
  <c r="N2525" i="5"/>
  <c r="AT1655" i="5"/>
  <c r="B2525" i="5"/>
  <c r="AA2461" i="5"/>
  <c r="BE1591" i="5"/>
  <c r="R2461" i="5"/>
  <c r="AR1591" i="5"/>
  <c r="U2461" i="5"/>
  <c r="AZ2461" i="5"/>
  <c r="AA1591" i="5"/>
  <c r="P2461" i="5"/>
  <c r="AX1591" i="5"/>
  <c r="G2461" i="5"/>
  <c r="AK1591" i="5"/>
  <c r="N2461" i="5"/>
  <c r="AN1591" i="5"/>
  <c r="Q2461" i="5"/>
  <c r="B1591" i="5"/>
  <c r="AM1591" i="5"/>
  <c r="BC2461" i="5"/>
  <c r="AD1591" i="5"/>
  <c r="C2461" i="5"/>
  <c r="AG1591" i="5"/>
  <c r="J2461" i="5"/>
  <c r="AJ1591" i="5"/>
  <c r="AC2461" i="5"/>
  <c r="AR2461" i="5"/>
  <c r="S1591" i="5"/>
  <c r="AY2461" i="5"/>
  <c r="Z1591" i="5"/>
  <c r="BF2461" i="5"/>
  <c r="AC1591" i="5"/>
  <c r="V2461" i="5"/>
  <c r="AV1591" i="5"/>
  <c r="I2461" i="5"/>
  <c r="AN2461" i="5"/>
  <c r="O1591" i="5"/>
  <c r="AU2461" i="5"/>
  <c r="V1591" i="5"/>
  <c r="K2461" i="5"/>
  <c r="AO1591" i="5"/>
  <c r="BE2461" i="5"/>
  <c r="AB1591" i="5"/>
  <c r="E2461" i="5"/>
  <c r="AJ2461" i="5"/>
  <c r="K1591" i="5"/>
  <c r="BG2461" i="5"/>
  <c r="AH1591" i="5"/>
  <c r="AX2461" i="5"/>
  <c r="U1591" i="5"/>
  <c r="BA2461" i="5"/>
  <c r="X1591" i="5"/>
  <c r="BG1591" i="5"/>
  <c r="AV2461" i="5"/>
  <c r="W1591" i="5"/>
  <c r="AM2461" i="5"/>
  <c r="N1591" i="5"/>
  <c r="AT2461" i="5"/>
  <c r="Q1591" i="5"/>
  <c r="AW2461" i="5"/>
  <c r="T1591" i="5"/>
  <c r="M2461" i="5"/>
  <c r="AB2461" i="5"/>
  <c r="C1591" i="5"/>
  <c r="AI2461" i="5"/>
  <c r="J1591" i="5"/>
  <c r="AP2461" i="5"/>
  <c r="M1591" i="5"/>
  <c r="F2461" i="5"/>
  <c r="AF1591" i="5"/>
  <c r="AY1591" i="5"/>
  <c r="X2461" i="5"/>
  <c r="BF1591" i="5"/>
  <c r="AE2461" i="5"/>
  <c r="F1591" i="5"/>
  <c r="BB2461" i="5"/>
  <c r="Y1591" i="5"/>
  <c r="AO2461" i="5"/>
  <c r="L1591" i="5"/>
  <c r="AU1591" i="5"/>
  <c r="T2461" i="5"/>
  <c r="BB1591" i="5"/>
  <c r="AQ2461" i="5"/>
  <c r="R1591" i="5"/>
  <c r="AH2461" i="5"/>
  <c r="E1591" i="5"/>
  <c r="AK2461" i="5"/>
  <c r="H1591" i="5"/>
  <c r="AQ1591" i="5"/>
  <c r="AF2461" i="5"/>
  <c r="G1591" i="5"/>
  <c r="W2461" i="5"/>
  <c r="BA1591" i="5"/>
  <c r="AD2461" i="5"/>
  <c r="BD1591" i="5"/>
  <c r="AG2461" i="5"/>
  <c r="D1591" i="5"/>
  <c r="BC1591" i="5"/>
  <c r="L2461" i="5"/>
  <c r="AT1591" i="5"/>
  <c r="S2461" i="5"/>
  <c r="AW1591" i="5"/>
  <c r="Z2461" i="5"/>
  <c r="AZ1591" i="5"/>
  <c r="AS2461" i="5"/>
  <c r="P1591" i="5"/>
  <c r="AI1591" i="5"/>
  <c r="H2461" i="5"/>
  <c r="AP1591" i="5"/>
  <c r="O2461" i="5"/>
  <c r="AS1591" i="5"/>
  <c r="AL2461" i="5"/>
  <c r="I1591" i="5"/>
  <c r="Y2461" i="5"/>
  <c r="BD2461" i="5"/>
  <c r="AE1591" i="5"/>
  <c r="D2461" i="5"/>
  <c r="AL1591" i="5"/>
  <c r="B2461" i="5"/>
  <c r="AS2353" i="5"/>
  <c r="S1483" i="5"/>
  <c r="AB2353" i="5"/>
  <c r="Z1483" i="5"/>
  <c r="AZ2353" i="5"/>
  <c r="M1483" i="5"/>
  <c r="AR1483" i="5"/>
  <c r="B1483" i="5"/>
  <c r="T2353" i="5"/>
  <c r="AY2353" i="5"/>
  <c r="T1483" i="5"/>
  <c r="AH2353" i="5"/>
  <c r="K1483" i="5"/>
  <c r="Q2353" i="5"/>
  <c r="R1483" i="5"/>
  <c r="Z2353" i="5"/>
  <c r="AK1483" i="5"/>
  <c r="N2353" i="5"/>
  <c r="AE2353" i="5"/>
  <c r="BG1483" i="5"/>
  <c r="AC2353" i="5"/>
  <c r="G1483" i="5"/>
  <c r="AG2353" i="5"/>
  <c r="AD1483" i="5"/>
  <c r="U2353" i="5"/>
  <c r="AG1483" i="5"/>
  <c r="AV1483" i="5"/>
  <c r="AA2353" i="5"/>
  <c r="BC1483" i="5"/>
  <c r="L2353" i="5"/>
  <c r="N1483" i="5"/>
  <c r="BE2353" i="5"/>
  <c r="Q1483" i="5"/>
  <c r="AF1483" i="5"/>
  <c r="K2353" i="5"/>
  <c r="AM1483" i="5"/>
  <c r="AM2353" i="5"/>
  <c r="H1483" i="5"/>
  <c r="AN2353" i="5"/>
  <c r="O1483" i="5"/>
  <c r="BF2353" i="5"/>
  <c r="F1483" i="5"/>
  <c r="AT2353" i="5"/>
  <c r="I1483" i="5"/>
  <c r="BD1483" i="5"/>
  <c r="AI2353" i="5"/>
  <c r="D1483" i="5"/>
  <c r="M2353" i="5"/>
  <c r="BB1483" i="5"/>
  <c r="BA2353" i="5"/>
  <c r="BE1483" i="5"/>
  <c r="E2353" i="5"/>
  <c r="U1483" i="5"/>
  <c r="AZ1483" i="5"/>
  <c r="O2353" i="5"/>
  <c r="AQ1483" i="5"/>
  <c r="H2353" i="5"/>
  <c r="AX1483" i="5"/>
  <c r="AO2353" i="5"/>
  <c r="E1483" i="5"/>
  <c r="AJ1483" i="5"/>
  <c r="BD2353" i="5"/>
  <c r="BC2353" i="5"/>
  <c r="X1483" i="5"/>
  <c r="C2353" i="5"/>
  <c r="AE1483" i="5"/>
  <c r="V2353" i="5"/>
  <c r="V1483" i="5"/>
  <c r="J2353" i="5"/>
  <c r="Y1483" i="5"/>
  <c r="AV2353" i="5"/>
  <c r="BA1483" i="5"/>
  <c r="AJ2353" i="5"/>
  <c r="AU2353" i="5"/>
  <c r="P1483" i="5"/>
  <c r="AX2353" i="5"/>
  <c r="W1483" i="5"/>
  <c r="BB2353" i="5"/>
  <c r="AT1483" i="5"/>
  <c r="AP2353" i="5"/>
  <c r="AW1483" i="5"/>
  <c r="I2353" i="5"/>
  <c r="AQ2353" i="5"/>
  <c r="L1483" i="5"/>
  <c r="G2353" i="5"/>
  <c r="AI1483" i="5"/>
  <c r="AW2353" i="5"/>
  <c r="AP1483" i="5"/>
  <c r="P2353" i="5"/>
  <c r="AC1483" i="5"/>
  <c r="D2353" i="5"/>
  <c r="AO1483" i="5"/>
  <c r="AH1483" i="5"/>
  <c r="J1483" i="5"/>
  <c r="W2353" i="5"/>
  <c r="AK2353" i="5"/>
  <c r="AN1483" i="5"/>
  <c r="AL1483" i="5"/>
  <c r="X2353" i="5"/>
  <c r="AD2353" i="5"/>
  <c r="AY1483" i="5"/>
  <c r="AS1483" i="5"/>
  <c r="S2353" i="5"/>
  <c r="AF2353" i="5"/>
  <c r="AA1483" i="5"/>
  <c r="C1483" i="5"/>
  <c r="BG2353" i="5"/>
  <c r="R2353" i="5"/>
  <c r="Y2353" i="5"/>
  <c r="AU1483" i="5"/>
  <c r="AL2353" i="5"/>
  <c r="F2353" i="5"/>
  <c r="AB1483" i="5"/>
  <c r="BF1483" i="5"/>
  <c r="B2353" i="5"/>
  <c r="AR2353" i="5"/>
  <c r="D2048" i="5"/>
  <c r="AL1178" i="5"/>
  <c r="G2048" i="5"/>
  <c r="AP2048" i="5"/>
  <c r="M1178" i="5"/>
  <c r="AB1178" i="5"/>
  <c r="AX1178" i="5"/>
  <c r="AZ2048" i="5"/>
  <c r="AA1178" i="5"/>
  <c r="BC2048" i="5"/>
  <c r="AD1178" i="5"/>
  <c r="C2048" i="5"/>
  <c r="AV2048" i="5"/>
  <c r="K2048" i="5"/>
  <c r="AS2048" i="5"/>
  <c r="P1178" i="5"/>
  <c r="AR2048" i="5"/>
  <c r="S1178" i="5"/>
  <c r="AY2048" i="5"/>
  <c r="Z1178" i="5"/>
  <c r="AH2048" i="5"/>
  <c r="B1178" i="5"/>
  <c r="O2048" i="5"/>
  <c r="AT2048" i="5"/>
  <c r="Q1178" i="5"/>
  <c r="AW2048" i="5"/>
  <c r="T1178" i="5"/>
  <c r="AX2048" i="5"/>
  <c r="BG2048" i="5"/>
  <c r="BE1178" i="5"/>
  <c r="AD2048" i="5"/>
  <c r="BD1178" i="5"/>
  <c r="AG2048" i="5"/>
  <c r="D1178" i="5"/>
  <c r="AO2048" i="5"/>
  <c r="BA1178" i="5"/>
  <c r="AU2048" i="5"/>
  <c r="V1178" i="5"/>
  <c r="AW1178" i="5"/>
  <c r="Z2048" i="5"/>
  <c r="AZ1178" i="5"/>
  <c r="W1178" i="5"/>
  <c r="R2048" i="5"/>
  <c r="AJ2048" i="5"/>
  <c r="K1178" i="5"/>
  <c r="AM2048" i="5"/>
  <c r="N1178" i="5"/>
  <c r="AS1178" i="5"/>
  <c r="AQ2048" i="5"/>
  <c r="E1178" i="5"/>
  <c r="AL2048" i="5"/>
  <c r="I1178" i="5"/>
  <c r="AK2048" i="5"/>
  <c r="H1178" i="5"/>
  <c r="AN2048" i="5"/>
  <c r="O1178" i="5"/>
  <c r="U1178" i="5"/>
  <c r="V2048" i="5"/>
  <c r="AV1178" i="5"/>
  <c r="U2048" i="5"/>
  <c r="AY1178" i="5"/>
  <c r="X2048" i="5"/>
  <c r="BF1178" i="5"/>
  <c r="L1178" i="5"/>
  <c r="B2048" i="5"/>
  <c r="AO1178" i="5"/>
  <c r="N2048" i="5"/>
  <c r="AN1178" i="5"/>
  <c r="Q2048" i="5"/>
  <c r="AU1178" i="5"/>
  <c r="AR1178" i="5"/>
  <c r="AE2048" i="5"/>
  <c r="F1178" i="5"/>
  <c r="AG1178" i="5"/>
  <c r="J2048" i="5"/>
  <c r="AJ1178" i="5"/>
  <c r="R1178" i="5"/>
  <c r="I2048" i="5"/>
  <c r="AC2048" i="5"/>
  <c r="BG1178" i="5"/>
  <c r="AB2048" i="5"/>
  <c r="C1178" i="5"/>
  <c r="AI2048" i="5"/>
  <c r="J1178" i="5"/>
  <c r="Y2048" i="5"/>
  <c r="AH1178" i="5"/>
  <c r="M2048" i="5"/>
  <c r="AQ1178" i="5"/>
  <c r="L2048" i="5"/>
  <c r="AT1178" i="5"/>
  <c r="S2048" i="5"/>
  <c r="BE2048" i="5"/>
  <c r="P2048" i="5"/>
  <c r="F2048" i="5"/>
  <c r="E2048" i="5"/>
  <c r="AI1178" i="5"/>
  <c r="H2048" i="5"/>
  <c r="AP1178" i="5"/>
  <c r="G1178" i="5"/>
  <c r="BB2048" i="5"/>
  <c r="Y1178" i="5"/>
  <c r="BA2048" i="5"/>
  <c r="X1178" i="5"/>
  <c r="BD2048" i="5"/>
  <c r="AE1178" i="5"/>
  <c r="AA2048" i="5"/>
  <c r="AM1178" i="5"/>
  <c r="T2048" i="5"/>
  <c r="BB1178" i="5"/>
  <c r="W2048" i="5"/>
  <c r="BF2048" i="5"/>
  <c r="AC1178" i="5"/>
  <c r="AK1178" i="5"/>
  <c r="BC1178" i="5"/>
  <c r="BG2181" i="5"/>
  <c r="AT1311" i="5"/>
  <c r="G2181" i="5"/>
  <c r="AD2181" i="5"/>
  <c r="BC1311" i="5"/>
  <c r="AG2181" i="5"/>
  <c r="AQ1311" i="5"/>
  <c r="AZ2181" i="5"/>
  <c r="BA1311" i="5"/>
  <c r="BC2181" i="5"/>
  <c r="AO1311" i="5"/>
  <c r="AV1311" i="5"/>
  <c r="Z2181" i="5"/>
  <c r="AX1311" i="5"/>
  <c r="AS2181" i="5"/>
  <c r="BG1311" i="5"/>
  <c r="AV2181" i="5"/>
  <c r="AU1311" i="5"/>
  <c r="AI2181" i="5"/>
  <c r="N1311" i="5"/>
  <c r="AR1311" i="5"/>
  <c r="B2181" i="5"/>
  <c r="K2181" i="5"/>
  <c r="AX2181" i="5"/>
  <c r="T1311" i="5"/>
  <c r="AK2181" i="5"/>
  <c r="AW1311" i="5"/>
  <c r="AN2181" i="5"/>
  <c r="AK1311" i="5"/>
  <c r="BD1311" i="5"/>
  <c r="AH2181" i="5"/>
  <c r="D1311" i="5"/>
  <c r="U2181" i="5"/>
  <c r="AA1311" i="5"/>
  <c r="X2181" i="5"/>
  <c r="O1311" i="5"/>
  <c r="AQ2181" i="5"/>
  <c r="Y1311" i="5"/>
  <c r="AZ1311" i="5"/>
  <c r="N2181" i="5"/>
  <c r="AH1311" i="5"/>
  <c r="Q2181" i="5"/>
  <c r="V1311" i="5"/>
  <c r="AJ2181" i="5"/>
  <c r="AE1311" i="5"/>
  <c r="AM2181" i="5"/>
  <c r="S1311" i="5"/>
  <c r="AF1311" i="5"/>
  <c r="J2181" i="5"/>
  <c r="AC1311" i="5"/>
  <c r="AL2181" i="5"/>
  <c r="H1311" i="5"/>
  <c r="AO2181" i="5"/>
  <c r="BB1311" i="5"/>
  <c r="AB2181" i="5"/>
  <c r="U1311" i="5"/>
  <c r="AE2181" i="5"/>
  <c r="V2181" i="5"/>
  <c r="AS1311" i="5"/>
  <c r="Y2181" i="5"/>
  <c r="AG1311" i="5"/>
  <c r="L2181" i="5"/>
  <c r="BE1311" i="5"/>
  <c r="O2181" i="5"/>
  <c r="B1311" i="5"/>
  <c r="AN1311" i="5"/>
  <c r="R2181" i="5"/>
  <c r="AM1311" i="5"/>
  <c r="E2181" i="5"/>
  <c r="F1311" i="5"/>
  <c r="H2181" i="5"/>
  <c r="AY1311" i="5"/>
  <c r="AA2181" i="5"/>
  <c r="C1311" i="5"/>
  <c r="AJ1311" i="5"/>
  <c r="BA2181" i="5"/>
  <c r="M1311" i="5"/>
  <c r="BD2181" i="5"/>
  <c r="BF1311" i="5"/>
  <c r="AC2181" i="5"/>
  <c r="AL1311" i="5"/>
  <c r="AF2181" i="5"/>
  <c r="Z1311" i="5"/>
  <c r="S2181" i="5"/>
  <c r="BF2181" i="5"/>
  <c r="AB1311" i="5"/>
  <c r="I1311" i="5"/>
  <c r="M2181" i="5"/>
  <c r="Q1311" i="5"/>
  <c r="P2181" i="5"/>
  <c r="E1311" i="5"/>
  <c r="C2181" i="5"/>
  <c r="AP2181" i="5"/>
  <c r="L1311" i="5"/>
  <c r="F2181" i="5"/>
  <c r="W1311" i="5"/>
  <c r="I2181" i="5"/>
  <c r="K1311" i="5"/>
  <c r="AY2181" i="5"/>
  <c r="AI1311" i="5"/>
  <c r="D2181" i="5"/>
  <c r="BB2181" i="5"/>
  <c r="X1311" i="5"/>
  <c r="BE2181" i="5"/>
  <c r="R1311" i="5"/>
  <c r="AR2181" i="5"/>
  <c r="AP1311" i="5"/>
  <c r="AU2181" i="5"/>
  <c r="AD1311" i="5"/>
  <c r="T2181" i="5"/>
  <c r="J1311" i="5"/>
  <c r="W2181" i="5"/>
  <c r="AT2181" i="5"/>
  <c r="P1311" i="5"/>
  <c r="AW2181" i="5"/>
  <c r="G1311" i="5"/>
  <c r="BG2601" i="5"/>
  <c r="Q1731" i="5"/>
  <c r="AY1731" i="5"/>
  <c r="Z2601" i="5"/>
  <c r="BF1731" i="5"/>
  <c r="AC2601" i="5"/>
  <c r="F1731" i="5"/>
  <c r="AV2601" i="5"/>
  <c r="X1731" i="5"/>
  <c r="AM2601" i="5"/>
  <c r="AO1731" i="5"/>
  <c r="AU1731" i="5"/>
  <c r="V2601" i="5"/>
  <c r="BB1731" i="5"/>
  <c r="AO2601" i="5"/>
  <c r="R1731" i="5"/>
  <c r="AB2601" i="5"/>
  <c r="D1731" i="5"/>
  <c r="AI2601" i="5"/>
  <c r="Y1731" i="5"/>
  <c r="AQ1731" i="5"/>
  <c r="B1731" i="5"/>
  <c r="K2601" i="5"/>
  <c r="AD2601" i="5"/>
  <c r="C1731" i="5"/>
  <c r="AG2601" i="5"/>
  <c r="J1731" i="5"/>
  <c r="AJ2601" i="5"/>
  <c r="L1731" i="5"/>
  <c r="BC1731" i="5"/>
  <c r="N2601" i="5"/>
  <c r="AT1731" i="5"/>
  <c r="Q2601" i="5"/>
  <c r="AV1731" i="5"/>
  <c r="T2601" i="5"/>
  <c r="AK1731" i="5"/>
  <c r="AQ2601" i="5"/>
  <c r="BE1731" i="5"/>
  <c r="AI1731" i="5"/>
  <c r="J2601" i="5"/>
  <c r="AP1731" i="5"/>
  <c r="M2601" i="5"/>
  <c r="AR1731" i="5"/>
  <c r="AF2601" i="5"/>
  <c r="H1731" i="5"/>
  <c r="W2601" i="5"/>
  <c r="BF2601" i="5"/>
  <c r="AE1731" i="5"/>
  <c r="F2601" i="5"/>
  <c r="AL1731" i="5"/>
  <c r="AH2601" i="5"/>
  <c r="G1731" i="5"/>
  <c r="U2601" i="5"/>
  <c r="AZ1731" i="5"/>
  <c r="X2601" i="5"/>
  <c r="BA1731" i="5"/>
  <c r="AE2601" i="5"/>
  <c r="R2601" i="5"/>
  <c r="AX1731" i="5"/>
  <c r="E2601" i="5"/>
  <c r="AJ1731" i="5"/>
  <c r="H2601" i="5"/>
  <c r="AW1731" i="5"/>
  <c r="O2601" i="5"/>
  <c r="B2601" i="5"/>
  <c r="AM1731" i="5"/>
  <c r="BA2601" i="5"/>
  <c r="AD1731" i="5"/>
  <c r="BD2601" i="5"/>
  <c r="AF1731" i="5"/>
  <c r="D2601" i="5"/>
  <c r="AG1731" i="5"/>
  <c r="AA2601" i="5"/>
  <c r="AT2601" i="5"/>
  <c r="S1731" i="5"/>
  <c r="AW2601" i="5"/>
  <c r="Z1731" i="5"/>
  <c r="AZ2601" i="5"/>
  <c r="AB1731" i="5"/>
  <c r="Y2601" i="5"/>
  <c r="BD1731" i="5"/>
  <c r="L2601" i="5"/>
  <c r="E1731" i="5"/>
  <c r="S2601" i="5"/>
  <c r="BB2601" i="5"/>
  <c r="AA1731" i="5"/>
  <c r="I1731" i="5"/>
  <c r="I2601" i="5"/>
  <c r="AN1731" i="5"/>
  <c r="BC2601" i="5"/>
  <c r="AS1731" i="5"/>
  <c r="C2601" i="5"/>
  <c r="AL2601" i="5"/>
  <c r="K1731" i="5"/>
  <c r="BE2601" i="5"/>
  <c r="AH1731" i="5"/>
  <c r="AR2601" i="5"/>
  <c r="T1731" i="5"/>
  <c r="AY2601" i="5"/>
  <c r="AC1731" i="5"/>
  <c r="BG1731" i="5"/>
  <c r="AX2601" i="5"/>
  <c r="W1731" i="5"/>
  <c r="AK2601" i="5"/>
  <c r="N1731" i="5"/>
  <c r="AN2601" i="5"/>
  <c r="P1731" i="5"/>
  <c r="AU2601" i="5"/>
  <c r="M1731" i="5"/>
  <c r="P2601" i="5"/>
  <c r="U1731" i="5"/>
  <c r="G2601" i="5"/>
  <c r="AP2601" i="5"/>
  <c r="O1731" i="5"/>
  <c r="AS2601" i="5"/>
  <c r="V1731" i="5"/>
  <c r="BG2537" i="5"/>
  <c r="AF1667" i="5"/>
  <c r="AY1667" i="5"/>
  <c r="Z2537" i="5"/>
  <c r="BF1667" i="5"/>
  <c r="AC2537" i="5"/>
  <c r="F1667" i="5"/>
  <c r="AV2537" i="5"/>
  <c r="Y1667" i="5"/>
  <c r="AM2537" i="5"/>
  <c r="L1667" i="5"/>
  <c r="AU1667" i="5"/>
  <c r="V2537" i="5"/>
  <c r="BB1667" i="5"/>
  <c r="AO2537" i="5"/>
  <c r="R1667" i="5"/>
  <c r="AB2537" i="5"/>
  <c r="E1667" i="5"/>
  <c r="AI2537" i="5"/>
  <c r="H1667" i="5"/>
  <c r="AQ1667" i="5"/>
  <c r="B1667" i="5"/>
  <c r="K2537" i="5"/>
  <c r="AD2537" i="5"/>
  <c r="C1667" i="5"/>
  <c r="AG2537" i="5"/>
  <c r="J1667" i="5"/>
  <c r="AJ2537" i="5"/>
  <c r="M1667" i="5"/>
  <c r="BC1667" i="5"/>
  <c r="N2537" i="5"/>
  <c r="AT1667" i="5"/>
  <c r="Q2537" i="5"/>
  <c r="AW1667" i="5"/>
  <c r="T2537" i="5"/>
  <c r="AZ1667" i="5"/>
  <c r="AQ2537" i="5"/>
  <c r="P1667" i="5"/>
  <c r="AI1667" i="5"/>
  <c r="J2537" i="5"/>
  <c r="AP1667" i="5"/>
  <c r="M2537" i="5"/>
  <c r="AS1667" i="5"/>
  <c r="AF2537" i="5"/>
  <c r="I1667" i="5"/>
  <c r="W2537" i="5"/>
  <c r="BF2537" i="5"/>
  <c r="AE1667" i="5"/>
  <c r="F2537" i="5"/>
  <c r="AL1667" i="5"/>
  <c r="AH2537" i="5"/>
  <c r="G1667" i="5"/>
  <c r="U2537" i="5"/>
  <c r="BA1667" i="5"/>
  <c r="X2537" i="5"/>
  <c r="BD1667" i="5"/>
  <c r="AE2537" i="5"/>
  <c r="R2537" i="5"/>
  <c r="AX1667" i="5"/>
  <c r="E2537" i="5"/>
  <c r="AK1667" i="5"/>
  <c r="H2537" i="5"/>
  <c r="AN1667" i="5"/>
  <c r="O2537" i="5"/>
  <c r="B2537" i="5"/>
  <c r="AM1667" i="5"/>
  <c r="BA2537" i="5"/>
  <c r="AD1667" i="5"/>
  <c r="BD2537" i="5"/>
  <c r="AG1667" i="5"/>
  <c r="D2537" i="5"/>
  <c r="AJ1667" i="5"/>
  <c r="AA2537" i="5"/>
  <c r="AT2537" i="5"/>
  <c r="S1667" i="5"/>
  <c r="AW2537" i="5"/>
  <c r="Z1667" i="5"/>
  <c r="AZ2537" i="5"/>
  <c r="AC1667" i="5"/>
  <c r="Y2537" i="5"/>
  <c r="BE1667" i="5"/>
  <c r="L2537" i="5"/>
  <c r="AR1667" i="5"/>
  <c r="S2537" i="5"/>
  <c r="BB2537" i="5"/>
  <c r="AA1667" i="5"/>
  <c r="D1667" i="5"/>
  <c r="I2537" i="5"/>
  <c r="AO1667" i="5"/>
  <c r="BC2537" i="5"/>
  <c r="AB1667" i="5"/>
  <c r="C2537" i="5"/>
  <c r="AL2537" i="5"/>
  <c r="K1667" i="5"/>
  <c r="BE2537" i="5"/>
  <c r="AH1667" i="5"/>
  <c r="AR2537" i="5"/>
  <c r="U1667" i="5"/>
  <c r="AY2537" i="5"/>
  <c r="X1667" i="5"/>
  <c r="BG1667" i="5"/>
  <c r="AX2537" i="5"/>
  <c r="W1667" i="5"/>
  <c r="AK2537" i="5"/>
  <c r="N1667" i="5"/>
  <c r="AN2537" i="5"/>
  <c r="Q1667" i="5"/>
  <c r="AU2537" i="5"/>
  <c r="T1667" i="5"/>
  <c r="P2537" i="5"/>
  <c r="AV1667" i="5"/>
  <c r="G2537" i="5"/>
  <c r="AP2537" i="5"/>
  <c r="O1667" i="5"/>
  <c r="AS2537" i="5"/>
  <c r="V1667" i="5"/>
  <c r="AL2473" i="5"/>
  <c r="AN1603" i="5"/>
  <c r="T2473" i="5"/>
  <c r="AW2473" i="5"/>
  <c r="W1603" i="5"/>
  <c r="G2473" i="5"/>
  <c r="E1603" i="5"/>
  <c r="AR2473" i="5"/>
  <c r="AG1603" i="5"/>
  <c r="AF2473" i="5"/>
  <c r="AJ1603" i="5"/>
  <c r="O2473" i="5"/>
  <c r="N2473" i="5"/>
  <c r="BA1603" i="5"/>
  <c r="AZ2473" i="5"/>
  <c r="Z1603" i="5"/>
  <c r="AM2473" i="5"/>
  <c r="AC1603" i="5"/>
  <c r="AA2473" i="5"/>
  <c r="M2473" i="5"/>
  <c r="AT1603" i="5"/>
  <c r="B1603" i="5"/>
  <c r="Z2473" i="5"/>
  <c r="BA2473" i="5"/>
  <c r="AA1603" i="5"/>
  <c r="BB2473" i="5"/>
  <c r="AH1603" i="5"/>
  <c r="BC2473" i="5"/>
  <c r="L1603" i="5"/>
  <c r="E2473" i="5"/>
  <c r="AK2473" i="5"/>
  <c r="K1603" i="5"/>
  <c r="AN2473" i="5"/>
  <c r="R1603" i="5"/>
  <c r="AE2473" i="5"/>
  <c r="P1603" i="5"/>
  <c r="P2473" i="5"/>
  <c r="X1603" i="5"/>
  <c r="BG1603" i="5"/>
  <c r="AG2473" i="5"/>
  <c r="G1603" i="5"/>
  <c r="AQ2473" i="5"/>
  <c r="AR1603" i="5"/>
  <c r="W2473" i="5"/>
  <c r="Q1603" i="5"/>
  <c r="K2473" i="5"/>
  <c r="T1603" i="5"/>
  <c r="BC1603" i="5"/>
  <c r="AY2473" i="5"/>
  <c r="AK1603" i="5"/>
  <c r="AO2473" i="5"/>
  <c r="O1603" i="5"/>
  <c r="AT2473" i="5"/>
  <c r="V1603" i="5"/>
  <c r="AH2473" i="5"/>
  <c r="Y1603" i="5"/>
  <c r="AI1603" i="5"/>
  <c r="Y2473" i="5"/>
  <c r="BF1603" i="5"/>
  <c r="X2473" i="5"/>
  <c r="F1603" i="5"/>
  <c r="L2473" i="5"/>
  <c r="AS2473" i="5"/>
  <c r="S1603" i="5"/>
  <c r="B2473" i="5"/>
  <c r="AU1603" i="5"/>
  <c r="U2473" i="5"/>
  <c r="BB1603" i="5"/>
  <c r="S2473" i="5"/>
  <c r="BE1603" i="5"/>
  <c r="J2473" i="5"/>
  <c r="I1603" i="5"/>
  <c r="AU2473" i="5"/>
  <c r="H1603" i="5"/>
  <c r="AQ1603" i="5"/>
  <c r="Q2473" i="5"/>
  <c r="AX1603" i="5"/>
  <c r="V2473" i="5"/>
  <c r="AB1603" i="5"/>
  <c r="AD2473" i="5"/>
  <c r="J1603" i="5"/>
  <c r="R2473" i="5"/>
  <c r="M1603" i="5"/>
  <c r="F2473" i="5"/>
  <c r="AX2473" i="5"/>
  <c r="AD1603" i="5"/>
  <c r="AF1603" i="5"/>
  <c r="H2473" i="5"/>
  <c r="AW1603" i="5"/>
  <c r="BD2473" i="5"/>
  <c r="AZ1603" i="5"/>
  <c r="AJ2473" i="5"/>
  <c r="AI2473" i="5"/>
  <c r="N1603" i="5"/>
  <c r="I2473" i="5"/>
  <c r="AP1603" i="5"/>
  <c r="D2473" i="5"/>
  <c r="AS1603" i="5"/>
  <c r="AV2473" i="5"/>
  <c r="AC2473" i="5"/>
  <c r="C1603" i="5"/>
  <c r="BE2473" i="5"/>
  <c r="AE1603" i="5"/>
  <c r="BF2473" i="5"/>
  <c r="AL1603" i="5"/>
  <c r="BG2473" i="5"/>
  <c r="AO1603" i="5"/>
  <c r="AY1603" i="5"/>
  <c r="AV1603" i="5"/>
  <c r="C2473" i="5"/>
  <c r="BD1603" i="5"/>
  <c r="AP2473" i="5"/>
  <c r="D1603" i="5"/>
  <c r="AM1603" i="5"/>
  <c r="AB2473" i="5"/>
  <c r="U1603" i="5"/>
  <c r="AK1274" i="5"/>
  <c r="BC2144" i="5"/>
  <c r="X1274" i="5"/>
  <c r="C2144" i="5"/>
  <c r="AE1274" i="5"/>
  <c r="J2144" i="5"/>
  <c r="AL1274" i="5"/>
  <c r="AC2144" i="5"/>
  <c r="AR2144" i="5"/>
  <c r="Q1274" i="5"/>
  <c r="AY2144" i="5"/>
  <c r="T1274" i="5"/>
  <c r="BF2144" i="5"/>
  <c r="AA1274" i="5"/>
  <c r="AA2144" i="5"/>
  <c r="BC1274" i="5"/>
  <c r="R2144" i="5"/>
  <c r="AT1274" i="5"/>
  <c r="U2144" i="5"/>
  <c r="AZ2144" i="5"/>
  <c r="Y1274" i="5"/>
  <c r="P2144" i="5"/>
  <c r="AR1274" i="5"/>
  <c r="G2144" i="5"/>
  <c r="AI1274" i="5"/>
  <c r="N2144" i="5"/>
  <c r="AP1274" i="5"/>
  <c r="Q2144" i="5"/>
  <c r="BG2144" i="5"/>
  <c r="AB1274" i="5"/>
  <c r="AX2144" i="5"/>
  <c r="S1274" i="5"/>
  <c r="BA2144" i="5"/>
  <c r="Z1274" i="5"/>
  <c r="BE1274" i="5"/>
  <c r="AV2144" i="5"/>
  <c r="U1274" i="5"/>
  <c r="AM2144" i="5"/>
  <c r="H1274" i="5"/>
  <c r="AT2144" i="5"/>
  <c r="O1274" i="5"/>
  <c r="AW2144" i="5"/>
  <c r="V1274" i="5"/>
  <c r="V2144" i="5"/>
  <c r="AX1274" i="5"/>
  <c r="I2144" i="5"/>
  <c r="AN2144" i="5"/>
  <c r="M1274" i="5"/>
  <c r="AU2144" i="5"/>
  <c r="P1274" i="5"/>
  <c r="K2144" i="5"/>
  <c r="AM1274" i="5"/>
  <c r="BE2144" i="5"/>
  <c r="AD1274" i="5"/>
  <c r="E2144" i="5"/>
  <c r="AJ2144" i="5"/>
  <c r="I1274" i="5"/>
  <c r="B2144" i="5"/>
  <c r="AS2144" i="5"/>
  <c r="R1274" i="5"/>
  <c r="AG1274" i="5"/>
  <c r="H2144" i="5"/>
  <c r="AJ1274" i="5"/>
  <c r="O2144" i="5"/>
  <c r="AQ1274" i="5"/>
  <c r="AL2144" i="5"/>
  <c r="G1274" i="5"/>
  <c r="Y2144" i="5"/>
  <c r="BD2144" i="5"/>
  <c r="AC1274" i="5"/>
  <c r="D2144" i="5"/>
  <c r="AF1274" i="5"/>
  <c r="AF2144" i="5"/>
  <c r="E1274" i="5"/>
  <c r="W2144" i="5"/>
  <c r="AY1274" i="5"/>
  <c r="AD2144" i="5"/>
  <c r="BF1274" i="5"/>
  <c r="AG2144" i="5"/>
  <c r="F1274" i="5"/>
  <c r="BA1274" i="5"/>
  <c r="L2144" i="5"/>
  <c r="AN1274" i="5"/>
  <c r="S2144" i="5"/>
  <c r="AU1274" i="5"/>
  <c r="Z2144" i="5"/>
  <c r="BB1274" i="5"/>
  <c r="W1274" i="5"/>
  <c r="T2144" i="5"/>
  <c r="AH2144" i="5"/>
  <c r="AO1274" i="5"/>
  <c r="BD1274" i="5"/>
  <c r="K1274" i="5"/>
  <c r="X2144" i="5"/>
  <c r="AO2144" i="5"/>
  <c r="AV1274" i="5"/>
  <c r="C1274" i="5"/>
  <c r="B1274" i="5"/>
  <c r="AI2144" i="5"/>
  <c r="F2144" i="5"/>
  <c r="AZ1274" i="5"/>
  <c r="N1274" i="5"/>
  <c r="AQ2144" i="5"/>
  <c r="AK2144" i="5"/>
  <c r="M2144" i="5"/>
  <c r="D1274" i="5"/>
  <c r="AH1274" i="5"/>
  <c r="AE2144" i="5"/>
  <c r="BB2144" i="5"/>
  <c r="AS1274" i="5"/>
  <c r="L1274" i="5"/>
  <c r="J1274" i="5"/>
  <c r="AB2144" i="5"/>
  <c r="AP2144" i="5"/>
  <c r="AW1274" i="5"/>
  <c r="BG1274" i="5"/>
  <c r="AG1134" i="5"/>
  <c r="J2004" i="5"/>
  <c r="AJ1134" i="5"/>
  <c r="M2004" i="5"/>
  <c r="AQ1134" i="5"/>
  <c r="P2004" i="5"/>
  <c r="AX1134" i="5"/>
  <c r="W2004" i="5"/>
  <c r="BF2004" i="5"/>
  <c r="AC1134" i="5"/>
  <c r="F2004" i="5"/>
  <c r="AF1134" i="5"/>
  <c r="I2004" i="5"/>
  <c r="AM1134" i="5"/>
  <c r="U2004" i="5"/>
  <c r="AY1134" i="5"/>
  <c r="X2004" i="5"/>
  <c r="BF1134" i="5"/>
  <c r="AE2004" i="5"/>
  <c r="F1134" i="5"/>
  <c r="AK1134" i="5"/>
  <c r="N2004" i="5"/>
  <c r="AN1134" i="5"/>
  <c r="Q2004" i="5"/>
  <c r="AU1134" i="5"/>
  <c r="T2004" i="5"/>
  <c r="BB1134" i="5"/>
  <c r="AA2004" i="5"/>
  <c r="BA2004" i="5"/>
  <c r="X1134" i="5"/>
  <c r="BD2004" i="5"/>
  <c r="AE1134" i="5"/>
  <c r="D2004" i="5"/>
  <c r="AL1134" i="5"/>
  <c r="K2004" i="5"/>
  <c r="AT2004" i="5"/>
  <c r="Q1134" i="5"/>
  <c r="AW2004" i="5"/>
  <c r="T1134" i="5"/>
  <c r="AZ2004" i="5"/>
  <c r="AA1134" i="5"/>
  <c r="BG2004" i="5"/>
  <c r="AH1134" i="5"/>
  <c r="L2004" i="5"/>
  <c r="AT1134" i="5"/>
  <c r="S2004" i="5"/>
  <c r="BB2004" i="5"/>
  <c r="Y1134" i="5"/>
  <c r="BE2004" i="5"/>
  <c r="E2004" i="5"/>
  <c r="AI1134" i="5"/>
  <c r="H2004" i="5"/>
  <c r="AP1134" i="5"/>
  <c r="O2004" i="5"/>
  <c r="AX2004" i="5"/>
  <c r="U1134" i="5"/>
  <c r="B1134" i="5"/>
  <c r="AR2004" i="5"/>
  <c r="S1134" i="5"/>
  <c r="AY2004" i="5"/>
  <c r="Z1134" i="5"/>
  <c r="BE1134" i="5"/>
  <c r="AH2004" i="5"/>
  <c r="E1134" i="5"/>
  <c r="AK2004" i="5"/>
  <c r="H1134" i="5"/>
  <c r="AN2004" i="5"/>
  <c r="O1134" i="5"/>
  <c r="AU2004" i="5"/>
  <c r="V1134" i="5"/>
  <c r="BA1134" i="5"/>
  <c r="B2004" i="5"/>
  <c r="G2004" i="5"/>
  <c r="AP2004" i="5"/>
  <c r="M1134" i="5"/>
  <c r="AS2004" i="5"/>
  <c r="P1134" i="5"/>
  <c r="AV2004" i="5"/>
  <c r="W1134" i="5"/>
  <c r="BC2004" i="5"/>
  <c r="AD1134" i="5"/>
  <c r="C2004" i="5"/>
  <c r="AL2004" i="5"/>
  <c r="I1134" i="5"/>
  <c r="AO2004" i="5"/>
  <c r="L1134" i="5"/>
  <c r="AM2004" i="5"/>
  <c r="N1134" i="5"/>
  <c r="AS1134" i="5"/>
  <c r="V2004" i="5"/>
  <c r="AV1134" i="5"/>
  <c r="Y2004" i="5"/>
  <c r="BC1134" i="5"/>
  <c r="C1134" i="5"/>
  <c r="AI2004" i="5"/>
  <c r="J1134" i="5"/>
  <c r="AO1134" i="5"/>
  <c r="R2004" i="5"/>
  <c r="AR1134" i="5"/>
  <c r="AD2004" i="5"/>
  <c r="BD1134" i="5"/>
  <c r="AG2004" i="5"/>
  <c r="D1134" i="5"/>
  <c r="AJ2004" i="5"/>
  <c r="K1134" i="5"/>
  <c r="AQ2004" i="5"/>
  <c r="R1134" i="5"/>
  <c r="AW1134" i="5"/>
  <c r="Z2004" i="5"/>
  <c r="AZ1134" i="5"/>
  <c r="AC2004" i="5"/>
  <c r="BG1134" i="5"/>
  <c r="AF2004" i="5"/>
  <c r="G1134" i="5"/>
  <c r="AF1247" i="5"/>
  <c r="K2117" i="5"/>
  <c r="R2117" i="5"/>
  <c r="AT1247" i="5"/>
  <c r="U2117" i="5"/>
  <c r="AW1247" i="5"/>
  <c r="X2117" i="5"/>
  <c r="BG2117" i="5"/>
  <c r="AB1247" i="5"/>
  <c r="G2117" i="5"/>
  <c r="AI1247" i="5"/>
  <c r="N2117" i="5"/>
  <c r="AP1247" i="5"/>
  <c r="Z2117" i="5"/>
  <c r="BB1247" i="5"/>
  <c r="AC2117" i="5"/>
  <c r="BE1247" i="5"/>
  <c r="AF2117" i="5"/>
  <c r="E1247" i="5"/>
  <c r="AJ1247" i="5"/>
  <c r="O2117" i="5"/>
  <c r="AQ1247" i="5"/>
  <c r="V2117" i="5"/>
  <c r="AX1247" i="5"/>
  <c r="Y2117" i="5"/>
  <c r="BA1247" i="5"/>
  <c r="AB2117" i="5"/>
  <c r="BF2117" i="5"/>
  <c r="AA1247" i="5"/>
  <c r="F2117" i="5"/>
  <c r="AH1247" i="5"/>
  <c r="I2117" i="5"/>
  <c r="AK1247" i="5"/>
  <c r="L2117" i="5"/>
  <c r="AU2117" i="5"/>
  <c r="P1247" i="5"/>
  <c r="BB2117" i="5"/>
  <c r="W1247" i="5"/>
  <c r="BE2117" i="5"/>
  <c r="AD1247" i="5"/>
  <c r="E2117" i="5"/>
  <c r="AG1247" i="5"/>
  <c r="Q2117" i="5"/>
  <c r="AS1247" i="5"/>
  <c r="T2117" i="5"/>
  <c r="BC2117" i="5"/>
  <c r="X1247" i="5"/>
  <c r="C2117" i="5"/>
  <c r="AE1247" i="5"/>
  <c r="J2117" i="5"/>
  <c r="AL1247" i="5"/>
  <c r="M2117" i="5"/>
  <c r="AO1247" i="5"/>
  <c r="P2117" i="5"/>
  <c r="AY2117" i="5"/>
  <c r="T1247" i="5"/>
  <c r="B1247" i="5"/>
  <c r="AW2117" i="5"/>
  <c r="V1247" i="5"/>
  <c r="AZ2117" i="5"/>
  <c r="Y1247" i="5"/>
  <c r="BD1247" i="5"/>
  <c r="AI2117" i="5"/>
  <c r="D1247" i="5"/>
  <c r="AP2117" i="5"/>
  <c r="K1247" i="5"/>
  <c r="AS2117" i="5"/>
  <c r="R1247" i="5"/>
  <c r="AV2117" i="5"/>
  <c r="U1247" i="5"/>
  <c r="AZ1247" i="5"/>
  <c r="B2117" i="5"/>
  <c r="H2117" i="5"/>
  <c r="AQ2117" i="5"/>
  <c r="L1247" i="5"/>
  <c r="AX2117" i="5"/>
  <c r="S1247" i="5"/>
  <c r="BA2117" i="5"/>
  <c r="Z1247" i="5"/>
  <c r="BD2117" i="5"/>
  <c r="AC1247" i="5"/>
  <c r="D2117" i="5"/>
  <c r="H1247" i="5"/>
  <c r="AT2117" i="5"/>
  <c r="O1247" i="5"/>
  <c r="AN2117" i="5"/>
  <c r="M1247" i="5"/>
  <c r="AR1247" i="5"/>
  <c r="W2117" i="5"/>
  <c r="AY1247" i="5"/>
  <c r="AD2117" i="5"/>
  <c r="BF1247" i="5"/>
  <c r="AG2117" i="5"/>
  <c r="F1247" i="5"/>
  <c r="AJ2117" i="5"/>
  <c r="I1247" i="5"/>
  <c r="AN1247" i="5"/>
  <c r="S2117" i="5"/>
  <c r="AU1247" i="5"/>
  <c r="AE2117" i="5"/>
  <c r="BG1247" i="5"/>
  <c r="AL2117" i="5"/>
  <c r="G1247" i="5"/>
  <c r="AO2117" i="5"/>
  <c r="N1247" i="5"/>
  <c r="AR2117" i="5"/>
  <c r="Q1247" i="5"/>
  <c r="AV1247" i="5"/>
  <c r="AA2117" i="5"/>
  <c r="BC1247" i="5"/>
  <c r="AH2117" i="5"/>
  <c r="C1247" i="5"/>
  <c r="AK2117" i="5"/>
  <c r="J1247" i="5"/>
  <c r="AU1711" i="5"/>
  <c r="AP2581" i="5"/>
  <c r="BB1711" i="5"/>
  <c r="AR2581" i="5"/>
  <c r="BD1711" i="5"/>
  <c r="BE2581" i="5"/>
  <c r="I1711" i="5"/>
  <c r="W2581" i="5"/>
  <c r="AC1711" i="5"/>
  <c r="AQ1711" i="5"/>
  <c r="AL2581" i="5"/>
  <c r="AX1711" i="5"/>
  <c r="X2581" i="5"/>
  <c r="AJ1711" i="5"/>
  <c r="AZ2581" i="5"/>
  <c r="J1711" i="5"/>
  <c r="AS2581" i="5"/>
  <c r="L1711" i="5"/>
  <c r="AM2581" i="5"/>
  <c r="Q1711" i="5"/>
  <c r="AI1711" i="5"/>
  <c r="AT2581" i="5"/>
  <c r="BF1711" i="5"/>
  <c r="AV2581" i="5"/>
  <c r="F1711" i="5"/>
  <c r="AI2581" i="5"/>
  <c r="H1711" i="5"/>
  <c r="AW2581" i="5"/>
  <c r="AD2581" i="5"/>
  <c r="AP1711" i="5"/>
  <c r="AF2581" i="5"/>
  <c r="AR1711" i="5"/>
  <c r="C2581" i="5"/>
  <c r="Y1711" i="5"/>
  <c r="M2581" i="5"/>
  <c r="BG2581" i="5"/>
  <c r="AE1711" i="5"/>
  <c r="Z2581" i="5"/>
  <c r="AL1711" i="5"/>
  <c r="AB2581" i="5"/>
  <c r="AN1711" i="5"/>
  <c r="Q2581" i="5"/>
  <c r="E1711" i="5"/>
  <c r="S2581" i="5"/>
  <c r="BE1711" i="5"/>
  <c r="O2581" i="5"/>
  <c r="M1711" i="5"/>
  <c r="AM1711" i="5"/>
  <c r="R2581" i="5"/>
  <c r="AD1711" i="5"/>
  <c r="AJ2581" i="5"/>
  <c r="AV1711" i="5"/>
  <c r="K2581" i="5"/>
  <c r="AO1711" i="5"/>
  <c r="G2581" i="5"/>
  <c r="AU2581" i="5"/>
  <c r="S1711" i="5"/>
  <c r="B1711" i="5"/>
  <c r="T2581" i="5"/>
  <c r="AF1711" i="5"/>
  <c r="AG2581" i="5"/>
  <c r="AK1711" i="5"/>
  <c r="U2581" i="5"/>
  <c r="AX2581" i="5"/>
  <c r="C1711" i="5"/>
  <c r="N2581" i="5"/>
  <c r="Z1711" i="5"/>
  <c r="P2581" i="5"/>
  <c r="AB1711" i="5"/>
  <c r="Y2581" i="5"/>
  <c r="U1711" i="5"/>
  <c r="AY1711" i="5"/>
  <c r="B2581" i="5"/>
  <c r="AK2581" i="5"/>
  <c r="BC2581" i="5"/>
  <c r="AA1711" i="5"/>
  <c r="V2581" i="5"/>
  <c r="AH1711" i="5"/>
  <c r="H2581" i="5"/>
  <c r="T1711" i="5"/>
  <c r="AO2581" i="5"/>
  <c r="BA1711" i="5"/>
  <c r="AC2581" i="5"/>
  <c r="AY2581" i="5"/>
  <c r="W1711" i="5"/>
  <c r="BD2581" i="5"/>
  <c r="N1711" i="5"/>
  <c r="I2581" i="5"/>
  <c r="AW1711" i="5"/>
  <c r="BG1711" i="5"/>
  <c r="BB2581" i="5"/>
  <c r="G1711" i="5"/>
  <c r="AN2581" i="5"/>
  <c r="AZ1711" i="5"/>
  <c r="D2581" i="5"/>
  <c r="P1711" i="5"/>
  <c r="BA2581" i="5"/>
  <c r="AG1711" i="5"/>
  <c r="BC1711" i="5"/>
  <c r="AH2581" i="5"/>
  <c r="AT1711" i="5"/>
  <c r="AQ2581" i="5"/>
  <c r="O1711" i="5"/>
  <c r="J2581" i="5"/>
  <c r="V1711" i="5"/>
  <c r="L2581" i="5"/>
  <c r="X1711" i="5"/>
  <c r="AE2581" i="5"/>
  <c r="AS1711" i="5"/>
  <c r="E2581" i="5"/>
  <c r="BF2581" i="5"/>
  <c r="K1711" i="5"/>
  <c r="F2581" i="5"/>
  <c r="R1711" i="5"/>
  <c r="AA2581" i="5"/>
  <c r="D1711" i="5"/>
  <c r="AU1647" i="5"/>
  <c r="U2517" i="5"/>
  <c r="BB1647" i="5"/>
  <c r="X2517" i="5"/>
  <c r="BE1647" i="5"/>
  <c r="O2517" i="5"/>
  <c r="AR1647" i="5"/>
  <c r="AL2517" i="5"/>
  <c r="H1647" i="5"/>
  <c r="AQ1647" i="5"/>
  <c r="Q2517" i="5"/>
  <c r="AX1647" i="5"/>
  <c r="D2517" i="5"/>
  <c r="AK1647" i="5"/>
  <c r="AF2517" i="5"/>
  <c r="J1647" i="5"/>
  <c r="AM2517" i="5"/>
  <c r="M1647" i="5"/>
  <c r="AT2517" i="5"/>
  <c r="P1647" i="5"/>
  <c r="AI1647" i="5"/>
  <c r="Y2517" i="5"/>
  <c r="BF1647" i="5"/>
  <c r="AB2517" i="5"/>
  <c r="F1647" i="5"/>
  <c r="AI2517" i="5"/>
  <c r="I1647" i="5"/>
  <c r="Z2517" i="5"/>
  <c r="I2517" i="5"/>
  <c r="AP1647" i="5"/>
  <c r="L2517" i="5"/>
  <c r="AS1647" i="5"/>
  <c r="S2517" i="5"/>
  <c r="AV1647" i="5"/>
  <c r="J2517" i="5"/>
  <c r="BE2517" i="5"/>
  <c r="AE1647" i="5"/>
  <c r="E2517" i="5"/>
  <c r="AL1647" i="5"/>
  <c r="H2517" i="5"/>
  <c r="AO1647" i="5"/>
  <c r="BF2517" i="5"/>
  <c r="AB1647" i="5"/>
  <c r="AA2517" i="5"/>
  <c r="BD1647" i="5"/>
  <c r="AH2517" i="5"/>
  <c r="D1647" i="5"/>
  <c r="AM1647" i="5"/>
  <c r="AZ2517" i="5"/>
  <c r="AD1647" i="5"/>
  <c r="P2517" i="5"/>
  <c r="AW1647" i="5"/>
  <c r="W2517" i="5"/>
  <c r="AZ1647" i="5"/>
  <c r="AD2517" i="5"/>
  <c r="AS2517" i="5"/>
  <c r="S1647" i="5"/>
  <c r="B1647" i="5"/>
  <c r="BG2517" i="5"/>
  <c r="AG1647" i="5"/>
  <c r="G2517" i="5"/>
  <c r="AJ1647" i="5"/>
  <c r="N2517" i="5"/>
  <c r="AC2517" i="5"/>
  <c r="C1647" i="5"/>
  <c r="AV2517" i="5"/>
  <c r="Z1647" i="5"/>
  <c r="BC2517" i="5"/>
  <c r="AC1647" i="5"/>
  <c r="C2517" i="5"/>
  <c r="AF1647" i="5"/>
  <c r="AY1647" i="5"/>
  <c r="B2517" i="5"/>
  <c r="V2517" i="5"/>
  <c r="BA2517" i="5"/>
  <c r="AA1647" i="5"/>
  <c r="BD2517" i="5"/>
  <c r="AH1647" i="5"/>
  <c r="AU2517" i="5"/>
  <c r="U1647" i="5"/>
  <c r="K2517" i="5"/>
  <c r="AN1647" i="5"/>
  <c r="R2517" i="5"/>
  <c r="AW2517" i="5"/>
  <c r="W1647" i="5"/>
  <c r="AJ2517" i="5"/>
  <c r="N1647" i="5"/>
  <c r="BB2517" i="5"/>
  <c r="X1647" i="5"/>
  <c r="BG1647" i="5"/>
  <c r="AG2517" i="5"/>
  <c r="G1647" i="5"/>
  <c r="T2517" i="5"/>
  <c r="BA1647" i="5"/>
  <c r="AQ2517" i="5"/>
  <c r="Q1647" i="5"/>
  <c r="AX2517" i="5"/>
  <c r="T1647" i="5"/>
  <c r="BC1647" i="5"/>
  <c r="M2517" i="5"/>
  <c r="AT1647" i="5"/>
  <c r="AO2517" i="5"/>
  <c r="O1647" i="5"/>
  <c r="AR2517" i="5"/>
  <c r="V1647" i="5"/>
  <c r="AY2517" i="5"/>
  <c r="Y1647" i="5"/>
  <c r="AP2517" i="5"/>
  <c r="L1647" i="5"/>
  <c r="F2517" i="5"/>
  <c r="AK2517" i="5"/>
  <c r="K1647" i="5"/>
  <c r="AN2517" i="5"/>
  <c r="R1647" i="5"/>
  <c r="AE2517" i="5"/>
  <c r="E1647" i="5"/>
  <c r="AM1583" i="5"/>
  <c r="BC2453" i="5"/>
  <c r="AD1583" i="5"/>
  <c r="C2453" i="5"/>
  <c r="AG1583" i="5"/>
  <c r="J2453" i="5"/>
  <c r="AJ1583" i="5"/>
  <c r="AC2453" i="5"/>
  <c r="AR2453" i="5"/>
  <c r="S1583" i="5"/>
  <c r="AY2453" i="5"/>
  <c r="Z1583" i="5"/>
  <c r="BF2453" i="5"/>
  <c r="AC1583" i="5"/>
  <c r="AA2453" i="5"/>
  <c r="BE1583" i="5"/>
  <c r="R2453" i="5"/>
  <c r="AR1583" i="5"/>
  <c r="U2453" i="5"/>
  <c r="AZ2453" i="5"/>
  <c r="AA1583" i="5"/>
  <c r="P2453" i="5"/>
  <c r="AX1583" i="5"/>
  <c r="G2453" i="5"/>
  <c r="AK1583" i="5"/>
  <c r="N2453" i="5"/>
  <c r="AN1583" i="5"/>
  <c r="Q2453" i="5"/>
  <c r="BG2453" i="5"/>
  <c r="AH1583" i="5"/>
  <c r="AX2453" i="5"/>
  <c r="U1583" i="5"/>
  <c r="BA2453" i="5"/>
  <c r="X1583" i="5"/>
  <c r="BG1583" i="5"/>
  <c r="AV2453" i="5"/>
  <c r="W1583" i="5"/>
  <c r="AM2453" i="5"/>
  <c r="N1583" i="5"/>
  <c r="AT2453" i="5"/>
  <c r="Q1583" i="5"/>
  <c r="AW2453" i="5"/>
  <c r="T1583" i="5"/>
  <c r="V2453" i="5"/>
  <c r="AV1583" i="5"/>
  <c r="I2453" i="5"/>
  <c r="AN2453" i="5"/>
  <c r="O1583" i="5"/>
  <c r="AU2453" i="5"/>
  <c r="V1583" i="5"/>
  <c r="K2453" i="5"/>
  <c r="AO1583" i="5"/>
  <c r="BE2453" i="5"/>
  <c r="AB1583" i="5"/>
  <c r="E2453" i="5"/>
  <c r="AJ2453" i="5"/>
  <c r="K1583" i="5"/>
  <c r="B1583" i="5"/>
  <c r="BB2453" i="5"/>
  <c r="Y1583" i="5"/>
  <c r="AO2453" i="5"/>
  <c r="L1583" i="5"/>
  <c r="AU1583" i="5"/>
  <c r="T2453" i="5"/>
  <c r="BB1583" i="5"/>
  <c r="AQ2453" i="5"/>
  <c r="R1583" i="5"/>
  <c r="AH2453" i="5"/>
  <c r="E1583" i="5"/>
  <c r="AK2453" i="5"/>
  <c r="H1583" i="5"/>
  <c r="AQ1583" i="5"/>
  <c r="B2453" i="5"/>
  <c r="M2453" i="5"/>
  <c r="AB2453" i="5"/>
  <c r="C1583" i="5"/>
  <c r="AI2453" i="5"/>
  <c r="J1583" i="5"/>
  <c r="AP2453" i="5"/>
  <c r="M1583" i="5"/>
  <c r="F2453" i="5"/>
  <c r="AF1583" i="5"/>
  <c r="AY1583" i="5"/>
  <c r="X2453" i="5"/>
  <c r="BF1583" i="5"/>
  <c r="AE2453" i="5"/>
  <c r="F1583" i="5"/>
  <c r="AS2453" i="5"/>
  <c r="P1583" i="5"/>
  <c r="AI1583" i="5"/>
  <c r="H2453" i="5"/>
  <c r="AP1583" i="5"/>
  <c r="O2453" i="5"/>
  <c r="AS1583" i="5"/>
  <c r="AL2453" i="5"/>
  <c r="I1583" i="5"/>
  <c r="Y2453" i="5"/>
  <c r="BD2453" i="5"/>
  <c r="AE1583" i="5"/>
  <c r="D2453" i="5"/>
  <c r="AL1583" i="5"/>
  <c r="AF2453" i="5"/>
  <c r="G1583" i="5"/>
  <c r="W2453" i="5"/>
  <c r="BA1583" i="5"/>
  <c r="AD2453" i="5"/>
  <c r="BD1583" i="5"/>
  <c r="AG2453" i="5"/>
  <c r="D1583" i="5"/>
  <c r="BC1583" i="5"/>
  <c r="L2453" i="5"/>
  <c r="AT1583" i="5"/>
  <c r="S2453" i="5"/>
  <c r="AW1583" i="5"/>
  <c r="Z2453" i="5"/>
  <c r="AZ1583" i="5"/>
  <c r="H2269" i="5"/>
  <c r="AM1399" i="5"/>
  <c r="M2269" i="5"/>
  <c r="X1399" i="5"/>
  <c r="Y2269" i="5"/>
  <c r="Z2269" i="5"/>
  <c r="W2269" i="5"/>
  <c r="BD2269" i="5"/>
  <c r="AB1399" i="5"/>
  <c r="F2269" i="5"/>
  <c r="J2269" i="5"/>
  <c r="G2269" i="5"/>
  <c r="D2269" i="5"/>
  <c r="E1399" i="5"/>
  <c r="AG1399" i="5"/>
  <c r="AD2269" i="5"/>
  <c r="BG2269" i="5"/>
  <c r="AE1399" i="5"/>
  <c r="F1399" i="5"/>
  <c r="AH1399" i="5"/>
  <c r="C1399" i="5"/>
  <c r="BG1399" i="5"/>
  <c r="S2269" i="5"/>
  <c r="AV2269" i="5"/>
  <c r="T1399" i="5"/>
  <c r="BB1399" i="5"/>
  <c r="AQ1399" i="5"/>
  <c r="AN1399" i="5"/>
  <c r="AO2269" i="5"/>
  <c r="B1399" i="5"/>
  <c r="C2269" i="5"/>
  <c r="AF2269" i="5"/>
  <c r="D1399" i="5"/>
  <c r="AL1399" i="5"/>
  <c r="K1399" i="5"/>
  <c r="H1399" i="5"/>
  <c r="I2269" i="5"/>
  <c r="AY2269" i="5"/>
  <c r="W1399" i="5"/>
  <c r="AZ1399" i="5"/>
  <c r="AY1399" i="5"/>
  <c r="AV1399" i="5"/>
  <c r="AW2269" i="5"/>
  <c r="AX2269" i="5"/>
  <c r="B2269" i="5"/>
  <c r="U2269" i="5"/>
  <c r="BB2269" i="5"/>
  <c r="AU2269" i="5"/>
  <c r="AR2269" i="5"/>
  <c r="Y1399" i="5"/>
  <c r="BA1399" i="5"/>
  <c r="Z1399" i="5"/>
  <c r="N2269" i="5"/>
  <c r="AQ2269" i="5"/>
  <c r="O1399" i="5"/>
  <c r="AS1399" i="5"/>
  <c r="R1399" i="5"/>
  <c r="AT1399" i="5"/>
  <c r="AA1399" i="5"/>
  <c r="BA2269" i="5"/>
  <c r="AA2269" i="5"/>
  <c r="AZ2269" i="5"/>
  <c r="AC1399" i="5"/>
  <c r="BE1399" i="5"/>
  <c r="AD1399" i="5"/>
  <c r="BF1399" i="5"/>
  <c r="AT2269" i="5"/>
  <c r="P2269" i="5"/>
  <c r="AU1399" i="5"/>
  <c r="V1399" i="5"/>
  <c r="AX1399" i="5"/>
  <c r="AI1399" i="5"/>
  <c r="AF1399" i="5"/>
  <c r="AN2269" i="5"/>
  <c r="L1399" i="5"/>
  <c r="AS2269" i="5"/>
  <c r="AG2269" i="5"/>
  <c r="AH2269" i="5"/>
  <c r="AE2269" i="5"/>
  <c r="AB2269" i="5"/>
  <c r="Q1399" i="5"/>
  <c r="E2269" i="5"/>
  <c r="AL2269" i="5"/>
  <c r="O2269" i="5"/>
  <c r="L2269" i="5"/>
  <c r="I1399" i="5"/>
  <c r="AK1399" i="5"/>
  <c r="J1399" i="5"/>
  <c r="AR1399" i="5"/>
  <c r="V2269" i="5"/>
  <c r="AP2269" i="5"/>
  <c r="AM2269" i="5"/>
  <c r="AJ2269" i="5"/>
  <c r="U1399" i="5"/>
  <c r="AW1399" i="5"/>
  <c r="AK2269" i="5"/>
  <c r="K2269" i="5"/>
  <c r="T2269" i="5"/>
  <c r="M1399" i="5"/>
  <c r="AO1399" i="5"/>
  <c r="N1399" i="5"/>
  <c r="AP1399" i="5"/>
  <c r="AI2269" i="5"/>
  <c r="G1399" i="5"/>
  <c r="AJ1399" i="5"/>
  <c r="S1399" i="5"/>
  <c r="P1399" i="5"/>
  <c r="Q2269" i="5"/>
  <c r="R2269" i="5"/>
  <c r="X2269" i="5"/>
  <c r="BC1399" i="5"/>
  <c r="AC2269" i="5"/>
  <c r="BD1399" i="5"/>
  <c r="BE2269" i="5"/>
  <c r="BF2269" i="5"/>
  <c r="BC2269" i="5"/>
  <c r="I1965" i="5"/>
  <c r="AM1095" i="5"/>
  <c r="R1965" i="5"/>
  <c r="H1095" i="5"/>
  <c r="BF1965" i="5"/>
  <c r="P1095" i="5"/>
  <c r="AP1095" i="5"/>
  <c r="BE1965" i="5"/>
  <c r="AB1095" i="5"/>
  <c r="H1965" i="5"/>
  <c r="BA1965" i="5"/>
  <c r="S1965" i="5"/>
  <c r="BF1095" i="5"/>
  <c r="AD1095" i="5"/>
  <c r="BD1965" i="5"/>
  <c r="BG1965" i="5"/>
  <c r="AE1095" i="5"/>
  <c r="Z1965" i="5"/>
  <c r="AY1095" i="5"/>
  <c r="Q1095" i="5"/>
  <c r="M1095" i="5"/>
  <c r="F1965" i="5"/>
  <c r="AW1965" i="5"/>
  <c r="T1095" i="5"/>
  <c r="AC1965" i="5"/>
  <c r="AR1965" i="5"/>
  <c r="AG1095" i="5"/>
  <c r="AC1095" i="5"/>
  <c r="F1095" i="5"/>
  <c r="AP1965" i="5"/>
  <c r="AG1965" i="5"/>
  <c r="D1095" i="5"/>
  <c r="BB1965" i="5"/>
  <c r="BD1095" i="5"/>
  <c r="I1095" i="5"/>
  <c r="E1095" i="5"/>
  <c r="AV1965" i="5"/>
  <c r="W1095" i="5"/>
  <c r="AZ1095" i="5"/>
  <c r="AI1095" i="5"/>
  <c r="O1965" i="5"/>
  <c r="AQ1095" i="5"/>
  <c r="U1095" i="5"/>
  <c r="AL1095" i="5"/>
  <c r="AB1965" i="5"/>
  <c r="AE1965" i="5"/>
  <c r="V1965" i="5"/>
  <c r="AF1095" i="5"/>
  <c r="AF1965" i="5"/>
  <c r="R1095" i="5"/>
  <c r="V1095" i="5"/>
  <c r="AI1965" i="5"/>
  <c r="AL1965" i="5"/>
  <c r="O1095" i="5"/>
  <c r="AN1965" i="5"/>
  <c r="S1095" i="5"/>
  <c r="Y1095" i="5"/>
  <c r="AS1095" i="5"/>
  <c r="N1965" i="5"/>
  <c r="P1965" i="5"/>
  <c r="AK1965" i="5"/>
  <c r="BC1965" i="5"/>
  <c r="AS1965" i="5"/>
  <c r="AW1095" i="5"/>
  <c r="N1095" i="5"/>
  <c r="T1965" i="5"/>
  <c r="Q1965" i="5"/>
  <c r="AU1095" i="5"/>
  <c r="K1965" i="5"/>
  <c r="AO1095" i="5"/>
  <c r="AK1095" i="5"/>
  <c r="AO1965" i="5"/>
  <c r="L1095" i="5"/>
  <c r="C1965" i="5"/>
  <c r="W1965" i="5"/>
  <c r="U1965" i="5"/>
  <c r="AH1965" i="5"/>
  <c r="AH1095" i="5"/>
  <c r="B1965" i="5"/>
  <c r="G1965" i="5"/>
  <c r="J1965" i="5"/>
  <c r="AJ1965" i="5"/>
  <c r="BG1095" i="5"/>
  <c r="AU1965" i="5"/>
  <c r="AX1095" i="5"/>
  <c r="BB1095" i="5"/>
  <c r="AR1095" i="5"/>
  <c r="AT1965" i="5"/>
  <c r="AY1965" i="5"/>
  <c r="AA1095" i="5"/>
  <c r="D1965" i="5"/>
  <c r="Z1095" i="5"/>
  <c r="B1095" i="5"/>
  <c r="AX1965" i="5"/>
  <c r="AZ1965" i="5"/>
  <c r="E1965" i="5"/>
  <c r="L1965" i="5"/>
  <c r="M1965" i="5"/>
  <c r="BE1095" i="5"/>
  <c r="AT1095" i="5"/>
  <c r="AA1965" i="5"/>
  <c r="G1095" i="5"/>
  <c r="AJ1095" i="5"/>
  <c r="C1095" i="5"/>
  <c r="AD1965" i="5"/>
  <c r="K1095" i="5"/>
  <c r="BA1095" i="5"/>
  <c r="Y1965" i="5"/>
  <c r="BC1095" i="5"/>
  <c r="AM1965" i="5"/>
  <c r="AN1095" i="5"/>
  <c r="AQ1965" i="5"/>
  <c r="AV1095" i="5"/>
  <c r="J1095" i="5"/>
  <c r="BF892" i="5"/>
  <c r="AC892" i="5"/>
  <c r="F892" i="5"/>
  <c r="O1762" i="5"/>
  <c r="AL1762" i="5"/>
  <c r="BE1762" i="5"/>
  <c r="AK1762" i="5"/>
  <c r="BG892" i="5"/>
  <c r="AJ892" i="5"/>
  <c r="I892" i="5"/>
  <c r="AT892" i="5"/>
  <c r="AF1762" i="5"/>
  <c r="BC1762" i="5"/>
  <c r="AI1762" i="5"/>
  <c r="W892" i="5"/>
  <c r="AV892" i="5"/>
  <c r="U892" i="5"/>
  <c r="AP892" i="5"/>
  <c r="AG1762" i="5"/>
  <c r="AR1762" i="5"/>
  <c r="X1762" i="5"/>
  <c r="AY892" i="5"/>
  <c r="AR892" i="5"/>
  <c r="AG892" i="5"/>
  <c r="BB892" i="5"/>
  <c r="Z1762" i="5"/>
  <c r="AS1762" i="5"/>
  <c r="I1762" i="5"/>
  <c r="AQ892" i="5"/>
  <c r="P892" i="5"/>
  <c r="AW892" i="5"/>
  <c r="J892" i="5"/>
  <c r="J1762" i="5"/>
  <c r="AC1762" i="5"/>
  <c r="BD1762" i="5"/>
  <c r="S892" i="5"/>
  <c r="AU892" i="5"/>
  <c r="AN892" i="5"/>
  <c r="R892" i="5"/>
  <c r="D1762" i="5"/>
  <c r="AA1762" i="5"/>
  <c r="AX1762" i="5"/>
  <c r="AD1762" i="5"/>
  <c r="K892" i="5"/>
  <c r="AZ892" i="5"/>
  <c r="Y892" i="5"/>
  <c r="AZ1762" i="5"/>
  <c r="P1762" i="5"/>
  <c r="AM1762" i="5"/>
  <c r="S1762" i="5"/>
  <c r="AM892" i="5"/>
  <c r="D892" i="5"/>
  <c r="AK892" i="5"/>
  <c r="N892" i="5"/>
  <c r="Q1762" i="5"/>
  <c r="AB1762" i="5"/>
  <c r="H1762" i="5"/>
  <c r="B892" i="5"/>
  <c r="T892" i="5"/>
  <c r="BA892" i="5"/>
  <c r="AD892" i="5"/>
  <c r="AV1762" i="5"/>
  <c r="L1762" i="5"/>
  <c r="AY1762" i="5"/>
  <c r="G892" i="5"/>
  <c r="L892" i="5"/>
  <c r="AS892" i="5"/>
  <c r="V892" i="5"/>
  <c r="BF1762" i="5"/>
  <c r="V1762" i="5"/>
  <c r="AO1762" i="5"/>
  <c r="U1762" i="5"/>
  <c r="O892" i="5"/>
  <c r="BD892" i="5"/>
  <c r="AH892" i="5"/>
  <c r="AU1762" i="5"/>
  <c r="K1762" i="5"/>
  <c r="AH1762" i="5"/>
  <c r="N1762" i="5"/>
  <c r="AA892" i="5"/>
  <c r="H892" i="5"/>
  <c r="AO892" i="5"/>
  <c r="AJ1762" i="5"/>
  <c r="BG1762" i="5"/>
  <c r="W1762" i="5"/>
  <c r="BC892" i="5"/>
  <c r="X892" i="5"/>
  <c r="BE892" i="5"/>
  <c r="T1762" i="5"/>
  <c r="AQ1762" i="5"/>
  <c r="G1762" i="5"/>
  <c r="AT1762" i="5"/>
  <c r="B1762" i="5"/>
  <c r="AF892" i="5"/>
  <c r="E892" i="5"/>
  <c r="Z892" i="5"/>
  <c r="AW1762" i="5"/>
  <c r="M1762" i="5"/>
  <c r="AN1762" i="5"/>
  <c r="AI892" i="5"/>
  <c r="AB892" i="5"/>
  <c r="Q892" i="5"/>
  <c r="AL892" i="5"/>
  <c r="AP1762" i="5"/>
  <c r="F1762" i="5"/>
  <c r="Y1762" i="5"/>
  <c r="E1762" i="5"/>
  <c r="AE892" i="5"/>
  <c r="M892" i="5"/>
  <c r="AX892" i="5"/>
  <c r="AE1762" i="5"/>
  <c r="BB1762" i="5"/>
  <c r="R1762" i="5"/>
  <c r="BA1762" i="5"/>
  <c r="AS2193" i="5"/>
  <c r="S1323" i="5"/>
  <c r="AV2193" i="5"/>
  <c r="Y1323" i="5"/>
  <c r="AM2193" i="5"/>
  <c r="AT1323" i="5"/>
  <c r="AR1323" i="5"/>
  <c r="B1323" i="5"/>
  <c r="O2193" i="5"/>
  <c r="AX2193" i="5"/>
  <c r="T1323" i="5"/>
  <c r="AK2193" i="5"/>
  <c r="K1323" i="5"/>
  <c r="AN2193" i="5"/>
  <c r="Q1323" i="5"/>
  <c r="D2193" i="5"/>
  <c r="AL1323" i="5"/>
  <c r="K2193" i="5"/>
  <c r="AD2193" i="5"/>
  <c r="BG1323" i="5"/>
  <c r="AG2193" i="5"/>
  <c r="G1323" i="5"/>
  <c r="AZ2193" i="5"/>
  <c r="AC1323" i="5"/>
  <c r="BG2193" i="5"/>
  <c r="V1323" i="5"/>
  <c r="AV1323" i="5"/>
  <c r="Z2193" i="5"/>
  <c r="BC1323" i="5"/>
  <c r="AJ2193" i="5"/>
  <c r="M1323" i="5"/>
  <c r="AQ2193" i="5"/>
  <c r="R1323" i="5"/>
  <c r="AF1323" i="5"/>
  <c r="J2193" i="5"/>
  <c r="AM1323" i="5"/>
  <c r="AL2193" i="5"/>
  <c r="H1323" i="5"/>
  <c r="AO2193" i="5"/>
  <c r="O1323" i="5"/>
  <c r="AB2193" i="5"/>
  <c r="E1323" i="5"/>
  <c r="AI2193" i="5"/>
  <c r="AD1323" i="5"/>
  <c r="BD1323" i="5"/>
  <c r="AH2193" i="5"/>
  <c r="D1323" i="5"/>
  <c r="U2193" i="5"/>
  <c r="BA1323" i="5"/>
  <c r="X2193" i="5"/>
  <c r="BF1323" i="5"/>
  <c r="AU2193" i="5"/>
  <c r="AH1323" i="5"/>
  <c r="AZ1323" i="5"/>
  <c r="N2193" i="5"/>
  <c r="AQ1323" i="5"/>
  <c r="Q2193" i="5"/>
  <c r="AW1323" i="5"/>
  <c r="AE2193" i="5"/>
  <c r="N1323" i="5"/>
  <c r="AJ1323" i="5"/>
  <c r="BA2193" i="5"/>
  <c r="AA1323" i="5"/>
  <c r="BD2193" i="5"/>
  <c r="AG1323" i="5"/>
  <c r="AC2193" i="5"/>
  <c r="C1323" i="5"/>
  <c r="AF2193" i="5"/>
  <c r="I1323" i="5"/>
  <c r="W2193" i="5"/>
  <c r="BF2193" i="5"/>
  <c r="AB1323" i="5"/>
  <c r="V2193" i="5"/>
  <c r="AY1323" i="5"/>
  <c r="Y2193" i="5"/>
  <c r="BE1323" i="5"/>
  <c r="L2193" i="5"/>
  <c r="J1323" i="5"/>
  <c r="S2193" i="5"/>
  <c r="B2193" i="5"/>
  <c r="AN1323" i="5"/>
  <c r="R2193" i="5"/>
  <c r="AU1323" i="5"/>
  <c r="E2193" i="5"/>
  <c r="AK1323" i="5"/>
  <c r="H2193" i="5"/>
  <c r="BB2193" i="5"/>
  <c r="X1323" i="5"/>
  <c r="BE2193" i="5"/>
  <c r="AE1323" i="5"/>
  <c r="AR2193" i="5"/>
  <c r="U1323" i="5"/>
  <c r="AY2193" i="5"/>
  <c r="AX1323" i="5"/>
  <c r="T2193" i="5"/>
  <c r="AP1323" i="5"/>
  <c r="AA2193" i="5"/>
  <c r="AT2193" i="5"/>
  <c r="P1323" i="5"/>
  <c r="AW2193" i="5"/>
  <c r="W1323" i="5"/>
  <c r="M2193" i="5"/>
  <c r="AS1323" i="5"/>
  <c r="P2193" i="5"/>
  <c r="Z1323" i="5"/>
  <c r="G2193" i="5"/>
  <c r="AP2193" i="5"/>
  <c r="L1323" i="5"/>
  <c r="F2193" i="5"/>
  <c r="AI1323" i="5"/>
  <c r="I2193" i="5"/>
  <c r="AO1323" i="5"/>
  <c r="BC2193" i="5"/>
  <c r="F1323" i="5"/>
  <c r="C2193" i="5"/>
  <c r="BB1323" i="5"/>
  <c r="W1909" i="5"/>
  <c r="K1909" i="5"/>
  <c r="E1909" i="5"/>
  <c r="AI1909" i="5"/>
  <c r="AK1039" i="5"/>
  <c r="O1039" i="5"/>
  <c r="X1039" i="5"/>
  <c r="L1909" i="5"/>
  <c r="P1909" i="5"/>
  <c r="N1909" i="5"/>
  <c r="V1909" i="5"/>
  <c r="AW1039" i="5"/>
  <c r="Z1039" i="5"/>
  <c r="AQ1039" i="5"/>
  <c r="AJ1039" i="5"/>
  <c r="Y1909" i="5"/>
  <c r="X1909" i="5"/>
  <c r="O1909" i="5"/>
  <c r="BE1039" i="5"/>
  <c r="AX1039" i="5"/>
  <c r="G1039" i="5"/>
  <c r="J1909" i="5"/>
  <c r="B1039" i="5"/>
  <c r="AO1039" i="5"/>
  <c r="P1039" i="5"/>
  <c r="AZ1909" i="5"/>
  <c r="BD1039" i="5"/>
  <c r="AW1909" i="5"/>
  <c r="K1039" i="5"/>
  <c r="AK1909" i="5"/>
  <c r="BA1909" i="5"/>
  <c r="I1039" i="5"/>
  <c r="AT1039" i="5"/>
  <c r="S1039" i="5"/>
  <c r="AB1039" i="5"/>
  <c r="G1909" i="5"/>
  <c r="AT1909" i="5"/>
  <c r="H1909" i="5"/>
  <c r="BB1909" i="5"/>
  <c r="BA1039" i="5"/>
  <c r="AE1039" i="5"/>
  <c r="AN1039" i="5"/>
  <c r="AR1909" i="5"/>
  <c r="BD1909" i="5"/>
  <c r="BF1909" i="5"/>
  <c r="AU1909" i="5"/>
  <c r="Q1039" i="5"/>
  <c r="BB1039" i="5"/>
  <c r="AX1909" i="5"/>
  <c r="N1039" i="5"/>
  <c r="AO1909" i="5"/>
  <c r="AH1039" i="5"/>
  <c r="AZ1039" i="5"/>
  <c r="AS1039" i="5"/>
  <c r="B1909" i="5"/>
  <c r="AG1909" i="5"/>
  <c r="L1039" i="5"/>
  <c r="I1909" i="5"/>
  <c r="D1909" i="5"/>
  <c r="AD1909" i="5"/>
  <c r="M1039" i="5"/>
  <c r="F1039" i="5"/>
  <c r="W1039" i="5"/>
  <c r="AF1039" i="5"/>
  <c r="BE1909" i="5"/>
  <c r="Q1909" i="5"/>
  <c r="M1909" i="5"/>
  <c r="Y1039" i="5"/>
  <c r="AI1039" i="5"/>
  <c r="AR1039" i="5"/>
  <c r="AM1909" i="5"/>
  <c r="AE1909" i="5"/>
  <c r="AC1909" i="5"/>
  <c r="AF1909" i="5"/>
  <c r="U1039" i="5"/>
  <c r="BF1039" i="5"/>
  <c r="Z1909" i="5"/>
  <c r="AU1039" i="5"/>
  <c r="AV1909" i="5"/>
  <c r="AY1039" i="5"/>
  <c r="T1909" i="5"/>
  <c r="AL1039" i="5"/>
  <c r="BC1909" i="5"/>
  <c r="E1039" i="5"/>
  <c r="AB1909" i="5"/>
  <c r="AJ1909" i="5"/>
  <c r="AL1909" i="5"/>
  <c r="C1909" i="5"/>
  <c r="AG1039" i="5"/>
  <c r="J1039" i="5"/>
  <c r="AA1039" i="5"/>
  <c r="T1039" i="5"/>
  <c r="AN1909" i="5"/>
  <c r="AQ1909" i="5"/>
  <c r="AS1909" i="5"/>
  <c r="AC1039" i="5"/>
  <c r="V1039" i="5"/>
  <c r="AM1039" i="5"/>
  <c r="AV1039" i="5"/>
  <c r="AH1909" i="5"/>
  <c r="F1909" i="5"/>
  <c r="AP1909" i="5"/>
  <c r="U1909" i="5"/>
  <c r="AD1039" i="5"/>
  <c r="C1039" i="5"/>
  <c r="AA1909" i="5"/>
  <c r="BG1039" i="5"/>
  <c r="BG1909" i="5"/>
  <c r="H1039" i="5"/>
  <c r="S1909" i="5"/>
  <c r="BC1039" i="5"/>
  <c r="AY1909" i="5"/>
  <c r="AP1039" i="5"/>
  <c r="D1039" i="5"/>
  <c r="V882" i="5"/>
  <c r="AU882" i="5"/>
  <c r="AF882" i="5"/>
  <c r="BG1752" i="5"/>
  <c r="W1752" i="5"/>
  <c r="C1752" i="5"/>
  <c r="AC882" i="5"/>
  <c r="AH882" i="5"/>
  <c r="BG882" i="5"/>
  <c r="AB882" i="5"/>
  <c r="AV1752" i="5"/>
  <c r="L1752" i="5"/>
  <c r="AY1752" i="5"/>
  <c r="AE1752" i="5"/>
  <c r="BE882" i="5"/>
  <c r="K882" i="5"/>
  <c r="X882" i="5"/>
  <c r="AO1752" i="5"/>
  <c r="E1752" i="5"/>
  <c r="AN1752" i="5"/>
  <c r="T1752" i="5"/>
  <c r="I882" i="5"/>
  <c r="N882" i="5"/>
  <c r="AM882" i="5"/>
  <c r="AH1752" i="5"/>
  <c r="BA1752" i="5"/>
  <c r="AG1752" i="5"/>
  <c r="M1752" i="5"/>
  <c r="U882" i="5"/>
  <c r="Z882" i="5"/>
  <c r="AY882" i="5"/>
  <c r="AJ882" i="5"/>
  <c r="AT1752" i="5"/>
  <c r="Z1752" i="5"/>
  <c r="F1752" i="5"/>
  <c r="AG882" i="5"/>
  <c r="AL882" i="5"/>
  <c r="C882" i="5"/>
  <c r="AV882" i="5"/>
  <c r="AQ1752" i="5"/>
  <c r="G1752" i="5"/>
  <c r="BB1752" i="5"/>
  <c r="AS882" i="5"/>
  <c r="AX882" i="5"/>
  <c r="O882" i="5"/>
  <c r="AR882" i="5"/>
  <c r="AF1752" i="5"/>
  <c r="BC1752" i="5"/>
  <c r="AI1752" i="5"/>
  <c r="O1752" i="5"/>
  <c r="BD882" i="5"/>
  <c r="AA882" i="5"/>
  <c r="AN882" i="5"/>
  <c r="Y1752" i="5"/>
  <c r="AR1752" i="5"/>
  <c r="X1752" i="5"/>
  <c r="D1752" i="5"/>
  <c r="Y882" i="5"/>
  <c r="AD882" i="5"/>
  <c r="BC882" i="5"/>
  <c r="R1752" i="5"/>
  <c r="AK1752" i="5"/>
  <c r="Q1752" i="5"/>
  <c r="AZ1752" i="5"/>
  <c r="AK882" i="5"/>
  <c r="AP882" i="5"/>
  <c r="G882" i="5"/>
  <c r="AZ882" i="5"/>
  <c r="AD1752" i="5"/>
  <c r="J1752" i="5"/>
  <c r="AS1752" i="5"/>
  <c r="AW882" i="5"/>
  <c r="BB882" i="5"/>
  <c r="S882" i="5"/>
  <c r="D882" i="5"/>
  <c r="AA1752" i="5"/>
  <c r="BF1752" i="5"/>
  <c r="AL1752" i="5"/>
  <c r="F882" i="5"/>
  <c r="AE882" i="5"/>
  <c r="P882" i="5"/>
  <c r="P1752" i="5"/>
  <c r="AM1752" i="5"/>
  <c r="S1752" i="5"/>
  <c r="M882" i="5"/>
  <c r="R882" i="5"/>
  <c r="AQ882" i="5"/>
  <c r="L882" i="5"/>
  <c r="I1752" i="5"/>
  <c r="AB1752" i="5"/>
  <c r="H1752" i="5"/>
  <c r="AU1752" i="5"/>
  <c r="AO882" i="5"/>
  <c r="AT882" i="5"/>
  <c r="H882" i="5"/>
  <c r="BE1752" i="5"/>
  <c r="U1752" i="5"/>
  <c r="BD1752" i="5"/>
  <c r="AJ1752" i="5"/>
  <c r="BA882" i="5"/>
  <c r="BF882" i="5"/>
  <c r="W882" i="5"/>
  <c r="AX1752" i="5"/>
  <c r="N1752" i="5"/>
  <c r="AW1752" i="5"/>
  <c r="AC1752" i="5"/>
  <c r="E882" i="5"/>
  <c r="J882" i="5"/>
  <c r="AI882" i="5"/>
  <c r="T882" i="5"/>
  <c r="K1752" i="5"/>
  <c r="AP1752" i="5"/>
  <c r="V1752" i="5"/>
  <c r="Q882" i="5"/>
  <c r="L2237" i="5"/>
  <c r="AS1367" i="5"/>
  <c r="S2237" i="5"/>
  <c r="BB2237" i="5"/>
  <c r="X1367" i="5"/>
  <c r="AJ1367" i="5"/>
  <c r="H1367" i="5"/>
  <c r="E2237" i="5"/>
  <c r="AL1367" i="5"/>
  <c r="H2237" i="5"/>
  <c r="AO1367" i="5"/>
  <c r="O2237" i="5"/>
  <c r="AA2237" i="5"/>
  <c r="S1367" i="5"/>
  <c r="BA2237" i="5"/>
  <c r="AA1367" i="5"/>
  <c r="BD2237" i="5"/>
  <c r="AH1367" i="5"/>
  <c r="D2237" i="5"/>
  <c r="P2237" i="5"/>
  <c r="AW1367" i="5"/>
  <c r="AT2237" i="5"/>
  <c r="P1367" i="5"/>
  <c r="AW2237" i="5"/>
  <c r="W1367" i="5"/>
  <c r="AZ2237" i="5"/>
  <c r="I2237" i="5"/>
  <c r="AP1367" i="5"/>
  <c r="AD1367" i="5"/>
  <c r="G2237" i="5"/>
  <c r="AP2237" i="5"/>
  <c r="L1367" i="5"/>
  <c r="AS2237" i="5"/>
  <c r="BE2237" i="5"/>
  <c r="AE1367" i="5"/>
  <c r="AT1367" i="5"/>
  <c r="BC2237" i="5"/>
  <c r="AC1367" i="5"/>
  <c r="C2237" i="5"/>
  <c r="AL2237" i="5"/>
  <c r="AX2237" i="5"/>
  <c r="T1367" i="5"/>
  <c r="C1367" i="5"/>
  <c r="AR2237" i="5"/>
  <c r="V1367" i="5"/>
  <c r="AY2237" i="5"/>
  <c r="Y1367" i="5"/>
  <c r="BD1367" i="5"/>
  <c r="K2237" i="5"/>
  <c r="N1367" i="5"/>
  <c r="AK2237" i="5"/>
  <c r="K1367" i="5"/>
  <c r="AN2237" i="5"/>
  <c r="R1367" i="5"/>
  <c r="AU2237" i="5"/>
  <c r="BG2237" i="5"/>
  <c r="AG1367" i="5"/>
  <c r="AD2237" i="5"/>
  <c r="BG1367" i="5"/>
  <c r="AG2237" i="5"/>
  <c r="G1367" i="5"/>
  <c r="AJ2237" i="5"/>
  <c r="AV2237" i="5"/>
  <c r="Z1367" i="5"/>
  <c r="U1367" i="5"/>
  <c r="AV1367" i="5"/>
  <c r="Z2237" i="5"/>
  <c r="BC1367" i="5"/>
  <c r="AC2237" i="5"/>
  <c r="AO2237" i="5"/>
  <c r="O1367" i="5"/>
  <c r="AK1367" i="5"/>
  <c r="AM2237" i="5"/>
  <c r="M1367" i="5"/>
  <c r="AR1367" i="5"/>
  <c r="V2237" i="5"/>
  <c r="AH2237" i="5"/>
  <c r="D1367" i="5"/>
  <c r="BA1367" i="5"/>
  <c r="AB2237" i="5"/>
  <c r="F1367" i="5"/>
  <c r="AI2237" i="5"/>
  <c r="I1367" i="5"/>
  <c r="AN1367" i="5"/>
  <c r="AZ1367" i="5"/>
  <c r="E1367" i="5"/>
  <c r="B2237" i="5"/>
  <c r="U2237" i="5"/>
  <c r="BB1367" i="5"/>
  <c r="X2237" i="5"/>
  <c r="BE1367" i="5"/>
  <c r="AE2237" i="5"/>
  <c r="AQ2237" i="5"/>
  <c r="Q1367" i="5"/>
  <c r="N2237" i="5"/>
  <c r="AQ1367" i="5"/>
  <c r="Q2237" i="5"/>
  <c r="AX1367" i="5"/>
  <c r="T2237" i="5"/>
  <c r="AF2237" i="5"/>
  <c r="J1367" i="5"/>
  <c r="B1367" i="5"/>
  <c r="AF1367" i="5"/>
  <c r="J2237" i="5"/>
  <c r="AM1367" i="5"/>
  <c r="M2237" i="5"/>
  <c r="Y2237" i="5"/>
  <c r="BF1367" i="5"/>
  <c r="AI1367" i="5"/>
  <c r="W2237" i="5"/>
  <c r="BF2237" i="5"/>
  <c r="AB1367" i="5"/>
  <c r="F2237" i="5"/>
  <c r="R2237" i="5"/>
  <c r="AU1367" i="5"/>
  <c r="AY1367" i="5"/>
  <c r="C1945" i="5"/>
  <c r="BE1945" i="5"/>
  <c r="AX1945" i="5"/>
  <c r="BA1075" i="5"/>
  <c r="AW1075" i="5"/>
  <c r="BE1075" i="5"/>
  <c r="K1945" i="5"/>
  <c r="AY1945" i="5"/>
  <c r="AM1945" i="5"/>
  <c r="AB1945" i="5"/>
  <c r="X1075" i="5"/>
  <c r="AQ1075" i="5"/>
  <c r="AM1075" i="5"/>
  <c r="BG1945" i="5"/>
  <c r="AN1945" i="5"/>
  <c r="L1075" i="5"/>
  <c r="Q1945" i="5"/>
  <c r="J1945" i="5"/>
  <c r="AL1075" i="5"/>
  <c r="AH1075" i="5"/>
  <c r="AV1945" i="5"/>
  <c r="T1075" i="5"/>
  <c r="E1945" i="5"/>
  <c r="BF1945" i="5"/>
  <c r="AU1945" i="5"/>
  <c r="Z1075" i="5"/>
  <c r="AC1075" i="5"/>
  <c r="I1075" i="5"/>
  <c r="M1945" i="5"/>
  <c r="BA1945" i="5"/>
  <c r="AJ1945" i="5"/>
  <c r="AF1075" i="5"/>
  <c r="U1075" i="5"/>
  <c r="W1075" i="5"/>
  <c r="C1075" i="5"/>
  <c r="F1945" i="5"/>
  <c r="AT1945" i="5"/>
  <c r="Y1945" i="5"/>
  <c r="R1945" i="5"/>
  <c r="O1075" i="5"/>
  <c r="K1075" i="5"/>
  <c r="B1945" i="5"/>
  <c r="BB1945" i="5"/>
  <c r="AI1945" i="5"/>
  <c r="G1945" i="5"/>
  <c r="BC1945" i="5"/>
  <c r="J1075" i="5"/>
  <c r="F1075" i="5"/>
  <c r="N1075" i="5"/>
  <c r="AQ1945" i="5"/>
  <c r="X1945" i="5"/>
  <c r="AR1945" i="5"/>
  <c r="AN1075" i="5"/>
  <c r="AG1945" i="5"/>
  <c r="BG1075" i="5"/>
  <c r="BC1075" i="5"/>
  <c r="AF1945" i="5"/>
  <c r="D1075" i="5"/>
  <c r="AR1075" i="5"/>
  <c r="Z1945" i="5"/>
  <c r="O1945" i="5"/>
  <c r="AU1075" i="5"/>
  <c r="AX1075" i="5"/>
  <c r="AD1075" i="5"/>
  <c r="AZ1075" i="5"/>
  <c r="AK1945" i="5"/>
  <c r="D1945" i="5"/>
  <c r="AZ1945" i="5"/>
  <c r="AP1075" i="5"/>
  <c r="AS1075" i="5"/>
  <c r="Y1075" i="5"/>
  <c r="AS1945" i="5"/>
  <c r="AD1945" i="5"/>
  <c r="AV1075" i="5"/>
  <c r="AO1945" i="5"/>
  <c r="AK1075" i="5"/>
  <c r="AG1075" i="5"/>
  <c r="S1075" i="5"/>
  <c r="AL1945" i="5"/>
  <c r="S1945" i="5"/>
  <c r="AH1945" i="5"/>
  <c r="W1945" i="5"/>
  <c r="AE1075" i="5"/>
  <c r="AA1075" i="5"/>
  <c r="AI1075" i="5"/>
  <c r="B1075" i="5"/>
  <c r="AA1945" i="5"/>
  <c r="H1945" i="5"/>
  <c r="L1945" i="5"/>
  <c r="H1075" i="5"/>
  <c r="BD1075" i="5"/>
  <c r="R1075" i="5"/>
  <c r="P1945" i="5"/>
  <c r="BD1945" i="5"/>
  <c r="AB1075" i="5"/>
  <c r="AW1945" i="5"/>
  <c r="AP1945" i="5"/>
  <c r="Q1075" i="5"/>
  <c r="M1075" i="5"/>
  <c r="AY1075" i="5"/>
  <c r="AJ1075" i="5"/>
  <c r="U1945" i="5"/>
  <c r="AE1945" i="5"/>
  <c r="T1945" i="5"/>
  <c r="E1075" i="5"/>
  <c r="G1075" i="5"/>
  <c r="AT1075" i="5"/>
  <c r="AC1945" i="5"/>
  <c r="N1945" i="5"/>
  <c r="P1075" i="5"/>
  <c r="I1945" i="5"/>
  <c r="BF1075" i="5"/>
  <c r="BB1075" i="5"/>
  <c r="AO1075" i="5"/>
  <c r="AV1982" i="5"/>
  <c r="W1112" i="5"/>
  <c r="AW1982" i="5"/>
  <c r="T1112" i="5"/>
  <c r="R1982" i="5"/>
  <c r="AE1982" i="5"/>
  <c r="F1112" i="5"/>
  <c r="M1112" i="5"/>
  <c r="AX1982" i="5"/>
  <c r="AM1982" i="5"/>
  <c r="N1112" i="5"/>
  <c r="AD1982" i="5"/>
  <c r="T1982" i="5"/>
  <c r="BB1112" i="5"/>
  <c r="BE1112" i="5"/>
  <c r="E1982" i="5"/>
  <c r="AB1982" i="5"/>
  <c r="C1112" i="5"/>
  <c r="AS1982" i="5"/>
  <c r="P1112" i="5"/>
  <c r="AQ1112" i="5"/>
  <c r="B1982" i="5"/>
  <c r="BG1982" i="5"/>
  <c r="AH1112" i="5"/>
  <c r="AT1982" i="5"/>
  <c r="AN1982" i="5"/>
  <c r="O1112" i="5"/>
  <c r="AO1982" i="5"/>
  <c r="L1112" i="5"/>
  <c r="AQ1982" i="5"/>
  <c r="R1112" i="5"/>
  <c r="AP1982" i="5"/>
  <c r="X1982" i="5"/>
  <c r="BF1112" i="5"/>
  <c r="AK1112" i="5"/>
  <c r="AF1982" i="5"/>
  <c r="G1112" i="5"/>
  <c r="AG1982" i="5"/>
  <c r="D1112" i="5"/>
  <c r="AU1112" i="5"/>
  <c r="O1982" i="5"/>
  <c r="AR1112" i="5"/>
  <c r="AG1112" i="5"/>
  <c r="BC1112" i="5"/>
  <c r="W1982" i="5"/>
  <c r="AZ1112" i="5"/>
  <c r="Z1982" i="5"/>
  <c r="D1982" i="5"/>
  <c r="AL1112" i="5"/>
  <c r="BA1982" i="5"/>
  <c r="X1112" i="5"/>
  <c r="AY1112" i="5"/>
  <c r="AI1982" i="5"/>
  <c r="J1112" i="5"/>
  <c r="J1982" i="5"/>
  <c r="AO1112" i="5"/>
  <c r="AK1982" i="5"/>
  <c r="H1112" i="5"/>
  <c r="AI1112" i="5"/>
  <c r="S1982" i="5"/>
  <c r="AV1112" i="5"/>
  <c r="F1982" i="5"/>
  <c r="U1112" i="5"/>
  <c r="AA1982" i="5"/>
  <c r="BD1112" i="5"/>
  <c r="AL1982" i="5"/>
  <c r="H1982" i="5"/>
  <c r="AP1112" i="5"/>
  <c r="I1982" i="5"/>
  <c r="BA1112" i="5"/>
  <c r="P1982" i="5"/>
  <c r="AX1112" i="5"/>
  <c r="Q1982" i="5"/>
  <c r="BD1982" i="5"/>
  <c r="AE1112" i="5"/>
  <c r="BE1982" i="5"/>
  <c r="AB1112" i="5"/>
  <c r="AC1112" i="5"/>
  <c r="BF1982" i="5"/>
  <c r="L1982" i="5"/>
  <c r="AT1112" i="5"/>
  <c r="AC1982" i="5"/>
  <c r="AZ1982" i="5"/>
  <c r="AA1112" i="5"/>
  <c r="B1112" i="5"/>
  <c r="AS1112" i="5"/>
  <c r="BB1982" i="5"/>
  <c r="BC1982" i="5"/>
  <c r="AD1112" i="5"/>
  <c r="M1982" i="5"/>
  <c r="AJ1982" i="5"/>
  <c r="K1112" i="5"/>
  <c r="I1112" i="5"/>
  <c r="U1982" i="5"/>
  <c r="AR1982" i="5"/>
  <c r="S1112" i="5"/>
  <c r="C1982" i="5"/>
  <c r="AF1112" i="5"/>
  <c r="BG1112" i="5"/>
  <c r="AW1112" i="5"/>
  <c r="K1982" i="5"/>
  <c r="AN1112" i="5"/>
  <c r="AH1982" i="5"/>
  <c r="AY1982" i="5"/>
  <c r="Z1112" i="5"/>
  <c r="N1982" i="5"/>
  <c r="E1112" i="5"/>
  <c r="Q1112" i="5"/>
  <c r="AM1112" i="5"/>
  <c r="G1982" i="5"/>
  <c r="AJ1112" i="5"/>
  <c r="V1982" i="5"/>
  <c r="AU1982" i="5"/>
  <c r="V1112" i="5"/>
  <c r="BD1423" i="5"/>
  <c r="AF2293" i="5"/>
  <c r="D1423" i="5"/>
  <c r="W2293" i="5"/>
  <c r="BB1423" i="5"/>
  <c r="AD2293" i="5"/>
  <c r="BE1423" i="5"/>
  <c r="AW2293" i="5"/>
  <c r="U1423" i="5"/>
  <c r="AZ1423" i="5"/>
  <c r="L2293" i="5"/>
  <c r="AQ1423" i="5"/>
  <c r="S2293" i="5"/>
  <c r="AX1423" i="5"/>
  <c r="AP2293" i="5"/>
  <c r="N1423" i="5"/>
  <c r="AS2293" i="5"/>
  <c r="Q1423" i="5"/>
  <c r="AF1423" i="5"/>
  <c r="H2293" i="5"/>
  <c r="AM1423" i="5"/>
  <c r="AJ2293" i="5"/>
  <c r="H1423" i="5"/>
  <c r="AQ2293" i="5"/>
  <c r="O1423" i="5"/>
  <c r="AH2293" i="5"/>
  <c r="F1423" i="5"/>
  <c r="AK2293" i="5"/>
  <c r="T2293" i="5"/>
  <c r="AY1423" i="5"/>
  <c r="AA2293" i="5"/>
  <c r="BF1423" i="5"/>
  <c r="R2293" i="5"/>
  <c r="AS1423" i="5"/>
  <c r="U2293" i="5"/>
  <c r="B1423" i="5"/>
  <c r="AN1423" i="5"/>
  <c r="P2293" i="5"/>
  <c r="AU1423" i="5"/>
  <c r="G2293" i="5"/>
  <c r="AL1423" i="5"/>
  <c r="N2293" i="5"/>
  <c r="AO1423" i="5"/>
  <c r="AG2293" i="5"/>
  <c r="E1423" i="5"/>
  <c r="AJ1423" i="5"/>
  <c r="BC2293" i="5"/>
  <c r="AA1423" i="5"/>
  <c r="C2293" i="5"/>
  <c r="AH1423" i="5"/>
  <c r="AE2293" i="5"/>
  <c r="C1423" i="5"/>
  <c r="AL2293" i="5"/>
  <c r="J1423" i="5"/>
  <c r="Y2293" i="5"/>
  <c r="BD2293" i="5"/>
  <c r="AB1423" i="5"/>
  <c r="I1423" i="5"/>
  <c r="O2293" i="5"/>
  <c r="AT1423" i="5"/>
  <c r="V2293" i="5"/>
  <c r="AW1423" i="5"/>
  <c r="I2293" i="5"/>
  <c r="AN2293" i="5"/>
  <c r="L1423" i="5"/>
  <c r="D2293" i="5"/>
  <c r="AI1423" i="5"/>
  <c r="K2293" i="5"/>
  <c r="AP1423" i="5"/>
  <c r="BE2293" i="5"/>
  <c r="AC1423" i="5"/>
  <c r="E2293" i="5"/>
  <c r="AZ2293" i="5"/>
  <c r="X1423" i="5"/>
  <c r="BG2293" i="5"/>
  <c r="AE1423" i="5"/>
  <c r="AX2293" i="5"/>
  <c r="V1423" i="5"/>
  <c r="BA2293" i="5"/>
  <c r="Y1423" i="5"/>
  <c r="Z2293" i="5"/>
  <c r="BA1423" i="5"/>
  <c r="AC2293" i="5"/>
  <c r="AR2293" i="5"/>
  <c r="P1423" i="5"/>
  <c r="AY2293" i="5"/>
  <c r="W1423" i="5"/>
  <c r="J2293" i="5"/>
  <c r="AK1423" i="5"/>
  <c r="M2293" i="5"/>
  <c r="AB2293" i="5"/>
  <c r="BG1423" i="5"/>
  <c r="AI2293" i="5"/>
  <c r="G1423" i="5"/>
  <c r="BF2293" i="5"/>
  <c r="AD1423" i="5"/>
  <c r="F2293" i="5"/>
  <c r="AG1423" i="5"/>
  <c r="AV1423" i="5"/>
  <c r="X2293" i="5"/>
  <c r="BC1423" i="5"/>
  <c r="AU2293" i="5"/>
  <c r="S1423" i="5"/>
  <c r="BB2293" i="5"/>
  <c r="Z1423" i="5"/>
  <c r="AO2293" i="5"/>
  <c r="M1423" i="5"/>
  <c r="AR1423" i="5"/>
  <c r="B2293" i="5"/>
  <c r="Q2293" i="5"/>
  <c r="AV2293" i="5"/>
  <c r="T1423" i="5"/>
  <c r="AM2293" i="5"/>
  <c r="K1423" i="5"/>
  <c r="AT2293" i="5"/>
  <c r="R1423" i="5"/>
  <c r="AZ1107" i="5"/>
  <c r="AF1977" i="5"/>
  <c r="G1107" i="5"/>
  <c r="BA1977" i="5"/>
  <c r="D1977" i="5"/>
  <c r="C1977" i="5"/>
  <c r="N1107" i="5"/>
  <c r="BC1977" i="5"/>
  <c r="BC1107" i="5"/>
  <c r="AA1107" i="5"/>
  <c r="AS1977" i="5"/>
  <c r="BB1977" i="5"/>
  <c r="Z1107" i="5"/>
  <c r="AH1977" i="5"/>
  <c r="I1107" i="5"/>
  <c r="AR1107" i="5"/>
  <c r="AE1977" i="5"/>
  <c r="S1107" i="5"/>
  <c r="AK1977" i="5"/>
  <c r="AP1107" i="5"/>
  <c r="AG1977" i="5"/>
  <c r="D1107" i="5"/>
  <c r="AP1977" i="5"/>
  <c r="Q1107" i="5"/>
  <c r="L1977" i="5"/>
  <c r="AI1977" i="5"/>
  <c r="AI1107" i="5"/>
  <c r="Q1977" i="5"/>
  <c r="AU1107" i="5"/>
  <c r="Z1977" i="5"/>
  <c r="AC1977" i="5"/>
  <c r="AL1977" i="5"/>
  <c r="AV1107" i="5"/>
  <c r="C1107" i="5"/>
  <c r="AX1107" i="5"/>
  <c r="AJ1107" i="5"/>
  <c r="P1977" i="5"/>
  <c r="AW1107" i="5"/>
  <c r="U1977" i="5"/>
  <c r="AD1977" i="5"/>
  <c r="AN1107" i="5"/>
  <c r="B1977" i="5"/>
  <c r="AY1977" i="5"/>
  <c r="I1977" i="5"/>
  <c r="AM1107" i="5"/>
  <c r="BA1107" i="5"/>
  <c r="M1977" i="5"/>
  <c r="V1977" i="5"/>
  <c r="AD1107" i="5"/>
  <c r="X1977" i="5"/>
  <c r="BE1107" i="5"/>
  <c r="W1977" i="5"/>
  <c r="AT1977" i="5"/>
  <c r="BD1107" i="5"/>
  <c r="K1107" i="5"/>
  <c r="BB1107" i="5"/>
  <c r="AH1107" i="5"/>
  <c r="H1977" i="5"/>
  <c r="AO1107" i="5"/>
  <c r="S1977" i="5"/>
  <c r="N1977" i="5"/>
  <c r="X1107" i="5"/>
  <c r="AK1107" i="5"/>
  <c r="F1107" i="5"/>
  <c r="BD1977" i="5"/>
  <c r="AE1107" i="5"/>
  <c r="J1977" i="5"/>
  <c r="AZ1977" i="5"/>
  <c r="F1977" i="5"/>
  <c r="P1107" i="5"/>
  <c r="AC1107" i="5"/>
  <c r="AW1977" i="5"/>
  <c r="T1107" i="5"/>
  <c r="BF1977" i="5"/>
  <c r="AG1107" i="5"/>
  <c r="AR1977" i="5"/>
  <c r="AQ1977" i="5"/>
  <c r="H1107" i="5"/>
  <c r="R1107" i="5"/>
  <c r="R1977" i="5"/>
  <c r="BE1977" i="5"/>
  <c r="AB1107" i="5"/>
  <c r="AF1107" i="5"/>
  <c r="AS1107" i="5"/>
  <c r="E1977" i="5"/>
  <c r="BF1107" i="5"/>
  <c r="BG1977" i="5"/>
  <c r="AO1977" i="5"/>
  <c r="L1107" i="5"/>
  <c r="BG1107" i="5"/>
  <c r="M1107" i="5"/>
  <c r="AB1977" i="5"/>
  <c r="J1107" i="5"/>
  <c r="AX1977" i="5"/>
  <c r="O1977" i="5"/>
  <c r="AM1977" i="5"/>
  <c r="AY1107" i="5"/>
  <c r="E1107" i="5"/>
  <c r="V1107" i="5"/>
  <c r="AN1977" i="5"/>
  <c r="O1107" i="5"/>
  <c r="AA1977" i="5"/>
  <c r="T1977" i="5"/>
  <c r="G1977" i="5"/>
  <c r="AQ1107" i="5"/>
  <c r="AL1107" i="5"/>
  <c r="B1107" i="5"/>
  <c r="AU1977" i="5"/>
  <c r="AV1977" i="5"/>
  <c r="W1107" i="5"/>
  <c r="U1107" i="5"/>
  <c r="AJ1977" i="5"/>
  <c r="K1977" i="5"/>
  <c r="AT1107" i="5"/>
  <c r="BC1761" i="5"/>
  <c r="BE1761" i="5"/>
  <c r="AL1761" i="5"/>
  <c r="Y891" i="5"/>
  <c r="BF891" i="5"/>
  <c r="AI891" i="5"/>
  <c r="H891" i="5"/>
  <c r="AR1761" i="5"/>
  <c r="AT1761" i="5"/>
  <c r="AQ1761" i="5"/>
  <c r="AK891" i="5"/>
  <c r="J891" i="5"/>
  <c r="AU891" i="5"/>
  <c r="T891" i="5"/>
  <c r="AJ1761" i="5"/>
  <c r="R1761" i="5"/>
  <c r="AI1761" i="5"/>
  <c r="Q891" i="5"/>
  <c r="AX891" i="5"/>
  <c r="L891" i="5"/>
  <c r="AC1761" i="5"/>
  <c r="G1761" i="5"/>
  <c r="P1761" i="5"/>
  <c r="I1761" i="5"/>
  <c r="M891" i="5"/>
  <c r="AT891" i="5"/>
  <c r="W891" i="5"/>
  <c r="M1761" i="5"/>
  <c r="AX1761" i="5"/>
  <c r="AU1761" i="5"/>
  <c r="AF1761" i="5"/>
  <c r="AC891" i="5"/>
  <c r="R891" i="5"/>
  <c r="AM891" i="5"/>
  <c r="B891" i="5"/>
  <c r="AM1761" i="5"/>
  <c r="Y1761" i="5"/>
  <c r="N1761" i="5"/>
  <c r="AO891" i="5"/>
  <c r="N891" i="5"/>
  <c r="AY891" i="5"/>
  <c r="X891" i="5"/>
  <c r="AK1761" i="5"/>
  <c r="AY1761" i="5"/>
  <c r="Q1761" i="5"/>
  <c r="J1761" i="5"/>
  <c r="V891" i="5"/>
  <c r="BG891" i="5"/>
  <c r="AF891" i="5"/>
  <c r="T1761" i="5"/>
  <c r="AG1761" i="5"/>
  <c r="AP1761" i="5"/>
  <c r="O1761" i="5"/>
  <c r="AG891" i="5"/>
  <c r="K891" i="5"/>
  <c r="AB891" i="5"/>
  <c r="BD891" i="5"/>
  <c r="D1761" i="5"/>
  <c r="BD1761" i="5"/>
  <c r="V1761" i="5"/>
  <c r="BB1761" i="5"/>
  <c r="AW891" i="5"/>
  <c r="AA891" i="5"/>
  <c r="AR891" i="5"/>
  <c r="AZ1761" i="5"/>
  <c r="AH1761" i="5"/>
  <c r="AA1761" i="5"/>
  <c r="BG1761" i="5"/>
  <c r="AS891" i="5"/>
  <c r="AH891" i="5"/>
  <c r="BC891" i="5"/>
  <c r="B1761" i="5"/>
  <c r="AB1761" i="5"/>
  <c r="Z1761" i="5"/>
  <c r="S1761" i="5"/>
  <c r="BA891" i="5"/>
  <c r="Z891" i="5"/>
  <c r="AJ891" i="5"/>
  <c r="U1761" i="5"/>
  <c r="AE1761" i="5"/>
  <c r="AN1761" i="5"/>
  <c r="E891" i="5"/>
  <c r="AL891" i="5"/>
  <c r="O891" i="5"/>
  <c r="AV891" i="5"/>
  <c r="E1761" i="5"/>
  <c r="K1761" i="5"/>
  <c r="H1761" i="5"/>
  <c r="U891" i="5"/>
  <c r="BB891" i="5"/>
  <c r="AE891" i="5"/>
  <c r="D891" i="5"/>
  <c r="BA1761" i="5"/>
  <c r="X1761" i="5"/>
  <c r="AW1761" i="5"/>
  <c r="AD1761" i="5"/>
  <c r="F891" i="5"/>
  <c r="AQ891" i="5"/>
  <c r="P891" i="5"/>
  <c r="AS1761" i="5"/>
  <c r="W1761" i="5"/>
  <c r="AV1761" i="5"/>
  <c r="AO1761" i="5"/>
  <c r="BE891" i="5"/>
  <c r="AD891" i="5"/>
  <c r="G891" i="5"/>
  <c r="AN891" i="5"/>
  <c r="L1761" i="5"/>
  <c r="F1761" i="5"/>
  <c r="BF1761" i="5"/>
  <c r="I891" i="5"/>
  <c r="AP891" i="5"/>
  <c r="S891" i="5"/>
  <c r="AZ891" i="5"/>
  <c r="U919" i="5"/>
  <c r="R919" i="5"/>
  <c r="D1789" i="5"/>
  <c r="AQ1789" i="5"/>
  <c r="W1789" i="5"/>
  <c r="AT1789" i="5"/>
  <c r="AQ919" i="5"/>
  <c r="AB919" i="5"/>
  <c r="N919" i="5"/>
  <c r="AZ1789" i="5"/>
  <c r="AF1789" i="5"/>
  <c r="L1789" i="5"/>
  <c r="AI1789" i="5"/>
  <c r="BC919" i="5"/>
  <c r="BD919" i="5"/>
  <c r="Q919" i="5"/>
  <c r="AS1789" i="5"/>
  <c r="Y1789" i="5"/>
  <c r="E1789" i="5"/>
  <c r="X1789" i="5"/>
  <c r="G919" i="5"/>
  <c r="H919" i="5"/>
  <c r="I919" i="5"/>
  <c r="O1789" i="5"/>
  <c r="BB1789" i="5"/>
  <c r="AH1789" i="5"/>
  <c r="O919" i="5"/>
  <c r="AF919" i="5"/>
  <c r="L919" i="5"/>
  <c r="Y919" i="5"/>
  <c r="V919" i="5"/>
  <c r="BF1789" i="5"/>
  <c r="AL1789" i="5"/>
  <c r="R1789" i="5"/>
  <c r="AE919" i="5"/>
  <c r="AV919" i="5"/>
  <c r="AK919" i="5"/>
  <c r="AH919" i="5"/>
  <c r="AU1789" i="5"/>
  <c r="AA1789" i="5"/>
  <c r="G1789" i="5"/>
  <c r="AD1789" i="5"/>
  <c r="BG919" i="5"/>
  <c r="BF919" i="5"/>
  <c r="AD919" i="5"/>
  <c r="AJ1789" i="5"/>
  <c r="P1789" i="5"/>
  <c r="BC1789" i="5"/>
  <c r="S1789" i="5"/>
  <c r="K919" i="5"/>
  <c r="B1789" i="5"/>
  <c r="M919" i="5"/>
  <c r="J919" i="5"/>
  <c r="J1789" i="5"/>
  <c r="BA1789" i="5"/>
  <c r="Q1789" i="5"/>
  <c r="S919" i="5"/>
  <c r="AJ919" i="5"/>
  <c r="AW919" i="5"/>
  <c r="M1789" i="5"/>
  <c r="AV1789" i="5"/>
  <c r="AB1789" i="5"/>
  <c r="AY1789" i="5"/>
  <c r="AM919" i="5"/>
  <c r="AN919" i="5"/>
  <c r="AS919" i="5"/>
  <c r="AP919" i="5"/>
  <c r="AO1789" i="5"/>
  <c r="U1789" i="5"/>
  <c r="AN1789" i="5"/>
  <c r="AY919" i="5"/>
  <c r="B919" i="5"/>
  <c r="BE919" i="5"/>
  <c r="BB919" i="5"/>
  <c r="Z1789" i="5"/>
  <c r="AG1789" i="5"/>
  <c r="C919" i="5"/>
  <c r="T919" i="5"/>
  <c r="E919" i="5"/>
  <c r="AT919" i="5"/>
  <c r="T1789" i="5"/>
  <c r="BG1789" i="5"/>
  <c r="AM1789" i="5"/>
  <c r="C1789" i="5"/>
  <c r="AA919" i="5"/>
  <c r="Z919" i="5"/>
  <c r="AI919" i="5"/>
  <c r="AP1789" i="5"/>
  <c r="D919" i="5"/>
  <c r="K1789" i="5"/>
  <c r="AR919" i="5"/>
  <c r="AR1789" i="5"/>
  <c r="BE1789" i="5"/>
  <c r="AZ919" i="5"/>
  <c r="V1789" i="5"/>
  <c r="BA919" i="5"/>
  <c r="AX1789" i="5"/>
  <c r="AG919" i="5"/>
  <c r="H1789" i="5"/>
  <c r="AK1789" i="5"/>
  <c r="AO919" i="5"/>
  <c r="AW1789" i="5"/>
  <c r="AX919" i="5"/>
  <c r="N1789" i="5"/>
  <c r="AC1789" i="5"/>
  <c r="W919" i="5"/>
  <c r="AC919" i="5"/>
  <c r="BD1789" i="5"/>
  <c r="AL919" i="5"/>
  <c r="AU919" i="5"/>
  <c r="AE1789" i="5"/>
  <c r="P919" i="5"/>
  <c r="I1789" i="5"/>
  <c r="X919" i="5"/>
  <c r="X988" i="5"/>
  <c r="BE988" i="5"/>
  <c r="AT988" i="5"/>
  <c r="T1858" i="5"/>
  <c r="AC1858" i="5"/>
  <c r="AG1858" i="5"/>
  <c r="F1858" i="5"/>
  <c r="AE988" i="5"/>
  <c r="I988" i="5"/>
  <c r="AP988" i="5"/>
  <c r="Z1858" i="5"/>
  <c r="AJ1858" i="5"/>
  <c r="AS1858" i="5"/>
  <c r="R1858" i="5"/>
  <c r="AQ988" i="5"/>
  <c r="T988" i="5"/>
  <c r="BA988" i="5"/>
  <c r="W1858" i="5"/>
  <c r="AP1858" i="5"/>
  <c r="AZ1858" i="5"/>
  <c r="Y1858" i="5"/>
  <c r="B1858" i="5"/>
  <c r="L988" i="5"/>
  <c r="AS988" i="5"/>
  <c r="AX988" i="5"/>
  <c r="Q1858" i="5"/>
  <c r="AQ1858" i="5"/>
  <c r="AI988" i="5"/>
  <c r="O988" i="5"/>
  <c r="AB988" i="5"/>
  <c r="Q988" i="5"/>
  <c r="F988" i="5"/>
  <c r="AR1858" i="5"/>
  <c r="AU1858" i="5"/>
  <c r="AA1858" i="5"/>
  <c r="AY988" i="5"/>
  <c r="AN988" i="5"/>
  <c r="R988" i="5"/>
  <c r="BD1858" i="5"/>
  <c r="H1858" i="5"/>
  <c r="L1858" i="5"/>
  <c r="C988" i="5"/>
  <c r="BF988" i="5"/>
  <c r="Y988" i="5"/>
  <c r="N988" i="5"/>
  <c r="E1858" i="5"/>
  <c r="N1858" i="5"/>
  <c r="X1858" i="5"/>
  <c r="AW1858" i="5"/>
  <c r="BG988" i="5"/>
  <c r="AF988" i="5"/>
  <c r="E988" i="5"/>
  <c r="BB988" i="5"/>
  <c r="AI1858" i="5"/>
  <c r="BF1858" i="5"/>
  <c r="AF1858" i="5"/>
  <c r="W988" i="5"/>
  <c r="AV988" i="5"/>
  <c r="U988" i="5"/>
  <c r="BC1858" i="5"/>
  <c r="S1858" i="5"/>
  <c r="AK1858" i="5"/>
  <c r="J1858" i="5"/>
  <c r="AM988" i="5"/>
  <c r="AR988" i="5"/>
  <c r="AG988" i="5"/>
  <c r="V988" i="5"/>
  <c r="V1858" i="5"/>
  <c r="AE1858" i="5"/>
  <c r="K1858" i="5"/>
  <c r="B988" i="5"/>
  <c r="BD988" i="5"/>
  <c r="AC988" i="5"/>
  <c r="AH988" i="5"/>
  <c r="AH1858" i="5"/>
  <c r="AL1858" i="5"/>
  <c r="BG1858" i="5"/>
  <c r="S988" i="5"/>
  <c r="AU988" i="5"/>
  <c r="AJ988" i="5"/>
  <c r="J988" i="5"/>
  <c r="G1858" i="5"/>
  <c r="U1858" i="5"/>
  <c r="AD1858" i="5"/>
  <c r="D1858" i="5"/>
  <c r="K988" i="5"/>
  <c r="AZ988" i="5"/>
  <c r="Z988" i="5"/>
  <c r="AV1858" i="5"/>
  <c r="BE1858" i="5"/>
  <c r="I1858" i="5"/>
  <c r="AN1858" i="5"/>
  <c r="AA988" i="5"/>
  <c r="D988" i="5"/>
  <c r="AK988" i="5"/>
  <c r="AM1858" i="5"/>
  <c r="C1858" i="5"/>
  <c r="P1858" i="5"/>
  <c r="AT1858" i="5"/>
  <c r="BC988" i="5"/>
  <c r="P988" i="5"/>
  <c r="AW988" i="5"/>
  <c r="AL988" i="5"/>
  <c r="AY1858" i="5"/>
  <c r="O1858" i="5"/>
  <c r="BA1858" i="5"/>
  <c r="G988" i="5"/>
  <c r="H988" i="5"/>
  <c r="AO988" i="5"/>
  <c r="AD988" i="5"/>
  <c r="AO1858" i="5"/>
  <c r="AX1858" i="5"/>
  <c r="BB1858" i="5"/>
  <c r="AB1858" i="5"/>
  <c r="AD1058" i="5"/>
  <c r="AY1928" i="5"/>
  <c r="AV1928" i="5"/>
  <c r="U1928" i="5"/>
  <c r="J1058" i="5"/>
  <c r="BG1058" i="5"/>
  <c r="AM1058" i="5"/>
  <c r="AN1928" i="5"/>
  <c r="M1928" i="5"/>
  <c r="AO1928" i="5"/>
  <c r="M1058" i="5"/>
  <c r="AO1058" i="5"/>
  <c r="BB1058" i="5"/>
  <c r="AH1058" i="5"/>
  <c r="AG1928" i="5"/>
  <c r="E1058" i="5"/>
  <c r="AG1058" i="5"/>
  <c r="F1928" i="5"/>
  <c r="AH1928" i="5"/>
  <c r="AU1058" i="5"/>
  <c r="AB1058" i="5"/>
  <c r="AI1058" i="5"/>
  <c r="C1928" i="5"/>
  <c r="AE1928" i="5"/>
  <c r="BG1928" i="5"/>
  <c r="AB1928" i="5"/>
  <c r="O1058" i="5"/>
  <c r="AV1058" i="5"/>
  <c r="R1058" i="5"/>
  <c r="S1058" i="5"/>
  <c r="AT1928" i="5"/>
  <c r="O1928" i="5"/>
  <c r="AQ1928" i="5"/>
  <c r="L1928" i="5"/>
  <c r="AJ1058" i="5"/>
  <c r="V1058" i="5"/>
  <c r="AY1058" i="5"/>
  <c r="AI1928" i="5"/>
  <c r="D1928" i="5"/>
  <c r="AF1928" i="5"/>
  <c r="E1928" i="5"/>
  <c r="AE1058" i="5"/>
  <c r="F1058" i="5"/>
  <c r="BD1058" i="5"/>
  <c r="X1928" i="5"/>
  <c r="AZ1928" i="5"/>
  <c r="Y1928" i="5"/>
  <c r="BA1928" i="5"/>
  <c r="Y1058" i="5"/>
  <c r="P1058" i="5"/>
  <c r="BC1058" i="5"/>
  <c r="X1058" i="5"/>
  <c r="BA1058" i="5"/>
  <c r="Z1928" i="5"/>
  <c r="BB1928" i="5"/>
  <c r="W1928" i="5"/>
  <c r="AP1058" i="5"/>
  <c r="AR1058" i="5"/>
  <c r="AT1058" i="5"/>
  <c r="AK1058" i="5"/>
  <c r="J1928" i="5"/>
  <c r="AL1928" i="5"/>
  <c r="G1928" i="5"/>
  <c r="D1058" i="5"/>
  <c r="B1928" i="5"/>
  <c r="AN1058" i="5"/>
  <c r="AD1928" i="5"/>
  <c r="BF1928" i="5"/>
  <c r="AA1928" i="5"/>
  <c r="BC1928" i="5"/>
  <c r="BF1058" i="5"/>
  <c r="AQ1058" i="5"/>
  <c r="N1058" i="5"/>
  <c r="S1928" i="5"/>
  <c r="AU1928" i="5"/>
  <c r="P1928" i="5"/>
  <c r="AR1928" i="5"/>
  <c r="AZ1058" i="5"/>
  <c r="AA1058" i="5"/>
  <c r="B1058" i="5"/>
  <c r="Q1928" i="5"/>
  <c r="AS1928" i="5"/>
  <c r="Q1058" i="5"/>
  <c r="AS1058" i="5"/>
  <c r="R1928" i="5"/>
  <c r="K1058" i="5"/>
  <c r="AX1058" i="5"/>
  <c r="BD1928" i="5"/>
  <c r="AC1928" i="5"/>
  <c r="BE1928" i="5"/>
  <c r="AC1058" i="5"/>
  <c r="BE1058" i="5"/>
  <c r="AF1058" i="5"/>
  <c r="L1058" i="5"/>
  <c r="AW1928" i="5"/>
  <c r="U1058" i="5"/>
  <c r="AW1058" i="5"/>
  <c r="V1928" i="5"/>
  <c r="AX1928" i="5"/>
  <c r="Z1058" i="5"/>
  <c r="G1058" i="5"/>
  <c r="C1058" i="5"/>
  <c r="N1928" i="5"/>
  <c r="AP1928" i="5"/>
  <c r="K1928" i="5"/>
  <c r="AM1928" i="5"/>
  <c r="W1058" i="5"/>
  <c r="H1058" i="5"/>
  <c r="H1928" i="5"/>
  <c r="AJ1928" i="5"/>
  <c r="I1928" i="5"/>
  <c r="AK1928" i="5"/>
  <c r="I1058" i="5"/>
  <c r="AL1058" i="5"/>
  <c r="F958" i="5"/>
  <c r="AA958" i="5"/>
  <c r="D958" i="5"/>
  <c r="AE1828" i="5"/>
  <c r="AT1828" i="5"/>
  <c r="Z1828" i="5"/>
  <c r="E958" i="5"/>
  <c r="R958" i="5"/>
  <c r="AI958" i="5"/>
  <c r="P958" i="5"/>
  <c r="T1828" i="5"/>
  <c r="AQ1828" i="5"/>
  <c r="G1828" i="5"/>
  <c r="Q958" i="5"/>
  <c r="AS958" i="5"/>
  <c r="AP958" i="5"/>
  <c r="W958" i="5"/>
  <c r="V1828" i="5"/>
  <c r="AO1828" i="5"/>
  <c r="E1828" i="5"/>
  <c r="AN1828" i="5"/>
  <c r="Y958" i="5"/>
  <c r="BB958" i="5"/>
  <c r="AM958" i="5"/>
  <c r="AZ958" i="5"/>
  <c r="AH1828" i="5"/>
  <c r="BA1828" i="5"/>
  <c r="AG1828" i="5"/>
  <c r="BA958" i="5"/>
  <c r="BC958" i="5"/>
  <c r="BB1828" i="5"/>
  <c r="R1828" i="5"/>
  <c r="AK1828" i="5"/>
  <c r="Q1828" i="5"/>
  <c r="B958" i="5"/>
  <c r="V958" i="5"/>
  <c r="AQ958" i="5"/>
  <c r="T958" i="5"/>
  <c r="O1828" i="5"/>
  <c r="AD1828" i="5"/>
  <c r="U958" i="5"/>
  <c r="N958" i="5"/>
  <c r="AU958" i="5"/>
  <c r="L958" i="5"/>
  <c r="M1828" i="5"/>
  <c r="AF1828" i="5"/>
  <c r="BC1828" i="5"/>
  <c r="AI1828" i="5"/>
  <c r="M958" i="5"/>
  <c r="BF958" i="5"/>
  <c r="H958" i="5"/>
  <c r="F1828" i="5"/>
  <c r="Y1828" i="5"/>
  <c r="AR1828" i="5"/>
  <c r="X1828" i="5"/>
  <c r="AO958" i="5"/>
  <c r="O958" i="5"/>
  <c r="X958" i="5"/>
  <c r="AS1828" i="5"/>
  <c r="I1828" i="5"/>
  <c r="AB1828" i="5"/>
  <c r="H1828" i="5"/>
  <c r="BE958" i="5"/>
  <c r="Z958" i="5"/>
  <c r="G958" i="5"/>
  <c r="AL1828" i="5"/>
  <c r="BE1828" i="5"/>
  <c r="U1828" i="5"/>
  <c r="BD1828" i="5"/>
  <c r="I958" i="5"/>
  <c r="AH958" i="5"/>
  <c r="AY958" i="5"/>
  <c r="AF958" i="5"/>
  <c r="D1828" i="5"/>
  <c r="AA1828" i="5"/>
  <c r="BF1828" i="5"/>
  <c r="AG958" i="5"/>
  <c r="AD958" i="5"/>
  <c r="C958" i="5"/>
  <c r="AB958" i="5"/>
  <c r="AZ1828" i="5"/>
  <c r="P1828" i="5"/>
  <c r="AM1828" i="5"/>
  <c r="S1828" i="5"/>
  <c r="AT958" i="5"/>
  <c r="S958" i="5"/>
  <c r="AR958" i="5"/>
  <c r="AJ1828" i="5"/>
  <c r="BG1828" i="5"/>
  <c r="W1828" i="5"/>
  <c r="C1828" i="5"/>
  <c r="BD958" i="5"/>
  <c r="AE958" i="5"/>
  <c r="AN958" i="5"/>
  <c r="AC1828" i="5"/>
  <c r="AV1828" i="5"/>
  <c r="L1828" i="5"/>
  <c r="AY1828" i="5"/>
  <c r="B1828" i="5"/>
  <c r="AL958" i="5"/>
  <c r="BG958" i="5"/>
  <c r="AJ958" i="5"/>
  <c r="AX1828" i="5"/>
  <c r="N1828" i="5"/>
  <c r="AW1828" i="5"/>
  <c r="AK958" i="5"/>
  <c r="AX958" i="5"/>
  <c r="K958" i="5"/>
  <c r="AV958" i="5"/>
  <c r="AU1828" i="5"/>
  <c r="K1828" i="5"/>
  <c r="AP1828" i="5"/>
  <c r="AW958" i="5"/>
  <c r="AC958" i="5"/>
  <c r="AN1028" i="5"/>
  <c r="AG1028" i="5"/>
  <c r="R1028" i="5"/>
  <c r="H1898" i="5"/>
  <c r="BC1898" i="5"/>
  <c r="S1898" i="5"/>
  <c r="B1028" i="5"/>
  <c r="AZ1028" i="5"/>
  <c r="AC1028" i="5"/>
  <c r="N1028" i="5"/>
  <c r="BD1898" i="5"/>
  <c r="AJ1898" i="5"/>
  <c r="P1898" i="5"/>
  <c r="AA1028" i="5"/>
  <c r="BC1028" i="5"/>
  <c r="AF1028" i="5"/>
  <c r="F1028" i="5"/>
  <c r="BF1898" i="5"/>
  <c r="AL1898" i="5"/>
  <c r="R1898" i="5"/>
  <c r="AK1898" i="5"/>
  <c r="S1028" i="5"/>
  <c r="AB1028" i="5"/>
  <c r="U1028" i="5"/>
  <c r="AU1898" i="5"/>
  <c r="AA1898" i="5"/>
  <c r="G1898" i="5"/>
  <c r="AD1898" i="5"/>
  <c r="AU1028" i="5"/>
  <c r="AR1028" i="5"/>
  <c r="AK1028" i="5"/>
  <c r="AE1898" i="5"/>
  <c r="K1898" i="5"/>
  <c r="AX1898" i="5"/>
  <c r="N1898" i="5"/>
  <c r="B1898" i="5"/>
  <c r="BD1028" i="5"/>
  <c r="AW1028" i="5"/>
  <c r="AH1028" i="5"/>
  <c r="BG1898" i="5"/>
  <c r="AM1898" i="5"/>
  <c r="C1898" i="5"/>
  <c r="O1028" i="5"/>
  <c r="D1028" i="5"/>
  <c r="AO1028" i="5"/>
  <c r="J1028" i="5"/>
  <c r="AW1898" i="5"/>
  <c r="AC1898" i="5"/>
  <c r="I1898" i="5"/>
  <c r="AB1898" i="5"/>
  <c r="W1028" i="5"/>
  <c r="AV1028" i="5"/>
  <c r="V1028" i="5"/>
  <c r="AP1898" i="5"/>
  <c r="V1898" i="5"/>
  <c r="BE1898" i="5"/>
  <c r="U1898" i="5"/>
  <c r="AI1028" i="5"/>
  <c r="I1028" i="5"/>
  <c r="AL1028" i="5"/>
  <c r="Z1898" i="5"/>
  <c r="F1898" i="5"/>
  <c r="AO1898" i="5"/>
  <c r="E1898" i="5"/>
  <c r="AY1028" i="5"/>
  <c r="P1028" i="5"/>
  <c r="BA1028" i="5"/>
  <c r="O1898" i="5"/>
  <c r="BB1898" i="5"/>
  <c r="AH1898" i="5"/>
  <c r="BA1898" i="5"/>
  <c r="C1028" i="5"/>
  <c r="H1028" i="5"/>
  <c r="AS1028" i="5"/>
  <c r="AD1028" i="5"/>
  <c r="AN1898" i="5"/>
  <c r="T1898" i="5"/>
  <c r="AY1898" i="5"/>
  <c r="AQ1028" i="5"/>
  <c r="T1028" i="5"/>
  <c r="BE1028" i="5"/>
  <c r="Z1028" i="5"/>
  <c r="AG1898" i="5"/>
  <c r="M1898" i="5"/>
  <c r="AV1898" i="5"/>
  <c r="L1898" i="5"/>
  <c r="AJ1028" i="5"/>
  <c r="M1028" i="5"/>
  <c r="AP1028" i="5"/>
  <c r="AZ1898" i="5"/>
  <c r="AF1898" i="5"/>
  <c r="K1028" i="5"/>
  <c r="BF1028" i="5"/>
  <c r="Y1028" i="5"/>
  <c r="BB1028" i="5"/>
  <c r="J1898" i="5"/>
  <c r="AS1898" i="5"/>
  <c r="Y1898" i="5"/>
  <c r="AR1898" i="5"/>
  <c r="G1028" i="5"/>
  <c r="L1028" i="5"/>
  <c r="E1028" i="5"/>
  <c r="AX1028" i="5"/>
  <c r="AQ1898" i="5"/>
  <c r="W1898" i="5"/>
  <c r="AT1898" i="5"/>
  <c r="AE1028" i="5"/>
  <c r="X1028" i="5"/>
  <c r="AT1028" i="5"/>
  <c r="X1898" i="5"/>
  <c r="D1898" i="5"/>
  <c r="AI1898" i="5"/>
  <c r="BG1028" i="5"/>
  <c r="AM1028" i="5"/>
  <c r="BB1968" i="5"/>
  <c r="Y1098" i="5"/>
  <c r="C1968" i="5"/>
  <c r="AU1968" i="5"/>
  <c r="AP1968" i="5"/>
  <c r="M1098" i="5"/>
  <c r="AP1098" i="5"/>
  <c r="F1098" i="5"/>
  <c r="W1968" i="5"/>
  <c r="I1968" i="5"/>
  <c r="BA1968" i="5"/>
  <c r="G1968" i="5"/>
  <c r="BF1098" i="5"/>
  <c r="B1098" i="5"/>
  <c r="BE1968" i="5"/>
  <c r="AH1968" i="5"/>
  <c r="E1098" i="5"/>
  <c r="AG1968" i="5"/>
  <c r="AO1968" i="5"/>
  <c r="AM1098" i="5"/>
  <c r="K1098" i="5"/>
  <c r="F1968" i="5"/>
  <c r="AF1098" i="5"/>
  <c r="BA1098" i="5"/>
  <c r="AN1968" i="5"/>
  <c r="AV1968" i="5"/>
  <c r="T1098" i="5"/>
  <c r="C1098" i="5"/>
  <c r="AQ1968" i="5"/>
  <c r="P1098" i="5"/>
  <c r="AK1098" i="5"/>
  <c r="S1968" i="5"/>
  <c r="AA1968" i="5"/>
  <c r="D1098" i="5"/>
  <c r="AI1098" i="5"/>
  <c r="AL1968" i="5"/>
  <c r="I1098" i="5"/>
  <c r="AM1968" i="5"/>
  <c r="Y1968" i="5"/>
  <c r="Z1968" i="5"/>
  <c r="AZ1098" i="5"/>
  <c r="R1098" i="5"/>
  <c r="V1098" i="5"/>
  <c r="AC1968" i="5"/>
  <c r="P1968" i="5"/>
  <c r="AT1968" i="5"/>
  <c r="Q1098" i="5"/>
  <c r="M1968" i="5"/>
  <c r="BC1098" i="5"/>
  <c r="AA1098" i="5"/>
  <c r="AJ1968" i="5"/>
  <c r="R1968" i="5"/>
  <c r="AR1098" i="5"/>
  <c r="L1968" i="5"/>
  <c r="T1968" i="5"/>
  <c r="O1098" i="5"/>
  <c r="AQ1098" i="5"/>
  <c r="O1968" i="5"/>
  <c r="BG1968" i="5"/>
  <c r="AB1098" i="5"/>
  <c r="AW1098" i="5"/>
  <c r="BD1968" i="5"/>
  <c r="AU1098" i="5"/>
  <c r="S1098" i="5"/>
  <c r="U1968" i="5"/>
  <c r="AX1968" i="5"/>
  <c r="U1098" i="5"/>
  <c r="BC1968" i="5"/>
  <c r="E1968" i="5"/>
  <c r="G1098" i="5"/>
  <c r="B1968" i="5"/>
  <c r="N1098" i="5"/>
  <c r="BE1098" i="5"/>
  <c r="AS1968" i="5"/>
  <c r="AF1968" i="5"/>
  <c r="H1098" i="5"/>
  <c r="AS1098" i="5"/>
  <c r="AH1098" i="5"/>
  <c r="AD1098" i="5"/>
  <c r="H1968" i="5"/>
  <c r="AZ1968" i="5"/>
  <c r="AD1968" i="5"/>
  <c r="BD1098" i="5"/>
  <c r="AW1968" i="5"/>
  <c r="AE1098" i="5"/>
  <c r="AT1098" i="5"/>
  <c r="AR1968" i="5"/>
  <c r="AE1968" i="5"/>
  <c r="N1968" i="5"/>
  <c r="AN1098" i="5"/>
  <c r="AB1968" i="5"/>
  <c r="Z1098" i="5"/>
  <c r="BB1098" i="5"/>
  <c r="AY1968" i="5"/>
  <c r="AK1968" i="5"/>
  <c r="L1098" i="5"/>
  <c r="AG1098" i="5"/>
  <c r="AI1968" i="5"/>
  <c r="W1098" i="5"/>
  <c r="AY1098" i="5"/>
  <c r="V1968" i="5"/>
  <c r="AV1098" i="5"/>
  <c r="Q1968" i="5"/>
  <c r="D1968" i="5"/>
  <c r="J1968" i="5"/>
  <c r="AJ1098" i="5"/>
  <c r="AX1098" i="5"/>
  <c r="AL1098" i="5"/>
  <c r="AO1098" i="5"/>
  <c r="K1968" i="5"/>
  <c r="BF1968" i="5"/>
  <c r="AC1098" i="5"/>
  <c r="J1098" i="5"/>
  <c r="BG1098" i="5"/>
  <c r="V962" i="5"/>
  <c r="AM962" i="5"/>
  <c r="H962" i="5"/>
  <c r="S1832" i="5"/>
  <c r="AX1832" i="5"/>
  <c r="N1832" i="5"/>
  <c r="Q962" i="5"/>
  <c r="N962" i="5"/>
  <c r="AU962" i="5"/>
  <c r="P962" i="5"/>
  <c r="Q1832" i="5"/>
  <c r="AZ1832" i="5"/>
  <c r="P1832" i="5"/>
  <c r="AM1832" i="5"/>
  <c r="AO962" i="5"/>
  <c r="BF962" i="5"/>
  <c r="L962" i="5"/>
  <c r="AS1832" i="5"/>
  <c r="I1832" i="5"/>
  <c r="AB1832" i="5"/>
  <c r="BA962" i="5"/>
  <c r="AA962" i="5"/>
  <c r="BF1832" i="5"/>
  <c r="AL1832" i="5"/>
  <c r="BE1832" i="5"/>
  <c r="U1832" i="5"/>
  <c r="E962" i="5"/>
  <c r="Z962" i="5"/>
  <c r="AQ962" i="5"/>
  <c r="AP1832" i="5"/>
  <c r="V1832" i="5"/>
  <c r="AO1832" i="5"/>
  <c r="E1832" i="5"/>
  <c r="U962" i="5"/>
  <c r="AH962" i="5"/>
  <c r="AY962" i="5"/>
  <c r="T962" i="5"/>
  <c r="H1832" i="5"/>
  <c r="AU1832" i="5"/>
  <c r="K1832" i="5"/>
  <c r="AC962" i="5"/>
  <c r="AD962" i="5"/>
  <c r="C962" i="5"/>
  <c r="AF962" i="5"/>
  <c r="BD1832" i="5"/>
  <c r="AJ1832" i="5"/>
  <c r="BG1832" i="5"/>
  <c r="W1832" i="5"/>
  <c r="BE962" i="5"/>
  <c r="O962" i="5"/>
  <c r="AB962" i="5"/>
  <c r="AW1832" i="5"/>
  <c r="AC1832" i="5"/>
  <c r="AV1832" i="5"/>
  <c r="L1832" i="5"/>
  <c r="BD962" i="5"/>
  <c r="AE962" i="5"/>
  <c r="AR962" i="5"/>
  <c r="AG1832" i="5"/>
  <c r="M1832" i="5"/>
  <c r="AF1832" i="5"/>
  <c r="BC1832" i="5"/>
  <c r="Y962" i="5"/>
  <c r="AL962" i="5"/>
  <c r="BC962" i="5"/>
  <c r="X962" i="5"/>
  <c r="C1832" i="5"/>
  <c r="AH1832" i="5"/>
  <c r="BA1832" i="5"/>
  <c r="AG962" i="5"/>
  <c r="AX962" i="5"/>
  <c r="G962" i="5"/>
  <c r="AJ962" i="5"/>
  <c r="AY1832" i="5"/>
  <c r="AE1832" i="5"/>
  <c r="AT1832" i="5"/>
  <c r="AS962" i="5"/>
  <c r="AT962" i="5"/>
  <c r="S962" i="5"/>
  <c r="AV962" i="5"/>
  <c r="AN1832" i="5"/>
  <c r="T1832" i="5"/>
  <c r="AQ1832" i="5"/>
  <c r="G1832" i="5"/>
  <c r="I962" i="5"/>
  <c r="R962" i="5"/>
  <c r="AI962" i="5"/>
  <c r="D962" i="5"/>
  <c r="X1832" i="5"/>
  <c r="D1832" i="5"/>
  <c r="AA1832" i="5"/>
  <c r="M962" i="5"/>
  <c r="B962" i="5"/>
  <c r="AP962" i="5"/>
  <c r="BG962" i="5"/>
  <c r="Z1832" i="5"/>
  <c r="F1832" i="5"/>
  <c r="Y1832" i="5"/>
  <c r="AR1832" i="5"/>
  <c r="AK962" i="5"/>
  <c r="BB962" i="5"/>
  <c r="K962" i="5"/>
  <c r="AN962" i="5"/>
  <c r="BB1832" i="5"/>
  <c r="R1832" i="5"/>
  <c r="AK1832" i="5"/>
  <c r="AW962" i="5"/>
  <c r="F962" i="5"/>
  <c r="W962" i="5"/>
  <c r="AZ962" i="5"/>
  <c r="AI1832" i="5"/>
  <c r="O1832" i="5"/>
  <c r="AD1832" i="5"/>
  <c r="B1832" i="5"/>
  <c r="H1032" i="5"/>
  <c r="BA1032" i="5"/>
  <c r="AL1032" i="5"/>
  <c r="AU1902" i="5"/>
  <c r="AA1902" i="5"/>
  <c r="G1902" i="5"/>
  <c r="AA1032" i="5"/>
  <c r="P1032" i="5"/>
  <c r="AS1032" i="5"/>
  <c r="AD1032" i="5"/>
  <c r="BA1902" i="5"/>
  <c r="AZ1902" i="5"/>
  <c r="AF1902" i="5"/>
  <c r="AI1032" i="5"/>
  <c r="AR1032" i="5"/>
  <c r="Z1032" i="5"/>
  <c r="AT1902" i="5"/>
  <c r="J1902" i="5"/>
  <c r="AS1902" i="5"/>
  <c r="Y1902" i="5"/>
  <c r="B1032" i="5"/>
  <c r="BD1032" i="5"/>
  <c r="AO1032" i="5"/>
  <c r="AI1902" i="5"/>
  <c r="BF1902" i="5"/>
  <c r="AL1902" i="5"/>
  <c r="R1902" i="5"/>
  <c r="O1032" i="5"/>
  <c r="L1032" i="5"/>
  <c r="BE1032" i="5"/>
  <c r="S1902" i="5"/>
  <c r="AP1902" i="5"/>
  <c r="V1902" i="5"/>
  <c r="BE1902" i="5"/>
  <c r="AE1032" i="5"/>
  <c r="T1032" i="5"/>
  <c r="E1032" i="5"/>
  <c r="AX1032" i="5"/>
  <c r="AR1902" i="5"/>
  <c r="H1902" i="5"/>
  <c r="BC1902" i="5"/>
  <c r="AM1032" i="5"/>
  <c r="AF1032" i="5"/>
  <c r="AT1032" i="5"/>
  <c r="AK1902" i="5"/>
  <c r="BD1902" i="5"/>
  <c r="AJ1902" i="5"/>
  <c r="P1902" i="5"/>
  <c r="AY1032" i="5"/>
  <c r="M1032" i="5"/>
  <c r="AP1032" i="5"/>
  <c r="AD1902" i="5"/>
  <c r="AW1902" i="5"/>
  <c r="AC1902" i="5"/>
  <c r="I1902" i="5"/>
  <c r="BF1032" i="5"/>
  <c r="AC1032" i="5"/>
  <c r="N1032" i="5"/>
  <c r="N1902" i="5"/>
  <c r="AG1902" i="5"/>
  <c r="M1902" i="5"/>
  <c r="AV1902" i="5"/>
  <c r="S1032" i="5"/>
  <c r="X1032" i="5"/>
  <c r="I1032" i="5"/>
  <c r="BB1032" i="5"/>
  <c r="AE1902" i="5"/>
  <c r="K1902" i="5"/>
  <c r="AX1902" i="5"/>
  <c r="AQ1032" i="5"/>
  <c r="AJ1032" i="5"/>
  <c r="U1032" i="5"/>
  <c r="F1032" i="5"/>
  <c r="AB1902" i="5"/>
  <c r="BG1902" i="5"/>
  <c r="AM1902" i="5"/>
  <c r="BC1032" i="5"/>
  <c r="AV1032" i="5"/>
  <c r="AG1032" i="5"/>
  <c r="R1032" i="5"/>
  <c r="U1902" i="5"/>
  <c r="AN1902" i="5"/>
  <c r="T1902" i="5"/>
  <c r="G1032" i="5"/>
  <c r="C1032" i="5"/>
  <c r="D1032" i="5"/>
  <c r="AW1032" i="5"/>
  <c r="AH1032" i="5"/>
  <c r="E1902" i="5"/>
  <c r="X1902" i="5"/>
  <c r="D1902" i="5"/>
  <c r="W1032" i="5"/>
  <c r="B1902" i="5"/>
  <c r="AB1032" i="5"/>
  <c r="J1032" i="5"/>
  <c r="C1902" i="5"/>
  <c r="Z1902" i="5"/>
  <c r="F1902" i="5"/>
  <c r="AO1902" i="5"/>
  <c r="AU1032" i="5"/>
  <c r="AN1032" i="5"/>
  <c r="Y1032" i="5"/>
  <c r="AY1902" i="5"/>
  <c r="O1902" i="5"/>
  <c r="BB1902" i="5"/>
  <c r="AH1902" i="5"/>
  <c r="BG1032" i="5"/>
  <c r="AZ1032" i="5"/>
  <c r="AK1032" i="5"/>
  <c r="V1032" i="5"/>
  <c r="L1902" i="5"/>
  <c r="AQ1902" i="5"/>
  <c r="W1902" i="5"/>
  <c r="K1032" i="5"/>
  <c r="AP1972" i="5"/>
  <c r="M1102" i="5"/>
  <c r="D1972" i="5"/>
  <c r="AV1972" i="5"/>
  <c r="AD1972" i="5"/>
  <c r="BD1102" i="5"/>
  <c r="AT1102" i="5"/>
  <c r="Z1102" i="5"/>
  <c r="AE1972" i="5"/>
  <c r="AM1972" i="5"/>
  <c r="P1102" i="5"/>
  <c r="AK1102" i="5"/>
  <c r="O1972" i="5"/>
  <c r="AI1102" i="5"/>
  <c r="B1972" i="5"/>
  <c r="AK1972" i="5"/>
  <c r="AL1972" i="5"/>
  <c r="I1102" i="5"/>
  <c r="AI1972" i="5"/>
  <c r="U1972" i="5"/>
  <c r="AA1102" i="5"/>
  <c r="B1102" i="5"/>
  <c r="AR1972" i="5"/>
  <c r="T1102" i="5"/>
  <c r="BE1102" i="5"/>
  <c r="AO1972" i="5"/>
  <c r="AB1972" i="5"/>
  <c r="H1102" i="5"/>
  <c r="AE1102" i="5"/>
  <c r="W1972" i="5"/>
  <c r="D1102" i="5"/>
  <c r="AO1102" i="5"/>
  <c r="T1972" i="5"/>
  <c r="G1972" i="5"/>
  <c r="S1102" i="5"/>
  <c r="G1102" i="5"/>
  <c r="AX1102" i="5"/>
  <c r="C1972" i="5"/>
  <c r="K1972" i="5"/>
  <c r="BC1972" i="5"/>
  <c r="AB1102" i="5"/>
  <c r="AW1102" i="5"/>
  <c r="F1102" i="5"/>
  <c r="AH1102" i="5"/>
  <c r="I1972" i="5"/>
  <c r="Q1972" i="5"/>
  <c r="AX1972" i="5"/>
  <c r="U1102" i="5"/>
  <c r="AY1972" i="5"/>
  <c r="K1102" i="5"/>
  <c r="W1102" i="5"/>
  <c r="P1972" i="5"/>
  <c r="V1972" i="5"/>
  <c r="AV1102" i="5"/>
  <c r="M1972" i="5"/>
  <c r="BE1972" i="5"/>
  <c r="BG1102" i="5"/>
  <c r="BF1102" i="5"/>
  <c r="AZ1972" i="5"/>
  <c r="F1972" i="5"/>
  <c r="AF1102" i="5"/>
  <c r="BA1102" i="5"/>
  <c r="AJ1972" i="5"/>
  <c r="C1102" i="5"/>
  <c r="AU1102" i="5"/>
  <c r="Z1972" i="5"/>
  <c r="AZ1102" i="5"/>
  <c r="AN1972" i="5"/>
  <c r="AA1972" i="5"/>
  <c r="N1972" i="5"/>
  <c r="AN1102" i="5"/>
  <c r="V1102" i="5"/>
  <c r="J1102" i="5"/>
  <c r="AS1102" i="5"/>
  <c r="AU1972" i="5"/>
  <c r="AG1972" i="5"/>
  <c r="L1102" i="5"/>
  <c r="AG1102" i="5"/>
  <c r="AL1102" i="5"/>
  <c r="R1102" i="5"/>
  <c r="AS1972" i="5"/>
  <c r="BA1972" i="5"/>
  <c r="AH1972" i="5"/>
  <c r="E1102" i="5"/>
  <c r="AC1972" i="5"/>
  <c r="AQ1102" i="5"/>
  <c r="O1102" i="5"/>
  <c r="AP1102" i="5"/>
  <c r="AF1972" i="5"/>
  <c r="R1972" i="5"/>
  <c r="AR1102" i="5"/>
  <c r="H1972" i="5"/>
  <c r="AD1102" i="5"/>
  <c r="BC1102" i="5"/>
  <c r="BG1972" i="5"/>
  <c r="BB1972" i="5"/>
  <c r="Y1102" i="5"/>
  <c r="BD1972" i="5"/>
  <c r="AQ1972" i="5"/>
  <c r="AY1102" i="5"/>
  <c r="AM1102" i="5"/>
  <c r="J1972" i="5"/>
  <c r="AJ1102" i="5"/>
  <c r="S1972" i="5"/>
  <c r="E1972" i="5"/>
  <c r="AW1972" i="5"/>
  <c r="BB1102" i="5"/>
  <c r="BF1972" i="5"/>
  <c r="AC1102" i="5"/>
  <c r="Y1972" i="5"/>
  <c r="L1972" i="5"/>
  <c r="AT1972" i="5"/>
  <c r="Q1102" i="5"/>
  <c r="N1102" i="5"/>
  <c r="AL966" i="5"/>
  <c r="BG966" i="5"/>
  <c r="N1836" i="5"/>
  <c r="AW1836" i="5"/>
  <c r="AC1836" i="5"/>
  <c r="AV1836" i="5"/>
  <c r="AG966" i="5"/>
  <c r="AX966" i="5"/>
  <c r="AV966" i="5"/>
  <c r="AP1836" i="5"/>
  <c r="V1836" i="5"/>
  <c r="AO1836" i="5"/>
  <c r="AS966" i="5"/>
  <c r="AT966" i="5"/>
  <c r="W966" i="5"/>
  <c r="AR966" i="5"/>
  <c r="W1836" i="5"/>
  <c r="C1836" i="5"/>
  <c r="AH1836" i="5"/>
  <c r="BE966" i="5"/>
  <c r="BF966" i="5"/>
  <c r="AI966" i="5"/>
  <c r="AN966" i="5"/>
  <c r="L1836" i="5"/>
  <c r="AY1836" i="5"/>
  <c r="AE1836" i="5"/>
  <c r="I966" i="5"/>
  <c r="J966" i="5"/>
  <c r="AU966" i="5"/>
  <c r="AZ966" i="5"/>
  <c r="E1836" i="5"/>
  <c r="AN1836" i="5"/>
  <c r="T1836" i="5"/>
  <c r="AQ1836" i="5"/>
  <c r="U966" i="5"/>
  <c r="BB966" i="5"/>
  <c r="D966" i="5"/>
  <c r="BA1836" i="5"/>
  <c r="AG1836" i="5"/>
  <c r="M1836" i="5"/>
  <c r="AF1836" i="5"/>
  <c r="AW966" i="5"/>
  <c r="F966" i="5"/>
  <c r="AA966" i="5"/>
  <c r="AT1836" i="5"/>
  <c r="Z1836" i="5"/>
  <c r="F1836" i="5"/>
  <c r="Y1836" i="5"/>
  <c r="B966" i="5"/>
  <c r="R966" i="5"/>
  <c r="AM966" i="5"/>
  <c r="P966" i="5"/>
  <c r="G1836" i="5"/>
  <c r="BB1836" i="5"/>
  <c r="R1836" i="5"/>
  <c r="M966" i="5"/>
  <c r="BA966" i="5"/>
  <c r="N966" i="5"/>
  <c r="AY966" i="5"/>
  <c r="L966" i="5"/>
  <c r="BC1836" i="5"/>
  <c r="AI1836" i="5"/>
  <c r="O1836" i="5"/>
  <c r="Y966" i="5"/>
  <c r="Z966" i="5"/>
  <c r="C966" i="5"/>
  <c r="H966" i="5"/>
  <c r="AR1836" i="5"/>
  <c r="X1836" i="5"/>
  <c r="D1836" i="5"/>
  <c r="AA1836" i="5"/>
  <c r="AK966" i="5"/>
  <c r="O966" i="5"/>
  <c r="T966" i="5"/>
  <c r="AK1836" i="5"/>
  <c r="Q1836" i="5"/>
  <c r="AZ1836" i="5"/>
  <c r="P1836" i="5"/>
  <c r="B1836" i="5"/>
  <c r="V966" i="5"/>
  <c r="AQ966" i="5"/>
  <c r="AD1836" i="5"/>
  <c r="J1836" i="5"/>
  <c r="AS1836" i="5"/>
  <c r="I1836" i="5"/>
  <c r="Q966" i="5"/>
  <c r="AH966" i="5"/>
  <c r="BC966" i="5"/>
  <c r="AF966" i="5"/>
  <c r="BF1836" i="5"/>
  <c r="AL1836" i="5"/>
  <c r="BE1836" i="5"/>
  <c r="AC966" i="5"/>
  <c r="AD966" i="5"/>
  <c r="G966" i="5"/>
  <c r="AB966" i="5"/>
  <c r="AM1836" i="5"/>
  <c r="S1836" i="5"/>
  <c r="AX1836" i="5"/>
  <c r="AO966" i="5"/>
  <c r="AP966" i="5"/>
  <c r="S966" i="5"/>
  <c r="X966" i="5"/>
  <c r="AB1836" i="5"/>
  <c r="H1836" i="5"/>
  <c r="AU1836" i="5"/>
  <c r="BD966" i="5"/>
  <c r="AE966" i="5"/>
  <c r="AJ966" i="5"/>
  <c r="U1836" i="5"/>
  <c r="BD1836" i="5"/>
  <c r="AJ1836" i="5"/>
  <c r="BG1836" i="5"/>
  <c r="E966" i="5"/>
  <c r="AB1036" i="5"/>
  <c r="G1906" i="5"/>
  <c r="AD1906" i="5"/>
  <c r="AW1906" i="5"/>
  <c r="AC1906" i="5"/>
  <c r="K1036" i="5"/>
  <c r="AN1036" i="5"/>
  <c r="U1036" i="5"/>
  <c r="BC1906" i="5"/>
  <c r="S1906" i="5"/>
  <c r="AP1906" i="5"/>
  <c r="V1906" i="5"/>
  <c r="AM1036" i="5"/>
  <c r="AZ1036" i="5"/>
  <c r="AG1036" i="5"/>
  <c r="N1036" i="5"/>
  <c r="P1906" i="5"/>
  <c r="AE1906" i="5"/>
  <c r="K1906" i="5"/>
  <c r="B1036" i="5"/>
  <c r="D1036" i="5"/>
  <c r="AC1036" i="5"/>
  <c r="J1036" i="5"/>
  <c r="I1906" i="5"/>
  <c r="AB1906" i="5"/>
  <c r="BG1906" i="5"/>
  <c r="S1036" i="5"/>
  <c r="P1036" i="5"/>
  <c r="AO1036" i="5"/>
  <c r="V1036" i="5"/>
  <c r="BE1906" i="5"/>
  <c r="U1906" i="5"/>
  <c r="AN1906" i="5"/>
  <c r="T1906" i="5"/>
  <c r="O1036" i="5"/>
  <c r="AR1036" i="5"/>
  <c r="AH1036" i="5"/>
  <c r="AX1906" i="5"/>
  <c r="N1906" i="5"/>
  <c r="AG1906" i="5"/>
  <c r="M1906" i="5"/>
  <c r="AA1036" i="5"/>
  <c r="BD1036" i="5"/>
  <c r="AK1036" i="5"/>
  <c r="AM1906" i="5"/>
  <c r="C1906" i="5"/>
  <c r="Z1906" i="5"/>
  <c r="F1906" i="5"/>
  <c r="BC1036" i="5"/>
  <c r="H1036" i="5"/>
  <c r="AW1036" i="5"/>
  <c r="AD1036" i="5"/>
  <c r="AY1906" i="5"/>
  <c r="O1906" i="5"/>
  <c r="BB1906" i="5"/>
  <c r="G1036" i="5"/>
  <c r="AU1036" i="5"/>
  <c r="T1036" i="5"/>
  <c r="AS1036" i="5"/>
  <c r="Z1036" i="5"/>
  <c r="AV1906" i="5"/>
  <c r="L1906" i="5"/>
  <c r="AQ1906" i="5"/>
  <c r="AI1036" i="5"/>
  <c r="AF1036" i="5"/>
  <c r="BE1036" i="5"/>
  <c r="AL1036" i="5"/>
  <c r="AO1906" i="5"/>
  <c r="E1906" i="5"/>
  <c r="X1906" i="5"/>
  <c r="D1906" i="5"/>
  <c r="AE1036" i="5"/>
  <c r="I1036" i="5"/>
  <c r="AX1036" i="5"/>
  <c r="AH1906" i="5"/>
  <c r="BA1906" i="5"/>
  <c r="Q1906" i="5"/>
  <c r="AZ1906" i="5"/>
  <c r="AQ1036" i="5"/>
  <c r="L1036" i="5"/>
  <c r="BA1036" i="5"/>
  <c r="W1906" i="5"/>
  <c r="AT1906" i="5"/>
  <c r="J1906" i="5"/>
  <c r="AS1906" i="5"/>
  <c r="B1906" i="5"/>
  <c r="X1036" i="5"/>
  <c r="E1036" i="5"/>
  <c r="AT1036" i="5"/>
  <c r="AI1906" i="5"/>
  <c r="BF1906" i="5"/>
  <c r="AL1906" i="5"/>
  <c r="W1036" i="5"/>
  <c r="AJ1036" i="5"/>
  <c r="Q1036" i="5"/>
  <c r="AP1036" i="5"/>
  <c r="AF1906" i="5"/>
  <c r="AU1906" i="5"/>
  <c r="AA1906" i="5"/>
  <c r="AY1036" i="5"/>
  <c r="AV1036" i="5"/>
  <c r="M1036" i="5"/>
  <c r="BB1036" i="5"/>
  <c r="Y1906" i="5"/>
  <c r="AR1906" i="5"/>
  <c r="H1906" i="5"/>
  <c r="C1036" i="5"/>
  <c r="BF1036" i="5"/>
  <c r="Y1036" i="5"/>
  <c r="F1036" i="5"/>
  <c r="AK1906" i="5"/>
  <c r="BD1906" i="5"/>
  <c r="AJ1906" i="5"/>
  <c r="BG1036" i="5"/>
  <c r="BG1976" i="5"/>
  <c r="AH1106" i="5"/>
  <c r="D1976" i="5"/>
  <c r="AC1976" i="5"/>
  <c r="BF1106" i="5"/>
  <c r="L1976" i="5"/>
  <c r="S1106" i="5"/>
  <c r="BA1976" i="5"/>
  <c r="X1106" i="5"/>
  <c r="AV1976" i="5"/>
  <c r="V1976" i="5"/>
  <c r="AV1106" i="5"/>
  <c r="O1976" i="5"/>
  <c r="AI1106" i="5"/>
  <c r="AT1976" i="5"/>
  <c r="Q1106" i="5"/>
  <c r="AM1976" i="5"/>
  <c r="N1106" i="5"/>
  <c r="AO1106" i="5"/>
  <c r="I1976" i="5"/>
  <c r="O1106" i="5"/>
  <c r="AW1106" i="5"/>
  <c r="Q1976" i="5"/>
  <c r="AT1106" i="5"/>
  <c r="AN1976" i="5"/>
  <c r="AO1976" i="5"/>
  <c r="L1106" i="5"/>
  <c r="AA1106" i="5"/>
  <c r="G1976" i="5"/>
  <c r="J1976" i="5"/>
  <c r="AJ1106" i="5"/>
  <c r="T1976" i="5"/>
  <c r="AH1976" i="5"/>
  <c r="E1106" i="5"/>
  <c r="BG1106" i="5"/>
  <c r="AA1976" i="5"/>
  <c r="BF1976" i="5"/>
  <c r="AC1106" i="5"/>
  <c r="AY1976" i="5"/>
  <c r="Z1106" i="5"/>
  <c r="Z1976" i="5"/>
  <c r="S1976" i="5"/>
  <c r="U1106" i="5"/>
  <c r="AQ1976" i="5"/>
  <c r="AS1106" i="5"/>
  <c r="AP1106" i="5"/>
  <c r="W1106" i="5"/>
  <c r="H1106" i="5"/>
  <c r="F1976" i="5"/>
  <c r="H1976" i="5"/>
  <c r="AY1106" i="5"/>
  <c r="AD1976" i="5"/>
  <c r="BD1106" i="5"/>
  <c r="W1976" i="5"/>
  <c r="BB1976" i="5"/>
  <c r="AU1976" i="5"/>
  <c r="V1106" i="5"/>
  <c r="N1976" i="5"/>
  <c r="AJ1976" i="5"/>
  <c r="I1106" i="5"/>
  <c r="F1106" i="5"/>
  <c r="AG1106" i="5"/>
  <c r="AD1106" i="5"/>
  <c r="AQ1106" i="5"/>
  <c r="AW1976" i="5"/>
  <c r="AF1976" i="5"/>
  <c r="BA1106" i="5"/>
  <c r="AM1106" i="5"/>
  <c r="U1976" i="5"/>
  <c r="AX1106" i="5"/>
  <c r="BD1976" i="5"/>
  <c r="AS1976" i="5"/>
  <c r="P1106" i="5"/>
  <c r="P1976" i="5"/>
  <c r="C1106" i="5"/>
  <c r="B1106" i="5"/>
  <c r="C1976" i="5"/>
  <c r="AZ1106" i="5"/>
  <c r="AX1976" i="5"/>
  <c r="G1106" i="5"/>
  <c r="R1106" i="5"/>
  <c r="M1976" i="5"/>
  <c r="X1976" i="5"/>
  <c r="AK1976" i="5"/>
  <c r="AR1976" i="5"/>
  <c r="AF1106" i="5"/>
  <c r="AR1106" i="5"/>
  <c r="B1976" i="5"/>
  <c r="AZ1976" i="5"/>
  <c r="AP1976" i="5"/>
  <c r="M1106" i="5"/>
  <c r="AI1976" i="5"/>
  <c r="J1106" i="5"/>
  <c r="AK1106" i="5"/>
  <c r="BC1106" i="5"/>
  <c r="AN1106" i="5"/>
  <c r="AL1976" i="5"/>
  <c r="AE1976" i="5"/>
  <c r="AE1106" i="5"/>
  <c r="BC1976" i="5"/>
  <c r="BE1106" i="5"/>
  <c r="BB1106" i="5"/>
  <c r="E1976" i="5"/>
  <c r="T1106" i="5"/>
  <c r="R1976" i="5"/>
  <c r="AL1106" i="5"/>
  <c r="AU1106" i="5"/>
  <c r="K1976" i="5"/>
  <c r="AG1976" i="5"/>
  <c r="D1106" i="5"/>
  <c r="AB1976" i="5"/>
  <c r="BE1976" i="5"/>
  <c r="AB1106" i="5"/>
  <c r="K1106" i="5"/>
  <c r="BD1029" i="5"/>
  <c r="P1029" i="5"/>
  <c r="BE1899" i="5"/>
  <c r="U1899" i="5"/>
  <c r="BD1899" i="5"/>
  <c r="AJ1899" i="5"/>
  <c r="BE1029" i="5"/>
  <c r="N1029" i="5"/>
  <c r="S1029" i="5"/>
  <c r="AN1029" i="5"/>
  <c r="AA1899" i="5"/>
  <c r="BF1899" i="5"/>
  <c r="AL1899" i="5"/>
  <c r="E1029" i="5"/>
  <c r="V1029" i="5"/>
  <c r="AE1029" i="5"/>
  <c r="AZ1029" i="5"/>
  <c r="P1899" i="5"/>
  <c r="AM1899" i="5"/>
  <c r="S1899" i="5"/>
  <c r="AX1029" i="5"/>
  <c r="AQ1029" i="5"/>
  <c r="D1029" i="5"/>
  <c r="I1899" i="5"/>
  <c r="AB1899" i="5"/>
  <c r="H1899" i="5"/>
  <c r="AU1899" i="5"/>
  <c r="AS1029" i="5"/>
  <c r="BF1029" i="5"/>
  <c r="BG1029" i="5"/>
  <c r="T1029" i="5"/>
  <c r="AV1899" i="5"/>
  <c r="L1899" i="5"/>
  <c r="AY1899" i="5"/>
  <c r="AE1899" i="5"/>
  <c r="R1029" i="5"/>
  <c r="B1029" i="5"/>
  <c r="W1029" i="5"/>
  <c r="AX1899" i="5"/>
  <c r="N1899" i="5"/>
  <c r="AW1899" i="5"/>
  <c r="AC1899" i="5"/>
  <c r="I1029" i="5"/>
  <c r="Z1029" i="5"/>
  <c r="AI1029" i="5"/>
  <c r="L1029" i="5"/>
  <c r="K1899" i="5"/>
  <c r="AP1899" i="5"/>
  <c r="V1899" i="5"/>
  <c r="U1029" i="5"/>
  <c r="AL1029" i="5"/>
  <c r="AU1029" i="5"/>
  <c r="H1029" i="5"/>
  <c r="BG1899" i="5"/>
  <c r="W1899" i="5"/>
  <c r="C1899" i="5"/>
  <c r="AG1029" i="5"/>
  <c r="B1899" i="5"/>
  <c r="C1029" i="5"/>
  <c r="X1029" i="5"/>
  <c r="AQ1899" i="5"/>
  <c r="G1899" i="5"/>
  <c r="BB1899" i="5"/>
  <c r="AW1029" i="5"/>
  <c r="F1029" i="5"/>
  <c r="K1029" i="5"/>
  <c r="AF1029" i="5"/>
  <c r="AO1899" i="5"/>
  <c r="E1899" i="5"/>
  <c r="AN1899" i="5"/>
  <c r="T1899" i="5"/>
  <c r="M1029" i="5"/>
  <c r="AD1029" i="5"/>
  <c r="AM1029" i="5"/>
  <c r="AH1899" i="5"/>
  <c r="BA1899" i="5"/>
  <c r="AG1899" i="5"/>
  <c r="M1899" i="5"/>
  <c r="Y1029" i="5"/>
  <c r="AP1029" i="5"/>
  <c r="AY1029" i="5"/>
  <c r="AB1029" i="5"/>
  <c r="AT1899" i="5"/>
  <c r="Z1899" i="5"/>
  <c r="F1899" i="5"/>
  <c r="AK1029" i="5"/>
  <c r="BB1029" i="5"/>
  <c r="G1029" i="5"/>
  <c r="AR1029" i="5"/>
  <c r="AD1899" i="5"/>
  <c r="J1899" i="5"/>
  <c r="AS1899" i="5"/>
  <c r="BA1029" i="5"/>
  <c r="J1029" i="5"/>
  <c r="O1029" i="5"/>
  <c r="AJ1029" i="5"/>
  <c r="AF1899" i="5"/>
  <c r="BC1899" i="5"/>
  <c r="AI1899" i="5"/>
  <c r="O1899" i="5"/>
  <c r="AH1029" i="5"/>
  <c r="AA1029" i="5"/>
  <c r="AV1029" i="5"/>
  <c r="Y1899" i="5"/>
  <c r="AR1899" i="5"/>
  <c r="X1899" i="5"/>
  <c r="D1899" i="5"/>
  <c r="AC1029" i="5"/>
  <c r="AT1029" i="5"/>
  <c r="BC1029" i="5"/>
  <c r="R1899" i="5"/>
  <c r="AK1899" i="5"/>
  <c r="AZ1899" i="5"/>
  <c r="AO1029" i="5"/>
  <c r="L984" i="5"/>
  <c r="AO984" i="5"/>
  <c r="J984" i="5"/>
  <c r="AH1854" i="5"/>
  <c r="AL1854" i="5"/>
  <c r="L1854" i="5"/>
  <c r="AP1854" i="5"/>
  <c r="AI984" i="5"/>
  <c r="BD984" i="5"/>
  <c r="V984" i="5"/>
  <c r="AO1854" i="5"/>
  <c r="AX1854" i="5"/>
  <c r="X1854" i="5"/>
  <c r="AW1854" i="5"/>
  <c r="B984" i="5"/>
  <c r="H984" i="5"/>
  <c r="AK984" i="5"/>
  <c r="AI1854" i="5"/>
  <c r="BE1854" i="5"/>
  <c r="AD1854" i="5"/>
  <c r="D1854" i="5"/>
  <c r="O984" i="5"/>
  <c r="T984" i="5"/>
  <c r="AW984" i="5"/>
  <c r="AH984" i="5"/>
  <c r="AU1854" i="5"/>
  <c r="AA1854" i="5"/>
  <c r="G1854" i="5"/>
  <c r="AA984" i="5"/>
  <c r="B1854" i="5"/>
  <c r="AF984" i="5"/>
  <c r="AS984" i="5"/>
  <c r="AD984" i="5"/>
  <c r="BF1854" i="5"/>
  <c r="J1854" i="5"/>
  <c r="BC1854" i="5"/>
  <c r="AM984" i="5"/>
  <c r="AB984" i="5"/>
  <c r="BE984" i="5"/>
  <c r="Z984" i="5"/>
  <c r="Q1854" i="5"/>
  <c r="AV1854" i="5"/>
  <c r="U1854" i="5"/>
  <c r="AY984" i="5"/>
  <c r="I984" i="5"/>
  <c r="AL984" i="5"/>
  <c r="T1854" i="5"/>
  <c r="AC1854" i="5"/>
  <c r="BB1854" i="5"/>
  <c r="AB1854" i="5"/>
  <c r="C984" i="5"/>
  <c r="X984" i="5"/>
  <c r="BA984" i="5"/>
  <c r="S1854" i="5"/>
  <c r="AJ1854" i="5"/>
  <c r="I1854" i="5"/>
  <c r="AN1854" i="5"/>
  <c r="AE984" i="5"/>
  <c r="AJ984" i="5"/>
  <c r="E984" i="5"/>
  <c r="AX984" i="5"/>
  <c r="AE1854" i="5"/>
  <c r="K1854" i="5"/>
  <c r="AT1854" i="5"/>
  <c r="AQ984" i="5"/>
  <c r="AV984" i="5"/>
  <c r="Q984" i="5"/>
  <c r="AT984" i="5"/>
  <c r="AK1854" i="5"/>
  <c r="BG1854" i="5"/>
  <c r="AM1854" i="5"/>
  <c r="BC984" i="5"/>
  <c r="AR984" i="5"/>
  <c r="AP984" i="5"/>
  <c r="AR1854" i="5"/>
  <c r="BA1854" i="5"/>
  <c r="Z1854" i="5"/>
  <c r="G984" i="5"/>
  <c r="BF984" i="5"/>
  <c r="Y984" i="5"/>
  <c r="BB984" i="5"/>
  <c r="BD1854" i="5"/>
  <c r="H1854" i="5"/>
  <c r="AG1854" i="5"/>
  <c r="F1854" i="5"/>
  <c r="S984" i="5"/>
  <c r="AN984" i="5"/>
  <c r="F984" i="5"/>
  <c r="C1854" i="5"/>
  <c r="N1854" i="5"/>
  <c r="AS1854" i="5"/>
  <c r="R1854" i="5"/>
  <c r="AU984" i="5"/>
  <c r="AZ984" i="5"/>
  <c r="U984" i="5"/>
  <c r="AY1854" i="5"/>
  <c r="O1854" i="5"/>
  <c r="AZ1854" i="5"/>
  <c r="Y1854" i="5"/>
  <c r="BG984" i="5"/>
  <c r="D984" i="5"/>
  <c r="AG984" i="5"/>
  <c r="R984" i="5"/>
  <c r="P1854" i="5"/>
  <c r="AQ1854" i="5"/>
  <c r="W1854" i="5"/>
  <c r="K984" i="5"/>
  <c r="P984" i="5"/>
  <c r="AC984" i="5"/>
  <c r="N984" i="5"/>
  <c r="V1854" i="5"/>
  <c r="AF1854" i="5"/>
  <c r="E1854" i="5"/>
  <c r="W984" i="5"/>
  <c r="D888" i="5"/>
  <c r="AC888" i="5"/>
  <c r="J888" i="5"/>
  <c r="F1758" i="5"/>
  <c r="Y1758" i="5"/>
  <c r="X888" i="5"/>
  <c r="E888" i="5"/>
  <c r="BD888" i="5"/>
  <c r="AJ888" i="5"/>
  <c r="AV1758" i="5"/>
  <c r="AX1758" i="5"/>
  <c r="AK1758" i="5"/>
  <c r="Q1758" i="5"/>
  <c r="AY888" i="5"/>
  <c r="AP888" i="5"/>
  <c r="BC1758" i="5"/>
  <c r="AD1758" i="5"/>
  <c r="J1758" i="5"/>
  <c r="N888" i="5"/>
  <c r="W1758" i="5"/>
  <c r="N1758" i="5"/>
  <c r="AW1758" i="5"/>
  <c r="S888" i="5"/>
  <c r="AH888" i="5"/>
  <c r="V1758" i="5"/>
  <c r="H1758" i="5"/>
  <c r="AU1758" i="5"/>
  <c r="AQ888" i="5"/>
  <c r="H888" i="5"/>
  <c r="AW888" i="5"/>
  <c r="AD888" i="5"/>
  <c r="AR1758" i="5"/>
  <c r="X1758" i="5"/>
  <c r="AB888" i="5"/>
  <c r="R888" i="5"/>
  <c r="I888" i="5"/>
  <c r="Q888" i="5"/>
  <c r="AA1758" i="5"/>
  <c r="I1758" i="5"/>
  <c r="AJ1758" i="5"/>
  <c r="BC888" i="5"/>
  <c r="AN888" i="5"/>
  <c r="AF1758" i="5"/>
  <c r="R1758" i="5"/>
  <c r="U1758" i="5"/>
  <c r="G888" i="5"/>
  <c r="AR888" i="5"/>
  <c r="BG1758" i="5"/>
  <c r="BE1758" i="5"/>
  <c r="E1758" i="5"/>
  <c r="W888" i="5"/>
  <c r="B1758" i="5"/>
  <c r="BB888" i="5"/>
  <c r="AB1758" i="5"/>
  <c r="AP1758" i="5"/>
  <c r="AU888" i="5"/>
  <c r="L888" i="5"/>
  <c r="BA888" i="5"/>
  <c r="P1758" i="5"/>
  <c r="AM1758" i="5"/>
  <c r="P888" i="5"/>
  <c r="AO888" i="5"/>
  <c r="AV888" i="5"/>
  <c r="BF888" i="5"/>
  <c r="Y888" i="5"/>
  <c r="F888" i="5"/>
  <c r="K1758" i="5"/>
  <c r="AH1758" i="5"/>
  <c r="T888" i="5"/>
  <c r="AS888" i="5"/>
  <c r="AZ888" i="5"/>
  <c r="AG888" i="5"/>
  <c r="Z888" i="5"/>
  <c r="L1758" i="5"/>
  <c r="AT1758" i="5"/>
  <c r="Z1758" i="5"/>
  <c r="B888" i="5"/>
  <c r="V888" i="5"/>
  <c r="AC1758" i="5"/>
  <c r="AI1758" i="5"/>
  <c r="O1758" i="5"/>
  <c r="O888" i="5"/>
  <c r="AL888" i="5"/>
  <c r="M1758" i="5"/>
  <c r="S1758" i="5"/>
  <c r="BF1758" i="5"/>
  <c r="AE888" i="5"/>
  <c r="BE888" i="5"/>
  <c r="AQ1758" i="5"/>
  <c r="AO1758" i="5"/>
  <c r="AZ1758" i="5"/>
  <c r="AM888" i="5"/>
  <c r="AI888" i="5"/>
  <c r="AS1758" i="5"/>
  <c r="U888" i="5"/>
  <c r="K888" i="5"/>
  <c r="D1758" i="5"/>
  <c r="G1758" i="5"/>
  <c r="AY1758" i="5"/>
  <c r="BB1758" i="5"/>
  <c r="AK888" i="5"/>
  <c r="AA888" i="5"/>
  <c r="BA1758" i="5"/>
  <c r="M888" i="5"/>
  <c r="AE1758" i="5"/>
  <c r="BD1758" i="5"/>
  <c r="AL1758" i="5"/>
  <c r="AF888" i="5"/>
  <c r="AG1758" i="5"/>
  <c r="AX888" i="5"/>
  <c r="BG888" i="5"/>
  <c r="T1758" i="5"/>
  <c r="AN1758" i="5"/>
  <c r="AT888" i="5"/>
  <c r="K1037" i="5"/>
  <c r="AJ1037" i="5"/>
  <c r="U1037" i="5"/>
  <c r="D1907" i="5"/>
  <c r="AA1907" i="5"/>
  <c r="BF1907" i="5"/>
  <c r="Z1037" i="5"/>
  <c r="W1037" i="5"/>
  <c r="AV1037" i="5"/>
  <c r="AG1037" i="5"/>
  <c r="AZ1907" i="5"/>
  <c r="P1907" i="5"/>
  <c r="AM1907" i="5"/>
  <c r="S1907" i="5"/>
  <c r="BB1037" i="5"/>
  <c r="AY1037" i="5"/>
  <c r="AC1037" i="5"/>
  <c r="AS1907" i="5"/>
  <c r="I1907" i="5"/>
  <c r="AB1907" i="5"/>
  <c r="H1907" i="5"/>
  <c r="F1037" i="5"/>
  <c r="C1037" i="5"/>
  <c r="AB1037" i="5"/>
  <c r="AL1907" i="5"/>
  <c r="BE1907" i="5"/>
  <c r="U1907" i="5"/>
  <c r="BD1907" i="5"/>
  <c r="O1037" i="5"/>
  <c r="AN1037" i="5"/>
  <c r="Y1037" i="5"/>
  <c r="AX1907" i="5"/>
  <c r="N1907" i="5"/>
  <c r="AW1907" i="5"/>
  <c r="N1037" i="5"/>
  <c r="AA1037" i="5"/>
  <c r="AZ1037" i="5"/>
  <c r="AK1037" i="5"/>
  <c r="AU1907" i="5"/>
  <c r="K1907" i="5"/>
  <c r="AP1907" i="5"/>
  <c r="AP1037" i="5"/>
  <c r="AM1037" i="5"/>
  <c r="D1037" i="5"/>
  <c r="AW1037" i="5"/>
  <c r="AJ1907" i="5"/>
  <c r="BG1907" i="5"/>
  <c r="W1907" i="5"/>
  <c r="C1907" i="5"/>
  <c r="BE1037" i="5"/>
  <c r="P1037" i="5"/>
  <c r="AS1037" i="5"/>
  <c r="AC1907" i="5"/>
  <c r="AV1907" i="5"/>
  <c r="L1907" i="5"/>
  <c r="AY1907" i="5"/>
  <c r="V1037" i="5"/>
  <c r="S1037" i="5"/>
  <c r="AR1037" i="5"/>
  <c r="V1907" i="5"/>
  <c r="AO1907" i="5"/>
  <c r="E1907" i="5"/>
  <c r="AN1907" i="5"/>
  <c r="AH1037" i="5"/>
  <c r="AE1037" i="5"/>
  <c r="BD1037" i="5"/>
  <c r="AO1037" i="5"/>
  <c r="AH1907" i="5"/>
  <c r="BA1907" i="5"/>
  <c r="AG1907" i="5"/>
  <c r="AD1037" i="5"/>
  <c r="AQ1037" i="5"/>
  <c r="H1037" i="5"/>
  <c r="BA1037" i="5"/>
  <c r="AE1907" i="5"/>
  <c r="AT1907" i="5"/>
  <c r="Z1907" i="5"/>
  <c r="BF1037" i="5"/>
  <c r="BC1037" i="5"/>
  <c r="T1037" i="5"/>
  <c r="E1037" i="5"/>
  <c r="T1907" i="5"/>
  <c r="AQ1907" i="5"/>
  <c r="G1907" i="5"/>
  <c r="J1037" i="5"/>
  <c r="G1037" i="5"/>
  <c r="AF1037" i="5"/>
  <c r="Q1037" i="5"/>
  <c r="M1907" i="5"/>
  <c r="AF1907" i="5"/>
  <c r="BC1907" i="5"/>
  <c r="AI1907" i="5"/>
  <c r="AL1037" i="5"/>
  <c r="AI1037" i="5"/>
  <c r="M1037" i="5"/>
  <c r="F1907" i="5"/>
  <c r="Y1907" i="5"/>
  <c r="AR1907" i="5"/>
  <c r="X1907" i="5"/>
  <c r="AX1037" i="5"/>
  <c r="AU1037" i="5"/>
  <c r="L1037" i="5"/>
  <c r="BB1907" i="5"/>
  <c r="AK1907" i="5"/>
  <c r="Q1907" i="5"/>
  <c r="AT1037" i="5"/>
  <c r="BG1037" i="5"/>
  <c r="X1037" i="5"/>
  <c r="I1037" i="5"/>
  <c r="O1907" i="5"/>
  <c r="AD1907" i="5"/>
  <c r="J1907" i="5"/>
  <c r="B1907" i="5"/>
  <c r="B1037" i="5"/>
  <c r="AA997" i="5"/>
  <c r="D997" i="5"/>
  <c r="L1867" i="5"/>
  <c r="AF1867" i="5"/>
  <c r="AN1867" i="5"/>
  <c r="I997" i="5"/>
  <c r="AX997" i="5"/>
  <c r="AM997" i="5"/>
  <c r="P997" i="5"/>
  <c r="I1867" i="5"/>
  <c r="AJ1867" i="5"/>
  <c r="AV1867" i="5"/>
  <c r="C1867" i="5"/>
  <c r="BA997" i="5"/>
  <c r="BD997" i="5"/>
  <c r="L997" i="5"/>
  <c r="BE1867" i="5"/>
  <c r="U1867" i="5"/>
  <c r="BG1867" i="5"/>
  <c r="AM1867" i="5"/>
  <c r="E997" i="5"/>
  <c r="O997" i="5"/>
  <c r="AZ997" i="5"/>
  <c r="H1867" i="5"/>
  <c r="BF1867" i="5"/>
  <c r="AL1867" i="5"/>
  <c r="BE997" i="5"/>
  <c r="V997" i="5"/>
  <c r="AE997" i="5"/>
  <c r="H997" i="5"/>
  <c r="W1867" i="5"/>
  <c r="AP1867" i="5"/>
  <c r="V1867" i="5"/>
  <c r="M997" i="5"/>
  <c r="AL997" i="5"/>
  <c r="AQ997" i="5"/>
  <c r="T997" i="5"/>
  <c r="AA1867" i="5"/>
  <c r="BD1867" i="5"/>
  <c r="G1867" i="5"/>
  <c r="Y997" i="5"/>
  <c r="B1867" i="5"/>
  <c r="BC997" i="5"/>
  <c r="AF997" i="5"/>
  <c r="AY1867" i="5"/>
  <c r="D1867" i="5"/>
  <c r="K1867" i="5"/>
  <c r="P1867" i="5"/>
  <c r="R997" i="5"/>
  <c r="B997" i="5"/>
  <c r="S997" i="5"/>
  <c r="AX1867" i="5"/>
  <c r="AW1867" i="5"/>
  <c r="AC1867" i="5"/>
  <c r="Q997" i="5"/>
  <c r="Z997" i="5"/>
  <c r="AI997" i="5"/>
  <c r="AH1867" i="5"/>
  <c r="BA1867" i="5"/>
  <c r="AG1867" i="5"/>
  <c r="M1867" i="5"/>
  <c r="AG997" i="5"/>
  <c r="AP997" i="5"/>
  <c r="AU997" i="5"/>
  <c r="X997" i="5"/>
  <c r="AT1867" i="5"/>
  <c r="Z1867" i="5"/>
  <c r="F1867" i="5"/>
  <c r="AC997" i="5"/>
  <c r="BB997" i="5"/>
  <c r="BG997" i="5"/>
  <c r="AJ997" i="5"/>
  <c r="AR1867" i="5"/>
  <c r="O1867" i="5"/>
  <c r="BB1867" i="5"/>
  <c r="AO997" i="5"/>
  <c r="F997" i="5"/>
  <c r="G997" i="5"/>
  <c r="AB997" i="5"/>
  <c r="AO1867" i="5"/>
  <c r="E1867" i="5"/>
  <c r="AQ1867" i="5"/>
  <c r="T1867" i="5"/>
  <c r="U997" i="5"/>
  <c r="W997" i="5"/>
  <c r="AR997" i="5"/>
  <c r="Y1867" i="5"/>
  <c r="AU1867" i="5"/>
  <c r="AB1867" i="5"/>
  <c r="AI1867" i="5"/>
  <c r="AK997" i="5"/>
  <c r="AT997" i="5"/>
  <c r="AY997" i="5"/>
  <c r="R1867" i="5"/>
  <c r="AK1867" i="5"/>
  <c r="Q1867" i="5"/>
  <c r="BC1867" i="5"/>
  <c r="AW997" i="5"/>
  <c r="BF997" i="5"/>
  <c r="C997" i="5"/>
  <c r="AN997" i="5"/>
  <c r="AD1867" i="5"/>
  <c r="J1867" i="5"/>
  <c r="AS1867" i="5"/>
  <c r="AS997" i="5"/>
  <c r="J997" i="5"/>
  <c r="K997" i="5"/>
  <c r="AV997" i="5"/>
  <c r="AZ1867" i="5"/>
  <c r="S1867" i="5"/>
  <c r="X1867" i="5"/>
  <c r="AE1867" i="5"/>
  <c r="AH997" i="5"/>
  <c r="AD997" i="5"/>
  <c r="AK1981" i="5"/>
  <c r="H1111" i="5"/>
  <c r="AX1981" i="5"/>
  <c r="AA1981" i="5"/>
  <c r="AV1981" i="5"/>
  <c r="W1111" i="5"/>
  <c r="F1111" i="5"/>
  <c r="BD1111" i="5"/>
  <c r="AN1981" i="5"/>
  <c r="O1111" i="5"/>
  <c r="AM1981" i="5"/>
  <c r="AO1981" i="5"/>
  <c r="L1111" i="5"/>
  <c r="V1111" i="5"/>
  <c r="G1981" i="5"/>
  <c r="AG1981" i="5"/>
  <c r="D1111" i="5"/>
  <c r="AT1981" i="5"/>
  <c r="U1111" i="5"/>
  <c r="K1981" i="5"/>
  <c r="N1111" i="5"/>
  <c r="AR1981" i="5"/>
  <c r="AB1981" i="5"/>
  <c r="C1111" i="5"/>
  <c r="AY1981" i="5"/>
  <c r="AC1981" i="5"/>
  <c r="BG1111" i="5"/>
  <c r="AP1981" i="5"/>
  <c r="Q1111" i="5"/>
  <c r="U1981" i="5"/>
  <c r="AY1111" i="5"/>
  <c r="AH1981" i="5"/>
  <c r="I1111" i="5"/>
  <c r="AV1111" i="5"/>
  <c r="AF1981" i="5"/>
  <c r="G1111" i="5"/>
  <c r="J1111" i="5"/>
  <c r="AN1111" i="5"/>
  <c r="X1981" i="5"/>
  <c r="BE1111" i="5"/>
  <c r="AI1981" i="5"/>
  <c r="BC1111" i="5"/>
  <c r="R1111" i="5"/>
  <c r="AL1981" i="5"/>
  <c r="M1111" i="5"/>
  <c r="AZ1111" i="5"/>
  <c r="AJ1981" i="5"/>
  <c r="K1111" i="5"/>
  <c r="W1981" i="5"/>
  <c r="BB1111" i="5"/>
  <c r="BG1981" i="5"/>
  <c r="BD1981" i="5"/>
  <c r="AE1111" i="5"/>
  <c r="N1981" i="5"/>
  <c r="BE1981" i="5"/>
  <c r="AB1111" i="5"/>
  <c r="AX1111" i="5"/>
  <c r="F1981" i="5"/>
  <c r="AW1981" i="5"/>
  <c r="T1111" i="5"/>
  <c r="D1981" i="5"/>
  <c r="AK1111" i="5"/>
  <c r="O1981" i="5"/>
  <c r="BF1111" i="5"/>
  <c r="BB1981" i="5"/>
  <c r="AC1111" i="5"/>
  <c r="AQ1981" i="5"/>
  <c r="AZ1981" i="5"/>
  <c r="AA1111" i="5"/>
  <c r="J1981" i="5"/>
  <c r="AT1111" i="5"/>
  <c r="BA1981" i="5"/>
  <c r="X1111" i="5"/>
  <c r="H1981" i="5"/>
  <c r="AO1111" i="5"/>
  <c r="AE1981" i="5"/>
  <c r="I1981" i="5"/>
  <c r="AM1111" i="5"/>
  <c r="AJ1111" i="5"/>
  <c r="B1981" i="5"/>
  <c r="M1981" i="5"/>
  <c r="E1981" i="5"/>
  <c r="AF1111" i="5"/>
  <c r="C1981" i="5"/>
  <c r="AU1111" i="5"/>
  <c r="E1111" i="5"/>
  <c r="B1111" i="5"/>
  <c r="AH1111" i="5"/>
  <c r="T1981" i="5"/>
  <c r="L1981" i="5"/>
  <c r="AQ1111" i="5"/>
  <c r="AI1111" i="5"/>
  <c r="P1981" i="5"/>
  <c r="S1111" i="5"/>
  <c r="AS1981" i="5"/>
  <c r="BF1981" i="5"/>
  <c r="V1981" i="5"/>
  <c r="BA1111" i="5"/>
  <c r="AS1111" i="5"/>
  <c r="Z1981" i="5"/>
  <c r="R1981" i="5"/>
  <c r="AW1111" i="5"/>
  <c r="Q1981" i="5"/>
  <c r="AD1981" i="5"/>
  <c r="AR1111" i="5"/>
  <c r="Z1111" i="5"/>
  <c r="S1981" i="5"/>
  <c r="AU1981" i="5"/>
  <c r="AD1111" i="5"/>
  <c r="AP1111" i="5"/>
  <c r="AL1111" i="5"/>
  <c r="BC1981" i="5"/>
  <c r="P1111" i="5"/>
  <c r="AG1111" i="5"/>
  <c r="Y1055" i="5"/>
  <c r="AQ1055" i="5"/>
  <c r="AS1925" i="5"/>
  <c r="AH1925" i="5"/>
  <c r="S1925" i="5"/>
  <c r="AU1925" i="5"/>
  <c r="G1055" i="5"/>
  <c r="S1055" i="5"/>
  <c r="Q1055" i="5"/>
  <c r="AL1925" i="5"/>
  <c r="W1925" i="5"/>
  <c r="H1925" i="5"/>
  <c r="AJ1925" i="5"/>
  <c r="H1055" i="5"/>
  <c r="N1055" i="5"/>
  <c r="E1055" i="5"/>
  <c r="AA1925" i="5"/>
  <c r="L1925" i="5"/>
  <c r="BD1925" i="5"/>
  <c r="AB1055" i="5"/>
  <c r="BD1055" i="5"/>
  <c r="AM1055" i="5"/>
  <c r="AE1055" i="5"/>
  <c r="BB1055" i="5"/>
  <c r="AZ1055" i="5"/>
  <c r="AO1925" i="5"/>
  <c r="AD1925" i="5"/>
  <c r="BF1925" i="5"/>
  <c r="B1055" i="5"/>
  <c r="BA1055" i="5"/>
  <c r="F1055" i="5"/>
  <c r="AJ1055" i="5"/>
  <c r="Y1925" i="5"/>
  <c r="N1925" i="5"/>
  <c r="AP1925" i="5"/>
  <c r="M1055" i="5"/>
  <c r="AT1055" i="5"/>
  <c r="K1055" i="5"/>
  <c r="AC1925" i="5"/>
  <c r="R1925" i="5"/>
  <c r="C1925" i="5"/>
  <c r="AE1925" i="5"/>
  <c r="AC1055" i="5"/>
  <c r="AO1055" i="5"/>
  <c r="AL1055" i="5"/>
  <c r="V1925" i="5"/>
  <c r="G1925" i="5"/>
  <c r="AY1925" i="5"/>
  <c r="W1055" i="5"/>
  <c r="I1055" i="5"/>
  <c r="BF1055" i="5"/>
  <c r="P1925" i="5"/>
  <c r="AA1055" i="5"/>
  <c r="AF1055" i="5"/>
  <c r="U1925" i="5"/>
  <c r="AW1925" i="5"/>
  <c r="AD1055" i="5"/>
  <c r="U1055" i="5"/>
  <c r="BG1925" i="5"/>
  <c r="AR1925" i="5"/>
  <c r="P1055" i="5"/>
  <c r="E1925" i="5"/>
  <c r="AG1925" i="5"/>
  <c r="R1055" i="5"/>
  <c r="O1055" i="5"/>
  <c r="AV1925" i="5"/>
  <c r="I1925" i="5"/>
  <c r="BA1925" i="5"/>
  <c r="Z1925" i="5"/>
  <c r="AH1055" i="5"/>
  <c r="J1055" i="5"/>
  <c r="AG1055" i="5"/>
  <c r="M1925" i="5"/>
  <c r="BE1925" i="5"/>
  <c r="AT1925" i="5"/>
  <c r="O1925" i="5"/>
  <c r="AX1055" i="5"/>
  <c r="AI1055" i="5"/>
  <c r="Z1055" i="5"/>
  <c r="K1925" i="5"/>
  <c r="BC1925" i="5"/>
  <c r="AN1925" i="5"/>
  <c r="L1055" i="5"/>
  <c r="AN1055" i="5"/>
  <c r="B1925" i="5"/>
  <c r="BE1055" i="5"/>
  <c r="AU1055" i="5"/>
  <c r="BB1925" i="5"/>
  <c r="AM1925" i="5"/>
  <c r="X1925" i="5"/>
  <c r="AZ1925" i="5"/>
  <c r="X1055" i="5"/>
  <c r="AY1055" i="5"/>
  <c r="AP1055" i="5"/>
  <c r="AQ1925" i="5"/>
  <c r="AB1925" i="5"/>
  <c r="AW1055" i="5"/>
  <c r="AR1055" i="5"/>
  <c r="Q1925" i="5"/>
  <c r="BG1055" i="5"/>
  <c r="AK1055" i="5"/>
  <c r="AF1925" i="5"/>
  <c r="D1055" i="5"/>
  <c r="AV1055" i="5"/>
  <c r="AK1925" i="5"/>
  <c r="J1925" i="5"/>
  <c r="BC1055" i="5"/>
  <c r="C1055" i="5"/>
  <c r="V1055" i="5"/>
  <c r="F1925" i="5"/>
  <c r="AX1925" i="5"/>
  <c r="AI1925" i="5"/>
  <c r="D1925" i="5"/>
  <c r="AS1055" i="5"/>
  <c r="BD1012" i="5"/>
  <c r="AO1012" i="5"/>
  <c r="AE1882" i="5"/>
  <c r="K1882" i="5"/>
  <c r="AX1882" i="5"/>
  <c r="N1882" i="5"/>
  <c r="B1882" i="5"/>
  <c r="H1012" i="5"/>
  <c r="BA1012" i="5"/>
  <c r="AL1012" i="5"/>
  <c r="BG1882" i="5"/>
  <c r="AM1882" i="5"/>
  <c r="C1882" i="5"/>
  <c r="P1012" i="5"/>
  <c r="AS1012" i="5"/>
  <c r="AD1012" i="5"/>
  <c r="AW1882" i="5"/>
  <c r="AC1882" i="5"/>
  <c r="I1882" i="5"/>
  <c r="AB1882" i="5"/>
  <c r="W1012" i="5"/>
  <c r="AR1012" i="5"/>
  <c r="Z1012" i="5"/>
  <c r="AP1882" i="5"/>
  <c r="V1882" i="5"/>
  <c r="BE1882" i="5"/>
  <c r="U1882" i="5"/>
  <c r="AI1012" i="5"/>
  <c r="M1012" i="5"/>
  <c r="AP1012" i="5"/>
  <c r="Z1882" i="5"/>
  <c r="F1882" i="5"/>
  <c r="AO1882" i="5"/>
  <c r="E1882" i="5"/>
  <c r="AY1012" i="5"/>
  <c r="L1012" i="5"/>
  <c r="BE1012" i="5"/>
  <c r="BB1882" i="5"/>
  <c r="AH1882" i="5"/>
  <c r="BA1882" i="5"/>
  <c r="C1012" i="5"/>
  <c r="T1012" i="5"/>
  <c r="E1012" i="5"/>
  <c r="AX1012" i="5"/>
  <c r="AN1882" i="5"/>
  <c r="T1882" i="5"/>
  <c r="AY1882" i="5"/>
  <c r="AQ1012" i="5"/>
  <c r="AF1012" i="5"/>
  <c r="Q1012" i="5"/>
  <c r="AT1012" i="5"/>
  <c r="AG1882" i="5"/>
  <c r="M1882" i="5"/>
  <c r="AV1882" i="5"/>
  <c r="L1882" i="5"/>
  <c r="AV1012" i="5"/>
  <c r="AG1012" i="5"/>
  <c r="R1012" i="5"/>
  <c r="Q1882" i="5"/>
  <c r="AZ1882" i="5"/>
  <c r="AF1882" i="5"/>
  <c r="K1012" i="5"/>
  <c r="BF1012" i="5"/>
  <c r="AC1012" i="5"/>
  <c r="N1012" i="5"/>
  <c r="J1882" i="5"/>
  <c r="AS1882" i="5"/>
  <c r="Y1882" i="5"/>
  <c r="AR1882" i="5"/>
  <c r="G1012" i="5"/>
  <c r="X1012" i="5"/>
  <c r="I1012" i="5"/>
  <c r="BB1012" i="5"/>
  <c r="AQ1882" i="5"/>
  <c r="W1882" i="5"/>
  <c r="AT1882" i="5"/>
  <c r="AE1012" i="5"/>
  <c r="AJ1012" i="5"/>
  <c r="U1012" i="5"/>
  <c r="F1012" i="5"/>
  <c r="X1882" i="5"/>
  <c r="D1882" i="5"/>
  <c r="AI1882" i="5"/>
  <c r="BG1012" i="5"/>
  <c r="AM1012" i="5"/>
  <c r="AZ1012" i="5"/>
  <c r="AK1012" i="5"/>
  <c r="V1012" i="5"/>
  <c r="H1882" i="5"/>
  <c r="BC1882" i="5"/>
  <c r="S1882" i="5"/>
  <c r="B1012" i="5"/>
  <c r="D1012" i="5"/>
  <c r="AW1012" i="5"/>
  <c r="AH1012" i="5"/>
  <c r="BD1882" i="5"/>
  <c r="AJ1882" i="5"/>
  <c r="P1882" i="5"/>
  <c r="AA1012" i="5"/>
  <c r="BC1012" i="5"/>
  <c r="AB1012" i="5"/>
  <c r="J1012" i="5"/>
  <c r="BF1882" i="5"/>
  <c r="AL1882" i="5"/>
  <c r="R1882" i="5"/>
  <c r="AK1882" i="5"/>
  <c r="S1012" i="5"/>
  <c r="AN1012" i="5"/>
  <c r="Y1012" i="5"/>
  <c r="AU1882" i="5"/>
  <c r="AA1882" i="5"/>
  <c r="G1882" i="5"/>
  <c r="AD1882" i="5"/>
  <c r="AU1012" i="5"/>
  <c r="AU1985" i="5"/>
  <c r="AC1985" i="5"/>
  <c r="BG1115" i="5"/>
  <c r="BF1985" i="5"/>
  <c r="AG1115" i="5"/>
  <c r="BD1115" i="5"/>
  <c r="B1985" i="5"/>
  <c r="AH1985" i="5"/>
  <c r="I1115" i="5"/>
  <c r="AV1115" i="5"/>
  <c r="AV1985" i="5"/>
  <c r="W1115" i="5"/>
  <c r="C1985" i="5"/>
  <c r="BB1115" i="5"/>
  <c r="AG1985" i="5"/>
  <c r="D1115" i="5"/>
  <c r="AT1985" i="5"/>
  <c r="U1115" i="5"/>
  <c r="K1985" i="5"/>
  <c r="AR1985" i="5"/>
  <c r="S1115" i="5"/>
  <c r="AD1115" i="5"/>
  <c r="AZ1115" i="5"/>
  <c r="AJ1985" i="5"/>
  <c r="K1115" i="5"/>
  <c r="J1985" i="5"/>
  <c r="AK1985" i="5"/>
  <c r="H1115" i="5"/>
  <c r="N1115" i="5"/>
  <c r="AJ1115" i="5"/>
  <c r="T1985" i="5"/>
  <c r="BA1115" i="5"/>
  <c r="S1985" i="5"/>
  <c r="U1985" i="5"/>
  <c r="AY1115" i="5"/>
  <c r="AX1115" i="5"/>
  <c r="AQ1985" i="5"/>
  <c r="M1985" i="5"/>
  <c r="AQ1115" i="5"/>
  <c r="AP1985" i="5"/>
  <c r="Q1115" i="5"/>
  <c r="AN1115" i="5"/>
  <c r="J1115" i="5"/>
  <c r="X1985" i="5"/>
  <c r="BE1115" i="5"/>
  <c r="AE1985" i="5"/>
  <c r="AO1985" i="5"/>
  <c r="L1115" i="5"/>
  <c r="AL1985" i="5"/>
  <c r="M1115" i="5"/>
  <c r="Q1985" i="5"/>
  <c r="AU1115" i="5"/>
  <c r="AD1985" i="5"/>
  <c r="E1115" i="5"/>
  <c r="G1985" i="5"/>
  <c r="AB1985" i="5"/>
  <c r="C1115" i="5"/>
  <c r="AP1115" i="5"/>
  <c r="BD1985" i="5"/>
  <c r="AE1115" i="5"/>
  <c r="N1985" i="5"/>
  <c r="AH1115" i="5"/>
  <c r="AR1115" i="5"/>
  <c r="L1985" i="5"/>
  <c r="AS1115" i="5"/>
  <c r="AW1985" i="5"/>
  <c r="T1115" i="5"/>
  <c r="D1985" i="5"/>
  <c r="AK1115" i="5"/>
  <c r="O1985" i="5"/>
  <c r="E1985" i="5"/>
  <c r="AI1115" i="5"/>
  <c r="B1115" i="5"/>
  <c r="R1985" i="5"/>
  <c r="R1115" i="5"/>
  <c r="AF1115" i="5"/>
  <c r="AX1985" i="5"/>
  <c r="Y1115" i="5"/>
  <c r="W1985" i="5"/>
  <c r="I1985" i="5"/>
  <c r="AM1115" i="5"/>
  <c r="F1985" i="5"/>
  <c r="AL1115" i="5"/>
  <c r="AN1985" i="5"/>
  <c r="O1115" i="5"/>
  <c r="AI1985" i="5"/>
  <c r="BE1985" i="5"/>
  <c r="AB1115" i="5"/>
  <c r="BB1985" i="5"/>
  <c r="AC1115" i="5"/>
  <c r="AT1115" i="5"/>
  <c r="AM1985" i="5"/>
  <c r="AZ1985" i="5"/>
  <c r="AA1115" i="5"/>
  <c r="BA1985" i="5"/>
  <c r="X1115" i="5"/>
  <c r="AY1985" i="5"/>
  <c r="AS1985" i="5"/>
  <c r="P1115" i="5"/>
  <c r="P1985" i="5"/>
  <c r="AW1115" i="5"/>
  <c r="BC1985" i="5"/>
  <c r="BF1115" i="5"/>
  <c r="BG1985" i="5"/>
  <c r="AA1985" i="5"/>
  <c r="V1115" i="5"/>
  <c r="F1115" i="5"/>
  <c r="Y1985" i="5"/>
  <c r="AF1985" i="5"/>
  <c r="H1985" i="5"/>
  <c r="BC1115" i="5"/>
  <c r="G1115" i="5"/>
  <c r="AO1115" i="5"/>
  <c r="V1985" i="5"/>
  <c r="AO1064" i="5"/>
  <c r="AP1064" i="5"/>
  <c r="AM1064" i="5"/>
  <c r="H1934" i="5"/>
  <c r="AZ1934" i="5"/>
  <c r="Y1934" i="5"/>
  <c r="BB1064" i="5"/>
  <c r="AJ1064" i="5"/>
  <c r="P1064" i="5"/>
  <c r="AB1934" i="5"/>
  <c r="BD1934" i="5"/>
  <c r="AS1934" i="5"/>
  <c r="R1934" i="5"/>
  <c r="AW1064" i="5"/>
  <c r="H1064" i="5"/>
  <c r="AZ1064" i="5"/>
  <c r="AD1934" i="5"/>
  <c r="BF1934" i="5"/>
  <c r="AQ1934" i="5"/>
  <c r="O1064" i="5"/>
  <c r="AQ1064" i="5"/>
  <c r="AN1064" i="5"/>
  <c r="AT1064" i="5"/>
  <c r="S1934" i="5"/>
  <c r="AU1934" i="5"/>
  <c r="S1064" i="5"/>
  <c r="D1934" i="5"/>
  <c r="AF1934" i="5"/>
  <c r="X1064" i="5"/>
  <c r="I1064" i="5"/>
  <c r="C1934" i="5"/>
  <c r="AE1934" i="5"/>
  <c r="C1064" i="5"/>
  <c r="AU1064" i="5"/>
  <c r="P1934" i="5"/>
  <c r="BF1064" i="5"/>
  <c r="D1064" i="5"/>
  <c r="AY1934" i="5"/>
  <c r="W1064" i="5"/>
  <c r="AY1064" i="5"/>
  <c r="AJ1934" i="5"/>
  <c r="I1934" i="5"/>
  <c r="B1064" i="5"/>
  <c r="AH1064" i="5"/>
  <c r="J1064" i="5"/>
  <c r="AW1934" i="5"/>
  <c r="AL1934" i="5"/>
  <c r="G1934" i="5"/>
  <c r="AR1064" i="5"/>
  <c r="AC1064" i="5"/>
  <c r="E1064" i="5"/>
  <c r="N1934" i="5"/>
  <c r="AP1934" i="5"/>
  <c r="AA1934" i="5"/>
  <c r="BC1934" i="5"/>
  <c r="AA1064" i="5"/>
  <c r="AL1064" i="5"/>
  <c r="AX1064" i="5"/>
  <c r="Z1064" i="5"/>
  <c r="BA1934" i="5"/>
  <c r="Z1934" i="5"/>
  <c r="K1934" i="5"/>
  <c r="AM1934" i="5"/>
  <c r="K1064" i="5"/>
  <c r="AS1064" i="5"/>
  <c r="AD1064" i="5"/>
  <c r="AT1934" i="5"/>
  <c r="O1934" i="5"/>
  <c r="BG1934" i="5"/>
  <c r="AE1064" i="5"/>
  <c r="BG1064" i="5"/>
  <c r="B1934" i="5"/>
  <c r="BE1064" i="5"/>
  <c r="AK1064" i="5"/>
  <c r="L1934" i="5"/>
  <c r="AN1934" i="5"/>
  <c r="AC1934" i="5"/>
  <c r="BE1934" i="5"/>
  <c r="L1064" i="5"/>
  <c r="BD1064" i="5"/>
  <c r="AF1064" i="5"/>
  <c r="E1934" i="5"/>
  <c r="AG1934" i="5"/>
  <c r="V1934" i="5"/>
  <c r="AX1934" i="5"/>
  <c r="F1064" i="5"/>
  <c r="N1064" i="5"/>
  <c r="BA1064" i="5"/>
  <c r="AR1934" i="5"/>
  <c r="Q1934" i="5"/>
  <c r="F1934" i="5"/>
  <c r="AH1934" i="5"/>
  <c r="AB1064" i="5"/>
  <c r="M1064" i="5"/>
  <c r="AV1064" i="5"/>
  <c r="AK1934" i="5"/>
  <c r="J1934" i="5"/>
  <c r="BB1934" i="5"/>
  <c r="W1934" i="5"/>
  <c r="V1064" i="5"/>
  <c r="R1064" i="5"/>
  <c r="Y1064" i="5"/>
  <c r="AI1934" i="5"/>
  <c r="G1064" i="5"/>
  <c r="AI1064" i="5"/>
  <c r="T1934" i="5"/>
  <c r="AV1934" i="5"/>
  <c r="Q1064" i="5"/>
  <c r="T1064" i="5"/>
  <c r="BC1064" i="5"/>
  <c r="X1934" i="5"/>
  <c r="M1934" i="5"/>
  <c r="AO1934" i="5"/>
  <c r="AG1064" i="5"/>
  <c r="X1016" i="5"/>
  <c r="AS1016" i="5"/>
  <c r="S1886" i="5"/>
  <c r="AP1886" i="5"/>
  <c r="V1886" i="5"/>
  <c r="BE1886" i="5"/>
  <c r="AE1016" i="5"/>
  <c r="AF1016" i="5"/>
  <c r="BA1016" i="5"/>
  <c r="AL1016" i="5"/>
  <c r="AR1886" i="5"/>
  <c r="H1886" i="5"/>
  <c r="BC1886" i="5"/>
  <c r="AM1016" i="5"/>
  <c r="AB1016" i="5"/>
  <c r="E1016" i="5"/>
  <c r="AX1016" i="5"/>
  <c r="AK1886" i="5"/>
  <c r="BD1886" i="5"/>
  <c r="AJ1886" i="5"/>
  <c r="AY1016" i="5"/>
  <c r="Q1016" i="5"/>
  <c r="AT1016" i="5"/>
  <c r="AD1886" i="5"/>
  <c r="AW1886" i="5"/>
  <c r="AC1886" i="5"/>
  <c r="I1886" i="5"/>
  <c r="BF1016" i="5"/>
  <c r="AG1016" i="5"/>
  <c r="R1016" i="5"/>
  <c r="N1886" i="5"/>
  <c r="AG1886" i="5"/>
  <c r="M1886" i="5"/>
  <c r="AV1886" i="5"/>
  <c r="S1016" i="5"/>
  <c r="AJ1016" i="5"/>
  <c r="BE1016" i="5"/>
  <c r="AP1016" i="5"/>
  <c r="AE1886" i="5"/>
  <c r="K1886" i="5"/>
  <c r="AX1886" i="5"/>
  <c r="AQ1016" i="5"/>
  <c r="AV1016" i="5"/>
  <c r="I1016" i="5"/>
  <c r="BB1016" i="5"/>
  <c r="AB1886" i="5"/>
  <c r="BG1886" i="5"/>
  <c r="AM1886" i="5"/>
  <c r="BC1016" i="5"/>
  <c r="AR1016" i="5"/>
  <c r="U1016" i="5"/>
  <c r="F1016" i="5"/>
  <c r="U1886" i="5"/>
  <c r="AN1886" i="5"/>
  <c r="T1886" i="5"/>
  <c r="G1016" i="5"/>
  <c r="C1016" i="5"/>
  <c r="AK1016" i="5"/>
  <c r="V1016" i="5"/>
  <c r="E1886" i="5"/>
  <c r="X1886" i="5"/>
  <c r="D1886" i="5"/>
  <c r="W1016" i="5"/>
  <c r="B1886" i="5"/>
  <c r="AN1016" i="5"/>
  <c r="N1016" i="5"/>
  <c r="C1886" i="5"/>
  <c r="Z1886" i="5"/>
  <c r="F1886" i="5"/>
  <c r="AO1886" i="5"/>
  <c r="AU1016" i="5"/>
  <c r="AZ1016" i="5"/>
  <c r="M1016" i="5"/>
  <c r="AY1886" i="5"/>
  <c r="O1886" i="5"/>
  <c r="BB1886" i="5"/>
  <c r="AH1886" i="5"/>
  <c r="BG1016" i="5"/>
  <c r="D1016" i="5"/>
  <c r="Y1016" i="5"/>
  <c r="J1016" i="5"/>
  <c r="L1886" i="5"/>
  <c r="AQ1886" i="5"/>
  <c r="W1886" i="5"/>
  <c r="K1016" i="5"/>
  <c r="T1016" i="5"/>
  <c r="AO1016" i="5"/>
  <c r="Z1016" i="5"/>
  <c r="AU1886" i="5"/>
  <c r="AA1886" i="5"/>
  <c r="G1886" i="5"/>
  <c r="AA1016" i="5"/>
  <c r="L1016" i="5"/>
  <c r="AW1016" i="5"/>
  <c r="AH1016" i="5"/>
  <c r="BA1886" i="5"/>
  <c r="Q1886" i="5"/>
  <c r="AZ1886" i="5"/>
  <c r="AF1886" i="5"/>
  <c r="AI1016" i="5"/>
  <c r="BD1016" i="5"/>
  <c r="AD1016" i="5"/>
  <c r="AT1886" i="5"/>
  <c r="J1886" i="5"/>
  <c r="AS1886" i="5"/>
  <c r="Y1886" i="5"/>
  <c r="B1016" i="5"/>
  <c r="H1016" i="5"/>
  <c r="AC1016" i="5"/>
  <c r="AI1886" i="5"/>
  <c r="BF1886" i="5"/>
  <c r="AL1886" i="5"/>
  <c r="R1886" i="5"/>
  <c r="O1016" i="5"/>
  <c r="P884" i="5"/>
  <c r="AO884" i="5"/>
  <c r="AH884" i="5"/>
  <c r="AX1754" i="5"/>
  <c r="AD1754" i="5"/>
  <c r="J1754" i="5"/>
  <c r="AC1754" i="5"/>
  <c r="W884" i="5"/>
  <c r="AR884" i="5"/>
  <c r="AD884" i="5"/>
  <c r="AM1754" i="5"/>
  <c r="S1754" i="5"/>
  <c r="BF1754" i="5"/>
  <c r="V1754" i="5"/>
  <c r="AI884" i="5"/>
  <c r="BD884" i="5"/>
  <c r="AK884" i="5"/>
  <c r="AB1754" i="5"/>
  <c r="H1754" i="5"/>
  <c r="AU1754" i="5"/>
  <c r="K1754" i="5"/>
  <c r="B1754" i="5"/>
  <c r="H884" i="5"/>
  <c r="AW884" i="5"/>
  <c r="Z884" i="5"/>
  <c r="BD1754" i="5"/>
  <c r="AJ1754" i="5"/>
  <c r="BG1754" i="5"/>
  <c r="O884" i="5"/>
  <c r="BC884" i="5"/>
  <c r="T884" i="5"/>
  <c r="AS884" i="5"/>
  <c r="AL884" i="5"/>
  <c r="AO1754" i="5"/>
  <c r="U1754" i="5"/>
  <c r="AV1754" i="5"/>
  <c r="AQ884" i="5"/>
  <c r="AF884" i="5"/>
  <c r="BE884" i="5"/>
  <c r="AX884" i="5"/>
  <c r="AH1754" i="5"/>
  <c r="N1754" i="5"/>
  <c r="AW1754" i="5"/>
  <c r="M1754" i="5"/>
  <c r="AM884" i="5"/>
  <c r="I884" i="5"/>
  <c r="AT884" i="5"/>
  <c r="W1754" i="5"/>
  <c r="AP1754" i="5"/>
  <c r="F1754" i="5"/>
  <c r="AY884" i="5"/>
  <c r="L884" i="5"/>
  <c r="BA884" i="5"/>
  <c r="L1754" i="5"/>
  <c r="AY1754" i="5"/>
  <c r="AE1754" i="5"/>
  <c r="BB1754" i="5"/>
  <c r="AB884" i="5"/>
  <c r="N884" i="5"/>
  <c r="BC1754" i="5"/>
  <c r="AI1754" i="5"/>
  <c r="O1754" i="5"/>
  <c r="AL1754" i="5"/>
  <c r="S884" i="5"/>
  <c r="AN884" i="5"/>
  <c r="U884" i="5"/>
  <c r="AR1754" i="5"/>
  <c r="X1754" i="5"/>
  <c r="D1754" i="5"/>
  <c r="AA1754" i="5"/>
  <c r="AU884" i="5"/>
  <c r="AZ884" i="5"/>
  <c r="AG884" i="5"/>
  <c r="J884" i="5"/>
  <c r="I1754" i="5"/>
  <c r="AZ1754" i="5"/>
  <c r="P1754" i="5"/>
  <c r="B884" i="5"/>
  <c r="D884" i="5"/>
  <c r="AC884" i="5"/>
  <c r="V884" i="5"/>
  <c r="BE1754" i="5"/>
  <c r="AK1754" i="5"/>
  <c r="Q1754" i="5"/>
  <c r="AA884" i="5"/>
  <c r="X884" i="5"/>
  <c r="T1754" i="5"/>
  <c r="Q884" i="5"/>
  <c r="AF1754" i="5"/>
  <c r="F884" i="5"/>
  <c r="K884" i="5"/>
  <c r="G1754" i="5"/>
  <c r="G884" i="5"/>
  <c r="E884" i="5"/>
  <c r="AQ1754" i="5"/>
  <c r="BB884" i="5"/>
  <c r="BG884" i="5"/>
  <c r="R1754" i="5"/>
  <c r="BF884" i="5"/>
  <c r="AT1754" i="5"/>
  <c r="AP884" i="5"/>
  <c r="AE884" i="5"/>
  <c r="Y1754" i="5"/>
  <c r="AV884" i="5"/>
  <c r="BA1754" i="5"/>
  <c r="Y884" i="5"/>
  <c r="Z1754" i="5"/>
  <c r="AN1754" i="5"/>
  <c r="AJ884" i="5"/>
  <c r="E1754" i="5"/>
  <c r="M884" i="5"/>
  <c r="AG1754" i="5"/>
  <c r="R884" i="5"/>
  <c r="AS1754" i="5"/>
  <c r="AL950" i="5"/>
  <c r="G950" i="5"/>
  <c r="AV950" i="5"/>
  <c r="AB1820" i="5"/>
  <c r="H1820" i="5"/>
  <c r="AU1820" i="5"/>
  <c r="K1820" i="5"/>
  <c r="BD950" i="5"/>
  <c r="S950" i="5"/>
  <c r="AR950" i="5"/>
  <c r="U1820" i="5"/>
  <c r="BD1820" i="5"/>
  <c r="AJ1820" i="5"/>
  <c r="BG1820" i="5"/>
  <c r="E950" i="5"/>
  <c r="N950" i="5"/>
  <c r="AU950" i="5"/>
  <c r="X950" i="5"/>
  <c r="BF1820" i="5"/>
  <c r="AL1820" i="5"/>
  <c r="BE1820" i="5"/>
  <c r="AC950" i="5"/>
  <c r="Z950" i="5"/>
  <c r="BC950" i="5"/>
  <c r="AJ950" i="5"/>
  <c r="AM1820" i="5"/>
  <c r="S1820" i="5"/>
  <c r="AX1820" i="5"/>
  <c r="AO950" i="5"/>
  <c r="AK950" i="5"/>
  <c r="AP950" i="5"/>
  <c r="O950" i="5"/>
  <c r="AZ950" i="5"/>
  <c r="W1820" i="5"/>
  <c r="C1820" i="5"/>
  <c r="AH1820" i="5"/>
  <c r="BE950" i="5"/>
  <c r="BB950" i="5"/>
  <c r="W950" i="5"/>
  <c r="D950" i="5"/>
  <c r="L1820" i="5"/>
  <c r="AY1820" i="5"/>
  <c r="AE1820" i="5"/>
  <c r="BA950" i="5"/>
  <c r="AH950" i="5"/>
  <c r="AA950" i="5"/>
  <c r="N1820" i="5"/>
  <c r="AW1820" i="5"/>
  <c r="AC1820" i="5"/>
  <c r="AV1820" i="5"/>
  <c r="AG950" i="5"/>
  <c r="AD950" i="5"/>
  <c r="AQ950" i="5"/>
  <c r="AN950" i="5"/>
  <c r="AP1820" i="5"/>
  <c r="V1820" i="5"/>
  <c r="AO1820" i="5"/>
  <c r="AS950" i="5"/>
  <c r="AT950" i="5"/>
  <c r="BG950" i="5"/>
  <c r="AT1820" i="5"/>
  <c r="Z1820" i="5"/>
  <c r="F1820" i="5"/>
  <c r="Y1820" i="5"/>
  <c r="B950" i="5"/>
  <c r="BF950" i="5"/>
  <c r="AE950" i="5"/>
  <c r="H950" i="5"/>
  <c r="G1820" i="5"/>
  <c r="BB1820" i="5"/>
  <c r="R1820" i="5"/>
  <c r="M950" i="5"/>
  <c r="F950" i="5"/>
  <c r="AI950" i="5"/>
  <c r="P950" i="5"/>
  <c r="E1820" i="5"/>
  <c r="AN1820" i="5"/>
  <c r="T1820" i="5"/>
  <c r="AQ1820" i="5"/>
  <c r="U950" i="5"/>
  <c r="AX950" i="5"/>
  <c r="L950" i="5"/>
  <c r="BA1820" i="5"/>
  <c r="AG1820" i="5"/>
  <c r="M1820" i="5"/>
  <c r="AF1820" i="5"/>
  <c r="AW950" i="5"/>
  <c r="C950" i="5"/>
  <c r="AB950" i="5"/>
  <c r="AK1820" i="5"/>
  <c r="Q1820" i="5"/>
  <c r="AZ1820" i="5"/>
  <c r="P1820" i="5"/>
  <c r="B1820" i="5"/>
  <c r="R950" i="5"/>
  <c r="K950" i="5"/>
  <c r="AD1820" i="5"/>
  <c r="J1820" i="5"/>
  <c r="AS1820" i="5"/>
  <c r="Q950" i="5"/>
  <c r="J950" i="5"/>
  <c r="AM950" i="5"/>
  <c r="T950" i="5"/>
  <c r="BC1820" i="5"/>
  <c r="AI1820" i="5"/>
  <c r="O1820" i="5"/>
  <c r="Y950" i="5"/>
  <c r="V950" i="5"/>
  <c r="AY950" i="5"/>
  <c r="AF950" i="5"/>
  <c r="AR1820" i="5"/>
  <c r="X1820" i="5"/>
  <c r="D1820" i="5"/>
  <c r="AA1820" i="5"/>
  <c r="R938" i="5"/>
  <c r="AA938" i="5"/>
  <c r="AN938" i="5"/>
  <c r="P1808" i="5"/>
  <c r="AM1808" i="5"/>
  <c r="S1808" i="5"/>
  <c r="E938" i="5"/>
  <c r="B938" i="5"/>
  <c r="AP938" i="5"/>
  <c r="AU938" i="5"/>
  <c r="R1808" i="5"/>
  <c r="AK1808" i="5"/>
  <c r="Q1808" i="5"/>
  <c r="AZ1808" i="5"/>
  <c r="M938" i="5"/>
  <c r="BB938" i="5"/>
  <c r="AY938" i="5"/>
  <c r="AV938" i="5"/>
  <c r="AD1808" i="5"/>
  <c r="J1808" i="5"/>
  <c r="AS1808" i="5"/>
  <c r="Y938" i="5"/>
  <c r="F938" i="5"/>
  <c r="C938" i="5"/>
  <c r="AR938" i="5"/>
  <c r="AA1808" i="5"/>
  <c r="BF1808" i="5"/>
  <c r="AL1808" i="5"/>
  <c r="BA938" i="5"/>
  <c r="V938" i="5"/>
  <c r="S938" i="5"/>
  <c r="P938" i="5"/>
  <c r="K1808" i="5"/>
  <c r="AP1808" i="5"/>
  <c r="V1808" i="5"/>
  <c r="B1808" i="5"/>
  <c r="N938" i="5"/>
  <c r="AM938" i="5"/>
  <c r="AZ938" i="5"/>
  <c r="I1808" i="5"/>
  <c r="AB1808" i="5"/>
  <c r="AU1808" i="5"/>
  <c r="AG938" i="5"/>
  <c r="BF938" i="5"/>
  <c r="D938" i="5"/>
  <c r="BE1808" i="5"/>
  <c r="U1808" i="5"/>
  <c r="BD1808" i="5"/>
  <c r="AJ1808" i="5"/>
  <c r="AC938" i="5"/>
  <c r="J938" i="5"/>
  <c r="O938" i="5"/>
  <c r="AX1808" i="5"/>
  <c r="N1808" i="5"/>
  <c r="AW1808" i="5"/>
  <c r="AC1808" i="5"/>
  <c r="AO938" i="5"/>
  <c r="Z938" i="5"/>
  <c r="AE938" i="5"/>
  <c r="AH1808" i="5"/>
  <c r="BA1808" i="5"/>
  <c r="AG1808" i="5"/>
  <c r="M1808" i="5"/>
  <c r="BE938" i="5"/>
  <c r="AH938" i="5"/>
  <c r="AQ938" i="5"/>
  <c r="L938" i="5"/>
  <c r="BG1808" i="5"/>
  <c r="W1808" i="5"/>
  <c r="C1808" i="5"/>
  <c r="U938" i="5"/>
  <c r="AD938" i="5"/>
  <c r="BC938" i="5"/>
  <c r="AV1808" i="5"/>
  <c r="L1808" i="5"/>
  <c r="AY1808" i="5"/>
  <c r="AE1808" i="5"/>
  <c r="AW938" i="5"/>
  <c r="G938" i="5"/>
  <c r="T938" i="5"/>
  <c r="AO1808" i="5"/>
  <c r="E1808" i="5"/>
  <c r="AN1808" i="5"/>
  <c r="T1808" i="5"/>
  <c r="BD938" i="5"/>
  <c r="W938" i="5"/>
  <c r="AJ938" i="5"/>
  <c r="Y1808" i="5"/>
  <c r="AR1808" i="5"/>
  <c r="X1808" i="5"/>
  <c r="D1808" i="5"/>
  <c r="Q938" i="5"/>
  <c r="AL938" i="5"/>
  <c r="AI938" i="5"/>
  <c r="AF938" i="5"/>
  <c r="AT1808" i="5"/>
  <c r="Z1808" i="5"/>
  <c r="F1808" i="5"/>
  <c r="I938" i="5"/>
  <c r="AX938" i="5"/>
  <c r="BG938" i="5"/>
  <c r="AB938" i="5"/>
  <c r="AQ1808" i="5"/>
  <c r="G1808" i="5"/>
  <c r="BB1808" i="5"/>
  <c r="AK938" i="5"/>
  <c r="AT938" i="5"/>
  <c r="K938" i="5"/>
  <c r="X938" i="5"/>
  <c r="AF1808" i="5"/>
  <c r="BC1808" i="5"/>
  <c r="AI1808" i="5"/>
  <c r="O1808" i="5"/>
  <c r="AS938" i="5"/>
  <c r="S909" i="5"/>
  <c r="AB909" i="5"/>
  <c r="AK909" i="5"/>
  <c r="B909" i="5"/>
  <c r="AQ1779" i="5"/>
  <c r="W1779" i="5"/>
  <c r="N909" i="5"/>
  <c r="AE909" i="5"/>
  <c r="AN909" i="5"/>
  <c r="AW909" i="5"/>
  <c r="AR1779" i="5"/>
  <c r="X1779" i="5"/>
  <c r="D1779" i="5"/>
  <c r="Z909" i="5"/>
  <c r="AQ909" i="5"/>
  <c r="AZ909" i="5"/>
  <c r="AS909" i="5"/>
  <c r="AK1779" i="5"/>
  <c r="Q1779" i="5"/>
  <c r="AZ1779" i="5"/>
  <c r="AF1779" i="5"/>
  <c r="BE909" i="5"/>
  <c r="D909" i="5"/>
  <c r="AO909" i="5"/>
  <c r="AD1779" i="5"/>
  <c r="J1779" i="5"/>
  <c r="AS1779" i="5"/>
  <c r="Y1779" i="5"/>
  <c r="F909" i="5"/>
  <c r="W909" i="5"/>
  <c r="AV909" i="5"/>
  <c r="S1779" i="5"/>
  <c r="BF1779" i="5"/>
  <c r="AL1779" i="5"/>
  <c r="R1779" i="5"/>
  <c r="AH909" i="5"/>
  <c r="AI909" i="5"/>
  <c r="AR909" i="5"/>
  <c r="BA909" i="5"/>
  <c r="AU1779" i="5"/>
  <c r="AA1779" i="5"/>
  <c r="G1779" i="5"/>
  <c r="AD909" i="5"/>
  <c r="AU909" i="5"/>
  <c r="BD909" i="5"/>
  <c r="E909" i="5"/>
  <c r="AB1779" i="5"/>
  <c r="H1779" i="5"/>
  <c r="BC1779" i="5"/>
  <c r="AP909" i="5"/>
  <c r="BG909" i="5"/>
  <c r="H909" i="5"/>
  <c r="Q909" i="5"/>
  <c r="U1779" i="5"/>
  <c r="BD1779" i="5"/>
  <c r="AJ1779" i="5"/>
  <c r="P1779" i="5"/>
  <c r="K909" i="5"/>
  <c r="T909" i="5"/>
  <c r="M909" i="5"/>
  <c r="N1779" i="5"/>
  <c r="AW1779" i="5"/>
  <c r="AC1779" i="5"/>
  <c r="I1779" i="5"/>
  <c r="V909" i="5"/>
  <c r="AM909" i="5"/>
  <c r="I909" i="5"/>
  <c r="C1779" i="5"/>
  <c r="AP1779" i="5"/>
  <c r="V1779" i="5"/>
  <c r="BE1779" i="5"/>
  <c r="AX909" i="5"/>
  <c r="AY909" i="5"/>
  <c r="P909" i="5"/>
  <c r="AY1779" i="5"/>
  <c r="AE1779" i="5"/>
  <c r="K1779" i="5"/>
  <c r="AX1779" i="5"/>
  <c r="AT909" i="5"/>
  <c r="C909" i="5"/>
  <c r="L909" i="5"/>
  <c r="U909" i="5"/>
  <c r="L1779" i="5"/>
  <c r="BG1779" i="5"/>
  <c r="AM1779" i="5"/>
  <c r="BF909" i="5"/>
  <c r="BB909" i="5"/>
  <c r="O909" i="5"/>
  <c r="X909" i="5"/>
  <c r="AG909" i="5"/>
  <c r="E1779" i="5"/>
  <c r="AN1779" i="5"/>
  <c r="T1779" i="5"/>
  <c r="J909" i="5"/>
  <c r="AA909" i="5"/>
  <c r="AJ909" i="5"/>
  <c r="AC909" i="5"/>
  <c r="BA1779" i="5"/>
  <c r="AG1779" i="5"/>
  <c r="M1779" i="5"/>
  <c r="AV1779" i="5"/>
  <c r="AL909" i="5"/>
  <c r="BC909" i="5"/>
  <c r="Y909" i="5"/>
  <c r="AT1779" i="5"/>
  <c r="Z1779" i="5"/>
  <c r="F1779" i="5"/>
  <c r="AO1779" i="5"/>
  <c r="B1779" i="5"/>
  <c r="G909" i="5"/>
  <c r="AF909" i="5"/>
  <c r="AI1779" i="5"/>
  <c r="O1779" i="5"/>
  <c r="BB1779" i="5"/>
  <c r="AH1779" i="5"/>
  <c r="R909" i="5"/>
  <c r="BB990" i="5"/>
  <c r="AA990" i="5"/>
  <c r="AZ990" i="5"/>
  <c r="AV1860" i="5"/>
  <c r="BF1860" i="5"/>
  <c r="J1860" i="5"/>
  <c r="Q990" i="5"/>
  <c r="AS990" i="5"/>
  <c r="AH990" i="5"/>
  <c r="AY990" i="5"/>
  <c r="U1860" i="5"/>
  <c r="AI1860" i="5"/>
  <c r="AR1860" i="5"/>
  <c r="R1860" i="5"/>
  <c r="Y990" i="5"/>
  <c r="AT990" i="5"/>
  <c r="S990" i="5"/>
  <c r="BA1860" i="5"/>
  <c r="Q1860" i="5"/>
  <c r="AD1860" i="5"/>
  <c r="C1860" i="5"/>
  <c r="B990" i="5"/>
  <c r="E1860" i="5"/>
  <c r="AO990" i="5"/>
  <c r="AH1860" i="5"/>
  <c r="AC990" i="5"/>
  <c r="F1860" i="5"/>
  <c r="AD990" i="5"/>
  <c r="AY1860" i="5"/>
  <c r="BF990" i="5"/>
  <c r="AE990" i="5"/>
  <c r="L990" i="5"/>
  <c r="T1860" i="5"/>
  <c r="AC1860" i="5"/>
  <c r="I1860" i="5"/>
  <c r="U990" i="5"/>
  <c r="F990" i="5"/>
  <c r="AM990" i="5"/>
  <c r="D990" i="5"/>
  <c r="BC1860" i="5"/>
  <c r="G1860" i="5"/>
  <c r="P1860" i="5"/>
  <c r="AU1860" i="5"/>
  <c r="G990" i="5"/>
  <c r="AF990" i="5"/>
  <c r="AN1860" i="5"/>
  <c r="AX1860" i="5"/>
  <c r="BG1860" i="5"/>
  <c r="AF1860" i="5"/>
  <c r="BE990" i="5"/>
  <c r="N1860" i="5"/>
  <c r="V990" i="5"/>
  <c r="AQ1860" i="5"/>
  <c r="Z990" i="5"/>
  <c r="O1860" i="5"/>
  <c r="C990" i="5"/>
  <c r="X1860" i="5"/>
  <c r="BD990" i="5"/>
  <c r="AV990" i="5"/>
  <c r="AB1860" i="5"/>
  <c r="K1860" i="5"/>
  <c r="N990" i="5"/>
  <c r="AB990" i="5"/>
  <c r="AK990" i="5"/>
  <c r="O990" i="5"/>
  <c r="AP1860" i="5"/>
  <c r="Y1860" i="5"/>
  <c r="P990" i="5"/>
  <c r="T990" i="5"/>
  <c r="X990" i="5"/>
  <c r="AG1860" i="5"/>
  <c r="R990" i="5"/>
  <c r="AK1860" i="5"/>
  <c r="H1860" i="5"/>
  <c r="I990" i="5"/>
  <c r="AQ990" i="5"/>
  <c r="AA1860" i="5"/>
  <c r="BE1860" i="5"/>
  <c r="AL990" i="5"/>
  <c r="AJ990" i="5"/>
  <c r="V1860" i="5"/>
  <c r="D1860" i="5"/>
  <c r="W1860" i="5"/>
  <c r="AZ1860" i="5"/>
  <c r="AO1860" i="5"/>
  <c r="W990" i="5"/>
  <c r="S1860" i="5"/>
  <c r="AL1860" i="5"/>
  <c r="B1860" i="5"/>
  <c r="AU990" i="5"/>
  <c r="AW1860" i="5"/>
  <c r="AT1860" i="5"/>
  <c r="AP990" i="5"/>
  <c r="AN990" i="5"/>
  <c r="AS1860" i="5"/>
  <c r="E990" i="5"/>
  <c r="BB1860" i="5"/>
  <c r="Z1860" i="5"/>
  <c r="AW990" i="5"/>
  <c r="BA990" i="5"/>
  <c r="AI990" i="5"/>
  <c r="BD1860" i="5"/>
  <c r="AM1860" i="5"/>
  <c r="J990" i="5"/>
  <c r="H990" i="5"/>
  <c r="AJ1860" i="5"/>
  <c r="AG990" i="5"/>
  <c r="K990" i="5"/>
  <c r="L1860" i="5"/>
  <c r="AE1860" i="5"/>
  <c r="AX990" i="5"/>
  <c r="BC990" i="5"/>
  <c r="BG990" i="5"/>
  <c r="AR990" i="5"/>
  <c r="AX946" i="5"/>
  <c r="D946" i="5"/>
  <c r="J1816" i="5"/>
  <c r="AS1816" i="5"/>
  <c r="AB1816" i="5"/>
  <c r="BA946" i="5"/>
  <c r="AT946" i="5"/>
  <c r="O946" i="5"/>
  <c r="BF1816" i="5"/>
  <c r="AL1816" i="5"/>
  <c r="BE1816" i="5"/>
  <c r="U1816" i="5"/>
  <c r="E946" i="5"/>
  <c r="BF946" i="5"/>
  <c r="S946" i="5"/>
  <c r="P946" i="5"/>
  <c r="S1816" i="5"/>
  <c r="AX1816" i="5"/>
  <c r="N1816" i="5"/>
  <c r="Q946" i="5"/>
  <c r="F946" i="5"/>
  <c r="AM946" i="5"/>
  <c r="AZ946" i="5"/>
  <c r="Q1816" i="5"/>
  <c r="AZ1816" i="5"/>
  <c r="P1816" i="5"/>
  <c r="AM1816" i="5"/>
  <c r="V946" i="5"/>
  <c r="BC946" i="5"/>
  <c r="H946" i="5"/>
  <c r="BD1816" i="5"/>
  <c r="AJ1816" i="5"/>
  <c r="BG1816" i="5"/>
  <c r="W1816" i="5"/>
  <c r="BE946" i="5"/>
  <c r="G946" i="5"/>
  <c r="T946" i="5"/>
  <c r="AW1816" i="5"/>
  <c r="AC1816" i="5"/>
  <c r="AV1816" i="5"/>
  <c r="L1816" i="5"/>
  <c r="R946" i="5"/>
  <c r="AE946" i="5"/>
  <c r="AP1816" i="5"/>
  <c r="V1816" i="5"/>
  <c r="AO1816" i="5"/>
  <c r="E1816" i="5"/>
  <c r="U946" i="5"/>
  <c r="J946" i="5"/>
  <c r="AQ946" i="5"/>
  <c r="L946" i="5"/>
  <c r="H1816" i="5"/>
  <c r="AU1816" i="5"/>
  <c r="K1816" i="5"/>
  <c r="AC946" i="5"/>
  <c r="AO946" i="5"/>
  <c r="Z946" i="5"/>
  <c r="BG946" i="5"/>
  <c r="AB946" i="5"/>
  <c r="AY1816" i="5"/>
  <c r="AE1816" i="5"/>
  <c r="AT1816" i="5"/>
  <c r="AS946" i="5"/>
  <c r="AL946" i="5"/>
  <c r="K946" i="5"/>
  <c r="X946" i="5"/>
  <c r="AN1816" i="5"/>
  <c r="T1816" i="5"/>
  <c r="AQ1816" i="5"/>
  <c r="G1816" i="5"/>
  <c r="BD946" i="5"/>
  <c r="W946" i="5"/>
  <c r="AJ946" i="5"/>
  <c r="AG1816" i="5"/>
  <c r="M1816" i="5"/>
  <c r="AF1816" i="5"/>
  <c r="BC1816" i="5"/>
  <c r="Y946" i="5"/>
  <c r="N946" i="5"/>
  <c r="AI946" i="5"/>
  <c r="AF946" i="5"/>
  <c r="C1816" i="5"/>
  <c r="AH1816" i="5"/>
  <c r="BA1816" i="5"/>
  <c r="AG946" i="5"/>
  <c r="AD946" i="5"/>
  <c r="AY946" i="5"/>
  <c r="AV946" i="5"/>
  <c r="BB1816" i="5"/>
  <c r="R1816" i="5"/>
  <c r="AK1816" i="5"/>
  <c r="AW946" i="5"/>
  <c r="AP946" i="5"/>
  <c r="C946" i="5"/>
  <c r="AR946" i="5"/>
  <c r="AI1816" i="5"/>
  <c r="O1816" i="5"/>
  <c r="AD1816" i="5"/>
  <c r="B1816" i="5"/>
  <c r="BB946" i="5"/>
  <c r="AA946" i="5"/>
  <c r="AN946" i="5"/>
  <c r="X1816" i="5"/>
  <c r="D1816" i="5"/>
  <c r="AA1816" i="5"/>
  <c r="M946" i="5"/>
  <c r="B946" i="5"/>
  <c r="AH946" i="5"/>
  <c r="AU946" i="5"/>
  <c r="Z1816" i="5"/>
  <c r="F1816" i="5"/>
  <c r="Y1816" i="5"/>
  <c r="AR1816" i="5"/>
  <c r="AK946" i="5"/>
  <c r="AI1021" i="5"/>
  <c r="AZ1021" i="5"/>
  <c r="E1891" i="5"/>
  <c r="AN1891" i="5"/>
  <c r="T1891" i="5"/>
  <c r="AQ1891" i="5"/>
  <c r="AS1021" i="5"/>
  <c r="BD1021" i="5"/>
  <c r="D1021" i="5"/>
  <c r="BA1891" i="5"/>
  <c r="AG1891" i="5"/>
  <c r="M1891" i="5"/>
  <c r="AF1891" i="5"/>
  <c r="BE1021" i="5"/>
  <c r="V1021" i="5"/>
  <c r="K1021" i="5"/>
  <c r="AR1021" i="5"/>
  <c r="W1891" i="5"/>
  <c r="C1891" i="5"/>
  <c r="AH1891" i="5"/>
  <c r="E1021" i="5"/>
  <c r="N1021" i="5"/>
  <c r="W1021" i="5"/>
  <c r="AN1021" i="5"/>
  <c r="L1891" i="5"/>
  <c r="AY1891" i="5"/>
  <c r="AE1891" i="5"/>
  <c r="Q1021" i="5"/>
  <c r="AP1021" i="5"/>
  <c r="BB1021" i="5"/>
  <c r="AM1021" i="5"/>
  <c r="L1021" i="5"/>
  <c r="BC1891" i="5"/>
  <c r="AI1891" i="5"/>
  <c r="O1891" i="5"/>
  <c r="AG1021" i="5"/>
  <c r="BF1021" i="5"/>
  <c r="AY1021" i="5"/>
  <c r="H1021" i="5"/>
  <c r="AR1891" i="5"/>
  <c r="X1891" i="5"/>
  <c r="D1891" i="5"/>
  <c r="AA1891" i="5"/>
  <c r="J1021" i="5"/>
  <c r="B1021" i="5"/>
  <c r="O1021" i="5"/>
  <c r="AT1891" i="5"/>
  <c r="Z1891" i="5"/>
  <c r="F1891" i="5"/>
  <c r="Y1891" i="5"/>
  <c r="I1021" i="5"/>
  <c r="AH1021" i="5"/>
  <c r="AA1021" i="5"/>
  <c r="G1891" i="5"/>
  <c r="BB1891" i="5"/>
  <c r="R1891" i="5"/>
  <c r="U1021" i="5"/>
  <c r="AD1021" i="5"/>
  <c r="AQ1021" i="5"/>
  <c r="AF1021" i="5"/>
  <c r="BF1891" i="5"/>
  <c r="AL1891" i="5"/>
  <c r="BE1891" i="5"/>
  <c r="AK1021" i="5"/>
  <c r="AT1021" i="5"/>
  <c r="BC1021" i="5"/>
  <c r="AB1021" i="5"/>
  <c r="AM1891" i="5"/>
  <c r="S1891" i="5"/>
  <c r="AX1891" i="5"/>
  <c r="AW1021" i="5"/>
  <c r="B1891" i="5"/>
  <c r="C1021" i="5"/>
  <c r="T1021" i="5"/>
  <c r="AK1891" i="5"/>
  <c r="Q1891" i="5"/>
  <c r="AZ1891" i="5"/>
  <c r="M1021" i="5"/>
  <c r="AL1021" i="5"/>
  <c r="AE1021" i="5"/>
  <c r="AD1891" i="5"/>
  <c r="J1891" i="5"/>
  <c r="AS1891" i="5"/>
  <c r="I1891" i="5"/>
  <c r="Y1021" i="5"/>
  <c r="AX1021" i="5"/>
  <c r="AU1021" i="5"/>
  <c r="N1891" i="5"/>
  <c r="AW1891" i="5"/>
  <c r="AC1891" i="5"/>
  <c r="AV1891" i="5"/>
  <c r="AO1021" i="5"/>
  <c r="F1021" i="5"/>
  <c r="BG1021" i="5"/>
  <c r="AV1021" i="5"/>
  <c r="AP1891" i="5"/>
  <c r="V1891" i="5"/>
  <c r="AO1891" i="5"/>
  <c r="BA1021" i="5"/>
  <c r="R1021" i="5"/>
  <c r="G1021" i="5"/>
  <c r="X1021" i="5"/>
  <c r="AB1891" i="5"/>
  <c r="H1891" i="5"/>
  <c r="AU1891" i="5"/>
  <c r="K1891" i="5"/>
  <c r="Z1021" i="5"/>
  <c r="S1021" i="5"/>
  <c r="AJ1021" i="5"/>
  <c r="U1891" i="5"/>
  <c r="BD1891" i="5"/>
  <c r="AJ1891" i="5"/>
  <c r="BG1891" i="5"/>
  <c r="AC1021" i="5"/>
  <c r="AZ1008" i="5"/>
  <c r="AK1008" i="5"/>
  <c r="J1008" i="5"/>
  <c r="L1878" i="5"/>
  <c r="Q1878" i="5"/>
  <c r="AK1878" i="5"/>
  <c r="AE1008" i="5"/>
  <c r="B1878" i="5"/>
  <c r="AF1008" i="5"/>
  <c r="R1008" i="5"/>
  <c r="K1878" i="5"/>
  <c r="AX1878" i="5"/>
  <c r="N1878" i="5"/>
  <c r="AF1878" i="5"/>
  <c r="BC1008" i="5"/>
  <c r="AB1008" i="5"/>
  <c r="M1008" i="5"/>
  <c r="BG1878" i="5"/>
  <c r="AM1878" i="5"/>
  <c r="C1878" i="5"/>
  <c r="Z1878" i="5"/>
  <c r="G1008" i="5"/>
  <c r="AN1008" i="5"/>
  <c r="Y1008" i="5"/>
  <c r="N1008" i="5"/>
  <c r="I1878" i="5"/>
  <c r="AY1878" i="5"/>
  <c r="S1008" i="5"/>
  <c r="BD1008" i="5"/>
  <c r="AO1008" i="5"/>
  <c r="AD1008" i="5"/>
  <c r="E1878" i="5"/>
  <c r="AI1878" i="5"/>
  <c r="BF1878" i="5"/>
  <c r="AI1008" i="5"/>
  <c r="D1008" i="5"/>
  <c r="AW1008" i="5"/>
  <c r="V1008" i="5"/>
  <c r="F1878" i="5"/>
  <c r="AN1878" i="5"/>
  <c r="D1878" i="5"/>
  <c r="Y1878" i="5"/>
  <c r="AQ1008" i="5"/>
  <c r="AV1008" i="5"/>
  <c r="AH1008" i="5"/>
  <c r="BB1878" i="5"/>
  <c r="AH1878" i="5"/>
  <c r="AZ1878" i="5"/>
  <c r="P1878" i="5"/>
  <c r="B1008" i="5"/>
  <c r="AR1008" i="5"/>
  <c r="AC1008" i="5"/>
  <c r="AQ1878" i="5"/>
  <c r="W1878" i="5"/>
  <c r="AT1878" i="5"/>
  <c r="J1878" i="5"/>
  <c r="W1008" i="5"/>
  <c r="P1008" i="5"/>
  <c r="AS1008" i="5"/>
  <c r="AA1878" i="5"/>
  <c r="G1878" i="5"/>
  <c r="AD1878" i="5"/>
  <c r="AV1878" i="5"/>
  <c r="AM1008" i="5"/>
  <c r="H1008" i="5"/>
  <c r="BA1008" i="5"/>
  <c r="Z1008" i="5"/>
  <c r="AG1878" i="5"/>
  <c r="BE1878" i="5"/>
  <c r="AU1878" i="5"/>
  <c r="AU1008" i="5"/>
  <c r="T1008" i="5"/>
  <c r="E1008" i="5"/>
  <c r="AL1008" i="5"/>
  <c r="AR1878" i="5"/>
  <c r="X1878" i="5"/>
  <c r="AS1878" i="5"/>
  <c r="U1878" i="5"/>
  <c r="BG1008" i="5"/>
  <c r="Q1008" i="5"/>
  <c r="AX1008" i="5"/>
  <c r="AL1878" i="5"/>
  <c r="R1878" i="5"/>
  <c r="AJ1878" i="5"/>
  <c r="AW1878" i="5"/>
  <c r="BF1008" i="5"/>
  <c r="AG1008" i="5"/>
  <c r="F1008" i="5"/>
  <c r="V1878" i="5"/>
  <c r="BD1878" i="5"/>
  <c r="T1878" i="5"/>
  <c r="AC1878" i="5"/>
  <c r="AA1008" i="5"/>
  <c r="L1008" i="5"/>
  <c r="BE1008" i="5"/>
  <c r="AT1008" i="5"/>
  <c r="BC1878" i="5"/>
  <c r="S1878" i="5"/>
  <c r="AP1878" i="5"/>
  <c r="AY1008" i="5"/>
  <c r="X1008" i="5"/>
  <c r="I1008" i="5"/>
  <c r="AP1008" i="5"/>
  <c r="M1878" i="5"/>
  <c r="BA1878" i="5"/>
  <c r="AE1878" i="5"/>
  <c r="C1008" i="5"/>
  <c r="AJ1008" i="5"/>
  <c r="U1008" i="5"/>
  <c r="BB1008" i="5"/>
  <c r="AB1878" i="5"/>
  <c r="H1878" i="5"/>
  <c r="AO1878" i="5"/>
  <c r="K1008" i="5"/>
  <c r="AN1024" i="5"/>
  <c r="T1024" i="5"/>
  <c r="BE1024" i="5"/>
  <c r="AA1894" i="5"/>
  <c r="G1894" i="5"/>
  <c r="AZ1024" i="5"/>
  <c r="AD1024" i="5"/>
  <c r="BB1894" i="5"/>
  <c r="H1024" i="5"/>
  <c r="F1024" i="5"/>
  <c r="BE1894" i="5"/>
  <c r="U1894" i="5"/>
  <c r="AN1894" i="5"/>
  <c r="AA1024" i="5"/>
  <c r="E1024" i="5"/>
  <c r="AZ1894" i="5"/>
  <c r="S1894" i="5"/>
  <c r="AP1894" i="5"/>
  <c r="AY1024" i="5"/>
  <c r="M1024" i="5"/>
  <c r="AL1894" i="5"/>
  <c r="P1894" i="5"/>
  <c r="AE1894" i="5"/>
  <c r="C1024" i="5"/>
  <c r="AF1024" i="5"/>
  <c r="AP1024" i="5"/>
  <c r="I1894" i="5"/>
  <c r="AB1894" i="5"/>
  <c r="O1024" i="5"/>
  <c r="K1024" i="5"/>
  <c r="BF1024" i="5"/>
  <c r="AC1024" i="5"/>
  <c r="R1024" i="5"/>
  <c r="V1894" i="5"/>
  <c r="X1024" i="5"/>
  <c r="AX1024" i="5"/>
  <c r="AS1894" i="5"/>
  <c r="D1024" i="5"/>
  <c r="AQ1894" i="5"/>
  <c r="AV1894" i="5"/>
  <c r="L1894" i="5"/>
  <c r="AE1024" i="5"/>
  <c r="B1894" i="5"/>
  <c r="N1024" i="5"/>
  <c r="AX1894" i="5"/>
  <c r="N1894" i="5"/>
  <c r="AG1894" i="5"/>
  <c r="BC1024" i="5"/>
  <c r="AK1024" i="5"/>
  <c r="T1894" i="5"/>
  <c r="C1894" i="5"/>
  <c r="Z1894" i="5"/>
  <c r="G1024" i="5"/>
  <c r="AS1024" i="5"/>
  <c r="F1894" i="5"/>
  <c r="AY1894" i="5"/>
  <c r="O1894" i="5"/>
  <c r="S1024" i="5"/>
  <c r="BD1024" i="5"/>
  <c r="AW1024" i="5"/>
  <c r="V1024" i="5"/>
  <c r="M1894" i="5"/>
  <c r="AB1024" i="5"/>
  <c r="U1024" i="5"/>
  <c r="BB1024" i="5"/>
  <c r="AJ1894" i="5"/>
  <c r="AG1024" i="5"/>
  <c r="AC1894" i="5"/>
  <c r="AI1894" i="5"/>
  <c r="BF1894" i="5"/>
  <c r="AI1024" i="5"/>
  <c r="L1024" i="5"/>
  <c r="AL1024" i="5"/>
  <c r="AO1894" i="5"/>
  <c r="E1894" i="5"/>
  <c r="X1894" i="5"/>
  <c r="AQ1024" i="5"/>
  <c r="AT1024" i="5"/>
  <c r="AH1894" i="5"/>
  <c r="BA1894" i="5"/>
  <c r="B1024" i="5"/>
  <c r="I1024" i="5"/>
  <c r="BC1894" i="5"/>
  <c r="AT1894" i="5"/>
  <c r="J1894" i="5"/>
  <c r="W1024" i="5"/>
  <c r="BA1024" i="5"/>
  <c r="Y1024" i="5"/>
  <c r="W1894" i="5"/>
  <c r="AJ1024" i="5"/>
  <c r="AU1024" i="5"/>
  <c r="AR1894" i="5"/>
  <c r="R1894" i="5"/>
  <c r="Z1024" i="5"/>
  <c r="BG1894" i="5"/>
  <c r="AD1894" i="5"/>
  <c r="K1894" i="5"/>
  <c r="AR1024" i="5"/>
  <c r="H1894" i="5"/>
  <c r="AK1894" i="5"/>
  <c r="D1894" i="5"/>
  <c r="AM1894" i="5"/>
  <c r="AW1894" i="5"/>
  <c r="AF1894" i="5"/>
  <c r="J1024" i="5"/>
  <c r="BG1024" i="5"/>
  <c r="BD1894" i="5"/>
  <c r="AV1024" i="5"/>
  <c r="Y1894" i="5"/>
  <c r="AO1024" i="5"/>
  <c r="AH1024" i="5"/>
  <c r="AM1024" i="5"/>
  <c r="P1024" i="5"/>
  <c r="AU1894" i="5"/>
  <c r="AD1034" i="5"/>
  <c r="BG1034" i="5"/>
  <c r="T1034" i="5"/>
  <c r="AY1904" i="5"/>
  <c r="O1904" i="5"/>
  <c r="BB1904" i="5"/>
  <c r="AH1904" i="5"/>
  <c r="AW1034" i="5"/>
  <c r="K1034" i="5"/>
  <c r="AF1034" i="5"/>
  <c r="AN1904" i="5"/>
  <c r="D1904" i="5"/>
  <c r="AQ1904" i="5"/>
  <c r="W1904" i="5"/>
  <c r="AS1034" i="5"/>
  <c r="Z1034" i="5"/>
  <c r="AM1034" i="5"/>
  <c r="AG1904" i="5"/>
  <c r="AZ1904" i="5"/>
  <c r="AF1904" i="5"/>
  <c r="L1904" i="5"/>
  <c r="BE1034" i="5"/>
  <c r="AH1034" i="5"/>
  <c r="AU1034" i="5"/>
  <c r="H1034" i="5"/>
  <c r="C1904" i="5"/>
  <c r="Z1904" i="5"/>
  <c r="F1904" i="5"/>
  <c r="U1034" i="5"/>
  <c r="AG1034" i="5"/>
  <c r="AX1034" i="5"/>
  <c r="C1034" i="5"/>
  <c r="X1034" i="5"/>
  <c r="AT1904" i="5"/>
  <c r="J1904" i="5"/>
  <c r="BA1904" i="5"/>
  <c r="AK1034" i="5"/>
  <c r="AT1034" i="5"/>
  <c r="O1034" i="5"/>
  <c r="AJ1034" i="5"/>
  <c r="AI1904" i="5"/>
  <c r="BF1904" i="5"/>
  <c r="AL1904" i="5"/>
  <c r="BD1034" i="5"/>
  <c r="AA1034" i="5"/>
  <c r="AV1034" i="5"/>
  <c r="X1904" i="5"/>
  <c r="AU1904" i="5"/>
  <c r="AA1904" i="5"/>
  <c r="G1904" i="5"/>
  <c r="Q1034" i="5"/>
  <c r="AL1034" i="5"/>
  <c r="AY1034" i="5"/>
  <c r="AB1034" i="5"/>
  <c r="AS1904" i="5"/>
  <c r="Y1904" i="5"/>
  <c r="E1904" i="5"/>
  <c r="I1034" i="5"/>
  <c r="BB1034" i="5"/>
  <c r="AR1034" i="5"/>
  <c r="I1904" i="5"/>
  <c r="Y1034" i="5"/>
  <c r="S1034" i="5"/>
  <c r="AD1904" i="5"/>
  <c r="AK1904" i="5"/>
  <c r="AZ1034" i="5"/>
  <c r="AP1904" i="5"/>
  <c r="E1034" i="5"/>
  <c r="AP1034" i="5"/>
  <c r="Q1904" i="5"/>
  <c r="P1904" i="5"/>
  <c r="M1034" i="5"/>
  <c r="BF1034" i="5"/>
  <c r="BD1904" i="5"/>
  <c r="BG1904" i="5"/>
  <c r="AC1034" i="5"/>
  <c r="W1034" i="5"/>
  <c r="M1904" i="5"/>
  <c r="AB1904" i="5"/>
  <c r="V1034" i="5"/>
  <c r="L1034" i="5"/>
  <c r="AO1904" i="5"/>
  <c r="B1904" i="5"/>
  <c r="AQ1034" i="5"/>
  <c r="H1904" i="5"/>
  <c r="K1904" i="5"/>
  <c r="G1034" i="5"/>
  <c r="AC1904" i="5"/>
  <c r="AR1904" i="5"/>
  <c r="F1034" i="5"/>
  <c r="AN1034" i="5"/>
  <c r="BE1904" i="5"/>
  <c r="BA1034" i="5"/>
  <c r="AE1034" i="5"/>
  <c r="S1904" i="5"/>
  <c r="V1904" i="5"/>
  <c r="B1034" i="5"/>
  <c r="BC1034" i="5"/>
  <c r="AJ1904" i="5"/>
  <c r="BC1904" i="5"/>
  <c r="P1034" i="5"/>
  <c r="T1904" i="5"/>
  <c r="AM1904" i="5"/>
  <c r="J1034" i="5"/>
  <c r="AW1904" i="5"/>
  <c r="AV1904" i="5"/>
  <c r="AO1034" i="5"/>
  <c r="AI1034" i="5"/>
  <c r="N1904" i="5"/>
  <c r="U1904" i="5"/>
  <c r="N1034" i="5"/>
  <c r="D1034" i="5"/>
  <c r="AE1904" i="5"/>
  <c r="AX1904" i="5"/>
  <c r="BF998" i="5"/>
  <c r="P998" i="5"/>
  <c r="AZ1868" i="5"/>
  <c r="AF1868" i="5"/>
  <c r="L1868" i="5"/>
  <c r="AH1868" i="5"/>
  <c r="AW998" i="5"/>
  <c r="J998" i="5"/>
  <c r="S998" i="5"/>
  <c r="AS1868" i="5"/>
  <c r="Y1868" i="5"/>
  <c r="E1868" i="5"/>
  <c r="X1868" i="5"/>
  <c r="B998" i="5"/>
  <c r="V998" i="5"/>
  <c r="AE998" i="5"/>
  <c r="L998" i="5"/>
  <c r="AM998" i="5"/>
  <c r="D998" i="5"/>
  <c r="D1868" i="5"/>
  <c r="AP1868" i="5"/>
  <c r="V1868" i="5"/>
  <c r="BC1868" i="5"/>
  <c r="U998" i="5"/>
  <c r="M998" i="5"/>
  <c r="Q998" i="5"/>
  <c r="E998" i="5"/>
  <c r="AD998" i="5"/>
  <c r="BC998" i="5"/>
  <c r="T998" i="5"/>
  <c r="AT1868" i="5"/>
  <c r="Z1868" i="5"/>
  <c r="F1868" i="5"/>
  <c r="AY1868" i="5"/>
  <c r="AK998" i="5"/>
  <c r="G998" i="5"/>
  <c r="AF998" i="5"/>
  <c r="AJ1868" i="5"/>
  <c r="P1868" i="5"/>
  <c r="BB1868" i="5"/>
  <c r="R1868" i="5"/>
  <c r="B1868" i="5"/>
  <c r="Z998" i="5"/>
  <c r="AI998" i="5"/>
  <c r="AC1868" i="5"/>
  <c r="AH998" i="5"/>
  <c r="AQ998" i="5"/>
  <c r="H998" i="5"/>
  <c r="AQ1868" i="5"/>
  <c r="W1868" i="5"/>
  <c r="C1868" i="5"/>
  <c r="Y998" i="5"/>
  <c r="AE1868" i="5"/>
  <c r="I1868" i="5"/>
  <c r="BF1868" i="5"/>
  <c r="AA1868" i="5"/>
  <c r="BA998" i="5"/>
  <c r="AX998" i="5"/>
  <c r="BG998" i="5"/>
  <c r="X998" i="5"/>
  <c r="AM1868" i="5"/>
  <c r="S1868" i="5"/>
  <c r="AW1868" i="5"/>
  <c r="AO998" i="5"/>
  <c r="AT998" i="5"/>
  <c r="K998" i="5"/>
  <c r="AJ998" i="5"/>
  <c r="AD1868" i="5"/>
  <c r="J1868" i="5"/>
  <c r="K1868" i="5"/>
  <c r="AU1868" i="5"/>
  <c r="BD998" i="5"/>
  <c r="W998" i="5"/>
  <c r="AV998" i="5"/>
  <c r="T1868" i="5"/>
  <c r="AL998" i="5"/>
  <c r="AU998" i="5"/>
  <c r="AB998" i="5"/>
  <c r="BE1868" i="5"/>
  <c r="AK1868" i="5"/>
  <c r="BD1868" i="5"/>
  <c r="AC998" i="5"/>
  <c r="BA1868" i="5"/>
  <c r="AR1868" i="5"/>
  <c r="AL1868" i="5"/>
  <c r="G1868" i="5"/>
  <c r="BB998" i="5"/>
  <c r="C998" i="5"/>
  <c r="AR998" i="5"/>
  <c r="AO1868" i="5"/>
  <c r="U1868" i="5"/>
  <c r="AN1868" i="5"/>
  <c r="AS998" i="5"/>
  <c r="F998" i="5"/>
  <c r="O998" i="5"/>
  <c r="AN998" i="5"/>
  <c r="AI1868" i="5"/>
  <c r="O1868" i="5"/>
  <c r="AG1868" i="5"/>
  <c r="BE998" i="5"/>
  <c r="R998" i="5"/>
  <c r="AA998" i="5"/>
  <c r="AZ998" i="5"/>
  <c r="AP998" i="5"/>
  <c r="AY998" i="5"/>
  <c r="M1868" i="5"/>
  <c r="AV1868" i="5"/>
  <c r="AB1868" i="5"/>
  <c r="AX1868" i="5"/>
  <c r="AG998" i="5"/>
  <c r="Q1868" i="5"/>
  <c r="H1868" i="5"/>
  <c r="BG1868" i="5"/>
  <c r="I998" i="5"/>
  <c r="BG883" i="5"/>
  <c r="AH883" i="5"/>
  <c r="AY883" i="5"/>
  <c r="AB1753" i="5"/>
  <c r="AY1753" i="5"/>
  <c r="AE1753" i="5"/>
  <c r="K1753" i="5"/>
  <c r="B1753" i="5"/>
  <c r="AG883" i="5"/>
  <c r="BF883" i="5"/>
  <c r="AE883" i="5"/>
  <c r="AW1753" i="5"/>
  <c r="AC1753" i="5"/>
  <c r="I1753" i="5"/>
  <c r="H883" i="5"/>
  <c r="AC883" i="5"/>
  <c r="J883" i="5"/>
  <c r="AA883" i="5"/>
  <c r="AX1753" i="5"/>
  <c r="N1753" i="5"/>
  <c r="BE1753" i="5"/>
  <c r="T883" i="5"/>
  <c r="AO883" i="5"/>
  <c r="V883" i="5"/>
  <c r="AM883" i="5"/>
  <c r="AM1753" i="5"/>
  <c r="AP1753" i="5"/>
  <c r="V1753" i="5"/>
  <c r="AR883" i="5"/>
  <c r="BE883" i="5"/>
  <c r="AL883" i="5"/>
  <c r="BC883" i="5"/>
  <c r="W1753" i="5"/>
  <c r="AT1753" i="5"/>
  <c r="Z1753" i="5"/>
  <c r="F1753" i="5"/>
  <c r="AV883" i="5"/>
  <c r="AK883" i="5"/>
  <c r="U1753" i="5"/>
  <c r="AN1753" i="5"/>
  <c r="T1753" i="5"/>
  <c r="BG1753" i="5"/>
  <c r="L883" i="5"/>
  <c r="AW883" i="5"/>
  <c r="N883" i="5"/>
  <c r="AU883" i="5"/>
  <c r="AG1753" i="5"/>
  <c r="M1753" i="5"/>
  <c r="AV1753" i="5"/>
  <c r="X883" i="5"/>
  <c r="AS883" i="5"/>
  <c r="Z883" i="5"/>
  <c r="AQ883" i="5"/>
  <c r="AH1753" i="5"/>
  <c r="B883" i="5"/>
  <c r="AO1753" i="5"/>
  <c r="AJ883" i="5"/>
  <c r="Q883" i="5"/>
  <c r="AP883" i="5"/>
  <c r="O883" i="5"/>
  <c r="R1753" i="5"/>
  <c r="AS1753" i="5"/>
  <c r="Y1753" i="5"/>
  <c r="AZ883" i="5"/>
  <c r="I883" i="5"/>
  <c r="AX883" i="5"/>
  <c r="G883" i="5"/>
  <c r="L1753" i="5"/>
  <c r="AI1753" i="5"/>
  <c r="O1753" i="5"/>
  <c r="BB1753" i="5"/>
  <c r="P883" i="5"/>
  <c r="BA883" i="5"/>
  <c r="S883" i="5"/>
  <c r="E1753" i="5"/>
  <c r="X1753" i="5"/>
  <c r="D1753" i="5"/>
  <c r="AQ1753" i="5"/>
  <c r="AB883" i="5"/>
  <c r="E883" i="5"/>
  <c r="AD883" i="5"/>
  <c r="BA1753" i="5"/>
  <c r="Q1753" i="5"/>
  <c r="AZ1753" i="5"/>
  <c r="AF1753" i="5"/>
  <c r="AN883" i="5"/>
  <c r="AK1753" i="5"/>
  <c r="BD883" i="5"/>
  <c r="G1753" i="5"/>
  <c r="Y883" i="5"/>
  <c r="S1753" i="5"/>
  <c r="R883" i="5"/>
  <c r="AU1753" i="5"/>
  <c r="BD1753" i="5"/>
  <c r="M883" i="5"/>
  <c r="AD1753" i="5"/>
  <c r="F883" i="5"/>
  <c r="BF1753" i="5"/>
  <c r="AI883" i="5"/>
  <c r="AA1753" i="5"/>
  <c r="U883" i="5"/>
  <c r="AJ1753" i="5"/>
  <c r="BB883" i="5"/>
  <c r="J1753" i="5"/>
  <c r="W883" i="5"/>
  <c r="AL1753" i="5"/>
  <c r="AR1753" i="5"/>
  <c r="P1753" i="5"/>
  <c r="AF883" i="5"/>
  <c r="K883" i="5"/>
  <c r="H1753" i="5"/>
  <c r="D883" i="5"/>
  <c r="AT883" i="5"/>
  <c r="BC1753" i="5"/>
  <c r="Y1096" i="5"/>
  <c r="BC1966" i="5"/>
  <c r="AH1096" i="5"/>
  <c r="AY1096" i="5"/>
  <c r="BA1966" i="5"/>
  <c r="D1966" i="5"/>
  <c r="AL1096" i="5"/>
  <c r="H1096" i="5"/>
  <c r="AJ1096" i="5"/>
  <c r="AI1966" i="5"/>
  <c r="V1966" i="5"/>
  <c r="BF1096" i="5"/>
  <c r="AO1966" i="5"/>
  <c r="M1096" i="5"/>
  <c r="AW1096" i="5"/>
  <c r="AP1966" i="5"/>
  <c r="AC1966" i="5"/>
  <c r="AB1096" i="5"/>
  <c r="U1966" i="5"/>
  <c r="G1966" i="5"/>
  <c r="BD1966" i="5"/>
  <c r="AE1096" i="5"/>
  <c r="Z1966" i="5"/>
  <c r="AK1096" i="5"/>
  <c r="S1966" i="5"/>
  <c r="AJ1966" i="5"/>
  <c r="R1966" i="5"/>
  <c r="AU1966" i="5"/>
  <c r="AO1096" i="5"/>
  <c r="AA1966" i="5"/>
  <c r="L1966" i="5"/>
  <c r="AT1096" i="5"/>
  <c r="Y1966" i="5"/>
  <c r="AG1966" i="5"/>
  <c r="BA1096" i="5"/>
  <c r="AF1096" i="5"/>
  <c r="AV1966" i="5"/>
  <c r="W1096" i="5"/>
  <c r="AY1966" i="5"/>
  <c r="BG1966" i="5"/>
  <c r="AZ1966" i="5"/>
  <c r="AA1096" i="5"/>
  <c r="AN1096" i="5"/>
  <c r="L1096" i="5"/>
  <c r="N1966" i="5"/>
  <c r="P1096" i="5"/>
  <c r="AR1096" i="5"/>
  <c r="BC1096" i="5"/>
  <c r="AK1966" i="5"/>
  <c r="AS1966" i="5"/>
  <c r="Z1096" i="5"/>
  <c r="BG1096" i="5"/>
  <c r="BF1966" i="5"/>
  <c r="AS1096" i="5"/>
  <c r="K1096" i="5"/>
  <c r="F1096" i="5"/>
  <c r="AZ1096" i="5"/>
  <c r="D1096" i="5"/>
  <c r="BE1966" i="5"/>
  <c r="AQ1966" i="5"/>
  <c r="AN1966" i="5"/>
  <c r="O1096" i="5"/>
  <c r="E1966" i="5"/>
  <c r="B1096" i="5"/>
  <c r="BE1096" i="5"/>
  <c r="AH1966" i="5"/>
  <c r="R1096" i="5"/>
  <c r="AI1096" i="5"/>
  <c r="AE1966" i="5"/>
  <c r="AM1966" i="5"/>
  <c r="V1096" i="5"/>
  <c r="BD1096" i="5"/>
  <c r="AF1966" i="5"/>
  <c r="G1096" i="5"/>
  <c r="P1966" i="5"/>
  <c r="AX1096" i="5"/>
  <c r="I1966" i="5"/>
  <c r="Q1966" i="5"/>
  <c r="T1966" i="5"/>
  <c r="BB1096" i="5"/>
  <c r="H1966" i="5"/>
  <c r="AD1966" i="5"/>
  <c r="S1096" i="5"/>
  <c r="N1096" i="5"/>
  <c r="E1096" i="5"/>
  <c r="O1966" i="5"/>
  <c r="B1966" i="5"/>
  <c r="AD1096" i="5"/>
  <c r="AG1096" i="5"/>
  <c r="AW1966" i="5"/>
  <c r="BB1966" i="5"/>
  <c r="J1966" i="5"/>
  <c r="AV1096" i="5"/>
  <c r="W1966" i="5"/>
  <c r="Q1096" i="5"/>
  <c r="C1966" i="5"/>
  <c r="M1966" i="5"/>
  <c r="AB1966" i="5"/>
  <c r="U1096" i="5"/>
  <c r="AU1096" i="5"/>
  <c r="T1096" i="5"/>
  <c r="J1096" i="5"/>
  <c r="F1966" i="5"/>
  <c r="K1966" i="5"/>
  <c r="AR1966" i="5"/>
  <c r="C1096" i="5"/>
  <c r="AP1096" i="5"/>
  <c r="AM1096" i="5"/>
  <c r="AQ1096" i="5"/>
  <c r="AX1966" i="5"/>
  <c r="AC1096" i="5"/>
  <c r="I1096" i="5"/>
  <c r="AT1966" i="5"/>
  <c r="AL1966" i="5"/>
  <c r="AQ1065" i="5"/>
  <c r="AW1935" i="5"/>
  <c r="BB1935" i="5"/>
  <c r="Z1065" i="5"/>
  <c r="AQ1935" i="5"/>
  <c r="AR1935" i="5"/>
  <c r="B1065" i="5"/>
  <c r="T1065" i="5"/>
  <c r="AP1935" i="5"/>
  <c r="N1065" i="5"/>
  <c r="O1935" i="5"/>
  <c r="AF1935" i="5"/>
  <c r="AK1935" i="5"/>
  <c r="M1065" i="5"/>
  <c r="O1065" i="5"/>
  <c r="Q1065" i="5"/>
  <c r="C1935" i="5"/>
  <c r="D1935" i="5"/>
  <c r="Y1935" i="5"/>
  <c r="AD1935" i="5"/>
  <c r="H1065" i="5"/>
  <c r="I1065" i="5"/>
  <c r="P1065" i="5"/>
  <c r="AY1935" i="5"/>
  <c r="AZ1935" i="5"/>
  <c r="R1935" i="5"/>
  <c r="L1065" i="5"/>
  <c r="AX1065" i="5"/>
  <c r="D1065" i="5"/>
  <c r="K1065" i="5"/>
  <c r="AN1935" i="5"/>
  <c r="AS1935" i="5"/>
  <c r="AW1065" i="5"/>
  <c r="AL1065" i="5"/>
  <c r="AM1935" i="5"/>
  <c r="C1065" i="5"/>
  <c r="E1065" i="5"/>
  <c r="AG1935" i="5"/>
  <c r="AL1935" i="5"/>
  <c r="J1065" i="5"/>
  <c r="AA1935" i="5"/>
  <c r="AB1935" i="5"/>
  <c r="S1065" i="5"/>
  <c r="AO1065" i="5"/>
  <c r="Z1935" i="5"/>
  <c r="W1065" i="5"/>
  <c r="BF1065" i="5"/>
  <c r="P1935" i="5"/>
  <c r="AI1065" i="5"/>
  <c r="AJ1065" i="5"/>
  <c r="AM1065" i="5"/>
  <c r="AT1065" i="5"/>
  <c r="AU1935" i="5"/>
  <c r="I1935" i="5"/>
  <c r="N1935" i="5"/>
  <c r="AC1065" i="5"/>
  <c r="AS1065" i="5"/>
  <c r="AK1065" i="5"/>
  <c r="AJ1935" i="5"/>
  <c r="AG1065" i="5"/>
  <c r="Y1065" i="5"/>
  <c r="X1935" i="5"/>
  <c r="AX1935" i="5"/>
  <c r="W1935" i="5"/>
  <c r="AA1065" i="5"/>
  <c r="V1935" i="5"/>
  <c r="K1935" i="5"/>
  <c r="AN1065" i="5"/>
  <c r="J1935" i="5"/>
  <c r="AP1065" i="5"/>
  <c r="E1935" i="5"/>
  <c r="BF1935" i="5"/>
  <c r="AE1935" i="5"/>
  <c r="BA1935" i="5"/>
  <c r="AZ1065" i="5"/>
  <c r="S1935" i="5"/>
  <c r="AO1935" i="5"/>
  <c r="R1065" i="5"/>
  <c r="BA1065" i="5"/>
  <c r="M1935" i="5"/>
  <c r="F1065" i="5"/>
  <c r="BC1065" i="5"/>
  <c r="BD1935" i="5"/>
  <c r="AB1065" i="5"/>
  <c r="BC1935" i="5"/>
  <c r="AE1065" i="5"/>
  <c r="AI1935" i="5"/>
  <c r="BE1935" i="5"/>
  <c r="AH1065" i="5"/>
  <c r="AF1065" i="5"/>
  <c r="AC1935" i="5"/>
  <c r="V1065" i="5"/>
  <c r="X1065" i="5"/>
  <c r="Q1935" i="5"/>
  <c r="G1065" i="5"/>
  <c r="L1935" i="5"/>
  <c r="AR1065" i="5"/>
  <c r="BG1935" i="5"/>
  <c r="BD1065" i="5"/>
  <c r="BE1065" i="5"/>
  <c r="AD1065" i="5"/>
  <c r="AV1935" i="5"/>
  <c r="AY1065" i="5"/>
  <c r="BG1065" i="5"/>
  <c r="T1935" i="5"/>
  <c r="AT1935" i="5"/>
  <c r="AU1065" i="5"/>
  <c r="H1935" i="5"/>
  <c r="AH1935" i="5"/>
  <c r="G1935" i="5"/>
  <c r="AV1065" i="5"/>
  <c r="F1935" i="5"/>
  <c r="BB1065" i="5"/>
  <c r="B1935" i="5"/>
  <c r="P1117" i="5"/>
  <c r="AT1117" i="5"/>
  <c r="R1987" i="5"/>
  <c r="AQ1117" i="5"/>
  <c r="AK1987" i="5"/>
  <c r="AP1987" i="5"/>
  <c r="I1117" i="5"/>
  <c r="AR1117" i="5"/>
  <c r="M1987" i="5"/>
  <c r="G1987" i="5"/>
  <c r="AG1117" i="5"/>
  <c r="D1987" i="5"/>
  <c r="AE1987" i="5"/>
  <c r="BE1117" i="5"/>
  <c r="BD1117" i="5"/>
  <c r="AB1987" i="5"/>
  <c r="BC1987" i="5"/>
  <c r="AZ1987" i="5"/>
  <c r="W1117" i="5"/>
  <c r="AX1117" i="5"/>
  <c r="B1987" i="5"/>
  <c r="V1987" i="5"/>
  <c r="AU1117" i="5"/>
  <c r="BA1987" i="5"/>
  <c r="AT1987" i="5"/>
  <c r="M1117" i="5"/>
  <c r="AC1987" i="5"/>
  <c r="T1117" i="5"/>
  <c r="K1987" i="5"/>
  <c r="AK1117" i="5"/>
  <c r="H1987" i="5"/>
  <c r="AI1987" i="5"/>
  <c r="F1117" i="5"/>
  <c r="AF1987" i="5"/>
  <c r="C1117" i="5"/>
  <c r="BG1987" i="5"/>
  <c r="AD1117" i="5"/>
  <c r="BD1987" i="5"/>
  <c r="AA1117" i="5"/>
  <c r="BB1117" i="5"/>
  <c r="AY1117" i="5"/>
  <c r="AB1117" i="5"/>
  <c r="I1987" i="5"/>
  <c r="AX1987" i="5"/>
  <c r="Q1117" i="5"/>
  <c r="AS1987" i="5"/>
  <c r="O1987" i="5"/>
  <c r="AO1117" i="5"/>
  <c r="AV1117" i="5"/>
  <c r="L1987" i="5"/>
  <c r="AM1987" i="5"/>
  <c r="J1117" i="5"/>
  <c r="AJ1987" i="5"/>
  <c r="G1117" i="5"/>
  <c r="AH1117" i="5"/>
  <c r="X1117" i="5"/>
  <c r="F1987" i="5"/>
  <c r="AE1117" i="5"/>
  <c r="BF1117" i="5"/>
  <c r="AD1987" i="5"/>
  <c r="BC1117" i="5"/>
  <c r="Y1987" i="5"/>
  <c r="AJ1117" i="5"/>
  <c r="BB1987" i="5"/>
  <c r="U1117" i="5"/>
  <c r="Q1987" i="5"/>
  <c r="S1987" i="5"/>
  <c r="AS1117" i="5"/>
  <c r="P1987" i="5"/>
  <c r="AZ1117" i="5"/>
  <c r="AQ1987" i="5"/>
  <c r="N1117" i="5"/>
  <c r="AN1987" i="5"/>
  <c r="K1117" i="5"/>
  <c r="AL1117" i="5"/>
  <c r="J1987" i="5"/>
  <c r="AI1117" i="5"/>
  <c r="AF1117" i="5"/>
  <c r="E1987" i="5"/>
  <c r="AH1987" i="5"/>
  <c r="BG1117" i="5"/>
  <c r="AO1987" i="5"/>
  <c r="BF1987" i="5"/>
  <c r="Y1117" i="5"/>
  <c r="AW1117" i="5"/>
  <c r="AN1117" i="5"/>
  <c r="N1987" i="5"/>
  <c r="AL1987" i="5"/>
  <c r="AC1117" i="5"/>
  <c r="BA1117" i="5"/>
  <c r="AV1987" i="5"/>
  <c r="L1117" i="5"/>
  <c r="T1987" i="5"/>
  <c r="AR1987" i="5"/>
  <c r="AM1117" i="5"/>
  <c r="E1117" i="5"/>
  <c r="AW1987" i="5"/>
  <c r="X1987" i="5"/>
  <c r="S1117" i="5"/>
  <c r="AG1987" i="5"/>
  <c r="AU1987" i="5"/>
  <c r="O1117" i="5"/>
  <c r="U1987" i="5"/>
  <c r="BE1987" i="5"/>
  <c r="D1117" i="5"/>
  <c r="AY1987" i="5"/>
  <c r="B1117" i="5"/>
  <c r="H1117" i="5"/>
  <c r="W1987" i="5"/>
  <c r="C1987" i="5"/>
  <c r="R1117" i="5"/>
  <c r="AA1987" i="5"/>
  <c r="AP1117" i="5"/>
  <c r="V1117" i="5"/>
  <c r="V1042" i="5"/>
  <c r="K1912" i="5"/>
  <c r="AX1912" i="5"/>
  <c r="N1912" i="5"/>
  <c r="W1042" i="5"/>
  <c r="AN1042" i="5"/>
  <c r="Q1042" i="5"/>
  <c r="N1042" i="5"/>
  <c r="I1912" i="5"/>
  <c r="AR1912" i="5"/>
  <c r="BF1042" i="5"/>
  <c r="Y1912" i="5"/>
  <c r="E1912" i="5"/>
  <c r="X1912" i="5"/>
  <c r="AU1912" i="5"/>
  <c r="AE1042" i="5"/>
  <c r="D1042" i="5"/>
  <c r="Y1042" i="5"/>
  <c r="AL1042" i="5"/>
  <c r="BB1912" i="5"/>
  <c r="Z1042" i="5"/>
  <c r="AG1912" i="5"/>
  <c r="AA1042" i="5"/>
  <c r="U1042" i="5"/>
  <c r="BG1912" i="5"/>
  <c r="Q1912" i="5"/>
  <c r="AJ1912" i="5"/>
  <c r="AQ1042" i="5"/>
  <c r="P1042" i="5"/>
  <c r="AK1042" i="5"/>
  <c r="J1042" i="5"/>
  <c r="V1912" i="5"/>
  <c r="AW1912" i="5"/>
  <c r="M1912" i="5"/>
  <c r="K1042" i="5"/>
  <c r="AB1042" i="5"/>
  <c r="E1042" i="5"/>
  <c r="W1912" i="5"/>
  <c r="AS1042" i="5"/>
  <c r="AC1912" i="5"/>
  <c r="BE1912" i="5"/>
  <c r="BG1042" i="5"/>
  <c r="AV1912" i="5"/>
  <c r="C1042" i="5"/>
  <c r="P1912" i="5"/>
  <c r="S1912" i="5"/>
  <c r="AI1042" i="5"/>
  <c r="B1042" i="5"/>
  <c r="BA1912" i="5"/>
  <c r="H1912" i="5"/>
  <c r="AE1912" i="5"/>
  <c r="AU1042" i="5"/>
  <c r="T1042" i="5"/>
  <c r="AO1042" i="5"/>
  <c r="AO1912" i="5"/>
  <c r="U1912" i="5"/>
  <c r="AN1912" i="5"/>
  <c r="D1912" i="5"/>
  <c r="O1042" i="5"/>
  <c r="AV1042" i="5"/>
  <c r="I1042" i="5"/>
  <c r="AT1912" i="5"/>
  <c r="BB1042" i="5"/>
  <c r="BC1042" i="5"/>
  <c r="AK1912" i="5"/>
  <c r="AF1042" i="5"/>
  <c r="AB1912" i="5"/>
  <c r="AJ1042" i="5"/>
  <c r="F1912" i="5"/>
  <c r="AZ1912" i="5"/>
  <c r="AR1042" i="5"/>
  <c r="AH1042" i="5"/>
  <c r="AM1912" i="5"/>
  <c r="C1912" i="5"/>
  <c r="Z1912" i="5"/>
  <c r="AY1042" i="5"/>
  <c r="AC1042" i="5"/>
  <c r="AT1042" i="5"/>
  <c r="AF1912" i="5"/>
  <c r="L1912" i="5"/>
  <c r="AI1912" i="5"/>
  <c r="BF1912" i="5"/>
  <c r="S1042" i="5"/>
  <c r="AZ1042" i="5"/>
  <c r="AX1042" i="5"/>
  <c r="J1912" i="5"/>
  <c r="AL1912" i="5"/>
  <c r="L1042" i="5"/>
  <c r="BD1912" i="5"/>
  <c r="BA1042" i="5"/>
  <c r="AY1912" i="5"/>
  <c r="AP1912" i="5"/>
  <c r="AS1912" i="5"/>
  <c r="F1042" i="5"/>
  <c r="G1042" i="5"/>
  <c r="H1042" i="5"/>
  <c r="AD1042" i="5"/>
  <c r="M1042" i="5"/>
  <c r="AM1042" i="5"/>
  <c r="AA1912" i="5"/>
  <c r="X1042" i="5"/>
  <c r="O1912" i="5"/>
  <c r="AP1042" i="5"/>
  <c r="BD1042" i="5"/>
  <c r="G1912" i="5"/>
  <c r="B1912" i="5"/>
  <c r="AW1042" i="5"/>
  <c r="BE1042" i="5"/>
  <c r="AD1912" i="5"/>
  <c r="BC1912" i="5"/>
  <c r="AQ1912" i="5"/>
  <c r="AH1912" i="5"/>
  <c r="T1912" i="5"/>
  <c r="AG1042" i="5"/>
  <c r="AN916" i="5"/>
  <c r="U916" i="5"/>
  <c r="AR1786" i="5"/>
  <c r="X1786" i="5"/>
  <c r="D1786" i="5"/>
  <c r="AA1786" i="5"/>
  <c r="AU916" i="5"/>
  <c r="AZ916" i="5"/>
  <c r="AG916" i="5"/>
  <c r="J916" i="5"/>
  <c r="I1786" i="5"/>
  <c r="AZ1786" i="5"/>
  <c r="P1786" i="5"/>
  <c r="B916" i="5"/>
  <c r="D916" i="5"/>
  <c r="AC916" i="5"/>
  <c r="V916" i="5"/>
  <c r="BE1786" i="5"/>
  <c r="AK1786" i="5"/>
  <c r="Q1786" i="5"/>
  <c r="AA916" i="5"/>
  <c r="BC916" i="5"/>
  <c r="AB916" i="5"/>
  <c r="N916" i="5"/>
  <c r="BC1786" i="5"/>
  <c r="AI1786" i="5"/>
  <c r="O1786" i="5"/>
  <c r="AL1786" i="5"/>
  <c r="S916" i="5"/>
  <c r="AR916" i="5"/>
  <c r="AD916" i="5"/>
  <c r="AM1786" i="5"/>
  <c r="S1786" i="5"/>
  <c r="BF1786" i="5"/>
  <c r="V1786" i="5"/>
  <c r="AI916" i="5"/>
  <c r="BD916" i="5"/>
  <c r="AK916" i="5"/>
  <c r="AB1786" i="5"/>
  <c r="H1786" i="5"/>
  <c r="AU1786" i="5"/>
  <c r="K1786" i="5"/>
  <c r="B1786" i="5"/>
  <c r="H916" i="5"/>
  <c r="AW916" i="5"/>
  <c r="Z916" i="5"/>
  <c r="BD1786" i="5"/>
  <c r="AJ1786" i="5"/>
  <c r="BG1786" i="5"/>
  <c r="O916" i="5"/>
  <c r="P916" i="5"/>
  <c r="AO916" i="5"/>
  <c r="AH916" i="5"/>
  <c r="AX1786" i="5"/>
  <c r="AD1786" i="5"/>
  <c r="J1786" i="5"/>
  <c r="AC1786" i="5"/>
  <c r="AF916" i="5"/>
  <c r="BE916" i="5"/>
  <c r="AX916" i="5"/>
  <c r="AH1786" i="5"/>
  <c r="N1786" i="5"/>
  <c r="AW1786" i="5"/>
  <c r="M1786" i="5"/>
  <c r="AM916" i="5"/>
  <c r="I916" i="5"/>
  <c r="AT916" i="5"/>
  <c r="W1786" i="5"/>
  <c r="C1786" i="5"/>
  <c r="AP1786" i="5"/>
  <c r="AY916" i="5"/>
  <c r="L916" i="5"/>
  <c r="BA916" i="5"/>
  <c r="L1786" i="5"/>
  <c r="AY1786" i="5"/>
  <c r="AE1786" i="5"/>
  <c r="BB1786" i="5"/>
  <c r="C916" i="5"/>
  <c r="T916" i="5"/>
  <c r="AS916" i="5"/>
  <c r="AL916" i="5"/>
  <c r="AO1786" i="5"/>
  <c r="U1786" i="5"/>
  <c r="AV1786" i="5"/>
  <c r="AQ916" i="5"/>
  <c r="W916" i="5"/>
  <c r="Q916" i="5"/>
  <c r="AF1786" i="5"/>
  <c r="K916" i="5"/>
  <c r="G1786" i="5"/>
  <c r="G916" i="5"/>
  <c r="AN1786" i="5"/>
  <c r="BB916" i="5"/>
  <c r="BG916" i="5"/>
  <c r="R1786" i="5"/>
  <c r="BF916" i="5"/>
  <c r="AT1786" i="5"/>
  <c r="X916" i="5"/>
  <c r="T1786" i="5"/>
  <c r="Y1786" i="5"/>
  <c r="AV916" i="5"/>
  <c r="BA1786" i="5"/>
  <c r="Y916" i="5"/>
  <c r="Z1786" i="5"/>
  <c r="E916" i="5"/>
  <c r="AQ1786" i="5"/>
  <c r="AJ916" i="5"/>
  <c r="R916" i="5"/>
  <c r="E1786" i="5"/>
  <c r="AS1786" i="5"/>
  <c r="M916" i="5"/>
  <c r="AP916" i="5"/>
  <c r="AG1786" i="5"/>
  <c r="AE916" i="5"/>
  <c r="BE1126" i="5"/>
  <c r="BE1996" i="5"/>
  <c r="AB1126" i="5"/>
  <c r="AB1996" i="5"/>
  <c r="AL1126" i="5"/>
  <c r="S1996" i="5"/>
  <c r="S1126" i="5"/>
  <c r="AU1996" i="5"/>
  <c r="AX1996" i="5"/>
  <c r="U1126" i="5"/>
  <c r="U1996" i="5"/>
  <c r="AY1126" i="5"/>
  <c r="H1996" i="5"/>
  <c r="R1126" i="5"/>
  <c r="AS1996" i="5"/>
  <c r="P1126" i="5"/>
  <c r="P1996" i="5"/>
  <c r="Z1126" i="5"/>
  <c r="AW1126" i="5"/>
  <c r="J1996" i="5"/>
  <c r="AJ1126" i="5"/>
  <c r="AL1996" i="5"/>
  <c r="I1126" i="5"/>
  <c r="I1996" i="5"/>
  <c r="AM1126" i="5"/>
  <c r="AM1996" i="5"/>
  <c r="BF1996" i="5"/>
  <c r="AC1126" i="5"/>
  <c r="V1996" i="5"/>
  <c r="AV1126" i="5"/>
  <c r="AV1996" i="5"/>
  <c r="BF1126" i="5"/>
  <c r="W1996" i="5"/>
  <c r="AP1996" i="5"/>
  <c r="M1126" i="5"/>
  <c r="K1126" i="5"/>
  <c r="AO1126" i="5"/>
  <c r="AO1996" i="5"/>
  <c r="L1126" i="5"/>
  <c r="L1996" i="5"/>
  <c r="V1126" i="5"/>
  <c r="C1996" i="5"/>
  <c r="G1126" i="5"/>
  <c r="AJ1996" i="5"/>
  <c r="AT1126" i="5"/>
  <c r="K1996" i="5"/>
  <c r="N1996" i="5"/>
  <c r="AN1126" i="5"/>
  <c r="BD1996" i="5"/>
  <c r="AE1126" i="5"/>
  <c r="AC1996" i="5"/>
  <c r="BG1126" i="5"/>
  <c r="BG1996" i="5"/>
  <c r="J1126" i="5"/>
  <c r="AG1126" i="5"/>
  <c r="AW1996" i="5"/>
  <c r="T1126" i="5"/>
  <c r="B1126" i="5"/>
  <c r="M1996" i="5"/>
  <c r="AQ1126" i="5"/>
  <c r="AQ1996" i="5"/>
  <c r="AT1996" i="5"/>
  <c r="Q1126" i="5"/>
  <c r="AG1996" i="5"/>
  <c r="D1126" i="5"/>
  <c r="F1996" i="5"/>
  <c r="AF1126" i="5"/>
  <c r="AF1996" i="5"/>
  <c r="AP1126" i="5"/>
  <c r="G1996" i="5"/>
  <c r="Z1996" i="5"/>
  <c r="AZ1126" i="5"/>
  <c r="B1996" i="5"/>
  <c r="AE1996" i="5"/>
  <c r="AH1996" i="5"/>
  <c r="E1126" i="5"/>
  <c r="E1996" i="5"/>
  <c r="AI1126" i="5"/>
  <c r="AY1996" i="5"/>
  <c r="O1126" i="5"/>
  <c r="T1996" i="5"/>
  <c r="AD1126" i="5"/>
  <c r="BA1126" i="5"/>
  <c r="BA1996" i="5"/>
  <c r="X1126" i="5"/>
  <c r="AN1996" i="5"/>
  <c r="AX1126" i="5"/>
  <c r="N1126" i="5"/>
  <c r="X1996" i="5"/>
  <c r="AU1126" i="5"/>
  <c r="BC1126" i="5"/>
  <c r="W1126" i="5"/>
  <c r="AR1996" i="5"/>
  <c r="AK1126" i="5"/>
  <c r="AH1126" i="5"/>
  <c r="AD1996" i="5"/>
  <c r="BB1996" i="5"/>
  <c r="BC1996" i="5"/>
  <c r="O1996" i="5"/>
  <c r="BB1126" i="5"/>
  <c r="AK1996" i="5"/>
  <c r="AZ1996" i="5"/>
  <c r="BD1126" i="5"/>
  <c r="Y1126" i="5"/>
  <c r="F1126" i="5"/>
  <c r="R1996" i="5"/>
  <c r="AI1996" i="5"/>
  <c r="AR1126" i="5"/>
  <c r="Q1996" i="5"/>
  <c r="C1126" i="5"/>
  <c r="D1996" i="5"/>
  <c r="Y1996" i="5"/>
  <c r="H1126" i="5"/>
  <c r="AS1126" i="5"/>
  <c r="AY877" i="5"/>
  <c r="L877" i="5"/>
  <c r="E1747" i="5"/>
  <c r="AN1747" i="5"/>
  <c r="T1747" i="5"/>
  <c r="E877" i="5"/>
  <c r="AP877" i="5"/>
  <c r="C877" i="5"/>
  <c r="H877" i="5"/>
  <c r="BA1747" i="5"/>
  <c r="AG1747" i="5"/>
  <c r="M1747" i="5"/>
  <c r="AV1747" i="5"/>
  <c r="AW877" i="5"/>
  <c r="AA877" i="5"/>
  <c r="AY1747" i="5"/>
  <c r="AE1747" i="5"/>
  <c r="K1747" i="5"/>
  <c r="AX1747" i="5"/>
  <c r="AO877" i="5"/>
  <c r="AH877" i="5"/>
  <c r="AM877" i="5"/>
  <c r="P877" i="5"/>
  <c r="L1747" i="5"/>
  <c r="BG1747" i="5"/>
  <c r="AM1747" i="5"/>
  <c r="BA877" i="5"/>
  <c r="AD877" i="5"/>
  <c r="BC877" i="5"/>
  <c r="AF877" i="5"/>
  <c r="AQ1747" i="5"/>
  <c r="W1747" i="5"/>
  <c r="I877" i="5"/>
  <c r="AT877" i="5"/>
  <c r="G877" i="5"/>
  <c r="AB877" i="5"/>
  <c r="AR1747" i="5"/>
  <c r="X1747" i="5"/>
  <c r="D1747" i="5"/>
  <c r="U877" i="5"/>
  <c r="BF877" i="5"/>
  <c r="O877" i="5"/>
  <c r="T877" i="5"/>
  <c r="AT1747" i="5"/>
  <c r="Z1747" i="5"/>
  <c r="F1747" i="5"/>
  <c r="AO1747" i="5"/>
  <c r="AS877" i="5"/>
  <c r="AL877" i="5"/>
  <c r="AQ877" i="5"/>
  <c r="AI1747" i="5"/>
  <c r="O1747" i="5"/>
  <c r="BB1747" i="5"/>
  <c r="AH1747" i="5"/>
  <c r="BE877" i="5"/>
  <c r="AX877" i="5"/>
  <c r="BG877" i="5"/>
  <c r="S1747" i="5"/>
  <c r="BF1747" i="5"/>
  <c r="AL1747" i="5"/>
  <c r="R1747" i="5"/>
  <c r="M877" i="5"/>
  <c r="F877" i="5"/>
  <c r="K877" i="5"/>
  <c r="AV877" i="5"/>
  <c r="AU1747" i="5"/>
  <c r="AA1747" i="5"/>
  <c r="G1747" i="5"/>
  <c r="Y877" i="5"/>
  <c r="R877" i="5"/>
  <c r="S877" i="5"/>
  <c r="X877" i="5"/>
  <c r="AK1747" i="5"/>
  <c r="Q1747" i="5"/>
  <c r="AZ1747" i="5"/>
  <c r="AF1747" i="5"/>
  <c r="J877" i="5"/>
  <c r="AE877" i="5"/>
  <c r="AJ877" i="5"/>
  <c r="AD1747" i="5"/>
  <c r="J1747" i="5"/>
  <c r="AS1747" i="5"/>
  <c r="Y1747" i="5"/>
  <c r="Q877" i="5"/>
  <c r="AW1747" i="5"/>
  <c r="BD877" i="5"/>
  <c r="V1747" i="5"/>
  <c r="W877" i="5"/>
  <c r="BC1747" i="5"/>
  <c r="AN877" i="5"/>
  <c r="P1747" i="5"/>
  <c r="AU877" i="5"/>
  <c r="AC1747" i="5"/>
  <c r="D877" i="5"/>
  <c r="BE1747" i="5"/>
  <c r="AR877" i="5"/>
  <c r="AK877" i="5"/>
  <c r="U1747" i="5"/>
  <c r="Z877" i="5"/>
  <c r="AZ877" i="5"/>
  <c r="I1747" i="5"/>
  <c r="C1747" i="5"/>
  <c r="AC877" i="5"/>
  <c r="AB1747" i="5"/>
  <c r="N877" i="5"/>
  <c r="BD1747" i="5"/>
  <c r="BB877" i="5"/>
  <c r="N1747" i="5"/>
  <c r="H1747" i="5"/>
  <c r="AG877" i="5"/>
  <c r="AI877" i="5"/>
  <c r="AP1747" i="5"/>
  <c r="AJ1747" i="5"/>
  <c r="V877" i="5"/>
  <c r="N898" i="5"/>
  <c r="AQ898" i="5"/>
  <c r="AP1768" i="5"/>
  <c r="V1768" i="5"/>
  <c r="AO1768" i="5"/>
  <c r="E1768" i="5"/>
  <c r="U898" i="5"/>
  <c r="J898" i="5"/>
  <c r="AY898" i="5"/>
  <c r="T898" i="5"/>
  <c r="H1768" i="5"/>
  <c r="AU1768" i="5"/>
  <c r="K1768" i="5"/>
  <c r="AC898" i="5"/>
  <c r="V898" i="5"/>
  <c r="C898" i="5"/>
  <c r="AF898" i="5"/>
  <c r="BD1768" i="5"/>
  <c r="AJ1768" i="5"/>
  <c r="BG1768" i="5"/>
  <c r="W1768" i="5"/>
  <c r="BE898" i="5"/>
  <c r="O898" i="5"/>
  <c r="AB898" i="5"/>
  <c r="AW1768" i="5"/>
  <c r="AC1768" i="5"/>
  <c r="AV1768" i="5"/>
  <c r="BB898" i="5"/>
  <c r="AI898" i="5"/>
  <c r="D898" i="5"/>
  <c r="X1768" i="5"/>
  <c r="D1768" i="5"/>
  <c r="AA1768" i="5"/>
  <c r="M898" i="5"/>
  <c r="B898" i="5"/>
  <c r="AD898" i="5"/>
  <c r="BG898" i="5"/>
  <c r="Z1768" i="5"/>
  <c r="F1768" i="5"/>
  <c r="Y1768" i="5"/>
  <c r="AR1768" i="5"/>
  <c r="AK898" i="5"/>
  <c r="AH898" i="5"/>
  <c r="K898" i="5"/>
  <c r="AN898" i="5"/>
  <c r="BB1768" i="5"/>
  <c r="R1768" i="5"/>
  <c r="AK1768" i="5"/>
  <c r="AE898" i="5"/>
  <c r="AG1768" i="5"/>
  <c r="AF1768" i="5"/>
  <c r="Y898" i="5"/>
  <c r="BC898" i="5"/>
  <c r="C1768" i="5"/>
  <c r="BA1768" i="5"/>
  <c r="Z898" i="5"/>
  <c r="AJ898" i="5"/>
  <c r="AE1768" i="5"/>
  <c r="AS898" i="5"/>
  <c r="AP898" i="5"/>
  <c r="AA898" i="5"/>
  <c r="AN1768" i="5"/>
  <c r="O1768" i="5"/>
  <c r="U1768" i="5"/>
  <c r="E898" i="5"/>
  <c r="AM898" i="5"/>
  <c r="S1768" i="5"/>
  <c r="N1768" i="5"/>
  <c r="F898" i="5"/>
  <c r="P898" i="5"/>
  <c r="AZ1768" i="5"/>
  <c r="AM1768" i="5"/>
  <c r="AT898" i="5"/>
  <c r="J1768" i="5"/>
  <c r="I1768" i="5"/>
  <c r="AW898" i="5"/>
  <c r="AX898" i="5"/>
  <c r="AV898" i="5"/>
  <c r="AI1768" i="5"/>
  <c r="BE1768" i="5"/>
  <c r="L1768" i="5"/>
  <c r="BD898" i="5"/>
  <c r="AR898" i="5"/>
  <c r="M1768" i="5"/>
  <c r="BC1768" i="5"/>
  <c r="R898" i="5"/>
  <c r="X898" i="5"/>
  <c r="AH1768" i="5"/>
  <c r="AG898" i="5"/>
  <c r="G898" i="5"/>
  <c r="AY1768" i="5"/>
  <c r="AT1768" i="5"/>
  <c r="BA898" i="5"/>
  <c r="S898" i="5"/>
  <c r="AZ898" i="5"/>
  <c r="AL1768" i="5"/>
  <c r="AQ1768" i="5"/>
  <c r="G1768" i="5"/>
  <c r="I898" i="5"/>
  <c r="H898" i="5"/>
  <c r="Q1768" i="5"/>
  <c r="AS1768" i="5"/>
  <c r="BF1768" i="5"/>
  <c r="AX1768" i="5"/>
  <c r="P1768" i="5"/>
  <c r="AB1768" i="5"/>
  <c r="T1768" i="5"/>
  <c r="Q898" i="5"/>
  <c r="AO898" i="5"/>
  <c r="AL898" i="5"/>
  <c r="AD1768" i="5"/>
  <c r="L898" i="5"/>
  <c r="W898" i="5"/>
  <c r="BF898" i="5"/>
  <c r="B1768" i="5"/>
  <c r="AU898" i="5"/>
  <c r="S885" i="5"/>
  <c r="BG1755" i="5"/>
  <c r="AM1755" i="5"/>
  <c r="AP1755" i="5"/>
  <c r="AS885" i="5"/>
  <c r="J885" i="5"/>
  <c r="AE885" i="5"/>
  <c r="L885" i="5"/>
  <c r="T1755" i="5"/>
  <c r="AY1755" i="5"/>
  <c r="AE1755" i="5"/>
  <c r="BE885" i="5"/>
  <c r="V885" i="5"/>
  <c r="AQ885" i="5"/>
  <c r="H885" i="5"/>
  <c r="M1755" i="5"/>
  <c r="AV1755" i="5"/>
  <c r="L1755" i="5"/>
  <c r="I885" i="5"/>
  <c r="AX885" i="5"/>
  <c r="BC885" i="5"/>
  <c r="T885" i="5"/>
  <c r="F1755" i="5"/>
  <c r="AO1755" i="5"/>
  <c r="E1755" i="5"/>
  <c r="AN1755" i="5"/>
  <c r="BA885" i="5"/>
  <c r="G885" i="5"/>
  <c r="AF885" i="5"/>
  <c r="BB1755" i="5"/>
  <c r="AH1755" i="5"/>
  <c r="BA1755" i="5"/>
  <c r="AG1755" i="5"/>
  <c r="E885" i="5"/>
  <c r="N885" i="5"/>
  <c r="AI885" i="5"/>
  <c r="AQ1755" i="5"/>
  <c r="W1755" i="5"/>
  <c r="AT1755" i="5"/>
  <c r="Z1755" i="5"/>
  <c r="Q885" i="5"/>
  <c r="Z885" i="5"/>
  <c r="AU885" i="5"/>
  <c r="AB885" i="5"/>
  <c r="D1755" i="5"/>
  <c r="AI1755" i="5"/>
  <c r="O1755" i="5"/>
  <c r="M885" i="5"/>
  <c r="AL885" i="5"/>
  <c r="BG885" i="5"/>
  <c r="X885" i="5"/>
  <c r="AZ1755" i="5"/>
  <c r="AF1755" i="5"/>
  <c r="B885" i="5"/>
  <c r="Y885" i="5"/>
  <c r="B1755" i="5"/>
  <c r="AT885" i="5"/>
  <c r="K885" i="5"/>
  <c r="AJ885" i="5"/>
  <c r="AS1755" i="5"/>
  <c r="Y1755" i="5"/>
  <c r="AR1755" i="5"/>
  <c r="X1755" i="5"/>
  <c r="R885" i="5"/>
  <c r="W885" i="5"/>
  <c r="AV885" i="5"/>
  <c r="AL1755" i="5"/>
  <c r="R1755" i="5"/>
  <c r="AK1755" i="5"/>
  <c r="Q1755" i="5"/>
  <c r="U885" i="5"/>
  <c r="AD885" i="5"/>
  <c r="AY885" i="5"/>
  <c r="AA1755" i="5"/>
  <c r="G1755" i="5"/>
  <c r="AD1755" i="5"/>
  <c r="J1755" i="5"/>
  <c r="AG885" i="5"/>
  <c r="AP885" i="5"/>
  <c r="AR885" i="5"/>
  <c r="BC1755" i="5"/>
  <c r="S1755" i="5"/>
  <c r="BF1755" i="5"/>
  <c r="AC885" i="5"/>
  <c r="BB885" i="5"/>
  <c r="AN885" i="5"/>
  <c r="AO885" i="5"/>
  <c r="AC1755" i="5"/>
  <c r="AH885" i="5"/>
  <c r="BE1755" i="5"/>
  <c r="BD885" i="5"/>
  <c r="N1755" i="5"/>
  <c r="AJ1755" i="5"/>
  <c r="F885" i="5"/>
  <c r="I1755" i="5"/>
  <c r="AM885" i="5"/>
  <c r="U1755" i="5"/>
  <c r="P885" i="5"/>
  <c r="AW1755" i="5"/>
  <c r="P1755" i="5"/>
  <c r="AA885" i="5"/>
  <c r="AB1755" i="5"/>
  <c r="D885" i="5"/>
  <c r="BD1755" i="5"/>
  <c r="K1755" i="5"/>
  <c r="AW885" i="5"/>
  <c r="H1755" i="5"/>
  <c r="BF885" i="5"/>
  <c r="O885" i="5"/>
  <c r="V1755" i="5"/>
  <c r="AU1755" i="5"/>
  <c r="AK885" i="5"/>
  <c r="AZ885" i="5"/>
  <c r="AX1755" i="5"/>
  <c r="J910" i="5"/>
  <c r="AI910" i="5"/>
  <c r="P910" i="5"/>
  <c r="O1780" i="5"/>
  <c r="AD1780" i="5"/>
  <c r="J1780" i="5"/>
  <c r="U910" i="5"/>
  <c r="R910" i="5"/>
  <c r="AQ910" i="5"/>
  <c r="AZ910" i="5"/>
  <c r="M1780" i="5"/>
  <c r="AF1780" i="5"/>
  <c r="BC1780" i="5"/>
  <c r="AI1780" i="5"/>
  <c r="M910" i="5"/>
  <c r="K910" i="5"/>
  <c r="T910" i="5"/>
  <c r="AS1780" i="5"/>
  <c r="I1780" i="5"/>
  <c r="AB1780" i="5"/>
  <c r="H1780" i="5"/>
  <c r="BE910" i="5"/>
  <c r="Y1780" i="5"/>
  <c r="AH910" i="5"/>
  <c r="P1780" i="5"/>
  <c r="AL910" i="5"/>
  <c r="K1780" i="5"/>
  <c r="G910" i="5"/>
  <c r="AG1780" i="5"/>
  <c r="N910" i="5"/>
  <c r="AM910" i="5"/>
  <c r="AL1780" i="5"/>
  <c r="BE1780" i="5"/>
  <c r="U1780" i="5"/>
  <c r="BD1780" i="5"/>
  <c r="I910" i="5"/>
  <c r="V910" i="5"/>
  <c r="AU910" i="5"/>
  <c r="L910" i="5"/>
  <c r="D1780" i="5"/>
  <c r="AA1780" i="5"/>
  <c r="BF1780" i="5"/>
  <c r="AG910" i="5"/>
  <c r="AX910" i="5"/>
  <c r="O910" i="5"/>
  <c r="X910" i="5"/>
  <c r="AJ1780" i="5"/>
  <c r="BG1780" i="5"/>
  <c r="W1780" i="5"/>
  <c r="C1780" i="5"/>
  <c r="AT910" i="5"/>
  <c r="AR1780" i="5"/>
  <c r="BG910" i="5"/>
  <c r="AM1780" i="5"/>
  <c r="C910" i="5"/>
  <c r="AP1780" i="5"/>
  <c r="AV910" i="5"/>
  <c r="BD910" i="5"/>
  <c r="AA910" i="5"/>
  <c r="AJ910" i="5"/>
  <c r="AC1780" i="5"/>
  <c r="AV1780" i="5"/>
  <c r="L1780" i="5"/>
  <c r="AY1780" i="5"/>
  <c r="B1780" i="5"/>
  <c r="Z910" i="5"/>
  <c r="AY910" i="5"/>
  <c r="AF910" i="5"/>
  <c r="AX1780" i="5"/>
  <c r="N1780" i="5"/>
  <c r="AW1780" i="5"/>
  <c r="AK910" i="5"/>
  <c r="BB910" i="5"/>
  <c r="S910" i="5"/>
  <c r="AR910" i="5"/>
  <c r="AE1780" i="5"/>
  <c r="AT1780" i="5"/>
  <c r="Z1780" i="5"/>
  <c r="E910" i="5"/>
  <c r="D910" i="5"/>
  <c r="X1780" i="5"/>
  <c r="H910" i="5"/>
  <c r="S1780" i="5"/>
  <c r="AB910" i="5"/>
  <c r="AW910" i="5"/>
  <c r="AH1780" i="5"/>
  <c r="BA910" i="5"/>
  <c r="F910" i="5"/>
  <c r="AQ1780" i="5"/>
  <c r="AD910" i="5"/>
  <c r="E1780" i="5"/>
  <c r="W910" i="5"/>
  <c r="Q1780" i="5"/>
  <c r="AZ1780" i="5"/>
  <c r="BA1780" i="5"/>
  <c r="AE910" i="5"/>
  <c r="G1780" i="5"/>
  <c r="BC910" i="5"/>
  <c r="AN1780" i="5"/>
  <c r="BB1780" i="5"/>
  <c r="B910" i="5"/>
  <c r="AC910" i="5"/>
  <c r="AN910" i="5"/>
  <c r="Q910" i="5"/>
  <c r="V1780" i="5"/>
  <c r="Y910" i="5"/>
  <c r="R1780" i="5"/>
  <c r="F1780" i="5"/>
  <c r="AU1780" i="5"/>
  <c r="AS910" i="5"/>
  <c r="AO910" i="5"/>
  <c r="AO1780" i="5"/>
  <c r="AP910" i="5"/>
  <c r="BF910" i="5"/>
  <c r="T1780" i="5"/>
  <c r="AK1780" i="5"/>
  <c r="BA931" i="5"/>
  <c r="AO1801" i="5"/>
  <c r="U1801" i="5"/>
  <c r="AN1801" i="5"/>
  <c r="J931" i="5"/>
  <c r="K931" i="5"/>
  <c r="L931" i="5"/>
  <c r="E931" i="5"/>
  <c r="Z1801" i="5"/>
  <c r="F1801" i="5"/>
  <c r="AG1801" i="5"/>
  <c r="R931" i="5"/>
  <c r="W931" i="5"/>
  <c r="X931" i="5"/>
  <c r="Q931" i="5"/>
  <c r="O1801" i="5"/>
  <c r="BB1801" i="5"/>
  <c r="AH1801" i="5"/>
  <c r="N931" i="5"/>
  <c r="AI931" i="5"/>
  <c r="AZ931" i="5"/>
  <c r="M931" i="5"/>
  <c r="D1801" i="5"/>
  <c r="AQ1801" i="5"/>
  <c r="W1801" i="5"/>
  <c r="AT1801" i="5"/>
  <c r="F931" i="5"/>
  <c r="D931" i="5"/>
  <c r="I931" i="5"/>
  <c r="AZ1801" i="5"/>
  <c r="AF1801" i="5"/>
  <c r="L1801" i="5"/>
  <c r="AI1801" i="5"/>
  <c r="V931" i="5"/>
  <c r="O931" i="5"/>
  <c r="AF931" i="5"/>
  <c r="AS1801" i="5"/>
  <c r="Y1801" i="5"/>
  <c r="E1801" i="5"/>
  <c r="X1801" i="5"/>
  <c r="Z931" i="5"/>
  <c r="AA931" i="5"/>
  <c r="AB931" i="5"/>
  <c r="U931" i="5"/>
  <c r="J1801" i="5"/>
  <c r="BA1801" i="5"/>
  <c r="Q1801" i="5"/>
  <c r="AH931" i="5"/>
  <c r="AM931" i="5"/>
  <c r="AN931" i="5"/>
  <c r="AG931" i="5"/>
  <c r="BF1801" i="5"/>
  <c r="AL1801" i="5"/>
  <c r="R1801" i="5"/>
  <c r="AD931" i="5"/>
  <c r="AY931" i="5"/>
  <c r="B1801" i="5"/>
  <c r="B931" i="5"/>
  <c r="AC931" i="5"/>
  <c r="AU1801" i="5"/>
  <c r="AA1801" i="5"/>
  <c r="AD1801" i="5"/>
  <c r="C931" i="5"/>
  <c r="T931" i="5"/>
  <c r="Y931" i="5"/>
  <c r="AJ1801" i="5"/>
  <c r="P1801" i="5"/>
  <c r="BC1801" i="5"/>
  <c r="S1801" i="5"/>
  <c r="AL931" i="5"/>
  <c r="AE931" i="5"/>
  <c r="AV931" i="5"/>
  <c r="AC1801" i="5"/>
  <c r="I1801" i="5"/>
  <c r="AR1801" i="5"/>
  <c r="H1801" i="5"/>
  <c r="AP931" i="5"/>
  <c r="AQ931" i="5"/>
  <c r="AR931" i="5"/>
  <c r="AK931" i="5"/>
  <c r="BE1801" i="5"/>
  <c r="AK1801" i="5"/>
  <c r="BD1801" i="5"/>
  <c r="AX931" i="5"/>
  <c r="BC931" i="5"/>
  <c r="BD931" i="5"/>
  <c r="V1801" i="5"/>
  <c r="H931" i="5"/>
  <c r="AX1801" i="5"/>
  <c r="AO931" i="5"/>
  <c r="C1801" i="5"/>
  <c r="M1801" i="5"/>
  <c r="BF931" i="5"/>
  <c r="AW1801" i="5"/>
  <c r="AS931" i="5"/>
  <c r="N1801" i="5"/>
  <c r="T1801" i="5"/>
  <c r="BB931" i="5"/>
  <c r="AV1801" i="5"/>
  <c r="BG931" i="5"/>
  <c r="AW931" i="5"/>
  <c r="AT931" i="5"/>
  <c r="AE1801" i="5"/>
  <c r="S931" i="5"/>
  <c r="BG1801" i="5"/>
  <c r="AU931" i="5"/>
  <c r="AB1801" i="5"/>
  <c r="P931" i="5"/>
  <c r="K1801" i="5"/>
  <c r="AY1801" i="5"/>
  <c r="AJ931" i="5"/>
  <c r="AP1801" i="5"/>
  <c r="AM1801" i="5"/>
  <c r="BE931" i="5"/>
  <c r="K961" i="5"/>
  <c r="X961" i="5"/>
  <c r="AK1831" i="5"/>
  <c r="BD1831" i="5"/>
  <c r="AJ1831" i="5"/>
  <c r="P1831" i="5"/>
  <c r="V961" i="5"/>
  <c r="W961" i="5"/>
  <c r="AJ961" i="5"/>
  <c r="AD1831" i="5"/>
  <c r="AW1831" i="5"/>
  <c r="AC1831" i="5"/>
  <c r="I1831" i="5"/>
  <c r="AG961" i="5"/>
  <c r="AH961" i="5"/>
  <c r="AY961" i="5"/>
  <c r="S1831" i="5"/>
  <c r="AP1831" i="5"/>
  <c r="V1831" i="5"/>
  <c r="BE1831" i="5"/>
  <c r="AC961" i="5"/>
  <c r="AT961" i="5"/>
  <c r="C961" i="5"/>
  <c r="AV961" i="5"/>
  <c r="AE1831" i="5"/>
  <c r="K1831" i="5"/>
  <c r="AX1831" i="5"/>
  <c r="AO961" i="5"/>
  <c r="B961" i="5"/>
  <c r="O961" i="5"/>
  <c r="AR961" i="5"/>
  <c r="AB1831" i="5"/>
  <c r="BG1831" i="5"/>
  <c r="AM1831" i="5"/>
  <c r="BA961" i="5"/>
  <c r="Z961" i="5"/>
  <c r="AA961" i="5"/>
  <c r="AN961" i="5"/>
  <c r="U1831" i="5"/>
  <c r="AN1831" i="5"/>
  <c r="T1831" i="5"/>
  <c r="E961" i="5"/>
  <c r="AL961" i="5"/>
  <c r="AM961" i="5"/>
  <c r="AZ961" i="5"/>
  <c r="N1831" i="5"/>
  <c r="AG1831" i="5"/>
  <c r="M1831" i="5"/>
  <c r="AV1831" i="5"/>
  <c r="AW961" i="5"/>
  <c r="BD961" i="5"/>
  <c r="D961" i="5"/>
  <c r="C1831" i="5"/>
  <c r="Z1831" i="5"/>
  <c r="F1831" i="5"/>
  <c r="AO1831" i="5"/>
  <c r="AS961" i="5"/>
  <c r="B1831" i="5"/>
  <c r="S961" i="5"/>
  <c r="AY1831" i="5"/>
  <c r="O1831" i="5"/>
  <c r="BB1831" i="5"/>
  <c r="AH1831" i="5"/>
  <c r="BE961" i="5"/>
  <c r="N961" i="5"/>
  <c r="AE961" i="5"/>
  <c r="P961" i="5"/>
  <c r="L1831" i="5"/>
  <c r="AQ1831" i="5"/>
  <c r="W1831" i="5"/>
  <c r="I961" i="5"/>
  <c r="AP961" i="5"/>
  <c r="AQ961" i="5"/>
  <c r="L961" i="5"/>
  <c r="E1831" i="5"/>
  <c r="X1831" i="5"/>
  <c r="D1831" i="5"/>
  <c r="U961" i="5"/>
  <c r="BB961" i="5"/>
  <c r="BC961" i="5"/>
  <c r="H961" i="5"/>
  <c r="BA1831" i="5"/>
  <c r="Q1831" i="5"/>
  <c r="AZ1831" i="5"/>
  <c r="AF1831" i="5"/>
  <c r="F961" i="5"/>
  <c r="G961" i="5"/>
  <c r="T961" i="5"/>
  <c r="AT1831" i="5"/>
  <c r="AS1831" i="5"/>
  <c r="Y1831" i="5"/>
  <c r="Q961" i="5"/>
  <c r="R961" i="5"/>
  <c r="AI961" i="5"/>
  <c r="AI1831" i="5"/>
  <c r="BF1831" i="5"/>
  <c r="AL1831" i="5"/>
  <c r="R1831" i="5"/>
  <c r="M961" i="5"/>
  <c r="AD961" i="5"/>
  <c r="AU961" i="5"/>
  <c r="AF961" i="5"/>
  <c r="AU1831" i="5"/>
  <c r="AA1831" i="5"/>
  <c r="G1831" i="5"/>
  <c r="Y961" i="5"/>
  <c r="BF961" i="5"/>
  <c r="BG961" i="5"/>
  <c r="AB961" i="5"/>
  <c r="AR1831" i="5"/>
  <c r="H1831" i="5"/>
  <c r="BC1831" i="5"/>
  <c r="AK961" i="5"/>
  <c r="AX961" i="5"/>
  <c r="BB982" i="5"/>
  <c r="G982" i="5"/>
  <c r="AR982" i="5"/>
  <c r="AO1852" i="5"/>
  <c r="U1852" i="5"/>
  <c r="AL1852" i="5"/>
  <c r="AS982" i="5"/>
  <c r="F982" i="5"/>
  <c r="S982" i="5"/>
  <c r="AN982" i="5"/>
  <c r="AH1852" i="5"/>
  <c r="G1852" i="5"/>
  <c r="AG1852" i="5"/>
  <c r="BE982" i="5"/>
  <c r="R982" i="5"/>
  <c r="AE982" i="5"/>
  <c r="AZ982" i="5"/>
  <c r="AN1852" i="5"/>
  <c r="N1852" i="5"/>
  <c r="AR1852" i="5"/>
  <c r="I982" i="5"/>
  <c r="BA982" i="5"/>
  <c r="AP982" i="5"/>
  <c r="BC982" i="5"/>
  <c r="M1852" i="5"/>
  <c r="AV1852" i="5"/>
  <c r="V1852" i="5"/>
  <c r="AE1852" i="5"/>
  <c r="AG982" i="5"/>
  <c r="BF982" i="5"/>
  <c r="P982" i="5"/>
  <c r="BB1852" i="5"/>
  <c r="AA1852" i="5"/>
  <c r="BF1852" i="5"/>
  <c r="J1852" i="5"/>
  <c r="AW982" i="5"/>
  <c r="J982" i="5"/>
  <c r="W982" i="5"/>
  <c r="AS1852" i="5"/>
  <c r="Y1852" i="5"/>
  <c r="E1852" i="5"/>
  <c r="P1852" i="5"/>
  <c r="B982" i="5"/>
  <c r="V982" i="5"/>
  <c r="AI982" i="5"/>
  <c r="BA1852" i="5"/>
  <c r="Q1852" i="5"/>
  <c r="M982" i="5"/>
  <c r="N982" i="5"/>
  <c r="AQ982" i="5"/>
  <c r="D982" i="5"/>
  <c r="AU1852" i="5"/>
  <c r="T1852" i="5"/>
  <c r="AY1852" i="5"/>
  <c r="C1852" i="5"/>
  <c r="AD982" i="5"/>
  <c r="BG982" i="5"/>
  <c r="T982" i="5"/>
  <c r="Z1852" i="5"/>
  <c r="BD1852" i="5"/>
  <c r="AD1852" i="5"/>
  <c r="AM1852" i="5"/>
  <c r="AK982" i="5"/>
  <c r="K982" i="5"/>
  <c r="AF982" i="5"/>
  <c r="AF1852" i="5"/>
  <c r="F1852" i="5"/>
  <c r="AJ1852" i="5"/>
  <c r="AT1852" i="5"/>
  <c r="B1852" i="5"/>
  <c r="Z982" i="5"/>
  <c r="AM982" i="5"/>
  <c r="AC1852" i="5"/>
  <c r="I1852" i="5"/>
  <c r="AQ1852" i="5"/>
  <c r="AZ1852" i="5"/>
  <c r="Q982" i="5"/>
  <c r="AH982" i="5"/>
  <c r="AU982" i="5"/>
  <c r="H982" i="5"/>
  <c r="S1852" i="5"/>
  <c r="AX1852" i="5"/>
  <c r="W1852" i="5"/>
  <c r="Y982" i="5"/>
  <c r="U982" i="5"/>
  <c r="AX982" i="5"/>
  <c r="C982" i="5"/>
  <c r="X982" i="5"/>
  <c r="BC1852" i="5"/>
  <c r="AB1852" i="5"/>
  <c r="AW1852" i="5"/>
  <c r="AO982" i="5"/>
  <c r="AT982" i="5"/>
  <c r="O982" i="5"/>
  <c r="AJ982" i="5"/>
  <c r="D1852" i="5"/>
  <c r="AI1852" i="5"/>
  <c r="H1852" i="5"/>
  <c r="R1852" i="5"/>
  <c r="BD982" i="5"/>
  <c r="AA982" i="5"/>
  <c r="AV982" i="5"/>
  <c r="K1852" i="5"/>
  <c r="AP1852" i="5"/>
  <c r="O1852" i="5"/>
  <c r="X1852" i="5"/>
  <c r="E982" i="5"/>
  <c r="AL982" i="5"/>
  <c r="AY982" i="5"/>
  <c r="AB982" i="5"/>
  <c r="BE1852" i="5"/>
  <c r="AK1852" i="5"/>
  <c r="BG1852" i="5"/>
  <c r="AC982" i="5"/>
  <c r="M995" i="5"/>
  <c r="BG1865" i="5"/>
  <c r="L1865" i="5"/>
  <c r="AN1865" i="5"/>
  <c r="AL995" i="5"/>
  <c r="G995" i="5"/>
  <c r="T995" i="5"/>
  <c r="Y995" i="5"/>
  <c r="AV1865" i="5"/>
  <c r="AT995" i="5"/>
  <c r="AH995" i="5"/>
  <c r="G1865" i="5"/>
  <c r="S1865" i="5"/>
  <c r="AI995" i="5"/>
  <c r="AV995" i="5"/>
  <c r="J995" i="5"/>
  <c r="R1865" i="5"/>
  <c r="AO1865" i="5"/>
  <c r="Z1865" i="5"/>
  <c r="AS1865" i="5"/>
  <c r="AU995" i="5"/>
  <c r="AR995" i="5"/>
  <c r="U995" i="5"/>
  <c r="AP1865" i="5"/>
  <c r="E1865" i="5"/>
  <c r="BA1865" i="5"/>
  <c r="AE1865" i="5"/>
  <c r="BG995" i="5"/>
  <c r="BD995" i="5"/>
  <c r="AG995" i="5"/>
  <c r="K1865" i="5"/>
  <c r="AD1865" i="5"/>
  <c r="AI1865" i="5"/>
  <c r="T1865" i="5"/>
  <c r="K995" i="5"/>
  <c r="H995" i="5"/>
  <c r="AC995" i="5"/>
  <c r="AQ1865" i="5"/>
  <c r="BC1865" i="5"/>
  <c r="X1865" i="5"/>
  <c r="BB995" i="5"/>
  <c r="W995" i="5"/>
  <c r="AJ995" i="5"/>
  <c r="AO995" i="5"/>
  <c r="AF1865" i="5"/>
  <c r="AR1865" i="5"/>
  <c r="AX995" i="5"/>
  <c r="F995" i="5"/>
  <c r="BE1865" i="5"/>
  <c r="AY995" i="5"/>
  <c r="BF995" i="5"/>
  <c r="Z995" i="5"/>
  <c r="M1865" i="5"/>
  <c r="C1865" i="5"/>
  <c r="O1865" i="5"/>
  <c r="C995" i="5"/>
  <c r="P995" i="5"/>
  <c r="I995" i="5"/>
  <c r="AP995" i="5"/>
  <c r="AD995" i="5"/>
  <c r="R995" i="5"/>
  <c r="AG1865" i="5"/>
  <c r="AX1865" i="5"/>
  <c r="S995" i="5"/>
  <c r="AF995" i="5"/>
  <c r="BA995" i="5"/>
  <c r="AW1865" i="5"/>
  <c r="I1865" i="5"/>
  <c r="BF1865" i="5"/>
  <c r="Q1865" i="5"/>
  <c r="AE995" i="5"/>
  <c r="AB995" i="5"/>
  <c r="E995" i="5"/>
  <c r="J1865" i="5"/>
  <c r="AC1865" i="5"/>
  <c r="V1865" i="5"/>
  <c r="AU1865" i="5"/>
  <c r="AQ995" i="5"/>
  <c r="AN995" i="5"/>
  <c r="Q995" i="5"/>
  <c r="AL1865" i="5"/>
  <c r="W1865" i="5"/>
  <c r="AY1865" i="5"/>
  <c r="AJ1865" i="5"/>
  <c r="BC995" i="5"/>
  <c r="B1865" i="5"/>
  <c r="B995" i="5"/>
  <c r="AK995" i="5"/>
  <c r="AT1865" i="5"/>
  <c r="AK1865" i="5"/>
  <c r="AA995" i="5"/>
  <c r="AM1865" i="5"/>
  <c r="AZ995" i="5"/>
  <c r="BD1865" i="5"/>
  <c r="O995" i="5"/>
  <c r="F1865" i="5"/>
  <c r="X995" i="5"/>
  <c r="H1865" i="5"/>
  <c r="BE995" i="5"/>
  <c r="V995" i="5"/>
  <c r="AH1865" i="5"/>
  <c r="L995" i="5"/>
  <c r="BB1865" i="5"/>
  <c r="AS995" i="5"/>
  <c r="AZ1865" i="5"/>
  <c r="P1865" i="5"/>
  <c r="Y1865" i="5"/>
  <c r="U1865" i="5"/>
  <c r="AW995" i="5"/>
  <c r="D1865" i="5"/>
  <c r="AA1865" i="5"/>
  <c r="AM995" i="5"/>
  <c r="AB1865" i="5"/>
  <c r="D995" i="5"/>
  <c r="AS1031" i="5"/>
  <c r="AI1901" i="5"/>
  <c r="T1901" i="5"/>
  <c r="AF1901" i="5"/>
  <c r="AR1901" i="5"/>
  <c r="AI1031" i="5"/>
  <c r="D1031" i="5"/>
  <c r="BE1031" i="5"/>
  <c r="X1901" i="5"/>
  <c r="BB1031" i="5"/>
  <c r="Z1031" i="5"/>
  <c r="N1031" i="5"/>
  <c r="I1901" i="5"/>
  <c r="P1031" i="5"/>
  <c r="AR1031" i="5"/>
  <c r="AK1031" i="5"/>
  <c r="BA1901" i="5"/>
  <c r="AP1901" i="5"/>
  <c r="BB1901" i="5"/>
  <c r="G1901" i="5"/>
  <c r="K1031" i="5"/>
  <c r="X1031" i="5"/>
  <c r="AW1031" i="5"/>
  <c r="AT1901" i="5"/>
  <c r="AE1901" i="5"/>
  <c r="AQ1901" i="5"/>
  <c r="BC1901" i="5"/>
  <c r="W1031" i="5"/>
  <c r="AZ1031" i="5"/>
  <c r="E1031" i="5"/>
  <c r="AD1901" i="5"/>
  <c r="O1901" i="5"/>
  <c r="AA1901" i="5"/>
  <c r="AM1901" i="5"/>
  <c r="AM1031" i="5"/>
  <c r="B1031" i="5"/>
  <c r="S1901" i="5"/>
  <c r="D1901" i="5"/>
  <c r="P1901" i="5"/>
  <c r="AB1901" i="5"/>
  <c r="AY1031" i="5"/>
  <c r="T1031" i="5"/>
  <c r="I1031" i="5"/>
  <c r="AX1031" i="5"/>
  <c r="F1031" i="5"/>
  <c r="AG1901" i="5"/>
  <c r="AS1901" i="5"/>
  <c r="BE1901" i="5"/>
  <c r="O1031" i="5"/>
  <c r="L1031" i="5"/>
  <c r="BA1031" i="5"/>
  <c r="AK1901" i="5"/>
  <c r="Z1901" i="5"/>
  <c r="AL1901" i="5"/>
  <c r="AX1901" i="5"/>
  <c r="AA1031" i="5"/>
  <c r="AN1031" i="5"/>
  <c r="R1031" i="5"/>
  <c r="U1901" i="5"/>
  <c r="J1901" i="5"/>
  <c r="V1901" i="5"/>
  <c r="AH1901" i="5"/>
  <c r="AQ1031" i="5"/>
  <c r="BD1031" i="5"/>
  <c r="U1031" i="5"/>
  <c r="N1901" i="5"/>
  <c r="BF1901" i="5"/>
  <c r="K1901" i="5"/>
  <c r="W1901" i="5"/>
  <c r="BC1031" i="5"/>
  <c r="H1031" i="5"/>
  <c r="M1031" i="5"/>
  <c r="H1901" i="5"/>
  <c r="AZ1901" i="5"/>
  <c r="AP1031" i="5"/>
  <c r="AD1031" i="5"/>
  <c r="C1031" i="5"/>
  <c r="AF1031" i="5"/>
  <c r="Y1031" i="5"/>
  <c r="BD1901" i="5"/>
  <c r="V1031" i="5"/>
  <c r="AC1901" i="5"/>
  <c r="AO1901" i="5"/>
  <c r="AE1031" i="5"/>
  <c r="AO1031" i="5"/>
  <c r="AN1901" i="5"/>
  <c r="AL1031" i="5"/>
  <c r="J1031" i="5"/>
  <c r="M1901" i="5"/>
  <c r="Y1901" i="5"/>
  <c r="AU1031" i="5"/>
  <c r="BF1031" i="5"/>
  <c r="AH1031" i="5"/>
  <c r="E1901" i="5"/>
  <c r="AW1901" i="5"/>
  <c r="F1901" i="5"/>
  <c r="R1901" i="5"/>
  <c r="BG1031" i="5"/>
  <c r="B1901" i="5"/>
  <c r="AG1031" i="5"/>
  <c r="C1901" i="5"/>
  <c r="AU1901" i="5"/>
  <c r="BG1901" i="5"/>
  <c r="L1901" i="5"/>
  <c r="G1031" i="5"/>
  <c r="AJ1031" i="5"/>
  <c r="AC1031" i="5"/>
  <c r="AY1901" i="5"/>
  <c r="AJ1901" i="5"/>
  <c r="AV1901" i="5"/>
  <c r="AT1031" i="5"/>
  <c r="S1031" i="5"/>
  <c r="AV1031" i="5"/>
  <c r="AB1031" i="5"/>
  <c r="AA1005" i="5"/>
  <c r="BB1875" i="5"/>
  <c r="R1875" i="5"/>
  <c r="AK1875" i="5"/>
  <c r="Q1875" i="5"/>
  <c r="BE1005" i="5"/>
  <c r="AH1005" i="5"/>
  <c r="AM1005" i="5"/>
  <c r="T1005" i="5"/>
  <c r="D1875" i="5"/>
  <c r="AD1875" i="5"/>
  <c r="J1875" i="5"/>
  <c r="I1005" i="5"/>
  <c r="AD1005" i="5"/>
  <c r="C1005" i="5"/>
  <c r="AB1005" i="5"/>
  <c r="BC1875" i="5"/>
  <c r="S1875" i="5"/>
  <c r="AN1875" i="5"/>
  <c r="T1875" i="5"/>
  <c r="J1005" i="5"/>
  <c r="B1005" i="5"/>
  <c r="AI1875" i="5"/>
  <c r="AY1005" i="5"/>
  <c r="BF1875" i="5"/>
  <c r="AJ1005" i="5"/>
  <c r="Y1005" i="5"/>
  <c r="AO1875" i="5"/>
  <c r="X1005" i="5"/>
  <c r="AS1875" i="5"/>
  <c r="I1875" i="5"/>
  <c r="AE1875" i="5"/>
  <c r="K1875" i="5"/>
  <c r="Q1005" i="5"/>
  <c r="AL1005" i="5"/>
  <c r="AQ1005" i="5"/>
  <c r="AL1875" i="5"/>
  <c r="BE1875" i="5"/>
  <c r="U1875" i="5"/>
  <c r="BG1875" i="5"/>
  <c r="M1005" i="5"/>
  <c r="AX1005" i="5"/>
  <c r="G1005" i="5"/>
  <c r="AV1005" i="5"/>
  <c r="L1875" i="5"/>
  <c r="AV1875" i="5"/>
  <c r="AP1875" i="5"/>
  <c r="AK1005" i="5"/>
  <c r="B1875" i="5"/>
  <c r="AU1005" i="5"/>
  <c r="AR1875" i="5"/>
  <c r="AF1005" i="5"/>
  <c r="U1005" i="5"/>
  <c r="AX1875" i="5"/>
  <c r="AT1005" i="5"/>
  <c r="E1875" i="5"/>
  <c r="F1005" i="5"/>
  <c r="S1005" i="5"/>
  <c r="AR1005" i="5"/>
  <c r="AM1875" i="5"/>
  <c r="C1875" i="5"/>
  <c r="AJ1875" i="5"/>
  <c r="P1875" i="5"/>
  <c r="Z1005" i="5"/>
  <c r="AE1005" i="5"/>
  <c r="AN1005" i="5"/>
  <c r="AC1875" i="5"/>
  <c r="AY1875" i="5"/>
  <c r="AB1875" i="5"/>
  <c r="AG1005" i="5"/>
  <c r="BB1005" i="5"/>
  <c r="K1005" i="5"/>
  <c r="AZ1005" i="5"/>
  <c r="AH1875" i="5"/>
  <c r="BA1875" i="5"/>
  <c r="AG1875" i="5"/>
  <c r="AO1005" i="5"/>
  <c r="R1005" i="5"/>
  <c r="L1005" i="5"/>
  <c r="X1875" i="5"/>
  <c r="G1875" i="5"/>
  <c r="BF1005" i="5"/>
  <c r="N1875" i="5"/>
  <c r="BG1005" i="5"/>
  <c r="AQ1875" i="5"/>
  <c r="W1005" i="5"/>
  <c r="D1005" i="5"/>
  <c r="H1875" i="5"/>
  <c r="AT1875" i="5"/>
  <c r="Z1875" i="5"/>
  <c r="BA1005" i="5"/>
  <c r="N1005" i="5"/>
  <c r="AI1005" i="5"/>
  <c r="P1005" i="5"/>
  <c r="W1875" i="5"/>
  <c r="BD1875" i="5"/>
  <c r="AF1875" i="5"/>
  <c r="E1005" i="5"/>
  <c r="AP1005" i="5"/>
  <c r="BD1005" i="5"/>
  <c r="H1005" i="5"/>
  <c r="F1875" i="5"/>
  <c r="Y1875" i="5"/>
  <c r="AU1875" i="5"/>
  <c r="AA1875" i="5"/>
  <c r="AS1005" i="5"/>
  <c r="V1005" i="5"/>
  <c r="M1875" i="5"/>
  <c r="AW1005" i="5"/>
  <c r="AZ1875" i="5"/>
  <c r="BC1005" i="5"/>
  <c r="AW1875" i="5"/>
  <c r="V1875" i="5"/>
  <c r="AC1005" i="5"/>
  <c r="AP1062" i="5"/>
  <c r="AF1062" i="5"/>
  <c r="AR1932" i="5"/>
  <c r="Q1932" i="5"/>
  <c r="L1062" i="5"/>
  <c r="AG1062" i="5"/>
  <c r="V1932" i="5"/>
  <c r="X1062" i="5"/>
  <c r="AA1062" i="5"/>
  <c r="AK1932" i="5"/>
  <c r="I1062" i="5"/>
  <c r="AK1062" i="5"/>
  <c r="Z1932" i="5"/>
  <c r="K1932" i="5"/>
  <c r="AN1062" i="5"/>
  <c r="V1062" i="5"/>
  <c r="AM1062" i="5"/>
  <c r="BE1062" i="5"/>
  <c r="AD1932" i="5"/>
  <c r="O1932" i="5"/>
  <c r="BG1932" i="5"/>
  <c r="BD1062" i="5"/>
  <c r="AU1062" i="5"/>
  <c r="AL1062" i="5"/>
  <c r="BC1932" i="5"/>
  <c r="X1932" i="5"/>
  <c r="M1932" i="5"/>
  <c r="BE1932" i="5"/>
  <c r="AC1062" i="5"/>
  <c r="C1062" i="5"/>
  <c r="J1062" i="5"/>
  <c r="BG1062" i="5"/>
  <c r="AM1932" i="5"/>
  <c r="H1932" i="5"/>
  <c r="AZ1932" i="5"/>
  <c r="AO1932" i="5"/>
  <c r="M1062" i="5"/>
  <c r="D1062" i="5"/>
  <c r="BB1062" i="5"/>
  <c r="AB1932" i="5"/>
  <c r="BD1932" i="5"/>
  <c r="AS1932" i="5"/>
  <c r="Q1062" i="5"/>
  <c r="F1932" i="5"/>
  <c r="BC1062" i="5"/>
  <c r="AV1062" i="5"/>
  <c r="U1932" i="5"/>
  <c r="AW1932" i="5"/>
  <c r="U1062" i="5"/>
  <c r="J1932" i="5"/>
  <c r="BB1932" i="5"/>
  <c r="B1932" i="5"/>
  <c r="O1062" i="5"/>
  <c r="G1062" i="5"/>
  <c r="AX1932" i="5"/>
  <c r="S1932" i="5"/>
  <c r="D1932" i="5"/>
  <c r="AV1932" i="5"/>
  <c r="AY1062" i="5"/>
  <c r="AJ1062" i="5"/>
  <c r="AB1062" i="5"/>
  <c r="AH1932" i="5"/>
  <c r="C1932" i="5"/>
  <c r="AU1932" i="5"/>
  <c r="AF1932" i="5"/>
  <c r="N1062" i="5"/>
  <c r="AE1062" i="5"/>
  <c r="W1062" i="5"/>
  <c r="W1932" i="5"/>
  <c r="AY1932" i="5"/>
  <c r="AJ1932" i="5"/>
  <c r="Y1932" i="5"/>
  <c r="H1062" i="5"/>
  <c r="Z1062" i="5"/>
  <c r="P1062" i="5"/>
  <c r="L1932" i="5"/>
  <c r="AN1932" i="5"/>
  <c r="AC1932" i="5"/>
  <c r="AH1062" i="5"/>
  <c r="AS1062" i="5"/>
  <c r="AT1062" i="5"/>
  <c r="AQ1062" i="5"/>
  <c r="AX1062" i="5"/>
  <c r="AO1062" i="5"/>
  <c r="N1932" i="5"/>
  <c r="BF1932" i="5"/>
  <c r="AQ1932" i="5"/>
  <c r="B1062" i="5"/>
  <c r="F1062" i="5"/>
  <c r="BA1932" i="5"/>
  <c r="Y1062" i="5"/>
  <c r="BA1062" i="5"/>
  <c r="AP1932" i="5"/>
  <c r="AA1932" i="5"/>
  <c r="S1062" i="5"/>
  <c r="BF1062" i="5"/>
  <c r="R1062" i="5"/>
  <c r="R1932" i="5"/>
  <c r="AT1932" i="5"/>
  <c r="AE1932" i="5"/>
  <c r="P1932" i="5"/>
  <c r="AI1062" i="5"/>
  <c r="AZ1062" i="5"/>
  <c r="AR1062" i="5"/>
  <c r="G1932" i="5"/>
  <c r="AI1932" i="5"/>
  <c r="I1932" i="5"/>
  <c r="AD1062" i="5"/>
  <c r="K1062" i="5"/>
  <c r="E1932" i="5"/>
  <c r="AG1932" i="5"/>
  <c r="E1062" i="5"/>
  <c r="AW1062" i="5"/>
  <c r="AL1932" i="5"/>
  <c r="AQ1053" i="5"/>
  <c r="BA1923" i="5"/>
  <c r="E1053" i="5"/>
  <c r="AK1923" i="5"/>
  <c r="J1923" i="5"/>
  <c r="AL1923" i="5"/>
  <c r="J1053" i="5"/>
  <c r="AL1053" i="5"/>
  <c r="AZ1053" i="5"/>
  <c r="U1053" i="5"/>
  <c r="N1923" i="5"/>
  <c r="AP1923" i="5"/>
  <c r="N1053" i="5"/>
  <c r="AP1053" i="5"/>
  <c r="K1923" i="5"/>
  <c r="I1053" i="5"/>
  <c r="L1923" i="5"/>
  <c r="M1923" i="5"/>
  <c r="AS1053" i="5"/>
  <c r="G1053" i="5"/>
  <c r="BB1923" i="5"/>
  <c r="BB1053" i="5"/>
  <c r="BG1053" i="5"/>
  <c r="AI1923" i="5"/>
  <c r="AF1923" i="5"/>
  <c r="AU1053" i="5"/>
  <c r="Q1923" i="5"/>
  <c r="R1923" i="5"/>
  <c r="AJ1053" i="5"/>
  <c r="L1053" i="5"/>
  <c r="AR1923" i="5"/>
  <c r="AG1053" i="5"/>
  <c r="AB1923" i="5"/>
  <c r="BD1923" i="5"/>
  <c r="AC1923" i="5"/>
  <c r="BE1923" i="5"/>
  <c r="X1053" i="5"/>
  <c r="BE1053" i="5"/>
  <c r="AV1053" i="5"/>
  <c r="E1923" i="5"/>
  <c r="AG1923" i="5"/>
  <c r="F1923" i="5"/>
  <c r="AH1923" i="5"/>
  <c r="F1053" i="5"/>
  <c r="O1053" i="5"/>
  <c r="BF1923" i="5"/>
  <c r="BF1053" i="5"/>
  <c r="M1053" i="5"/>
  <c r="AM1923" i="5"/>
  <c r="AJ1923" i="5"/>
  <c r="AC1053" i="5"/>
  <c r="AD1923" i="5"/>
  <c r="V1923" i="5"/>
  <c r="V1053" i="5"/>
  <c r="AA1053" i="5"/>
  <c r="C1923" i="5"/>
  <c r="BG1923" i="5"/>
  <c r="BC1053" i="5"/>
  <c r="W1053" i="5"/>
  <c r="K1053" i="5"/>
  <c r="AR1053" i="5"/>
  <c r="W1923" i="5"/>
  <c r="AY1923" i="5"/>
  <c r="AV1923" i="5"/>
  <c r="AY1053" i="5"/>
  <c r="Y1053" i="5"/>
  <c r="AM1053" i="5"/>
  <c r="BC1923" i="5"/>
  <c r="X1923" i="5"/>
  <c r="AZ1923" i="5"/>
  <c r="Y1923" i="5"/>
  <c r="H1053" i="5"/>
  <c r="AO1053" i="5"/>
  <c r="AN1923" i="5"/>
  <c r="AO1923" i="5"/>
  <c r="Z1923" i="5"/>
  <c r="Z1053" i="5"/>
  <c r="AE1053" i="5"/>
  <c r="G1923" i="5"/>
  <c r="D1923" i="5"/>
  <c r="S1053" i="5"/>
  <c r="U1923" i="5"/>
  <c r="AS1923" i="5"/>
  <c r="C1053" i="5"/>
  <c r="B1053" i="5"/>
  <c r="P1053" i="5"/>
  <c r="AW1053" i="5"/>
  <c r="AK1053" i="5"/>
  <c r="AT1923" i="5"/>
  <c r="R1053" i="5"/>
  <c r="AT1053" i="5"/>
  <c r="O1923" i="5"/>
  <c r="AQ1923" i="5"/>
  <c r="BD1053" i="5"/>
  <c r="BA1053" i="5"/>
  <c r="AB1053" i="5"/>
  <c r="AX1053" i="5"/>
  <c r="S1923" i="5"/>
  <c r="AU1923" i="5"/>
  <c r="P1923" i="5"/>
  <c r="AN1053" i="5"/>
  <c r="Q1053" i="5"/>
  <c r="AD1053" i="5"/>
  <c r="AA1923" i="5"/>
  <c r="AF1053" i="5"/>
  <c r="H1923" i="5"/>
  <c r="I1923" i="5"/>
  <c r="D1053" i="5"/>
  <c r="AW1923" i="5"/>
  <c r="AX1923" i="5"/>
  <c r="B1923" i="5"/>
  <c r="AH1053" i="5"/>
  <c r="AE1923" i="5"/>
  <c r="AI1053" i="5"/>
  <c r="AX1080" i="5"/>
  <c r="AZ1080" i="5"/>
  <c r="AD1950" i="5"/>
  <c r="BF1950" i="5"/>
  <c r="AQ1950" i="5"/>
  <c r="O1080" i="5"/>
  <c r="AQ1080" i="5"/>
  <c r="AS1080" i="5"/>
  <c r="AT1080" i="5"/>
  <c r="S1950" i="5"/>
  <c r="AU1950" i="5"/>
  <c r="S1080" i="5"/>
  <c r="D1950" i="5"/>
  <c r="AF1950" i="5"/>
  <c r="AR1080" i="5"/>
  <c r="AO1080" i="5"/>
  <c r="AP1080" i="5"/>
  <c r="AM1080" i="5"/>
  <c r="H1950" i="5"/>
  <c r="AZ1950" i="5"/>
  <c r="Y1950" i="5"/>
  <c r="AL1080" i="5"/>
  <c r="AJ1080" i="5"/>
  <c r="P1080" i="5"/>
  <c r="AB1950" i="5"/>
  <c r="BD1950" i="5"/>
  <c r="AS1950" i="5"/>
  <c r="R1950" i="5"/>
  <c r="AG1080" i="5"/>
  <c r="R1080" i="5"/>
  <c r="J1080" i="5"/>
  <c r="U1950" i="5"/>
  <c r="AW1950" i="5"/>
  <c r="AL1950" i="5"/>
  <c r="G1950" i="5"/>
  <c r="AB1080" i="5"/>
  <c r="M1080" i="5"/>
  <c r="E1080" i="5"/>
  <c r="N1950" i="5"/>
  <c r="AP1950" i="5"/>
  <c r="AA1950" i="5"/>
  <c r="BC1950" i="5"/>
  <c r="AA1080" i="5"/>
  <c r="H1080" i="5"/>
  <c r="I1080" i="5"/>
  <c r="C1950" i="5"/>
  <c r="AE1950" i="5"/>
  <c r="C1080" i="5"/>
  <c r="AU1080" i="5"/>
  <c r="P1950" i="5"/>
  <c r="BF1080" i="5"/>
  <c r="D1080" i="5"/>
  <c r="AY1950" i="5"/>
  <c r="W1080" i="5"/>
  <c r="AY1080" i="5"/>
  <c r="AJ1950" i="5"/>
  <c r="I1950" i="5"/>
  <c r="B1080" i="5"/>
  <c r="BE1080" i="5"/>
  <c r="AK1080" i="5"/>
  <c r="L1950" i="5"/>
  <c r="AN1950" i="5"/>
  <c r="AC1950" i="5"/>
  <c r="BE1950" i="5"/>
  <c r="BB1080" i="5"/>
  <c r="AN1080" i="5"/>
  <c r="AF1080" i="5"/>
  <c r="E1950" i="5"/>
  <c r="AG1950" i="5"/>
  <c r="AX1950" i="5"/>
  <c r="AW1080" i="5"/>
  <c r="AH1080" i="5"/>
  <c r="Z1080" i="5"/>
  <c r="BA1950" i="5"/>
  <c r="Z1950" i="5"/>
  <c r="K1950" i="5"/>
  <c r="AM1950" i="5"/>
  <c r="K1080" i="5"/>
  <c r="AC1080" i="5"/>
  <c r="AD1080" i="5"/>
  <c r="AT1950" i="5"/>
  <c r="O1950" i="5"/>
  <c r="BG1950" i="5"/>
  <c r="AE1080" i="5"/>
  <c r="BG1080" i="5"/>
  <c r="X1080" i="5"/>
  <c r="Y1080" i="5"/>
  <c r="AI1950" i="5"/>
  <c r="G1080" i="5"/>
  <c r="AI1080" i="5"/>
  <c r="T1950" i="5"/>
  <c r="AV1950" i="5"/>
  <c r="T1080" i="5"/>
  <c r="U1080" i="5"/>
  <c r="BC1080" i="5"/>
  <c r="X1950" i="5"/>
  <c r="M1950" i="5"/>
  <c r="AO1950" i="5"/>
  <c r="Q1080" i="5"/>
  <c r="N1080" i="5"/>
  <c r="BA1080" i="5"/>
  <c r="AR1950" i="5"/>
  <c r="Q1950" i="5"/>
  <c r="F1950" i="5"/>
  <c r="AH1950" i="5"/>
  <c r="L1080" i="5"/>
  <c r="BD1080" i="5"/>
  <c r="AV1080" i="5"/>
  <c r="AK1950" i="5"/>
  <c r="J1950" i="5"/>
  <c r="BB1950" i="5"/>
  <c r="W1950" i="5"/>
  <c r="F1080" i="5"/>
  <c r="B1950" i="5"/>
  <c r="AY1101" i="5"/>
  <c r="G1971" i="5"/>
  <c r="AG1101" i="5"/>
  <c r="BB1101" i="5"/>
  <c r="AS1971" i="5"/>
  <c r="BA1971" i="5"/>
  <c r="U1101" i="5"/>
  <c r="AV1101" i="5"/>
  <c r="BC1971" i="5"/>
  <c r="Z1101" i="5"/>
  <c r="H1971" i="5"/>
  <c r="AZ1971" i="5"/>
  <c r="AQ1971" i="5"/>
  <c r="N1101" i="5"/>
  <c r="H1101" i="5"/>
  <c r="AR1101" i="5"/>
  <c r="AI1101" i="5"/>
  <c r="AO1971" i="5"/>
  <c r="S1971" i="5"/>
  <c r="AS1101" i="5"/>
  <c r="L1971" i="5"/>
  <c r="Y1971" i="5"/>
  <c r="AE1101" i="5"/>
  <c r="AA1101" i="5"/>
  <c r="AV1971" i="5"/>
  <c r="Q1101" i="5"/>
  <c r="AL1101" i="5"/>
  <c r="AF1971" i="5"/>
  <c r="E1101" i="5"/>
  <c r="AZ1101" i="5"/>
  <c r="AM1971" i="5"/>
  <c r="J1101" i="5"/>
  <c r="AL1971" i="5"/>
  <c r="AD1971" i="5"/>
  <c r="AA1971" i="5"/>
  <c r="BA1101" i="5"/>
  <c r="AN1101" i="5"/>
  <c r="D1101" i="5"/>
  <c r="AH1971" i="5"/>
  <c r="U1971" i="5"/>
  <c r="AU1971" i="5"/>
  <c r="R1101" i="5"/>
  <c r="R1971" i="5"/>
  <c r="O1101" i="5"/>
  <c r="AJ1101" i="5"/>
  <c r="M1971" i="5"/>
  <c r="BE1971" i="5"/>
  <c r="AE1971" i="5"/>
  <c r="BE1101" i="5"/>
  <c r="AW1971" i="5"/>
  <c r="AB1101" i="5"/>
  <c r="AP1101" i="5"/>
  <c r="AC1971" i="5"/>
  <c r="P1971" i="5"/>
  <c r="BG1971" i="5"/>
  <c r="AD1101" i="5"/>
  <c r="AF1101" i="5"/>
  <c r="L1101" i="5"/>
  <c r="AR1971" i="5"/>
  <c r="AJ1971" i="5"/>
  <c r="O1971" i="5"/>
  <c r="AO1101" i="5"/>
  <c r="AB1971" i="5"/>
  <c r="C1101" i="5"/>
  <c r="BD1971" i="5"/>
  <c r="AP1971" i="5"/>
  <c r="M1101" i="5"/>
  <c r="AH1101" i="5"/>
  <c r="AN1971" i="5"/>
  <c r="AM1101" i="5"/>
  <c r="S1101" i="5"/>
  <c r="W1971" i="5"/>
  <c r="AW1101" i="5"/>
  <c r="Q1971" i="5"/>
  <c r="I1971" i="5"/>
  <c r="K1971" i="5"/>
  <c r="AK1101" i="5"/>
  <c r="T1971" i="5"/>
  <c r="D1971" i="5"/>
  <c r="V1971" i="5"/>
  <c r="BF1971" i="5"/>
  <c r="F1971" i="5"/>
  <c r="K1101" i="5"/>
  <c r="AI1971" i="5"/>
  <c r="AG1971" i="5"/>
  <c r="BC1101" i="5"/>
  <c r="C1971" i="5"/>
  <c r="G1101" i="5"/>
  <c r="AY1971" i="5"/>
  <c r="BB1971" i="5"/>
  <c r="W1101" i="5"/>
  <c r="T1101" i="5"/>
  <c r="AX1971" i="5"/>
  <c r="I1101" i="5"/>
  <c r="B1971" i="5"/>
  <c r="AU1101" i="5"/>
  <c r="AC1101" i="5"/>
  <c r="BG1101" i="5"/>
  <c r="N1971" i="5"/>
  <c r="Y1101" i="5"/>
  <c r="BD1101" i="5"/>
  <c r="E1971" i="5"/>
  <c r="F1101" i="5"/>
  <c r="AT1971" i="5"/>
  <c r="P1101" i="5"/>
  <c r="AQ1101" i="5"/>
  <c r="AX1101" i="5"/>
  <c r="Z1971" i="5"/>
  <c r="V1101" i="5"/>
  <c r="J1971" i="5"/>
  <c r="B1101" i="5"/>
  <c r="BF1101" i="5"/>
  <c r="AK1971" i="5"/>
  <c r="AT1101" i="5"/>
  <c r="AW1980" i="5"/>
  <c r="T1110" i="5"/>
  <c r="P1980" i="5"/>
  <c r="R1980" i="5"/>
  <c r="AR1110" i="5"/>
  <c r="O1980" i="5"/>
  <c r="AE1110" i="5"/>
  <c r="K1110" i="5"/>
  <c r="H1980" i="5"/>
  <c r="AS1980" i="5"/>
  <c r="P1110" i="5"/>
  <c r="AR1980" i="5"/>
  <c r="N1980" i="5"/>
  <c r="AN1110" i="5"/>
  <c r="BC1110" i="5"/>
  <c r="K1980" i="5"/>
  <c r="AL1980" i="5"/>
  <c r="I1110" i="5"/>
  <c r="AI1980" i="5"/>
  <c r="F1110" i="5"/>
  <c r="AG1110" i="5"/>
  <c r="W1110" i="5"/>
  <c r="BG1980" i="5"/>
  <c r="AD1110" i="5"/>
  <c r="BE1110" i="5"/>
  <c r="BB1110" i="5"/>
  <c r="X1980" i="5"/>
  <c r="S1110" i="5"/>
  <c r="AQ1980" i="5"/>
  <c r="N1110" i="5"/>
  <c r="AO1110" i="5"/>
  <c r="I1980" i="5"/>
  <c r="AL1110" i="5"/>
  <c r="T1980" i="5"/>
  <c r="AI1110" i="5"/>
  <c r="AP1980" i="5"/>
  <c r="M1110" i="5"/>
  <c r="AM1980" i="5"/>
  <c r="J1110" i="5"/>
  <c r="AK1110" i="5"/>
  <c r="E1980" i="5"/>
  <c r="AH1110" i="5"/>
  <c r="AQ1110" i="5"/>
  <c r="D1980" i="5"/>
  <c r="AC1980" i="5"/>
  <c r="BF1110" i="5"/>
  <c r="AN1980" i="5"/>
  <c r="BA1980" i="5"/>
  <c r="X1110" i="5"/>
  <c r="B1980" i="5"/>
  <c r="AF1980" i="5"/>
  <c r="V1980" i="5"/>
  <c r="AV1110" i="5"/>
  <c r="S1980" i="5"/>
  <c r="AT1980" i="5"/>
  <c r="Q1110" i="5"/>
  <c r="BG1110" i="5"/>
  <c r="L1980" i="5"/>
  <c r="F1980" i="5"/>
  <c r="AF1110" i="5"/>
  <c r="C1980" i="5"/>
  <c r="AD1980" i="5"/>
  <c r="BD1110" i="5"/>
  <c r="B1110" i="5"/>
  <c r="AG1980" i="5"/>
  <c r="D1110" i="5"/>
  <c r="BD1980" i="5"/>
  <c r="BE1980" i="5"/>
  <c r="AB1110" i="5"/>
  <c r="AV1980" i="5"/>
  <c r="AU1110" i="5"/>
  <c r="Z1980" i="5"/>
  <c r="AZ1110" i="5"/>
  <c r="W1980" i="5"/>
  <c r="AX1980" i="5"/>
  <c r="U1110" i="5"/>
  <c r="AU1980" i="5"/>
  <c r="R1110" i="5"/>
  <c r="AA1110" i="5"/>
  <c r="AS1110" i="5"/>
  <c r="M1980" i="5"/>
  <c r="AP1110" i="5"/>
  <c r="AJ1980" i="5"/>
  <c r="AK1980" i="5"/>
  <c r="H1110" i="5"/>
  <c r="AM1110" i="5"/>
  <c r="BF1980" i="5"/>
  <c r="AC1110" i="5"/>
  <c r="BC1980" i="5"/>
  <c r="Z1110" i="5"/>
  <c r="BA1110" i="5"/>
  <c r="U1980" i="5"/>
  <c r="AX1110" i="5"/>
  <c r="G1110" i="5"/>
  <c r="AA1980" i="5"/>
  <c r="BB1980" i="5"/>
  <c r="AY1980" i="5"/>
  <c r="V1110" i="5"/>
  <c r="AW1110" i="5"/>
  <c r="AY1110" i="5"/>
  <c r="Q1980" i="5"/>
  <c r="AT1110" i="5"/>
  <c r="AZ1980" i="5"/>
  <c r="AO1980" i="5"/>
  <c r="L1110" i="5"/>
  <c r="AB1980" i="5"/>
  <c r="C1110" i="5"/>
  <c r="J1980" i="5"/>
  <c r="AJ1110" i="5"/>
  <c r="G1980" i="5"/>
  <c r="AH1980" i="5"/>
  <c r="E1110" i="5"/>
  <c r="AE1980" i="5"/>
  <c r="O1110" i="5"/>
  <c r="AQ2502" i="5"/>
  <c r="M1632" i="5"/>
  <c r="AO2502" i="5"/>
  <c r="BG1632" i="5"/>
  <c r="AT2502" i="5"/>
  <c r="G1632" i="5"/>
  <c r="BF1632" i="5"/>
  <c r="B2502" i="5"/>
  <c r="AL2502" i="5"/>
  <c r="AB2502" i="5"/>
  <c r="BE1632" i="5"/>
  <c r="AI2502" i="5"/>
  <c r="E1632" i="5"/>
  <c r="BF2502" i="5"/>
  <c r="X1632" i="5"/>
  <c r="M2502" i="5"/>
  <c r="AE1632" i="5"/>
  <c r="AX1632" i="5"/>
  <c r="X2502" i="5"/>
  <c r="BA1632" i="5"/>
  <c r="AU2502" i="5"/>
  <c r="Q1632" i="5"/>
  <c r="BB2502" i="5"/>
  <c r="T1632" i="5"/>
  <c r="R2502" i="5"/>
  <c r="K1632" i="5"/>
  <c r="AT1632" i="5"/>
  <c r="AJ2502" i="5"/>
  <c r="J1632" i="5"/>
  <c r="AS2502" i="5"/>
  <c r="D1632" i="5"/>
  <c r="AP2502" i="5"/>
  <c r="BD2502" i="5"/>
  <c r="AD1632" i="5"/>
  <c r="T2502" i="5"/>
  <c r="AW1632" i="5"/>
  <c r="AF2502" i="5"/>
  <c r="F1632" i="5"/>
  <c r="W2502" i="5"/>
  <c r="AV1632" i="5"/>
  <c r="AK2502" i="5"/>
  <c r="BC1632" i="5"/>
  <c r="AX2502" i="5"/>
  <c r="S1632" i="5"/>
  <c r="BB1632" i="5"/>
  <c r="L2502" i="5"/>
  <c r="AO1632" i="5"/>
  <c r="S2502" i="5"/>
  <c r="AR1632" i="5"/>
  <c r="AW2502" i="5"/>
  <c r="H1632" i="5"/>
  <c r="AH2502" i="5"/>
  <c r="O1632" i="5"/>
  <c r="AH1632" i="5"/>
  <c r="H2502" i="5"/>
  <c r="AK1632" i="5"/>
  <c r="AE2502" i="5"/>
  <c r="BD1632" i="5"/>
  <c r="N2502" i="5"/>
  <c r="AR2502" i="5"/>
  <c r="R1632" i="5"/>
  <c r="AY2502" i="5"/>
  <c r="U1632" i="5"/>
  <c r="O2502" i="5"/>
  <c r="AN1632" i="5"/>
  <c r="AA2502" i="5"/>
  <c r="AZ1632" i="5"/>
  <c r="Y2502" i="5"/>
  <c r="AQ1632" i="5"/>
  <c r="Z2502" i="5"/>
  <c r="B1632" i="5"/>
  <c r="AP1632" i="5"/>
  <c r="P2502" i="5"/>
  <c r="AS1632" i="5"/>
  <c r="G2502" i="5"/>
  <c r="AF1632" i="5"/>
  <c r="U2502" i="5"/>
  <c r="AM1632" i="5"/>
  <c r="AD2502" i="5"/>
  <c r="C1632" i="5"/>
  <c r="AL1632" i="5"/>
  <c r="BC2502" i="5"/>
  <c r="Y1632" i="5"/>
  <c r="C2502" i="5"/>
  <c r="AB1632" i="5"/>
  <c r="AG2502" i="5"/>
  <c r="AV2502" i="5"/>
  <c r="V1632" i="5"/>
  <c r="AM2502" i="5"/>
  <c r="I1632" i="5"/>
  <c r="BA2502" i="5"/>
  <c r="L1632" i="5"/>
  <c r="Q2502" i="5"/>
  <c r="AI1632" i="5"/>
  <c r="AC2502" i="5"/>
  <c r="AU1632" i="5"/>
  <c r="V2502" i="5"/>
  <c r="AN2502" i="5"/>
  <c r="N1632" i="5"/>
  <c r="D2502" i="5"/>
  <c r="AG1632" i="5"/>
  <c r="K2502" i="5"/>
  <c r="AJ1632" i="5"/>
  <c r="I2502" i="5"/>
  <c r="AA1632" i="5"/>
  <c r="F2502" i="5"/>
  <c r="AZ2502" i="5"/>
  <c r="Z1632" i="5"/>
  <c r="BG2502" i="5"/>
  <c r="AC1632" i="5"/>
  <c r="BE2502" i="5"/>
  <c r="P1632" i="5"/>
  <c r="E2502" i="5"/>
  <c r="W1632" i="5"/>
  <c r="J2502" i="5"/>
  <c r="AY1632" i="5"/>
  <c r="AO2566" i="5"/>
  <c r="BD1696" i="5"/>
  <c r="AB2566" i="5"/>
  <c r="W1696" i="5"/>
  <c r="AI2566" i="5"/>
  <c r="K1696" i="5"/>
  <c r="BF1696" i="5"/>
  <c r="B2566" i="5"/>
  <c r="K2566" i="5"/>
  <c r="AD2566" i="5"/>
  <c r="BE1696" i="5"/>
  <c r="AG2566" i="5"/>
  <c r="AS1696" i="5"/>
  <c r="AZ2566" i="5"/>
  <c r="BC1696" i="5"/>
  <c r="BG2566" i="5"/>
  <c r="AQ1696" i="5"/>
  <c r="AX1696" i="5"/>
  <c r="Z2566" i="5"/>
  <c r="AZ1696" i="5"/>
  <c r="AS2566" i="5"/>
  <c r="D1696" i="5"/>
  <c r="AV2566" i="5"/>
  <c r="AW1696" i="5"/>
  <c r="AM2566" i="5"/>
  <c r="P1696" i="5"/>
  <c r="AT1696" i="5"/>
  <c r="AL2566" i="5"/>
  <c r="J1696" i="5"/>
  <c r="AF2566" i="5"/>
  <c r="AB1696" i="5"/>
  <c r="W2566" i="5"/>
  <c r="BF2566" i="5"/>
  <c r="AD1696" i="5"/>
  <c r="V2566" i="5"/>
  <c r="AU1696" i="5"/>
  <c r="AH2566" i="5"/>
  <c r="F1696" i="5"/>
  <c r="U2566" i="5"/>
  <c r="AC1696" i="5"/>
  <c r="X2566" i="5"/>
  <c r="Q1696" i="5"/>
  <c r="AU2566" i="5"/>
  <c r="AA1696" i="5"/>
  <c r="BB1696" i="5"/>
  <c r="N2566" i="5"/>
  <c r="AJ1696" i="5"/>
  <c r="Q2566" i="5"/>
  <c r="X1696" i="5"/>
  <c r="AJ2566" i="5"/>
  <c r="AG1696" i="5"/>
  <c r="AQ2566" i="5"/>
  <c r="U1696" i="5"/>
  <c r="AH1696" i="5"/>
  <c r="J2566" i="5"/>
  <c r="AE1696" i="5"/>
  <c r="AC2566" i="5"/>
  <c r="AN1696" i="5"/>
  <c r="AA2566" i="5"/>
  <c r="AT2566" i="5"/>
  <c r="R1696" i="5"/>
  <c r="AW2566" i="5"/>
  <c r="I1696" i="5"/>
  <c r="M2566" i="5"/>
  <c r="S1696" i="5"/>
  <c r="Y2566" i="5"/>
  <c r="AI1696" i="5"/>
  <c r="L2566" i="5"/>
  <c r="BG1696" i="5"/>
  <c r="S2566" i="5"/>
  <c r="B1696" i="5"/>
  <c r="AP1696" i="5"/>
  <c r="R2566" i="5"/>
  <c r="AO1696" i="5"/>
  <c r="E2566" i="5"/>
  <c r="H1696" i="5"/>
  <c r="H2566" i="5"/>
  <c r="BA1696" i="5"/>
  <c r="AE2566" i="5"/>
  <c r="E1696" i="5"/>
  <c r="AL1696" i="5"/>
  <c r="BA2566" i="5"/>
  <c r="O1696" i="5"/>
  <c r="BD2566" i="5"/>
  <c r="C1696" i="5"/>
  <c r="T2566" i="5"/>
  <c r="AX2566" i="5"/>
  <c r="V1696" i="5"/>
  <c r="AK2566" i="5"/>
  <c r="AY1696" i="5"/>
  <c r="AN2566" i="5"/>
  <c r="AM1696" i="5"/>
  <c r="D2566" i="5"/>
  <c r="AV1696" i="5"/>
  <c r="P2566" i="5"/>
  <c r="G1696" i="5"/>
  <c r="G2566" i="5"/>
  <c r="AP2566" i="5"/>
  <c r="N1696" i="5"/>
  <c r="F2566" i="5"/>
  <c r="Y1696" i="5"/>
  <c r="I2566" i="5"/>
  <c r="M1696" i="5"/>
  <c r="BC2566" i="5"/>
  <c r="AK1696" i="5"/>
  <c r="C2566" i="5"/>
  <c r="BB2566" i="5"/>
  <c r="Z1696" i="5"/>
  <c r="BE2566" i="5"/>
  <c r="T1696" i="5"/>
  <c r="AR2566" i="5"/>
  <c r="AR1696" i="5"/>
  <c r="AY2566" i="5"/>
  <c r="AF1696" i="5"/>
  <c r="O2566" i="5"/>
  <c r="L1696" i="5"/>
  <c r="H2474" i="5"/>
  <c r="AK1604" i="5"/>
  <c r="AE2474" i="5"/>
  <c r="BD1604" i="5"/>
  <c r="BA2474" i="5"/>
  <c r="T1604" i="5"/>
  <c r="AX2474" i="5"/>
  <c r="BD2474" i="5"/>
  <c r="AD1604" i="5"/>
  <c r="T2474" i="5"/>
  <c r="AW1604" i="5"/>
  <c r="AQ2474" i="5"/>
  <c r="M1604" i="5"/>
  <c r="AG2474" i="5"/>
  <c r="BG1604" i="5"/>
  <c r="AC2474" i="5"/>
  <c r="BC1604" i="5"/>
  <c r="V2474" i="5"/>
  <c r="S1604" i="5"/>
  <c r="AP2474" i="5"/>
  <c r="AB2474" i="5"/>
  <c r="BE1604" i="5"/>
  <c r="S2474" i="5"/>
  <c r="AR1604" i="5"/>
  <c r="AO2474" i="5"/>
  <c r="H1604" i="5"/>
  <c r="E2474" i="5"/>
  <c r="AE1604" i="5"/>
  <c r="AX1604" i="5"/>
  <c r="AA1604" i="5"/>
  <c r="C2474" i="5"/>
  <c r="AB1604" i="5"/>
  <c r="Y2474" i="5"/>
  <c r="AY1604" i="5"/>
  <c r="F2474" i="5"/>
  <c r="O1604" i="5"/>
  <c r="AH1604" i="5"/>
  <c r="AY2474" i="5"/>
  <c r="U1604" i="5"/>
  <c r="O2474" i="5"/>
  <c r="AN1604" i="5"/>
  <c r="AK2474" i="5"/>
  <c r="D1604" i="5"/>
  <c r="AD2474" i="5"/>
  <c r="K1604" i="5"/>
  <c r="N2474" i="5"/>
  <c r="B1604" i="5"/>
  <c r="AP1604" i="5"/>
  <c r="AF2474" i="5"/>
  <c r="F1604" i="5"/>
  <c r="W2474" i="5"/>
  <c r="AV1604" i="5"/>
  <c r="M2474" i="5"/>
  <c r="AM1604" i="5"/>
  <c r="R2474" i="5"/>
  <c r="C1604" i="5"/>
  <c r="BB1604" i="5"/>
  <c r="L2474" i="5"/>
  <c r="AO1604" i="5"/>
  <c r="AL2474" i="5"/>
  <c r="W1604" i="5"/>
  <c r="BF2474" i="5"/>
  <c r="B2474" i="5"/>
  <c r="AL1604" i="5"/>
  <c r="BC2474" i="5"/>
  <c r="Y1604" i="5"/>
  <c r="AS2474" i="5"/>
  <c r="L1604" i="5"/>
  <c r="I2474" i="5"/>
  <c r="AI1604" i="5"/>
  <c r="AT2474" i="5"/>
  <c r="AR2474" i="5"/>
  <c r="R1604" i="5"/>
  <c r="AN2474" i="5"/>
  <c r="N1604" i="5"/>
  <c r="D2474" i="5"/>
  <c r="AG1604" i="5"/>
  <c r="AA2474" i="5"/>
  <c r="AZ1604" i="5"/>
  <c r="Q2474" i="5"/>
  <c r="AQ1604" i="5"/>
  <c r="J2474" i="5"/>
  <c r="AZ2474" i="5"/>
  <c r="Z1604" i="5"/>
  <c r="P2474" i="5"/>
  <c r="AS1604" i="5"/>
  <c r="G2474" i="5"/>
  <c r="AF1604" i="5"/>
  <c r="AT1604" i="5"/>
  <c r="AJ2474" i="5"/>
  <c r="J1604" i="5"/>
  <c r="BG2474" i="5"/>
  <c r="AC1604" i="5"/>
  <c r="AW2474" i="5"/>
  <c r="P1604" i="5"/>
  <c r="AH2474" i="5"/>
  <c r="G1604" i="5"/>
  <c r="BF1604" i="5"/>
  <c r="AV2474" i="5"/>
  <c r="V1604" i="5"/>
  <c r="AM2474" i="5"/>
  <c r="I1604" i="5"/>
  <c r="AI2474" i="5"/>
  <c r="E1604" i="5"/>
  <c r="BE2474" i="5"/>
  <c r="X1604" i="5"/>
  <c r="U2474" i="5"/>
  <c r="AU1604" i="5"/>
  <c r="Z2474" i="5"/>
  <c r="X2474" i="5"/>
  <c r="BA1604" i="5"/>
  <c r="AU2474" i="5"/>
  <c r="Q1604" i="5"/>
  <c r="K2474" i="5"/>
  <c r="AJ1604" i="5"/>
  <c r="BB2474" i="5"/>
  <c r="I2538" i="5"/>
  <c r="AK1668" i="5"/>
  <c r="AB2538" i="5"/>
  <c r="BD1668" i="5"/>
  <c r="AY2538" i="5"/>
  <c r="T1668" i="5"/>
  <c r="AP2538" i="5"/>
  <c r="BE2538" i="5"/>
  <c r="AD1668" i="5"/>
  <c r="U2538" i="5"/>
  <c r="AW1668" i="5"/>
  <c r="AN2538" i="5"/>
  <c r="M1668" i="5"/>
  <c r="AE2538" i="5"/>
  <c r="BG1668" i="5"/>
  <c r="AA2538" i="5"/>
  <c r="BC1668" i="5"/>
  <c r="AX2538" i="5"/>
  <c r="S1668" i="5"/>
  <c r="N2538" i="5"/>
  <c r="AC2538" i="5"/>
  <c r="BE1668" i="5"/>
  <c r="P2538" i="5"/>
  <c r="AR1668" i="5"/>
  <c r="AM2538" i="5"/>
  <c r="H1668" i="5"/>
  <c r="C2538" i="5"/>
  <c r="AE1668" i="5"/>
  <c r="AX1668" i="5"/>
  <c r="AA1668" i="5"/>
  <c r="BG2538" i="5"/>
  <c r="AB1668" i="5"/>
  <c r="W2538" i="5"/>
  <c r="AY1668" i="5"/>
  <c r="AT2538" i="5"/>
  <c r="O1668" i="5"/>
  <c r="AH1668" i="5"/>
  <c r="AV2538" i="5"/>
  <c r="U1668" i="5"/>
  <c r="L2538" i="5"/>
  <c r="AN1668" i="5"/>
  <c r="AI2538" i="5"/>
  <c r="D1668" i="5"/>
  <c r="Z2538" i="5"/>
  <c r="K1668" i="5"/>
  <c r="V2538" i="5"/>
  <c r="B1668" i="5"/>
  <c r="AP1668" i="5"/>
  <c r="AG2538" i="5"/>
  <c r="F1668" i="5"/>
  <c r="T2538" i="5"/>
  <c r="AV1668" i="5"/>
  <c r="K2538" i="5"/>
  <c r="AM1668" i="5"/>
  <c r="AH2538" i="5"/>
  <c r="C1668" i="5"/>
  <c r="BB1668" i="5"/>
  <c r="M2538" i="5"/>
  <c r="AO1668" i="5"/>
  <c r="BB2538" i="5"/>
  <c r="W1668" i="5"/>
  <c r="R2538" i="5"/>
  <c r="B2538" i="5"/>
  <c r="AL1668" i="5"/>
  <c r="AZ2538" i="5"/>
  <c r="Y1668" i="5"/>
  <c r="AQ2538" i="5"/>
  <c r="L1668" i="5"/>
  <c r="G2538" i="5"/>
  <c r="AI1668" i="5"/>
  <c r="AD2538" i="5"/>
  <c r="AS2538" i="5"/>
  <c r="R1668" i="5"/>
  <c r="AO2538" i="5"/>
  <c r="N1668" i="5"/>
  <c r="E2538" i="5"/>
  <c r="AG1668" i="5"/>
  <c r="X2538" i="5"/>
  <c r="AZ1668" i="5"/>
  <c r="O2538" i="5"/>
  <c r="AQ1668" i="5"/>
  <c r="F2538" i="5"/>
  <c r="BA2538" i="5"/>
  <c r="Z1668" i="5"/>
  <c r="Q2538" i="5"/>
  <c r="AS1668" i="5"/>
  <c r="D2538" i="5"/>
  <c r="AF1668" i="5"/>
  <c r="AT1668" i="5"/>
  <c r="AK2538" i="5"/>
  <c r="J1668" i="5"/>
  <c r="BD2538" i="5"/>
  <c r="AC1668" i="5"/>
  <c r="AU2538" i="5"/>
  <c r="P1668" i="5"/>
  <c r="AL2538" i="5"/>
  <c r="G1668" i="5"/>
  <c r="BF1668" i="5"/>
  <c r="AW2538" i="5"/>
  <c r="V1668" i="5"/>
  <c r="AJ2538" i="5"/>
  <c r="I1668" i="5"/>
  <c r="AF2538" i="5"/>
  <c r="E1668" i="5"/>
  <c r="BC2538" i="5"/>
  <c r="X1668" i="5"/>
  <c r="S2538" i="5"/>
  <c r="AU1668" i="5"/>
  <c r="J2538" i="5"/>
  <c r="Y2538" i="5"/>
  <c r="BA1668" i="5"/>
  <c r="AR2538" i="5"/>
  <c r="Q1668" i="5"/>
  <c r="H2538" i="5"/>
  <c r="AJ1668" i="5"/>
  <c r="BF2538" i="5"/>
  <c r="AC2602" i="5"/>
  <c r="AK1732" i="5"/>
  <c r="AT2602" i="5"/>
  <c r="BG1732" i="5"/>
  <c r="H2602" i="5"/>
  <c r="W1732" i="5"/>
  <c r="AQ2602" i="5"/>
  <c r="BF2602" i="5"/>
  <c r="AD1732" i="5"/>
  <c r="AP2602" i="5"/>
  <c r="AW1732" i="5"/>
  <c r="E2602" i="5"/>
  <c r="M1732" i="5"/>
  <c r="AM2602" i="5"/>
  <c r="C1732" i="5"/>
  <c r="AI2602" i="5"/>
  <c r="AR1732" i="5"/>
  <c r="BC2602" i="5"/>
  <c r="T1732" i="5"/>
  <c r="N2602" i="5"/>
  <c r="BA2602" i="5"/>
  <c r="BE1732" i="5"/>
  <c r="AU1732" i="5"/>
  <c r="H1732" i="5"/>
  <c r="AH2602" i="5"/>
  <c r="AO1732" i="5"/>
  <c r="AK2602" i="5"/>
  <c r="AU2602" i="5"/>
  <c r="X2602" i="5"/>
  <c r="AZ1732" i="5"/>
  <c r="P2602" i="5"/>
  <c r="AE1732" i="5"/>
  <c r="AE2602" i="5"/>
  <c r="AB1732" i="5"/>
  <c r="AW2602" i="5"/>
  <c r="D1732" i="5"/>
  <c r="AH1732" i="5"/>
  <c r="M2602" i="5"/>
  <c r="U1732" i="5"/>
  <c r="AB2602" i="5"/>
  <c r="AQ1732" i="5"/>
  <c r="AS2602" i="5"/>
  <c r="G1732" i="5"/>
  <c r="Z2602" i="5"/>
  <c r="AV1732" i="5"/>
  <c r="V2602" i="5"/>
  <c r="B1732" i="5"/>
  <c r="AP1732" i="5"/>
  <c r="AN2602" i="5"/>
  <c r="F1732" i="5"/>
  <c r="AJ2602" i="5"/>
  <c r="AY1732" i="5"/>
  <c r="AX2602" i="5"/>
  <c r="AX1732" i="5"/>
  <c r="P1732" i="5"/>
  <c r="F2602" i="5"/>
  <c r="AS1732" i="5"/>
  <c r="BA1732" i="5"/>
  <c r="AM1732" i="5"/>
  <c r="C2602" i="5"/>
  <c r="AJ1732" i="5"/>
  <c r="R2602" i="5"/>
  <c r="B2602" i="5"/>
  <c r="AL1732" i="5"/>
  <c r="Q2602" i="5"/>
  <c r="Y1732" i="5"/>
  <c r="BE2602" i="5"/>
  <c r="O1732" i="5"/>
  <c r="O2602" i="5"/>
  <c r="X1732" i="5"/>
  <c r="AD2602" i="5"/>
  <c r="AZ2602" i="5"/>
  <c r="R1732" i="5"/>
  <c r="AV2602" i="5"/>
  <c r="N1732" i="5"/>
  <c r="Y2602" i="5"/>
  <c r="AG1732" i="5"/>
  <c r="AO2602" i="5"/>
  <c r="BC1732" i="5"/>
  <c r="W2602" i="5"/>
  <c r="BD1732" i="5"/>
  <c r="K1732" i="5"/>
  <c r="S2602" i="5"/>
  <c r="BB1732" i="5"/>
  <c r="BB2602" i="5"/>
  <c r="T2602" i="5"/>
  <c r="I2602" i="5"/>
  <c r="G2602" i="5"/>
  <c r="AT1732" i="5"/>
  <c r="AR2602" i="5"/>
  <c r="J1732" i="5"/>
  <c r="U2602" i="5"/>
  <c r="AC1732" i="5"/>
  <c r="D2602" i="5"/>
  <c r="S1732" i="5"/>
  <c r="AL2602" i="5"/>
  <c r="AF1732" i="5"/>
  <c r="BF1732" i="5"/>
  <c r="BD2602" i="5"/>
  <c r="V1732" i="5"/>
  <c r="BG2602" i="5"/>
  <c r="I1732" i="5"/>
  <c r="AY2602" i="5"/>
  <c r="E1732" i="5"/>
  <c r="L2602" i="5"/>
  <c r="AA1732" i="5"/>
  <c r="AA2602" i="5"/>
  <c r="L1732" i="5"/>
  <c r="J2602" i="5"/>
  <c r="AF2602" i="5"/>
  <c r="K2602" i="5"/>
  <c r="AN1732" i="5"/>
  <c r="AG2602" i="5"/>
  <c r="Z1732" i="5"/>
  <c r="AI1732" i="5"/>
  <c r="Q1732" i="5"/>
  <c r="BB1640" i="5"/>
  <c r="L2510" i="5"/>
  <c r="AO1640" i="5"/>
  <c r="S2510" i="5"/>
  <c r="AR1640" i="5"/>
  <c r="AP2510" i="5"/>
  <c r="H1640" i="5"/>
  <c r="AS2510" i="5"/>
  <c r="O1640" i="5"/>
  <c r="AH1640" i="5"/>
  <c r="H2510" i="5"/>
  <c r="AK1640" i="5"/>
  <c r="AE2510" i="5"/>
  <c r="BD1640" i="5"/>
  <c r="AL2510" i="5"/>
  <c r="D1640" i="5"/>
  <c r="Y2510" i="5"/>
  <c r="BD2510" i="5"/>
  <c r="AD1640" i="5"/>
  <c r="T2510" i="5"/>
  <c r="AW1640" i="5"/>
  <c r="AF2510" i="5"/>
  <c r="F1640" i="5"/>
  <c r="W2510" i="5"/>
  <c r="AV1640" i="5"/>
  <c r="AD2510" i="5"/>
  <c r="BC1640" i="5"/>
  <c r="AW2510" i="5"/>
  <c r="P2510" i="5"/>
  <c r="AS1640" i="5"/>
  <c r="G2510" i="5"/>
  <c r="AF1640" i="5"/>
  <c r="N2510" i="5"/>
  <c r="AM1640" i="5"/>
  <c r="AG2510" i="5"/>
  <c r="C1640" i="5"/>
  <c r="AL1640" i="5"/>
  <c r="BC2510" i="5"/>
  <c r="Y1640" i="5"/>
  <c r="C2510" i="5"/>
  <c r="AB1640" i="5"/>
  <c r="Z2510" i="5"/>
  <c r="AY1640" i="5"/>
  <c r="AC2510" i="5"/>
  <c r="AR2510" i="5"/>
  <c r="R1640" i="5"/>
  <c r="AY2510" i="5"/>
  <c r="U1640" i="5"/>
  <c r="O2510" i="5"/>
  <c r="AN1640" i="5"/>
  <c r="AA2510" i="5"/>
  <c r="AZ1640" i="5"/>
  <c r="R2510" i="5"/>
  <c r="AQ1640" i="5"/>
  <c r="U2510" i="5"/>
  <c r="B1640" i="5"/>
  <c r="AP1640" i="5"/>
  <c r="S1640" i="5"/>
  <c r="K2510" i="5"/>
  <c r="AJ1640" i="5"/>
  <c r="BE2510" i="5"/>
  <c r="AA1640" i="5"/>
  <c r="E2510" i="5"/>
  <c r="AZ2510" i="5"/>
  <c r="Z1640" i="5"/>
  <c r="BG2510" i="5"/>
  <c r="AC1640" i="5"/>
  <c r="AX2510" i="5"/>
  <c r="P1640" i="5"/>
  <c r="BA2510" i="5"/>
  <c r="W1640" i="5"/>
  <c r="Q2510" i="5"/>
  <c r="AV2510" i="5"/>
  <c r="V1640" i="5"/>
  <c r="AM2510" i="5"/>
  <c r="I1640" i="5"/>
  <c r="AT2510" i="5"/>
  <c r="L1640" i="5"/>
  <c r="J2510" i="5"/>
  <c r="AI1640" i="5"/>
  <c r="V2510" i="5"/>
  <c r="AU1640" i="5"/>
  <c r="I2510" i="5"/>
  <c r="AN2510" i="5"/>
  <c r="N1640" i="5"/>
  <c r="D2510" i="5"/>
  <c r="AG1640" i="5"/>
  <c r="F2510" i="5"/>
  <c r="AE1640" i="5"/>
  <c r="AX1640" i="5"/>
  <c r="X2510" i="5"/>
  <c r="BA1640" i="5"/>
  <c r="AU2510" i="5"/>
  <c r="Q1640" i="5"/>
  <c r="BB2510" i="5"/>
  <c r="T1640" i="5"/>
  <c r="AO2510" i="5"/>
  <c r="K1640" i="5"/>
  <c r="AT1640" i="5"/>
  <c r="AJ2510" i="5"/>
  <c r="J1640" i="5"/>
  <c r="AQ2510" i="5"/>
  <c r="M1640" i="5"/>
  <c r="AH2510" i="5"/>
  <c r="BG1640" i="5"/>
  <c r="AK2510" i="5"/>
  <c r="G1640" i="5"/>
  <c r="BF1640" i="5"/>
  <c r="B2510" i="5"/>
  <c r="M2510" i="5"/>
  <c r="AB2510" i="5"/>
  <c r="BE1640" i="5"/>
  <c r="AI2510" i="5"/>
  <c r="E1640" i="5"/>
  <c r="BF2510" i="5"/>
  <c r="X1640" i="5"/>
  <c r="AA2530" i="5"/>
  <c r="BC1660" i="5"/>
  <c r="AX2530" i="5"/>
  <c r="S1660" i="5"/>
  <c r="N2530" i="5"/>
  <c r="AC2530" i="5"/>
  <c r="BE1660" i="5"/>
  <c r="P2530" i="5"/>
  <c r="AR1660" i="5"/>
  <c r="AM2530" i="5"/>
  <c r="H1660" i="5"/>
  <c r="C2530" i="5"/>
  <c r="AE1660" i="5"/>
  <c r="AX1660" i="5"/>
  <c r="I2530" i="5"/>
  <c r="AK1660" i="5"/>
  <c r="AB2530" i="5"/>
  <c r="BD1660" i="5"/>
  <c r="AY2530" i="5"/>
  <c r="T1660" i="5"/>
  <c r="AP2530" i="5"/>
  <c r="BE2530" i="5"/>
  <c r="AD1660" i="5"/>
  <c r="U2530" i="5"/>
  <c r="AW1660" i="5"/>
  <c r="AN2530" i="5"/>
  <c r="M1660" i="5"/>
  <c r="AE2530" i="5"/>
  <c r="BG1660" i="5"/>
  <c r="V2530" i="5"/>
  <c r="B1660" i="5"/>
  <c r="AP1660" i="5"/>
  <c r="AG2530" i="5"/>
  <c r="F1660" i="5"/>
  <c r="T2530" i="5"/>
  <c r="AV1660" i="5"/>
  <c r="K2530" i="5"/>
  <c r="AM1660" i="5"/>
  <c r="AH2530" i="5"/>
  <c r="C1660" i="5"/>
  <c r="BB1660" i="5"/>
  <c r="M2530" i="5"/>
  <c r="AO1660" i="5"/>
  <c r="BG2530" i="5"/>
  <c r="AB1660" i="5"/>
  <c r="W2530" i="5"/>
  <c r="AY1660" i="5"/>
  <c r="AT2530" i="5"/>
  <c r="O1660" i="5"/>
  <c r="AH1660" i="5"/>
  <c r="AV2530" i="5"/>
  <c r="U1660" i="5"/>
  <c r="L2530" i="5"/>
  <c r="AN1660" i="5"/>
  <c r="AI2530" i="5"/>
  <c r="D1660" i="5"/>
  <c r="Z2530" i="5"/>
  <c r="AO2530" i="5"/>
  <c r="N1660" i="5"/>
  <c r="E2530" i="5"/>
  <c r="AG1660" i="5"/>
  <c r="X2530" i="5"/>
  <c r="AZ1660" i="5"/>
  <c r="O2530" i="5"/>
  <c r="AQ1660" i="5"/>
  <c r="F2530" i="5"/>
  <c r="BA2530" i="5"/>
  <c r="Z1660" i="5"/>
  <c r="Q2530" i="5"/>
  <c r="AS1660" i="5"/>
  <c r="D2530" i="5"/>
  <c r="AF1660" i="5"/>
  <c r="BB2530" i="5"/>
  <c r="W1660" i="5"/>
  <c r="R2530" i="5"/>
  <c r="B2530" i="5"/>
  <c r="AL1660" i="5"/>
  <c r="AZ2530" i="5"/>
  <c r="Y1660" i="5"/>
  <c r="AQ2530" i="5"/>
  <c r="L1660" i="5"/>
  <c r="G2530" i="5"/>
  <c r="AI1660" i="5"/>
  <c r="AD2530" i="5"/>
  <c r="AS2530" i="5"/>
  <c r="R1660" i="5"/>
  <c r="K1660" i="5"/>
  <c r="AF2530" i="5"/>
  <c r="E1660" i="5"/>
  <c r="BC2530" i="5"/>
  <c r="X1660" i="5"/>
  <c r="S2530" i="5"/>
  <c r="AU1660" i="5"/>
  <c r="J2530" i="5"/>
  <c r="Y2530" i="5"/>
  <c r="BA1660" i="5"/>
  <c r="AR2530" i="5"/>
  <c r="Q1660" i="5"/>
  <c r="H2530" i="5"/>
  <c r="AJ1660" i="5"/>
  <c r="BF2530" i="5"/>
  <c r="AA1660" i="5"/>
  <c r="AT1660" i="5"/>
  <c r="AK2530" i="5"/>
  <c r="J1660" i="5"/>
  <c r="BD2530" i="5"/>
  <c r="AC1660" i="5"/>
  <c r="AU2530" i="5"/>
  <c r="P1660" i="5"/>
  <c r="AL2530" i="5"/>
  <c r="G1660" i="5"/>
  <c r="BF1660" i="5"/>
  <c r="AW2530" i="5"/>
  <c r="V1660" i="5"/>
  <c r="AJ2530" i="5"/>
  <c r="I1660" i="5"/>
  <c r="AP2434" i="5"/>
  <c r="N1564" i="5"/>
  <c r="F2434" i="5"/>
  <c r="AG1564" i="5"/>
  <c r="Y2434" i="5"/>
  <c r="AZ1564" i="5"/>
  <c r="L2434" i="5"/>
  <c r="AQ1564" i="5"/>
  <c r="C2434" i="5"/>
  <c r="BB2434" i="5"/>
  <c r="Z1564" i="5"/>
  <c r="R2434" i="5"/>
  <c r="AS1564" i="5"/>
  <c r="E2434" i="5"/>
  <c r="AF1564" i="5"/>
  <c r="AY2434" i="5"/>
  <c r="W1564" i="5"/>
  <c r="O2434" i="5"/>
  <c r="B2434" i="5"/>
  <c r="AL1564" i="5"/>
  <c r="BA2434" i="5"/>
  <c r="Y1564" i="5"/>
  <c r="AN2434" i="5"/>
  <c r="L1564" i="5"/>
  <c r="D2434" i="5"/>
  <c r="AI1564" i="5"/>
  <c r="AA2434" i="5"/>
  <c r="AT2434" i="5"/>
  <c r="R1564" i="5"/>
  <c r="K1564" i="5"/>
  <c r="AG2434" i="5"/>
  <c r="E1564" i="5"/>
  <c r="AZ2434" i="5"/>
  <c r="X1564" i="5"/>
  <c r="P2434" i="5"/>
  <c r="AU1564" i="5"/>
  <c r="G2434" i="5"/>
  <c r="Z2434" i="5"/>
  <c r="BA1564" i="5"/>
  <c r="AS2434" i="5"/>
  <c r="Q1564" i="5"/>
  <c r="I2434" i="5"/>
  <c r="AJ1564" i="5"/>
  <c r="BC2434" i="5"/>
  <c r="AA1564" i="5"/>
  <c r="AT1564" i="5"/>
  <c r="AL2434" i="5"/>
  <c r="J1564" i="5"/>
  <c r="BE2434" i="5"/>
  <c r="AC1564" i="5"/>
  <c r="AR2434" i="5"/>
  <c r="P1564" i="5"/>
  <c r="AI2434" i="5"/>
  <c r="G1564" i="5"/>
  <c r="BF1564" i="5"/>
  <c r="AX2434" i="5"/>
  <c r="V1564" i="5"/>
  <c r="AK2434" i="5"/>
  <c r="I1564" i="5"/>
  <c r="X2434" i="5"/>
  <c r="BC1564" i="5"/>
  <c r="AU2434" i="5"/>
  <c r="S1564" i="5"/>
  <c r="K2434" i="5"/>
  <c r="AD2434" i="5"/>
  <c r="BE1564" i="5"/>
  <c r="Q2434" i="5"/>
  <c r="AR1564" i="5"/>
  <c r="AJ2434" i="5"/>
  <c r="H1564" i="5"/>
  <c r="BG2434" i="5"/>
  <c r="AE1564" i="5"/>
  <c r="AX1564" i="5"/>
  <c r="J2434" i="5"/>
  <c r="AK1564" i="5"/>
  <c r="AC2434" i="5"/>
  <c r="BD1564" i="5"/>
  <c r="AV2434" i="5"/>
  <c r="T1564" i="5"/>
  <c r="AM2434" i="5"/>
  <c r="BF2434" i="5"/>
  <c r="AD1564" i="5"/>
  <c r="V2434" i="5"/>
  <c r="AW1564" i="5"/>
  <c r="AO2434" i="5"/>
  <c r="M1564" i="5"/>
  <c r="AB2434" i="5"/>
  <c r="BG1564" i="5"/>
  <c r="S2434" i="5"/>
  <c r="B1564" i="5"/>
  <c r="AP1564" i="5"/>
  <c r="AH2434" i="5"/>
  <c r="F1564" i="5"/>
  <c r="U2434" i="5"/>
  <c r="AV1564" i="5"/>
  <c r="H2434" i="5"/>
  <c r="AM1564" i="5"/>
  <c r="AE2434" i="5"/>
  <c r="C1564" i="5"/>
  <c r="BB1564" i="5"/>
  <c r="N2434" i="5"/>
  <c r="AO1564" i="5"/>
  <c r="BD2434" i="5"/>
  <c r="AB1564" i="5"/>
  <c r="T2434" i="5"/>
  <c r="AY1564" i="5"/>
  <c r="AQ2434" i="5"/>
  <c r="O1564" i="5"/>
  <c r="AH1564" i="5"/>
  <c r="AW2434" i="5"/>
  <c r="U1564" i="5"/>
  <c r="M2434" i="5"/>
  <c r="AN1564" i="5"/>
  <c r="AF2434" i="5"/>
  <c r="D1564" i="5"/>
  <c r="W2434" i="5"/>
  <c r="BB1592" i="5"/>
  <c r="O2462" i="5"/>
  <c r="AO1592" i="5"/>
  <c r="V2462" i="5"/>
  <c r="AR1592" i="5"/>
  <c r="AO2462" i="5"/>
  <c r="H1592" i="5"/>
  <c r="AR2462" i="5"/>
  <c r="O1592" i="5"/>
  <c r="AH1592" i="5"/>
  <c r="K2462" i="5"/>
  <c r="AK1592" i="5"/>
  <c r="AH2462" i="5"/>
  <c r="BD1592" i="5"/>
  <c r="AK2462" i="5"/>
  <c r="D1592" i="5"/>
  <c r="X2462" i="5"/>
  <c r="BG2462" i="5"/>
  <c r="AD1592" i="5"/>
  <c r="W2462" i="5"/>
  <c r="AW1592" i="5"/>
  <c r="AI2462" i="5"/>
  <c r="F1592" i="5"/>
  <c r="Z2462" i="5"/>
  <c r="AV1592" i="5"/>
  <c r="AC2462" i="5"/>
  <c r="BC1592" i="5"/>
  <c r="AV2462" i="5"/>
  <c r="S2462" i="5"/>
  <c r="AS1592" i="5"/>
  <c r="J2462" i="5"/>
  <c r="AF1592" i="5"/>
  <c r="M2462" i="5"/>
  <c r="AM1592" i="5"/>
  <c r="AF2462" i="5"/>
  <c r="C1592" i="5"/>
  <c r="AL1592" i="5"/>
  <c r="BF2462" i="5"/>
  <c r="Y1592" i="5"/>
  <c r="F2462" i="5"/>
  <c r="AB1592" i="5"/>
  <c r="Y2462" i="5"/>
  <c r="AY1592" i="5"/>
  <c r="AB2462" i="5"/>
  <c r="AU2462" i="5"/>
  <c r="R1592" i="5"/>
  <c r="BB2462" i="5"/>
  <c r="U1592" i="5"/>
  <c r="R2462" i="5"/>
  <c r="AN1592" i="5"/>
  <c r="AD2462" i="5"/>
  <c r="AZ1592" i="5"/>
  <c r="Q2462" i="5"/>
  <c r="AQ1592" i="5"/>
  <c r="T2462" i="5"/>
  <c r="B1592" i="5"/>
  <c r="AP1592" i="5"/>
  <c r="S1592" i="5"/>
  <c r="N2462" i="5"/>
  <c r="AJ1592" i="5"/>
  <c r="BD2462" i="5"/>
  <c r="AA1592" i="5"/>
  <c r="D2462" i="5"/>
  <c r="BC2462" i="5"/>
  <c r="Z1592" i="5"/>
  <c r="C2462" i="5"/>
  <c r="AC1592" i="5"/>
  <c r="AW2462" i="5"/>
  <c r="P1592" i="5"/>
  <c r="AZ2462" i="5"/>
  <c r="W1592" i="5"/>
  <c r="P2462" i="5"/>
  <c r="AY2462" i="5"/>
  <c r="V1592" i="5"/>
  <c r="AP2462" i="5"/>
  <c r="I1592" i="5"/>
  <c r="AS2462" i="5"/>
  <c r="L1592" i="5"/>
  <c r="I2462" i="5"/>
  <c r="AI1592" i="5"/>
  <c r="U2462" i="5"/>
  <c r="AU1592" i="5"/>
  <c r="H2462" i="5"/>
  <c r="AQ2462" i="5"/>
  <c r="N1592" i="5"/>
  <c r="G2462" i="5"/>
  <c r="AG1592" i="5"/>
  <c r="E2462" i="5"/>
  <c r="AE1592" i="5"/>
  <c r="AX1592" i="5"/>
  <c r="AA2462" i="5"/>
  <c r="BA1592" i="5"/>
  <c r="AX2462" i="5"/>
  <c r="Q1592" i="5"/>
  <c r="BA2462" i="5"/>
  <c r="T1592" i="5"/>
  <c r="AN2462" i="5"/>
  <c r="K1592" i="5"/>
  <c r="AT1592" i="5"/>
  <c r="AM2462" i="5"/>
  <c r="J1592" i="5"/>
  <c r="AT2462" i="5"/>
  <c r="M1592" i="5"/>
  <c r="AG2462" i="5"/>
  <c r="BG1592" i="5"/>
  <c r="AJ2462" i="5"/>
  <c r="G1592" i="5"/>
  <c r="BF1592" i="5"/>
  <c r="B2462" i="5"/>
  <c r="L2462" i="5"/>
  <c r="AE2462" i="5"/>
  <c r="BE1592" i="5"/>
  <c r="AL2462" i="5"/>
  <c r="E1592" i="5"/>
  <c r="BE2462" i="5"/>
  <c r="X1592" i="5"/>
  <c r="BB1720" i="5"/>
  <c r="L2590" i="5"/>
  <c r="AO1720" i="5"/>
  <c r="S2590" i="5"/>
  <c r="AU1720" i="5"/>
  <c r="AO2590" i="5"/>
  <c r="K1720" i="5"/>
  <c r="J2590" i="5"/>
  <c r="P1720" i="5"/>
  <c r="AH1720" i="5"/>
  <c r="H2590" i="5"/>
  <c r="AK1720" i="5"/>
  <c r="AE2590" i="5"/>
  <c r="BG1720" i="5"/>
  <c r="AK2590" i="5"/>
  <c r="G1720" i="5"/>
  <c r="AX2590" i="5"/>
  <c r="BD2590" i="5"/>
  <c r="AD1720" i="5"/>
  <c r="T2590" i="5"/>
  <c r="AW1720" i="5"/>
  <c r="AF2590" i="5"/>
  <c r="F1720" i="5"/>
  <c r="W2590" i="5"/>
  <c r="AY1720" i="5"/>
  <c r="AC2590" i="5"/>
  <c r="BD1720" i="5"/>
  <c r="Z2590" i="5"/>
  <c r="P2590" i="5"/>
  <c r="AS1720" i="5"/>
  <c r="G2590" i="5"/>
  <c r="AI1720" i="5"/>
  <c r="M2590" i="5"/>
  <c r="AZ1720" i="5"/>
  <c r="V2590" i="5"/>
  <c r="L1720" i="5"/>
  <c r="AL1720" i="5"/>
  <c r="BC2590" i="5"/>
  <c r="Y1720" i="5"/>
  <c r="C2590" i="5"/>
  <c r="AE1720" i="5"/>
  <c r="Y2590" i="5"/>
  <c r="AN1720" i="5"/>
  <c r="F2590" i="5"/>
  <c r="AR2590" i="5"/>
  <c r="R1720" i="5"/>
  <c r="AY2590" i="5"/>
  <c r="U1720" i="5"/>
  <c r="O2590" i="5"/>
  <c r="AQ1720" i="5"/>
  <c r="AA2590" i="5"/>
  <c r="BC1720" i="5"/>
  <c r="Q2590" i="5"/>
  <c r="H1720" i="5"/>
  <c r="AH2590" i="5"/>
  <c r="B1720" i="5"/>
  <c r="AP1720" i="5"/>
  <c r="AF1720" i="5"/>
  <c r="K2590" i="5"/>
  <c r="AM1720" i="5"/>
  <c r="BF2590" i="5"/>
  <c r="D1720" i="5"/>
  <c r="N2590" i="5"/>
  <c r="AZ2590" i="5"/>
  <c r="Z1720" i="5"/>
  <c r="BG2590" i="5"/>
  <c r="AC1720" i="5"/>
  <c r="AW2590" i="5"/>
  <c r="S1720" i="5"/>
  <c r="AP2590" i="5"/>
  <c r="AV1720" i="5"/>
  <c r="R2590" i="5"/>
  <c r="AV2590" i="5"/>
  <c r="V1720" i="5"/>
  <c r="AM2590" i="5"/>
  <c r="I1720" i="5"/>
  <c r="AS2590" i="5"/>
  <c r="O1720" i="5"/>
  <c r="I2590" i="5"/>
  <c r="AJ1720" i="5"/>
  <c r="U2590" i="5"/>
  <c r="X1720" i="5"/>
  <c r="AD2590" i="5"/>
  <c r="AN2590" i="5"/>
  <c r="N1720" i="5"/>
  <c r="D2590" i="5"/>
  <c r="AG1720" i="5"/>
  <c r="E2590" i="5"/>
  <c r="T1720" i="5"/>
  <c r="AX1720" i="5"/>
  <c r="X2590" i="5"/>
  <c r="BA1720" i="5"/>
  <c r="AU2590" i="5"/>
  <c r="Q1720" i="5"/>
  <c r="BA2590" i="5"/>
  <c r="W1720" i="5"/>
  <c r="BB2590" i="5"/>
  <c r="AR1720" i="5"/>
  <c r="AT1720" i="5"/>
  <c r="AJ2590" i="5"/>
  <c r="J1720" i="5"/>
  <c r="AQ2590" i="5"/>
  <c r="M1720" i="5"/>
  <c r="AG2590" i="5"/>
  <c r="C1720" i="5"/>
  <c r="AL2590" i="5"/>
  <c r="AB1720" i="5"/>
  <c r="BF1720" i="5"/>
  <c r="B2590" i="5"/>
  <c r="AT2590" i="5"/>
  <c r="AB2590" i="5"/>
  <c r="BE1720" i="5"/>
  <c r="AI2590" i="5"/>
  <c r="E1720" i="5"/>
  <c r="BE2590" i="5"/>
  <c r="AA1720" i="5"/>
  <c r="BC2546" i="5"/>
  <c r="P1676" i="5"/>
  <c r="S2546" i="5"/>
  <c r="Y1676" i="5"/>
  <c r="T2546" i="5"/>
  <c r="AD2546" i="5"/>
  <c r="BD1676" i="5"/>
  <c r="Q2546" i="5"/>
  <c r="W1676" i="5"/>
  <c r="AJ2546" i="5"/>
  <c r="AF1676" i="5"/>
  <c r="AE2546" i="5"/>
  <c r="AO1676" i="5"/>
  <c r="AX1676" i="5"/>
  <c r="J2546" i="5"/>
  <c r="AC1676" i="5"/>
  <c r="AC2546" i="5"/>
  <c r="AM1676" i="5"/>
  <c r="AV2546" i="5"/>
  <c r="AV1676" i="5"/>
  <c r="K2546" i="5"/>
  <c r="BF2546" i="5"/>
  <c r="AD1676" i="5"/>
  <c r="V2546" i="5"/>
  <c r="AS1676" i="5"/>
  <c r="AO2546" i="5"/>
  <c r="BC1676" i="5"/>
  <c r="BG2546" i="5"/>
  <c r="U1676" i="5"/>
  <c r="X2546" i="5"/>
  <c r="B1676" i="5"/>
  <c r="AP1676" i="5"/>
  <c r="AH2546" i="5"/>
  <c r="F1676" i="5"/>
  <c r="U2546" i="5"/>
  <c r="AB1676" i="5"/>
  <c r="AM2546" i="5"/>
  <c r="AZ1676" i="5"/>
  <c r="C2546" i="5"/>
  <c r="D1676" i="5"/>
  <c r="BB1676" i="5"/>
  <c r="N2546" i="5"/>
  <c r="AI1676" i="5"/>
  <c r="BD2546" i="5"/>
  <c r="BG1676" i="5"/>
  <c r="AY2546" i="5"/>
  <c r="K1676" i="5"/>
  <c r="O2546" i="5"/>
  <c r="T1676" i="5"/>
  <c r="AH1676" i="5"/>
  <c r="AW2546" i="5"/>
  <c r="H1676" i="5"/>
  <c r="M2546" i="5"/>
  <c r="Q1676" i="5"/>
  <c r="AF2546" i="5"/>
  <c r="AA1676" i="5"/>
  <c r="L2546" i="5"/>
  <c r="AP2546" i="5"/>
  <c r="N1676" i="5"/>
  <c r="F2546" i="5"/>
  <c r="X1676" i="5"/>
  <c r="Y2546" i="5"/>
  <c r="AG1676" i="5"/>
  <c r="AQ2546" i="5"/>
  <c r="BE1676" i="5"/>
  <c r="P2546" i="5"/>
  <c r="BB2546" i="5"/>
  <c r="Z1676" i="5"/>
  <c r="R2546" i="5"/>
  <c r="AN1676" i="5"/>
  <c r="E2546" i="5"/>
  <c r="G1676" i="5"/>
  <c r="W2546" i="5"/>
  <c r="AE1676" i="5"/>
  <c r="H2546" i="5"/>
  <c r="B2546" i="5"/>
  <c r="AL1676" i="5"/>
  <c r="BA2546" i="5"/>
  <c r="M1676" i="5"/>
  <c r="AN2546" i="5"/>
  <c r="AK1676" i="5"/>
  <c r="AI2546" i="5"/>
  <c r="AU1676" i="5"/>
  <c r="AB2546" i="5"/>
  <c r="AT2546" i="5"/>
  <c r="R1676" i="5"/>
  <c r="O1676" i="5"/>
  <c r="AG2546" i="5"/>
  <c r="AR1676" i="5"/>
  <c r="AZ2546" i="5"/>
  <c r="BA1676" i="5"/>
  <c r="AU2546" i="5"/>
  <c r="E1676" i="5"/>
  <c r="D2546" i="5"/>
  <c r="Z2546" i="5"/>
  <c r="AY1676" i="5"/>
  <c r="AS2546" i="5"/>
  <c r="C1676" i="5"/>
  <c r="I2546" i="5"/>
  <c r="L1676" i="5"/>
  <c r="AA2546" i="5"/>
  <c r="AJ1676" i="5"/>
  <c r="AT1676" i="5"/>
  <c r="AL2546" i="5"/>
  <c r="J1676" i="5"/>
  <c r="BE2546" i="5"/>
  <c r="S1676" i="5"/>
  <c r="AR2546" i="5"/>
  <c r="AQ1676" i="5"/>
  <c r="G2546" i="5"/>
  <c r="I1676" i="5"/>
  <c r="BF1676" i="5"/>
  <c r="AX2546" i="5"/>
  <c r="V1676" i="5"/>
  <c r="AK2546" i="5"/>
  <c r="AW1676" i="5"/>
  <c r="AP2418" i="5"/>
  <c r="N1548" i="5"/>
  <c r="F2418" i="5"/>
  <c r="AG1548" i="5"/>
  <c r="Y2418" i="5"/>
  <c r="AZ1548" i="5"/>
  <c r="L2418" i="5"/>
  <c r="AQ1548" i="5"/>
  <c r="C2418" i="5"/>
  <c r="BB2418" i="5"/>
  <c r="Z1548" i="5"/>
  <c r="R2418" i="5"/>
  <c r="AS1548" i="5"/>
  <c r="E2418" i="5"/>
  <c r="AF1548" i="5"/>
  <c r="AY2418" i="5"/>
  <c r="W1548" i="5"/>
  <c r="O2418" i="5"/>
  <c r="B2418" i="5"/>
  <c r="AL1548" i="5"/>
  <c r="BA2418" i="5"/>
  <c r="Y1548" i="5"/>
  <c r="AN2418" i="5"/>
  <c r="L1548" i="5"/>
  <c r="D2418" i="5"/>
  <c r="AI1548" i="5"/>
  <c r="AA2418" i="5"/>
  <c r="AT2418" i="5"/>
  <c r="R1548" i="5"/>
  <c r="K1548" i="5"/>
  <c r="AG2418" i="5"/>
  <c r="E1548" i="5"/>
  <c r="AZ2418" i="5"/>
  <c r="X1548" i="5"/>
  <c r="P2418" i="5"/>
  <c r="AU1548" i="5"/>
  <c r="G2418" i="5"/>
  <c r="Z2418" i="5"/>
  <c r="BA1548" i="5"/>
  <c r="AS2418" i="5"/>
  <c r="Q1548" i="5"/>
  <c r="I2418" i="5"/>
  <c r="AJ1548" i="5"/>
  <c r="BC2418" i="5"/>
  <c r="AA1548" i="5"/>
  <c r="AT1548" i="5"/>
  <c r="AL2418" i="5"/>
  <c r="J1548" i="5"/>
  <c r="BE2418" i="5"/>
  <c r="AC1548" i="5"/>
  <c r="AR2418" i="5"/>
  <c r="P1548" i="5"/>
  <c r="AI2418" i="5"/>
  <c r="G1548" i="5"/>
  <c r="BF1548" i="5"/>
  <c r="AX2418" i="5"/>
  <c r="V1548" i="5"/>
  <c r="AK2418" i="5"/>
  <c r="I1548" i="5"/>
  <c r="X2418" i="5"/>
  <c r="BC1548" i="5"/>
  <c r="AU2418" i="5"/>
  <c r="S1548" i="5"/>
  <c r="K2418" i="5"/>
  <c r="AD2418" i="5"/>
  <c r="BE1548" i="5"/>
  <c r="Q2418" i="5"/>
  <c r="AR1548" i="5"/>
  <c r="AJ2418" i="5"/>
  <c r="H1548" i="5"/>
  <c r="BG2418" i="5"/>
  <c r="AE1548" i="5"/>
  <c r="AX1548" i="5"/>
  <c r="J2418" i="5"/>
  <c r="AK1548" i="5"/>
  <c r="AC2418" i="5"/>
  <c r="BD1548" i="5"/>
  <c r="AV2418" i="5"/>
  <c r="T1548" i="5"/>
  <c r="AM2418" i="5"/>
  <c r="BF2418" i="5"/>
  <c r="AD1548" i="5"/>
  <c r="V2418" i="5"/>
  <c r="AW1548" i="5"/>
  <c r="AO2418" i="5"/>
  <c r="M1548" i="5"/>
  <c r="AB2418" i="5"/>
  <c r="BG1548" i="5"/>
  <c r="S2418" i="5"/>
  <c r="B1548" i="5"/>
  <c r="AP1548" i="5"/>
  <c r="AH2418" i="5"/>
  <c r="F1548" i="5"/>
  <c r="U2418" i="5"/>
  <c r="AV1548" i="5"/>
  <c r="H2418" i="5"/>
  <c r="AM1548" i="5"/>
  <c r="AE2418" i="5"/>
  <c r="C1548" i="5"/>
  <c r="BB1548" i="5"/>
  <c r="N2418" i="5"/>
  <c r="AO1548" i="5"/>
  <c r="BD2418" i="5"/>
  <c r="AB1548" i="5"/>
  <c r="T2418" i="5"/>
  <c r="AY1548" i="5"/>
  <c r="AQ2418" i="5"/>
  <c r="O1548" i="5"/>
  <c r="AH1548" i="5"/>
  <c r="AW2418" i="5"/>
  <c r="U1548" i="5"/>
  <c r="M2418" i="5"/>
  <c r="AN1548" i="5"/>
  <c r="AF2418" i="5"/>
  <c r="D1548" i="5"/>
  <c r="W2418" i="5"/>
  <c r="AQ2290" i="5"/>
  <c r="O1420" i="5"/>
  <c r="G2290" i="5"/>
  <c r="AL1420" i="5"/>
  <c r="AD2290" i="5"/>
  <c r="BE1420" i="5"/>
  <c r="Q2290" i="5"/>
  <c r="AR1420" i="5"/>
  <c r="D2290" i="5"/>
  <c r="BC2290" i="5"/>
  <c r="AA1420" i="5"/>
  <c r="S2290" i="5"/>
  <c r="AX1420" i="5"/>
  <c r="J2290" i="5"/>
  <c r="AK1420" i="5"/>
  <c r="AZ2290" i="5"/>
  <c r="X1420" i="5"/>
  <c r="P2290" i="5"/>
  <c r="B2290" i="5"/>
  <c r="AM1420" i="5"/>
  <c r="BF2290" i="5"/>
  <c r="AD1420" i="5"/>
  <c r="AS2290" i="5"/>
  <c r="Q1420" i="5"/>
  <c r="I2290" i="5"/>
  <c r="AJ1420" i="5"/>
  <c r="AB2290" i="5"/>
  <c r="AU2290" i="5"/>
  <c r="S1420" i="5"/>
  <c r="L1420" i="5"/>
  <c r="AL2290" i="5"/>
  <c r="J1420" i="5"/>
  <c r="BE2290" i="5"/>
  <c r="AC1420" i="5"/>
  <c r="U2290" i="5"/>
  <c r="AV1420" i="5"/>
  <c r="H2290" i="5"/>
  <c r="AA2290" i="5"/>
  <c r="BF1420" i="5"/>
  <c r="AX2290" i="5"/>
  <c r="V1420" i="5"/>
  <c r="N2290" i="5"/>
  <c r="AO1420" i="5"/>
  <c r="BD2290" i="5"/>
  <c r="AB1420" i="5"/>
  <c r="AU1420" i="5"/>
  <c r="AM2290" i="5"/>
  <c r="K1420" i="5"/>
  <c r="C2290" i="5"/>
  <c r="AH1420" i="5"/>
  <c r="AW2290" i="5"/>
  <c r="U1420" i="5"/>
  <c r="AJ2290" i="5"/>
  <c r="H1420" i="5"/>
  <c r="BG1420" i="5"/>
  <c r="AY2290" i="5"/>
  <c r="W1420" i="5"/>
  <c r="AP2290" i="5"/>
  <c r="N1420" i="5"/>
  <c r="AC2290" i="5"/>
  <c r="BD1420" i="5"/>
  <c r="AV2290" i="5"/>
  <c r="T1420" i="5"/>
  <c r="L2290" i="5"/>
  <c r="AE2290" i="5"/>
  <c r="C1420" i="5"/>
  <c r="V2290" i="5"/>
  <c r="AW1420" i="5"/>
  <c r="AO2290" i="5"/>
  <c r="M1420" i="5"/>
  <c r="E2290" i="5"/>
  <c r="AF1420" i="5"/>
  <c r="AY1420" i="5"/>
  <c r="K2290" i="5"/>
  <c r="AP1420" i="5"/>
  <c r="AH2290" i="5"/>
  <c r="F1420" i="5"/>
  <c r="BA2290" i="5"/>
  <c r="Y1420" i="5"/>
  <c r="AN2290" i="5"/>
  <c r="BG2290" i="5"/>
  <c r="AE1420" i="5"/>
  <c r="W2290" i="5"/>
  <c r="BB1420" i="5"/>
  <c r="AT2290" i="5"/>
  <c r="R1420" i="5"/>
  <c r="AG2290" i="5"/>
  <c r="E1420" i="5"/>
  <c r="T2290" i="5"/>
  <c r="B1420" i="5"/>
  <c r="AQ1420" i="5"/>
  <c r="AI2290" i="5"/>
  <c r="G1420" i="5"/>
  <c r="Z2290" i="5"/>
  <c r="BA1420" i="5"/>
  <c r="M2290" i="5"/>
  <c r="AN1420" i="5"/>
  <c r="AF2290" i="5"/>
  <c r="D1420" i="5"/>
  <c r="BC1420" i="5"/>
  <c r="O2290" i="5"/>
  <c r="AT1420" i="5"/>
  <c r="F2290" i="5"/>
  <c r="AG1420" i="5"/>
  <c r="Y2290" i="5"/>
  <c r="AZ1420" i="5"/>
  <c r="AR2290" i="5"/>
  <c r="P1420" i="5"/>
  <c r="AI1420" i="5"/>
  <c r="BB2290" i="5"/>
  <c r="Z1420" i="5"/>
  <c r="R2290" i="5"/>
  <c r="AS1420" i="5"/>
  <c r="AK2290" i="5"/>
  <c r="I1420" i="5"/>
  <c r="X2290" i="5"/>
  <c r="AO2162" i="5"/>
  <c r="O1292" i="5"/>
  <c r="E2162" i="5"/>
  <c r="AC1292" i="5"/>
  <c r="N2162" i="5"/>
  <c r="AG1292" i="5"/>
  <c r="AL2162" i="5"/>
  <c r="BE1292" i="5"/>
  <c r="D2162" i="5"/>
  <c r="BA2162" i="5"/>
  <c r="AA1292" i="5"/>
  <c r="Q2162" i="5"/>
  <c r="AS1292" i="5"/>
  <c r="AR2162" i="5"/>
  <c r="F1292" i="5"/>
  <c r="K2162" i="5"/>
  <c r="AD1292" i="5"/>
  <c r="T2162" i="5"/>
  <c r="B2162" i="5"/>
  <c r="AM1292" i="5"/>
  <c r="AY2162" i="5"/>
  <c r="R1292" i="5"/>
  <c r="R2162" i="5"/>
  <c r="AK1292" i="5"/>
  <c r="AA2162" i="5"/>
  <c r="AT1292" i="5"/>
  <c r="AJ2162" i="5"/>
  <c r="AS2162" i="5"/>
  <c r="S1292" i="5"/>
  <c r="N1292" i="5"/>
  <c r="X2162" i="5"/>
  <c r="AR1292" i="5"/>
  <c r="AH2162" i="5"/>
  <c r="BA1292" i="5"/>
  <c r="AQ2162" i="5"/>
  <c r="E1292" i="5"/>
  <c r="J2162" i="5"/>
  <c r="Y2162" i="5"/>
  <c r="BD1292" i="5"/>
  <c r="AN2162" i="5"/>
  <c r="H1292" i="5"/>
  <c r="AX2162" i="5"/>
  <c r="L1292" i="5"/>
  <c r="P2162" i="5"/>
  <c r="AJ1292" i="5"/>
  <c r="AU1292" i="5"/>
  <c r="AK2162" i="5"/>
  <c r="K1292" i="5"/>
  <c r="BD2162" i="5"/>
  <c r="X1292" i="5"/>
  <c r="W2162" i="5"/>
  <c r="AP1292" i="5"/>
  <c r="AU2162" i="5"/>
  <c r="I1292" i="5"/>
  <c r="BG1292" i="5"/>
  <c r="AW2162" i="5"/>
  <c r="W1292" i="5"/>
  <c r="AD2162" i="5"/>
  <c r="AW1292" i="5"/>
  <c r="BB2162" i="5"/>
  <c r="P1292" i="5"/>
  <c r="F2162" i="5"/>
  <c r="Y1292" i="5"/>
  <c r="O2162" i="5"/>
  <c r="AC2162" i="5"/>
  <c r="C1292" i="5"/>
  <c r="C2162" i="5"/>
  <c r="V1292" i="5"/>
  <c r="L2162" i="5"/>
  <c r="AF1292" i="5"/>
  <c r="V2162" i="5"/>
  <c r="AO1292" i="5"/>
  <c r="AY1292" i="5"/>
  <c r="I2162" i="5"/>
  <c r="AH1292" i="5"/>
  <c r="S2162" i="5"/>
  <c r="AL1292" i="5"/>
  <c r="AB2162" i="5"/>
  <c r="AV1292" i="5"/>
  <c r="AZ2162" i="5"/>
  <c r="BE2162" i="5"/>
  <c r="AE1292" i="5"/>
  <c r="U2162" i="5"/>
  <c r="AX1292" i="5"/>
  <c r="AI2162" i="5"/>
  <c r="BB1292" i="5"/>
  <c r="BG2162" i="5"/>
  <c r="U1292" i="5"/>
  <c r="Z2162" i="5"/>
  <c r="B1292" i="5"/>
  <c r="AQ1292" i="5"/>
  <c r="AG2162" i="5"/>
  <c r="G1292" i="5"/>
  <c r="H2162" i="5"/>
  <c r="AB1292" i="5"/>
  <c r="AF2162" i="5"/>
  <c r="AZ1292" i="5"/>
  <c r="AP2162" i="5"/>
  <c r="D1292" i="5"/>
  <c r="BC1292" i="5"/>
  <c r="M2162" i="5"/>
  <c r="AN1292" i="5"/>
  <c r="AM2162" i="5"/>
  <c r="BF1292" i="5"/>
  <c r="AV2162" i="5"/>
  <c r="J1292" i="5"/>
  <c r="BF2162" i="5"/>
  <c r="T1292" i="5"/>
  <c r="AI1292" i="5"/>
  <c r="AT2162" i="5"/>
  <c r="M1292" i="5"/>
  <c r="BC2162" i="5"/>
  <c r="Q1292" i="5"/>
  <c r="G2162" i="5"/>
  <c r="Z1292" i="5"/>
  <c r="AE2162" i="5"/>
  <c r="AN2034" i="5"/>
  <c r="O1164" i="5"/>
  <c r="AU2034" i="5"/>
  <c r="V1164" i="5"/>
  <c r="BB2034" i="5"/>
  <c r="Y1164" i="5"/>
  <c r="AO2034" i="5"/>
  <c r="L1164" i="5"/>
  <c r="E2034" i="5"/>
  <c r="AJ2034" i="5"/>
  <c r="K1164" i="5"/>
  <c r="AQ2034" i="5"/>
  <c r="R1164" i="5"/>
  <c r="AH2034" i="5"/>
  <c r="E1164" i="5"/>
  <c r="BA2034" i="5"/>
  <c r="X1164" i="5"/>
  <c r="BG1164" i="5"/>
  <c r="AF2034" i="5"/>
  <c r="G1164" i="5"/>
  <c r="W2034" i="5"/>
  <c r="BA1164" i="5"/>
  <c r="AT2034" i="5"/>
  <c r="Q1164" i="5"/>
  <c r="AW2034" i="5"/>
  <c r="T1164" i="5"/>
  <c r="BC1164" i="5"/>
  <c r="L2034" i="5"/>
  <c r="AT1164" i="5"/>
  <c r="B2034" i="5"/>
  <c r="AI2034" i="5"/>
  <c r="J1164" i="5"/>
  <c r="AP2034" i="5"/>
  <c r="M1164" i="5"/>
  <c r="AS2034" i="5"/>
  <c r="P1164" i="5"/>
  <c r="AI1164" i="5"/>
  <c r="X2034" i="5"/>
  <c r="BF1164" i="5"/>
  <c r="F1164" i="5"/>
  <c r="AL2034" i="5"/>
  <c r="I1164" i="5"/>
  <c r="Y2034" i="5"/>
  <c r="B1164" i="5"/>
  <c r="AU1164" i="5"/>
  <c r="T2034" i="5"/>
  <c r="BB1164" i="5"/>
  <c r="AA2034" i="5"/>
  <c r="BE1164" i="5"/>
  <c r="R2034" i="5"/>
  <c r="AR1164" i="5"/>
  <c r="AK2034" i="5"/>
  <c r="H1164" i="5"/>
  <c r="AQ1164" i="5"/>
  <c r="P2034" i="5"/>
  <c r="AX1164" i="5"/>
  <c r="G2034" i="5"/>
  <c r="AK1164" i="5"/>
  <c r="AD2034" i="5"/>
  <c r="BD1164" i="5"/>
  <c r="AG2034" i="5"/>
  <c r="D1164" i="5"/>
  <c r="AM1164" i="5"/>
  <c r="BC2034" i="5"/>
  <c r="AD1164" i="5"/>
  <c r="S2034" i="5"/>
  <c r="AW1164" i="5"/>
  <c r="Z2034" i="5"/>
  <c r="AZ1164" i="5"/>
  <c r="AC2034" i="5"/>
  <c r="AR2034" i="5"/>
  <c r="S1164" i="5"/>
  <c r="H2034" i="5"/>
  <c r="AP1164" i="5"/>
  <c r="O2034" i="5"/>
  <c r="AS1164" i="5"/>
  <c r="V2034" i="5"/>
  <c r="AV1164" i="5"/>
  <c r="I2034" i="5"/>
  <c r="BD2034" i="5"/>
  <c r="D2034" i="5"/>
  <c r="AL1164" i="5"/>
  <c r="K2034" i="5"/>
  <c r="AO1164" i="5"/>
  <c r="BE2034" i="5"/>
  <c r="AB1164" i="5"/>
  <c r="U2034" i="5"/>
  <c r="AZ2034" i="5"/>
  <c r="AA1164" i="5"/>
  <c r="BG2034" i="5"/>
  <c r="AH1164" i="5"/>
  <c r="AX2034" i="5"/>
  <c r="U1164" i="5"/>
  <c r="N2034" i="5"/>
  <c r="AN1164" i="5"/>
  <c r="Q2034" i="5"/>
  <c r="AV2034" i="5"/>
  <c r="W1164" i="5"/>
  <c r="AM2034" i="5"/>
  <c r="N1164" i="5"/>
  <c r="C2034" i="5"/>
  <c r="AG1164" i="5"/>
  <c r="J2034" i="5"/>
  <c r="AJ1164" i="5"/>
  <c r="M2034" i="5"/>
  <c r="AB2034" i="5"/>
  <c r="C1164" i="5"/>
  <c r="AY2034" i="5"/>
  <c r="Z1164" i="5"/>
  <c r="BF2034" i="5"/>
  <c r="AC1164" i="5"/>
  <c r="F2034" i="5"/>
  <c r="AF1164" i="5"/>
  <c r="AY1164" i="5"/>
  <c r="AL2299" i="5"/>
  <c r="J1429" i="5"/>
  <c r="AO2299" i="5"/>
  <c r="M1429" i="5"/>
  <c r="AB2299" i="5"/>
  <c r="BG1429" i="5"/>
  <c r="AI2299" i="5"/>
  <c r="G1429" i="5"/>
  <c r="BF1429" i="5"/>
  <c r="AH2299" i="5"/>
  <c r="F1429" i="5"/>
  <c r="U2299" i="5"/>
  <c r="AV1429" i="5"/>
  <c r="X2299" i="5"/>
  <c r="BC1429" i="5"/>
  <c r="AU2299" i="5"/>
  <c r="S1429" i="5"/>
  <c r="BB1429" i="5"/>
  <c r="N2299" i="5"/>
  <c r="AO1429" i="5"/>
  <c r="Q2299" i="5"/>
  <c r="AR1429" i="5"/>
  <c r="AJ2299" i="5"/>
  <c r="H1429" i="5"/>
  <c r="AQ2299" i="5"/>
  <c r="O1429" i="5"/>
  <c r="AH1429" i="5"/>
  <c r="J2299" i="5"/>
  <c r="AK1429" i="5"/>
  <c r="B2299" i="5"/>
  <c r="AC2299" i="5"/>
  <c r="BD1429" i="5"/>
  <c r="AF2299" i="5"/>
  <c r="D1429" i="5"/>
  <c r="W2299" i="5"/>
  <c r="BF2299" i="5"/>
  <c r="AD1429" i="5"/>
  <c r="V2299" i="5"/>
  <c r="AW1429" i="5"/>
  <c r="Y2299" i="5"/>
  <c r="AZ1429" i="5"/>
  <c r="L2299" i="5"/>
  <c r="AQ1429" i="5"/>
  <c r="S2299" i="5"/>
  <c r="B1429" i="5"/>
  <c r="AP1429" i="5"/>
  <c r="R2299" i="5"/>
  <c r="AS1429" i="5"/>
  <c r="E2299" i="5"/>
  <c r="AF1429" i="5"/>
  <c r="H2299" i="5"/>
  <c r="AM1429" i="5"/>
  <c r="AE2299" i="5"/>
  <c r="C1429" i="5"/>
  <c r="AL1429" i="5"/>
  <c r="BA2299" i="5"/>
  <c r="Y1429" i="5"/>
  <c r="BD2299" i="5"/>
  <c r="AB1429" i="5"/>
  <c r="T2299" i="5"/>
  <c r="AY1429" i="5"/>
  <c r="AA2299" i="5"/>
  <c r="AT2299" i="5"/>
  <c r="R1429" i="5"/>
  <c r="AW2299" i="5"/>
  <c r="U1429" i="5"/>
  <c r="M2299" i="5"/>
  <c r="AN1429" i="5"/>
  <c r="P2299" i="5"/>
  <c r="AU1429" i="5"/>
  <c r="G2299" i="5"/>
  <c r="AP2299" i="5"/>
  <c r="N1429" i="5"/>
  <c r="F2299" i="5"/>
  <c r="AG1429" i="5"/>
  <c r="I2299" i="5"/>
  <c r="AJ1429" i="5"/>
  <c r="BC2299" i="5"/>
  <c r="AA1429" i="5"/>
  <c r="C2299" i="5"/>
  <c r="BB2299" i="5"/>
  <c r="Z1429" i="5"/>
  <c r="BE2299" i="5"/>
  <c r="AC1429" i="5"/>
  <c r="AR2299" i="5"/>
  <c r="P1429" i="5"/>
  <c r="AY2299" i="5"/>
  <c r="W1429" i="5"/>
  <c r="O2299" i="5"/>
  <c r="AX2299" i="5"/>
  <c r="V1429" i="5"/>
  <c r="AK2299" i="5"/>
  <c r="I1429" i="5"/>
  <c r="AN2299" i="5"/>
  <c r="L1429" i="5"/>
  <c r="D2299" i="5"/>
  <c r="AI1429" i="5"/>
  <c r="K2299" i="5"/>
  <c r="AD2299" i="5"/>
  <c r="BE1429" i="5"/>
  <c r="AG2299" i="5"/>
  <c r="E1429" i="5"/>
  <c r="AZ2299" i="5"/>
  <c r="X1429" i="5"/>
  <c r="BG2299" i="5"/>
  <c r="AE1429" i="5"/>
  <c r="AX1429" i="5"/>
  <c r="Z2299" i="5"/>
  <c r="BA1429" i="5"/>
  <c r="AS2299" i="5"/>
  <c r="Q1429" i="5"/>
  <c r="AV2299" i="5"/>
  <c r="T1429" i="5"/>
  <c r="AM2299" i="5"/>
  <c r="K1429" i="5"/>
  <c r="AT1429" i="5"/>
  <c r="BC2035" i="5"/>
  <c r="Z1165" i="5"/>
  <c r="C2035" i="5"/>
  <c r="AC1165" i="5"/>
  <c r="AW2035" i="5"/>
  <c r="P1165" i="5"/>
  <c r="AZ2035" i="5"/>
  <c r="W1165" i="5"/>
  <c r="Y2035" i="5"/>
  <c r="AY1165" i="5"/>
  <c r="AB2035" i="5"/>
  <c r="AU2035" i="5"/>
  <c r="R1165" i="5"/>
  <c r="BB2035" i="5"/>
  <c r="U1165" i="5"/>
  <c r="R2035" i="5"/>
  <c r="AN1165" i="5"/>
  <c r="U2035" i="5"/>
  <c r="AU1165" i="5"/>
  <c r="H2035" i="5"/>
  <c r="AQ2035" i="5"/>
  <c r="N1165" i="5"/>
  <c r="G2035" i="5"/>
  <c r="AG1165" i="5"/>
  <c r="N2035" i="5"/>
  <c r="AJ1165" i="5"/>
  <c r="BD2035" i="5"/>
  <c r="AA1165" i="5"/>
  <c r="D2035" i="5"/>
  <c r="AM1165" i="5"/>
  <c r="AX2035" i="5"/>
  <c r="Q1165" i="5"/>
  <c r="BA2035" i="5"/>
  <c r="T1165" i="5"/>
  <c r="AN2035" i="5"/>
  <c r="K1165" i="5"/>
  <c r="AT1165" i="5"/>
  <c r="B1165" i="5"/>
  <c r="P2035" i="5"/>
  <c r="AY2035" i="5"/>
  <c r="V1165" i="5"/>
  <c r="AP2035" i="5"/>
  <c r="I1165" i="5"/>
  <c r="AS2035" i="5"/>
  <c r="L1165" i="5"/>
  <c r="I2035" i="5"/>
  <c r="AI1165" i="5"/>
  <c r="L2035" i="5"/>
  <c r="BE1165" i="5"/>
  <c r="AL2035" i="5"/>
  <c r="E1165" i="5"/>
  <c r="BE2035" i="5"/>
  <c r="X1165" i="5"/>
  <c r="E2035" i="5"/>
  <c r="AX1165" i="5"/>
  <c r="AA2035" i="5"/>
  <c r="BA1165" i="5"/>
  <c r="AO2035" i="5"/>
  <c r="H1165" i="5"/>
  <c r="AR2035" i="5"/>
  <c r="O1165" i="5"/>
  <c r="AH1165" i="5"/>
  <c r="K2035" i="5"/>
  <c r="AK1165" i="5"/>
  <c r="AM2035" i="5"/>
  <c r="J1165" i="5"/>
  <c r="AT2035" i="5"/>
  <c r="M1165" i="5"/>
  <c r="AG2035" i="5"/>
  <c r="BG1165" i="5"/>
  <c r="AJ2035" i="5"/>
  <c r="G1165" i="5"/>
  <c r="BF1165" i="5"/>
  <c r="AI2035" i="5"/>
  <c r="F1165" i="5"/>
  <c r="Z2035" i="5"/>
  <c r="AV1165" i="5"/>
  <c r="AC2035" i="5"/>
  <c r="BC1165" i="5"/>
  <c r="AV2035" i="5"/>
  <c r="S1165" i="5"/>
  <c r="BB1165" i="5"/>
  <c r="O2035" i="5"/>
  <c r="AO1165" i="5"/>
  <c r="V2035" i="5"/>
  <c r="AR1165" i="5"/>
  <c r="AF2035" i="5"/>
  <c r="C1165" i="5"/>
  <c r="AL1165" i="5"/>
  <c r="BF2035" i="5"/>
  <c r="Y1165" i="5"/>
  <c r="F2035" i="5"/>
  <c r="AB1165" i="5"/>
  <c r="AH2035" i="5"/>
  <c r="BD1165" i="5"/>
  <c r="AK2035" i="5"/>
  <c r="D1165" i="5"/>
  <c r="X2035" i="5"/>
  <c r="BG2035" i="5"/>
  <c r="AD1165" i="5"/>
  <c r="W2035" i="5"/>
  <c r="AW1165" i="5"/>
  <c r="AD2035" i="5"/>
  <c r="AZ1165" i="5"/>
  <c r="Q2035" i="5"/>
  <c r="AQ1165" i="5"/>
  <c r="T2035" i="5"/>
  <c r="B2035" i="5"/>
  <c r="AP1165" i="5"/>
  <c r="S2035" i="5"/>
  <c r="AS1165" i="5"/>
  <c r="J2035" i="5"/>
  <c r="AF1165" i="5"/>
  <c r="M2035" i="5"/>
  <c r="BC2065" i="5"/>
  <c r="X1195" i="5"/>
  <c r="C2065" i="5"/>
  <c r="AE1195" i="5"/>
  <c r="AD2065" i="5"/>
  <c r="V1195" i="5"/>
  <c r="R2065" i="5"/>
  <c r="Y1195" i="5"/>
  <c r="BD2065" i="5"/>
  <c r="BA1195" i="5"/>
  <c r="AL2065" i="5"/>
  <c r="AU2065" i="5"/>
  <c r="P1195" i="5"/>
  <c r="BA2065" i="5"/>
  <c r="W1195" i="5"/>
  <c r="E2065" i="5"/>
  <c r="AT1195" i="5"/>
  <c r="AV2065" i="5"/>
  <c r="S1195" i="5"/>
  <c r="AJ2065" i="5"/>
  <c r="Z1195" i="5"/>
  <c r="BB2065" i="5"/>
  <c r="M1195" i="5"/>
  <c r="AR1195" i="5"/>
  <c r="B1195" i="5"/>
  <c r="V2065" i="5"/>
  <c r="AY2065" i="5"/>
  <c r="T1195" i="5"/>
  <c r="AK2065" i="5"/>
  <c r="K1195" i="5"/>
  <c r="Y2065" i="5"/>
  <c r="AR2065" i="5"/>
  <c r="E1195" i="5"/>
  <c r="AJ1195" i="5"/>
  <c r="BF2065" i="5"/>
  <c r="AA1195" i="5"/>
  <c r="AT2065" i="5"/>
  <c r="Z2065" i="5"/>
  <c r="C1195" i="5"/>
  <c r="N2065" i="5"/>
  <c r="J1195" i="5"/>
  <c r="H2065" i="5"/>
  <c r="AM1195" i="5"/>
  <c r="O1195" i="5"/>
  <c r="BG2065" i="5"/>
  <c r="I1195" i="5"/>
  <c r="AY1195" i="5"/>
  <c r="AX2065" i="5"/>
  <c r="AW1195" i="5"/>
  <c r="L2065" i="5"/>
  <c r="AQ2065" i="5"/>
  <c r="L1195" i="5"/>
  <c r="G2065" i="5"/>
  <c r="AI1195" i="5"/>
  <c r="BE2065" i="5"/>
  <c r="AP1195" i="5"/>
  <c r="X2065" i="5"/>
  <c r="AC1195" i="5"/>
  <c r="F2065" i="5"/>
  <c r="AO1195" i="5"/>
  <c r="Q1195" i="5"/>
  <c r="AM2065" i="5"/>
  <c r="I2065" i="5"/>
  <c r="AW2065" i="5"/>
  <c r="W2065" i="5"/>
  <c r="AK1195" i="5"/>
  <c r="Q2065" i="5"/>
  <c r="AE2065" i="5"/>
  <c r="BG1195" i="5"/>
  <c r="AF2065" i="5"/>
  <c r="G1195" i="5"/>
  <c r="AO2065" i="5"/>
  <c r="AD1195" i="5"/>
  <c r="AC2065" i="5"/>
  <c r="AG1195" i="5"/>
  <c r="AV1195" i="5"/>
  <c r="AA2065" i="5"/>
  <c r="BC1195" i="5"/>
  <c r="T2065" i="5"/>
  <c r="AF1195" i="5"/>
  <c r="H1195" i="5"/>
  <c r="AG2065" i="5"/>
  <c r="AB1195" i="5"/>
  <c r="AI2065" i="5"/>
  <c r="D1195" i="5"/>
  <c r="P2065" i="5"/>
  <c r="BB1195" i="5"/>
  <c r="D2065" i="5"/>
  <c r="BE1195" i="5"/>
  <c r="M2065" i="5"/>
  <c r="U1195" i="5"/>
  <c r="AZ1195" i="5"/>
  <c r="O2065" i="5"/>
  <c r="AQ1195" i="5"/>
  <c r="J2065" i="5"/>
  <c r="AX1195" i="5"/>
  <c r="N1195" i="5"/>
  <c r="K2065" i="5"/>
  <c r="AP2065" i="5"/>
  <c r="F1195" i="5"/>
  <c r="R1195" i="5"/>
  <c r="BD1195" i="5"/>
  <c r="U2065" i="5"/>
  <c r="BF1195" i="5"/>
  <c r="AS2065" i="5"/>
  <c r="AS1195" i="5"/>
  <c r="AB2065" i="5"/>
  <c r="B2065" i="5"/>
  <c r="AN1195" i="5"/>
  <c r="S2065" i="5"/>
  <c r="AU1195" i="5"/>
  <c r="AZ2065" i="5"/>
  <c r="AL1195" i="5"/>
  <c r="AN2065" i="5"/>
  <c r="N2318" i="5"/>
  <c r="AO1448" i="5"/>
  <c r="BA2318" i="5"/>
  <c r="AB1448" i="5"/>
  <c r="I2318" i="5"/>
  <c r="BC2318" i="5"/>
  <c r="AA1448" i="5"/>
  <c r="C2318" i="5"/>
  <c r="AH1448" i="5"/>
  <c r="AV2318" i="5"/>
  <c r="U1448" i="5"/>
  <c r="AK2318" i="5"/>
  <c r="X1448" i="5"/>
  <c r="BE2318" i="5"/>
  <c r="AY2318" i="5"/>
  <c r="W1448" i="5"/>
  <c r="AP2318" i="5"/>
  <c r="N1448" i="5"/>
  <c r="AR2318" i="5"/>
  <c r="Q1448" i="5"/>
  <c r="H2318" i="5"/>
  <c r="AJ1448" i="5"/>
  <c r="T2318" i="5"/>
  <c r="AV1448" i="5"/>
  <c r="Y2318" i="5"/>
  <c r="AQ2318" i="5"/>
  <c r="O1448" i="5"/>
  <c r="G2318" i="5"/>
  <c r="AL1448" i="5"/>
  <c r="D2318" i="5"/>
  <c r="AF1448" i="5"/>
  <c r="AY1448" i="5"/>
  <c r="AA2318" i="5"/>
  <c r="BF1448" i="5"/>
  <c r="AX2318" i="5"/>
  <c r="V1448" i="5"/>
  <c r="AZ2318" i="5"/>
  <c r="Y1448" i="5"/>
  <c r="AW2318" i="5"/>
  <c r="L1448" i="5"/>
  <c r="AU1448" i="5"/>
  <c r="AM2318" i="5"/>
  <c r="K1448" i="5"/>
  <c r="AT2318" i="5"/>
  <c r="R1448" i="5"/>
  <c r="AF2318" i="5"/>
  <c r="E1448" i="5"/>
  <c r="AG2318" i="5"/>
  <c r="H1448" i="5"/>
  <c r="BG1448" i="5"/>
  <c r="B2318" i="5"/>
  <c r="AO2318" i="5"/>
  <c r="AE2318" i="5"/>
  <c r="C1448" i="5"/>
  <c r="AL2318" i="5"/>
  <c r="J1448" i="5"/>
  <c r="BD2318" i="5"/>
  <c r="AC1448" i="5"/>
  <c r="BC1448" i="5"/>
  <c r="O2318" i="5"/>
  <c r="AT1448" i="5"/>
  <c r="V2318" i="5"/>
  <c r="AW1448" i="5"/>
  <c r="AN2318" i="5"/>
  <c r="M1448" i="5"/>
  <c r="E2318" i="5"/>
  <c r="P1448" i="5"/>
  <c r="AI1448" i="5"/>
  <c r="K2318" i="5"/>
  <c r="AP1448" i="5"/>
  <c r="AH2318" i="5"/>
  <c r="F1448" i="5"/>
  <c r="AJ2318" i="5"/>
  <c r="I1448" i="5"/>
  <c r="AC2318" i="5"/>
  <c r="BG2318" i="5"/>
  <c r="AE1448" i="5"/>
  <c r="W2318" i="5"/>
  <c r="BB1448" i="5"/>
  <c r="AI2318" i="5"/>
  <c r="G1448" i="5"/>
  <c r="Z2318" i="5"/>
  <c r="BA1448" i="5"/>
  <c r="AB2318" i="5"/>
  <c r="BD1448" i="5"/>
  <c r="U2318" i="5"/>
  <c r="S2318" i="5"/>
  <c r="AX1448" i="5"/>
  <c r="J2318" i="5"/>
  <c r="AK1448" i="5"/>
  <c r="L2318" i="5"/>
  <c r="AN1448" i="5"/>
  <c r="Q2318" i="5"/>
  <c r="D1448" i="5"/>
  <c r="AM1448" i="5"/>
  <c r="BF2318" i="5"/>
  <c r="AD1448" i="5"/>
  <c r="F2318" i="5"/>
  <c r="AG1448" i="5"/>
  <c r="X2318" i="5"/>
  <c r="AZ1448" i="5"/>
  <c r="AS2318" i="5"/>
  <c r="AU2318" i="5"/>
  <c r="S1448" i="5"/>
  <c r="BB2318" i="5"/>
  <c r="Z1448" i="5"/>
  <c r="R2318" i="5"/>
  <c r="AS1448" i="5"/>
  <c r="AD2318" i="5"/>
  <c r="BE1448" i="5"/>
  <c r="P2318" i="5"/>
  <c r="AR1448" i="5"/>
  <c r="M2318" i="5"/>
  <c r="B1448" i="5"/>
  <c r="AQ1448" i="5"/>
  <c r="T1448" i="5"/>
  <c r="H2190" i="5"/>
  <c r="P1320" i="5"/>
  <c r="BF2190" i="5"/>
  <c r="AN1320" i="5"/>
  <c r="F2190" i="5"/>
  <c r="BA2190" i="5"/>
  <c r="AA1320" i="5"/>
  <c r="BD2190" i="5"/>
  <c r="V1320" i="5"/>
  <c r="AU2190" i="5"/>
  <c r="AT1320" i="5"/>
  <c r="BB2190" i="5"/>
  <c r="AH1320" i="5"/>
  <c r="R2190" i="5"/>
  <c r="AW2190" i="5"/>
  <c r="W1320" i="5"/>
  <c r="AJ2190" i="5"/>
  <c r="BA1320" i="5"/>
  <c r="AQ2190" i="5"/>
  <c r="AO1320" i="5"/>
  <c r="G2190" i="5"/>
  <c r="AX1320" i="5"/>
  <c r="S2190" i="5"/>
  <c r="I1320" i="5"/>
  <c r="J2190" i="5"/>
  <c r="AO2190" i="5"/>
  <c r="O1320" i="5"/>
  <c r="E2190" i="5"/>
  <c r="AB1320" i="5"/>
  <c r="C2190" i="5"/>
  <c r="AS1320" i="5"/>
  <c r="AY1320" i="5"/>
  <c r="Y2190" i="5"/>
  <c r="BB1320" i="5"/>
  <c r="AR2190" i="5"/>
  <c r="F1320" i="5"/>
  <c r="AY2190" i="5"/>
  <c r="AZ1320" i="5"/>
  <c r="AP2190" i="5"/>
  <c r="R1320" i="5"/>
  <c r="AU1320" i="5"/>
  <c r="AK2190" i="5"/>
  <c r="K1320" i="5"/>
  <c r="AN2190" i="5"/>
  <c r="BF1320" i="5"/>
  <c r="AE2190" i="5"/>
  <c r="Y1320" i="5"/>
  <c r="AL2190" i="5"/>
  <c r="M1320" i="5"/>
  <c r="BG1320" i="5"/>
  <c r="B2190" i="5"/>
  <c r="N2190" i="5"/>
  <c r="AC2190" i="5"/>
  <c r="C1320" i="5"/>
  <c r="AF2190" i="5"/>
  <c r="AV1320" i="5"/>
  <c r="BC2190" i="5"/>
  <c r="BE1320" i="5"/>
  <c r="BC1320" i="5"/>
  <c r="M2190" i="5"/>
  <c r="AL1320" i="5"/>
  <c r="P2190" i="5"/>
  <c r="Z1320" i="5"/>
  <c r="AM2190" i="5"/>
  <c r="AJ1320" i="5"/>
  <c r="AT2190" i="5"/>
  <c r="X1320" i="5"/>
  <c r="AI1320" i="5"/>
  <c r="I2190" i="5"/>
  <c r="AG1320" i="5"/>
  <c r="AB2190" i="5"/>
  <c r="AP1320" i="5"/>
  <c r="AI2190" i="5"/>
  <c r="AD1320" i="5"/>
  <c r="Z2190" i="5"/>
  <c r="BE2190" i="5"/>
  <c r="AE1320" i="5"/>
  <c r="U2190" i="5"/>
  <c r="AW1320" i="5"/>
  <c r="AG2190" i="5"/>
  <c r="G1320" i="5"/>
  <c r="T2190" i="5"/>
  <c r="AF1320" i="5"/>
  <c r="AA2190" i="5"/>
  <c r="T1320" i="5"/>
  <c r="AX2190" i="5"/>
  <c r="Q2190" i="5"/>
  <c r="AR1320" i="5"/>
  <c r="D2190" i="5"/>
  <c r="J1320" i="5"/>
  <c r="K2190" i="5"/>
  <c r="BD1320" i="5"/>
  <c r="AH2190" i="5"/>
  <c r="H1320" i="5"/>
  <c r="AM1320" i="5"/>
  <c r="AZ2190" i="5"/>
  <c r="Q1320" i="5"/>
  <c r="BG2190" i="5"/>
  <c r="E1320" i="5"/>
  <c r="W2190" i="5"/>
  <c r="N1320" i="5"/>
  <c r="AD2190" i="5"/>
  <c r="AS2190" i="5"/>
  <c r="S1320" i="5"/>
  <c r="AV2190" i="5"/>
  <c r="L1320" i="5"/>
  <c r="L2190" i="5"/>
  <c r="U1320" i="5"/>
  <c r="X2190" i="5"/>
  <c r="AK1320" i="5"/>
  <c r="O2190" i="5"/>
  <c r="D1320" i="5"/>
  <c r="V2190" i="5"/>
  <c r="B1320" i="5"/>
  <c r="AQ1320" i="5"/>
  <c r="AC1320" i="5"/>
  <c r="AZ2062" i="5"/>
  <c r="AO1192" i="5"/>
  <c r="S2062" i="5"/>
  <c r="AB1192" i="5"/>
  <c r="G2062" i="5"/>
  <c r="AL2062" i="5"/>
  <c r="K1192" i="5"/>
  <c r="BG2062" i="5"/>
  <c r="AH1192" i="5"/>
  <c r="Y2062" i="5"/>
  <c r="U1192" i="5"/>
  <c r="M2062" i="5"/>
  <c r="X1192" i="5"/>
  <c r="BG1192" i="5"/>
  <c r="AX2062" i="5"/>
  <c r="W1192" i="5"/>
  <c r="AF2062" i="5"/>
  <c r="N1192" i="5"/>
  <c r="T2062" i="5"/>
  <c r="Q1192" i="5"/>
  <c r="H2062" i="5"/>
  <c r="T1192" i="5"/>
  <c r="AS2062" i="5"/>
  <c r="AV1192" i="5"/>
  <c r="L2062" i="5"/>
  <c r="AP2062" i="5"/>
  <c r="O1192" i="5"/>
  <c r="AQ2062" i="5"/>
  <c r="V1192" i="5"/>
  <c r="X2062" i="5"/>
  <c r="AF1192" i="5"/>
  <c r="AY1192" i="5"/>
  <c r="Z2062" i="5"/>
  <c r="BF1192" i="5"/>
  <c r="U2062" i="5"/>
  <c r="F1192" i="5"/>
  <c r="AE2062" i="5"/>
  <c r="Y1192" i="5"/>
  <c r="BC2062" i="5"/>
  <c r="L1192" i="5"/>
  <c r="AU1192" i="5"/>
  <c r="V2062" i="5"/>
  <c r="BB1192" i="5"/>
  <c r="AK2062" i="5"/>
  <c r="R1192" i="5"/>
  <c r="D2062" i="5"/>
  <c r="E1192" i="5"/>
  <c r="AW2062" i="5"/>
  <c r="H1192" i="5"/>
  <c r="AQ1192" i="5"/>
  <c r="B2062" i="5"/>
  <c r="Q2062" i="5"/>
  <c r="AD2062" i="5"/>
  <c r="C1192" i="5"/>
  <c r="AA2062" i="5"/>
  <c r="J1192" i="5"/>
  <c r="O2062" i="5"/>
  <c r="M1192" i="5"/>
  <c r="BC1192" i="5"/>
  <c r="N2062" i="5"/>
  <c r="AT1192" i="5"/>
  <c r="E2062" i="5"/>
  <c r="AW1192" i="5"/>
  <c r="AY2062" i="5"/>
  <c r="AZ1192" i="5"/>
  <c r="C2062" i="5"/>
  <c r="P1192" i="5"/>
  <c r="AI1192" i="5"/>
  <c r="J2062" i="5"/>
  <c r="AP1192" i="5"/>
  <c r="BE2062" i="5"/>
  <c r="AS1192" i="5"/>
  <c r="I2062" i="5"/>
  <c r="I1192" i="5"/>
  <c r="BF2062" i="5"/>
  <c r="AE1192" i="5"/>
  <c r="F2062" i="5"/>
  <c r="AL1192" i="5"/>
  <c r="AH2062" i="5"/>
  <c r="G1192" i="5"/>
  <c r="K2062" i="5"/>
  <c r="BA1192" i="5"/>
  <c r="BD2062" i="5"/>
  <c r="BD1192" i="5"/>
  <c r="AR2062" i="5"/>
  <c r="R2062" i="5"/>
  <c r="AX1192" i="5"/>
  <c r="AU2062" i="5"/>
  <c r="AK1192" i="5"/>
  <c r="AI2062" i="5"/>
  <c r="AN1192" i="5"/>
  <c r="W2062" i="5"/>
  <c r="B1192" i="5"/>
  <c r="AM1192" i="5"/>
  <c r="BA2062" i="5"/>
  <c r="AD1192" i="5"/>
  <c r="AO2062" i="5"/>
  <c r="AC2062" i="5"/>
  <c r="AJ1192" i="5"/>
  <c r="AM2062" i="5"/>
  <c r="AT2062" i="5"/>
  <c r="S1192" i="5"/>
  <c r="AV2062" i="5"/>
  <c r="Z1192" i="5"/>
  <c r="AJ2062" i="5"/>
  <c r="AC1192" i="5"/>
  <c r="P2062" i="5"/>
  <c r="BE1192" i="5"/>
  <c r="AN2062" i="5"/>
  <c r="AR1192" i="5"/>
  <c r="AB2062" i="5"/>
  <c r="BB2062" i="5"/>
  <c r="AA1192" i="5"/>
  <c r="D1192" i="5"/>
  <c r="W2223" i="5"/>
  <c r="AV1353" i="5"/>
  <c r="AD2223" i="5"/>
  <c r="BC1353" i="5"/>
  <c r="AG2223" i="5"/>
  <c r="C1353" i="5"/>
  <c r="AL1353" i="5"/>
  <c r="L2223" i="5"/>
  <c r="AO1353" i="5"/>
  <c r="S2223" i="5"/>
  <c r="AR1353" i="5"/>
  <c r="Z2223" i="5"/>
  <c r="AY1353" i="5"/>
  <c r="AC2223" i="5"/>
  <c r="B1353" i="5"/>
  <c r="AH1353" i="5"/>
  <c r="H2223" i="5"/>
  <c r="AK1353" i="5"/>
  <c r="O2223" i="5"/>
  <c r="AN1353" i="5"/>
  <c r="V2223" i="5"/>
  <c r="AU1353" i="5"/>
  <c r="Y2223" i="5"/>
  <c r="BD2223" i="5"/>
  <c r="AD1353" i="5"/>
  <c r="D2223" i="5"/>
  <c r="AG1353" i="5"/>
  <c r="K2223" i="5"/>
  <c r="AJ1353" i="5"/>
  <c r="R2223" i="5"/>
  <c r="AQ1353" i="5"/>
  <c r="U2223" i="5"/>
  <c r="AZ2223" i="5"/>
  <c r="Z1353" i="5"/>
  <c r="BG2223" i="5"/>
  <c r="AC1353" i="5"/>
  <c r="G2223" i="5"/>
  <c r="AF1353" i="5"/>
  <c r="N2223" i="5"/>
  <c r="AM1353" i="5"/>
  <c r="Q2223" i="5"/>
  <c r="AV2223" i="5"/>
  <c r="V1353" i="5"/>
  <c r="BC2223" i="5"/>
  <c r="Y1353" i="5"/>
  <c r="C2223" i="5"/>
  <c r="AB1353" i="5"/>
  <c r="J2223" i="5"/>
  <c r="AI1353" i="5"/>
  <c r="M2223" i="5"/>
  <c r="AR2223" i="5"/>
  <c r="R1353" i="5"/>
  <c r="AY2223" i="5"/>
  <c r="U1353" i="5"/>
  <c r="BF2223" i="5"/>
  <c r="X1353" i="5"/>
  <c r="F2223" i="5"/>
  <c r="AE1353" i="5"/>
  <c r="I2223" i="5"/>
  <c r="AN2223" i="5"/>
  <c r="N1353" i="5"/>
  <c r="AU2223" i="5"/>
  <c r="Q1353" i="5"/>
  <c r="BB2223" i="5"/>
  <c r="T1353" i="5"/>
  <c r="BE2223" i="5"/>
  <c r="AA1353" i="5"/>
  <c r="E2223" i="5"/>
  <c r="AJ2223" i="5"/>
  <c r="J1353" i="5"/>
  <c r="AQ2223" i="5"/>
  <c r="M1353" i="5"/>
  <c r="AX2223" i="5"/>
  <c r="P1353" i="5"/>
  <c r="BA2223" i="5"/>
  <c r="W1353" i="5"/>
  <c r="BF1353" i="5"/>
  <c r="AF2223" i="5"/>
  <c r="F1353" i="5"/>
  <c r="AM2223" i="5"/>
  <c r="I1353" i="5"/>
  <c r="AT2223" i="5"/>
  <c r="L1353" i="5"/>
  <c r="AW2223" i="5"/>
  <c r="S1353" i="5"/>
  <c r="BB1353" i="5"/>
  <c r="AB2223" i="5"/>
  <c r="BE1353" i="5"/>
  <c r="AI2223" i="5"/>
  <c r="E1353" i="5"/>
  <c r="AP2223" i="5"/>
  <c r="H1353" i="5"/>
  <c r="AS2223" i="5"/>
  <c r="O1353" i="5"/>
  <c r="AX1353" i="5"/>
  <c r="X2223" i="5"/>
  <c r="BA1353" i="5"/>
  <c r="AE2223" i="5"/>
  <c r="BD1353" i="5"/>
  <c r="AL2223" i="5"/>
  <c r="D1353" i="5"/>
  <c r="AO2223" i="5"/>
  <c r="K1353" i="5"/>
  <c r="AT1353" i="5"/>
  <c r="T2223" i="5"/>
  <c r="AW1353" i="5"/>
  <c r="AA2223" i="5"/>
  <c r="AZ1353" i="5"/>
  <c r="AH2223" i="5"/>
  <c r="BG1353" i="5"/>
  <c r="AK2223" i="5"/>
  <c r="G1353" i="5"/>
  <c r="AP1353" i="5"/>
  <c r="P2223" i="5"/>
  <c r="AS1353" i="5"/>
  <c r="B2223" i="5"/>
  <c r="Z2401" i="5"/>
  <c r="AZ1531" i="5"/>
  <c r="BE2401" i="5"/>
  <c r="AW1531" i="5"/>
  <c r="E2401" i="5"/>
  <c r="E1531" i="5"/>
  <c r="AM1531" i="5"/>
  <c r="O2401" i="5"/>
  <c r="AT1531" i="5"/>
  <c r="V2401" i="5"/>
  <c r="AV1531" i="5"/>
  <c r="AO2401" i="5"/>
  <c r="AG1531" i="5"/>
  <c r="AW2401" i="5"/>
  <c r="B2401" i="5"/>
  <c r="AI1531" i="5"/>
  <c r="K2401" i="5"/>
  <c r="AP1531" i="5"/>
  <c r="BD2401" i="5"/>
  <c r="AR1531" i="5"/>
  <c r="AF2401" i="5"/>
  <c r="Q1531" i="5"/>
  <c r="AJ2401" i="5"/>
  <c r="BG2401" i="5"/>
  <c r="AE1531" i="5"/>
  <c r="G2401" i="5"/>
  <c r="AL1531" i="5"/>
  <c r="AZ2401" i="5"/>
  <c r="AN1531" i="5"/>
  <c r="X2401" i="5"/>
  <c r="AS1531" i="5"/>
  <c r="AB2401" i="5"/>
  <c r="BC2401" i="5"/>
  <c r="AA1531" i="5"/>
  <c r="C2401" i="5"/>
  <c r="AH1531" i="5"/>
  <c r="AV2401" i="5"/>
  <c r="AJ1531" i="5"/>
  <c r="Q2401" i="5"/>
  <c r="AC1531" i="5"/>
  <c r="T2401" i="5"/>
  <c r="AY2401" i="5"/>
  <c r="W1531" i="5"/>
  <c r="BF2401" i="5"/>
  <c r="AD1531" i="5"/>
  <c r="AR2401" i="5"/>
  <c r="AF1531" i="5"/>
  <c r="L2401" i="5"/>
  <c r="M1531" i="5"/>
  <c r="N2401" i="5"/>
  <c r="AU2401" i="5"/>
  <c r="S1531" i="5"/>
  <c r="BB2401" i="5"/>
  <c r="Z1531" i="5"/>
  <c r="AN2401" i="5"/>
  <c r="AB1531" i="5"/>
  <c r="F2401" i="5"/>
  <c r="BE1531" i="5"/>
  <c r="I2401" i="5"/>
  <c r="AQ2401" i="5"/>
  <c r="O1531" i="5"/>
  <c r="AX2401" i="5"/>
  <c r="V1531" i="5"/>
  <c r="AS2401" i="5"/>
  <c r="X1531" i="5"/>
  <c r="BA2401" i="5"/>
  <c r="AO1531" i="5"/>
  <c r="D2401" i="5"/>
  <c r="AM2401" i="5"/>
  <c r="K1531" i="5"/>
  <c r="AT2401" i="5"/>
  <c r="R1531" i="5"/>
  <c r="AG2401" i="5"/>
  <c r="T1531" i="5"/>
  <c r="AK2401" i="5"/>
  <c r="Y1531" i="5"/>
  <c r="BG1531" i="5"/>
  <c r="AI2401" i="5"/>
  <c r="G1531" i="5"/>
  <c r="AP2401" i="5"/>
  <c r="N1531" i="5"/>
  <c r="Y2401" i="5"/>
  <c r="P1531" i="5"/>
  <c r="AC2401" i="5"/>
  <c r="I1531" i="5"/>
  <c r="BC1531" i="5"/>
  <c r="AE2401" i="5"/>
  <c r="C1531" i="5"/>
  <c r="AL2401" i="5"/>
  <c r="J1531" i="5"/>
  <c r="R2401" i="5"/>
  <c r="L1531" i="5"/>
  <c r="U2401" i="5"/>
  <c r="BA1531" i="5"/>
  <c r="AY1531" i="5"/>
  <c r="AA2401" i="5"/>
  <c r="BF1531" i="5"/>
  <c r="AH2401" i="5"/>
  <c r="F1531" i="5"/>
  <c r="M2401" i="5"/>
  <c r="H1531" i="5"/>
  <c r="P2401" i="5"/>
  <c r="AK1531" i="5"/>
  <c r="AU1531" i="5"/>
  <c r="W2401" i="5"/>
  <c r="BB1531" i="5"/>
  <c r="AD2401" i="5"/>
  <c r="BD1531" i="5"/>
  <c r="H2401" i="5"/>
  <c r="D1531" i="5"/>
  <c r="J2401" i="5"/>
  <c r="U1531" i="5"/>
  <c r="AQ1531" i="5"/>
  <c r="S2401" i="5"/>
  <c r="AX1531" i="5"/>
  <c r="B1531" i="5"/>
  <c r="W2410" i="5"/>
  <c r="X1540" i="5"/>
  <c r="H2410" i="5"/>
  <c r="B2410" i="5"/>
  <c r="AL1540" i="5"/>
  <c r="BA2410" i="5"/>
  <c r="Y1540" i="5"/>
  <c r="AN2410" i="5"/>
  <c r="O1540" i="5"/>
  <c r="AI2410" i="5"/>
  <c r="L1540" i="5"/>
  <c r="AB2410" i="5"/>
  <c r="AT2410" i="5"/>
  <c r="R1540" i="5"/>
  <c r="AP2410" i="5"/>
  <c r="N1540" i="5"/>
  <c r="F2410" i="5"/>
  <c r="AG1540" i="5"/>
  <c r="Y2410" i="5"/>
  <c r="BC1540" i="5"/>
  <c r="AQ2410" i="5"/>
  <c r="AR1540" i="5"/>
  <c r="P2410" i="5"/>
  <c r="BB2410" i="5"/>
  <c r="Z1540" i="5"/>
  <c r="R2410" i="5"/>
  <c r="AS1540" i="5"/>
  <c r="E2410" i="5"/>
  <c r="AI1540" i="5"/>
  <c r="AT1540" i="5"/>
  <c r="AL2410" i="5"/>
  <c r="J1540" i="5"/>
  <c r="BE2410" i="5"/>
  <c r="AC1540" i="5"/>
  <c r="AR2410" i="5"/>
  <c r="S1540" i="5"/>
  <c r="G2410" i="5"/>
  <c r="T1540" i="5"/>
  <c r="BF1540" i="5"/>
  <c r="AX2410" i="5"/>
  <c r="V1540" i="5"/>
  <c r="AK2410" i="5"/>
  <c r="I1540" i="5"/>
  <c r="AG2410" i="5"/>
  <c r="E1540" i="5"/>
  <c r="AZ2410" i="5"/>
  <c r="AA1540" i="5"/>
  <c r="AU2410" i="5"/>
  <c r="P1540" i="5"/>
  <c r="D2410" i="5"/>
  <c r="Z2410" i="5"/>
  <c r="BA1540" i="5"/>
  <c r="AS2410" i="5"/>
  <c r="Q1540" i="5"/>
  <c r="I2410" i="5"/>
  <c r="AM1540" i="5"/>
  <c r="AA2410" i="5"/>
  <c r="J2410" i="5"/>
  <c r="AK1540" i="5"/>
  <c r="AC2410" i="5"/>
  <c r="BG1540" i="5"/>
  <c r="AV2410" i="5"/>
  <c r="W1540" i="5"/>
  <c r="K2410" i="5"/>
  <c r="BF2410" i="5"/>
  <c r="AD1540" i="5"/>
  <c r="V2410" i="5"/>
  <c r="AW1540" i="5"/>
  <c r="AO2410" i="5"/>
  <c r="M1540" i="5"/>
  <c r="BG2410" i="5"/>
  <c r="C1540" i="5"/>
  <c r="BC2410" i="5"/>
  <c r="AV1540" i="5"/>
  <c r="S2410" i="5"/>
  <c r="H1540" i="5"/>
  <c r="T2410" i="5"/>
  <c r="AD2410" i="5"/>
  <c r="BE1540" i="5"/>
  <c r="Q2410" i="5"/>
  <c r="AU1540" i="5"/>
  <c r="AJ2410" i="5"/>
  <c r="K1540" i="5"/>
  <c r="AE2410" i="5"/>
  <c r="BD1540" i="5"/>
  <c r="AX1540" i="5"/>
  <c r="AN1540" i="5"/>
  <c r="BD2410" i="5"/>
  <c r="AE1540" i="5"/>
  <c r="AY2410" i="5"/>
  <c r="AF1540" i="5"/>
  <c r="O2410" i="5"/>
  <c r="AZ1540" i="5"/>
  <c r="AH1540" i="5"/>
  <c r="AW2410" i="5"/>
  <c r="U1540" i="5"/>
  <c r="M2410" i="5"/>
  <c r="AQ1540" i="5"/>
  <c r="AF2410" i="5"/>
  <c r="G1540" i="5"/>
  <c r="L2410" i="5"/>
  <c r="AJ1540" i="5"/>
  <c r="X2410" i="5"/>
  <c r="B1540" i="5"/>
  <c r="AP1540" i="5"/>
  <c r="AH2410" i="5"/>
  <c r="F1540" i="5"/>
  <c r="U2410" i="5"/>
  <c r="AY1540" i="5"/>
  <c r="AM2410" i="5"/>
  <c r="AB1540" i="5"/>
  <c r="C2410" i="5"/>
  <c r="D1540" i="5"/>
  <c r="BB1540" i="5"/>
  <c r="N2410" i="5"/>
  <c r="AO1540" i="5"/>
  <c r="AZ2282" i="5"/>
  <c r="X1412" i="5"/>
  <c r="P2282" i="5"/>
  <c r="B2282" i="5"/>
  <c r="AM1412" i="5"/>
  <c r="BF2282" i="5"/>
  <c r="AD1412" i="5"/>
  <c r="AS2282" i="5"/>
  <c r="Q1412" i="5"/>
  <c r="I2282" i="5"/>
  <c r="AJ1412" i="5"/>
  <c r="AB2282" i="5"/>
  <c r="AU2282" i="5"/>
  <c r="S1412" i="5"/>
  <c r="AQ2282" i="5"/>
  <c r="O1412" i="5"/>
  <c r="G2282" i="5"/>
  <c r="AL1412" i="5"/>
  <c r="AD2282" i="5"/>
  <c r="BE1412" i="5"/>
  <c r="Q2282" i="5"/>
  <c r="AR1412" i="5"/>
  <c r="D2282" i="5"/>
  <c r="BC2282" i="5"/>
  <c r="AA1412" i="5"/>
  <c r="S2282" i="5"/>
  <c r="AX1412" i="5"/>
  <c r="J2282" i="5"/>
  <c r="AK1412" i="5"/>
  <c r="AU1412" i="5"/>
  <c r="AM2282" i="5"/>
  <c r="K1412" i="5"/>
  <c r="C2282" i="5"/>
  <c r="AH1412" i="5"/>
  <c r="AW2282" i="5"/>
  <c r="U1412" i="5"/>
  <c r="AJ2282" i="5"/>
  <c r="H1412" i="5"/>
  <c r="BG1412" i="5"/>
  <c r="AY2282" i="5"/>
  <c r="W1412" i="5"/>
  <c r="AP2282" i="5"/>
  <c r="N1412" i="5"/>
  <c r="AL2282" i="5"/>
  <c r="J1412" i="5"/>
  <c r="BE2282" i="5"/>
  <c r="AC1412" i="5"/>
  <c r="U2282" i="5"/>
  <c r="AV1412" i="5"/>
  <c r="H2282" i="5"/>
  <c r="AA2282" i="5"/>
  <c r="BF1412" i="5"/>
  <c r="AX2282" i="5"/>
  <c r="V1412" i="5"/>
  <c r="N2282" i="5"/>
  <c r="AO1412" i="5"/>
  <c r="BD2282" i="5"/>
  <c r="K2282" i="5"/>
  <c r="AP1412" i="5"/>
  <c r="AH2282" i="5"/>
  <c r="F1412" i="5"/>
  <c r="BA2282" i="5"/>
  <c r="Y1412" i="5"/>
  <c r="AN2282" i="5"/>
  <c r="BG2282" i="5"/>
  <c r="AE1412" i="5"/>
  <c r="W2282" i="5"/>
  <c r="BB1412" i="5"/>
  <c r="AT2282" i="5"/>
  <c r="R1412" i="5"/>
  <c r="AG2282" i="5"/>
  <c r="E1412" i="5"/>
  <c r="AC2282" i="5"/>
  <c r="BD1412" i="5"/>
  <c r="AV2282" i="5"/>
  <c r="T1412" i="5"/>
  <c r="L2282" i="5"/>
  <c r="AE2282" i="5"/>
  <c r="C1412" i="5"/>
  <c r="V2282" i="5"/>
  <c r="AW1412" i="5"/>
  <c r="AO2282" i="5"/>
  <c r="M1412" i="5"/>
  <c r="E2282" i="5"/>
  <c r="AF1412" i="5"/>
  <c r="AY1412" i="5"/>
  <c r="AB1412" i="5"/>
  <c r="F2282" i="5"/>
  <c r="AG1412" i="5"/>
  <c r="Y2282" i="5"/>
  <c r="AZ1412" i="5"/>
  <c r="AR2282" i="5"/>
  <c r="P1412" i="5"/>
  <c r="AI1412" i="5"/>
  <c r="BB2282" i="5"/>
  <c r="Z1412" i="5"/>
  <c r="R2282" i="5"/>
  <c r="AS1412" i="5"/>
  <c r="AK2282" i="5"/>
  <c r="I1412" i="5"/>
  <c r="X2282" i="5"/>
  <c r="L1412" i="5"/>
  <c r="T2282" i="5"/>
  <c r="B1412" i="5"/>
  <c r="AQ1412" i="5"/>
  <c r="AI2282" i="5"/>
  <c r="G1412" i="5"/>
  <c r="Z2282" i="5"/>
  <c r="BA1412" i="5"/>
  <c r="M2282" i="5"/>
  <c r="AN1412" i="5"/>
  <c r="AF2282" i="5"/>
  <c r="D1412" i="5"/>
  <c r="BC1412" i="5"/>
  <c r="O2282" i="5"/>
  <c r="AT1412" i="5"/>
  <c r="AY2154" i="5"/>
  <c r="AG1284" i="5"/>
  <c r="O2154" i="5"/>
  <c r="B2154" i="5"/>
  <c r="AM1284" i="5"/>
  <c r="BA2154" i="5"/>
  <c r="U1284" i="5"/>
  <c r="AN2154" i="5"/>
  <c r="AS1284" i="5"/>
  <c r="D2154" i="5"/>
  <c r="AW1284" i="5"/>
  <c r="AA2154" i="5"/>
  <c r="AT2154" i="5"/>
  <c r="S1284" i="5"/>
  <c r="AP2154" i="5"/>
  <c r="O1284" i="5"/>
  <c r="F2154" i="5"/>
  <c r="AF1284" i="5"/>
  <c r="Y2154" i="5"/>
  <c r="AO1284" i="5"/>
  <c r="L2154" i="5"/>
  <c r="H1284" i="5"/>
  <c r="C2154" i="5"/>
  <c r="BB2154" i="5"/>
  <c r="AA1284" i="5"/>
  <c r="R2154" i="5"/>
  <c r="AV1284" i="5"/>
  <c r="E2154" i="5"/>
  <c r="N1284" i="5"/>
  <c r="AU1284" i="5"/>
  <c r="AL2154" i="5"/>
  <c r="K1284" i="5"/>
  <c r="BE2154" i="5"/>
  <c r="Z1284" i="5"/>
  <c r="AR2154" i="5"/>
  <c r="AX1284" i="5"/>
  <c r="AI2154" i="5"/>
  <c r="L1284" i="5"/>
  <c r="BG1284" i="5"/>
  <c r="AX2154" i="5"/>
  <c r="W1284" i="5"/>
  <c r="AK2154" i="5"/>
  <c r="BE1284" i="5"/>
  <c r="AG2154" i="5"/>
  <c r="AZ1284" i="5"/>
  <c r="AZ2154" i="5"/>
  <c r="D1284" i="5"/>
  <c r="P2154" i="5"/>
  <c r="M1284" i="5"/>
  <c r="G2154" i="5"/>
  <c r="Z2154" i="5"/>
  <c r="BF1284" i="5"/>
  <c r="AS2154" i="5"/>
  <c r="J1284" i="5"/>
  <c r="I2154" i="5"/>
  <c r="T1284" i="5"/>
  <c r="BC2154" i="5"/>
  <c r="J2154" i="5"/>
  <c r="AK1284" i="5"/>
  <c r="AC2154" i="5"/>
  <c r="AT1284" i="5"/>
  <c r="AV2154" i="5"/>
  <c r="BD1284" i="5"/>
  <c r="AM2154" i="5"/>
  <c r="BF2154" i="5"/>
  <c r="AE1284" i="5"/>
  <c r="V2154" i="5"/>
  <c r="BA1284" i="5"/>
  <c r="AO2154" i="5"/>
  <c r="E1284" i="5"/>
  <c r="AB2154" i="5"/>
  <c r="AC1284" i="5"/>
  <c r="X2154" i="5"/>
  <c r="X1284" i="5"/>
  <c r="AU2154" i="5"/>
  <c r="AB1284" i="5"/>
  <c r="K2154" i="5"/>
  <c r="AD2154" i="5"/>
  <c r="C1284" i="5"/>
  <c r="Q2154" i="5"/>
  <c r="AD1284" i="5"/>
  <c r="AJ2154" i="5"/>
  <c r="AN1284" i="5"/>
  <c r="BG2154" i="5"/>
  <c r="AR1284" i="5"/>
  <c r="AY1284" i="5"/>
  <c r="AL1284" i="5"/>
  <c r="BD2154" i="5"/>
  <c r="I1284" i="5"/>
  <c r="T2154" i="5"/>
  <c r="R1284" i="5"/>
  <c r="AQ2154" i="5"/>
  <c r="V1284" i="5"/>
  <c r="AI1284" i="5"/>
  <c r="AW2154" i="5"/>
  <c r="P1284" i="5"/>
  <c r="M2154" i="5"/>
  <c r="Y1284" i="5"/>
  <c r="AF2154" i="5"/>
  <c r="AH1284" i="5"/>
  <c r="W2154" i="5"/>
  <c r="Q1284" i="5"/>
  <c r="S2154" i="5"/>
  <c r="B1284" i="5"/>
  <c r="AQ1284" i="5"/>
  <c r="AH2154" i="5"/>
  <c r="G1284" i="5"/>
  <c r="U2154" i="5"/>
  <c r="AJ1284" i="5"/>
  <c r="H2154" i="5"/>
  <c r="BB1284" i="5"/>
  <c r="AE2154" i="5"/>
  <c r="F1284" i="5"/>
  <c r="BC1284" i="5"/>
  <c r="N2154" i="5"/>
  <c r="AP1284" i="5"/>
  <c r="BA2026" i="5"/>
  <c r="X1156" i="5"/>
  <c r="BG1156" i="5"/>
  <c r="AF2026" i="5"/>
  <c r="G1156" i="5"/>
  <c r="W2026" i="5"/>
  <c r="BA1156" i="5"/>
  <c r="AT2026" i="5"/>
  <c r="Q1156" i="5"/>
  <c r="AW2026" i="5"/>
  <c r="T1156" i="5"/>
  <c r="BC1156" i="5"/>
  <c r="L2026" i="5"/>
  <c r="AT1156" i="5"/>
  <c r="AN2026" i="5"/>
  <c r="O1156" i="5"/>
  <c r="AU2026" i="5"/>
  <c r="V1156" i="5"/>
  <c r="BB2026" i="5"/>
  <c r="Y1156" i="5"/>
  <c r="AO2026" i="5"/>
  <c r="L1156" i="5"/>
  <c r="E2026" i="5"/>
  <c r="AJ2026" i="5"/>
  <c r="K1156" i="5"/>
  <c r="AQ2026" i="5"/>
  <c r="R1156" i="5"/>
  <c r="AH2026" i="5"/>
  <c r="E1156" i="5"/>
  <c r="AU1156" i="5"/>
  <c r="T2026" i="5"/>
  <c r="BB1156" i="5"/>
  <c r="AA2026" i="5"/>
  <c r="BE1156" i="5"/>
  <c r="R2026" i="5"/>
  <c r="AR1156" i="5"/>
  <c r="AK2026" i="5"/>
  <c r="H1156" i="5"/>
  <c r="AQ1156" i="5"/>
  <c r="P2026" i="5"/>
  <c r="AX1156" i="5"/>
  <c r="G2026" i="5"/>
  <c r="AK1156" i="5"/>
  <c r="AI2026" i="5"/>
  <c r="J1156" i="5"/>
  <c r="AP2026" i="5"/>
  <c r="M1156" i="5"/>
  <c r="AS2026" i="5"/>
  <c r="P1156" i="5"/>
  <c r="AI1156" i="5"/>
  <c r="X2026" i="5"/>
  <c r="BF1156" i="5"/>
  <c r="AE2026" i="5"/>
  <c r="F1156" i="5"/>
  <c r="AL2026" i="5"/>
  <c r="I1156" i="5"/>
  <c r="Y2026" i="5"/>
  <c r="H2026" i="5"/>
  <c r="AP1156" i="5"/>
  <c r="O2026" i="5"/>
  <c r="AS1156" i="5"/>
  <c r="V2026" i="5"/>
  <c r="AV1156" i="5"/>
  <c r="I2026" i="5"/>
  <c r="BD2026" i="5"/>
  <c r="AE1156" i="5"/>
  <c r="D2026" i="5"/>
  <c r="AL1156" i="5"/>
  <c r="K2026" i="5"/>
  <c r="AO1156" i="5"/>
  <c r="BE2026" i="5"/>
  <c r="AB1156" i="5"/>
  <c r="BD1156" i="5"/>
  <c r="AG2026" i="5"/>
  <c r="D1156" i="5"/>
  <c r="AM1156" i="5"/>
  <c r="BC2026" i="5"/>
  <c r="S2026" i="5"/>
  <c r="AW1156" i="5"/>
  <c r="Z2026" i="5"/>
  <c r="AZ1156" i="5"/>
  <c r="AC2026" i="5"/>
  <c r="AR2026" i="5"/>
  <c r="S1156" i="5"/>
  <c r="B1156" i="5"/>
  <c r="C2026" i="5"/>
  <c r="AG1156" i="5"/>
  <c r="J2026" i="5"/>
  <c r="AJ1156" i="5"/>
  <c r="M2026" i="5"/>
  <c r="AB2026" i="5"/>
  <c r="C1156" i="5"/>
  <c r="AY2026" i="5"/>
  <c r="Z1156" i="5"/>
  <c r="BF2026" i="5"/>
  <c r="AC1156" i="5"/>
  <c r="F2026" i="5"/>
  <c r="AF1156" i="5"/>
  <c r="AY1156" i="5"/>
  <c r="B2026" i="5"/>
  <c r="U2026" i="5"/>
  <c r="AZ2026" i="5"/>
  <c r="AA1156" i="5"/>
  <c r="BG2026" i="5"/>
  <c r="AH1156" i="5"/>
  <c r="AX2026" i="5"/>
  <c r="U1156" i="5"/>
  <c r="N2026" i="5"/>
  <c r="AN1156" i="5"/>
  <c r="Q2026" i="5"/>
  <c r="AV2026" i="5"/>
  <c r="W1156" i="5"/>
  <c r="AM2026" i="5"/>
  <c r="N1156" i="5"/>
  <c r="G2155" i="5"/>
  <c r="AS1285" i="5"/>
  <c r="N2155" i="5"/>
  <c r="AC2155" i="5"/>
  <c r="BC1285" i="5"/>
  <c r="AF2155" i="5"/>
  <c r="AQ1285" i="5"/>
  <c r="BC2155" i="5"/>
  <c r="AZ1285" i="5"/>
  <c r="C2155" i="5"/>
  <c r="AN1285" i="5"/>
  <c r="AX1285" i="5"/>
  <c r="Y2155" i="5"/>
  <c r="AW1285" i="5"/>
  <c r="AR2155" i="5"/>
  <c r="BG1285" i="5"/>
  <c r="AY2155" i="5"/>
  <c r="AU1285" i="5"/>
  <c r="AP2155" i="5"/>
  <c r="M1285" i="5"/>
  <c r="AT1285" i="5"/>
  <c r="B1285" i="5"/>
  <c r="R2155" i="5"/>
  <c r="AW2155" i="5"/>
  <c r="V1285" i="5"/>
  <c r="AJ2155" i="5"/>
  <c r="AV1285" i="5"/>
  <c r="AQ2155" i="5"/>
  <c r="AJ1285" i="5"/>
  <c r="BF1285" i="5"/>
  <c r="AG2155" i="5"/>
  <c r="F1285" i="5"/>
  <c r="T2155" i="5"/>
  <c r="AA1285" i="5"/>
  <c r="AA2155" i="5"/>
  <c r="O1285" i="5"/>
  <c r="AX2155" i="5"/>
  <c r="X1285" i="5"/>
  <c r="BB1285" i="5"/>
  <c r="M2155" i="5"/>
  <c r="AG1285" i="5"/>
  <c r="P2155" i="5"/>
  <c r="U1285" i="5"/>
  <c r="AM2155" i="5"/>
  <c r="AE1285" i="5"/>
  <c r="AT2155" i="5"/>
  <c r="S1285" i="5"/>
  <c r="AH1285" i="5"/>
  <c r="I2155" i="5"/>
  <c r="AB1285" i="5"/>
  <c r="AK2155" i="5"/>
  <c r="J1285" i="5"/>
  <c r="AN2155" i="5"/>
  <c r="BA1285" i="5"/>
  <c r="AE2155" i="5"/>
  <c r="T1285" i="5"/>
  <c r="AL2155" i="5"/>
  <c r="U2155" i="5"/>
  <c r="AR1285" i="5"/>
  <c r="X2155" i="5"/>
  <c r="AF1285" i="5"/>
  <c r="O2155" i="5"/>
  <c r="BD1285" i="5"/>
  <c r="V2155" i="5"/>
  <c r="B2155" i="5"/>
  <c r="AP1285" i="5"/>
  <c r="Q2155" i="5"/>
  <c r="AM1285" i="5"/>
  <c r="D2155" i="5"/>
  <c r="E1285" i="5"/>
  <c r="K2155" i="5"/>
  <c r="AY1285" i="5"/>
  <c r="AH2155" i="5"/>
  <c r="C1285" i="5"/>
  <c r="AL1285" i="5"/>
  <c r="AZ2155" i="5"/>
  <c r="L1285" i="5"/>
  <c r="BG2155" i="5"/>
  <c r="BE1285" i="5"/>
  <c r="AB2155" i="5"/>
  <c r="AK1285" i="5"/>
  <c r="AI2155" i="5"/>
  <c r="Y1285" i="5"/>
  <c r="Z2155" i="5"/>
  <c r="BE2155" i="5"/>
  <c r="AD1285" i="5"/>
  <c r="H1285" i="5"/>
  <c r="L2155" i="5"/>
  <c r="P1285" i="5"/>
  <c r="S2155" i="5"/>
  <c r="D1285" i="5"/>
  <c r="J2155" i="5"/>
  <c r="AO2155" i="5"/>
  <c r="N1285" i="5"/>
  <c r="E2155" i="5"/>
  <c r="W1285" i="5"/>
  <c r="H2155" i="5"/>
  <c r="K1285" i="5"/>
  <c r="BF2155" i="5"/>
  <c r="AI1285" i="5"/>
  <c r="F2155" i="5"/>
  <c r="BA2155" i="5"/>
  <c r="Z1285" i="5"/>
  <c r="BD2155" i="5"/>
  <c r="Q1285" i="5"/>
  <c r="AU2155" i="5"/>
  <c r="AO1285" i="5"/>
  <c r="BB2155" i="5"/>
  <c r="AC1285" i="5"/>
  <c r="W2155" i="5"/>
  <c r="I1285" i="5"/>
  <c r="AD2155" i="5"/>
  <c r="AS2155" i="5"/>
  <c r="R1285" i="5"/>
  <c r="AV2155" i="5"/>
  <c r="G1285" i="5"/>
  <c r="J2289" i="5"/>
  <c r="AK1419" i="5"/>
  <c r="M2289" i="5"/>
  <c r="AB2289" i="5"/>
  <c r="BG1419" i="5"/>
  <c r="AI2289" i="5"/>
  <c r="G1419" i="5"/>
  <c r="BF2289" i="5"/>
  <c r="AD1419" i="5"/>
  <c r="F2289" i="5"/>
  <c r="AG1419" i="5"/>
  <c r="AV1419" i="5"/>
  <c r="X2289" i="5"/>
  <c r="BC1419" i="5"/>
  <c r="AU2289" i="5"/>
  <c r="S1419" i="5"/>
  <c r="BB2289" i="5"/>
  <c r="Z1419" i="5"/>
  <c r="AO2289" i="5"/>
  <c r="M1419" i="5"/>
  <c r="AR1419" i="5"/>
  <c r="B1419" i="5"/>
  <c r="Q2289" i="5"/>
  <c r="AV2289" i="5"/>
  <c r="T1419" i="5"/>
  <c r="AM2289" i="5"/>
  <c r="K1419" i="5"/>
  <c r="AT2289" i="5"/>
  <c r="R1419" i="5"/>
  <c r="BD1419" i="5"/>
  <c r="AF2289" i="5"/>
  <c r="D1419" i="5"/>
  <c r="W2289" i="5"/>
  <c r="BB1419" i="5"/>
  <c r="AD2289" i="5"/>
  <c r="BE1419" i="5"/>
  <c r="AW2289" i="5"/>
  <c r="U1419" i="5"/>
  <c r="AZ1419" i="5"/>
  <c r="L2289" i="5"/>
  <c r="AQ1419" i="5"/>
  <c r="S2289" i="5"/>
  <c r="AX1419" i="5"/>
  <c r="AP2289" i="5"/>
  <c r="N1419" i="5"/>
  <c r="AS2289" i="5"/>
  <c r="Q1419" i="5"/>
  <c r="AF1419" i="5"/>
  <c r="H2289" i="5"/>
  <c r="AM1419" i="5"/>
  <c r="AJ2289" i="5"/>
  <c r="H1419" i="5"/>
  <c r="AQ2289" i="5"/>
  <c r="O1419" i="5"/>
  <c r="AH2289" i="5"/>
  <c r="F1419" i="5"/>
  <c r="AK2289" i="5"/>
  <c r="T2289" i="5"/>
  <c r="AY1419" i="5"/>
  <c r="AA2289" i="5"/>
  <c r="BF1419" i="5"/>
  <c r="R2289" i="5"/>
  <c r="AS1419" i="5"/>
  <c r="U2289" i="5"/>
  <c r="B2289" i="5"/>
  <c r="AN1419" i="5"/>
  <c r="P2289" i="5"/>
  <c r="AU1419" i="5"/>
  <c r="G2289" i="5"/>
  <c r="AL1419" i="5"/>
  <c r="N2289" i="5"/>
  <c r="AO1419" i="5"/>
  <c r="AG2289" i="5"/>
  <c r="E1419" i="5"/>
  <c r="AJ1419" i="5"/>
  <c r="BC2289" i="5"/>
  <c r="AA1419" i="5"/>
  <c r="C2289" i="5"/>
  <c r="AH1419" i="5"/>
  <c r="AE2289" i="5"/>
  <c r="C1419" i="5"/>
  <c r="AL2289" i="5"/>
  <c r="J1419" i="5"/>
  <c r="Y2289" i="5"/>
  <c r="BD2289" i="5"/>
  <c r="AB1419" i="5"/>
  <c r="I1419" i="5"/>
  <c r="O2289" i="5"/>
  <c r="AT1419" i="5"/>
  <c r="V2289" i="5"/>
  <c r="AW1419" i="5"/>
  <c r="I2289" i="5"/>
  <c r="AN2289" i="5"/>
  <c r="L1419" i="5"/>
  <c r="D2289" i="5"/>
  <c r="AI1419" i="5"/>
  <c r="K2289" i="5"/>
  <c r="AP1419" i="5"/>
  <c r="BE2289" i="5"/>
  <c r="AC1419" i="5"/>
  <c r="E2289" i="5"/>
  <c r="AZ2289" i="5"/>
  <c r="X1419" i="5"/>
  <c r="BG2289" i="5"/>
  <c r="AE1419" i="5"/>
  <c r="AX2289" i="5"/>
  <c r="V1419" i="5"/>
  <c r="BA2289" i="5"/>
  <c r="Y1419" i="5"/>
  <c r="Z2289" i="5"/>
  <c r="BA1419" i="5"/>
  <c r="AC2289" i="5"/>
  <c r="AR2289" i="5"/>
  <c r="P1419" i="5"/>
  <c r="AY2289" i="5"/>
  <c r="W1419" i="5"/>
  <c r="AN2406" i="5"/>
  <c r="AT2406" i="5"/>
  <c r="R1536" i="5"/>
  <c r="AW2406" i="5"/>
  <c r="U1536" i="5"/>
  <c r="M2406" i="5"/>
  <c r="AQ1536" i="5"/>
  <c r="Y2406" i="5"/>
  <c r="BC1536" i="5"/>
  <c r="O2406" i="5"/>
  <c r="D1536" i="5"/>
  <c r="H2406" i="5"/>
  <c r="B1536" i="5"/>
  <c r="AP1536" i="5"/>
  <c r="R2406" i="5"/>
  <c r="AS1536" i="5"/>
  <c r="E2406" i="5"/>
  <c r="AI1536" i="5"/>
  <c r="K2406" i="5"/>
  <c r="AV1536" i="5"/>
  <c r="BD2406" i="5"/>
  <c r="H1536" i="5"/>
  <c r="AL1536" i="5"/>
  <c r="BA2406" i="5"/>
  <c r="Y1536" i="5"/>
  <c r="BG2406" i="5"/>
  <c r="AE1536" i="5"/>
  <c r="W2406" i="5"/>
  <c r="AX2406" i="5"/>
  <c r="V1536" i="5"/>
  <c r="AK2406" i="5"/>
  <c r="I1536" i="5"/>
  <c r="AQ2406" i="5"/>
  <c r="O1536" i="5"/>
  <c r="G2406" i="5"/>
  <c r="AF1536" i="5"/>
  <c r="S2406" i="5"/>
  <c r="T1536" i="5"/>
  <c r="T2406" i="5"/>
  <c r="AP2406" i="5"/>
  <c r="N1536" i="5"/>
  <c r="F2406" i="5"/>
  <c r="AG1536" i="5"/>
  <c r="I2406" i="5"/>
  <c r="AM1536" i="5"/>
  <c r="AV2406" i="5"/>
  <c r="AR1536" i="5"/>
  <c r="D2406" i="5"/>
  <c r="BB2406" i="5"/>
  <c r="Z1536" i="5"/>
  <c r="BE2406" i="5"/>
  <c r="AC1536" i="5"/>
  <c r="AU2406" i="5"/>
  <c r="S1536" i="5"/>
  <c r="AF2406" i="5"/>
  <c r="AB1536" i="5"/>
  <c r="AZ2406" i="5"/>
  <c r="AJ1536" i="5"/>
  <c r="AO2406" i="5"/>
  <c r="M1536" i="5"/>
  <c r="AE2406" i="5"/>
  <c r="C1536" i="5"/>
  <c r="L2406" i="5"/>
  <c r="X1536" i="5"/>
  <c r="BF1536" i="5"/>
  <c r="B2406" i="5"/>
  <c r="AJ2406" i="5"/>
  <c r="AD2406" i="5"/>
  <c r="BE1536" i="5"/>
  <c r="AG2406" i="5"/>
  <c r="E1536" i="5"/>
  <c r="BC2406" i="5"/>
  <c r="AA1536" i="5"/>
  <c r="C2406" i="5"/>
  <c r="P1536" i="5"/>
  <c r="AX1536" i="5"/>
  <c r="Z2406" i="5"/>
  <c r="BA1536" i="5"/>
  <c r="AS2406" i="5"/>
  <c r="Q1536" i="5"/>
  <c r="AY2406" i="5"/>
  <c r="W1536" i="5"/>
  <c r="AB2406" i="5"/>
  <c r="AN1536" i="5"/>
  <c r="AT1536" i="5"/>
  <c r="AL2406" i="5"/>
  <c r="J1536" i="5"/>
  <c r="AI2406" i="5"/>
  <c r="G1536" i="5"/>
  <c r="X2406" i="5"/>
  <c r="BF2406" i="5"/>
  <c r="AD1536" i="5"/>
  <c r="V2406" i="5"/>
  <c r="AW1536" i="5"/>
  <c r="AH2406" i="5"/>
  <c r="F1536" i="5"/>
  <c r="U2406" i="5"/>
  <c r="AY1536" i="5"/>
  <c r="AA2406" i="5"/>
  <c r="AZ1536" i="5"/>
  <c r="P2406" i="5"/>
  <c r="L1536" i="5"/>
  <c r="BB1536" i="5"/>
  <c r="N2406" i="5"/>
  <c r="AO1536" i="5"/>
  <c r="Q2406" i="5"/>
  <c r="AU1536" i="5"/>
  <c r="AM2406" i="5"/>
  <c r="K1536" i="5"/>
  <c r="AR2406" i="5"/>
  <c r="BD1536" i="5"/>
  <c r="AH1536" i="5"/>
  <c r="J2406" i="5"/>
  <c r="AK1536" i="5"/>
  <c r="AC2406" i="5"/>
  <c r="BG1536" i="5"/>
  <c r="AB2278" i="5"/>
  <c r="AU2278" i="5"/>
  <c r="S1408" i="5"/>
  <c r="BB2278" i="5"/>
  <c r="Z1408" i="5"/>
  <c r="R2278" i="5"/>
  <c r="AS1408" i="5"/>
  <c r="AD2278" i="5"/>
  <c r="BE1408" i="5"/>
  <c r="Q2278" i="5"/>
  <c r="AR1408" i="5"/>
  <c r="T2278" i="5"/>
  <c r="B1408" i="5"/>
  <c r="AQ1408" i="5"/>
  <c r="S2278" i="5"/>
  <c r="AX1408" i="5"/>
  <c r="J2278" i="5"/>
  <c r="AK1408" i="5"/>
  <c r="M2278" i="5"/>
  <c r="AN1408" i="5"/>
  <c r="AF2278" i="5"/>
  <c r="D1408" i="5"/>
  <c r="AM1408" i="5"/>
  <c r="BF2278" i="5"/>
  <c r="AD1408" i="5"/>
  <c r="F2278" i="5"/>
  <c r="AG1408" i="5"/>
  <c r="Y2278" i="5"/>
  <c r="AY2278" i="5"/>
  <c r="W1408" i="5"/>
  <c r="AP2278" i="5"/>
  <c r="N1408" i="5"/>
  <c r="AS2278" i="5"/>
  <c r="Q1408" i="5"/>
  <c r="I2278" i="5"/>
  <c r="AJ1408" i="5"/>
  <c r="U2278" i="5"/>
  <c r="AV1408" i="5"/>
  <c r="H2278" i="5"/>
  <c r="AQ2278" i="5"/>
  <c r="O1408" i="5"/>
  <c r="G2278" i="5"/>
  <c r="AL1408" i="5"/>
  <c r="N2278" i="5"/>
  <c r="AO1408" i="5"/>
  <c r="BD2278" i="5"/>
  <c r="AB1408" i="5"/>
  <c r="D2278" i="5"/>
  <c r="BC2278" i="5"/>
  <c r="AA1408" i="5"/>
  <c r="C2278" i="5"/>
  <c r="AH1408" i="5"/>
  <c r="AW2278" i="5"/>
  <c r="U1408" i="5"/>
  <c r="AZ2278" i="5"/>
  <c r="X1408" i="5"/>
  <c r="P2278" i="5"/>
  <c r="AZ1408" i="5"/>
  <c r="AT2278" i="5"/>
  <c r="R1408" i="5"/>
  <c r="AG2278" i="5"/>
  <c r="E1408" i="5"/>
  <c r="AJ2278" i="5"/>
  <c r="H1408" i="5"/>
  <c r="BG1408" i="5"/>
  <c r="B2278" i="5"/>
  <c r="L2278" i="5"/>
  <c r="AE2278" i="5"/>
  <c r="C1408" i="5"/>
  <c r="AL2278" i="5"/>
  <c r="J1408" i="5"/>
  <c r="BE2278" i="5"/>
  <c r="AC1408" i="5"/>
  <c r="E2278" i="5"/>
  <c r="AF1408" i="5"/>
  <c r="AY1408" i="5"/>
  <c r="AA2278" i="5"/>
  <c r="BF1408" i="5"/>
  <c r="AX2278" i="5"/>
  <c r="V1408" i="5"/>
  <c r="BA2278" i="5"/>
  <c r="Y1408" i="5"/>
  <c r="AN2278" i="5"/>
  <c r="L1408" i="5"/>
  <c r="AU1408" i="5"/>
  <c r="AM2278" i="5"/>
  <c r="K1408" i="5"/>
  <c r="AK2278" i="5"/>
  <c r="I1408" i="5"/>
  <c r="X2278" i="5"/>
  <c r="BG2278" i="5"/>
  <c r="AE1408" i="5"/>
  <c r="W2278" i="5"/>
  <c r="BB1408" i="5"/>
  <c r="AI2278" i="5"/>
  <c r="G1408" i="5"/>
  <c r="Z2278" i="5"/>
  <c r="BA1408" i="5"/>
  <c r="AC2278" i="5"/>
  <c r="BD1408" i="5"/>
  <c r="AV2278" i="5"/>
  <c r="T1408" i="5"/>
  <c r="BC1408" i="5"/>
  <c r="O2278" i="5"/>
  <c r="AT1408" i="5"/>
  <c r="V2278" i="5"/>
  <c r="AW1408" i="5"/>
  <c r="AO2278" i="5"/>
  <c r="M1408" i="5"/>
  <c r="AR2278" i="5"/>
  <c r="P1408" i="5"/>
  <c r="AI1408" i="5"/>
  <c r="K2278" i="5"/>
  <c r="AP1408" i="5"/>
  <c r="AH2278" i="5"/>
  <c r="F1408" i="5"/>
  <c r="AR2022" i="5"/>
  <c r="S1152" i="5"/>
  <c r="AY2022" i="5"/>
  <c r="Z1152" i="5"/>
  <c r="BF2022" i="5"/>
  <c r="AA2022" i="5"/>
  <c r="BE1152" i="5"/>
  <c r="R2022" i="5"/>
  <c r="AR1152" i="5"/>
  <c r="U2022" i="5"/>
  <c r="AZ2022" i="5"/>
  <c r="AA1152" i="5"/>
  <c r="P2022" i="5"/>
  <c r="AX1152" i="5"/>
  <c r="G2022" i="5"/>
  <c r="AK1152" i="5"/>
  <c r="N2022" i="5"/>
  <c r="AN1152" i="5"/>
  <c r="Q2022" i="5"/>
  <c r="B1152" i="5"/>
  <c r="AM1152" i="5"/>
  <c r="BC2022" i="5"/>
  <c r="AD1152" i="5"/>
  <c r="C2022" i="5"/>
  <c r="AG1152" i="5"/>
  <c r="J2022" i="5"/>
  <c r="AV2022" i="5"/>
  <c r="W1152" i="5"/>
  <c r="AM2022" i="5"/>
  <c r="N1152" i="5"/>
  <c r="AT2022" i="5"/>
  <c r="Q1152" i="5"/>
  <c r="AW2022" i="5"/>
  <c r="T1152" i="5"/>
  <c r="V2022" i="5"/>
  <c r="AV1152" i="5"/>
  <c r="I2022" i="5"/>
  <c r="AN2022" i="5"/>
  <c r="O1152" i="5"/>
  <c r="AU2022" i="5"/>
  <c r="V1152" i="5"/>
  <c r="K2022" i="5"/>
  <c r="AO1152" i="5"/>
  <c r="BE2022" i="5"/>
  <c r="AB1152" i="5"/>
  <c r="E2022" i="5"/>
  <c r="AJ2022" i="5"/>
  <c r="K1152" i="5"/>
  <c r="BG2022" i="5"/>
  <c r="AH1152" i="5"/>
  <c r="AX2022" i="5"/>
  <c r="U1152" i="5"/>
  <c r="BA2022" i="5"/>
  <c r="X1152" i="5"/>
  <c r="BG1152" i="5"/>
  <c r="AJ1152" i="5"/>
  <c r="AQ2022" i="5"/>
  <c r="R1152" i="5"/>
  <c r="AH2022" i="5"/>
  <c r="E1152" i="5"/>
  <c r="AK2022" i="5"/>
  <c r="H1152" i="5"/>
  <c r="AQ1152" i="5"/>
  <c r="B2022" i="5"/>
  <c r="M2022" i="5"/>
  <c r="AB2022" i="5"/>
  <c r="C1152" i="5"/>
  <c r="AI2022" i="5"/>
  <c r="J1152" i="5"/>
  <c r="AP2022" i="5"/>
  <c r="M1152" i="5"/>
  <c r="F2022" i="5"/>
  <c r="AF1152" i="5"/>
  <c r="AY1152" i="5"/>
  <c r="X2022" i="5"/>
  <c r="BF1152" i="5"/>
  <c r="AE2022" i="5"/>
  <c r="F1152" i="5"/>
  <c r="BB2022" i="5"/>
  <c r="Y1152" i="5"/>
  <c r="AO2022" i="5"/>
  <c r="L1152" i="5"/>
  <c r="AU1152" i="5"/>
  <c r="T2022" i="5"/>
  <c r="BB1152" i="5"/>
  <c r="AL2022" i="5"/>
  <c r="I1152" i="5"/>
  <c r="Y2022" i="5"/>
  <c r="BD2022" i="5"/>
  <c r="AE1152" i="5"/>
  <c r="D2022" i="5"/>
  <c r="AL1152" i="5"/>
  <c r="AF2022" i="5"/>
  <c r="G1152" i="5"/>
  <c r="W2022" i="5"/>
  <c r="BA1152" i="5"/>
  <c r="AD2022" i="5"/>
  <c r="BD1152" i="5"/>
  <c r="AG2022" i="5"/>
  <c r="D1152" i="5"/>
  <c r="BC1152" i="5"/>
  <c r="L2022" i="5"/>
  <c r="AT1152" i="5"/>
  <c r="S2022" i="5"/>
  <c r="AW1152" i="5"/>
  <c r="Z2022" i="5"/>
  <c r="AZ1152" i="5"/>
  <c r="AS2022" i="5"/>
  <c r="P1152" i="5"/>
  <c r="AI1152" i="5"/>
  <c r="H2022" i="5"/>
  <c r="AP1152" i="5"/>
  <c r="O2022" i="5"/>
  <c r="AS1152" i="5"/>
  <c r="BB1608" i="5"/>
  <c r="L2478" i="5"/>
  <c r="AO1608" i="5"/>
  <c r="S2478" i="5"/>
  <c r="AR1608" i="5"/>
  <c r="AO2478" i="5"/>
  <c r="H1608" i="5"/>
  <c r="AT2478" i="5"/>
  <c r="O1608" i="5"/>
  <c r="AH1608" i="5"/>
  <c r="H2478" i="5"/>
  <c r="AK1608" i="5"/>
  <c r="AE2478" i="5"/>
  <c r="BD1608" i="5"/>
  <c r="AK2478" i="5"/>
  <c r="D1608" i="5"/>
  <c r="Z2478" i="5"/>
  <c r="BD2478" i="5"/>
  <c r="AD1608" i="5"/>
  <c r="T2478" i="5"/>
  <c r="AW1608" i="5"/>
  <c r="AF2478" i="5"/>
  <c r="F1608" i="5"/>
  <c r="W2478" i="5"/>
  <c r="AV1608" i="5"/>
  <c r="AC2478" i="5"/>
  <c r="BC1608" i="5"/>
  <c r="R2478" i="5"/>
  <c r="P2478" i="5"/>
  <c r="AS1608" i="5"/>
  <c r="G2478" i="5"/>
  <c r="AF1608" i="5"/>
  <c r="M2478" i="5"/>
  <c r="AM1608" i="5"/>
  <c r="BF2478" i="5"/>
  <c r="C1608" i="5"/>
  <c r="AL1608" i="5"/>
  <c r="BC2478" i="5"/>
  <c r="Y1608" i="5"/>
  <c r="C2478" i="5"/>
  <c r="AB1608" i="5"/>
  <c r="Y2478" i="5"/>
  <c r="AY1608" i="5"/>
  <c r="AP2478" i="5"/>
  <c r="AR2478" i="5"/>
  <c r="R1608" i="5"/>
  <c r="AY2478" i="5"/>
  <c r="U1608" i="5"/>
  <c r="O2478" i="5"/>
  <c r="AN1608" i="5"/>
  <c r="AA2478" i="5"/>
  <c r="AZ1608" i="5"/>
  <c r="Q2478" i="5"/>
  <c r="AQ1608" i="5"/>
  <c r="J2478" i="5"/>
  <c r="B1608" i="5"/>
  <c r="AP1608" i="5"/>
  <c r="S1608" i="5"/>
  <c r="K2478" i="5"/>
  <c r="AJ1608" i="5"/>
  <c r="AX2478" i="5"/>
  <c r="AA1608" i="5"/>
  <c r="F2478" i="5"/>
  <c r="AZ2478" i="5"/>
  <c r="Z1608" i="5"/>
  <c r="BG2478" i="5"/>
  <c r="AC1608" i="5"/>
  <c r="AW2478" i="5"/>
  <c r="P1608" i="5"/>
  <c r="AH2478" i="5"/>
  <c r="W1608" i="5"/>
  <c r="BB2478" i="5"/>
  <c r="AV2478" i="5"/>
  <c r="V1608" i="5"/>
  <c r="AM2478" i="5"/>
  <c r="I1608" i="5"/>
  <c r="AS2478" i="5"/>
  <c r="L1608" i="5"/>
  <c r="I2478" i="5"/>
  <c r="AI1608" i="5"/>
  <c r="U2478" i="5"/>
  <c r="AU1608" i="5"/>
  <c r="V2478" i="5"/>
  <c r="AN2478" i="5"/>
  <c r="N1608" i="5"/>
  <c r="D2478" i="5"/>
  <c r="AG1608" i="5"/>
  <c r="E2478" i="5"/>
  <c r="AE1608" i="5"/>
  <c r="AX1608" i="5"/>
  <c r="X2478" i="5"/>
  <c r="BA1608" i="5"/>
  <c r="AU2478" i="5"/>
  <c r="Q1608" i="5"/>
  <c r="BA2478" i="5"/>
  <c r="T1608" i="5"/>
  <c r="AD2478" i="5"/>
  <c r="K1608" i="5"/>
  <c r="AT1608" i="5"/>
  <c r="AJ2478" i="5"/>
  <c r="J1608" i="5"/>
  <c r="AQ2478" i="5"/>
  <c r="M1608" i="5"/>
  <c r="AG2478" i="5"/>
  <c r="BG1608" i="5"/>
  <c r="N2478" i="5"/>
  <c r="G1608" i="5"/>
  <c r="BF1608" i="5"/>
  <c r="B2478" i="5"/>
  <c r="AL2478" i="5"/>
  <c r="AB2478" i="5"/>
  <c r="BE1608" i="5"/>
  <c r="AI2478" i="5"/>
  <c r="E1608" i="5"/>
  <c r="BE2478" i="5"/>
  <c r="X1608" i="5"/>
  <c r="BB1672" i="5"/>
  <c r="N2542" i="5"/>
  <c r="AO1672" i="5"/>
  <c r="Q2542" i="5"/>
  <c r="AR1672" i="5"/>
  <c r="AM2542" i="5"/>
  <c r="H1672" i="5"/>
  <c r="AR2542" i="5"/>
  <c r="O1672" i="5"/>
  <c r="AH1672" i="5"/>
  <c r="J2542" i="5"/>
  <c r="AK1672" i="5"/>
  <c r="AC2542" i="5"/>
  <c r="BD1672" i="5"/>
  <c r="AI2542" i="5"/>
  <c r="D1672" i="5"/>
  <c r="X2542" i="5"/>
  <c r="BF2542" i="5"/>
  <c r="AD1672" i="5"/>
  <c r="V2542" i="5"/>
  <c r="AW1672" i="5"/>
  <c r="AH2542" i="5"/>
  <c r="F1672" i="5"/>
  <c r="U2542" i="5"/>
  <c r="AV1672" i="5"/>
  <c r="AA2542" i="5"/>
  <c r="BC1672" i="5"/>
  <c r="P2542" i="5"/>
  <c r="R2542" i="5"/>
  <c r="AS1672" i="5"/>
  <c r="E2542" i="5"/>
  <c r="AF1672" i="5"/>
  <c r="K2542" i="5"/>
  <c r="AM1672" i="5"/>
  <c r="BD2542" i="5"/>
  <c r="C1672" i="5"/>
  <c r="AL1672" i="5"/>
  <c r="BA2542" i="5"/>
  <c r="Y1672" i="5"/>
  <c r="BG2542" i="5"/>
  <c r="AB1672" i="5"/>
  <c r="W2542" i="5"/>
  <c r="AY1672" i="5"/>
  <c r="AN2542" i="5"/>
  <c r="AT2542" i="5"/>
  <c r="R1672" i="5"/>
  <c r="AW2542" i="5"/>
  <c r="U1672" i="5"/>
  <c r="M2542" i="5"/>
  <c r="AN1672" i="5"/>
  <c r="Y2542" i="5"/>
  <c r="AZ1672" i="5"/>
  <c r="O2542" i="5"/>
  <c r="AQ1672" i="5"/>
  <c r="H2542" i="5"/>
  <c r="B1672" i="5"/>
  <c r="AP1672" i="5"/>
  <c r="S1672" i="5"/>
  <c r="I2542" i="5"/>
  <c r="AJ1672" i="5"/>
  <c r="AV2542" i="5"/>
  <c r="AA1672" i="5"/>
  <c r="D2542" i="5"/>
  <c r="BB2542" i="5"/>
  <c r="Z1672" i="5"/>
  <c r="BE2542" i="5"/>
  <c r="AC1672" i="5"/>
  <c r="AU2542" i="5"/>
  <c r="P1672" i="5"/>
  <c r="AF2542" i="5"/>
  <c r="W1672" i="5"/>
  <c r="AZ2542" i="5"/>
  <c r="AX2542" i="5"/>
  <c r="V1672" i="5"/>
  <c r="AK2542" i="5"/>
  <c r="I1672" i="5"/>
  <c r="AQ2542" i="5"/>
  <c r="L1672" i="5"/>
  <c r="G2542" i="5"/>
  <c r="AI1672" i="5"/>
  <c r="S2542" i="5"/>
  <c r="AU1672" i="5"/>
  <c r="T2542" i="5"/>
  <c r="AP2542" i="5"/>
  <c r="N1672" i="5"/>
  <c r="F2542" i="5"/>
  <c r="AG1672" i="5"/>
  <c r="C2542" i="5"/>
  <c r="AE1672" i="5"/>
  <c r="AX1672" i="5"/>
  <c r="Z2542" i="5"/>
  <c r="BA1672" i="5"/>
  <c r="AS2542" i="5"/>
  <c r="Q1672" i="5"/>
  <c r="AY2542" i="5"/>
  <c r="T1672" i="5"/>
  <c r="AB2542" i="5"/>
  <c r="K1672" i="5"/>
  <c r="AT1672" i="5"/>
  <c r="AL2542" i="5"/>
  <c r="J1672" i="5"/>
  <c r="AO2542" i="5"/>
  <c r="M1672" i="5"/>
  <c r="AE2542" i="5"/>
  <c r="BG1672" i="5"/>
  <c r="L2542" i="5"/>
  <c r="G1672" i="5"/>
  <c r="BF1672" i="5"/>
  <c r="B2542" i="5"/>
  <c r="AJ2542" i="5"/>
  <c r="AD2542" i="5"/>
  <c r="BE1672" i="5"/>
  <c r="AG2542" i="5"/>
  <c r="E1672" i="5"/>
  <c r="BC2542" i="5"/>
  <c r="X1672" i="5"/>
  <c r="BB1736" i="5"/>
  <c r="N2606" i="5"/>
  <c r="AO1736" i="5"/>
  <c r="P2606" i="5"/>
  <c r="AU1736" i="5"/>
  <c r="Q2606" i="5"/>
  <c r="K1736" i="5"/>
  <c r="U2606" i="5"/>
  <c r="P1736" i="5"/>
  <c r="AH1736" i="5"/>
  <c r="J2606" i="5"/>
  <c r="AK1736" i="5"/>
  <c r="AB2606" i="5"/>
  <c r="BG1736" i="5"/>
  <c r="I2606" i="5"/>
  <c r="G1736" i="5"/>
  <c r="AQ2606" i="5"/>
  <c r="BF2606" i="5"/>
  <c r="AD1736" i="5"/>
  <c r="V2606" i="5"/>
  <c r="AW1736" i="5"/>
  <c r="AH2606" i="5"/>
  <c r="AU2606" i="5"/>
  <c r="X2606" i="5"/>
  <c r="AI2606" i="5"/>
  <c r="X1736" i="5"/>
  <c r="F2606" i="5"/>
  <c r="BE1736" i="5"/>
  <c r="R2606" i="5"/>
  <c r="AS1736" i="5"/>
  <c r="D2606" i="5"/>
  <c r="AI1736" i="5"/>
  <c r="O2606" i="5"/>
  <c r="AZ1736" i="5"/>
  <c r="BG2606" i="5"/>
  <c r="L1736" i="5"/>
  <c r="AL1736" i="5"/>
  <c r="AZ2606" i="5"/>
  <c r="Y1736" i="5"/>
  <c r="BE2606" i="5"/>
  <c r="AE1736" i="5"/>
  <c r="AM2606" i="5"/>
  <c r="AN1736" i="5"/>
  <c r="AY2606" i="5"/>
  <c r="AT2606" i="5"/>
  <c r="R1736" i="5"/>
  <c r="AV2606" i="5"/>
  <c r="U1736" i="5"/>
  <c r="L2606" i="5"/>
  <c r="AQ1736" i="5"/>
  <c r="F1736" i="5"/>
  <c r="BD1736" i="5"/>
  <c r="BC1736" i="5"/>
  <c r="B1736" i="5"/>
  <c r="K2606" i="5"/>
  <c r="AG1736" i="5"/>
  <c r="AF2606" i="5"/>
  <c r="AA1736" i="5"/>
  <c r="H2606" i="5"/>
  <c r="AM1736" i="5"/>
  <c r="AS2606" i="5"/>
  <c r="D1736" i="5"/>
  <c r="C2606" i="5"/>
  <c r="BB2606" i="5"/>
  <c r="Z1736" i="5"/>
  <c r="BD2606" i="5"/>
  <c r="AC1736" i="5"/>
  <c r="AG2606" i="5"/>
  <c r="S1736" i="5"/>
  <c r="AK2606" i="5"/>
  <c r="AV1736" i="5"/>
  <c r="AA2606" i="5"/>
  <c r="AX2606" i="5"/>
  <c r="V1736" i="5"/>
  <c r="AJ2606" i="5"/>
  <c r="I1736" i="5"/>
  <c r="Y2606" i="5"/>
  <c r="O1736" i="5"/>
  <c r="G2606" i="5"/>
  <c r="AJ1736" i="5"/>
  <c r="T2606" i="5"/>
  <c r="AC2606" i="5"/>
  <c r="W2606" i="5"/>
  <c r="AP1736" i="5"/>
  <c r="AP2606" i="5"/>
  <c r="S2606" i="5"/>
  <c r="E1736" i="5"/>
  <c r="BA2606" i="5"/>
  <c r="T1736" i="5"/>
  <c r="AX1736" i="5"/>
  <c r="Z2606" i="5"/>
  <c r="BA1736" i="5"/>
  <c r="AR2606" i="5"/>
  <c r="Q1736" i="5"/>
  <c r="AO2606" i="5"/>
  <c r="W1736" i="5"/>
  <c r="M2606" i="5"/>
  <c r="AR1736" i="5"/>
  <c r="AT1736" i="5"/>
  <c r="AL2606" i="5"/>
  <c r="J1736" i="5"/>
  <c r="AN2606" i="5"/>
  <c r="M1736" i="5"/>
  <c r="BC2606" i="5"/>
  <c r="C1736" i="5"/>
  <c r="E2606" i="5"/>
  <c r="AB1736" i="5"/>
  <c r="BF1736" i="5"/>
  <c r="B2606" i="5"/>
  <c r="AY1736" i="5"/>
  <c r="AF1736" i="5"/>
  <c r="H1736" i="5"/>
  <c r="AE2606" i="5"/>
  <c r="N1736" i="5"/>
  <c r="AD2606" i="5"/>
  <c r="AW2606" i="5"/>
  <c r="AC2498" i="5"/>
  <c r="BC1628" i="5"/>
  <c r="V2498" i="5"/>
  <c r="S1628" i="5"/>
  <c r="AP2498" i="5"/>
  <c r="AB2498" i="5"/>
  <c r="BE1628" i="5"/>
  <c r="S2498" i="5"/>
  <c r="AR1628" i="5"/>
  <c r="AO2498" i="5"/>
  <c r="H1628" i="5"/>
  <c r="E2498" i="5"/>
  <c r="AE1628" i="5"/>
  <c r="AX1628" i="5"/>
  <c r="H2498" i="5"/>
  <c r="AK1628" i="5"/>
  <c r="AE2498" i="5"/>
  <c r="BD1628" i="5"/>
  <c r="BA2498" i="5"/>
  <c r="T1628" i="5"/>
  <c r="AX2498" i="5"/>
  <c r="BD2498" i="5"/>
  <c r="AD1628" i="5"/>
  <c r="T2498" i="5"/>
  <c r="AW1628" i="5"/>
  <c r="AQ2498" i="5"/>
  <c r="M1628" i="5"/>
  <c r="AG2498" i="5"/>
  <c r="BG1628" i="5"/>
  <c r="N2498" i="5"/>
  <c r="B1628" i="5"/>
  <c r="AP1628" i="5"/>
  <c r="AF2498" i="5"/>
  <c r="F1628" i="5"/>
  <c r="W2498" i="5"/>
  <c r="AV1628" i="5"/>
  <c r="M2498" i="5"/>
  <c r="AM1628" i="5"/>
  <c r="R2498" i="5"/>
  <c r="C1628" i="5"/>
  <c r="BB1628" i="5"/>
  <c r="L2498" i="5"/>
  <c r="AO1628" i="5"/>
  <c r="C2498" i="5"/>
  <c r="AB1628" i="5"/>
  <c r="Y2498" i="5"/>
  <c r="AY1628" i="5"/>
  <c r="F2498" i="5"/>
  <c r="O1628" i="5"/>
  <c r="AH1628" i="5"/>
  <c r="AY2498" i="5"/>
  <c r="U1628" i="5"/>
  <c r="O2498" i="5"/>
  <c r="AN1628" i="5"/>
  <c r="AK2498" i="5"/>
  <c r="D1628" i="5"/>
  <c r="AD2498" i="5"/>
  <c r="AN2498" i="5"/>
  <c r="N1628" i="5"/>
  <c r="D2498" i="5"/>
  <c r="AG1628" i="5"/>
  <c r="AA2498" i="5"/>
  <c r="AZ1628" i="5"/>
  <c r="Q2498" i="5"/>
  <c r="AQ1628" i="5"/>
  <c r="J2498" i="5"/>
  <c r="AZ2498" i="5"/>
  <c r="Z1628" i="5"/>
  <c r="P2498" i="5"/>
  <c r="AS1628" i="5"/>
  <c r="G2498" i="5"/>
  <c r="AF1628" i="5"/>
  <c r="AL2498" i="5"/>
  <c r="W1628" i="5"/>
  <c r="BF2498" i="5"/>
  <c r="B2498" i="5"/>
  <c r="AL1628" i="5"/>
  <c r="BC2498" i="5"/>
  <c r="Y1628" i="5"/>
  <c r="AS2498" i="5"/>
  <c r="L1628" i="5"/>
  <c r="I2498" i="5"/>
  <c r="AI1628" i="5"/>
  <c r="AT2498" i="5"/>
  <c r="AR2498" i="5"/>
  <c r="R1628" i="5"/>
  <c r="K1628" i="5"/>
  <c r="AI2498" i="5"/>
  <c r="E1628" i="5"/>
  <c r="BE2498" i="5"/>
  <c r="X1628" i="5"/>
  <c r="U2498" i="5"/>
  <c r="AU1628" i="5"/>
  <c r="Z2498" i="5"/>
  <c r="X2498" i="5"/>
  <c r="BA1628" i="5"/>
  <c r="AU2498" i="5"/>
  <c r="Q1628" i="5"/>
  <c r="K2498" i="5"/>
  <c r="AJ1628" i="5"/>
  <c r="BB2498" i="5"/>
  <c r="AA1628" i="5"/>
  <c r="AT1628" i="5"/>
  <c r="AJ2498" i="5"/>
  <c r="J1628" i="5"/>
  <c r="BG2498" i="5"/>
  <c r="AC1628" i="5"/>
  <c r="AW2498" i="5"/>
  <c r="P1628" i="5"/>
  <c r="AH2498" i="5"/>
  <c r="G1628" i="5"/>
  <c r="BF1628" i="5"/>
  <c r="AV2498" i="5"/>
  <c r="V1628" i="5"/>
  <c r="AM2498" i="5"/>
  <c r="I1628" i="5"/>
  <c r="BG2562" i="5"/>
  <c r="P1692" i="5"/>
  <c r="W2562" i="5"/>
  <c r="Y1692" i="5"/>
  <c r="D2562" i="5"/>
  <c r="AD2562" i="5"/>
  <c r="BD1692" i="5"/>
  <c r="Q2562" i="5"/>
  <c r="W1692" i="5"/>
  <c r="AJ2562" i="5"/>
  <c r="AF1692" i="5"/>
  <c r="AI2562" i="5"/>
  <c r="AO1692" i="5"/>
  <c r="AX1692" i="5"/>
  <c r="J2562" i="5"/>
  <c r="AC1692" i="5"/>
  <c r="AC2562" i="5"/>
  <c r="AM1692" i="5"/>
  <c r="AV2562" i="5"/>
  <c r="AV1692" i="5"/>
  <c r="O2562" i="5"/>
  <c r="BF2562" i="5"/>
  <c r="AD1692" i="5"/>
  <c r="V2562" i="5"/>
  <c r="AS1692" i="5"/>
  <c r="AO2562" i="5"/>
  <c r="BC1692" i="5"/>
  <c r="AB2562" i="5"/>
  <c r="U1692" i="5"/>
  <c r="H2562" i="5"/>
  <c r="B1692" i="5"/>
  <c r="AP1692" i="5"/>
  <c r="AH2562" i="5"/>
  <c r="F1692" i="5"/>
  <c r="U2562" i="5"/>
  <c r="AB1692" i="5"/>
  <c r="AQ2562" i="5"/>
  <c r="AZ1692" i="5"/>
  <c r="G2562" i="5"/>
  <c r="D1692" i="5"/>
  <c r="BB1692" i="5"/>
  <c r="N2562" i="5"/>
  <c r="AI1692" i="5"/>
  <c r="BD2562" i="5"/>
  <c r="BG1692" i="5"/>
  <c r="BC2562" i="5"/>
  <c r="K1692" i="5"/>
  <c r="S2562" i="5"/>
  <c r="T1692" i="5"/>
  <c r="AH1692" i="5"/>
  <c r="AW2562" i="5"/>
  <c r="H1692" i="5"/>
  <c r="M2562" i="5"/>
  <c r="Q1692" i="5"/>
  <c r="AF2562" i="5"/>
  <c r="AA1692" i="5"/>
  <c r="X2562" i="5"/>
  <c r="AP2562" i="5"/>
  <c r="N1692" i="5"/>
  <c r="F2562" i="5"/>
  <c r="X1692" i="5"/>
  <c r="Y2562" i="5"/>
  <c r="AG1692" i="5"/>
  <c r="AU2562" i="5"/>
  <c r="BE1692" i="5"/>
  <c r="L2562" i="5"/>
  <c r="BB2562" i="5"/>
  <c r="Z1692" i="5"/>
  <c r="R2562" i="5"/>
  <c r="AN1692" i="5"/>
  <c r="E2562" i="5"/>
  <c r="G1692" i="5"/>
  <c r="AA2562" i="5"/>
  <c r="AE1692" i="5"/>
  <c r="T2562" i="5"/>
  <c r="B2562" i="5"/>
  <c r="AL1692" i="5"/>
  <c r="BA2562" i="5"/>
  <c r="M1692" i="5"/>
  <c r="AN2562" i="5"/>
  <c r="AK1692" i="5"/>
  <c r="AM2562" i="5"/>
  <c r="AU1692" i="5"/>
  <c r="C2562" i="5"/>
  <c r="AT2562" i="5"/>
  <c r="R1692" i="5"/>
  <c r="O1692" i="5"/>
  <c r="AG2562" i="5"/>
  <c r="AR1692" i="5"/>
  <c r="AZ2562" i="5"/>
  <c r="BA1692" i="5"/>
  <c r="AY2562" i="5"/>
  <c r="E1692" i="5"/>
  <c r="P2562" i="5"/>
  <c r="Z2562" i="5"/>
  <c r="AY1692" i="5"/>
  <c r="AS2562" i="5"/>
  <c r="C1692" i="5"/>
  <c r="I2562" i="5"/>
  <c r="L1692" i="5"/>
  <c r="AE2562" i="5"/>
  <c r="AJ1692" i="5"/>
  <c r="AT1692" i="5"/>
  <c r="AL2562" i="5"/>
  <c r="J1692" i="5"/>
  <c r="BE2562" i="5"/>
  <c r="S1692" i="5"/>
  <c r="AR2562" i="5"/>
  <c r="AQ1692" i="5"/>
  <c r="K2562" i="5"/>
  <c r="I1692" i="5"/>
  <c r="BF1692" i="5"/>
  <c r="AX2562" i="5"/>
  <c r="V1692" i="5"/>
  <c r="AK2562" i="5"/>
  <c r="AW1692" i="5"/>
  <c r="BB1624" i="5"/>
  <c r="L2494" i="5"/>
  <c r="AO1624" i="5"/>
  <c r="S2494" i="5"/>
  <c r="AR1624" i="5"/>
  <c r="AP2494" i="5"/>
  <c r="H1624" i="5"/>
  <c r="AS2494" i="5"/>
  <c r="O1624" i="5"/>
  <c r="AH1624" i="5"/>
  <c r="H2494" i="5"/>
  <c r="AK1624" i="5"/>
  <c r="AE2494" i="5"/>
  <c r="BD1624" i="5"/>
  <c r="AL2494" i="5"/>
  <c r="D1624" i="5"/>
  <c r="Y2494" i="5"/>
  <c r="BD2494" i="5"/>
  <c r="AD1624" i="5"/>
  <c r="T2494" i="5"/>
  <c r="AW1624" i="5"/>
  <c r="AF2494" i="5"/>
  <c r="F1624" i="5"/>
  <c r="W2494" i="5"/>
  <c r="AV1624" i="5"/>
  <c r="AD2494" i="5"/>
  <c r="BC1624" i="5"/>
  <c r="AW2494" i="5"/>
  <c r="P2494" i="5"/>
  <c r="AS1624" i="5"/>
  <c r="G2494" i="5"/>
  <c r="AF1624" i="5"/>
  <c r="N2494" i="5"/>
  <c r="AM1624" i="5"/>
  <c r="AG2494" i="5"/>
  <c r="C1624" i="5"/>
  <c r="AL1624" i="5"/>
  <c r="BC2494" i="5"/>
  <c r="Y1624" i="5"/>
  <c r="C2494" i="5"/>
  <c r="AB1624" i="5"/>
  <c r="Z2494" i="5"/>
  <c r="AY1624" i="5"/>
  <c r="AC2494" i="5"/>
  <c r="AR2494" i="5"/>
  <c r="R1624" i="5"/>
  <c r="AY2494" i="5"/>
  <c r="U1624" i="5"/>
  <c r="O2494" i="5"/>
  <c r="AN1624" i="5"/>
  <c r="AA2494" i="5"/>
  <c r="AZ1624" i="5"/>
  <c r="R2494" i="5"/>
  <c r="AQ1624" i="5"/>
  <c r="U2494" i="5"/>
  <c r="B1624" i="5"/>
  <c r="AP1624" i="5"/>
  <c r="S1624" i="5"/>
  <c r="K2494" i="5"/>
  <c r="AJ1624" i="5"/>
  <c r="BE2494" i="5"/>
  <c r="AA1624" i="5"/>
  <c r="E2494" i="5"/>
  <c r="AZ2494" i="5"/>
  <c r="Z1624" i="5"/>
  <c r="BG2494" i="5"/>
  <c r="AC1624" i="5"/>
  <c r="AX2494" i="5"/>
  <c r="P1624" i="5"/>
  <c r="BA2494" i="5"/>
  <c r="W1624" i="5"/>
  <c r="Q2494" i="5"/>
  <c r="AV2494" i="5"/>
  <c r="V1624" i="5"/>
  <c r="AM2494" i="5"/>
  <c r="I1624" i="5"/>
  <c r="AT2494" i="5"/>
  <c r="L1624" i="5"/>
  <c r="J2494" i="5"/>
  <c r="AI1624" i="5"/>
  <c r="V2494" i="5"/>
  <c r="AU1624" i="5"/>
  <c r="I2494" i="5"/>
  <c r="AN2494" i="5"/>
  <c r="N1624" i="5"/>
  <c r="D2494" i="5"/>
  <c r="AG1624" i="5"/>
  <c r="F2494" i="5"/>
  <c r="AE1624" i="5"/>
  <c r="AX1624" i="5"/>
  <c r="X2494" i="5"/>
  <c r="BA1624" i="5"/>
  <c r="AU2494" i="5"/>
  <c r="Q1624" i="5"/>
  <c r="BB2494" i="5"/>
  <c r="T1624" i="5"/>
  <c r="AO2494" i="5"/>
  <c r="K1624" i="5"/>
  <c r="AT1624" i="5"/>
  <c r="AJ2494" i="5"/>
  <c r="J1624" i="5"/>
  <c r="AQ2494" i="5"/>
  <c r="M1624" i="5"/>
  <c r="AH2494" i="5"/>
  <c r="BG1624" i="5"/>
  <c r="AK2494" i="5"/>
  <c r="G1624" i="5"/>
  <c r="BF1624" i="5"/>
  <c r="B2494" i="5"/>
  <c r="M2494" i="5"/>
  <c r="AB2494" i="5"/>
  <c r="BE1624" i="5"/>
  <c r="AI2494" i="5"/>
  <c r="E1624" i="5"/>
  <c r="BF2494" i="5"/>
  <c r="X1624" i="5"/>
  <c r="BB1688" i="5"/>
  <c r="M2558" i="5"/>
  <c r="AG1688" i="5"/>
  <c r="S2558" i="5"/>
  <c r="U1688" i="5"/>
  <c r="T2558" i="5"/>
  <c r="AE1688" i="5"/>
  <c r="AF2558" i="5"/>
  <c r="S1688" i="5"/>
  <c r="AH1688" i="5"/>
  <c r="I2558" i="5"/>
  <c r="AB1688" i="5"/>
  <c r="AE2558" i="5"/>
  <c r="AK1688" i="5"/>
  <c r="L2558" i="5"/>
  <c r="Y1688" i="5"/>
  <c r="AT2558" i="5"/>
  <c r="BE2558" i="5"/>
  <c r="AD1688" i="5"/>
  <c r="U2558" i="5"/>
  <c r="AR1688" i="5"/>
  <c r="AG2558" i="5"/>
  <c r="F1688" i="5"/>
  <c r="W2558" i="5"/>
  <c r="AA1688" i="5"/>
  <c r="BF2558" i="5"/>
  <c r="O1688" i="5"/>
  <c r="AN2558" i="5"/>
  <c r="Q2558" i="5"/>
  <c r="AM1688" i="5"/>
  <c r="G2558" i="5"/>
  <c r="E1688" i="5"/>
  <c r="Z2558" i="5"/>
  <c r="AY1688" i="5"/>
  <c r="H2558" i="5"/>
  <c r="C1688" i="5"/>
  <c r="AL1688" i="5"/>
  <c r="BC2558" i="5"/>
  <c r="L1688" i="5"/>
  <c r="C2558" i="5"/>
  <c r="BE1688" i="5"/>
  <c r="AX2558" i="5"/>
  <c r="I1688" i="5"/>
  <c r="BB2558" i="5"/>
  <c r="AS2558" i="5"/>
  <c r="R1688" i="5"/>
  <c r="AY2558" i="5"/>
  <c r="G1688" i="5"/>
  <c r="O2558" i="5"/>
  <c r="P1688" i="5"/>
  <c r="AA2558" i="5"/>
  <c r="AF1688" i="5"/>
  <c r="AH2558" i="5"/>
  <c r="BD1688" i="5"/>
  <c r="AL2558" i="5"/>
  <c r="B1688" i="5"/>
  <c r="AP1688" i="5"/>
  <c r="X1688" i="5"/>
  <c r="K2558" i="5"/>
  <c r="K1688" i="5"/>
  <c r="BD2558" i="5"/>
  <c r="AI1688" i="5"/>
  <c r="F2558" i="5"/>
  <c r="BA2558" i="5"/>
  <c r="Z1688" i="5"/>
  <c r="BG2558" i="5"/>
  <c r="Q1688" i="5"/>
  <c r="AJ2558" i="5"/>
  <c r="AO1688" i="5"/>
  <c r="AV2558" i="5"/>
  <c r="AC1688" i="5"/>
  <c r="AD2558" i="5"/>
  <c r="AW2558" i="5"/>
  <c r="V1688" i="5"/>
  <c r="AM2558" i="5"/>
  <c r="AV1688" i="5"/>
  <c r="AB2558" i="5"/>
  <c r="AJ1688" i="5"/>
  <c r="R2558" i="5"/>
  <c r="AS1688" i="5"/>
  <c r="AP2558" i="5"/>
  <c r="D1688" i="5"/>
  <c r="N2558" i="5"/>
  <c r="AO2558" i="5"/>
  <c r="N1688" i="5"/>
  <c r="E2558" i="5"/>
  <c r="W1688" i="5"/>
  <c r="J2558" i="5"/>
  <c r="AN1688" i="5"/>
  <c r="AX1688" i="5"/>
  <c r="Y2558" i="5"/>
  <c r="AW1688" i="5"/>
  <c r="AU2558" i="5"/>
  <c r="BG1688" i="5"/>
  <c r="AR2558" i="5"/>
  <c r="AU1688" i="5"/>
  <c r="X2558" i="5"/>
  <c r="M1688" i="5"/>
  <c r="AT1688" i="5"/>
  <c r="AK2558" i="5"/>
  <c r="J1688" i="5"/>
  <c r="AQ2558" i="5"/>
  <c r="BA1688" i="5"/>
  <c r="D2558" i="5"/>
  <c r="T1688" i="5"/>
  <c r="P2558" i="5"/>
  <c r="H1688" i="5"/>
  <c r="BF1688" i="5"/>
  <c r="B2558" i="5"/>
  <c r="V2558" i="5"/>
  <c r="AC2558" i="5"/>
  <c r="BC1688" i="5"/>
  <c r="AI2558" i="5"/>
  <c r="AQ1688" i="5"/>
  <c r="AZ2558" i="5"/>
  <c r="AZ1688" i="5"/>
  <c r="AD2514" i="5"/>
  <c r="BC1644" i="5"/>
  <c r="AW2514" i="5"/>
  <c r="S1644" i="5"/>
  <c r="M2514" i="5"/>
  <c r="AB2514" i="5"/>
  <c r="BE1644" i="5"/>
  <c r="S2514" i="5"/>
  <c r="AR1644" i="5"/>
  <c r="AP2514" i="5"/>
  <c r="H1644" i="5"/>
  <c r="F2514" i="5"/>
  <c r="AE1644" i="5"/>
  <c r="AX1644" i="5"/>
  <c r="H2514" i="5"/>
  <c r="AK1644" i="5"/>
  <c r="AE2514" i="5"/>
  <c r="BD1644" i="5"/>
  <c r="BB2514" i="5"/>
  <c r="T1644" i="5"/>
  <c r="AO2514" i="5"/>
  <c r="BD2514" i="5"/>
  <c r="AD1644" i="5"/>
  <c r="T2514" i="5"/>
  <c r="AW1644" i="5"/>
  <c r="AQ2514" i="5"/>
  <c r="M1644" i="5"/>
  <c r="AH2514" i="5"/>
  <c r="BG1644" i="5"/>
  <c r="U2514" i="5"/>
  <c r="B1644" i="5"/>
  <c r="AP1644" i="5"/>
  <c r="AF2514" i="5"/>
  <c r="F1644" i="5"/>
  <c r="W2514" i="5"/>
  <c r="AV1644" i="5"/>
  <c r="N2514" i="5"/>
  <c r="AM1644" i="5"/>
  <c r="AG2514" i="5"/>
  <c r="C1644" i="5"/>
  <c r="BB1644" i="5"/>
  <c r="L2514" i="5"/>
  <c r="AO1644" i="5"/>
  <c r="C2514" i="5"/>
  <c r="AB1644" i="5"/>
  <c r="Z2514" i="5"/>
  <c r="AY1644" i="5"/>
  <c r="AS2514" i="5"/>
  <c r="O1644" i="5"/>
  <c r="AH1644" i="5"/>
  <c r="AY2514" i="5"/>
  <c r="U1644" i="5"/>
  <c r="O2514" i="5"/>
  <c r="AN1644" i="5"/>
  <c r="AL2514" i="5"/>
  <c r="D1644" i="5"/>
  <c r="Y2514" i="5"/>
  <c r="AN2514" i="5"/>
  <c r="N1644" i="5"/>
  <c r="D2514" i="5"/>
  <c r="AG1644" i="5"/>
  <c r="AA2514" i="5"/>
  <c r="AZ1644" i="5"/>
  <c r="R2514" i="5"/>
  <c r="AQ1644" i="5"/>
  <c r="E2514" i="5"/>
  <c r="AZ2514" i="5"/>
  <c r="Z1644" i="5"/>
  <c r="P2514" i="5"/>
  <c r="AS1644" i="5"/>
  <c r="G2514" i="5"/>
  <c r="AF1644" i="5"/>
  <c r="BA2514" i="5"/>
  <c r="W1644" i="5"/>
  <c r="Q2514" i="5"/>
  <c r="B2514" i="5"/>
  <c r="AL1644" i="5"/>
  <c r="BC2514" i="5"/>
  <c r="Y1644" i="5"/>
  <c r="AT2514" i="5"/>
  <c r="L1644" i="5"/>
  <c r="J2514" i="5"/>
  <c r="AI1644" i="5"/>
  <c r="AC2514" i="5"/>
  <c r="AR2514" i="5"/>
  <c r="R1644" i="5"/>
  <c r="K1644" i="5"/>
  <c r="AI2514" i="5"/>
  <c r="E1644" i="5"/>
  <c r="BF2514" i="5"/>
  <c r="X1644" i="5"/>
  <c r="V2514" i="5"/>
  <c r="AU1644" i="5"/>
  <c r="I2514" i="5"/>
  <c r="X2514" i="5"/>
  <c r="BA1644" i="5"/>
  <c r="AU2514" i="5"/>
  <c r="Q1644" i="5"/>
  <c r="K2514" i="5"/>
  <c r="AJ1644" i="5"/>
  <c r="BE2514" i="5"/>
  <c r="AA1644" i="5"/>
  <c r="AT1644" i="5"/>
  <c r="AJ2514" i="5"/>
  <c r="J1644" i="5"/>
  <c r="BG2514" i="5"/>
  <c r="AC1644" i="5"/>
  <c r="AX2514" i="5"/>
  <c r="P1644" i="5"/>
  <c r="AK2514" i="5"/>
  <c r="G1644" i="5"/>
  <c r="BF1644" i="5"/>
  <c r="AV2514" i="5"/>
  <c r="V1644" i="5"/>
  <c r="AM2514" i="5"/>
  <c r="I1644" i="5"/>
  <c r="AZ2578" i="5"/>
  <c r="AZ1708" i="5"/>
  <c r="AP2578" i="5"/>
  <c r="L1708" i="5"/>
  <c r="X2578" i="5"/>
  <c r="AC2578" i="5"/>
  <c r="BE1708" i="5"/>
  <c r="S2578" i="5"/>
  <c r="AU1708" i="5"/>
  <c r="V2578" i="5"/>
  <c r="K1708" i="5"/>
  <c r="D2578" i="5"/>
  <c r="P1708" i="5"/>
  <c r="AX1708" i="5"/>
  <c r="I2578" i="5"/>
  <c r="AK1708" i="5"/>
  <c r="AE2578" i="5"/>
  <c r="BG1708" i="5"/>
  <c r="AT2578" i="5"/>
  <c r="W1708" i="5"/>
  <c r="Z2578" i="5"/>
  <c r="BE2578" i="5"/>
  <c r="AD1708" i="5"/>
  <c r="U2578" i="5"/>
  <c r="AW1708" i="5"/>
  <c r="AQ2578" i="5"/>
  <c r="M1708" i="5"/>
  <c r="F2578" i="5"/>
  <c r="C1708" i="5"/>
  <c r="AN2578" i="5"/>
  <c r="B1708" i="5"/>
  <c r="AP1708" i="5"/>
  <c r="AG2578" i="5"/>
  <c r="F1708" i="5"/>
  <c r="W2578" i="5"/>
  <c r="AY1708" i="5"/>
  <c r="T2578" i="5"/>
  <c r="AV1708" i="5"/>
  <c r="J2578" i="5"/>
  <c r="H1708" i="5"/>
  <c r="BB1708" i="5"/>
  <c r="M2578" i="5"/>
  <c r="AO1708" i="5"/>
  <c r="C2578" i="5"/>
  <c r="AE1708" i="5"/>
  <c r="AR2578" i="5"/>
  <c r="AJ1708" i="5"/>
  <c r="AH2578" i="5"/>
  <c r="BD1708" i="5"/>
  <c r="AH1708" i="5"/>
  <c r="AY2578" i="5"/>
  <c r="U1708" i="5"/>
  <c r="O2578" i="5"/>
  <c r="AQ1708" i="5"/>
  <c r="N2578" i="5"/>
  <c r="G1708" i="5"/>
  <c r="AV2578" i="5"/>
  <c r="AO2578" i="5"/>
  <c r="N1708" i="5"/>
  <c r="E2578" i="5"/>
  <c r="AG1708" i="5"/>
  <c r="AA2578" i="5"/>
  <c r="BC1708" i="5"/>
  <c r="AB2578" i="5"/>
  <c r="D1708" i="5"/>
  <c r="H2578" i="5"/>
  <c r="BA2578" i="5"/>
  <c r="Z1708" i="5"/>
  <c r="Q2578" i="5"/>
  <c r="AS1708" i="5"/>
  <c r="G2578" i="5"/>
  <c r="AI1708" i="5"/>
  <c r="AX2578" i="5"/>
  <c r="AB1708" i="5"/>
  <c r="AF2578" i="5"/>
  <c r="B2578" i="5"/>
  <c r="AL1708" i="5"/>
  <c r="BC2578" i="5"/>
  <c r="Y1708" i="5"/>
  <c r="AD2578" i="5"/>
  <c r="O1708" i="5"/>
  <c r="L2578" i="5"/>
  <c r="AF1708" i="5"/>
  <c r="BD2578" i="5"/>
  <c r="AS2578" i="5"/>
  <c r="R1708" i="5"/>
  <c r="AN1708" i="5"/>
  <c r="AI2578" i="5"/>
  <c r="E1708" i="5"/>
  <c r="BB2578" i="5"/>
  <c r="AA1708" i="5"/>
  <c r="AJ2578" i="5"/>
  <c r="T1708" i="5"/>
  <c r="P2578" i="5"/>
  <c r="Y2578" i="5"/>
  <c r="BA1708" i="5"/>
  <c r="AU2578" i="5"/>
  <c r="Q1708" i="5"/>
  <c r="K2578" i="5"/>
  <c r="AM1708" i="5"/>
  <c r="BF2578" i="5"/>
  <c r="AR1708" i="5"/>
  <c r="AT1708" i="5"/>
  <c r="AK2578" i="5"/>
  <c r="J1708" i="5"/>
  <c r="BG2578" i="5"/>
  <c r="AC1708" i="5"/>
  <c r="AL2578" i="5"/>
  <c r="S1708" i="5"/>
  <c r="R2578" i="5"/>
  <c r="X1708" i="5"/>
  <c r="BF1708" i="5"/>
  <c r="AW2578" i="5"/>
  <c r="V1708" i="5"/>
  <c r="AM2578" i="5"/>
  <c r="I1708" i="5"/>
  <c r="AQ2450" i="5"/>
  <c r="N1580" i="5"/>
  <c r="G2450" i="5"/>
  <c r="AG1580" i="5"/>
  <c r="AD2450" i="5"/>
  <c r="AZ1580" i="5"/>
  <c r="P2450" i="5"/>
  <c r="AQ1580" i="5"/>
  <c r="E2450" i="5"/>
  <c r="BC2450" i="5"/>
  <c r="Z1580" i="5"/>
  <c r="S2450" i="5"/>
  <c r="AS1580" i="5"/>
  <c r="J2450" i="5"/>
  <c r="AF1580" i="5"/>
  <c r="AG2450" i="5"/>
  <c r="W1580" i="5"/>
  <c r="BA2450" i="5"/>
  <c r="B2450" i="5"/>
  <c r="AL1580" i="5"/>
  <c r="BF2450" i="5"/>
  <c r="Y1580" i="5"/>
  <c r="AR2450" i="5"/>
  <c r="L1580" i="5"/>
  <c r="H2450" i="5"/>
  <c r="AI1580" i="5"/>
  <c r="AO2450" i="5"/>
  <c r="AU2450" i="5"/>
  <c r="R1580" i="5"/>
  <c r="K1580" i="5"/>
  <c r="AL2450" i="5"/>
  <c r="E1580" i="5"/>
  <c r="BD2450" i="5"/>
  <c r="X1580" i="5"/>
  <c r="T2450" i="5"/>
  <c r="AU1580" i="5"/>
  <c r="U2450" i="5"/>
  <c r="AA2450" i="5"/>
  <c r="BA1580" i="5"/>
  <c r="AX2450" i="5"/>
  <c r="Q1580" i="5"/>
  <c r="N2450" i="5"/>
  <c r="AJ1580" i="5"/>
  <c r="AW2450" i="5"/>
  <c r="AA1580" i="5"/>
  <c r="AT1580" i="5"/>
  <c r="AM2450" i="5"/>
  <c r="J1580" i="5"/>
  <c r="C2450" i="5"/>
  <c r="AC1580" i="5"/>
  <c r="AV2450" i="5"/>
  <c r="P1580" i="5"/>
  <c r="M2450" i="5"/>
  <c r="G1580" i="5"/>
  <c r="BF1580" i="5"/>
  <c r="AY2450" i="5"/>
  <c r="V1580" i="5"/>
  <c r="AP2450" i="5"/>
  <c r="I1580" i="5"/>
  <c r="I2450" i="5"/>
  <c r="B1580" i="5"/>
  <c r="AP1580" i="5"/>
  <c r="AI2450" i="5"/>
  <c r="F1580" i="5"/>
  <c r="Z2450" i="5"/>
  <c r="AV1580" i="5"/>
  <c r="L2450" i="5"/>
  <c r="AM1580" i="5"/>
  <c r="BE2450" i="5"/>
  <c r="C1580" i="5"/>
  <c r="BB1580" i="5"/>
  <c r="O2450" i="5"/>
  <c r="AO1580" i="5"/>
  <c r="F2450" i="5"/>
  <c r="AB1580" i="5"/>
  <c r="X2450" i="5"/>
  <c r="AY1580" i="5"/>
  <c r="AS2450" i="5"/>
  <c r="O1580" i="5"/>
  <c r="AH1580" i="5"/>
  <c r="BB2450" i="5"/>
  <c r="U1580" i="5"/>
  <c r="R2450" i="5"/>
  <c r="AN1580" i="5"/>
  <c r="AJ2450" i="5"/>
  <c r="D1580" i="5"/>
  <c r="Y2450" i="5"/>
  <c r="S1580" i="5"/>
  <c r="V2450" i="5"/>
  <c r="D2450" i="5"/>
  <c r="AK1580" i="5"/>
  <c r="T1580" i="5"/>
  <c r="W2450" i="5"/>
  <c r="AF2450" i="5"/>
  <c r="AB2450" i="5"/>
  <c r="AK2450" i="5"/>
  <c r="AR1580" i="5"/>
  <c r="AE1580" i="5"/>
  <c r="AH2450" i="5"/>
  <c r="AC2450" i="5"/>
  <c r="AW1580" i="5"/>
  <c r="BG1580" i="5"/>
  <c r="BC1580" i="5"/>
  <c r="AE2450" i="5"/>
  <c r="AN2450" i="5"/>
  <c r="AX1580" i="5"/>
  <c r="BD1580" i="5"/>
  <c r="BG2450" i="5"/>
  <c r="AT2450" i="5"/>
  <c r="Q2450" i="5"/>
  <c r="BE1580" i="5"/>
  <c r="H1580" i="5"/>
  <c r="K2450" i="5"/>
  <c r="AZ2450" i="5"/>
  <c r="AD1580" i="5"/>
  <c r="M1580" i="5"/>
  <c r="AP2386" i="5"/>
  <c r="N1516" i="5"/>
  <c r="F2386" i="5"/>
  <c r="AG1516" i="5"/>
  <c r="Y2386" i="5"/>
  <c r="BC1516" i="5"/>
  <c r="L2386" i="5"/>
  <c r="H1516" i="5"/>
  <c r="C2386" i="5"/>
  <c r="BB2386" i="5"/>
  <c r="Z1516" i="5"/>
  <c r="R2386" i="5"/>
  <c r="AS1516" i="5"/>
  <c r="E2386" i="5"/>
  <c r="AI1516" i="5"/>
  <c r="AY2386" i="5"/>
  <c r="AV1516" i="5"/>
  <c r="O2386" i="5"/>
  <c r="B2386" i="5"/>
  <c r="AL1516" i="5"/>
  <c r="BA2386" i="5"/>
  <c r="Y1516" i="5"/>
  <c r="AN2386" i="5"/>
  <c r="O1516" i="5"/>
  <c r="D2386" i="5"/>
  <c r="AJ1516" i="5"/>
  <c r="AA2386" i="5"/>
  <c r="AT2386" i="5"/>
  <c r="R1516" i="5"/>
  <c r="AR1516" i="5"/>
  <c r="AG2386" i="5"/>
  <c r="E1516" i="5"/>
  <c r="AZ2386" i="5"/>
  <c r="AA1516" i="5"/>
  <c r="P2386" i="5"/>
  <c r="X1516" i="5"/>
  <c r="G2386" i="5"/>
  <c r="Z2386" i="5"/>
  <c r="BA1516" i="5"/>
  <c r="AS2386" i="5"/>
  <c r="Q1516" i="5"/>
  <c r="I2386" i="5"/>
  <c r="AM1516" i="5"/>
  <c r="BC2386" i="5"/>
  <c r="D1516" i="5"/>
  <c r="AT1516" i="5"/>
  <c r="AL2386" i="5"/>
  <c r="J1516" i="5"/>
  <c r="BE2386" i="5"/>
  <c r="AC1516" i="5"/>
  <c r="AR2386" i="5"/>
  <c r="S1516" i="5"/>
  <c r="AI2386" i="5"/>
  <c r="AB1516" i="5"/>
  <c r="BF1516" i="5"/>
  <c r="AX2386" i="5"/>
  <c r="V1516" i="5"/>
  <c r="AK2386" i="5"/>
  <c r="I1516" i="5"/>
  <c r="X2386" i="5"/>
  <c r="BD1516" i="5"/>
  <c r="AU2386" i="5"/>
  <c r="AF1516" i="5"/>
  <c r="K2386" i="5"/>
  <c r="AD2386" i="5"/>
  <c r="BE1516" i="5"/>
  <c r="Q2386" i="5"/>
  <c r="AU1516" i="5"/>
  <c r="AJ2386" i="5"/>
  <c r="K1516" i="5"/>
  <c r="BG2386" i="5"/>
  <c r="T1516" i="5"/>
  <c r="AX1516" i="5"/>
  <c r="J2386" i="5"/>
  <c r="AK1516" i="5"/>
  <c r="AC2386" i="5"/>
  <c r="BG1516" i="5"/>
  <c r="AV2386" i="5"/>
  <c r="W1516" i="5"/>
  <c r="AM2386" i="5"/>
  <c r="BF2386" i="5"/>
  <c r="AD1516" i="5"/>
  <c r="V2386" i="5"/>
  <c r="AW1516" i="5"/>
  <c r="AO2386" i="5"/>
  <c r="M1516" i="5"/>
  <c r="AB2386" i="5"/>
  <c r="C1516" i="5"/>
  <c r="S2386" i="5"/>
  <c r="B1516" i="5"/>
  <c r="AP1516" i="5"/>
  <c r="AH2386" i="5"/>
  <c r="F1516" i="5"/>
  <c r="U2386" i="5"/>
  <c r="AY1516" i="5"/>
  <c r="H2386" i="5"/>
  <c r="AZ1516" i="5"/>
  <c r="AE2386" i="5"/>
  <c r="L1516" i="5"/>
  <c r="BB1516" i="5"/>
  <c r="N2386" i="5"/>
  <c r="AO1516" i="5"/>
  <c r="BD2386" i="5"/>
  <c r="AE1516" i="5"/>
  <c r="T2386" i="5"/>
  <c r="AN1516" i="5"/>
  <c r="AQ2386" i="5"/>
  <c r="P1516" i="5"/>
  <c r="AH1516" i="5"/>
  <c r="AW2386" i="5"/>
  <c r="U1516" i="5"/>
  <c r="M2386" i="5"/>
  <c r="AQ1516" i="5"/>
  <c r="AF2386" i="5"/>
  <c r="G1516" i="5"/>
  <c r="W2386" i="5"/>
  <c r="AQ2322" i="5"/>
  <c r="O1452" i="5"/>
  <c r="G2322" i="5"/>
  <c r="AL1452" i="5"/>
  <c r="AD2322" i="5"/>
  <c r="BE1452" i="5"/>
  <c r="Q2322" i="5"/>
  <c r="AR1452" i="5"/>
  <c r="D2322" i="5"/>
  <c r="BC2322" i="5"/>
  <c r="AA1452" i="5"/>
  <c r="S2322" i="5"/>
  <c r="AX1452" i="5"/>
  <c r="J2322" i="5"/>
  <c r="AK1452" i="5"/>
  <c r="AZ2322" i="5"/>
  <c r="X1452" i="5"/>
  <c r="P2322" i="5"/>
  <c r="B2322" i="5"/>
  <c r="AM1452" i="5"/>
  <c r="BF2322" i="5"/>
  <c r="AD1452" i="5"/>
  <c r="AS2322" i="5"/>
  <c r="Q1452" i="5"/>
  <c r="I2322" i="5"/>
  <c r="AJ1452" i="5"/>
  <c r="AB2322" i="5"/>
  <c r="AU2322" i="5"/>
  <c r="S1452" i="5"/>
  <c r="L1452" i="5"/>
  <c r="AL2322" i="5"/>
  <c r="J1452" i="5"/>
  <c r="BE2322" i="5"/>
  <c r="AC1452" i="5"/>
  <c r="U2322" i="5"/>
  <c r="AV1452" i="5"/>
  <c r="H2322" i="5"/>
  <c r="AA2322" i="5"/>
  <c r="BF1452" i="5"/>
  <c r="AX2322" i="5"/>
  <c r="V1452" i="5"/>
  <c r="N2322" i="5"/>
  <c r="AO1452" i="5"/>
  <c r="BD2322" i="5"/>
  <c r="AB1452" i="5"/>
  <c r="AU1452" i="5"/>
  <c r="AM2322" i="5"/>
  <c r="K1452" i="5"/>
  <c r="C2322" i="5"/>
  <c r="AH1452" i="5"/>
  <c r="AW2322" i="5"/>
  <c r="U1452" i="5"/>
  <c r="AJ2322" i="5"/>
  <c r="H1452" i="5"/>
  <c r="BG1452" i="5"/>
  <c r="AY2322" i="5"/>
  <c r="W1452" i="5"/>
  <c r="AP2322" i="5"/>
  <c r="N1452" i="5"/>
  <c r="AC2322" i="5"/>
  <c r="BD1452" i="5"/>
  <c r="AV2322" i="5"/>
  <c r="T1452" i="5"/>
  <c r="L2322" i="5"/>
  <c r="AE2322" i="5"/>
  <c r="C1452" i="5"/>
  <c r="V2322" i="5"/>
  <c r="AW1452" i="5"/>
  <c r="AO2322" i="5"/>
  <c r="M1452" i="5"/>
  <c r="E2322" i="5"/>
  <c r="AF1452" i="5"/>
  <c r="AY1452" i="5"/>
  <c r="K2322" i="5"/>
  <c r="AP1452" i="5"/>
  <c r="AH2322" i="5"/>
  <c r="F1452" i="5"/>
  <c r="BA2322" i="5"/>
  <c r="Y1452" i="5"/>
  <c r="AN2322" i="5"/>
  <c r="BG2322" i="5"/>
  <c r="AE1452" i="5"/>
  <c r="W2322" i="5"/>
  <c r="BB1452" i="5"/>
  <c r="AT2322" i="5"/>
  <c r="R1452" i="5"/>
  <c r="AG2322" i="5"/>
  <c r="E1452" i="5"/>
  <c r="T2322" i="5"/>
  <c r="B1452" i="5"/>
  <c r="AQ1452" i="5"/>
  <c r="AI2322" i="5"/>
  <c r="G1452" i="5"/>
  <c r="Z2322" i="5"/>
  <c r="BA1452" i="5"/>
  <c r="M2322" i="5"/>
  <c r="AN1452" i="5"/>
  <c r="AF2322" i="5"/>
  <c r="D1452" i="5"/>
  <c r="BC1452" i="5"/>
  <c r="O2322" i="5"/>
  <c r="AT1452" i="5"/>
  <c r="F2322" i="5"/>
  <c r="AG1452" i="5"/>
  <c r="Y2322" i="5"/>
  <c r="AZ1452" i="5"/>
  <c r="AR2322" i="5"/>
  <c r="P1452" i="5"/>
  <c r="AI1452" i="5"/>
  <c r="BB2322" i="5"/>
  <c r="Z1452" i="5"/>
  <c r="R2322" i="5"/>
  <c r="AS1452" i="5"/>
  <c r="AK2322" i="5"/>
  <c r="I1452" i="5"/>
  <c r="X2322" i="5"/>
  <c r="AQ2258" i="5"/>
  <c r="O1388" i="5"/>
  <c r="G2258" i="5"/>
  <c r="AL1388" i="5"/>
  <c r="AD2258" i="5"/>
  <c r="BE1388" i="5"/>
  <c r="P2258" i="5"/>
  <c r="AR1388" i="5"/>
  <c r="M2258" i="5"/>
  <c r="BC2258" i="5"/>
  <c r="AA1388" i="5"/>
  <c r="S2258" i="5"/>
  <c r="AX1388" i="5"/>
  <c r="J2258" i="5"/>
  <c r="AK1388" i="5"/>
  <c r="AO2258" i="5"/>
  <c r="X1388" i="5"/>
  <c r="Q2258" i="5"/>
  <c r="B2258" i="5"/>
  <c r="AM1388" i="5"/>
  <c r="BF2258" i="5"/>
  <c r="AD1388" i="5"/>
  <c r="AR2258" i="5"/>
  <c r="Q1388" i="5"/>
  <c r="H2258" i="5"/>
  <c r="AJ1388" i="5"/>
  <c r="E2258" i="5"/>
  <c r="AU2258" i="5"/>
  <c r="S1388" i="5"/>
  <c r="L1388" i="5"/>
  <c r="AL2258" i="5"/>
  <c r="J1388" i="5"/>
  <c r="BD2258" i="5"/>
  <c r="AC1388" i="5"/>
  <c r="T2258" i="5"/>
  <c r="AV1388" i="5"/>
  <c r="AC2258" i="5"/>
  <c r="AA2258" i="5"/>
  <c r="BF1388" i="5"/>
  <c r="AX2258" i="5"/>
  <c r="V1388" i="5"/>
  <c r="N2258" i="5"/>
  <c r="AO1388" i="5"/>
  <c r="BE2258" i="5"/>
  <c r="AB1388" i="5"/>
  <c r="AU1388" i="5"/>
  <c r="AM2258" i="5"/>
  <c r="K1388" i="5"/>
  <c r="C2258" i="5"/>
  <c r="AH1388" i="5"/>
  <c r="AV2258" i="5"/>
  <c r="U1388" i="5"/>
  <c r="AK2258" i="5"/>
  <c r="H1388" i="5"/>
  <c r="BG1388" i="5"/>
  <c r="AY2258" i="5"/>
  <c r="W1388" i="5"/>
  <c r="AP2258" i="5"/>
  <c r="N1388" i="5"/>
  <c r="AB2258" i="5"/>
  <c r="BD1388" i="5"/>
  <c r="Y2258" i="5"/>
  <c r="T1388" i="5"/>
  <c r="AS2258" i="5"/>
  <c r="AE2258" i="5"/>
  <c r="C1388" i="5"/>
  <c r="V2258" i="5"/>
  <c r="AW1388" i="5"/>
  <c r="AN2258" i="5"/>
  <c r="M1388" i="5"/>
  <c r="D2258" i="5"/>
  <c r="AF1388" i="5"/>
  <c r="AY1388" i="5"/>
  <c r="K2258" i="5"/>
  <c r="AP1388" i="5"/>
  <c r="AH2258" i="5"/>
  <c r="F1388" i="5"/>
  <c r="AZ2258" i="5"/>
  <c r="Y1388" i="5"/>
  <c r="BA2258" i="5"/>
  <c r="BG2258" i="5"/>
  <c r="AE1388" i="5"/>
  <c r="W2258" i="5"/>
  <c r="BB1388" i="5"/>
  <c r="AT2258" i="5"/>
  <c r="R1388" i="5"/>
  <c r="AF2258" i="5"/>
  <c r="E1388" i="5"/>
  <c r="AG2258" i="5"/>
  <c r="B1388" i="5"/>
  <c r="AQ1388" i="5"/>
  <c r="AI2258" i="5"/>
  <c r="G1388" i="5"/>
  <c r="Z2258" i="5"/>
  <c r="BA1388" i="5"/>
  <c r="L2258" i="5"/>
  <c r="AN1388" i="5"/>
  <c r="U2258" i="5"/>
  <c r="D1388" i="5"/>
  <c r="BC1388" i="5"/>
  <c r="O2258" i="5"/>
  <c r="AT1388" i="5"/>
  <c r="F2258" i="5"/>
  <c r="AG1388" i="5"/>
  <c r="X2258" i="5"/>
  <c r="AZ1388" i="5"/>
  <c r="I2258" i="5"/>
  <c r="P1388" i="5"/>
  <c r="AI1388" i="5"/>
  <c r="BB2258" i="5"/>
  <c r="Z1388" i="5"/>
  <c r="R2258" i="5"/>
  <c r="AS1388" i="5"/>
  <c r="AJ2258" i="5"/>
  <c r="I1388" i="5"/>
  <c r="AW2258" i="5"/>
  <c r="AO2194" i="5"/>
  <c r="O1324" i="5"/>
  <c r="E2194" i="5"/>
  <c r="AL1324" i="5"/>
  <c r="X2194" i="5"/>
  <c r="BD1324" i="5"/>
  <c r="O2194" i="5"/>
  <c r="AS1324" i="5"/>
  <c r="F2194" i="5"/>
  <c r="BA2194" i="5"/>
  <c r="AA1324" i="5"/>
  <c r="Q2194" i="5"/>
  <c r="AX1324" i="5"/>
  <c r="D2194" i="5"/>
  <c r="AJ1324" i="5"/>
  <c r="BB2194" i="5"/>
  <c r="Y1324" i="5"/>
  <c r="R2194" i="5"/>
  <c r="B2194" i="5"/>
  <c r="AM1324" i="5"/>
  <c r="AZ2194" i="5"/>
  <c r="AD1324" i="5"/>
  <c r="AQ2194" i="5"/>
  <c r="P1324" i="5"/>
  <c r="G2194" i="5"/>
  <c r="M1324" i="5"/>
  <c r="AD2194" i="5"/>
  <c r="AS2194" i="5"/>
  <c r="S1324" i="5"/>
  <c r="AK1324" i="5"/>
  <c r="AF2194" i="5"/>
  <c r="J1324" i="5"/>
  <c r="BC2194" i="5"/>
  <c r="AB1324" i="5"/>
  <c r="S2194" i="5"/>
  <c r="Q1324" i="5"/>
  <c r="J2194" i="5"/>
  <c r="Y2194" i="5"/>
  <c r="BF1324" i="5"/>
  <c r="AR2194" i="5"/>
  <c r="V1324" i="5"/>
  <c r="H2194" i="5"/>
  <c r="AN1324" i="5"/>
  <c r="BF2194" i="5"/>
  <c r="AO1324" i="5"/>
  <c r="AU1324" i="5"/>
  <c r="AK2194" i="5"/>
  <c r="K1324" i="5"/>
  <c r="BD2194" i="5"/>
  <c r="AH1324" i="5"/>
  <c r="AU2194" i="5"/>
  <c r="T1324" i="5"/>
  <c r="AL2194" i="5"/>
  <c r="U1324" i="5"/>
  <c r="BG1324" i="5"/>
  <c r="AW2194" i="5"/>
  <c r="W1324" i="5"/>
  <c r="AJ2194" i="5"/>
  <c r="N1324" i="5"/>
  <c r="AA2194" i="5"/>
  <c r="AW1324" i="5"/>
  <c r="AX2194" i="5"/>
  <c r="I1324" i="5"/>
  <c r="N2194" i="5"/>
  <c r="AC2194" i="5"/>
  <c r="C1324" i="5"/>
  <c r="P2194" i="5"/>
  <c r="AV1324" i="5"/>
  <c r="AM2194" i="5"/>
  <c r="L1324" i="5"/>
  <c r="C2194" i="5"/>
  <c r="BE1324" i="5"/>
  <c r="AY1324" i="5"/>
  <c r="I2194" i="5"/>
  <c r="AP1324" i="5"/>
  <c r="AB2194" i="5"/>
  <c r="F1324" i="5"/>
  <c r="AY2194" i="5"/>
  <c r="X1324" i="5"/>
  <c r="AP2194" i="5"/>
  <c r="BE2194" i="5"/>
  <c r="AE1324" i="5"/>
  <c r="U2194" i="5"/>
  <c r="BB1324" i="5"/>
  <c r="AN2194" i="5"/>
  <c r="R1324" i="5"/>
  <c r="AE2194" i="5"/>
  <c r="D1324" i="5"/>
  <c r="V2194" i="5"/>
  <c r="B1324" i="5"/>
  <c r="AQ1324" i="5"/>
  <c r="AG2194" i="5"/>
  <c r="G1324" i="5"/>
  <c r="T2194" i="5"/>
  <c r="AZ1324" i="5"/>
  <c r="K2194" i="5"/>
  <c r="AC1324" i="5"/>
  <c r="AH2194" i="5"/>
  <c r="E1324" i="5"/>
  <c r="BC1324" i="5"/>
  <c r="M2194" i="5"/>
  <c r="AT1324" i="5"/>
  <c r="BG2194" i="5"/>
  <c r="AF1324" i="5"/>
  <c r="W2194" i="5"/>
  <c r="AG1324" i="5"/>
  <c r="AT2194" i="5"/>
  <c r="BA1324" i="5"/>
  <c r="AI1324" i="5"/>
  <c r="AV2194" i="5"/>
  <c r="Z1324" i="5"/>
  <c r="L2194" i="5"/>
  <c r="AR1324" i="5"/>
  <c r="AI2194" i="5"/>
  <c r="H1324" i="5"/>
  <c r="Z2194" i="5"/>
  <c r="AP2130" i="5"/>
  <c r="O1260" i="5"/>
  <c r="AS2130" i="5"/>
  <c r="V1260" i="5"/>
  <c r="BC1260" i="5"/>
  <c r="S1260" i="5"/>
  <c r="AH1260" i="5"/>
  <c r="U1260" i="5"/>
  <c r="C2130" i="5"/>
  <c r="AL2130" i="5"/>
  <c r="K1260" i="5"/>
  <c r="AF2130" i="5"/>
  <c r="BC2130" i="5"/>
  <c r="K2130" i="5"/>
  <c r="C1260" i="5"/>
  <c r="AY2130" i="5"/>
  <c r="X1260" i="5"/>
  <c r="BG1260" i="5"/>
  <c r="R2130" i="5"/>
  <c r="AK2130" i="5"/>
  <c r="AV2130" i="5"/>
  <c r="AM2130" i="5"/>
  <c r="AN2130" i="5"/>
  <c r="Q1260" i="5"/>
  <c r="AU2130" i="5"/>
  <c r="T1260" i="5"/>
  <c r="B1260" i="5"/>
  <c r="AH2130" i="5"/>
  <c r="U2130" i="5"/>
  <c r="L1260" i="5"/>
  <c r="AG2130" i="5"/>
  <c r="J1260" i="5"/>
  <c r="AJ2130" i="5"/>
  <c r="M1260" i="5"/>
  <c r="AO1260" i="5"/>
  <c r="E1260" i="5"/>
  <c r="P1260" i="5"/>
  <c r="Z2130" i="5"/>
  <c r="BF1260" i="5"/>
  <c r="AC2130" i="5"/>
  <c r="F1260" i="5"/>
  <c r="W1260" i="5"/>
  <c r="AT1260" i="5"/>
  <c r="BE1260" i="5"/>
  <c r="AR1260" i="5"/>
  <c r="AU1260" i="5"/>
  <c r="V2130" i="5"/>
  <c r="BB1260" i="5"/>
  <c r="BG2130" i="5"/>
  <c r="W2130" i="5"/>
  <c r="AM1260" i="5"/>
  <c r="AD1260" i="5"/>
  <c r="AI2130" i="5"/>
  <c r="H1260" i="5"/>
  <c r="AQ1260" i="5"/>
  <c r="AO2130" i="5"/>
  <c r="E2130" i="5"/>
  <c r="P2130" i="5"/>
  <c r="G2130" i="5"/>
  <c r="X2130" i="5"/>
  <c r="BD1260" i="5"/>
  <c r="AE2130" i="5"/>
  <c r="D1260" i="5"/>
  <c r="AT2130" i="5"/>
  <c r="BE2130" i="5"/>
  <c r="AR2130" i="5"/>
  <c r="Q2130" i="5"/>
  <c r="AW1260" i="5"/>
  <c r="T2130" i="5"/>
  <c r="AZ1260" i="5"/>
  <c r="I1260" i="5"/>
  <c r="AB1260" i="5"/>
  <c r="AD2130" i="5"/>
  <c r="J2130" i="5"/>
  <c r="AP1260" i="5"/>
  <c r="M2130" i="5"/>
  <c r="AS1260" i="5"/>
  <c r="AX1260" i="5"/>
  <c r="N1260" i="5"/>
  <c r="Y1260" i="5"/>
  <c r="BF2130" i="5"/>
  <c r="AE1260" i="5"/>
  <c r="F2130" i="5"/>
  <c r="AL1260" i="5"/>
  <c r="AA2130" i="5"/>
  <c r="AY1260" i="5"/>
  <c r="G1260" i="5"/>
  <c r="BA1260" i="5"/>
  <c r="S2130" i="5"/>
  <c r="BB2130" i="5"/>
  <c r="AA1260" i="5"/>
  <c r="I2130" i="5"/>
  <c r="AB2130" i="5"/>
  <c r="AQ2130" i="5"/>
  <c r="AI1260" i="5"/>
  <c r="H2130" i="5"/>
  <c r="AN1260" i="5"/>
  <c r="O2130" i="5"/>
  <c r="AX2130" i="5"/>
  <c r="N2130" i="5"/>
  <c r="Y2130" i="5"/>
  <c r="L2130" i="5"/>
  <c r="BD2130" i="5"/>
  <c r="AG1260" i="5"/>
  <c r="D2130" i="5"/>
  <c r="AJ1260" i="5"/>
  <c r="AF1260" i="5"/>
  <c r="B2130" i="5"/>
  <c r="BA2130" i="5"/>
  <c r="AW2130" i="5"/>
  <c r="Z1260" i="5"/>
  <c r="AZ2130" i="5"/>
  <c r="AC1260" i="5"/>
  <c r="R1260" i="5"/>
  <c r="AK1260" i="5"/>
  <c r="AV1260" i="5"/>
  <c r="AP2066" i="5"/>
  <c r="O1196" i="5"/>
  <c r="AM2066" i="5"/>
  <c r="V1196" i="5"/>
  <c r="AA2066" i="5"/>
  <c r="Y1196" i="5"/>
  <c r="AY2066" i="5"/>
  <c r="L1196" i="5"/>
  <c r="C2066" i="5"/>
  <c r="AL2066" i="5"/>
  <c r="K1196" i="5"/>
  <c r="AG2066" i="5"/>
  <c r="R1196" i="5"/>
  <c r="BE2066" i="5"/>
  <c r="E1196" i="5"/>
  <c r="I2066" i="5"/>
  <c r="X1196" i="5"/>
  <c r="BG1196" i="5"/>
  <c r="G1196" i="5"/>
  <c r="G2066" i="5"/>
  <c r="BA1196" i="5"/>
  <c r="P2066" i="5"/>
  <c r="Q1196" i="5"/>
  <c r="D2066" i="5"/>
  <c r="T1196" i="5"/>
  <c r="BC1196" i="5"/>
  <c r="N2066" i="5"/>
  <c r="AT1196" i="5"/>
  <c r="B2066" i="5"/>
  <c r="W2066" i="5"/>
  <c r="J1196" i="5"/>
  <c r="K2066" i="5"/>
  <c r="M1196" i="5"/>
  <c r="BD2066" i="5"/>
  <c r="P1196" i="5"/>
  <c r="AI1196" i="5"/>
  <c r="Z2066" i="5"/>
  <c r="BF1196" i="5"/>
  <c r="Q2066" i="5"/>
  <c r="F1196" i="5"/>
  <c r="E2066" i="5"/>
  <c r="I1196" i="5"/>
  <c r="AC2066" i="5"/>
  <c r="B1196" i="5"/>
  <c r="AU1196" i="5"/>
  <c r="V2066" i="5"/>
  <c r="BB1196" i="5"/>
  <c r="L2066" i="5"/>
  <c r="BE1196" i="5"/>
  <c r="AJ2066" i="5"/>
  <c r="AR1196" i="5"/>
  <c r="AS2066" i="5"/>
  <c r="H1196" i="5"/>
  <c r="AQ1196" i="5"/>
  <c r="R2066" i="5"/>
  <c r="AX1196" i="5"/>
  <c r="AQ2066" i="5"/>
  <c r="AK1196" i="5"/>
  <c r="AZ2066" i="5"/>
  <c r="BD1196" i="5"/>
  <c r="AN2066" i="5"/>
  <c r="D1196" i="5"/>
  <c r="AM1196" i="5"/>
  <c r="AW2066" i="5"/>
  <c r="AD1196" i="5"/>
  <c r="BG2066" i="5"/>
  <c r="AW1196" i="5"/>
  <c r="AU2066" i="5"/>
  <c r="AZ1196" i="5"/>
  <c r="AI2066" i="5"/>
  <c r="AT2066" i="5"/>
  <c r="S1196" i="5"/>
  <c r="J2066" i="5"/>
  <c r="AP1196" i="5"/>
  <c r="BA2066" i="5"/>
  <c r="AS1196" i="5"/>
  <c r="AO2066" i="5"/>
  <c r="AV1196" i="5"/>
  <c r="H2066" i="5"/>
  <c r="BF2066" i="5"/>
  <c r="AE1196" i="5"/>
  <c r="F2066" i="5"/>
  <c r="AL1196" i="5"/>
  <c r="AV2066" i="5"/>
  <c r="AO1196" i="5"/>
  <c r="O2066" i="5"/>
  <c r="AB1196" i="5"/>
  <c r="X2066" i="5"/>
  <c r="BB2066" i="5"/>
  <c r="AA1196" i="5"/>
  <c r="BC2066" i="5"/>
  <c r="U2066" i="5"/>
  <c r="U1196" i="5"/>
  <c r="AE2066" i="5"/>
  <c r="AN1196" i="5"/>
  <c r="S2066" i="5"/>
  <c r="AX2066" i="5"/>
  <c r="W1196" i="5"/>
  <c r="AB2066" i="5"/>
  <c r="N1196" i="5"/>
  <c r="AK2066" i="5"/>
  <c r="AG1196" i="5"/>
  <c r="Y2066" i="5"/>
  <c r="AJ1196" i="5"/>
  <c r="M2066" i="5"/>
  <c r="AD2066" i="5"/>
  <c r="C1196" i="5"/>
  <c r="AR2066" i="5"/>
  <c r="Z1196" i="5"/>
  <c r="AF2066" i="5"/>
  <c r="AC1196" i="5"/>
  <c r="T2066" i="5"/>
  <c r="AF1196" i="5"/>
  <c r="AY1196" i="5"/>
  <c r="AN2002" i="5"/>
  <c r="O1132" i="5"/>
  <c r="AU2002" i="5"/>
  <c r="V1132" i="5"/>
  <c r="BB2002" i="5"/>
  <c r="Y1132" i="5"/>
  <c r="AO2002" i="5"/>
  <c r="L1132" i="5"/>
  <c r="E2002" i="5"/>
  <c r="AJ2002" i="5"/>
  <c r="K1132" i="5"/>
  <c r="AQ2002" i="5"/>
  <c r="R1132" i="5"/>
  <c r="AH2002" i="5"/>
  <c r="E1132" i="5"/>
  <c r="BA2002" i="5"/>
  <c r="X1132" i="5"/>
  <c r="BG1132" i="5"/>
  <c r="AF2002" i="5"/>
  <c r="G1132" i="5"/>
  <c r="W2002" i="5"/>
  <c r="BA1132" i="5"/>
  <c r="AT2002" i="5"/>
  <c r="Q1132" i="5"/>
  <c r="AW2002" i="5"/>
  <c r="T1132" i="5"/>
  <c r="BC1132" i="5"/>
  <c r="L2002" i="5"/>
  <c r="AT1132" i="5"/>
  <c r="B2002" i="5"/>
  <c r="AI2002" i="5"/>
  <c r="J1132" i="5"/>
  <c r="AP2002" i="5"/>
  <c r="M1132" i="5"/>
  <c r="AS2002" i="5"/>
  <c r="P1132" i="5"/>
  <c r="AI1132" i="5"/>
  <c r="X2002" i="5"/>
  <c r="BF1132" i="5"/>
  <c r="AE2002" i="5"/>
  <c r="F1132" i="5"/>
  <c r="AL2002" i="5"/>
  <c r="I1132" i="5"/>
  <c r="Y2002" i="5"/>
  <c r="B1132" i="5"/>
  <c r="AU1132" i="5"/>
  <c r="T2002" i="5"/>
  <c r="BB1132" i="5"/>
  <c r="BE1132" i="5"/>
  <c r="R2002" i="5"/>
  <c r="AR1132" i="5"/>
  <c r="AK2002" i="5"/>
  <c r="H1132" i="5"/>
  <c r="AQ1132" i="5"/>
  <c r="P2002" i="5"/>
  <c r="AX1132" i="5"/>
  <c r="G2002" i="5"/>
  <c r="AK1132" i="5"/>
  <c r="AD2002" i="5"/>
  <c r="BD1132" i="5"/>
  <c r="AG2002" i="5"/>
  <c r="D1132" i="5"/>
  <c r="AM1132" i="5"/>
  <c r="BC2002" i="5"/>
  <c r="AD1132" i="5"/>
  <c r="S2002" i="5"/>
  <c r="AW1132" i="5"/>
  <c r="Z2002" i="5"/>
  <c r="AZ1132" i="5"/>
  <c r="AC2002" i="5"/>
  <c r="AR2002" i="5"/>
  <c r="S1132" i="5"/>
  <c r="H2002" i="5"/>
  <c r="AP1132" i="5"/>
  <c r="O2002" i="5"/>
  <c r="AS1132" i="5"/>
  <c r="V2002" i="5"/>
  <c r="AV1132" i="5"/>
  <c r="I2002" i="5"/>
  <c r="BD2002" i="5"/>
  <c r="AE1132" i="5"/>
  <c r="D2002" i="5"/>
  <c r="AL1132" i="5"/>
  <c r="K2002" i="5"/>
  <c r="AO1132" i="5"/>
  <c r="BE2002" i="5"/>
  <c r="AB1132" i="5"/>
  <c r="U2002" i="5"/>
  <c r="AZ2002" i="5"/>
  <c r="BG2002" i="5"/>
  <c r="AH1132" i="5"/>
  <c r="AX2002" i="5"/>
  <c r="U1132" i="5"/>
  <c r="N2002" i="5"/>
  <c r="AN1132" i="5"/>
  <c r="Q2002" i="5"/>
  <c r="AV2002" i="5"/>
  <c r="W1132" i="5"/>
  <c r="AM2002" i="5"/>
  <c r="N1132" i="5"/>
  <c r="C2002" i="5"/>
  <c r="AG1132" i="5"/>
  <c r="J2002" i="5"/>
  <c r="AJ1132" i="5"/>
  <c r="M2002" i="5"/>
  <c r="AB2002" i="5"/>
  <c r="C1132" i="5"/>
  <c r="AY2002" i="5"/>
  <c r="Z1132" i="5"/>
  <c r="BF2002" i="5"/>
  <c r="AC1132" i="5"/>
  <c r="F2002" i="5"/>
  <c r="AF1132" i="5"/>
  <c r="AY1132" i="5"/>
  <c r="AZ2231" i="5"/>
  <c r="Z1361" i="5"/>
  <c r="BG2231" i="5"/>
  <c r="AC1361" i="5"/>
  <c r="AX2231" i="5"/>
  <c r="P1361" i="5"/>
  <c r="BA2231" i="5"/>
  <c r="W1361" i="5"/>
  <c r="Z2231" i="5"/>
  <c r="AY1361" i="5"/>
  <c r="AC2231" i="5"/>
  <c r="AR2231" i="5"/>
  <c r="R1361" i="5"/>
  <c r="AY2231" i="5"/>
  <c r="U1361" i="5"/>
  <c r="O2231" i="5"/>
  <c r="AN1361" i="5"/>
  <c r="V2231" i="5"/>
  <c r="AU1361" i="5"/>
  <c r="I2231" i="5"/>
  <c r="AN2231" i="5"/>
  <c r="N1361" i="5"/>
  <c r="D2231" i="5"/>
  <c r="AG1361" i="5"/>
  <c r="K2231" i="5"/>
  <c r="AJ1361" i="5"/>
  <c r="BE2231" i="5"/>
  <c r="AA1361" i="5"/>
  <c r="E2231" i="5"/>
  <c r="AM1361" i="5"/>
  <c r="AU2231" i="5"/>
  <c r="Q1361" i="5"/>
  <c r="BB2231" i="5"/>
  <c r="T1361" i="5"/>
  <c r="AO2231" i="5"/>
  <c r="K1361" i="5"/>
  <c r="AT1361" i="5"/>
  <c r="B2231" i="5"/>
  <c r="Q2231" i="5"/>
  <c r="AV2231" i="5"/>
  <c r="V1361" i="5"/>
  <c r="AM2231" i="5"/>
  <c r="I1361" i="5"/>
  <c r="AT2231" i="5"/>
  <c r="L1361" i="5"/>
  <c r="J2231" i="5"/>
  <c r="AI1361" i="5"/>
  <c r="M2231" i="5"/>
  <c r="AB2231" i="5"/>
  <c r="BE1361" i="5"/>
  <c r="AI2231" i="5"/>
  <c r="E1361" i="5"/>
  <c r="BF2231" i="5"/>
  <c r="X1361" i="5"/>
  <c r="F2231" i="5"/>
  <c r="AE1361" i="5"/>
  <c r="AX1361" i="5"/>
  <c r="X2231" i="5"/>
  <c r="BA1361" i="5"/>
  <c r="AP2231" i="5"/>
  <c r="H1361" i="5"/>
  <c r="AS2231" i="5"/>
  <c r="O1361" i="5"/>
  <c r="AH1361" i="5"/>
  <c r="H2231" i="5"/>
  <c r="AK1361" i="5"/>
  <c r="AJ2231" i="5"/>
  <c r="J1361" i="5"/>
  <c r="AQ2231" i="5"/>
  <c r="M1361" i="5"/>
  <c r="AH2231" i="5"/>
  <c r="BG1361" i="5"/>
  <c r="AK2231" i="5"/>
  <c r="G1361" i="5"/>
  <c r="BF1361" i="5"/>
  <c r="AF2231" i="5"/>
  <c r="F1361" i="5"/>
  <c r="W2231" i="5"/>
  <c r="AV1361" i="5"/>
  <c r="AD2231" i="5"/>
  <c r="BC1361" i="5"/>
  <c r="AW2231" i="5"/>
  <c r="S1361" i="5"/>
  <c r="BB1361" i="5"/>
  <c r="L2231" i="5"/>
  <c r="AO1361" i="5"/>
  <c r="S2231" i="5"/>
  <c r="AR1361" i="5"/>
  <c r="AG2231" i="5"/>
  <c r="C1361" i="5"/>
  <c r="AL1361" i="5"/>
  <c r="BC2231" i="5"/>
  <c r="Y1361" i="5"/>
  <c r="C2231" i="5"/>
  <c r="AB1361" i="5"/>
  <c r="AE2231" i="5"/>
  <c r="BD1361" i="5"/>
  <c r="AL2231" i="5"/>
  <c r="D1361" i="5"/>
  <c r="Y2231" i="5"/>
  <c r="BD2231" i="5"/>
  <c r="AD1361" i="5"/>
  <c r="T2231" i="5"/>
  <c r="AW1361" i="5"/>
  <c r="AA2231" i="5"/>
  <c r="AZ1361" i="5"/>
  <c r="R2231" i="5"/>
  <c r="AQ1361" i="5"/>
  <c r="U2231" i="5"/>
  <c r="B1361" i="5"/>
  <c r="AP1361" i="5"/>
  <c r="P2231" i="5"/>
  <c r="AS1361" i="5"/>
  <c r="G2231" i="5"/>
  <c r="AF1361" i="5"/>
  <c r="N2231" i="5"/>
  <c r="BA2099" i="5"/>
  <c r="Z1229" i="5"/>
  <c r="BD2099" i="5"/>
  <c r="AC1229" i="5"/>
  <c r="AU2099" i="5"/>
  <c r="P1229" i="5"/>
  <c r="BB2099" i="5"/>
  <c r="W1229" i="5"/>
  <c r="W2099" i="5"/>
  <c r="AY1229" i="5"/>
  <c r="AD2099" i="5"/>
  <c r="AS2099" i="5"/>
  <c r="R1229" i="5"/>
  <c r="AV2099" i="5"/>
  <c r="U1229" i="5"/>
  <c r="L2099" i="5"/>
  <c r="AN1229" i="5"/>
  <c r="S2099" i="5"/>
  <c r="AU1229" i="5"/>
  <c r="J2099" i="5"/>
  <c r="AO2099" i="5"/>
  <c r="N1229" i="5"/>
  <c r="E2099" i="5"/>
  <c r="AG1229" i="5"/>
  <c r="H2099" i="5"/>
  <c r="AJ1229" i="5"/>
  <c r="BF2099" i="5"/>
  <c r="AA1229" i="5"/>
  <c r="F2099" i="5"/>
  <c r="AM1229" i="5"/>
  <c r="AR2099" i="5"/>
  <c r="Q1229" i="5"/>
  <c r="AY2099" i="5"/>
  <c r="T1229" i="5"/>
  <c r="AP2099" i="5"/>
  <c r="K1229" i="5"/>
  <c r="AT1229" i="5"/>
  <c r="B1229" i="5"/>
  <c r="R2099" i="5"/>
  <c r="AW2099" i="5"/>
  <c r="V1229" i="5"/>
  <c r="AJ2099" i="5"/>
  <c r="I1229" i="5"/>
  <c r="AQ2099" i="5"/>
  <c r="L1229" i="5"/>
  <c r="G2099" i="5"/>
  <c r="AI1229" i="5"/>
  <c r="N2099" i="5"/>
  <c r="AC2099" i="5"/>
  <c r="BE1229" i="5"/>
  <c r="AF2099" i="5"/>
  <c r="E1229" i="5"/>
  <c r="BC2099" i="5"/>
  <c r="X1229" i="5"/>
  <c r="C2099" i="5"/>
  <c r="AE1229" i="5"/>
  <c r="AX1229" i="5"/>
  <c r="Y2099" i="5"/>
  <c r="BA1229" i="5"/>
  <c r="AM2099" i="5"/>
  <c r="H1229" i="5"/>
  <c r="AT2099" i="5"/>
  <c r="O1229" i="5"/>
  <c r="AH1229" i="5"/>
  <c r="I2099" i="5"/>
  <c r="J1229" i="5"/>
  <c r="AN2099" i="5"/>
  <c r="M1229" i="5"/>
  <c r="AE2099" i="5"/>
  <c r="BG1229" i="5"/>
  <c r="AL2099" i="5"/>
  <c r="G1229" i="5"/>
  <c r="BF1229" i="5"/>
  <c r="AG2099" i="5"/>
  <c r="F1229" i="5"/>
  <c r="T2099" i="5"/>
  <c r="AV1229" i="5"/>
  <c r="AA2099" i="5"/>
  <c r="BC1229" i="5"/>
  <c r="AX2099" i="5"/>
  <c r="S1229" i="5"/>
  <c r="BB1229" i="5"/>
  <c r="M2099" i="5"/>
  <c r="AO1229" i="5"/>
  <c r="P2099" i="5"/>
  <c r="AR1229" i="5"/>
  <c r="AH2099" i="5"/>
  <c r="C1229" i="5"/>
  <c r="AL1229" i="5"/>
  <c r="AZ2099" i="5"/>
  <c r="Y1229" i="5"/>
  <c r="BG2099" i="5"/>
  <c r="AB1229" i="5"/>
  <c r="AB2099" i="5"/>
  <c r="BD1229" i="5"/>
  <c r="AI2099" i="5"/>
  <c r="D1229" i="5"/>
  <c r="Z2099" i="5"/>
  <c r="BE2099" i="5"/>
  <c r="AD1229" i="5"/>
  <c r="U2099" i="5"/>
  <c r="AW1229" i="5"/>
  <c r="X2099" i="5"/>
  <c r="AZ1229" i="5"/>
  <c r="O2099" i="5"/>
  <c r="AQ1229" i="5"/>
  <c r="V2099" i="5"/>
  <c r="B2099" i="5"/>
  <c r="AP1229" i="5"/>
  <c r="Q2099" i="5"/>
  <c r="AS1229" i="5"/>
  <c r="D2099" i="5"/>
  <c r="AF1229" i="5"/>
  <c r="K2099" i="5"/>
  <c r="BC2405" i="5"/>
  <c r="AA1535" i="5"/>
  <c r="C2405" i="5"/>
  <c r="AH1535" i="5"/>
  <c r="AV2405" i="5"/>
  <c r="T1535" i="5"/>
  <c r="AO2405" i="5"/>
  <c r="AK1535" i="5"/>
  <c r="X2405" i="5"/>
  <c r="AC1535" i="5"/>
  <c r="E2405" i="5"/>
  <c r="AU2405" i="5"/>
  <c r="S1535" i="5"/>
  <c r="BB2405" i="5"/>
  <c r="Z1535" i="5"/>
  <c r="R2405" i="5"/>
  <c r="AR1535" i="5"/>
  <c r="T2405" i="5"/>
  <c r="M1535" i="5"/>
  <c r="AC2405" i="5"/>
  <c r="AQ2405" i="5"/>
  <c r="O1535" i="5"/>
  <c r="G2405" i="5"/>
  <c r="AL1535" i="5"/>
  <c r="N2405" i="5"/>
  <c r="AN1535" i="5"/>
  <c r="BE2405" i="5"/>
  <c r="BA1535" i="5"/>
  <c r="M2405" i="5"/>
  <c r="AO1535" i="5"/>
  <c r="AX2405" i="5"/>
  <c r="V1535" i="5"/>
  <c r="AZ2405" i="5"/>
  <c r="X1535" i="5"/>
  <c r="BA2405" i="5"/>
  <c r="AW1535" i="5"/>
  <c r="AU1535" i="5"/>
  <c r="B2405" i="5"/>
  <c r="Q2405" i="5"/>
  <c r="AY2405" i="5"/>
  <c r="W1535" i="5"/>
  <c r="AP2405" i="5"/>
  <c r="N1535" i="5"/>
  <c r="AR2405" i="5"/>
  <c r="P1535" i="5"/>
  <c r="H2405" i="5"/>
  <c r="Y1535" i="5"/>
  <c r="AS2405" i="5"/>
  <c r="AE2405" i="5"/>
  <c r="C1535" i="5"/>
  <c r="AL2405" i="5"/>
  <c r="J1535" i="5"/>
  <c r="BD2405" i="5"/>
  <c r="AB1535" i="5"/>
  <c r="D2405" i="5"/>
  <c r="I1535" i="5"/>
  <c r="AY1535" i="5"/>
  <c r="AA2405" i="5"/>
  <c r="BF1535" i="5"/>
  <c r="AN2405" i="5"/>
  <c r="L1535" i="5"/>
  <c r="I2405" i="5"/>
  <c r="E1535" i="5"/>
  <c r="AI1535" i="5"/>
  <c r="K2405" i="5"/>
  <c r="AP1535" i="5"/>
  <c r="AM2405" i="5"/>
  <c r="K1535" i="5"/>
  <c r="AT2405" i="5"/>
  <c r="R1535" i="5"/>
  <c r="AF2405" i="5"/>
  <c r="D1535" i="5"/>
  <c r="AK2405" i="5"/>
  <c r="AG1535" i="5"/>
  <c r="BG1535" i="5"/>
  <c r="AI2405" i="5"/>
  <c r="G1535" i="5"/>
  <c r="Z2405" i="5"/>
  <c r="AZ1535" i="5"/>
  <c r="AB2405" i="5"/>
  <c r="AS1535" i="5"/>
  <c r="Y2405" i="5"/>
  <c r="U1535" i="5"/>
  <c r="BC1535" i="5"/>
  <c r="O2405" i="5"/>
  <c r="AT1535" i="5"/>
  <c r="V2405" i="5"/>
  <c r="AV1535" i="5"/>
  <c r="U2405" i="5"/>
  <c r="Q1535" i="5"/>
  <c r="AM1535" i="5"/>
  <c r="BF2405" i="5"/>
  <c r="AD1535" i="5"/>
  <c r="F2405" i="5"/>
  <c r="AF1535" i="5"/>
  <c r="AH2405" i="5"/>
  <c r="F1535" i="5"/>
  <c r="AJ2405" i="5"/>
  <c r="H1535" i="5"/>
  <c r="AW2405" i="5"/>
  <c r="BG2405" i="5"/>
  <c r="AE1535" i="5"/>
  <c r="W2405" i="5"/>
  <c r="BB1535" i="5"/>
  <c r="AD2405" i="5"/>
  <c r="BD1535" i="5"/>
  <c r="P2405" i="5"/>
  <c r="BE1535" i="5"/>
  <c r="AG2405" i="5"/>
  <c r="B1535" i="5"/>
  <c r="AQ1535" i="5"/>
  <c r="S2405" i="5"/>
  <c r="AX1535" i="5"/>
  <c r="J2405" i="5"/>
  <c r="AJ1535" i="5"/>
  <c r="L2405" i="5"/>
  <c r="BB2185" i="5"/>
  <c r="X1315" i="5"/>
  <c r="BE2185" i="5"/>
  <c r="S1315" i="5"/>
  <c r="AR2185" i="5"/>
  <c r="AQ1315" i="5"/>
  <c r="AY2185" i="5"/>
  <c r="AE1315" i="5"/>
  <c r="T2185" i="5"/>
  <c r="K1315" i="5"/>
  <c r="AA2185" i="5"/>
  <c r="AT2185" i="5"/>
  <c r="P1315" i="5"/>
  <c r="AW2185" i="5"/>
  <c r="I1315" i="5"/>
  <c r="M2185" i="5"/>
  <c r="R1315" i="5"/>
  <c r="P2185" i="5"/>
  <c r="F1315" i="5"/>
  <c r="G2185" i="5"/>
  <c r="AP2185" i="5"/>
  <c r="L1315" i="5"/>
  <c r="F2185" i="5"/>
  <c r="Y1315" i="5"/>
  <c r="I2185" i="5"/>
  <c r="M1315" i="5"/>
  <c r="BC2185" i="5"/>
  <c r="AK1315" i="5"/>
  <c r="C2185" i="5"/>
  <c r="BA1315" i="5"/>
  <c r="AS2185" i="5"/>
  <c r="C1315" i="5"/>
  <c r="AV2185" i="5"/>
  <c r="AW1315" i="5"/>
  <c r="AM2185" i="5"/>
  <c r="O1315" i="5"/>
  <c r="AR1315" i="5"/>
  <c r="B1315" i="5"/>
  <c r="O2185" i="5"/>
  <c r="AX2185" i="5"/>
  <c r="T1315" i="5"/>
  <c r="AK2185" i="5"/>
  <c r="AX1315" i="5"/>
  <c r="AN2185" i="5"/>
  <c r="AL1315" i="5"/>
  <c r="D2185" i="5"/>
  <c r="AU1315" i="5"/>
  <c r="K2185" i="5"/>
  <c r="AD2185" i="5"/>
  <c r="BE1315" i="5"/>
  <c r="AG2185" i="5"/>
  <c r="AS1315" i="5"/>
  <c r="AZ2185" i="5"/>
  <c r="BB1315" i="5"/>
  <c r="BG2185" i="5"/>
  <c r="AP1315" i="5"/>
  <c r="AV1315" i="5"/>
  <c r="Z2185" i="5"/>
  <c r="AY1315" i="5"/>
  <c r="AJ2185" i="5"/>
  <c r="AG1315" i="5"/>
  <c r="AQ2185" i="5"/>
  <c r="U1315" i="5"/>
  <c r="AF1315" i="5"/>
  <c r="J2185" i="5"/>
  <c r="AD1315" i="5"/>
  <c r="AL2185" i="5"/>
  <c r="H1315" i="5"/>
  <c r="AO2185" i="5"/>
  <c r="BC1315" i="5"/>
  <c r="AB2185" i="5"/>
  <c r="V1315" i="5"/>
  <c r="AI2185" i="5"/>
  <c r="J1315" i="5"/>
  <c r="BD1315" i="5"/>
  <c r="AH2185" i="5"/>
  <c r="D1315" i="5"/>
  <c r="U2185" i="5"/>
  <c r="AC1315" i="5"/>
  <c r="X2185" i="5"/>
  <c r="Q1315" i="5"/>
  <c r="AU2185" i="5"/>
  <c r="Z1315" i="5"/>
  <c r="AZ1315" i="5"/>
  <c r="N2185" i="5"/>
  <c r="AI1315" i="5"/>
  <c r="Q2185" i="5"/>
  <c r="W1315" i="5"/>
  <c r="AE2185" i="5"/>
  <c r="E1315" i="5"/>
  <c r="AJ1315" i="5"/>
  <c r="BA2185" i="5"/>
  <c r="N1315" i="5"/>
  <c r="BD2185" i="5"/>
  <c r="BG1315" i="5"/>
  <c r="AC2185" i="5"/>
  <c r="AM1315" i="5"/>
  <c r="AF2185" i="5"/>
  <c r="AA1315" i="5"/>
  <c r="W2185" i="5"/>
  <c r="BF2185" i="5"/>
  <c r="AB1315" i="5"/>
  <c r="V2185" i="5"/>
  <c r="AT1315" i="5"/>
  <c r="Y2185" i="5"/>
  <c r="AH1315" i="5"/>
  <c r="L2185" i="5"/>
  <c r="BF1315" i="5"/>
  <c r="S2185" i="5"/>
  <c r="B2185" i="5"/>
  <c r="AN1315" i="5"/>
  <c r="R2185" i="5"/>
  <c r="AO1315" i="5"/>
  <c r="E2185" i="5"/>
  <c r="G1315" i="5"/>
  <c r="H2185" i="5"/>
  <c r="I2414" i="5"/>
  <c r="AJ1544" i="5"/>
  <c r="BC2414" i="5"/>
  <c r="AA1544" i="5"/>
  <c r="C2414" i="5"/>
  <c r="BB2414" i="5"/>
  <c r="Z1544" i="5"/>
  <c r="BE2414" i="5"/>
  <c r="AC1544" i="5"/>
  <c r="AR2414" i="5"/>
  <c r="P1544" i="5"/>
  <c r="AY2414" i="5"/>
  <c r="W1544" i="5"/>
  <c r="O2414" i="5"/>
  <c r="AX2414" i="5"/>
  <c r="V1544" i="5"/>
  <c r="AK2414" i="5"/>
  <c r="I1544" i="5"/>
  <c r="AN2414" i="5"/>
  <c r="L1544" i="5"/>
  <c r="D2414" i="5"/>
  <c r="AI1544" i="5"/>
  <c r="P2414" i="5"/>
  <c r="AU1544" i="5"/>
  <c r="G2414" i="5"/>
  <c r="AP2414" i="5"/>
  <c r="N1544" i="5"/>
  <c r="F2414" i="5"/>
  <c r="AG1544" i="5"/>
  <c r="BG2414" i="5"/>
  <c r="AE1544" i="5"/>
  <c r="AX1544" i="5"/>
  <c r="Z2414" i="5"/>
  <c r="BA1544" i="5"/>
  <c r="AS2414" i="5"/>
  <c r="Q1544" i="5"/>
  <c r="AV2414" i="5"/>
  <c r="T1544" i="5"/>
  <c r="AM2414" i="5"/>
  <c r="K1544" i="5"/>
  <c r="AT1544" i="5"/>
  <c r="AL2414" i="5"/>
  <c r="J1544" i="5"/>
  <c r="AO2414" i="5"/>
  <c r="M1544" i="5"/>
  <c r="AB2414" i="5"/>
  <c r="BG1544" i="5"/>
  <c r="AI2414" i="5"/>
  <c r="G1544" i="5"/>
  <c r="BF1544" i="5"/>
  <c r="B2414" i="5"/>
  <c r="K2414" i="5"/>
  <c r="AD2414" i="5"/>
  <c r="BE1544" i="5"/>
  <c r="AG2414" i="5"/>
  <c r="E1544" i="5"/>
  <c r="AZ2414" i="5"/>
  <c r="X1544" i="5"/>
  <c r="BB1544" i="5"/>
  <c r="N2414" i="5"/>
  <c r="AO1544" i="5"/>
  <c r="Q2414" i="5"/>
  <c r="AR1544" i="5"/>
  <c r="AJ2414" i="5"/>
  <c r="H1544" i="5"/>
  <c r="AQ2414" i="5"/>
  <c r="O1544" i="5"/>
  <c r="AH1544" i="5"/>
  <c r="J2414" i="5"/>
  <c r="AK1544" i="5"/>
  <c r="AC2414" i="5"/>
  <c r="BD1544" i="5"/>
  <c r="AF2414" i="5"/>
  <c r="D1544" i="5"/>
  <c r="W2414" i="5"/>
  <c r="BF2414" i="5"/>
  <c r="AD1544" i="5"/>
  <c r="V2414" i="5"/>
  <c r="AW1544" i="5"/>
  <c r="AH2414" i="5"/>
  <c r="F1544" i="5"/>
  <c r="U2414" i="5"/>
  <c r="AV1544" i="5"/>
  <c r="X2414" i="5"/>
  <c r="BC1544" i="5"/>
  <c r="AU2414" i="5"/>
  <c r="R2414" i="5"/>
  <c r="AS1544" i="5"/>
  <c r="E2414" i="5"/>
  <c r="AF1544" i="5"/>
  <c r="H2414" i="5"/>
  <c r="AM1544" i="5"/>
  <c r="AE2414" i="5"/>
  <c r="C1544" i="5"/>
  <c r="AL1544" i="5"/>
  <c r="BA2414" i="5"/>
  <c r="Y1544" i="5"/>
  <c r="BD2414" i="5"/>
  <c r="AB1544" i="5"/>
  <c r="T2414" i="5"/>
  <c r="AY1544" i="5"/>
  <c r="AA2414" i="5"/>
  <c r="AT2414" i="5"/>
  <c r="R1544" i="5"/>
  <c r="AW2414" i="5"/>
  <c r="U1544" i="5"/>
  <c r="M2414" i="5"/>
  <c r="AN1544" i="5"/>
  <c r="Y2414" i="5"/>
  <c r="AZ1544" i="5"/>
  <c r="L2414" i="5"/>
  <c r="AQ1544" i="5"/>
  <c r="S2414" i="5"/>
  <c r="B1544" i="5"/>
  <c r="AP1544" i="5"/>
  <c r="S1544" i="5"/>
  <c r="AW2350" i="5"/>
  <c r="AO1480" i="5"/>
  <c r="P2350" i="5"/>
  <c r="AB1480" i="5"/>
  <c r="D2350" i="5"/>
  <c r="BB2350" i="5"/>
  <c r="AA1480" i="5"/>
  <c r="BD2350" i="5"/>
  <c r="AH1480" i="5"/>
  <c r="W2350" i="5"/>
  <c r="U1480" i="5"/>
  <c r="K2350" i="5"/>
  <c r="X1480" i="5"/>
  <c r="T2350" i="5"/>
  <c r="AX2350" i="5"/>
  <c r="W1480" i="5"/>
  <c r="AC2350" i="5"/>
  <c r="N1480" i="5"/>
  <c r="Q2350" i="5"/>
  <c r="Q1480" i="5"/>
  <c r="AA2350" i="5"/>
  <c r="AJ1480" i="5"/>
  <c r="AQ2350" i="5"/>
  <c r="AV1480" i="5"/>
  <c r="I2350" i="5"/>
  <c r="AP2350" i="5"/>
  <c r="O1480" i="5"/>
  <c r="F2350" i="5"/>
  <c r="AL1480" i="5"/>
  <c r="U2350" i="5"/>
  <c r="AF1480" i="5"/>
  <c r="AY1480" i="5"/>
  <c r="Z2350" i="5"/>
  <c r="BF1480" i="5"/>
  <c r="AN2350" i="5"/>
  <c r="V1480" i="5"/>
  <c r="AB2350" i="5"/>
  <c r="Y1480" i="5"/>
  <c r="AZ2350" i="5"/>
  <c r="L1480" i="5"/>
  <c r="AU1480" i="5"/>
  <c r="AL2350" i="5"/>
  <c r="K1480" i="5"/>
  <c r="AI2350" i="5"/>
  <c r="R1480" i="5"/>
  <c r="BG2350" i="5"/>
  <c r="E1480" i="5"/>
  <c r="AU2350" i="5"/>
  <c r="H1480" i="5"/>
  <c r="BG1480" i="5"/>
  <c r="B2350" i="5"/>
  <c r="O2350" i="5"/>
  <c r="AD2350" i="5"/>
  <c r="C1480" i="5"/>
  <c r="X2350" i="5"/>
  <c r="J1480" i="5"/>
  <c r="AG2350" i="5"/>
  <c r="AC1480" i="5"/>
  <c r="BC1480" i="5"/>
  <c r="N2350" i="5"/>
  <c r="AT1480" i="5"/>
  <c r="C2350" i="5"/>
  <c r="AW1480" i="5"/>
  <c r="L2350" i="5"/>
  <c r="M1480" i="5"/>
  <c r="BE2350" i="5"/>
  <c r="P1480" i="5"/>
  <c r="AI1480" i="5"/>
  <c r="J2350" i="5"/>
  <c r="AP1480" i="5"/>
  <c r="S2350" i="5"/>
  <c r="F1480" i="5"/>
  <c r="G2350" i="5"/>
  <c r="I1480" i="5"/>
  <c r="AE2350" i="5"/>
  <c r="BF2350" i="5"/>
  <c r="AE1480" i="5"/>
  <c r="V2350" i="5"/>
  <c r="BB1480" i="5"/>
  <c r="AH2350" i="5"/>
  <c r="G1480" i="5"/>
  <c r="H2350" i="5"/>
  <c r="BA1480" i="5"/>
  <c r="BA2350" i="5"/>
  <c r="BD1480" i="5"/>
  <c r="E2350" i="5"/>
  <c r="R2350" i="5"/>
  <c r="AX1480" i="5"/>
  <c r="AR2350" i="5"/>
  <c r="AK1480" i="5"/>
  <c r="AF2350" i="5"/>
  <c r="AN1480" i="5"/>
  <c r="AO2350" i="5"/>
  <c r="D1480" i="5"/>
  <c r="AM1480" i="5"/>
  <c r="AY2350" i="5"/>
  <c r="AD1480" i="5"/>
  <c r="AM2350" i="5"/>
  <c r="AG1480" i="5"/>
  <c r="AV2350" i="5"/>
  <c r="AZ1480" i="5"/>
  <c r="AJ2350" i="5"/>
  <c r="AT2350" i="5"/>
  <c r="S1480" i="5"/>
  <c r="AS2350" i="5"/>
  <c r="Z1480" i="5"/>
  <c r="BC2350" i="5"/>
  <c r="AS1480" i="5"/>
  <c r="M2350" i="5"/>
  <c r="BE1480" i="5"/>
  <c r="AK2350" i="5"/>
  <c r="AR1480" i="5"/>
  <c r="Y2350" i="5"/>
  <c r="B1480" i="5"/>
  <c r="AQ1480" i="5"/>
  <c r="T1480" i="5"/>
  <c r="N2286" i="5"/>
  <c r="AO1416" i="5"/>
  <c r="BD2286" i="5"/>
  <c r="AB1416" i="5"/>
  <c r="D2286" i="5"/>
  <c r="BC2286" i="5"/>
  <c r="AA1416" i="5"/>
  <c r="C2286" i="5"/>
  <c r="AH1416" i="5"/>
  <c r="AW2286" i="5"/>
  <c r="U1416" i="5"/>
  <c r="AZ2286" i="5"/>
  <c r="X1416" i="5"/>
  <c r="P2286" i="5"/>
  <c r="AY2286" i="5"/>
  <c r="W1416" i="5"/>
  <c r="AP2286" i="5"/>
  <c r="N1416" i="5"/>
  <c r="AS2286" i="5"/>
  <c r="Q1416" i="5"/>
  <c r="I2286" i="5"/>
  <c r="AJ1416" i="5"/>
  <c r="U2286" i="5"/>
  <c r="AV1416" i="5"/>
  <c r="H2286" i="5"/>
  <c r="AQ2286" i="5"/>
  <c r="O1416" i="5"/>
  <c r="G2286" i="5"/>
  <c r="AL1416" i="5"/>
  <c r="E2286" i="5"/>
  <c r="AF1416" i="5"/>
  <c r="AY1416" i="5"/>
  <c r="AA2286" i="5"/>
  <c r="BF1416" i="5"/>
  <c r="AX2286" i="5"/>
  <c r="V1416" i="5"/>
  <c r="BA2286" i="5"/>
  <c r="Y1416" i="5"/>
  <c r="AN2286" i="5"/>
  <c r="L1416" i="5"/>
  <c r="AU1416" i="5"/>
  <c r="AM2286" i="5"/>
  <c r="K1416" i="5"/>
  <c r="AT2286" i="5"/>
  <c r="R1416" i="5"/>
  <c r="AG2286" i="5"/>
  <c r="E1416" i="5"/>
  <c r="AJ2286" i="5"/>
  <c r="H1416" i="5"/>
  <c r="BG1416" i="5"/>
  <c r="B2286" i="5"/>
  <c r="L2286" i="5"/>
  <c r="AE2286" i="5"/>
  <c r="C1416" i="5"/>
  <c r="AL2286" i="5"/>
  <c r="J1416" i="5"/>
  <c r="BE2286" i="5"/>
  <c r="AC1416" i="5"/>
  <c r="BC1416" i="5"/>
  <c r="O2286" i="5"/>
  <c r="AT1416" i="5"/>
  <c r="V2286" i="5"/>
  <c r="AW1416" i="5"/>
  <c r="AO2286" i="5"/>
  <c r="M1416" i="5"/>
  <c r="AR2286" i="5"/>
  <c r="P1416" i="5"/>
  <c r="AI1416" i="5"/>
  <c r="K2286" i="5"/>
  <c r="AP1416" i="5"/>
  <c r="AH2286" i="5"/>
  <c r="F1416" i="5"/>
  <c r="AK2286" i="5"/>
  <c r="I1416" i="5"/>
  <c r="X2286" i="5"/>
  <c r="BG2286" i="5"/>
  <c r="AE1416" i="5"/>
  <c r="W2286" i="5"/>
  <c r="BB1416" i="5"/>
  <c r="AI2286" i="5"/>
  <c r="G1416" i="5"/>
  <c r="Z2286" i="5"/>
  <c r="BA1416" i="5"/>
  <c r="AC2286" i="5"/>
  <c r="BD1416" i="5"/>
  <c r="AV2286" i="5"/>
  <c r="S2286" i="5"/>
  <c r="AX1416" i="5"/>
  <c r="J2286" i="5"/>
  <c r="AK1416" i="5"/>
  <c r="M2286" i="5"/>
  <c r="AN1416" i="5"/>
  <c r="AF2286" i="5"/>
  <c r="D1416" i="5"/>
  <c r="AM1416" i="5"/>
  <c r="BF2286" i="5"/>
  <c r="AD1416" i="5"/>
  <c r="F2286" i="5"/>
  <c r="AG1416" i="5"/>
  <c r="Y2286" i="5"/>
  <c r="AZ1416" i="5"/>
  <c r="AB2286" i="5"/>
  <c r="AU2286" i="5"/>
  <c r="S1416" i="5"/>
  <c r="BB2286" i="5"/>
  <c r="Z1416" i="5"/>
  <c r="R2286" i="5"/>
  <c r="AS1416" i="5"/>
  <c r="AD2286" i="5"/>
  <c r="BE1416" i="5"/>
  <c r="Q2286" i="5"/>
  <c r="AR1416" i="5"/>
  <c r="T2286" i="5"/>
  <c r="B1416" i="5"/>
  <c r="AQ1416" i="5"/>
  <c r="T1416" i="5"/>
  <c r="H2222" i="5"/>
  <c r="AO1352" i="5"/>
  <c r="BF2222" i="5"/>
  <c r="AB1352" i="5"/>
  <c r="F2222" i="5"/>
  <c r="BA2222" i="5"/>
  <c r="AA1352" i="5"/>
  <c r="BD2222" i="5"/>
  <c r="AH1352" i="5"/>
  <c r="AU2222" i="5"/>
  <c r="U1352" i="5"/>
  <c r="BB2222" i="5"/>
  <c r="X1352" i="5"/>
  <c r="R2222" i="5"/>
  <c r="AW2222" i="5"/>
  <c r="W1352" i="5"/>
  <c r="AJ2222" i="5"/>
  <c r="N1352" i="5"/>
  <c r="AQ2222" i="5"/>
  <c r="Q1352" i="5"/>
  <c r="G2222" i="5"/>
  <c r="AJ1352" i="5"/>
  <c r="S2222" i="5"/>
  <c r="AV1352" i="5"/>
  <c r="J2222" i="5"/>
  <c r="AO2222" i="5"/>
  <c r="O1352" i="5"/>
  <c r="E2222" i="5"/>
  <c r="AL1352" i="5"/>
  <c r="C2222" i="5"/>
  <c r="AF1352" i="5"/>
  <c r="AY1352" i="5"/>
  <c r="Y2222" i="5"/>
  <c r="BF1352" i="5"/>
  <c r="AR2222" i="5"/>
  <c r="V1352" i="5"/>
  <c r="AY2222" i="5"/>
  <c r="Y1352" i="5"/>
  <c r="AP2222" i="5"/>
  <c r="L1352" i="5"/>
  <c r="AU1352" i="5"/>
  <c r="AK2222" i="5"/>
  <c r="K1352" i="5"/>
  <c r="AN2222" i="5"/>
  <c r="R1352" i="5"/>
  <c r="AE2222" i="5"/>
  <c r="E1352" i="5"/>
  <c r="AL2222" i="5"/>
  <c r="H1352" i="5"/>
  <c r="BG1352" i="5"/>
  <c r="B2222" i="5"/>
  <c r="N2222" i="5"/>
  <c r="AC2222" i="5"/>
  <c r="C1352" i="5"/>
  <c r="AF2222" i="5"/>
  <c r="J1352" i="5"/>
  <c r="BC2222" i="5"/>
  <c r="AC1352" i="5"/>
  <c r="BC1352" i="5"/>
  <c r="M2222" i="5"/>
  <c r="AT1352" i="5"/>
  <c r="P2222" i="5"/>
  <c r="AW1352" i="5"/>
  <c r="AM2222" i="5"/>
  <c r="M1352" i="5"/>
  <c r="AT2222" i="5"/>
  <c r="P1352" i="5"/>
  <c r="AI1352" i="5"/>
  <c r="I2222" i="5"/>
  <c r="AP1352" i="5"/>
  <c r="AB2222" i="5"/>
  <c r="F1352" i="5"/>
  <c r="AI2222" i="5"/>
  <c r="I1352" i="5"/>
  <c r="Z2222" i="5"/>
  <c r="BE2222" i="5"/>
  <c r="AE1352" i="5"/>
  <c r="U2222" i="5"/>
  <c r="BB1352" i="5"/>
  <c r="AG2222" i="5"/>
  <c r="G1352" i="5"/>
  <c r="T2222" i="5"/>
  <c r="BA1352" i="5"/>
  <c r="AA2222" i="5"/>
  <c r="BD1352" i="5"/>
  <c r="AX2222" i="5"/>
  <c r="Q2222" i="5"/>
  <c r="AX1352" i="5"/>
  <c r="D2222" i="5"/>
  <c r="AK1352" i="5"/>
  <c r="K2222" i="5"/>
  <c r="AN1352" i="5"/>
  <c r="AH2222" i="5"/>
  <c r="D1352" i="5"/>
  <c r="AM1352" i="5"/>
  <c r="AZ2222" i="5"/>
  <c r="AD1352" i="5"/>
  <c r="BG2222" i="5"/>
  <c r="AG1352" i="5"/>
  <c r="W2222" i="5"/>
  <c r="AZ1352" i="5"/>
  <c r="AD2222" i="5"/>
  <c r="AS2222" i="5"/>
  <c r="S1352" i="5"/>
  <c r="AV2222" i="5"/>
  <c r="Z1352" i="5"/>
  <c r="L2222" i="5"/>
  <c r="AS1352" i="5"/>
  <c r="X2222" i="5"/>
  <c r="BE1352" i="5"/>
  <c r="O2222" i="5"/>
  <c r="AR1352" i="5"/>
  <c r="V2222" i="5"/>
  <c r="B1352" i="5"/>
  <c r="AQ1352" i="5"/>
  <c r="T1352" i="5"/>
  <c r="I2158" i="5"/>
  <c r="P1288" i="5"/>
  <c r="BC2158" i="5"/>
  <c r="AN1288" i="5"/>
  <c r="C2158" i="5"/>
  <c r="BB2158" i="5"/>
  <c r="AA1288" i="5"/>
  <c r="BE2158" i="5"/>
  <c r="V1288" i="5"/>
  <c r="AR2158" i="5"/>
  <c r="AT1288" i="5"/>
  <c r="AY2158" i="5"/>
  <c r="AH1288" i="5"/>
  <c r="O2158" i="5"/>
  <c r="AX2158" i="5"/>
  <c r="W1288" i="5"/>
  <c r="AK2158" i="5"/>
  <c r="BA1288" i="5"/>
  <c r="AN2158" i="5"/>
  <c r="AO1288" i="5"/>
  <c r="D2158" i="5"/>
  <c r="AX1288" i="5"/>
  <c r="P2158" i="5"/>
  <c r="I1288" i="5"/>
  <c r="G2158" i="5"/>
  <c r="AP2158" i="5"/>
  <c r="O1288" i="5"/>
  <c r="F2158" i="5"/>
  <c r="AB1288" i="5"/>
  <c r="BG2158" i="5"/>
  <c r="AS1288" i="5"/>
  <c r="AY1288" i="5"/>
  <c r="Z2158" i="5"/>
  <c r="BB1288" i="5"/>
  <c r="AS2158" i="5"/>
  <c r="F1288" i="5"/>
  <c r="AV2158" i="5"/>
  <c r="AZ1288" i="5"/>
  <c r="AM2158" i="5"/>
  <c r="R1288" i="5"/>
  <c r="AU1288" i="5"/>
  <c r="AL2158" i="5"/>
  <c r="K1288" i="5"/>
  <c r="AO2158" i="5"/>
  <c r="BF1288" i="5"/>
  <c r="AB2158" i="5"/>
  <c r="Y1288" i="5"/>
  <c r="AI2158" i="5"/>
  <c r="M1288" i="5"/>
  <c r="BG1288" i="5"/>
  <c r="B2158" i="5"/>
  <c r="K2158" i="5"/>
  <c r="AD2158" i="5"/>
  <c r="C1288" i="5"/>
  <c r="AG2158" i="5"/>
  <c r="AV1288" i="5"/>
  <c r="AZ2158" i="5"/>
  <c r="BE1288" i="5"/>
  <c r="BC1288" i="5"/>
  <c r="N2158" i="5"/>
  <c r="AL1288" i="5"/>
  <c r="Q2158" i="5"/>
  <c r="Z1288" i="5"/>
  <c r="AJ2158" i="5"/>
  <c r="AJ1288" i="5"/>
  <c r="AQ2158" i="5"/>
  <c r="X1288" i="5"/>
  <c r="AI1288" i="5"/>
  <c r="J2158" i="5"/>
  <c r="AG1288" i="5"/>
  <c r="AC2158" i="5"/>
  <c r="AP1288" i="5"/>
  <c r="AF2158" i="5"/>
  <c r="AD1288" i="5"/>
  <c r="W2158" i="5"/>
  <c r="BF2158" i="5"/>
  <c r="AE1288" i="5"/>
  <c r="V2158" i="5"/>
  <c r="AW1288" i="5"/>
  <c r="AH2158" i="5"/>
  <c r="G1288" i="5"/>
  <c r="U2158" i="5"/>
  <c r="AF1288" i="5"/>
  <c r="X2158" i="5"/>
  <c r="T1288" i="5"/>
  <c r="AU2158" i="5"/>
  <c r="R2158" i="5"/>
  <c r="AR1288" i="5"/>
  <c r="E2158" i="5"/>
  <c r="J1288" i="5"/>
  <c r="H2158" i="5"/>
  <c r="BD1288" i="5"/>
  <c r="AE2158" i="5"/>
  <c r="H1288" i="5"/>
  <c r="AM1288" i="5"/>
  <c r="BA2158" i="5"/>
  <c r="Q1288" i="5"/>
  <c r="BD2158" i="5"/>
  <c r="E1288" i="5"/>
  <c r="T2158" i="5"/>
  <c r="N1288" i="5"/>
  <c r="AA2158" i="5"/>
  <c r="AT2158" i="5"/>
  <c r="S1288" i="5"/>
  <c r="AW2158" i="5"/>
  <c r="L1288" i="5"/>
  <c r="M2158" i="5"/>
  <c r="U1288" i="5"/>
  <c r="Y2158" i="5"/>
  <c r="AK1288" i="5"/>
  <c r="L2158" i="5"/>
  <c r="D1288" i="5"/>
  <c r="S2158" i="5"/>
  <c r="B1288" i="5"/>
  <c r="AQ1288" i="5"/>
  <c r="AC1288" i="5"/>
  <c r="I2094" i="5"/>
  <c r="AO1224" i="5"/>
  <c r="BC2094" i="5"/>
  <c r="AB1224" i="5"/>
  <c r="C2094" i="5"/>
  <c r="AL2094" i="5"/>
  <c r="K1224" i="5"/>
  <c r="BE2094" i="5"/>
  <c r="AH1224" i="5"/>
  <c r="AR2094" i="5"/>
  <c r="U1224" i="5"/>
  <c r="AY2094" i="5"/>
  <c r="X1224" i="5"/>
  <c r="BG1224" i="5"/>
  <c r="AX2094" i="5"/>
  <c r="W1224" i="5"/>
  <c r="N1224" i="5"/>
  <c r="AN2094" i="5"/>
  <c r="Q1224" i="5"/>
  <c r="AU2094" i="5"/>
  <c r="T1224" i="5"/>
  <c r="P2094" i="5"/>
  <c r="AV1224" i="5"/>
  <c r="G2094" i="5"/>
  <c r="AP2094" i="5"/>
  <c r="O1224" i="5"/>
  <c r="AS2094" i="5"/>
  <c r="V1224" i="5"/>
  <c r="BG2094" i="5"/>
  <c r="AF1224" i="5"/>
  <c r="AY1224" i="5"/>
  <c r="Z2094" i="5"/>
  <c r="BF1224" i="5"/>
  <c r="AC2094" i="5"/>
  <c r="F1224" i="5"/>
  <c r="AV2094" i="5"/>
  <c r="Y1224" i="5"/>
  <c r="AM2094" i="5"/>
  <c r="L1224" i="5"/>
  <c r="AU1224" i="5"/>
  <c r="V2094" i="5"/>
  <c r="BB1224" i="5"/>
  <c r="AO2094" i="5"/>
  <c r="R1224" i="5"/>
  <c r="AB2094" i="5"/>
  <c r="E1224" i="5"/>
  <c r="AI2094" i="5"/>
  <c r="H1224" i="5"/>
  <c r="AQ1224" i="5"/>
  <c r="B2094" i="5"/>
  <c r="K2094" i="5"/>
  <c r="AD2094" i="5"/>
  <c r="C1224" i="5"/>
  <c r="AG2094" i="5"/>
  <c r="J1224" i="5"/>
  <c r="AJ2094" i="5"/>
  <c r="M1224" i="5"/>
  <c r="BC1224" i="5"/>
  <c r="N2094" i="5"/>
  <c r="AT1224" i="5"/>
  <c r="Q2094" i="5"/>
  <c r="AW1224" i="5"/>
  <c r="T2094" i="5"/>
  <c r="AZ1224" i="5"/>
  <c r="AQ2094" i="5"/>
  <c r="P1224" i="5"/>
  <c r="AI1224" i="5"/>
  <c r="J2094" i="5"/>
  <c r="AP1224" i="5"/>
  <c r="M2094" i="5"/>
  <c r="AS1224" i="5"/>
  <c r="AF2094" i="5"/>
  <c r="I1224" i="5"/>
  <c r="W2094" i="5"/>
  <c r="BF2094" i="5"/>
  <c r="AE1224" i="5"/>
  <c r="F2094" i="5"/>
  <c r="AL1224" i="5"/>
  <c r="AH2094" i="5"/>
  <c r="G1224" i="5"/>
  <c r="U2094" i="5"/>
  <c r="BA1224" i="5"/>
  <c r="X2094" i="5"/>
  <c r="BD1224" i="5"/>
  <c r="AE2094" i="5"/>
  <c r="R2094" i="5"/>
  <c r="AX1224" i="5"/>
  <c r="E2094" i="5"/>
  <c r="H2094" i="5"/>
  <c r="AN1224" i="5"/>
  <c r="O2094" i="5"/>
  <c r="B1224" i="5"/>
  <c r="AM1224" i="5"/>
  <c r="BA2094" i="5"/>
  <c r="AD1224" i="5"/>
  <c r="BD2094" i="5"/>
  <c r="AG1224" i="5"/>
  <c r="D2094" i="5"/>
  <c r="AJ1224" i="5"/>
  <c r="AA2094" i="5"/>
  <c r="AT2094" i="5"/>
  <c r="S1224" i="5"/>
  <c r="AW2094" i="5"/>
  <c r="Z1224" i="5"/>
  <c r="AZ2094" i="5"/>
  <c r="AC1224" i="5"/>
  <c r="Y2094" i="5"/>
  <c r="BE1224" i="5"/>
  <c r="L2094" i="5"/>
  <c r="AR1224" i="5"/>
  <c r="S2094" i="5"/>
  <c r="BB2094" i="5"/>
  <c r="AA1224" i="5"/>
  <c r="D1224" i="5"/>
  <c r="K2030" i="5"/>
  <c r="AO1160" i="5"/>
  <c r="BE2030" i="5"/>
  <c r="AB1160" i="5"/>
  <c r="E2030" i="5"/>
  <c r="AJ2030" i="5"/>
  <c r="K1160" i="5"/>
  <c r="BG2030" i="5"/>
  <c r="AH1160" i="5"/>
  <c r="AX2030" i="5"/>
  <c r="U1160" i="5"/>
  <c r="BA2030" i="5"/>
  <c r="X1160" i="5"/>
  <c r="BG1160" i="5"/>
  <c r="AV2030" i="5"/>
  <c r="W1160" i="5"/>
  <c r="AM2030" i="5"/>
  <c r="N1160" i="5"/>
  <c r="AT2030" i="5"/>
  <c r="Q1160" i="5"/>
  <c r="AW2030" i="5"/>
  <c r="T1160" i="5"/>
  <c r="V2030" i="5"/>
  <c r="AV1160" i="5"/>
  <c r="I2030" i="5"/>
  <c r="AN2030" i="5"/>
  <c r="O1160" i="5"/>
  <c r="AU2030" i="5"/>
  <c r="V1160" i="5"/>
  <c r="F2030" i="5"/>
  <c r="AF1160" i="5"/>
  <c r="AY1160" i="5"/>
  <c r="X2030" i="5"/>
  <c r="BF1160" i="5"/>
  <c r="AE2030" i="5"/>
  <c r="F1160" i="5"/>
  <c r="BB2030" i="5"/>
  <c r="Y1160" i="5"/>
  <c r="AO2030" i="5"/>
  <c r="L1160" i="5"/>
  <c r="AU1160" i="5"/>
  <c r="T2030" i="5"/>
  <c r="BB1160" i="5"/>
  <c r="AQ2030" i="5"/>
  <c r="R1160" i="5"/>
  <c r="AH2030" i="5"/>
  <c r="E1160" i="5"/>
  <c r="AK2030" i="5"/>
  <c r="H1160" i="5"/>
  <c r="AQ1160" i="5"/>
  <c r="B2030" i="5"/>
  <c r="M2030" i="5"/>
  <c r="AB2030" i="5"/>
  <c r="C1160" i="5"/>
  <c r="AI2030" i="5"/>
  <c r="J1160" i="5"/>
  <c r="AP2030" i="5"/>
  <c r="M1160" i="5"/>
  <c r="BC1160" i="5"/>
  <c r="L2030" i="5"/>
  <c r="AT1160" i="5"/>
  <c r="S2030" i="5"/>
  <c r="AW1160" i="5"/>
  <c r="Z2030" i="5"/>
  <c r="AZ1160" i="5"/>
  <c r="AS2030" i="5"/>
  <c r="P1160" i="5"/>
  <c r="AI1160" i="5"/>
  <c r="H2030" i="5"/>
  <c r="AP1160" i="5"/>
  <c r="O2030" i="5"/>
  <c r="AS1160" i="5"/>
  <c r="AL2030" i="5"/>
  <c r="I1160" i="5"/>
  <c r="Y2030" i="5"/>
  <c r="BD2030" i="5"/>
  <c r="AE1160" i="5"/>
  <c r="D2030" i="5"/>
  <c r="AL1160" i="5"/>
  <c r="AF2030" i="5"/>
  <c r="G1160" i="5"/>
  <c r="W2030" i="5"/>
  <c r="BA1160" i="5"/>
  <c r="BD1160" i="5"/>
  <c r="AG2030" i="5"/>
  <c r="P2030" i="5"/>
  <c r="AX1160" i="5"/>
  <c r="G2030" i="5"/>
  <c r="AK1160" i="5"/>
  <c r="N2030" i="5"/>
  <c r="AN1160" i="5"/>
  <c r="Q2030" i="5"/>
  <c r="B1160" i="5"/>
  <c r="AM1160" i="5"/>
  <c r="BC2030" i="5"/>
  <c r="C2030" i="5"/>
  <c r="AG1160" i="5"/>
  <c r="J2030" i="5"/>
  <c r="AJ1160" i="5"/>
  <c r="AC2030" i="5"/>
  <c r="AR2030" i="5"/>
  <c r="S1160" i="5"/>
  <c r="AY2030" i="5"/>
  <c r="Z1160" i="5"/>
  <c r="BF2030" i="5"/>
  <c r="AC1160" i="5"/>
  <c r="AA2030" i="5"/>
  <c r="BE1160" i="5"/>
  <c r="R2030" i="5"/>
  <c r="AR1160" i="5"/>
  <c r="U2030" i="5"/>
  <c r="AZ2030" i="5"/>
  <c r="AA1160" i="5"/>
  <c r="D1160" i="5"/>
  <c r="U2291" i="5"/>
  <c r="AV1421" i="5"/>
  <c r="X2291" i="5"/>
  <c r="BA2291" i="5"/>
  <c r="BG1421" i="5"/>
  <c r="BA1421" i="5"/>
  <c r="AC2291" i="5"/>
  <c r="BD1421" i="5"/>
  <c r="AF2291" i="5"/>
  <c r="D1421" i="5"/>
  <c r="AH1421" i="5"/>
  <c r="AN2291" i="5"/>
  <c r="W1421" i="5"/>
  <c r="BF1421" i="5"/>
  <c r="AH2291" i="5"/>
  <c r="F1421" i="5"/>
  <c r="AM2291" i="5"/>
  <c r="AW2291" i="5"/>
  <c r="L1421" i="5"/>
  <c r="AU2291" i="5"/>
  <c r="S1421" i="5"/>
  <c r="BB1421" i="5"/>
  <c r="B1421" i="5"/>
  <c r="AO1421" i="5"/>
  <c r="AY2291" i="5"/>
  <c r="BB2291" i="5"/>
  <c r="Z1421" i="5"/>
  <c r="BE2291" i="5"/>
  <c r="AC1421" i="5"/>
  <c r="L2291" i="5"/>
  <c r="AQ1421" i="5"/>
  <c r="S2291" i="5"/>
  <c r="AB2291" i="5"/>
  <c r="Z2291" i="5"/>
  <c r="AR1421" i="5"/>
  <c r="T2291" i="5"/>
  <c r="AY1421" i="5"/>
  <c r="AA2291" i="5"/>
  <c r="B2291" i="5"/>
  <c r="I1421" i="5"/>
  <c r="C2291" i="5"/>
  <c r="V2291" i="5"/>
  <c r="AW1421" i="5"/>
  <c r="Y2291" i="5"/>
  <c r="AZ1421" i="5"/>
  <c r="R1421" i="5"/>
  <c r="H2291" i="5"/>
  <c r="G1421" i="5"/>
  <c r="AP1421" i="5"/>
  <c r="R2291" i="5"/>
  <c r="AS1421" i="5"/>
  <c r="AT2291" i="5"/>
  <c r="P1421" i="5"/>
  <c r="AD1421" i="5"/>
  <c r="AS2291" i="5"/>
  <c r="Q1421" i="5"/>
  <c r="AV2291" i="5"/>
  <c r="T1421" i="5"/>
  <c r="G2291" i="5"/>
  <c r="AP2291" i="5"/>
  <c r="N1421" i="5"/>
  <c r="AX1421" i="5"/>
  <c r="BD2291" i="5"/>
  <c r="AM1421" i="5"/>
  <c r="O2291" i="5"/>
  <c r="AX2291" i="5"/>
  <c r="V1421" i="5"/>
  <c r="AK2291" i="5"/>
  <c r="AA1421" i="5"/>
  <c r="AK1421" i="5"/>
  <c r="M2291" i="5"/>
  <c r="AN1421" i="5"/>
  <c r="P2291" i="5"/>
  <c r="AU1421" i="5"/>
  <c r="AF1421" i="5"/>
  <c r="AT1421" i="5"/>
  <c r="F2291" i="5"/>
  <c r="AG1421" i="5"/>
  <c r="I2291" i="5"/>
  <c r="AJ1421" i="5"/>
  <c r="AR2291" i="5"/>
  <c r="BF2291" i="5"/>
  <c r="E1421" i="5"/>
  <c r="AJ2291" i="5"/>
  <c r="H1421" i="5"/>
  <c r="AQ2291" i="5"/>
  <c r="AD2291" i="5"/>
  <c r="BE1421" i="5"/>
  <c r="AG2291" i="5"/>
  <c r="N2291" i="5"/>
  <c r="Y1421" i="5"/>
  <c r="AI2291" i="5"/>
  <c r="AL2291" i="5"/>
  <c r="J1421" i="5"/>
  <c r="AO2291" i="5"/>
  <c r="M1421" i="5"/>
  <c r="BC2291" i="5"/>
  <c r="J2291" i="5"/>
  <c r="AB1421" i="5"/>
  <c r="D2291" i="5"/>
  <c r="AI1421" i="5"/>
  <c r="K2291" i="5"/>
  <c r="E2291" i="5"/>
  <c r="K1421" i="5"/>
  <c r="U1421" i="5"/>
  <c r="AZ2291" i="5"/>
  <c r="X1421" i="5"/>
  <c r="BG2291" i="5"/>
  <c r="AE1421" i="5"/>
  <c r="W2291" i="5"/>
  <c r="Q2291" i="5"/>
  <c r="BC1421" i="5"/>
  <c r="AE2291" i="5"/>
  <c r="C1421" i="5"/>
  <c r="AL1421" i="5"/>
  <c r="O1421" i="5"/>
  <c r="J2163" i="5"/>
  <c r="AC1293" i="5"/>
  <c r="BC2163" i="5"/>
  <c r="Q1293" i="5"/>
  <c r="AQ2163" i="5"/>
  <c r="E1293" i="5"/>
  <c r="AL1293" i="5"/>
  <c r="L2163" i="5"/>
  <c r="AJ1293" i="5"/>
  <c r="E2163" i="5"/>
  <c r="X1293" i="5"/>
  <c r="AX2163" i="5"/>
  <c r="L1293" i="5"/>
  <c r="AL2163" i="5"/>
  <c r="B2163" i="5"/>
  <c r="AH1293" i="5"/>
  <c r="H2163" i="5"/>
  <c r="AE1293" i="5"/>
  <c r="BE2163" i="5"/>
  <c r="S1293" i="5"/>
  <c r="AS2163" i="5"/>
  <c r="G1293" i="5"/>
  <c r="AG2163" i="5"/>
  <c r="BD2163" i="5"/>
  <c r="AD1293" i="5"/>
  <c r="D2163" i="5"/>
  <c r="Y1293" i="5"/>
  <c r="AY2163" i="5"/>
  <c r="M1293" i="5"/>
  <c r="AM2163" i="5"/>
  <c r="BG1293" i="5"/>
  <c r="AA2163" i="5"/>
  <c r="AZ2163" i="5"/>
  <c r="Z1293" i="5"/>
  <c r="BF2163" i="5"/>
  <c r="T1293" i="5"/>
  <c r="AT2163" i="5"/>
  <c r="H1293" i="5"/>
  <c r="AH2163" i="5"/>
  <c r="BA1293" i="5"/>
  <c r="V2163" i="5"/>
  <c r="AV2163" i="5"/>
  <c r="V1293" i="5"/>
  <c r="BA2163" i="5"/>
  <c r="O1293" i="5"/>
  <c r="AO2163" i="5"/>
  <c r="C1293" i="5"/>
  <c r="AC2163" i="5"/>
  <c r="AV1293" i="5"/>
  <c r="Q2163" i="5"/>
  <c r="AR2163" i="5"/>
  <c r="R1293" i="5"/>
  <c r="AU2163" i="5"/>
  <c r="I1293" i="5"/>
  <c r="AI2163" i="5"/>
  <c r="BC1293" i="5"/>
  <c r="W2163" i="5"/>
  <c r="AQ1293" i="5"/>
  <c r="K2163" i="5"/>
  <c r="AN2163" i="5"/>
  <c r="N1293" i="5"/>
  <c r="AP2163" i="5"/>
  <c r="D1293" i="5"/>
  <c r="AD2163" i="5"/>
  <c r="AW1293" i="5"/>
  <c r="R2163" i="5"/>
  <c r="AK1293" i="5"/>
  <c r="F2163" i="5"/>
  <c r="AJ2163" i="5"/>
  <c r="J1293" i="5"/>
  <c r="AK2163" i="5"/>
  <c r="BD1293" i="5"/>
  <c r="Y2163" i="5"/>
  <c r="AR1293" i="5"/>
  <c r="M2163" i="5"/>
  <c r="AF1293" i="5"/>
  <c r="BF1293" i="5"/>
  <c r="AF2163" i="5"/>
  <c r="F1293" i="5"/>
  <c r="AE2163" i="5"/>
  <c r="AY1293" i="5"/>
  <c r="S2163" i="5"/>
  <c r="AM1293" i="5"/>
  <c r="G2163" i="5"/>
  <c r="AA1293" i="5"/>
  <c r="BB1293" i="5"/>
  <c r="AB2163" i="5"/>
  <c r="BE1293" i="5"/>
  <c r="Z2163" i="5"/>
  <c r="AS1293" i="5"/>
  <c r="N2163" i="5"/>
  <c r="AG1293" i="5"/>
  <c r="BG2163" i="5"/>
  <c r="U1293" i="5"/>
  <c r="AX1293" i="5"/>
  <c r="X2163" i="5"/>
  <c r="AZ1293" i="5"/>
  <c r="U2163" i="5"/>
  <c r="AN1293" i="5"/>
  <c r="I2163" i="5"/>
  <c r="AB1293" i="5"/>
  <c r="BB2163" i="5"/>
  <c r="P1293" i="5"/>
  <c r="AT1293" i="5"/>
  <c r="T2163" i="5"/>
  <c r="AU1293" i="5"/>
  <c r="O2163" i="5"/>
  <c r="AI1293" i="5"/>
  <c r="C2163" i="5"/>
  <c r="W1293" i="5"/>
  <c r="AW2163" i="5"/>
  <c r="K1293" i="5"/>
  <c r="AP1293" i="5"/>
  <c r="P2163" i="5"/>
  <c r="AO1293" i="5"/>
  <c r="B1293" i="5"/>
  <c r="Z2031" i="5"/>
  <c r="AV1161" i="5"/>
  <c r="AC2031" i="5"/>
  <c r="BC1161" i="5"/>
  <c r="AF2031" i="5"/>
  <c r="C1161" i="5"/>
  <c r="AL1161" i="5"/>
  <c r="O2031" i="5"/>
  <c r="AO1161" i="5"/>
  <c r="V2031" i="5"/>
  <c r="AR1161" i="5"/>
  <c r="Y2031" i="5"/>
  <c r="AY1161" i="5"/>
  <c r="AB2031" i="5"/>
  <c r="B1161" i="5"/>
  <c r="AH1161" i="5"/>
  <c r="K2031" i="5"/>
  <c r="AK1161" i="5"/>
  <c r="R2031" i="5"/>
  <c r="AN1161" i="5"/>
  <c r="U2031" i="5"/>
  <c r="AU1161" i="5"/>
  <c r="X2031" i="5"/>
  <c r="BG2031" i="5"/>
  <c r="G2031" i="5"/>
  <c r="AG1161" i="5"/>
  <c r="N2031" i="5"/>
  <c r="AJ1161" i="5"/>
  <c r="Q2031" i="5"/>
  <c r="AQ1161" i="5"/>
  <c r="T2031" i="5"/>
  <c r="BC2031" i="5"/>
  <c r="Z1161" i="5"/>
  <c r="C2031" i="5"/>
  <c r="AC1161" i="5"/>
  <c r="J2031" i="5"/>
  <c r="AF1161" i="5"/>
  <c r="M2031" i="5"/>
  <c r="AM1161" i="5"/>
  <c r="P2031" i="5"/>
  <c r="AY2031" i="5"/>
  <c r="V1161" i="5"/>
  <c r="BF2031" i="5"/>
  <c r="Y1161" i="5"/>
  <c r="F2031" i="5"/>
  <c r="AB1161" i="5"/>
  <c r="I2031" i="5"/>
  <c r="AI1161" i="5"/>
  <c r="L2031" i="5"/>
  <c r="AU2031" i="5"/>
  <c r="R1161" i="5"/>
  <c r="BB2031" i="5"/>
  <c r="U1161" i="5"/>
  <c r="BE2031" i="5"/>
  <c r="X1161" i="5"/>
  <c r="E2031" i="5"/>
  <c r="AE1161" i="5"/>
  <c r="H2031" i="5"/>
  <c r="AQ2031" i="5"/>
  <c r="N1161" i="5"/>
  <c r="AX2031" i="5"/>
  <c r="Q1161" i="5"/>
  <c r="BA2031" i="5"/>
  <c r="T1161" i="5"/>
  <c r="BD2031" i="5"/>
  <c r="AA1161" i="5"/>
  <c r="D2031" i="5"/>
  <c r="AM2031" i="5"/>
  <c r="J1161" i="5"/>
  <c r="AT2031" i="5"/>
  <c r="M1161" i="5"/>
  <c r="AW2031" i="5"/>
  <c r="P1161" i="5"/>
  <c r="AZ2031" i="5"/>
  <c r="W1161" i="5"/>
  <c r="BF1161" i="5"/>
  <c r="AI2031" i="5"/>
  <c r="F1161" i="5"/>
  <c r="AP2031" i="5"/>
  <c r="I1161" i="5"/>
  <c r="AS2031" i="5"/>
  <c r="L1161" i="5"/>
  <c r="AV2031" i="5"/>
  <c r="S1161" i="5"/>
  <c r="BB1161" i="5"/>
  <c r="AE2031" i="5"/>
  <c r="BE1161" i="5"/>
  <c r="AL2031" i="5"/>
  <c r="E1161" i="5"/>
  <c r="AO2031" i="5"/>
  <c r="H1161" i="5"/>
  <c r="AR2031" i="5"/>
  <c r="O1161" i="5"/>
  <c r="AX1161" i="5"/>
  <c r="AA2031" i="5"/>
  <c r="BA1161" i="5"/>
  <c r="AH2031" i="5"/>
  <c r="BD1161" i="5"/>
  <c r="AK2031" i="5"/>
  <c r="D1161" i="5"/>
  <c r="AN2031" i="5"/>
  <c r="K1161" i="5"/>
  <c r="AT1161" i="5"/>
  <c r="W2031" i="5"/>
  <c r="AW1161" i="5"/>
  <c r="AZ1161" i="5"/>
  <c r="AG2031" i="5"/>
  <c r="BG1161" i="5"/>
  <c r="AJ2031" i="5"/>
  <c r="G1161" i="5"/>
  <c r="AP1161" i="5"/>
  <c r="S2031" i="5"/>
  <c r="AS1161" i="5"/>
  <c r="B2031" i="5"/>
  <c r="W2341" i="5"/>
  <c r="BB1471" i="5"/>
  <c r="AD2341" i="5"/>
  <c r="BE1471" i="5"/>
  <c r="AG2341" i="5"/>
  <c r="E1471" i="5"/>
  <c r="AJ1471" i="5"/>
  <c r="L2341" i="5"/>
  <c r="AQ1471" i="5"/>
  <c r="S2341" i="5"/>
  <c r="AX1471" i="5"/>
  <c r="Z2341" i="5"/>
  <c r="BA1471" i="5"/>
  <c r="AC2341" i="5"/>
  <c r="B1471" i="5"/>
  <c r="AF1471" i="5"/>
  <c r="H2341" i="5"/>
  <c r="AM1471" i="5"/>
  <c r="O2341" i="5"/>
  <c r="AT1471" i="5"/>
  <c r="V2341" i="5"/>
  <c r="AW1471" i="5"/>
  <c r="Y2341" i="5"/>
  <c r="BD2341" i="5"/>
  <c r="AB1471" i="5"/>
  <c r="D2341" i="5"/>
  <c r="AI1471" i="5"/>
  <c r="K2341" i="5"/>
  <c r="AP1471" i="5"/>
  <c r="R2341" i="5"/>
  <c r="AS1471" i="5"/>
  <c r="U2341" i="5"/>
  <c r="AZ2341" i="5"/>
  <c r="X1471" i="5"/>
  <c r="BG2341" i="5"/>
  <c r="AE1471" i="5"/>
  <c r="G2341" i="5"/>
  <c r="AL1471" i="5"/>
  <c r="N2341" i="5"/>
  <c r="AO1471" i="5"/>
  <c r="Q2341" i="5"/>
  <c r="AV2341" i="5"/>
  <c r="T1471" i="5"/>
  <c r="BC2341" i="5"/>
  <c r="AA1471" i="5"/>
  <c r="C2341" i="5"/>
  <c r="AH1471" i="5"/>
  <c r="J2341" i="5"/>
  <c r="AK1471" i="5"/>
  <c r="M2341" i="5"/>
  <c r="AR2341" i="5"/>
  <c r="P1471" i="5"/>
  <c r="AY2341" i="5"/>
  <c r="W1471" i="5"/>
  <c r="BF2341" i="5"/>
  <c r="AD1471" i="5"/>
  <c r="F2341" i="5"/>
  <c r="AG1471" i="5"/>
  <c r="I2341" i="5"/>
  <c r="AN2341" i="5"/>
  <c r="L1471" i="5"/>
  <c r="AU2341" i="5"/>
  <c r="S1471" i="5"/>
  <c r="BB2341" i="5"/>
  <c r="Z1471" i="5"/>
  <c r="BE2341" i="5"/>
  <c r="AC1471" i="5"/>
  <c r="E2341" i="5"/>
  <c r="AJ2341" i="5"/>
  <c r="H1471" i="5"/>
  <c r="AQ2341" i="5"/>
  <c r="O1471" i="5"/>
  <c r="AX2341" i="5"/>
  <c r="V1471" i="5"/>
  <c r="BA2341" i="5"/>
  <c r="Y1471" i="5"/>
  <c r="BD1471" i="5"/>
  <c r="AF2341" i="5"/>
  <c r="D1471" i="5"/>
  <c r="AM2341" i="5"/>
  <c r="K1471" i="5"/>
  <c r="AT2341" i="5"/>
  <c r="R1471" i="5"/>
  <c r="AW2341" i="5"/>
  <c r="U1471" i="5"/>
  <c r="AZ1471" i="5"/>
  <c r="AB2341" i="5"/>
  <c r="BG1471" i="5"/>
  <c r="AI2341" i="5"/>
  <c r="G1471" i="5"/>
  <c r="AP2341" i="5"/>
  <c r="N1471" i="5"/>
  <c r="AS2341" i="5"/>
  <c r="Q1471" i="5"/>
  <c r="AV1471" i="5"/>
  <c r="X2341" i="5"/>
  <c r="BC1471" i="5"/>
  <c r="AE2341" i="5"/>
  <c r="C1471" i="5"/>
  <c r="AL2341" i="5"/>
  <c r="J1471" i="5"/>
  <c r="AO2341" i="5"/>
  <c r="M1471" i="5"/>
  <c r="AR1471" i="5"/>
  <c r="T2341" i="5"/>
  <c r="AY1471" i="5"/>
  <c r="AA2341" i="5"/>
  <c r="BF1471" i="5"/>
  <c r="AH2341" i="5"/>
  <c r="F1471" i="5"/>
  <c r="AK2341" i="5"/>
  <c r="I1471" i="5"/>
  <c r="AN1471" i="5"/>
  <c r="P2341" i="5"/>
  <c r="AU1471" i="5"/>
  <c r="B2341" i="5"/>
  <c r="N2442" i="5"/>
  <c r="W1572" i="5"/>
  <c r="X2442" i="5"/>
  <c r="B2442" i="5"/>
  <c r="AL1572" i="5"/>
  <c r="BB2442" i="5"/>
  <c r="Y1572" i="5"/>
  <c r="U2442" i="5"/>
  <c r="L1572" i="5"/>
  <c r="AD2442" i="5"/>
  <c r="AI1572" i="5"/>
  <c r="AN2442" i="5"/>
  <c r="AU2442" i="5"/>
  <c r="R1572" i="5"/>
  <c r="AQ2442" i="5"/>
  <c r="N1572" i="5"/>
  <c r="G2442" i="5"/>
  <c r="AG1572" i="5"/>
  <c r="Q2442" i="5"/>
  <c r="AZ1572" i="5"/>
  <c r="AO2442" i="5"/>
  <c r="AQ1572" i="5"/>
  <c r="H2442" i="5"/>
  <c r="BC2442" i="5"/>
  <c r="Z1572" i="5"/>
  <c r="S2442" i="5"/>
  <c r="AS1572" i="5"/>
  <c r="AV2442" i="5"/>
  <c r="AF1572" i="5"/>
  <c r="AT1572" i="5"/>
  <c r="AM2442" i="5"/>
  <c r="J1572" i="5"/>
  <c r="C2442" i="5"/>
  <c r="AC1572" i="5"/>
  <c r="Z2442" i="5"/>
  <c r="P1572" i="5"/>
  <c r="AX2442" i="5"/>
  <c r="G1572" i="5"/>
  <c r="BF1572" i="5"/>
  <c r="AY2442" i="5"/>
  <c r="V1572" i="5"/>
  <c r="AG2442" i="5"/>
  <c r="I1572" i="5"/>
  <c r="AB2442" i="5"/>
  <c r="E1572" i="5"/>
  <c r="AK2442" i="5"/>
  <c r="X1572" i="5"/>
  <c r="AT2442" i="5"/>
  <c r="AU1572" i="5"/>
  <c r="M2442" i="5"/>
  <c r="AA2442" i="5"/>
  <c r="BA1572" i="5"/>
  <c r="AR2442" i="5"/>
  <c r="Q1572" i="5"/>
  <c r="BA2442" i="5"/>
  <c r="AJ1572" i="5"/>
  <c r="T2442" i="5"/>
  <c r="AP2442" i="5"/>
  <c r="AB1572" i="5"/>
  <c r="AZ2442" i="5"/>
  <c r="AY1572" i="5"/>
  <c r="D2442" i="5"/>
  <c r="O1572" i="5"/>
  <c r="AH1572" i="5"/>
  <c r="AW2442" i="5"/>
  <c r="U1572" i="5"/>
  <c r="BF2442" i="5"/>
  <c r="AN1572" i="5"/>
  <c r="J2442" i="5"/>
  <c r="D1572" i="5"/>
  <c r="AH2442" i="5"/>
  <c r="K1572" i="5"/>
  <c r="AC2442" i="5"/>
  <c r="B1572" i="5"/>
  <c r="AP1572" i="5"/>
  <c r="AI2442" i="5"/>
  <c r="F1572" i="5"/>
  <c r="L2442" i="5"/>
  <c r="AV1572" i="5"/>
  <c r="AJ2442" i="5"/>
  <c r="AM1572" i="5"/>
  <c r="AS2442" i="5"/>
  <c r="C1572" i="5"/>
  <c r="BB1572" i="5"/>
  <c r="O2442" i="5"/>
  <c r="AO1572" i="5"/>
  <c r="V2442" i="5"/>
  <c r="BD2442" i="5"/>
  <c r="AW1572" i="5"/>
  <c r="BG1572" i="5"/>
  <c r="S1572" i="5"/>
  <c r="F2442" i="5"/>
  <c r="Y2442" i="5"/>
  <c r="BD1572" i="5"/>
  <c r="BG2442" i="5"/>
  <c r="AL2442" i="5"/>
  <c r="BE2442" i="5"/>
  <c r="R2442" i="5"/>
  <c r="AR1572" i="5"/>
  <c r="AE1572" i="5"/>
  <c r="K2442" i="5"/>
  <c r="AF2442" i="5"/>
  <c r="AD1572" i="5"/>
  <c r="M1572" i="5"/>
  <c r="BC1572" i="5"/>
  <c r="AE2442" i="5"/>
  <c r="P2442" i="5"/>
  <c r="AX1572" i="5"/>
  <c r="AK1572" i="5"/>
  <c r="T1572" i="5"/>
  <c r="W2442" i="5"/>
  <c r="E2442" i="5"/>
  <c r="I2442" i="5"/>
  <c r="BE1572" i="5"/>
  <c r="H1572" i="5"/>
  <c r="AA1572" i="5"/>
  <c r="AY2378" i="5"/>
  <c r="AE1508" i="5"/>
  <c r="O2378" i="5"/>
  <c r="B2378" i="5"/>
  <c r="AL1508" i="5"/>
  <c r="BA2378" i="5"/>
  <c r="M1508" i="5"/>
  <c r="AN2378" i="5"/>
  <c r="AK1508" i="5"/>
  <c r="D2378" i="5"/>
  <c r="AU1508" i="5"/>
  <c r="AA2378" i="5"/>
  <c r="AT2378" i="5"/>
  <c r="R1508" i="5"/>
  <c r="AP2378" i="5"/>
  <c r="N1508" i="5"/>
  <c r="F2378" i="5"/>
  <c r="X1508" i="5"/>
  <c r="Y2378" i="5"/>
  <c r="AG1508" i="5"/>
  <c r="L2378" i="5"/>
  <c r="BE1508" i="5"/>
  <c r="C2378" i="5"/>
  <c r="BB2378" i="5"/>
  <c r="Z1508" i="5"/>
  <c r="R2378" i="5"/>
  <c r="AN1508" i="5"/>
  <c r="E2378" i="5"/>
  <c r="G1508" i="5"/>
  <c r="AT1508" i="5"/>
  <c r="AL2378" i="5"/>
  <c r="J1508" i="5"/>
  <c r="BE2378" i="5"/>
  <c r="S1508" i="5"/>
  <c r="AR2378" i="5"/>
  <c r="AQ1508" i="5"/>
  <c r="AI2378" i="5"/>
  <c r="I1508" i="5"/>
  <c r="BF1508" i="5"/>
  <c r="AX2378" i="5"/>
  <c r="V1508" i="5"/>
  <c r="AK2378" i="5"/>
  <c r="AW1508" i="5"/>
  <c r="AG2378" i="5"/>
  <c r="AR1508" i="5"/>
  <c r="AZ2378" i="5"/>
  <c r="BA1508" i="5"/>
  <c r="P2378" i="5"/>
  <c r="E1508" i="5"/>
  <c r="G2378" i="5"/>
  <c r="Z2378" i="5"/>
  <c r="AY1508" i="5"/>
  <c r="AS2378" i="5"/>
  <c r="C1508" i="5"/>
  <c r="I2378" i="5"/>
  <c r="L1508" i="5"/>
  <c r="BC2378" i="5"/>
  <c r="J2378" i="5"/>
  <c r="AC1508" i="5"/>
  <c r="AC2378" i="5"/>
  <c r="AM1508" i="5"/>
  <c r="AV2378" i="5"/>
  <c r="AV1508" i="5"/>
  <c r="AM2378" i="5"/>
  <c r="BF2378" i="5"/>
  <c r="AD1508" i="5"/>
  <c r="V2378" i="5"/>
  <c r="AS1508" i="5"/>
  <c r="AO2378" i="5"/>
  <c r="BC1508" i="5"/>
  <c r="AB2378" i="5"/>
  <c r="U1508" i="5"/>
  <c r="X2378" i="5"/>
  <c r="P1508" i="5"/>
  <c r="AU2378" i="5"/>
  <c r="Y1508" i="5"/>
  <c r="K2378" i="5"/>
  <c r="AD2378" i="5"/>
  <c r="BD1508" i="5"/>
  <c r="Q2378" i="5"/>
  <c r="W1508" i="5"/>
  <c r="AJ2378" i="5"/>
  <c r="AF1508" i="5"/>
  <c r="BG2378" i="5"/>
  <c r="AO1508" i="5"/>
  <c r="AX1508" i="5"/>
  <c r="AJ1508" i="5"/>
  <c r="BD2378" i="5"/>
  <c r="BG1508" i="5"/>
  <c r="T2378" i="5"/>
  <c r="K1508" i="5"/>
  <c r="AQ2378" i="5"/>
  <c r="T1508" i="5"/>
  <c r="AH1508" i="5"/>
  <c r="AW2378" i="5"/>
  <c r="H1508" i="5"/>
  <c r="M2378" i="5"/>
  <c r="Q1508" i="5"/>
  <c r="AF2378" i="5"/>
  <c r="AA1508" i="5"/>
  <c r="W2378" i="5"/>
  <c r="O1508" i="5"/>
  <c r="S2378" i="5"/>
  <c r="B1508" i="5"/>
  <c r="AP1508" i="5"/>
  <c r="AH2378" i="5"/>
  <c r="F1508" i="5"/>
  <c r="U2378" i="5"/>
  <c r="AB1508" i="5"/>
  <c r="H2378" i="5"/>
  <c r="AZ1508" i="5"/>
  <c r="AE2378" i="5"/>
  <c r="D1508" i="5"/>
  <c r="BB1508" i="5"/>
  <c r="N2378" i="5"/>
  <c r="AI1508" i="5"/>
  <c r="AO2314" i="5"/>
  <c r="X1444" i="5"/>
  <c r="Q2314" i="5"/>
  <c r="B2314" i="5"/>
  <c r="AM1444" i="5"/>
  <c r="BF2314" i="5"/>
  <c r="AD1444" i="5"/>
  <c r="AR2314" i="5"/>
  <c r="Q1444" i="5"/>
  <c r="H2314" i="5"/>
  <c r="AJ1444" i="5"/>
  <c r="E2314" i="5"/>
  <c r="AU2314" i="5"/>
  <c r="S1444" i="5"/>
  <c r="AQ2314" i="5"/>
  <c r="O1444" i="5"/>
  <c r="G2314" i="5"/>
  <c r="AL1444" i="5"/>
  <c r="AD2314" i="5"/>
  <c r="BE1444" i="5"/>
  <c r="P2314" i="5"/>
  <c r="AR1444" i="5"/>
  <c r="M2314" i="5"/>
  <c r="BC2314" i="5"/>
  <c r="AA1444" i="5"/>
  <c r="S2314" i="5"/>
  <c r="AX1444" i="5"/>
  <c r="J2314" i="5"/>
  <c r="AK1444" i="5"/>
  <c r="AU1444" i="5"/>
  <c r="AM2314" i="5"/>
  <c r="K1444" i="5"/>
  <c r="C2314" i="5"/>
  <c r="AH1444" i="5"/>
  <c r="AV2314" i="5"/>
  <c r="U1444" i="5"/>
  <c r="AK2314" i="5"/>
  <c r="H1444" i="5"/>
  <c r="BG1444" i="5"/>
  <c r="AY2314" i="5"/>
  <c r="W1444" i="5"/>
  <c r="AP2314" i="5"/>
  <c r="N1444" i="5"/>
  <c r="AL2314" i="5"/>
  <c r="J1444" i="5"/>
  <c r="BD2314" i="5"/>
  <c r="AC1444" i="5"/>
  <c r="T2314" i="5"/>
  <c r="AV1444" i="5"/>
  <c r="AC2314" i="5"/>
  <c r="AA2314" i="5"/>
  <c r="BF1444" i="5"/>
  <c r="AX2314" i="5"/>
  <c r="V1444" i="5"/>
  <c r="N2314" i="5"/>
  <c r="AO1444" i="5"/>
  <c r="BE2314" i="5"/>
  <c r="K2314" i="5"/>
  <c r="AP1444" i="5"/>
  <c r="AH2314" i="5"/>
  <c r="F1444" i="5"/>
  <c r="AZ2314" i="5"/>
  <c r="Y1444" i="5"/>
  <c r="BA2314" i="5"/>
  <c r="BG2314" i="5"/>
  <c r="AE1444" i="5"/>
  <c r="W2314" i="5"/>
  <c r="BB1444" i="5"/>
  <c r="AT2314" i="5"/>
  <c r="R1444" i="5"/>
  <c r="AF2314" i="5"/>
  <c r="E1444" i="5"/>
  <c r="AB2314" i="5"/>
  <c r="BD1444" i="5"/>
  <c r="Y2314" i="5"/>
  <c r="T1444" i="5"/>
  <c r="AS2314" i="5"/>
  <c r="AE2314" i="5"/>
  <c r="C1444" i="5"/>
  <c r="V2314" i="5"/>
  <c r="AW1444" i="5"/>
  <c r="AN2314" i="5"/>
  <c r="M1444" i="5"/>
  <c r="D2314" i="5"/>
  <c r="AF1444" i="5"/>
  <c r="AY1444" i="5"/>
  <c r="AB1444" i="5"/>
  <c r="F2314" i="5"/>
  <c r="AG1444" i="5"/>
  <c r="X2314" i="5"/>
  <c r="AZ1444" i="5"/>
  <c r="I2314" i="5"/>
  <c r="P1444" i="5"/>
  <c r="AI1444" i="5"/>
  <c r="BB2314" i="5"/>
  <c r="Z1444" i="5"/>
  <c r="R2314" i="5"/>
  <c r="AS1444" i="5"/>
  <c r="AJ2314" i="5"/>
  <c r="I1444" i="5"/>
  <c r="AW2314" i="5"/>
  <c r="L1444" i="5"/>
  <c r="AG2314" i="5"/>
  <c r="B1444" i="5"/>
  <c r="AQ1444" i="5"/>
  <c r="AI2314" i="5"/>
  <c r="G1444" i="5"/>
  <c r="Z2314" i="5"/>
  <c r="BA1444" i="5"/>
  <c r="L2314" i="5"/>
  <c r="AN1444" i="5"/>
  <c r="U2314" i="5"/>
  <c r="D1444" i="5"/>
  <c r="BC1444" i="5"/>
  <c r="O2314" i="5"/>
  <c r="AT1444" i="5"/>
  <c r="N2250" i="5"/>
  <c r="X1380" i="5"/>
  <c r="X2250" i="5"/>
  <c r="B2250" i="5"/>
  <c r="AM1380" i="5"/>
  <c r="BB2250" i="5"/>
  <c r="AD1380" i="5"/>
  <c r="U2250" i="5"/>
  <c r="Q1380" i="5"/>
  <c r="AD2250" i="5"/>
  <c r="AJ1380" i="5"/>
  <c r="AN2250" i="5"/>
  <c r="AU2250" i="5"/>
  <c r="S1380" i="5"/>
  <c r="AQ2250" i="5"/>
  <c r="O1380" i="5"/>
  <c r="G2250" i="5"/>
  <c r="AL1380" i="5"/>
  <c r="Q2250" i="5"/>
  <c r="BE1380" i="5"/>
  <c r="AO2250" i="5"/>
  <c r="AR1380" i="5"/>
  <c r="H2250" i="5"/>
  <c r="BC2250" i="5"/>
  <c r="AA1380" i="5"/>
  <c r="S2250" i="5"/>
  <c r="AX1380" i="5"/>
  <c r="AV2250" i="5"/>
  <c r="AK1380" i="5"/>
  <c r="AU1380" i="5"/>
  <c r="AM2250" i="5"/>
  <c r="K1380" i="5"/>
  <c r="C2250" i="5"/>
  <c r="AH1380" i="5"/>
  <c r="Z2250" i="5"/>
  <c r="U1380" i="5"/>
  <c r="AX2250" i="5"/>
  <c r="H1380" i="5"/>
  <c r="BG1380" i="5"/>
  <c r="AY2250" i="5"/>
  <c r="W1380" i="5"/>
  <c r="AG2250" i="5"/>
  <c r="N1380" i="5"/>
  <c r="AB2250" i="5"/>
  <c r="J1380" i="5"/>
  <c r="AK2250" i="5"/>
  <c r="AC1380" i="5"/>
  <c r="AT2250" i="5"/>
  <c r="AV1380" i="5"/>
  <c r="M2250" i="5"/>
  <c r="AA2250" i="5"/>
  <c r="BF1380" i="5"/>
  <c r="AR2250" i="5"/>
  <c r="V1380" i="5"/>
  <c r="BA2250" i="5"/>
  <c r="AO1380" i="5"/>
  <c r="T2250" i="5"/>
  <c r="K2250" i="5"/>
  <c r="AP1380" i="5"/>
  <c r="V2250" i="5"/>
  <c r="F1380" i="5"/>
  <c r="AF2250" i="5"/>
  <c r="Y1380" i="5"/>
  <c r="BD2250" i="5"/>
  <c r="BG2250" i="5"/>
  <c r="AE1380" i="5"/>
  <c r="W2250" i="5"/>
  <c r="BB1380" i="5"/>
  <c r="AL2250" i="5"/>
  <c r="R1380" i="5"/>
  <c r="E2250" i="5"/>
  <c r="E1380" i="5"/>
  <c r="BE2250" i="5"/>
  <c r="BD1380" i="5"/>
  <c r="I2250" i="5"/>
  <c r="T1380" i="5"/>
  <c r="R2250" i="5"/>
  <c r="AE2250" i="5"/>
  <c r="C1380" i="5"/>
  <c r="F2250" i="5"/>
  <c r="AW1380" i="5"/>
  <c r="P2250" i="5"/>
  <c r="M1380" i="5"/>
  <c r="Y2250" i="5"/>
  <c r="AF1380" i="5"/>
  <c r="AY1380" i="5"/>
  <c r="AB1380" i="5"/>
  <c r="AP2250" i="5"/>
  <c r="AG1380" i="5"/>
  <c r="AZ2250" i="5"/>
  <c r="AZ1380" i="5"/>
  <c r="D2250" i="5"/>
  <c r="P1380" i="5"/>
  <c r="AI1380" i="5"/>
  <c r="AW2250" i="5"/>
  <c r="Z1380" i="5"/>
  <c r="BF2250" i="5"/>
  <c r="AS1380" i="5"/>
  <c r="J2250" i="5"/>
  <c r="I1380" i="5"/>
  <c r="AH2250" i="5"/>
  <c r="L1380" i="5"/>
  <c r="AC2250" i="5"/>
  <c r="B1380" i="5"/>
  <c r="AQ1380" i="5"/>
  <c r="AI2250" i="5"/>
  <c r="G1380" i="5"/>
  <c r="L2250" i="5"/>
  <c r="BA1380" i="5"/>
  <c r="AJ2250" i="5"/>
  <c r="AN1380" i="5"/>
  <c r="AS2250" i="5"/>
  <c r="D1380" i="5"/>
  <c r="BC1380" i="5"/>
  <c r="O2250" i="5"/>
  <c r="AT1380" i="5"/>
  <c r="BB2186" i="5"/>
  <c r="AG1316" i="5"/>
  <c r="R2186" i="5"/>
  <c r="B2186" i="5"/>
  <c r="AM1316" i="5"/>
  <c r="AZ2186" i="5"/>
  <c r="U1316" i="5"/>
  <c r="AQ2186" i="5"/>
  <c r="AS1316" i="5"/>
  <c r="G2186" i="5"/>
  <c r="AW1316" i="5"/>
  <c r="AD2186" i="5"/>
  <c r="AS2186" i="5"/>
  <c r="S1316" i="5"/>
  <c r="AO2186" i="5"/>
  <c r="O1316" i="5"/>
  <c r="E2186" i="5"/>
  <c r="AF1316" i="5"/>
  <c r="X2186" i="5"/>
  <c r="AO1316" i="5"/>
  <c r="O2186" i="5"/>
  <c r="H1316" i="5"/>
  <c r="F2186" i="5"/>
  <c r="BA2186" i="5"/>
  <c r="AA1316" i="5"/>
  <c r="Q2186" i="5"/>
  <c r="AV1316" i="5"/>
  <c r="D2186" i="5"/>
  <c r="N1316" i="5"/>
  <c r="AU1316" i="5"/>
  <c r="AK2186" i="5"/>
  <c r="K1316" i="5"/>
  <c r="BD2186" i="5"/>
  <c r="Z1316" i="5"/>
  <c r="AU2186" i="5"/>
  <c r="AX1316" i="5"/>
  <c r="AL2186" i="5"/>
  <c r="L1316" i="5"/>
  <c r="BG1316" i="5"/>
  <c r="AW2186" i="5"/>
  <c r="W1316" i="5"/>
  <c r="AJ2186" i="5"/>
  <c r="BE1316" i="5"/>
  <c r="AF2186" i="5"/>
  <c r="AZ1316" i="5"/>
  <c r="BC2186" i="5"/>
  <c r="D1316" i="5"/>
  <c r="S2186" i="5"/>
  <c r="M1316" i="5"/>
  <c r="J2186" i="5"/>
  <c r="Y2186" i="5"/>
  <c r="BF1316" i="5"/>
  <c r="AR2186" i="5"/>
  <c r="J1316" i="5"/>
  <c r="H2186" i="5"/>
  <c r="T1316" i="5"/>
  <c r="BF2186" i="5"/>
  <c r="I2186" i="5"/>
  <c r="AK1316" i="5"/>
  <c r="AB2186" i="5"/>
  <c r="AT1316" i="5"/>
  <c r="AY2186" i="5"/>
  <c r="BD1316" i="5"/>
  <c r="AP2186" i="5"/>
  <c r="BE2186" i="5"/>
  <c r="AE1316" i="5"/>
  <c r="U2186" i="5"/>
  <c r="BA1316" i="5"/>
  <c r="AN2186" i="5"/>
  <c r="E1316" i="5"/>
  <c r="AE2186" i="5"/>
  <c r="AC1316" i="5"/>
  <c r="AA2186" i="5"/>
  <c r="X1316" i="5"/>
  <c r="AX2186" i="5"/>
  <c r="AB1316" i="5"/>
  <c r="N2186" i="5"/>
  <c r="AC2186" i="5"/>
  <c r="C1316" i="5"/>
  <c r="P2186" i="5"/>
  <c r="AD1316" i="5"/>
  <c r="AM2186" i="5"/>
  <c r="AN1316" i="5"/>
  <c r="C2186" i="5"/>
  <c r="AR1316" i="5"/>
  <c r="AY1316" i="5"/>
  <c r="AL1316" i="5"/>
  <c r="BG2186" i="5"/>
  <c r="I1316" i="5"/>
  <c r="W2186" i="5"/>
  <c r="R1316" i="5"/>
  <c r="AT2186" i="5"/>
  <c r="V1316" i="5"/>
  <c r="AI1316" i="5"/>
  <c r="AV2186" i="5"/>
  <c r="P1316" i="5"/>
  <c r="L2186" i="5"/>
  <c r="Y1316" i="5"/>
  <c r="AI2186" i="5"/>
  <c r="AH1316" i="5"/>
  <c r="Z2186" i="5"/>
  <c r="Q1316" i="5"/>
  <c r="V2186" i="5"/>
  <c r="B1316" i="5"/>
  <c r="AQ1316" i="5"/>
  <c r="AG2186" i="5"/>
  <c r="G1316" i="5"/>
  <c r="T2186" i="5"/>
  <c r="AJ1316" i="5"/>
  <c r="K2186" i="5"/>
  <c r="BB1316" i="5"/>
  <c r="AH2186" i="5"/>
  <c r="F1316" i="5"/>
  <c r="BC1316" i="5"/>
  <c r="M2186" i="5"/>
  <c r="AP1316" i="5"/>
  <c r="AY2122" i="5"/>
  <c r="X1252" i="5"/>
  <c r="BG1252" i="5"/>
  <c r="AD2122" i="5"/>
  <c r="C1252" i="5"/>
  <c r="BE1252" i="5"/>
  <c r="Y1252" i="5"/>
  <c r="AN2122" i="5"/>
  <c r="Q1252" i="5"/>
  <c r="AU2122" i="5"/>
  <c r="T1252" i="5"/>
  <c r="AY1252" i="5"/>
  <c r="P2122" i="5"/>
  <c r="AQ2122" i="5"/>
  <c r="AP2122" i="5"/>
  <c r="O1252" i="5"/>
  <c r="AS2122" i="5"/>
  <c r="V1252" i="5"/>
  <c r="AR2122" i="5"/>
  <c r="U1252" i="5"/>
  <c r="BC1252" i="5"/>
  <c r="W1252" i="5"/>
  <c r="C2122" i="5"/>
  <c r="AL2122" i="5"/>
  <c r="K1252" i="5"/>
  <c r="AK2122" i="5"/>
  <c r="N1252" i="5"/>
  <c r="R2122" i="5"/>
  <c r="AO2122" i="5"/>
  <c r="AU1252" i="5"/>
  <c r="V2122" i="5"/>
  <c r="BB1252" i="5"/>
  <c r="U2122" i="5"/>
  <c r="BA1252" i="5"/>
  <c r="I2122" i="5"/>
  <c r="AF2122" i="5"/>
  <c r="AI2122" i="5"/>
  <c r="H1252" i="5"/>
  <c r="AQ1252" i="5"/>
  <c r="N2122" i="5"/>
  <c r="AT1252" i="5"/>
  <c r="AV1252" i="5"/>
  <c r="P1252" i="5"/>
  <c r="AG2122" i="5"/>
  <c r="J1252" i="5"/>
  <c r="AJ2122" i="5"/>
  <c r="M1252" i="5"/>
  <c r="L1252" i="5"/>
  <c r="B2122" i="5"/>
  <c r="Z2122" i="5"/>
  <c r="BF1252" i="5"/>
  <c r="AC2122" i="5"/>
  <c r="F1252" i="5"/>
  <c r="AB2122" i="5"/>
  <c r="E1252" i="5"/>
  <c r="AX1252" i="5"/>
  <c r="J2122" i="5"/>
  <c r="AP1252" i="5"/>
  <c r="M2122" i="5"/>
  <c r="AS1252" i="5"/>
  <c r="L2122" i="5"/>
  <c r="AR1252" i="5"/>
  <c r="AO1252" i="5"/>
  <c r="BF2122" i="5"/>
  <c r="AE1252" i="5"/>
  <c r="F2122" i="5"/>
  <c r="AL1252" i="5"/>
  <c r="E2122" i="5"/>
  <c r="AK1252" i="5"/>
  <c r="BG2122" i="5"/>
  <c r="AA2122" i="5"/>
  <c r="X2122" i="5"/>
  <c r="BD1252" i="5"/>
  <c r="AE2122" i="5"/>
  <c r="D1252" i="5"/>
  <c r="AI1252" i="5"/>
  <c r="K2122" i="5"/>
  <c r="Q2122" i="5"/>
  <c r="AW1252" i="5"/>
  <c r="T2122" i="5"/>
  <c r="AZ1252" i="5"/>
  <c r="W2122" i="5"/>
  <c r="AH2122" i="5"/>
  <c r="BE2122" i="5"/>
  <c r="R1252" i="5"/>
  <c r="BD2122" i="5"/>
  <c r="AG1252" i="5"/>
  <c r="D2122" i="5"/>
  <c r="AJ1252" i="5"/>
  <c r="G2122" i="5"/>
  <c r="Y2122" i="5"/>
  <c r="AV2122" i="5"/>
  <c r="AW2122" i="5"/>
  <c r="Z1252" i="5"/>
  <c r="AZ2122" i="5"/>
  <c r="AC1252" i="5"/>
  <c r="BC2122" i="5"/>
  <c r="AB1252" i="5"/>
  <c r="AF1252" i="5"/>
  <c r="I1252" i="5"/>
  <c r="S2122" i="5"/>
  <c r="BB2122" i="5"/>
  <c r="AA1252" i="5"/>
  <c r="BA2122" i="5"/>
  <c r="AD1252" i="5"/>
  <c r="B1252" i="5"/>
  <c r="AX2122" i="5"/>
  <c r="H2122" i="5"/>
  <c r="AN1252" i="5"/>
  <c r="O2122" i="5"/>
  <c r="AT2122" i="5"/>
  <c r="S1252" i="5"/>
  <c r="G1252" i="5"/>
  <c r="AH1252" i="5"/>
  <c r="L2058" i="5"/>
  <c r="X1188" i="5"/>
  <c r="BG1188" i="5"/>
  <c r="AH2058" i="5"/>
  <c r="G1188" i="5"/>
  <c r="I2058" i="5"/>
  <c r="BA1188" i="5"/>
  <c r="S2058" i="5"/>
  <c r="Q1188" i="5"/>
  <c r="G2058" i="5"/>
  <c r="T1188" i="5"/>
  <c r="BC1188" i="5"/>
  <c r="N2058" i="5"/>
  <c r="AT1188" i="5"/>
  <c r="AP2058" i="5"/>
  <c r="O1188" i="5"/>
  <c r="AO2058" i="5"/>
  <c r="V1188" i="5"/>
  <c r="AC2058" i="5"/>
  <c r="Y1188" i="5"/>
  <c r="BA2058" i="5"/>
  <c r="L1188" i="5"/>
  <c r="E2058" i="5"/>
  <c r="AL2058" i="5"/>
  <c r="K1188" i="5"/>
  <c r="AJ2058" i="5"/>
  <c r="R1188" i="5"/>
  <c r="C2058" i="5"/>
  <c r="E1188" i="5"/>
  <c r="AU1188" i="5"/>
  <c r="V2058" i="5"/>
  <c r="BB1188" i="5"/>
  <c r="O2058" i="5"/>
  <c r="BE1188" i="5"/>
  <c r="AM2058" i="5"/>
  <c r="AR1188" i="5"/>
  <c r="AV2058" i="5"/>
  <c r="H1188" i="5"/>
  <c r="AQ1188" i="5"/>
  <c r="R2058" i="5"/>
  <c r="AX1188" i="5"/>
  <c r="AS2058" i="5"/>
  <c r="AK1188" i="5"/>
  <c r="Y2058" i="5"/>
  <c r="J1188" i="5"/>
  <c r="M2058" i="5"/>
  <c r="M1188" i="5"/>
  <c r="BG2058" i="5"/>
  <c r="P1188" i="5"/>
  <c r="AI1188" i="5"/>
  <c r="Z2058" i="5"/>
  <c r="BF1188" i="5"/>
  <c r="T2058" i="5"/>
  <c r="F1188" i="5"/>
  <c r="H2058" i="5"/>
  <c r="I1188" i="5"/>
  <c r="AF2058" i="5"/>
  <c r="J2058" i="5"/>
  <c r="AP1188" i="5"/>
  <c r="BD2058" i="5"/>
  <c r="AS1188" i="5"/>
  <c r="AR2058" i="5"/>
  <c r="AV1188" i="5"/>
  <c r="K2058" i="5"/>
  <c r="BF2058" i="5"/>
  <c r="AE1188" i="5"/>
  <c r="F2058" i="5"/>
  <c r="AL1188" i="5"/>
  <c r="AY2058" i="5"/>
  <c r="AO1188" i="5"/>
  <c r="Q2058" i="5"/>
  <c r="AB1188" i="5"/>
  <c r="BC2058" i="5"/>
  <c r="BD1188" i="5"/>
  <c r="AQ2058" i="5"/>
  <c r="D1188" i="5"/>
  <c r="AM1188" i="5"/>
  <c r="AZ2058" i="5"/>
  <c r="AD1188" i="5"/>
  <c r="D2058" i="5"/>
  <c r="AW1188" i="5"/>
  <c r="AW2058" i="5"/>
  <c r="AZ1188" i="5"/>
  <c r="AK2058" i="5"/>
  <c r="AT2058" i="5"/>
  <c r="S1188" i="5"/>
  <c r="B1188" i="5"/>
  <c r="AN2058" i="5"/>
  <c r="AB2058" i="5"/>
  <c r="AJ1188" i="5"/>
  <c r="P2058" i="5"/>
  <c r="AD2058" i="5"/>
  <c r="C1188" i="5"/>
  <c r="AU2058" i="5"/>
  <c r="Z1188" i="5"/>
  <c r="AI2058" i="5"/>
  <c r="AC1188" i="5"/>
  <c r="W2058" i="5"/>
  <c r="AF1188" i="5"/>
  <c r="AY1188" i="5"/>
  <c r="B2058" i="5"/>
  <c r="AA2058" i="5"/>
  <c r="BB2058" i="5"/>
  <c r="AA1188" i="5"/>
  <c r="BE2058" i="5"/>
  <c r="AH1188" i="5"/>
  <c r="X2058" i="5"/>
  <c r="U1188" i="5"/>
  <c r="AN1188" i="5"/>
  <c r="U2058" i="5"/>
  <c r="AX2058" i="5"/>
  <c r="W1188" i="5"/>
  <c r="AE2058" i="5"/>
  <c r="N1188" i="5"/>
  <c r="G2351" i="5"/>
  <c r="S1481" i="5"/>
  <c r="BB1481" i="5"/>
  <c r="M2351" i="5"/>
  <c r="AO1481" i="5"/>
  <c r="D2351" i="5"/>
  <c r="AR1481" i="5"/>
  <c r="N2351" i="5"/>
  <c r="H1481" i="5"/>
  <c r="BG2351" i="5"/>
  <c r="O1481" i="5"/>
  <c r="AH1481" i="5"/>
  <c r="I2351" i="5"/>
  <c r="AK1481" i="5"/>
  <c r="AK2351" i="5"/>
  <c r="J1481" i="5"/>
  <c r="AJ2351" i="5"/>
  <c r="M1481" i="5"/>
  <c r="C2351" i="5"/>
  <c r="BG1481" i="5"/>
  <c r="AV2351" i="5"/>
  <c r="G1481" i="5"/>
  <c r="BF1481" i="5"/>
  <c r="AG2351" i="5"/>
  <c r="F1481" i="5"/>
  <c r="J2351" i="5"/>
  <c r="AV1481" i="5"/>
  <c r="BC2351" i="5"/>
  <c r="BC1481" i="5"/>
  <c r="AP1481" i="5"/>
  <c r="Q2351" i="5"/>
  <c r="AS1481" i="5"/>
  <c r="AT2351" i="5"/>
  <c r="AF1481" i="5"/>
  <c r="AH2351" i="5"/>
  <c r="AM1481" i="5"/>
  <c r="AQ2351" i="5"/>
  <c r="C1481" i="5"/>
  <c r="AL1481" i="5"/>
  <c r="AZ2351" i="5"/>
  <c r="Y1481" i="5"/>
  <c r="AN2351" i="5"/>
  <c r="AB1481" i="5"/>
  <c r="T2351" i="5"/>
  <c r="BD1481" i="5"/>
  <c r="H2351" i="5"/>
  <c r="D1481" i="5"/>
  <c r="AF2351" i="5"/>
  <c r="BE2351" i="5"/>
  <c r="AD1481" i="5"/>
  <c r="U2351" i="5"/>
  <c r="AW1481" i="5"/>
  <c r="O2351" i="5"/>
  <c r="AZ1481" i="5"/>
  <c r="AM2351" i="5"/>
  <c r="AQ1481" i="5"/>
  <c r="AA2351" i="5"/>
  <c r="E2351" i="5"/>
  <c r="AG1481" i="5"/>
  <c r="AY2351" i="5"/>
  <c r="AJ1481" i="5"/>
  <c r="R2351" i="5"/>
  <c r="AA1481" i="5"/>
  <c r="F2351" i="5"/>
  <c r="BA2351" i="5"/>
  <c r="Z1481" i="5"/>
  <c r="BF2351" i="5"/>
  <c r="AC1481" i="5"/>
  <c r="X2351" i="5"/>
  <c r="P1481" i="5"/>
  <c r="L2351" i="5"/>
  <c r="W1481" i="5"/>
  <c r="AX2351" i="5"/>
  <c r="AY1481" i="5"/>
  <c r="AL2351" i="5"/>
  <c r="AS2351" i="5"/>
  <c r="R1481" i="5"/>
  <c r="AU2351" i="5"/>
  <c r="U1481" i="5"/>
  <c r="BD2351" i="5"/>
  <c r="AN1481" i="5"/>
  <c r="AR2351" i="5"/>
  <c r="AU1481" i="5"/>
  <c r="K2351" i="5"/>
  <c r="AO2351" i="5"/>
  <c r="N1481" i="5"/>
  <c r="B1481" i="5"/>
  <c r="AI2351" i="5"/>
  <c r="X1481" i="5"/>
  <c r="W2351" i="5"/>
  <c r="AE1481" i="5"/>
  <c r="AX1481" i="5"/>
  <c r="Y2351" i="5"/>
  <c r="BA1481" i="5"/>
  <c r="AP2351" i="5"/>
  <c r="Q1481" i="5"/>
  <c r="AD2351" i="5"/>
  <c r="T1481" i="5"/>
  <c r="BB2351" i="5"/>
  <c r="K1481" i="5"/>
  <c r="AT1481" i="5"/>
  <c r="B2351" i="5"/>
  <c r="V2351" i="5"/>
  <c r="AW2351" i="5"/>
  <c r="V1481" i="5"/>
  <c r="AE2351" i="5"/>
  <c r="I1481" i="5"/>
  <c r="S2351" i="5"/>
  <c r="L1481" i="5"/>
  <c r="AB2351" i="5"/>
  <c r="AI1481" i="5"/>
  <c r="P2351" i="5"/>
  <c r="AC2351" i="5"/>
  <c r="BE1481" i="5"/>
  <c r="Z2351" i="5"/>
  <c r="E1481" i="5"/>
  <c r="J2215" i="5"/>
  <c r="AF1345" i="5"/>
  <c r="M2215" i="5"/>
  <c r="AB2215" i="5"/>
  <c r="BE1345" i="5"/>
  <c r="AI2215" i="5"/>
  <c r="E1345" i="5"/>
  <c r="BF2215" i="5"/>
  <c r="AA1345" i="5"/>
  <c r="F2215" i="5"/>
  <c r="P1345" i="5"/>
  <c r="AX1345" i="5"/>
  <c r="X2215" i="5"/>
  <c r="BA1345" i="5"/>
  <c r="AU2215" i="5"/>
  <c r="Q1345" i="5"/>
  <c r="BB2215" i="5"/>
  <c r="W1345" i="5"/>
  <c r="AO2215" i="5"/>
  <c r="AN1345" i="5"/>
  <c r="AT1345" i="5"/>
  <c r="B2215" i="5"/>
  <c r="Q2215" i="5"/>
  <c r="AV2215" i="5"/>
  <c r="V1345" i="5"/>
  <c r="AM2215" i="5"/>
  <c r="I1345" i="5"/>
  <c r="AT2215" i="5"/>
  <c r="O1345" i="5"/>
  <c r="BF1345" i="5"/>
  <c r="AF2215" i="5"/>
  <c r="F1345" i="5"/>
  <c r="W2215" i="5"/>
  <c r="AY1345" i="5"/>
  <c r="AD2215" i="5"/>
  <c r="AZ1345" i="5"/>
  <c r="AW2215" i="5"/>
  <c r="L1345" i="5"/>
  <c r="BB1345" i="5"/>
  <c r="L2215" i="5"/>
  <c r="AO1345" i="5"/>
  <c r="S2215" i="5"/>
  <c r="AU1345" i="5"/>
  <c r="AP2215" i="5"/>
  <c r="K1345" i="5"/>
  <c r="AS2215" i="5"/>
  <c r="BD1345" i="5"/>
  <c r="AH1345" i="5"/>
  <c r="H2215" i="5"/>
  <c r="AK1345" i="5"/>
  <c r="AJ2215" i="5"/>
  <c r="J1345" i="5"/>
  <c r="AQ2215" i="5"/>
  <c r="M1345" i="5"/>
  <c r="AH2215" i="5"/>
  <c r="C1345" i="5"/>
  <c r="AK2215" i="5"/>
  <c r="T2215" i="5"/>
  <c r="AW1345" i="5"/>
  <c r="AA2215" i="5"/>
  <c r="BC1345" i="5"/>
  <c r="R2215" i="5"/>
  <c r="D1345" i="5"/>
  <c r="U2215" i="5"/>
  <c r="B1345" i="5"/>
  <c r="AP1345" i="5"/>
  <c r="P2215" i="5"/>
  <c r="AS1345" i="5"/>
  <c r="G2215" i="5"/>
  <c r="AI1345" i="5"/>
  <c r="N2215" i="5"/>
  <c r="AV1345" i="5"/>
  <c r="AG2215" i="5"/>
  <c r="H1345" i="5"/>
  <c r="AL1345" i="5"/>
  <c r="BC2215" i="5"/>
  <c r="Y1345" i="5"/>
  <c r="C2215" i="5"/>
  <c r="AE1345" i="5"/>
  <c r="AE2215" i="5"/>
  <c r="BG1345" i="5"/>
  <c r="AL2215" i="5"/>
  <c r="G1345" i="5"/>
  <c r="Y2215" i="5"/>
  <c r="BD2215" i="5"/>
  <c r="AD1345" i="5"/>
  <c r="X1345" i="5"/>
  <c r="O2215" i="5"/>
  <c r="AQ1345" i="5"/>
  <c r="V2215" i="5"/>
  <c r="T1345" i="5"/>
  <c r="I2215" i="5"/>
  <c r="AN2215" i="5"/>
  <c r="N1345" i="5"/>
  <c r="D2215" i="5"/>
  <c r="AG1345" i="5"/>
  <c r="K2215" i="5"/>
  <c r="AM1345" i="5"/>
  <c r="BE2215" i="5"/>
  <c r="AR1345" i="5"/>
  <c r="E2215" i="5"/>
  <c r="AZ2215" i="5"/>
  <c r="Z1345" i="5"/>
  <c r="BG2215" i="5"/>
  <c r="AC1345" i="5"/>
  <c r="AX2215" i="5"/>
  <c r="S1345" i="5"/>
  <c r="BA2215" i="5"/>
  <c r="AB1345" i="5"/>
  <c r="Z2215" i="5"/>
  <c r="AJ1345" i="5"/>
  <c r="AC2215" i="5"/>
  <c r="AR2215" i="5"/>
  <c r="R1345" i="5"/>
  <c r="AY2215" i="5"/>
  <c r="U1345" i="5"/>
  <c r="F2083" i="5"/>
  <c r="Z1213" i="5"/>
  <c r="AV2083" i="5"/>
  <c r="W2083" i="5"/>
  <c r="Y2083" i="5"/>
  <c r="E1213" i="5"/>
  <c r="BB2083" i="5"/>
  <c r="K2083" i="5"/>
  <c r="BE2083" i="5"/>
  <c r="AC1213" i="5"/>
  <c r="N2083" i="5"/>
  <c r="AA1213" i="5"/>
  <c r="BA1213" i="5"/>
  <c r="AR2083" i="5"/>
  <c r="Z2083" i="5"/>
  <c r="AI1213" i="5"/>
  <c r="V1213" i="5"/>
  <c r="T2083" i="5"/>
  <c r="P1213" i="5"/>
  <c r="AT1213" i="5"/>
  <c r="B1213" i="5"/>
  <c r="BC2083" i="5"/>
  <c r="AG1213" i="5"/>
  <c r="AP2083" i="5"/>
  <c r="AU1213" i="5"/>
  <c r="R1213" i="5"/>
  <c r="P2083" i="5"/>
  <c r="L1213" i="5"/>
  <c r="AO2083" i="5"/>
  <c r="Q1213" i="5"/>
  <c r="R2083" i="5"/>
  <c r="AE1213" i="5"/>
  <c r="BE1213" i="5"/>
  <c r="AX2083" i="5"/>
  <c r="BC1213" i="5"/>
  <c r="C2083" i="5"/>
  <c r="J1213" i="5"/>
  <c r="X2083" i="5"/>
  <c r="T1213" i="5"/>
  <c r="AX1213" i="5"/>
  <c r="BD2083" i="5"/>
  <c r="AR1213" i="5"/>
  <c r="AL2083" i="5"/>
  <c r="BF1213" i="5"/>
  <c r="AG2083" i="5"/>
  <c r="M1213" i="5"/>
  <c r="S2083" i="5"/>
  <c r="K1213" i="5"/>
  <c r="AK1213" i="5"/>
  <c r="AK2083" i="5"/>
  <c r="AF2083" i="5"/>
  <c r="X1213" i="5"/>
  <c r="AM2083" i="5"/>
  <c r="AC2083" i="5"/>
  <c r="I1213" i="5"/>
  <c r="AU2083" i="5"/>
  <c r="U2083" i="5"/>
  <c r="H2083" i="5"/>
  <c r="H1213" i="5"/>
  <c r="BB1213" i="5"/>
  <c r="I2083" i="5"/>
  <c r="AV1213" i="5"/>
  <c r="AA2083" i="5"/>
  <c r="B2083" i="5"/>
  <c r="Q2083" i="5"/>
  <c r="BD1213" i="5"/>
  <c r="AI2083" i="5"/>
  <c r="O1213" i="5"/>
  <c r="AO1213" i="5"/>
  <c r="AD2083" i="5"/>
  <c r="AM1213" i="5"/>
  <c r="BG2083" i="5"/>
  <c r="AW1213" i="5"/>
  <c r="D2083" i="5"/>
  <c r="D1213" i="5"/>
  <c r="AH1213" i="5"/>
  <c r="AB1213" i="5"/>
  <c r="AB2083" i="5"/>
  <c r="AY2083" i="5"/>
  <c r="S1213" i="5"/>
  <c r="F1213" i="5"/>
  <c r="BF2083" i="5"/>
  <c r="BG1213" i="5"/>
  <c r="AD1213" i="5"/>
  <c r="G1213" i="5"/>
  <c r="L2083" i="5"/>
  <c r="AE2083" i="5"/>
  <c r="C1213" i="5"/>
  <c r="AS1213" i="5"/>
  <c r="AH2083" i="5"/>
  <c r="AQ1213" i="5"/>
  <c r="N1213" i="5"/>
  <c r="E2083" i="5"/>
  <c r="AT2083" i="5"/>
  <c r="AY1213" i="5"/>
  <c r="AL1213" i="5"/>
  <c r="AN2083" i="5"/>
  <c r="AF1213" i="5"/>
  <c r="G2083" i="5"/>
  <c r="BA2083" i="5"/>
  <c r="AZ2083" i="5"/>
  <c r="AN1213" i="5"/>
  <c r="O2083" i="5"/>
  <c r="AW2083" i="5"/>
  <c r="Y1213" i="5"/>
  <c r="J2083" i="5"/>
  <c r="W1213" i="5"/>
  <c r="V2083" i="5"/>
  <c r="AP1213" i="5"/>
  <c r="M2083" i="5"/>
  <c r="AZ1213" i="5"/>
  <c r="AQ2083" i="5"/>
  <c r="AS2083" i="5"/>
  <c r="U1213" i="5"/>
  <c r="Q2397" i="5"/>
  <c r="AG1527" i="5"/>
  <c r="L2397" i="5"/>
  <c r="AE2397" i="5"/>
  <c r="C1527" i="5"/>
  <c r="C2397" i="5"/>
  <c r="J1527" i="5"/>
  <c r="R2397" i="5"/>
  <c r="AB1527" i="5"/>
  <c r="M2397" i="5"/>
  <c r="Q1527" i="5"/>
  <c r="AY1527" i="5"/>
  <c r="AA2397" i="5"/>
  <c r="BF1527" i="5"/>
  <c r="O2397" i="5"/>
  <c r="V1527" i="5"/>
  <c r="N2397" i="5"/>
  <c r="X1527" i="5"/>
  <c r="AS2397" i="5"/>
  <c r="AO1527" i="5"/>
  <c r="AU1527" i="5"/>
  <c r="B2397" i="5"/>
  <c r="P2397" i="5"/>
  <c r="AY2397" i="5"/>
  <c r="W1527" i="5"/>
  <c r="G2397" i="5"/>
  <c r="N1527" i="5"/>
  <c r="F2397" i="5"/>
  <c r="P1527" i="5"/>
  <c r="BG1527" i="5"/>
  <c r="AI2397" i="5"/>
  <c r="G1527" i="5"/>
  <c r="AV2397" i="5"/>
  <c r="AZ1527" i="5"/>
  <c r="AO2397" i="5"/>
  <c r="BA1527" i="5"/>
  <c r="BD2397" i="5"/>
  <c r="M1527" i="5"/>
  <c r="BC1527" i="5"/>
  <c r="AR2397" i="5"/>
  <c r="AT1527" i="5"/>
  <c r="AP2397" i="5"/>
  <c r="AV1527" i="5"/>
  <c r="BE2397" i="5"/>
  <c r="L1527" i="5"/>
  <c r="AX2397" i="5"/>
  <c r="BE1527" i="5"/>
  <c r="AI1527" i="5"/>
  <c r="AL2397" i="5"/>
  <c r="AP1527" i="5"/>
  <c r="AM2397" i="5"/>
  <c r="K1527" i="5"/>
  <c r="K2397" i="5"/>
  <c r="R1527" i="5"/>
  <c r="AT2397" i="5"/>
  <c r="D1527" i="5"/>
  <c r="AN2397" i="5"/>
  <c r="BB2397" i="5"/>
  <c r="BB1527" i="5"/>
  <c r="BA2397" i="5"/>
  <c r="BD1527" i="5"/>
  <c r="Y2397" i="5"/>
  <c r="E1527" i="5"/>
  <c r="T2397" i="5"/>
  <c r="B1527" i="5"/>
  <c r="AQ1527" i="5"/>
  <c r="AW2397" i="5"/>
  <c r="AX1527" i="5"/>
  <c r="Z2397" i="5"/>
  <c r="AJ1527" i="5"/>
  <c r="U2397" i="5"/>
  <c r="AW1527" i="5"/>
  <c r="AH2397" i="5"/>
  <c r="I1527" i="5"/>
  <c r="AM1527" i="5"/>
  <c r="W2397" i="5"/>
  <c r="AD1527" i="5"/>
  <c r="V2397" i="5"/>
  <c r="AF1527" i="5"/>
  <c r="BF2397" i="5"/>
  <c r="F1527" i="5"/>
  <c r="AZ2397" i="5"/>
  <c r="H1527" i="5"/>
  <c r="X2397" i="5"/>
  <c r="BG2397" i="5"/>
  <c r="AE1527" i="5"/>
  <c r="Y1527" i="5"/>
  <c r="AK2397" i="5"/>
  <c r="AR1527" i="5"/>
  <c r="AD2397" i="5"/>
  <c r="U1527" i="5"/>
  <c r="H2397" i="5"/>
  <c r="AQ2397" i="5"/>
  <c r="O1527" i="5"/>
  <c r="AG2397" i="5"/>
  <c r="AL1527" i="5"/>
  <c r="AF2397" i="5"/>
  <c r="AN1527" i="5"/>
  <c r="I2397" i="5"/>
  <c r="AS1527" i="5"/>
  <c r="D2397" i="5"/>
  <c r="BC2397" i="5"/>
  <c r="AA1527" i="5"/>
  <c r="AB2397" i="5"/>
  <c r="AH1527" i="5"/>
  <c r="J2397" i="5"/>
  <c r="T1527" i="5"/>
  <c r="E2397" i="5"/>
  <c r="AC1527" i="5"/>
  <c r="AJ2397" i="5"/>
  <c r="AK1527" i="5"/>
  <c r="AC2397" i="5"/>
  <c r="AU2397" i="5"/>
  <c r="S1527" i="5"/>
  <c r="S2397" i="5"/>
  <c r="Z1527" i="5"/>
  <c r="I2137" i="5"/>
  <c r="AK1267" i="5"/>
  <c r="L2137" i="5"/>
  <c r="AE2137" i="5"/>
  <c r="BG1267" i="5"/>
  <c r="AL2137" i="5"/>
  <c r="G1267" i="5"/>
  <c r="BE2137" i="5"/>
  <c r="AD1267" i="5"/>
  <c r="E2137" i="5"/>
  <c r="AG1267" i="5"/>
  <c r="AV1267" i="5"/>
  <c r="AA2137" i="5"/>
  <c r="BC1267" i="5"/>
  <c r="AX2137" i="5"/>
  <c r="S1267" i="5"/>
  <c r="BA2137" i="5"/>
  <c r="Z1267" i="5"/>
  <c r="AN2137" i="5"/>
  <c r="M1267" i="5"/>
  <c r="AR1267" i="5"/>
  <c r="B1267" i="5"/>
  <c r="P2137" i="5"/>
  <c r="AY2137" i="5"/>
  <c r="T1267" i="5"/>
  <c r="AP2137" i="5"/>
  <c r="K1267" i="5"/>
  <c r="AS2137" i="5"/>
  <c r="R1267" i="5"/>
  <c r="BD1267" i="5"/>
  <c r="AI2137" i="5"/>
  <c r="D1267" i="5"/>
  <c r="Z2137" i="5"/>
  <c r="BB1267" i="5"/>
  <c r="AC2137" i="5"/>
  <c r="BE1267" i="5"/>
  <c r="AV2137" i="5"/>
  <c r="U1267" i="5"/>
  <c r="AZ1267" i="5"/>
  <c r="O2137" i="5"/>
  <c r="AQ1267" i="5"/>
  <c r="V2137" i="5"/>
  <c r="AX1267" i="5"/>
  <c r="AO2137" i="5"/>
  <c r="N1267" i="5"/>
  <c r="AR2137" i="5"/>
  <c r="Q1267" i="5"/>
  <c r="AF1267" i="5"/>
  <c r="K2137" i="5"/>
  <c r="AM1267" i="5"/>
  <c r="AM2137" i="5"/>
  <c r="H1267" i="5"/>
  <c r="AT2137" i="5"/>
  <c r="O1267" i="5"/>
  <c r="AG2137" i="5"/>
  <c r="F1267" i="5"/>
  <c r="AJ2137" i="5"/>
  <c r="W2137" i="5"/>
  <c r="AY1267" i="5"/>
  <c r="AD2137" i="5"/>
  <c r="BF1267" i="5"/>
  <c r="Q2137" i="5"/>
  <c r="AS1267" i="5"/>
  <c r="T2137" i="5"/>
  <c r="B2137" i="5"/>
  <c r="AN1267" i="5"/>
  <c r="S2137" i="5"/>
  <c r="AU1267" i="5"/>
  <c r="J2137" i="5"/>
  <c r="AL1267" i="5"/>
  <c r="M2137" i="5"/>
  <c r="AO1267" i="5"/>
  <c r="AF2137" i="5"/>
  <c r="E1267" i="5"/>
  <c r="AJ1267" i="5"/>
  <c r="BF2137" i="5"/>
  <c r="AA1267" i="5"/>
  <c r="F2137" i="5"/>
  <c r="AH1267" i="5"/>
  <c r="AH2137" i="5"/>
  <c r="C1267" i="5"/>
  <c r="AK2137" i="5"/>
  <c r="J1267" i="5"/>
  <c r="X2137" i="5"/>
  <c r="BG2137" i="5"/>
  <c r="AB1267" i="5"/>
  <c r="I1267" i="5"/>
  <c r="R2137" i="5"/>
  <c r="AT1267" i="5"/>
  <c r="U2137" i="5"/>
  <c r="AW1267" i="5"/>
  <c r="H2137" i="5"/>
  <c r="AQ2137" i="5"/>
  <c r="L1267" i="5"/>
  <c r="G2137" i="5"/>
  <c r="AI1267" i="5"/>
  <c r="N2137" i="5"/>
  <c r="AP1267" i="5"/>
  <c r="BD2137" i="5"/>
  <c r="AC1267" i="5"/>
  <c r="D2137" i="5"/>
  <c r="BC2137" i="5"/>
  <c r="X1267" i="5"/>
  <c r="C2137" i="5"/>
  <c r="AE1267" i="5"/>
  <c r="AW2137" i="5"/>
  <c r="V1267" i="5"/>
  <c r="AZ2137" i="5"/>
  <c r="Y1267" i="5"/>
  <c r="Y2137" i="5"/>
  <c r="BA1267" i="5"/>
  <c r="AB2137" i="5"/>
  <c r="AU2137" i="5"/>
  <c r="P1267" i="5"/>
  <c r="BB2137" i="5"/>
  <c r="W1267" i="5"/>
  <c r="AA2438" i="5"/>
  <c r="AT2438" i="5"/>
  <c r="R1568" i="5"/>
  <c r="AW2438" i="5"/>
  <c r="U1568" i="5"/>
  <c r="M2438" i="5"/>
  <c r="AN1568" i="5"/>
  <c r="Y2438" i="5"/>
  <c r="AZ1568" i="5"/>
  <c r="L2438" i="5"/>
  <c r="AQ1568" i="5"/>
  <c r="S2438" i="5"/>
  <c r="B1568" i="5"/>
  <c r="AP1568" i="5"/>
  <c r="R2438" i="5"/>
  <c r="AS1568" i="5"/>
  <c r="E2438" i="5"/>
  <c r="AF1568" i="5"/>
  <c r="H2438" i="5"/>
  <c r="AM1568" i="5"/>
  <c r="AE2438" i="5"/>
  <c r="C1568" i="5"/>
  <c r="AL1568" i="5"/>
  <c r="BA2438" i="5"/>
  <c r="Y1568" i="5"/>
  <c r="BD2438" i="5"/>
  <c r="AB1568" i="5"/>
  <c r="T2438" i="5"/>
  <c r="AX2438" i="5"/>
  <c r="V1568" i="5"/>
  <c r="AK2438" i="5"/>
  <c r="I1568" i="5"/>
  <c r="AN2438" i="5"/>
  <c r="L1568" i="5"/>
  <c r="D2438" i="5"/>
  <c r="AI1568" i="5"/>
  <c r="P2438" i="5"/>
  <c r="AU1568" i="5"/>
  <c r="G2438" i="5"/>
  <c r="AP2438" i="5"/>
  <c r="N1568" i="5"/>
  <c r="F2438" i="5"/>
  <c r="AG1568" i="5"/>
  <c r="I2438" i="5"/>
  <c r="AJ1568" i="5"/>
  <c r="BC2438" i="5"/>
  <c r="AA1568" i="5"/>
  <c r="C2438" i="5"/>
  <c r="BB2438" i="5"/>
  <c r="Z1568" i="5"/>
  <c r="BE2438" i="5"/>
  <c r="AC1568" i="5"/>
  <c r="AR2438" i="5"/>
  <c r="P1568" i="5"/>
  <c r="AY2438" i="5"/>
  <c r="W1568" i="5"/>
  <c r="O2438" i="5"/>
  <c r="AY1568" i="5"/>
  <c r="AO2438" i="5"/>
  <c r="M1568" i="5"/>
  <c r="AB2438" i="5"/>
  <c r="BG1568" i="5"/>
  <c r="AI2438" i="5"/>
  <c r="G1568" i="5"/>
  <c r="BF1568" i="5"/>
  <c r="B2438" i="5"/>
  <c r="K2438" i="5"/>
  <c r="AD2438" i="5"/>
  <c r="BE1568" i="5"/>
  <c r="AG2438" i="5"/>
  <c r="E1568" i="5"/>
  <c r="AZ2438" i="5"/>
  <c r="X1568" i="5"/>
  <c r="BG2438" i="5"/>
  <c r="AE1568" i="5"/>
  <c r="AX1568" i="5"/>
  <c r="Z2438" i="5"/>
  <c r="BA1568" i="5"/>
  <c r="AS2438" i="5"/>
  <c r="AF2438" i="5"/>
  <c r="D1568" i="5"/>
  <c r="W2438" i="5"/>
  <c r="BF2438" i="5"/>
  <c r="AD1568" i="5"/>
  <c r="V2438" i="5"/>
  <c r="AW1568" i="5"/>
  <c r="AH2438" i="5"/>
  <c r="F1568" i="5"/>
  <c r="U2438" i="5"/>
  <c r="AV1568" i="5"/>
  <c r="X2438" i="5"/>
  <c r="BC1568" i="5"/>
  <c r="AU2438" i="5"/>
  <c r="S1568" i="5"/>
  <c r="BB1568" i="5"/>
  <c r="N2438" i="5"/>
  <c r="AO1568" i="5"/>
  <c r="Q2438" i="5"/>
  <c r="AR1568" i="5"/>
  <c r="AJ2438" i="5"/>
  <c r="H1568" i="5"/>
  <c r="AQ2438" i="5"/>
  <c r="O1568" i="5"/>
  <c r="AH1568" i="5"/>
  <c r="J2438" i="5"/>
  <c r="AK1568" i="5"/>
  <c r="AC2438" i="5"/>
  <c r="BD1568" i="5"/>
  <c r="T1568" i="5"/>
  <c r="AL2438" i="5"/>
  <c r="AM2438" i="5"/>
  <c r="J1568" i="5"/>
  <c r="Q1568" i="5"/>
  <c r="K1568" i="5"/>
  <c r="AV2438" i="5"/>
  <c r="AT1568" i="5"/>
  <c r="AA2374" i="5"/>
  <c r="AT2374" i="5"/>
  <c r="R1504" i="5"/>
  <c r="AW2374" i="5"/>
  <c r="G1504" i="5"/>
  <c r="M2374" i="5"/>
  <c r="P1504" i="5"/>
  <c r="Y2374" i="5"/>
  <c r="AF1504" i="5"/>
  <c r="L2374" i="5"/>
  <c r="BD1504" i="5"/>
  <c r="S2374" i="5"/>
  <c r="B1504" i="5"/>
  <c r="AP1504" i="5"/>
  <c r="R2374" i="5"/>
  <c r="AM1504" i="5"/>
  <c r="E2374" i="5"/>
  <c r="E1504" i="5"/>
  <c r="H2374" i="5"/>
  <c r="AY1504" i="5"/>
  <c r="AE2374" i="5"/>
  <c r="C1504" i="5"/>
  <c r="AL1504" i="5"/>
  <c r="BA2374" i="5"/>
  <c r="L1504" i="5"/>
  <c r="BD2374" i="5"/>
  <c r="BE1504" i="5"/>
  <c r="T2374" i="5"/>
  <c r="AX2374" i="5"/>
  <c r="V1504" i="5"/>
  <c r="AK2374" i="5"/>
  <c r="AV1504" i="5"/>
  <c r="AN2374" i="5"/>
  <c r="AJ1504" i="5"/>
  <c r="D2374" i="5"/>
  <c r="AS1504" i="5"/>
  <c r="P2374" i="5"/>
  <c r="D1504" i="5"/>
  <c r="G2374" i="5"/>
  <c r="AP2374" i="5"/>
  <c r="N1504" i="5"/>
  <c r="F2374" i="5"/>
  <c r="W1504" i="5"/>
  <c r="I2374" i="5"/>
  <c r="K1504" i="5"/>
  <c r="BC2374" i="5"/>
  <c r="AI1504" i="5"/>
  <c r="C2374" i="5"/>
  <c r="BB2374" i="5"/>
  <c r="Z1504" i="5"/>
  <c r="BE2374" i="5"/>
  <c r="Q1504" i="5"/>
  <c r="AR2374" i="5"/>
  <c r="AO1504" i="5"/>
  <c r="AY2374" i="5"/>
  <c r="AC1504" i="5"/>
  <c r="O2374" i="5"/>
  <c r="I1504" i="5"/>
  <c r="AO2374" i="5"/>
  <c r="BA1504" i="5"/>
  <c r="AB2374" i="5"/>
  <c r="T1504" i="5"/>
  <c r="AI2374" i="5"/>
  <c r="H1504" i="5"/>
  <c r="BF1504" i="5"/>
  <c r="B2374" i="5"/>
  <c r="K2374" i="5"/>
  <c r="AD2374" i="5"/>
  <c r="BC1504" i="5"/>
  <c r="AG2374" i="5"/>
  <c r="AQ1504" i="5"/>
  <c r="AZ2374" i="5"/>
  <c r="AZ1504" i="5"/>
  <c r="BG2374" i="5"/>
  <c r="AN1504" i="5"/>
  <c r="AX1504" i="5"/>
  <c r="Z2374" i="5"/>
  <c r="AW1504" i="5"/>
  <c r="AS2374" i="5"/>
  <c r="BG1504" i="5"/>
  <c r="AV2374" i="5"/>
  <c r="AU1504" i="5"/>
  <c r="AM2374" i="5"/>
  <c r="M1504" i="5"/>
  <c r="AT1504" i="5"/>
  <c r="AL2374" i="5"/>
  <c r="J1504" i="5"/>
  <c r="AF2374" i="5"/>
  <c r="Y1504" i="5"/>
  <c r="W2374" i="5"/>
  <c r="BF2374" i="5"/>
  <c r="AD1504" i="5"/>
  <c r="V2374" i="5"/>
  <c r="AR1504" i="5"/>
  <c r="AH2374" i="5"/>
  <c r="F1504" i="5"/>
  <c r="U2374" i="5"/>
  <c r="AA1504" i="5"/>
  <c r="X2374" i="5"/>
  <c r="O1504" i="5"/>
  <c r="AU2374" i="5"/>
  <c r="X1504" i="5"/>
  <c r="BB1504" i="5"/>
  <c r="N2374" i="5"/>
  <c r="AG1504" i="5"/>
  <c r="Q2374" i="5"/>
  <c r="U1504" i="5"/>
  <c r="AJ2374" i="5"/>
  <c r="AE1504" i="5"/>
  <c r="AQ2374" i="5"/>
  <c r="S1504" i="5"/>
  <c r="AH1504" i="5"/>
  <c r="J2374" i="5"/>
  <c r="AB1504" i="5"/>
  <c r="AC2374" i="5"/>
  <c r="AK1504" i="5"/>
  <c r="BA2310" i="5"/>
  <c r="AU2310" i="5"/>
  <c r="S1440" i="5"/>
  <c r="AZ2310" i="5"/>
  <c r="Z1440" i="5"/>
  <c r="P2310" i="5"/>
  <c r="AS1440" i="5"/>
  <c r="AB2310" i="5"/>
  <c r="BE1440" i="5"/>
  <c r="AG2310" i="5"/>
  <c r="AR1440" i="5"/>
  <c r="AK2310" i="5"/>
  <c r="B1440" i="5"/>
  <c r="AQ1440" i="5"/>
  <c r="S2310" i="5"/>
  <c r="AX1440" i="5"/>
  <c r="H2310" i="5"/>
  <c r="AK1440" i="5"/>
  <c r="Y2310" i="5"/>
  <c r="AN1440" i="5"/>
  <c r="F2310" i="5"/>
  <c r="D1440" i="5"/>
  <c r="AM1440" i="5"/>
  <c r="BD2310" i="5"/>
  <c r="AD1440" i="5"/>
  <c r="D2310" i="5"/>
  <c r="AG1440" i="5"/>
  <c r="AW2310" i="5"/>
  <c r="AY2310" i="5"/>
  <c r="W1440" i="5"/>
  <c r="AN2310" i="5"/>
  <c r="N1440" i="5"/>
  <c r="AH2310" i="5"/>
  <c r="Q1440" i="5"/>
  <c r="Q2310" i="5"/>
  <c r="AJ1440" i="5"/>
  <c r="AO2310" i="5"/>
  <c r="AV1440" i="5"/>
  <c r="M2310" i="5"/>
  <c r="AQ2310" i="5"/>
  <c r="O1440" i="5"/>
  <c r="G2310" i="5"/>
  <c r="AL1440" i="5"/>
  <c r="L2310" i="5"/>
  <c r="AO1440" i="5"/>
  <c r="BB2310" i="5"/>
  <c r="AB1440" i="5"/>
  <c r="E2310" i="5"/>
  <c r="BC2310" i="5"/>
  <c r="AA1440" i="5"/>
  <c r="C2310" i="5"/>
  <c r="AH1440" i="5"/>
  <c r="AP2310" i="5"/>
  <c r="U1440" i="5"/>
  <c r="AT2310" i="5"/>
  <c r="X1440" i="5"/>
  <c r="AC2310" i="5"/>
  <c r="AZ1440" i="5"/>
  <c r="AR2310" i="5"/>
  <c r="R1440" i="5"/>
  <c r="J2310" i="5"/>
  <c r="E1440" i="5"/>
  <c r="N2310" i="5"/>
  <c r="H1440" i="5"/>
  <c r="BG1440" i="5"/>
  <c r="B2310" i="5"/>
  <c r="U2310" i="5"/>
  <c r="AE2310" i="5"/>
  <c r="C1440" i="5"/>
  <c r="AJ2310" i="5"/>
  <c r="J1440" i="5"/>
  <c r="BF2310" i="5"/>
  <c r="AC1440" i="5"/>
  <c r="I2310" i="5"/>
  <c r="AF1440" i="5"/>
  <c r="AY1440" i="5"/>
  <c r="AA2310" i="5"/>
  <c r="BF1440" i="5"/>
  <c r="AV2310" i="5"/>
  <c r="V1440" i="5"/>
  <c r="AX2310" i="5"/>
  <c r="Y1440" i="5"/>
  <c r="V2310" i="5"/>
  <c r="L1440" i="5"/>
  <c r="AU1440" i="5"/>
  <c r="AM2310" i="5"/>
  <c r="K1440" i="5"/>
  <c r="R2310" i="5"/>
  <c r="I1440" i="5"/>
  <c r="AS2310" i="5"/>
  <c r="BG2310" i="5"/>
  <c r="AE1440" i="5"/>
  <c r="W2310" i="5"/>
  <c r="BB1440" i="5"/>
  <c r="AI2310" i="5"/>
  <c r="G1440" i="5"/>
  <c r="X2310" i="5"/>
  <c r="BA1440" i="5"/>
  <c r="BE2310" i="5"/>
  <c r="BD1440" i="5"/>
  <c r="AL2310" i="5"/>
  <c r="T1440" i="5"/>
  <c r="BC1440" i="5"/>
  <c r="O2310" i="5"/>
  <c r="AT1440" i="5"/>
  <c r="T2310" i="5"/>
  <c r="AW1440" i="5"/>
  <c r="Z2310" i="5"/>
  <c r="M1440" i="5"/>
  <c r="AD2310" i="5"/>
  <c r="P1440" i="5"/>
  <c r="AI1440" i="5"/>
  <c r="K2310" i="5"/>
  <c r="AP1440" i="5"/>
  <c r="AF2310" i="5"/>
  <c r="F1440" i="5"/>
  <c r="AL2246" i="5"/>
  <c r="AU2246" i="5"/>
  <c r="S1376" i="5"/>
  <c r="BA2246" i="5"/>
  <c r="Z1376" i="5"/>
  <c r="E2246" i="5"/>
  <c r="AS1376" i="5"/>
  <c r="U2246" i="5"/>
  <c r="BE1376" i="5"/>
  <c r="AS2246" i="5"/>
  <c r="AR1376" i="5"/>
  <c r="AB2246" i="5"/>
  <c r="B1376" i="5"/>
  <c r="AQ1376" i="5"/>
  <c r="S2246" i="5"/>
  <c r="AX1376" i="5"/>
  <c r="AZ2246" i="5"/>
  <c r="AK1376" i="5"/>
  <c r="AN2246" i="5"/>
  <c r="AN1376" i="5"/>
  <c r="AR2246" i="5"/>
  <c r="D1376" i="5"/>
  <c r="AM1376" i="5"/>
  <c r="BF2246" i="5"/>
  <c r="AD1376" i="5"/>
  <c r="AT2246" i="5"/>
  <c r="AG1376" i="5"/>
  <c r="BD2246" i="5"/>
  <c r="AY2246" i="5"/>
  <c r="W1376" i="5"/>
  <c r="AK2246" i="5"/>
  <c r="N1376" i="5"/>
  <c r="Y2246" i="5"/>
  <c r="Q1376" i="5"/>
  <c r="AH2246" i="5"/>
  <c r="AJ1376" i="5"/>
  <c r="AX2246" i="5"/>
  <c r="AV1376" i="5"/>
  <c r="L2246" i="5"/>
  <c r="AQ2246" i="5"/>
  <c r="O1376" i="5"/>
  <c r="G2246" i="5"/>
  <c r="AL1376" i="5"/>
  <c r="BE2246" i="5"/>
  <c r="AO1376" i="5"/>
  <c r="X2246" i="5"/>
  <c r="AB1376" i="5"/>
  <c r="F2246" i="5"/>
  <c r="BC2246" i="5"/>
  <c r="AA1376" i="5"/>
  <c r="C2246" i="5"/>
  <c r="AH1376" i="5"/>
  <c r="AD2246" i="5"/>
  <c r="U1376" i="5"/>
  <c r="R2246" i="5"/>
  <c r="X1376" i="5"/>
  <c r="V2246" i="5"/>
  <c r="AZ1376" i="5"/>
  <c r="AP2246" i="5"/>
  <c r="R1376" i="5"/>
  <c r="I2246" i="5"/>
  <c r="E1376" i="5"/>
  <c r="AW2246" i="5"/>
  <c r="H1376" i="5"/>
  <c r="BG1376" i="5"/>
  <c r="B2246" i="5"/>
  <c r="Q2246" i="5"/>
  <c r="AE2246" i="5"/>
  <c r="C1376" i="5"/>
  <c r="AF2246" i="5"/>
  <c r="J1376" i="5"/>
  <c r="AO2246" i="5"/>
  <c r="AC1376" i="5"/>
  <c r="AC2246" i="5"/>
  <c r="AF1376" i="5"/>
  <c r="AY1376" i="5"/>
  <c r="AA2246" i="5"/>
  <c r="BF1376" i="5"/>
  <c r="AV2246" i="5"/>
  <c r="V1376" i="5"/>
  <c r="AJ2246" i="5"/>
  <c r="Y1376" i="5"/>
  <c r="BB2246" i="5"/>
  <c r="L1376" i="5"/>
  <c r="AU1376" i="5"/>
  <c r="AM2246" i="5"/>
  <c r="K1376" i="5"/>
  <c r="N2246" i="5"/>
  <c r="I1376" i="5"/>
  <c r="AG2246" i="5"/>
  <c r="BG2246" i="5"/>
  <c r="AE1376" i="5"/>
  <c r="W2246" i="5"/>
  <c r="BB1376" i="5"/>
  <c r="AI2246" i="5"/>
  <c r="G1376" i="5"/>
  <c r="P2246" i="5"/>
  <c r="BA1376" i="5"/>
  <c r="D2246" i="5"/>
  <c r="BD1376" i="5"/>
  <c r="M2246" i="5"/>
  <c r="T1376" i="5"/>
  <c r="BC1376" i="5"/>
  <c r="O2246" i="5"/>
  <c r="AT1376" i="5"/>
  <c r="J2246" i="5"/>
  <c r="AW1376" i="5"/>
  <c r="T2246" i="5"/>
  <c r="M1376" i="5"/>
  <c r="H2246" i="5"/>
  <c r="P1376" i="5"/>
  <c r="AI1376" i="5"/>
  <c r="K2246" i="5"/>
  <c r="AP1376" i="5"/>
  <c r="Z2246" i="5"/>
  <c r="F1376" i="5"/>
  <c r="AD2182" i="5"/>
  <c r="AS2182" i="5"/>
  <c r="S1312" i="5"/>
  <c r="AV2182" i="5"/>
  <c r="N1312" i="5"/>
  <c r="L2182" i="5"/>
  <c r="X1312" i="5"/>
  <c r="X2182" i="5"/>
  <c r="AN1312" i="5"/>
  <c r="O2182" i="5"/>
  <c r="BF1312" i="5"/>
  <c r="V2182" i="5"/>
  <c r="B1312" i="5"/>
  <c r="AQ1312" i="5"/>
  <c r="Q2182" i="5"/>
  <c r="AT1312" i="5"/>
  <c r="D2182" i="5"/>
  <c r="M1312" i="5"/>
  <c r="K2182" i="5"/>
  <c r="BA1312" i="5"/>
  <c r="AH2182" i="5"/>
  <c r="E1312" i="5"/>
  <c r="AM1312" i="5"/>
  <c r="AZ2182" i="5"/>
  <c r="T1312" i="5"/>
  <c r="BG2182" i="5"/>
  <c r="H1312" i="5"/>
  <c r="W2182" i="5"/>
  <c r="AW2182" i="5"/>
  <c r="W1312" i="5"/>
  <c r="AJ2182" i="5"/>
  <c r="BD1312" i="5"/>
  <c r="AQ2182" i="5"/>
  <c r="AL1312" i="5"/>
  <c r="G2182" i="5"/>
  <c r="AV1312" i="5"/>
  <c r="S2182" i="5"/>
  <c r="F1312" i="5"/>
  <c r="J2182" i="5"/>
  <c r="AO2182" i="5"/>
  <c r="O1312" i="5"/>
  <c r="E2182" i="5"/>
  <c r="AD1312" i="5"/>
  <c r="H2182" i="5"/>
  <c r="R1312" i="5"/>
  <c r="BF2182" i="5"/>
  <c r="AK1312" i="5"/>
  <c r="F2182" i="5"/>
  <c r="BA2182" i="5"/>
  <c r="AA1312" i="5"/>
  <c r="BD2182" i="5"/>
  <c r="Y1312" i="5"/>
  <c r="AU2182" i="5"/>
  <c r="AR1312" i="5"/>
  <c r="BB2182" i="5"/>
  <c r="AF1312" i="5"/>
  <c r="R2182" i="5"/>
  <c r="L1312" i="5"/>
  <c r="AN2182" i="5"/>
  <c r="D1312" i="5"/>
  <c r="AE2182" i="5"/>
  <c r="V1312" i="5"/>
  <c r="AL2182" i="5"/>
  <c r="J1312" i="5"/>
  <c r="BG1312" i="5"/>
  <c r="B2182" i="5"/>
  <c r="N2182" i="5"/>
  <c r="AC2182" i="5"/>
  <c r="C1312" i="5"/>
  <c r="AF2182" i="5"/>
  <c r="AX1312" i="5"/>
  <c r="BC2182" i="5"/>
  <c r="BB1312" i="5"/>
  <c r="C2182" i="5"/>
  <c r="AP1312" i="5"/>
  <c r="AY1312" i="5"/>
  <c r="Y2182" i="5"/>
  <c r="BE1312" i="5"/>
  <c r="AR2182" i="5"/>
  <c r="I1312" i="5"/>
  <c r="AY2182" i="5"/>
  <c r="AW1312" i="5"/>
  <c r="AP2182" i="5"/>
  <c r="P1312" i="5"/>
  <c r="AU1312" i="5"/>
  <c r="AK2182" i="5"/>
  <c r="K1312" i="5"/>
  <c r="AI2182" i="5"/>
  <c r="AB1312" i="5"/>
  <c r="Z2182" i="5"/>
  <c r="BE2182" i="5"/>
  <c r="AE1312" i="5"/>
  <c r="U2182" i="5"/>
  <c r="AZ1312" i="5"/>
  <c r="AG2182" i="5"/>
  <c r="G1312" i="5"/>
  <c r="T2182" i="5"/>
  <c r="AH1312" i="5"/>
  <c r="AA2182" i="5"/>
  <c r="Q1312" i="5"/>
  <c r="AX2182" i="5"/>
  <c r="Z1312" i="5"/>
  <c r="BC1312" i="5"/>
  <c r="M2182" i="5"/>
  <c r="AO1312" i="5"/>
  <c r="P2182" i="5"/>
  <c r="AC1312" i="5"/>
  <c r="AM2182" i="5"/>
  <c r="AG1312" i="5"/>
  <c r="AT2182" i="5"/>
  <c r="U1312" i="5"/>
  <c r="AI1312" i="5"/>
  <c r="I2182" i="5"/>
  <c r="AJ1312" i="5"/>
  <c r="AB2182" i="5"/>
  <c r="AS1312" i="5"/>
  <c r="AA2118" i="5"/>
  <c r="AT2118" i="5"/>
  <c r="S1248" i="5"/>
  <c r="AS2118" i="5"/>
  <c r="V1248" i="5"/>
  <c r="J2118" i="5"/>
  <c r="AP2118" i="5"/>
  <c r="Y2118" i="5"/>
  <c r="BE1248" i="5"/>
  <c r="L2118" i="5"/>
  <c r="AR1248" i="5"/>
  <c r="O2118" i="5"/>
  <c r="Z2118" i="5"/>
  <c r="AN2118" i="5"/>
  <c r="R2118" i="5"/>
  <c r="AX1248" i="5"/>
  <c r="E2118" i="5"/>
  <c r="AK1248" i="5"/>
  <c r="D2118" i="5"/>
  <c r="AJ1248" i="5"/>
  <c r="X1248" i="5"/>
  <c r="BD1248" i="5"/>
  <c r="BA2118" i="5"/>
  <c r="AD1248" i="5"/>
  <c r="AZ2118" i="5"/>
  <c r="AC1248" i="5"/>
  <c r="AU1248" i="5"/>
  <c r="AX2118" i="5"/>
  <c r="W1248" i="5"/>
  <c r="AK2118" i="5"/>
  <c r="N1248" i="5"/>
  <c r="AJ2118" i="5"/>
  <c r="M1248" i="5"/>
  <c r="AP1248" i="5"/>
  <c r="O1248" i="5"/>
  <c r="P2118" i="5"/>
  <c r="AV1248" i="5"/>
  <c r="G2118" i="5"/>
  <c r="AL2118" i="5"/>
  <c r="K1248" i="5"/>
  <c r="BF1248" i="5"/>
  <c r="Q1248" i="5"/>
  <c r="I2118" i="5"/>
  <c r="AO1248" i="5"/>
  <c r="BC2118" i="5"/>
  <c r="AB1248" i="5"/>
  <c r="BG1248" i="5"/>
  <c r="Q2118" i="5"/>
  <c r="AI2118" i="5"/>
  <c r="BE2118" i="5"/>
  <c r="AH1248" i="5"/>
  <c r="AR2118" i="5"/>
  <c r="U1248" i="5"/>
  <c r="AU2118" i="5"/>
  <c r="T1248" i="5"/>
  <c r="BF2118" i="5"/>
  <c r="S2118" i="5"/>
  <c r="AO2118" i="5"/>
  <c r="R1248" i="5"/>
  <c r="AB2118" i="5"/>
  <c r="E1248" i="5"/>
  <c r="AE2118" i="5"/>
  <c r="D1248" i="5"/>
  <c r="AW2118" i="5"/>
  <c r="B2118" i="5"/>
  <c r="K2118" i="5"/>
  <c r="AD2118" i="5"/>
  <c r="C1248" i="5"/>
  <c r="AC2118" i="5"/>
  <c r="F1248" i="5"/>
  <c r="BD2118" i="5"/>
  <c r="AG2118" i="5"/>
  <c r="BG2118" i="5"/>
  <c r="AF1248" i="5"/>
  <c r="AY1248" i="5"/>
  <c r="V2118" i="5"/>
  <c r="BB1248" i="5"/>
  <c r="AW1248" i="5"/>
  <c r="H1248" i="5"/>
  <c r="AV2118" i="5"/>
  <c r="Y1248" i="5"/>
  <c r="L1248" i="5"/>
  <c r="AQ1248" i="5"/>
  <c r="H2118" i="5"/>
  <c r="AE1248" i="5"/>
  <c r="AF2118" i="5"/>
  <c r="I1248" i="5"/>
  <c r="W2118" i="5"/>
  <c r="BB2118" i="5"/>
  <c r="AA1248" i="5"/>
  <c r="C2118" i="5"/>
  <c r="Z1248" i="5"/>
  <c r="AH2118" i="5"/>
  <c r="G1248" i="5"/>
  <c r="U2118" i="5"/>
  <c r="BA1248" i="5"/>
  <c r="T2118" i="5"/>
  <c r="AZ1248" i="5"/>
  <c r="AG1248" i="5"/>
  <c r="J1248" i="5"/>
  <c r="BC1248" i="5"/>
  <c r="N2118" i="5"/>
  <c r="AT1248" i="5"/>
  <c r="M2118" i="5"/>
  <c r="AS1248" i="5"/>
  <c r="AY2118" i="5"/>
  <c r="X2118" i="5"/>
  <c r="AQ2118" i="5"/>
  <c r="P1248" i="5"/>
  <c r="AI1248" i="5"/>
  <c r="F2118" i="5"/>
  <c r="AL1248" i="5"/>
  <c r="AN1248" i="5"/>
  <c r="B1248" i="5"/>
  <c r="AJ2054" i="5"/>
  <c r="AT2054" i="5"/>
  <c r="S1184" i="5"/>
  <c r="AS2054" i="5"/>
  <c r="Z1184" i="5"/>
  <c r="AC1184" i="5"/>
  <c r="M2054" i="5"/>
  <c r="BE1184" i="5"/>
  <c r="AK2054" i="5"/>
  <c r="AR1184" i="5"/>
  <c r="Y2054" i="5"/>
  <c r="BB2054" i="5"/>
  <c r="AA1184" i="5"/>
  <c r="R2054" i="5"/>
  <c r="AX1184" i="5"/>
  <c r="AR2054" i="5"/>
  <c r="AK1184" i="5"/>
  <c r="AF2054" i="5"/>
  <c r="AN1184" i="5"/>
  <c r="T2054" i="5"/>
  <c r="B1184" i="5"/>
  <c r="AM1184" i="5"/>
  <c r="AY2054" i="5"/>
  <c r="AD1184" i="5"/>
  <c r="AM2054" i="5"/>
  <c r="AA2054" i="5"/>
  <c r="AX2054" i="5"/>
  <c r="W1184" i="5"/>
  <c r="AC2054" i="5"/>
  <c r="N1184" i="5"/>
  <c r="Q2054" i="5"/>
  <c r="Q1184" i="5"/>
  <c r="E2054" i="5"/>
  <c r="T1184" i="5"/>
  <c r="AQ2054" i="5"/>
  <c r="AV1184" i="5"/>
  <c r="I2054" i="5"/>
  <c r="AP2054" i="5"/>
  <c r="O1184" i="5"/>
  <c r="AN2054" i="5"/>
  <c r="V1184" i="5"/>
  <c r="AW2054" i="5"/>
  <c r="AO1184" i="5"/>
  <c r="P2054" i="5"/>
  <c r="AB1184" i="5"/>
  <c r="D2054" i="5"/>
  <c r="AL2054" i="5"/>
  <c r="K1184" i="5"/>
  <c r="BD2054" i="5"/>
  <c r="AH1184" i="5"/>
  <c r="W2054" i="5"/>
  <c r="U1184" i="5"/>
  <c r="K2054" i="5"/>
  <c r="X1184" i="5"/>
  <c r="BG1184" i="5"/>
  <c r="AJ1184" i="5"/>
  <c r="AI2054" i="5"/>
  <c r="R1184" i="5"/>
  <c r="BG2054" i="5"/>
  <c r="E1184" i="5"/>
  <c r="AU2054" i="5"/>
  <c r="H1184" i="5"/>
  <c r="AQ1184" i="5"/>
  <c r="B2054" i="5"/>
  <c r="O2054" i="5"/>
  <c r="AD2054" i="5"/>
  <c r="C1184" i="5"/>
  <c r="X2054" i="5"/>
  <c r="J1184" i="5"/>
  <c r="L2054" i="5"/>
  <c r="M1184" i="5"/>
  <c r="U2054" i="5"/>
  <c r="AF1184" i="5"/>
  <c r="AY1184" i="5"/>
  <c r="Z2054" i="5"/>
  <c r="BF1184" i="5"/>
  <c r="S2054" i="5"/>
  <c r="F1184" i="5"/>
  <c r="AB2054" i="5"/>
  <c r="Y1184" i="5"/>
  <c r="AZ2054" i="5"/>
  <c r="L1184" i="5"/>
  <c r="AU1184" i="5"/>
  <c r="V2054" i="5"/>
  <c r="BB1184" i="5"/>
  <c r="G2054" i="5"/>
  <c r="I1184" i="5"/>
  <c r="AE2054" i="5"/>
  <c r="BF2054" i="5"/>
  <c r="AE1184" i="5"/>
  <c r="F2054" i="5"/>
  <c r="AL1184" i="5"/>
  <c r="AH2054" i="5"/>
  <c r="G1184" i="5"/>
  <c r="H2054" i="5"/>
  <c r="BA1184" i="5"/>
  <c r="BA2054" i="5"/>
  <c r="BD1184" i="5"/>
  <c r="AO2054" i="5"/>
  <c r="D1184" i="5"/>
  <c r="BC1184" i="5"/>
  <c r="N2054" i="5"/>
  <c r="AT1184" i="5"/>
  <c r="C2054" i="5"/>
  <c r="AW1184" i="5"/>
  <c r="AV2054" i="5"/>
  <c r="AZ1184" i="5"/>
  <c r="BE2054" i="5"/>
  <c r="P1184" i="5"/>
  <c r="AI1184" i="5"/>
  <c r="J2054" i="5"/>
  <c r="AP1184" i="5"/>
  <c r="BC2054" i="5"/>
  <c r="AS1184" i="5"/>
  <c r="W2339" i="5"/>
  <c r="BF2339" i="5"/>
  <c r="AD1469" i="5"/>
  <c r="F2339" i="5"/>
  <c r="AG1469" i="5"/>
  <c r="I2339" i="5"/>
  <c r="AJ1469" i="5"/>
  <c r="U2339" i="5"/>
  <c r="AV1469" i="5"/>
  <c r="X2339" i="5"/>
  <c r="BC1469" i="5"/>
  <c r="AE2339" i="5"/>
  <c r="C1469" i="5"/>
  <c r="AL1469" i="5"/>
  <c r="N2339" i="5"/>
  <c r="AO1469" i="5"/>
  <c r="Q2339" i="5"/>
  <c r="AR1469" i="5"/>
  <c r="T2339" i="5"/>
  <c r="AY1469" i="5"/>
  <c r="AA2339" i="5"/>
  <c r="B2339" i="5"/>
  <c r="AH1469" i="5"/>
  <c r="J2339" i="5"/>
  <c r="AK1469" i="5"/>
  <c r="M2339" i="5"/>
  <c r="AN1469" i="5"/>
  <c r="P2339" i="5"/>
  <c r="AT2339" i="5"/>
  <c r="R1469" i="5"/>
  <c r="AW2339" i="5"/>
  <c r="U1469" i="5"/>
  <c r="AZ2339" i="5"/>
  <c r="X1469" i="5"/>
  <c r="BG2339" i="5"/>
  <c r="AE1469" i="5"/>
  <c r="L2339" i="5"/>
  <c r="AQ1469" i="5"/>
  <c r="S2339" i="5"/>
  <c r="BB2339" i="5"/>
  <c r="Z1469" i="5"/>
  <c r="BE2339" i="5"/>
  <c r="AC1469" i="5"/>
  <c r="E2339" i="5"/>
  <c r="AF1469" i="5"/>
  <c r="H2339" i="5"/>
  <c r="AM1469" i="5"/>
  <c r="O2339" i="5"/>
  <c r="AX2339" i="5"/>
  <c r="V1469" i="5"/>
  <c r="BA2339" i="5"/>
  <c r="Y1469" i="5"/>
  <c r="BD2339" i="5"/>
  <c r="AB1469" i="5"/>
  <c r="D2339" i="5"/>
  <c r="AI1469" i="5"/>
  <c r="K2339" i="5"/>
  <c r="AU1469" i="5"/>
  <c r="AK2339" i="5"/>
  <c r="I1469" i="5"/>
  <c r="AN2339" i="5"/>
  <c r="L1469" i="5"/>
  <c r="AU2339" i="5"/>
  <c r="S1469" i="5"/>
  <c r="BB1469" i="5"/>
  <c r="B1469" i="5"/>
  <c r="G2339" i="5"/>
  <c r="AP2339" i="5"/>
  <c r="N1469" i="5"/>
  <c r="AS2339" i="5"/>
  <c r="Q1469" i="5"/>
  <c r="AV2339" i="5"/>
  <c r="T1469" i="5"/>
  <c r="BC2339" i="5"/>
  <c r="AA1469" i="5"/>
  <c r="C2339" i="5"/>
  <c r="AL2339" i="5"/>
  <c r="J1469" i="5"/>
  <c r="AO2339" i="5"/>
  <c r="M1469" i="5"/>
  <c r="AR2339" i="5"/>
  <c r="P1469" i="5"/>
  <c r="AY2339" i="5"/>
  <c r="W1469" i="5"/>
  <c r="BF1469" i="5"/>
  <c r="AH2339" i="5"/>
  <c r="F1469" i="5"/>
  <c r="AB2339" i="5"/>
  <c r="BG1469" i="5"/>
  <c r="AI2339" i="5"/>
  <c r="G1469" i="5"/>
  <c r="AP1469" i="5"/>
  <c r="R2339" i="5"/>
  <c r="AS1469" i="5"/>
  <c r="AD2339" i="5"/>
  <c r="BE1469" i="5"/>
  <c r="AG2339" i="5"/>
  <c r="E1469" i="5"/>
  <c r="AJ2339" i="5"/>
  <c r="H1469" i="5"/>
  <c r="AQ2339" i="5"/>
  <c r="O1469" i="5"/>
  <c r="AX1469" i="5"/>
  <c r="Z2339" i="5"/>
  <c r="BA1469" i="5"/>
  <c r="AC2339" i="5"/>
  <c r="BD1469" i="5"/>
  <c r="AF2339" i="5"/>
  <c r="D1469" i="5"/>
  <c r="AM2339" i="5"/>
  <c r="K1469" i="5"/>
  <c r="AT1469" i="5"/>
  <c r="V2339" i="5"/>
  <c r="AW1469" i="5"/>
  <c r="Y2339" i="5"/>
  <c r="AZ1469" i="5"/>
  <c r="AH1337" i="5"/>
  <c r="H2207" i="5"/>
  <c r="AK1337" i="5"/>
  <c r="O2207" i="5"/>
  <c r="AQ1337" i="5"/>
  <c r="V2207" i="5"/>
  <c r="L1337" i="5"/>
  <c r="Y2207" i="5"/>
  <c r="BD2207" i="5"/>
  <c r="AD1337" i="5"/>
  <c r="D2207" i="5"/>
  <c r="AG1337" i="5"/>
  <c r="K2207" i="5"/>
  <c r="AM1337" i="5"/>
  <c r="W2207" i="5"/>
  <c r="AY1337" i="5"/>
  <c r="AD2207" i="5"/>
  <c r="AR1337" i="5"/>
  <c r="AG2207" i="5"/>
  <c r="P1337" i="5"/>
  <c r="AL1337" i="5"/>
  <c r="L2207" i="5"/>
  <c r="AO1337" i="5"/>
  <c r="S2207" i="5"/>
  <c r="AU1337" i="5"/>
  <c r="Z2207" i="5"/>
  <c r="AB1337" i="5"/>
  <c r="AC2207" i="5"/>
  <c r="BC2207" i="5"/>
  <c r="Y1337" i="5"/>
  <c r="C2207" i="5"/>
  <c r="AE1337" i="5"/>
  <c r="J2207" i="5"/>
  <c r="X1337" i="5"/>
  <c r="M2207" i="5"/>
  <c r="AR2207" i="5"/>
  <c r="R1337" i="5"/>
  <c r="AY2207" i="5"/>
  <c r="U1337" i="5"/>
  <c r="BF2207" i="5"/>
  <c r="AA1337" i="5"/>
  <c r="F2207" i="5"/>
  <c r="H1337" i="5"/>
  <c r="R2207" i="5"/>
  <c r="BD1337" i="5"/>
  <c r="U2207" i="5"/>
  <c r="AZ2207" i="5"/>
  <c r="Z1337" i="5"/>
  <c r="BG2207" i="5"/>
  <c r="AC1337" i="5"/>
  <c r="G2207" i="5"/>
  <c r="AI1337" i="5"/>
  <c r="N2207" i="5"/>
  <c r="AN1337" i="5"/>
  <c r="Q2207" i="5"/>
  <c r="AV2207" i="5"/>
  <c r="V1337" i="5"/>
  <c r="B1337" i="5"/>
  <c r="AX2207" i="5"/>
  <c r="S1337" i="5"/>
  <c r="BA2207" i="5"/>
  <c r="AJ1337" i="5"/>
  <c r="BF1337" i="5"/>
  <c r="AF2207" i="5"/>
  <c r="F1337" i="5"/>
  <c r="AM2207" i="5"/>
  <c r="I1337" i="5"/>
  <c r="AT2207" i="5"/>
  <c r="O1337" i="5"/>
  <c r="AW2207" i="5"/>
  <c r="T1337" i="5"/>
  <c r="BB1337" i="5"/>
  <c r="B2207" i="5"/>
  <c r="I2207" i="5"/>
  <c r="AN2207" i="5"/>
  <c r="N1337" i="5"/>
  <c r="AU2207" i="5"/>
  <c r="Q1337" i="5"/>
  <c r="BB2207" i="5"/>
  <c r="W1337" i="5"/>
  <c r="BE2207" i="5"/>
  <c r="AZ1337" i="5"/>
  <c r="E2207" i="5"/>
  <c r="AJ2207" i="5"/>
  <c r="J1337" i="5"/>
  <c r="AQ2207" i="5"/>
  <c r="M1337" i="5"/>
  <c r="AO2207" i="5"/>
  <c r="AV1337" i="5"/>
  <c r="AT1337" i="5"/>
  <c r="T2207" i="5"/>
  <c r="AW1337" i="5"/>
  <c r="AA2207" i="5"/>
  <c r="BC1337" i="5"/>
  <c r="AH2207" i="5"/>
  <c r="C1337" i="5"/>
  <c r="AK2207" i="5"/>
  <c r="AF1337" i="5"/>
  <c r="AP1337" i="5"/>
  <c r="P2207" i="5"/>
  <c r="AS1337" i="5"/>
  <c r="AB2207" i="5"/>
  <c r="BE1337" i="5"/>
  <c r="AI2207" i="5"/>
  <c r="E1337" i="5"/>
  <c r="AP2207" i="5"/>
  <c r="K1337" i="5"/>
  <c r="AS2207" i="5"/>
  <c r="D1337" i="5"/>
  <c r="AX1337" i="5"/>
  <c r="X2207" i="5"/>
  <c r="BA1337" i="5"/>
  <c r="AE2207" i="5"/>
  <c r="BG1337" i="5"/>
  <c r="AL2207" i="5"/>
  <c r="G1337" i="5"/>
  <c r="AH1205" i="5"/>
  <c r="AR2075" i="5"/>
  <c r="AU1205" i="5"/>
  <c r="BA1205" i="5"/>
  <c r="BC2075" i="5"/>
  <c r="AV2075" i="5"/>
  <c r="AY1205" i="5"/>
  <c r="BA2075" i="5"/>
  <c r="AZ1205" i="5"/>
  <c r="O2075" i="5"/>
  <c r="AX2075" i="5"/>
  <c r="BE2075" i="5"/>
  <c r="BD1205" i="5"/>
  <c r="T2075" i="5"/>
  <c r="AV1205" i="5"/>
  <c r="G2075" i="5"/>
  <c r="AN2075" i="5"/>
  <c r="AM1205" i="5"/>
  <c r="AC1205" i="5"/>
  <c r="W2075" i="5"/>
  <c r="M2075" i="5"/>
  <c r="AO1205" i="5"/>
  <c r="AL2075" i="5"/>
  <c r="AW2075" i="5"/>
  <c r="AR1205" i="5"/>
  <c r="AL1205" i="5"/>
  <c r="AP2075" i="5"/>
  <c r="AZ2075" i="5"/>
  <c r="Y1205" i="5"/>
  <c r="R2075" i="5"/>
  <c r="Y2075" i="5"/>
  <c r="X1205" i="5"/>
  <c r="N1205" i="5"/>
  <c r="V2075" i="5"/>
  <c r="AS2075" i="5"/>
  <c r="R1205" i="5"/>
  <c r="X2075" i="5"/>
  <c r="W1205" i="5"/>
  <c r="AG1205" i="5"/>
  <c r="S2075" i="5"/>
  <c r="AB2075" i="5"/>
  <c r="AE1205" i="5"/>
  <c r="N2075" i="5"/>
  <c r="AQ1205" i="5"/>
  <c r="F1205" i="5"/>
  <c r="J2075" i="5"/>
  <c r="BD2075" i="5"/>
  <c r="BC1205" i="5"/>
  <c r="J1205" i="5"/>
  <c r="D2075" i="5"/>
  <c r="AF1205" i="5"/>
  <c r="AU2075" i="5"/>
  <c r="P2075" i="5"/>
  <c r="S1205" i="5"/>
  <c r="E1205" i="5"/>
  <c r="C2075" i="5"/>
  <c r="B2075" i="5"/>
  <c r="AT2075" i="5"/>
  <c r="P1205" i="5"/>
  <c r="AT1205" i="5"/>
  <c r="BB2075" i="5"/>
  <c r="AO2075" i="5"/>
  <c r="AN1205" i="5"/>
  <c r="BB1205" i="5"/>
  <c r="AJ2075" i="5"/>
  <c r="I1205" i="5"/>
  <c r="AA2075" i="5"/>
  <c r="E2075" i="5"/>
  <c r="D1205" i="5"/>
  <c r="AW1205" i="5"/>
  <c r="BG2075" i="5"/>
  <c r="B1205" i="5"/>
  <c r="AE2075" i="5"/>
  <c r="AG2075" i="5"/>
  <c r="AB1205" i="5"/>
  <c r="AP1205" i="5"/>
  <c r="Z2075" i="5"/>
  <c r="AK2075" i="5"/>
  <c r="AJ1205" i="5"/>
  <c r="AQ2075" i="5"/>
  <c r="AA1205" i="5"/>
  <c r="AK1205" i="5"/>
  <c r="K2075" i="5"/>
  <c r="AF2075" i="5"/>
  <c r="AS1205" i="5"/>
  <c r="AM2075" i="5"/>
  <c r="K1205" i="5"/>
  <c r="Q1205" i="5"/>
  <c r="AY2075" i="5"/>
  <c r="L2075" i="5"/>
  <c r="O1205" i="5"/>
  <c r="U1205" i="5"/>
  <c r="AD2075" i="5"/>
  <c r="BG1205" i="5"/>
  <c r="Z1205" i="5"/>
  <c r="AH2075" i="5"/>
  <c r="U2075" i="5"/>
  <c r="T1205" i="5"/>
  <c r="AD1205" i="5"/>
  <c r="AC2075" i="5"/>
  <c r="BE1205" i="5"/>
  <c r="BF2075" i="5"/>
  <c r="C1205" i="5"/>
  <c r="M1205" i="5"/>
  <c r="BF1205" i="5"/>
  <c r="H2075" i="5"/>
  <c r="G1205" i="5"/>
  <c r="AX1205" i="5"/>
  <c r="I2075" i="5"/>
  <c r="H1205" i="5"/>
  <c r="V1205" i="5"/>
  <c r="F2075" i="5"/>
  <c r="Q2075" i="5"/>
  <c r="L1205" i="5"/>
  <c r="AI1523" i="5"/>
  <c r="K2393" i="5"/>
  <c r="AP1523" i="5"/>
  <c r="R2393" i="5"/>
  <c r="AR1523" i="5"/>
  <c r="U2393" i="5"/>
  <c r="Y1523" i="5"/>
  <c r="X2393" i="5"/>
  <c r="BG2393" i="5"/>
  <c r="AE1523" i="5"/>
  <c r="G2393" i="5"/>
  <c r="AL1523" i="5"/>
  <c r="N2393" i="5"/>
  <c r="AN1523" i="5"/>
  <c r="Z2393" i="5"/>
  <c r="AZ1523" i="5"/>
  <c r="AC2393" i="5"/>
  <c r="BE1523" i="5"/>
  <c r="AF2393" i="5"/>
  <c r="M1523" i="5"/>
  <c r="AM1523" i="5"/>
  <c r="O2393" i="5"/>
  <c r="AT1523" i="5"/>
  <c r="V2393" i="5"/>
  <c r="AV1523" i="5"/>
  <c r="Y2393" i="5"/>
  <c r="AO1523" i="5"/>
  <c r="AB2393" i="5"/>
  <c r="BF2393" i="5"/>
  <c r="AD1523" i="5"/>
  <c r="F2393" i="5"/>
  <c r="AF1523" i="5"/>
  <c r="I2393" i="5"/>
  <c r="AK1523" i="5"/>
  <c r="L2393" i="5"/>
  <c r="AU2393" i="5"/>
  <c r="S1523" i="5"/>
  <c r="BB2393" i="5"/>
  <c r="Z1523" i="5"/>
  <c r="BE2393" i="5"/>
  <c r="AB1523" i="5"/>
  <c r="E2393" i="5"/>
  <c r="U1523" i="5"/>
  <c r="Q2393" i="5"/>
  <c r="I1523" i="5"/>
  <c r="T2393" i="5"/>
  <c r="BC2393" i="5"/>
  <c r="AA1523" i="5"/>
  <c r="C2393" i="5"/>
  <c r="AH1523" i="5"/>
  <c r="J2393" i="5"/>
  <c r="AJ1523" i="5"/>
  <c r="M2393" i="5"/>
  <c r="BA1523" i="5"/>
  <c r="P2393" i="5"/>
  <c r="AY2393" i="5"/>
  <c r="W1523" i="5"/>
  <c r="B2393" i="5"/>
  <c r="AW2393" i="5"/>
  <c r="T1523" i="5"/>
  <c r="AZ2393" i="5"/>
  <c r="AW1523" i="5"/>
  <c r="BG1523" i="5"/>
  <c r="AI2393" i="5"/>
  <c r="G1523" i="5"/>
  <c r="AP2393" i="5"/>
  <c r="N1523" i="5"/>
  <c r="AS2393" i="5"/>
  <c r="P1523" i="5"/>
  <c r="AV2393" i="5"/>
  <c r="AG1523" i="5"/>
  <c r="BC1523" i="5"/>
  <c r="B1523" i="5"/>
  <c r="H2393" i="5"/>
  <c r="AQ2393" i="5"/>
  <c r="O1523" i="5"/>
  <c r="AX2393" i="5"/>
  <c r="V1523" i="5"/>
  <c r="BA2393" i="5"/>
  <c r="X1523" i="5"/>
  <c r="BD2393" i="5"/>
  <c r="E1523" i="5"/>
  <c r="D2393" i="5"/>
  <c r="AM2393" i="5"/>
  <c r="K1523" i="5"/>
  <c r="AT2393" i="5"/>
  <c r="R1523" i="5"/>
  <c r="AN2393" i="5"/>
  <c r="AS1523" i="5"/>
  <c r="AU1523" i="5"/>
  <c r="W2393" i="5"/>
  <c r="BB1523" i="5"/>
  <c r="AD2393" i="5"/>
  <c r="BD1523" i="5"/>
  <c r="AG2393" i="5"/>
  <c r="D1523" i="5"/>
  <c r="AJ2393" i="5"/>
  <c r="AC1523" i="5"/>
  <c r="AQ1523" i="5"/>
  <c r="S2393" i="5"/>
  <c r="AX1523" i="5"/>
  <c r="AE2393" i="5"/>
  <c r="C1523" i="5"/>
  <c r="AL2393" i="5"/>
  <c r="J1523" i="5"/>
  <c r="AO2393" i="5"/>
  <c r="L1523" i="5"/>
  <c r="AR2393" i="5"/>
  <c r="Q1523" i="5"/>
  <c r="AY1523" i="5"/>
  <c r="AA2393" i="5"/>
  <c r="BF1523" i="5"/>
  <c r="AH2393" i="5"/>
  <c r="F1523" i="5"/>
  <c r="AK2393" i="5"/>
  <c r="H1523" i="5"/>
  <c r="AF1255" i="5"/>
  <c r="K2125" i="5"/>
  <c r="AM1255" i="5"/>
  <c r="R2125" i="5"/>
  <c r="AT1255" i="5"/>
  <c r="U2125" i="5"/>
  <c r="AW1255" i="5"/>
  <c r="X2125" i="5"/>
  <c r="BG2125" i="5"/>
  <c r="AB1255" i="5"/>
  <c r="G2125" i="5"/>
  <c r="AI1255" i="5"/>
  <c r="N2125" i="5"/>
  <c r="AP1255" i="5"/>
  <c r="Z2125" i="5"/>
  <c r="BB1255" i="5"/>
  <c r="AC2125" i="5"/>
  <c r="BE1255" i="5"/>
  <c r="AF2125" i="5"/>
  <c r="E1255" i="5"/>
  <c r="AJ1255" i="5"/>
  <c r="O2125" i="5"/>
  <c r="AQ1255" i="5"/>
  <c r="V2125" i="5"/>
  <c r="AX1255" i="5"/>
  <c r="Y2125" i="5"/>
  <c r="BA1255" i="5"/>
  <c r="AB2125" i="5"/>
  <c r="BF2125" i="5"/>
  <c r="AA1255" i="5"/>
  <c r="F2125" i="5"/>
  <c r="AH1255" i="5"/>
  <c r="I2125" i="5"/>
  <c r="AK1255" i="5"/>
  <c r="L2125" i="5"/>
  <c r="AU2125" i="5"/>
  <c r="P1255" i="5"/>
  <c r="BB2125" i="5"/>
  <c r="W1255" i="5"/>
  <c r="BE2125" i="5"/>
  <c r="AD1255" i="5"/>
  <c r="E2125" i="5"/>
  <c r="AG1255" i="5"/>
  <c r="Q2125" i="5"/>
  <c r="AS1255" i="5"/>
  <c r="T2125" i="5"/>
  <c r="BC2125" i="5"/>
  <c r="X1255" i="5"/>
  <c r="C2125" i="5"/>
  <c r="AE1255" i="5"/>
  <c r="J2125" i="5"/>
  <c r="AL1255" i="5"/>
  <c r="M2125" i="5"/>
  <c r="AO1255" i="5"/>
  <c r="P2125" i="5"/>
  <c r="AY2125" i="5"/>
  <c r="T1255" i="5"/>
  <c r="B1255" i="5"/>
  <c r="AW2125" i="5"/>
  <c r="V1255" i="5"/>
  <c r="AZ2125" i="5"/>
  <c r="Y1255" i="5"/>
  <c r="BD1255" i="5"/>
  <c r="AI2125" i="5"/>
  <c r="D1255" i="5"/>
  <c r="AP2125" i="5"/>
  <c r="K1255" i="5"/>
  <c r="AS2125" i="5"/>
  <c r="R1255" i="5"/>
  <c r="AV2125" i="5"/>
  <c r="U1255" i="5"/>
  <c r="AZ1255" i="5"/>
  <c r="B2125" i="5"/>
  <c r="H2125" i="5"/>
  <c r="AQ2125" i="5"/>
  <c r="L1255" i="5"/>
  <c r="AX2125" i="5"/>
  <c r="S1255" i="5"/>
  <c r="BA2125" i="5"/>
  <c r="Z1255" i="5"/>
  <c r="BD2125" i="5"/>
  <c r="AC1255" i="5"/>
  <c r="D2125" i="5"/>
  <c r="AM2125" i="5"/>
  <c r="H1255" i="5"/>
  <c r="AT2125" i="5"/>
  <c r="O1255" i="5"/>
  <c r="AN2125" i="5"/>
  <c r="M1255" i="5"/>
  <c r="AR1255" i="5"/>
  <c r="W2125" i="5"/>
  <c r="AY1255" i="5"/>
  <c r="AD2125" i="5"/>
  <c r="BF1255" i="5"/>
  <c r="AG2125" i="5"/>
  <c r="F1255" i="5"/>
  <c r="AJ2125" i="5"/>
  <c r="I1255" i="5"/>
  <c r="AN1255" i="5"/>
  <c r="S2125" i="5"/>
  <c r="AU1255" i="5"/>
  <c r="AE2125" i="5"/>
  <c r="BG1255" i="5"/>
  <c r="AL2125" i="5"/>
  <c r="G1255" i="5"/>
  <c r="AO2125" i="5"/>
  <c r="N1255" i="5"/>
  <c r="AR2125" i="5"/>
  <c r="Q1255" i="5"/>
  <c r="AV1255" i="5"/>
  <c r="AA2125" i="5"/>
  <c r="BC1255" i="5"/>
  <c r="AH2125" i="5"/>
  <c r="C1255" i="5"/>
  <c r="AK2125" i="5"/>
  <c r="J1255" i="5"/>
  <c r="BA2583" i="5"/>
  <c r="Y1713" i="5"/>
  <c r="BD2583" i="5"/>
  <c r="AB1713" i="5"/>
  <c r="AT2583" i="5"/>
  <c r="R1713" i="5"/>
  <c r="AA2583" i="5"/>
  <c r="AE1713" i="5"/>
  <c r="V2583" i="5"/>
  <c r="W1713" i="5"/>
  <c r="AY2583" i="5"/>
  <c r="AS2583" i="5"/>
  <c r="Q1713" i="5"/>
  <c r="AV2583" i="5"/>
  <c r="T1713" i="5"/>
  <c r="L2583" i="5"/>
  <c r="AP1713" i="5"/>
  <c r="R2583" i="5"/>
  <c r="G1713" i="5"/>
  <c r="AE2583" i="5"/>
  <c r="AO2583" i="5"/>
  <c r="M1713" i="5"/>
  <c r="E2583" i="5"/>
  <c r="AF1713" i="5"/>
  <c r="H2583" i="5"/>
  <c r="AL1713" i="5"/>
  <c r="AQ2583" i="5"/>
  <c r="AU1713" i="5"/>
  <c r="O2583" i="5"/>
  <c r="AI1713" i="5"/>
  <c r="AR2583" i="5"/>
  <c r="P1713" i="5"/>
  <c r="AX2583" i="5"/>
  <c r="V1713" i="5"/>
  <c r="AM2583" i="5"/>
  <c r="AQ1713" i="5"/>
  <c r="AS1713" i="5"/>
  <c r="B2583" i="5"/>
  <c r="C2583" i="5"/>
  <c r="AW2583" i="5"/>
  <c r="U1713" i="5"/>
  <c r="AJ2583" i="5"/>
  <c r="H1713" i="5"/>
  <c r="AP2583" i="5"/>
  <c r="N1713" i="5"/>
  <c r="F2583" i="5"/>
  <c r="S1713" i="5"/>
  <c r="AU2583" i="5"/>
  <c r="AC2583" i="5"/>
  <c r="BD1713" i="5"/>
  <c r="AF2583" i="5"/>
  <c r="D1713" i="5"/>
  <c r="BB2583" i="5"/>
  <c r="Z1713" i="5"/>
  <c r="BG2583" i="5"/>
  <c r="C1713" i="5"/>
  <c r="AW1713" i="5"/>
  <c r="Y2583" i="5"/>
  <c r="AZ1713" i="5"/>
  <c r="AL2583" i="5"/>
  <c r="J1713" i="5"/>
  <c r="BC2583" i="5"/>
  <c r="BG1713" i="5"/>
  <c r="AG1713" i="5"/>
  <c r="I2583" i="5"/>
  <c r="AJ1713" i="5"/>
  <c r="AK2583" i="5"/>
  <c r="I1713" i="5"/>
  <c r="AN2583" i="5"/>
  <c r="L1713" i="5"/>
  <c r="AD2583" i="5"/>
  <c r="BC1713" i="5"/>
  <c r="W2583" i="5"/>
  <c r="AA1713" i="5"/>
  <c r="BE1713" i="5"/>
  <c r="AG2583" i="5"/>
  <c r="E1713" i="5"/>
  <c r="T2583" i="5"/>
  <c r="AX1713" i="5"/>
  <c r="Z2583" i="5"/>
  <c r="AM1713" i="5"/>
  <c r="K2583" i="5"/>
  <c r="O1713" i="5"/>
  <c r="BA1713" i="5"/>
  <c r="M2583" i="5"/>
  <c r="AN1713" i="5"/>
  <c r="P2583" i="5"/>
  <c r="AT1713" i="5"/>
  <c r="G2583" i="5"/>
  <c r="K1713" i="5"/>
  <c r="AK1713" i="5"/>
  <c r="AZ2583" i="5"/>
  <c r="X1713" i="5"/>
  <c r="BF2583" i="5"/>
  <c r="AD1713" i="5"/>
  <c r="AB2583" i="5"/>
  <c r="BF1713" i="5"/>
  <c r="AH2583" i="5"/>
  <c r="F1713" i="5"/>
  <c r="AI2583" i="5"/>
  <c r="BE2583" i="5"/>
  <c r="AC1713" i="5"/>
  <c r="U2583" i="5"/>
  <c r="AV1713" i="5"/>
  <c r="X2583" i="5"/>
  <c r="BB1713" i="5"/>
  <c r="N2583" i="5"/>
  <c r="AY1713" i="5"/>
  <c r="S2583" i="5"/>
  <c r="B1713" i="5"/>
  <c r="AO1713" i="5"/>
  <c r="Q2583" i="5"/>
  <c r="AR1713" i="5"/>
  <c r="D2583" i="5"/>
  <c r="AH1713" i="5"/>
  <c r="J2583" i="5"/>
  <c r="AZ2519" i="5"/>
  <c r="Y1649" i="5"/>
  <c r="BG2519" i="5"/>
  <c r="AB1649" i="5"/>
  <c r="AW2519" i="5"/>
  <c r="S1649" i="5"/>
  <c r="AP2519" i="5"/>
  <c r="Z1649" i="5"/>
  <c r="Y2519" i="5"/>
  <c r="BB1649" i="5"/>
  <c r="F2519" i="5"/>
  <c r="AR2519" i="5"/>
  <c r="Q1649" i="5"/>
  <c r="AY2519" i="5"/>
  <c r="T1649" i="5"/>
  <c r="O2519" i="5"/>
  <c r="AQ1649" i="5"/>
  <c r="U2519" i="5"/>
  <c r="AX1649" i="5"/>
  <c r="AD2519" i="5"/>
  <c r="AN2519" i="5"/>
  <c r="M1649" i="5"/>
  <c r="D2519" i="5"/>
  <c r="AF1649" i="5"/>
  <c r="K2519" i="5"/>
  <c r="AM1649" i="5"/>
  <c r="BF2519" i="5"/>
  <c r="AD1649" i="5"/>
  <c r="N2519" i="5"/>
  <c r="AP1649" i="5"/>
  <c r="AU2519" i="5"/>
  <c r="P1649" i="5"/>
  <c r="BA2519" i="5"/>
  <c r="W1649" i="5"/>
  <c r="BB2519" i="5"/>
  <c r="N1649" i="5"/>
  <c r="AS1649" i="5"/>
  <c r="B2519" i="5"/>
  <c r="R2519" i="5"/>
  <c r="AV2519" i="5"/>
  <c r="U1649" i="5"/>
  <c r="AM2519" i="5"/>
  <c r="H1649" i="5"/>
  <c r="AS2519" i="5"/>
  <c r="O1649" i="5"/>
  <c r="I2519" i="5"/>
  <c r="AL1649" i="5"/>
  <c r="AT2519" i="5"/>
  <c r="AB2519" i="5"/>
  <c r="BD1649" i="5"/>
  <c r="AI2519" i="5"/>
  <c r="D1649" i="5"/>
  <c r="BE2519" i="5"/>
  <c r="AA1649" i="5"/>
  <c r="E2519" i="5"/>
  <c r="AH1649" i="5"/>
  <c r="AW1649" i="5"/>
  <c r="X2519" i="5"/>
  <c r="AZ1649" i="5"/>
  <c r="AO2519" i="5"/>
  <c r="K1649" i="5"/>
  <c r="J2519" i="5"/>
  <c r="R1649" i="5"/>
  <c r="AG1649" i="5"/>
  <c r="H2519" i="5"/>
  <c r="AJ1649" i="5"/>
  <c r="AJ2519" i="5"/>
  <c r="I1649" i="5"/>
  <c r="AQ2519" i="5"/>
  <c r="L1649" i="5"/>
  <c r="AG2519" i="5"/>
  <c r="C1649" i="5"/>
  <c r="AL2519" i="5"/>
  <c r="J1649" i="5"/>
  <c r="BE1649" i="5"/>
  <c r="AF2519" i="5"/>
  <c r="E1649" i="5"/>
  <c r="W2519" i="5"/>
  <c r="AY1649" i="5"/>
  <c r="AC2519" i="5"/>
  <c r="BF1649" i="5"/>
  <c r="Z2519" i="5"/>
  <c r="V1649" i="5"/>
  <c r="BA1649" i="5"/>
  <c r="L2519" i="5"/>
  <c r="AN1649" i="5"/>
  <c r="S2519" i="5"/>
  <c r="AU1649" i="5"/>
  <c r="V2519" i="5"/>
  <c r="F1649" i="5"/>
  <c r="AK1649" i="5"/>
  <c r="BC2519" i="5"/>
  <c r="X1649" i="5"/>
  <c r="C2519" i="5"/>
  <c r="AE1649" i="5"/>
  <c r="AE2519" i="5"/>
  <c r="BG1649" i="5"/>
  <c r="AK2519" i="5"/>
  <c r="G1649" i="5"/>
  <c r="AX2519" i="5"/>
  <c r="BD2519" i="5"/>
  <c r="AC1649" i="5"/>
  <c r="T2519" i="5"/>
  <c r="AV1649" i="5"/>
  <c r="AA2519" i="5"/>
  <c r="BC1649" i="5"/>
  <c r="Q2519" i="5"/>
  <c r="AT1649" i="5"/>
  <c r="AH2519" i="5"/>
  <c r="B1649" i="5"/>
  <c r="AO1649" i="5"/>
  <c r="P2519" i="5"/>
  <c r="AR1649" i="5"/>
  <c r="G2519" i="5"/>
  <c r="AI1649" i="5"/>
  <c r="M2519" i="5"/>
  <c r="V2455" i="5"/>
  <c r="AV1585" i="5"/>
  <c r="Y2455" i="5"/>
  <c r="BC1585" i="5"/>
  <c r="L2455" i="5"/>
  <c r="AT1585" i="5"/>
  <c r="S2455" i="5"/>
  <c r="B1585" i="5"/>
  <c r="AO1585" i="5"/>
  <c r="R2455" i="5"/>
  <c r="AR1585" i="5"/>
  <c r="E2455" i="5"/>
  <c r="AI1585" i="5"/>
  <c r="H2455" i="5"/>
  <c r="AP1585" i="5"/>
  <c r="AE2455" i="5"/>
  <c r="F1585" i="5"/>
  <c r="AK1585" i="5"/>
  <c r="BA2455" i="5"/>
  <c r="X1585" i="5"/>
  <c r="BD2455" i="5"/>
  <c r="AE1585" i="5"/>
  <c r="AC2455" i="5"/>
  <c r="BG1585" i="5"/>
  <c r="AF2455" i="5"/>
  <c r="G1585" i="5"/>
  <c r="W2455" i="5"/>
  <c r="BF2455" i="5"/>
  <c r="AC1585" i="5"/>
  <c r="J1585" i="5"/>
  <c r="M2455" i="5"/>
  <c r="AQ1585" i="5"/>
  <c r="P2455" i="5"/>
  <c r="AX1585" i="5"/>
  <c r="G2455" i="5"/>
  <c r="AP2455" i="5"/>
  <c r="M1585" i="5"/>
  <c r="F2455" i="5"/>
  <c r="AF1585" i="5"/>
  <c r="I2455" i="5"/>
  <c r="AM1585" i="5"/>
  <c r="BC2455" i="5"/>
  <c r="AD1585" i="5"/>
  <c r="C2455" i="5"/>
  <c r="BB2455" i="5"/>
  <c r="Y1585" i="5"/>
  <c r="BE2455" i="5"/>
  <c r="AB1585" i="5"/>
  <c r="AR2455" i="5"/>
  <c r="S1585" i="5"/>
  <c r="AY2455" i="5"/>
  <c r="Z1585" i="5"/>
  <c r="T2455" i="5"/>
  <c r="BB1585" i="5"/>
  <c r="AA2455" i="5"/>
  <c r="AT2455" i="5"/>
  <c r="Q1585" i="5"/>
  <c r="AW2455" i="5"/>
  <c r="T1585" i="5"/>
  <c r="D2455" i="5"/>
  <c r="AL1585" i="5"/>
  <c r="K2455" i="5"/>
  <c r="AD2455" i="5"/>
  <c r="BD1585" i="5"/>
  <c r="AG2455" i="5"/>
  <c r="D1585" i="5"/>
  <c r="AZ2455" i="5"/>
  <c r="AA1585" i="5"/>
  <c r="BG2455" i="5"/>
  <c r="AH1585" i="5"/>
  <c r="AW1585" i="5"/>
  <c r="Z2455" i="5"/>
  <c r="AZ1585" i="5"/>
  <c r="AS2455" i="5"/>
  <c r="P1585" i="5"/>
  <c r="AV2455" i="5"/>
  <c r="W1585" i="5"/>
  <c r="AM2455" i="5"/>
  <c r="N1585" i="5"/>
  <c r="AS1585" i="5"/>
  <c r="B2455" i="5"/>
  <c r="O2455" i="5"/>
  <c r="AX2455" i="5"/>
  <c r="U1585" i="5"/>
  <c r="AK2455" i="5"/>
  <c r="H1585" i="5"/>
  <c r="AN2455" i="5"/>
  <c r="O1585" i="5"/>
  <c r="BE1585" i="5"/>
  <c r="AH2455" i="5"/>
  <c r="E1585" i="5"/>
  <c r="U2455" i="5"/>
  <c r="AY1585" i="5"/>
  <c r="X2455" i="5"/>
  <c r="BF1585" i="5"/>
  <c r="AU2455" i="5"/>
  <c r="V1585" i="5"/>
  <c r="BA1585" i="5"/>
  <c r="N2455" i="5"/>
  <c r="AN1585" i="5"/>
  <c r="Q2455" i="5"/>
  <c r="AU1585" i="5"/>
  <c r="AJ2455" i="5"/>
  <c r="K1585" i="5"/>
  <c r="AQ2455" i="5"/>
  <c r="R1585" i="5"/>
  <c r="AG1585" i="5"/>
  <c r="J2455" i="5"/>
  <c r="AJ1585" i="5"/>
  <c r="AL2455" i="5"/>
  <c r="I1585" i="5"/>
  <c r="AO2455" i="5"/>
  <c r="L1585" i="5"/>
  <c r="AB2455" i="5"/>
  <c r="C1585" i="5"/>
  <c r="AI2455" i="5"/>
  <c r="U2391" i="5"/>
  <c r="AV1521" i="5"/>
  <c r="X2391" i="5"/>
  <c r="BB1521" i="5"/>
  <c r="O2391" i="5"/>
  <c r="BC1521" i="5"/>
  <c r="V2391" i="5"/>
  <c r="B1521" i="5"/>
  <c r="AO1521" i="5"/>
  <c r="Q2391" i="5"/>
  <c r="AR1521" i="5"/>
  <c r="D2391" i="5"/>
  <c r="AH1521" i="5"/>
  <c r="K2391" i="5"/>
  <c r="AM1521" i="5"/>
  <c r="AH2391" i="5"/>
  <c r="O1521" i="5"/>
  <c r="AK1521" i="5"/>
  <c r="AZ2391" i="5"/>
  <c r="X1521" i="5"/>
  <c r="BG2391" i="5"/>
  <c r="AD1521" i="5"/>
  <c r="AB2391" i="5"/>
  <c r="BF1521" i="5"/>
  <c r="AI2391" i="5"/>
  <c r="F1521" i="5"/>
  <c r="Z2391" i="5"/>
  <c r="BE2391" i="5"/>
  <c r="AC1521" i="5"/>
  <c r="AE1521" i="5"/>
  <c r="L2391" i="5"/>
  <c r="AP1521" i="5"/>
  <c r="S2391" i="5"/>
  <c r="K1521" i="5"/>
  <c r="J2391" i="5"/>
  <c r="AO2391" i="5"/>
  <c r="M1521" i="5"/>
  <c r="E2391" i="5"/>
  <c r="AF1521" i="5"/>
  <c r="H2391" i="5"/>
  <c r="AL1521" i="5"/>
  <c r="BF2391" i="5"/>
  <c r="AY1521" i="5"/>
  <c r="F2391" i="5"/>
  <c r="BA2391" i="5"/>
  <c r="Y1521" i="5"/>
  <c r="BD2391" i="5"/>
  <c r="AB1521" i="5"/>
  <c r="AU2391" i="5"/>
  <c r="R1521" i="5"/>
  <c r="BB2391" i="5"/>
  <c r="AI1521" i="5"/>
  <c r="W2391" i="5"/>
  <c r="AA1521" i="5"/>
  <c r="AD2391" i="5"/>
  <c r="AS2391" i="5"/>
  <c r="Q1521" i="5"/>
  <c r="AV2391" i="5"/>
  <c r="T1521" i="5"/>
  <c r="G2391" i="5"/>
  <c r="W1521" i="5"/>
  <c r="N2391" i="5"/>
  <c r="AC2391" i="5"/>
  <c r="BD1521" i="5"/>
  <c r="AF2391" i="5"/>
  <c r="D1521" i="5"/>
  <c r="BC2391" i="5"/>
  <c r="Z1521" i="5"/>
  <c r="C2391" i="5"/>
  <c r="G1521" i="5"/>
  <c r="AW1521" i="5"/>
  <c r="Y2391" i="5"/>
  <c r="AZ1521" i="5"/>
  <c r="AR2391" i="5"/>
  <c r="P1521" i="5"/>
  <c r="AY2391" i="5"/>
  <c r="V1521" i="5"/>
  <c r="AP2391" i="5"/>
  <c r="AU1521" i="5"/>
  <c r="AS1521" i="5"/>
  <c r="B2391" i="5"/>
  <c r="R2391" i="5"/>
  <c r="AW2391" i="5"/>
  <c r="U1521" i="5"/>
  <c r="AJ2391" i="5"/>
  <c r="H1521" i="5"/>
  <c r="AQ2391" i="5"/>
  <c r="N1521" i="5"/>
  <c r="BE1521" i="5"/>
  <c r="AG2391" i="5"/>
  <c r="E1521" i="5"/>
  <c r="T2391" i="5"/>
  <c r="AX1521" i="5"/>
  <c r="AA2391" i="5"/>
  <c r="AQ1521" i="5"/>
  <c r="AX2391" i="5"/>
  <c r="S1521" i="5"/>
  <c r="BA1521" i="5"/>
  <c r="M2391" i="5"/>
  <c r="AN1521" i="5"/>
  <c r="P2391" i="5"/>
  <c r="AT1521" i="5"/>
  <c r="AM2391" i="5"/>
  <c r="J1521" i="5"/>
  <c r="AT2391" i="5"/>
  <c r="C1521" i="5"/>
  <c r="AG1521" i="5"/>
  <c r="I2391" i="5"/>
  <c r="AJ1521" i="5"/>
  <c r="AK2391" i="5"/>
  <c r="I1521" i="5"/>
  <c r="AN2391" i="5"/>
  <c r="L1521" i="5"/>
  <c r="AE2391" i="5"/>
  <c r="BG1521" i="5"/>
  <c r="AL2391" i="5"/>
  <c r="Z2303" i="5"/>
  <c r="BA1433" i="5"/>
  <c r="AG2303" i="5"/>
  <c r="AT2303" i="5"/>
  <c r="AN1433" i="5"/>
  <c r="AH1433" i="5"/>
  <c r="L2303" i="5"/>
  <c r="B1433" i="5"/>
  <c r="AT1433" i="5"/>
  <c r="F2303" i="5"/>
  <c r="D1433" i="5"/>
  <c r="AW1433" i="5"/>
  <c r="AZ2303" i="5"/>
  <c r="AN2303" i="5"/>
  <c r="AU1433" i="5"/>
  <c r="AU2303" i="5"/>
  <c r="G1433" i="5"/>
  <c r="M1433" i="5"/>
  <c r="BF1433" i="5"/>
  <c r="W2303" i="5"/>
  <c r="BB2303" i="5"/>
  <c r="AZ1433" i="5"/>
  <c r="X2303" i="5"/>
  <c r="E1433" i="5"/>
  <c r="E2303" i="5"/>
  <c r="AC2303" i="5"/>
  <c r="AI1433" i="5"/>
  <c r="Y1433" i="5"/>
  <c r="AO2303" i="5"/>
  <c r="C1433" i="5"/>
  <c r="C2303" i="5"/>
  <c r="AR1433" i="5"/>
  <c r="AJ2303" i="5"/>
  <c r="BC2303" i="5"/>
  <c r="O1433" i="5"/>
  <c r="BD1433" i="5"/>
  <c r="O2303" i="5"/>
  <c r="J2303" i="5"/>
  <c r="AK1433" i="5"/>
  <c r="G2303" i="5"/>
  <c r="V2303" i="5"/>
  <c r="T1433" i="5"/>
  <c r="J1433" i="5"/>
  <c r="AQ2303" i="5"/>
  <c r="BF2303" i="5"/>
  <c r="AD1433" i="5"/>
  <c r="AI2303" i="5"/>
  <c r="AQ1433" i="5"/>
  <c r="AC1433" i="5"/>
  <c r="T2303" i="5"/>
  <c r="M2303" i="5"/>
  <c r="AA1433" i="5"/>
  <c r="BA2303" i="5"/>
  <c r="BC1433" i="5"/>
  <c r="V1433" i="5"/>
  <c r="AA2303" i="5"/>
  <c r="AY2303" i="5"/>
  <c r="AY1433" i="5"/>
  <c r="F1433" i="5"/>
  <c r="AF2303" i="5"/>
  <c r="AM1433" i="5"/>
  <c r="BE1433" i="5"/>
  <c r="BE2303" i="5"/>
  <c r="S2303" i="5"/>
  <c r="AE1433" i="5"/>
  <c r="AO1433" i="5"/>
  <c r="AM2303" i="5"/>
  <c r="AB1433" i="5"/>
  <c r="I2303" i="5"/>
  <c r="AB2303" i="5"/>
  <c r="AL2303" i="5"/>
  <c r="AJ1433" i="5"/>
  <c r="AX1433" i="5"/>
  <c r="AS2303" i="5"/>
  <c r="U1433" i="5"/>
  <c r="AK2303" i="5"/>
  <c r="BD2303" i="5"/>
  <c r="BG1433" i="5"/>
  <c r="AS1433" i="5"/>
  <c r="P2303" i="5"/>
  <c r="B2303" i="5"/>
  <c r="Y2303" i="5"/>
  <c r="AX2303" i="5"/>
  <c r="AV1433" i="5"/>
  <c r="AL1433" i="5"/>
  <c r="AV2303" i="5"/>
  <c r="AH2303" i="5"/>
  <c r="AF1433" i="5"/>
  <c r="D2303" i="5"/>
  <c r="AD2303" i="5"/>
  <c r="X1433" i="5"/>
  <c r="R1433" i="5"/>
  <c r="U2303" i="5"/>
  <c r="N2303" i="5"/>
  <c r="H1433" i="5"/>
  <c r="K2303" i="5"/>
  <c r="W1433" i="5"/>
  <c r="AG1433" i="5"/>
  <c r="AE2303" i="5"/>
  <c r="AW2303" i="5"/>
  <c r="K1433" i="5"/>
  <c r="Q1433" i="5"/>
  <c r="Q2303" i="5"/>
  <c r="L1433" i="5"/>
  <c r="AP1433" i="5"/>
  <c r="BG2303" i="5"/>
  <c r="R2303" i="5"/>
  <c r="P1433" i="5"/>
  <c r="Z1433" i="5"/>
  <c r="AP2303" i="5"/>
  <c r="N1433" i="5"/>
  <c r="H2303" i="5"/>
  <c r="S1433" i="5"/>
  <c r="I1433" i="5"/>
  <c r="BB1433" i="5"/>
  <c r="AR2303" i="5"/>
  <c r="X2175" i="5"/>
  <c r="AY1305" i="5"/>
  <c r="AE2175" i="5"/>
  <c r="AM1305" i="5"/>
  <c r="AK2175" i="5"/>
  <c r="AA1305" i="5"/>
  <c r="AX2175" i="5"/>
  <c r="B1305" i="5"/>
  <c r="AT1305" i="5"/>
  <c r="T2175" i="5"/>
  <c r="AS1305" i="5"/>
  <c r="AA2175" i="5"/>
  <c r="AG1305" i="5"/>
  <c r="Q2175" i="5"/>
  <c r="BE1305" i="5"/>
  <c r="AL2175" i="5"/>
  <c r="I1305" i="5"/>
  <c r="AP1305" i="5"/>
  <c r="P2175" i="5"/>
  <c r="AN1305" i="5"/>
  <c r="G2175" i="5"/>
  <c r="G1305" i="5"/>
  <c r="AI2175" i="5"/>
  <c r="AR1305" i="5"/>
  <c r="AO2175" i="5"/>
  <c r="AF1305" i="5"/>
  <c r="J2175" i="5"/>
  <c r="T1305" i="5"/>
  <c r="AH1305" i="5"/>
  <c r="O1305" i="5"/>
  <c r="S2175" i="5"/>
  <c r="W1305" i="5"/>
  <c r="Y2175" i="5"/>
  <c r="K1305" i="5"/>
  <c r="F2175" i="5"/>
  <c r="AR2175" i="5"/>
  <c r="R1305" i="5"/>
  <c r="H2175" i="5"/>
  <c r="AC1305" i="5"/>
  <c r="O2175" i="5"/>
  <c r="Q1305" i="5"/>
  <c r="U2175" i="5"/>
  <c r="E1305" i="5"/>
  <c r="AD2175" i="5"/>
  <c r="BD2175" i="5"/>
  <c r="AD1305" i="5"/>
  <c r="D2175" i="5"/>
  <c r="X1305" i="5"/>
  <c r="K2175" i="5"/>
  <c r="L1305" i="5"/>
  <c r="BF2175" i="5"/>
  <c r="AJ1305" i="5"/>
  <c r="AC2175" i="5"/>
  <c r="P1305" i="5"/>
  <c r="V2175" i="5"/>
  <c r="D1305" i="5"/>
  <c r="AL1305" i="5"/>
  <c r="BC2175" i="5"/>
  <c r="M1305" i="5"/>
  <c r="M2175" i="5"/>
  <c r="AZ1305" i="5"/>
  <c r="R2175" i="5"/>
  <c r="AV2175" i="5"/>
  <c r="V1305" i="5"/>
  <c r="AM2175" i="5"/>
  <c r="AW1305" i="5"/>
  <c r="C2175" i="5"/>
  <c r="BG1305" i="5"/>
  <c r="I2175" i="5"/>
  <c r="AU1305" i="5"/>
  <c r="AT2175" i="5"/>
  <c r="AB2175" i="5"/>
  <c r="BD1305" i="5"/>
  <c r="AY2175" i="5"/>
  <c r="H1305" i="5"/>
  <c r="BE2175" i="5"/>
  <c r="BA1305" i="5"/>
  <c r="E2175" i="5"/>
  <c r="AO1305" i="5"/>
  <c r="AX1305" i="5"/>
  <c r="B2175" i="5"/>
  <c r="AH2175" i="5"/>
  <c r="AZ2175" i="5"/>
  <c r="Z1305" i="5"/>
  <c r="BG2175" i="5"/>
  <c r="S1305" i="5"/>
  <c r="AW2175" i="5"/>
  <c r="AQ1305" i="5"/>
  <c r="N2175" i="5"/>
  <c r="AJ2175" i="5"/>
  <c r="J1305" i="5"/>
  <c r="AQ2175" i="5"/>
  <c r="BC1305" i="5"/>
  <c r="AG2175" i="5"/>
  <c r="U1305" i="5"/>
  <c r="AP2175" i="5"/>
  <c r="AE1305" i="5"/>
  <c r="BF1305" i="5"/>
  <c r="AF2175" i="5"/>
  <c r="F1305" i="5"/>
  <c r="W2175" i="5"/>
  <c r="AB1305" i="5"/>
  <c r="AS2175" i="5"/>
  <c r="AK1305" i="5"/>
  <c r="Z2175" i="5"/>
  <c r="Y1305" i="5"/>
  <c r="BB1305" i="5"/>
  <c r="L2175" i="5"/>
  <c r="AI1305" i="5"/>
  <c r="AN2175" i="5"/>
  <c r="N1305" i="5"/>
  <c r="AU2175" i="5"/>
  <c r="C1305" i="5"/>
  <c r="BA2175" i="5"/>
  <c r="AV1305" i="5"/>
  <c r="BB2175" i="5"/>
  <c r="T2563" i="5"/>
  <c r="AD1693" i="5"/>
  <c r="AA2563" i="5"/>
  <c r="R1693" i="5"/>
  <c r="AH2563" i="5"/>
  <c r="F1693" i="5"/>
  <c r="AK1693" i="5"/>
  <c r="M2563" i="5"/>
  <c r="AJ1693" i="5"/>
  <c r="P2563" i="5"/>
  <c r="X1693" i="5"/>
  <c r="W2563" i="5"/>
  <c r="L1693" i="5"/>
  <c r="AD2563" i="5"/>
  <c r="B2563" i="5"/>
  <c r="AG1693" i="5"/>
  <c r="I2563" i="5"/>
  <c r="AE1693" i="5"/>
  <c r="L2563" i="5"/>
  <c r="S1693" i="5"/>
  <c r="S2563" i="5"/>
  <c r="G1693" i="5"/>
  <c r="Z2563" i="5"/>
  <c r="BE2563" i="5"/>
  <c r="AC1693" i="5"/>
  <c r="E2563" i="5"/>
  <c r="Z1693" i="5"/>
  <c r="H2563" i="5"/>
  <c r="N1693" i="5"/>
  <c r="O2563" i="5"/>
  <c r="BG1693" i="5"/>
  <c r="V2563" i="5"/>
  <c r="BA2563" i="5"/>
  <c r="Y1693" i="5"/>
  <c r="BD2563" i="5"/>
  <c r="T1693" i="5"/>
  <c r="D2563" i="5"/>
  <c r="H1693" i="5"/>
  <c r="K2563" i="5"/>
  <c r="BB1693" i="5"/>
  <c r="R2563" i="5"/>
  <c r="AW2563" i="5"/>
  <c r="U1693" i="5"/>
  <c r="AZ2563" i="5"/>
  <c r="O1693" i="5"/>
  <c r="BG2563" i="5"/>
  <c r="C1693" i="5"/>
  <c r="G2563" i="5"/>
  <c r="AV1693" i="5"/>
  <c r="N2563" i="5"/>
  <c r="AS2563" i="5"/>
  <c r="Q1693" i="5"/>
  <c r="AV2563" i="5"/>
  <c r="J1693" i="5"/>
  <c r="BC2563" i="5"/>
  <c r="BC1693" i="5"/>
  <c r="C2563" i="5"/>
  <c r="AQ1693" i="5"/>
  <c r="J2563" i="5"/>
  <c r="AO2563" i="5"/>
  <c r="M1693" i="5"/>
  <c r="AR2563" i="5"/>
  <c r="D1693" i="5"/>
  <c r="AY2563" i="5"/>
  <c r="AX1693" i="5"/>
  <c r="BF2563" i="5"/>
  <c r="AL1693" i="5"/>
  <c r="F2563" i="5"/>
  <c r="AK2563" i="5"/>
  <c r="I1693" i="5"/>
  <c r="AN2563" i="5"/>
  <c r="BD1693" i="5"/>
  <c r="AU2563" i="5"/>
  <c r="AR1693" i="5"/>
  <c r="BB2563" i="5"/>
  <c r="AF1693" i="5"/>
  <c r="BE1693" i="5"/>
  <c r="AG2563" i="5"/>
  <c r="E1693" i="5"/>
  <c r="AJ2563" i="5"/>
  <c r="AY1693" i="5"/>
  <c r="AQ2563" i="5"/>
  <c r="AM1693" i="5"/>
  <c r="AX2563" i="5"/>
  <c r="AA1693" i="5"/>
  <c r="BA1693" i="5"/>
  <c r="AC2563" i="5"/>
  <c r="BF1693" i="5"/>
  <c r="AF2563" i="5"/>
  <c r="AT1693" i="5"/>
  <c r="AM2563" i="5"/>
  <c r="AH1693" i="5"/>
  <c r="AT2563" i="5"/>
  <c r="V1693" i="5"/>
  <c r="AW1693" i="5"/>
  <c r="Y2563" i="5"/>
  <c r="AZ1693" i="5"/>
  <c r="AB2563" i="5"/>
  <c r="AN1693" i="5"/>
  <c r="AI2563" i="5"/>
  <c r="AB1693" i="5"/>
  <c r="AP2563" i="5"/>
  <c r="P1693" i="5"/>
  <c r="AS1693" i="5"/>
  <c r="U2563" i="5"/>
  <c r="AU1693" i="5"/>
  <c r="X2563" i="5"/>
  <c r="AI1693" i="5"/>
  <c r="AE2563" i="5"/>
  <c r="W1693" i="5"/>
  <c r="AL2563" i="5"/>
  <c r="K1693" i="5"/>
  <c r="AO1693" i="5"/>
  <c r="Q2563" i="5"/>
  <c r="AP1693" i="5"/>
  <c r="B1693" i="5"/>
  <c r="Z2499" i="5"/>
  <c r="AY1629" i="5"/>
  <c r="AB2499" i="5"/>
  <c r="BF1629" i="5"/>
  <c r="I2499" i="5"/>
  <c r="F1629" i="5"/>
  <c r="AK1629" i="5"/>
  <c r="O2499" i="5"/>
  <c r="AN1629" i="5"/>
  <c r="V2499" i="5"/>
  <c r="AU1629" i="5"/>
  <c r="X2499" i="5"/>
  <c r="BB1629" i="5"/>
  <c r="BA2499" i="5"/>
  <c r="B2499" i="5"/>
  <c r="AG1629" i="5"/>
  <c r="K2499" i="5"/>
  <c r="AJ1629" i="5"/>
  <c r="R2499" i="5"/>
  <c r="AQ1629" i="5"/>
  <c r="T2499" i="5"/>
  <c r="AX1629" i="5"/>
  <c r="AK2499" i="5"/>
  <c r="BG2499" i="5"/>
  <c r="AC1629" i="5"/>
  <c r="G2499" i="5"/>
  <c r="AF1629" i="5"/>
  <c r="N2499" i="5"/>
  <c r="AM1629" i="5"/>
  <c r="P2499" i="5"/>
  <c r="AT1629" i="5"/>
  <c r="U2499" i="5"/>
  <c r="BC2499" i="5"/>
  <c r="Y1629" i="5"/>
  <c r="C2499" i="5"/>
  <c r="AB1629" i="5"/>
  <c r="J2499" i="5"/>
  <c r="AI1629" i="5"/>
  <c r="L2499" i="5"/>
  <c r="AP1629" i="5"/>
  <c r="E2499" i="5"/>
  <c r="AY2499" i="5"/>
  <c r="U1629" i="5"/>
  <c r="BF2499" i="5"/>
  <c r="X1629" i="5"/>
  <c r="F2499" i="5"/>
  <c r="AE1629" i="5"/>
  <c r="H2499" i="5"/>
  <c r="AL1629" i="5"/>
  <c r="AW2499" i="5"/>
  <c r="AU2499" i="5"/>
  <c r="Q1629" i="5"/>
  <c r="BB2499" i="5"/>
  <c r="T1629" i="5"/>
  <c r="BD2499" i="5"/>
  <c r="AA1629" i="5"/>
  <c r="D2499" i="5"/>
  <c r="AH1629" i="5"/>
  <c r="AG2499" i="5"/>
  <c r="AQ2499" i="5"/>
  <c r="M1629" i="5"/>
  <c r="AX2499" i="5"/>
  <c r="P1629" i="5"/>
  <c r="AZ2499" i="5"/>
  <c r="W1629" i="5"/>
  <c r="AS2499" i="5"/>
  <c r="AD1629" i="5"/>
  <c r="Q2499" i="5"/>
  <c r="AM2499" i="5"/>
  <c r="I1629" i="5"/>
  <c r="AT2499" i="5"/>
  <c r="L1629" i="5"/>
  <c r="AV2499" i="5"/>
  <c r="S1629" i="5"/>
  <c r="AC2499" i="5"/>
  <c r="Z1629" i="5"/>
  <c r="BE1629" i="5"/>
  <c r="AI2499" i="5"/>
  <c r="E1629" i="5"/>
  <c r="AP2499" i="5"/>
  <c r="H1629" i="5"/>
  <c r="AR2499" i="5"/>
  <c r="O1629" i="5"/>
  <c r="M2499" i="5"/>
  <c r="V1629" i="5"/>
  <c r="BA1629" i="5"/>
  <c r="AE2499" i="5"/>
  <c r="BD1629" i="5"/>
  <c r="AL2499" i="5"/>
  <c r="D1629" i="5"/>
  <c r="AN2499" i="5"/>
  <c r="K1629" i="5"/>
  <c r="BE2499" i="5"/>
  <c r="R1629" i="5"/>
  <c r="AW1629" i="5"/>
  <c r="AA2499" i="5"/>
  <c r="AZ1629" i="5"/>
  <c r="AH2499" i="5"/>
  <c r="BG1629" i="5"/>
  <c r="AJ2499" i="5"/>
  <c r="G1629" i="5"/>
  <c r="AO2499" i="5"/>
  <c r="N1629" i="5"/>
  <c r="AS1629" i="5"/>
  <c r="W2499" i="5"/>
  <c r="AV1629" i="5"/>
  <c r="AD2499" i="5"/>
  <c r="BC1629" i="5"/>
  <c r="AF2499" i="5"/>
  <c r="C1629" i="5"/>
  <c r="Y2499" i="5"/>
  <c r="J1629" i="5"/>
  <c r="AO1629" i="5"/>
  <c r="S2499" i="5"/>
  <c r="AR1629" i="5"/>
  <c r="B1629" i="5"/>
  <c r="AU2435" i="5"/>
  <c r="S1565" i="5"/>
  <c r="BB2435" i="5"/>
  <c r="Z1565" i="5"/>
  <c r="BE1565" i="5"/>
  <c r="AG2435" i="5"/>
  <c r="E1565" i="5"/>
  <c r="AJ2435" i="5"/>
  <c r="H1565" i="5"/>
  <c r="AQ2435" i="5"/>
  <c r="O1565" i="5"/>
  <c r="AX2435" i="5"/>
  <c r="V1565" i="5"/>
  <c r="BA1565" i="5"/>
  <c r="B2435" i="5"/>
  <c r="J2435" i="5"/>
  <c r="AO2435" i="5"/>
  <c r="M1565" i="5"/>
  <c r="AR2435" i="5"/>
  <c r="P1565" i="5"/>
  <c r="AY2435" i="5"/>
  <c r="W1565" i="5"/>
  <c r="BF2435" i="5"/>
  <c r="AD1565" i="5"/>
  <c r="F2435" i="5"/>
  <c r="AK2435" i="5"/>
  <c r="I1565" i="5"/>
  <c r="AN2435" i="5"/>
  <c r="L1565" i="5"/>
  <c r="AP2435" i="5"/>
  <c r="N1565" i="5"/>
  <c r="AS1565" i="5"/>
  <c r="U2435" i="5"/>
  <c r="AV1565" i="5"/>
  <c r="X2435" i="5"/>
  <c r="BC1565" i="5"/>
  <c r="AE2435" i="5"/>
  <c r="C1565" i="5"/>
  <c r="AL2435" i="5"/>
  <c r="J1565" i="5"/>
  <c r="AO1565" i="5"/>
  <c r="Q2435" i="5"/>
  <c r="AR1565" i="5"/>
  <c r="AC2435" i="5"/>
  <c r="BD1565" i="5"/>
  <c r="AF2435" i="5"/>
  <c r="D1565" i="5"/>
  <c r="AM2435" i="5"/>
  <c r="K1565" i="5"/>
  <c r="AT2435" i="5"/>
  <c r="R1565" i="5"/>
  <c r="AW1565" i="5"/>
  <c r="Y2435" i="5"/>
  <c r="AZ1565" i="5"/>
  <c r="AB2435" i="5"/>
  <c r="BG1565" i="5"/>
  <c r="AI2435" i="5"/>
  <c r="G1565" i="5"/>
  <c r="AG1565" i="5"/>
  <c r="I2435" i="5"/>
  <c r="AJ1565" i="5"/>
  <c r="L2435" i="5"/>
  <c r="AQ1565" i="5"/>
  <c r="S2435" i="5"/>
  <c r="AX1565" i="5"/>
  <c r="Z2435" i="5"/>
  <c r="BE2435" i="5"/>
  <c r="AC1565" i="5"/>
  <c r="E2435" i="5"/>
  <c r="AF1565" i="5"/>
  <c r="H2435" i="5"/>
  <c r="AM1565" i="5"/>
  <c r="T2435" i="5"/>
  <c r="AY1565" i="5"/>
  <c r="AA2435" i="5"/>
  <c r="BF1565" i="5"/>
  <c r="AH2435" i="5"/>
  <c r="F1565" i="5"/>
  <c r="AK1565" i="5"/>
  <c r="M2435" i="5"/>
  <c r="AN1565" i="5"/>
  <c r="P2435" i="5"/>
  <c r="AU1565" i="5"/>
  <c r="W2435" i="5"/>
  <c r="BB1565" i="5"/>
  <c r="AD2435" i="5"/>
  <c r="AZ2435" i="5"/>
  <c r="X1565" i="5"/>
  <c r="BG2435" i="5"/>
  <c r="AE1565" i="5"/>
  <c r="G2435" i="5"/>
  <c r="AL1565" i="5"/>
  <c r="N2435" i="5"/>
  <c r="AS2435" i="5"/>
  <c r="Q1565" i="5"/>
  <c r="AV2435" i="5"/>
  <c r="T1565" i="5"/>
  <c r="BC2435" i="5"/>
  <c r="AA1565" i="5"/>
  <c r="C2435" i="5"/>
  <c r="AH1565" i="5"/>
  <c r="O2435" i="5"/>
  <c r="AT1565" i="5"/>
  <c r="V2435" i="5"/>
  <c r="BA2435" i="5"/>
  <c r="Y1565" i="5"/>
  <c r="BD2435" i="5"/>
  <c r="AB1565" i="5"/>
  <c r="D2435" i="5"/>
  <c r="AI1565" i="5"/>
  <c r="K2435" i="5"/>
  <c r="AP1565" i="5"/>
  <c r="R2435" i="5"/>
  <c r="AW2435" i="5"/>
  <c r="U1565" i="5"/>
  <c r="B1565" i="5"/>
  <c r="AU2371" i="5"/>
  <c r="AP1501" i="5"/>
  <c r="BB2371" i="5"/>
  <c r="AD1501" i="5"/>
  <c r="BE1501" i="5"/>
  <c r="AG2371" i="5"/>
  <c r="E1501" i="5"/>
  <c r="AJ2371" i="5"/>
  <c r="AV1501" i="5"/>
  <c r="AQ2371" i="5"/>
  <c r="AJ1501" i="5"/>
  <c r="AX2371" i="5"/>
  <c r="X1501" i="5"/>
  <c r="BA1501" i="5"/>
  <c r="B1501" i="5"/>
  <c r="J2371" i="5"/>
  <c r="AO2371" i="5"/>
  <c r="M1501" i="5"/>
  <c r="AR2371" i="5"/>
  <c r="BG1501" i="5"/>
  <c r="AY2371" i="5"/>
  <c r="AU1501" i="5"/>
  <c r="BF2371" i="5"/>
  <c r="AI1501" i="5"/>
  <c r="F2371" i="5"/>
  <c r="AK2371" i="5"/>
  <c r="I1501" i="5"/>
  <c r="AN2371" i="5"/>
  <c r="BB1501" i="5"/>
  <c r="AP2371" i="5"/>
  <c r="N1501" i="5"/>
  <c r="AS1501" i="5"/>
  <c r="U2371" i="5"/>
  <c r="AR1501" i="5"/>
  <c r="X2371" i="5"/>
  <c r="AF1501" i="5"/>
  <c r="AE2371" i="5"/>
  <c r="T1501" i="5"/>
  <c r="AL2371" i="5"/>
  <c r="H1501" i="5"/>
  <c r="AO1501" i="5"/>
  <c r="Q2371" i="5"/>
  <c r="AM1501" i="5"/>
  <c r="AC2371" i="5"/>
  <c r="BC1501" i="5"/>
  <c r="AF2371" i="5"/>
  <c r="AQ1501" i="5"/>
  <c r="AM2371" i="5"/>
  <c r="AE1501" i="5"/>
  <c r="AT2371" i="5"/>
  <c r="S1501" i="5"/>
  <c r="AW1501" i="5"/>
  <c r="Y2371" i="5"/>
  <c r="AX1501" i="5"/>
  <c r="AB2371" i="5"/>
  <c r="AL1501" i="5"/>
  <c r="AI2371" i="5"/>
  <c r="Z1501" i="5"/>
  <c r="AG1501" i="5"/>
  <c r="I2371" i="5"/>
  <c r="AB1501" i="5"/>
  <c r="L2371" i="5"/>
  <c r="P1501" i="5"/>
  <c r="S2371" i="5"/>
  <c r="D1501" i="5"/>
  <c r="Z2371" i="5"/>
  <c r="BE2371" i="5"/>
  <c r="AC1501" i="5"/>
  <c r="E2371" i="5"/>
  <c r="W1501" i="5"/>
  <c r="H2371" i="5"/>
  <c r="K1501" i="5"/>
  <c r="T2371" i="5"/>
  <c r="AA1501" i="5"/>
  <c r="AA2371" i="5"/>
  <c r="O1501" i="5"/>
  <c r="AH2371" i="5"/>
  <c r="C1501" i="5"/>
  <c r="AK1501" i="5"/>
  <c r="M2371" i="5"/>
  <c r="AH1501" i="5"/>
  <c r="P2371" i="5"/>
  <c r="V1501" i="5"/>
  <c r="W2371" i="5"/>
  <c r="J1501" i="5"/>
  <c r="AD2371" i="5"/>
  <c r="AZ2371" i="5"/>
  <c r="L1501" i="5"/>
  <c r="BG2371" i="5"/>
  <c r="BF1501" i="5"/>
  <c r="G2371" i="5"/>
  <c r="AT1501" i="5"/>
  <c r="N2371" i="5"/>
  <c r="AS2371" i="5"/>
  <c r="Q1501" i="5"/>
  <c r="AV2371" i="5"/>
  <c r="G1501" i="5"/>
  <c r="BC2371" i="5"/>
  <c r="AZ1501" i="5"/>
  <c r="C2371" i="5"/>
  <c r="AN1501" i="5"/>
  <c r="O2371" i="5"/>
  <c r="BD1501" i="5"/>
  <c r="V2371" i="5"/>
  <c r="BA2371" i="5"/>
  <c r="Y1501" i="5"/>
  <c r="BD2371" i="5"/>
  <c r="R1501" i="5"/>
  <c r="D2371" i="5"/>
  <c r="F1501" i="5"/>
  <c r="K2371" i="5"/>
  <c r="AY1501" i="5"/>
  <c r="R2371" i="5"/>
  <c r="AW2371" i="5"/>
  <c r="U1501" i="5"/>
  <c r="B2371" i="5"/>
  <c r="AV2267" i="5"/>
  <c r="T1397" i="5"/>
  <c r="AM2267" i="5"/>
  <c r="K1397" i="5"/>
  <c r="AT1397" i="5"/>
  <c r="AU2267" i="5"/>
  <c r="O2267" i="5"/>
  <c r="AO2267" i="5"/>
  <c r="M1397" i="5"/>
  <c r="AB2267" i="5"/>
  <c r="BG1397" i="5"/>
  <c r="AI2267" i="5"/>
  <c r="G1397" i="5"/>
  <c r="AL2267" i="5"/>
  <c r="B1397" i="5"/>
  <c r="K2267" i="5"/>
  <c r="AD2267" i="5"/>
  <c r="BE1397" i="5"/>
  <c r="AG2267" i="5"/>
  <c r="E1397" i="5"/>
  <c r="AS2267" i="5"/>
  <c r="D2267" i="5"/>
  <c r="BG2267" i="5"/>
  <c r="AE1397" i="5"/>
  <c r="AX1397" i="5"/>
  <c r="Z2267" i="5"/>
  <c r="BA1397" i="5"/>
  <c r="X1397" i="5"/>
  <c r="AY1397" i="5"/>
  <c r="AQ2267" i="5"/>
  <c r="O1397" i="5"/>
  <c r="AH1397" i="5"/>
  <c r="J2267" i="5"/>
  <c r="AK1397" i="5"/>
  <c r="S1397" i="5"/>
  <c r="V2267" i="5"/>
  <c r="AF2267" i="5"/>
  <c r="D1397" i="5"/>
  <c r="W2267" i="5"/>
  <c r="BF2267" i="5"/>
  <c r="AD1397" i="5"/>
  <c r="AP1397" i="5"/>
  <c r="J1397" i="5"/>
  <c r="AH2267" i="5"/>
  <c r="F1397" i="5"/>
  <c r="U2267" i="5"/>
  <c r="AV1397" i="5"/>
  <c r="X2267" i="5"/>
  <c r="BC1397" i="5"/>
  <c r="Q1397" i="5"/>
  <c r="AI1397" i="5"/>
  <c r="BB1397" i="5"/>
  <c r="N2267" i="5"/>
  <c r="AO1397" i="5"/>
  <c r="Q2267" i="5"/>
  <c r="AR1397" i="5"/>
  <c r="AJ2267" i="5"/>
  <c r="BF1397" i="5"/>
  <c r="AL1397" i="5"/>
  <c r="BA2267" i="5"/>
  <c r="Y1397" i="5"/>
  <c r="BD2267" i="5"/>
  <c r="AB1397" i="5"/>
  <c r="AE2267" i="5"/>
  <c r="AW1397" i="5"/>
  <c r="AA2267" i="5"/>
  <c r="AT2267" i="5"/>
  <c r="R1397" i="5"/>
  <c r="AW2267" i="5"/>
  <c r="U1397" i="5"/>
  <c r="BB2267" i="5"/>
  <c r="M2267" i="5"/>
  <c r="Y2267" i="5"/>
  <c r="AZ1397" i="5"/>
  <c r="L2267" i="5"/>
  <c r="AQ1397" i="5"/>
  <c r="S2267" i="5"/>
  <c r="F2267" i="5"/>
  <c r="AC2267" i="5"/>
  <c r="R2267" i="5"/>
  <c r="AS1397" i="5"/>
  <c r="E2267" i="5"/>
  <c r="AF1397" i="5"/>
  <c r="H2267" i="5"/>
  <c r="AM1397" i="5"/>
  <c r="H1397" i="5"/>
  <c r="BE2267" i="5"/>
  <c r="AC1397" i="5"/>
  <c r="AR2267" i="5"/>
  <c r="P1397" i="5"/>
  <c r="AY2267" i="5"/>
  <c r="W1397" i="5"/>
  <c r="C1397" i="5"/>
  <c r="AX2267" i="5"/>
  <c r="V1397" i="5"/>
  <c r="AK2267" i="5"/>
  <c r="I1397" i="5"/>
  <c r="AN2267" i="5"/>
  <c r="L1397" i="5"/>
  <c r="Z1397" i="5"/>
  <c r="AN1397" i="5"/>
  <c r="P2267" i="5"/>
  <c r="AU1397" i="5"/>
  <c r="G2267" i="5"/>
  <c r="AP2267" i="5"/>
  <c r="N1397" i="5"/>
  <c r="AG1397" i="5"/>
  <c r="BD1397" i="5"/>
  <c r="I2267" i="5"/>
  <c r="AJ1397" i="5"/>
  <c r="BC2267" i="5"/>
  <c r="AA1397" i="5"/>
  <c r="C2267" i="5"/>
  <c r="AZ2267" i="5"/>
  <c r="T2267" i="5"/>
  <c r="B2267" i="5"/>
  <c r="G2025" i="5"/>
  <c r="AK1155" i="5"/>
  <c r="N2025" i="5"/>
  <c r="AC2025" i="5"/>
  <c r="BG1155" i="5"/>
  <c r="AF2025" i="5"/>
  <c r="G1155" i="5"/>
  <c r="BC2025" i="5"/>
  <c r="C2025" i="5"/>
  <c r="AG1155" i="5"/>
  <c r="AV1155" i="5"/>
  <c r="Y2025" i="5"/>
  <c r="BC1155" i="5"/>
  <c r="AR2025" i="5"/>
  <c r="S1155" i="5"/>
  <c r="AY2025" i="5"/>
  <c r="Z1155" i="5"/>
  <c r="AP2025" i="5"/>
  <c r="M1155" i="5"/>
  <c r="AR1155" i="5"/>
  <c r="B1155" i="5"/>
  <c r="R2025" i="5"/>
  <c r="AW2025" i="5"/>
  <c r="T1155" i="5"/>
  <c r="AJ2025" i="5"/>
  <c r="K1155" i="5"/>
  <c r="AQ2025" i="5"/>
  <c r="R1155" i="5"/>
  <c r="BD1155" i="5"/>
  <c r="AG2025" i="5"/>
  <c r="D1155" i="5"/>
  <c r="T2025" i="5"/>
  <c r="BB1155" i="5"/>
  <c r="AA2025" i="5"/>
  <c r="BE1155" i="5"/>
  <c r="AX2025" i="5"/>
  <c r="U1155" i="5"/>
  <c r="AZ1155" i="5"/>
  <c r="M2025" i="5"/>
  <c r="AQ1155" i="5"/>
  <c r="P2025" i="5"/>
  <c r="AX1155" i="5"/>
  <c r="AM2025" i="5"/>
  <c r="N1155" i="5"/>
  <c r="AT2025" i="5"/>
  <c r="Q1155" i="5"/>
  <c r="AF1155" i="5"/>
  <c r="I2025" i="5"/>
  <c r="AM1155" i="5"/>
  <c r="AK2025" i="5"/>
  <c r="H1155" i="5"/>
  <c r="AN2025" i="5"/>
  <c r="O1155" i="5"/>
  <c r="AE2025" i="5"/>
  <c r="F1155" i="5"/>
  <c r="AL2025" i="5"/>
  <c r="L2025" i="5"/>
  <c r="AT1155" i="5"/>
  <c r="S2025" i="5"/>
  <c r="AW1155" i="5"/>
  <c r="J2025" i="5"/>
  <c r="AO2025" i="5"/>
  <c r="L1155" i="5"/>
  <c r="E2025" i="5"/>
  <c r="AI1155" i="5"/>
  <c r="H2025" i="5"/>
  <c r="AP1155" i="5"/>
  <c r="BF2025" i="5"/>
  <c r="AC1155" i="5"/>
  <c r="F2025" i="5"/>
  <c r="BA2025" i="5"/>
  <c r="X1155" i="5"/>
  <c r="BD2025" i="5"/>
  <c r="AE1155" i="5"/>
  <c r="AU2025" i="5"/>
  <c r="V1155" i="5"/>
  <c r="BB2025" i="5"/>
  <c r="Y1155" i="5"/>
  <c r="W2025" i="5"/>
  <c r="BA1155" i="5"/>
  <c r="AS2025" i="5"/>
  <c r="P1155" i="5"/>
  <c r="AV2025" i="5"/>
  <c r="W1155" i="5"/>
  <c r="AY1155" i="5"/>
  <c r="AS1155" i="5"/>
  <c r="Q2025" i="5"/>
  <c r="K2025" i="5"/>
  <c r="AJ1155" i="5"/>
  <c r="AH1155" i="5"/>
  <c r="J1155" i="5"/>
  <c r="I1155" i="5"/>
  <c r="X2025" i="5"/>
  <c r="V2025" i="5"/>
  <c r="AU1155" i="5"/>
  <c r="AO1155" i="5"/>
  <c r="AZ2025" i="5"/>
  <c r="AB2025" i="5"/>
  <c r="Z2025" i="5"/>
  <c r="BF1155" i="5"/>
  <c r="B2025" i="5"/>
  <c r="D2025" i="5"/>
  <c r="AH2025" i="5"/>
  <c r="AA1155" i="5"/>
  <c r="C1155" i="5"/>
  <c r="BE2025" i="5"/>
  <c r="U2025" i="5"/>
  <c r="O2025" i="5"/>
  <c r="AN1155" i="5"/>
  <c r="AL1155" i="5"/>
  <c r="E1155" i="5"/>
  <c r="BG2025" i="5"/>
  <c r="AI2025" i="5"/>
  <c r="AB1155" i="5"/>
  <c r="F2559" i="5"/>
  <c r="AU1689" i="5"/>
  <c r="AM2559" i="5"/>
  <c r="AC2559" i="5"/>
  <c r="BD1689" i="5"/>
  <c r="AF2559" i="5"/>
  <c r="AR1689" i="5"/>
  <c r="BB2559" i="5"/>
  <c r="BB1689" i="5"/>
  <c r="AY2559" i="5"/>
  <c r="AP1689" i="5"/>
  <c r="AW1689" i="5"/>
  <c r="Y2559" i="5"/>
  <c r="AY1689" i="5"/>
  <c r="AR2559" i="5"/>
  <c r="C1689" i="5"/>
  <c r="AX2559" i="5"/>
  <c r="AV1689" i="5"/>
  <c r="AE2559" i="5"/>
  <c r="O1689" i="5"/>
  <c r="AS1689" i="5"/>
  <c r="B2559" i="5"/>
  <c r="BC2559" i="5"/>
  <c r="AW2559" i="5"/>
  <c r="U1689" i="5"/>
  <c r="AJ2559" i="5"/>
  <c r="AX1689" i="5"/>
  <c r="AP2559" i="5"/>
  <c r="AL1689" i="5"/>
  <c r="BE1689" i="5"/>
  <c r="AG2559" i="5"/>
  <c r="E1689" i="5"/>
  <c r="T2559" i="5"/>
  <c r="AB1689" i="5"/>
  <c r="Z2559" i="5"/>
  <c r="P1689" i="5"/>
  <c r="C2559" i="5"/>
  <c r="Z1689" i="5"/>
  <c r="BA1689" i="5"/>
  <c r="M2559" i="5"/>
  <c r="AI1689" i="5"/>
  <c r="P2559" i="5"/>
  <c r="W1689" i="5"/>
  <c r="AL2559" i="5"/>
  <c r="AF1689" i="5"/>
  <c r="AU2559" i="5"/>
  <c r="T1689" i="5"/>
  <c r="AG1689" i="5"/>
  <c r="I2559" i="5"/>
  <c r="AD1689" i="5"/>
  <c r="AK2559" i="5"/>
  <c r="I1689" i="5"/>
  <c r="AN2559" i="5"/>
  <c r="BC1689" i="5"/>
  <c r="AD2559" i="5"/>
  <c r="V1689" i="5"/>
  <c r="O2559" i="5"/>
  <c r="U2559" i="5"/>
  <c r="AT1689" i="5"/>
  <c r="X2559" i="5"/>
  <c r="AH1689" i="5"/>
  <c r="N2559" i="5"/>
  <c r="BF1689" i="5"/>
  <c r="K2559" i="5"/>
  <c r="B1689" i="5"/>
  <c r="AO1689" i="5"/>
  <c r="Q2559" i="5"/>
  <c r="AN1689" i="5"/>
  <c r="D2559" i="5"/>
  <c r="G1689" i="5"/>
  <c r="J2559" i="5"/>
  <c r="AZ1689" i="5"/>
  <c r="BG2559" i="5"/>
  <c r="D1689" i="5"/>
  <c r="AK1689" i="5"/>
  <c r="AZ2559" i="5"/>
  <c r="N1689" i="5"/>
  <c r="BF2559" i="5"/>
  <c r="BG1689" i="5"/>
  <c r="AB2559" i="5"/>
  <c r="AM1689" i="5"/>
  <c r="AH2559" i="5"/>
  <c r="AA1689" i="5"/>
  <c r="AA2559" i="5"/>
  <c r="BE2559" i="5"/>
  <c r="AC1689" i="5"/>
  <c r="J1689" i="5"/>
  <c r="L2559" i="5"/>
  <c r="R1689" i="5"/>
  <c r="R2559" i="5"/>
  <c r="F1689" i="5"/>
  <c r="W2559" i="5"/>
  <c r="AO2559" i="5"/>
  <c r="M1689" i="5"/>
  <c r="E2559" i="5"/>
  <c r="X1689" i="5"/>
  <c r="H2559" i="5"/>
  <c r="L1689" i="5"/>
  <c r="AI2559" i="5"/>
  <c r="AJ1689" i="5"/>
  <c r="G2559" i="5"/>
  <c r="BA2559" i="5"/>
  <c r="Y1689" i="5"/>
  <c r="BD2559" i="5"/>
  <c r="S1689" i="5"/>
  <c r="AT2559" i="5"/>
  <c r="AQ1689" i="5"/>
  <c r="S2559" i="5"/>
  <c r="AE1689" i="5"/>
  <c r="V2559" i="5"/>
  <c r="K1689" i="5"/>
  <c r="AQ2559" i="5"/>
  <c r="AS2559" i="5"/>
  <c r="Q1689" i="5"/>
  <c r="AV2559" i="5"/>
  <c r="H1689" i="5"/>
  <c r="I2495" i="5"/>
  <c r="AL1625" i="5"/>
  <c r="L2495" i="5"/>
  <c r="AE2495" i="5"/>
  <c r="BD1625" i="5"/>
  <c r="AL2495" i="5"/>
  <c r="D1625" i="5"/>
  <c r="BE2495" i="5"/>
  <c r="AA1625" i="5"/>
  <c r="E2495" i="5"/>
  <c r="AH1625" i="5"/>
  <c r="AW1625" i="5"/>
  <c r="AA2495" i="5"/>
  <c r="AZ1625" i="5"/>
  <c r="AX2495" i="5"/>
  <c r="P1625" i="5"/>
  <c r="BA2495" i="5"/>
  <c r="W1625" i="5"/>
  <c r="AN2495" i="5"/>
  <c r="N1625" i="5"/>
  <c r="AS1625" i="5"/>
  <c r="B2495" i="5"/>
  <c r="P2495" i="5"/>
  <c r="AY2495" i="5"/>
  <c r="U1625" i="5"/>
  <c r="AP2495" i="5"/>
  <c r="H1625" i="5"/>
  <c r="AS2495" i="5"/>
  <c r="O1625" i="5"/>
  <c r="BE1625" i="5"/>
  <c r="AI2495" i="5"/>
  <c r="E1625" i="5"/>
  <c r="Z2495" i="5"/>
  <c r="AY1625" i="5"/>
  <c r="AC2495" i="5"/>
  <c r="BF1625" i="5"/>
  <c r="AV2495" i="5"/>
  <c r="V1625" i="5"/>
  <c r="BA1625" i="5"/>
  <c r="O2495" i="5"/>
  <c r="AN1625" i="5"/>
  <c r="V2495" i="5"/>
  <c r="AU1625" i="5"/>
  <c r="AO2495" i="5"/>
  <c r="K1625" i="5"/>
  <c r="AR2495" i="5"/>
  <c r="R1625" i="5"/>
  <c r="AG1625" i="5"/>
  <c r="K2495" i="5"/>
  <c r="AJ1625" i="5"/>
  <c r="AM2495" i="5"/>
  <c r="I1625" i="5"/>
  <c r="AT2495" i="5"/>
  <c r="L1625" i="5"/>
  <c r="AG2495" i="5"/>
  <c r="C1625" i="5"/>
  <c r="AJ2495" i="5"/>
  <c r="W2495" i="5"/>
  <c r="AV1625" i="5"/>
  <c r="AD2495" i="5"/>
  <c r="BC1625" i="5"/>
  <c r="Q2495" i="5"/>
  <c r="AT1625" i="5"/>
  <c r="T2495" i="5"/>
  <c r="B1625" i="5"/>
  <c r="AO1625" i="5"/>
  <c r="S2495" i="5"/>
  <c r="AR1625" i="5"/>
  <c r="J2495" i="5"/>
  <c r="AI1625" i="5"/>
  <c r="M2495" i="5"/>
  <c r="AP1625" i="5"/>
  <c r="AF2495" i="5"/>
  <c r="F1625" i="5"/>
  <c r="AK1625" i="5"/>
  <c r="BF2495" i="5"/>
  <c r="X1625" i="5"/>
  <c r="F2495" i="5"/>
  <c r="AE1625" i="5"/>
  <c r="AH2495" i="5"/>
  <c r="BG1625" i="5"/>
  <c r="AK2495" i="5"/>
  <c r="G1625" i="5"/>
  <c r="X2495" i="5"/>
  <c r="BG2495" i="5"/>
  <c r="AC1625" i="5"/>
  <c r="J1625" i="5"/>
  <c r="R2495" i="5"/>
  <c r="AQ1625" i="5"/>
  <c r="U2495" i="5"/>
  <c r="AX1625" i="5"/>
  <c r="H2495" i="5"/>
  <c r="AQ2495" i="5"/>
  <c r="M1625" i="5"/>
  <c r="G2495" i="5"/>
  <c r="AF1625" i="5"/>
  <c r="N2495" i="5"/>
  <c r="AM1625" i="5"/>
  <c r="BD2495" i="5"/>
  <c r="AD1625" i="5"/>
  <c r="D2495" i="5"/>
  <c r="BC2495" i="5"/>
  <c r="Y1625" i="5"/>
  <c r="C2495" i="5"/>
  <c r="AB1625" i="5"/>
  <c r="AW2495" i="5"/>
  <c r="S1625" i="5"/>
  <c r="AZ2495" i="5"/>
  <c r="Z1625" i="5"/>
  <c r="Y2495" i="5"/>
  <c r="BB1625" i="5"/>
  <c r="AB2495" i="5"/>
  <c r="AU2495" i="5"/>
  <c r="Q1625" i="5"/>
  <c r="BB2495" i="5"/>
  <c r="T1625" i="5"/>
  <c r="AM2431" i="5"/>
  <c r="K1561" i="5"/>
  <c r="AT2431" i="5"/>
  <c r="R1561" i="5"/>
  <c r="AG1561" i="5"/>
  <c r="I2431" i="5"/>
  <c r="AJ1561" i="5"/>
  <c r="AK2431" i="5"/>
  <c r="I1561" i="5"/>
  <c r="AN2431" i="5"/>
  <c r="L1561" i="5"/>
  <c r="AE2431" i="5"/>
  <c r="C1561" i="5"/>
  <c r="AL2431" i="5"/>
  <c r="J1561" i="5"/>
  <c r="BE1561" i="5"/>
  <c r="AG2431" i="5"/>
  <c r="E1561" i="5"/>
  <c r="T2431" i="5"/>
  <c r="AY1561" i="5"/>
  <c r="AA2431" i="5"/>
  <c r="BF1561" i="5"/>
  <c r="AX2431" i="5"/>
  <c r="V1561" i="5"/>
  <c r="BA1561" i="5"/>
  <c r="M2431" i="5"/>
  <c r="AN1561" i="5"/>
  <c r="P2431" i="5"/>
  <c r="AU1561" i="5"/>
  <c r="AH2431" i="5"/>
  <c r="F1561" i="5"/>
  <c r="AK1561" i="5"/>
  <c r="AZ2431" i="5"/>
  <c r="X1561" i="5"/>
  <c r="BG2431" i="5"/>
  <c r="AE1561" i="5"/>
  <c r="AB2431" i="5"/>
  <c r="BG1561" i="5"/>
  <c r="AI2431" i="5"/>
  <c r="G1561" i="5"/>
  <c r="Z2431" i="5"/>
  <c r="BE2431" i="5"/>
  <c r="AC1561" i="5"/>
  <c r="U2431" i="5"/>
  <c r="AV1561" i="5"/>
  <c r="X2431" i="5"/>
  <c r="BC1561" i="5"/>
  <c r="O2431" i="5"/>
  <c r="AT1561" i="5"/>
  <c r="V2431" i="5"/>
  <c r="B1561" i="5"/>
  <c r="AO1561" i="5"/>
  <c r="Q2431" i="5"/>
  <c r="AR1561" i="5"/>
  <c r="D2431" i="5"/>
  <c r="AI1561" i="5"/>
  <c r="K2431" i="5"/>
  <c r="BA2431" i="5"/>
  <c r="Y1561" i="5"/>
  <c r="BD2431" i="5"/>
  <c r="AB1561" i="5"/>
  <c r="AU2431" i="5"/>
  <c r="S1561" i="5"/>
  <c r="BB2431" i="5"/>
  <c r="Z1561" i="5"/>
  <c r="W2431" i="5"/>
  <c r="BB1561" i="5"/>
  <c r="AD2431" i="5"/>
  <c r="AS2431" i="5"/>
  <c r="Q1561" i="5"/>
  <c r="AV2431" i="5"/>
  <c r="T1561" i="5"/>
  <c r="L2431" i="5"/>
  <c r="AQ1561" i="5"/>
  <c r="S2431" i="5"/>
  <c r="AX1561" i="5"/>
  <c r="J2431" i="5"/>
  <c r="AO2431" i="5"/>
  <c r="M1561" i="5"/>
  <c r="E2431" i="5"/>
  <c r="AF1561" i="5"/>
  <c r="H2431" i="5"/>
  <c r="AM1561" i="5"/>
  <c r="BF2431" i="5"/>
  <c r="AD1561" i="5"/>
  <c r="F2431" i="5"/>
  <c r="AP1561" i="5"/>
  <c r="AR2431" i="5"/>
  <c r="P1561" i="5"/>
  <c r="AY2431" i="5"/>
  <c r="W1561" i="5"/>
  <c r="AP2431" i="5"/>
  <c r="N1561" i="5"/>
  <c r="AS1561" i="5"/>
  <c r="B2431" i="5"/>
  <c r="R2431" i="5"/>
  <c r="AW2431" i="5"/>
  <c r="U1561" i="5"/>
  <c r="AJ2431" i="5"/>
  <c r="H1561" i="5"/>
  <c r="AQ2431" i="5"/>
  <c r="O1561" i="5"/>
  <c r="G2431" i="5"/>
  <c r="AL1561" i="5"/>
  <c r="N2431" i="5"/>
  <c r="AC2431" i="5"/>
  <c r="BD1561" i="5"/>
  <c r="AF2431" i="5"/>
  <c r="D1561" i="5"/>
  <c r="BC2431" i="5"/>
  <c r="AA1561" i="5"/>
  <c r="C2431" i="5"/>
  <c r="AH1561" i="5"/>
  <c r="AW1561" i="5"/>
  <c r="Y2431" i="5"/>
  <c r="AZ1561" i="5"/>
  <c r="AM2367" i="5"/>
  <c r="AI1497" i="5"/>
  <c r="AT2367" i="5"/>
  <c r="W1497" i="5"/>
  <c r="AG1497" i="5"/>
  <c r="I2367" i="5"/>
  <c r="AF1497" i="5"/>
  <c r="AK2367" i="5"/>
  <c r="I1497" i="5"/>
  <c r="AN2367" i="5"/>
  <c r="BF1497" i="5"/>
  <c r="AE2367" i="5"/>
  <c r="X1497" i="5"/>
  <c r="AL2367" i="5"/>
  <c r="L1497" i="5"/>
  <c r="BE1497" i="5"/>
  <c r="AG2367" i="5"/>
  <c r="E1497" i="5"/>
  <c r="T2367" i="5"/>
  <c r="AE1497" i="5"/>
  <c r="AA2367" i="5"/>
  <c r="S1497" i="5"/>
  <c r="AX2367" i="5"/>
  <c r="AB1497" i="5"/>
  <c r="BA1497" i="5"/>
  <c r="M2367" i="5"/>
  <c r="AL1497" i="5"/>
  <c r="P2367" i="5"/>
  <c r="Z1497" i="5"/>
  <c r="AH2367" i="5"/>
  <c r="G1497" i="5"/>
  <c r="AK1497" i="5"/>
  <c r="AZ2367" i="5"/>
  <c r="P1497" i="5"/>
  <c r="BG2367" i="5"/>
  <c r="D1497" i="5"/>
  <c r="AB2367" i="5"/>
  <c r="AP1497" i="5"/>
  <c r="AI2367" i="5"/>
  <c r="AD1497" i="5"/>
  <c r="Z2367" i="5"/>
  <c r="BE2367" i="5"/>
  <c r="AC1497" i="5"/>
  <c r="U2367" i="5"/>
  <c r="AV1497" i="5"/>
  <c r="X2367" i="5"/>
  <c r="AJ1497" i="5"/>
  <c r="O2367" i="5"/>
  <c r="C1497" i="5"/>
  <c r="V2367" i="5"/>
  <c r="B1497" i="5"/>
  <c r="AO1497" i="5"/>
  <c r="Q2367" i="5"/>
  <c r="AQ1497" i="5"/>
  <c r="D2367" i="5"/>
  <c r="J1497" i="5"/>
  <c r="K2367" i="5"/>
  <c r="BA2367" i="5"/>
  <c r="Y1497" i="5"/>
  <c r="BD2367" i="5"/>
  <c r="V1497" i="5"/>
  <c r="AU2367" i="5"/>
  <c r="AT1497" i="5"/>
  <c r="BB2367" i="5"/>
  <c r="AH1497" i="5"/>
  <c r="W2367" i="5"/>
  <c r="N1497" i="5"/>
  <c r="AD2367" i="5"/>
  <c r="AS2367" i="5"/>
  <c r="Q1497" i="5"/>
  <c r="AV2367" i="5"/>
  <c r="K1497" i="5"/>
  <c r="L2367" i="5"/>
  <c r="T1497" i="5"/>
  <c r="S2367" i="5"/>
  <c r="H1497" i="5"/>
  <c r="J2367" i="5"/>
  <c r="AO2367" i="5"/>
  <c r="M1497" i="5"/>
  <c r="E2367" i="5"/>
  <c r="AA1497" i="5"/>
  <c r="H2367" i="5"/>
  <c r="O1497" i="5"/>
  <c r="BF2367" i="5"/>
  <c r="AM1497" i="5"/>
  <c r="F2367" i="5"/>
  <c r="BC1497" i="5"/>
  <c r="AR2367" i="5"/>
  <c r="F1497" i="5"/>
  <c r="AY2367" i="5"/>
  <c r="AY1497" i="5"/>
  <c r="AP2367" i="5"/>
  <c r="R1497" i="5"/>
  <c r="AS1497" i="5"/>
  <c r="B2367" i="5"/>
  <c r="R2367" i="5"/>
  <c r="AW2367" i="5"/>
  <c r="U1497" i="5"/>
  <c r="AJ2367" i="5"/>
  <c r="AZ1497" i="5"/>
  <c r="AQ2367" i="5"/>
  <c r="AN1497" i="5"/>
  <c r="G2367" i="5"/>
  <c r="AX1497" i="5"/>
  <c r="N2367" i="5"/>
  <c r="AC2367" i="5"/>
  <c r="BG1497" i="5"/>
  <c r="AF2367" i="5"/>
  <c r="AU1497" i="5"/>
  <c r="BC2367" i="5"/>
  <c r="BD1497" i="5"/>
  <c r="C2367" i="5"/>
  <c r="AR1497" i="5"/>
  <c r="AW1497" i="5"/>
  <c r="Y2367" i="5"/>
  <c r="BB1497" i="5"/>
  <c r="AQ2259" i="5"/>
  <c r="L1389" i="5"/>
  <c r="P2259" i="5"/>
  <c r="S1389" i="5"/>
  <c r="BB1389" i="5"/>
  <c r="AB2259" i="5"/>
  <c r="BE1389" i="5"/>
  <c r="AP2259" i="5"/>
  <c r="N1389" i="5"/>
  <c r="AS2259" i="5"/>
  <c r="Q1389" i="5"/>
  <c r="AY2259" i="5"/>
  <c r="T1389" i="5"/>
  <c r="R1389" i="5"/>
  <c r="AA1389" i="5"/>
  <c r="D2259" i="5"/>
  <c r="AL2259" i="5"/>
  <c r="J1389" i="5"/>
  <c r="AO2259" i="5"/>
  <c r="M1389" i="5"/>
  <c r="AK2259" i="5"/>
  <c r="AX1389" i="5"/>
  <c r="AF2259" i="5"/>
  <c r="W1389" i="5"/>
  <c r="BF1389" i="5"/>
  <c r="AH2259" i="5"/>
  <c r="F1389" i="5"/>
  <c r="P1389" i="5"/>
  <c r="N2259" i="5"/>
  <c r="L2259" i="5"/>
  <c r="G1389" i="5"/>
  <c r="AP1389" i="5"/>
  <c r="R2259" i="5"/>
  <c r="AS1389" i="5"/>
  <c r="K1389" i="5"/>
  <c r="E2259" i="5"/>
  <c r="AG2259" i="5"/>
  <c r="E1389" i="5"/>
  <c r="AM2259" i="5"/>
  <c r="H1389" i="5"/>
  <c r="AR2259" i="5"/>
  <c r="O1389" i="5"/>
  <c r="U2259" i="5"/>
  <c r="Z2259" i="5"/>
  <c r="BA1389" i="5"/>
  <c r="AC2259" i="5"/>
  <c r="BD1389" i="5"/>
  <c r="AI2259" i="5"/>
  <c r="D1389" i="5"/>
  <c r="I1389" i="5"/>
  <c r="B2259" i="5"/>
  <c r="AT1389" i="5"/>
  <c r="V2259" i="5"/>
  <c r="AW1389" i="5"/>
  <c r="Y2259" i="5"/>
  <c r="AZ1389" i="5"/>
  <c r="AE2259" i="5"/>
  <c r="BF2259" i="5"/>
  <c r="AD1389" i="5"/>
  <c r="F2259" i="5"/>
  <c r="AG1389" i="5"/>
  <c r="I2259" i="5"/>
  <c r="AJ1389" i="5"/>
  <c r="X2259" i="5"/>
  <c r="AF1389" i="5"/>
  <c r="AA2259" i="5"/>
  <c r="BC1389" i="5"/>
  <c r="BD2259" i="5"/>
  <c r="C1389" i="5"/>
  <c r="AL1389" i="5"/>
  <c r="AH1389" i="5"/>
  <c r="AV1389" i="5"/>
  <c r="Q2259" i="5"/>
  <c r="AR1389" i="5"/>
  <c r="W2259" i="5"/>
  <c r="AY1389" i="5"/>
  <c r="AN2259" i="5"/>
  <c r="BA2259" i="5"/>
  <c r="O2259" i="5"/>
  <c r="J2259" i="5"/>
  <c r="AK1389" i="5"/>
  <c r="M2259" i="5"/>
  <c r="AN1389" i="5"/>
  <c r="S2259" i="5"/>
  <c r="AU1389" i="5"/>
  <c r="BG1389" i="5"/>
  <c r="AO1389" i="5"/>
  <c r="AW2259" i="5"/>
  <c r="U1389" i="5"/>
  <c r="BC2259" i="5"/>
  <c r="X1389" i="5"/>
  <c r="C2259" i="5"/>
  <c r="AE1389" i="5"/>
  <c r="AD2259" i="5"/>
  <c r="B1389" i="5"/>
  <c r="H2259" i="5"/>
  <c r="BB2259" i="5"/>
  <c r="Z1389" i="5"/>
  <c r="BE2259" i="5"/>
  <c r="AC1389" i="5"/>
  <c r="AT2259" i="5"/>
  <c r="AV2259" i="5"/>
  <c r="K2259" i="5"/>
  <c r="AM1389" i="5"/>
  <c r="AZ2259" i="5"/>
  <c r="AX2259" i="5"/>
  <c r="V1389" i="5"/>
  <c r="Y1389" i="5"/>
  <c r="AQ1389" i="5"/>
  <c r="BG2259" i="5"/>
  <c r="AB1389" i="5"/>
  <c r="G2259" i="5"/>
  <c r="AI1389" i="5"/>
  <c r="AJ2259" i="5"/>
  <c r="AU2259" i="5"/>
  <c r="T2259" i="5"/>
  <c r="AF1139" i="5"/>
  <c r="I2009" i="5"/>
  <c r="AM1139" i="5"/>
  <c r="L2009" i="5"/>
  <c r="AT1139" i="5"/>
  <c r="S2009" i="5"/>
  <c r="AW1139" i="5"/>
  <c r="Z2009" i="5"/>
  <c r="BE2009" i="5"/>
  <c r="E2009" i="5"/>
  <c r="AI1139" i="5"/>
  <c r="H2009" i="5"/>
  <c r="AP1139" i="5"/>
  <c r="T2009" i="5"/>
  <c r="BB1139" i="5"/>
  <c r="AA2009" i="5"/>
  <c r="BE1139" i="5"/>
  <c r="AH2009" i="5"/>
  <c r="E1139" i="5"/>
  <c r="AJ1139" i="5"/>
  <c r="M2009" i="5"/>
  <c r="AQ1139" i="5"/>
  <c r="P2009" i="5"/>
  <c r="AX1139" i="5"/>
  <c r="W2009" i="5"/>
  <c r="BA1139" i="5"/>
  <c r="AD2009" i="5"/>
  <c r="AZ2009" i="5"/>
  <c r="AA1139" i="5"/>
  <c r="BG2009" i="5"/>
  <c r="AH1139" i="5"/>
  <c r="G2009" i="5"/>
  <c r="AK1139" i="5"/>
  <c r="N2009" i="5"/>
  <c r="AS2009" i="5"/>
  <c r="P1139" i="5"/>
  <c r="AV2009" i="5"/>
  <c r="W1139" i="5"/>
  <c r="BC2009" i="5"/>
  <c r="AD1139" i="5"/>
  <c r="C2009" i="5"/>
  <c r="AG1139" i="5"/>
  <c r="O2009" i="5"/>
  <c r="AS1139" i="5"/>
  <c r="V2009" i="5"/>
  <c r="BA2009" i="5"/>
  <c r="X1139" i="5"/>
  <c r="BD2009" i="5"/>
  <c r="AE1139" i="5"/>
  <c r="D2009" i="5"/>
  <c r="AL1139" i="5"/>
  <c r="K2009" i="5"/>
  <c r="AO1139" i="5"/>
  <c r="R2009" i="5"/>
  <c r="AW2009" i="5"/>
  <c r="T1139" i="5"/>
  <c r="B2009" i="5"/>
  <c r="AU2009" i="5"/>
  <c r="V1139" i="5"/>
  <c r="BB2009" i="5"/>
  <c r="Y1139" i="5"/>
  <c r="BD1139" i="5"/>
  <c r="AG2009" i="5"/>
  <c r="D1139" i="5"/>
  <c r="AJ2009" i="5"/>
  <c r="K1139" i="5"/>
  <c r="AQ2009" i="5"/>
  <c r="R1139" i="5"/>
  <c r="AX2009" i="5"/>
  <c r="U1139" i="5"/>
  <c r="AZ1139" i="5"/>
  <c r="B1139" i="5"/>
  <c r="J2009" i="5"/>
  <c r="AO2009" i="5"/>
  <c r="L1139" i="5"/>
  <c r="AR2009" i="5"/>
  <c r="S1139" i="5"/>
  <c r="AY2009" i="5"/>
  <c r="Z1139" i="5"/>
  <c r="BF2009" i="5"/>
  <c r="AC1139" i="5"/>
  <c r="F2009" i="5"/>
  <c r="AK2009" i="5"/>
  <c r="H1139" i="5"/>
  <c r="AN2009" i="5"/>
  <c r="AP2009" i="5"/>
  <c r="M1139" i="5"/>
  <c r="AR1139" i="5"/>
  <c r="U2009" i="5"/>
  <c r="AY1139" i="5"/>
  <c r="X2009" i="5"/>
  <c r="BF1139" i="5"/>
  <c r="AE2009" i="5"/>
  <c r="F1139" i="5"/>
  <c r="AL2009" i="5"/>
  <c r="I1139" i="5"/>
  <c r="AN1139" i="5"/>
  <c r="Q2009" i="5"/>
  <c r="AU1139" i="5"/>
  <c r="AC2009" i="5"/>
  <c r="BG1139" i="5"/>
  <c r="AF2009" i="5"/>
  <c r="G1139" i="5"/>
  <c r="AM2009" i="5"/>
  <c r="N1139" i="5"/>
  <c r="AT2009" i="5"/>
  <c r="Q1139" i="5"/>
  <c r="AV1139" i="5"/>
  <c r="Y2009" i="5"/>
  <c r="BC1139" i="5"/>
  <c r="C1139" i="5"/>
  <c r="AI2009" i="5"/>
  <c r="J1139" i="5"/>
  <c r="O1139" i="5"/>
  <c r="AG1685" i="5"/>
  <c r="M2555" i="5"/>
  <c r="AB1685" i="5"/>
  <c r="P2555" i="5"/>
  <c r="P1685" i="5"/>
  <c r="S2555" i="5"/>
  <c r="D1685" i="5"/>
  <c r="Z2555" i="5"/>
  <c r="BF2555" i="5"/>
  <c r="AC1685" i="5"/>
  <c r="I2555" i="5"/>
  <c r="W1685" i="5"/>
  <c r="L2555" i="5"/>
  <c r="K1685" i="5"/>
  <c r="X2555" i="5"/>
  <c r="AA1685" i="5"/>
  <c r="AA2555" i="5"/>
  <c r="O1685" i="5"/>
  <c r="AH2555" i="5"/>
  <c r="C1685" i="5"/>
  <c r="AK1685" i="5"/>
  <c r="Q2555" i="5"/>
  <c r="AH1685" i="5"/>
  <c r="T2555" i="5"/>
  <c r="V1685" i="5"/>
  <c r="W2555" i="5"/>
  <c r="J1685" i="5"/>
  <c r="AD2555" i="5"/>
  <c r="BD2555" i="5"/>
  <c r="L1685" i="5"/>
  <c r="D2555" i="5"/>
  <c r="BF1685" i="5"/>
  <c r="G2555" i="5"/>
  <c r="AT1685" i="5"/>
  <c r="N2555" i="5"/>
  <c r="AW2555" i="5"/>
  <c r="Q1685" i="5"/>
  <c r="AZ2555" i="5"/>
  <c r="G1685" i="5"/>
  <c r="BC2555" i="5"/>
  <c r="AZ1685" i="5"/>
  <c r="C2555" i="5"/>
  <c r="AN1685" i="5"/>
  <c r="O2555" i="5"/>
  <c r="BD1685" i="5"/>
  <c r="V2555" i="5"/>
  <c r="BE2555" i="5"/>
  <c r="Y1685" i="5"/>
  <c r="E2555" i="5"/>
  <c r="R1685" i="5"/>
  <c r="H2555" i="5"/>
  <c r="F1685" i="5"/>
  <c r="K2555" i="5"/>
  <c r="AY1685" i="5"/>
  <c r="R2555" i="5"/>
  <c r="BA2555" i="5"/>
  <c r="U1685" i="5"/>
  <c r="B1685" i="5"/>
  <c r="AU2555" i="5"/>
  <c r="AP1685" i="5"/>
  <c r="BB2555" i="5"/>
  <c r="AD1685" i="5"/>
  <c r="BE1685" i="5"/>
  <c r="AK2555" i="5"/>
  <c r="E1685" i="5"/>
  <c r="AN2555" i="5"/>
  <c r="AV1685" i="5"/>
  <c r="AQ2555" i="5"/>
  <c r="AJ1685" i="5"/>
  <c r="AX2555" i="5"/>
  <c r="X1685" i="5"/>
  <c r="BA1685" i="5"/>
  <c r="B2555" i="5"/>
  <c r="J2555" i="5"/>
  <c r="AS2555" i="5"/>
  <c r="M1685" i="5"/>
  <c r="AV2555" i="5"/>
  <c r="BG1685" i="5"/>
  <c r="AY2555" i="5"/>
  <c r="AU1685" i="5"/>
  <c r="BG2555" i="5"/>
  <c r="AI1685" i="5"/>
  <c r="F2555" i="5"/>
  <c r="AO2555" i="5"/>
  <c r="I1685" i="5"/>
  <c r="AR2555" i="5"/>
  <c r="BB1685" i="5"/>
  <c r="AP2555" i="5"/>
  <c r="N1685" i="5"/>
  <c r="AS1685" i="5"/>
  <c r="Y2555" i="5"/>
  <c r="AR1685" i="5"/>
  <c r="AB2555" i="5"/>
  <c r="AF1685" i="5"/>
  <c r="AE2555" i="5"/>
  <c r="T1685" i="5"/>
  <c r="AL2555" i="5"/>
  <c r="H1685" i="5"/>
  <c r="AO1685" i="5"/>
  <c r="U2555" i="5"/>
  <c r="AM1685" i="5"/>
  <c r="AG2555" i="5"/>
  <c r="BC1685" i="5"/>
  <c r="AJ2555" i="5"/>
  <c r="AQ1685" i="5"/>
  <c r="AM2555" i="5"/>
  <c r="AE1685" i="5"/>
  <c r="AT2555" i="5"/>
  <c r="S1685" i="5"/>
  <c r="AW1685" i="5"/>
  <c r="AC2555" i="5"/>
  <c r="AX1685" i="5"/>
  <c r="AF2555" i="5"/>
  <c r="AL1685" i="5"/>
  <c r="AI2555" i="5"/>
  <c r="Z1685" i="5"/>
  <c r="H2491" i="5"/>
  <c r="AQ2491" i="5"/>
  <c r="M1621" i="5"/>
  <c r="AX2491" i="5"/>
  <c r="P1621" i="5"/>
  <c r="BD2491" i="5"/>
  <c r="AD1621" i="5"/>
  <c r="D2491" i="5"/>
  <c r="AM2491" i="5"/>
  <c r="I1621" i="5"/>
  <c r="AP2491" i="5"/>
  <c r="H1621" i="5"/>
  <c r="AS2491" i="5"/>
  <c r="O1621" i="5"/>
  <c r="AV2491" i="5"/>
  <c r="BF2491" i="5"/>
  <c r="I2491" i="5"/>
  <c r="U2491" i="5"/>
  <c r="AX1621" i="5"/>
  <c r="Z1621" i="5"/>
  <c r="N2491" i="5"/>
  <c r="AM1621" i="5"/>
  <c r="N1621" i="5"/>
  <c r="F1621" i="5"/>
  <c r="AK1621" i="5"/>
  <c r="AG1621" i="5"/>
  <c r="AQ1621" i="5"/>
  <c r="AB2491" i="5"/>
  <c r="AE2491" i="5"/>
  <c r="BD1621" i="5"/>
  <c r="AL2491" i="5"/>
  <c r="D1621" i="5"/>
  <c r="AO2491" i="5"/>
  <c r="K1621" i="5"/>
  <c r="AW1621" i="5"/>
  <c r="AA2491" i="5"/>
  <c r="AZ1621" i="5"/>
  <c r="AH2491" i="5"/>
  <c r="BG1621" i="5"/>
  <c r="AG2491" i="5"/>
  <c r="C1621" i="5"/>
  <c r="AJ2491" i="5"/>
  <c r="J1621" i="5"/>
  <c r="AO1621" i="5"/>
  <c r="X1621" i="5"/>
  <c r="AL1621" i="5"/>
  <c r="L2491" i="5"/>
  <c r="AW2491" i="5"/>
  <c r="BE1621" i="5"/>
  <c r="E2491" i="5"/>
  <c r="AH1621" i="5"/>
  <c r="AS1621" i="5"/>
  <c r="C2491" i="5"/>
  <c r="AB1621" i="5"/>
  <c r="K2491" i="5"/>
  <c r="AY2491" i="5"/>
  <c r="U1621" i="5"/>
  <c r="B1621" i="5"/>
  <c r="Z2491" i="5"/>
  <c r="AY1621" i="5"/>
  <c r="AC2491" i="5"/>
  <c r="BF1621" i="5"/>
  <c r="AF2491" i="5"/>
  <c r="O2491" i="5"/>
  <c r="AN1621" i="5"/>
  <c r="V2491" i="5"/>
  <c r="AU1621" i="5"/>
  <c r="Y2491" i="5"/>
  <c r="BB1621" i="5"/>
  <c r="X2491" i="5"/>
  <c r="BG2491" i="5"/>
  <c r="AC1621" i="5"/>
  <c r="G2491" i="5"/>
  <c r="AF1621" i="5"/>
  <c r="F2491" i="5"/>
  <c r="AI2491" i="5"/>
  <c r="E1621" i="5"/>
  <c r="S1621" i="5"/>
  <c r="V1621" i="5"/>
  <c r="BA1621" i="5"/>
  <c r="B2491" i="5"/>
  <c r="W2491" i="5"/>
  <c r="BA2491" i="5"/>
  <c r="W1621" i="5"/>
  <c r="AJ1621" i="5"/>
  <c r="AT2491" i="5"/>
  <c r="L1621" i="5"/>
  <c r="Q2491" i="5"/>
  <c r="AT1621" i="5"/>
  <c r="T2491" i="5"/>
  <c r="BC2491" i="5"/>
  <c r="Y1621" i="5"/>
  <c r="J2491" i="5"/>
  <c r="AI1621" i="5"/>
  <c r="M2491" i="5"/>
  <c r="AP1621" i="5"/>
  <c r="P2491" i="5"/>
  <c r="AU2491" i="5"/>
  <c r="Q1621" i="5"/>
  <c r="BB2491" i="5"/>
  <c r="T1621" i="5"/>
  <c r="BE2491" i="5"/>
  <c r="AA1621" i="5"/>
  <c r="AE1621" i="5"/>
  <c r="AD2491" i="5"/>
  <c r="BC1621" i="5"/>
  <c r="AZ2491" i="5"/>
  <c r="S2491" i="5"/>
  <c r="AR1621" i="5"/>
  <c r="AN2491" i="5"/>
  <c r="AV1621" i="5"/>
  <c r="AR2491" i="5"/>
  <c r="R1621" i="5"/>
  <c r="R2491" i="5"/>
  <c r="AK2491" i="5"/>
  <c r="G1621" i="5"/>
  <c r="J2427" i="5"/>
  <c r="AO2427" i="5"/>
  <c r="M1557" i="5"/>
  <c r="AR2427" i="5"/>
  <c r="P1557" i="5"/>
  <c r="AY2427" i="5"/>
  <c r="W1557" i="5"/>
  <c r="BF2427" i="5"/>
  <c r="AD1557" i="5"/>
  <c r="F2427" i="5"/>
  <c r="AK2427" i="5"/>
  <c r="I1557" i="5"/>
  <c r="AN2427" i="5"/>
  <c r="L1557" i="5"/>
  <c r="AU2427" i="5"/>
  <c r="S1557" i="5"/>
  <c r="BB2427" i="5"/>
  <c r="Z1557" i="5"/>
  <c r="BE1557" i="5"/>
  <c r="AG2427" i="5"/>
  <c r="E1557" i="5"/>
  <c r="AJ2427" i="5"/>
  <c r="H1557" i="5"/>
  <c r="AQ2427" i="5"/>
  <c r="O1557" i="5"/>
  <c r="AX2427" i="5"/>
  <c r="V1557" i="5"/>
  <c r="BA1557" i="5"/>
  <c r="AC2427" i="5"/>
  <c r="BD1557" i="5"/>
  <c r="AF2427" i="5"/>
  <c r="D1557" i="5"/>
  <c r="AM2427" i="5"/>
  <c r="K1557" i="5"/>
  <c r="AT2427" i="5"/>
  <c r="R1557" i="5"/>
  <c r="AW1557" i="5"/>
  <c r="Y2427" i="5"/>
  <c r="AZ1557" i="5"/>
  <c r="AB2427" i="5"/>
  <c r="BG1557" i="5"/>
  <c r="AI2427" i="5"/>
  <c r="G1557" i="5"/>
  <c r="AP2427" i="5"/>
  <c r="N1557" i="5"/>
  <c r="AS1557" i="5"/>
  <c r="U2427" i="5"/>
  <c r="AV1557" i="5"/>
  <c r="X2427" i="5"/>
  <c r="BC1557" i="5"/>
  <c r="AE2427" i="5"/>
  <c r="C1557" i="5"/>
  <c r="AL2427" i="5"/>
  <c r="J1557" i="5"/>
  <c r="AO1557" i="5"/>
  <c r="Q2427" i="5"/>
  <c r="AR1557" i="5"/>
  <c r="B1557" i="5"/>
  <c r="T2427" i="5"/>
  <c r="AY1557" i="5"/>
  <c r="AA2427" i="5"/>
  <c r="BF1557" i="5"/>
  <c r="AH2427" i="5"/>
  <c r="F1557" i="5"/>
  <c r="AK1557" i="5"/>
  <c r="M2427" i="5"/>
  <c r="AN1557" i="5"/>
  <c r="P2427" i="5"/>
  <c r="AU1557" i="5"/>
  <c r="W2427" i="5"/>
  <c r="BB1557" i="5"/>
  <c r="AD2427" i="5"/>
  <c r="B2427" i="5"/>
  <c r="AG1557" i="5"/>
  <c r="I2427" i="5"/>
  <c r="AJ1557" i="5"/>
  <c r="L2427" i="5"/>
  <c r="AQ1557" i="5"/>
  <c r="S2427" i="5"/>
  <c r="AX1557" i="5"/>
  <c r="Z2427" i="5"/>
  <c r="BE2427" i="5"/>
  <c r="AC1557" i="5"/>
  <c r="E2427" i="5"/>
  <c r="AF1557" i="5"/>
  <c r="H2427" i="5"/>
  <c r="AM1557" i="5"/>
  <c r="O2427" i="5"/>
  <c r="AT1557" i="5"/>
  <c r="V2427" i="5"/>
  <c r="BA2427" i="5"/>
  <c r="Y1557" i="5"/>
  <c r="BD2427" i="5"/>
  <c r="AB1557" i="5"/>
  <c r="D2427" i="5"/>
  <c r="AI1557" i="5"/>
  <c r="K2427" i="5"/>
  <c r="AP1557" i="5"/>
  <c r="R2427" i="5"/>
  <c r="AW2427" i="5"/>
  <c r="U1557" i="5"/>
  <c r="AZ2427" i="5"/>
  <c r="X1557" i="5"/>
  <c r="BG2427" i="5"/>
  <c r="AE1557" i="5"/>
  <c r="G2427" i="5"/>
  <c r="AL1557" i="5"/>
  <c r="N2427" i="5"/>
  <c r="AS2427" i="5"/>
  <c r="Q1557" i="5"/>
  <c r="AV2427" i="5"/>
  <c r="T1557" i="5"/>
  <c r="BC2427" i="5"/>
  <c r="AA1557" i="5"/>
  <c r="C2427" i="5"/>
  <c r="AH1557" i="5"/>
  <c r="AA2363" i="5"/>
  <c r="AO2363" i="5"/>
  <c r="M1493" i="5"/>
  <c r="AR2363" i="5"/>
  <c r="D1493" i="5"/>
  <c r="AX2363" i="5"/>
  <c r="AX1493" i="5"/>
  <c r="AM2363" i="5"/>
  <c r="AL1493" i="5"/>
  <c r="K2363" i="5"/>
  <c r="AK2363" i="5"/>
  <c r="I1493" i="5"/>
  <c r="AN2363" i="5"/>
  <c r="BD1493" i="5"/>
  <c r="AT2363" i="5"/>
  <c r="AR1493" i="5"/>
  <c r="W2363" i="5"/>
  <c r="AF1493" i="5"/>
  <c r="BE1493" i="5"/>
  <c r="AG2363" i="5"/>
  <c r="E1493" i="5"/>
  <c r="AJ2363" i="5"/>
  <c r="AY1493" i="5"/>
  <c r="AP2363" i="5"/>
  <c r="AM1493" i="5"/>
  <c r="G2363" i="5"/>
  <c r="AA1493" i="5"/>
  <c r="BA1493" i="5"/>
  <c r="AC2363" i="5"/>
  <c r="BF1493" i="5"/>
  <c r="AF2363" i="5"/>
  <c r="AT1493" i="5"/>
  <c r="AL2363" i="5"/>
  <c r="AH1493" i="5"/>
  <c r="AY2363" i="5"/>
  <c r="V1493" i="5"/>
  <c r="AW1493" i="5"/>
  <c r="Y2363" i="5"/>
  <c r="AZ1493" i="5"/>
  <c r="AB2363" i="5"/>
  <c r="AN1493" i="5"/>
  <c r="AH2363" i="5"/>
  <c r="AB1493" i="5"/>
  <c r="AI2363" i="5"/>
  <c r="P1493" i="5"/>
  <c r="AS1493" i="5"/>
  <c r="U2363" i="5"/>
  <c r="AU1493" i="5"/>
  <c r="X2363" i="5"/>
  <c r="AI1493" i="5"/>
  <c r="AD2363" i="5"/>
  <c r="W1493" i="5"/>
  <c r="S2363" i="5"/>
  <c r="K1493" i="5"/>
  <c r="AO1493" i="5"/>
  <c r="Q2363" i="5"/>
  <c r="AP1493" i="5"/>
  <c r="B1493" i="5"/>
  <c r="T2363" i="5"/>
  <c r="AD1493" i="5"/>
  <c r="Z2363" i="5"/>
  <c r="R1493" i="5"/>
  <c r="C2363" i="5"/>
  <c r="F1493" i="5"/>
  <c r="AK1493" i="5"/>
  <c r="M2363" i="5"/>
  <c r="AJ1493" i="5"/>
  <c r="P2363" i="5"/>
  <c r="X1493" i="5"/>
  <c r="V2363" i="5"/>
  <c r="L1493" i="5"/>
  <c r="AU2363" i="5"/>
  <c r="B2363" i="5"/>
  <c r="AG1493" i="5"/>
  <c r="I2363" i="5"/>
  <c r="AE1493" i="5"/>
  <c r="L2363" i="5"/>
  <c r="S1493" i="5"/>
  <c r="R2363" i="5"/>
  <c r="G1493" i="5"/>
  <c r="AE2363" i="5"/>
  <c r="BE2363" i="5"/>
  <c r="AC1493" i="5"/>
  <c r="E2363" i="5"/>
  <c r="Z1493" i="5"/>
  <c r="H2363" i="5"/>
  <c r="N1493" i="5"/>
  <c r="N2363" i="5"/>
  <c r="BG1493" i="5"/>
  <c r="O2363" i="5"/>
  <c r="BA2363" i="5"/>
  <c r="Y1493" i="5"/>
  <c r="BD2363" i="5"/>
  <c r="T1493" i="5"/>
  <c r="D2363" i="5"/>
  <c r="H1493" i="5"/>
  <c r="J2363" i="5"/>
  <c r="BB1493" i="5"/>
  <c r="BG2363" i="5"/>
  <c r="AW2363" i="5"/>
  <c r="U1493" i="5"/>
  <c r="AZ2363" i="5"/>
  <c r="O1493" i="5"/>
  <c r="BF2363" i="5"/>
  <c r="C1493" i="5"/>
  <c r="F2363" i="5"/>
  <c r="AV1493" i="5"/>
  <c r="AQ2363" i="5"/>
  <c r="AS2363" i="5"/>
  <c r="Q1493" i="5"/>
  <c r="AV2363" i="5"/>
  <c r="J1493" i="5"/>
  <c r="BB2363" i="5"/>
  <c r="BC1493" i="5"/>
  <c r="BC2363" i="5"/>
  <c r="AQ1493" i="5"/>
  <c r="O2251" i="5"/>
  <c r="AD2251" i="5"/>
  <c r="BE1381" i="5"/>
  <c r="X2251" i="5"/>
  <c r="E1381" i="5"/>
  <c r="AL2251" i="5"/>
  <c r="E2251" i="5"/>
  <c r="U2251" i="5"/>
  <c r="AE1381" i="5"/>
  <c r="AX1381" i="5"/>
  <c r="Z2251" i="5"/>
  <c r="BA1381" i="5"/>
  <c r="Q1381" i="5"/>
  <c r="AI1381" i="5"/>
  <c r="AB2251" i="5"/>
  <c r="T1381" i="5"/>
  <c r="AZ2251" i="5"/>
  <c r="K1381" i="5"/>
  <c r="AT1381" i="5"/>
  <c r="L2251" i="5"/>
  <c r="BF1381" i="5"/>
  <c r="AI2251" i="5"/>
  <c r="M1381" i="5"/>
  <c r="BG2251" i="5"/>
  <c r="BG1381" i="5"/>
  <c r="AU2251" i="5"/>
  <c r="G1381" i="5"/>
  <c r="V2251" i="5"/>
  <c r="AH2251" i="5"/>
  <c r="F1381" i="5"/>
  <c r="H2251" i="5"/>
  <c r="AV1381" i="5"/>
  <c r="BA2251" i="5"/>
  <c r="BC1381" i="5"/>
  <c r="J1381" i="5"/>
  <c r="S1381" i="5"/>
  <c r="BB1381" i="5"/>
  <c r="N2251" i="5"/>
  <c r="AO1381" i="5"/>
  <c r="C2251" i="5"/>
  <c r="AR1381" i="5"/>
  <c r="S2251" i="5"/>
  <c r="AP1381" i="5"/>
  <c r="BE2251" i="5"/>
  <c r="O1381" i="5"/>
  <c r="AH1381" i="5"/>
  <c r="J2251" i="5"/>
  <c r="AK1381" i="5"/>
  <c r="H1381" i="5"/>
  <c r="F2251" i="5"/>
  <c r="G2251" i="5"/>
  <c r="D1381" i="5"/>
  <c r="AE2251" i="5"/>
  <c r="BF2251" i="5"/>
  <c r="AD1381" i="5"/>
  <c r="AO2251" i="5"/>
  <c r="AW1381" i="5"/>
  <c r="B1381" i="5"/>
  <c r="M2251" i="5"/>
  <c r="AZ1381" i="5"/>
  <c r="AK2251" i="5"/>
  <c r="AQ1381" i="5"/>
  <c r="Y2251" i="5"/>
  <c r="BB2251" i="5"/>
  <c r="BC2251" i="5"/>
  <c r="R2251" i="5"/>
  <c r="AS1381" i="5"/>
  <c r="AR2251" i="5"/>
  <c r="AF1381" i="5"/>
  <c r="AF2251" i="5"/>
  <c r="AM1381" i="5"/>
  <c r="BD1381" i="5"/>
  <c r="B2251" i="5"/>
  <c r="AL1381" i="5"/>
  <c r="AY2251" i="5"/>
  <c r="Y1381" i="5"/>
  <c r="AM2251" i="5"/>
  <c r="AB1381" i="5"/>
  <c r="AV2251" i="5"/>
  <c r="AG1381" i="5"/>
  <c r="AJ2251" i="5"/>
  <c r="AT2251" i="5"/>
  <c r="R1381" i="5"/>
  <c r="AS2251" i="5"/>
  <c r="U1381" i="5"/>
  <c r="C1381" i="5"/>
  <c r="AG2251" i="5"/>
  <c r="AQ2251" i="5"/>
  <c r="AU1381" i="5"/>
  <c r="I2251" i="5"/>
  <c r="AP2251" i="5"/>
  <c r="N1381" i="5"/>
  <c r="Z1381" i="5"/>
  <c r="AN1381" i="5"/>
  <c r="AW2251" i="5"/>
  <c r="AJ1381" i="5"/>
  <c r="P2251" i="5"/>
  <c r="AA1381" i="5"/>
  <c r="D2251" i="5"/>
  <c r="AN2251" i="5"/>
  <c r="AA2251" i="5"/>
  <c r="BD2251" i="5"/>
  <c r="AC1381" i="5"/>
  <c r="W2251" i="5"/>
  <c r="P1381" i="5"/>
  <c r="K2251" i="5"/>
  <c r="W1381" i="5"/>
  <c r="AY1381" i="5"/>
  <c r="AX2251" i="5"/>
  <c r="V1381" i="5"/>
  <c r="AC2251" i="5"/>
  <c r="I1381" i="5"/>
  <c r="Q2251" i="5"/>
  <c r="L1381" i="5"/>
  <c r="T2251" i="5"/>
  <c r="X1381" i="5"/>
  <c r="AY2139" i="5"/>
  <c r="T1269" i="5"/>
  <c r="AP2139" i="5"/>
  <c r="K1269" i="5"/>
  <c r="AT1269" i="5"/>
  <c r="U2139" i="5"/>
  <c r="AW1269" i="5"/>
  <c r="AN2139" i="5"/>
  <c r="M1269" i="5"/>
  <c r="AE2139" i="5"/>
  <c r="BG1269" i="5"/>
  <c r="AL2139" i="5"/>
  <c r="G1269" i="5"/>
  <c r="AP1269" i="5"/>
  <c r="B1269" i="5"/>
  <c r="N2139" i="5"/>
  <c r="AC2139" i="5"/>
  <c r="BE1269" i="5"/>
  <c r="AF2139" i="5"/>
  <c r="E1269" i="5"/>
  <c r="AM2139" i="5"/>
  <c r="H1269" i="5"/>
  <c r="C2139" i="5"/>
  <c r="AE1269" i="5"/>
  <c r="AX1269" i="5"/>
  <c r="Y2139" i="5"/>
  <c r="BA1269" i="5"/>
  <c r="AB2139" i="5"/>
  <c r="BD1269" i="5"/>
  <c r="AT2139" i="5"/>
  <c r="O1269" i="5"/>
  <c r="AH1269" i="5"/>
  <c r="I2139" i="5"/>
  <c r="AK1269" i="5"/>
  <c r="L2139" i="5"/>
  <c r="AN1269" i="5"/>
  <c r="AI2139" i="5"/>
  <c r="D1269" i="5"/>
  <c r="Z2139" i="5"/>
  <c r="BE2139" i="5"/>
  <c r="AD1269" i="5"/>
  <c r="E2139" i="5"/>
  <c r="AG1269" i="5"/>
  <c r="AG2139" i="5"/>
  <c r="F1269" i="5"/>
  <c r="T2139" i="5"/>
  <c r="AV1269" i="5"/>
  <c r="AA2139" i="5"/>
  <c r="BC1269" i="5"/>
  <c r="AH2139" i="5"/>
  <c r="C1269" i="5"/>
  <c r="BB1269" i="5"/>
  <c r="M2139" i="5"/>
  <c r="AO1269" i="5"/>
  <c r="P2139" i="5"/>
  <c r="AR1269" i="5"/>
  <c r="W2139" i="5"/>
  <c r="AY1269" i="5"/>
  <c r="BD2139" i="5"/>
  <c r="AC1269" i="5"/>
  <c r="AU2139" i="5"/>
  <c r="P1269" i="5"/>
  <c r="BB2139" i="5"/>
  <c r="W1269" i="5"/>
  <c r="BF1269" i="5"/>
  <c r="AW2139" i="5"/>
  <c r="V1269" i="5"/>
  <c r="AJ2139" i="5"/>
  <c r="I1269" i="5"/>
  <c r="AQ2139" i="5"/>
  <c r="L1269" i="5"/>
  <c r="AX2139" i="5"/>
  <c r="S1269" i="5"/>
  <c r="S2139" i="5"/>
  <c r="AU1269" i="5"/>
  <c r="J2139" i="5"/>
  <c r="AO2139" i="5"/>
  <c r="N1269" i="5"/>
  <c r="AR2139" i="5"/>
  <c r="Q1269" i="5"/>
  <c r="H2139" i="5"/>
  <c r="AJ1269" i="5"/>
  <c r="BF2139" i="5"/>
  <c r="AA1269" i="5"/>
  <c r="F2139" i="5"/>
  <c r="AK2139" i="5"/>
  <c r="J1269" i="5"/>
  <c r="B2139" i="5"/>
  <c r="AL1269" i="5"/>
  <c r="AB1269" i="5"/>
  <c r="AS2139" i="5"/>
  <c r="BC2139" i="5"/>
  <c r="O2139" i="5"/>
  <c r="Z1269" i="5"/>
  <c r="AF1269" i="5"/>
  <c r="AZ2139" i="5"/>
  <c r="G2139" i="5"/>
  <c r="R1269" i="5"/>
  <c r="X1269" i="5"/>
  <c r="AQ1269" i="5"/>
  <c r="Q2139" i="5"/>
  <c r="K2139" i="5"/>
  <c r="Y1269" i="5"/>
  <c r="AI1269" i="5"/>
  <c r="AV2139" i="5"/>
  <c r="X2139" i="5"/>
  <c r="V2139" i="5"/>
  <c r="AS1269" i="5"/>
  <c r="AM1269" i="5"/>
  <c r="BG2139" i="5"/>
  <c r="AD2139" i="5"/>
  <c r="U1269" i="5"/>
  <c r="AZ1269" i="5"/>
  <c r="BA2139" i="5"/>
  <c r="D2139" i="5"/>
  <c r="R2139" i="5"/>
  <c r="Y2055" i="5"/>
  <c r="BA1185" i="5"/>
  <c r="T2055" i="5"/>
  <c r="BD1185" i="5"/>
  <c r="H2055" i="5"/>
  <c r="D1185" i="5"/>
  <c r="AF2055" i="5"/>
  <c r="B1185" i="5"/>
  <c r="AT1185" i="5"/>
  <c r="U2055" i="5"/>
  <c r="AW1185" i="5"/>
  <c r="O2055" i="5"/>
  <c r="AZ1185" i="5"/>
  <c r="AM2055" i="5"/>
  <c r="AQ1185" i="5"/>
  <c r="AV2055" i="5"/>
  <c r="G1185" i="5"/>
  <c r="AP1185" i="5"/>
  <c r="Q2055" i="5"/>
  <c r="AS1185" i="5"/>
  <c r="AT2055" i="5"/>
  <c r="AF1185" i="5"/>
  <c r="Z2055" i="5"/>
  <c r="E1185" i="5"/>
  <c r="N2055" i="5"/>
  <c r="H1185" i="5"/>
  <c r="BG2055" i="5"/>
  <c r="O1185" i="5"/>
  <c r="AH1185" i="5"/>
  <c r="K1185" i="5"/>
  <c r="D2055" i="5"/>
  <c r="AR1185" i="5"/>
  <c r="AX2055" i="5"/>
  <c r="AY1185" i="5"/>
  <c r="AL2055" i="5"/>
  <c r="AS2055" i="5"/>
  <c r="R1185" i="5"/>
  <c r="I2055" i="5"/>
  <c r="AK1185" i="5"/>
  <c r="BD2055" i="5"/>
  <c r="AN1185" i="5"/>
  <c r="AR2055" i="5"/>
  <c r="AU1185" i="5"/>
  <c r="K2055" i="5"/>
  <c r="BE2055" i="5"/>
  <c r="AD1185" i="5"/>
  <c r="E2055" i="5"/>
  <c r="AY2055" i="5"/>
  <c r="AJ1185" i="5"/>
  <c r="R2055" i="5"/>
  <c r="AA1185" i="5"/>
  <c r="BC2055" i="5"/>
  <c r="BC1185" i="5"/>
  <c r="AQ2055" i="5"/>
  <c r="C1185" i="5"/>
  <c r="AL1185" i="5"/>
  <c r="AZ2055" i="5"/>
  <c r="Y1185" i="5"/>
  <c r="AH2055" i="5"/>
  <c r="AM1185" i="5"/>
  <c r="V2055" i="5"/>
  <c r="AW2055" i="5"/>
  <c r="V1185" i="5"/>
  <c r="AE2055" i="5"/>
  <c r="I1185" i="5"/>
  <c r="AN2055" i="5"/>
  <c r="AB1185" i="5"/>
  <c r="AB2055" i="5"/>
  <c r="AI1185" i="5"/>
  <c r="P2055" i="5"/>
  <c r="AC2055" i="5"/>
  <c r="BE1185" i="5"/>
  <c r="AU2055" i="5"/>
  <c r="U1185" i="5"/>
  <c r="AI2055" i="5"/>
  <c r="X1185" i="5"/>
  <c r="W2055" i="5"/>
  <c r="AE1185" i="5"/>
  <c r="AX1185" i="5"/>
  <c r="B2055" i="5"/>
  <c r="AA2055" i="5"/>
  <c r="BA2055" i="5"/>
  <c r="Z1185" i="5"/>
  <c r="BF2055" i="5"/>
  <c r="AC1185" i="5"/>
  <c r="X2055" i="5"/>
  <c r="P1185" i="5"/>
  <c r="F2055" i="5"/>
  <c r="AK2055" i="5"/>
  <c r="J1185" i="5"/>
  <c r="AJ2055" i="5"/>
  <c r="M1185" i="5"/>
  <c r="C2055" i="5"/>
  <c r="BG1185" i="5"/>
  <c r="L2055" i="5"/>
  <c r="W1185" i="5"/>
  <c r="BF1185" i="5"/>
  <c r="F1185" i="5"/>
  <c r="J2055" i="5"/>
  <c r="AV1185" i="5"/>
  <c r="S2055" i="5"/>
  <c r="L1185" i="5"/>
  <c r="G2055" i="5"/>
  <c r="S1185" i="5"/>
  <c r="BB1185" i="5"/>
  <c r="M2055" i="5"/>
  <c r="AO1185" i="5"/>
  <c r="AO2055" i="5"/>
  <c r="N1185" i="5"/>
  <c r="AP2055" i="5"/>
  <c r="Q1185" i="5"/>
  <c r="AD2055" i="5"/>
  <c r="T1185" i="5"/>
  <c r="BB2055" i="5"/>
  <c r="AY2064" i="5"/>
  <c r="X1194" i="5"/>
  <c r="AM2064" i="5"/>
  <c r="AE1194" i="5"/>
  <c r="AA2064" i="5"/>
  <c r="AL1194" i="5"/>
  <c r="O2064" i="5"/>
  <c r="AB2064" i="5"/>
  <c r="BD1194" i="5"/>
  <c r="Y2064" i="5"/>
  <c r="D1194" i="5"/>
  <c r="M2064" i="5"/>
  <c r="K1194" i="5"/>
  <c r="BF2064" i="5"/>
  <c r="R1194" i="5"/>
  <c r="AD1194" i="5"/>
  <c r="AJ2064" i="5"/>
  <c r="AI2064" i="5"/>
  <c r="AD2064" i="5"/>
  <c r="R2064" i="5"/>
  <c r="F2064" i="5"/>
  <c r="BA1194" i="5"/>
  <c r="AW1194" i="5"/>
  <c r="AZ1194" i="5"/>
  <c r="BG1194" i="5"/>
  <c r="G1194" i="5"/>
  <c r="C1194" i="5"/>
  <c r="J1194" i="5"/>
  <c r="P2064" i="5"/>
  <c r="W2064" i="5"/>
  <c r="S1194" i="5"/>
  <c r="K2064" i="5"/>
  <c r="Z1194" i="5"/>
  <c r="BE1194" i="5"/>
  <c r="AF2064" i="5"/>
  <c r="E1194" i="5"/>
  <c r="I2064" i="5"/>
  <c r="AY1194" i="5"/>
  <c r="BB2064" i="5"/>
  <c r="BF1194" i="5"/>
  <c r="AP2064" i="5"/>
  <c r="F1194" i="5"/>
  <c r="AK1194" i="5"/>
  <c r="L2064" i="5"/>
  <c r="C2064" i="5"/>
  <c r="AW2064" i="5"/>
  <c r="AK2064" i="5"/>
  <c r="AE2064" i="5"/>
  <c r="AC1194" i="5"/>
  <c r="AF1194" i="5"/>
  <c r="AM1194" i="5"/>
  <c r="AI1194" i="5"/>
  <c r="AP1194" i="5"/>
  <c r="AV2064" i="5"/>
  <c r="AR2064" i="5"/>
  <c r="AT2064" i="5"/>
  <c r="V2064" i="5"/>
  <c r="BA2064" i="5"/>
  <c r="N1194" i="5"/>
  <c r="AS1194" i="5"/>
  <c r="T2064" i="5"/>
  <c r="AV1194" i="5"/>
  <c r="N2064" i="5"/>
  <c r="BC1194" i="5"/>
  <c r="AL2064" i="5"/>
  <c r="AT1194" i="5"/>
  <c r="Z2064" i="5"/>
  <c r="AZ2064" i="5"/>
  <c r="Y1194" i="5"/>
  <c r="BE2064" i="5"/>
  <c r="AB1194" i="5"/>
  <c r="Q2064" i="5"/>
  <c r="E2064" i="5"/>
  <c r="I1194" i="5"/>
  <c r="L1194" i="5"/>
  <c r="H1194" i="5"/>
  <c r="O1194" i="5"/>
  <c r="V1194" i="5"/>
  <c r="B1194" i="5"/>
  <c r="X2064" i="5"/>
  <c r="S2064" i="5"/>
  <c r="G2064" i="5"/>
  <c r="BG2064" i="5"/>
  <c r="AU2064" i="5"/>
  <c r="AO1194" i="5"/>
  <c r="AR1194" i="5"/>
  <c r="AG1194" i="5"/>
  <c r="H2064" i="5"/>
  <c r="AJ1194" i="5"/>
  <c r="BC2064" i="5"/>
  <c r="AQ1194" i="5"/>
  <c r="AQ2064" i="5"/>
  <c r="AX1194" i="5"/>
  <c r="J2064" i="5"/>
  <c r="AN2064" i="5"/>
  <c r="M1194" i="5"/>
  <c r="AO2064" i="5"/>
  <c r="P1194" i="5"/>
  <c r="AC2064" i="5"/>
  <c r="W1194" i="5"/>
  <c r="AN1194" i="5"/>
  <c r="AU1194" i="5"/>
  <c r="BB1194" i="5"/>
  <c r="B2064" i="5"/>
  <c r="BD2064" i="5"/>
  <c r="D2064" i="5"/>
  <c r="AX2064" i="5"/>
  <c r="AS2064" i="5"/>
  <c r="AG2064" i="5"/>
  <c r="U2064" i="5"/>
  <c r="U1194" i="5"/>
  <c r="Q1194" i="5"/>
  <c r="T1194" i="5"/>
  <c r="AA1194" i="5"/>
  <c r="P2321" i="5"/>
  <c r="AU1451" i="5"/>
  <c r="G2321" i="5"/>
  <c r="AL1451" i="5"/>
  <c r="N2321" i="5"/>
  <c r="AO1451" i="5"/>
  <c r="Q2321" i="5"/>
  <c r="B2321" i="5"/>
  <c r="AJ1451" i="5"/>
  <c r="BC2321" i="5"/>
  <c r="AA1451" i="5"/>
  <c r="C2321" i="5"/>
  <c r="AH1451" i="5"/>
  <c r="J2321" i="5"/>
  <c r="AK1451" i="5"/>
  <c r="AC2321" i="5"/>
  <c r="AR2321" i="5"/>
  <c r="P1451" i="5"/>
  <c r="AY2321" i="5"/>
  <c r="W1451" i="5"/>
  <c r="BF2321" i="5"/>
  <c r="AD1451" i="5"/>
  <c r="AA2321" i="5"/>
  <c r="BF1451" i="5"/>
  <c r="R2321" i="5"/>
  <c r="AS1451" i="5"/>
  <c r="U2321" i="5"/>
  <c r="AZ2321" i="5"/>
  <c r="X1451" i="5"/>
  <c r="E1451" i="5"/>
  <c r="K2321" i="5"/>
  <c r="AP1451" i="5"/>
  <c r="BE2321" i="5"/>
  <c r="AC1451" i="5"/>
  <c r="E2321" i="5"/>
  <c r="AJ2321" i="5"/>
  <c r="H1451" i="5"/>
  <c r="BG2321" i="5"/>
  <c r="AE1451" i="5"/>
  <c r="AX2321" i="5"/>
  <c r="V1451" i="5"/>
  <c r="BA2321" i="5"/>
  <c r="Y1451" i="5"/>
  <c r="BD1451" i="5"/>
  <c r="AV2321" i="5"/>
  <c r="T1451" i="5"/>
  <c r="AM2321" i="5"/>
  <c r="K1451" i="5"/>
  <c r="AT2321" i="5"/>
  <c r="R1451" i="5"/>
  <c r="AW2321" i="5"/>
  <c r="U1451" i="5"/>
  <c r="V2321" i="5"/>
  <c r="AW1451" i="5"/>
  <c r="I2321" i="5"/>
  <c r="AN2321" i="5"/>
  <c r="L1451" i="5"/>
  <c r="AU2321" i="5"/>
  <c r="S1451" i="5"/>
  <c r="F2321" i="5"/>
  <c r="AG1451" i="5"/>
  <c r="AV1451" i="5"/>
  <c r="X2321" i="5"/>
  <c r="BC1451" i="5"/>
  <c r="AE2321" i="5"/>
  <c r="C1451" i="5"/>
  <c r="BB2321" i="5"/>
  <c r="Z1451" i="5"/>
  <c r="AO2321" i="5"/>
  <c r="M1451" i="5"/>
  <c r="AR1451" i="5"/>
  <c r="T2321" i="5"/>
  <c r="AY1451" i="5"/>
  <c r="AQ2321" i="5"/>
  <c r="O1451" i="5"/>
  <c r="AH2321" i="5"/>
  <c r="F1451" i="5"/>
  <c r="AK2321" i="5"/>
  <c r="I1451" i="5"/>
  <c r="AN1451" i="5"/>
  <c r="B1451" i="5"/>
  <c r="M2321" i="5"/>
  <c r="AB2321" i="5"/>
  <c r="BG1451" i="5"/>
  <c r="AI2321" i="5"/>
  <c r="G1451" i="5"/>
  <c r="AP2321" i="5"/>
  <c r="N1451" i="5"/>
  <c r="AZ1451" i="5"/>
  <c r="L2321" i="5"/>
  <c r="AQ1451" i="5"/>
  <c r="S2321" i="5"/>
  <c r="AX1451" i="5"/>
  <c r="Z2321" i="5"/>
  <c r="BA1451" i="5"/>
  <c r="AS2321" i="5"/>
  <c r="Q1451" i="5"/>
  <c r="AF1451" i="5"/>
  <c r="H2321" i="5"/>
  <c r="AM1451" i="5"/>
  <c r="O2321" i="5"/>
  <c r="AT1451" i="5"/>
  <c r="AL2321" i="5"/>
  <c r="J1451" i="5"/>
  <c r="Y2321" i="5"/>
  <c r="BD2321" i="5"/>
  <c r="AB1451" i="5"/>
  <c r="D2321" i="5"/>
  <c r="AI1451" i="5"/>
  <c r="AF2321" i="5"/>
  <c r="D1451" i="5"/>
  <c r="W2321" i="5"/>
  <c r="BB1451" i="5"/>
  <c r="AD2321" i="5"/>
  <c r="BE1451" i="5"/>
  <c r="AG2321" i="5"/>
  <c r="O2113" i="5"/>
  <c r="AQ1243" i="5"/>
  <c r="V2113" i="5"/>
  <c r="AX1243" i="5"/>
  <c r="Y2113" i="5"/>
  <c r="BA1243" i="5"/>
  <c r="BF1243" i="5"/>
  <c r="B2113" i="5"/>
  <c r="AF1243" i="5"/>
  <c r="K2113" i="5"/>
  <c r="R2113" i="5"/>
  <c r="AT1243" i="5"/>
  <c r="U2113" i="5"/>
  <c r="AE1243" i="5"/>
  <c r="X2113" i="5"/>
  <c r="BG2113" i="5"/>
  <c r="AB1243" i="5"/>
  <c r="G2113" i="5"/>
  <c r="AI1243" i="5"/>
  <c r="J1243" i="5"/>
  <c r="BA2113" i="5"/>
  <c r="Z2113" i="5"/>
  <c r="BB1243" i="5"/>
  <c r="AC2113" i="5"/>
  <c r="BE1243" i="5"/>
  <c r="AF2113" i="5"/>
  <c r="E1243" i="5"/>
  <c r="N2113" i="5"/>
  <c r="Q1243" i="5"/>
  <c r="J2113" i="5"/>
  <c r="AL1243" i="5"/>
  <c r="M2113" i="5"/>
  <c r="AO1243" i="5"/>
  <c r="P2113" i="5"/>
  <c r="AY2113" i="5"/>
  <c r="E2113" i="5"/>
  <c r="BF2113" i="5"/>
  <c r="AA1243" i="5"/>
  <c r="F2113" i="5"/>
  <c r="AH1243" i="5"/>
  <c r="I2113" i="5"/>
  <c r="AK1243" i="5"/>
  <c r="AW1243" i="5"/>
  <c r="AU2113" i="5"/>
  <c r="P1243" i="5"/>
  <c r="BB2113" i="5"/>
  <c r="W1243" i="5"/>
  <c r="BE2113" i="5"/>
  <c r="AD1243" i="5"/>
  <c r="L2113" i="5"/>
  <c r="Z1243" i="5"/>
  <c r="Q2113" i="5"/>
  <c r="AS1243" i="5"/>
  <c r="T2113" i="5"/>
  <c r="BC2113" i="5"/>
  <c r="X1243" i="5"/>
  <c r="AB2113" i="5"/>
  <c r="AP1243" i="5"/>
  <c r="BD2113" i="5"/>
  <c r="AC1243" i="5"/>
  <c r="D2113" i="5"/>
  <c r="H1243" i="5"/>
  <c r="T1243" i="5"/>
  <c r="AG1243" i="5"/>
  <c r="AW2113" i="5"/>
  <c r="V1243" i="5"/>
  <c r="AZ2113" i="5"/>
  <c r="Y1243" i="5"/>
  <c r="BD1243" i="5"/>
  <c r="AT2113" i="5"/>
  <c r="AZ1243" i="5"/>
  <c r="AP2113" i="5"/>
  <c r="K1243" i="5"/>
  <c r="AS2113" i="5"/>
  <c r="R1243" i="5"/>
  <c r="AV2113" i="5"/>
  <c r="U1243" i="5"/>
  <c r="S2113" i="5"/>
  <c r="B1243" i="5"/>
  <c r="H2113" i="5"/>
  <c r="AQ2113" i="5"/>
  <c r="L1243" i="5"/>
  <c r="AX2113" i="5"/>
  <c r="S1243" i="5"/>
  <c r="AI2113" i="5"/>
  <c r="AR2113" i="5"/>
  <c r="AV1243" i="5"/>
  <c r="AA2113" i="5"/>
  <c r="BC1243" i="5"/>
  <c r="AH2113" i="5"/>
  <c r="C1243" i="5"/>
  <c r="AD2113" i="5"/>
  <c r="AJ1243" i="5"/>
  <c r="AN2113" i="5"/>
  <c r="M1243" i="5"/>
  <c r="AR1243" i="5"/>
  <c r="W2113" i="5"/>
  <c r="AY1243" i="5"/>
  <c r="O1243" i="5"/>
  <c r="C2113" i="5"/>
  <c r="AG2113" i="5"/>
  <c r="F1243" i="5"/>
  <c r="AJ2113" i="5"/>
  <c r="I1243" i="5"/>
  <c r="AN1243" i="5"/>
  <c r="AK2113" i="5"/>
  <c r="AU1243" i="5"/>
  <c r="AE2113" i="5"/>
  <c r="BG1243" i="5"/>
  <c r="AL2113" i="5"/>
  <c r="G1243" i="5"/>
  <c r="AO2113" i="5"/>
  <c r="N1243" i="5"/>
  <c r="D1243" i="5"/>
  <c r="T2584" i="5"/>
  <c r="AY1714" i="5"/>
  <c r="AA2584" i="5"/>
  <c r="BE1714" i="5"/>
  <c r="R2584" i="5"/>
  <c r="BF1714" i="5"/>
  <c r="U2584" i="5"/>
  <c r="B2584" i="5"/>
  <c r="AN1714" i="5"/>
  <c r="P2584" i="5"/>
  <c r="AU1714" i="5"/>
  <c r="G2584" i="5"/>
  <c r="AK1714" i="5"/>
  <c r="N2584" i="5"/>
  <c r="AP1714" i="5"/>
  <c r="AG2584" i="5"/>
  <c r="R1714" i="5"/>
  <c r="AJ1714" i="5"/>
  <c r="BC2584" i="5"/>
  <c r="AA1714" i="5"/>
  <c r="C2584" i="5"/>
  <c r="AG1714" i="5"/>
  <c r="AE2584" i="5"/>
  <c r="C1714" i="5"/>
  <c r="AL2584" i="5"/>
  <c r="I1714" i="5"/>
  <c r="Y2584" i="5"/>
  <c r="BD2584" i="5"/>
  <c r="AB1714" i="5"/>
  <c r="AH1714" i="5"/>
  <c r="O2584" i="5"/>
  <c r="AS1714" i="5"/>
  <c r="V2584" i="5"/>
  <c r="N1714" i="5"/>
  <c r="I2584" i="5"/>
  <c r="AN2584" i="5"/>
  <c r="L1714" i="5"/>
  <c r="D2584" i="5"/>
  <c r="AI1714" i="5"/>
  <c r="K2584" i="5"/>
  <c r="AO1714" i="5"/>
  <c r="BE2584" i="5"/>
  <c r="BB1714" i="5"/>
  <c r="E2584" i="5"/>
  <c r="AZ2584" i="5"/>
  <c r="X1714" i="5"/>
  <c r="BG2584" i="5"/>
  <c r="AE1714" i="5"/>
  <c r="AX2584" i="5"/>
  <c r="U1714" i="5"/>
  <c r="BA2584" i="5"/>
  <c r="AL1714" i="5"/>
  <c r="Z2584" i="5"/>
  <c r="AD1714" i="5"/>
  <c r="AC2584" i="5"/>
  <c r="AR2584" i="5"/>
  <c r="P1714" i="5"/>
  <c r="AY2584" i="5"/>
  <c r="W1714" i="5"/>
  <c r="J2584" i="5"/>
  <c r="Z1714" i="5"/>
  <c r="M2584" i="5"/>
  <c r="AB2584" i="5"/>
  <c r="BG1714" i="5"/>
  <c r="AI2584" i="5"/>
  <c r="G1714" i="5"/>
  <c r="BF2584" i="5"/>
  <c r="AC1714" i="5"/>
  <c r="F2584" i="5"/>
  <c r="J1714" i="5"/>
  <c r="AV1714" i="5"/>
  <c r="X2584" i="5"/>
  <c r="BC1714" i="5"/>
  <c r="AU2584" i="5"/>
  <c r="S1714" i="5"/>
  <c r="BB2584" i="5"/>
  <c r="Y1714" i="5"/>
  <c r="AO2584" i="5"/>
  <c r="AX1714" i="5"/>
  <c r="AR1714" i="5"/>
  <c r="B1714" i="5"/>
  <c r="Q2584" i="5"/>
  <c r="AV2584" i="5"/>
  <c r="T1714" i="5"/>
  <c r="AM2584" i="5"/>
  <c r="K1714" i="5"/>
  <c r="AT2584" i="5"/>
  <c r="Q1714" i="5"/>
  <c r="BD1714" i="5"/>
  <c r="AF2584" i="5"/>
  <c r="D1714" i="5"/>
  <c r="W2584" i="5"/>
  <c r="BA1714" i="5"/>
  <c r="AD2584" i="5"/>
  <c r="AT1714" i="5"/>
  <c r="AW2584" i="5"/>
  <c r="V1714" i="5"/>
  <c r="AZ1714" i="5"/>
  <c r="L2584" i="5"/>
  <c r="AQ1714" i="5"/>
  <c r="S2584" i="5"/>
  <c r="AW1714" i="5"/>
  <c r="AP2584" i="5"/>
  <c r="M1714" i="5"/>
  <c r="AS2584" i="5"/>
  <c r="F1714" i="5"/>
  <c r="AF1714" i="5"/>
  <c r="H2584" i="5"/>
  <c r="AM1714" i="5"/>
  <c r="AJ2584" i="5"/>
  <c r="H1714" i="5"/>
  <c r="AQ2584" i="5"/>
  <c r="O1714" i="5"/>
  <c r="AH2584" i="5"/>
  <c r="E1714" i="5"/>
  <c r="AK2584" i="5"/>
  <c r="R2520" i="5"/>
  <c r="AT1650" i="5"/>
  <c r="T2520" i="5"/>
  <c r="AW1650" i="5"/>
  <c r="U2520" i="5"/>
  <c r="AQ2520" i="5"/>
  <c r="L1650" i="5"/>
  <c r="G2520" i="5"/>
  <c r="AI1650" i="5"/>
  <c r="N2520" i="5"/>
  <c r="AP1650" i="5"/>
  <c r="AW2520" i="5"/>
  <c r="AC1650" i="5"/>
  <c r="E2520" i="5"/>
  <c r="BC2520" i="5"/>
  <c r="X1650" i="5"/>
  <c r="C2520" i="5"/>
  <c r="AE1650" i="5"/>
  <c r="AV2520" i="5"/>
  <c r="V1650" i="5"/>
  <c r="AG2520" i="5"/>
  <c r="Y1650" i="5"/>
  <c r="X2520" i="5"/>
  <c r="BA1650" i="5"/>
  <c r="AO2520" i="5"/>
  <c r="AU2520" i="5"/>
  <c r="P1650" i="5"/>
  <c r="BB2520" i="5"/>
  <c r="W1650" i="5"/>
  <c r="H2520" i="5"/>
  <c r="AK1650" i="5"/>
  <c r="AK2520" i="5"/>
  <c r="AE2520" i="5"/>
  <c r="BG1650" i="5"/>
  <c r="AL2520" i="5"/>
  <c r="G1650" i="5"/>
  <c r="BD2520" i="5"/>
  <c r="AD1650" i="5"/>
  <c r="D2520" i="5"/>
  <c r="AG1650" i="5"/>
  <c r="AV1650" i="5"/>
  <c r="AA2520" i="5"/>
  <c r="BC1650" i="5"/>
  <c r="AX2520" i="5"/>
  <c r="S1650" i="5"/>
  <c r="AZ2520" i="5"/>
  <c r="Z1650" i="5"/>
  <c r="AC2520" i="5"/>
  <c r="M1650" i="5"/>
  <c r="AR1650" i="5"/>
  <c r="B1650" i="5"/>
  <c r="BA2520" i="5"/>
  <c r="AY2520" i="5"/>
  <c r="T1650" i="5"/>
  <c r="AP2520" i="5"/>
  <c r="K1650" i="5"/>
  <c r="AR2520" i="5"/>
  <c r="R1650" i="5"/>
  <c r="W2520" i="5"/>
  <c r="AY1650" i="5"/>
  <c r="AD2520" i="5"/>
  <c r="BF1650" i="5"/>
  <c r="P2520" i="5"/>
  <c r="AS1650" i="5"/>
  <c r="I2520" i="5"/>
  <c r="B2520" i="5"/>
  <c r="AN1650" i="5"/>
  <c r="S2520" i="5"/>
  <c r="AU1650" i="5"/>
  <c r="J2520" i="5"/>
  <c r="AL1650" i="5"/>
  <c r="L2520" i="5"/>
  <c r="AO1650" i="5"/>
  <c r="BE2520" i="5"/>
  <c r="E1650" i="5"/>
  <c r="AJ1650" i="5"/>
  <c r="BF2520" i="5"/>
  <c r="AA1650" i="5"/>
  <c r="F2520" i="5"/>
  <c r="AH1650" i="5"/>
  <c r="AH2520" i="5"/>
  <c r="C1650" i="5"/>
  <c r="AJ2520" i="5"/>
  <c r="J1650" i="5"/>
  <c r="Y2520" i="5"/>
  <c r="BG2520" i="5"/>
  <c r="AB1650" i="5"/>
  <c r="I1650" i="5"/>
  <c r="AI2520" i="5"/>
  <c r="AB2520" i="5"/>
  <c r="AZ1650" i="5"/>
  <c r="AX1650" i="5"/>
  <c r="Q1650" i="5"/>
  <c r="AM2520" i="5"/>
  <c r="AF2520" i="5"/>
  <c r="D1650" i="5"/>
  <c r="BE1650" i="5"/>
  <c r="O2520" i="5"/>
  <c r="AN2520" i="5"/>
  <c r="AF1650" i="5"/>
  <c r="H1650" i="5"/>
  <c r="F1650" i="5"/>
  <c r="Z2520" i="5"/>
  <c r="Q2520" i="5"/>
  <c r="AQ1650" i="5"/>
  <c r="N1650" i="5"/>
  <c r="K2520" i="5"/>
  <c r="AT2520" i="5"/>
  <c r="M2520" i="5"/>
  <c r="BD1650" i="5"/>
  <c r="BB1650" i="5"/>
  <c r="U1650" i="5"/>
  <c r="V2520" i="5"/>
  <c r="AS2520" i="5"/>
  <c r="AM1650" i="5"/>
  <c r="O1650" i="5"/>
  <c r="BA2011" i="5"/>
  <c r="T1141" i="5"/>
  <c r="AN2011" i="5"/>
  <c r="K1141" i="5"/>
  <c r="AT1141" i="5"/>
  <c r="W2011" i="5"/>
  <c r="AW1141" i="5"/>
  <c r="AT2011" i="5"/>
  <c r="M1141" i="5"/>
  <c r="AG2011" i="5"/>
  <c r="BG1141" i="5"/>
  <c r="AJ2011" i="5"/>
  <c r="G1141" i="5"/>
  <c r="AP1141" i="5"/>
  <c r="B1141" i="5"/>
  <c r="L2011" i="5"/>
  <c r="AE2011" i="5"/>
  <c r="BE1141" i="5"/>
  <c r="AL2011" i="5"/>
  <c r="E1141" i="5"/>
  <c r="AO2011" i="5"/>
  <c r="H1141" i="5"/>
  <c r="E2011" i="5"/>
  <c r="AE1141" i="5"/>
  <c r="AX1141" i="5"/>
  <c r="AA2011" i="5"/>
  <c r="BA1141" i="5"/>
  <c r="AH2011" i="5"/>
  <c r="BD1141" i="5"/>
  <c r="AR2011" i="5"/>
  <c r="O1141" i="5"/>
  <c r="AH1141" i="5"/>
  <c r="K2011" i="5"/>
  <c r="AK1141" i="5"/>
  <c r="R2011" i="5"/>
  <c r="AN1141" i="5"/>
  <c r="AK2011" i="5"/>
  <c r="D1141" i="5"/>
  <c r="X2011" i="5"/>
  <c r="BG2011" i="5"/>
  <c r="AD1141" i="5"/>
  <c r="G2011" i="5"/>
  <c r="AG1141" i="5"/>
  <c r="AI2011" i="5"/>
  <c r="F1141" i="5"/>
  <c r="Z2011" i="5"/>
  <c r="AV1141" i="5"/>
  <c r="AC2011" i="5"/>
  <c r="BC1141" i="5"/>
  <c r="AF2011" i="5"/>
  <c r="C1141" i="5"/>
  <c r="BB1141" i="5"/>
  <c r="O2011" i="5"/>
  <c r="AO1141" i="5"/>
  <c r="V2011" i="5"/>
  <c r="AR1141" i="5"/>
  <c r="Y2011" i="5"/>
  <c r="AY1141" i="5"/>
  <c r="AL1141" i="5"/>
  <c r="BF2011" i="5"/>
  <c r="Y1141" i="5"/>
  <c r="F2011" i="5"/>
  <c r="I2011" i="5"/>
  <c r="AI1141" i="5"/>
  <c r="AU2011" i="5"/>
  <c r="R1141" i="5"/>
  <c r="BB2011" i="5"/>
  <c r="U1141" i="5"/>
  <c r="BE2011" i="5"/>
  <c r="X1141" i="5"/>
  <c r="AD2011" i="5"/>
  <c r="AZ1141" i="5"/>
  <c r="Q2011" i="5"/>
  <c r="AQ1141" i="5"/>
  <c r="T2011" i="5"/>
  <c r="BC2011" i="5"/>
  <c r="Z1141" i="5"/>
  <c r="S2011" i="5"/>
  <c r="AS1141" i="5"/>
  <c r="J2011" i="5"/>
  <c r="AF1141" i="5"/>
  <c r="M2011" i="5"/>
  <c r="AM1141" i="5"/>
  <c r="P2011" i="5"/>
  <c r="C2011" i="5"/>
  <c r="AC1141" i="5"/>
  <c r="AW2011" i="5"/>
  <c r="P1141" i="5"/>
  <c r="AZ2011" i="5"/>
  <c r="W1141" i="5"/>
  <c r="BF1141" i="5"/>
  <c r="AY2011" i="5"/>
  <c r="V1141" i="5"/>
  <c r="AP2011" i="5"/>
  <c r="I1141" i="5"/>
  <c r="AS2011" i="5"/>
  <c r="L1141" i="5"/>
  <c r="AV2011" i="5"/>
  <c r="S1141" i="5"/>
  <c r="U2011" i="5"/>
  <c r="AU1141" i="5"/>
  <c r="H2011" i="5"/>
  <c r="AQ2011" i="5"/>
  <c r="N1141" i="5"/>
  <c r="AX2011" i="5"/>
  <c r="Q1141" i="5"/>
  <c r="N2011" i="5"/>
  <c r="AJ1141" i="5"/>
  <c r="BD2011" i="5"/>
  <c r="AA1141" i="5"/>
  <c r="D2011" i="5"/>
  <c r="AM2011" i="5"/>
  <c r="J1141" i="5"/>
  <c r="B2011" i="5"/>
  <c r="AZ2024" i="5"/>
  <c r="AS2024" i="5"/>
  <c r="P1154" i="5"/>
  <c r="AV2024" i="5"/>
  <c r="W1154" i="5"/>
  <c r="AM2024" i="5"/>
  <c r="N1154" i="5"/>
  <c r="AS1154" i="5"/>
  <c r="B1154" i="5"/>
  <c r="BE1154" i="5"/>
  <c r="AH2024" i="5"/>
  <c r="E1154" i="5"/>
  <c r="U2024" i="5"/>
  <c r="AY1154" i="5"/>
  <c r="X2024" i="5"/>
  <c r="BF1154" i="5"/>
  <c r="V1154" i="5"/>
  <c r="N2024" i="5"/>
  <c r="Q2024" i="5"/>
  <c r="BG1154" i="5"/>
  <c r="G1154" i="5"/>
  <c r="BF2024" i="5"/>
  <c r="O2024" i="5"/>
  <c r="AR1154" i="5"/>
  <c r="AI1154" i="5"/>
  <c r="AP1154" i="5"/>
  <c r="AO2024" i="5"/>
  <c r="AB2024" i="5"/>
  <c r="AI2024" i="5"/>
  <c r="AU2024" i="5"/>
  <c r="AJ2024" i="5"/>
  <c r="K1154" i="5"/>
  <c r="AQ2024" i="5"/>
  <c r="R1154" i="5"/>
  <c r="AG1154" i="5"/>
  <c r="J2024" i="5"/>
  <c r="AJ1154" i="5"/>
  <c r="V2024" i="5"/>
  <c r="AV1154" i="5"/>
  <c r="Y2024" i="5"/>
  <c r="BC1154" i="5"/>
  <c r="L2024" i="5"/>
  <c r="AT1154" i="5"/>
  <c r="S2024" i="5"/>
  <c r="B2024" i="5"/>
  <c r="I2024" i="5"/>
  <c r="BC2024" i="5"/>
  <c r="C2024" i="5"/>
  <c r="AX2024" i="5"/>
  <c r="AK2024" i="5"/>
  <c r="AN2024" i="5"/>
  <c r="AA1154" i="5"/>
  <c r="AH1154" i="5"/>
  <c r="Z2024" i="5"/>
  <c r="AL2024" i="5"/>
  <c r="AA2024" i="5"/>
  <c r="Q1154" i="5"/>
  <c r="T1154" i="5"/>
  <c r="AO1154" i="5"/>
  <c r="AE2024" i="5"/>
  <c r="F1154" i="5"/>
  <c r="AK1154" i="5"/>
  <c r="BA2024" i="5"/>
  <c r="X1154" i="5"/>
  <c r="BD2024" i="5"/>
  <c r="AE1154" i="5"/>
  <c r="M2024" i="5"/>
  <c r="AQ1154" i="5"/>
  <c r="P2024" i="5"/>
  <c r="AX1154" i="5"/>
  <c r="G2024" i="5"/>
  <c r="AP2024" i="5"/>
  <c r="M1154" i="5"/>
  <c r="AC2024" i="5"/>
  <c r="BA1154" i="5"/>
  <c r="AN1154" i="5"/>
  <c r="AU1154" i="5"/>
  <c r="AF2024" i="5"/>
  <c r="W2024" i="5"/>
  <c r="AC1154" i="5"/>
  <c r="R2024" i="5"/>
  <c r="E2024" i="5"/>
  <c r="H2024" i="5"/>
  <c r="I1154" i="5"/>
  <c r="L1154" i="5"/>
  <c r="C1154" i="5"/>
  <c r="F2024" i="5"/>
  <c r="BB2024" i="5"/>
  <c r="Y1154" i="5"/>
  <c r="BE2024" i="5"/>
  <c r="AB1154" i="5"/>
  <c r="AR2024" i="5"/>
  <c r="S1154" i="5"/>
  <c r="AY2024" i="5"/>
  <c r="Z1154" i="5"/>
  <c r="D2024" i="5"/>
  <c r="AL1154" i="5"/>
  <c r="K2024" i="5"/>
  <c r="BD1154" i="5"/>
  <c r="AG2024" i="5"/>
  <c r="D1154" i="5"/>
  <c r="AF1154" i="5"/>
  <c r="AM1154" i="5"/>
  <c r="T2024" i="5"/>
  <c r="U1154" i="5"/>
  <c r="H1154" i="5"/>
  <c r="O1154" i="5"/>
  <c r="BG2024" i="5"/>
  <c r="AW1154" i="5"/>
  <c r="AZ1154" i="5"/>
  <c r="BB1154" i="5"/>
  <c r="AT2024" i="5"/>
  <c r="AW2024" i="5"/>
  <c r="J1154" i="5"/>
  <c r="BF2301" i="5"/>
  <c r="AD1431" i="5"/>
  <c r="F2301" i="5"/>
  <c r="AG1431" i="5"/>
  <c r="AV1431" i="5"/>
  <c r="BA2301" i="5"/>
  <c r="U2301" i="5"/>
  <c r="AU2301" i="5"/>
  <c r="S1431" i="5"/>
  <c r="BB2301" i="5"/>
  <c r="Z1431" i="5"/>
  <c r="AO2301" i="5"/>
  <c r="M1431" i="5"/>
  <c r="AN2301" i="5"/>
  <c r="B2301" i="5"/>
  <c r="Q2301" i="5"/>
  <c r="AV2301" i="5"/>
  <c r="T1431" i="5"/>
  <c r="AM2301" i="5"/>
  <c r="K1431" i="5"/>
  <c r="AY2301" i="5"/>
  <c r="N2301" i="5"/>
  <c r="J2301" i="5"/>
  <c r="AK1431" i="5"/>
  <c r="M2301" i="5"/>
  <c r="AB2301" i="5"/>
  <c r="BG1431" i="5"/>
  <c r="AH1431" i="5"/>
  <c r="BE1431" i="5"/>
  <c r="AW2301" i="5"/>
  <c r="U1431" i="5"/>
  <c r="AZ1431" i="5"/>
  <c r="L2301" i="5"/>
  <c r="AQ1431" i="5"/>
  <c r="Y1431" i="5"/>
  <c r="X2301" i="5"/>
  <c r="AP2301" i="5"/>
  <c r="N1431" i="5"/>
  <c r="AS2301" i="5"/>
  <c r="Q1431" i="5"/>
  <c r="AF1431" i="5"/>
  <c r="AR1431" i="5"/>
  <c r="L1431" i="5"/>
  <c r="AJ2301" i="5"/>
  <c r="H1431" i="5"/>
  <c r="AQ2301" i="5"/>
  <c r="O1431" i="5"/>
  <c r="AH2301" i="5"/>
  <c r="F1431" i="5"/>
  <c r="W1431" i="5"/>
  <c r="AO1431" i="5"/>
  <c r="BD1431" i="5"/>
  <c r="AF2301" i="5"/>
  <c r="D1431" i="5"/>
  <c r="W2301" i="5"/>
  <c r="BB1431" i="5"/>
  <c r="AT2301" i="5"/>
  <c r="E2301" i="5"/>
  <c r="AN1431" i="5"/>
  <c r="P2301" i="5"/>
  <c r="AU1431" i="5"/>
  <c r="G2301" i="5"/>
  <c r="AL1431" i="5"/>
  <c r="AK2301" i="5"/>
  <c r="BC1431" i="5"/>
  <c r="AG2301" i="5"/>
  <c r="E1431" i="5"/>
  <c r="AJ1431" i="5"/>
  <c r="BC2301" i="5"/>
  <c r="AA1431" i="5"/>
  <c r="BD2301" i="5"/>
  <c r="S2301" i="5"/>
  <c r="AE2301" i="5"/>
  <c r="C1431" i="5"/>
  <c r="AL2301" i="5"/>
  <c r="J1431" i="5"/>
  <c r="Y2301" i="5"/>
  <c r="H2301" i="5"/>
  <c r="AI2301" i="5"/>
  <c r="T2301" i="5"/>
  <c r="AY1431" i="5"/>
  <c r="AA2301" i="5"/>
  <c r="BF1431" i="5"/>
  <c r="R2301" i="5"/>
  <c r="AS1431" i="5"/>
  <c r="R1431" i="5"/>
  <c r="D2301" i="5"/>
  <c r="AI1431" i="5"/>
  <c r="K2301" i="5"/>
  <c r="AP1431" i="5"/>
  <c r="BE2301" i="5"/>
  <c r="AC1431" i="5"/>
  <c r="I1431" i="5"/>
  <c r="AZ2301" i="5"/>
  <c r="X1431" i="5"/>
  <c r="BG2301" i="5"/>
  <c r="AE1431" i="5"/>
  <c r="AX2301" i="5"/>
  <c r="V1431" i="5"/>
  <c r="AB1431" i="5"/>
  <c r="AX1431" i="5"/>
  <c r="Z2301" i="5"/>
  <c r="BA1431" i="5"/>
  <c r="AC2301" i="5"/>
  <c r="AR2301" i="5"/>
  <c r="P1431" i="5"/>
  <c r="AM1431" i="5"/>
  <c r="G1431" i="5"/>
  <c r="O2301" i="5"/>
  <c r="AT1431" i="5"/>
  <c r="V2301" i="5"/>
  <c r="AW1431" i="5"/>
  <c r="I2301" i="5"/>
  <c r="C2301" i="5"/>
  <c r="AD2301" i="5"/>
  <c r="B1431" i="5"/>
  <c r="BG2049" i="5"/>
  <c r="BC2049" i="5"/>
  <c r="AD1179" i="5"/>
  <c r="C2049" i="5"/>
  <c r="AG1179" i="5"/>
  <c r="AV1179" i="5"/>
  <c r="Y1179" i="5"/>
  <c r="AV2049" i="5"/>
  <c r="AR2049" i="5"/>
  <c r="S1179" i="5"/>
  <c r="AY2049" i="5"/>
  <c r="Z1179" i="5"/>
  <c r="AP2049" i="5"/>
  <c r="M1179" i="5"/>
  <c r="B1179" i="5"/>
  <c r="V2049" i="5"/>
  <c r="R2049" i="5"/>
  <c r="AW2049" i="5"/>
  <c r="T1179" i="5"/>
  <c r="AJ2049" i="5"/>
  <c r="K1179" i="5"/>
  <c r="G1179" i="5"/>
  <c r="K2049" i="5"/>
  <c r="G2049" i="5"/>
  <c r="AK1179" i="5"/>
  <c r="N2049" i="5"/>
  <c r="AC2049" i="5"/>
  <c r="BG1179" i="5"/>
  <c r="R1179" i="5"/>
  <c r="BB2049" i="5"/>
  <c r="AX2049" i="5"/>
  <c r="U1179" i="5"/>
  <c r="AZ1179" i="5"/>
  <c r="M2049" i="5"/>
  <c r="AQ1179" i="5"/>
  <c r="I1179" i="5"/>
  <c r="AQ2049" i="5"/>
  <c r="AM2049" i="5"/>
  <c r="N1179" i="5"/>
  <c r="AT2049" i="5"/>
  <c r="Q1179" i="5"/>
  <c r="AB1179" i="5"/>
  <c r="AO2049" i="5"/>
  <c r="AK2049" i="5"/>
  <c r="H1179" i="5"/>
  <c r="AN2049" i="5"/>
  <c r="O1179" i="5"/>
  <c r="AE2049" i="5"/>
  <c r="F1179" i="5"/>
  <c r="AO1179" i="5"/>
  <c r="F2049" i="5"/>
  <c r="BD1179" i="5"/>
  <c r="AG2049" i="5"/>
  <c r="D1179" i="5"/>
  <c r="T2049" i="5"/>
  <c r="BB1179" i="5"/>
  <c r="BE1179" i="5"/>
  <c r="AR1179" i="5"/>
  <c r="AN1179" i="5"/>
  <c r="Q2049" i="5"/>
  <c r="AU1179" i="5"/>
  <c r="D2049" i="5"/>
  <c r="AL1179" i="5"/>
  <c r="BC1179" i="5"/>
  <c r="AL2049" i="5"/>
  <c r="AH2049" i="5"/>
  <c r="E1179" i="5"/>
  <c r="AJ1179" i="5"/>
  <c r="AZ2049" i="5"/>
  <c r="AA1179" i="5"/>
  <c r="L1179" i="5"/>
  <c r="AB2049" i="5"/>
  <c r="C1179" i="5"/>
  <c r="AI2049" i="5"/>
  <c r="J1179" i="5"/>
  <c r="Z2049" i="5"/>
  <c r="AM1179" i="5"/>
  <c r="Y2049" i="5"/>
  <c r="U2049" i="5"/>
  <c r="AY1179" i="5"/>
  <c r="X2049" i="5"/>
  <c r="BF1179" i="5"/>
  <c r="O2049" i="5"/>
  <c r="AS1179" i="5"/>
  <c r="I2049" i="5"/>
  <c r="E2049" i="5"/>
  <c r="AI1179" i="5"/>
  <c r="H2049" i="5"/>
  <c r="AP1179" i="5"/>
  <c r="BF2049" i="5"/>
  <c r="AC1179" i="5"/>
  <c r="BE2049" i="5"/>
  <c r="BA2049" i="5"/>
  <c r="X1179" i="5"/>
  <c r="BD2049" i="5"/>
  <c r="AE1179" i="5"/>
  <c r="AU2049" i="5"/>
  <c r="V1179" i="5"/>
  <c r="AX1179" i="5"/>
  <c r="AA2049" i="5"/>
  <c r="W2049" i="5"/>
  <c r="BA1179" i="5"/>
  <c r="AD2049" i="5"/>
  <c r="AS2049" i="5"/>
  <c r="P1179" i="5"/>
  <c r="W1179" i="5"/>
  <c r="P2049" i="5"/>
  <c r="L2049" i="5"/>
  <c r="AT1179" i="5"/>
  <c r="S2049" i="5"/>
  <c r="AW1179" i="5"/>
  <c r="J2049" i="5"/>
  <c r="AH1179" i="5"/>
  <c r="B2049" i="5"/>
  <c r="AX2564" i="5"/>
  <c r="AT1694" i="5"/>
  <c r="BA2564" i="5"/>
  <c r="AH1694" i="5"/>
  <c r="BD1694" i="5"/>
  <c r="AF2564" i="5"/>
  <c r="D1694" i="5"/>
  <c r="AM2564" i="5"/>
  <c r="BA1694" i="5"/>
  <c r="AT2564" i="5"/>
  <c r="AO1694" i="5"/>
  <c r="AW2564" i="5"/>
  <c r="AC1694" i="5"/>
  <c r="AZ1694" i="5"/>
  <c r="B2564" i="5"/>
  <c r="I2564" i="5"/>
  <c r="AN2564" i="5"/>
  <c r="L1694" i="5"/>
  <c r="AU2564" i="5"/>
  <c r="F1694" i="5"/>
  <c r="BB2564" i="5"/>
  <c r="AY1694" i="5"/>
  <c r="BE2564" i="5"/>
  <c r="AM1694" i="5"/>
  <c r="E2564" i="5"/>
  <c r="AJ2564" i="5"/>
  <c r="H1694" i="5"/>
  <c r="AQ2564" i="5"/>
  <c r="BF1694" i="5"/>
  <c r="AO2564" i="5"/>
  <c r="R1694" i="5"/>
  <c r="AR1694" i="5"/>
  <c r="T2564" i="5"/>
  <c r="AW1694" i="5"/>
  <c r="AA2564" i="5"/>
  <c r="AK1694" i="5"/>
  <c r="AH2564" i="5"/>
  <c r="Y1694" i="5"/>
  <c r="AK2564" i="5"/>
  <c r="M1694" i="5"/>
  <c r="AN1694" i="5"/>
  <c r="P2564" i="5"/>
  <c r="AQ1694" i="5"/>
  <c r="AB2564" i="5"/>
  <c r="BG1694" i="5"/>
  <c r="AI2564" i="5"/>
  <c r="AU1694" i="5"/>
  <c r="AP2564" i="5"/>
  <c r="AI1694" i="5"/>
  <c r="AS2564" i="5"/>
  <c r="W1694" i="5"/>
  <c r="AV1694" i="5"/>
  <c r="X2564" i="5"/>
  <c r="BB1694" i="5"/>
  <c r="AE2564" i="5"/>
  <c r="AP1694" i="5"/>
  <c r="AL2564" i="5"/>
  <c r="AD1694" i="5"/>
  <c r="AF1694" i="5"/>
  <c r="H2564" i="5"/>
  <c r="AG1694" i="5"/>
  <c r="O2564" i="5"/>
  <c r="U1694" i="5"/>
  <c r="V2564" i="5"/>
  <c r="I1694" i="5"/>
  <c r="Y2564" i="5"/>
  <c r="BD2564" i="5"/>
  <c r="AB1694" i="5"/>
  <c r="D2564" i="5"/>
  <c r="AA1694" i="5"/>
  <c r="K2564" i="5"/>
  <c r="O1694" i="5"/>
  <c r="W2564" i="5"/>
  <c r="AE1694" i="5"/>
  <c r="AD2564" i="5"/>
  <c r="S1694" i="5"/>
  <c r="AG2564" i="5"/>
  <c r="G1694" i="5"/>
  <c r="AJ1694" i="5"/>
  <c r="L2564" i="5"/>
  <c r="AL1694" i="5"/>
  <c r="S2564" i="5"/>
  <c r="Z1694" i="5"/>
  <c r="Z2564" i="5"/>
  <c r="N1694" i="5"/>
  <c r="AC2564" i="5"/>
  <c r="BC2564" i="5"/>
  <c r="Q1694" i="5"/>
  <c r="C2564" i="5"/>
  <c r="E1694" i="5"/>
  <c r="J2564" i="5"/>
  <c r="AX1694" i="5"/>
  <c r="M2564" i="5"/>
  <c r="AR2564" i="5"/>
  <c r="P1694" i="5"/>
  <c r="AY2564" i="5"/>
  <c r="K1694" i="5"/>
  <c r="BF2564" i="5"/>
  <c r="BE1694" i="5"/>
  <c r="F2564" i="5"/>
  <c r="AS1694" i="5"/>
  <c r="R2564" i="5"/>
  <c r="C1694" i="5"/>
  <c r="U2564" i="5"/>
  <c r="AZ2564" i="5"/>
  <c r="X1694" i="5"/>
  <c r="BG2564" i="5"/>
  <c r="V1694" i="5"/>
  <c r="G2564" i="5"/>
  <c r="J1694" i="5"/>
  <c r="N2564" i="5"/>
  <c r="BC1694" i="5"/>
  <c r="Q2564" i="5"/>
  <c r="AV2564" i="5"/>
  <c r="T1694" i="5"/>
  <c r="B1694" i="5"/>
  <c r="AQ2127" i="5"/>
  <c r="L1257" i="5"/>
  <c r="AX2127" i="5"/>
  <c r="S1257" i="5"/>
  <c r="BB1257" i="5"/>
  <c r="M2127" i="5"/>
  <c r="AO1257" i="5"/>
  <c r="AO2127" i="5"/>
  <c r="N1257" i="5"/>
  <c r="AR2127" i="5"/>
  <c r="Q1257" i="5"/>
  <c r="AY2127" i="5"/>
  <c r="T1257" i="5"/>
  <c r="AP2127" i="5"/>
  <c r="K1257" i="5"/>
  <c r="F2127" i="5"/>
  <c r="AK2127" i="5"/>
  <c r="J1257" i="5"/>
  <c r="AN2127" i="5"/>
  <c r="M1257" i="5"/>
  <c r="AE2127" i="5"/>
  <c r="BG1257" i="5"/>
  <c r="BB2127" i="5"/>
  <c r="W1257" i="5"/>
  <c r="BF1257" i="5"/>
  <c r="AG2127" i="5"/>
  <c r="F1257" i="5"/>
  <c r="T2127" i="5"/>
  <c r="AV1257" i="5"/>
  <c r="AL2127" i="5"/>
  <c r="G1257" i="5"/>
  <c r="AP1257" i="5"/>
  <c r="Q2127" i="5"/>
  <c r="AS1257" i="5"/>
  <c r="D2127" i="5"/>
  <c r="AF1257" i="5"/>
  <c r="AF2127" i="5"/>
  <c r="E1257" i="5"/>
  <c r="AM2127" i="5"/>
  <c r="H1257" i="5"/>
  <c r="AT2127" i="5"/>
  <c r="O1257" i="5"/>
  <c r="AH1257" i="5"/>
  <c r="Y2127" i="5"/>
  <c r="BA1257" i="5"/>
  <c r="AB2127" i="5"/>
  <c r="BD1257" i="5"/>
  <c r="AI2127" i="5"/>
  <c r="D1257" i="5"/>
  <c r="Z2127" i="5"/>
  <c r="B1257" i="5"/>
  <c r="AT1257" i="5"/>
  <c r="U2127" i="5"/>
  <c r="AW1257" i="5"/>
  <c r="X2127" i="5"/>
  <c r="AZ1257" i="5"/>
  <c r="O2127" i="5"/>
  <c r="BE2127" i="5"/>
  <c r="AD1257" i="5"/>
  <c r="E2127" i="5"/>
  <c r="AG1257" i="5"/>
  <c r="H2127" i="5"/>
  <c r="AJ1257" i="5"/>
  <c r="BF2127" i="5"/>
  <c r="AA1257" i="5"/>
  <c r="AA2127" i="5"/>
  <c r="BC1257" i="5"/>
  <c r="AH2127" i="5"/>
  <c r="C1257" i="5"/>
  <c r="AV2127" i="5"/>
  <c r="U1257" i="5"/>
  <c r="BC2127" i="5"/>
  <c r="X1257" i="5"/>
  <c r="C2127" i="5"/>
  <c r="AE1257" i="5"/>
  <c r="AX1257" i="5"/>
  <c r="B2127" i="5"/>
  <c r="V2127" i="5"/>
  <c r="BA2127" i="5"/>
  <c r="Z1257" i="5"/>
  <c r="BD2127" i="5"/>
  <c r="AC1257" i="5"/>
  <c r="AU2127" i="5"/>
  <c r="P1257" i="5"/>
  <c r="K2127" i="5"/>
  <c r="AM1257" i="5"/>
  <c r="R2127" i="5"/>
  <c r="AW2127" i="5"/>
  <c r="V1257" i="5"/>
  <c r="AJ2127" i="5"/>
  <c r="I1257" i="5"/>
  <c r="BG2127" i="5"/>
  <c r="AB1257" i="5"/>
  <c r="G2127" i="5"/>
  <c r="AI1257" i="5"/>
  <c r="N2127" i="5"/>
  <c r="AC2127" i="5"/>
  <c r="BE1257" i="5"/>
  <c r="Y1257" i="5"/>
  <c r="AY1257" i="5"/>
  <c r="I2127" i="5"/>
  <c r="S2127" i="5"/>
  <c r="P2127" i="5"/>
  <c r="AD2127" i="5"/>
  <c r="AK1257" i="5"/>
  <c r="AU1257" i="5"/>
  <c r="AL1257" i="5"/>
  <c r="AR1257" i="5"/>
  <c r="AS2127" i="5"/>
  <c r="L2127" i="5"/>
  <c r="J2127" i="5"/>
  <c r="AZ2127" i="5"/>
  <c r="W2127" i="5"/>
  <c r="R1257" i="5"/>
  <c r="AN1257" i="5"/>
  <c r="AQ1257" i="5"/>
  <c r="AS2003" i="5"/>
  <c r="L1133" i="5"/>
  <c r="AV2003" i="5"/>
  <c r="S1133" i="5"/>
  <c r="BB1133" i="5"/>
  <c r="O2003" i="5"/>
  <c r="AO1133" i="5"/>
  <c r="AQ2003" i="5"/>
  <c r="N1133" i="5"/>
  <c r="AX2003" i="5"/>
  <c r="Q1133" i="5"/>
  <c r="BA2003" i="5"/>
  <c r="T1133" i="5"/>
  <c r="AN2003" i="5"/>
  <c r="K1133" i="5"/>
  <c r="D2003" i="5"/>
  <c r="AM2003" i="5"/>
  <c r="J1133" i="5"/>
  <c r="AT2003" i="5"/>
  <c r="M1133" i="5"/>
  <c r="AG2003" i="5"/>
  <c r="BG1133" i="5"/>
  <c r="AZ2003" i="5"/>
  <c r="W1133" i="5"/>
  <c r="BF1133" i="5"/>
  <c r="AI2003" i="5"/>
  <c r="F1133" i="5"/>
  <c r="Z2003" i="5"/>
  <c r="AV1133" i="5"/>
  <c r="AJ2003" i="5"/>
  <c r="G1133" i="5"/>
  <c r="AP1133" i="5"/>
  <c r="S2003" i="5"/>
  <c r="AS1133" i="5"/>
  <c r="J2003" i="5"/>
  <c r="AF1133" i="5"/>
  <c r="AL2003" i="5"/>
  <c r="E1133" i="5"/>
  <c r="AO2003" i="5"/>
  <c r="H1133" i="5"/>
  <c r="AR2003" i="5"/>
  <c r="O1133" i="5"/>
  <c r="AH1133" i="5"/>
  <c r="AA2003" i="5"/>
  <c r="BA1133" i="5"/>
  <c r="AH2003" i="5"/>
  <c r="BD1133" i="5"/>
  <c r="AK2003" i="5"/>
  <c r="D1133" i="5"/>
  <c r="X2003" i="5"/>
  <c r="B2003" i="5"/>
  <c r="AT1133" i="5"/>
  <c r="W2003" i="5"/>
  <c r="AW1133" i="5"/>
  <c r="AD2003" i="5"/>
  <c r="AZ1133" i="5"/>
  <c r="Q2003" i="5"/>
  <c r="BG2003" i="5"/>
  <c r="AD1133" i="5"/>
  <c r="G2003" i="5"/>
  <c r="AG1133" i="5"/>
  <c r="N2003" i="5"/>
  <c r="AJ1133" i="5"/>
  <c r="BD2003" i="5"/>
  <c r="AA1133" i="5"/>
  <c r="AC2003" i="5"/>
  <c r="BC1133" i="5"/>
  <c r="AF2003" i="5"/>
  <c r="C1133" i="5"/>
  <c r="AL1133" i="5"/>
  <c r="BF2003" i="5"/>
  <c r="Y1133" i="5"/>
  <c r="V2003" i="5"/>
  <c r="AR1133" i="5"/>
  <c r="Y2003" i="5"/>
  <c r="AY1133" i="5"/>
  <c r="AU2003" i="5"/>
  <c r="R1133" i="5"/>
  <c r="K2003" i="5"/>
  <c r="AK1133" i="5"/>
  <c r="R2003" i="5"/>
  <c r="AN1133" i="5"/>
  <c r="U2003" i="5"/>
  <c r="AU1133" i="5"/>
  <c r="H2003" i="5"/>
  <c r="AQ1133" i="5"/>
  <c r="BB2003" i="5"/>
  <c r="U1133" i="5"/>
  <c r="BE2003" i="5"/>
  <c r="X1133" i="5"/>
  <c r="E2003" i="5"/>
  <c r="AE1133" i="5"/>
  <c r="AX1133" i="5"/>
  <c r="B1133" i="5"/>
  <c r="T2003" i="5"/>
  <c r="BC2003" i="5"/>
  <c r="Z1133" i="5"/>
  <c r="C2003" i="5"/>
  <c r="AC1133" i="5"/>
  <c r="AW2003" i="5"/>
  <c r="P1133" i="5"/>
  <c r="M2003" i="5"/>
  <c r="AM1133" i="5"/>
  <c r="P2003" i="5"/>
  <c r="AY2003" i="5"/>
  <c r="V1133" i="5"/>
  <c r="AP2003" i="5"/>
  <c r="I1133" i="5"/>
  <c r="F2003" i="5"/>
  <c r="I2003" i="5"/>
  <c r="AI1133" i="5"/>
  <c r="L2003" i="5"/>
  <c r="AE2003" i="5"/>
  <c r="BE1133" i="5"/>
  <c r="AB2020" i="5"/>
  <c r="C1150" i="5"/>
  <c r="AI2020" i="5"/>
  <c r="J1150" i="5"/>
  <c r="AO1150" i="5"/>
  <c r="R2020" i="5"/>
  <c r="AR1150" i="5"/>
  <c r="AD2020" i="5"/>
  <c r="BD1150" i="5"/>
  <c r="AG2020" i="5"/>
  <c r="D1150" i="5"/>
  <c r="AJ2020" i="5"/>
  <c r="K1150" i="5"/>
  <c r="AQ2020" i="5"/>
  <c r="R1150" i="5"/>
  <c r="AG1150" i="5"/>
  <c r="J2020" i="5"/>
  <c r="AJ1150" i="5"/>
  <c r="M2020" i="5"/>
  <c r="AQ1150" i="5"/>
  <c r="P2020" i="5"/>
  <c r="AX1150" i="5"/>
  <c r="AL2020" i="5"/>
  <c r="AW1150" i="5"/>
  <c r="BG1150" i="5"/>
  <c r="AN1150" i="5"/>
  <c r="BB1150" i="5"/>
  <c r="AI1150" i="5"/>
  <c r="AX2020" i="5"/>
  <c r="W2020" i="5"/>
  <c r="BF2020" i="5"/>
  <c r="F2020" i="5"/>
  <c r="AF1150" i="5"/>
  <c r="I2020" i="5"/>
  <c r="AM1150" i="5"/>
  <c r="U2020" i="5"/>
  <c r="AY1150" i="5"/>
  <c r="X2020" i="5"/>
  <c r="BF1150" i="5"/>
  <c r="AE2020" i="5"/>
  <c r="F1150" i="5"/>
  <c r="AK1150" i="5"/>
  <c r="BA2020" i="5"/>
  <c r="X1150" i="5"/>
  <c r="BD2020" i="5"/>
  <c r="AE1150" i="5"/>
  <c r="D2020" i="5"/>
  <c r="AL1150" i="5"/>
  <c r="K2020" i="5"/>
  <c r="BC2020" i="5"/>
  <c r="I1150" i="5"/>
  <c r="Z2020" i="5"/>
  <c r="AF2020" i="5"/>
  <c r="Q2020" i="5"/>
  <c r="AA2020" i="5"/>
  <c r="H2020" i="5"/>
  <c r="AT2020" i="5"/>
  <c r="Q1150" i="5"/>
  <c r="AW2020" i="5"/>
  <c r="T1150" i="5"/>
  <c r="AZ2020" i="5"/>
  <c r="AA1150" i="5"/>
  <c r="BG2020" i="5"/>
  <c r="AH1150" i="5"/>
  <c r="L2020" i="5"/>
  <c r="AT1150" i="5"/>
  <c r="S2020" i="5"/>
  <c r="BB2020" i="5"/>
  <c r="Y1150" i="5"/>
  <c r="BE2020" i="5"/>
  <c r="AB1150" i="5"/>
  <c r="AR2020" i="5"/>
  <c r="S1150" i="5"/>
  <c r="AY2020" i="5"/>
  <c r="Z1150" i="5"/>
  <c r="BE1150" i="5"/>
  <c r="AH2020" i="5"/>
  <c r="E1150" i="5"/>
  <c r="AD1150" i="5"/>
  <c r="AO2020" i="5"/>
  <c r="AZ1150" i="5"/>
  <c r="G1150" i="5"/>
  <c r="AU1150" i="5"/>
  <c r="B1150" i="5"/>
  <c r="AP1150" i="5"/>
  <c r="U1150" i="5"/>
  <c r="AK2020" i="5"/>
  <c r="H1150" i="5"/>
  <c r="AN2020" i="5"/>
  <c r="O1150" i="5"/>
  <c r="AU2020" i="5"/>
  <c r="V1150" i="5"/>
  <c r="BA1150" i="5"/>
  <c r="B2020" i="5"/>
  <c r="G2020" i="5"/>
  <c r="AP2020" i="5"/>
  <c r="M1150" i="5"/>
  <c r="AS2020" i="5"/>
  <c r="P1150" i="5"/>
  <c r="AV2020" i="5"/>
  <c r="W1150" i="5"/>
  <c r="AM2020" i="5"/>
  <c r="N1150" i="5"/>
  <c r="AS1150" i="5"/>
  <c r="V2020" i="5"/>
  <c r="AV1150" i="5"/>
  <c r="Y2020" i="5"/>
  <c r="BC1150" i="5"/>
  <c r="C2020" i="5"/>
  <c r="L1150" i="5"/>
  <c r="N2020" i="5"/>
  <c r="T2020" i="5"/>
  <c r="E2020" i="5"/>
  <c r="O2020" i="5"/>
  <c r="AH2273" i="5"/>
  <c r="F1403" i="5"/>
  <c r="AK2273" i="5"/>
  <c r="I1403" i="5"/>
  <c r="AN1403" i="5"/>
  <c r="AS2273" i="5"/>
  <c r="D1403" i="5"/>
  <c r="AB2273" i="5"/>
  <c r="BG1403" i="5"/>
  <c r="AI2273" i="5"/>
  <c r="G1403" i="5"/>
  <c r="AP2273" i="5"/>
  <c r="N1403" i="5"/>
  <c r="T1403" i="5"/>
  <c r="AG1403" i="5"/>
  <c r="AV1403" i="5"/>
  <c r="X2273" i="5"/>
  <c r="BC1403" i="5"/>
  <c r="AE2273" i="5"/>
  <c r="C1403" i="5"/>
  <c r="AQ2273" i="5"/>
  <c r="AZ1403" i="5"/>
  <c r="AO2273" i="5"/>
  <c r="M1403" i="5"/>
  <c r="AR1403" i="5"/>
  <c r="T2273" i="5"/>
  <c r="AY1403" i="5"/>
  <c r="Z1403" i="5"/>
  <c r="P2273" i="5"/>
  <c r="Y2273" i="5"/>
  <c r="BD2273" i="5"/>
  <c r="AB1403" i="5"/>
  <c r="D2273" i="5"/>
  <c r="AI1403" i="5"/>
  <c r="Q1403" i="5"/>
  <c r="K2273" i="5"/>
  <c r="W2273" i="5"/>
  <c r="BB1403" i="5"/>
  <c r="AD2273" i="5"/>
  <c r="BE1403" i="5"/>
  <c r="AG2273" i="5"/>
  <c r="E1403" i="5"/>
  <c r="AA2273" i="5"/>
  <c r="L2273" i="5"/>
  <c r="AQ1403" i="5"/>
  <c r="S2273" i="5"/>
  <c r="AX1403" i="5"/>
  <c r="Z2273" i="5"/>
  <c r="BA1403" i="5"/>
  <c r="O1403" i="5"/>
  <c r="B2273" i="5"/>
  <c r="AF1403" i="5"/>
  <c r="H2273" i="5"/>
  <c r="AM1403" i="5"/>
  <c r="O2273" i="5"/>
  <c r="AT1403" i="5"/>
  <c r="AL2273" i="5"/>
  <c r="AR2273" i="5"/>
  <c r="P1403" i="5"/>
  <c r="AY2273" i="5"/>
  <c r="W1403" i="5"/>
  <c r="BF2273" i="5"/>
  <c r="AD1403" i="5"/>
  <c r="AC2273" i="5"/>
  <c r="AP1403" i="5"/>
  <c r="R2273" i="5"/>
  <c r="AS1403" i="5"/>
  <c r="U2273" i="5"/>
  <c r="AZ2273" i="5"/>
  <c r="X1403" i="5"/>
  <c r="AJ1403" i="5"/>
  <c r="BF1403" i="5"/>
  <c r="G2273" i="5"/>
  <c r="AL1403" i="5"/>
  <c r="N2273" i="5"/>
  <c r="AO1403" i="5"/>
  <c r="Q2273" i="5"/>
  <c r="BG2273" i="5"/>
  <c r="V2273" i="5"/>
  <c r="BC2273" i="5"/>
  <c r="AA1403" i="5"/>
  <c r="C2273" i="5"/>
  <c r="AH1403" i="5"/>
  <c r="J2273" i="5"/>
  <c r="AK1403" i="5"/>
  <c r="J1403" i="5"/>
  <c r="AU1403" i="5"/>
  <c r="AM2273" i="5"/>
  <c r="K1403" i="5"/>
  <c r="AT2273" i="5"/>
  <c r="R1403" i="5"/>
  <c r="AW2273" i="5"/>
  <c r="U1403" i="5"/>
  <c r="AF2273" i="5"/>
  <c r="B1403" i="5"/>
  <c r="I2273" i="5"/>
  <c r="AN2273" i="5"/>
  <c r="L1403" i="5"/>
  <c r="AU2273" i="5"/>
  <c r="S1403" i="5"/>
  <c r="AV2273" i="5"/>
  <c r="F2273" i="5"/>
  <c r="BE2273" i="5"/>
  <c r="AC1403" i="5"/>
  <c r="E2273" i="5"/>
  <c r="AJ2273" i="5"/>
  <c r="H1403" i="5"/>
  <c r="AE1403" i="5"/>
  <c r="AW1403" i="5"/>
  <c r="AX2273" i="5"/>
  <c r="V1403" i="5"/>
  <c r="BA2273" i="5"/>
  <c r="Y1403" i="5"/>
  <c r="BD1403" i="5"/>
  <c r="BB2273" i="5"/>
  <c r="M2273" i="5"/>
  <c r="AI2033" i="5"/>
  <c r="J1163" i="5"/>
  <c r="Z2033" i="5"/>
  <c r="BE2033" i="5"/>
  <c r="AB1163" i="5"/>
  <c r="E2033" i="5"/>
  <c r="AI1163" i="5"/>
  <c r="AG2033" i="5"/>
  <c r="D1163" i="5"/>
  <c r="T2033" i="5"/>
  <c r="BB1163" i="5"/>
  <c r="AA2033" i="5"/>
  <c r="BE1163" i="5"/>
  <c r="AH2033" i="5"/>
  <c r="E1163" i="5"/>
  <c r="AZ1163" i="5"/>
  <c r="M2033" i="5"/>
  <c r="AQ1163" i="5"/>
  <c r="P2033" i="5"/>
  <c r="AX1163" i="5"/>
  <c r="W2033" i="5"/>
  <c r="BA1163" i="5"/>
  <c r="AT2033" i="5"/>
  <c r="Q1163" i="5"/>
  <c r="AF1163" i="5"/>
  <c r="I2033" i="5"/>
  <c r="AM1163" i="5"/>
  <c r="L2033" i="5"/>
  <c r="AT1163" i="5"/>
  <c r="AD2033" i="5"/>
  <c r="AS2033" i="5"/>
  <c r="P1163" i="5"/>
  <c r="AV2033" i="5"/>
  <c r="W1163" i="5"/>
  <c r="BC2033" i="5"/>
  <c r="AD1163" i="5"/>
  <c r="X2033" i="5"/>
  <c r="BF1163" i="5"/>
  <c r="O2033" i="5"/>
  <c r="AS1163" i="5"/>
  <c r="V2033" i="5"/>
  <c r="BA2033" i="5"/>
  <c r="X1163" i="5"/>
  <c r="Q2033" i="5"/>
  <c r="AU1163" i="5"/>
  <c r="D2033" i="5"/>
  <c r="AL1163" i="5"/>
  <c r="K2033" i="5"/>
  <c r="AO1163" i="5"/>
  <c r="R2033" i="5"/>
  <c r="B2033" i="5"/>
  <c r="AJ1163" i="5"/>
  <c r="AZ2033" i="5"/>
  <c r="AA1163" i="5"/>
  <c r="BG2033" i="5"/>
  <c r="AH1163" i="5"/>
  <c r="G2033" i="5"/>
  <c r="AW2033" i="5"/>
  <c r="T1163" i="5"/>
  <c r="AJ2033" i="5"/>
  <c r="K1163" i="5"/>
  <c r="AQ2033" i="5"/>
  <c r="R1163" i="5"/>
  <c r="AX2033" i="5"/>
  <c r="U1163" i="5"/>
  <c r="S2033" i="5"/>
  <c r="AW1163" i="5"/>
  <c r="J2033" i="5"/>
  <c r="AO2033" i="5"/>
  <c r="L1163" i="5"/>
  <c r="AR2033" i="5"/>
  <c r="S1163" i="5"/>
  <c r="H2033" i="5"/>
  <c r="AP1163" i="5"/>
  <c r="BF2033" i="5"/>
  <c r="AC1163" i="5"/>
  <c r="F2033" i="5"/>
  <c r="AK2033" i="5"/>
  <c r="H1163" i="5"/>
  <c r="BD2033" i="5"/>
  <c r="AU2033" i="5"/>
  <c r="V1163" i="5"/>
  <c r="BB2033" i="5"/>
  <c r="Y1163" i="5"/>
  <c r="BD1163" i="5"/>
  <c r="AK1163" i="5"/>
  <c r="AN2033" i="5"/>
  <c r="O1163" i="5"/>
  <c r="F1163" i="5"/>
  <c r="AL2033" i="5"/>
  <c r="I1163" i="5"/>
  <c r="AN1163" i="5"/>
  <c r="B1163" i="5"/>
  <c r="N2033" i="5"/>
  <c r="AC2033" i="5"/>
  <c r="BG1163" i="5"/>
  <c r="AF2033" i="5"/>
  <c r="G1163" i="5"/>
  <c r="AM2033" i="5"/>
  <c r="N1163" i="5"/>
  <c r="C2033" i="5"/>
  <c r="AG1163" i="5"/>
  <c r="AV1163" i="5"/>
  <c r="Y2033" i="5"/>
  <c r="BC1163" i="5"/>
  <c r="AB2033" i="5"/>
  <c r="C1163" i="5"/>
  <c r="AY2033" i="5"/>
  <c r="Z1163" i="5"/>
  <c r="AP2033" i="5"/>
  <c r="M1163" i="5"/>
  <c r="AR1163" i="5"/>
  <c r="U2033" i="5"/>
  <c r="AY1163" i="5"/>
  <c r="AO2560" i="5"/>
  <c r="AH1690" i="5"/>
  <c r="J2560" i="5"/>
  <c r="V1690" i="5"/>
  <c r="AF1690" i="5"/>
  <c r="H2560" i="5"/>
  <c r="AE1690" i="5"/>
  <c r="AJ2560" i="5"/>
  <c r="H1690" i="5"/>
  <c r="AQ2560" i="5"/>
  <c r="BE1690" i="5"/>
  <c r="AG2560" i="5"/>
  <c r="W1690" i="5"/>
  <c r="AL2560" i="5"/>
  <c r="K1690" i="5"/>
  <c r="BD1690" i="5"/>
  <c r="AF2560" i="5"/>
  <c r="D1690" i="5"/>
  <c r="W2560" i="5"/>
  <c r="AD1690" i="5"/>
  <c r="AC2560" i="5"/>
  <c r="R1690" i="5"/>
  <c r="Z2560" i="5"/>
  <c r="AA1690" i="5"/>
  <c r="AZ1690" i="5"/>
  <c r="L2560" i="5"/>
  <c r="AK1690" i="5"/>
  <c r="S2560" i="5"/>
  <c r="Y1690" i="5"/>
  <c r="V2560" i="5"/>
  <c r="F1690" i="5"/>
  <c r="AJ1690" i="5"/>
  <c r="BC2560" i="5"/>
  <c r="O1690" i="5"/>
  <c r="C2560" i="5"/>
  <c r="C1690" i="5"/>
  <c r="AE2560" i="5"/>
  <c r="AO1690" i="5"/>
  <c r="AK2560" i="5"/>
  <c r="AC1690" i="5"/>
  <c r="AX2560" i="5"/>
  <c r="BD2560" i="5"/>
  <c r="AB1690" i="5"/>
  <c r="T2560" i="5"/>
  <c r="AU1690" i="5"/>
  <c r="AA2560" i="5"/>
  <c r="AI1690" i="5"/>
  <c r="Q2560" i="5"/>
  <c r="BG1690" i="5"/>
  <c r="AH2560" i="5"/>
  <c r="B2560" i="5"/>
  <c r="AN1690" i="5"/>
  <c r="P2560" i="5"/>
  <c r="AP1690" i="5"/>
  <c r="G2560" i="5"/>
  <c r="I1690" i="5"/>
  <c r="M2560" i="5"/>
  <c r="AZ2560" i="5"/>
  <c r="X1690" i="5"/>
  <c r="BG2560" i="5"/>
  <c r="U1690" i="5"/>
  <c r="AW2560" i="5"/>
  <c r="AS1690" i="5"/>
  <c r="AP2560" i="5"/>
  <c r="AG1690" i="5"/>
  <c r="Y2560" i="5"/>
  <c r="M1690" i="5"/>
  <c r="F2560" i="5"/>
  <c r="AR2560" i="5"/>
  <c r="P1690" i="5"/>
  <c r="AY2560" i="5"/>
  <c r="J1690" i="5"/>
  <c r="O2560" i="5"/>
  <c r="S1690" i="5"/>
  <c r="U2560" i="5"/>
  <c r="G1690" i="5"/>
  <c r="AD2560" i="5"/>
  <c r="AN2560" i="5"/>
  <c r="L1690" i="5"/>
  <c r="D2560" i="5"/>
  <c r="Z1690" i="5"/>
  <c r="K2560" i="5"/>
  <c r="N1690" i="5"/>
  <c r="BF2560" i="5"/>
  <c r="AL1690" i="5"/>
  <c r="N2560" i="5"/>
  <c r="BB1690" i="5"/>
  <c r="AU2560" i="5"/>
  <c r="E1690" i="5"/>
  <c r="BA2560" i="5"/>
  <c r="AX1690" i="5"/>
  <c r="BB2560" i="5"/>
  <c r="Q1690" i="5"/>
  <c r="AR1690" i="5"/>
  <c r="B1690" i="5"/>
  <c r="R2560" i="5"/>
  <c r="AV2560" i="5"/>
  <c r="T1690" i="5"/>
  <c r="AM2560" i="5"/>
  <c r="AY1690" i="5"/>
  <c r="AS2560" i="5"/>
  <c r="AM1690" i="5"/>
  <c r="I2560" i="5"/>
  <c r="AW1690" i="5"/>
  <c r="AT2560" i="5"/>
  <c r="AB2560" i="5"/>
  <c r="BF1690" i="5"/>
  <c r="AI2560" i="5"/>
  <c r="AT1690" i="5"/>
  <c r="BE2560" i="5"/>
  <c r="BC1690" i="5"/>
  <c r="E2560" i="5"/>
  <c r="AQ1690" i="5"/>
  <c r="AV1690" i="5"/>
  <c r="X2560" i="5"/>
  <c r="BA1690" i="5"/>
  <c r="N2095" i="5"/>
  <c r="AC2095" i="5"/>
  <c r="BE1225" i="5"/>
  <c r="AF2095" i="5"/>
  <c r="E1225" i="5"/>
  <c r="AM2095" i="5"/>
  <c r="H1225" i="5"/>
  <c r="C2095" i="5"/>
  <c r="AE1225" i="5"/>
  <c r="AX1225" i="5"/>
  <c r="Y2095" i="5"/>
  <c r="BA1225" i="5"/>
  <c r="AB2095" i="5"/>
  <c r="BD1225" i="5"/>
  <c r="AY2095" i="5"/>
  <c r="T1225" i="5"/>
  <c r="AP2095" i="5"/>
  <c r="K1225" i="5"/>
  <c r="AT1225" i="5"/>
  <c r="U2095" i="5"/>
  <c r="AW1225" i="5"/>
  <c r="AN2095" i="5"/>
  <c r="M1225" i="5"/>
  <c r="AE2095" i="5"/>
  <c r="BG1225" i="5"/>
  <c r="AL2095" i="5"/>
  <c r="G1225" i="5"/>
  <c r="AP1225" i="5"/>
  <c r="AG2095" i="5"/>
  <c r="F1225" i="5"/>
  <c r="T2095" i="5"/>
  <c r="AV1225" i="5"/>
  <c r="AA2095" i="5"/>
  <c r="BC1225" i="5"/>
  <c r="AH2095" i="5"/>
  <c r="C1225" i="5"/>
  <c r="BB1225" i="5"/>
  <c r="M2095" i="5"/>
  <c r="AO1225" i="5"/>
  <c r="P2095" i="5"/>
  <c r="AR1225" i="5"/>
  <c r="W2095" i="5"/>
  <c r="AY1225" i="5"/>
  <c r="AT2095" i="5"/>
  <c r="O1225" i="5"/>
  <c r="AH1225" i="5"/>
  <c r="I2095" i="5"/>
  <c r="L2095" i="5"/>
  <c r="AN1225" i="5"/>
  <c r="AI2095" i="5"/>
  <c r="D1225" i="5"/>
  <c r="Z2095" i="5"/>
  <c r="BE2095" i="5"/>
  <c r="AD1225" i="5"/>
  <c r="E2095" i="5"/>
  <c r="AG1225" i="5"/>
  <c r="B2095" i="5"/>
  <c r="X2095" i="5"/>
  <c r="AZ1225" i="5"/>
  <c r="O2095" i="5"/>
  <c r="AQ1225" i="5"/>
  <c r="V2095" i="5"/>
  <c r="BA2095" i="5"/>
  <c r="Z1225" i="5"/>
  <c r="Q2095" i="5"/>
  <c r="AS1225" i="5"/>
  <c r="D2095" i="5"/>
  <c r="AF1225" i="5"/>
  <c r="K2095" i="5"/>
  <c r="AM1225" i="5"/>
  <c r="R2095" i="5"/>
  <c r="B1225" i="5"/>
  <c r="AL1225" i="5"/>
  <c r="AZ2095" i="5"/>
  <c r="Y1225" i="5"/>
  <c r="BG2095" i="5"/>
  <c r="AB1225" i="5"/>
  <c r="G2095" i="5"/>
  <c r="AI1225" i="5"/>
  <c r="AD2095" i="5"/>
  <c r="AS2095" i="5"/>
  <c r="R1225" i="5"/>
  <c r="AV2095" i="5"/>
  <c r="U1225" i="5"/>
  <c r="BC2095" i="5"/>
  <c r="X1225" i="5"/>
  <c r="S2095" i="5"/>
  <c r="AU1225" i="5"/>
  <c r="J2095" i="5"/>
  <c r="AO2095" i="5"/>
  <c r="N1225" i="5"/>
  <c r="AR2095" i="5"/>
  <c r="Q1225" i="5"/>
  <c r="H2095" i="5"/>
  <c r="AJ1225" i="5"/>
  <c r="BF2095" i="5"/>
  <c r="AA1225" i="5"/>
  <c r="F2095" i="5"/>
  <c r="J1225" i="5"/>
  <c r="BD2095" i="5"/>
  <c r="AC1225" i="5"/>
  <c r="AU2095" i="5"/>
  <c r="P1225" i="5"/>
  <c r="BB2095" i="5"/>
  <c r="W1225" i="5"/>
  <c r="BF1225" i="5"/>
  <c r="AW2095" i="5"/>
  <c r="V1225" i="5"/>
  <c r="AJ2095" i="5"/>
  <c r="I1225" i="5"/>
  <c r="AQ2095" i="5"/>
  <c r="L1225" i="5"/>
  <c r="AX2095" i="5"/>
  <c r="S1225" i="5"/>
  <c r="R2084" i="5"/>
  <c r="AV2084" i="5"/>
  <c r="U1214" i="5"/>
  <c r="AM2084" i="5"/>
  <c r="H1214" i="5"/>
  <c r="AS2084" i="5"/>
  <c r="O1214" i="5"/>
  <c r="I2084" i="5"/>
  <c r="AL1214" i="5"/>
  <c r="AT2084" i="5"/>
  <c r="AB2084" i="5"/>
  <c r="BD1214" i="5"/>
  <c r="AI2084" i="5"/>
  <c r="D1214" i="5"/>
  <c r="BE2084" i="5"/>
  <c r="AA1214" i="5"/>
  <c r="E2084" i="5"/>
  <c r="AH1214" i="5"/>
  <c r="AW1214" i="5"/>
  <c r="X2084" i="5"/>
  <c r="AZ1214" i="5"/>
  <c r="AU2084" i="5"/>
  <c r="P1214" i="5"/>
  <c r="BA2084" i="5"/>
  <c r="W1214" i="5"/>
  <c r="BB2084" i="5"/>
  <c r="N1214" i="5"/>
  <c r="AS1214" i="5"/>
  <c r="I1214" i="5"/>
  <c r="AQ2084" i="5"/>
  <c r="L1214" i="5"/>
  <c r="AG2084" i="5"/>
  <c r="C1214" i="5"/>
  <c r="AL2084" i="5"/>
  <c r="J1214" i="5"/>
  <c r="BE1214" i="5"/>
  <c r="AF2084" i="5"/>
  <c r="E1214" i="5"/>
  <c r="W2084" i="5"/>
  <c r="AY1214" i="5"/>
  <c r="AC2084" i="5"/>
  <c r="BF1214" i="5"/>
  <c r="Z2084" i="5"/>
  <c r="V1214" i="5"/>
  <c r="BA1214" i="5"/>
  <c r="L2084" i="5"/>
  <c r="AN1214" i="5"/>
  <c r="S2084" i="5"/>
  <c r="AU1214" i="5"/>
  <c r="AO2084" i="5"/>
  <c r="K1214" i="5"/>
  <c r="J2084" i="5"/>
  <c r="R1214" i="5"/>
  <c r="AG1214" i="5"/>
  <c r="H2084" i="5"/>
  <c r="B2084" i="5"/>
  <c r="AE2084" i="5"/>
  <c r="BG1214" i="5"/>
  <c r="AK2084" i="5"/>
  <c r="G1214" i="5"/>
  <c r="AX2084" i="5"/>
  <c r="BD2084" i="5"/>
  <c r="AC1214" i="5"/>
  <c r="T2084" i="5"/>
  <c r="AV1214" i="5"/>
  <c r="AA2084" i="5"/>
  <c r="BC1214" i="5"/>
  <c r="Q2084" i="5"/>
  <c r="AT1214" i="5"/>
  <c r="AH2084" i="5"/>
  <c r="B1214" i="5"/>
  <c r="AO1214" i="5"/>
  <c r="P2084" i="5"/>
  <c r="AR1214" i="5"/>
  <c r="G2084" i="5"/>
  <c r="AI1214" i="5"/>
  <c r="M2084" i="5"/>
  <c r="AP1214" i="5"/>
  <c r="V2084" i="5"/>
  <c r="F1214" i="5"/>
  <c r="AK1214" i="5"/>
  <c r="BC2084" i="5"/>
  <c r="X1214" i="5"/>
  <c r="C2084" i="5"/>
  <c r="AE1214" i="5"/>
  <c r="Y2084" i="5"/>
  <c r="BB1214" i="5"/>
  <c r="F2084" i="5"/>
  <c r="AR2084" i="5"/>
  <c r="Q1214" i="5"/>
  <c r="AY2084" i="5"/>
  <c r="T1214" i="5"/>
  <c r="O2084" i="5"/>
  <c r="AQ1214" i="5"/>
  <c r="U2084" i="5"/>
  <c r="AX1214" i="5"/>
  <c r="AD2084" i="5"/>
  <c r="AN2084" i="5"/>
  <c r="M1214" i="5"/>
  <c r="D2084" i="5"/>
  <c r="AF1214" i="5"/>
  <c r="K2084" i="5"/>
  <c r="AM1214" i="5"/>
  <c r="BF2084" i="5"/>
  <c r="AD1214" i="5"/>
  <c r="N2084" i="5"/>
  <c r="AZ2084" i="5"/>
  <c r="Y1214" i="5"/>
  <c r="BG2084" i="5"/>
  <c r="AB1214" i="5"/>
  <c r="AW2084" i="5"/>
  <c r="S1214" i="5"/>
  <c r="AP2084" i="5"/>
  <c r="Z1214" i="5"/>
  <c r="T2381" i="5"/>
  <c r="BC2381" i="5"/>
  <c r="AA1511" i="5"/>
  <c r="C2381" i="5"/>
  <c r="X1511" i="5"/>
  <c r="AW2381" i="5"/>
  <c r="AP1511" i="5"/>
  <c r="M2381" i="5"/>
  <c r="AZ1511" i="5"/>
  <c r="P2381" i="5"/>
  <c r="AY2381" i="5"/>
  <c r="W1511" i="5"/>
  <c r="AP2381" i="5"/>
  <c r="AW1511" i="5"/>
  <c r="BB2381" i="5"/>
  <c r="M1511" i="5"/>
  <c r="BE2381" i="5"/>
  <c r="BA1511" i="5"/>
  <c r="E2381" i="5"/>
  <c r="AO1511" i="5"/>
  <c r="AY1511" i="5"/>
  <c r="B2381" i="5"/>
  <c r="Q1511" i="5"/>
  <c r="F2381" i="5"/>
  <c r="L2381" i="5"/>
  <c r="AD1511" i="5"/>
  <c r="Z2381" i="5"/>
  <c r="AX1511" i="5"/>
  <c r="AQ2381" i="5"/>
  <c r="O1511" i="5"/>
  <c r="AX2381" i="5"/>
  <c r="H1511" i="5"/>
  <c r="BA2381" i="5"/>
  <c r="AV1511" i="5"/>
  <c r="AN2381" i="5"/>
  <c r="N1511" i="5"/>
  <c r="D2381" i="5"/>
  <c r="AM2381" i="5"/>
  <c r="K1511" i="5"/>
  <c r="AT2381" i="5"/>
  <c r="BB1511" i="5"/>
  <c r="AG2381" i="5"/>
  <c r="U1511" i="5"/>
  <c r="AS2381" i="5"/>
  <c r="AK1511" i="5"/>
  <c r="AV2381" i="5"/>
  <c r="Y1511" i="5"/>
  <c r="BC1511" i="5"/>
  <c r="O2381" i="5"/>
  <c r="AN1511" i="5"/>
  <c r="K2381" i="5"/>
  <c r="U2381" i="5"/>
  <c r="BF1511" i="5"/>
  <c r="AE2381" i="5"/>
  <c r="BG1511" i="5"/>
  <c r="AB1511" i="5"/>
  <c r="AD2381" i="5"/>
  <c r="BE1511" i="5"/>
  <c r="AL2381" i="5"/>
  <c r="AR1511" i="5"/>
  <c r="AO2381" i="5"/>
  <c r="AF1511" i="5"/>
  <c r="AR2381" i="5"/>
  <c r="T1511" i="5"/>
  <c r="AI1511" i="5"/>
  <c r="AA2381" i="5"/>
  <c r="BD1511" i="5"/>
  <c r="AH2381" i="5"/>
  <c r="AL1511" i="5"/>
  <c r="AK2381" i="5"/>
  <c r="Z1511" i="5"/>
  <c r="X2381" i="5"/>
  <c r="B1511" i="5"/>
  <c r="AJ2381" i="5"/>
  <c r="I1511" i="5"/>
  <c r="AQ1511" i="5"/>
  <c r="S2381" i="5"/>
  <c r="AS1511" i="5"/>
  <c r="J2381" i="5"/>
  <c r="F1511" i="5"/>
  <c r="AH1511" i="5"/>
  <c r="E1511" i="5"/>
  <c r="I2381" i="5"/>
  <c r="C1511" i="5"/>
  <c r="AI2381" i="5"/>
  <c r="AU1511" i="5"/>
  <c r="AG1511" i="5"/>
  <c r="AC2381" i="5"/>
  <c r="P1511" i="5"/>
  <c r="AF2381" i="5"/>
  <c r="D1511" i="5"/>
  <c r="AM1511" i="5"/>
  <c r="BF2381" i="5"/>
  <c r="R1511" i="5"/>
  <c r="V2381" i="5"/>
  <c r="V1511" i="5"/>
  <c r="Y2381" i="5"/>
  <c r="J1511" i="5"/>
  <c r="AB2381" i="5"/>
  <c r="AU2381" i="5"/>
  <c r="S1511" i="5"/>
  <c r="BG2381" i="5"/>
  <c r="AE1511" i="5"/>
  <c r="G2381" i="5"/>
  <c r="AC1511" i="5"/>
  <c r="N2381" i="5"/>
  <c r="L1511" i="5"/>
  <c r="BD2381" i="5"/>
  <c r="AJ1511" i="5"/>
  <c r="R2381" i="5"/>
  <c r="H2381" i="5"/>
  <c r="AT1511" i="5"/>
  <c r="AZ2381" i="5"/>
  <c r="G1511" i="5"/>
  <c r="W2381" i="5"/>
  <c r="Q2381" i="5"/>
  <c r="O2189" i="5"/>
  <c r="AX2189" i="5"/>
  <c r="T1319" i="5"/>
  <c r="AK2189" i="5"/>
  <c r="AY1319" i="5"/>
  <c r="BD2189" i="5"/>
  <c r="X2189" i="5"/>
  <c r="D2189" i="5"/>
  <c r="AW1319" i="5"/>
  <c r="K2189" i="5"/>
  <c r="AD2189" i="5"/>
  <c r="BF1319" i="5"/>
  <c r="Y1319" i="5"/>
  <c r="K1319" i="5"/>
  <c r="AZ2189" i="5"/>
  <c r="BC1319" i="5"/>
  <c r="BG2189" i="5"/>
  <c r="AQ1319" i="5"/>
  <c r="AV1319" i="5"/>
  <c r="H2189" i="5"/>
  <c r="AB1319" i="5"/>
  <c r="AS2189" i="5"/>
  <c r="E1319" i="5"/>
  <c r="AV2189" i="5"/>
  <c r="AX1319" i="5"/>
  <c r="AM2189" i="5"/>
  <c r="Q1319" i="5"/>
  <c r="AW2189" i="5"/>
  <c r="AL2189" i="5"/>
  <c r="H1319" i="5"/>
  <c r="AO2189" i="5"/>
  <c r="BE1319" i="5"/>
  <c r="AB2189" i="5"/>
  <c r="W1319" i="5"/>
  <c r="C1319" i="5"/>
  <c r="R1319" i="5"/>
  <c r="BD1319" i="5"/>
  <c r="AH2189" i="5"/>
  <c r="D1319" i="5"/>
  <c r="U2189" i="5"/>
  <c r="AD1319" i="5"/>
  <c r="AY2189" i="5"/>
  <c r="S2189" i="5"/>
  <c r="AU2189" i="5"/>
  <c r="AA1319" i="5"/>
  <c r="AZ1319" i="5"/>
  <c r="N2189" i="5"/>
  <c r="AK1319" i="5"/>
  <c r="BB1319" i="5"/>
  <c r="AP2189" i="5"/>
  <c r="AJ2189" i="5"/>
  <c r="AH1319" i="5"/>
  <c r="AQ2189" i="5"/>
  <c r="V1319" i="5"/>
  <c r="AF1319" i="5"/>
  <c r="C2189" i="5"/>
  <c r="J1319" i="5"/>
  <c r="B2189" i="5"/>
  <c r="AC2189" i="5"/>
  <c r="AO1319" i="5"/>
  <c r="AF2189" i="5"/>
  <c r="AC1319" i="5"/>
  <c r="W2189" i="5"/>
  <c r="Z2189" i="5"/>
  <c r="AN2189" i="5"/>
  <c r="V2189" i="5"/>
  <c r="AU1319" i="5"/>
  <c r="Y2189" i="5"/>
  <c r="AI1319" i="5"/>
  <c r="L2189" i="5"/>
  <c r="BG1319" i="5"/>
  <c r="AG1319" i="5"/>
  <c r="B1319" i="5"/>
  <c r="AN1319" i="5"/>
  <c r="R2189" i="5"/>
  <c r="AP1319" i="5"/>
  <c r="E2189" i="5"/>
  <c r="I1319" i="5"/>
  <c r="AR1319" i="5"/>
  <c r="L1319" i="5"/>
  <c r="AE2189" i="5"/>
  <c r="F1319" i="5"/>
  <c r="AJ1319" i="5"/>
  <c r="BA2189" i="5"/>
  <c r="O1319" i="5"/>
  <c r="J2189" i="5"/>
  <c r="AG2189" i="5"/>
  <c r="T2189" i="5"/>
  <c r="M1319" i="5"/>
  <c r="AA2189" i="5"/>
  <c r="AT2189" i="5"/>
  <c r="P1319" i="5"/>
  <c r="BA1319" i="5"/>
  <c r="AM1319" i="5"/>
  <c r="M2189" i="5"/>
  <c r="S1319" i="5"/>
  <c r="P2189" i="5"/>
  <c r="G1319" i="5"/>
  <c r="G2189" i="5"/>
  <c r="Q2189" i="5"/>
  <c r="AI2189" i="5"/>
  <c r="F2189" i="5"/>
  <c r="Z1319" i="5"/>
  <c r="I2189" i="5"/>
  <c r="N1319" i="5"/>
  <c r="BC2189" i="5"/>
  <c r="AL1319" i="5"/>
  <c r="BF2189" i="5"/>
  <c r="BB2189" i="5"/>
  <c r="X1319" i="5"/>
  <c r="BE2189" i="5"/>
  <c r="U1319" i="5"/>
  <c r="AR2189" i="5"/>
  <c r="AS1319" i="5"/>
  <c r="AE1319" i="5"/>
  <c r="AT1319" i="5"/>
  <c r="M2604" i="5"/>
  <c r="AN2604" i="5"/>
  <c r="L1734" i="5"/>
  <c r="AT2604" i="5"/>
  <c r="S1734" i="5"/>
  <c r="AQ2604" i="5"/>
  <c r="Y1734" i="5"/>
  <c r="BC2604" i="5"/>
  <c r="F1734" i="5"/>
  <c r="E2604" i="5"/>
  <c r="AJ2604" i="5"/>
  <c r="H1734" i="5"/>
  <c r="AP2604" i="5"/>
  <c r="O1734" i="5"/>
  <c r="AI2604" i="5"/>
  <c r="U1734" i="5"/>
  <c r="AU2604" i="5"/>
  <c r="AX1734" i="5"/>
  <c r="BD1734" i="5"/>
  <c r="AF2604" i="5"/>
  <c r="D1734" i="5"/>
  <c r="AL2604" i="5"/>
  <c r="K1734" i="5"/>
  <c r="AA2604" i="5"/>
  <c r="Q1734" i="5"/>
  <c r="AM2604" i="5"/>
  <c r="AH1734" i="5"/>
  <c r="AZ1734" i="5"/>
  <c r="AB2604" i="5"/>
  <c r="BG1734" i="5"/>
  <c r="AH2604" i="5"/>
  <c r="G1734" i="5"/>
  <c r="S2604" i="5"/>
  <c r="M1734" i="5"/>
  <c r="AE2604" i="5"/>
  <c r="R1734" i="5"/>
  <c r="AV1734" i="5"/>
  <c r="X2604" i="5"/>
  <c r="BC1734" i="5"/>
  <c r="AD2604" i="5"/>
  <c r="C1734" i="5"/>
  <c r="K2604" i="5"/>
  <c r="I1734" i="5"/>
  <c r="W2604" i="5"/>
  <c r="AT1734" i="5"/>
  <c r="AR1734" i="5"/>
  <c r="T2604" i="5"/>
  <c r="AY1734" i="5"/>
  <c r="Z2604" i="5"/>
  <c r="BE1734" i="5"/>
  <c r="C2604" i="5"/>
  <c r="E1734" i="5"/>
  <c r="O2604" i="5"/>
  <c r="AD1734" i="5"/>
  <c r="AN1734" i="5"/>
  <c r="P2604" i="5"/>
  <c r="AU1734" i="5"/>
  <c r="B2604" i="5"/>
  <c r="V2604" i="5"/>
  <c r="BA1734" i="5"/>
  <c r="BE2604" i="5"/>
  <c r="BF1734" i="5"/>
  <c r="G2604" i="5"/>
  <c r="N1734" i="5"/>
  <c r="AJ1734" i="5"/>
  <c r="L2604" i="5"/>
  <c r="AQ1734" i="5"/>
  <c r="R2604" i="5"/>
  <c r="AW1734" i="5"/>
  <c r="AW2604" i="5"/>
  <c r="AP1734" i="5"/>
  <c r="BA2604" i="5"/>
  <c r="B1734" i="5"/>
  <c r="AF1734" i="5"/>
  <c r="H2604" i="5"/>
  <c r="AM1734" i="5"/>
  <c r="N2604" i="5"/>
  <c r="AS1734" i="5"/>
  <c r="AO2604" i="5"/>
  <c r="Z1734" i="5"/>
  <c r="AS2604" i="5"/>
  <c r="BD2604" i="5"/>
  <c r="AB1734" i="5"/>
  <c r="D2604" i="5"/>
  <c r="AI1734" i="5"/>
  <c r="J2604" i="5"/>
  <c r="AO1734" i="5"/>
  <c r="AG2604" i="5"/>
  <c r="J1734" i="5"/>
  <c r="AK2604" i="5"/>
  <c r="AZ2604" i="5"/>
  <c r="X1734" i="5"/>
  <c r="BF2604" i="5"/>
  <c r="AE1734" i="5"/>
  <c r="F2604" i="5"/>
  <c r="AK1734" i="5"/>
  <c r="Y2604" i="5"/>
  <c r="BB1734" i="5"/>
  <c r="AC2604" i="5"/>
  <c r="AV2604" i="5"/>
  <c r="T1734" i="5"/>
  <c r="BB2604" i="5"/>
  <c r="AA1734" i="5"/>
  <c r="BG2604" i="5"/>
  <c r="AG1734" i="5"/>
  <c r="Q2604" i="5"/>
  <c r="AL1734" i="5"/>
  <c r="U2604" i="5"/>
  <c r="AR2604" i="5"/>
  <c r="P1734" i="5"/>
  <c r="AX2604" i="5"/>
  <c r="W1734" i="5"/>
  <c r="AY2604" i="5"/>
  <c r="AC1734" i="5"/>
  <c r="I2604" i="5"/>
  <c r="V1734" i="5"/>
  <c r="P2540" i="5"/>
  <c r="AQ2540" i="5"/>
  <c r="L1670" i="5"/>
  <c r="AW2540" i="5"/>
  <c r="S1670" i="5"/>
  <c r="AT2540" i="5"/>
  <c r="Z1670" i="5"/>
  <c r="BF2540" i="5"/>
  <c r="AC1670" i="5"/>
  <c r="H2540" i="5"/>
  <c r="AM2540" i="5"/>
  <c r="H1670" i="5"/>
  <c r="AS2540" i="5"/>
  <c r="O1670" i="5"/>
  <c r="AL2540" i="5"/>
  <c r="V1670" i="5"/>
  <c r="AX2540" i="5"/>
  <c r="Y1670" i="5"/>
  <c r="BD1670" i="5"/>
  <c r="AI2540" i="5"/>
  <c r="D1670" i="5"/>
  <c r="AO2540" i="5"/>
  <c r="K1670" i="5"/>
  <c r="AD2540" i="5"/>
  <c r="R1670" i="5"/>
  <c r="AP2540" i="5"/>
  <c r="U1670" i="5"/>
  <c r="AZ1670" i="5"/>
  <c r="AE2540" i="5"/>
  <c r="BG1670" i="5"/>
  <c r="AK2540" i="5"/>
  <c r="G1670" i="5"/>
  <c r="V2540" i="5"/>
  <c r="N1670" i="5"/>
  <c r="AH2540" i="5"/>
  <c r="Q1670" i="5"/>
  <c r="AV1670" i="5"/>
  <c r="AA2540" i="5"/>
  <c r="BC1670" i="5"/>
  <c r="AG2540" i="5"/>
  <c r="C1670" i="5"/>
  <c r="N2540" i="5"/>
  <c r="J1670" i="5"/>
  <c r="Z2540" i="5"/>
  <c r="M1670" i="5"/>
  <c r="AR1670" i="5"/>
  <c r="W2540" i="5"/>
  <c r="AY1670" i="5"/>
  <c r="AC2540" i="5"/>
  <c r="BF1670" i="5"/>
  <c r="F2540" i="5"/>
  <c r="F1670" i="5"/>
  <c r="R2540" i="5"/>
  <c r="I1670" i="5"/>
  <c r="AN1670" i="5"/>
  <c r="S2540" i="5"/>
  <c r="AU1670" i="5"/>
  <c r="B2540" i="5"/>
  <c r="Y2540" i="5"/>
  <c r="BB1670" i="5"/>
  <c r="AZ2540" i="5"/>
  <c r="BE1670" i="5"/>
  <c r="J2540" i="5"/>
  <c r="E1670" i="5"/>
  <c r="AJ1670" i="5"/>
  <c r="O2540" i="5"/>
  <c r="AQ1670" i="5"/>
  <c r="U2540" i="5"/>
  <c r="AX1670" i="5"/>
  <c r="AR2540" i="5"/>
  <c r="BA1670" i="5"/>
  <c r="BD2540" i="5"/>
  <c r="B1670" i="5"/>
  <c r="AF1670" i="5"/>
  <c r="K2540" i="5"/>
  <c r="AM1670" i="5"/>
  <c r="Q2540" i="5"/>
  <c r="AT1670" i="5"/>
  <c r="AJ2540" i="5"/>
  <c r="AW1670" i="5"/>
  <c r="AV2540" i="5"/>
  <c r="BG2540" i="5"/>
  <c r="AB1670" i="5"/>
  <c r="G2540" i="5"/>
  <c r="AI1670" i="5"/>
  <c r="M2540" i="5"/>
  <c r="AP1670" i="5"/>
  <c r="AB2540" i="5"/>
  <c r="AS1670" i="5"/>
  <c r="AN2540" i="5"/>
  <c r="BC2540" i="5"/>
  <c r="X1670" i="5"/>
  <c r="C2540" i="5"/>
  <c r="AE1670" i="5"/>
  <c r="I2540" i="5"/>
  <c r="AL1670" i="5"/>
  <c r="T2540" i="5"/>
  <c r="AO1670" i="5"/>
  <c r="AF2540" i="5"/>
  <c r="AY2540" i="5"/>
  <c r="T1670" i="5"/>
  <c r="BE2540" i="5"/>
  <c r="AA1670" i="5"/>
  <c r="E2540" i="5"/>
  <c r="AH1670" i="5"/>
  <c r="L2540" i="5"/>
  <c r="AK1670" i="5"/>
  <c r="X2540" i="5"/>
  <c r="AU2540" i="5"/>
  <c r="P1670" i="5"/>
  <c r="BA2540" i="5"/>
  <c r="W1670" i="5"/>
  <c r="BB2540" i="5"/>
  <c r="AD1670" i="5"/>
  <c r="D2540" i="5"/>
  <c r="AG1670" i="5"/>
  <c r="AH2476" i="5"/>
  <c r="D1606" i="5"/>
  <c r="AG2476" i="5"/>
  <c r="G1606" i="5"/>
  <c r="X1606" i="5"/>
  <c r="AQ1606" i="5"/>
  <c r="AD1606" i="5"/>
  <c r="M1606" i="5"/>
  <c r="AZ1606" i="5"/>
  <c r="Z2476" i="5"/>
  <c r="BC1606" i="5"/>
  <c r="G2476" i="5"/>
  <c r="AB2476" i="5"/>
  <c r="H1606" i="5"/>
  <c r="BB1606" i="5"/>
  <c r="D2476" i="5"/>
  <c r="Q1606" i="5"/>
  <c r="AR1606" i="5"/>
  <c r="AS2476" i="5"/>
  <c r="E2476" i="5"/>
  <c r="T2476" i="5"/>
  <c r="AF1606" i="5"/>
  <c r="AI2476" i="5"/>
  <c r="J1606" i="5"/>
  <c r="AF2476" i="5"/>
  <c r="I1606" i="5"/>
  <c r="AT2476" i="5"/>
  <c r="AC2476" i="5"/>
  <c r="O2476" i="5"/>
  <c r="B2476" i="5"/>
  <c r="Y2476" i="5"/>
  <c r="BF1606" i="5"/>
  <c r="AA2476" i="5"/>
  <c r="BE1606" i="5"/>
  <c r="N1606" i="5"/>
  <c r="AC1606" i="5"/>
  <c r="BA2476" i="5"/>
  <c r="R2476" i="5"/>
  <c r="AU1606" i="5"/>
  <c r="Q2476" i="5"/>
  <c r="AX1606" i="5"/>
  <c r="AY1606" i="5"/>
  <c r="K1606" i="5"/>
  <c r="BA1606" i="5"/>
  <c r="B1606" i="5"/>
  <c r="AJ1606" i="5"/>
  <c r="J2476" i="5"/>
  <c r="AM1606" i="5"/>
  <c r="P2476" i="5"/>
  <c r="AV1606" i="5"/>
  <c r="AI1606" i="5"/>
  <c r="V1606" i="5"/>
  <c r="AR2476" i="5"/>
  <c r="BF2476" i="5"/>
  <c r="AB1606" i="5"/>
  <c r="M2476" i="5"/>
  <c r="AE2476" i="5"/>
  <c r="BD2476" i="5"/>
  <c r="BG1606" i="5"/>
  <c r="S2476" i="5"/>
  <c r="AW1606" i="5"/>
  <c r="L2476" i="5"/>
  <c r="BB2476" i="5"/>
  <c r="N2476" i="5"/>
  <c r="BC2476" i="5"/>
  <c r="AV2476" i="5"/>
  <c r="I2476" i="5"/>
  <c r="AP1606" i="5"/>
  <c r="K2476" i="5"/>
  <c r="AO1606" i="5"/>
  <c r="AK1606" i="5"/>
  <c r="AL2476" i="5"/>
  <c r="U2476" i="5"/>
  <c r="BE2476" i="5"/>
  <c r="AE1606" i="5"/>
  <c r="BG2476" i="5"/>
  <c r="AH1606" i="5"/>
  <c r="S1606" i="5"/>
  <c r="AL1606" i="5"/>
  <c r="U1606" i="5"/>
  <c r="AX2476" i="5"/>
  <c r="T1606" i="5"/>
  <c r="AW2476" i="5"/>
  <c r="W1606" i="5"/>
  <c r="BD1606" i="5"/>
  <c r="P1606" i="5"/>
  <c r="C1606" i="5"/>
  <c r="AS1606" i="5"/>
  <c r="AN2476" i="5"/>
  <c r="AP2476" i="5"/>
  <c r="L1606" i="5"/>
  <c r="AM2476" i="5"/>
  <c r="AZ2476" i="5"/>
  <c r="AN1606" i="5"/>
  <c r="AA1606" i="5"/>
  <c r="C2476" i="5"/>
  <c r="AG1606" i="5"/>
  <c r="H2476" i="5"/>
  <c r="V2476" i="5"/>
  <c r="AK2476" i="5"/>
  <c r="W2476" i="5"/>
  <c r="X2476" i="5"/>
  <c r="AY2476" i="5"/>
  <c r="Z1606" i="5"/>
  <c r="AJ2476" i="5"/>
  <c r="Y1606" i="5"/>
  <c r="E1606" i="5"/>
  <c r="F2476" i="5"/>
  <c r="AU2476" i="5"/>
  <c r="AO2476" i="5"/>
  <c r="O1606" i="5"/>
  <c r="AQ2476" i="5"/>
  <c r="R1606" i="5"/>
  <c r="AT1606" i="5"/>
  <c r="F1606" i="5"/>
  <c r="AD2476" i="5"/>
  <c r="AZ2412" i="5"/>
  <c r="X1542" i="5"/>
  <c r="BG2412" i="5"/>
  <c r="AE1542" i="5"/>
  <c r="AX2412" i="5"/>
  <c r="V1542" i="5"/>
  <c r="BA2412" i="5"/>
  <c r="Y1542" i="5"/>
  <c r="Z2412" i="5"/>
  <c r="BA1542" i="5"/>
  <c r="AC2412" i="5"/>
  <c r="AR2412" i="5"/>
  <c r="P1542" i="5"/>
  <c r="AY2412" i="5"/>
  <c r="W1542" i="5"/>
  <c r="BF2412" i="5"/>
  <c r="AD1542" i="5"/>
  <c r="F2412" i="5"/>
  <c r="AG1542" i="5"/>
  <c r="AV1542" i="5"/>
  <c r="X2412" i="5"/>
  <c r="BC1542" i="5"/>
  <c r="AT1542" i="5"/>
  <c r="AN2412" i="5"/>
  <c r="M2412" i="5"/>
  <c r="G1542" i="5"/>
  <c r="W2412" i="5"/>
  <c r="T2412" i="5"/>
  <c r="R2412" i="5"/>
  <c r="B1542" i="5"/>
  <c r="AU2412" i="5"/>
  <c r="S1542" i="5"/>
  <c r="BB2412" i="5"/>
  <c r="Z1542" i="5"/>
  <c r="AO2412" i="5"/>
  <c r="M1542" i="5"/>
  <c r="AR1542" i="5"/>
  <c r="B2412" i="5"/>
  <c r="Q2412" i="5"/>
  <c r="AV2412" i="5"/>
  <c r="T1542" i="5"/>
  <c r="AM2412" i="5"/>
  <c r="K1542" i="5"/>
  <c r="AT2412" i="5"/>
  <c r="R1542" i="5"/>
  <c r="AW2412" i="5"/>
  <c r="U1542" i="5"/>
  <c r="AZ1542" i="5"/>
  <c r="L2412" i="5"/>
  <c r="AQ1542" i="5"/>
  <c r="S2412" i="5"/>
  <c r="AX1542" i="5"/>
  <c r="V2412" i="5"/>
  <c r="L1542" i="5"/>
  <c r="AB2412" i="5"/>
  <c r="BD1542" i="5"/>
  <c r="BB1542" i="5"/>
  <c r="AY1542" i="5"/>
  <c r="AS1542" i="5"/>
  <c r="AP2412" i="5"/>
  <c r="N1542" i="5"/>
  <c r="AS2412" i="5"/>
  <c r="Q1542" i="5"/>
  <c r="AF1542" i="5"/>
  <c r="H2412" i="5"/>
  <c r="AM1542" i="5"/>
  <c r="AJ2412" i="5"/>
  <c r="H1542" i="5"/>
  <c r="AQ2412" i="5"/>
  <c r="O1542" i="5"/>
  <c r="AH2412" i="5"/>
  <c r="F1542" i="5"/>
  <c r="AK2412" i="5"/>
  <c r="I1542" i="5"/>
  <c r="AN1542" i="5"/>
  <c r="P2412" i="5"/>
  <c r="AU1542" i="5"/>
  <c r="G2412" i="5"/>
  <c r="AL1542" i="5"/>
  <c r="N2412" i="5"/>
  <c r="AO1542" i="5"/>
  <c r="AW1542" i="5"/>
  <c r="J2412" i="5"/>
  <c r="BG1542" i="5"/>
  <c r="AF2412" i="5"/>
  <c r="AD2412" i="5"/>
  <c r="AA2412" i="5"/>
  <c r="U2412" i="5"/>
  <c r="AG2412" i="5"/>
  <c r="E1542" i="5"/>
  <c r="AJ1542" i="5"/>
  <c r="BC2412" i="5"/>
  <c r="AA1542" i="5"/>
  <c r="C2412" i="5"/>
  <c r="AH1542" i="5"/>
  <c r="AE2412" i="5"/>
  <c r="C1542" i="5"/>
  <c r="AL2412" i="5"/>
  <c r="J1542" i="5"/>
  <c r="Y2412" i="5"/>
  <c r="BD2412" i="5"/>
  <c r="AB1542" i="5"/>
  <c r="D2412" i="5"/>
  <c r="AI1542" i="5"/>
  <c r="K2412" i="5"/>
  <c r="AP1542" i="5"/>
  <c r="BE2412" i="5"/>
  <c r="AC1542" i="5"/>
  <c r="E2412" i="5"/>
  <c r="O2412" i="5"/>
  <c r="I2412" i="5"/>
  <c r="AK1542" i="5"/>
  <c r="AI2412" i="5"/>
  <c r="D1542" i="5"/>
  <c r="BE1542" i="5"/>
  <c r="BF1542" i="5"/>
  <c r="BF2348" i="5"/>
  <c r="Y1478" i="5"/>
  <c r="E2348" i="5"/>
  <c r="AB1478" i="5"/>
  <c r="AU2348" i="5"/>
  <c r="S1478" i="5"/>
  <c r="BB2348" i="5"/>
  <c r="Z1478" i="5"/>
  <c r="W2348" i="5"/>
  <c r="BB1478" i="5"/>
  <c r="AD2348" i="5"/>
  <c r="AW2348" i="5"/>
  <c r="Q1478" i="5"/>
  <c r="AZ2348" i="5"/>
  <c r="T1478" i="5"/>
  <c r="P2348" i="5"/>
  <c r="AQ1478" i="5"/>
  <c r="S2348" i="5"/>
  <c r="AX1478" i="5"/>
  <c r="J2348" i="5"/>
  <c r="AS2348" i="5"/>
  <c r="M1478" i="5"/>
  <c r="I2348" i="5"/>
  <c r="AF1478" i="5"/>
  <c r="L2348" i="5"/>
  <c r="AM1478" i="5"/>
  <c r="BG2348" i="5"/>
  <c r="AD1478" i="5"/>
  <c r="F2348" i="5"/>
  <c r="AP1478" i="5"/>
  <c r="AV2348" i="5"/>
  <c r="P1478" i="5"/>
  <c r="AY2348" i="5"/>
  <c r="W1478" i="5"/>
  <c r="AP2348" i="5"/>
  <c r="N1478" i="5"/>
  <c r="AS1478" i="5"/>
  <c r="B2348" i="5"/>
  <c r="R2348" i="5"/>
  <c r="BA2348" i="5"/>
  <c r="U1478" i="5"/>
  <c r="AN2348" i="5"/>
  <c r="H1478" i="5"/>
  <c r="AQ2348" i="5"/>
  <c r="O1478" i="5"/>
  <c r="G2348" i="5"/>
  <c r="AL1478" i="5"/>
  <c r="N2348" i="5"/>
  <c r="AG2348" i="5"/>
  <c r="BD1478" i="5"/>
  <c r="AJ2348" i="5"/>
  <c r="D1478" i="5"/>
  <c r="BC2348" i="5"/>
  <c r="AA1478" i="5"/>
  <c r="C2348" i="5"/>
  <c r="AH1478" i="5"/>
  <c r="AW1478" i="5"/>
  <c r="AC2348" i="5"/>
  <c r="AZ1478" i="5"/>
  <c r="AM2348" i="5"/>
  <c r="K1478" i="5"/>
  <c r="AT2348" i="5"/>
  <c r="R1478" i="5"/>
  <c r="AG1478" i="5"/>
  <c r="M2348" i="5"/>
  <c r="AJ1478" i="5"/>
  <c r="AO2348" i="5"/>
  <c r="I1478" i="5"/>
  <c r="AR2348" i="5"/>
  <c r="L1478" i="5"/>
  <c r="AE2348" i="5"/>
  <c r="C1478" i="5"/>
  <c r="AL2348" i="5"/>
  <c r="J1478" i="5"/>
  <c r="BE1478" i="5"/>
  <c r="AK2348" i="5"/>
  <c r="E1478" i="5"/>
  <c r="X2348" i="5"/>
  <c r="AY1478" i="5"/>
  <c r="AA2348" i="5"/>
  <c r="BF1478" i="5"/>
  <c r="AX2348" i="5"/>
  <c r="V1478" i="5"/>
  <c r="BA1478" i="5"/>
  <c r="Q2348" i="5"/>
  <c r="AN1478" i="5"/>
  <c r="T2348" i="5"/>
  <c r="AU1478" i="5"/>
  <c r="AH2348" i="5"/>
  <c r="F1478" i="5"/>
  <c r="AK1478" i="5"/>
  <c r="BE2348" i="5"/>
  <c r="X1478" i="5"/>
  <c r="D2348" i="5"/>
  <c r="AE1478" i="5"/>
  <c r="AF2348" i="5"/>
  <c r="BG1478" i="5"/>
  <c r="AI2348" i="5"/>
  <c r="G1478" i="5"/>
  <c r="Z2348" i="5"/>
  <c r="BD2348" i="5"/>
  <c r="AC1478" i="5"/>
  <c r="Y2348" i="5"/>
  <c r="AV1478" i="5"/>
  <c r="AB2348" i="5"/>
  <c r="BC1478" i="5"/>
  <c r="O2348" i="5"/>
  <c r="AT1478" i="5"/>
  <c r="V2348" i="5"/>
  <c r="B1478" i="5"/>
  <c r="AO1478" i="5"/>
  <c r="U2348" i="5"/>
  <c r="AR1478" i="5"/>
  <c r="H2348" i="5"/>
  <c r="AI1478" i="5"/>
  <c r="K2348" i="5"/>
  <c r="BE2284" i="5"/>
  <c r="AC1414" i="5"/>
  <c r="E2284" i="5"/>
  <c r="AF1414" i="5"/>
  <c r="H2284" i="5"/>
  <c r="AZ2284" i="5"/>
  <c r="X1414" i="5"/>
  <c r="BC1414" i="5"/>
  <c r="AA2284" i="5"/>
  <c r="BF1414" i="5"/>
  <c r="AH2284" i="5"/>
  <c r="F1414" i="5"/>
  <c r="AK1414" i="5"/>
  <c r="Z2284" i="5"/>
  <c r="AM1414" i="5"/>
  <c r="P2284" i="5"/>
  <c r="AU1414" i="5"/>
  <c r="W2284" i="5"/>
  <c r="BB1414" i="5"/>
  <c r="AD2284" i="5"/>
  <c r="O2284" i="5"/>
  <c r="AT1414" i="5"/>
  <c r="I2284" i="5"/>
  <c r="AJ1414" i="5"/>
  <c r="L2284" i="5"/>
  <c r="AQ1414" i="5"/>
  <c r="S2284" i="5"/>
  <c r="D2284" i="5"/>
  <c r="AI1414" i="5"/>
  <c r="G1414" i="5"/>
  <c r="AV2284" i="5"/>
  <c r="T1414" i="5"/>
  <c r="BC2284" i="5"/>
  <c r="AA1414" i="5"/>
  <c r="C2284" i="5"/>
  <c r="AU2284" i="5"/>
  <c r="S1414" i="5"/>
  <c r="B2284" i="5"/>
  <c r="V2284" i="5"/>
  <c r="BA2284" i="5"/>
  <c r="Y1414" i="5"/>
  <c r="BD2284" i="5"/>
  <c r="AS2284" i="5"/>
  <c r="Q1414" i="5"/>
  <c r="R1414" i="5"/>
  <c r="K2284" i="5"/>
  <c r="AP1414" i="5"/>
  <c r="R2284" i="5"/>
  <c r="AW2284" i="5"/>
  <c r="U1414" i="5"/>
  <c r="J2284" i="5"/>
  <c r="AH1414" i="5"/>
  <c r="BG2284" i="5"/>
  <c r="AE1414" i="5"/>
  <c r="G2284" i="5"/>
  <c r="AL1414" i="5"/>
  <c r="N2284" i="5"/>
  <c r="BF2284" i="5"/>
  <c r="AD1414" i="5"/>
  <c r="AQ2284" i="5"/>
  <c r="O1414" i="5"/>
  <c r="AX2284" i="5"/>
  <c r="V1414" i="5"/>
  <c r="BA1414" i="5"/>
  <c r="AP2284" i="5"/>
  <c r="N1414" i="5"/>
  <c r="AO2284" i="5"/>
  <c r="M1414" i="5"/>
  <c r="AR2284" i="5"/>
  <c r="P1414" i="5"/>
  <c r="AY2284" i="5"/>
  <c r="AJ2284" i="5"/>
  <c r="H1414" i="5"/>
  <c r="AX1414" i="5"/>
  <c r="F2284" i="5"/>
  <c r="AK2284" i="5"/>
  <c r="I1414" i="5"/>
  <c r="AN2284" i="5"/>
  <c r="AC2284" i="5"/>
  <c r="BD1414" i="5"/>
  <c r="L1414" i="5"/>
  <c r="BB2284" i="5"/>
  <c r="Z1414" i="5"/>
  <c r="BE1414" i="5"/>
  <c r="AG2284" i="5"/>
  <c r="E1414" i="5"/>
  <c r="AW1414" i="5"/>
  <c r="AB1414" i="5"/>
  <c r="AL2284" i="5"/>
  <c r="J1414" i="5"/>
  <c r="AO1414" i="5"/>
  <c r="Q2284" i="5"/>
  <c r="AR1414" i="5"/>
  <c r="AG1414" i="5"/>
  <c r="W1414" i="5"/>
  <c r="AF2284" i="5"/>
  <c r="D1414" i="5"/>
  <c r="AM2284" i="5"/>
  <c r="K1414" i="5"/>
  <c r="AT2284" i="5"/>
  <c r="AE2284" i="5"/>
  <c r="C1414" i="5"/>
  <c r="Y2284" i="5"/>
  <c r="AZ1414" i="5"/>
  <c r="AB2284" i="5"/>
  <c r="BG1414" i="5"/>
  <c r="AI2284" i="5"/>
  <c r="T2284" i="5"/>
  <c r="AY1414" i="5"/>
  <c r="B1414" i="5"/>
  <c r="AS1414" i="5"/>
  <c r="U2284" i="5"/>
  <c r="AV1414" i="5"/>
  <c r="X2284" i="5"/>
  <c r="M2284" i="5"/>
  <c r="AN1414" i="5"/>
  <c r="BG2220" i="5"/>
  <c r="AC1350" i="5"/>
  <c r="G2220" i="5"/>
  <c r="AF1350" i="5"/>
  <c r="N2220" i="5"/>
  <c r="AM1350" i="5"/>
  <c r="BD2220" i="5"/>
  <c r="AD1350" i="5"/>
  <c r="AC2220" i="5"/>
  <c r="BF1350" i="5"/>
  <c r="AF2220" i="5"/>
  <c r="F1350" i="5"/>
  <c r="AK1350" i="5"/>
  <c r="BF2220" i="5"/>
  <c r="X1350" i="5"/>
  <c r="V2220" i="5"/>
  <c r="AU1350" i="5"/>
  <c r="Y2220" i="5"/>
  <c r="BB1350" i="5"/>
  <c r="AB2220" i="5"/>
  <c r="AU2220" i="5"/>
  <c r="Q1350" i="5"/>
  <c r="K2220" i="5"/>
  <c r="AJ1350" i="5"/>
  <c r="R2220" i="5"/>
  <c r="AQ1350" i="5"/>
  <c r="U2220" i="5"/>
  <c r="AX1350" i="5"/>
  <c r="H2220" i="5"/>
  <c r="AT1350" i="5"/>
  <c r="BB2220" i="5"/>
  <c r="T1350" i="5"/>
  <c r="BE2220" i="5"/>
  <c r="AA1350" i="5"/>
  <c r="E2220" i="5"/>
  <c r="AH1350" i="5"/>
  <c r="AW1350" i="5"/>
  <c r="B2220" i="5"/>
  <c r="T2220" i="5"/>
  <c r="BC2220" i="5"/>
  <c r="Y1350" i="5"/>
  <c r="C2220" i="5"/>
  <c r="AB1350" i="5"/>
  <c r="AW2220" i="5"/>
  <c r="S1350" i="5"/>
  <c r="M2220" i="5"/>
  <c r="AP1350" i="5"/>
  <c r="P2220" i="5"/>
  <c r="AY2220" i="5"/>
  <c r="U1350" i="5"/>
  <c r="AP2220" i="5"/>
  <c r="H1350" i="5"/>
  <c r="F2220" i="5"/>
  <c r="AE1350" i="5"/>
  <c r="I2220" i="5"/>
  <c r="AL1350" i="5"/>
  <c r="L2220" i="5"/>
  <c r="AE2220" i="5"/>
  <c r="BD1350" i="5"/>
  <c r="AS2220" i="5"/>
  <c r="O1350" i="5"/>
  <c r="AV2220" i="5"/>
  <c r="V1350" i="5"/>
  <c r="BA1350" i="5"/>
  <c r="O2220" i="5"/>
  <c r="AN1350" i="5"/>
  <c r="AQ2220" i="5"/>
  <c r="M1350" i="5"/>
  <c r="AX2220" i="5"/>
  <c r="P1350" i="5"/>
  <c r="BA2220" i="5"/>
  <c r="W1350" i="5"/>
  <c r="AN2220" i="5"/>
  <c r="N1350" i="5"/>
  <c r="D2220" i="5"/>
  <c r="AM2220" i="5"/>
  <c r="I1350" i="5"/>
  <c r="AT2220" i="5"/>
  <c r="L1350" i="5"/>
  <c r="AG2220" i="5"/>
  <c r="C1350" i="5"/>
  <c r="AZ2220" i="5"/>
  <c r="Z1350" i="5"/>
  <c r="BE1350" i="5"/>
  <c r="AI2220" i="5"/>
  <c r="E1350" i="5"/>
  <c r="Z2220" i="5"/>
  <c r="AY1350" i="5"/>
  <c r="AJ2220" i="5"/>
  <c r="J1350" i="5"/>
  <c r="AO1350" i="5"/>
  <c r="S2220" i="5"/>
  <c r="AR1350" i="5"/>
  <c r="J2220" i="5"/>
  <c r="AI1350" i="5"/>
  <c r="AL2220" i="5"/>
  <c r="D1350" i="5"/>
  <c r="AO2220" i="5"/>
  <c r="K1350" i="5"/>
  <c r="AR2220" i="5"/>
  <c r="R1350" i="5"/>
  <c r="AG1350" i="5"/>
  <c r="AA2220" i="5"/>
  <c r="AZ1350" i="5"/>
  <c r="AH2220" i="5"/>
  <c r="BG1350" i="5"/>
  <c r="AK2220" i="5"/>
  <c r="G1350" i="5"/>
  <c r="X2220" i="5"/>
  <c r="B1350" i="5"/>
  <c r="AS1350" i="5"/>
  <c r="W2220" i="5"/>
  <c r="AV1350" i="5"/>
  <c r="AD2220" i="5"/>
  <c r="BC1350" i="5"/>
  <c r="Q2220" i="5"/>
  <c r="BD2156" i="5"/>
  <c r="AC1286" i="5"/>
  <c r="D2156" i="5"/>
  <c r="X1286" i="5"/>
  <c r="K2156" i="5"/>
  <c r="L1286" i="5"/>
  <c r="BE2156" i="5"/>
  <c r="AJ1286" i="5"/>
  <c r="AD2156" i="5"/>
  <c r="P1286" i="5"/>
  <c r="AG2156" i="5"/>
  <c r="D1286" i="5"/>
  <c r="AK1286" i="5"/>
  <c r="BC2156" i="5"/>
  <c r="N1286" i="5"/>
  <c r="S2156" i="5"/>
  <c r="W1286" i="5"/>
  <c r="Z2156" i="5"/>
  <c r="K1286" i="5"/>
  <c r="AC2156" i="5"/>
  <c r="AR2156" i="5"/>
  <c r="Q1286" i="5"/>
  <c r="H2156" i="5"/>
  <c r="AD1286" i="5"/>
  <c r="O2156" i="5"/>
  <c r="R1286" i="5"/>
  <c r="V2156" i="5"/>
  <c r="F1286" i="5"/>
  <c r="I2156" i="5"/>
  <c r="BF1286" i="5"/>
  <c r="AY2156" i="5"/>
  <c r="H1286" i="5"/>
  <c r="BF2156" i="5"/>
  <c r="BB1286" i="5"/>
  <c r="F2156" i="5"/>
  <c r="AP1286" i="5"/>
  <c r="AW1286" i="5"/>
  <c r="B2156" i="5"/>
  <c r="U2156" i="5"/>
  <c r="AZ2156" i="5"/>
  <c r="Y1286" i="5"/>
  <c r="BG2156" i="5"/>
  <c r="S1286" i="5"/>
  <c r="AX2156" i="5"/>
  <c r="AQ1286" i="5"/>
  <c r="N2156" i="5"/>
  <c r="AZ1286" i="5"/>
  <c r="Q2156" i="5"/>
  <c r="AV2156" i="5"/>
  <c r="U1286" i="5"/>
  <c r="AM2156" i="5"/>
  <c r="AX1286" i="5"/>
  <c r="C2156" i="5"/>
  <c r="BG1286" i="5"/>
  <c r="J2156" i="5"/>
  <c r="AU1286" i="5"/>
  <c r="M2156" i="5"/>
  <c r="AB2156" i="5"/>
  <c r="BD1286" i="5"/>
  <c r="AT2156" i="5"/>
  <c r="AL1286" i="5"/>
  <c r="AW2156" i="5"/>
  <c r="Z1286" i="5"/>
  <c r="BA1286" i="5"/>
  <c r="L2156" i="5"/>
  <c r="AI1286" i="5"/>
  <c r="AN2156" i="5"/>
  <c r="M1286" i="5"/>
  <c r="AU2156" i="5"/>
  <c r="C1286" i="5"/>
  <c r="BB2156" i="5"/>
  <c r="AV1286" i="5"/>
  <c r="AO2156" i="5"/>
  <c r="O1286" i="5"/>
  <c r="E2156" i="5"/>
  <c r="AJ2156" i="5"/>
  <c r="I1286" i="5"/>
  <c r="AQ2156" i="5"/>
  <c r="BC1286" i="5"/>
  <c r="AH2156" i="5"/>
  <c r="V1286" i="5"/>
  <c r="BA2156" i="5"/>
  <c r="AE1286" i="5"/>
  <c r="BE1286" i="5"/>
  <c r="AF2156" i="5"/>
  <c r="E1286" i="5"/>
  <c r="W2156" i="5"/>
  <c r="AB1286" i="5"/>
  <c r="AK2156" i="5"/>
  <c r="J1286" i="5"/>
  <c r="AO1286" i="5"/>
  <c r="P2156" i="5"/>
  <c r="AN1286" i="5"/>
  <c r="G2156" i="5"/>
  <c r="G1286" i="5"/>
  <c r="AI2156" i="5"/>
  <c r="AR1286" i="5"/>
  <c r="AP2156" i="5"/>
  <c r="AF1286" i="5"/>
  <c r="AS2156" i="5"/>
  <c r="T1286" i="5"/>
  <c r="AG1286" i="5"/>
  <c r="X2156" i="5"/>
  <c r="AY1286" i="5"/>
  <c r="AE2156" i="5"/>
  <c r="AM1286" i="5"/>
  <c r="AL2156" i="5"/>
  <c r="AA1286" i="5"/>
  <c r="Y2156" i="5"/>
  <c r="B1286" i="5"/>
  <c r="AS1286" i="5"/>
  <c r="T2156" i="5"/>
  <c r="AT1286" i="5"/>
  <c r="AA2156" i="5"/>
  <c r="AH1286" i="5"/>
  <c r="R2156" i="5"/>
  <c r="G2440" i="5"/>
  <c r="AL1570" i="5"/>
  <c r="N2440" i="5"/>
  <c r="AO1570" i="5"/>
  <c r="M2440" i="5"/>
  <c r="BF2440" i="5"/>
  <c r="Z2440" i="5"/>
  <c r="BC2440" i="5"/>
  <c r="AA1570" i="5"/>
  <c r="C2440" i="5"/>
  <c r="AH1570" i="5"/>
  <c r="F2440" i="5"/>
  <c r="AG1570" i="5"/>
  <c r="E1570" i="5"/>
  <c r="AR2440" i="5"/>
  <c r="P1570" i="5"/>
  <c r="AY2440" i="5"/>
  <c r="W1570" i="5"/>
  <c r="BB2440" i="5"/>
  <c r="Z1570" i="5"/>
  <c r="X1570" i="5"/>
  <c r="AT1570" i="5"/>
  <c r="R2440" i="5"/>
  <c r="AS1570" i="5"/>
  <c r="U2440" i="5"/>
  <c r="AV2440" i="5"/>
  <c r="T1570" i="5"/>
  <c r="AI1570" i="5"/>
  <c r="C1570" i="5"/>
  <c r="BE2440" i="5"/>
  <c r="AC1570" i="5"/>
  <c r="E2440" i="5"/>
  <c r="AF2440" i="5"/>
  <c r="D1570" i="5"/>
  <c r="AD1570" i="5"/>
  <c r="BA1570" i="5"/>
  <c r="AX2440" i="5"/>
  <c r="V1570" i="5"/>
  <c r="BA2440" i="5"/>
  <c r="Y1570" i="5"/>
  <c r="AZ1570" i="5"/>
  <c r="AW2440" i="5"/>
  <c r="Q2440" i="5"/>
  <c r="AM2440" i="5"/>
  <c r="K1570" i="5"/>
  <c r="AT2440" i="5"/>
  <c r="R1570" i="5"/>
  <c r="AS2440" i="5"/>
  <c r="Q1570" i="5"/>
  <c r="AJ2440" i="5"/>
  <c r="B1570" i="5"/>
  <c r="I2440" i="5"/>
  <c r="AN2440" i="5"/>
  <c r="L1570" i="5"/>
  <c r="AQ2440" i="5"/>
  <c r="O1570" i="5"/>
  <c r="AU2440" i="5"/>
  <c r="J2440" i="5"/>
  <c r="AV1570" i="5"/>
  <c r="X2440" i="5"/>
  <c r="BC1570" i="5"/>
  <c r="AA2440" i="5"/>
  <c r="BF1570" i="5"/>
  <c r="AP2440" i="5"/>
  <c r="BD1570" i="5"/>
  <c r="AO2440" i="5"/>
  <c r="M1570" i="5"/>
  <c r="AR1570" i="5"/>
  <c r="P2440" i="5"/>
  <c r="AU1570" i="5"/>
  <c r="U1570" i="5"/>
  <c r="T2440" i="5"/>
  <c r="AH2440" i="5"/>
  <c r="F1570" i="5"/>
  <c r="AK2440" i="5"/>
  <c r="I1570" i="5"/>
  <c r="AJ1570" i="5"/>
  <c r="AN1570" i="5"/>
  <c r="H1570" i="5"/>
  <c r="AB2440" i="5"/>
  <c r="BG1570" i="5"/>
  <c r="AI2440" i="5"/>
  <c r="G1570" i="5"/>
  <c r="AL2440" i="5"/>
  <c r="J1570" i="5"/>
  <c r="S1570" i="5"/>
  <c r="L2440" i="5"/>
  <c r="AQ1570" i="5"/>
  <c r="S2440" i="5"/>
  <c r="AX1570" i="5"/>
  <c r="V2440" i="5"/>
  <c r="AW1570" i="5"/>
  <c r="N1570" i="5"/>
  <c r="B2440" i="5"/>
  <c r="AF1570" i="5"/>
  <c r="H2440" i="5"/>
  <c r="AM1570" i="5"/>
  <c r="K2440" i="5"/>
  <c r="AP1570" i="5"/>
  <c r="AG2440" i="5"/>
  <c r="AY1570" i="5"/>
  <c r="Y2440" i="5"/>
  <c r="BD2440" i="5"/>
  <c r="AB1570" i="5"/>
  <c r="BG2440" i="5"/>
  <c r="AE1570" i="5"/>
  <c r="AZ2440" i="5"/>
  <c r="O2440" i="5"/>
  <c r="W2440" i="5"/>
  <c r="BB1570" i="5"/>
  <c r="AD2440" i="5"/>
  <c r="BE1570" i="5"/>
  <c r="AC2440" i="5"/>
  <c r="D2440" i="5"/>
  <c r="AE2440" i="5"/>
  <c r="AK1570" i="5"/>
  <c r="W2376" i="5"/>
  <c r="AD1506" i="5"/>
  <c r="AD2376" i="5"/>
  <c r="R1506" i="5"/>
  <c r="AG2376" i="5"/>
  <c r="F1506" i="5"/>
  <c r="AJ1506" i="5"/>
  <c r="L2376" i="5"/>
  <c r="AK1506" i="5"/>
  <c r="S2376" i="5"/>
  <c r="Y1506" i="5"/>
  <c r="Z2376" i="5"/>
  <c r="M1506" i="5"/>
  <c r="AC2376" i="5"/>
  <c r="B2376" i="5"/>
  <c r="AF1506" i="5"/>
  <c r="H2376" i="5"/>
  <c r="AE1506" i="5"/>
  <c r="O2376" i="5"/>
  <c r="S1506" i="5"/>
  <c r="V2376" i="5"/>
  <c r="G1506" i="5"/>
  <c r="Y2376" i="5"/>
  <c r="BD2376" i="5"/>
  <c r="AB1506" i="5"/>
  <c r="D2376" i="5"/>
  <c r="Z1506" i="5"/>
  <c r="K2376" i="5"/>
  <c r="N1506" i="5"/>
  <c r="R2376" i="5"/>
  <c r="BG1506" i="5"/>
  <c r="U2376" i="5"/>
  <c r="AZ2376" i="5"/>
  <c r="X1506" i="5"/>
  <c r="BG2376" i="5"/>
  <c r="U1506" i="5"/>
  <c r="G2376" i="5"/>
  <c r="I1506" i="5"/>
  <c r="N2376" i="5"/>
  <c r="BB1506" i="5"/>
  <c r="Q2376" i="5"/>
  <c r="AV2376" i="5"/>
  <c r="T1506" i="5"/>
  <c r="BC2376" i="5"/>
  <c r="O1506" i="5"/>
  <c r="C2376" i="5"/>
  <c r="C1506" i="5"/>
  <c r="J2376" i="5"/>
  <c r="AW1506" i="5"/>
  <c r="M2376" i="5"/>
  <c r="AR2376" i="5"/>
  <c r="P1506" i="5"/>
  <c r="AY2376" i="5"/>
  <c r="J1506" i="5"/>
  <c r="BF2376" i="5"/>
  <c r="BC1506" i="5"/>
  <c r="F2376" i="5"/>
  <c r="AQ1506" i="5"/>
  <c r="I2376" i="5"/>
  <c r="AN2376" i="5"/>
  <c r="L1506" i="5"/>
  <c r="AU2376" i="5"/>
  <c r="E1506" i="5"/>
  <c r="BB2376" i="5"/>
  <c r="AX1506" i="5"/>
  <c r="BE2376" i="5"/>
  <c r="AL1506" i="5"/>
  <c r="E2376" i="5"/>
  <c r="AJ2376" i="5"/>
  <c r="H1506" i="5"/>
  <c r="AQ2376" i="5"/>
  <c r="BE1506" i="5"/>
  <c r="AX2376" i="5"/>
  <c r="AS1506" i="5"/>
  <c r="BA2376" i="5"/>
  <c r="AG1506" i="5"/>
  <c r="BD1506" i="5"/>
  <c r="AF2376" i="5"/>
  <c r="D1506" i="5"/>
  <c r="AM2376" i="5"/>
  <c r="AY1506" i="5"/>
  <c r="AT2376" i="5"/>
  <c r="AM1506" i="5"/>
  <c r="AW2376" i="5"/>
  <c r="AA1506" i="5"/>
  <c r="AZ1506" i="5"/>
  <c r="AB2376" i="5"/>
  <c r="BF1506" i="5"/>
  <c r="AI2376" i="5"/>
  <c r="AT1506" i="5"/>
  <c r="AP2376" i="5"/>
  <c r="AH1506" i="5"/>
  <c r="AS2376" i="5"/>
  <c r="V1506" i="5"/>
  <c r="AV1506" i="5"/>
  <c r="X2376" i="5"/>
  <c r="BA1506" i="5"/>
  <c r="AE2376" i="5"/>
  <c r="AO1506" i="5"/>
  <c r="AL2376" i="5"/>
  <c r="AC1506" i="5"/>
  <c r="AO2376" i="5"/>
  <c r="Q1506" i="5"/>
  <c r="AR1506" i="5"/>
  <c r="T2376" i="5"/>
  <c r="AU1506" i="5"/>
  <c r="AA2376" i="5"/>
  <c r="AI1506" i="5"/>
  <c r="AH2376" i="5"/>
  <c r="W1506" i="5"/>
  <c r="AK2376" i="5"/>
  <c r="K1506" i="5"/>
  <c r="AN1506" i="5"/>
  <c r="P2376" i="5"/>
  <c r="AP1506" i="5"/>
  <c r="B1506" i="5"/>
  <c r="AP2312" i="5"/>
  <c r="AY1442" i="5"/>
  <c r="X2312" i="5"/>
  <c r="BF1442" i="5"/>
  <c r="L2312" i="5"/>
  <c r="F1442" i="5"/>
  <c r="AK1442" i="5"/>
  <c r="M2312" i="5"/>
  <c r="AN1442" i="5"/>
  <c r="AL2312" i="5"/>
  <c r="AU1442" i="5"/>
  <c r="P2312" i="5"/>
  <c r="BB1442" i="5"/>
  <c r="D2312" i="5"/>
  <c r="B2312" i="5"/>
  <c r="AG1442" i="5"/>
  <c r="I2312" i="5"/>
  <c r="AJ1442" i="5"/>
  <c r="AH2312" i="5"/>
  <c r="AQ1442" i="5"/>
  <c r="H2312" i="5"/>
  <c r="AX1442" i="5"/>
  <c r="AU2312" i="5"/>
  <c r="BE2312" i="5"/>
  <c r="AC1442" i="5"/>
  <c r="E2312" i="5"/>
  <c r="AF1442" i="5"/>
  <c r="AD2312" i="5"/>
  <c r="AM1442" i="5"/>
  <c r="BC2312" i="5"/>
  <c r="AT1442" i="5"/>
  <c r="AI2312" i="5"/>
  <c r="BA2312" i="5"/>
  <c r="Y1442" i="5"/>
  <c r="BD2312" i="5"/>
  <c r="AB1442" i="5"/>
  <c r="Z2312" i="5"/>
  <c r="AI1442" i="5"/>
  <c r="AM2312" i="5"/>
  <c r="AP1442" i="5"/>
  <c r="AA2312" i="5"/>
  <c r="AW2312" i="5"/>
  <c r="U1442" i="5"/>
  <c r="AZ2312" i="5"/>
  <c r="X1442" i="5"/>
  <c r="V2312" i="5"/>
  <c r="AE1442" i="5"/>
  <c r="AE2312" i="5"/>
  <c r="AL1442" i="5"/>
  <c r="S2312" i="5"/>
  <c r="AS2312" i="5"/>
  <c r="Q1442" i="5"/>
  <c r="AV2312" i="5"/>
  <c r="T1442" i="5"/>
  <c r="R2312" i="5"/>
  <c r="AA1442" i="5"/>
  <c r="W2312" i="5"/>
  <c r="AH1442" i="5"/>
  <c r="K2312" i="5"/>
  <c r="AO2312" i="5"/>
  <c r="M1442" i="5"/>
  <c r="AR2312" i="5"/>
  <c r="P1442" i="5"/>
  <c r="N2312" i="5"/>
  <c r="W1442" i="5"/>
  <c r="O2312" i="5"/>
  <c r="AD1442" i="5"/>
  <c r="C2312" i="5"/>
  <c r="AK2312" i="5"/>
  <c r="I1442" i="5"/>
  <c r="AN2312" i="5"/>
  <c r="L1442" i="5"/>
  <c r="J2312" i="5"/>
  <c r="S1442" i="5"/>
  <c r="G2312" i="5"/>
  <c r="Z1442" i="5"/>
  <c r="BE1442" i="5"/>
  <c r="AG2312" i="5"/>
  <c r="E1442" i="5"/>
  <c r="BF2312" i="5"/>
  <c r="H1442" i="5"/>
  <c r="F2312" i="5"/>
  <c r="O1442" i="5"/>
  <c r="AY2312" i="5"/>
  <c r="V1442" i="5"/>
  <c r="BA1442" i="5"/>
  <c r="AC2312" i="5"/>
  <c r="BD1442" i="5"/>
  <c r="BB2312" i="5"/>
  <c r="D1442" i="5"/>
  <c r="BG2312" i="5"/>
  <c r="K1442" i="5"/>
  <c r="AJ2312" i="5"/>
  <c r="R1442" i="5"/>
  <c r="AW1442" i="5"/>
  <c r="Y2312" i="5"/>
  <c r="AZ1442" i="5"/>
  <c r="AX2312" i="5"/>
  <c r="BG1442" i="5"/>
  <c r="AQ2312" i="5"/>
  <c r="G1442" i="5"/>
  <c r="AB2312" i="5"/>
  <c r="N1442" i="5"/>
  <c r="AS1442" i="5"/>
  <c r="U2312" i="5"/>
  <c r="AV1442" i="5"/>
  <c r="AT2312" i="5"/>
  <c r="BC1442" i="5"/>
  <c r="AF2312" i="5"/>
  <c r="C1442" i="5"/>
  <c r="T2312" i="5"/>
  <c r="J1442" i="5"/>
  <c r="AO1442" i="5"/>
  <c r="Q2312" i="5"/>
  <c r="AR1442" i="5"/>
  <c r="B1442" i="5"/>
  <c r="N2248" i="5"/>
  <c r="BC1378" i="5"/>
  <c r="AL2248" i="5"/>
  <c r="AT1378" i="5"/>
  <c r="Z2248" i="5"/>
  <c r="BA2248" i="5"/>
  <c r="Y1378" i="5"/>
  <c r="Q2248" i="5"/>
  <c r="AR1378" i="5"/>
  <c r="AR2248" i="5"/>
  <c r="AI1378" i="5"/>
  <c r="AF2248" i="5"/>
  <c r="AP1378" i="5"/>
  <c r="T2248" i="5"/>
  <c r="B2248" i="5"/>
  <c r="AK1378" i="5"/>
  <c r="AY2248" i="5"/>
  <c r="X1378" i="5"/>
  <c r="AM2248" i="5"/>
  <c r="AE1378" i="5"/>
  <c r="AA2248" i="5"/>
  <c r="AL1378" i="5"/>
  <c r="AJ2248" i="5"/>
  <c r="AS2248" i="5"/>
  <c r="Q1378" i="5"/>
  <c r="AT2248" i="5"/>
  <c r="T1378" i="5"/>
  <c r="AH2248" i="5"/>
  <c r="AA1378" i="5"/>
  <c r="AQ2248" i="5"/>
  <c r="AX1378" i="5"/>
  <c r="J2248" i="5"/>
  <c r="AO2248" i="5"/>
  <c r="M1378" i="5"/>
  <c r="AN2248" i="5"/>
  <c r="P1378" i="5"/>
  <c r="AX2248" i="5"/>
  <c r="AM1378" i="5"/>
  <c r="P2248" i="5"/>
  <c r="AD1378" i="5"/>
  <c r="D2248" i="5"/>
  <c r="AK2248" i="5"/>
  <c r="I1378" i="5"/>
  <c r="BD2248" i="5"/>
  <c r="AB1378" i="5"/>
  <c r="W2248" i="5"/>
  <c r="S1378" i="5"/>
  <c r="K2248" i="5"/>
  <c r="Z1378" i="5"/>
  <c r="BE1378" i="5"/>
  <c r="AW2248" i="5"/>
  <c r="U1378" i="5"/>
  <c r="AD2248" i="5"/>
  <c r="H1378" i="5"/>
  <c r="R2248" i="5"/>
  <c r="O1378" i="5"/>
  <c r="F2248" i="5"/>
  <c r="V1378" i="5"/>
  <c r="O2248" i="5"/>
  <c r="AC2248" i="5"/>
  <c r="BD1378" i="5"/>
  <c r="X2248" i="5"/>
  <c r="D1378" i="5"/>
  <c r="L2248" i="5"/>
  <c r="K1378" i="5"/>
  <c r="V2248" i="5"/>
  <c r="AH1378" i="5"/>
  <c r="AW1378" i="5"/>
  <c r="Y2248" i="5"/>
  <c r="AZ1378" i="5"/>
  <c r="S2248" i="5"/>
  <c r="BG1378" i="5"/>
  <c r="AB2248" i="5"/>
  <c r="W1378" i="5"/>
  <c r="AZ2248" i="5"/>
  <c r="N1378" i="5"/>
  <c r="AS1378" i="5"/>
  <c r="U2248" i="5"/>
  <c r="AV1378" i="5"/>
  <c r="AI2248" i="5"/>
  <c r="L1378" i="5"/>
  <c r="BG2248" i="5"/>
  <c r="C1378" i="5"/>
  <c r="AU2248" i="5"/>
  <c r="J1378" i="5"/>
  <c r="AO1378" i="5"/>
  <c r="AG2248" i="5"/>
  <c r="E1378" i="5"/>
  <c r="H2248" i="5"/>
  <c r="AY1378" i="5"/>
  <c r="BB2248" i="5"/>
  <c r="BF1378" i="5"/>
  <c r="AP2248" i="5"/>
  <c r="F1378" i="5"/>
  <c r="BA1378" i="5"/>
  <c r="M2248" i="5"/>
  <c r="AN1378" i="5"/>
  <c r="C2248" i="5"/>
  <c r="AU1378" i="5"/>
  <c r="AV2248" i="5"/>
  <c r="BB1378" i="5"/>
  <c r="BF2248" i="5"/>
  <c r="R1378" i="5"/>
  <c r="AG1378" i="5"/>
  <c r="I2248" i="5"/>
  <c r="AJ1378" i="5"/>
  <c r="BC2248" i="5"/>
  <c r="AQ1378" i="5"/>
  <c r="G2248" i="5"/>
  <c r="G1378" i="5"/>
  <c r="AE2248" i="5"/>
  <c r="BE2248" i="5"/>
  <c r="AC1378" i="5"/>
  <c r="E2248" i="5"/>
  <c r="AF1378" i="5"/>
  <c r="B1378" i="5"/>
  <c r="AD2184" i="5"/>
  <c r="AF1314" i="5"/>
  <c r="Q2184" i="5"/>
  <c r="BD1314" i="5"/>
  <c r="T2184" i="5"/>
  <c r="BC2184" i="5"/>
  <c r="Y1314" i="5"/>
  <c r="S2184" i="5"/>
  <c r="AM1314" i="5"/>
  <c r="J2184" i="5"/>
  <c r="F1314" i="5"/>
  <c r="M2184" i="5"/>
  <c r="AY1314" i="5"/>
  <c r="P2184" i="5"/>
  <c r="B2184" i="5"/>
  <c r="AK1314" i="5"/>
  <c r="BF2184" i="5"/>
  <c r="L1314" i="5"/>
  <c r="F2184" i="5"/>
  <c r="BF1314" i="5"/>
  <c r="I2184" i="5"/>
  <c r="AT1314" i="5"/>
  <c r="AB2184" i="5"/>
  <c r="AU2184" i="5"/>
  <c r="Q1314" i="5"/>
  <c r="BB2184" i="5"/>
  <c r="G1314" i="5"/>
  <c r="BE2184" i="5"/>
  <c r="AZ1314" i="5"/>
  <c r="U2184" i="5"/>
  <c r="D1314" i="5"/>
  <c r="H2184" i="5"/>
  <c r="AQ2184" i="5"/>
  <c r="M1314" i="5"/>
  <c r="AX2184" i="5"/>
  <c r="BG1314" i="5"/>
  <c r="N2184" i="5"/>
  <c r="K1314" i="5"/>
  <c r="BD2184" i="5"/>
  <c r="AI1314" i="5"/>
  <c r="D2184" i="5"/>
  <c r="AM2184" i="5"/>
  <c r="I1314" i="5"/>
  <c r="C2184" i="5"/>
  <c r="R1314" i="5"/>
  <c r="AW2184" i="5"/>
  <c r="AP1314" i="5"/>
  <c r="AZ2184" i="5"/>
  <c r="AD1314" i="5"/>
  <c r="BE1314" i="5"/>
  <c r="AY2184" i="5"/>
  <c r="U1314" i="5"/>
  <c r="AP2184" i="5"/>
  <c r="AV1314" i="5"/>
  <c r="AS2184" i="5"/>
  <c r="AJ1314" i="5"/>
  <c r="AV2184" i="5"/>
  <c r="X1314" i="5"/>
  <c r="L2184" i="5"/>
  <c r="AE2184" i="5"/>
  <c r="BC1314" i="5"/>
  <c r="AL2184" i="5"/>
  <c r="AQ1314" i="5"/>
  <c r="AO2184" i="5"/>
  <c r="AE1314" i="5"/>
  <c r="E2184" i="5"/>
  <c r="AN1314" i="5"/>
  <c r="AW1314" i="5"/>
  <c r="AA2184" i="5"/>
  <c r="AX1314" i="5"/>
  <c r="AH2184" i="5"/>
  <c r="AL1314" i="5"/>
  <c r="BA2184" i="5"/>
  <c r="AU1314" i="5"/>
  <c r="AN2184" i="5"/>
  <c r="N1314" i="5"/>
  <c r="AS1314" i="5"/>
  <c r="W2184" i="5"/>
  <c r="AR1314" i="5"/>
  <c r="AT2184" i="5"/>
  <c r="BB1314" i="5"/>
  <c r="AG2184" i="5"/>
  <c r="T1314" i="5"/>
  <c r="AJ2184" i="5"/>
  <c r="H1314" i="5"/>
  <c r="AO1314" i="5"/>
  <c r="AI2184" i="5"/>
  <c r="E1314" i="5"/>
  <c r="Z2184" i="5"/>
  <c r="AA1314" i="5"/>
  <c r="AC2184" i="5"/>
  <c r="O1314" i="5"/>
  <c r="AF2184" i="5"/>
  <c r="C1314" i="5"/>
  <c r="BA1314" i="5"/>
  <c r="O2184" i="5"/>
  <c r="AH1314" i="5"/>
  <c r="V2184" i="5"/>
  <c r="V1314" i="5"/>
  <c r="Y2184" i="5"/>
  <c r="J1314" i="5"/>
  <c r="AR2184" i="5"/>
  <c r="S1314" i="5"/>
  <c r="AG1314" i="5"/>
  <c r="K2184" i="5"/>
  <c r="AB1314" i="5"/>
  <c r="R2184" i="5"/>
  <c r="P1314" i="5"/>
  <c r="AK2184" i="5"/>
  <c r="Z1314" i="5"/>
  <c r="X2184" i="5"/>
  <c r="BG2184" i="5"/>
  <c r="AC1314" i="5"/>
  <c r="G2184" i="5"/>
  <c r="W1314" i="5"/>
  <c r="B1314" i="5"/>
  <c r="AV2500" i="5"/>
  <c r="M1630" i="5"/>
  <c r="AR1630" i="5"/>
  <c r="V2500" i="5"/>
  <c r="AY1630" i="5"/>
  <c r="Y2500" i="5"/>
  <c r="BF1630" i="5"/>
  <c r="AE2500" i="5"/>
  <c r="F1630" i="5"/>
  <c r="AF2500" i="5"/>
  <c r="I1630" i="5"/>
  <c r="AN1630" i="5"/>
  <c r="R2500" i="5"/>
  <c r="AU1630" i="5"/>
  <c r="AD2500" i="5"/>
  <c r="BG1630" i="5"/>
  <c r="AG2500" i="5"/>
  <c r="G1630" i="5"/>
  <c r="AM2500" i="5"/>
  <c r="N1630" i="5"/>
  <c r="D2500" i="5"/>
  <c r="Q1630" i="5"/>
  <c r="AV1630" i="5"/>
  <c r="Z2500" i="5"/>
  <c r="BC1630" i="5"/>
  <c r="AC2500" i="5"/>
  <c r="C1630" i="5"/>
  <c r="AI2500" i="5"/>
  <c r="J1630" i="5"/>
  <c r="AF1630" i="5"/>
  <c r="J2500" i="5"/>
  <c r="AM1630" i="5"/>
  <c r="M2500" i="5"/>
  <c r="AT1630" i="5"/>
  <c r="S2500" i="5"/>
  <c r="AW1630" i="5"/>
  <c r="AB2500" i="5"/>
  <c r="BF2500" i="5"/>
  <c r="AB1630" i="5"/>
  <c r="F2500" i="5"/>
  <c r="AI1630" i="5"/>
  <c r="I2500" i="5"/>
  <c r="AP1630" i="5"/>
  <c r="U2500" i="5"/>
  <c r="BB1630" i="5"/>
  <c r="AA2500" i="5"/>
  <c r="BE1630" i="5"/>
  <c r="P2500" i="5"/>
  <c r="E1630" i="5"/>
  <c r="AJ1630" i="5"/>
  <c r="N2500" i="5"/>
  <c r="AQ1630" i="5"/>
  <c r="Q2500" i="5"/>
  <c r="AX1630" i="5"/>
  <c r="W2500" i="5"/>
  <c r="BA1630" i="5"/>
  <c r="AR2500" i="5"/>
  <c r="BA2500" i="5"/>
  <c r="AA1630" i="5"/>
  <c r="BG2500" i="5"/>
  <c r="AH1630" i="5"/>
  <c r="G2500" i="5"/>
  <c r="AK1630" i="5"/>
  <c r="AN2500" i="5"/>
  <c r="AT2500" i="5"/>
  <c r="P1630" i="5"/>
  <c r="AW2500" i="5"/>
  <c r="W1630" i="5"/>
  <c r="BC2500" i="5"/>
  <c r="AD1630" i="5"/>
  <c r="C2500" i="5"/>
  <c r="AG1630" i="5"/>
  <c r="O2500" i="5"/>
  <c r="AS1630" i="5"/>
  <c r="L2500" i="5"/>
  <c r="BB2500" i="5"/>
  <c r="X1630" i="5"/>
  <c r="BE2500" i="5"/>
  <c r="AE1630" i="5"/>
  <c r="E2500" i="5"/>
  <c r="AL1630" i="5"/>
  <c r="K2500" i="5"/>
  <c r="AO1630" i="5"/>
  <c r="BD2500" i="5"/>
  <c r="AX2500" i="5"/>
  <c r="T1630" i="5"/>
  <c r="B1630" i="5"/>
  <c r="AU2500" i="5"/>
  <c r="V1630" i="5"/>
  <c r="AJ2500" i="5"/>
  <c r="Y1630" i="5"/>
  <c r="BD1630" i="5"/>
  <c r="AH2500" i="5"/>
  <c r="D1630" i="5"/>
  <c r="AK2500" i="5"/>
  <c r="K1630" i="5"/>
  <c r="AQ2500" i="5"/>
  <c r="R1630" i="5"/>
  <c r="T2500" i="5"/>
  <c r="U1630" i="5"/>
  <c r="AZ1630" i="5"/>
  <c r="B2500" i="5"/>
  <c r="X2500" i="5"/>
  <c r="AP2500" i="5"/>
  <c r="L1630" i="5"/>
  <c r="AS2500" i="5"/>
  <c r="S1630" i="5"/>
  <c r="AY2500" i="5"/>
  <c r="Z1630" i="5"/>
  <c r="AZ2500" i="5"/>
  <c r="AC1630" i="5"/>
  <c r="H2500" i="5"/>
  <c r="AL2500" i="5"/>
  <c r="H1630" i="5"/>
  <c r="AO2500" i="5"/>
  <c r="O1630" i="5"/>
  <c r="AW2436" i="5"/>
  <c r="U1566" i="5"/>
  <c r="AZ1566" i="5"/>
  <c r="X2436" i="5"/>
  <c r="BC1566" i="5"/>
  <c r="V1566" i="5"/>
  <c r="L2436" i="5"/>
  <c r="AP2436" i="5"/>
  <c r="N1566" i="5"/>
  <c r="AS2436" i="5"/>
  <c r="Q1566" i="5"/>
  <c r="AR1566" i="5"/>
  <c r="AO2436" i="5"/>
  <c r="BG1566" i="5"/>
  <c r="AJ2436" i="5"/>
  <c r="H1566" i="5"/>
  <c r="AQ2436" i="5"/>
  <c r="O1566" i="5"/>
  <c r="AT2436" i="5"/>
  <c r="R1566" i="5"/>
  <c r="P1566" i="5"/>
  <c r="AC1566" i="5"/>
  <c r="BD1566" i="5"/>
  <c r="AF2436" i="5"/>
  <c r="D1566" i="5"/>
  <c r="AI2436" i="5"/>
  <c r="G1566" i="5"/>
  <c r="AM2436" i="5"/>
  <c r="AV1566" i="5"/>
  <c r="AN1566" i="5"/>
  <c r="P2436" i="5"/>
  <c r="AU1566" i="5"/>
  <c r="S2436" i="5"/>
  <c r="AX1566" i="5"/>
  <c r="AH2436" i="5"/>
  <c r="AQ1566" i="5"/>
  <c r="AG2436" i="5"/>
  <c r="E1566" i="5"/>
  <c r="AJ1566" i="5"/>
  <c r="H2436" i="5"/>
  <c r="AM1566" i="5"/>
  <c r="M1566" i="5"/>
  <c r="G2436" i="5"/>
  <c r="AE2436" i="5"/>
  <c r="C1566" i="5"/>
  <c r="AL2436" i="5"/>
  <c r="J1566" i="5"/>
  <c r="AK2436" i="5"/>
  <c r="I1566" i="5"/>
  <c r="W2436" i="5"/>
  <c r="T2436" i="5"/>
  <c r="AY1566" i="5"/>
  <c r="AA2436" i="5"/>
  <c r="BF1566" i="5"/>
  <c r="AD2436" i="5"/>
  <c r="BE1566" i="5"/>
  <c r="K1566" i="5"/>
  <c r="D2436" i="5"/>
  <c r="AI1566" i="5"/>
  <c r="K2436" i="5"/>
  <c r="AP1566" i="5"/>
  <c r="N2436" i="5"/>
  <c r="AO1566" i="5"/>
  <c r="F1566" i="5"/>
  <c r="AZ2436" i="5"/>
  <c r="X1566" i="5"/>
  <c r="BG2436" i="5"/>
  <c r="AE1566" i="5"/>
  <c r="C2436" i="5"/>
  <c r="AH1566" i="5"/>
  <c r="Y2436" i="5"/>
  <c r="AL1566" i="5"/>
  <c r="Z2436" i="5"/>
  <c r="BA1566" i="5"/>
  <c r="AC2436" i="5"/>
  <c r="BD2436" i="5"/>
  <c r="AB1566" i="5"/>
  <c r="AF1566" i="5"/>
  <c r="BB1566" i="5"/>
  <c r="O2436" i="5"/>
  <c r="AT1566" i="5"/>
  <c r="V2436" i="5"/>
  <c r="AW1566" i="5"/>
  <c r="U2436" i="5"/>
  <c r="BC2436" i="5"/>
  <c r="R2436" i="5"/>
  <c r="B1566" i="5"/>
  <c r="BF2436" i="5"/>
  <c r="AD1566" i="5"/>
  <c r="F2436" i="5"/>
  <c r="AG1566" i="5"/>
  <c r="E2436" i="5"/>
  <c r="AX2436" i="5"/>
  <c r="I2436" i="5"/>
  <c r="AU2436" i="5"/>
  <c r="S1566" i="5"/>
  <c r="BB2436" i="5"/>
  <c r="Z1566" i="5"/>
  <c r="BA2436" i="5"/>
  <c r="Y1566" i="5"/>
  <c r="AB2436" i="5"/>
  <c r="B2436" i="5"/>
  <c r="Q2436" i="5"/>
  <c r="AV2436" i="5"/>
  <c r="T1566" i="5"/>
  <c r="AY2436" i="5"/>
  <c r="W1566" i="5"/>
  <c r="AR2436" i="5"/>
  <c r="BE2436" i="5"/>
  <c r="J2436" i="5"/>
  <c r="AK1566" i="5"/>
  <c r="M2436" i="5"/>
  <c r="AN2436" i="5"/>
  <c r="L1566" i="5"/>
  <c r="AA1566" i="5"/>
  <c r="AS1566" i="5"/>
  <c r="J2372" i="5"/>
  <c r="AU1502" i="5"/>
  <c r="M2372" i="5"/>
  <c r="AB2372" i="5"/>
  <c r="BE1502" i="5"/>
  <c r="AI2372" i="5"/>
  <c r="AS1502" i="5"/>
  <c r="BF2372" i="5"/>
  <c r="BB1502" i="5"/>
  <c r="F2372" i="5"/>
  <c r="AP1502" i="5"/>
  <c r="AV1502" i="5"/>
  <c r="X2372" i="5"/>
  <c r="AY1502" i="5"/>
  <c r="AU2372" i="5"/>
  <c r="C1502" i="5"/>
  <c r="BB2372" i="5"/>
  <c r="AW1502" i="5"/>
  <c r="AO2372" i="5"/>
  <c r="O1502" i="5"/>
  <c r="AR1502" i="5"/>
  <c r="B2372" i="5"/>
  <c r="Q2372" i="5"/>
  <c r="AV2372" i="5"/>
  <c r="T1502" i="5"/>
  <c r="AM2372" i="5"/>
  <c r="AX1502" i="5"/>
  <c r="AT2372" i="5"/>
  <c r="AL1502" i="5"/>
  <c r="BD1502" i="5"/>
  <c r="AF2372" i="5"/>
  <c r="D1502" i="5"/>
  <c r="W2372" i="5"/>
  <c r="AC1502" i="5"/>
  <c r="AD2372" i="5"/>
  <c r="Q1502" i="5"/>
  <c r="AW2372" i="5"/>
  <c r="Z1502" i="5"/>
  <c r="AZ1502" i="5"/>
  <c r="L2372" i="5"/>
  <c r="AI1502" i="5"/>
  <c r="S2372" i="5"/>
  <c r="W1502" i="5"/>
  <c r="AP2372" i="5"/>
  <c r="AG1502" i="5"/>
  <c r="AS2372" i="5"/>
  <c r="U1502" i="5"/>
  <c r="AF1502" i="5"/>
  <c r="H2372" i="5"/>
  <c r="AD1502" i="5"/>
  <c r="AJ2372" i="5"/>
  <c r="H1502" i="5"/>
  <c r="AQ2372" i="5"/>
  <c r="BC1502" i="5"/>
  <c r="AH2372" i="5"/>
  <c r="V1502" i="5"/>
  <c r="AK2372" i="5"/>
  <c r="T2372" i="5"/>
  <c r="AT1502" i="5"/>
  <c r="AA2372" i="5"/>
  <c r="AH1502" i="5"/>
  <c r="R2372" i="5"/>
  <c r="BF1502" i="5"/>
  <c r="U2372" i="5"/>
  <c r="B1502" i="5"/>
  <c r="AN1502" i="5"/>
  <c r="P2372" i="5"/>
  <c r="AO1502" i="5"/>
  <c r="G2372" i="5"/>
  <c r="G1502" i="5"/>
  <c r="N2372" i="5"/>
  <c r="BA1502" i="5"/>
  <c r="AG2372" i="5"/>
  <c r="E1502" i="5"/>
  <c r="AJ1502" i="5"/>
  <c r="BC2372" i="5"/>
  <c r="N1502" i="5"/>
  <c r="C2372" i="5"/>
  <c r="BG1502" i="5"/>
  <c r="AE2372" i="5"/>
  <c r="AM1502" i="5"/>
  <c r="AL2372" i="5"/>
  <c r="AA1502" i="5"/>
  <c r="Y2372" i="5"/>
  <c r="BD2372" i="5"/>
  <c r="AB1502" i="5"/>
  <c r="J1502" i="5"/>
  <c r="O2372" i="5"/>
  <c r="R1502" i="5"/>
  <c r="V2372" i="5"/>
  <c r="F1502" i="5"/>
  <c r="I2372" i="5"/>
  <c r="AN2372" i="5"/>
  <c r="L1502" i="5"/>
  <c r="D2372" i="5"/>
  <c r="Y1502" i="5"/>
  <c r="K2372" i="5"/>
  <c r="M1502" i="5"/>
  <c r="BE2372" i="5"/>
  <c r="AK1502" i="5"/>
  <c r="E2372" i="5"/>
  <c r="AZ2372" i="5"/>
  <c r="X1502" i="5"/>
  <c r="BG2372" i="5"/>
  <c r="S1502" i="5"/>
  <c r="AX2372" i="5"/>
  <c r="AQ1502" i="5"/>
  <c r="BA2372" i="5"/>
  <c r="AE1502" i="5"/>
  <c r="Z2372" i="5"/>
  <c r="K1502" i="5"/>
  <c r="AC2372" i="5"/>
  <c r="AR2372" i="5"/>
  <c r="P1502" i="5"/>
  <c r="AY2372" i="5"/>
  <c r="I1502" i="5"/>
  <c r="K2308" i="5"/>
  <c r="AL1438" i="5"/>
  <c r="W2308" i="5"/>
  <c r="AC2308" i="5"/>
  <c r="BD1438" i="5"/>
  <c r="AH2308" i="5"/>
  <c r="D1438" i="5"/>
  <c r="AR2308" i="5"/>
  <c r="AA1438" i="5"/>
  <c r="C2308" i="5"/>
  <c r="AH1438" i="5"/>
  <c r="AW1438" i="5"/>
  <c r="Y2308" i="5"/>
  <c r="AZ1438" i="5"/>
  <c r="AT2308" i="5"/>
  <c r="P1438" i="5"/>
  <c r="AJ2308" i="5"/>
  <c r="W1438" i="5"/>
  <c r="X2308" i="5"/>
  <c r="N1438" i="5"/>
  <c r="AS1438" i="5"/>
  <c r="B2308" i="5"/>
  <c r="AE2308" i="5"/>
  <c r="AW2308" i="5"/>
  <c r="U1438" i="5"/>
  <c r="AL2308" i="5"/>
  <c r="H1438" i="5"/>
  <c r="T2308" i="5"/>
  <c r="O1438" i="5"/>
  <c r="BE1438" i="5"/>
  <c r="AG2308" i="5"/>
  <c r="E1438" i="5"/>
  <c r="V2308" i="5"/>
  <c r="AY1438" i="5"/>
  <c r="AY2308" i="5"/>
  <c r="BF1438" i="5"/>
  <c r="AN2308" i="5"/>
  <c r="V1438" i="5"/>
  <c r="BA1438" i="5"/>
  <c r="M2308" i="5"/>
  <c r="AN1438" i="5"/>
  <c r="R2308" i="5"/>
  <c r="AU1438" i="5"/>
  <c r="L2308" i="5"/>
  <c r="K1438" i="5"/>
  <c r="AF2308" i="5"/>
  <c r="R1438" i="5"/>
  <c r="AG1438" i="5"/>
  <c r="I2308" i="5"/>
  <c r="AJ1438" i="5"/>
  <c r="AK2308" i="5"/>
  <c r="I1438" i="5"/>
  <c r="AP2308" i="5"/>
  <c r="L1438" i="5"/>
  <c r="BG2308" i="5"/>
  <c r="C1438" i="5"/>
  <c r="P2308" i="5"/>
  <c r="U2308" i="5"/>
  <c r="AV1438" i="5"/>
  <c r="Z2308" i="5"/>
  <c r="BC1438" i="5"/>
  <c r="AA2308" i="5"/>
  <c r="AT1438" i="5"/>
  <c r="AM2308" i="5"/>
  <c r="B1438" i="5"/>
  <c r="AO1438" i="5"/>
  <c r="Q2308" i="5"/>
  <c r="AR1438" i="5"/>
  <c r="F2308" i="5"/>
  <c r="AI1438" i="5"/>
  <c r="S2308" i="5"/>
  <c r="AP1438" i="5"/>
  <c r="H2308" i="5"/>
  <c r="F1438" i="5"/>
  <c r="AK1438" i="5"/>
  <c r="BB2308" i="5"/>
  <c r="X1438" i="5"/>
  <c r="AZ2308" i="5"/>
  <c r="AE1438" i="5"/>
  <c r="AD2308" i="5"/>
  <c r="BG1438" i="5"/>
  <c r="D2308" i="5"/>
  <c r="G1438" i="5"/>
  <c r="AU2308" i="5"/>
  <c r="BE2308" i="5"/>
  <c r="AC1438" i="5"/>
  <c r="J1438" i="5"/>
  <c r="N2308" i="5"/>
  <c r="AQ1438" i="5"/>
  <c r="AI2308" i="5"/>
  <c r="AX1438" i="5"/>
  <c r="O2308" i="5"/>
  <c r="AO2308" i="5"/>
  <c r="M1438" i="5"/>
  <c r="E2308" i="5"/>
  <c r="AF1438" i="5"/>
  <c r="J2308" i="5"/>
  <c r="AM1438" i="5"/>
  <c r="BD2308" i="5"/>
  <c r="AD1438" i="5"/>
  <c r="G2308" i="5"/>
  <c r="BA2308" i="5"/>
  <c r="Y1438" i="5"/>
  <c r="BF2308" i="5"/>
  <c r="AB1438" i="5"/>
  <c r="AB2308" i="5"/>
  <c r="S1438" i="5"/>
  <c r="AV2308" i="5"/>
  <c r="Z1438" i="5"/>
  <c r="AQ2308" i="5"/>
  <c r="BB1438" i="5"/>
  <c r="BC2308" i="5"/>
  <c r="AS2308" i="5"/>
  <c r="Q1438" i="5"/>
  <c r="AX2308" i="5"/>
  <c r="T1438" i="5"/>
  <c r="M2244" i="5"/>
  <c r="AP1374" i="5"/>
  <c r="P2244" i="5"/>
  <c r="AY2244" i="5"/>
  <c r="U1374" i="5"/>
  <c r="AP2244" i="5"/>
  <c r="H1374" i="5"/>
  <c r="F2244" i="5"/>
  <c r="AE1374" i="5"/>
  <c r="I2244" i="5"/>
  <c r="AL1374" i="5"/>
  <c r="L2244" i="5"/>
  <c r="AE2244" i="5"/>
  <c r="BD1374" i="5"/>
  <c r="BB2244" i="5"/>
  <c r="T1374" i="5"/>
  <c r="BE2244" i="5"/>
  <c r="AA1374" i="5"/>
  <c r="E2244" i="5"/>
  <c r="AH1374" i="5"/>
  <c r="AW1374" i="5"/>
  <c r="B2244" i="5"/>
  <c r="T2244" i="5"/>
  <c r="BC2244" i="5"/>
  <c r="Y1374" i="5"/>
  <c r="C2244" i="5"/>
  <c r="AB1374" i="5"/>
  <c r="AW2244" i="5"/>
  <c r="S1374" i="5"/>
  <c r="D2244" i="5"/>
  <c r="AM2244" i="5"/>
  <c r="I1374" i="5"/>
  <c r="AT2244" i="5"/>
  <c r="L1374" i="5"/>
  <c r="AG2244" i="5"/>
  <c r="C1374" i="5"/>
  <c r="AZ2244" i="5"/>
  <c r="Z1374" i="5"/>
  <c r="BE1374" i="5"/>
  <c r="AI2244" i="5"/>
  <c r="E1374" i="5"/>
  <c r="Z2244" i="5"/>
  <c r="AY1374" i="5"/>
  <c r="AS2244" i="5"/>
  <c r="O1374" i="5"/>
  <c r="AV2244" i="5"/>
  <c r="V1374" i="5"/>
  <c r="BA1374" i="5"/>
  <c r="O2244" i="5"/>
  <c r="AN1374" i="5"/>
  <c r="AQ2244" i="5"/>
  <c r="M1374" i="5"/>
  <c r="AX2244" i="5"/>
  <c r="P1374" i="5"/>
  <c r="BA2244" i="5"/>
  <c r="W1374" i="5"/>
  <c r="AN2244" i="5"/>
  <c r="AA2244" i="5"/>
  <c r="AZ1374" i="5"/>
  <c r="AH2244" i="5"/>
  <c r="BG1374" i="5"/>
  <c r="AK2244" i="5"/>
  <c r="G1374" i="5"/>
  <c r="X2244" i="5"/>
  <c r="B1374" i="5"/>
  <c r="AS1374" i="5"/>
  <c r="W2244" i="5"/>
  <c r="AV1374" i="5"/>
  <c r="AD2244" i="5"/>
  <c r="BC1374" i="5"/>
  <c r="Q2244" i="5"/>
  <c r="AT1374" i="5"/>
  <c r="AJ2244" i="5"/>
  <c r="J1374" i="5"/>
  <c r="AO1374" i="5"/>
  <c r="S2244" i="5"/>
  <c r="AR1374" i="5"/>
  <c r="J2244" i="5"/>
  <c r="AI1374" i="5"/>
  <c r="AL2244" i="5"/>
  <c r="D1374" i="5"/>
  <c r="AO2244" i="5"/>
  <c r="K1374" i="5"/>
  <c r="AR2244" i="5"/>
  <c r="R1374" i="5"/>
  <c r="AG1374" i="5"/>
  <c r="N1374" i="5"/>
  <c r="V2244" i="5"/>
  <c r="AU1374" i="5"/>
  <c r="Y2244" i="5"/>
  <c r="BB1374" i="5"/>
  <c r="AB2244" i="5"/>
  <c r="AU2244" i="5"/>
  <c r="Q1374" i="5"/>
  <c r="K2244" i="5"/>
  <c r="AJ1374" i="5"/>
  <c r="R2244" i="5"/>
  <c r="AQ1374" i="5"/>
  <c r="U2244" i="5"/>
  <c r="AX1374" i="5"/>
  <c r="H2244" i="5"/>
  <c r="BG2244" i="5"/>
  <c r="AC1374" i="5"/>
  <c r="G2244" i="5"/>
  <c r="AF1374" i="5"/>
  <c r="N2244" i="5"/>
  <c r="AM1374" i="5"/>
  <c r="BD2244" i="5"/>
  <c r="AD1374" i="5"/>
  <c r="AC2244" i="5"/>
  <c r="BF1374" i="5"/>
  <c r="AF2244" i="5"/>
  <c r="F1374" i="5"/>
  <c r="AK1374" i="5"/>
  <c r="BF2244" i="5"/>
  <c r="X1374" i="5"/>
  <c r="L2180" i="5"/>
  <c r="BC1310" i="5"/>
  <c r="E2180" i="5"/>
  <c r="AY2180" i="5"/>
  <c r="U1310" i="5"/>
  <c r="AP2180" i="5"/>
  <c r="AZ1310" i="5"/>
  <c r="F2180" i="5"/>
  <c r="D1310" i="5"/>
  <c r="H2180" i="5"/>
  <c r="AX1310" i="5"/>
  <c r="AW2180" i="5"/>
  <c r="AE2180" i="5"/>
  <c r="BG1310" i="5"/>
  <c r="BB2180" i="5"/>
  <c r="K1310" i="5"/>
  <c r="BD2180" i="5"/>
  <c r="BD1310" i="5"/>
  <c r="D2180" i="5"/>
  <c r="AR1310" i="5"/>
  <c r="AW1310" i="5"/>
  <c r="B2180" i="5"/>
  <c r="U2180" i="5"/>
  <c r="BC2180" i="5"/>
  <c r="Y1310" i="5"/>
  <c r="C2180" i="5"/>
  <c r="V1310" i="5"/>
  <c r="AV2180" i="5"/>
  <c r="AT1310" i="5"/>
  <c r="Q2180" i="5"/>
  <c r="AM2180" i="5"/>
  <c r="I1310" i="5"/>
  <c r="AT2180" i="5"/>
  <c r="BF1310" i="5"/>
  <c r="AF2180" i="5"/>
  <c r="X1310" i="5"/>
  <c r="AC2180" i="5"/>
  <c r="AH1310" i="5"/>
  <c r="BE1310" i="5"/>
  <c r="AI2180" i="5"/>
  <c r="E1310" i="5"/>
  <c r="Z2180" i="5"/>
  <c r="AE1310" i="5"/>
  <c r="AR2180" i="5"/>
  <c r="AN1310" i="5"/>
  <c r="M2180" i="5"/>
  <c r="AB1310" i="5"/>
  <c r="BA1310" i="5"/>
  <c r="O2180" i="5"/>
  <c r="AL1310" i="5"/>
  <c r="AQ2180" i="5"/>
  <c r="M1310" i="5"/>
  <c r="AX2180" i="5"/>
  <c r="F1310" i="5"/>
  <c r="AZ2180" i="5"/>
  <c r="AY1310" i="5"/>
  <c r="AO2180" i="5"/>
  <c r="AA2180" i="5"/>
  <c r="BB1310" i="5"/>
  <c r="AH2180" i="5"/>
  <c r="AP1310" i="5"/>
  <c r="AJ2180" i="5"/>
  <c r="AD1310" i="5"/>
  <c r="AK2180" i="5"/>
  <c r="B1310" i="5"/>
  <c r="AS1310" i="5"/>
  <c r="W2180" i="5"/>
  <c r="AV1310" i="5"/>
  <c r="AD2180" i="5"/>
  <c r="AJ1310" i="5"/>
  <c r="P2180" i="5"/>
  <c r="C1310" i="5"/>
  <c r="Y2180" i="5"/>
  <c r="L1310" i="5"/>
  <c r="AO1310" i="5"/>
  <c r="S2180" i="5"/>
  <c r="AQ1310" i="5"/>
  <c r="J2180" i="5"/>
  <c r="J1310" i="5"/>
  <c r="AL2180" i="5"/>
  <c r="AU1310" i="5"/>
  <c r="AN2180" i="5"/>
  <c r="AI1310" i="5"/>
  <c r="BE2180" i="5"/>
  <c r="W1310" i="5"/>
  <c r="AG1310" i="5"/>
  <c r="R1310" i="5"/>
  <c r="V2180" i="5"/>
  <c r="Z1310" i="5"/>
  <c r="X2180" i="5"/>
  <c r="N1310" i="5"/>
  <c r="BA2180" i="5"/>
  <c r="AU2180" i="5"/>
  <c r="Q1310" i="5"/>
  <c r="K2180" i="5"/>
  <c r="AF1310" i="5"/>
  <c r="R2180" i="5"/>
  <c r="T1310" i="5"/>
  <c r="T2180" i="5"/>
  <c r="H1310" i="5"/>
  <c r="AG2180" i="5"/>
  <c r="BG2180" i="5"/>
  <c r="AC1310" i="5"/>
  <c r="G2180" i="5"/>
  <c r="AA1310" i="5"/>
  <c r="N2180" i="5"/>
  <c r="O1310" i="5"/>
  <c r="AS2180" i="5"/>
  <c r="AM1310" i="5"/>
  <c r="AB2180" i="5"/>
  <c r="S1310" i="5"/>
  <c r="I2180" i="5"/>
  <c r="G1310" i="5"/>
  <c r="AK1310" i="5"/>
  <c r="BF2180" i="5"/>
  <c r="P1310" i="5"/>
  <c r="C2480" i="5"/>
  <c r="I1610" i="5"/>
  <c r="AJ1610" i="5"/>
  <c r="AR2480" i="5"/>
  <c r="AE2480" i="5"/>
  <c r="AB2480" i="5"/>
  <c r="H1610" i="5"/>
  <c r="AG2480" i="5"/>
  <c r="G1610" i="5"/>
  <c r="BG2480" i="5"/>
  <c r="J1610" i="5"/>
  <c r="AS1610" i="5"/>
  <c r="E1610" i="5"/>
  <c r="F2480" i="5"/>
  <c r="Z2480" i="5"/>
  <c r="BC1610" i="5"/>
  <c r="Y2480" i="5"/>
  <c r="BF1610" i="5"/>
  <c r="AA1610" i="5"/>
  <c r="AT1610" i="5"/>
  <c r="F1610" i="5"/>
  <c r="B2480" i="5"/>
  <c r="AR1610" i="5"/>
  <c r="R2480" i="5"/>
  <c r="AU1610" i="5"/>
  <c r="T2480" i="5"/>
  <c r="X1610" i="5"/>
  <c r="AQ1610" i="5"/>
  <c r="BF2480" i="5"/>
  <c r="AB1610" i="5"/>
  <c r="BE2480" i="5"/>
  <c r="AE1610" i="5"/>
  <c r="AF1610" i="5"/>
  <c r="AY1610" i="5"/>
  <c r="K1610" i="5"/>
  <c r="BA1610" i="5"/>
  <c r="AY2480" i="5"/>
  <c r="BE1610" i="5"/>
  <c r="P2480" i="5"/>
  <c r="AD2480" i="5"/>
  <c r="AS2480" i="5"/>
  <c r="E2480" i="5"/>
  <c r="O2480" i="5"/>
  <c r="Q2480" i="5"/>
  <c r="AX1610" i="5"/>
  <c r="AQ2480" i="5"/>
  <c r="AW1610" i="5"/>
  <c r="M1610" i="5"/>
  <c r="AT2480" i="5"/>
  <c r="AC2480" i="5"/>
  <c r="J2480" i="5"/>
  <c r="AM1610" i="5"/>
  <c r="I2480" i="5"/>
  <c r="AP1610" i="5"/>
  <c r="BB1610" i="5"/>
  <c r="N1610" i="5"/>
  <c r="AC1610" i="5"/>
  <c r="AD1610" i="5"/>
  <c r="AW2480" i="5"/>
  <c r="W1610" i="5"/>
  <c r="AV2480" i="5"/>
  <c r="Z1610" i="5"/>
  <c r="V1610" i="5"/>
  <c r="AK1610" i="5"/>
  <c r="AL2480" i="5"/>
  <c r="B1610" i="5"/>
  <c r="L2480" i="5"/>
  <c r="AX2480" i="5"/>
  <c r="T1610" i="5"/>
  <c r="AM2480" i="5"/>
  <c r="AF2480" i="5"/>
  <c r="AV1610" i="5"/>
  <c r="AI1610" i="5"/>
  <c r="AI2480" i="5"/>
  <c r="AO1610" i="5"/>
  <c r="H2480" i="5"/>
  <c r="BA2480" i="5"/>
  <c r="M2480" i="5"/>
  <c r="BC2480" i="5"/>
  <c r="X2480" i="5"/>
  <c r="BD2480" i="5"/>
  <c r="AH1610" i="5"/>
  <c r="AA2480" i="5"/>
  <c r="AG1610" i="5"/>
  <c r="BB2480" i="5"/>
  <c r="N2480" i="5"/>
  <c r="AZ2480" i="5"/>
  <c r="AN2480" i="5"/>
  <c r="R1610" i="5"/>
  <c r="K2480" i="5"/>
  <c r="Q1610" i="5"/>
  <c r="V2480" i="5"/>
  <c r="AK2480" i="5"/>
  <c r="AU2480" i="5"/>
  <c r="AP2480" i="5"/>
  <c r="L1610" i="5"/>
  <c r="AO2480" i="5"/>
  <c r="O1610" i="5"/>
  <c r="BG1610" i="5"/>
  <c r="S1610" i="5"/>
  <c r="AL1610" i="5"/>
  <c r="U1610" i="5"/>
  <c r="D2480" i="5"/>
  <c r="AH2480" i="5"/>
  <c r="D1610" i="5"/>
  <c r="G2480" i="5"/>
  <c r="BD1610" i="5"/>
  <c r="P1610" i="5"/>
  <c r="C1610" i="5"/>
  <c r="S2480" i="5"/>
  <c r="Y1610" i="5"/>
  <c r="AZ1610" i="5"/>
  <c r="U2480" i="5"/>
  <c r="AJ2480" i="5"/>
  <c r="W2480" i="5"/>
  <c r="AN1610" i="5"/>
  <c r="AF1546" i="5"/>
  <c r="H2416" i="5"/>
  <c r="AM1546" i="5"/>
  <c r="O2416" i="5"/>
  <c r="AT1546" i="5"/>
  <c r="V2416" i="5"/>
  <c r="AM2416" i="5"/>
  <c r="K1546" i="5"/>
  <c r="AT2416" i="5"/>
  <c r="R1546" i="5"/>
  <c r="AW2416" i="5"/>
  <c r="U1546" i="5"/>
  <c r="AL1546" i="5"/>
  <c r="AO1546" i="5"/>
  <c r="AV2416" i="5"/>
  <c r="AP1546" i="5"/>
  <c r="R2416" i="5"/>
  <c r="U2416" i="5"/>
  <c r="X1546" i="5"/>
  <c r="AZ1546" i="5"/>
  <c r="L2416" i="5"/>
  <c r="S2416" i="5"/>
  <c r="Z2416" i="5"/>
  <c r="F2416" i="5"/>
  <c r="B2416" i="5"/>
  <c r="AN2416" i="5"/>
  <c r="AU2416" i="5"/>
  <c r="K2416" i="5"/>
  <c r="BC2416" i="5"/>
  <c r="AA1546" i="5"/>
  <c r="C2416" i="5"/>
  <c r="AH1546" i="5"/>
  <c r="J2416" i="5"/>
  <c r="AK1546" i="5"/>
  <c r="M2416" i="5"/>
  <c r="AH2416" i="5"/>
  <c r="F1546" i="5"/>
  <c r="AK2416" i="5"/>
  <c r="I1546" i="5"/>
  <c r="AN1546" i="5"/>
  <c r="P2416" i="5"/>
  <c r="X2416" i="5"/>
  <c r="AE2416" i="5"/>
  <c r="BB2416" i="5"/>
  <c r="AG1546" i="5"/>
  <c r="BG1546" i="5"/>
  <c r="G1546" i="5"/>
  <c r="N1546" i="5"/>
  <c r="AE1546" i="5"/>
  <c r="BE2416" i="5"/>
  <c r="E2416" i="5"/>
  <c r="H1546" i="5"/>
  <c r="AJ1546" i="5"/>
  <c r="W2416" i="5"/>
  <c r="AD2416" i="5"/>
  <c r="AG2416" i="5"/>
  <c r="AS2416" i="5"/>
  <c r="AW1546" i="5"/>
  <c r="AX2416" i="5"/>
  <c r="V1546" i="5"/>
  <c r="BA2416" i="5"/>
  <c r="Y1546" i="5"/>
  <c r="BD1546" i="5"/>
  <c r="AF2416" i="5"/>
  <c r="D1546" i="5"/>
  <c r="Y2416" i="5"/>
  <c r="BD2416" i="5"/>
  <c r="AB1546" i="5"/>
  <c r="D2416" i="5"/>
  <c r="AI1546" i="5"/>
  <c r="G2416" i="5"/>
  <c r="N2416" i="5"/>
  <c r="Q2416" i="5"/>
  <c r="AC2416" i="5"/>
  <c r="B1546" i="5"/>
  <c r="AS1546" i="5"/>
  <c r="AZ2416" i="5"/>
  <c r="BG2416" i="5"/>
  <c r="Z1546" i="5"/>
  <c r="AQ1546" i="5"/>
  <c r="AX1546" i="5"/>
  <c r="BA1546" i="5"/>
  <c r="O1546" i="5"/>
  <c r="I2416" i="5"/>
  <c r="L1546" i="5"/>
  <c r="S1546" i="5"/>
  <c r="T1546" i="5"/>
  <c r="AO2416" i="5"/>
  <c r="M1546" i="5"/>
  <c r="AR1546" i="5"/>
  <c r="T2416" i="5"/>
  <c r="AY1546" i="5"/>
  <c r="AA2416" i="5"/>
  <c r="AR2416" i="5"/>
  <c r="P1546" i="5"/>
  <c r="AY2416" i="5"/>
  <c r="W1546" i="5"/>
  <c r="BF2416" i="5"/>
  <c r="AD1546" i="5"/>
  <c r="AV1546" i="5"/>
  <c r="BC1546" i="5"/>
  <c r="C1546" i="5"/>
  <c r="AU1546" i="5"/>
  <c r="AB2416" i="5"/>
  <c r="AI2416" i="5"/>
  <c r="AP2416" i="5"/>
  <c r="AL2416" i="5"/>
  <c r="Q1546" i="5"/>
  <c r="AC1546" i="5"/>
  <c r="AJ2416" i="5"/>
  <c r="AQ2416" i="5"/>
  <c r="J1546" i="5"/>
  <c r="BB1546" i="5"/>
  <c r="BE1546" i="5"/>
  <c r="E1546" i="5"/>
  <c r="BF1546" i="5"/>
  <c r="AG1482" i="5"/>
  <c r="H2352" i="5"/>
  <c r="AJ1482" i="5"/>
  <c r="BF2352" i="5"/>
  <c r="AQ1482" i="5"/>
  <c r="AT2352" i="5"/>
  <c r="AX1482" i="5"/>
  <c r="AH2352" i="5"/>
  <c r="BD2352" i="5"/>
  <c r="AC1482" i="5"/>
  <c r="D2352" i="5"/>
  <c r="AF1482" i="5"/>
  <c r="BA2352" i="5"/>
  <c r="AM1482" i="5"/>
  <c r="K2352" i="5"/>
  <c r="AY1482" i="5"/>
  <c r="BE2352" i="5"/>
  <c r="BF1482" i="5"/>
  <c r="AS2352" i="5"/>
  <c r="F1482" i="5"/>
  <c r="AK1482" i="5"/>
  <c r="L2352" i="5"/>
  <c r="AN1482" i="5"/>
  <c r="F2352" i="5"/>
  <c r="AU1482" i="5"/>
  <c r="AY2352" i="5"/>
  <c r="BB1482" i="5"/>
  <c r="AM2352" i="5"/>
  <c r="BB2352" i="5"/>
  <c r="X1482" i="5"/>
  <c r="AP2352" i="5"/>
  <c r="AE1482" i="5"/>
  <c r="AD2352" i="5"/>
  <c r="AL1482" i="5"/>
  <c r="R2352" i="5"/>
  <c r="AR2352" i="5"/>
  <c r="Q1482" i="5"/>
  <c r="AW2352" i="5"/>
  <c r="T1482" i="5"/>
  <c r="AK2352" i="5"/>
  <c r="AA1482" i="5"/>
  <c r="Y2352" i="5"/>
  <c r="AH1482" i="5"/>
  <c r="AO2352" i="5"/>
  <c r="AT1482" i="5"/>
  <c r="AC2352" i="5"/>
  <c r="AZ2352" i="5"/>
  <c r="Y1482" i="5"/>
  <c r="BG2352" i="5"/>
  <c r="AB1482" i="5"/>
  <c r="AU2352" i="5"/>
  <c r="AI1482" i="5"/>
  <c r="AI2352" i="5"/>
  <c r="AP1482" i="5"/>
  <c r="W2352" i="5"/>
  <c r="AV2352" i="5"/>
  <c r="U1482" i="5"/>
  <c r="B2352" i="5"/>
  <c r="Z2352" i="5"/>
  <c r="S1482" i="5"/>
  <c r="N2352" i="5"/>
  <c r="Z1482" i="5"/>
  <c r="BE1482" i="5"/>
  <c r="AF2352" i="5"/>
  <c r="E1482" i="5"/>
  <c r="AG2352" i="5"/>
  <c r="H1482" i="5"/>
  <c r="U2352" i="5"/>
  <c r="O1482" i="5"/>
  <c r="I2352" i="5"/>
  <c r="V1482" i="5"/>
  <c r="BA1482" i="5"/>
  <c r="B1482" i="5"/>
  <c r="M2352" i="5"/>
  <c r="AN2352" i="5"/>
  <c r="M1482" i="5"/>
  <c r="AQ2352" i="5"/>
  <c r="P1482" i="5"/>
  <c r="AE2352" i="5"/>
  <c r="W1482" i="5"/>
  <c r="S2352" i="5"/>
  <c r="AD1482" i="5"/>
  <c r="G2352" i="5"/>
  <c r="AJ2352" i="5"/>
  <c r="I1482" i="5"/>
  <c r="AL2352" i="5"/>
  <c r="L1482" i="5"/>
  <c r="BC2352" i="5"/>
  <c r="N1482" i="5"/>
  <c r="AS1482" i="5"/>
  <c r="T2352" i="5"/>
  <c r="AV1482" i="5"/>
  <c r="Q2352" i="5"/>
  <c r="BC1482" i="5"/>
  <c r="E2352" i="5"/>
  <c r="C1482" i="5"/>
  <c r="AX2352" i="5"/>
  <c r="J1482" i="5"/>
  <c r="AO1482" i="5"/>
  <c r="P2352" i="5"/>
  <c r="AR1482" i="5"/>
  <c r="AB2352" i="5"/>
  <c r="BD1482" i="5"/>
  <c r="AA2352" i="5"/>
  <c r="D1482" i="5"/>
  <c r="O2352" i="5"/>
  <c r="K1482" i="5"/>
  <c r="C2352" i="5"/>
  <c r="R1482" i="5"/>
  <c r="AW1482" i="5"/>
  <c r="X2352" i="5"/>
  <c r="AZ1482" i="5"/>
  <c r="V2352" i="5"/>
  <c r="BG1482" i="5"/>
  <c r="J2352" i="5"/>
  <c r="G1482" i="5"/>
  <c r="AK1418" i="5"/>
  <c r="AZ2288" i="5"/>
  <c r="X1418" i="5"/>
  <c r="BC2288" i="5"/>
  <c r="AA1418" i="5"/>
  <c r="AS1418" i="5"/>
  <c r="M1418" i="5"/>
  <c r="AD2288" i="5"/>
  <c r="AS2288" i="5"/>
  <c r="Q1418" i="5"/>
  <c r="AR2288" i="5"/>
  <c r="P1418" i="5"/>
  <c r="I2288" i="5"/>
  <c r="AF2288" i="5"/>
  <c r="X2288" i="5"/>
  <c r="BC1418" i="5"/>
  <c r="O2288" i="5"/>
  <c r="AT1418" i="5"/>
  <c r="R2288" i="5"/>
  <c r="Y2288" i="5"/>
  <c r="AQ2288" i="5"/>
  <c r="Q2288" i="5"/>
  <c r="AR1418" i="5"/>
  <c r="D2288" i="5"/>
  <c r="AI1418" i="5"/>
  <c r="G2288" i="5"/>
  <c r="AL1418" i="5"/>
  <c r="Z1418" i="5"/>
  <c r="BD2288" i="5"/>
  <c r="AB1418" i="5"/>
  <c r="AU2288" i="5"/>
  <c r="S1418" i="5"/>
  <c r="AX2288" i="5"/>
  <c r="V1418" i="5"/>
  <c r="BE2288" i="5"/>
  <c r="AW2288" i="5"/>
  <c r="U1418" i="5"/>
  <c r="AJ2288" i="5"/>
  <c r="H1418" i="5"/>
  <c r="AM2288" i="5"/>
  <c r="K1418" i="5"/>
  <c r="AJ1418" i="5"/>
  <c r="D1418" i="5"/>
  <c r="S2288" i="5"/>
  <c r="AX1418" i="5"/>
  <c r="J2288" i="5"/>
  <c r="AK2288" i="5"/>
  <c r="I1418" i="5"/>
  <c r="AZ1418" i="5"/>
  <c r="O1418" i="5"/>
  <c r="H2288" i="5"/>
  <c r="AM1418" i="5"/>
  <c r="BF2288" i="5"/>
  <c r="AD1418" i="5"/>
  <c r="BE1418" i="5"/>
  <c r="P2288" i="5"/>
  <c r="AL2288" i="5"/>
  <c r="B2288" i="5"/>
  <c r="AY2288" i="5"/>
  <c r="W1418" i="5"/>
  <c r="AP2288" i="5"/>
  <c r="N1418" i="5"/>
  <c r="AO1418" i="5"/>
  <c r="K2288" i="5"/>
  <c r="AC1418" i="5"/>
  <c r="AN2288" i="5"/>
  <c r="L1418" i="5"/>
  <c r="AE2288" i="5"/>
  <c r="C1418" i="5"/>
  <c r="AH2288" i="5"/>
  <c r="F1418" i="5"/>
  <c r="AV2288" i="5"/>
  <c r="B1418" i="5"/>
  <c r="N2288" i="5"/>
  <c r="AC2288" i="5"/>
  <c r="BD1418" i="5"/>
  <c r="AB2288" i="5"/>
  <c r="BG1418" i="5"/>
  <c r="BG2288" i="5"/>
  <c r="AA2288" i="5"/>
  <c r="C2288" i="5"/>
  <c r="AH1418" i="5"/>
  <c r="AW1418" i="5"/>
  <c r="U2288" i="5"/>
  <c r="AV1418" i="5"/>
  <c r="AU1418" i="5"/>
  <c r="J1418" i="5"/>
  <c r="AT2288" i="5"/>
  <c r="R1418" i="5"/>
  <c r="AG1418" i="5"/>
  <c r="E2288" i="5"/>
  <c r="AF1418" i="5"/>
  <c r="AP1418" i="5"/>
  <c r="AO2288" i="5"/>
  <c r="AI2288" i="5"/>
  <c r="G1418" i="5"/>
  <c r="Z2288" i="5"/>
  <c r="BA2288" i="5"/>
  <c r="Y1418" i="5"/>
  <c r="F2288" i="5"/>
  <c r="T1418" i="5"/>
  <c r="AG2288" i="5"/>
  <c r="E1418" i="5"/>
  <c r="T2288" i="5"/>
  <c r="AY1418" i="5"/>
  <c r="W2288" i="5"/>
  <c r="BB1418" i="5"/>
  <c r="AE1418" i="5"/>
  <c r="BF1418" i="5"/>
  <c r="BA1418" i="5"/>
  <c r="M2288" i="5"/>
  <c r="AN1418" i="5"/>
  <c r="L2288" i="5"/>
  <c r="AQ1418" i="5"/>
  <c r="BB2288" i="5"/>
  <c r="V2288" i="5"/>
  <c r="AK1354" i="5"/>
  <c r="BF2224" i="5"/>
  <c r="X1354" i="5"/>
  <c r="F2224" i="5"/>
  <c r="AE1354" i="5"/>
  <c r="I2224" i="5"/>
  <c r="AL1354" i="5"/>
  <c r="AB2224" i="5"/>
  <c r="AU2224" i="5"/>
  <c r="Q1354" i="5"/>
  <c r="BB2224" i="5"/>
  <c r="T1354" i="5"/>
  <c r="BE2224" i="5"/>
  <c r="AA1354" i="5"/>
  <c r="AD2224" i="5"/>
  <c r="BC1354" i="5"/>
  <c r="Q2224" i="5"/>
  <c r="AT1354" i="5"/>
  <c r="T2224" i="5"/>
  <c r="BC2224" i="5"/>
  <c r="Y1354" i="5"/>
  <c r="S2224" i="5"/>
  <c r="AR1354" i="5"/>
  <c r="J2224" i="5"/>
  <c r="AI1354" i="5"/>
  <c r="M2224" i="5"/>
  <c r="AP1354" i="5"/>
  <c r="P2224" i="5"/>
  <c r="C2224" i="5"/>
  <c r="AB1354" i="5"/>
  <c r="AW2224" i="5"/>
  <c r="S1354" i="5"/>
  <c r="AZ2224" i="5"/>
  <c r="Z1354" i="5"/>
  <c r="BE1354" i="5"/>
  <c r="AY2224" i="5"/>
  <c r="U1354" i="5"/>
  <c r="AP2224" i="5"/>
  <c r="H1354" i="5"/>
  <c r="AS2224" i="5"/>
  <c r="O1354" i="5"/>
  <c r="AV2224" i="5"/>
  <c r="V1354" i="5"/>
  <c r="U2224" i="5"/>
  <c r="AX1354" i="5"/>
  <c r="H2224" i="5"/>
  <c r="AQ2224" i="5"/>
  <c r="M1354" i="5"/>
  <c r="AX2224" i="5"/>
  <c r="P1354" i="5"/>
  <c r="N2224" i="5"/>
  <c r="AM1354" i="5"/>
  <c r="BD2224" i="5"/>
  <c r="AD1354" i="5"/>
  <c r="D2224" i="5"/>
  <c r="AM2224" i="5"/>
  <c r="I1354" i="5"/>
  <c r="B2224" i="5"/>
  <c r="BA2224" i="5"/>
  <c r="W1354" i="5"/>
  <c r="AN2224" i="5"/>
  <c r="N1354" i="5"/>
  <c r="AS1354" i="5"/>
  <c r="W2224" i="5"/>
  <c r="AV1354" i="5"/>
  <c r="AT2224" i="5"/>
  <c r="L1354" i="5"/>
  <c r="AG2224" i="5"/>
  <c r="C1354" i="5"/>
  <c r="AJ2224" i="5"/>
  <c r="J1354" i="5"/>
  <c r="AO1354" i="5"/>
  <c r="B1354" i="5"/>
  <c r="L2224" i="5"/>
  <c r="AE2224" i="5"/>
  <c r="BD1354" i="5"/>
  <c r="AL2224" i="5"/>
  <c r="D1354" i="5"/>
  <c r="AO2224" i="5"/>
  <c r="K1354" i="5"/>
  <c r="E2224" i="5"/>
  <c r="AH1354" i="5"/>
  <c r="AW1354" i="5"/>
  <c r="AA2224" i="5"/>
  <c r="AZ1354" i="5"/>
  <c r="AH2224" i="5"/>
  <c r="BG1354" i="5"/>
  <c r="AR2224" i="5"/>
  <c r="R1354" i="5"/>
  <c r="AG1354" i="5"/>
  <c r="K2224" i="5"/>
  <c r="AJ1354" i="5"/>
  <c r="R2224" i="5"/>
  <c r="AQ1354" i="5"/>
  <c r="AK2224" i="5"/>
  <c r="G1354" i="5"/>
  <c r="X2224" i="5"/>
  <c r="BG2224" i="5"/>
  <c r="AC1354" i="5"/>
  <c r="G2224" i="5"/>
  <c r="AF1354" i="5"/>
  <c r="AI2224" i="5"/>
  <c r="E1354" i="5"/>
  <c r="Z2224" i="5"/>
  <c r="AY1354" i="5"/>
  <c r="AC2224" i="5"/>
  <c r="BF1354" i="5"/>
  <c r="AF2224" i="5"/>
  <c r="F1354" i="5"/>
  <c r="BA1354" i="5"/>
  <c r="O2224" i="5"/>
  <c r="AN1354" i="5"/>
  <c r="V2224" i="5"/>
  <c r="AU1354" i="5"/>
  <c r="Y2224" i="5"/>
  <c r="BB1354" i="5"/>
  <c r="AK1290" i="5"/>
  <c r="BF2160" i="5"/>
  <c r="O1290" i="5"/>
  <c r="AT2160" i="5"/>
  <c r="C1290" i="5"/>
  <c r="AH2160" i="5"/>
  <c r="AV1290" i="5"/>
  <c r="AL2160" i="5"/>
  <c r="AU2160" i="5"/>
  <c r="Q1290" i="5"/>
  <c r="BA2160" i="5"/>
  <c r="J1290" i="5"/>
  <c r="AO2160" i="5"/>
  <c r="BC1290" i="5"/>
  <c r="U2160" i="5"/>
  <c r="AI1290" i="5"/>
  <c r="AS2160" i="5"/>
  <c r="BG1290" i="5"/>
  <c r="AB2160" i="5"/>
  <c r="BC2160" i="5"/>
  <c r="Y1290" i="5"/>
  <c r="S2160" i="5"/>
  <c r="AP1290" i="5"/>
  <c r="AZ2160" i="5"/>
  <c r="H1290" i="5"/>
  <c r="AN2160" i="5"/>
  <c r="BB1290" i="5"/>
  <c r="V2160" i="5"/>
  <c r="C2160" i="5"/>
  <c r="T1290" i="5"/>
  <c r="AD2160" i="5"/>
  <c r="AR1290" i="5"/>
  <c r="R2160" i="5"/>
  <c r="AF1290" i="5"/>
  <c r="BE1290" i="5"/>
  <c r="AY2160" i="5"/>
  <c r="U1290" i="5"/>
  <c r="AK2160" i="5"/>
  <c r="AY1290" i="5"/>
  <c r="Y2160" i="5"/>
  <c r="AM1290" i="5"/>
  <c r="M2160" i="5"/>
  <c r="AA1290" i="5"/>
  <c r="AX2160" i="5"/>
  <c r="G1290" i="5"/>
  <c r="L2160" i="5"/>
  <c r="AQ2160" i="5"/>
  <c r="M1290" i="5"/>
  <c r="AV2160" i="5"/>
  <c r="D1290" i="5"/>
  <c r="BE2160" i="5"/>
  <c r="N1290" i="5"/>
  <c r="X2160" i="5"/>
  <c r="AL1290" i="5"/>
  <c r="F2160" i="5"/>
  <c r="AM2160" i="5"/>
  <c r="I1290" i="5"/>
  <c r="B2160" i="5"/>
  <c r="AJ2160" i="5"/>
  <c r="AX1290" i="5"/>
  <c r="BB2160" i="5"/>
  <c r="P1290" i="5"/>
  <c r="AS1290" i="5"/>
  <c r="W2160" i="5"/>
  <c r="AU1290" i="5"/>
  <c r="AP2160" i="5"/>
  <c r="BD1290" i="5"/>
  <c r="I2160" i="5"/>
  <c r="W1290" i="5"/>
  <c r="AW2160" i="5"/>
  <c r="K1290" i="5"/>
  <c r="AO1290" i="5"/>
  <c r="B1290" i="5"/>
  <c r="Q2160" i="5"/>
  <c r="AE2160" i="5"/>
  <c r="BF1290" i="5"/>
  <c r="AF2160" i="5"/>
  <c r="AT1290" i="5"/>
  <c r="T2160" i="5"/>
  <c r="AH1290" i="5"/>
  <c r="AC2160" i="5"/>
  <c r="AQ1290" i="5"/>
  <c r="AW1290" i="5"/>
  <c r="AA2160" i="5"/>
  <c r="AZ1290" i="5"/>
  <c r="Z2160" i="5"/>
  <c r="AN1290" i="5"/>
  <c r="H2160" i="5"/>
  <c r="V1290" i="5"/>
  <c r="AG1290" i="5"/>
  <c r="K2160" i="5"/>
  <c r="AE1290" i="5"/>
  <c r="E2160" i="5"/>
  <c r="S1290" i="5"/>
  <c r="N2160" i="5"/>
  <c r="AB1290" i="5"/>
  <c r="AG2160" i="5"/>
  <c r="BG2160" i="5"/>
  <c r="AC1290" i="5"/>
  <c r="G2160" i="5"/>
  <c r="Z1290" i="5"/>
  <c r="AI2160" i="5"/>
  <c r="E1290" i="5"/>
  <c r="P2160" i="5"/>
  <c r="AD1290" i="5"/>
  <c r="D2160" i="5"/>
  <c r="R1290" i="5"/>
  <c r="AR2160" i="5"/>
  <c r="F1290" i="5"/>
  <c r="BA1290" i="5"/>
  <c r="O2160" i="5"/>
  <c r="AJ1290" i="5"/>
  <c r="J2160" i="5"/>
  <c r="X1290" i="5"/>
  <c r="BD2160" i="5"/>
  <c r="L1290" i="5"/>
  <c r="BB2040" i="5"/>
  <c r="Y1170" i="5"/>
  <c r="BA2040" i="5"/>
  <c r="X1170" i="5"/>
  <c r="BD2040" i="5"/>
  <c r="K2040" i="5"/>
  <c r="W1170" i="5"/>
  <c r="T2040" i="5"/>
  <c r="BB1170" i="5"/>
  <c r="W2040" i="5"/>
  <c r="BF2040" i="5"/>
  <c r="AC1170" i="5"/>
  <c r="AA2040" i="5"/>
  <c r="AM1170" i="5"/>
  <c r="M2040" i="5"/>
  <c r="AQ1170" i="5"/>
  <c r="L2040" i="5"/>
  <c r="AT1170" i="5"/>
  <c r="S2040" i="5"/>
  <c r="AX2040" i="5"/>
  <c r="BG2040" i="5"/>
  <c r="F2040" i="5"/>
  <c r="AF1170" i="5"/>
  <c r="E2040" i="5"/>
  <c r="AI1170" i="5"/>
  <c r="H2040" i="5"/>
  <c r="AP1170" i="5"/>
  <c r="AX1170" i="5"/>
  <c r="AB1170" i="5"/>
  <c r="AS2040" i="5"/>
  <c r="P1170" i="5"/>
  <c r="AR2040" i="5"/>
  <c r="S1170" i="5"/>
  <c r="AY2040" i="5"/>
  <c r="Z1170" i="5"/>
  <c r="R2040" i="5"/>
  <c r="B1170" i="5"/>
  <c r="O2040" i="5"/>
  <c r="AT2040" i="5"/>
  <c r="Q1170" i="5"/>
  <c r="AW2040" i="5"/>
  <c r="T1170" i="5"/>
  <c r="AH2040" i="5"/>
  <c r="AQ2040" i="5"/>
  <c r="D2040" i="5"/>
  <c r="AL1170" i="5"/>
  <c r="G2040" i="5"/>
  <c r="AP2040" i="5"/>
  <c r="M1170" i="5"/>
  <c r="U1170" i="5"/>
  <c r="AH1170" i="5"/>
  <c r="AZ2040" i="5"/>
  <c r="AA1170" i="5"/>
  <c r="BC2040" i="5"/>
  <c r="AD1170" i="5"/>
  <c r="C2040" i="5"/>
  <c r="AO2040" i="5"/>
  <c r="BA1170" i="5"/>
  <c r="AJ2040" i="5"/>
  <c r="K1170" i="5"/>
  <c r="AM2040" i="5"/>
  <c r="N1170" i="5"/>
  <c r="AS1170" i="5"/>
  <c r="AF2040" i="5"/>
  <c r="AR1170" i="5"/>
  <c r="AL2040" i="5"/>
  <c r="I1170" i="5"/>
  <c r="AK2040" i="5"/>
  <c r="H1170" i="5"/>
  <c r="AN2040" i="5"/>
  <c r="O1170" i="5"/>
  <c r="E1170" i="5"/>
  <c r="R1170" i="5"/>
  <c r="BE1170" i="5"/>
  <c r="AD2040" i="5"/>
  <c r="BD1170" i="5"/>
  <c r="AG2040" i="5"/>
  <c r="D1170" i="5"/>
  <c r="Y2040" i="5"/>
  <c r="AK1170" i="5"/>
  <c r="AU2040" i="5"/>
  <c r="V1170" i="5"/>
  <c r="AW1170" i="5"/>
  <c r="Z2040" i="5"/>
  <c r="AZ1170" i="5"/>
  <c r="L1170" i="5"/>
  <c r="BE2040" i="5"/>
  <c r="F1170" i="5"/>
  <c r="AG1170" i="5"/>
  <c r="J2040" i="5"/>
  <c r="AJ1170" i="5"/>
  <c r="G1170" i="5"/>
  <c r="AV2040" i="5"/>
  <c r="AC2040" i="5"/>
  <c r="BG1170" i="5"/>
  <c r="AB2040" i="5"/>
  <c r="C1170" i="5"/>
  <c r="AI2040" i="5"/>
  <c r="J1170" i="5"/>
  <c r="I2040" i="5"/>
  <c r="V2040" i="5"/>
  <c r="AV1170" i="5"/>
  <c r="U2040" i="5"/>
  <c r="AY1170" i="5"/>
  <c r="X2040" i="5"/>
  <c r="BF1170" i="5"/>
  <c r="BC1170" i="5"/>
  <c r="B2040" i="5"/>
  <c r="AO1170" i="5"/>
  <c r="N2040" i="5"/>
  <c r="AN1170" i="5"/>
  <c r="Q2040" i="5"/>
  <c r="AU1170" i="5"/>
  <c r="P2040" i="5"/>
  <c r="BB2161" i="5"/>
  <c r="X1291" i="5"/>
  <c r="BC2161" i="5"/>
  <c r="V1291" i="5"/>
  <c r="U2161" i="5"/>
  <c r="AT1291" i="5"/>
  <c r="I2161" i="5"/>
  <c r="AH1291" i="5"/>
  <c r="AU2161" i="5"/>
  <c r="N1291" i="5"/>
  <c r="AI2161" i="5"/>
  <c r="AT2161" i="5"/>
  <c r="P1291" i="5"/>
  <c r="AR2161" i="5"/>
  <c r="K1291" i="5"/>
  <c r="BA2161" i="5"/>
  <c r="U1291" i="5"/>
  <c r="AO2161" i="5"/>
  <c r="I1291" i="5"/>
  <c r="H2161" i="5"/>
  <c r="AP2161" i="5"/>
  <c r="L1291" i="5"/>
  <c r="F2161" i="5"/>
  <c r="AA1291" i="5"/>
  <c r="AV2161" i="5"/>
  <c r="O1291" i="5"/>
  <c r="O2161" i="5"/>
  <c r="AM1291" i="5"/>
  <c r="C2161" i="5"/>
  <c r="BC1291" i="5"/>
  <c r="AM2161" i="5"/>
  <c r="F1291" i="5"/>
  <c r="AA2161" i="5"/>
  <c r="AY1291" i="5"/>
  <c r="AY2161" i="5"/>
  <c r="R1291" i="5"/>
  <c r="AR1291" i="5"/>
  <c r="B1291" i="5"/>
  <c r="S2161" i="5"/>
  <c r="AX2161" i="5"/>
  <c r="T1291" i="5"/>
  <c r="AB2161" i="5"/>
  <c r="BA1291" i="5"/>
  <c r="P2161" i="5"/>
  <c r="AO1291" i="5"/>
  <c r="Y2161" i="5"/>
  <c r="AX1291" i="5"/>
  <c r="M2161" i="5"/>
  <c r="AD2161" i="5"/>
  <c r="BG1291" i="5"/>
  <c r="W2161" i="5"/>
  <c r="AU1291" i="5"/>
  <c r="AF2161" i="5"/>
  <c r="BE1291" i="5"/>
  <c r="T2161" i="5"/>
  <c r="AS1291" i="5"/>
  <c r="AV1291" i="5"/>
  <c r="Z2161" i="5"/>
  <c r="BB1291" i="5"/>
  <c r="K2161" i="5"/>
  <c r="AI1291" i="5"/>
  <c r="BD2161" i="5"/>
  <c r="W1291" i="5"/>
  <c r="AF1291" i="5"/>
  <c r="J2161" i="5"/>
  <c r="AG1291" i="5"/>
  <c r="AL2161" i="5"/>
  <c r="H1291" i="5"/>
  <c r="AG2161" i="5"/>
  <c r="BF1291" i="5"/>
  <c r="BE2161" i="5"/>
  <c r="Y1291" i="5"/>
  <c r="AS2161" i="5"/>
  <c r="M1291" i="5"/>
  <c r="BD1291" i="5"/>
  <c r="AH2161" i="5"/>
  <c r="D1291" i="5"/>
  <c r="G2161" i="5"/>
  <c r="AE1291" i="5"/>
  <c r="AZ2161" i="5"/>
  <c r="S1291" i="5"/>
  <c r="D2161" i="5"/>
  <c r="AC1291" i="5"/>
  <c r="AZ1291" i="5"/>
  <c r="N2161" i="5"/>
  <c r="AL1291" i="5"/>
  <c r="BG2161" i="5"/>
  <c r="Z1291" i="5"/>
  <c r="AN2161" i="5"/>
  <c r="G1291" i="5"/>
  <c r="AJ1291" i="5"/>
  <c r="AW2161" i="5"/>
  <c r="Q1291" i="5"/>
  <c r="AK2161" i="5"/>
  <c r="E1291" i="5"/>
  <c r="Q2161" i="5"/>
  <c r="AP1291" i="5"/>
  <c r="E2161" i="5"/>
  <c r="AD1291" i="5"/>
  <c r="AC2161" i="5"/>
  <c r="BF2161" i="5"/>
  <c r="AB1291" i="5"/>
  <c r="V2161" i="5"/>
  <c r="AW1291" i="5"/>
  <c r="L2161" i="5"/>
  <c r="AK1291" i="5"/>
  <c r="AJ2161" i="5"/>
  <c r="C1291" i="5"/>
  <c r="X2161" i="5"/>
  <c r="B2161" i="5"/>
  <c r="AN1291" i="5"/>
  <c r="R2161" i="5"/>
  <c r="AQ1291" i="5"/>
  <c r="AQ2161" i="5"/>
  <c r="J1291" i="5"/>
  <c r="AE2161" i="5"/>
  <c r="AW2593" i="5"/>
  <c r="W1723" i="5"/>
  <c r="AJ2593" i="5"/>
  <c r="N1723" i="5"/>
  <c r="AQ2593" i="5"/>
  <c r="P1723" i="5"/>
  <c r="AX2593" i="5"/>
  <c r="U1723" i="5"/>
  <c r="S2593" i="5"/>
  <c r="M1723" i="5"/>
  <c r="J2593" i="5"/>
  <c r="AO2593" i="5"/>
  <c r="O1723" i="5"/>
  <c r="AR2593" i="5"/>
  <c r="V1723" i="5"/>
  <c r="H2593" i="5"/>
  <c r="AN1723" i="5"/>
  <c r="BF2593" i="5"/>
  <c r="BA1723" i="5"/>
  <c r="F2593" i="5"/>
  <c r="AK2593" i="5"/>
  <c r="K1723" i="5"/>
  <c r="BD2593" i="5"/>
  <c r="AH1723" i="5"/>
  <c r="AU2593" i="5"/>
  <c r="T1723" i="5"/>
  <c r="BB2593" i="5"/>
  <c r="AK1723" i="5"/>
  <c r="BG1723" i="5"/>
  <c r="Y1723" i="5"/>
  <c r="AN2593" i="5"/>
  <c r="R1723" i="5"/>
  <c r="AE2593" i="5"/>
  <c r="D1723" i="5"/>
  <c r="AL2593" i="5"/>
  <c r="AG1723" i="5"/>
  <c r="AQ1723" i="5"/>
  <c r="B1723" i="5"/>
  <c r="N2593" i="5"/>
  <c r="AC2593" i="5"/>
  <c r="C1723" i="5"/>
  <c r="AF2593" i="5"/>
  <c r="J1723" i="5"/>
  <c r="AM2593" i="5"/>
  <c r="L1723" i="5"/>
  <c r="C2593" i="5"/>
  <c r="I1723" i="5"/>
  <c r="AY1723" i="5"/>
  <c r="Y2593" i="5"/>
  <c r="BF1723" i="5"/>
  <c r="AB2593" i="5"/>
  <c r="F1723" i="5"/>
  <c r="AY2593" i="5"/>
  <c r="X1723" i="5"/>
  <c r="AP2593" i="5"/>
  <c r="AW1723" i="5"/>
  <c r="AU1723" i="5"/>
  <c r="U2593" i="5"/>
  <c r="BB1723" i="5"/>
  <c r="AI2593" i="5"/>
  <c r="H1723" i="5"/>
  <c r="Z2593" i="5"/>
  <c r="BE2593" i="5"/>
  <c r="AE1723" i="5"/>
  <c r="E2593" i="5"/>
  <c r="AL1723" i="5"/>
  <c r="AG2593" i="5"/>
  <c r="G1723" i="5"/>
  <c r="T2593" i="5"/>
  <c r="AZ1723" i="5"/>
  <c r="AA2593" i="5"/>
  <c r="AS1723" i="5"/>
  <c r="AH2593" i="5"/>
  <c r="Q1723" i="5"/>
  <c r="BC1723" i="5"/>
  <c r="M2593" i="5"/>
  <c r="AT1723" i="5"/>
  <c r="P2593" i="5"/>
  <c r="AV1723" i="5"/>
  <c r="W2593" i="5"/>
  <c r="AC1723" i="5"/>
  <c r="AT2593" i="5"/>
  <c r="E1723" i="5"/>
  <c r="AI1723" i="5"/>
  <c r="I2593" i="5"/>
  <c r="AP1723" i="5"/>
  <c r="L2593" i="5"/>
  <c r="AR1723" i="5"/>
  <c r="AD2593" i="5"/>
  <c r="AS2593" i="5"/>
  <c r="S1723" i="5"/>
  <c r="AV2593" i="5"/>
  <c r="Z1723" i="5"/>
  <c r="BC2593" i="5"/>
  <c r="AB1723" i="5"/>
  <c r="X2593" i="5"/>
  <c r="BD1723" i="5"/>
  <c r="O2593" i="5"/>
  <c r="BE1723" i="5"/>
  <c r="V2593" i="5"/>
  <c r="BA2593" i="5"/>
  <c r="AA1723" i="5"/>
  <c r="Q2593" i="5"/>
  <c r="AX1723" i="5"/>
  <c r="D2593" i="5"/>
  <c r="AJ1723" i="5"/>
  <c r="K2593" i="5"/>
  <c r="AO1723" i="5"/>
  <c r="R2593" i="5"/>
  <c r="B2593" i="5"/>
  <c r="AM1723" i="5"/>
  <c r="AZ2593" i="5"/>
  <c r="AD1723" i="5"/>
  <c r="BG2593" i="5"/>
  <c r="AF1723" i="5"/>
  <c r="G2593" i="5"/>
  <c r="AX2529" i="5"/>
  <c r="W1659" i="5"/>
  <c r="AK2529" i="5"/>
  <c r="N1659" i="5"/>
  <c r="AC2529" i="5"/>
  <c r="F1659" i="5"/>
  <c r="AY2529" i="5"/>
  <c r="J1659" i="5"/>
  <c r="P2529" i="5"/>
  <c r="AV1659" i="5"/>
  <c r="G2529" i="5"/>
  <c r="AP2529" i="5"/>
  <c r="BG1659" i="5"/>
  <c r="H2529" i="5"/>
  <c r="Z1659" i="5"/>
  <c r="I2529" i="5"/>
  <c r="AO1659" i="5"/>
  <c r="BC2529" i="5"/>
  <c r="AB1659" i="5"/>
  <c r="AU2529" i="5"/>
  <c r="T1659" i="5"/>
  <c r="AN2529" i="5"/>
  <c r="BE2529" i="5"/>
  <c r="AH1659" i="5"/>
  <c r="AR2529" i="5"/>
  <c r="U1659" i="5"/>
  <c r="AJ2529" i="5"/>
  <c r="M1659" i="5"/>
  <c r="AG1659" i="5"/>
  <c r="O1659" i="5"/>
  <c r="AO2529" i="5"/>
  <c r="R1659" i="5"/>
  <c r="AB2529" i="5"/>
  <c r="E1659" i="5"/>
  <c r="T2529" i="5"/>
  <c r="AZ1659" i="5"/>
  <c r="X1659" i="5"/>
  <c r="B1659" i="5"/>
  <c r="K2529" i="5"/>
  <c r="AD2529" i="5"/>
  <c r="C1659" i="5"/>
  <c r="V2529" i="5"/>
  <c r="BB1659" i="5"/>
  <c r="AN1659" i="5"/>
  <c r="X2529" i="5"/>
  <c r="BG2529" i="5"/>
  <c r="AF1659" i="5"/>
  <c r="AY1659" i="5"/>
  <c r="Z2529" i="5"/>
  <c r="AQ1659" i="5"/>
  <c r="C2529" i="5"/>
  <c r="Q1659" i="5"/>
  <c r="AV2529" i="5"/>
  <c r="Y1659" i="5"/>
  <c r="AM2529" i="5"/>
  <c r="L1659" i="5"/>
  <c r="AE2529" i="5"/>
  <c r="D1659" i="5"/>
  <c r="AI2529" i="5"/>
  <c r="AF2529" i="5"/>
  <c r="I1659" i="5"/>
  <c r="W2529" i="5"/>
  <c r="BF2529" i="5"/>
  <c r="O2529" i="5"/>
  <c r="Q2529" i="5"/>
  <c r="AE1659" i="5"/>
  <c r="AH2529" i="5"/>
  <c r="G1659" i="5"/>
  <c r="U2529" i="5"/>
  <c r="BA1659" i="5"/>
  <c r="M2529" i="5"/>
  <c r="AS1659" i="5"/>
  <c r="AU1659" i="5"/>
  <c r="BD1659" i="5"/>
  <c r="BC1659" i="5"/>
  <c r="N2529" i="5"/>
  <c r="AT1659" i="5"/>
  <c r="F2529" i="5"/>
  <c r="AL1659" i="5"/>
  <c r="J2529" i="5"/>
  <c r="S2529" i="5"/>
  <c r="AQ2529" i="5"/>
  <c r="P1659" i="5"/>
  <c r="AI1659" i="5"/>
  <c r="BB2529" i="5"/>
  <c r="AA1659" i="5"/>
  <c r="BF1659" i="5"/>
  <c r="H1659" i="5"/>
  <c r="AA2529" i="5"/>
  <c r="AT2529" i="5"/>
  <c r="S1659" i="5"/>
  <c r="AL2529" i="5"/>
  <c r="K1659" i="5"/>
  <c r="AW1659" i="5"/>
  <c r="AG2529" i="5"/>
  <c r="Y2529" i="5"/>
  <c r="BE1659" i="5"/>
  <c r="L2529" i="5"/>
  <c r="AR1659" i="5"/>
  <c r="D2529" i="5"/>
  <c r="AJ1659" i="5"/>
  <c r="AW2529" i="5"/>
  <c r="R2529" i="5"/>
  <c r="AX1659" i="5"/>
  <c r="E2529" i="5"/>
  <c r="AK1659" i="5"/>
  <c r="AZ2529" i="5"/>
  <c r="AC1659" i="5"/>
  <c r="AP1659" i="5"/>
  <c r="B2529" i="5"/>
  <c r="AM1659" i="5"/>
  <c r="BA2529" i="5"/>
  <c r="AD1659" i="5"/>
  <c r="AS2529" i="5"/>
  <c r="V1659" i="5"/>
  <c r="BD2529" i="5"/>
  <c r="BD2465" i="5"/>
  <c r="AE1595" i="5"/>
  <c r="D2465" i="5"/>
  <c r="AL1595" i="5"/>
  <c r="K2465" i="5"/>
  <c r="AO1595" i="5"/>
  <c r="BE2465" i="5"/>
  <c r="AB1595" i="5"/>
  <c r="AD2465" i="5"/>
  <c r="BD1595" i="5"/>
  <c r="AG2465" i="5"/>
  <c r="D1595" i="5"/>
  <c r="AM1595" i="5"/>
  <c r="BC2465" i="5"/>
  <c r="AD1595" i="5"/>
  <c r="S2465" i="5"/>
  <c r="AW1595" i="5"/>
  <c r="Z2465" i="5"/>
  <c r="AZ1595" i="5"/>
  <c r="AC2465" i="5"/>
  <c r="AR2465" i="5"/>
  <c r="S1595" i="5"/>
  <c r="H2465" i="5"/>
  <c r="AP1595" i="5"/>
  <c r="O2465" i="5"/>
  <c r="AS1595" i="5"/>
  <c r="V2465" i="5"/>
  <c r="AV1595" i="5"/>
  <c r="I2465" i="5"/>
  <c r="AR1595" i="5"/>
  <c r="AY2465" i="5"/>
  <c r="Z1595" i="5"/>
  <c r="BF2465" i="5"/>
  <c r="AC1595" i="5"/>
  <c r="F2465" i="5"/>
  <c r="AF1595" i="5"/>
  <c r="AY1595" i="5"/>
  <c r="B1595" i="5"/>
  <c r="U2465" i="5"/>
  <c r="AZ2465" i="5"/>
  <c r="AA1595" i="5"/>
  <c r="BG2465" i="5"/>
  <c r="AH1595" i="5"/>
  <c r="AX2465" i="5"/>
  <c r="U1595" i="5"/>
  <c r="N2465" i="5"/>
  <c r="AN1595" i="5"/>
  <c r="Q2465" i="5"/>
  <c r="AV2465" i="5"/>
  <c r="W1595" i="5"/>
  <c r="AM2465" i="5"/>
  <c r="N1595" i="5"/>
  <c r="C2465" i="5"/>
  <c r="AG1595" i="5"/>
  <c r="J2465" i="5"/>
  <c r="AJ1595" i="5"/>
  <c r="M2465" i="5"/>
  <c r="AB2465" i="5"/>
  <c r="C1595" i="5"/>
  <c r="AT2465" i="5"/>
  <c r="Q1595" i="5"/>
  <c r="AW2465" i="5"/>
  <c r="T1595" i="5"/>
  <c r="BC1595" i="5"/>
  <c r="L2465" i="5"/>
  <c r="AT1595" i="5"/>
  <c r="AN2465" i="5"/>
  <c r="O1595" i="5"/>
  <c r="AU2465" i="5"/>
  <c r="V1595" i="5"/>
  <c r="BB2465" i="5"/>
  <c r="Y1595" i="5"/>
  <c r="AO2465" i="5"/>
  <c r="L1595" i="5"/>
  <c r="E2465" i="5"/>
  <c r="AJ2465" i="5"/>
  <c r="K1595" i="5"/>
  <c r="AQ2465" i="5"/>
  <c r="R1595" i="5"/>
  <c r="AH2465" i="5"/>
  <c r="E1595" i="5"/>
  <c r="BA2465" i="5"/>
  <c r="X1595" i="5"/>
  <c r="BG1595" i="5"/>
  <c r="AF2465" i="5"/>
  <c r="G1595" i="5"/>
  <c r="W2465" i="5"/>
  <c r="BA1595" i="5"/>
  <c r="AK2465" i="5"/>
  <c r="H1595" i="5"/>
  <c r="AQ1595" i="5"/>
  <c r="P2465" i="5"/>
  <c r="AX1595" i="5"/>
  <c r="G2465" i="5"/>
  <c r="AK1595" i="5"/>
  <c r="AI2465" i="5"/>
  <c r="J1595" i="5"/>
  <c r="AP2465" i="5"/>
  <c r="M1595" i="5"/>
  <c r="AS2465" i="5"/>
  <c r="P1595" i="5"/>
  <c r="AI1595" i="5"/>
  <c r="X2465" i="5"/>
  <c r="BF1595" i="5"/>
  <c r="AE2465" i="5"/>
  <c r="F1595" i="5"/>
  <c r="AL2465" i="5"/>
  <c r="I1595" i="5"/>
  <c r="Y2465" i="5"/>
  <c r="B2465" i="5"/>
  <c r="AU1595" i="5"/>
  <c r="T2465" i="5"/>
  <c r="BB1595" i="5"/>
  <c r="AA2465" i="5"/>
  <c r="BE1595" i="5"/>
  <c r="R2465" i="5"/>
  <c r="AA2136" i="5"/>
  <c r="BC1266" i="5"/>
  <c r="R2136" i="5"/>
  <c r="AT1266" i="5"/>
  <c r="U2136" i="5"/>
  <c r="AZ2136" i="5"/>
  <c r="Y1266" i="5"/>
  <c r="P2136" i="5"/>
  <c r="AR1266" i="5"/>
  <c r="G2136" i="5"/>
  <c r="AI1266" i="5"/>
  <c r="N2136" i="5"/>
  <c r="AP1266" i="5"/>
  <c r="Q2136" i="5"/>
  <c r="B2136" i="5"/>
  <c r="AK1266" i="5"/>
  <c r="BC2136" i="5"/>
  <c r="X1266" i="5"/>
  <c r="C2136" i="5"/>
  <c r="AE1266" i="5"/>
  <c r="J2136" i="5"/>
  <c r="AL1266" i="5"/>
  <c r="AC2136" i="5"/>
  <c r="AR2136" i="5"/>
  <c r="Q1266" i="5"/>
  <c r="AY2136" i="5"/>
  <c r="T1266" i="5"/>
  <c r="BF2136" i="5"/>
  <c r="AA1266" i="5"/>
  <c r="V2136" i="5"/>
  <c r="AX1266" i="5"/>
  <c r="I2136" i="5"/>
  <c r="AN2136" i="5"/>
  <c r="M1266" i="5"/>
  <c r="AU2136" i="5"/>
  <c r="P1266" i="5"/>
  <c r="K2136" i="5"/>
  <c r="AM1266" i="5"/>
  <c r="BE2136" i="5"/>
  <c r="AD1266" i="5"/>
  <c r="E2136" i="5"/>
  <c r="AJ2136" i="5"/>
  <c r="I1266" i="5"/>
  <c r="BG2136" i="5"/>
  <c r="AB1266" i="5"/>
  <c r="AX2136" i="5"/>
  <c r="S1266" i="5"/>
  <c r="BA2136" i="5"/>
  <c r="Z1266" i="5"/>
  <c r="BE1266" i="5"/>
  <c r="AV2136" i="5"/>
  <c r="U1266" i="5"/>
  <c r="AM2136" i="5"/>
  <c r="H1266" i="5"/>
  <c r="AT2136" i="5"/>
  <c r="O1266" i="5"/>
  <c r="AW2136" i="5"/>
  <c r="V1266" i="5"/>
  <c r="M2136" i="5"/>
  <c r="AB2136" i="5"/>
  <c r="BD1266" i="5"/>
  <c r="AI2136" i="5"/>
  <c r="D1266" i="5"/>
  <c r="AP2136" i="5"/>
  <c r="K1266" i="5"/>
  <c r="F2136" i="5"/>
  <c r="AH1266" i="5"/>
  <c r="AW1266" i="5"/>
  <c r="X2136" i="5"/>
  <c r="AZ1266" i="5"/>
  <c r="AE2136" i="5"/>
  <c r="BG1266" i="5"/>
  <c r="BB2136" i="5"/>
  <c r="W1266" i="5"/>
  <c r="AO2136" i="5"/>
  <c r="N1266" i="5"/>
  <c r="AS1266" i="5"/>
  <c r="T2136" i="5"/>
  <c r="AV1266" i="5"/>
  <c r="AQ2136" i="5"/>
  <c r="L1266" i="5"/>
  <c r="AH2136" i="5"/>
  <c r="C1266" i="5"/>
  <c r="AK2136" i="5"/>
  <c r="J1266" i="5"/>
  <c r="AO1266" i="5"/>
  <c r="AF2136" i="5"/>
  <c r="E1266" i="5"/>
  <c r="W2136" i="5"/>
  <c r="AY1266" i="5"/>
  <c r="AD2136" i="5"/>
  <c r="BF1266" i="5"/>
  <c r="AG2136" i="5"/>
  <c r="F1266" i="5"/>
  <c r="BA1266" i="5"/>
  <c r="L2136" i="5"/>
  <c r="AN1266" i="5"/>
  <c r="S2136" i="5"/>
  <c r="AU1266" i="5"/>
  <c r="Z2136" i="5"/>
  <c r="BB1266" i="5"/>
  <c r="AS2136" i="5"/>
  <c r="R1266" i="5"/>
  <c r="AG1266" i="5"/>
  <c r="H2136" i="5"/>
  <c r="AJ1266" i="5"/>
  <c r="O2136" i="5"/>
  <c r="AQ1266" i="5"/>
  <c r="AL2136" i="5"/>
  <c r="G1266" i="5"/>
  <c r="Y2136" i="5"/>
  <c r="BD2136" i="5"/>
  <c r="AC1266" i="5"/>
  <c r="D2136" i="5"/>
  <c r="AF1266" i="5"/>
  <c r="B1266" i="5"/>
  <c r="W2337" i="5"/>
  <c r="BB1467" i="5"/>
  <c r="AD2337" i="5"/>
  <c r="BE1467" i="5"/>
  <c r="AG2337" i="5"/>
  <c r="E1467" i="5"/>
  <c r="AJ1467" i="5"/>
  <c r="L2337" i="5"/>
  <c r="AQ1467" i="5"/>
  <c r="S2337" i="5"/>
  <c r="AX1467" i="5"/>
  <c r="Z2337" i="5"/>
  <c r="BA1467" i="5"/>
  <c r="AC2337" i="5"/>
  <c r="B2337" i="5"/>
  <c r="AF1467" i="5"/>
  <c r="H2337" i="5"/>
  <c r="AM1467" i="5"/>
  <c r="O2337" i="5"/>
  <c r="AT1467" i="5"/>
  <c r="V2337" i="5"/>
  <c r="AW1467" i="5"/>
  <c r="Y2337" i="5"/>
  <c r="BD2337" i="5"/>
  <c r="AB1467" i="5"/>
  <c r="D2337" i="5"/>
  <c r="AI1467" i="5"/>
  <c r="K2337" i="5"/>
  <c r="AP1467" i="5"/>
  <c r="R2337" i="5"/>
  <c r="AS1467" i="5"/>
  <c r="U2337" i="5"/>
  <c r="AZ2337" i="5"/>
  <c r="X1467" i="5"/>
  <c r="BG2337" i="5"/>
  <c r="AE1467" i="5"/>
  <c r="G2337" i="5"/>
  <c r="AL1467" i="5"/>
  <c r="N2337" i="5"/>
  <c r="AO1467" i="5"/>
  <c r="Q2337" i="5"/>
  <c r="AV2337" i="5"/>
  <c r="T1467" i="5"/>
  <c r="BC2337" i="5"/>
  <c r="AA1467" i="5"/>
  <c r="C2337" i="5"/>
  <c r="AH1467" i="5"/>
  <c r="J2337" i="5"/>
  <c r="AK1467" i="5"/>
  <c r="M2337" i="5"/>
  <c r="AR2337" i="5"/>
  <c r="P1467" i="5"/>
  <c r="AY2337" i="5"/>
  <c r="W1467" i="5"/>
  <c r="BF2337" i="5"/>
  <c r="AD1467" i="5"/>
  <c r="F2337" i="5"/>
  <c r="AG1467" i="5"/>
  <c r="I2337" i="5"/>
  <c r="AN2337" i="5"/>
  <c r="L1467" i="5"/>
  <c r="AU2337" i="5"/>
  <c r="S1467" i="5"/>
  <c r="BB2337" i="5"/>
  <c r="Z1467" i="5"/>
  <c r="BE2337" i="5"/>
  <c r="AC1467" i="5"/>
  <c r="E2337" i="5"/>
  <c r="AJ2337" i="5"/>
  <c r="H1467" i="5"/>
  <c r="AQ2337" i="5"/>
  <c r="O1467" i="5"/>
  <c r="AX2337" i="5"/>
  <c r="V1467" i="5"/>
  <c r="BA2337" i="5"/>
  <c r="Y1467" i="5"/>
  <c r="BD1467" i="5"/>
  <c r="AF2337" i="5"/>
  <c r="D1467" i="5"/>
  <c r="AM2337" i="5"/>
  <c r="K1467" i="5"/>
  <c r="AT2337" i="5"/>
  <c r="R1467" i="5"/>
  <c r="AW2337" i="5"/>
  <c r="U1467" i="5"/>
  <c r="AZ1467" i="5"/>
  <c r="AB2337" i="5"/>
  <c r="BG1467" i="5"/>
  <c r="AI2337" i="5"/>
  <c r="G1467" i="5"/>
  <c r="AP2337" i="5"/>
  <c r="N1467" i="5"/>
  <c r="AS2337" i="5"/>
  <c r="Q1467" i="5"/>
  <c r="AV1467" i="5"/>
  <c r="X2337" i="5"/>
  <c r="BC1467" i="5"/>
  <c r="AE2337" i="5"/>
  <c r="C1467" i="5"/>
  <c r="AL2337" i="5"/>
  <c r="J1467" i="5"/>
  <c r="AO2337" i="5"/>
  <c r="M1467" i="5"/>
  <c r="AR1467" i="5"/>
  <c r="T2337" i="5"/>
  <c r="AY1467" i="5"/>
  <c r="AA2337" i="5"/>
  <c r="BF1467" i="5"/>
  <c r="AH2337" i="5"/>
  <c r="F1467" i="5"/>
  <c r="AK2337" i="5"/>
  <c r="I1467" i="5"/>
  <c r="AN1467" i="5"/>
  <c r="P2337" i="5"/>
  <c r="AU1467" i="5"/>
  <c r="B1467" i="5"/>
  <c r="Z2093" i="5"/>
  <c r="BB1223" i="5"/>
  <c r="AC2093" i="5"/>
  <c r="BE1223" i="5"/>
  <c r="AF2093" i="5"/>
  <c r="E1223" i="5"/>
  <c r="AJ1223" i="5"/>
  <c r="O2093" i="5"/>
  <c r="AQ1223" i="5"/>
  <c r="V2093" i="5"/>
  <c r="AX1223" i="5"/>
  <c r="Y2093" i="5"/>
  <c r="BA1223" i="5"/>
  <c r="AB2093" i="5"/>
  <c r="B1223" i="5"/>
  <c r="AF1223" i="5"/>
  <c r="K2093" i="5"/>
  <c r="AM1223" i="5"/>
  <c r="R2093" i="5"/>
  <c r="AT1223" i="5"/>
  <c r="U2093" i="5"/>
  <c r="AW1223" i="5"/>
  <c r="X2093" i="5"/>
  <c r="BG2093" i="5"/>
  <c r="AB1223" i="5"/>
  <c r="G2093" i="5"/>
  <c r="AI1223" i="5"/>
  <c r="N2093" i="5"/>
  <c r="AP1223" i="5"/>
  <c r="Q2093" i="5"/>
  <c r="AS1223" i="5"/>
  <c r="T2093" i="5"/>
  <c r="BC2093" i="5"/>
  <c r="X1223" i="5"/>
  <c r="C2093" i="5"/>
  <c r="AE1223" i="5"/>
  <c r="J2093" i="5"/>
  <c r="AL1223" i="5"/>
  <c r="M2093" i="5"/>
  <c r="AO1223" i="5"/>
  <c r="P2093" i="5"/>
  <c r="AY2093" i="5"/>
  <c r="T1223" i="5"/>
  <c r="BF2093" i="5"/>
  <c r="AA1223" i="5"/>
  <c r="F2093" i="5"/>
  <c r="AH1223" i="5"/>
  <c r="I2093" i="5"/>
  <c r="L2093" i="5"/>
  <c r="AU2093" i="5"/>
  <c r="P1223" i="5"/>
  <c r="BB2093" i="5"/>
  <c r="W1223" i="5"/>
  <c r="BE2093" i="5"/>
  <c r="AD1223" i="5"/>
  <c r="E2093" i="5"/>
  <c r="AG1223" i="5"/>
  <c r="H2093" i="5"/>
  <c r="AQ2093" i="5"/>
  <c r="L1223" i="5"/>
  <c r="AX2093" i="5"/>
  <c r="S1223" i="5"/>
  <c r="BA2093" i="5"/>
  <c r="Z1223" i="5"/>
  <c r="BD2093" i="5"/>
  <c r="AC1223" i="5"/>
  <c r="D2093" i="5"/>
  <c r="AM2093" i="5"/>
  <c r="H1223" i="5"/>
  <c r="AT2093" i="5"/>
  <c r="O1223" i="5"/>
  <c r="AW2093" i="5"/>
  <c r="V1223" i="5"/>
  <c r="AZ2093" i="5"/>
  <c r="Y1223" i="5"/>
  <c r="BD1223" i="5"/>
  <c r="AI2093" i="5"/>
  <c r="D1223" i="5"/>
  <c r="AP2093" i="5"/>
  <c r="K1223" i="5"/>
  <c r="AS2093" i="5"/>
  <c r="R1223" i="5"/>
  <c r="AV2093" i="5"/>
  <c r="U1223" i="5"/>
  <c r="AZ1223" i="5"/>
  <c r="AE2093" i="5"/>
  <c r="BG1223" i="5"/>
  <c r="AL2093" i="5"/>
  <c r="G1223" i="5"/>
  <c r="AO2093" i="5"/>
  <c r="N1223" i="5"/>
  <c r="AR2093" i="5"/>
  <c r="Q1223" i="5"/>
  <c r="AV1223" i="5"/>
  <c r="AA2093" i="5"/>
  <c r="BC1223" i="5"/>
  <c r="AH2093" i="5"/>
  <c r="C1223" i="5"/>
  <c r="J1223" i="5"/>
  <c r="AN2093" i="5"/>
  <c r="M1223" i="5"/>
  <c r="AR1223" i="5"/>
  <c r="W2093" i="5"/>
  <c r="AY1223" i="5"/>
  <c r="AD2093" i="5"/>
  <c r="BF1223" i="5"/>
  <c r="AG2093" i="5"/>
  <c r="F1223" i="5"/>
  <c r="AJ2093" i="5"/>
  <c r="I1223" i="5"/>
  <c r="AN1223" i="5"/>
  <c r="S2093" i="5"/>
  <c r="AU1223" i="5"/>
  <c r="B2093" i="5"/>
  <c r="AL2573" i="5"/>
  <c r="J1703" i="5"/>
  <c r="AN2573" i="5"/>
  <c r="L1703" i="5"/>
  <c r="E2573" i="5"/>
  <c r="BA1703" i="5"/>
  <c r="AI1703" i="5"/>
  <c r="AA2573" i="5"/>
  <c r="BF1703" i="5"/>
  <c r="AH2573" i="5"/>
  <c r="F1703" i="5"/>
  <c r="AJ2573" i="5"/>
  <c r="H1703" i="5"/>
  <c r="AC2573" i="5"/>
  <c r="B1703" i="5"/>
  <c r="AU1703" i="5"/>
  <c r="W2573" i="5"/>
  <c r="BB1703" i="5"/>
  <c r="AD2573" i="5"/>
  <c r="BD1703" i="5"/>
  <c r="P2573" i="5"/>
  <c r="AS1703" i="5"/>
  <c r="AG2573" i="5"/>
  <c r="U1703" i="5"/>
  <c r="AQ1703" i="5"/>
  <c r="S2573" i="5"/>
  <c r="AX1703" i="5"/>
  <c r="J2573" i="5"/>
  <c r="AJ1703" i="5"/>
  <c r="AB2573" i="5"/>
  <c r="AW1703" i="5"/>
  <c r="Q2573" i="5"/>
  <c r="E1703" i="5"/>
  <c r="AM1703" i="5"/>
  <c r="BF2573" i="5"/>
  <c r="AD1703" i="5"/>
  <c r="V2573" i="5"/>
  <c r="AV1703" i="5"/>
  <c r="X2573" i="5"/>
  <c r="AG1703" i="5"/>
  <c r="AS2573" i="5"/>
  <c r="AU2573" i="5"/>
  <c r="S1703" i="5"/>
  <c r="K2573" i="5"/>
  <c r="AP1703" i="5"/>
  <c r="R2573" i="5"/>
  <c r="AR1703" i="5"/>
  <c r="T2573" i="5"/>
  <c r="Q1703" i="5"/>
  <c r="Y2573" i="5"/>
  <c r="BG2573" i="5"/>
  <c r="AE1703" i="5"/>
  <c r="G2573" i="5"/>
  <c r="AL1703" i="5"/>
  <c r="N2573" i="5"/>
  <c r="AN1703" i="5"/>
  <c r="BA2573" i="5"/>
  <c r="AO1703" i="5"/>
  <c r="M2573" i="5"/>
  <c r="BC2573" i="5"/>
  <c r="AA1703" i="5"/>
  <c r="C2573" i="5"/>
  <c r="AH1703" i="5"/>
  <c r="AV2573" i="5"/>
  <c r="T1703" i="5"/>
  <c r="L2573" i="5"/>
  <c r="AC1703" i="5"/>
  <c r="BE2573" i="5"/>
  <c r="AY2573" i="5"/>
  <c r="W1703" i="5"/>
  <c r="AP2573" i="5"/>
  <c r="N1703" i="5"/>
  <c r="F2573" i="5"/>
  <c r="AF1703" i="5"/>
  <c r="H2573" i="5"/>
  <c r="M1703" i="5"/>
  <c r="AO2573" i="5"/>
  <c r="AE2573" i="5"/>
  <c r="C1703" i="5"/>
  <c r="BB2573" i="5"/>
  <c r="Z1703" i="5"/>
  <c r="BD2573" i="5"/>
  <c r="AB1703" i="5"/>
  <c r="D2573" i="5"/>
  <c r="BE1703" i="5"/>
  <c r="AY1703" i="5"/>
  <c r="AQ2573" i="5"/>
  <c r="O1703" i="5"/>
  <c r="AX2573" i="5"/>
  <c r="V1703" i="5"/>
  <c r="AZ2573" i="5"/>
  <c r="X1703" i="5"/>
  <c r="AW2573" i="5"/>
  <c r="AK1703" i="5"/>
  <c r="I2573" i="5"/>
  <c r="AM2573" i="5"/>
  <c r="K1703" i="5"/>
  <c r="AT2573" i="5"/>
  <c r="R1703" i="5"/>
  <c r="AF2573" i="5"/>
  <c r="D1703" i="5"/>
  <c r="AK2573" i="5"/>
  <c r="Y1703" i="5"/>
  <c r="BG1703" i="5"/>
  <c r="AI2573" i="5"/>
  <c r="G1703" i="5"/>
  <c r="Z2573" i="5"/>
  <c r="AZ1703" i="5"/>
  <c r="AR2573" i="5"/>
  <c r="P1703" i="5"/>
  <c r="U2573" i="5"/>
  <c r="I1703" i="5"/>
  <c r="BC1703" i="5"/>
  <c r="O2573" i="5"/>
  <c r="AT1703" i="5"/>
  <c r="B2573" i="5"/>
  <c r="AF2509" i="5"/>
  <c r="J1639" i="5"/>
  <c r="AM2509" i="5"/>
  <c r="M1639" i="5"/>
  <c r="AT2509" i="5"/>
  <c r="P1639" i="5"/>
  <c r="AI1639" i="5"/>
  <c r="Y2509" i="5"/>
  <c r="BF1639" i="5"/>
  <c r="AB2509" i="5"/>
  <c r="F1639" i="5"/>
  <c r="AI2509" i="5"/>
  <c r="I1639" i="5"/>
  <c r="Z2509" i="5"/>
  <c r="B1639" i="5"/>
  <c r="AU1639" i="5"/>
  <c r="U2509" i="5"/>
  <c r="BB1639" i="5"/>
  <c r="X2509" i="5"/>
  <c r="BE1639" i="5"/>
  <c r="O2509" i="5"/>
  <c r="AR1639" i="5"/>
  <c r="AL2509" i="5"/>
  <c r="H1639" i="5"/>
  <c r="AQ1639" i="5"/>
  <c r="Q2509" i="5"/>
  <c r="AX1639" i="5"/>
  <c r="D2509" i="5"/>
  <c r="AK1639" i="5"/>
  <c r="AA2509" i="5"/>
  <c r="BD1639" i="5"/>
  <c r="AH2509" i="5"/>
  <c r="D1639" i="5"/>
  <c r="AM1639" i="5"/>
  <c r="AZ2509" i="5"/>
  <c r="AD1639" i="5"/>
  <c r="P2509" i="5"/>
  <c r="AW1639" i="5"/>
  <c r="W2509" i="5"/>
  <c r="AZ1639" i="5"/>
  <c r="AD2509" i="5"/>
  <c r="AS2509" i="5"/>
  <c r="S1639" i="5"/>
  <c r="I2509" i="5"/>
  <c r="AP1639" i="5"/>
  <c r="L2509" i="5"/>
  <c r="AS1639" i="5"/>
  <c r="S2509" i="5"/>
  <c r="AV1639" i="5"/>
  <c r="J2509" i="5"/>
  <c r="BE2509" i="5"/>
  <c r="AE1639" i="5"/>
  <c r="E2509" i="5"/>
  <c r="AL1639" i="5"/>
  <c r="H2509" i="5"/>
  <c r="AO1639" i="5"/>
  <c r="BF2509" i="5"/>
  <c r="AB1639" i="5"/>
  <c r="V2509" i="5"/>
  <c r="BA2509" i="5"/>
  <c r="AA1639" i="5"/>
  <c r="BD2509" i="5"/>
  <c r="AH1639" i="5"/>
  <c r="AU2509" i="5"/>
  <c r="U1639" i="5"/>
  <c r="K2509" i="5"/>
  <c r="AN1639" i="5"/>
  <c r="R2509" i="5"/>
  <c r="AW2509" i="5"/>
  <c r="W1639" i="5"/>
  <c r="AJ2509" i="5"/>
  <c r="N1639" i="5"/>
  <c r="BG2509" i="5"/>
  <c r="AG1639" i="5"/>
  <c r="G2509" i="5"/>
  <c r="AJ1639" i="5"/>
  <c r="N2509" i="5"/>
  <c r="AC2509" i="5"/>
  <c r="C1639" i="5"/>
  <c r="AV2509" i="5"/>
  <c r="Z1639" i="5"/>
  <c r="BC2509" i="5"/>
  <c r="AC1639" i="5"/>
  <c r="C2509" i="5"/>
  <c r="AF1639" i="5"/>
  <c r="AY1639" i="5"/>
  <c r="AO2509" i="5"/>
  <c r="O1639" i="5"/>
  <c r="AR2509" i="5"/>
  <c r="V1639" i="5"/>
  <c r="AY2509" i="5"/>
  <c r="Y1639" i="5"/>
  <c r="AP2509" i="5"/>
  <c r="L1639" i="5"/>
  <c r="F2509" i="5"/>
  <c r="AK2509" i="5"/>
  <c r="K1639" i="5"/>
  <c r="AN2509" i="5"/>
  <c r="R1639" i="5"/>
  <c r="AE2509" i="5"/>
  <c r="E1639" i="5"/>
  <c r="BB2509" i="5"/>
  <c r="X1639" i="5"/>
  <c r="BG1639" i="5"/>
  <c r="AG2509" i="5"/>
  <c r="G1639" i="5"/>
  <c r="T2509" i="5"/>
  <c r="BA1639" i="5"/>
  <c r="AQ2509" i="5"/>
  <c r="Q1639" i="5"/>
  <c r="AX2509" i="5"/>
  <c r="T1639" i="5"/>
  <c r="BC1639" i="5"/>
  <c r="M2509" i="5"/>
  <c r="AT1639" i="5"/>
  <c r="B2509" i="5"/>
  <c r="AA2445" i="5"/>
  <c r="BE1575" i="5"/>
  <c r="Q2445" i="5"/>
  <c r="AR1575" i="5"/>
  <c r="V2445" i="5"/>
  <c r="AZ2445" i="5"/>
  <c r="AA1575" i="5"/>
  <c r="P2445" i="5"/>
  <c r="AX1575" i="5"/>
  <c r="G2445" i="5"/>
  <c r="AK1575" i="5"/>
  <c r="M2445" i="5"/>
  <c r="AN1575" i="5"/>
  <c r="F2445" i="5"/>
  <c r="B1575" i="5"/>
  <c r="AM1575" i="5"/>
  <c r="BC2445" i="5"/>
  <c r="AD1575" i="5"/>
  <c r="C2445" i="5"/>
  <c r="AG1575" i="5"/>
  <c r="I2445" i="5"/>
  <c r="AJ1575" i="5"/>
  <c r="BB2445" i="5"/>
  <c r="AR2445" i="5"/>
  <c r="S1575" i="5"/>
  <c r="AY2445" i="5"/>
  <c r="Z1575" i="5"/>
  <c r="BE2445" i="5"/>
  <c r="AC1575" i="5"/>
  <c r="U2445" i="5"/>
  <c r="AV1575" i="5"/>
  <c r="AH2445" i="5"/>
  <c r="AN2445" i="5"/>
  <c r="O1575" i="5"/>
  <c r="AU2445" i="5"/>
  <c r="V1575" i="5"/>
  <c r="K2445" i="5"/>
  <c r="AO1575" i="5"/>
  <c r="AT2445" i="5"/>
  <c r="AB1575" i="5"/>
  <c r="R2445" i="5"/>
  <c r="AJ2445" i="5"/>
  <c r="K1575" i="5"/>
  <c r="BG2445" i="5"/>
  <c r="AH1575" i="5"/>
  <c r="AW2445" i="5"/>
  <c r="U1575" i="5"/>
  <c r="AD2445" i="5"/>
  <c r="X1575" i="5"/>
  <c r="BG1575" i="5"/>
  <c r="AV2445" i="5"/>
  <c r="W1575" i="5"/>
  <c r="AM2445" i="5"/>
  <c r="N1575" i="5"/>
  <c r="AS2445" i="5"/>
  <c r="Q1575" i="5"/>
  <c r="N2445" i="5"/>
  <c r="T1575" i="5"/>
  <c r="AX2445" i="5"/>
  <c r="AB2445" i="5"/>
  <c r="C1575" i="5"/>
  <c r="AI2445" i="5"/>
  <c r="J1575" i="5"/>
  <c r="AO2445" i="5"/>
  <c r="M1575" i="5"/>
  <c r="E2445" i="5"/>
  <c r="AF1575" i="5"/>
  <c r="AY1575" i="5"/>
  <c r="X2445" i="5"/>
  <c r="BF1575" i="5"/>
  <c r="AE2445" i="5"/>
  <c r="F1575" i="5"/>
  <c r="BA2445" i="5"/>
  <c r="Y1575" i="5"/>
  <c r="AP2445" i="5"/>
  <c r="L1575" i="5"/>
  <c r="AU1575" i="5"/>
  <c r="T2445" i="5"/>
  <c r="BB1575" i="5"/>
  <c r="AQ2445" i="5"/>
  <c r="R1575" i="5"/>
  <c r="AG2445" i="5"/>
  <c r="E1575" i="5"/>
  <c r="Z2445" i="5"/>
  <c r="H1575" i="5"/>
  <c r="AQ1575" i="5"/>
  <c r="AF2445" i="5"/>
  <c r="G1575" i="5"/>
  <c r="W2445" i="5"/>
  <c r="BA1575" i="5"/>
  <c r="AC2445" i="5"/>
  <c r="BD1575" i="5"/>
  <c r="J2445" i="5"/>
  <c r="D1575" i="5"/>
  <c r="BC1575" i="5"/>
  <c r="L2445" i="5"/>
  <c r="AT1575" i="5"/>
  <c r="S2445" i="5"/>
  <c r="AW1575" i="5"/>
  <c r="Y2445" i="5"/>
  <c r="AZ1575" i="5"/>
  <c r="BF2445" i="5"/>
  <c r="P1575" i="5"/>
  <c r="AI1575" i="5"/>
  <c r="H2445" i="5"/>
  <c r="AP1575" i="5"/>
  <c r="O2445" i="5"/>
  <c r="AS1575" i="5"/>
  <c r="AK2445" i="5"/>
  <c r="I1575" i="5"/>
  <c r="AL2445" i="5"/>
  <c r="BD2445" i="5"/>
  <c r="AE1575" i="5"/>
  <c r="D2445" i="5"/>
  <c r="AL1575" i="5"/>
  <c r="B2445" i="5"/>
  <c r="N2148" i="5"/>
  <c r="AP1278" i="5"/>
  <c r="Q2148" i="5"/>
  <c r="AV2148" i="5"/>
  <c r="U1278" i="5"/>
  <c r="AM2148" i="5"/>
  <c r="H1278" i="5"/>
  <c r="C2148" i="5"/>
  <c r="AE1278" i="5"/>
  <c r="J2148" i="5"/>
  <c r="AL1278" i="5"/>
  <c r="M2148" i="5"/>
  <c r="AB2148" i="5"/>
  <c r="BD1278" i="5"/>
  <c r="AY2148" i="5"/>
  <c r="T1278" i="5"/>
  <c r="BF2148" i="5"/>
  <c r="AA1278" i="5"/>
  <c r="F2148" i="5"/>
  <c r="AH1278" i="5"/>
  <c r="AW1278" i="5"/>
  <c r="B2148" i="5"/>
  <c r="U2148" i="5"/>
  <c r="AZ2148" i="5"/>
  <c r="Y1278" i="5"/>
  <c r="BG2148" i="5"/>
  <c r="AB1278" i="5"/>
  <c r="AX2148" i="5"/>
  <c r="S1278" i="5"/>
  <c r="E2148" i="5"/>
  <c r="AJ2148" i="5"/>
  <c r="I1278" i="5"/>
  <c r="AQ2148" i="5"/>
  <c r="L1278" i="5"/>
  <c r="AH2148" i="5"/>
  <c r="C1278" i="5"/>
  <c r="BA2148" i="5"/>
  <c r="Z1278" i="5"/>
  <c r="BE1278" i="5"/>
  <c r="AF2148" i="5"/>
  <c r="E1278" i="5"/>
  <c r="W2148" i="5"/>
  <c r="AY1278" i="5"/>
  <c r="AT2148" i="5"/>
  <c r="O1278" i="5"/>
  <c r="AW2148" i="5"/>
  <c r="V1278" i="5"/>
  <c r="BA1278" i="5"/>
  <c r="L2148" i="5"/>
  <c r="AN1278" i="5"/>
  <c r="AN2148" i="5"/>
  <c r="M1278" i="5"/>
  <c r="AU2148" i="5"/>
  <c r="P1278" i="5"/>
  <c r="BB2148" i="5"/>
  <c r="W1278" i="5"/>
  <c r="AO2148" i="5"/>
  <c r="S2148" i="5"/>
  <c r="AU1278" i="5"/>
  <c r="Z2148" i="5"/>
  <c r="BB1278" i="5"/>
  <c r="AC2148" i="5"/>
  <c r="AR2148" i="5"/>
  <c r="Q1278" i="5"/>
  <c r="H2148" i="5"/>
  <c r="AJ1278" i="5"/>
  <c r="O2148" i="5"/>
  <c r="AQ1278" i="5"/>
  <c r="V2148" i="5"/>
  <c r="AX1278" i="5"/>
  <c r="I2148" i="5"/>
  <c r="BD2148" i="5"/>
  <c r="AC1278" i="5"/>
  <c r="D2148" i="5"/>
  <c r="AF1278" i="5"/>
  <c r="K2148" i="5"/>
  <c r="AM1278" i="5"/>
  <c r="BE2148" i="5"/>
  <c r="AD1278" i="5"/>
  <c r="AD2148" i="5"/>
  <c r="BF1278" i="5"/>
  <c r="AG2148" i="5"/>
  <c r="F1278" i="5"/>
  <c r="AK1278" i="5"/>
  <c r="BC2148" i="5"/>
  <c r="X1278" i="5"/>
  <c r="X2148" i="5"/>
  <c r="AL2148" i="5"/>
  <c r="AS1278" i="5"/>
  <c r="BC1278" i="5"/>
  <c r="J1278" i="5"/>
  <c r="G2148" i="5"/>
  <c r="AP2148" i="5"/>
  <c r="AG1278" i="5"/>
  <c r="AZ1278" i="5"/>
  <c r="G1278" i="5"/>
  <c r="T2148" i="5"/>
  <c r="R2148" i="5"/>
  <c r="AO1278" i="5"/>
  <c r="AI1278" i="5"/>
  <c r="K1278" i="5"/>
  <c r="N1278" i="5"/>
  <c r="AE2148" i="5"/>
  <c r="Y2148" i="5"/>
  <c r="AV1278" i="5"/>
  <c r="AT1278" i="5"/>
  <c r="P2148" i="5"/>
  <c r="AI2148" i="5"/>
  <c r="AS2148" i="5"/>
  <c r="BG1278" i="5"/>
  <c r="B1278" i="5"/>
  <c r="AA2148" i="5"/>
  <c r="AK2148" i="5"/>
  <c r="AR1278" i="5"/>
  <c r="D1278" i="5"/>
  <c r="R1278" i="5"/>
  <c r="D2008" i="5"/>
  <c r="AL1138" i="5"/>
  <c r="K2008" i="5"/>
  <c r="AM2008" i="5"/>
  <c r="N1138" i="5"/>
  <c r="AS1138" i="5"/>
  <c r="AR1138" i="5"/>
  <c r="AZ2008" i="5"/>
  <c r="AA1138" i="5"/>
  <c r="BG2008" i="5"/>
  <c r="C1138" i="5"/>
  <c r="AI2008" i="5"/>
  <c r="J1138" i="5"/>
  <c r="AS2008" i="5"/>
  <c r="P1138" i="5"/>
  <c r="AV2008" i="5"/>
  <c r="U2008" i="5"/>
  <c r="AY1138" i="5"/>
  <c r="X2008" i="5"/>
  <c r="BF1138" i="5"/>
  <c r="B1138" i="5"/>
  <c r="O2008" i="5"/>
  <c r="AX2008" i="5"/>
  <c r="U1138" i="5"/>
  <c r="AW1138" i="5"/>
  <c r="Z2008" i="5"/>
  <c r="AZ1138" i="5"/>
  <c r="BE1138" i="5"/>
  <c r="AH2008" i="5"/>
  <c r="E1138" i="5"/>
  <c r="AG1138" i="5"/>
  <c r="J2008" i="5"/>
  <c r="AJ1138" i="5"/>
  <c r="W1138" i="5"/>
  <c r="AU2008" i="5"/>
  <c r="V1138" i="5"/>
  <c r="BA1138" i="5"/>
  <c r="W2008" i="5"/>
  <c r="BF2008" i="5"/>
  <c r="AC1138" i="5"/>
  <c r="AM1138" i="5"/>
  <c r="AJ2008" i="5"/>
  <c r="K1138" i="5"/>
  <c r="AQ2008" i="5"/>
  <c r="L2008" i="5"/>
  <c r="AT1138" i="5"/>
  <c r="S2008" i="5"/>
  <c r="BC1138" i="5"/>
  <c r="AL2008" i="5"/>
  <c r="I1138" i="5"/>
  <c r="AO2008" i="5"/>
  <c r="N2008" i="5"/>
  <c r="AN1138" i="5"/>
  <c r="Q2008" i="5"/>
  <c r="AU1138" i="5"/>
  <c r="V2008" i="5"/>
  <c r="AV1138" i="5"/>
  <c r="Y2008" i="5"/>
  <c r="BA2008" i="5"/>
  <c r="X1138" i="5"/>
  <c r="BD2008" i="5"/>
  <c r="AE1138" i="5"/>
  <c r="B2008" i="5"/>
  <c r="AO1138" i="5"/>
  <c r="R2008" i="5"/>
  <c r="AT2008" i="5"/>
  <c r="Q1138" i="5"/>
  <c r="AW2008" i="5"/>
  <c r="T1138" i="5"/>
  <c r="R1138" i="5"/>
  <c r="AE2008" i="5"/>
  <c r="F1138" i="5"/>
  <c r="AK1138" i="5"/>
  <c r="G2008" i="5"/>
  <c r="AP2008" i="5"/>
  <c r="M1138" i="5"/>
  <c r="AH1138" i="5"/>
  <c r="AC2008" i="5"/>
  <c r="BG1138" i="5"/>
  <c r="AF2008" i="5"/>
  <c r="E2008" i="5"/>
  <c r="AI1138" i="5"/>
  <c r="H2008" i="5"/>
  <c r="AP1138" i="5"/>
  <c r="G1138" i="5"/>
  <c r="M2008" i="5"/>
  <c r="AQ1138" i="5"/>
  <c r="P2008" i="5"/>
  <c r="AR2008" i="5"/>
  <c r="S1138" i="5"/>
  <c r="AY2008" i="5"/>
  <c r="Z1138" i="5"/>
  <c r="F2008" i="5"/>
  <c r="AF1138" i="5"/>
  <c r="I2008" i="5"/>
  <c r="AK2008" i="5"/>
  <c r="H1138" i="5"/>
  <c r="AN2008" i="5"/>
  <c r="O1138" i="5"/>
  <c r="BB2008" i="5"/>
  <c r="Y1138" i="5"/>
  <c r="BE2008" i="5"/>
  <c r="AD2008" i="5"/>
  <c r="BD1138" i="5"/>
  <c r="AG2008" i="5"/>
  <c r="D1138" i="5"/>
  <c r="L1138" i="5"/>
  <c r="T2008" i="5"/>
  <c r="BB1138" i="5"/>
  <c r="AA2008" i="5"/>
  <c r="BC2008" i="5"/>
  <c r="AD1138" i="5"/>
  <c r="C2008" i="5"/>
  <c r="AX1138" i="5"/>
  <c r="I2133" i="5"/>
  <c r="AK1263" i="5"/>
  <c r="L2133" i="5"/>
  <c r="AE2133" i="5"/>
  <c r="BG1263" i="5"/>
  <c r="AL2133" i="5"/>
  <c r="G1263" i="5"/>
  <c r="BE2133" i="5"/>
  <c r="AD1263" i="5"/>
  <c r="E2133" i="5"/>
  <c r="AG1263" i="5"/>
  <c r="AV1263" i="5"/>
  <c r="AA2133" i="5"/>
  <c r="BC1263" i="5"/>
  <c r="AX2133" i="5"/>
  <c r="S1263" i="5"/>
  <c r="BA2133" i="5"/>
  <c r="Z1263" i="5"/>
  <c r="AN2133" i="5"/>
  <c r="M1263" i="5"/>
  <c r="AR1263" i="5"/>
  <c r="B2133" i="5"/>
  <c r="P2133" i="5"/>
  <c r="AY2133" i="5"/>
  <c r="T1263" i="5"/>
  <c r="AP2133" i="5"/>
  <c r="K1263" i="5"/>
  <c r="AS2133" i="5"/>
  <c r="R1263" i="5"/>
  <c r="BD1263" i="5"/>
  <c r="AI2133" i="5"/>
  <c r="D1263" i="5"/>
  <c r="Z2133" i="5"/>
  <c r="BB1263" i="5"/>
  <c r="AC2133" i="5"/>
  <c r="BE1263" i="5"/>
  <c r="AV2133" i="5"/>
  <c r="U1263" i="5"/>
  <c r="AZ1263" i="5"/>
  <c r="O2133" i="5"/>
  <c r="AQ1263" i="5"/>
  <c r="V2133" i="5"/>
  <c r="AX1263" i="5"/>
  <c r="AO2133" i="5"/>
  <c r="N1263" i="5"/>
  <c r="AR2133" i="5"/>
  <c r="Q1263" i="5"/>
  <c r="AF1263" i="5"/>
  <c r="K2133" i="5"/>
  <c r="AM1263" i="5"/>
  <c r="AM2133" i="5"/>
  <c r="H1263" i="5"/>
  <c r="AT2133" i="5"/>
  <c r="O1263" i="5"/>
  <c r="AG2133" i="5"/>
  <c r="F1263" i="5"/>
  <c r="AJ2133" i="5"/>
  <c r="W2133" i="5"/>
  <c r="AY1263" i="5"/>
  <c r="AD2133" i="5"/>
  <c r="BF1263" i="5"/>
  <c r="Q2133" i="5"/>
  <c r="AS1263" i="5"/>
  <c r="T2133" i="5"/>
  <c r="B1263" i="5"/>
  <c r="AN1263" i="5"/>
  <c r="S2133" i="5"/>
  <c r="AU1263" i="5"/>
  <c r="J2133" i="5"/>
  <c r="AL1263" i="5"/>
  <c r="M2133" i="5"/>
  <c r="AO1263" i="5"/>
  <c r="AF2133" i="5"/>
  <c r="E1263" i="5"/>
  <c r="AJ1263" i="5"/>
  <c r="BF2133" i="5"/>
  <c r="AA1263" i="5"/>
  <c r="F2133" i="5"/>
  <c r="AH1263" i="5"/>
  <c r="AH2133" i="5"/>
  <c r="C1263" i="5"/>
  <c r="AK2133" i="5"/>
  <c r="J1263" i="5"/>
  <c r="X2133" i="5"/>
  <c r="BG2133" i="5"/>
  <c r="AB1263" i="5"/>
  <c r="I1263" i="5"/>
  <c r="R2133" i="5"/>
  <c r="AT1263" i="5"/>
  <c r="U2133" i="5"/>
  <c r="AW1263" i="5"/>
  <c r="H2133" i="5"/>
  <c r="AQ2133" i="5"/>
  <c r="L1263" i="5"/>
  <c r="G2133" i="5"/>
  <c r="AI1263" i="5"/>
  <c r="N2133" i="5"/>
  <c r="AP1263" i="5"/>
  <c r="BD2133" i="5"/>
  <c r="AC1263" i="5"/>
  <c r="D2133" i="5"/>
  <c r="BC2133" i="5"/>
  <c r="X1263" i="5"/>
  <c r="C2133" i="5"/>
  <c r="AE1263" i="5"/>
  <c r="AW2133" i="5"/>
  <c r="V1263" i="5"/>
  <c r="AZ2133" i="5"/>
  <c r="Y1263" i="5"/>
  <c r="Y2133" i="5"/>
  <c r="BA1263" i="5"/>
  <c r="AB2133" i="5"/>
  <c r="AU2133" i="5"/>
  <c r="P1263" i="5"/>
  <c r="BB2133" i="5"/>
  <c r="W1263" i="5"/>
  <c r="E2585" i="5"/>
  <c r="Q1715" i="5"/>
  <c r="AY1715" i="5"/>
  <c r="AA2585" i="5"/>
  <c r="BF1715" i="5"/>
  <c r="AH2585" i="5"/>
  <c r="F1715" i="5"/>
  <c r="BA2585" i="5"/>
  <c r="X1715" i="5"/>
  <c r="AN2585" i="5"/>
  <c r="AO1715" i="5"/>
  <c r="AU1715" i="5"/>
  <c r="W2585" i="5"/>
  <c r="BB1715" i="5"/>
  <c r="AT2585" i="5"/>
  <c r="R1715" i="5"/>
  <c r="AG2585" i="5"/>
  <c r="D1715" i="5"/>
  <c r="AJ2585" i="5"/>
  <c r="Y1715" i="5"/>
  <c r="AQ1715" i="5"/>
  <c r="B1715" i="5"/>
  <c r="L2585" i="5"/>
  <c r="AE2585" i="5"/>
  <c r="C1715" i="5"/>
  <c r="AL2585" i="5"/>
  <c r="J1715" i="5"/>
  <c r="AO2585" i="5"/>
  <c r="L1715" i="5"/>
  <c r="BC1715" i="5"/>
  <c r="O2585" i="5"/>
  <c r="AT1715" i="5"/>
  <c r="V2585" i="5"/>
  <c r="AV1715" i="5"/>
  <c r="Y2585" i="5"/>
  <c r="AK1715" i="5"/>
  <c r="AR2585" i="5"/>
  <c r="BE1715" i="5"/>
  <c r="AI1715" i="5"/>
  <c r="K2585" i="5"/>
  <c r="AP1715" i="5"/>
  <c r="R2585" i="5"/>
  <c r="AR1715" i="5"/>
  <c r="AK2585" i="5"/>
  <c r="H1715" i="5"/>
  <c r="X2585" i="5"/>
  <c r="BG2585" i="5"/>
  <c r="AE1715" i="5"/>
  <c r="G2585" i="5"/>
  <c r="AL1715" i="5"/>
  <c r="AI2585" i="5"/>
  <c r="G1715" i="5"/>
  <c r="Z2585" i="5"/>
  <c r="AZ1715" i="5"/>
  <c r="AC2585" i="5"/>
  <c r="BA1715" i="5"/>
  <c r="AF2585" i="5"/>
  <c r="S2585" i="5"/>
  <c r="AX1715" i="5"/>
  <c r="J2585" i="5"/>
  <c r="AJ1715" i="5"/>
  <c r="M2585" i="5"/>
  <c r="AW1715" i="5"/>
  <c r="P2585" i="5"/>
  <c r="B2585" i="5"/>
  <c r="AM1715" i="5"/>
  <c r="BF2585" i="5"/>
  <c r="AD1715" i="5"/>
  <c r="F2585" i="5"/>
  <c r="AF1715" i="5"/>
  <c r="I2585" i="5"/>
  <c r="AG1715" i="5"/>
  <c r="AB2585" i="5"/>
  <c r="AU2585" i="5"/>
  <c r="S1715" i="5"/>
  <c r="BB2585" i="5"/>
  <c r="Z1715" i="5"/>
  <c r="BE2585" i="5"/>
  <c r="AB1715" i="5"/>
  <c r="AD2585" i="5"/>
  <c r="BD1715" i="5"/>
  <c r="Q2585" i="5"/>
  <c r="E1715" i="5"/>
  <c r="T2585" i="5"/>
  <c r="BC2585" i="5"/>
  <c r="AA1715" i="5"/>
  <c r="I1715" i="5"/>
  <c r="N2585" i="5"/>
  <c r="AN1715" i="5"/>
  <c r="BD2585" i="5"/>
  <c r="AS1715" i="5"/>
  <c r="D2585" i="5"/>
  <c r="AM2585" i="5"/>
  <c r="K1715" i="5"/>
  <c r="C2585" i="5"/>
  <c r="AH1715" i="5"/>
  <c r="AW2585" i="5"/>
  <c r="T1715" i="5"/>
  <c r="AZ2585" i="5"/>
  <c r="AC1715" i="5"/>
  <c r="BG1715" i="5"/>
  <c r="AY2585" i="5"/>
  <c r="W1715" i="5"/>
  <c r="AP2585" i="5"/>
  <c r="N1715" i="5"/>
  <c r="AS2585" i="5"/>
  <c r="P1715" i="5"/>
  <c r="AV2585" i="5"/>
  <c r="M1715" i="5"/>
  <c r="U2585" i="5"/>
  <c r="U1715" i="5"/>
  <c r="H2585" i="5"/>
  <c r="AQ2585" i="5"/>
  <c r="O1715" i="5"/>
  <c r="AX2585" i="5"/>
  <c r="V1715" i="5"/>
  <c r="C2521" i="5"/>
  <c r="AF1651" i="5"/>
  <c r="AY1651" i="5"/>
  <c r="Z2521" i="5"/>
  <c r="BF1651" i="5"/>
  <c r="AC2521" i="5"/>
  <c r="F1651" i="5"/>
  <c r="AY2521" i="5"/>
  <c r="Y1651" i="5"/>
  <c r="AZ2521" i="5"/>
  <c r="L1651" i="5"/>
  <c r="AU1651" i="5"/>
  <c r="V2521" i="5"/>
  <c r="BB1651" i="5"/>
  <c r="AO2521" i="5"/>
  <c r="R1651" i="5"/>
  <c r="AE2521" i="5"/>
  <c r="E1651" i="5"/>
  <c r="AJ2521" i="5"/>
  <c r="H1651" i="5"/>
  <c r="AQ1651" i="5"/>
  <c r="B1651" i="5"/>
  <c r="AR2521" i="5"/>
  <c r="AD2521" i="5"/>
  <c r="C1651" i="5"/>
  <c r="AG2521" i="5"/>
  <c r="J1651" i="5"/>
  <c r="AM2521" i="5"/>
  <c r="M1651" i="5"/>
  <c r="BC1651" i="5"/>
  <c r="N2521" i="5"/>
  <c r="AT1651" i="5"/>
  <c r="Q2521" i="5"/>
  <c r="AW1651" i="5"/>
  <c r="W2521" i="5"/>
  <c r="AZ1651" i="5"/>
  <c r="H2521" i="5"/>
  <c r="P1651" i="5"/>
  <c r="AI1651" i="5"/>
  <c r="J2521" i="5"/>
  <c r="AP1651" i="5"/>
  <c r="M2521" i="5"/>
  <c r="AS1651" i="5"/>
  <c r="AI2521" i="5"/>
  <c r="I1651" i="5"/>
  <c r="AV2521" i="5"/>
  <c r="BF2521" i="5"/>
  <c r="AE1651" i="5"/>
  <c r="F2521" i="5"/>
  <c r="AL1651" i="5"/>
  <c r="AH2521" i="5"/>
  <c r="G1651" i="5"/>
  <c r="U2521" i="5"/>
  <c r="BA1651" i="5"/>
  <c r="AA2521" i="5"/>
  <c r="BD1651" i="5"/>
  <c r="T2521" i="5"/>
  <c r="R2521" i="5"/>
  <c r="AX1651" i="5"/>
  <c r="E2521" i="5"/>
  <c r="AK1651" i="5"/>
  <c r="K2521" i="5"/>
  <c r="AN1651" i="5"/>
  <c r="P2521" i="5"/>
  <c r="B2521" i="5"/>
  <c r="AM1651" i="5"/>
  <c r="BA2521" i="5"/>
  <c r="AD1651" i="5"/>
  <c r="BG2521" i="5"/>
  <c r="AG1651" i="5"/>
  <c r="G2521" i="5"/>
  <c r="AJ1651" i="5"/>
  <c r="D2521" i="5"/>
  <c r="AT2521" i="5"/>
  <c r="S1651" i="5"/>
  <c r="AW2521" i="5"/>
  <c r="Z1651" i="5"/>
  <c r="BC2521" i="5"/>
  <c r="AC1651" i="5"/>
  <c r="Y2521" i="5"/>
  <c r="BE1651" i="5"/>
  <c r="O2521" i="5"/>
  <c r="AR1651" i="5"/>
  <c r="AF2521" i="5"/>
  <c r="BB2521" i="5"/>
  <c r="AA1651" i="5"/>
  <c r="D1651" i="5"/>
  <c r="I2521" i="5"/>
  <c r="AO1651" i="5"/>
  <c r="BD2521" i="5"/>
  <c r="AB1651" i="5"/>
  <c r="L2521" i="5"/>
  <c r="AL2521" i="5"/>
  <c r="K1651" i="5"/>
  <c r="BE2521" i="5"/>
  <c r="AH1651" i="5"/>
  <c r="AU2521" i="5"/>
  <c r="U1651" i="5"/>
  <c r="AN2521" i="5"/>
  <c r="X1651" i="5"/>
  <c r="BG1651" i="5"/>
  <c r="AX2521" i="5"/>
  <c r="W1651" i="5"/>
  <c r="AK2521" i="5"/>
  <c r="N1651" i="5"/>
  <c r="AQ2521" i="5"/>
  <c r="Q1651" i="5"/>
  <c r="X2521" i="5"/>
  <c r="T1651" i="5"/>
  <c r="S2521" i="5"/>
  <c r="AV1651" i="5"/>
  <c r="AB2521" i="5"/>
  <c r="AP2521" i="5"/>
  <c r="O1651" i="5"/>
  <c r="AS2521" i="5"/>
  <c r="V1651" i="5"/>
  <c r="N2457" i="5"/>
  <c r="AN1587" i="5"/>
  <c r="Q2457" i="5"/>
  <c r="AV2457" i="5"/>
  <c r="W1587" i="5"/>
  <c r="AM2457" i="5"/>
  <c r="N1587" i="5"/>
  <c r="C2457" i="5"/>
  <c r="AG1587" i="5"/>
  <c r="J2457" i="5"/>
  <c r="AJ1587" i="5"/>
  <c r="M2457" i="5"/>
  <c r="AB2457" i="5"/>
  <c r="C1587" i="5"/>
  <c r="AY2457" i="5"/>
  <c r="Z1587" i="5"/>
  <c r="BF2457" i="5"/>
  <c r="AC1587" i="5"/>
  <c r="F2457" i="5"/>
  <c r="AF1587" i="5"/>
  <c r="AY1587" i="5"/>
  <c r="B1587" i="5"/>
  <c r="U2457" i="5"/>
  <c r="AZ2457" i="5"/>
  <c r="AA1587" i="5"/>
  <c r="BG2457" i="5"/>
  <c r="AH1587" i="5"/>
  <c r="AX2457" i="5"/>
  <c r="U1587" i="5"/>
  <c r="E2457" i="5"/>
  <c r="AJ2457" i="5"/>
  <c r="K1587" i="5"/>
  <c r="AQ2457" i="5"/>
  <c r="R1587" i="5"/>
  <c r="AH2457" i="5"/>
  <c r="E1587" i="5"/>
  <c r="BA2457" i="5"/>
  <c r="X1587" i="5"/>
  <c r="BG1587" i="5"/>
  <c r="AF2457" i="5"/>
  <c r="G1587" i="5"/>
  <c r="W2457" i="5"/>
  <c r="BA1587" i="5"/>
  <c r="AT2457" i="5"/>
  <c r="Q1587" i="5"/>
  <c r="AW2457" i="5"/>
  <c r="T1587" i="5"/>
  <c r="BC1587" i="5"/>
  <c r="L2457" i="5"/>
  <c r="AT1587" i="5"/>
  <c r="AN2457" i="5"/>
  <c r="O1587" i="5"/>
  <c r="AU2457" i="5"/>
  <c r="V1587" i="5"/>
  <c r="BB2457" i="5"/>
  <c r="Y1587" i="5"/>
  <c r="AO2457" i="5"/>
  <c r="X2457" i="5"/>
  <c r="BF1587" i="5"/>
  <c r="AE2457" i="5"/>
  <c r="F1587" i="5"/>
  <c r="AL2457" i="5"/>
  <c r="I1587" i="5"/>
  <c r="Y2457" i="5"/>
  <c r="B2457" i="5"/>
  <c r="AU1587" i="5"/>
  <c r="T2457" i="5"/>
  <c r="BB1587" i="5"/>
  <c r="AA2457" i="5"/>
  <c r="BE1587" i="5"/>
  <c r="R2457" i="5"/>
  <c r="AR1587" i="5"/>
  <c r="AK2457" i="5"/>
  <c r="H1587" i="5"/>
  <c r="AQ1587" i="5"/>
  <c r="P2457" i="5"/>
  <c r="AX1587" i="5"/>
  <c r="G2457" i="5"/>
  <c r="AK1587" i="5"/>
  <c r="AI2457" i="5"/>
  <c r="J1587" i="5"/>
  <c r="AP2457" i="5"/>
  <c r="M1587" i="5"/>
  <c r="AS2457" i="5"/>
  <c r="P1587" i="5"/>
  <c r="AI1587" i="5"/>
  <c r="L1587" i="5"/>
  <c r="S2457" i="5"/>
  <c r="AW1587" i="5"/>
  <c r="Z2457" i="5"/>
  <c r="AZ1587" i="5"/>
  <c r="AC2457" i="5"/>
  <c r="AR2457" i="5"/>
  <c r="S1587" i="5"/>
  <c r="H2457" i="5"/>
  <c r="AP1587" i="5"/>
  <c r="O2457" i="5"/>
  <c r="AS1587" i="5"/>
  <c r="V2457" i="5"/>
  <c r="AV1587" i="5"/>
  <c r="I2457" i="5"/>
  <c r="BD2457" i="5"/>
  <c r="AE1587" i="5"/>
  <c r="D2457" i="5"/>
  <c r="AL1587" i="5"/>
  <c r="K2457" i="5"/>
  <c r="AO1587" i="5"/>
  <c r="BE2457" i="5"/>
  <c r="AB1587" i="5"/>
  <c r="AD2457" i="5"/>
  <c r="BD1587" i="5"/>
  <c r="AG2457" i="5"/>
  <c r="D1587" i="5"/>
  <c r="AM1587" i="5"/>
  <c r="BC2457" i="5"/>
  <c r="AD1587" i="5"/>
  <c r="AK1258" i="5"/>
  <c r="BC2128" i="5"/>
  <c r="X1258" i="5"/>
  <c r="C2128" i="5"/>
  <c r="AE1258" i="5"/>
  <c r="J2128" i="5"/>
  <c r="AL1258" i="5"/>
  <c r="AC2128" i="5"/>
  <c r="AR2128" i="5"/>
  <c r="Q1258" i="5"/>
  <c r="AY2128" i="5"/>
  <c r="T1258" i="5"/>
  <c r="BF2128" i="5"/>
  <c r="AA1258" i="5"/>
  <c r="AA2128" i="5"/>
  <c r="BC1258" i="5"/>
  <c r="R2128" i="5"/>
  <c r="AT1258" i="5"/>
  <c r="U2128" i="5"/>
  <c r="AZ2128" i="5"/>
  <c r="Y1258" i="5"/>
  <c r="P2128" i="5"/>
  <c r="AR1258" i="5"/>
  <c r="G2128" i="5"/>
  <c r="AI1258" i="5"/>
  <c r="N2128" i="5"/>
  <c r="AP1258" i="5"/>
  <c r="Q2128" i="5"/>
  <c r="BG2128" i="5"/>
  <c r="AB1258" i="5"/>
  <c r="AX2128" i="5"/>
  <c r="S1258" i="5"/>
  <c r="BA2128" i="5"/>
  <c r="Z1258" i="5"/>
  <c r="BE1258" i="5"/>
  <c r="AV2128" i="5"/>
  <c r="U1258" i="5"/>
  <c r="AM2128" i="5"/>
  <c r="H1258" i="5"/>
  <c r="AT2128" i="5"/>
  <c r="O1258" i="5"/>
  <c r="AW2128" i="5"/>
  <c r="V1258" i="5"/>
  <c r="V2128" i="5"/>
  <c r="AX1258" i="5"/>
  <c r="I2128" i="5"/>
  <c r="AN2128" i="5"/>
  <c r="M1258" i="5"/>
  <c r="AU2128" i="5"/>
  <c r="P1258" i="5"/>
  <c r="K2128" i="5"/>
  <c r="AM1258" i="5"/>
  <c r="BE2128" i="5"/>
  <c r="AD1258" i="5"/>
  <c r="E2128" i="5"/>
  <c r="AJ2128" i="5"/>
  <c r="I1258" i="5"/>
  <c r="B2128" i="5"/>
  <c r="BB2128" i="5"/>
  <c r="W1258" i="5"/>
  <c r="AO2128" i="5"/>
  <c r="N1258" i="5"/>
  <c r="AS1258" i="5"/>
  <c r="T2128" i="5"/>
  <c r="AV1258" i="5"/>
  <c r="AQ2128" i="5"/>
  <c r="L1258" i="5"/>
  <c r="AH2128" i="5"/>
  <c r="C1258" i="5"/>
  <c r="AK2128" i="5"/>
  <c r="J1258" i="5"/>
  <c r="AO1258" i="5"/>
  <c r="B1258" i="5"/>
  <c r="M2128" i="5"/>
  <c r="AB2128" i="5"/>
  <c r="BD1258" i="5"/>
  <c r="AI2128" i="5"/>
  <c r="D1258" i="5"/>
  <c r="AP2128" i="5"/>
  <c r="K1258" i="5"/>
  <c r="F2128" i="5"/>
  <c r="AH1258" i="5"/>
  <c r="AW1258" i="5"/>
  <c r="X2128" i="5"/>
  <c r="AZ1258" i="5"/>
  <c r="AE2128" i="5"/>
  <c r="BG1258" i="5"/>
  <c r="AS2128" i="5"/>
  <c r="R1258" i="5"/>
  <c r="AG1258" i="5"/>
  <c r="H2128" i="5"/>
  <c r="AJ1258" i="5"/>
  <c r="O2128" i="5"/>
  <c r="AQ1258" i="5"/>
  <c r="AL2128" i="5"/>
  <c r="G1258" i="5"/>
  <c r="Y2128" i="5"/>
  <c r="BD2128" i="5"/>
  <c r="AC1258" i="5"/>
  <c r="D2128" i="5"/>
  <c r="AF1258" i="5"/>
  <c r="AF2128" i="5"/>
  <c r="E1258" i="5"/>
  <c r="W2128" i="5"/>
  <c r="AY1258" i="5"/>
  <c r="AD2128" i="5"/>
  <c r="BF1258" i="5"/>
  <c r="AG2128" i="5"/>
  <c r="F1258" i="5"/>
  <c r="BA1258" i="5"/>
  <c r="L2128" i="5"/>
  <c r="AN1258" i="5"/>
  <c r="S2128" i="5"/>
  <c r="AU1258" i="5"/>
  <c r="Z2128" i="5"/>
  <c r="BB1258" i="5"/>
  <c r="AF1411" i="5"/>
  <c r="H2281" i="5"/>
  <c r="AM1411" i="5"/>
  <c r="O2281" i="5"/>
  <c r="AT1411" i="5"/>
  <c r="V2281" i="5"/>
  <c r="AW1411" i="5"/>
  <c r="Y2281" i="5"/>
  <c r="BD2281" i="5"/>
  <c r="AB1411" i="5"/>
  <c r="D2281" i="5"/>
  <c r="AI1411" i="5"/>
  <c r="K2281" i="5"/>
  <c r="AP1411" i="5"/>
  <c r="W2281" i="5"/>
  <c r="BB1411" i="5"/>
  <c r="AD2281" i="5"/>
  <c r="BE1411" i="5"/>
  <c r="AG2281" i="5"/>
  <c r="E1411" i="5"/>
  <c r="AJ1411" i="5"/>
  <c r="L2281" i="5"/>
  <c r="AQ1411" i="5"/>
  <c r="S2281" i="5"/>
  <c r="AX1411" i="5"/>
  <c r="Z2281" i="5"/>
  <c r="BA1411" i="5"/>
  <c r="AC2281" i="5"/>
  <c r="BC2281" i="5"/>
  <c r="AA1411" i="5"/>
  <c r="C2281" i="5"/>
  <c r="AH1411" i="5"/>
  <c r="J2281" i="5"/>
  <c r="AK1411" i="5"/>
  <c r="M2281" i="5"/>
  <c r="AR2281" i="5"/>
  <c r="P1411" i="5"/>
  <c r="AY2281" i="5"/>
  <c r="W1411" i="5"/>
  <c r="BF2281" i="5"/>
  <c r="AD1411" i="5"/>
  <c r="F2281" i="5"/>
  <c r="AG1411" i="5"/>
  <c r="R2281" i="5"/>
  <c r="AS1411" i="5"/>
  <c r="U2281" i="5"/>
  <c r="AZ2281" i="5"/>
  <c r="X1411" i="5"/>
  <c r="BG2281" i="5"/>
  <c r="AE1411" i="5"/>
  <c r="G2281" i="5"/>
  <c r="AL1411" i="5"/>
  <c r="N2281" i="5"/>
  <c r="AO1411" i="5"/>
  <c r="Q2281" i="5"/>
  <c r="AV2281" i="5"/>
  <c r="T1411" i="5"/>
  <c r="B2281" i="5"/>
  <c r="AX2281" i="5"/>
  <c r="V1411" i="5"/>
  <c r="BA2281" i="5"/>
  <c r="Y1411" i="5"/>
  <c r="BD1411" i="5"/>
  <c r="AF2281" i="5"/>
  <c r="D1411" i="5"/>
  <c r="AM2281" i="5"/>
  <c r="K1411" i="5"/>
  <c r="AT2281" i="5"/>
  <c r="R1411" i="5"/>
  <c r="AW2281" i="5"/>
  <c r="U1411" i="5"/>
  <c r="AZ1411" i="5"/>
  <c r="B1411" i="5"/>
  <c r="I2281" i="5"/>
  <c r="AN2281" i="5"/>
  <c r="L1411" i="5"/>
  <c r="AU2281" i="5"/>
  <c r="S1411" i="5"/>
  <c r="BB2281" i="5"/>
  <c r="Z1411" i="5"/>
  <c r="BE2281" i="5"/>
  <c r="AC1411" i="5"/>
  <c r="E2281" i="5"/>
  <c r="AJ2281" i="5"/>
  <c r="H1411" i="5"/>
  <c r="AQ2281" i="5"/>
  <c r="O1411" i="5"/>
  <c r="AO2281" i="5"/>
  <c r="M1411" i="5"/>
  <c r="AR1411" i="5"/>
  <c r="T2281" i="5"/>
  <c r="AY1411" i="5"/>
  <c r="AA2281" i="5"/>
  <c r="BF1411" i="5"/>
  <c r="AH2281" i="5"/>
  <c r="F1411" i="5"/>
  <c r="AK2281" i="5"/>
  <c r="I1411" i="5"/>
  <c r="AN1411" i="5"/>
  <c r="P2281" i="5"/>
  <c r="AU1411" i="5"/>
  <c r="AB2281" i="5"/>
  <c r="BG1411" i="5"/>
  <c r="AI2281" i="5"/>
  <c r="G1411" i="5"/>
  <c r="AP2281" i="5"/>
  <c r="N1411" i="5"/>
  <c r="AS2281" i="5"/>
  <c r="Q1411" i="5"/>
  <c r="AV1411" i="5"/>
  <c r="X2281" i="5"/>
  <c r="BC1411" i="5"/>
  <c r="AE2281" i="5"/>
  <c r="C1411" i="5"/>
  <c r="AL2281" i="5"/>
  <c r="J1411" i="5"/>
  <c r="AF1187" i="5"/>
  <c r="K2057" i="5"/>
  <c r="AM1187" i="5"/>
  <c r="BB2057" i="5"/>
  <c r="AT1187" i="5"/>
  <c r="AP2057" i="5"/>
  <c r="AW1187" i="5"/>
  <c r="AD2057" i="5"/>
  <c r="BG2057" i="5"/>
  <c r="AB1187" i="5"/>
  <c r="G2057" i="5"/>
  <c r="AI1187" i="5"/>
  <c r="AW2057" i="5"/>
  <c r="AP1187" i="5"/>
  <c r="M2057" i="5"/>
  <c r="BB1187" i="5"/>
  <c r="BA2057" i="5"/>
  <c r="BE1187" i="5"/>
  <c r="AO2057" i="5"/>
  <c r="E1187" i="5"/>
  <c r="AJ1187" i="5"/>
  <c r="O2057" i="5"/>
  <c r="AQ1187" i="5"/>
  <c r="H2057" i="5"/>
  <c r="AX1187" i="5"/>
  <c r="AV2057" i="5"/>
  <c r="BA1187" i="5"/>
  <c r="AJ2057" i="5"/>
  <c r="BD2057" i="5"/>
  <c r="AA1187" i="5"/>
  <c r="AL2057" i="5"/>
  <c r="AH1187" i="5"/>
  <c r="Z2057" i="5"/>
  <c r="AK1187" i="5"/>
  <c r="N2057" i="5"/>
  <c r="AU2057" i="5"/>
  <c r="P1187" i="5"/>
  <c r="AX2057" i="5"/>
  <c r="W1187" i="5"/>
  <c r="AD1187" i="5"/>
  <c r="U2057" i="5"/>
  <c r="AK2057" i="5"/>
  <c r="AS1187" i="5"/>
  <c r="Y2057" i="5"/>
  <c r="BC2057" i="5"/>
  <c r="X1187" i="5"/>
  <c r="C2057" i="5"/>
  <c r="AE1187" i="5"/>
  <c r="AR2057" i="5"/>
  <c r="AL1187" i="5"/>
  <c r="AF2057" i="5"/>
  <c r="AO1187" i="5"/>
  <c r="T2057" i="5"/>
  <c r="AY2057" i="5"/>
  <c r="T1187" i="5"/>
  <c r="B2057" i="5"/>
  <c r="V2057" i="5"/>
  <c r="V1187" i="5"/>
  <c r="J2057" i="5"/>
  <c r="Y1187" i="5"/>
  <c r="BD1187" i="5"/>
  <c r="AI2057" i="5"/>
  <c r="D1187" i="5"/>
  <c r="AH2057" i="5"/>
  <c r="K1187" i="5"/>
  <c r="Q2057" i="5"/>
  <c r="R1187" i="5"/>
  <c r="E2057" i="5"/>
  <c r="U1187" i="5"/>
  <c r="AZ1187" i="5"/>
  <c r="B1187" i="5"/>
  <c r="I2057" i="5"/>
  <c r="AQ2057" i="5"/>
  <c r="L1187" i="5"/>
  <c r="AS2057" i="5"/>
  <c r="S1187" i="5"/>
  <c r="AB2057" i="5"/>
  <c r="Z1187" i="5"/>
  <c r="P2057" i="5"/>
  <c r="AC1187" i="5"/>
  <c r="D2057" i="5"/>
  <c r="AM2057" i="5"/>
  <c r="H1187" i="5"/>
  <c r="AN2057" i="5"/>
  <c r="O1187" i="5"/>
  <c r="AZ2057" i="5"/>
  <c r="M1187" i="5"/>
  <c r="AR1187" i="5"/>
  <c r="W2057" i="5"/>
  <c r="AY1187" i="5"/>
  <c r="R2057" i="5"/>
  <c r="BF1187" i="5"/>
  <c r="BF2057" i="5"/>
  <c r="F1187" i="5"/>
  <c r="AT2057" i="5"/>
  <c r="I1187" i="5"/>
  <c r="AN1187" i="5"/>
  <c r="S2057" i="5"/>
  <c r="AU1187" i="5"/>
  <c r="AE2057" i="5"/>
  <c r="BG1187" i="5"/>
  <c r="AC2057" i="5"/>
  <c r="G1187" i="5"/>
  <c r="L2057" i="5"/>
  <c r="N1187" i="5"/>
  <c r="BE2057" i="5"/>
  <c r="Q1187" i="5"/>
  <c r="AV1187" i="5"/>
  <c r="AA2057" i="5"/>
  <c r="BC1187" i="5"/>
  <c r="X2057" i="5"/>
  <c r="C1187" i="5"/>
  <c r="F2057" i="5"/>
  <c r="J1187" i="5"/>
  <c r="AU1695" i="5"/>
  <c r="W2565" i="5"/>
  <c r="AX1695" i="5"/>
  <c r="AD2565" i="5"/>
  <c r="AG1695" i="5"/>
  <c r="Q2565" i="5"/>
  <c r="BE1695" i="5"/>
  <c r="AJ2565" i="5"/>
  <c r="I1695" i="5"/>
  <c r="AQ1695" i="5"/>
  <c r="S2565" i="5"/>
  <c r="AS1695" i="5"/>
  <c r="J2565" i="5"/>
  <c r="F1695" i="5"/>
  <c r="AL2565" i="5"/>
  <c r="AR1695" i="5"/>
  <c r="AO2565" i="5"/>
  <c r="AF1695" i="5"/>
  <c r="AR2565" i="5"/>
  <c r="T1695" i="5"/>
  <c r="AI1695" i="5"/>
  <c r="AA2565" i="5"/>
  <c r="BD1695" i="5"/>
  <c r="AH2565" i="5"/>
  <c r="AL1695" i="5"/>
  <c r="AK2565" i="5"/>
  <c r="Z1695" i="5"/>
  <c r="X2565" i="5"/>
  <c r="K2565" i="5"/>
  <c r="AH1695" i="5"/>
  <c r="R2565" i="5"/>
  <c r="Q1695" i="5"/>
  <c r="U2565" i="5"/>
  <c r="E1695" i="5"/>
  <c r="H2565" i="5"/>
  <c r="BG2565" i="5"/>
  <c r="AE1695" i="5"/>
  <c r="G2565" i="5"/>
  <c r="AC1695" i="5"/>
  <c r="N2565" i="5"/>
  <c r="L1695" i="5"/>
  <c r="BD2565" i="5"/>
  <c r="AJ1695" i="5"/>
  <c r="AC2565" i="5"/>
  <c r="P1695" i="5"/>
  <c r="AF2565" i="5"/>
  <c r="D1695" i="5"/>
  <c r="AM1695" i="5"/>
  <c r="BF2565" i="5"/>
  <c r="R1695" i="5"/>
  <c r="V2565" i="5"/>
  <c r="V1695" i="5"/>
  <c r="Y2565" i="5"/>
  <c r="J1695" i="5"/>
  <c r="AB2565" i="5"/>
  <c r="AU2565" i="5"/>
  <c r="S1695" i="5"/>
  <c r="B1695" i="5"/>
  <c r="F2565" i="5"/>
  <c r="BF1695" i="5"/>
  <c r="I2565" i="5"/>
  <c r="AT1695" i="5"/>
  <c r="L2565" i="5"/>
  <c r="AE2565" i="5"/>
  <c r="C1695" i="5"/>
  <c r="BB2565" i="5"/>
  <c r="M1695" i="5"/>
  <c r="BE2565" i="5"/>
  <c r="BA1695" i="5"/>
  <c r="E2565" i="5"/>
  <c r="AO1695" i="5"/>
  <c r="AY1695" i="5"/>
  <c r="B2565" i="5"/>
  <c r="T2565" i="5"/>
  <c r="BC2565" i="5"/>
  <c r="AA1695" i="5"/>
  <c r="C2565" i="5"/>
  <c r="X1695" i="5"/>
  <c r="AW2565" i="5"/>
  <c r="AP1695" i="5"/>
  <c r="M2565" i="5"/>
  <c r="AZ1695" i="5"/>
  <c r="P2565" i="5"/>
  <c r="AY2565" i="5"/>
  <c r="W1695" i="5"/>
  <c r="AP2565" i="5"/>
  <c r="AW1695" i="5"/>
  <c r="AZ2565" i="5"/>
  <c r="AD1695" i="5"/>
  <c r="BG1695" i="5"/>
  <c r="AI2565" i="5"/>
  <c r="G1695" i="5"/>
  <c r="Z2565" i="5"/>
  <c r="AB1695" i="5"/>
  <c r="AS2565" i="5"/>
  <c r="AK1695" i="5"/>
  <c r="AV2565" i="5"/>
  <c r="Y1695" i="5"/>
  <c r="BC1695" i="5"/>
  <c r="O2565" i="5"/>
  <c r="AN1695" i="5"/>
  <c r="AQ2565" i="5"/>
  <c r="O1695" i="5"/>
  <c r="AX2565" i="5"/>
  <c r="H1695" i="5"/>
  <c r="BA2565" i="5"/>
  <c r="AV1695" i="5"/>
  <c r="AN2565" i="5"/>
  <c r="N1695" i="5"/>
  <c r="D2565" i="5"/>
  <c r="AM2565" i="5"/>
  <c r="K1695" i="5"/>
  <c r="AT2565" i="5"/>
  <c r="BB1695" i="5"/>
  <c r="AG2565" i="5"/>
  <c r="U1695" i="5"/>
  <c r="AU1631" i="5"/>
  <c r="U2501" i="5"/>
  <c r="BB1631" i="5"/>
  <c r="X2501" i="5"/>
  <c r="BE1631" i="5"/>
  <c r="N2501" i="5"/>
  <c r="AR1631" i="5"/>
  <c r="W2501" i="5"/>
  <c r="H1631" i="5"/>
  <c r="AQ1631" i="5"/>
  <c r="Q2501" i="5"/>
  <c r="AX1631" i="5"/>
  <c r="D2501" i="5"/>
  <c r="AK1631" i="5"/>
  <c r="AF2501" i="5"/>
  <c r="J1631" i="5"/>
  <c r="AL2501" i="5"/>
  <c r="M1631" i="5"/>
  <c r="BC2501" i="5"/>
  <c r="P1631" i="5"/>
  <c r="AI1631" i="5"/>
  <c r="Y2501" i="5"/>
  <c r="BF1631" i="5"/>
  <c r="AB2501" i="5"/>
  <c r="F1631" i="5"/>
  <c r="AH2501" i="5"/>
  <c r="I1631" i="5"/>
  <c r="AI2501" i="5"/>
  <c r="I2501" i="5"/>
  <c r="AP1631" i="5"/>
  <c r="L2501" i="5"/>
  <c r="AS1631" i="5"/>
  <c r="R2501" i="5"/>
  <c r="AV1631" i="5"/>
  <c r="AE2501" i="5"/>
  <c r="BE2501" i="5"/>
  <c r="AE1631" i="5"/>
  <c r="E2501" i="5"/>
  <c r="AL1631" i="5"/>
  <c r="H2501" i="5"/>
  <c r="AO1631" i="5"/>
  <c r="AQ2501" i="5"/>
  <c r="AB1631" i="5"/>
  <c r="Z2501" i="5"/>
  <c r="BD1631" i="5"/>
  <c r="G2501" i="5"/>
  <c r="D1631" i="5"/>
  <c r="AM1631" i="5"/>
  <c r="AZ2501" i="5"/>
  <c r="AD1631" i="5"/>
  <c r="P2501" i="5"/>
  <c r="AW1631" i="5"/>
  <c r="V2501" i="5"/>
  <c r="AZ1631" i="5"/>
  <c r="AY2501" i="5"/>
  <c r="AS2501" i="5"/>
  <c r="S1631" i="5"/>
  <c r="B1631" i="5"/>
  <c r="BF2501" i="5"/>
  <c r="AG1631" i="5"/>
  <c r="F2501" i="5"/>
  <c r="AJ1631" i="5"/>
  <c r="AU2501" i="5"/>
  <c r="AC2501" i="5"/>
  <c r="C1631" i="5"/>
  <c r="AV2501" i="5"/>
  <c r="Z1631" i="5"/>
  <c r="BB2501" i="5"/>
  <c r="AC1631" i="5"/>
  <c r="BG2501" i="5"/>
  <c r="AF1631" i="5"/>
  <c r="AY1631" i="5"/>
  <c r="B2501" i="5"/>
  <c r="S2501" i="5"/>
  <c r="BA2501" i="5"/>
  <c r="AA1631" i="5"/>
  <c r="BD2501" i="5"/>
  <c r="AH1631" i="5"/>
  <c r="AT2501" i="5"/>
  <c r="U1631" i="5"/>
  <c r="J2501" i="5"/>
  <c r="AN1631" i="5"/>
  <c r="C2501" i="5"/>
  <c r="AW2501" i="5"/>
  <c r="W1631" i="5"/>
  <c r="AJ2501" i="5"/>
  <c r="N1631" i="5"/>
  <c r="AA2501" i="5"/>
  <c r="X1631" i="5"/>
  <c r="BG1631" i="5"/>
  <c r="AG2501" i="5"/>
  <c r="G1631" i="5"/>
  <c r="T2501" i="5"/>
  <c r="BA1631" i="5"/>
  <c r="AP2501" i="5"/>
  <c r="Q1631" i="5"/>
  <c r="K2501" i="5"/>
  <c r="T1631" i="5"/>
  <c r="BC1631" i="5"/>
  <c r="M2501" i="5"/>
  <c r="AT1631" i="5"/>
  <c r="AO2501" i="5"/>
  <c r="O1631" i="5"/>
  <c r="AR2501" i="5"/>
  <c r="V1631" i="5"/>
  <c r="AX2501" i="5"/>
  <c r="Y1631" i="5"/>
  <c r="AM2501" i="5"/>
  <c r="L1631" i="5"/>
  <c r="O2501" i="5"/>
  <c r="AK2501" i="5"/>
  <c r="K1631" i="5"/>
  <c r="AN2501" i="5"/>
  <c r="R1631" i="5"/>
  <c r="AD2501" i="5"/>
  <c r="E1631" i="5"/>
  <c r="AM1567" i="5"/>
  <c r="BF2437" i="5"/>
  <c r="AD1567" i="5"/>
  <c r="F2437" i="5"/>
  <c r="AG1567" i="5"/>
  <c r="I2437" i="5"/>
  <c r="AJ1567" i="5"/>
  <c r="AB2437" i="5"/>
  <c r="AU2437" i="5"/>
  <c r="S1567" i="5"/>
  <c r="BB2437" i="5"/>
  <c r="Z1567" i="5"/>
  <c r="BE2437" i="5"/>
  <c r="AC1567" i="5"/>
  <c r="AD2437" i="5"/>
  <c r="BE1567" i="5"/>
  <c r="Q2437" i="5"/>
  <c r="AR1567" i="5"/>
  <c r="T2437" i="5"/>
  <c r="BC2437" i="5"/>
  <c r="AA1567" i="5"/>
  <c r="S2437" i="5"/>
  <c r="AX1567" i="5"/>
  <c r="J2437" i="5"/>
  <c r="AK1567" i="5"/>
  <c r="M2437" i="5"/>
  <c r="AN1567" i="5"/>
  <c r="P2437" i="5"/>
  <c r="C2437" i="5"/>
  <c r="AH1567" i="5"/>
  <c r="AW2437" i="5"/>
  <c r="U1567" i="5"/>
  <c r="AZ2437" i="5"/>
  <c r="X1567" i="5"/>
  <c r="BG1567" i="5"/>
  <c r="AY2437" i="5"/>
  <c r="W1567" i="5"/>
  <c r="AP2437" i="5"/>
  <c r="N1567" i="5"/>
  <c r="AS2437" i="5"/>
  <c r="Q1567" i="5"/>
  <c r="AV2437" i="5"/>
  <c r="T1567" i="5"/>
  <c r="U2437" i="5"/>
  <c r="AV1567" i="5"/>
  <c r="H2437" i="5"/>
  <c r="AQ2437" i="5"/>
  <c r="O1567" i="5"/>
  <c r="AX2437" i="5"/>
  <c r="V1567" i="5"/>
  <c r="N2437" i="5"/>
  <c r="AO1567" i="5"/>
  <c r="BD2437" i="5"/>
  <c r="AB1567" i="5"/>
  <c r="D2437" i="5"/>
  <c r="AM2437" i="5"/>
  <c r="K1567" i="5"/>
  <c r="B1567" i="5"/>
  <c r="BA2437" i="5"/>
  <c r="Y1567" i="5"/>
  <c r="AN2437" i="5"/>
  <c r="L1567" i="5"/>
  <c r="AU1567" i="5"/>
  <c r="W2437" i="5"/>
  <c r="BB1567" i="5"/>
  <c r="AT2437" i="5"/>
  <c r="R1567" i="5"/>
  <c r="AG2437" i="5"/>
  <c r="E1567" i="5"/>
  <c r="AJ2437" i="5"/>
  <c r="H1567" i="5"/>
  <c r="AQ1567" i="5"/>
  <c r="B2437" i="5"/>
  <c r="L2437" i="5"/>
  <c r="AE2437" i="5"/>
  <c r="C1567" i="5"/>
  <c r="AL2437" i="5"/>
  <c r="J1567" i="5"/>
  <c r="AO2437" i="5"/>
  <c r="M1567" i="5"/>
  <c r="E2437" i="5"/>
  <c r="AF1567" i="5"/>
  <c r="AY1567" i="5"/>
  <c r="AA2437" i="5"/>
  <c r="BF1567" i="5"/>
  <c r="AH2437" i="5"/>
  <c r="F1567" i="5"/>
  <c r="AR2437" i="5"/>
  <c r="P1567" i="5"/>
  <c r="AI1567" i="5"/>
  <c r="K2437" i="5"/>
  <c r="AP1567" i="5"/>
  <c r="R2437" i="5"/>
  <c r="AS1567" i="5"/>
  <c r="AK2437" i="5"/>
  <c r="I1567" i="5"/>
  <c r="X2437" i="5"/>
  <c r="BG2437" i="5"/>
  <c r="AE1567" i="5"/>
  <c r="G2437" i="5"/>
  <c r="AL1567" i="5"/>
  <c r="AI2437" i="5"/>
  <c r="G1567" i="5"/>
  <c r="Z2437" i="5"/>
  <c r="BA1567" i="5"/>
  <c r="AC2437" i="5"/>
  <c r="BD1567" i="5"/>
  <c r="AF2437" i="5"/>
  <c r="D1567" i="5"/>
  <c r="BC1567" i="5"/>
  <c r="O2437" i="5"/>
  <c r="AT1567" i="5"/>
  <c r="V2437" i="5"/>
  <c r="AW1567" i="5"/>
  <c r="Y2437" i="5"/>
  <c r="AZ1567" i="5"/>
  <c r="BA2201" i="5"/>
  <c r="AA1331" i="5"/>
  <c r="BD2201" i="5"/>
  <c r="AG1331" i="5"/>
  <c r="D2201" i="5"/>
  <c r="N1331" i="5"/>
  <c r="K2201" i="5"/>
  <c r="AT2201" i="5"/>
  <c r="P1331" i="5"/>
  <c r="AW2201" i="5"/>
  <c r="W1331" i="5"/>
  <c r="AZ2201" i="5"/>
  <c r="AC1331" i="5"/>
  <c r="BG2201" i="5"/>
  <c r="BF1331" i="5"/>
  <c r="L2201" i="5"/>
  <c r="AT1331" i="5"/>
  <c r="S2201" i="5"/>
  <c r="BB2201" i="5"/>
  <c r="X1331" i="5"/>
  <c r="BE2201" i="5"/>
  <c r="AE1331" i="5"/>
  <c r="E2201" i="5"/>
  <c r="AK1331" i="5"/>
  <c r="H2201" i="5"/>
  <c r="AD1331" i="5"/>
  <c r="O2201" i="5"/>
  <c r="AX2201" i="5"/>
  <c r="T1331" i="5"/>
  <c r="B2201" i="5"/>
  <c r="AR2201" i="5"/>
  <c r="U1331" i="5"/>
  <c r="AY2201" i="5"/>
  <c r="Z1331" i="5"/>
  <c r="BD1331" i="5"/>
  <c r="AH2201" i="5"/>
  <c r="D1331" i="5"/>
  <c r="AK2201" i="5"/>
  <c r="K1331" i="5"/>
  <c r="AN2201" i="5"/>
  <c r="Q1331" i="5"/>
  <c r="AU2201" i="5"/>
  <c r="J1331" i="5"/>
  <c r="AZ1331" i="5"/>
  <c r="B1331" i="5"/>
  <c r="G2201" i="5"/>
  <c r="AP2201" i="5"/>
  <c r="L1331" i="5"/>
  <c r="AS2201" i="5"/>
  <c r="S1331" i="5"/>
  <c r="AV2201" i="5"/>
  <c r="Y1331" i="5"/>
  <c r="BC2201" i="5"/>
  <c r="AP1331" i="5"/>
  <c r="C2201" i="5"/>
  <c r="AL2201" i="5"/>
  <c r="H1331" i="5"/>
  <c r="AO2201" i="5"/>
  <c r="O1331" i="5"/>
  <c r="AM2201" i="5"/>
  <c r="AL1331" i="5"/>
  <c r="AR1331" i="5"/>
  <c r="V2201" i="5"/>
  <c r="AY1331" i="5"/>
  <c r="Y2201" i="5"/>
  <c r="BE1331" i="5"/>
  <c r="AB2201" i="5"/>
  <c r="E1331" i="5"/>
  <c r="AI2201" i="5"/>
  <c r="V1331" i="5"/>
  <c r="AN1331" i="5"/>
  <c r="R2201" i="5"/>
  <c r="AU1331" i="5"/>
  <c r="AD2201" i="5"/>
  <c r="BG1331" i="5"/>
  <c r="AG2201" i="5"/>
  <c r="G1331" i="5"/>
  <c r="AJ2201" i="5"/>
  <c r="M1331" i="5"/>
  <c r="AQ2201" i="5"/>
  <c r="BB1331" i="5"/>
  <c r="AV1331" i="5"/>
  <c r="Z2201" i="5"/>
  <c r="BC1331" i="5"/>
  <c r="AC2201" i="5"/>
  <c r="C1331" i="5"/>
  <c r="AF2201" i="5"/>
  <c r="I1331" i="5"/>
  <c r="AF1331" i="5"/>
  <c r="J2201" i="5"/>
  <c r="AM1331" i="5"/>
  <c r="M2201" i="5"/>
  <c r="AS1331" i="5"/>
  <c r="P2201" i="5"/>
  <c r="R1331" i="5"/>
  <c r="W2201" i="5"/>
  <c r="BF2201" i="5"/>
  <c r="AB1331" i="5"/>
  <c r="F2201" i="5"/>
  <c r="AI1331" i="5"/>
  <c r="I2201" i="5"/>
  <c r="AO1331" i="5"/>
  <c r="U2201" i="5"/>
  <c r="BA1331" i="5"/>
  <c r="X2201" i="5"/>
  <c r="AX1331" i="5"/>
  <c r="AE2201" i="5"/>
  <c r="F1331" i="5"/>
  <c r="AJ1331" i="5"/>
  <c r="N2201" i="5"/>
  <c r="AQ1331" i="5"/>
  <c r="Q2201" i="5"/>
  <c r="AW1331" i="5"/>
  <c r="T2201" i="5"/>
  <c r="AH1331" i="5"/>
  <c r="AA2201" i="5"/>
  <c r="AV1913" i="5"/>
  <c r="AU1913" i="5"/>
  <c r="AO1913" i="5"/>
  <c r="Q1043" i="5"/>
  <c r="BB1043" i="5"/>
  <c r="AZ1913" i="5"/>
  <c r="T1913" i="5"/>
  <c r="AR1913" i="5"/>
  <c r="E1043" i="5"/>
  <c r="AU1043" i="5"/>
  <c r="AZ1043" i="5"/>
  <c r="H1913" i="5"/>
  <c r="BF1913" i="5"/>
  <c r="Y1043" i="5"/>
  <c r="AL1043" i="5"/>
  <c r="BC1043" i="5"/>
  <c r="P1043" i="5"/>
  <c r="W1913" i="5"/>
  <c r="N1913" i="5"/>
  <c r="AO1043" i="5"/>
  <c r="J1043" i="5"/>
  <c r="G1043" i="5"/>
  <c r="AF1043" i="5"/>
  <c r="M1913" i="5"/>
  <c r="Q1913" i="5"/>
  <c r="AW1043" i="5"/>
  <c r="AE1043" i="5"/>
  <c r="AJ1043" i="5"/>
  <c r="AV1043" i="5"/>
  <c r="AQ1913" i="5"/>
  <c r="R1913" i="5"/>
  <c r="AM1913" i="5"/>
  <c r="AJ1913" i="5"/>
  <c r="U1043" i="5"/>
  <c r="AF1913" i="5"/>
  <c r="K1913" i="5"/>
  <c r="AD1913" i="5"/>
  <c r="I1913" i="5"/>
  <c r="AT1043" i="5"/>
  <c r="AY1043" i="5"/>
  <c r="AN1043" i="5"/>
  <c r="BA1913" i="5"/>
  <c r="AE1913" i="5"/>
  <c r="AS1043" i="5"/>
  <c r="BF1043" i="5"/>
  <c r="D1043" i="5"/>
  <c r="B1043" i="5"/>
  <c r="AG1913" i="5"/>
  <c r="AT1913" i="5"/>
  <c r="AG1043" i="5"/>
  <c r="O1043" i="5"/>
  <c r="T1043" i="5"/>
  <c r="BG1913" i="5"/>
  <c r="AX1913" i="5"/>
  <c r="AW1913" i="5"/>
  <c r="N1043" i="5"/>
  <c r="AI1043" i="5"/>
  <c r="X1043" i="5"/>
  <c r="AL1913" i="5"/>
  <c r="AN1913" i="5"/>
  <c r="BD1913" i="5"/>
  <c r="AK1913" i="5"/>
  <c r="AD1043" i="5"/>
  <c r="AA1913" i="5"/>
  <c r="AB1913" i="5"/>
  <c r="X1913" i="5"/>
  <c r="I1043" i="5"/>
  <c r="V1043" i="5"/>
  <c r="BG1043" i="5"/>
  <c r="AR1043" i="5"/>
  <c r="BC1913" i="5"/>
  <c r="D1913" i="5"/>
  <c r="AK1043" i="5"/>
  <c r="C1043" i="5"/>
  <c r="B1913" i="5"/>
  <c r="P1913" i="5"/>
  <c r="AI1913" i="5"/>
  <c r="AH1913" i="5"/>
  <c r="BA1043" i="5"/>
  <c r="H1043" i="5"/>
  <c r="AS1913" i="5"/>
  <c r="E1913" i="5"/>
  <c r="Z1913" i="5"/>
  <c r="F1043" i="5"/>
  <c r="AQ1043" i="5"/>
  <c r="AB1043" i="5"/>
  <c r="AC1913" i="5"/>
  <c r="O1913" i="5"/>
  <c r="BE1913" i="5"/>
  <c r="BE1043" i="5"/>
  <c r="AX1043" i="5"/>
  <c r="V1913" i="5"/>
  <c r="AP1913" i="5"/>
  <c r="L1913" i="5"/>
  <c r="AC1043" i="5"/>
  <c r="AP1043" i="5"/>
  <c r="AM1043" i="5"/>
  <c r="BB1913" i="5"/>
  <c r="J1913" i="5"/>
  <c r="AY1913" i="5"/>
  <c r="R1043" i="5"/>
  <c r="K1043" i="5"/>
  <c r="BD1043" i="5"/>
  <c r="F1913" i="5"/>
  <c r="U1913" i="5"/>
  <c r="G1913" i="5"/>
  <c r="AH1043" i="5"/>
  <c r="AA1043" i="5"/>
  <c r="L1043" i="5"/>
  <c r="C1913" i="5"/>
  <c r="Y1913" i="5"/>
  <c r="M1043" i="5"/>
  <c r="Z1043" i="5"/>
  <c r="W1043" i="5"/>
  <c r="BD878" i="5"/>
  <c r="AE878" i="5"/>
  <c r="AR878" i="5"/>
  <c r="U1748" i="5"/>
  <c r="BD1748" i="5"/>
  <c r="AJ1748" i="5"/>
  <c r="BG1748" i="5"/>
  <c r="N878" i="5"/>
  <c r="BC878" i="5"/>
  <c r="X878" i="5"/>
  <c r="BF1748" i="5"/>
  <c r="AL1748" i="5"/>
  <c r="BE1748" i="5"/>
  <c r="AK878" i="5"/>
  <c r="Z878" i="5"/>
  <c r="G878" i="5"/>
  <c r="AJ878" i="5"/>
  <c r="AM1748" i="5"/>
  <c r="S1748" i="5"/>
  <c r="AX1748" i="5"/>
  <c r="AW878" i="5"/>
  <c r="AL878" i="5"/>
  <c r="S878" i="5"/>
  <c r="AV878" i="5"/>
  <c r="AB1748" i="5"/>
  <c r="H1748" i="5"/>
  <c r="AU1748" i="5"/>
  <c r="K1748" i="5"/>
  <c r="BE878" i="5"/>
  <c r="BB878" i="5"/>
  <c r="AI878" i="5"/>
  <c r="D878" i="5"/>
  <c r="L1748" i="5"/>
  <c r="AY1748" i="5"/>
  <c r="AE1748" i="5"/>
  <c r="Q878" i="5"/>
  <c r="AS878" i="5"/>
  <c r="AH878" i="5"/>
  <c r="BG878" i="5"/>
  <c r="N1748" i="5"/>
  <c r="AW1748" i="5"/>
  <c r="AC1748" i="5"/>
  <c r="AV1748" i="5"/>
  <c r="Y878" i="5"/>
  <c r="AD878" i="5"/>
  <c r="K878" i="5"/>
  <c r="AN878" i="5"/>
  <c r="AP1748" i="5"/>
  <c r="V1748" i="5"/>
  <c r="AO1748" i="5"/>
  <c r="BA878" i="5"/>
  <c r="AP878" i="5"/>
  <c r="W878" i="5"/>
  <c r="AZ878" i="5"/>
  <c r="W1748" i="5"/>
  <c r="C1748" i="5"/>
  <c r="AH1748" i="5"/>
  <c r="E878" i="5"/>
  <c r="BF878" i="5"/>
  <c r="AM878" i="5"/>
  <c r="H878" i="5"/>
  <c r="G1748" i="5"/>
  <c r="BB1748" i="5"/>
  <c r="R1748" i="5"/>
  <c r="U878" i="5"/>
  <c r="F878" i="5"/>
  <c r="AU878" i="5"/>
  <c r="P878" i="5"/>
  <c r="E1748" i="5"/>
  <c r="AN1748" i="5"/>
  <c r="T1748" i="5"/>
  <c r="AQ1748" i="5"/>
  <c r="M878" i="5"/>
  <c r="AX878" i="5"/>
  <c r="L878" i="5"/>
  <c r="BA1748" i="5"/>
  <c r="AG1748" i="5"/>
  <c r="M1748" i="5"/>
  <c r="AF1748" i="5"/>
  <c r="AO878" i="5"/>
  <c r="AT878" i="5"/>
  <c r="AA878" i="5"/>
  <c r="AT1748" i="5"/>
  <c r="Z1748" i="5"/>
  <c r="F1748" i="5"/>
  <c r="Y1748" i="5"/>
  <c r="R878" i="5"/>
  <c r="AQ878" i="5"/>
  <c r="AD1748" i="5"/>
  <c r="J1748" i="5"/>
  <c r="AS1748" i="5"/>
  <c r="I1748" i="5"/>
  <c r="I878" i="5"/>
  <c r="J878" i="5"/>
  <c r="AY878" i="5"/>
  <c r="T878" i="5"/>
  <c r="BC1748" i="5"/>
  <c r="AI1748" i="5"/>
  <c r="O1748" i="5"/>
  <c r="AG878" i="5"/>
  <c r="V878" i="5"/>
  <c r="C878" i="5"/>
  <c r="AF878" i="5"/>
  <c r="AR1748" i="5"/>
  <c r="X1748" i="5"/>
  <c r="D1748" i="5"/>
  <c r="AA1748" i="5"/>
  <c r="AC878" i="5"/>
  <c r="O878" i="5"/>
  <c r="AB878" i="5"/>
  <c r="AK1748" i="5"/>
  <c r="Q1748" i="5"/>
  <c r="AZ1748" i="5"/>
  <c r="P1748" i="5"/>
  <c r="AT2105" i="5"/>
  <c r="BD2105" i="5"/>
  <c r="AC1235" i="5"/>
  <c r="AV2105" i="5"/>
  <c r="U1235" i="5"/>
  <c r="AB2105" i="5"/>
  <c r="AH1235" i="5"/>
  <c r="B1235" i="5"/>
  <c r="BF2105" i="5"/>
  <c r="AA1235" i="5"/>
  <c r="AX2105" i="5"/>
  <c r="S1235" i="5"/>
  <c r="AX1235" i="5"/>
  <c r="AS2105" i="5"/>
  <c r="AE1235" i="5"/>
  <c r="AU2105" i="5"/>
  <c r="P1235" i="5"/>
  <c r="AM2105" i="5"/>
  <c r="H1235" i="5"/>
  <c r="AB1235" i="5"/>
  <c r="J1235" i="5"/>
  <c r="L2105" i="5"/>
  <c r="BA2105" i="5"/>
  <c r="H2105" i="5"/>
  <c r="AQ2105" i="5"/>
  <c r="BD1235" i="5"/>
  <c r="M2105" i="5"/>
  <c r="AU1235" i="5"/>
  <c r="AK2105" i="5"/>
  <c r="AV1235" i="5"/>
  <c r="AA2105" i="5"/>
  <c r="AN1235" i="5"/>
  <c r="AJ2105" i="5"/>
  <c r="O1235" i="5"/>
  <c r="AC2105" i="5"/>
  <c r="AI2105" i="5"/>
  <c r="AW2105" i="5"/>
  <c r="V1235" i="5"/>
  <c r="AO2105" i="5"/>
  <c r="N1235" i="5"/>
  <c r="K2105" i="5"/>
  <c r="L1235" i="5"/>
  <c r="Q1235" i="5"/>
  <c r="AP2105" i="5"/>
  <c r="K1235" i="5"/>
  <c r="AH2105" i="5"/>
  <c r="C1235" i="5"/>
  <c r="R1235" i="5"/>
  <c r="AZ2105" i="5"/>
  <c r="BF1235" i="5"/>
  <c r="AE2105" i="5"/>
  <c r="BG1235" i="5"/>
  <c r="W2105" i="5"/>
  <c r="AY1235" i="5"/>
  <c r="BC1235" i="5"/>
  <c r="AG1235" i="5"/>
  <c r="AJ1235" i="5"/>
  <c r="O2105" i="5"/>
  <c r="AQ1235" i="5"/>
  <c r="G2105" i="5"/>
  <c r="AI1235" i="5"/>
  <c r="W1235" i="5"/>
  <c r="BB2105" i="5"/>
  <c r="D1235" i="5"/>
  <c r="AD2105" i="5"/>
  <c r="AN2105" i="5"/>
  <c r="M1235" i="5"/>
  <c r="AF2105" i="5"/>
  <c r="E1235" i="5"/>
  <c r="AZ1235" i="5"/>
  <c r="BE1235" i="5"/>
  <c r="S2105" i="5"/>
  <c r="AG2105" i="5"/>
  <c r="F1235" i="5"/>
  <c r="Y2105" i="5"/>
  <c r="BA1235" i="5"/>
  <c r="F2105" i="5"/>
  <c r="AM1235" i="5"/>
  <c r="B2105" i="5"/>
  <c r="Z2105" i="5"/>
  <c r="BB1235" i="5"/>
  <c r="R2105" i="5"/>
  <c r="AT1235" i="5"/>
  <c r="AO1235" i="5"/>
  <c r="T2105" i="5"/>
  <c r="AY2105" i="5"/>
  <c r="J2105" i="5"/>
  <c r="BE2105" i="5"/>
  <c r="AD1235" i="5"/>
  <c r="I1235" i="5"/>
  <c r="AR1235" i="5"/>
  <c r="AW1235" i="5"/>
  <c r="U2105" i="5"/>
  <c r="AF1235" i="5"/>
  <c r="BC2105" i="5"/>
  <c r="X1235" i="5"/>
  <c r="D2105" i="5"/>
  <c r="AP1235" i="5"/>
  <c r="AR2105" i="5"/>
  <c r="N2105" i="5"/>
  <c r="X2105" i="5"/>
  <c r="BG2105" i="5"/>
  <c r="P2105" i="5"/>
  <c r="V2105" i="5"/>
  <c r="T1235" i="5"/>
  <c r="Y1235" i="5"/>
  <c r="C2105" i="5"/>
  <c r="Q2105" i="5"/>
  <c r="AS1235" i="5"/>
  <c r="I2105" i="5"/>
  <c r="AK1235" i="5"/>
  <c r="E2105" i="5"/>
  <c r="G1235" i="5"/>
  <c r="Z1235" i="5"/>
  <c r="W1869" i="5"/>
  <c r="M1869" i="5"/>
  <c r="H1869" i="5"/>
  <c r="Y1869" i="5"/>
  <c r="AG999" i="5"/>
  <c r="K999" i="5"/>
  <c r="AF999" i="5"/>
  <c r="L1869" i="5"/>
  <c r="S1869" i="5"/>
  <c r="J1869" i="5"/>
  <c r="AS1869" i="5"/>
  <c r="AC999" i="5"/>
  <c r="Z999" i="5"/>
  <c r="AM999" i="5"/>
  <c r="AB999" i="5"/>
  <c r="X1869" i="5"/>
  <c r="AC1869" i="5"/>
  <c r="K1869" i="5"/>
  <c r="AO999" i="5"/>
  <c r="AL999" i="5"/>
  <c r="AM1869" i="5"/>
  <c r="AK1869" i="5"/>
  <c r="AF1869" i="5"/>
  <c r="AY1869" i="5"/>
  <c r="Q999" i="5"/>
  <c r="BF999" i="5"/>
  <c r="P999" i="5"/>
  <c r="AR999" i="5"/>
  <c r="BD999" i="5"/>
  <c r="Q1869" i="5"/>
  <c r="AN1869" i="5"/>
  <c r="AO1869" i="5"/>
  <c r="E999" i="5"/>
  <c r="AT999" i="5"/>
  <c r="O999" i="5"/>
  <c r="AJ999" i="5"/>
  <c r="G1869" i="5"/>
  <c r="R1869" i="5"/>
  <c r="AU1869" i="5"/>
  <c r="BD1869" i="5"/>
  <c r="AW999" i="5"/>
  <c r="AA999" i="5"/>
  <c r="AV999" i="5"/>
  <c r="BC1869" i="5"/>
  <c r="BE1869" i="5"/>
  <c r="AZ1869" i="5"/>
  <c r="BB1869" i="5"/>
  <c r="AS999" i="5"/>
  <c r="AP999" i="5"/>
  <c r="AG1869" i="5"/>
  <c r="F1869" i="5"/>
  <c r="C1869" i="5"/>
  <c r="E1869" i="5"/>
  <c r="AD999" i="5"/>
  <c r="BG999" i="5"/>
  <c r="T999" i="5"/>
  <c r="AU999" i="5"/>
  <c r="BC999" i="5"/>
  <c r="V1869" i="5"/>
  <c r="O1869" i="5"/>
  <c r="AL1869" i="5"/>
  <c r="I999" i="5"/>
  <c r="F999" i="5"/>
  <c r="S999" i="5"/>
  <c r="X999" i="5"/>
  <c r="AX1869" i="5"/>
  <c r="T1869" i="5"/>
  <c r="U1869" i="5"/>
  <c r="U999" i="5"/>
  <c r="R999" i="5"/>
  <c r="AE999" i="5"/>
  <c r="AZ999" i="5"/>
  <c r="AW1869" i="5"/>
  <c r="AP1869" i="5"/>
  <c r="AA1869" i="5"/>
  <c r="AE1869" i="5"/>
  <c r="AQ999" i="5"/>
  <c r="Z1869" i="5"/>
  <c r="AI1869" i="5"/>
  <c r="BF1869" i="5"/>
  <c r="BA999" i="5"/>
  <c r="AX999" i="5"/>
  <c r="C999" i="5"/>
  <c r="H999" i="5"/>
  <c r="B999" i="5"/>
  <c r="AB1869" i="5"/>
  <c r="AQ1869" i="5"/>
  <c r="AT1869" i="5"/>
  <c r="P1869" i="5"/>
  <c r="M999" i="5"/>
  <c r="J999" i="5"/>
  <c r="W999" i="5"/>
  <c r="L999" i="5"/>
  <c r="AV1869" i="5"/>
  <c r="BA1869" i="5"/>
  <c r="AJ1869" i="5"/>
  <c r="Y999" i="5"/>
  <c r="V999" i="5"/>
  <c r="AI999" i="5"/>
  <c r="AN999" i="5"/>
  <c r="AD1869" i="5"/>
  <c r="BG1869" i="5"/>
  <c r="AH1869" i="5"/>
  <c r="AK999" i="5"/>
  <c r="AH999" i="5"/>
  <c r="AR1869" i="5"/>
  <c r="D1869" i="5"/>
  <c r="I1869" i="5"/>
  <c r="BE999" i="5"/>
  <c r="BB999" i="5"/>
  <c r="G999" i="5"/>
  <c r="B1869" i="5"/>
  <c r="AY999" i="5"/>
  <c r="D999" i="5"/>
  <c r="AG899" i="5"/>
  <c r="BC1769" i="5"/>
  <c r="S1769" i="5"/>
  <c r="AP1769" i="5"/>
  <c r="V1769" i="5"/>
  <c r="G899" i="5"/>
  <c r="T899" i="5"/>
  <c r="AC899" i="5"/>
  <c r="AR1769" i="5"/>
  <c r="H1769" i="5"/>
  <c r="AE1769" i="5"/>
  <c r="K1769" i="5"/>
  <c r="R899" i="5"/>
  <c r="AI899" i="5"/>
  <c r="AV899" i="5"/>
  <c r="AK1769" i="5"/>
  <c r="BD1769" i="5"/>
  <c r="T1769" i="5"/>
  <c r="BG1769" i="5"/>
  <c r="N899" i="5"/>
  <c r="AU899" i="5"/>
  <c r="AR899" i="5"/>
  <c r="BA899" i="5"/>
  <c r="AW1769" i="5"/>
  <c r="M1769" i="5"/>
  <c r="AV1769" i="5"/>
  <c r="Z899" i="5"/>
  <c r="BG899" i="5"/>
  <c r="BD899" i="5"/>
  <c r="AO899" i="5"/>
  <c r="AX1769" i="5"/>
  <c r="N1769" i="5"/>
  <c r="AO1769" i="5"/>
  <c r="AL899" i="5"/>
  <c r="K899" i="5"/>
  <c r="H899" i="5"/>
  <c r="AW899" i="5"/>
  <c r="AM1769" i="5"/>
  <c r="C1769" i="5"/>
  <c r="Z1769" i="5"/>
  <c r="F1769" i="5"/>
  <c r="W899" i="5"/>
  <c r="AJ899" i="5"/>
  <c r="AS899" i="5"/>
  <c r="AB1769" i="5"/>
  <c r="AY1769" i="5"/>
  <c r="O1769" i="5"/>
  <c r="BB1769" i="5"/>
  <c r="AH899" i="5"/>
  <c r="AY899" i="5"/>
  <c r="BE899" i="5"/>
  <c r="U1769" i="5"/>
  <c r="AN1769" i="5"/>
  <c r="D1769" i="5"/>
  <c r="AQ1769" i="5"/>
  <c r="AD899" i="5"/>
  <c r="C899" i="5"/>
  <c r="P899" i="5"/>
  <c r="E899" i="5"/>
  <c r="AG1769" i="5"/>
  <c r="AZ1769" i="5"/>
  <c r="AF1769" i="5"/>
  <c r="AP899" i="5"/>
  <c r="O899" i="5"/>
  <c r="L899" i="5"/>
  <c r="U899" i="5"/>
  <c r="AH1769" i="5"/>
  <c r="AS1769" i="5"/>
  <c r="Y1769" i="5"/>
  <c r="BB899" i="5"/>
  <c r="AA899" i="5"/>
  <c r="X899" i="5"/>
  <c r="I899" i="5"/>
  <c r="W1769" i="5"/>
  <c r="AT1769" i="5"/>
  <c r="J1769" i="5"/>
  <c r="F899" i="5"/>
  <c r="AM899" i="5"/>
  <c r="AZ899" i="5"/>
  <c r="Q899" i="5"/>
  <c r="L1769" i="5"/>
  <c r="AI1769" i="5"/>
  <c r="BF1769" i="5"/>
  <c r="AL1769" i="5"/>
  <c r="AX899" i="5"/>
  <c r="D899" i="5"/>
  <c r="M899" i="5"/>
  <c r="E1769" i="5"/>
  <c r="X1769" i="5"/>
  <c r="AU1769" i="5"/>
  <c r="AA1769" i="5"/>
  <c r="AT899" i="5"/>
  <c r="S899" i="5"/>
  <c r="AF899" i="5"/>
  <c r="BA1769" i="5"/>
  <c r="Q1769" i="5"/>
  <c r="AJ1769" i="5"/>
  <c r="P1769" i="5"/>
  <c r="BF899" i="5"/>
  <c r="AE899" i="5"/>
  <c r="AB899" i="5"/>
  <c r="AK899" i="5"/>
  <c r="R1769" i="5"/>
  <c r="AC1769" i="5"/>
  <c r="I1769" i="5"/>
  <c r="J899" i="5"/>
  <c r="AQ899" i="5"/>
  <c r="AN899" i="5"/>
  <c r="Y899" i="5"/>
  <c r="G1769" i="5"/>
  <c r="AD1769" i="5"/>
  <c r="BE1769" i="5"/>
  <c r="V899" i="5"/>
  <c r="BC899" i="5"/>
  <c r="B1769" i="5"/>
  <c r="B899" i="5"/>
  <c r="AW2157" i="5"/>
  <c r="AS1287" i="5"/>
  <c r="AJ2157" i="5"/>
  <c r="K1287" i="5"/>
  <c r="X1287" i="5"/>
  <c r="C2157" i="5"/>
  <c r="U1287" i="5"/>
  <c r="AP2157" i="5"/>
  <c r="AY1287" i="5"/>
  <c r="AC2157" i="5"/>
  <c r="R1287" i="5"/>
  <c r="P2157" i="5"/>
  <c r="BG2157" i="5"/>
  <c r="T1287" i="5"/>
  <c r="AE2157" i="5"/>
  <c r="BF1287" i="5"/>
  <c r="V2157" i="5"/>
  <c r="Y1287" i="5"/>
  <c r="I2157" i="5"/>
  <c r="AW1287" i="5"/>
  <c r="L2157" i="5"/>
  <c r="BC2157" i="5"/>
  <c r="AV1287" i="5"/>
  <c r="K2157" i="5"/>
  <c r="AE1287" i="5"/>
  <c r="BE2157" i="5"/>
  <c r="BC1287" i="5"/>
  <c r="E2157" i="5"/>
  <c r="AQ1287" i="5"/>
  <c r="AN2157" i="5"/>
  <c r="Q1287" i="5"/>
  <c r="AB1287" i="5"/>
  <c r="AX2157" i="5"/>
  <c r="E1287" i="5"/>
  <c r="BA2157" i="5"/>
  <c r="AX1287" i="5"/>
  <c r="AG2157" i="5"/>
  <c r="W1287" i="5"/>
  <c r="T2157" i="5"/>
  <c r="AM2157" i="5"/>
  <c r="H1287" i="5"/>
  <c r="AT2157" i="5"/>
  <c r="BE1287" i="5"/>
  <c r="Z2157" i="5"/>
  <c r="AD1287" i="5"/>
  <c r="M2157" i="5"/>
  <c r="BB1287" i="5"/>
  <c r="BD1287" i="5"/>
  <c r="AI2157" i="5"/>
  <c r="D1287" i="5"/>
  <c r="O2157" i="5"/>
  <c r="AK1287" i="5"/>
  <c r="F2157" i="5"/>
  <c r="C1287" i="5"/>
  <c r="AV2157" i="5"/>
  <c r="AA1287" i="5"/>
  <c r="AZ1287" i="5"/>
  <c r="AU2157" i="5"/>
  <c r="AF1287" i="5"/>
  <c r="BB2157" i="5"/>
  <c r="J1287" i="5"/>
  <c r="AO2157" i="5"/>
  <c r="AH1287" i="5"/>
  <c r="AR2157" i="5"/>
  <c r="V1287" i="5"/>
  <c r="X2157" i="5"/>
  <c r="AQ2157" i="5"/>
  <c r="L1287" i="5"/>
  <c r="AH2157" i="5"/>
  <c r="AO1287" i="5"/>
  <c r="AK2157" i="5"/>
  <c r="AC1287" i="5"/>
  <c r="Q2157" i="5"/>
  <c r="BG1287" i="5"/>
  <c r="D2157" i="5"/>
  <c r="W2157" i="5"/>
  <c r="AU1287" i="5"/>
  <c r="AD2157" i="5"/>
  <c r="AI1287" i="5"/>
  <c r="J2157" i="5"/>
  <c r="I1287" i="5"/>
  <c r="AZ2157" i="5"/>
  <c r="AG1287" i="5"/>
  <c r="AN1287" i="5"/>
  <c r="S2157" i="5"/>
  <c r="AP1287" i="5"/>
  <c r="B2157" i="5"/>
  <c r="BF2157" i="5"/>
  <c r="O1287" i="5"/>
  <c r="AS2157" i="5"/>
  <c r="AM1287" i="5"/>
  <c r="AF2157" i="5"/>
  <c r="F1287" i="5"/>
  <c r="AJ1287" i="5"/>
  <c r="AY2157" i="5"/>
  <c r="P1287" i="5"/>
  <c r="AL2157" i="5"/>
  <c r="AT1287" i="5"/>
  <c r="Y2157" i="5"/>
  <c r="M1287" i="5"/>
  <c r="AB2157" i="5"/>
  <c r="B1287" i="5"/>
  <c r="H2157" i="5"/>
  <c r="AA2157" i="5"/>
  <c r="BA1287" i="5"/>
  <c r="R2157" i="5"/>
  <c r="S1287" i="5"/>
  <c r="U2157" i="5"/>
  <c r="G1287" i="5"/>
  <c r="BD2157" i="5"/>
  <c r="AL1287" i="5"/>
  <c r="AR1287" i="5"/>
  <c r="G2157" i="5"/>
  <c r="Z1287" i="5"/>
  <c r="N2157" i="5"/>
  <c r="N1287" i="5"/>
  <c r="N1897" i="5"/>
  <c r="AR1897" i="5"/>
  <c r="AP1897" i="5"/>
  <c r="AC1027" i="5"/>
  <c r="F1027" i="5"/>
  <c r="AI1027" i="5"/>
  <c r="X1027" i="5"/>
  <c r="C1897" i="5"/>
  <c r="AW1897" i="5"/>
  <c r="AU1897" i="5"/>
  <c r="AE1897" i="5"/>
  <c r="R1027" i="5"/>
  <c r="AU1027" i="5"/>
  <c r="AZ1027" i="5"/>
  <c r="AI1897" i="5"/>
  <c r="AL1897" i="5"/>
  <c r="AF1897" i="5"/>
  <c r="BC1897" i="5"/>
  <c r="AO1027" i="5"/>
  <c r="O1027" i="5"/>
  <c r="T1027" i="5"/>
  <c r="AK1897" i="5"/>
  <c r="AL1027" i="5"/>
  <c r="AB1897" i="5"/>
  <c r="AP1027" i="5"/>
  <c r="BF1897" i="5"/>
  <c r="AT1027" i="5"/>
  <c r="AC1897" i="5"/>
  <c r="C1027" i="5"/>
  <c r="E1897" i="5"/>
  <c r="O1897" i="5"/>
  <c r="M1897" i="5"/>
  <c r="AW1027" i="5"/>
  <c r="J1027" i="5"/>
  <c r="AM1027" i="5"/>
  <c r="AB1027" i="5"/>
  <c r="BA1897" i="5"/>
  <c r="T1897" i="5"/>
  <c r="V1897" i="5"/>
  <c r="AS1027" i="5"/>
  <c r="V1027" i="5"/>
  <c r="AY1027" i="5"/>
  <c r="AN1027" i="5"/>
  <c r="AD1897" i="5"/>
  <c r="I1897" i="5"/>
  <c r="G1897" i="5"/>
  <c r="M1027" i="5"/>
  <c r="AX1027" i="5"/>
  <c r="S1027" i="5"/>
  <c r="H1027" i="5"/>
  <c r="BG1897" i="5"/>
  <c r="G1027" i="5"/>
  <c r="AH1897" i="5"/>
  <c r="K1027" i="5"/>
  <c r="AZ1897" i="5"/>
  <c r="D1027" i="5"/>
  <c r="AA1897" i="5"/>
  <c r="X1897" i="5"/>
  <c r="AQ1897" i="5"/>
  <c r="AS1897" i="5"/>
  <c r="P1897" i="5"/>
  <c r="BA1027" i="5"/>
  <c r="N1027" i="5"/>
  <c r="AQ1027" i="5"/>
  <c r="AV1027" i="5"/>
  <c r="AV1897" i="5"/>
  <c r="BB1897" i="5"/>
  <c r="AJ1897" i="5"/>
  <c r="E1027" i="5"/>
  <c r="Z1027" i="5"/>
  <c r="BC1027" i="5"/>
  <c r="AR1027" i="5"/>
  <c r="U1897" i="5"/>
  <c r="AM1897" i="5"/>
  <c r="AG1897" i="5"/>
  <c r="AG1027" i="5"/>
  <c r="BB1027" i="5"/>
  <c r="W1027" i="5"/>
  <c r="L1027" i="5"/>
  <c r="BE1897" i="5"/>
  <c r="BD1027" i="5"/>
  <c r="K1897" i="5"/>
  <c r="P1027" i="5"/>
  <c r="B1027" i="5"/>
  <c r="F1897" i="5"/>
  <c r="B1897" i="5"/>
  <c r="S1897" i="5"/>
  <c r="R1897" i="5"/>
  <c r="L1897" i="5"/>
  <c r="Z1897" i="5"/>
  <c r="BE1027" i="5"/>
  <c r="AE1027" i="5"/>
  <c r="AJ1027" i="5"/>
  <c r="H1897" i="5"/>
  <c r="W1897" i="5"/>
  <c r="Y1897" i="5"/>
  <c r="AX1897" i="5"/>
  <c r="I1027" i="5"/>
  <c r="AD1027" i="5"/>
  <c r="BG1027" i="5"/>
  <c r="AN1897" i="5"/>
  <c r="D1897" i="5"/>
  <c r="J1897" i="5"/>
  <c r="AO1897" i="5"/>
  <c r="AK1027" i="5"/>
  <c r="BF1027" i="5"/>
  <c r="AA1027" i="5"/>
  <c r="AF1027" i="5"/>
  <c r="BD1897" i="5"/>
  <c r="U1027" i="5"/>
  <c r="AY1897" i="5"/>
  <c r="Y1027" i="5"/>
  <c r="AT1897" i="5"/>
  <c r="AH1027" i="5"/>
  <c r="BB886" i="5"/>
  <c r="G886" i="5"/>
  <c r="AR886" i="5"/>
  <c r="AH1756" i="5"/>
  <c r="BA1756" i="5"/>
  <c r="AG1756" i="5"/>
  <c r="AS886" i="5"/>
  <c r="F886" i="5"/>
  <c r="S886" i="5"/>
  <c r="AN886" i="5"/>
  <c r="AE1756" i="5"/>
  <c r="AT1756" i="5"/>
  <c r="Z1756" i="5"/>
  <c r="BE886" i="5"/>
  <c r="R886" i="5"/>
  <c r="AE886" i="5"/>
  <c r="AZ886" i="5"/>
  <c r="T1756" i="5"/>
  <c r="AQ1756" i="5"/>
  <c r="G1756" i="5"/>
  <c r="I886" i="5"/>
  <c r="BA886" i="5"/>
  <c r="AP886" i="5"/>
  <c r="BC886" i="5"/>
  <c r="V1756" i="5"/>
  <c r="AO1756" i="5"/>
  <c r="E1756" i="5"/>
  <c r="AN1756" i="5"/>
  <c r="AG886" i="5"/>
  <c r="BF886" i="5"/>
  <c r="P886" i="5"/>
  <c r="F1756" i="5"/>
  <c r="Y1756" i="5"/>
  <c r="AR1756" i="5"/>
  <c r="X1756" i="5"/>
  <c r="AW886" i="5"/>
  <c r="J886" i="5"/>
  <c r="W886" i="5"/>
  <c r="BB1756" i="5"/>
  <c r="R1756" i="5"/>
  <c r="AK1756" i="5"/>
  <c r="Q1756" i="5"/>
  <c r="B886" i="5"/>
  <c r="V886" i="5"/>
  <c r="AI886" i="5"/>
  <c r="L886" i="5"/>
  <c r="O1756" i="5"/>
  <c r="AD1756" i="5"/>
  <c r="J1756" i="5"/>
  <c r="M886" i="5"/>
  <c r="N886" i="5"/>
  <c r="AQ886" i="5"/>
  <c r="D886" i="5"/>
  <c r="M1756" i="5"/>
  <c r="AF1756" i="5"/>
  <c r="BC1756" i="5"/>
  <c r="AI1756" i="5"/>
  <c r="AD886" i="5"/>
  <c r="BG886" i="5"/>
  <c r="T886" i="5"/>
  <c r="AZ1756" i="5"/>
  <c r="P1756" i="5"/>
  <c r="AM1756" i="5"/>
  <c r="S1756" i="5"/>
  <c r="AK886" i="5"/>
  <c r="K886" i="5"/>
  <c r="AF886" i="5"/>
  <c r="AS1756" i="5"/>
  <c r="I1756" i="5"/>
  <c r="AB1756" i="5"/>
  <c r="H1756" i="5"/>
  <c r="B1756" i="5"/>
  <c r="Z886" i="5"/>
  <c r="AM886" i="5"/>
  <c r="AL1756" i="5"/>
  <c r="BE1756" i="5"/>
  <c r="U1756" i="5"/>
  <c r="BD1756" i="5"/>
  <c r="Q886" i="5"/>
  <c r="AH886" i="5"/>
  <c r="AU886" i="5"/>
  <c r="H886" i="5"/>
  <c r="D1756" i="5"/>
  <c r="AA1756" i="5"/>
  <c r="BF1756" i="5"/>
  <c r="Y886" i="5"/>
  <c r="U886" i="5"/>
  <c r="AX886" i="5"/>
  <c r="X886" i="5"/>
  <c r="AU1756" i="5"/>
  <c r="K1756" i="5"/>
  <c r="AP1756" i="5"/>
  <c r="AO886" i="5"/>
  <c r="AT886" i="5"/>
  <c r="O886" i="5"/>
  <c r="AJ886" i="5"/>
  <c r="AJ1756" i="5"/>
  <c r="BG1756" i="5"/>
  <c r="W1756" i="5"/>
  <c r="BD886" i="5"/>
  <c r="AA886" i="5"/>
  <c r="AV886" i="5"/>
  <c r="AC1756" i="5"/>
  <c r="AV1756" i="5"/>
  <c r="L1756" i="5"/>
  <c r="AY1756" i="5"/>
  <c r="E886" i="5"/>
  <c r="AL886" i="5"/>
  <c r="AY886" i="5"/>
  <c r="AB886" i="5"/>
  <c r="AX1756" i="5"/>
  <c r="N1756" i="5"/>
  <c r="AW1756" i="5"/>
  <c r="AC886" i="5"/>
  <c r="BD1351" i="5"/>
  <c r="AH2221" i="5"/>
  <c r="D1351" i="5"/>
  <c r="U2221" i="5"/>
  <c r="BB1351" i="5"/>
  <c r="X2221" i="5"/>
  <c r="BE1351" i="5"/>
  <c r="AU2221" i="5"/>
  <c r="U1351" i="5"/>
  <c r="AZ1351" i="5"/>
  <c r="N2221" i="5"/>
  <c r="AQ1351" i="5"/>
  <c r="Q2221" i="5"/>
  <c r="AX1351" i="5"/>
  <c r="AJ2221" i="5"/>
  <c r="N1351" i="5"/>
  <c r="AQ2221" i="5"/>
  <c r="Q1351" i="5"/>
  <c r="AF1351" i="5"/>
  <c r="J2221" i="5"/>
  <c r="AM1351" i="5"/>
  <c r="AL2221" i="5"/>
  <c r="H1351" i="5"/>
  <c r="AO2221" i="5"/>
  <c r="O1351" i="5"/>
  <c r="AB2221" i="5"/>
  <c r="F1351" i="5"/>
  <c r="AI2221" i="5"/>
  <c r="V2221" i="5"/>
  <c r="AY1351" i="5"/>
  <c r="Y2221" i="5"/>
  <c r="BF1351" i="5"/>
  <c r="L2221" i="5"/>
  <c r="AS1351" i="5"/>
  <c r="S2221" i="5"/>
  <c r="B1351" i="5"/>
  <c r="AN1351" i="5"/>
  <c r="R2221" i="5"/>
  <c r="AU1351" i="5"/>
  <c r="E2221" i="5"/>
  <c r="AL1351" i="5"/>
  <c r="H2221" i="5"/>
  <c r="AO1351" i="5"/>
  <c r="AE2221" i="5"/>
  <c r="E1351" i="5"/>
  <c r="AJ1351" i="5"/>
  <c r="BA2221" i="5"/>
  <c r="AA1351" i="5"/>
  <c r="BD2221" i="5"/>
  <c r="AH1351" i="5"/>
  <c r="AC2221" i="5"/>
  <c r="C1351" i="5"/>
  <c r="AF2221" i="5"/>
  <c r="J1351" i="5"/>
  <c r="W2221" i="5"/>
  <c r="BF2221" i="5"/>
  <c r="AB1351" i="5"/>
  <c r="I1351" i="5"/>
  <c r="M2221" i="5"/>
  <c r="AT1351" i="5"/>
  <c r="P2221" i="5"/>
  <c r="AW1351" i="5"/>
  <c r="G2221" i="5"/>
  <c r="AP2221" i="5"/>
  <c r="L1351" i="5"/>
  <c r="F2221" i="5"/>
  <c r="AI1351" i="5"/>
  <c r="I2221" i="5"/>
  <c r="AP1351" i="5"/>
  <c r="BC2221" i="5"/>
  <c r="AC1351" i="5"/>
  <c r="C2221" i="5"/>
  <c r="BB2221" i="5"/>
  <c r="X1351" i="5"/>
  <c r="BE2221" i="5"/>
  <c r="AE1351" i="5"/>
  <c r="AR2221" i="5"/>
  <c r="V1351" i="5"/>
  <c r="AY2221" i="5"/>
  <c r="Y1351" i="5"/>
  <c r="T2221" i="5"/>
  <c r="BA1351" i="5"/>
  <c r="AA2221" i="5"/>
  <c r="AT2221" i="5"/>
  <c r="P1351" i="5"/>
  <c r="AW2221" i="5"/>
  <c r="W1351" i="5"/>
  <c r="D2221" i="5"/>
  <c r="AK1351" i="5"/>
  <c r="K2221" i="5"/>
  <c r="AD2221" i="5"/>
  <c r="BG1351" i="5"/>
  <c r="AG2221" i="5"/>
  <c r="G1351" i="5"/>
  <c r="AZ2221" i="5"/>
  <c r="AD1351" i="5"/>
  <c r="BG2221" i="5"/>
  <c r="AG1351" i="5"/>
  <c r="AV1351" i="5"/>
  <c r="Z2221" i="5"/>
  <c r="BC1351" i="5"/>
  <c r="AS2221" i="5"/>
  <c r="S1351" i="5"/>
  <c r="AV2221" i="5"/>
  <c r="Z1351" i="5"/>
  <c r="AM2221" i="5"/>
  <c r="M1351" i="5"/>
  <c r="AR1351" i="5"/>
  <c r="B2221" i="5"/>
  <c r="O2221" i="5"/>
  <c r="AX2221" i="5"/>
  <c r="T1351" i="5"/>
  <c r="AK2221" i="5"/>
  <c r="K1351" i="5"/>
  <c r="AN2221" i="5"/>
  <c r="R1351" i="5"/>
  <c r="BD1059" i="5"/>
  <c r="Y1929" i="5"/>
  <c r="AI1929" i="5"/>
  <c r="BD1929" i="5"/>
  <c r="BA1059" i="5"/>
  <c r="AM1059" i="5"/>
  <c r="S1059" i="5"/>
  <c r="AW1929" i="5"/>
  <c r="R1929" i="5"/>
  <c r="M1929" i="5"/>
  <c r="AU1059" i="5"/>
  <c r="AG1059" i="5"/>
  <c r="N1059" i="5"/>
  <c r="AP1929" i="5"/>
  <c r="G1929" i="5"/>
  <c r="F1929" i="5"/>
  <c r="BB1929" i="5"/>
  <c r="AP1059" i="5"/>
  <c r="AA1059" i="5"/>
  <c r="AD1059" i="5"/>
  <c r="AJ1929" i="5"/>
  <c r="H1059" i="5"/>
  <c r="AF1059" i="5"/>
  <c r="BA1929" i="5"/>
  <c r="S1929" i="5"/>
  <c r="BF1059" i="5"/>
  <c r="M1059" i="5"/>
  <c r="AR1929" i="5"/>
  <c r="P1059" i="5"/>
  <c r="U1929" i="5"/>
  <c r="AT1929" i="5"/>
  <c r="Q1059" i="5"/>
  <c r="AH1059" i="5"/>
  <c r="AT1059" i="5"/>
  <c r="AN1059" i="5"/>
  <c r="I1929" i="5"/>
  <c r="C1929" i="5"/>
  <c r="X1929" i="5"/>
  <c r="O1059" i="5"/>
  <c r="W1059" i="5"/>
  <c r="AO1059" i="5"/>
  <c r="AG1929" i="5"/>
  <c r="BE1929" i="5"/>
  <c r="AN1929" i="5"/>
  <c r="AJ1059" i="5"/>
  <c r="J1059" i="5"/>
  <c r="BB1059" i="5"/>
  <c r="AI1059" i="5"/>
  <c r="AE1929" i="5"/>
  <c r="BC1929" i="5"/>
  <c r="AQ1929" i="5"/>
  <c r="AF1929" i="5"/>
  <c r="E1929" i="5"/>
  <c r="V1059" i="5"/>
  <c r="G1059" i="5"/>
  <c r="Y1059" i="5"/>
  <c r="O1929" i="5"/>
  <c r="AM1929" i="5"/>
  <c r="K1929" i="5"/>
  <c r="BG1929" i="5"/>
  <c r="AB1059" i="5"/>
  <c r="AQ1059" i="5"/>
  <c r="AC1059" i="5"/>
  <c r="D1929" i="5"/>
  <c r="AB1929" i="5"/>
  <c r="AV1929" i="5"/>
  <c r="AR1059" i="5"/>
  <c r="N1929" i="5"/>
  <c r="AL1059" i="5"/>
  <c r="BC1059" i="5"/>
  <c r="AZ1929" i="5"/>
  <c r="X1059" i="5"/>
  <c r="AV1059" i="5"/>
  <c r="AD1929" i="5"/>
  <c r="AY1929" i="5"/>
  <c r="AK1059" i="5"/>
  <c r="AS1059" i="5"/>
  <c r="C1059" i="5"/>
  <c r="Z1929" i="5"/>
  <c r="AX1929" i="5"/>
  <c r="AC1929" i="5"/>
  <c r="V1929" i="5"/>
  <c r="E1059" i="5"/>
  <c r="AW1059" i="5"/>
  <c r="AY1059" i="5"/>
  <c r="J1929" i="5"/>
  <c r="AH1929" i="5"/>
  <c r="AZ1059" i="5"/>
  <c r="AS1929" i="5"/>
  <c r="Z1059" i="5"/>
  <c r="K1059" i="5"/>
  <c r="B1929" i="5"/>
  <c r="BF1929" i="5"/>
  <c r="W1929" i="5"/>
  <c r="AL1929" i="5"/>
  <c r="AA1929" i="5"/>
  <c r="U1059" i="5"/>
  <c r="F1059" i="5"/>
  <c r="I1059" i="5"/>
  <c r="AU1929" i="5"/>
  <c r="L1929" i="5"/>
  <c r="P1929" i="5"/>
  <c r="L1059" i="5"/>
  <c r="AK1929" i="5"/>
  <c r="BG1059" i="5"/>
  <c r="AX1059" i="5"/>
  <c r="B1059" i="5"/>
  <c r="Q1929" i="5"/>
  <c r="AO1929" i="5"/>
  <c r="H1929" i="5"/>
  <c r="D1059" i="5"/>
  <c r="AE1059" i="5"/>
  <c r="R1059" i="5"/>
  <c r="BE1059" i="5"/>
  <c r="O874" i="5"/>
  <c r="T874" i="5"/>
  <c r="AO1744" i="5"/>
  <c r="E1744" i="5"/>
  <c r="AN1744" i="5"/>
  <c r="T1744" i="5"/>
  <c r="V874" i="5"/>
  <c r="AQ874" i="5"/>
  <c r="AH1744" i="5"/>
  <c r="BA1744" i="5"/>
  <c r="AG1744" i="5"/>
  <c r="M1744" i="5"/>
  <c r="M874" i="5"/>
  <c r="N874" i="5"/>
  <c r="AY874" i="5"/>
  <c r="L874" i="5"/>
  <c r="BG1744" i="5"/>
  <c r="W1744" i="5"/>
  <c r="C1744" i="5"/>
  <c r="U874" i="5"/>
  <c r="Z874" i="5"/>
  <c r="C874" i="5"/>
  <c r="H874" i="5"/>
  <c r="AV1744" i="5"/>
  <c r="L1744" i="5"/>
  <c r="AY1744" i="5"/>
  <c r="AE1744" i="5"/>
  <c r="AP874" i="5"/>
  <c r="S874" i="5"/>
  <c r="X874" i="5"/>
  <c r="AF1744" i="5"/>
  <c r="BC1744" i="5"/>
  <c r="AI1744" i="5"/>
  <c r="O1744" i="5"/>
  <c r="BD874" i="5"/>
  <c r="AE874" i="5"/>
  <c r="AJ874" i="5"/>
  <c r="Y1744" i="5"/>
  <c r="AR1744" i="5"/>
  <c r="X1744" i="5"/>
  <c r="D1744" i="5"/>
  <c r="Q874" i="5"/>
  <c r="AH874" i="5"/>
  <c r="BC874" i="5"/>
  <c r="AF874" i="5"/>
  <c r="AT1744" i="5"/>
  <c r="Z1744" i="5"/>
  <c r="F1744" i="5"/>
  <c r="Y874" i="5"/>
  <c r="AD874" i="5"/>
  <c r="G874" i="5"/>
  <c r="AB874" i="5"/>
  <c r="AQ1744" i="5"/>
  <c r="G1744" i="5"/>
  <c r="BB1744" i="5"/>
  <c r="AK874" i="5"/>
  <c r="AW874" i="5"/>
  <c r="AT874" i="5"/>
  <c r="W874" i="5"/>
  <c r="AR874" i="5"/>
  <c r="AA1744" i="5"/>
  <c r="BF1744" i="5"/>
  <c r="AL1744" i="5"/>
  <c r="BA874" i="5"/>
  <c r="BF874" i="5"/>
  <c r="AI874" i="5"/>
  <c r="AN874" i="5"/>
  <c r="P1744" i="5"/>
  <c r="AM1744" i="5"/>
  <c r="S1744" i="5"/>
  <c r="E874" i="5"/>
  <c r="AL874" i="5"/>
  <c r="BG874" i="5"/>
  <c r="R1744" i="5"/>
  <c r="AK1744" i="5"/>
  <c r="Q1744" i="5"/>
  <c r="AZ1744" i="5"/>
  <c r="AC874" i="5"/>
  <c r="AX874" i="5"/>
  <c r="K874" i="5"/>
  <c r="AV874" i="5"/>
  <c r="AD1744" i="5"/>
  <c r="J1744" i="5"/>
  <c r="AS1744" i="5"/>
  <c r="AO874" i="5"/>
  <c r="F874" i="5"/>
  <c r="AA874" i="5"/>
  <c r="AX1744" i="5"/>
  <c r="N1744" i="5"/>
  <c r="AW1744" i="5"/>
  <c r="AC1744" i="5"/>
  <c r="BE874" i="5"/>
  <c r="R874" i="5"/>
  <c r="AM874" i="5"/>
  <c r="P874" i="5"/>
  <c r="K1744" i="5"/>
  <c r="AP1744" i="5"/>
  <c r="V1744" i="5"/>
  <c r="I874" i="5"/>
  <c r="J874" i="5"/>
  <c r="AU874" i="5"/>
  <c r="AZ874" i="5"/>
  <c r="I1744" i="5"/>
  <c r="AB1744" i="5"/>
  <c r="H1744" i="5"/>
  <c r="AU1744" i="5"/>
  <c r="AG874" i="5"/>
  <c r="BB874" i="5"/>
  <c r="D874" i="5"/>
  <c r="BE1744" i="5"/>
  <c r="U1744" i="5"/>
  <c r="BD1744" i="5"/>
  <c r="AJ1744" i="5"/>
  <c r="AS874" i="5"/>
  <c r="AF936" i="5"/>
  <c r="BA936" i="5"/>
  <c r="AL936" i="5"/>
  <c r="AL1806" i="5"/>
  <c r="BE1806" i="5"/>
  <c r="AK1806" i="5"/>
  <c r="Q1806" i="5"/>
  <c r="AY936" i="5"/>
  <c r="E936" i="5"/>
  <c r="AX936" i="5"/>
  <c r="AA1806" i="5"/>
  <c r="AX1806" i="5"/>
  <c r="AD1806" i="5"/>
  <c r="J1806" i="5"/>
  <c r="C936" i="5"/>
  <c r="L936" i="5"/>
  <c r="AS936" i="5"/>
  <c r="P1806" i="5"/>
  <c r="AM1806" i="5"/>
  <c r="S1806" i="5"/>
  <c r="BF1806" i="5"/>
  <c r="AE936" i="5"/>
  <c r="T936" i="5"/>
  <c r="AO936" i="5"/>
  <c r="Z936" i="5"/>
  <c r="AS1806" i="5"/>
  <c r="I1806" i="5"/>
  <c r="AZ1806" i="5"/>
  <c r="AM936" i="5"/>
  <c r="AI936" i="5"/>
  <c r="AJ936" i="5"/>
  <c r="BE936" i="5"/>
  <c r="AP936" i="5"/>
  <c r="AC1806" i="5"/>
  <c r="BD1806" i="5"/>
  <c r="AJ1806" i="5"/>
  <c r="BC936" i="5"/>
  <c r="AV936" i="5"/>
  <c r="I936" i="5"/>
  <c r="BB936" i="5"/>
  <c r="V1806" i="5"/>
  <c r="AO1806" i="5"/>
  <c r="U1806" i="5"/>
  <c r="G936" i="5"/>
  <c r="BF936" i="5"/>
  <c r="U936" i="5"/>
  <c r="F936" i="5"/>
  <c r="K1806" i="5"/>
  <c r="AH1806" i="5"/>
  <c r="N1806" i="5"/>
  <c r="AW1806" i="5"/>
  <c r="S936" i="5"/>
  <c r="X936" i="5"/>
  <c r="AW936" i="5"/>
  <c r="AT936" i="5"/>
  <c r="AB1806" i="5"/>
  <c r="AU1806" i="5"/>
  <c r="AQ936" i="5"/>
  <c r="AN936" i="5"/>
  <c r="M936" i="5"/>
  <c r="AV1806" i="5"/>
  <c r="L1806" i="5"/>
  <c r="AY1806" i="5"/>
  <c r="AE1806" i="5"/>
  <c r="BG936" i="5"/>
  <c r="AZ936" i="5"/>
  <c r="Q936" i="5"/>
  <c r="N936" i="5"/>
  <c r="M1806" i="5"/>
  <c r="AN1806" i="5"/>
  <c r="T1806" i="5"/>
  <c r="K936" i="5"/>
  <c r="D936" i="5"/>
  <c r="Y936" i="5"/>
  <c r="J936" i="5"/>
  <c r="F1806" i="5"/>
  <c r="Y1806" i="5"/>
  <c r="E1806" i="5"/>
  <c r="W936" i="5"/>
  <c r="B1806" i="5"/>
  <c r="AB936" i="5"/>
  <c r="R936" i="5"/>
  <c r="BG1806" i="5"/>
  <c r="W1806" i="5"/>
  <c r="C1806" i="5"/>
  <c r="AP1806" i="5"/>
  <c r="AU936" i="5"/>
  <c r="AR936" i="5"/>
  <c r="AH936" i="5"/>
  <c r="AQ1806" i="5"/>
  <c r="G1806" i="5"/>
  <c r="AT1806" i="5"/>
  <c r="Z1806" i="5"/>
  <c r="B936" i="5"/>
  <c r="BD936" i="5"/>
  <c r="AC936" i="5"/>
  <c r="AF1806" i="5"/>
  <c r="BC1806" i="5"/>
  <c r="AI1806" i="5"/>
  <c r="O1806" i="5"/>
  <c r="O936" i="5"/>
  <c r="AG936" i="5"/>
  <c r="AD936" i="5"/>
  <c r="AR1806" i="5"/>
  <c r="X1806" i="5"/>
  <c r="D1806" i="5"/>
  <c r="AA936" i="5"/>
  <c r="P936" i="5"/>
  <c r="AK936" i="5"/>
  <c r="V936" i="5"/>
  <c r="BB1806" i="5"/>
  <c r="R1806" i="5"/>
  <c r="BA1806" i="5"/>
  <c r="AG1806" i="5"/>
  <c r="V1006" i="5"/>
  <c r="AY1006" i="5"/>
  <c r="AF1006" i="5"/>
  <c r="BB1876" i="5"/>
  <c r="R1876" i="5"/>
  <c r="AE1876" i="5"/>
  <c r="K1876" i="5"/>
  <c r="AC1006" i="5"/>
  <c r="C1006" i="5"/>
  <c r="AB1006" i="5"/>
  <c r="J1006" i="5"/>
  <c r="R1006" i="5"/>
  <c r="U1876" i="5"/>
  <c r="AY1876" i="5"/>
  <c r="I1876" i="5"/>
  <c r="Y1006" i="5"/>
  <c r="P1006" i="5"/>
  <c r="AW1876" i="5"/>
  <c r="AD1876" i="5"/>
  <c r="Q1006" i="5"/>
  <c r="BB1006" i="5"/>
  <c r="BA1876" i="5"/>
  <c r="AX1876" i="5"/>
  <c r="BE1876" i="5"/>
  <c r="B1006" i="5"/>
  <c r="AU1006" i="5"/>
  <c r="BG1876" i="5"/>
  <c r="T1876" i="5"/>
  <c r="M1006" i="5"/>
  <c r="Z1006" i="5"/>
  <c r="BC1006" i="5"/>
  <c r="AJ1006" i="5"/>
  <c r="C1876" i="5"/>
  <c r="AM1876" i="5"/>
  <c r="AO1876" i="5"/>
  <c r="AW1006" i="5"/>
  <c r="AL1006" i="5"/>
  <c r="G1006" i="5"/>
  <c r="AV1006" i="5"/>
  <c r="N1006" i="5"/>
  <c r="AA1006" i="5"/>
  <c r="AL1876" i="5"/>
  <c r="AC1876" i="5"/>
  <c r="AP1876" i="5"/>
  <c r="BD1006" i="5"/>
  <c r="X1006" i="5"/>
  <c r="H1876" i="5"/>
  <c r="W1876" i="5"/>
  <c r="AK1006" i="5"/>
  <c r="W1006" i="5"/>
  <c r="AB1876" i="5"/>
  <c r="AQ1876" i="5"/>
  <c r="P1876" i="5"/>
  <c r="B1876" i="5"/>
  <c r="T1006" i="5"/>
  <c r="BD1876" i="5"/>
  <c r="AI1876" i="5"/>
  <c r="E1006" i="5"/>
  <c r="AD1006" i="5"/>
  <c r="BG1006" i="5"/>
  <c r="AN1006" i="5"/>
  <c r="AG1876" i="5"/>
  <c r="AZ1876" i="5"/>
  <c r="AF1876" i="5"/>
  <c r="BA1006" i="5"/>
  <c r="AP1006" i="5"/>
  <c r="K1006" i="5"/>
  <c r="AZ1006" i="5"/>
  <c r="AH1006" i="5"/>
  <c r="AR1006" i="5"/>
  <c r="BC1876" i="5"/>
  <c r="D1876" i="5"/>
  <c r="G1876" i="5"/>
  <c r="S1006" i="5"/>
  <c r="AR1876" i="5"/>
  <c r="AU1876" i="5"/>
  <c r="AV1876" i="5"/>
  <c r="BE1006" i="5"/>
  <c r="AE1006" i="5"/>
  <c r="F1876" i="5"/>
  <c r="AJ1876" i="5"/>
  <c r="S1876" i="5"/>
  <c r="BF1006" i="5"/>
  <c r="AK1876" i="5"/>
  <c r="AH1876" i="5"/>
  <c r="Y1876" i="5"/>
  <c r="I1006" i="5"/>
  <c r="AX1006" i="5"/>
  <c r="L1006" i="5"/>
  <c r="E1876" i="5"/>
  <c r="X1876" i="5"/>
  <c r="AT1876" i="5"/>
  <c r="Z1876" i="5"/>
  <c r="AO1006" i="5"/>
  <c r="AT1006" i="5"/>
  <c r="F1006" i="5"/>
  <c r="AI1006" i="5"/>
  <c r="H1006" i="5"/>
  <c r="AN1876" i="5"/>
  <c r="AA1876" i="5"/>
  <c r="U1006" i="5"/>
  <c r="AQ1006" i="5"/>
  <c r="V1876" i="5"/>
  <c r="M1876" i="5"/>
  <c r="J1876" i="5"/>
  <c r="AS1006" i="5"/>
  <c r="D1006" i="5"/>
  <c r="Q1876" i="5"/>
  <c r="N1876" i="5"/>
  <c r="AG1006" i="5"/>
  <c r="AM1006" i="5"/>
  <c r="L1876" i="5"/>
  <c r="AS1876" i="5"/>
  <c r="BF1876" i="5"/>
  <c r="AL1076" i="5"/>
  <c r="BD1076" i="5"/>
  <c r="C1946" i="5"/>
  <c r="AE1946" i="5"/>
  <c r="C1076" i="5"/>
  <c r="AU1076" i="5"/>
  <c r="P1946" i="5"/>
  <c r="AK1076" i="5"/>
  <c r="AX1076" i="5"/>
  <c r="AY1946" i="5"/>
  <c r="W1076" i="5"/>
  <c r="AY1076" i="5"/>
  <c r="AJ1946" i="5"/>
  <c r="I1946" i="5"/>
  <c r="AF1076" i="5"/>
  <c r="AS1076" i="5"/>
  <c r="D1076" i="5"/>
  <c r="L1946" i="5"/>
  <c r="AN1946" i="5"/>
  <c r="AC1946" i="5"/>
  <c r="BE1946" i="5"/>
  <c r="AV1076" i="5"/>
  <c r="F1076" i="5"/>
  <c r="I1076" i="5"/>
  <c r="N1946" i="5"/>
  <c r="AP1946" i="5"/>
  <c r="AA1946" i="5"/>
  <c r="BC1946" i="5"/>
  <c r="AA1076" i="5"/>
  <c r="P1076" i="5"/>
  <c r="AB1076" i="5"/>
  <c r="AD1076" i="5"/>
  <c r="BA1946" i="5"/>
  <c r="Z1946" i="5"/>
  <c r="K1946" i="5"/>
  <c r="AM1946" i="5"/>
  <c r="K1076" i="5"/>
  <c r="R1076" i="5"/>
  <c r="AT1946" i="5"/>
  <c r="O1946" i="5"/>
  <c r="BG1946" i="5"/>
  <c r="AE1076" i="5"/>
  <c r="BG1076" i="5"/>
  <c r="BE1076" i="5"/>
  <c r="M1076" i="5"/>
  <c r="AI1946" i="5"/>
  <c r="G1076" i="5"/>
  <c r="AI1076" i="5"/>
  <c r="T1946" i="5"/>
  <c r="AV1946" i="5"/>
  <c r="BA1076" i="5"/>
  <c r="AG1076" i="5"/>
  <c r="AJ1076" i="5"/>
  <c r="E1946" i="5"/>
  <c r="AG1946" i="5"/>
  <c r="AX1946" i="5"/>
  <c r="B1076" i="5"/>
  <c r="BB1076" i="5"/>
  <c r="T1076" i="5"/>
  <c r="AR1946" i="5"/>
  <c r="Q1946" i="5"/>
  <c r="F1946" i="5"/>
  <c r="AH1946" i="5"/>
  <c r="E1076" i="5"/>
  <c r="AW1076" i="5"/>
  <c r="AZ1076" i="5"/>
  <c r="AK1946" i="5"/>
  <c r="J1946" i="5"/>
  <c r="BB1946" i="5"/>
  <c r="W1946" i="5"/>
  <c r="U1076" i="5"/>
  <c r="AR1076" i="5"/>
  <c r="AN1076" i="5"/>
  <c r="AD1946" i="5"/>
  <c r="BF1946" i="5"/>
  <c r="AQ1946" i="5"/>
  <c r="O1076" i="5"/>
  <c r="AQ1076" i="5"/>
  <c r="BF1076" i="5"/>
  <c r="H1076" i="5"/>
  <c r="Y1076" i="5"/>
  <c r="BC1076" i="5"/>
  <c r="X1946" i="5"/>
  <c r="M1946" i="5"/>
  <c r="AO1946" i="5"/>
  <c r="B1946" i="5"/>
  <c r="AC1076" i="5"/>
  <c r="AT1076" i="5"/>
  <c r="AM1076" i="5"/>
  <c r="H1946" i="5"/>
  <c r="AZ1946" i="5"/>
  <c r="Y1946" i="5"/>
  <c r="J1076" i="5"/>
  <c r="X1076" i="5"/>
  <c r="AO1076" i="5"/>
  <c r="AB1946" i="5"/>
  <c r="BD1946" i="5"/>
  <c r="AS1946" i="5"/>
  <c r="R1946" i="5"/>
  <c r="Z1076" i="5"/>
  <c r="L1076" i="5"/>
  <c r="N1076" i="5"/>
  <c r="U1946" i="5"/>
  <c r="AW1946" i="5"/>
  <c r="AL1946" i="5"/>
  <c r="G1946" i="5"/>
  <c r="AP1076" i="5"/>
  <c r="Q1076" i="5"/>
  <c r="AH1076" i="5"/>
  <c r="S1946" i="5"/>
  <c r="AU1946" i="5"/>
  <c r="S1076" i="5"/>
  <c r="D1946" i="5"/>
  <c r="AF1946" i="5"/>
  <c r="Q975" i="5"/>
  <c r="AA1845" i="5"/>
  <c r="G1845" i="5"/>
  <c r="AD1845" i="5"/>
  <c r="R975" i="5"/>
  <c r="AU975" i="5"/>
  <c r="BD975" i="5"/>
  <c r="M975" i="5"/>
  <c r="P1845" i="5"/>
  <c r="BC1845" i="5"/>
  <c r="S1845" i="5"/>
  <c r="AP1845" i="5"/>
  <c r="AT975" i="5"/>
  <c r="H975" i="5"/>
  <c r="AZ975" i="5"/>
  <c r="BA975" i="5"/>
  <c r="BA1845" i="5"/>
  <c r="Q1845" i="5"/>
  <c r="AJ1845" i="5"/>
  <c r="BB975" i="5"/>
  <c r="W975" i="5"/>
  <c r="AF975" i="5"/>
  <c r="E975" i="5"/>
  <c r="AL1845" i="5"/>
  <c r="R1845" i="5"/>
  <c r="AC1845" i="5"/>
  <c r="F975" i="5"/>
  <c r="AI975" i="5"/>
  <c r="AR975" i="5"/>
  <c r="U975" i="5"/>
  <c r="V1845" i="5"/>
  <c r="AW1845" i="5"/>
  <c r="M1845" i="5"/>
  <c r="V975" i="5"/>
  <c r="AY975" i="5"/>
  <c r="B975" i="5"/>
  <c r="AG975" i="5"/>
  <c r="K1845" i="5"/>
  <c r="AX1845" i="5"/>
  <c r="N1845" i="5"/>
  <c r="AH975" i="5"/>
  <c r="C975" i="5"/>
  <c r="I975" i="5"/>
  <c r="I1845" i="5"/>
  <c r="AR1845" i="5"/>
  <c r="H1845" i="5"/>
  <c r="AE1845" i="5"/>
  <c r="BF975" i="5"/>
  <c r="AA975" i="5"/>
  <c r="T975" i="5"/>
  <c r="BE1845" i="5"/>
  <c r="AK1845" i="5"/>
  <c r="BD1845" i="5"/>
  <c r="T1845" i="5"/>
  <c r="J975" i="5"/>
  <c r="AM975" i="5"/>
  <c r="AV975" i="5"/>
  <c r="AO1845" i="5"/>
  <c r="U1845" i="5"/>
  <c r="AN1845" i="5"/>
  <c r="D1845" i="5"/>
  <c r="Z975" i="5"/>
  <c r="BC975" i="5"/>
  <c r="B1845" i="5"/>
  <c r="AK975" i="5"/>
  <c r="F1845" i="5"/>
  <c r="AG1845" i="5"/>
  <c r="AZ1845" i="5"/>
  <c r="AL975" i="5"/>
  <c r="G975" i="5"/>
  <c r="P975" i="5"/>
  <c r="AC975" i="5"/>
  <c r="BG1845" i="5"/>
  <c r="AM1845" i="5"/>
  <c r="C1845" i="5"/>
  <c r="Z1845" i="5"/>
  <c r="O975" i="5"/>
  <c r="X975" i="5"/>
  <c r="Y975" i="5"/>
  <c r="AV1845" i="5"/>
  <c r="AB1845" i="5"/>
  <c r="AY1845" i="5"/>
  <c r="O1845" i="5"/>
  <c r="N975" i="5"/>
  <c r="AQ975" i="5"/>
  <c r="AO975" i="5"/>
  <c r="AF1845" i="5"/>
  <c r="AI1845" i="5"/>
  <c r="BF1845" i="5"/>
  <c r="AD975" i="5"/>
  <c r="BG975" i="5"/>
  <c r="BE975" i="5"/>
  <c r="Y1845" i="5"/>
  <c r="E1845" i="5"/>
  <c r="X1845" i="5"/>
  <c r="AU1845" i="5"/>
  <c r="AP975" i="5"/>
  <c r="K975" i="5"/>
  <c r="D975" i="5"/>
  <c r="AW975" i="5"/>
  <c r="BB1845" i="5"/>
  <c r="AH1845" i="5"/>
  <c r="AS1845" i="5"/>
  <c r="AX975" i="5"/>
  <c r="S975" i="5"/>
  <c r="AB975" i="5"/>
  <c r="AS975" i="5"/>
  <c r="AQ1845" i="5"/>
  <c r="W1845" i="5"/>
  <c r="AT1845" i="5"/>
  <c r="J1845" i="5"/>
  <c r="AE975" i="5"/>
  <c r="AN975" i="5"/>
  <c r="AJ975" i="5"/>
  <c r="F1046" i="5"/>
  <c r="O1916" i="5"/>
  <c r="BB1916" i="5"/>
  <c r="AH1916" i="5"/>
  <c r="G1046" i="5"/>
  <c r="X1046" i="5"/>
  <c r="BE1046" i="5"/>
  <c r="R1046" i="5"/>
  <c r="D1916" i="5"/>
  <c r="AQ1916" i="5"/>
  <c r="W1916" i="5"/>
  <c r="AT1916" i="5"/>
  <c r="AI1046" i="5"/>
  <c r="I1046" i="5"/>
  <c r="BA1046" i="5"/>
  <c r="AP1046" i="5"/>
  <c r="AO1916" i="5"/>
  <c r="U1916" i="5"/>
  <c r="AN1916" i="5"/>
  <c r="AQ1046" i="5"/>
  <c r="D1046" i="5"/>
  <c r="AG1046" i="5"/>
  <c r="BB1046" i="5"/>
  <c r="Z1916" i="5"/>
  <c r="F1916" i="5"/>
  <c r="AG1916" i="5"/>
  <c r="BC1046" i="5"/>
  <c r="L1046" i="5"/>
  <c r="AS1046" i="5"/>
  <c r="J1046" i="5"/>
  <c r="J1916" i="5"/>
  <c r="BA1916" i="5"/>
  <c r="Q1916" i="5"/>
  <c r="K1046" i="5"/>
  <c r="AB1046" i="5"/>
  <c r="B1046" i="5"/>
  <c r="V1046" i="5"/>
  <c r="BF1916" i="5"/>
  <c r="AL1916" i="5"/>
  <c r="R1916" i="5"/>
  <c r="W1046" i="5"/>
  <c r="AN1046" i="5"/>
  <c r="M1046" i="5"/>
  <c r="N1046" i="5"/>
  <c r="AZ1916" i="5"/>
  <c r="AF1916" i="5"/>
  <c r="L1916" i="5"/>
  <c r="AI1916" i="5"/>
  <c r="AU1046" i="5"/>
  <c r="P1046" i="5"/>
  <c r="U1046" i="5"/>
  <c r="AS1916" i="5"/>
  <c r="Y1916" i="5"/>
  <c r="E1916" i="5"/>
  <c r="X1916" i="5"/>
  <c r="BG1046" i="5"/>
  <c r="T1046" i="5"/>
  <c r="AW1046" i="5"/>
  <c r="AC1916" i="5"/>
  <c r="I1916" i="5"/>
  <c r="AR1916" i="5"/>
  <c r="H1916" i="5"/>
  <c r="O1046" i="5"/>
  <c r="AJ1046" i="5"/>
  <c r="B1916" i="5"/>
  <c r="Z1046" i="5"/>
  <c r="BE1916" i="5"/>
  <c r="AK1916" i="5"/>
  <c r="BD1916" i="5"/>
  <c r="AA1046" i="5"/>
  <c r="AR1046" i="5"/>
  <c r="Q1046" i="5"/>
  <c r="AH1046" i="5"/>
  <c r="AU1916" i="5"/>
  <c r="AA1916" i="5"/>
  <c r="G1916" i="5"/>
  <c r="AD1916" i="5"/>
  <c r="AY1046" i="5"/>
  <c r="Y1046" i="5"/>
  <c r="AD1046" i="5"/>
  <c r="AJ1916" i="5"/>
  <c r="P1916" i="5"/>
  <c r="BC1916" i="5"/>
  <c r="C1046" i="5"/>
  <c r="AF1046" i="5"/>
  <c r="AT1046" i="5"/>
  <c r="T1916" i="5"/>
  <c r="BG1916" i="5"/>
  <c r="AM1916" i="5"/>
  <c r="C1916" i="5"/>
  <c r="AV1046" i="5"/>
  <c r="BF1046" i="5"/>
  <c r="M1916" i="5"/>
  <c r="AV1916" i="5"/>
  <c r="AB1916" i="5"/>
  <c r="AY1916" i="5"/>
  <c r="AE1046" i="5"/>
  <c r="AZ1046" i="5"/>
  <c r="E1046" i="5"/>
  <c r="AL1046" i="5"/>
  <c r="AP1916" i="5"/>
  <c r="V1916" i="5"/>
  <c r="AW1916" i="5"/>
  <c r="AM1046" i="5"/>
  <c r="BD1046" i="5"/>
  <c r="AC1046" i="5"/>
  <c r="AX1046" i="5"/>
  <c r="AE1916" i="5"/>
  <c r="K1916" i="5"/>
  <c r="AX1916" i="5"/>
  <c r="N1916" i="5"/>
  <c r="H1046" i="5"/>
  <c r="AO1046" i="5"/>
  <c r="AK1046" i="5"/>
  <c r="Q911" i="5"/>
  <c r="AP911" i="5"/>
  <c r="K911" i="5"/>
  <c r="N1781" i="5"/>
  <c r="AO1781" i="5"/>
  <c r="U1781" i="5"/>
  <c r="L911" i="5"/>
  <c r="I911" i="5"/>
  <c r="AX911" i="5"/>
  <c r="S911" i="5"/>
  <c r="H1781" i="5"/>
  <c r="AE1781" i="5"/>
  <c r="K1781" i="5"/>
  <c r="AX1781" i="5"/>
  <c r="T911" i="5"/>
  <c r="BA911" i="5"/>
  <c r="AE911" i="5"/>
  <c r="BD1781" i="5"/>
  <c r="T1781" i="5"/>
  <c r="BG1781" i="5"/>
  <c r="AM1781" i="5"/>
  <c r="AV911" i="5"/>
  <c r="E911" i="5"/>
  <c r="AD911" i="5"/>
  <c r="AW1781" i="5"/>
  <c r="M1781" i="5"/>
  <c r="AV1781" i="5"/>
  <c r="AB1781" i="5"/>
  <c r="B911" i="5"/>
  <c r="U911" i="5"/>
  <c r="AT911" i="5"/>
  <c r="AG1781" i="5"/>
  <c r="AZ1781" i="5"/>
  <c r="AF1781" i="5"/>
  <c r="L1781" i="5"/>
  <c r="P911" i="5"/>
  <c r="M911" i="5"/>
  <c r="BB911" i="5"/>
  <c r="W911" i="5"/>
  <c r="C1781" i="5"/>
  <c r="Z1781" i="5"/>
  <c r="F1781" i="5"/>
  <c r="X911" i="5"/>
  <c r="Y911" i="5"/>
  <c r="F911" i="5"/>
  <c r="AI911" i="5"/>
  <c r="AY1781" i="5"/>
  <c r="O1781" i="5"/>
  <c r="BB1781" i="5"/>
  <c r="AH1781" i="5"/>
  <c r="AJ911" i="5"/>
  <c r="R911" i="5"/>
  <c r="AU911" i="5"/>
  <c r="AN1781" i="5"/>
  <c r="D1781" i="5"/>
  <c r="AQ1781" i="5"/>
  <c r="W1781" i="5"/>
  <c r="BE911" i="5"/>
  <c r="AL911" i="5"/>
  <c r="G911" i="5"/>
  <c r="S1781" i="5"/>
  <c r="AP1781" i="5"/>
  <c r="V1781" i="5"/>
  <c r="H911" i="5"/>
  <c r="AZ911" i="5"/>
  <c r="AK911" i="5"/>
  <c r="O911" i="5"/>
  <c r="Q1781" i="5"/>
  <c r="AJ1781" i="5"/>
  <c r="P1781" i="5"/>
  <c r="BC1781" i="5"/>
  <c r="AF911" i="5"/>
  <c r="AW911" i="5"/>
  <c r="N911" i="5"/>
  <c r="AQ911" i="5"/>
  <c r="AC1781" i="5"/>
  <c r="I1781" i="5"/>
  <c r="AR1781" i="5"/>
  <c r="AR911" i="5"/>
  <c r="AS911" i="5"/>
  <c r="Z911" i="5"/>
  <c r="BC911" i="5"/>
  <c r="AD1781" i="5"/>
  <c r="BE1781" i="5"/>
  <c r="AK1781" i="5"/>
  <c r="BD911" i="5"/>
  <c r="X1781" i="5"/>
  <c r="D911" i="5"/>
  <c r="AS1781" i="5"/>
  <c r="AC911" i="5"/>
  <c r="J1781" i="5"/>
  <c r="V911" i="5"/>
  <c r="AL1781" i="5"/>
  <c r="BG911" i="5"/>
  <c r="AU1781" i="5"/>
  <c r="AG911" i="5"/>
  <c r="Y1781" i="5"/>
  <c r="J911" i="5"/>
  <c r="BA1781" i="5"/>
  <c r="AY911" i="5"/>
  <c r="R1781" i="5"/>
  <c r="AH911" i="5"/>
  <c r="AA1781" i="5"/>
  <c r="BF911" i="5"/>
  <c r="E1781" i="5"/>
  <c r="AM911" i="5"/>
  <c r="AN911" i="5"/>
  <c r="AI1781" i="5"/>
  <c r="B1781" i="5"/>
  <c r="C911" i="5"/>
  <c r="G1781" i="5"/>
  <c r="AA911" i="5"/>
  <c r="AB911" i="5"/>
  <c r="AT1781" i="5"/>
  <c r="AO911" i="5"/>
  <c r="BF1781" i="5"/>
  <c r="Q979" i="5"/>
  <c r="AU1849" i="5"/>
  <c r="AW1849" i="5"/>
  <c r="T1849" i="5"/>
  <c r="AF1849" i="5"/>
  <c r="AY979" i="5"/>
  <c r="B1849" i="5"/>
  <c r="I979" i="5"/>
  <c r="AX979" i="5"/>
  <c r="V979" i="5"/>
  <c r="AC1849" i="5"/>
  <c r="I1849" i="5"/>
  <c r="Y1849" i="5"/>
  <c r="O979" i="5"/>
  <c r="AF979" i="5"/>
  <c r="BA979" i="5"/>
  <c r="AH1849" i="5"/>
  <c r="AI1849" i="5"/>
  <c r="O1849" i="5"/>
  <c r="AE1849" i="5"/>
  <c r="AA979" i="5"/>
  <c r="AB979" i="5"/>
  <c r="E979" i="5"/>
  <c r="AO1849" i="5"/>
  <c r="AP1849" i="5"/>
  <c r="V1849" i="5"/>
  <c r="AL1849" i="5"/>
  <c r="AM979" i="5"/>
  <c r="AN979" i="5"/>
  <c r="U979" i="5"/>
  <c r="S1849" i="5"/>
  <c r="U1849" i="5"/>
  <c r="BF1849" i="5"/>
  <c r="Q1849" i="5"/>
  <c r="BC979" i="5"/>
  <c r="BD979" i="5"/>
  <c r="M979" i="5"/>
  <c r="BB1849" i="5"/>
  <c r="AN1849" i="5"/>
  <c r="AP979" i="5"/>
  <c r="AD979" i="5"/>
  <c r="C979" i="5"/>
  <c r="T979" i="5"/>
  <c r="Y979" i="5"/>
  <c r="AR1849" i="5"/>
  <c r="AL979" i="5"/>
  <c r="G1849" i="5"/>
  <c r="AS1849" i="5"/>
  <c r="C1849" i="5"/>
  <c r="AE979" i="5"/>
  <c r="AV979" i="5"/>
  <c r="R979" i="5"/>
  <c r="M1849" i="5"/>
  <c r="N1849" i="5"/>
  <c r="AY1849" i="5"/>
  <c r="J1849" i="5"/>
  <c r="AQ979" i="5"/>
  <c r="BF979" i="5"/>
  <c r="AH979" i="5"/>
  <c r="F979" i="5"/>
  <c r="AX1849" i="5"/>
  <c r="AD1849" i="5"/>
  <c r="AT1849" i="5"/>
  <c r="BG979" i="5"/>
  <c r="P979" i="5"/>
  <c r="AG979" i="5"/>
  <c r="Z1849" i="5"/>
  <c r="AA1849" i="5"/>
  <c r="D1849" i="5"/>
  <c r="P1849" i="5"/>
  <c r="G979" i="5"/>
  <c r="H979" i="5"/>
  <c r="AC979" i="5"/>
  <c r="AG1849" i="5"/>
  <c r="X1849" i="5"/>
  <c r="AZ1849" i="5"/>
  <c r="AT979" i="5"/>
  <c r="S979" i="5"/>
  <c r="AJ979" i="5"/>
  <c r="AO979" i="5"/>
  <c r="AB1849" i="5"/>
  <c r="BB979" i="5"/>
  <c r="J979" i="5"/>
  <c r="W1849" i="5"/>
  <c r="AM1849" i="5"/>
  <c r="AU979" i="5"/>
  <c r="AR979" i="5"/>
  <c r="BE979" i="5"/>
  <c r="BD1849" i="5"/>
  <c r="Z979" i="5"/>
  <c r="N979" i="5"/>
  <c r="R1849" i="5"/>
  <c r="D979" i="5"/>
  <c r="B979" i="5"/>
  <c r="AK979" i="5"/>
  <c r="BC1849" i="5"/>
  <c r="BE1849" i="5"/>
  <c r="AK1849" i="5"/>
  <c r="BA1849" i="5"/>
  <c r="K979" i="5"/>
  <c r="AW979" i="5"/>
  <c r="E1849" i="5"/>
  <c r="F1849" i="5"/>
  <c r="AQ1849" i="5"/>
  <c r="BG1849" i="5"/>
  <c r="W979" i="5"/>
  <c r="X979" i="5"/>
  <c r="AS979" i="5"/>
  <c r="K1849" i="5"/>
  <c r="H1849" i="5"/>
  <c r="AJ1849" i="5"/>
  <c r="AV1849" i="5"/>
  <c r="AI979" i="5"/>
  <c r="AZ979" i="5"/>
  <c r="J1050" i="5"/>
  <c r="C1920" i="5"/>
  <c r="Z1920" i="5"/>
  <c r="F1920" i="5"/>
  <c r="AR1050" i="5"/>
  <c r="B1920" i="5"/>
  <c r="R1050" i="5"/>
  <c r="BD1920" i="5"/>
  <c r="T1920" i="5"/>
  <c r="BG1920" i="5"/>
  <c r="AM1920" i="5"/>
  <c r="AQ1050" i="5"/>
  <c r="D1050" i="5"/>
  <c r="AG1050" i="5"/>
  <c r="AW1920" i="5"/>
  <c r="M1920" i="5"/>
  <c r="AV1920" i="5"/>
  <c r="AB1920" i="5"/>
  <c r="BC1050" i="5"/>
  <c r="AN1050" i="5"/>
  <c r="AC1050" i="5"/>
  <c r="N1050" i="5"/>
  <c r="N1920" i="5"/>
  <c r="AO1920" i="5"/>
  <c r="U1920" i="5"/>
  <c r="G1050" i="5"/>
  <c r="AV1050" i="5"/>
  <c r="AO1050" i="5"/>
  <c r="AD1050" i="5"/>
  <c r="AS1920" i="5"/>
  <c r="Y1920" i="5"/>
  <c r="E1920" i="5"/>
  <c r="W1050" i="5"/>
  <c r="H1050" i="5"/>
  <c r="BE1050" i="5"/>
  <c r="V1050" i="5"/>
  <c r="AY1920" i="5"/>
  <c r="O1920" i="5"/>
  <c r="BB1920" i="5"/>
  <c r="AH1920" i="5"/>
  <c r="AU1050" i="5"/>
  <c r="U1050" i="5"/>
  <c r="AH1050" i="5"/>
  <c r="AN1920" i="5"/>
  <c r="D1920" i="5"/>
  <c r="AQ1920" i="5"/>
  <c r="W1920" i="5"/>
  <c r="BG1050" i="5"/>
  <c r="T1050" i="5"/>
  <c r="AW1050" i="5"/>
  <c r="AG1920" i="5"/>
  <c r="AZ1920" i="5"/>
  <c r="AF1920" i="5"/>
  <c r="L1920" i="5"/>
  <c r="K1050" i="5"/>
  <c r="BD1050" i="5"/>
  <c r="BF1050" i="5"/>
  <c r="Q1920" i="5"/>
  <c r="AJ1920" i="5"/>
  <c r="P1920" i="5"/>
  <c r="BC1920" i="5"/>
  <c r="AA1050" i="5"/>
  <c r="AZ1050" i="5"/>
  <c r="Q1050" i="5"/>
  <c r="Z1050" i="5"/>
  <c r="AT1920" i="5"/>
  <c r="J1920" i="5"/>
  <c r="BA1920" i="5"/>
  <c r="AI1050" i="5"/>
  <c r="P1050" i="5"/>
  <c r="I1050" i="5"/>
  <c r="AL1050" i="5"/>
  <c r="AI1920" i="5"/>
  <c r="BF1920" i="5"/>
  <c r="AL1920" i="5"/>
  <c r="R1920" i="5"/>
  <c r="L1050" i="5"/>
  <c r="AK1050" i="5"/>
  <c r="AX1050" i="5"/>
  <c r="X1920" i="5"/>
  <c r="AU1920" i="5"/>
  <c r="AA1920" i="5"/>
  <c r="G1920" i="5"/>
  <c r="O1050" i="5"/>
  <c r="AJ1050" i="5"/>
  <c r="AS1050" i="5"/>
  <c r="F1050" i="5"/>
  <c r="H1920" i="5"/>
  <c r="AE1920" i="5"/>
  <c r="K1920" i="5"/>
  <c r="AX1920" i="5"/>
  <c r="AE1050" i="5"/>
  <c r="E1050" i="5"/>
  <c r="B1050" i="5"/>
  <c r="AT1050" i="5"/>
  <c r="AC1920" i="5"/>
  <c r="I1920" i="5"/>
  <c r="AR1920" i="5"/>
  <c r="AM1050" i="5"/>
  <c r="X1050" i="5"/>
  <c r="M1050" i="5"/>
  <c r="AP1050" i="5"/>
  <c r="AD1920" i="5"/>
  <c r="BE1920" i="5"/>
  <c r="AK1920" i="5"/>
  <c r="AY1050" i="5"/>
  <c r="AF1050" i="5"/>
  <c r="Y1050" i="5"/>
  <c r="BB1050" i="5"/>
  <c r="AP1920" i="5"/>
  <c r="V1920" i="5"/>
  <c r="C1050" i="5"/>
  <c r="AB1050" i="5"/>
  <c r="BA1050" i="5"/>
  <c r="AW915" i="5"/>
  <c r="BA1785" i="5"/>
  <c r="Q1785" i="5"/>
  <c r="AJ1785" i="5"/>
  <c r="BB915" i="5"/>
  <c r="O915" i="5"/>
  <c r="L915" i="5"/>
  <c r="AS915" i="5"/>
  <c r="AL1785" i="5"/>
  <c r="R1785" i="5"/>
  <c r="AC1785" i="5"/>
  <c r="AA915" i="5"/>
  <c r="X915" i="5"/>
  <c r="AO915" i="5"/>
  <c r="AA1785" i="5"/>
  <c r="G1785" i="5"/>
  <c r="AD1785" i="5"/>
  <c r="R915" i="5"/>
  <c r="AM915" i="5"/>
  <c r="AZ915" i="5"/>
  <c r="BA915" i="5"/>
  <c r="P1785" i="5"/>
  <c r="BC1785" i="5"/>
  <c r="S1785" i="5"/>
  <c r="AP1785" i="5"/>
  <c r="AT915" i="5"/>
  <c r="D915" i="5"/>
  <c r="E915" i="5"/>
  <c r="I1785" i="5"/>
  <c r="AR1785" i="5"/>
  <c r="H1785" i="5"/>
  <c r="AE1785" i="5"/>
  <c r="BF915" i="5"/>
  <c r="S915" i="5"/>
  <c r="AF915" i="5"/>
  <c r="BE1785" i="5"/>
  <c r="AK1785" i="5"/>
  <c r="BD1785" i="5"/>
  <c r="T1785" i="5"/>
  <c r="J915" i="5"/>
  <c r="AE915" i="5"/>
  <c r="AB915" i="5"/>
  <c r="Q915" i="5"/>
  <c r="V1785" i="5"/>
  <c r="AW1785" i="5"/>
  <c r="M1785" i="5"/>
  <c r="V915" i="5"/>
  <c r="AQ915" i="5"/>
  <c r="AN915" i="5"/>
  <c r="M915" i="5"/>
  <c r="K1785" i="5"/>
  <c r="AX1785" i="5"/>
  <c r="N1785" i="5"/>
  <c r="AH915" i="5"/>
  <c r="BC915" i="5"/>
  <c r="B1785" i="5"/>
  <c r="B915" i="5"/>
  <c r="AC915" i="5"/>
  <c r="BB1785" i="5"/>
  <c r="AH1785" i="5"/>
  <c r="AS1785" i="5"/>
  <c r="AX915" i="5"/>
  <c r="K915" i="5"/>
  <c r="H915" i="5"/>
  <c r="Y915" i="5"/>
  <c r="AQ1785" i="5"/>
  <c r="W1785" i="5"/>
  <c r="AT1785" i="5"/>
  <c r="J1785" i="5"/>
  <c r="W915" i="5"/>
  <c r="AJ915" i="5"/>
  <c r="AK915" i="5"/>
  <c r="AF1785" i="5"/>
  <c r="L1785" i="5"/>
  <c r="AI1785" i="5"/>
  <c r="BF1785" i="5"/>
  <c r="AD915" i="5"/>
  <c r="AY915" i="5"/>
  <c r="BE915" i="5"/>
  <c r="Y1785" i="5"/>
  <c r="E1785" i="5"/>
  <c r="X1785" i="5"/>
  <c r="AU1785" i="5"/>
  <c r="AP915" i="5"/>
  <c r="C915" i="5"/>
  <c r="P915" i="5"/>
  <c r="I915" i="5"/>
  <c r="Z1785" i="5"/>
  <c r="AV1785" i="5"/>
  <c r="N915" i="5"/>
  <c r="U1785" i="5"/>
  <c r="AU915" i="5"/>
  <c r="AG1785" i="5"/>
  <c r="BD915" i="5"/>
  <c r="BG1785" i="5"/>
  <c r="G915" i="5"/>
  <c r="AB1785" i="5"/>
  <c r="AI915" i="5"/>
  <c r="AN1785" i="5"/>
  <c r="AR915" i="5"/>
  <c r="AZ1785" i="5"/>
  <c r="AM1785" i="5"/>
  <c r="T915" i="5"/>
  <c r="AY1785" i="5"/>
  <c r="AV915" i="5"/>
  <c r="D1785" i="5"/>
  <c r="AG915" i="5"/>
  <c r="AL915" i="5"/>
  <c r="C1785" i="5"/>
  <c r="U915" i="5"/>
  <c r="O1785" i="5"/>
  <c r="AO1785" i="5"/>
  <c r="Z915" i="5"/>
  <c r="BG915" i="5"/>
  <c r="AG983" i="5"/>
  <c r="K983" i="5"/>
  <c r="P1853" i="5"/>
  <c r="AC1853" i="5"/>
  <c r="BG1853" i="5"/>
  <c r="AG1853" i="5"/>
  <c r="X983" i="5"/>
  <c r="AC983" i="5"/>
  <c r="N983" i="5"/>
  <c r="BC983" i="5"/>
  <c r="AB1853" i="5"/>
  <c r="H1853" i="5"/>
  <c r="AM1853" i="5"/>
  <c r="AZ983" i="5"/>
  <c r="AO983" i="5"/>
  <c r="Z983" i="5"/>
  <c r="G983" i="5"/>
  <c r="AI1853" i="5"/>
  <c r="BD1853" i="5"/>
  <c r="AJ1853" i="5"/>
  <c r="D983" i="5"/>
  <c r="BA983" i="5"/>
  <c r="AL983" i="5"/>
  <c r="S983" i="5"/>
  <c r="AP1853" i="5"/>
  <c r="AY1853" i="5"/>
  <c r="Y1853" i="5"/>
  <c r="P983" i="5"/>
  <c r="E983" i="5"/>
  <c r="AX983" i="5"/>
  <c r="AE983" i="5"/>
  <c r="AW1853" i="5"/>
  <c r="BF1853" i="5"/>
  <c r="AE1853" i="5"/>
  <c r="E1853" i="5"/>
  <c r="L983" i="5"/>
  <c r="AW983" i="5"/>
  <c r="AA983" i="5"/>
  <c r="BC1853" i="5"/>
  <c r="G1853" i="5"/>
  <c r="AL1853" i="5"/>
  <c r="K1853" i="5"/>
  <c r="AN983" i="5"/>
  <c r="AS983" i="5"/>
  <c r="AD983" i="5"/>
  <c r="AV1853" i="5"/>
  <c r="L1853" i="5"/>
  <c r="AS1853" i="5"/>
  <c r="R1853" i="5"/>
  <c r="B983" i="5"/>
  <c r="BE983" i="5"/>
  <c r="AP983" i="5"/>
  <c r="W983" i="5"/>
  <c r="N1853" i="5"/>
  <c r="AN1853" i="5"/>
  <c r="T1853" i="5"/>
  <c r="T983" i="5"/>
  <c r="AR983" i="5"/>
  <c r="I983" i="5"/>
  <c r="BB983" i="5"/>
  <c r="AI983" i="5"/>
  <c r="U1853" i="5"/>
  <c r="AD1853" i="5"/>
  <c r="C1853" i="5"/>
  <c r="AF983" i="5"/>
  <c r="U983" i="5"/>
  <c r="F983" i="5"/>
  <c r="AU983" i="5"/>
  <c r="AA1853" i="5"/>
  <c r="AK1853" i="5"/>
  <c r="J1853" i="5"/>
  <c r="AO1853" i="5"/>
  <c r="AB983" i="5"/>
  <c r="R983" i="5"/>
  <c r="AQ983" i="5"/>
  <c r="AH1853" i="5"/>
  <c r="AQ1853" i="5"/>
  <c r="Q1853" i="5"/>
  <c r="AU1853" i="5"/>
  <c r="BD983" i="5"/>
  <c r="Q983" i="5"/>
  <c r="AT983" i="5"/>
  <c r="AF1853" i="5"/>
  <c r="AX1853" i="5"/>
  <c r="W1853" i="5"/>
  <c r="BB1853" i="5"/>
  <c r="H983" i="5"/>
  <c r="BF983" i="5"/>
  <c r="AM983" i="5"/>
  <c r="AR1853" i="5"/>
  <c r="X1853" i="5"/>
  <c r="D1853" i="5"/>
  <c r="AJ983" i="5"/>
  <c r="Y983" i="5"/>
  <c r="J983" i="5"/>
  <c r="AY983" i="5"/>
  <c r="BE1853" i="5"/>
  <c r="I1853" i="5"/>
  <c r="AZ1853" i="5"/>
  <c r="AV983" i="5"/>
  <c r="AK983" i="5"/>
  <c r="V983" i="5"/>
  <c r="C983" i="5"/>
  <c r="F1853" i="5"/>
  <c r="O1853" i="5"/>
  <c r="AT1853" i="5"/>
  <c r="S1853" i="5"/>
  <c r="BG983" i="5"/>
  <c r="AH983" i="5"/>
  <c r="O983" i="5"/>
  <c r="V1853" i="5"/>
  <c r="BA1853" i="5"/>
  <c r="Z1853" i="5"/>
  <c r="B1853" i="5"/>
  <c r="E1924" i="5"/>
  <c r="AG1924" i="5"/>
  <c r="E1054" i="5"/>
  <c r="AG1054" i="5"/>
  <c r="F1924" i="5"/>
  <c r="AE1054" i="5"/>
  <c r="F1054" i="5"/>
  <c r="BA1924" i="5"/>
  <c r="Y1054" i="5"/>
  <c r="BA1054" i="5"/>
  <c r="Z1924" i="5"/>
  <c r="BB1924" i="5"/>
  <c r="S1054" i="5"/>
  <c r="V1054" i="5"/>
  <c r="AX1054" i="5"/>
  <c r="R1924" i="5"/>
  <c r="AT1924" i="5"/>
  <c r="O1924" i="5"/>
  <c r="AQ1924" i="5"/>
  <c r="N1054" i="5"/>
  <c r="P1054" i="5"/>
  <c r="AR1054" i="5"/>
  <c r="G1924" i="5"/>
  <c r="AI1924" i="5"/>
  <c r="D1924" i="5"/>
  <c r="AF1924" i="5"/>
  <c r="H1054" i="5"/>
  <c r="AU1054" i="5"/>
  <c r="R1054" i="5"/>
  <c r="BC1924" i="5"/>
  <c r="X1924" i="5"/>
  <c r="AZ1924" i="5"/>
  <c r="Y1924" i="5"/>
  <c r="C1054" i="5"/>
  <c r="BF1054" i="5"/>
  <c r="K1054" i="5"/>
  <c r="AR1924" i="5"/>
  <c r="Q1924" i="5"/>
  <c r="AS1924" i="5"/>
  <c r="Q1054" i="5"/>
  <c r="AS1054" i="5"/>
  <c r="AZ1054" i="5"/>
  <c r="AA1054" i="5"/>
  <c r="AK1924" i="5"/>
  <c r="I1054" i="5"/>
  <c r="AK1054" i="5"/>
  <c r="J1924" i="5"/>
  <c r="AL1924" i="5"/>
  <c r="AN1054" i="5"/>
  <c r="AQ1054" i="5"/>
  <c r="L1054" i="5"/>
  <c r="BE1054" i="5"/>
  <c r="AD1924" i="5"/>
  <c r="BF1924" i="5"/>
  <c r="AA1924" i="5"/>
  <c r="AI1054" i="5"/>
  <c r="AL1054" i="5"/>
  <c r="BB1054" i="5"/>
  <c r="G1054" i="5"/>
  <c r="AX1924" i="5"/>
  <c r="S1924" i="5"/>
  <c r="AU1924" i="5"/>
  <c r="P1924" i="5"/>
  <c r="AD1054" i="5"/>
  <c r="AM1054" i="5"/>
  <c r="AM1924" i="5"/>
  <c r="H1924" i="5"/>
  <c r="AJ1924" i="5"/>
  <c r="I1924" i="5"/>
  <c r="X1054" i="5"/>
  <c r="D1054" i="5"/>
  <c r="AF1054" i="5"/>
  <c r="AB1924" i="5"/>
  <c r="BD1924" i="5"/>
  <c r="AC1924" i="5"/>
  <c r="BE1924" i="5"/>
  <c r="AC1054" i="5"/>
  <c r="O1054" i="5"/>
  <c r="AV1054" i="5"/>
  <c r="U1924" i="5"/>
  <c r="AW1924" i="5"/>
  <c r="U1054" i="5"/>
  <c r="AW1054" i="5"/>
  <c r="V1924" i="5"/>
  <c r="J1054" i="5"/>
  <c r="B1054" i="5"/>
  <c r="AH1054" i="5"/>
  <c r="AO1054" i="5"/>
  <c r="N1924" i="5"/>
  <c r="AP1924" i="5"/>
  <c r="K1924" i="5"/>
  <c r="BD1054" i="5"/>
  <c r="BG1054" i="5"/>
  <c r="AB1054" i="5"/>
  <c r="AH1924" i="5"/>
  <c r="C1924" i="5"/>
  <c r="AE1924" i="5"/>
  <c r="BG1924" i="5"/>
  <c r="AY1054" i="5"/>
  <c r="AP1054" i="5"/>
  <c r="W1054" i="5"/>
  <c r="W1924" i="5"/>
  <c r="AY1924" i="5"/>
  <c r="AV1924" i="5"/>
  <c r="AT1054" i="5"/>
  <c r="Z1054" i="5"/>
  <c r="BC1054" i="5"/>
  <c r="L1924" i="5"/>
  <c r="AN1924" i="5"/>
  <c r="M1924" i="5"/>
  <c r="AO1924" i="5"/>
  <c r="M1054" i="5"/>
  <c r="AJ1054" i="5"/>
  <c r="B1924" i="5"/>
  <c r="BF1119" i="5"/>
  <c r="J1989" i="5"/>
  <c r="AV1989" i="5"/>
  <c r="W1119" i="5"/>
  <c r="AX1989" i="5"/>
  <c r="AG1989" i="5"/>
  <c r="D1119" i="5"/>
  <c r="B1119" i="5"/>
  <c r="D1989" i="5"/>
  <c r="AK1119" i="5"/>
  <c r="V1989" i="5"/>
  <c r="AR1989" i="5"/>
  <c r="S1119" i="5"/>
  <c r="C1989" i="5"/>
  <c r="AD1119" i="5"/>
  <c r="AZ1989" i="5"/>
  <c r="AA1119" i="5"/>
  <c r="K1989" i="5"/>
  <c r="AK1989" i="5"/>
  <c r="H1119" i="5"/>
  <c r="AY1989" i="5"/>
  <c r="Y1119" i="5"/>
  <c r="AS1989" i="5"/>
  <c r="P1119" i="5"/>
  <c r="BG1989" i="5"/>
  <c r="AG1119" i="5"/>
  <c r="BD1119" i="5"/>
  <c r="AN1989" i="5"/>
  <c r="O1119" i="5"/>
  <c r="AL1119" i="5"/>
  <c r="AC1989" i="5"/>
  <c r="BG1119" i="5"/>
  <c r="AQ1989" i="5"/>
  <c r="Q1119" i="5"/>
  <c r="AN1119" i="5"/>
  <c r="X1989" i="5"/>
  <c r="BE1119" i="5"/>
  <c r="F1119" i="5"/>
  <c r="BF1989" i="5"/>
  <c r="AO1989" i="5"/>
  <c r="L1119" i="5"/>
  <c r="AM1989" i="5"/>
  <c r="M1119" i="5"/>
  <c r="AZ1119" i="5"/>
  <c r="AX1119" i="5"/>
  <c r="AU1989" i="5"/>
  <c r="U1119" i="5"/>
  <c r="F1989" i="5"/>
  <c r="AB1989" i="5"/>
  <c r="C1119" i="5"/>
  <c r="AT1989" i="5"/>
  <c r="AT1119" i="5"/>
  <c r="AJ1989" i="5"/>
  <c r="K1119" i="5"/>
  <c r="BB1989" i="5"/>
  <c r="U1989" i="5"/>
  <c r="AY1119" i="5"/>
  <c r="AI1989" i="5"/>
  <c r="I1119" i="5"/>
  <c r="T1989" i="5"/>
  <c r="BA1119" i="5"/>
  <c r="AL1989" i="5"/>
  <c r="E1989" i="5"/>
  <c r="AI1119" i="5"/>
  <c r="S1989" i="5"/>
  <c r="N1119" i="5"/>
  <c r="J1119" i="5"/>
  <c r="AV1119" i="5"/>
  <c r="AF1989" i="5"/>
  <c r="G1119" i="5"/>
  <c r="AH1989" i="5"/>
  <c r="Q1989" i="5"/>
  <c r="AU1119" i="5"/>
  <c r="BB1119" i="5"/>
  <c r="AP1989" i="5"/>
  <c r="Y1989" i="5"/>
  <c r="BC1119" i="5"/>
  <c r="W1989" i="5"/>
  <c r="AP1119" i="5"/>
  <c r="AJ1119" i="5"/>
  <c r="V1119" i="5"/>
  <c r="AE1989" i="5"/>
  <c r="E1119" i="5"/>
  <c r="AR1119" i="5"/>
  <c r="L1989" i="5"/>
  <c r="AS1119" i="5"/>
  <c r="AD1989" i="5"/>
  <c r="R1119" i="5"/>
  <c r="O1989" i="5"/>
  <c r="BE1989" i="5"/>
  <c r="AB1119" i="5"/>
  <c r="BC1989" i="5"/>
  <c r="AC1119" i="5"/>
  <c r="N1989" i="5"/>
  <c r="AH1119" i="5"/>
  <c r="M1989" i="5"/>
  <c r="AQ1119" i="5"/>
  <c r="AA1989" i="5"/>
  <c r="BA1989" i="5"/>
  <c r="X1119" i="5"/>
  <c r="H1989" i="5"/>
  <c r="AO1119" i="5"/>
  <c r="AF1119" i="5"/>
  <c r="P1989" i="5"/>
  <c r="AW1119" i="5"/>
  <c r="R1989" i="5"/>
  <c r="BD1989" i="5"/>
  <c r="AE1119" i="5"/>
  <c r="B1989" i="5"/>
  <c r="I1989" i="5"/>
  <c r="AM1119" i="5"/>
  <c r="G1989" i="5"/>
  <c r="AW1989" i="5"/>
  <c r="T1119" i="5"/>
  <c r="BD1072" i="5"/>
  <c r="F1072" i="5"/>
  <c r="AI1942" i="5"/>
  <c r="G1072" i="5"/>
  <c r="AI1072" i="5"/>
  <c r="T1942" i="5"/>
  <c r="AV1942" i="5"/>
  <c r="I1072" i="5"/>
  <c r="E1072" i="5"/>
  <c r="M1072" i="5"/>
  <c r="E1942" i="5"/>
  <c r="AG1942" i="5"/>
  <c r="V1942" i="5"/>
  <c r="AX1942" i="5"/>
  <c r="BE1072" i="5"/>
  <c r="BF1072" i="5"/>
  <c r="H1072" i="5"/>
  <c r="BA1942" i="5"/>
  <c r="Z1942" i="5"/>
  <c r="K1942" i="5"/>
  <c r="AM1942" i="5"/>
  <c r="K1072" i="5"/>
  <c r="BA1072" i="5"/>
  <c r="L1072" i="5"/>
  <c r="AT1942" i="5"/>
  <c r="O1942" i="5"/>
  <c r="BG1942" i="5"/>
  <c r="AE1072" i="5"/>
  <c r="BG1072" i="5"/>
  <c r="B1072" i="5"/>
  <c r="P1072" i="5"/>
  <c r="AG1072" i="5"/>
  <c r="AD1942" i="5"/>
  <c r="BF1942" i="5"/>
  <c r="AQ1942" i="5"/>
  <c r="O1072" i="5"/>
  <c r="AQ1072" i="5"/>
  <c r="B1942" i="5"/>
  <c r="AL1072" i="5"/>
  <c r="X1072" i="5"/>
  <c r="BC1072" i="5"/>
  <c r="X1942" i="5"/>
  <c r="M1942" i="5"/>
  <c r="AO1942" i="5"/>
  <c r="Y1072" i="5"/>
  <c r="Z1072" i="5"/>
  <c r="AH1072" i="5"/>
  <c r="AR1942" i="5"/>
  <c r="Q1942" i="5"/>
  <c r="F1942" i="5"/>
  <c r="AH1942" i="5"/>
  <c r="T1072" i="5"/>
  <c r="AC1072" i="5"/>
  <c r="AK1942" i="5"/>
  <c r="J1942" i="5"/>
  <c r="BB1942" i="5"/>
  <c r="W1942" i="5"/>
  <c r="N1072" i="5"/>
  <c r="AP1072" i="5"/>
  <c r="AX1072" i="5"/>
  <c r="AW1942" i="5"/>
  <c r="AL1942" i="5"/>
  <c r="G1942" i="5"/>
  <c r="AJ1072" i="5"/>
  <c r="J1072" i="5"/>
  <c r="AB1072" i="5"/>
  <c r="S1942" i="5"/>
  <c r="AU1942" i="5"/>
  <c r="S1072" i="5"/>
  <c r="D1942" i="5"/>
  <c r="AF1942" i="5"/>
  <c r="AD1072" i="5"/>
  <c r="V1072" i="5"/>
  <c r="AS1072" i="5"/>
  <c r="AM1072" i="5"/>
  <c r="H1942" i="5"/>
  <c r="AZ1942" i="5"/>
  <c r="Y1942" i="5"/>
  <c r="AT1072" i="5"/>
  <c r="AV1072" i="5"/>
  <c r="R1072" i="5"/>
  <c r="AB1942" i="5"/>
  <c r="BD1942" i="5"/>
  <c r="AS1942" i="5"/>
  <c r="R1942" i="5"/>
  <c r="AO1072" i="5"/>
  <c r="Q1072" i="5"/>
  <c r="AN1072" i="5"/>
  <c r="L1942" i="5"/>
  <c r="AN1942" i="5"/>
  <c r="AC1942" i="5"/>
  <c r="BE1942" i="5"/>
  <c r="D1072" i="5"/>
  <c r="AK1072" i="5"/>
  <c r="BB1072" i="5"/>
  <c r="N1942" i="5"/>
  <c r="AP1942" i="5"/>
  <c r="AA1942" i="5"/>
  <c r="BC1942" i="5"/>
  <c r="AA1072" i="5"/>
  <c r="AF1072" i="5"/>
  <c r="AW1072" i="5"/>
  <c r="C1942" i="5"/>
  <c r="AE1942" i="5"/>
  <c r="C1072" i="5"/>
  <c r="AU1072" i="5"/>
  <c r="P1942" i="5"/>
  <c r="AZ1072" i="5"/>
  <c r="AR1072" i="5"/>
  <c r="AY1942" i="5"/>
  <c r="W1072" i="5"/>
  <c r="AY1072" i="5"/>
  <c r="AJ1942" i="5"/>
  <c r="I1942" i="5"/>
  <c r="G1033" i="5"/>
  <c r="T1033" i="5"/>
  <c r="BA1033" i="5"/>
  <c r="I1903" i="5"/>
  <c r="AB1903" i="5"/>
  <c r="H1903" i="5"/>
  <c r="AU1903" i="5"/>
  <c r="Z1033" i="5"/>
  <c r="AI1033" i="5"/>
  <c r="E1033" i="5"/>
  <c r="BE1903" i="5"/>
  <c r="U1903" i="5"/>
  <c r="BD1903" i="5"/>
  <c r="AJ1903" i="5"/>
  <c r="BB1033" i="5"/>
  <c r="AU1033" i="5"/>
  <c r="P1033" i="5"/>
  <c r="AX1903" i="5"/>
  <c r="N1903" i="5"/>
  <c r="AW1903" i="5"/>
  <c r="AC1903" i="5"/>
  <c r="F1033" i="5"/>
  <c r="BG1033" i="5"/>
  <c r="L1033" i="5"/>
  <c r="Q1033" i="5"/>
  <c r="K1903" i="5"/>
  <c r="AP1903" i="5"/>
  <c r="V1903" i="5"/>
  <c r="AH1033" i="5"/>
  <c r="BF1033" i="5"/>
  <c r="K1033" i="5"/>
  <c r="X1033" i="5"/>
  <c r="M1033" i="5"/>
  <c r="BG1903" i="5"/>
  <c r="W1903" i="5"/>
  <c r="C1903" i="5"/>
  <c r="AD1033" i="5"/>
  <c r="W1033" i="5"/>
  <c r="AJ1033" i="5"/>
  <c r="I1033" i="5"/>
  <c r="AV1903" i="5"/>
  <c r="L1903" i="5"/>
  <c r="AY1903" i="5"/>
  <c r="AE1903" i="5"/>
  <c r="AP1033" i="5"/>
  <c r="AY1033" i="5"/>
  <c r="U1033" i="5"/>
  <c r="AO1903" i="5"/>
  <c r="E1903" i="5"/>
  <c r="AN1903" i="5"/>
  <c r="T1903" i="5"/>
  <c r="B1903" i="5"/>
  <c r="C1033" i="5"/>
  <c r="AF1033" i="5"/>
  <c r="AH1903" i="5"/>
  <c r="BA1903" i="5"/>
  <c r="AG1903" i="5"/>
  <c r="M1903" i="5"/>
  <c r="V1033" i="5"/>
  <c r="O1033" i="5"/>
  <c r="AB1033" i="5"/>
  <c r="AG1033" i="5"/>
  <c r="AT1903" i="5"/>
  <c r="Z1903" i="5"/>
  <c r="F1903" i="5"/>
  <c r="AX1033" i="5"/>
  <c r="AA1033" i="5"/>
  <c r="AN1033" i="5"/>
  <c r="AC1033" i="5"/>
  <c r="AQ1903" i="5"/>
  <c r="G1903" i="5"/>
  <c r="BB1903" i="5"/>
  <c r="AT1033" i="5"/>
  <c r="AM1033" i="5"/>
  <c r="AZ1033" i="5"/>
  <c r="Y1033" i="5"/>
  <c r="AF1903" i="5"/>
  <c r="BC1903" i="5"/>
  <c r="AI1903" i="5"/>
  <c r="O1903" i="5"/>
  <c r="BE1033" i="5"/>
  <c r="D1033" i="5"/>
  <c r="AK1033" i="5"/>
  <c r="Y1903" i="5"/>
  <c r="AR1903" i="5"/>
  <c r="X1903" i="5"/>
  <c r="D1903" i="5"/>
  <c r="J1033" i="5"/>
  <c r="S1033" i="5"/>
  <c r="AV1033" i="5"/>
  <c r="AK1903" i="5"/>
  <c r="Q1903" i="5"/>
  <c r="AZ1903" i="5"/>
  <c r="AL1033" i="5"/>
  <c r="AE1033" i="5"/>
  <c r="AR1033" i="5"/>
  <c r="AW1033" i="5"/>
  <c r="AD1903" i="5"/>
  <c r="J1903" i="5"/>
  <c r="AS1903" i="5"/>
  <c r="B1033" i="5"/>
  <c r="AQ1033" i="5"/>
  <c r="BD1033" i="5"/>
  <c r="AS1033" i="5"/>
  <c r="AA1903" i="5"/>
  <c r="BF1903" i="5"/>
  <c r="AL1903" i="5"/>
  <c r="BC1033" i="5"/>
  <c r="H1033" i="5"/>
  <c r="AO1033" i="5"/>
  <c r="P1903" i="5"/>
  <c r="AM1903" i="5"/>
  <c r="S1903" i="5"/>
  <c r="N1033" i="5"/>
  <c r="AG1124" i="5"/>
  <c r="AS1994" i="5"/>
  <c r="L1994" i="5"/>
  <c r="AT1124" i="5"/>
  <c r="AD1994" i="5"/>
  <c r="AZ1994" i="5"/>
  <c r="AS1124" i="5"/>
  <c r="AL1994" i="5"/>
  <c r="H1124" i="5"/>
  <c r="AI1124" i="5"/>
  <c r="S1994" i="5"/>
  <c r="AV1124" i="5"/>
  <c r="Q1994" i="5"/>
  <c r="Y1124" i="5"/>
  <c r="BD1124" i="5"/>
  <c r="Y1994" i="5"/>
  <c r="H1994" i="5"/>
  <c r="AP1124" i="5"/>
  <c r="J1994" i="5"/>
  <c r="B1124" i="5"/>
  <c r="P1994" i="5"/>
  <c r="AX1124" i="5"/>
  <c r="R1994" i="5"/>
  <c r="BD1994" i="5"/>
  <c r="AE1124" i="5"/>
  <c r="BF1994" i="5"/>
  <c r="AB1124" i="5"/>
  <c r="AK1124" i="5"/>
  <c r="AM1124" i="5"/>
  <c r="G1994" i="5"/>
  <c r="AJ1124" i="5"/>
  <c r="U1994" i="5"/>
  <c r="AU1994" i="5"/>
  <c r="V1124" i="5"/>
  <c r="AW1124" i="5"/>
  <c r="AC1994" i="5"/>
  <c r="BC1994" i="5"/>
  <c r="AD1124" i="5"/>
  <c r="N1994" i="5"/>
  <c r="AJ1994" i="5"/>
  <c r="K1124" i="5"/>
  <c r="AC1124" i="5"/>
  <c r="V1994" i="5"/>
  <c r="AR1994" i="5"/>
  <c r="S1124" i="5"/>
  <c r="C1994" i="5"/>
  <c r="AF1124" i="5"/>
  <c r="BG1124" i="5"/>
  <c r="BA1124" i="5"/>
  <c r="K1994" i="5"/>
  <c r="AN1124" i="5"/>
  <c r="I1994" i="5"/>
  <c r="AY1994" i="5"/>
  <c r="Z1124" i="5"/>
  <c r="AW1994" i="5"/>
  <c r="I1124" i="5"/>
  <c r="BG1994" i="5"/>
  <c r="AH1124" i="5"/>
  <c r="BE1994" i="5"/>
  <c r="AN1994" i="5"/>
  <c r="O1124" i="5"/>
  <c r="AP1994" i="5"/>
  <c r="L1124" i="5"/>
  <c r="AV1994" i="5"/>
  <c r="W1124" i="5"/>
  <c r="AX1994" i="5"/>
  <c r="T1124" i="5"/>
  <c r="E1994" i="5"/>
  <c r="AE1994" i="5"/>
  <c r="F1124" i="5"/>
  <c r="E1124" i="5"/>
  <c r="M1994" i="5"/>
  <c r="AM1994" i="5"/>
  <c r="N1124" i="5"/>
  <c r="BA1994" i="5"/>
  <c r="T1994" i="5"/>
  <c r="BB1124" i="5"/>
  <c r="Q1124" i="5"/>
  <c r="F1994" i="5"/>
  <c r="AB1994" i="5"/>
  <c r="C1124" i="5"/>
  <c r="AT1994" i="5"/>
  <c r="P1124" i="5"/>
  <c r="AQ1124" i="5"/>
  <c r="M1124" i="5"/>
  <c r="BB1994" i="5"/>
  <c r="X1124" i="5"/>
  <c r="AY1124" i="5"/>
  <c r="AI1994" i="5"/>
  <c r="J1124" i="5"/>
  <c r="AG1994" i="5"/>
  <c r="B1994" i="5"/>
  <c r="AQ1994" i="5"/>
  <c r="R1124" i="5"/>
  <c r="AO1994" i="5"/>
  <c r="X1994" i="5"/>
  <c r="BF1124" i="5"/>
  <c r="Z1994" i="5"/>
  <c r="BE1124" i="5"/>
  <c r="AF1994" i="5"/>
  <c r="G1124" i="5"/>
  <c r="AH1994" i="5"/>
  <c r="D1124" i="5"/>
  <c r="AU1124" i="5"/>
  <c r="O1994" i="5"/>
  <c r="AR1124" i="5"/>
  <c r="U1124" i="5"/>
  <c r="BC1124" i="5"/>
  <c r="W1994" i="5"/>
  <c r="AZ1124" i="5"/>
  <c r="AK1994" i="5"/>
  <c r="D1994" i="5"/>
  <c r="AL1124" i="5"/>
  <c r="AO1124" i="5"/>
  <c r="AQ1082" i="5"/>
  <c r="AR1082" i="5"/>
  <c r="AD1952" i="5"/>
  <c r="AE1952" i="5"/>
  <c r="AF1952" i="5"/>
  <c r="BA1952" i="5"/>
  <c r="Y1082" i="5"/>
  <c r="AL1082" i="5"/>
  <c r="R1082" i="5"/>
  <c r="S1952" i="5"/>
  <c r="T1952" i="5"/>
  <c r="Y1952" i="5"/>
  <c r="C1082" i="5"/>
  <c r="R1952" i="5"/>
  <c r="BF1082" i="5"/>
  <c r="L1082" i="5"/>
  <c r="H1952" i="5"/>
  <c r="M1952" i="5"/>
  <c r="AN1082" i="5"/>
  <c r="AS1082" i="5"/>
  <c r="G1952" i="5"/>
  <c r="AZ1082" i="5"/>
  <c r="G1082" i="5"/>
  <c r="BD1952" i="5"/>
  <c r="AI1082" i="5"/>
  <c r="AG1082" i="5"/>
  <c r="AL1952" i="5"/>
  <c r="BC1952" i="5"/>
  <c r="AU1082" i="5"/>
  <c r="K1082" i="5"/>
  <c r="AW1952" i="5"/>
  <c r="U1082" i="5"/>
  <c r="Z1952" i="5"/>
  <c r="AA1952" i="5"/>
  <c r="AR1952" i="5"/>
  <c r="B1952" i="5"/>
  <c r="F1082" i="5"/>
  <c r="H1082" i="5"/>
  <c r="N1952" i="5"/>
  <c r="O1952" i="5"/>
  <c r="P1952" i="5"/>
  <c r="AK1952" i="5"/>
  <c r="I1082" i="5"/>
  <c r="BG1082" i="5"/>
  <c r="AM1082" i="5"/>
  <c r="C1952" i="5"/>
  <c r="D1952" i="5"/>
  <c r="I1952" i="5"/>
  <c r="X1082" i="5"/>
  <c r="BE1082" i="5"/>
  <c r="BD1082" i="5"/>
  <c r="AH1082" i="5"/>
  <c r="AY1952" i="5"/>
  <c r="AZ1952" i="5"/>
  <c r="BE1952" i="5"/>
  <c r="AC1082" i="5"/>
  <c r="AX1952" i="5"/>
  <c r="O1082" i="5"/>
  <c r="AB1082" i="5"/>
  <c r="AN1952" i="5"/>
  <c r="AS1952" i="5"/>
  <c r="Q1082" i="5"/>
  <c r="AM1952" i="5"/>
  <c r="J1082" i="5"/>
  <c r="AF1082" i="5"/>
  <c r="AG1952" i="5"/>
  <c r="E1082" i="5"/>
  <c r="J1952" i="5"/>
  <c r="K1952" i="5"/>
  <c r="AB1952" i="5"/>
  <c r="D1082" i="5"/>
  <c r="AA1082" i="5"/>
  <c r="AD1082" i="5"/>
  <c r="BA1082" i="5"/>
  <c r="BF1952" i="5"/>
  <c r="BG1952" i="5"/>
  <c r="U1952" i="5"/>
  <c r="T1082" i="5"/>
  <c r="W1082" i="5"/>
  <c r="AT1952" i="5"/>
  <c r="AU1952" i="5"/>
  <c r="AV1952" i="5"/>
  <c r="AT1082" i="5"/>
  <c r="AO1082" i="5"/>
  <c r="P1082" i="5"/>
  <c r="BC1082" i="5"/>
  <c r="AI1952" i="5"/>
  <c r="AJ1952" i="5"/>
  <c r="AO1952" i="5"/>
  <c r="M1082" i="5"/>
  <c r="AH1952" i="5"/>
  <c r="AJ1082" i="5"/>
  <c r="AX1082" i="5"/>
  <c r="X1952" i="5"/>
  <c r="AC1952" i="5"/>
  <c r="S1082" i="5"/>
  <c r="F1952" i="5"/>
  <c r="W1952" i="5"/>
  <c r="AE1082" i="5"/>
  <c r="BB1082" i="5"/>
  <c r="Q1952" i="5"/>
  <c r="N1082" i="5"/>
  <c r="AW1082" i="5"/>
  <c r="BB1952" i="5"/>
  <c r="L1952" i="5"/>
  <c r="Z1082" i="5"/>
  <c r="AV1082" i="5"/>
  <c r="AY1082" i="5"/>
  <c r="AK1082" i="5"/>
  <c r="AP1952" i="5"/>
  <c r="AQ1952" i="5"/>
  <c r="E1952" i="5"/>
  <c r="AP1082" i="5"/>
  <c r="B1082" i="5"/>
  <c r="AS1047" i="5"/>
  <c r="AP1917" i="5"/>
  <c r="F1917" i="5"/>
  <c r="Y1917" i="5"/>
  <c r="E1917" i="5"/>
  <c r="AE1047" i="5"/>
  <c r="AV1047" i="5"/>
  <c r="AO1047" i="5"/>
  <c r="AE1917" i="5"/>
  <c r="BB1917" i="5"/>
  <c r="R1917" i="5"/>
  <c r="BA1917" i="5"/>
  <c r="AP1047" i="5"/>
  <c r="G1047" i="5"/>
  <c r="BE1047" i="5"/>
  <c r="T1917" i="5"/>
  <c r="AQ1917" i="5"/>
  <c r="G1917" i="5"/>
  <c r="AT1917" i="5"/>
  <c r="BB1047" i="5"/>
  <c r="W1047" i="5"/>
  <c r="B1917" i="5"/>
  <c r="AW1047" i="5"/>
  <c r="AW1917" i="5"/>
  <c r="M1917" i="5"/>
  <c r="AN1917" i="5"/>
  <c r="AT1047" i="5"/>
  <c r="AJ1047" i="5"/>
  <c r="E1047" i="5"/>
  <c r="AG1917" i="5"/>
  <c r="AR1917" i="5"/>
  <c r="X1917" i="5"/>
  <c r="R1047" i="5"/>
  <c r="AI1047" i="5"/>
  <c r="AZ1047" i="5"/>
  <c r="Q1047" i="5"/>
  <c r="Z1917" i="5"/>
  <c r="AS1917" i="5"/>
  <c r="I1917" i="5"/>
  <c r="N1047" i="5"/>
  <c r="AU1047" i="5"/>
  <c r="D1047" i="5"/>
  <c r="M1047" i="5"/>
  <c r="O1917" i="5"/>
  <c r="AL1917" i="5"/>
  <c r="BE1917" i="5"/>
  <c r="AK1917" i="5"/>
  <c r="BF1047" i="5"/>
  <c r="P1047" i="5"/>
  <c r="AR1047" i="5"/>
  <c r="BA1047" i="5"/>
  <c r="AF1917" i="5"/>
  <c r="BC1917" i="5"/>
  <c r="AI1917" i="5"/>
  <c r="F1047" i="5"/>
  <c r="AA1047" i="5"/>
  <c r="X1047" i="5"/>
  <c r="AZ1917" i="5"/>
  <c r="P1917" i="5"/>
  <c r="AM1917" i="5"/>
  <c r="V1047" i="5"/>
  <c r="AQ1047" i="5"/>
  <c r="AN1047" i="5"/>
  <c r="U1047" i="5"/>
  <c r="Q1917" i="5"/>
  <c r="AB1917" i="5"/>
  <c r="H1917" i="5"/>
  <c r="AH1047" i="5"/>
  <c r="AY1047" i="5"/>
  <c r="B1047" i="5"/>
  <c r="AG1047" i="5"/>
  <c r="J1917" i="5"/>
  <c r="AC1917" i="5"/>
  <c r="BD1917" i="5"/>
  <c r="AD1047" i="5"/>
  <c r="C1047" i="5"/>
  <c r="T1047" i="5"/>
  <c r="I1047" i="5"/>
  <c r="D1917" i="5"/>
  <c r="AA1917" i="5"/>
  <c r="AX1917" i="5"/>
  <c r="AD1917" i="5"/>
  <c r="J1047" i="5"/>
  <c r="AM1047" i="5"/>
  <c r="Y1047" i="5"/>
  <c r="AU1917" i="5"/>
  <c r="K1917" i="5"/>
  <c r="AH1917" i="5"/>
  <c r="N1917" i="5"/>
  <c r="Z1047" i="5"/>
  <c r="BC1047" i="5"/>
  <c r="AB1047" i="5"/>
  <c r="AJ1917" i="5"/>
  <c r="BG1917" i="5"/>
  <c r="W1917" i="5"/>
  <c r="C1917" i="5"/>
  <c r="AL1047" i="5"/>
  <c r="BG1047" i="5"/>
  <c r="BD1047" i="5"/>
  <c r="AK1047" i="5"/>
  <c r="AV1917" i="5"/>
  <c r="L1917" i="5"/>
  <c r="AY1917" i="5"/>
  <c r="AX1047" i="5"/>
  <c r="K1047" i="5"/>
  <c r="H1047" i="5"/>
  <c r="AC1047" i="5"/>
  <c r="BF1917" i="5"/>
  <c r="V1917" i="5"/>
  <c r="AO1917" i="5"/>
  <c r="U1917" i="5"/>
  <c r="O1047" i="5"/>
  <c r="AF1047" i="5"/>
  <c r="L1047" i="5"/>
  <c r="BA879" i="5"/>
  <c r="R879" i="5"/>
  <c r="AY879" i="5"/>
  <c r="BE1749" i="5"/>
  <c r="AK1749" i="5"/>
  <c r="BD1749" i="5"/>
  <c r="AB879" i="5"/>
  <c r="E879" i="5"/>
  <c r="N879" i="5"/>
  <c r="C879" i="5"/>
  <c r="AP1749" i="5"/>
  <c r="V1749" i="5"/>
  <c r="AW1749" i="5"/>
  <c r="AN879" i="5"/>
  <c r="Q879" i="5"/>
  <c r="Z879" i="5"/>
  <c r="O879" i="5"/>
  <c r="AE1749" i="5"/>
  <c r="K1749" i="5"/>
  <c r="AX1749" i="5"/>
  <c r="N1749" i="5"/>
  <c r="AZ879" i="5"/>
  <c r="AO879" i="5"/>
  <c r="G879" i="5"/>
  <c r="AC1749" i="5"/>
  <c r="I1749" i="5"/>
  <c r="AR1749" i="5"/>
  <c r="H1749" i="5"/>
  <c r="P879" i="5"/>
  <c r="BE879" i="5"/>
  <c r="W879" i="5"/>
  <c r="M1749" i="5"/>
  <c r="AV1749" i="5"/>
  <c r="AB1749" i="5"/>
  <c r="AY1749" i="5"/>
  <c r="AF879" i="5"/>
  <c r="I879" i="5"/>
  <c r="AH879" i="5"/>
  <c r="AO1749" i="5"/>
  <c r="U1749" i="5"/>
  <c r="AN1749" i="5"/>
  <c r="AR879" i="5"/>
  <c r="U879" i="5"/>
  <c r="AD879" i="5"/>
  <c r="S879" i="5"/>
  <c r="Z1749" i="5"/>
  <c r="F1749" i="5"/>
  <c r="AG1749" i="5"/>
  <c r="BD879" i="5"/>
  <c r="M879" i="5"/>
  <c r="AL879" i="5"/>
  <c r="K879" i="5"/>
  <c r="T1749" i="5"/>
  <c r="BG1749" i="5"/>
  <c r="AM1749" i="5"/>
  <c r="C1749" i="5"/>
  <c r="AC879" i="5"/>
  <c r="BB879" i="5"/>
  <c r="AA879" i="5"/>
  <c r="D1749" i="5"/>
  <c r="AQ1749" i="5"/>
  <c r="W1749" i="5"/>
  <c r="AT1749" i="5"/>
  <c r="AJ879" i="5"/>
  <c r="F879" i="5"/>
  <c r="AM879" i="5"/>
  <c r="AZ1749" i="5"/>
  <c r="AF1749" i="5"/>
  <c r="L1749" i="5"/>
  <c r="AI1749" i="5"/>
  <c r="AV879" i="5"/>
  <c r="Y879" i="5"/>
  <c r="AX879" i="5"/>
  <c r="AS1749" i="5"/>
  <c r="Y1749" i="5"/>
  <c r="E1749" i="5"/>
  <c r="X1749" i="5"/>
  <c r="AG879" i="5"/>
  <c r="AP879" i="5"/>
  <c r="AE879" i="5"/>
  <c r="O1749" i="5"/>
  <c r="BB1749" i="5"/>
  <c r="AH1749" i="5"/>
  <c r="H879" i="5"/>
  <c r="T879" i="5"/>
  <c r="AW879" i="5"/>
  <c r="BF879" i="5"/>
  <c r="AU879" i="5"/>
  <c r="BF1749" i="5"/>
  <c r="AL1749" i="5"/>
  <c r="R1749" i="5"/>
  <c r="X879" i="5"/>
  <c r="AS879" i="5"/>
  <c r="J879" i="5"/>
  <c r="AQ879" i="5"/>
  <c r="AU1749" i="5"/>
  <c r="AA1749" i="5"/>
  <c r="G1749" i="5"/>
  <c r="AD1749" i="5"/>
  <c r="BG879" i="5"/>
  <c r="V879" i="5"/>
  <c r="BC879" i="5"/>
  <c r="AJ1749" i="5"/>
  <c r="P1749" i="5"/>
  <c r="BC1749" i="5"/>
  <c r="S1749" i="5"/>
  <c r="D879" i="5"/>
  <c r="AK879" i="5"/>
  <c r="AT879" i="5"/>
  <c r="AI879" i="5"/>
  <c r="J1749" i="5"/>
  <c r="BA1749" i="5"/>
  <c r="Q1749" i="5"/>
  <c r="L879" i="5"/>
  <c r="AY1090" i="5"/>
  <c r="AG1090" i="5"/>
  <c r="D1960" i="5"/>
  <c r="AO1960" i="5"/>
  <c r="U1960" i="5"/>
  <c r="D1090" i="5"/>
  <c r="BC1090" i="5"/>
  <c r="AT1090" i="5"/>
  <c r="AE1960" i="5"/>
  <c r="K1960" i="5"/>
  <c r="AV1960" i="5"/>
  <c r="AB1960" i="5"/>
  <c r="BF1090" i="5"/>
  <c r="AQ1090" i="5"/>
  <c r="AN1090" i="5"/>
  <c r="AK1960" i="5"/>
  <c r="Q1960" i="5"/>
  <c r="BC1960" i="5"/>
  <c r="AI1960" i="5"/>
  <c r="AZ1090" i="5"/>
  <c r="AL1090" i="5"/>
  <c r="B1090" i="5"/>
  <c r="N1960" i="5"/>
  <c r="AP1960" i="5"/>
  <c r="M1090" i="5"/>
  <c r="AO1090" i="5"/>
  <c r="O1960" i="5"/>
  <c r="F1090" i="5"/>
  <c r="AM1090" i="5"/>
  <c r="AY1960" i="5"/>
  <c r="Z1960" i="5"/>
  <c r="BB1960" i="5"/>
  <c r="Y1090" i="5"/>
  <c r="BA1090" i="5"/>
  <c r="AA1090" i="5"/>
  <c r="AT1960" i="5"/>
  <c r="Q1090" i="5"/>
  <c r="AS1090" i="5"/>
  <c r="T1960" i="5"/>
  <c r="BE1960" i="5"/>
  <c r="Z1090" i="5"/>
  <c r="B1960" i="5"/>
  <c r="H1090" i="5"/>
  <c r="I1960" i="5"/>
  <c r="AU1960" i="5"/>
  <c r="AA1960" i="5"/>
  <c r="G1960" i="5"/>
  <c r="T1090" i="5"/>
  <c r="L1090" i="5"/>
  <c r="N1090" i="5"/>
  <c r="AR1960" i="5"/>
  <c r="X1960" i="5"/>
  <c r="F1960" i="5"/>
  <c r="AH1960" i="5"/>
  <c r="E1090" i="5"/>
  <c r="AF1090" i="5"/>
  <c r="AI1090" i="5"/>
  <c r="C1960" i="5"/>
  <c r="AN1960" i="5"/>
  <c r="R1960" i="5"/>
  <c r="J1090" i="5"/>
  <c r="BB1090" i="5"/>
  <c r="AX1090" i="5"/>
  <c r="AC1960" i="5"/>
  <c r="J1960" i="5"/>
  <c r="AL1960" i="5"/>
  <c r="I1090" i="5"/>
  <c r="AK1090" i="5"/>
  <c r="AV1090" i="5"/>
  <c r="AR1090" i="5"/>
  <c r="AD1960" i="5"/>
  <c r="BF1960" i="5"/>
  <c r="AC1090" i="5"/>
  <c r="BE1090" i="5"/>
  <c r="AJ1960" i="5"/>
  <c r="AU1090" i="5"/>
  <c r="R1090" i="5"/>
  <c r="C1090" i="5"/>
  <c r="P1960" i="5"/>
  <c r="BA1960" i="5"/>
  <c r="AG1960" i="5"/>
  <c r="M1960" i="5"/>
  <c r="O1090" i="5"/>
  <c r="BG1090" i="5"/>
  <c r="AB1090" i="5"/>
  <c r="X1090" i="5"/>
  <c r="AZ1960" i="5"/>
  <c r="AF1960" i="5"/>
  <c r="L1960" i="5"/>
  <c r="AW1960" i="5"/>
  <c r="AJ1090" i="5"/>
  <c r="V1090" i="5"/>
  <c r="S1090" i="5"/>
  <c r="BG1960" i="5"/>
  <c r="AM1960" i="5"/>
  <c r="S1960" i="5"/>
  <c r="BD1960" i="5"/>
  <c r="AE1090" i="5"/>
  <c r="P1090" i="5"/>
  <c r="BD1090" i="5"/>
  <c r="H1960" i="5"/>
  <c r="AS1960" i="5"/>
  <c r="V1960" i="5"/>
  <c r="AX1960" i="5"/>
  <c r="U1090" i="5"/>
  <c r="K1090" i="5"/>
  <c r="G1090" i="5"/>
  <c r="AD1090" i="5"/>
  <c r="AW1090" i="5"/>
  <c r="Y1960" i="5"/>
  <c r="E1960" i="5"/>
  <c r="AQ1960" i="5"/>
  <c r="AP1090" i="5"/>
  <c r="AH1090" i="5"/>
  <c r="I1051" i="5"/>
  <c r="R1921" i="5"/>
  <c r="AT1921" i="5"/>
  <c r="O1921" i="5"/>
  <c r="AQ1921" i="5"/>
  <c r="AM1051" i="5"/>
  <c r="D1051" i="5"/>
  <c r="U1051" i="5"/>
  <c r="G1921" i="5"/>
  <c r="AI1921" i="5"/>
  <c r="D1921" i="5"/>
  <c r="AF1921" i="5"/>
  <c r="AY1051" i="5"/>
  <c r="P1051" i="5"/>
  <c r="M1051" i="5"/>
  <c r="AP1051" i="5"/>
  <c r="AD1051" i="5"/>
  <c r="E1921" i="5"/>
  <c r="AG1921" i="5"/>
  <c r="F1921" i="5"/>
  <c r="K1051" i="5"/>
  <c r="AN1051" i="5"/>
  <c r="BE1051" i="5"/>
  <c r="Y1921" i="5"/>
  <c r="BA1921" i="5"/>
  <c r="Z1921" i="5"/>
  <c r="BB1921" i="5"/>
  <c r="AE1051" i="5"/>
  <c r="AZ1051" i="5"/>
  <c r="J1051" i="5"/>
  <c r="I1921" i="5"/>
  <c r="AK1921" i="5"/>
  <c r="J1921" i="5"/>
  <c r="AL1921" i="5"/>
  <c r="AU1051" i="5"/>
  <c r="H1051" i="5"/>
  <c r="Y1051" i="5"/>
  <c r="BE1921" i="5"/>
  <c r="AD1921" i="5"/>
  <c r="BF1921" i="5"/>
  <c r="AA1921" i="5"/>
  <c r="BC1051" i="5"/>
  <c r="T1051" i="5"/>
  <c r="AG1051" i="5"/>
  <c r="BC1921" i="5"/>
  <c r="X1921" i="5"/>
  <c r="AZ1921" i="5"/>
  <c r="AL1051" i="5"/>
  <c r="C1051" i="5"/>
  <c r="AB1051" i="5"/>
  <c r="AC1051" i="5"/>
  <c r="AR1921" i="5"/>
  <c r="AT1051" i="5"/>
  <c r="R1051" i="5"/>
  <c r="Q1921" i="5"/>
  <c r="AS1921" i="5"/>
  <c r="AA1051" i="5"/>
  <c r="AS1051" i="5"/>
  <c r="AB1921" i="5"/>
  <c r="BD1921" i="5"/>
  <c r="AH1051" i="5"/>
  <c r="F1051" i="5"/>
  <c r="AC1921" i="5"/>
  <c r="AQ1051" i="5"/>
  <c r="BF1051" i="5"/>
  <c r="Z1051" i="5"/>
  <c r="N1051" i="5"/>
  <c r="U1921" i="5"/>
  <c r="AW1921" i="5"/>
  <c r="V1921" i="5"/>
  <c r="BG1051" i="5"/>
  <c r="X1051" i="5"/>
  <c r="AK1051" i="5"/>
  <c r="AX1921" i="5"/>
  <c r="AU1921" i="5"/>
  <c r="P1921" i="5"/>
  <c r="G1051" i="5"/>
  <c r="AF1051" i="5"/>
  <c r="AW1051" i="5"/>
  <c r="AM1921" i="5"/>
  <c r="H1921" i="5"/>
  <c r="AJ1921" i="5"/>
  <c r="BB1051" i="5"/>
  <c r="AR1051" i="5"/>
  <c r="BD1051" i="5"/>
  <c r="E1051" i="5"/>
  <c r="W1921" i="5"/>
  <c r="AY1921" i="5"/>
  <c r="T1921" i="5"/>
  <c r="AV1921" i="5"/>
  <c r="AI1051" i="5"/>
  <c r="B1921" i="5"/>
  <c r="Q1051" i="5"/>
  <c r="L1921" i="5"/>
  <c r="AN1921" i="5"/>
  <c r="AX1051" i="5"/>
  <c r="V1051" i="5"/>
  <c r="M1921" i="5"/>
  <c r="L1051" i="5"/>
  <c r="B1051" i="5"/>
  <c r="AO1051" i="5"/>
  <c r="AO1921" i="5"/>
  <c r="N1921" i="5"/>
  <c r="AP1921" i="5"/>
  <c r="K1921" i="5"/>
  <c r="O1051" i="5"/>
  <c r="AJ1051" i="5"/>
  <c r="BA1051" i="5"/>
  <c r="AH1921" i="5"/>
  <c r="C1921" i="5"/>
  <c r="AE1921" i="5"/>
  <c r="BG1921" i="5"/>
  <c r="W1051" i="5"/>
  <c r="AV1051" i="5"/>
  <c r="M896" i="5"/>
  <c r="AP896" i="5"/>
  <c r="AI1766" i="5"/>
  <c r="O1766" i="5"/>
  <c r="AL1766" i="5"/>
  <c r="BE1766" i="5"/>
  <c r="K896" i="5"/>
  <c r="P896" i="5"/>
  <c r="BE896" i="5"/>
  <c r="X1766" i="5"/>
  <c r="D1766" i="5"/>
  <c r="AA1766" i="5"/>
  <c r="AX1766" i="5"/>
  <c r="AM896" i="5"/>
  <c r="L896" i="5"/>
  <c r="E896" i="5"/>
  <c r="AX896" i="5"/>
  <c r="BA1766" i="5"/>
  <c r="AG1766" i="5"/>
  <c r="AR1766" i="5"/>
  <c r="AU896" i="5"/>
  <c r="X896" i="5"/>
  <c r="Q896" i="5"/>
  <c r="AT896" i="5"/>
  <c r="AT1766" i="5"/>
  <c r="Z1766" i="5"/>
  <c r="AS1766" i="5"/>
  <c r="I1766" i="5"/>
  <c r="AN896" i="5"/>
  <c r="AG896" i="5"/>
  <c r="R896" i="5"/>
  <c r="AD1766" i="5"/>
  <c r="J1766" i="5"/>
  <c r="AC1766" i="5"/>
  <c r="O896" i="5"/>
  <c r="BF896" i="5"/>
  <c r="AC896" i="5"/>
  <c r="N896" i="5"/>
  <c r="S1766" i="5"/>
  <c r="BF1766" i="5"/>
  <c r="V1766" i="5"/>
  <c r="AO1766" i="5"/>
  <c r="AA896" i="5"/>
  <c r="T896" i="5"/>
  <c r="I896" i="5"/>
  <c r="BB896" i="5"/>
  <c r="AZ1766" i="5"/>
  <c r="P1766" i="5"/>
  <c r="AM1766" i="5"/>
  <c r="AY896" i="5"/>
  <c r="AB896" i="5"/>
  <c r="U896" i="5"/>
  <c r="F896" i="5"/>
  <c r="AK1766" i="5"/>
  <c r="Q1766" i="5"/>
  <c r="AB1766" i="5"/>
  <c r="C896" i="5"/>
  <c r="BG896" i="5"/>
  <c r="AR896" i="5"/>
  <c r="AK896" i="5"/>
  <c r="V896" i="5"/>
  <c r="U1766" i="5"/>
  <c r="AV1766" i="5"/>
  <c r="L1766" i="5"/>
  <c r="S896" i="5"/>
  <c r="BD896" i="5"/>
  <c r="AW896" i="5"/>
  <c r="AH896" i="5"/>
  <c r="N1766" i="5"/>
  <c r="AW1766" i="5"/>
  <c r="M1766" i="5"/>
  <c r="AE896" i="5"/>
  <c r="B1766" i="5"/>
  <c r="AF896" i="5"/>
  <c r="J896" i="5"/>
  <c r="H1766" i="5"/>
  <c r="AU1766" i="5"/>
  <c r="K1766" i="5"/>
  <c r="AH1766" i="5"/>
  <c r="BC896" i="5"/>
  <c r="AJ896" i="5"/>
  <c r="Y896" i="5"/>
  <c r="BD1766" i="5"/>
  <c r="AJ1766" i="5"/>
  <c r="BG1766" i="5"/>
  <c r="W1766" i="5"/>
  <c r="G896" i="5"/>
  <c r="AZ896" i="5"/>
  <c r="AO896" i="5"/>
  <c r="AN1766" i="5"/>
  <c r="T1766" i="5"/>
  <c r="AQ1766" i="5"/>
  <c r="G1766" i="5"/>
  <c r="W896" i="5"/>
  <c r="D896" i="5"/>
  <c r="BA896" i="5"/>
  <c r="AL896" i="5"/>
  <c r="E1766" i="5"/>
  <c r="AF1766" i="5"/>
  <c r="BC1766" i="5"/>
  <c r="AI896" i="5"/>
  <c r="H896" i="5"/>
  <c r="AS896" i="5"/>
  <c r="AD896" i="5"/>
  <c r="C1766" i="5"/>
  <c r="AP1766" i="5"/>
  <c r="F1766" i="5"/>
  <c r="Y1766" i="5"/>
  <c r="AQ896" i="5"/>
  <c r="AV896" i="5"/>
  <c r="Z896" i="5"/>
  <c r="AY1766" i="5"/>
  <c r="AE1766" i="5"/>
  <c r="BB1766" i="5"/>
  <c r="R1766" i="5"/>
  <c r="B896" i="5"/>
  <c r="Y1969" i="5"/>
  <c r="BC1099" i="5"/>
  <c r="D1969" i="5"/>
  <c r="AH1969" i="5"/>
  <c r="O1099" i="5"/>
  <c r="U1099" i="5"/>
  <c r="J1969" i="5"/>
  <c r="AM1969" i="5"/>
  <c r="AO1969" i="5"/>
  <c r="L1099" i="5"/>
  <c r="AK1099" i="5"/>
  <c r="H1099" i="5"/>
  <c r="AJ1099" i="5"/>
  <c r="AD1969" i="5"/>
  <c r="J1099" i="5"/>
  <c r="R1969" i="5"/>
  <c r="AV1969" i="5"/>
  <c r="AB1969" i="5"/>
  <c r="AG1099" i="5"/>
  <c r="B1099" i="5"/>
  <c r="BD1099" i="5"/>
  <c r="N1969" i="5"/>
  <c r="O1969" i="5"/>
  <c r="Y1099" i="5"/>
  <c r="W1099" i="5"/>
  <c r="BC1969" i="5"/>
  <c r="M1969" i="5"/>
  <c r="AA1099" i="5"/>
  <c r="BB1099" i="5"/>
  <c r="BG1969" i="5"/>
  <c r="V1099" i="5"/>
  <c r="AN1099" i="5"/>
  <c r="F1969" i="5"/>
  <c r="AC1969" i="5"/>
  <c r="AT1099" i="5"/>
  <c r="AR1099" i="5"/>
  <c r="K1969" i="5"/>
  <c r="W1969" i="5"/>
  <c r="G1099" i="5"/>
  <c r="P1969" i="5"/>
  <c r="AD1099" i="5"/>
  <c r="F1099" i="5"/>
  <c r="P1099" i="5"/>
  <c r="AX1099" i="5"/>
  <c r="S1969" i="5"/>
  <c r="BD1969" i="5"/>
  <c r="AJ1969" i="5"/>
  <c r="AW1099" i="5"/>
  <c r="BE1969" i="5"/>
  <c r="S1099" i="5"/>
  <c r="AU1099" i="5"/>
  <c r="AV1099" i="5"/>
  <c r="B1969" i="5"/>
  <c r="Z1969" i="5"/>
  <c r="AP1969" i="5"/>
  <c r="V1969" i="5"/>
  <c r="AO1099" i="5"/>
  <c r="AH1099" i="5"/>
  <c r="AS1099" i="5"/>
  <c r="AE1969" i="5"/>
  <c r="E1969" i="5"/>
  <c r="AI1099" i="5"/>
  <c r="AI1969" i="5"/>
  <c r="G1969" i="5"/>
  <c r="I1969" i="5"/>
  <c r="AM1099" i="5"/>
  <c r="M1099" i="5"/>
  <c r="AZ1969" i="5"/>
  <c r="U1969" i="5"/>
  <c r="AK1969" i="5"/>
  <c r="L1969" i="5"/>
  <c r="AX1969" i="5"/>
  <c r="K1099" i="5"/>
  <c r="AC1099" i="5"/>
  <c r="AY1099" i="5"/>
  <c r="D1099" i="5"/>
  <c r="H1969" i="5"/>
  <c r="AP1099" i="5"/>
  <c r="AB1099" i="5"/>
  <c r="Q1969" i="5"/>
  <c r="AS1969" i="5"/>
  <c r="AQ1099" i="5"/>
  <c r="BF1099" i="5"/>
  <c r="AZ1099" i="5"/>
  <c r="AY1969" i="5"/>
  <c r="BE1099" i="5"/>
  <c r="N1099" i="5"/>
  <c r="C1969" i="5"/>
  <c r="AF1969" i="5"/>
  <c r="AW1969" i="5"/>
  <c r="T1099" i="5"/>
  <c r="E1099" i="5"/>
  <c r="AL1969" i="5"/>
  <c r="BA1969" i="5"/>
  <c r="BA1099" i="5"/>
  <c r="BB1969" i="5"/>
  <c r="AN1969" i="5"/>
  <c r="T1969" i="5"/>
  <c r="BF1969" i="5"/>
  <c r="Q1099" i="5"/>
  <c r="AT1969" i="5"/>
  <c r="AG1969" i="5"/>
  <c r="AL1099" i="5"/>
  <c r="BG1099" i="5"/>
  <c r="Z1099" i="5"/>
  <c r="AU1969" i="5"/>
  <c r="AA1969" i="5"/>
  <c r="AQ1969" i="5"/>
  <c r="I1099" i="5"/>
  <c r="AR1969" i="5"/>
  <c r="C1099" i="5"/>
  <c r="AE1099" i="5"/>
  <c r="AF1099" i="5"/>
  <c r="R1099" i="5"/>
  <c r="E1068" i="5"/>
  <c r="Q1068" i="5"/>
  <c r="AB1938" i="5"/>
  <c r="BD1938" i="5"/>
  <c r="AS1938" i="5"/>
  <c r="R1938" i="5"/>
  <c r="M1068" i="5"/>
  <c r="AD1068" i="5"/>
  <c r="AD1938" i="5"/>
  <c r="BF1938" i="5"/>
  <c r="AQ1938" i="5"/>
  <c r="O1068" i="5"/>
  <c r="AQ1068" i="5"/>
  <c r="Y1068" i="5"/>
  <c r="P1068" i="5"/>
  <c r="S1938" i="5"/>
  <c r="AU1938" i="5"/>
  <c r="S1068" i="5"/>
  <c r="D1938" i="5"/>
  <c r="AF1938" i="5"/>
  <c r="X1068" i="5"/>
  <c r="J1068" i="5"/>
  <c r="AR1068" i="5"/>
  <c r="AM1068" i="5"/>
  <c r="H1938" i="5"/>
  <c r="AZ1938" i="5"/>
  <c r="Y1938" i="5"/>
  <c r="BB1068" i="5"/>
  <c r="AF1068" i="5"/>
  <c r="AY1938" i="5"/>
  <c r="W1068" i="5"/>
  <c r="AY1068" i="5"/>
  <c r="AJ1938" i="5"/>
  <c r="I1938" i="5"/>
  <c r="R1068" i="5"/>
  <c r="BE1068" i="5"/>
  <c r="AW1068" i="5"/>
  <c r="AW1938" i="5"/>
  <c r="AL1938" i="5"/>
  <c r="G1938" i="5"/>
  <c r="AC1068" i="5"/>
  <c r="AZ1068" i="5"/>
  <c r="AP1068" i="5"/>
  <c r="N1938" i="5"/>
  <c r="AP1938" i="5"/>
  <c r="AA1938" i="5"/>
  <c r="BC1938" i="5"/>
  <c r="AA1068" i="5"/>
  <c r="AT1068" i="5"/>
  <c r="AK1068" i="5"/>
  <c r="C1938" i="5"/>
  <c r="AE1938" i="5"/>
  <c r="C1068" i="5"/>
  <c r="AU1068" i="5"/>
  <c r="P1938" i="5"/>
  <c r="B1938" i="5"/>
  <c r="I1068" i="5"/>
  <c r="BF1068" i="5"/>
  <c r="AT1938" i="5"/>
  <c r="O1938" i="5"/>
  <c r="BG1938" i="5"/>
  <c r="AE1068" i="5"/>
  <c r="BG1068" i="5"/>
  <c r="AS1068" i="5"/>
  <c r="Z1068" i="5"/>
  <c r="AL1068" i="5"/>
  <c r="L1938" i="5"/>
  <c r="AN1938" i="5"/>
  <c r="AC1938" i="5"/>
  <c r="BE1938" i="5"/>
  <c r="AH1068" i="5"/>
  <c r="T1068" i="5"/>
  <c r="L1068" i="5"/>
  <c r="E1938" i="5"/>
  <c r="AG1938" i="5"/>
  <c r="V1938" i="5"/>
  <c r="AX1938" i="5"/>
  <c r="AX1068" i="5"/>
  <c r="N1068" i="5"/>
  <c r="F1068" i="5"/>
  <c r="BA1938" i="5"/>
  <c r="Z1938" i="5"/>
  <c r="K1938" i="5"/>
  <c r="AM1938" i="5"/>
  <c r="K1068" i="5"/>
  <c r="AJ1068" i="5"/>
  <c r="AB1068" i="5"/>
  <c r="AK1938" i="5"/>
  <c r="J1938" i="5"/>
  <c r="BB1938" i="5"/>
  <c r="W1938" i="5"/>
  <c r="H1068" i="5"/>
  <c r="D1068" i="5"/>
  <c r="BA1068" i="5"/>
  <c r="AI1938" i="5"/>
  <c r="G1068" i="5"/>
  <c r="AI1068" i="5"/>
  <c r="T1938" i="5"/>
  <c r="AV1938" i="5"/>
  <c r="AN1068" i="5"/>
  <c r="AV1068" i="5"/>
  <c r="V1068" i="5"/>
  <c r="BC1068" i="5"/>
  <c r="X1938" i="5"/>
  <c r="M1938" i="5"/>
  <c r="AO1938" i="5"/>
  <c r="BD1068" i="5"/>
  <c r="AO1068" i="5"/>
  <c r="AG1068" i="5"/>
  <c r="AR1938" i="5"/>
  <c r="Q1938" i="5"/>
  <c r="F1938" i="5"/>
  <c r="AH1938" i="5"/>
  <c r="B1068" i="5"/>
  <c r="AU901" i="5"/>
  <c r="AZ901" i="5"/>
  <c r="AS901" i="5"/>
  <c r="AS1771" i="5"/>
  <c r="Y1771" i="5"/>
  <c r="AR1771" i="5"/>
  <c r="X1771" i="5"/>
  <c r="BE901" i="5"/>
  <c r="D901" i="5"/>
  <c r="AO901" i="5"/>
  <c r="AL1771" i="5"/>
  <c r="R1771" i="5"/>
  <c r="AK1771" i="5"/>
  <c r="Q1771" i="5"/>
  <c r="BF901" i="5"/>
  <c r="AI901" i="5"/>
  <c r="AN901" i="5"/>
  <c r="AW901" i="5"/>
  <c r="AZ1771" i="5"/>
  <c r="AF1771" i="5"/>
  <c r="B901" i="5"/>
  <c r="AH901" i="5"/>
  <c r="S901" i="5"/>
  <c r="AV1771" i="5"/>
  <c r="AB901" i="5"/>
  <c r="O1771" i="5"/>
  <c r="AA1771" i="5"/>
  <c r="J901" i="5"/>
  <c r="BE1771" i="5"/>
  <c r="N901" i="5"/>
  <c r="AY901" i="5"/>
  <c r="BD901" i="5"/>
  <c r="E901" i="5"/>
  <c r="AJ1771" i="5"/>
  <c r="P1771" i="5"/>
  <c r="AU1771" i="5"/>
  <c r="AX901" i="5"/>
  <c r="C901" i="5"/>
  <c r="H901" i="5"/>
  <c r="Q901" i="5"/>
  <c r="AC1771" i="5"/>
  <c r="I1771" i="5"/>
  <c r="AB1771" i="5"/>
  <c r="H1771" i="5"/>
  <c r="AT901" i="5"/>
  <c r="AQ901" i="5"/>
  <c r="AR901" i="5"/>
  <c r="BA901" i="5"/>
  <c r="BC1771" i="5"/>
  <c r="S1771" i="5"/>
  <c r="BF1771" i="5"/>
  <c r="V901" i="5"/>
  <c r="X901" i="5"/>
  <c r="L1771" i="5"/>
  <c r="AK901" i="5"/>
  <c r="F901" i="5"/>
  <c r="G1771" i="5"/>
  <c r="T901" i="5"/>
  <c r="U1771" i="5"/>
  <c r="BG901" i="5"/>
  <c r="P901" i="5"/>
  <c r="BG1771" i="5"/>
  <c r="AM1771" i="5"/>
  <c r="C1771" i="5"/>
  <c r="AP1771" i="5"/>
  <c r="AL901" i="5"/>
  <c r="K901" i="5"/>
  <c r="L901" i="5"/>
  <c r="U901" i="5"/>
  <c r="T1771" i="5"/>
  <c r="AY1771" i="5"/>
  <c r="AE1771" i="5"/>
  <c r="B1771" i="5"/>
  <c r="O901" i="5"/>
  <c r="G901" i="5"/>
  <c r="I901" i="5"/>
  <c r="K1771" i="5"/>
  <c r="AX1771" i="5"/>
  <c r="N1771" i="5"/>
  <c r="AW1771" i="5"/>
  <c r="Z901" i="5"/>
  <c r="AG901" i="5"/>
  <c r="R901" i="5"/>
  <c r="D1771" i="5"/>
  <c r="BC901" i="5"/>
  <c r="AD1771" i="5"/>
  <c r="M901" i="5"/>
  <c r="BD1771" i="5"/>
  <c r="W901" i="5"/>
  <c r="Y901" i="5"/>
  <c r="BB1771" i="5"/>
  <c r="AH1771" i="5"/>
  <c r="BA1771" i="5"/>
  <c r="AG1771" i="5"/>
  <c r="AP901" i="5"/>
  <c r="AM901" i="5"/>
  <c r="AF901" i="5"/>
  <c r="AQ1771" i="5"/>
  <c r="W1771" i="5"/>
  <c r="AT1771" i="5"/>
  <c r="Z1771" i="5"/>
  <c r="BB901" i="5"/>
  <c r="AE901" i="5"/>
  <c r="AJ901" i="5"/>
  <c r="AC901" i="5"/>
  <c r="F1771" i="5"/>
  <c r="AO1771" i="5"/>
  <c r="E1771" i="5"/>
  <c r="AN1771" i="5"/>
  <c r="AD901" i="5"/>
  <c r="M1771" i="5"/>
  <c r="AA901" i="5"/>
  <c r="AI1771" i="5"/>
  <c r="AV901" i="5"/>
  <c r="J1771" i="5"/>
  <c r="V1771" i="5"/>
  <c r="BG973" i="5"/>
  <c r="H973" i="5"/>
  <c r="Q973" i="5"/>
  <c r="U1843" i="5"/>
  <c r="AN1843" i="5"/>
  <c r="T1843" i="5"/>
  <c r="J973" i="5"/>
  <c r="B973" i="5"/>
  <c r="W973" i="5"/>
  <c r="AV973" i="5"/>
  <c r="S1843" i="5"/>
  <c r="AP1843" i="5"/>
  <c r="V1843" i="5"/>
  <c r="BE1843" i="5"/>
  <c r="AH973" i="5"/>
  <c r="AI973" i="5"/>
  <c r="AR973" i="5"/>
  <c r="BA973" i="5"/>
  <c r="AE1843" i="5"/>
  <c r="K1843" i="5"/>
  <c r="AX1843" i="5"/>
  <c r="AD973" i="5"/>
  <c r="AU973" i="5"/>
  <c r="BD973" i="5"/>
  <c r="E973" i="5"/>
  <c r="AB1843" i="5"/>
  <c r="BG1843" i="5"/>
  <c r="AM1843" i="5"/>
  <c r="BF973" i="5"/>
  <c r="C973" i="5"/>
  <c r="U973" i="5"/>
  <c r="AQ1843" i="5"/>
  <c r="W1843" i="5"/>
  <c r="B1843" i="5"/>
  <c r="K973" i="5"/>
  <c r="T973" i="5"/>
  <c r="M973" i="5"/>
  <c r="N1843" i="5"/>
  <c r="AG1843" i="5"/>
  <c r="M1843" i="5"/>
  <c r="AV1843" i="5"/>
  <c r="AL973" i="5"/>
  <c r="AM973" i="5"/>
  <c r="I973" i="5"/>
  <c r="C1843" i="5"/>
  <c r="Z1843" i="5"/>
  <c r="F1843" i="5"/>
  <c r="AO1843" i="5"/>
  <c r="AX973" i="5"/>
  <c r="AY973" i="5"/>
  <c r="P973" i="5"/>
  <c r="AY1843" i="5"/>
  <c r="O1843" i="5"/>
  <c r="BB1843" i="5"/>
  <c r="AH1843" i="5"/>
  <c r="AT973" i="5"/>
  <c r="D973" i="5"/>
  <c r="AD1843" i="5"/>
  <c r="AC1843" i="5"/>
  <c r="V973" i="5"/>
  <c r="AB973" i="5"/>
  <c r="AU1843" i="5"/>
  <c r="G1843" i="5"/>
  <c r="AE973" i="5"/>
  <c r="AW973" i="5"/>
  <c r="H1843" i="5"/>
  <c r="AP973" i="5"/>
  <c r="AZ973" i="5"/>
  <c r="AK1843" i="5"/>
  <c r="AJ1843" i="5"/>
  <c r="F973" i="5"/>
  <c r="AF973" i="5"/>
  <c r="BF1843" i="5"/>
  <c r="R1843" i="5"/>
  <c r="O973" i="5"/>
  <c r="AG973" i="5"/>
  <c r="X1843" i="5"/>
  <c r="Z973" i="5"/>
  <c r="AJ973" i="5"/>
  <c r="BA1843" i="5"/>
  <c r="AZ1843" i="5"/>
  <c r="BB973" i="5"/>
  <c r="Y973" i="5"/>
  <c r="J1843" i="5"/>
  <c r="Y1843" i="5"/>
  <c r="BE973" i="5"/>
  <c r="AO973" i="5"/>
  <c r="AW1843" i="5"/>
  <c r="I1843" i="5"/>
  <c r="S973" i="5"/>
  <c r="AK973" i="5"/>
  <c r="AA1843" i="5"/>
  <c r="N973" i="5"/>
  <c r="AN973" i="5"/>
  <c r="AR1843" i="5"/>
  <c r="BC1843" i="5"/>
  <c r="AQ973" i="5"/>
  <c r="AS973" i="5"/>
  <c r="BD1843" i="5"/>
  <c r="P1843" i="5"/>
  <c r="G973" i="5"/>
  <c r="AI1843" i="5"/>
  <c r="AL1843" i="5"/>
  <c r="R973" i="5"/>
  <c r="X973" i="5"/>
  <c r="E1843" i="5"/>
  <c r="D1843" i="5"/>
  <c r="AA973" i="5"/>
  <c r="AC973" i="5"/>
  <c r="Q1843" i="5"/>
  <c r="AF1843" i="5"/>
  <c r="BC973" i="5"/>
  <c r="AT1843" i="5"/>
  <c r="AS1843" i="5"/>
  <c r="D956" i="5"/>
  <c r="AK956" i="5"/>
  <c r="AC1826" i="5"/>
  <c r="BD1826" i="5"/>
  <c r="S956" i="5"/>
  <c r="AU956" i="5"/>
  <c r="AB956" i="5"/>
  <c r="R956" i="5"/>
  <c r="D1826" i="5"/>
  <c r="AA1826" i="5"/>
  <c r="AX1826" i="5"/>
  <c r="AD1826" i="5"/>
  <c r="K956" i="5"/>
  <c r="AN956" i="5"/>
  <c r="AO956" i="5"/>
  <c r="AZ1826" i="5"/>
  <c r="P1826" i="5"/>
  <c r="AM1826" i="5"/>
  <c r="S1826" i="5"/>
  <c r="AM956" i="5"/>
  <c r="AZ956" i="5"/>
  <c r="AC956" i="5"/>
  <c r="N956" i="5"/>
  <c r="Q1826" i="5"/>
  <c r="AB1826" i="5"/>
  <c r="H1826" i="5"/>
  <c r="B956" i="5"/>
  <c r="H956" i="5"/>
  <c r="AS956" i="5"/>
  <c r="AD956" i="5"/>
  <c r="AV1826" i="5"/>
  <c r="L1826" i="5"/>
  <c r="AY1826" i="5"/>
  <c r="G956" i="5"/>
  <c r="P956" i="5"/>
  <c r="AW956" i="5"/>
  <c r="V956" i="5"/>
  <c r="BF1826" i="5"/>
  <c r="V1826" i="5"/>
  <c r="AO1826" i="5"/>
  <c r="U1826" i="5"/>
  <c r="O956" i="5"/>
  <c r="AR956" i="5"/>
  <c r="AH956" i="5"/>
  <c r="AU1826" i="5"/>
  <c r="K1826" i="5"/>
  <c r="AH1826" i="5"/>
  <c r="N1826" i="5"/>
  <c r="AA956" i="5"/>
  <c r="BD956" i="5"/>
  <c r="BE956" i="5"/>
  <c r="AJ1826" i="5"/>
  <c r="BG1826" i="5"/>
  <c r="W1826" i="5"/>
  <c r="C1826" i="5"/>
  <c r="BC956" i="5"/>
  <c r="L956" i="5"/>
  <c r="I956" i="5"/>
  <c r="T1826" i="5"/>
  <c r="AQ1826" i="5"/>
  <c r="G1826" i="5"/>
  <c r="AT1826" i="5"/>
  <c r="B1826" i="5"/>
  <c r="T956" i="5"/>
  <c r="BA956" i="5"/>
  <c r="Z956" i="5"/>
  <c r="AW1826" i="5"/>
  <c r="M1826" i="5"/>
  <c r="AN1826" i="5"/>
  <c r="AI956" i="5"/>
  <c r="AF956" i="5"/>
  <c r="E956" i="5"/>
  <c r="AL956" i="5"/>
  <c r="AP1826" i="5"/>
  <c r="F1826" i="5"/>
  <c r="Y1826" i="5"/>
  <c r="E1826" i="5"/>
  <c r="AE956" i="5"/>
  <c r="Q956" i="5"/>
  <c r="AX956" i="5"/>
  <c r="AE1826" i="5"/>
  <c r="BB1826" i="5"/>
  <c r="R1826" i="5"/>
  <c r="BA1826" i="5"/>
  <c r="BF956" i="5"/>
  <c r="AG956" i="5"/>
  <c r="F956" i="5"/>
  <c r="O1826" i="5"/>
  <c r="AL1826" i="5"/>
  <c r="BE1826" i="5"/>
  <c r="AK1826" i="5"/>
  <c r="BG956" i="5"/>
  <c r="X956" i="5"/>
  <c r="Y956" i="5"/>
  <c r="AT956" i="5"/>
  <c r="AF1826" i="5"/>
  <c r="BC1826" i="5"/>
  <c r="AI1826" i="5"/>
  <c r="W956" i="5"/>
  <c r="AJ956" i="5"/>
  <c r="M956" i="5"/>
  <c r="AP956" i="5"/>
  <c r="AG1826" i="5"/>
  <c r="AR1826" i="5"/>
  <c r="X1826" i="5"/>
  <c r="AY956" i="5"/>
  <c r="AV956" i="5"/>
  <c r="U956" i="5"/>
  <c r="BB956" i="5"/>
  <c r="Z1826" i="5"/>
  <c r="AS1826" i="5"/>
  <c r="I1826" i="5"/>
  <c r="C956" i="5"/>
  <c r="AQ956" i="5"/>
  <c r="W925" i="5"/>
  <c r="AN925" i="5"/>
  <c r="AK925" i="5"/>
  <c r="D1795" i="5"/>
  <c r="AI1795" i="5"/>
  <c r="BF1795" i="5"/>
  <c r="N925" i="5"/>
  <c r="AI925" i="5"/>
  <c r="AZ925" i="5"/>
  <c r="AW925" i="5"/>
  <c r="AZ1795" i="5"/>
  <c r="AF1795" i="5"/>
  <c r="AU1795" i="5"/>
  <c r="AP925" i="5"/>
  <c r="AU925" i="5"/>
  <c r="D925" i="5"/>
  <c r="AS925" i="5"/>
  <c r="AS1795" i="5"/>
  <c r="Y1795" i="5"/>
  <c r="AR1795" i="5"/>
  <c r="H1795" i="5"/>
  <c r="BE925" i="5"/>
  <c r="P925" i="5"/>
  <c r="AO925" i="5"/>
  <c r="AL1795" i="5"/>
  <c r="R1795" i="5"/>
  <c r="AK1795" i="5"/>
  <c r="BD1795" i="5"/>
  <c r="V925" i="5"/>
  <c r="AA925" i="5"/>
  <c r="AR925" i="5"/>
  <c r="AA1795" i="5"/>
  <c r="AD1795" i="5"/>
  <c r="AW1795" i="5"/>
  <c r="AH925" i="5"/>
  <c r="AM925" i="5"/>
  <c r="BD925" i="5"/>
  <c r="BA925" i="5"/>
  <c r="BC1795" i="5"/>
  <c r="S1795" i="5"/>
  <c r="AP1795" i="5"/>
  <c r="AD925" i="5"/>
  <c r="AY925" i="5"/>
  <c r="H925" i="5"/>
  <c r="E925" i="5"/>
  <c r="AJ1795" i="5"/>
  <c r="P1795" i="5"/>
  <c r="AE1795" i="5"/>
  <c r="BF925" i="5"/>
  <c r="C925" i="5"/>
  <c r="T925" i="5"/>
  <c r="Q925" i="5"/>
  <c r="AC1795" i="5"/>
  <c r="I1795" i="5"/>
  <c r="AB1795" i="5"/>
  <c r="J925" i="5"/>
  <c r="O925" i="5"/>
  <c r="AF925" i="5"/>
  <c r="M925" i="5"/>
  <c r="V1795" i="5"/>
  <c r="BE1795" i="5"/>
  <c r="U1795" i="5"/>
  <c r="AN1795" i="5"/>
  <c r="AL925" i="5"/>
  <c r="AQ925" i="5"/>
  <c r="I925" i="5"/>
  <c r="K1795" i="5"/>
  <c r="AX1795" i="5"/>
  <c r="N1795" i="5"/>
  <c r="AG1795" i="5"/>
  <c r="AX925" i="5"/>
  <c r="BC925" i="5"/>
  <c r="L925" i="5"/>
  <c r="BG1795" i="5"/>
  <c r="AM1795" i="5"/>
  <c r="C1795" i="5"/>
  <c r="Z1795" i="5"/>
  <c r="AT925" i="5"/>
  <c r="X925" i="5"/>
  <c r="U925" i="5"/>
  <c r="T1795" i="5"/>
  <c r="AY1795" i="5"/>
  <c r="O1795" i="5"/>
  <c r="B1795" i="5"/>
  <c r="B925" i="5"/>
  <c r="S925" i="5"/>
  <c r="AJ925" i="5"/>
  <c r="AG925" i="5"/>
  <c r="M1795" i="5"/>
  <c r="AV1795" i="5"/>
  <c r="L1795" i="5"/>
  <c r="Z925" i="5"/>
  <c r="AE925" i="5"/>
  <c r="AV925" i="5"/>
  <c r="AC925" i="5"/>
  <c r="F1795" i="5"/>
  <c r="AO1795" i="5"/>
  <c r="E1795" i="5"/>
  <c r="X1795" i="5"/>
  <c r="BB925" i="5"/>
  <c r="BG925" i="5"/>
  <c r="Y925" i="5"/>
  <c r="BB1795" i="5"/>
  <c r="AH1795" i="5"/>
  <c r="BA1795" i="5"/>
  <c r="Q1795" i="5"/>
  <c r="F925" i="5"/>
  <c r="K925" i="5"/>
  <c r="AB925" i="5"/>
  <c r="AQ1795" i="5"/>
  <c r="W1795" i="5"/>
  <c r="AT1795" i="5"/>
  <c r="J1795" i="5"/>
  <c r="R925" i="5"/>
  <c r="AM897" i="5"/>
  <c r="AQ1767" i="5"/>
  <c r="W1767" i="5"/>
  <c r="AT1767" i="5"/>
  <c r="Z1767" i="5"/>
  <c r="BE897" i="5"/>
  <c r="AD897" i="5"/>
  <c r="BG897" i="5"/>
  <c r="AF897" i="5"/>
  <c r="D1767" i="5"/>
  <c r="AI1767" i="5"/>
  <c r="O1767" i="5"/>
  <c r="I897" i="5"/>
  <c r="AP897" i="5"/>
  <c r="AA897" i="5"/>
  <c r="AR897" i="5"/>
  <c r="AJ1767" i="5"/>
  <c r="P1767" i="5"/>
  <c r="AU1767" i="5"/>
  <c r="AK897" i="5"/>
  <c r="J897" i="5"/>
  <c r="D897" i="5"/>
  <c r="AW1767" i="5"/>
  <c r="H897" i="5"/>
  <c r="AN1767" i="5"/>
  <c r="AB897" i="5"/>
  <c r="U897" i="5"/>
  <c r="BC1767" i="5"/>
  <c r="AE897" i="5"/>
  <c r="AJ897" i="5"/>
  <c r="AL1767" i="5"/>
  <c r="R1767" i="5"/>
  <c r="AK1767" i="5"/>
  <c r="Q1767" i="5"/>
  <c r="Q897" i="5"/>
  <c r="AX897" i="5"/>
  <c r="BC897" i="5"/>
  <c r="AA1767" i="5"/>
  <c r="G1767" i="5"/>
  <c r="AD1767" i="5"/>
  <c r="J1767" i="5"/>
  <c r="M897" i="5"/>
  <c r="AT897" i="5"/>
  <c r="W897" i="5"/>
  <c r="BG1767" i="5"/>
  <c r="AM1767" i="5"/>
  <c r="C1767" i="5"/>
  <c r="AP1767" i="5"/>
  <c r="AO897" i="5"/>
  <c r="N897" i="5"/>
  <c r="K1767" i="5"/>
  <c r="AC897" i="5"/>
  <c r="F1767" i="5"/>
  <c r="AW897" i="5"/>
  <c r="AZ1767" i="5"/>
  <c r="BB897" i="5"/>
  <c r="S1767" i="5"/>
  <c r="BF897" i="5"/>
  <c r="AI897" i="5"/>
  <c r="AN897" i="5"/>
  <c r="AC1767" i="5"/>
  <c r="I1767" i="5"/>
  <c r="AB1767" i="5"/>
  <c r="H1767" i="5"/>
  <c r="V897" i="5"/>
  <c r="AU897" i="5"/>
  <c r="AZ897" i="5"/>
  <c r="V1767" i="5"/>
  <c r="BE1767" i="5"/>
  <c r="U1767" i="5"/>
  <c r="BD1767" i="5"/>
  <c r="AG897" i="5"/>
  <c r="O897" i="5"/>
  <c r="T897" i="5"/>
  <c r="BB1767" i="5"/>
  <c r="AH1767" i="5"/>
  <c r="BA1767" i="5"/>
  <c r="AG1767" i="5"/>
  <c r="AS897" i="5"/>
  <c r="AH897" i="5"/>
  <c r="AX1767" i="5"/>
  <c r="R897" i="5"/>
  <c r="AO1767" i="5"/>
  <c r="B1767" i="5"/>
  <c r="AF1767" i="5"/>
  <c r="G897" i="5"/>
  <c r="BF1767" i="5"/>
  <c r="AQ897" i="5"/>
  <c r="P897" i="5"/>
  <c r="T1767" i="5"/>
  <c r="AY1767" i="5"/>
  <c r="AE1767" i="5"/>
  <c r="BA897" i="5"/>
  <c r="Z897" i="5"/>
  <c r="AY897" i="5"/>
  <c r="L897" i="5"/>
  <c r="M1767" i="5"/>
  <c r="AV1767" i="5"/>
  <c r="L1767" i="5"/>
  <c r="E897" i="5"/>
  <c r="AL897" i="5"/>
  <c r="S897" i="5"/>
  <c r="X897" i="5"/>
  <c r="AS1767" i="5"/>
  <c r="Y1767" i="5"/>
  <c r="AR1767" i="5"/>
  <c r="X1767" i="5"/>
  <c r="F897" i="5"/>
  <c r="BD897" i="5"/>
  <c r="N1767" i="5"/>
  <c r="C897" i="5"/>
  <c r="E1767" i="5"/>
  <c r="K897" i="5"/>
  <c r="B897" i="5"/>
  <c r="AV897" i="5"/>
  <c r="Y897" i="5"/>
  <c r="BD964" i="5"/>
  <c r="AD964" i="5"/>
  <c r="AM1834" i="5"/>
  <c r="S1834" i="5"/>
  <c r="BF1834" i="5"/>
  <c r="V1834" i="5"/>
  <c r="AI964" i="5"/>
  <c r="H964" i="5"/>
  <c r="AC964" i="5"/>
  <c r="AB1834" i="5"/>
  <c r="H1834" i="5"/>
  <c r="AU1834" i="5"/>
  <c r="AB964" i="5"/>
  <c r="E964" i="5"/>
  <c r="AX964" i="5"/>
  <c r="AH1834" i="5"/>
  <c r="N1834" i="5"/>
  <c r="AW1834" i="5"/>
  <c r="M1834" i="5"/>
  <c r="AM964" i="5"/>
  <c r="Q964" i="5"/>
  <c r="AT964" i="5"/>
  <c r="W1834" i="5"/>
  <c r="C1834" i="5"/>
  <c r="AP1834" i="5"/>
  <c r="AZ964" i="5"/>
  <c r="AR1834" i="5"/>
  <c r="D1834" i="5"/>
  <c r="AU964" i="5"/>
  <c r="Y964" i="5"/>
  <c r="I1834" i="5"/>
  <c r="P1834" i="5"/>
  <c r="B1834" i="5"/>
  <c r="T964" i="5"/>
  <c r="AO964" i="5"/>
  <c r="Z964" i="5"/>
  <c r="BD1834" i="5"/>
  <c r="AJ1834" i="5"/>
  <c r="BG1834" i="5"/>
  <c r="O964" i="5"/>
  <c r="L964" i="5"/>
  <c r="AW964" i="5"/>
  <c r="AH964" i="5"/>
  <c r="AX1834" i="5"/>
  <c r="AD1834" i="5"/>
  <c r="J1834" i="5"/>
  <c r="AC1834" i="5"/>
  <c r="I964" i="5"/>
  <c r="Y1834" i="5"/>
  <c r="AF1834" i="5"/>
  <c r="AR964" i="5"/>
  <c r="F964" i="5"/>
  <c r="BA1834" i="5"/>
  <c r="F1834" i="5"/>
  <c r="AY964" i="5"/>
  <c r="X964" i="5"/>
  <c r="AS964" i="5"/>
  <c r="L1834" i="5"/>
  <c r="AY1834" i="5"/>
  <c r="AE1834" i="5"/>
  <c r="BB1834" i="5"/>
  <c r="C964" i="5"/>
  <c r="AF964" i="5"/>
  <c r="BA964" i="5"/>
  <c r="AL964" i="5"/>
  <c r="AO1834" i="5"/>
  <c r="U1834" i="5"/>
  <c r="AV1834" i="5"/>
  <c r="AQ964" i="5"/>
  <c r="W964" i="5"/>
  <c r="M964" i="5"/>
  <c r="X1834" i="5"/>
  <c r="AA1834" i="5"/>
  <c r="D964" i="5"/>
  <c r="J964" i="5"/>
  <c r="AZ1834" i="5"/>
  <c r="BF964" i="5"/>
  <c r="AG964" i="5"/>
  <c r="R964" i="5"/>
  <c r="G1834" i="5"/>
  <c r="AT1834" i="5"/>
  <c r="Z1834" i="5"/>
  <c r="AS1834" i="5"/>
  <c r="G964" i="5"/>
  <c r="AJ964" i="5"/>
  <c r="BE964" i="5"/>
  <c r="AP964" i="5"/>
  <c r="AN1834" i="5"/>
  <c r="T1834" i="5"/>
  <c r="AQ1834" i="5"/>
  <c r="AE964" i="5"/>
  <c r="AV964" i="5"/>
  <c r="BB964" i="5"/>
  <c r="E1834" i="5"/>
  <c r="BG964" i="5"/>
  <c r="U964" i="5"/>
  <c r="R1834" i="5"/>
  <c r="AG1834" i="5"/>
  <c r="B964" i="5"/>
  <c r="P964" i="5"/>
  <c r="AK964" i="5"/>
  <c r="V964" i="5"/>
  <c r="BE1834" i="5"/>
  <c r="AK1834" i="5"/>
  <c r="Q1834" i="5"/>
  <c r="AA964" i="5"/>
  <c r="BC964" i="5"/>
  <c r="AN964" i="5"/>
  <c r="N964" i="5"/>
  <c r="BC1834" i="5"/>
  <c r="AI1834" i="5"/>
  <c r="O1834" i="5"/>
  <c r="AL1834" i="5"/>
  <c r="S964" i="5"/>
  <c r="Y1052" i="5"/>
  <c r="P1052" i="5"/>
  <c r="W1922" i="5"/>
  <c r="AY1922" i="5"/>
  <c r="W1052" i="5"/>
  <c r="AY1052" i="5"/>
  <c r="T1922" i="5"/>
  <c r="R1052" i="5"/>
  <c r="J1052" i="5"/>
  <c r="AR1052" i="5"/>
  <c r="AQ1052" i="5"/>
  <c r="L1922" i="5"/>
  <c r="AN1922" i="5"/>
  <c r="M1922" i="5"/>
  <c r="M1052" i="5"/>
  <c r="E1052" i="5"/>
  <c r="AB1052" i="5"/>
  <c r="AF1922" i="5"/>
  <c r="E1922" i="5"/>
  <c r="AG1922" i="5"/>
  <c r="F1922" i="5"/>
  <c r="AC1052" i="5"/>
  <c r="AD1052" i="5"/>
  <c r="U1052" i="5"/>
  <c r="AH1922" i="5"/>
  <c r="C1922" i="5"/>
  <c r="AE1922" i="5"/>
  <c r="BG1922" i="5"/>
  <c r="AE1052" i="5"/>
  <c r="BD1052" i="5"/>
  <c r="AZ1052" i="5"/>
  <c r="AP1052" i="5"/>
  <c r="R1922" i="5"/>
  <c r="AT1922" i="5"/>
  <c r="O1922" i="5"/>
  <c r="AQ1922" i="5"/>
  <c r="O1052" i="5"/>
  <c r="AT1052" i="5"/>
  <c r="AK1052" i="5"/>
  <c r="G1922" i="5"/>
  <c r="AI1922" i="5"/>
  <c r="G1052" i="5"/>
  <c r="AI1052" i="5"/>
  <c r="D1922" i="5"/>
  <c r="BB1052" i="5"/>
  <c r="AF1052" i="5"/>
  <c r="BC1922" i="5"/>
  <c r="AA1052" i="5"/>
  <c r="BC1052" i="5"/>
  <c r="X1922" i="5"/>
  <c r="AZ1922" i="5"/>
  <c r="AH1052" i="5"/>
  <c r="BE1052" i="5"/>
  <c r="Q1052" i="5"/>
  <c r="Y1922" i="5"/>
  <c r="BA1922" i="5"/>
  <c r="Z1922" i="5"/>
  <c r="BB1922" i="5"/>
  <c r="AS1052" i="5"/>
  <c r="AL1052" i="5"/>
  <c r="AK1922" i="5"/>
  <c r="AL1922" i="5"/>
  <c r="N1052" i="5"/>
  <c r="BE1922" i="5"/>
  <c r="BF1922" i="5"/>
  <c r="C1052" i="5"/>
  <c r="BF1052" i="5"/>
  <c r="AN1052" i="5"/>
  <c r="AW1052" i="5"/>
  <c r="AR1922" i="5"/>
  <c r="AS1922" i="5"/>
  <c r="V1052" i="5"/>
  <c r="AB1922" i="5"/>
  <c r="AC1922" i="5"/>
  <c r="AO1052" i="5"/>
  <c r="AV1922" i="5"/>
  <c r="AW1922" i="5"/>
  <c r="H1052" i="5"/>
  <c r="AG1052" i="5"/>
  <c r="N1922" i="5"/>
  <c r="K1922" i="5"/>
  <c r="D1052" i="5"/>
  <c r="AM1922" i="5"/>
  <c r="AM1052" i="5"/>
  <c r="AJ1922" i="5"/>
  <c r="T1052" i="5"/>
  <c r="I1922" i="5"/>
  <c r="J1922" i="5"/>
  <c r="B1052" i="5"/>
  <c r="L1052" i="5"/>
  <c r="AD1922" i="5"/>
  <c r="AA1922" i="5"/>
  <c r="I1052" i="5"/>
  <c r="AX1922" i="5"/>
  <c r="AU1922" i="5"/>
  <c r="AU1052" i="5"/>
  <c r="Z1052" i="5"/>
  <c r="P1922" i="5"/>
  <c r="Q1922" i="5"/>
  <c r="AX1052" i="5"/>
  <c r="AV1052" i="5"/>
  <c r="BG1052" i="5"/>
  <c r="BD1922" i="5"/>
  <c r="B1922" i="5"/>
  <c r="F1052" i="5"/>
  <c r="U1922" i="5"/>
  <c r="V1922" i="5"/>
  <c r="AJ1052" i="5"/>
  <c r="AO1922" i="5"/>
  <c r="AP1922" i="5"/>
  <c r="X1052" i="5"/>
  <c r="BA1052" i="5"/>
  <c r="K1052" i="5"/>
  <c r="H1922" i="5"/>
  <c r="G1025" i="5"/>
  <c r="L1025" i="5"/>
  <c r="U1025" i="5"/>
  <c r="G1895" i="5"/>
  <c r="BB1895" i="5"/>
  <c r="R1895" i="5"/>
  <c r="J1025" i="5"/>
  <c r="O1025" i="5"/>
  <c r="T1025" i="5"/>
  <c r="M1025" i="5"/>
  <c r="E1895" i="5"/>
  <c r="AN1895" i="5"/>
  <c r="T1895" i="5"/>
  <c r="AQ1895" i="5"/>
  <c r="R1025" i="5"/>
  <c r="AQ1025" i="5"/>
  <c r="I1025" i="5"/>
  <c r="BA1895" i="5"/>
  <c r="AG1895" i="5"/>
  <c r="M1895" i="5"/>
  <c r="AF1895" i="5"/>
  <c r="AD1025" i="5"/>
  <c r="BC1025" i="5"/>
  <c r="K1025" i="5"/>
  <c r="AF1025" i="5"/>
  <c r="AD1895" i="5"/>
  <c r="J1895" i="5"/>
  <c r="AS1895" i="5"/>
  <c r="I1895" i="5"/>
  <c r="B1025" i="5"/>
  <c r="S1025" i="5"/>
  <c r="X1025" i="5"/>
  <c r="AG1025" i="5"/>
  <c r="BC1895" i="5"/>
  <c r="AI1895" i="5"/>
  <c r="O1895" i="5"/>
  <c r="V1025" i="5"/>
  <c r="AE1025" i="5"/>
  <c r="AJ1025" i="5"/>
  <c r="AC1025" i="5"/>
  <c r="AR1895" i="5"/>
  <c r="BE1025" i="5"/>
  <c r="AO1025" i="5"/>
  <c r="BD1895" i="5"/>
  <c r="BG1895" i="5"/>
  <c r="W1025" i="5"/>
  <c r="AK1025" i="5"/>
  <c r="AL1895" i="5"/>
  <c r="Z1025" i="5"/>
  <c r="AN1025" i="5"/>
  <c r="AM1895" i="5"/>
  <c r="V1895" i="5"/>
  <c r="AA1895" i="5"/>
  <c r="AU1025" i="5"/>
  <c r="BD1025" i="5"/>
  <c r="E1025" i="5"/>
  <c r="W1895" i="5"/>
  <c r="C1895" i="5"/>
  <c r="AH1895" i="5"/>
  <c r="BB1025" i="5"/>
  <c r="C1025" i="5"/>
  <c r="AY1895" i="5"/>
  <c r="F1025" i="5"/>
  <c r="AA1025" i="5"/>
  <c r="N1895" i="5"/>
  <c r="AC1895" i="5"/>
  <c r="N1025" i="5"/>
  <c r="AR1025" i="5"/>
  <c r="AP1895" i="5"/>
  <c r="D1895" i="5"/>
  <c r="AL1025" i="5"/>
  <c r="AY1025" i="5"/>
  <c r="P1025" i="5"/>
  <c r="AT1895" i="5"/>
  <c r="Z1895" i="5"/>
  <c r="F1895" i="5"/>
  <c r="Y1895" i="5"/>
  <c r="BF1025" i="5"/>
  <c r="D1025" i="5"/>
  <c r="U1895" i="5"/>
  <c r="AJ1895" i="5"/>
  <c r="B1895" i="5"/>
  <c r="AB1025" i="5"/>
  <c r="BF1895" i="5"/>
  <c r="BE1895" i="5"/>
  <c r="AI1025" i="5"/>
  <c r="AW1025" i="5"/>
  <c r="X1895" i="5"/>
  <c r="AX1895" i="5"/>
  <c r="AP1025" i="5"/>
  <c r="BG1025" i="5"/>
  <c r="Y1025" i="5"/>
  <c r="AK1895" i="5"/>
  <c r="AZ1895" i="5"/>
  <c r="P1895" i="5"/>
  <c r="H1025" i="5"/>
  <c r="L1895" i="5"/>
  <c r="AE1895" i="5"/>
  <c r="AX1025" i="5"/>
  <c r="AV1025" i="5"/>
  <c r="AW1895" i="5"/>
  <c r="AV1895" i="5"/>
  <c r="AM1025" i="5"/>
  <c r="BA1025" i="5"/>
  <c r="S1895" i="5"/>
  <c r="AO1895" i="5"/>
  <c r="AH1025" i="5"/>
  <c r="AZ1025" i="5"/>
  <c r="AS1025" i="5"/>
  <c r="AB1895" i="5"/>
  <c r="H1895" i="5"/>
  <c r="AU1895" i="5"/>
  <c r="K1895" i="5"/>
  <c r="AT1025" i="5"/>
  <c r="S977" i="5"/>
  <c r="AN977" i="5"/>
  <c r="AU1847" i="5"/>
  <c r="T1847" i="5"/>
  <c r="AD1847" i="5"/>
  <c r="E977" i="5"/>
  <c r="Z977" i="5"/>
  <c r="AE977" i="5"/>
  <c r="AZ977" i="5"/>
  <c r="BA1847" i="5"/>
  <c r="AA1847" i="5"/>
  <c r="AJ1847" i="5"/>
  <c r="Q977" i="5"/>
  <c r="AL977" i="5"/>
  <c r="AQ977" i="5"/>
  <c r="D977" i="5"/>
  <c r="C1847" i="5"/>
  <c r="AG1847" i="5"/>
  <c r="AQ1847" i="5"/>
  <c r="AZ1847" i="5"/>
  <c r="AS977" i="5"/>
  <c r="BD977" i="5"/>
  <c r="P977" i="5"/>
  <c r="J1847" i="5"/>
  <c r="AN1847" i="5"/>
  <c r="AW1847" i="5"/>
  <c r="BG1847" i="5"/>
  <c r="BE977" i="5"/>
  <c r="B1847" i="5"/>
  <c r="W977" i="5"/>
  <c r="BF1847" i="5"/>
  <c r="AL1847" i="5"/>
  <c r="BD1847" i="5"/>
  <c r="H1847" i="5"/>
  <c r="I977" i="5"/>
  <c r="N977" i="5"/>
  <c r="AI977" i="5"/>
  <c r="Y1847" i="5"/>
  <c r="AX1847" i="5"/>
  <c r="N1847" i="5"/>
  <c r="U977" i="5"/>
  <c r="AP977" i="5"/>
  <c r="AU977" i="5"/>
  <c r="H977" i="5"/>
  <c r="AF1847" i="5"/>
  <c r="E1847" i="5"/>
  <c r="O1847" i="5"/>
  <c r="AG977" i="5"/>
  <c r="BB977" i="5"/>
  <c r="BG977" i="5"/>
  <c r="T977" i="5"/>
  <c r="AM1847" i="5"/>
  <c r="U1847" i="5"/>
  <c r="AE1847" i="5"/>
  <c r="F977" i="5"/>
  <c r="O977" i="5"/>
  <c r="Q1847" i="5"/>
  <c r="BE1847" i="5"/>
  <c r="V977" i="5"/>
  <c r="AV977" i="5"/>
  <c r="BC1847" i="5"/>
  <c r="P1847" i="5"/>
  <c r="AH977" i="5"/>
  <c r="Z1847" i="5"/>
  <c r="M1847" i="5"/>
  <c r="AO977" i="5"/>
  <c r="G977" i="5"/>
  <c r="BB1847" i="5"/>
  <c r="AC1847" i="5"/>
  <c r="B977" i="5"/>
  <c r="AF977" i="5"/>
  <c r="S1847" i="5"/>
  <c r="AK1847" i="5"/>
  <c r="R977" i="5"/>
  <c r="AP1847" i="5"/>
  <c r="AI1847" i="5"/>
  <c r="Y977" i="5"/>
  <c r="AY977" i="5"/>
  <c r="D1847" i="5"/>
  <c r="AY1847" i="5"/>
  <c r="BF977" i="5"/>
  <c r="X977" i="5"/>
  <c r="AO1847" i="5"/>
  <c r="AW977" i="5"/>
  <c r="AX977" i="5"/>
  <c r="AJ977" i="5"/>
  <c r="AV1847" i="5"/>
  <c r="I1847" i="5"/>
  <c r="AA977" i="5"/>
  <c r="X1847" i="5"/>
  <c r="G1847" i="5"/>
  <c r="AC977" i="5"/>
  <c r="BC977" i="5"/>
  <c r="F1847" i="5"/>
  <c r="W1847" i="5"/>
  <c r="AT977" i="5"/>
  <c r="AR977" i="5"/>
  <c r="R1847" i="5"/>
  <c r="BA977" i="5"/>
  <c r="K977" i="5"/>
  <c r="AS1847" i="5"/>
  <c r="AB1847" i="5"/>
  <c r="M977" i="5"/>
  <c r="AM977" i="5"/>
  <c r="V1847" i="5"/>
  <c r="AR1847" i="5"/>
  <c r="AD977" i="5"/>
  <c r="AB977" i="5"/>
  <c r="AH1847" i="5"/>
  <c r="AK977" i="5"/>
  <c r="C977" i="5"/>
  <c r="K1847" i="5"/>
  <c r="AT1847" i="5"/>
  <c r="J977" i="5"/>
  <c r="AF1069" i="5"/>
  <c r="G1069" i="5"/>
  <c r="O1939" i="5"/>
  <c r="AQ1939" i="5"/>
  <c r="L1939" i="5"/>
  <c r="AN1939" i="5"/>
  <c r="AC1069" i="5"/>
  <c r="AZ1069" i="5"/>
  <c r="AM1069" i="5"/>
  <c r="D1939" i="5"/>
  <c r="AF1939" i="5"/>
  <c r="E1939" i="5"/>
  <c r="AG1939" i="5"/>
  <c r="X1069" i="5"/>
  <c r="AU1069" i="5"/>
  <c r="L1069" i="5"/>
  <c r="AZ1939" i="5"/>
  <c r="Y1939" i="5"/>
  <c r="BA1939" i="5"/>
  <c r="Z1939" i="5"/>
  <c r="S1069" i="5"/>
  <c r="AO1069" i="5"/>
  <c r="AK1069" i="5"/>
  <c r="BB1939" i="5"/>
  <c r="Z1069" i="5"/>
  <c r="BB1069" i="5"/>
  <c r="W1939" i="5"/>
  <c r="AY1939" i="5"/>
  <c r="AI1069" i="5"/>
  <c r="AE1069" i="5"/>
  <c r="BG1069" i="5"/>
  <c r="AL1939" i="5"/>
  <c r="J1069" i="5"/>
  <c r="AL1069" i="5"/>
  <c r="G1939" i="5"/>
  <c r="AI1939" i="5"/>
  <c r="BD1069" i="5"/>
  <c r="BA1069" i="5"/>
  <c r="AB1069" i="5"/>
  <c r="BF1069" i="5"/>
  <c r="AA1939" i="5"/>
  <c r="BC1939" i="5"/>
  <c r="X1939" i="5"/>
  <c r="AY1069" i="5"/>
  <c r="BC1069" i="5"/>
  <c r="W1069" i="5"/>
  <c r="AU1939" i="5"/>
  <c r="P1939" i="5"/>
  <c r="AR1939" i="5"/>
  <c r="Q1939" i="5"/>
  <c r="AS1069" i="5"/>
  <c r="I1069" i="5"/>
  <c r="E1069" i="5"/>
  <c r="AS1939" i="5"/>
  <c r="R1939" i="5"/>
  <c r="AT1939" i="5"/>
  <c r="R1069" i="5"/>
  <c r="AT1069" i="5"/>
  <c r="BE1069" i="5"/>
  <c r="AA1069" i="5"/>
  <c r="BE1939" i="5"/>
  <c r="BF1939" i="5"/>
  <c r="B1939" i="5"/>
  <c r="V1939" i="5"/>
  <c r="V1069" i="5"/>
  <c r="S1939" i="5"/>
  <c r="P1069" i="5"/>
  <c r="AP1069" i="5"/>
  <c r="AM1939" i="5"/>
  <c r="M1069" i="5"/>
  <c r="AG1069" i="5"/>
  <c r="I1939" i="5"/>
  <c r="J1939" i="5"/>
  <c r="D1069" i="5"/>
  <c r="Q1069" i="5"/>
  <c r="AV1939" i="5"/>
  <c r="AW1939" i="5"/>
  <c r="Y1069" i="5"/>
  <c r="M1939" i="5"/>
  <c r="N1939" i="5"/>
  <c r="N1069" i="5"/>
  <c r="AQ1069" i="5"/>
  <c r="AH1939" i="5"/>
  <c r="AH1069" i="5"/>
  <c r="AJ1069" i="5"/>
  <c r="AR1069" i="5"/>
  <c r="BG1939" i="5"/>
  <c r="BD1939" i="5"/>
  <c r="AC1939" i="5"/>
  <c r="AD1939" i="5"/>
  <c r="AD1069" i="5"/>
  <c r="AX1939" i="5"/>
  <c r="AX1069" i="5"/>
  <c r="O1069" i="5"/>
  <c r="AW1069" i="5"/>
  <c r="K1939" i="5"/>
  <c r="H1939" i="5"/>
  <c r="B1069" i="5"/>
  <c r="AJ1939" i="5"/>
  <c r="AK1939" i="5"/>
  <c r="AN1069" i="5"/>
  <c r="T1939" i="5"/>
  <c r="C1069" i="5"/>
  <c r="AV1069" i="5"/>
  <c r="AO1939" i="5"/>
  <c r="AP1939" i="5"/>
  <c r="T1069" i="5"/>
  <c r="F1939" i="5"/>
  <c r="F1069" i="5"/>
  <c r="C1939" i="5"/>
  <c r="K1069" i="5"/>
  <c r="AE1939" i="5"/>
  <c r="AB1939" i="5"/>
  <c r="H1069" i="5"/>
  <c r="AE1017" i="5"/>
  <c r="I1017" i="5"/>
  <c r="J1887" i="5"/>
  <c r="AS1887" i="5"/>
  <c r="I1887" i="5"/>
  <c r="AB1887" i="5"/>
  <c r="BB1017" i="5"/>
  <c r="AQ1017" i="5"/>
  <c r="T1017" i="5"/>
  <c r="BF1887" i="5"/>
  <c r="AL1887" i="5"/>
  <c r="BE1887" i="5"/>
  <c r="U1887" i="5"/>
  <c r="F1017" i="5"/>
  <c r="BC1017" i="5"/>
  <c r="AF1017" i="5"/>
  <c r="U1017" i="5"/>
  <c r="S1887" i="5"/>
  <c r="AX1887" i="5"/>
  <c r="N1887" i="5"/>
  <c r="AH1017" i="5"/>
  <c r="C1017" i="5"/>
  <c r="X1017" i="5"/>
  <c r="M1017" i="5"/>
  <c r="Q1887" i="5"/>
  <c r="AZ1887" i="5"/>
  <c r="AM1887" i="5"/>
  <c r="S1017" i="5"/>
  <c r="AN1017" i="5"/>
  <c r="AC1017" i="5"/>
  <c r="BD1887" i="5"/>
  <c r="AJ1887" i="5"/>
  <c r="BG1887" i="5"/>
  <c r="W1887" i="5"/>
  <c r="AP1017" i="5"/>
  <c r="AU1017" i="5"/>
  <c r="Y1017" i="5"/>
  <c r="AW1887" i="5"/>
  <c r="AC1887" i="5"/>
  <c r="AV1887" i="5"/>
  <c r="L1887" i="5"/>
  <c r="B1887" i="5"/>
  <c r="BG1017" i="5"/>
  <c r="AJ1017" i="5"/>
  <c r="AP1887" i="5"/>
  <c r="V1887" i="5"/>
  <c r="AO1887" i="5"/>
  <c r="E1887" i="5"/>
  <c r="V1017" i="5"/>
  <c r="G1017" i="5"/>
  <c r="AB1017" i="5"/>
  <c r="AG1017" i="5"/>
  <c r="H1887" i="5"/>
  <c r="AU1887" i="5"/>
  <c r="K1887" i="5"/>
  <c r="AD1017" i="5"/>
  <c r="Z1017" i="5"/>
  <c r="W1017" i="5"/>
  <c r="AR1017" i="5"/>
  <c r="AW1017" i="5"/>
  <c r="AY1887" i="5"/>
  <c r="AE1887" i="5"/>
  <c r="AT1887" i="5"/>
  <c r="AT1017" i="5"/>
  <c r="AI1017" i="5"/>
  <c r="BD1017" i="5"/>
  <c r="AS1017" i="5"/>
  <c r="AN1887" i="5"/>
  <c r="T1887" i="5"/>
  <c r="AQ1887" i="5"/>
  <c r="G1887" i="5"/>
  <c r="BE1017" i="5"/>
  <c r="H1017" i="5"/>
  <c r="AO1017" i="5"/>
  <c r="AG1887" i="5"/>
  <c r="M1887" i="5"/>
  <c r="AF1887" i="5"/>
  <c r="BC1887" i="5"/>
  <c r="J1017" i="5"/>
  <c r="K1017" i="5"/>
  <c r="AV1017" i="5"/>
  <c r="AK1017" i="5"/>
  <c r="C1887" i="5"/>
  <c r="AH1887" i="5"/>
  <c r="BA1887" i="5"/>
  <c r="AX1017" i="5"/>
  <c r="AA1017" i="5"/>
  <c r="D1017" i="5"/>
  <c r="BA1017" i="5"/>
  <c r="BB1887" i="5"/>
  <c r="R1887" i="5"/>
  <c r="AK1887" i="5"/>
  <c r="B1017" i="5"/>
  <c r="AM1017" i="5"/>
  <c r="E1017" i="5"/>
  <c r="AI1887" i="5"/>
  <c r="O1887" i="5"/>
  <c r="AD1887" i="5"/>
  <c r="R1017" i="5"/>
  <c r="AY1017" i="5"/>
  <c r="L1017" i="5"/>
  <c r="Q1017" i="5"/>
  <c r="X1887" i="5"/>
  <c r="D1887" i="5"/>
  <c r="AA1887" i="5"/>
  <c r="N1017" i="5"/>
  <c r="BF1017" i="5"/>
  <c r="O1017" i="5"/>
  <c r="AZ1017" i="5"/>
  <c r="Z1887" i="5"/>
  <c r="F1887" i="5"/>
  <c r="Y1887" i="5"/>
  <c r="AR1887" i="5"/>
  <c r="AL1017" i="5"/>
  <c r="H1044" i="5"/>
  <c r="AC1044" i="5"/>
  <c r="AD1044" i="5"/>
  <c r="BG1914" i="5"/>
  <c r="AM1914" i="5"/>
  <c r="C1914" i="5"/>
  <c r="O1044" i="5"/>
  <c r="P1044" i="5"/>
  <c r="AK1044" i="5"/>
  <c r="J1044" i="5"/>
  <c r="AW1914" i="5"/>
  <c r="AC1914" i="5"/>
  <c r="I1914" i="5"/>
  <c r="AB1914" i="5"/>
  <c r="W1044" i="5"/>
  <c r="AR1044" i="5"/>
  <c r="V1044" i="5"/>
  <c r="AP1914" i="5"/>
  <c r="V1914" i="5"/>
  <c r="BE1914" i="5"/>
  <c r="U1914" i="5"/>
  <c r="AI1044" i="5"/>
  <c r="BD1044" i="5"/>
  <c r="AG1044" i="5"/>
  <c r="AE1914" i="5"/>
  <c r="K1914" i="5"/>
  <c r="AX1914" i="5"/>
  <c r="N1914" i="5"/>
  <c r="B1914" i="5"/>
  <c r="L1044" i="5"/>
  <c r="AW1044" i="5"/>
  <c r="O1914" i="5"/>
  <c r="BB1914" i="5"/>
  <c r="AH1914" i="5"/>
  <c r="BA1914" i="5"/>
  <c r="C1044" i="5"/>
  <c r="T1044" i="5"/>
  <c r="AO1044" i="5"/>
  <c r="AH1044" i="5"/>
  <c r="AN1914" i="5"/>
  <c r="T1914" i="5"/>
  <c r="AY1914" i="5"/>
  <c r="AQ1044" i="5"/>
  <c r="AF1044" i="5"/>
  <c r="BA1044" i="5"/>
  <c r="Z1044" i="5"/>
  <c r="AG1914" i="5"/>
  <c r="M1914" i="5"/>
  <c r="AV1914" i="5"/>
  <c r="L1914" i="5"/>
  <c r="AM1044" i="5"/>
  <c r="E1044" i="5"/>
  <c r="AL1044" i="5"/>
  <c r="Z1914" i="5"/>
  <c r="F1914" i="5"/>
  <c r="AO1914" i="5"/>
  <c r="E1914" i="5"/>
  <c r="U1044" i="5"/>
  <c r="J1914" i="5"/>
  <c r="Y1914" i="5"/>
  <c r="G1044" i="5"/>
  <c r="AS1044" i="5"/>
  <c r="AQ1914" i="5"/>
  <c r="AT1914" i="5"/>
  <c r="AJ1044" i="5"/>
  <c r="AX1044" i="5"/>
  <c r="D1914" i="5"/>
  <c r="BG1044" i="5"/>
  <c r="I1044" i="5"/>
  <c r="Q1914" i="5"/>
  <c r="AF1914" i="5"/>
  <c r="AY1044" i="5"/>
  <c r="Y1044" i="5"/>
  <c r="BD1914" i="5"/>
  <c r="P1914" i="5"/>
  <c r="BC1044" i="5"/>
  <c r="F1044" i="5"/>
  <c r="AL1914" i="5"/>
  <c r="AK1914" i="5"/>
  <c r="AN1044" i="5"/>
  <c r="AU1914" i="5"/>
  <c r="G1914" i="5"/>
  <c r="AU1044" i="5"/>
  <c r="M1044" i="5"/>
  <c r="H1914" i="5"/>
  <c r="BF1044" i="5"/>
  <c r="BB1044" i="5"/>
  <c r="AS1914" i="5"/>
  <c r="AR1914" i="5"/>
  <c r="X1044" i="5"/>
  <c r="AT1044" i="5"/>
  <c r="W1914" i="5"/>
  <c r="AE1044" i="5"/>
  <c r="BE1044" i="5"/>
  <c r="X1914" i="5"/>
  <c r="AI1914" i="5"/>
  <c r="AV1044" i="5"/>
  <c r="AP1044" i="5"/>
  <c r="AZ1914" i="5"/>
  <c r="K1044" i="5"/>
  <c r="D1044" i="5"/>
  <c r="R1044" i="5"/>
  <c r="AJ1914" i="5"/>
  <c r="AA1044" i="5"/>
  <c r="AB1044" i="5"/>
  <c r="BF1914" i="5"/>
  <c r="R1914" i="5"/>
  <c r="Q1044" i="5"/>
  <c r="AA1914" i="5"/>
  <c r="AD1914" i="5"/>
  <c r="AZ1044" i="5"/>
  <c r="N1044" i="5"/>
  <c r="BC1914" i="5"/>
  <c r="B1044" i="5"/>
  <c r="BE933" i="5"/>
  <c r="L933" i="5"/>
  <c r="AK933" i="5"/>
  <c r="Z1803" i="5"/>
  <c r="F1803" i="5"/>
  <c r="AO1803" i="5"/>
  <c r="E1803" i="5"/>
  <c r="N933" i="5"/>
  <c r="S933" i="5"/>
  <c r="BD933" i="5"/>
  <c r="AG933" i="5"/>
  <c r="BG1803" i="5"/>
  <c r="AM1803" i="5"/>
  <c r="C1803" i="5"/>
  <c r="V933" i="5"/>
  <c r="AE933" i="5"/>
  <c r="AC933" i="5"/>
  <c r="AN1803" i="5"/>
  <c r="T1803" i="5"/>
  <c r="AY1803" i="5"/>
  <c r="AX933" i="5"/>
  <c r="AQ933" i="5"/>
  <c r="P933" i="5"/>
  <c r="Y933" i="5"/>
  <c r="AG1803" i="5"/>
  <c r="M1803" i="5"/>
  <c r="AV1803" i="5"/>
  <c r="L1803" i="5"/>
  <c r="BF933" i="5"/>
  <c r="BG933" i="5"/>
  <c r="AF933" i="5"/>
  <c r="AO933" i="5"/>
  <c r="Q1803" i="5"/>
  <c r="AZ1803" i="5"/>
  <c r="AF1803" i="5"/>
  <c r="R933" i="5"/>
  <c r="B933" i="5"/>
  <c r="W933" i="5"/>
  <c r="T933" i="5"/>
  <c r="O1803" i="5"/>
  <c r="BB1803" i="5"/>
  <c r="AH1803" i="5"/>
  <c r="BA1803" i="5"/>
  <c r="Z933" i="5"/>
  <c r="AI933" i="5"/>
  <c r="AJ933" i="5"/>
  <c r="AW933" i="5"/>
  <c r="AQ1803" i="5"/>
  <c r="W1803" i="5"/>
  <c r="AT1803" i="5"/>
  <c r="AL933" i="5"/>
  <c r="AU933" i="5"/>
  <c r="X933" i="5"/>
  <c r="AS933" i="5"/>
  <c r="X1803" i="5"/>
  <c r="D1803" i="5"/>
  <c r="AI1803" i="5"/>
  <c r="B1803" i="5"/>
  <c r="C933" i="5"/>
  <c r="AN933" i="5"/>
  <c r="Q933" i="5"/>
  <c r="BC1803" i="5"/>
  <c r="S1803" i="5"/>
  <c r="F933" i="5"/>
  <c r="K933" i="5"/>
  <c r="AB933" i="5"/>
  <c r="BA933" i="5"/>
  <c r="J1803" i="5"/>
  <c r="AS1803" i="5"/>
  <c r="Y1803" i="5"/>
  <c r="AR1803" i="5"/>
  <c r="AD933" i="5"/>
  <c r="AM933" i="5"/>
  <c r="E933" i="5"/>
  <c r="BF1803" i="5"/>
  <c r="AL1803" i="5"/>
  <c r="R1803" i="5"/>
  <c r="AK1803" i="5"/>
  <c r="AP933" i="5"/>
  <c r="AY933" i="5"/>
  <c r="AZ933" i="5"/>
  <c r="AU1803" i="5"/>
  <c r="AA1803" i="5"/>
  <c r="G1803" i="5"/>
  <c r="AD1803" i="5"/>
  <c r="BB933" i="5"/>
  <c r="K1803" i="5"/>
  <c r="O933" i="5"/>
  <c r="AJ1803" i="5"/>
  <c r="AR933" i="5"/>
  <c r="I1803" i="5"/>
  <c r="U933" i="5"/>
  <c r="U1803" i="5"/>
  <c r="G933" i="5"/>
  <c r="AX1803" i="5"/>
  <c r="AV933" i="5"/>
  <c r="P1803" i="5"/>
  <c r="I933" i="5"/>
  <c r="AB1803" i="5"/>
  <c r="AP1803" i="5"/>
  <c r="D933" i="5"/>
  <c r="N1803" i="5"/>
  <c r="M933" i="5"/>
  <c r="AH933" i="5"/>
  <c r="AW1803" i="5"/>
  <c r="AT933" i="5"/>
  <c r="V1803" i="5"/>
  <c r="BD1803" i="5"/>
  <c r="BE1803" i="5"/>
  <c r="AA933" i="5"/>
  <c r="AE1803" i="5"/>
  <c r="AC1803" i="5"/>
  <c r="J933" i="5"/>
  <c r="BC933" i="5"/>
  <c r="AS1083" i="5"/>
  <c r="AR1953" i="5"/>
  <c r="P1083" i="5"/>
  <c r="U1953" i="5"/>
  <c r="AP1953" i="5"/>
  <c r="BG1953" i="5"/>
  <c r="AP1083" i="5"/>
  <c r="BB1083" i="5"/>
  <c r="AB1953" i="5"/>
  <c r="S1083" i="5"/>
  <c r="E1953" i="5"/>
  <c r="Z1953" i="5"/>
  <c r="AQ1953" i="5"/>
  <c r="E1083" i="5"/>
  <c r="Q1083" i="5"/>
  <c r="L1953" i="5"/>
  <c r="AO1083" i="5"/>
  <c r="AR1083" i="5"/>
  <c r="J1953" i="5"/>
  <c r="AA1953" i="5"/>
  <c r="Z1083" i="5"/>
  <c r="AL1083" i="5"/>
  <c r="AX1953" i="5"/>
  <c r="AY1953" i="5"/>
  <c r="AT1083" i="5"/>
  <c r="AN1083" i="5"/>
  <c r="F1953" i="5"/>
  <c r="O1083" i="5"/>
  <c r="BE1083" i="5"/>
  <c r="AM1953" i="5"/>
  <c r="AN1953" i="5"/>
  <c r="L1083" i="5"/>
  <c r="AG1953" i="5"/>
  <c r="BB1953" i="5"/>
  <c r="J1083" i="5"/>
  <c r="V1083" i="5"/>
  <c r="X1953" i="5"/>
  <c r="C1083" i="5"/>
  <c r="Q1953" i="5"/>
  <c r="AL1953" i="5"/>
  <c r="AE1083" i="5"/>
  <c r="AQ1083" i="5"/>
  <c r="G1953" i="5"/>
  <c r="H1953" i="5"/>
  <c r="Y1083" i="5"/>
  <c r="BD1083" i="5"/>
  <c r="V1953" i="5"/>
  <c r="BA1083" i="5"/>
  <c r="AH1083" i="5"/>
  <c r="AO1953" i="5"/>
  <c r="AT1953" i="5"/>
  <c r="D1953" i="5"/>
  <c r="AD1083" i="5"/>
  <c r="AZ1083" i="5"/>
  <c r="AA1083" i="5"/>
  <c r="B1083" i="5"/>
  <c r="AX1083" i="5"/>
  <c r="AH1953" i="5"/>
  <c r="AZ1953" i="5"/>
  <c r="AS1953" i="5"/>
  <c r="AC1083" i="5"/>
  <c r="S1953" i="5"/>
  <c r="H1083" i="5"/>
  <c r="BF1083" i="5"/>
  <c r="BE1953" i="5"/>
  <c r="T1953" i="5"/>
  <c r="M1953" i="5"/>
  <c r="AI1083" i="5"/>
  <c r="AK1953" i="5"/>
  <c r="P1953" i="5"/>
  <c r="AG1083" i="5"/>
  <c r="R1083" i="5"/>
  <c r="Y1953" i="5"/>
  <c r="AU1953" i="5"/>
  <c r="AJ1083" i="5"/>
  <c r="AM1083" i="5"/>
  <c r="N1953" i="5"/>
  <c r="AV1953" i="5"/>
  <c r="B1953" i="5"/>
  <c r="AV1083" i="5"/>
  <c r="O1953" i="5"/>
  <c r="D1083" i="5"/>
  <c r="BC1953" i="5"/>
  <c r="AB1083" i="5"/>
  <c r="K1953" i="5"/>
  <c r="BG1083" i="5"/>
  <c r="G1083" i="5"/>
  <c r="AI1953" i="5"/>
  <c r="X1083" i="5"/>
  <c r="AK1083" i="5"/>
  <c r="R1953" i="5"/>
  <c r="AJ1953" i="5"/>
  <c r="AC1953" i="5"/>
  <c r="M1083" i="5"/>
  <c r="C1953" i="5"/>
  <c r="I1083" i="5"/>
  <c r="F1083" i="5"/>
  <c r="AF1083" i="5"/>
  <c r="BF1953" i="5"/>
  <c r="U1083" i="5"/>
  <c r="BC1083" i="5"/>
  <c r="AD1953" i="5"/>
  <c r="AY1083" i="5"/>
  <c r="AW1083" i="5"/>
  <c r="I1953" i="5"/>
  <c r="AE1953" i="5"/>
  <c r="T1083" i="5"/>
  <c r="N1083" i="5"/>
  <c r="BA1953" i="5"/>
  <c r="AF1953" i="5"/>
  <c r="K1083" i="5"/>
  <c r="BD1953" i="5"/>
  <c r="AW1953" i="5"/>
  <c r="AU1083" i="5"/>
  <c r="H904" i="5"/>
  <c r="E904" i="5"/>
  <c r="AD904" i="5"/>
  <c r="AS1774" i="5"/>
  <c r="I1774" i="5"/>
  <c r="AZ1774" i="5"/>
  <c r="AM904" i="5"/>
  <c r="T904" i="5"/>
  <c r="Q904" i="5"/>
  <c r="Z904" i="5"/>
  <c r="AL1774" i="5"/>
  <c r="BE1774" i="5"/>
  <c r="AK1774" i="5"/>
  <c r="Q1774" i="5"/>
  <c r="AY904" i="5"/>
  <c r="M904" i="5"/>
  <c r="AL904" i="5"/>
  <c r="AA1774" i="5"/>
  <c r="AX1774" i="5"/>
  <c r="AD1774" i="5"/>
  <c r="J1774" i="5"/>
  <c r="C904" i="5"/>
  <c r="L904" i="5"/>
  <c r="BE904" i="5"/>
  <c r="P1774" i="5"/>
  <c r="AM1774" i="5"/>
  <c r="S1774" i="5"/>
  <c r="BF1774" i="5"/>
  <c r="AE904" i="5"/>
  <c r="P904" i="5"/>
  <c r="I904" i="5"/>
  <c r="AX904" i="5"/>
  <c r="AB1774" i="5"/>
  <c r="H1774" i="5"/>
  <c r="AU1774" i="5"/>
  <c r="AQ904" i="5"/>
  <c r="X904" i="5"/>
  <c r="U904" i="5"/>
  <c r="AT904" i="5"/>
  <c r="AC1774" i="5"/>
  <c r="BD1774" i="5"/>
  <c r="AJ1774" i="5"/>
  <c r="BC904" i="5"/>
  <c r="AJ904" i="5"/>
  <c r="AG904" i="5"/>
  <c r="AP904" i="5"/>
  <c r="V1774" i="5"/>
  <c r="AO1774" i="5"/>
  <c r="U1774" i="5"/>
  <c r="G904" i="5"/>
  <c r="BF904" i="5"/>
  <c r="AC904" i="5"/>
  <c r="BB904" i="5"/>
  <c r="K1774" i="5"/>
  <c r="AH1774" i="5"/>
  <c r="N1774" i="5"/>
  <c r="AW1774" i="5"/>
  <c r="S904" i="5"/>
  <c r="AB904" i="5"/>
  <c r="F904" i="5"/>
  <c r="BG1774" i="5"/>
  <c r="W1774" i="5"/>
  <c r="C1774" i="5"/>
  <c r="AP1774" i="5"/>
  <c r="AU904" i="5"/>
  <c r="AF904" i="5"/>
  <c r="Y904" i="5"/>
  <c r="AV1774" i="5"/>
  <c r="L1774" i="5"/>
  <c r="AY1774" i="5"/>
  <c r="AE1774" i="5"/>
  <c r="BG904" i="5"/>
  <c r="AN904" i="5"/>
  <c r="AK904" i="5"/>
  <c r="R904" i="5"/>
  <c r="M1774" i="5"/>
  <c r="AN1774" i="5"/>
  <c r="T1774" i="5"/>
  <c r="K904" i="5"/>
  <c r="AZ904" i="5"/>
  <c r="AW904" i="5"/>
  <c r="N904" i="5"/>
  <c r="F1774" i="5"/>
  <c r="Y1774" i="5"/>
  <c r="E1774" i="5"/>
  <c r="W904" i="5"/>
  <c r="D904" i="5"/>
  <c r="R1774" i="5"/>
  <c r="AR904" i="5"/>
  <c r="AT1774" i="5"/>
  <c r="AO904" i="5"/>
  <c r="O1774" i="5"/>
  <c r="AH904" i="5"/>
  <c r="AA904" i="5"/>
  <c r="AS904" i="5"/>
  <c r="BA1774" i="5"/>
  <c r="V904" i="5"/>
  <c r="Z1774" i="5"/>
  <c r="AF1774" i="5"/>
  <c r="O904" i="5"/>
  <c r="AR1774" i="5"/>
  <c r="B1774" i="5"/>
  <c r="J904" i="5"/>
  <c r="AG1774" i="5"/>
  <c r="AQ1774" i="5"/>
  <c r="B904" i="5"/>
  <c r="BC1774" i="5"/>
  <c r="BD904" i="5"/>
  <c r="X1774" i="5"/>
  <c r="BB1774" i="5"/>
  <c r="AI1774" i="5"/>
  <c r="AI904" i="5"/>
  <c r="BA904" i="5"/>
  <c r="G1774" i="5"/>
  <c r="D1774" i="5"/>
  <c r="AV904" i="5"/>
  <c r="W889" i="5"/>
  <c r="AV889" i="5"/>
  <c r="AD1759" i="5"/>
  <c r="J1759" i="5"/>
  <c r="AS1759" i="5"/>
  <c r="Y1759" i="5"/>
  <c r="Y889" i="5"/>
  <c r="BF889" i="5"/>
  <c r="AY889" i="5"/>
  <c r="S1759" i="5"/>
  <c r="BF1759" i="5"/>
  <c r="AL1759" i="5"/>
  <c r="R1759" i="5"/>
  <c r="AK889" i="5"/>
  <c r="J889" i="5"/>
  <c r="AR889" i="5"/>
  <c r="AU1759" i="5"/>
  <c r="AA1759" i="5"/>
  <c r="G1759" i="5"/>
  <c r="AW889" i="5"/>
  <c r="V889" i="5"/>
  <c r="K889" i="5"/>
  <c r="AJ889" i="5"/>
  <c r="AK1759" i="5"/>
  <c r="Q1759" i="5"/>
  <c r="AZ1759" i="5"/>
  <c r="AF1759" i="5"/>
  <c r="N889" i="5"/>
  <c r="AP889" i="5"/>
  <c r="AA889" i="5"/>
  <c r="AZ889" i="5"/>
  <c r="U1759" i="5"/>
  <c r="BD1759" i="5"/>
  <c r="AJ1759" i="5"/>
  <c r="P1759" i="5"/>
  <c r="AD889" i="5"/>
  <c r="AM889" i="5"/>
  <c r="D889" i="5"/>
  <c r="N1759" i="5"/>
  <c r="AW1759" i="5"/>
  <c r="AC1759" i="5"/>
  <c r="I1759" i="5"/>
  <c r="AO889" i="5"/>
  <c r="BD889" i="5"/>
  <c r="P889" i="5"/>
  <c r="AP1759" i="5"/>
  <c r="V1759" i="5"/>
  <c r="BE1759" i="5"/>
  <c r="BA889" i="5"/>
  <c r="Z889" i="5"/>
  <c r="O889" i="5"/>
  <c r="AN889" i="5"/>
  <c r="AB1759" i="5"/>
  <c r="H1759" i="5"/>
  <c r="BC1759" i="5"/>
  <c r="AS889" i="5"/>
  <c r="AH889" i="5"/>
  <c r="AE889" i="5"/>
  <c r="L889" i="5"/>
  <c r="L1759" i="5"/>
  <c r="BG1759" i="5"/>
  <c r="AM1759" i="5"/>
  <c r="Q889" i="5"/>
  <c r="AX889" i="5"/>
  <c r="AQ889" i="5"/>
  <c r="H889" i="5"/>
  <c r="E1759" i="5"/>
  <c r="AN1759" i="5"/>
  <c r="T1759" i="5"/>
  <c r="M889" i="5"/>
  <c r="AT889" i="5"/>
  <c r="BC889" i="5"/>
  <c r="T889" i="5"/>
  <c r="BA1759" i="5"/>
  <c r="AG1759" i="5"/>
  <c r="M1759" i="5"/>
  <c r="AV1759" i="5"/>
  <c r="BE889" i="5"/>
  <c r="B1759" i="5"/>
  <c r="S889" i="5"/>
  <c r="AY1759" i="5"/>
  <c r="AE1759" i="5"/>
  <c r="K1759" i="5"/>
  <c r="AX1759" i="5"/>
  <c r="E889" i="5"/>
  <c r="AL889" i="5"/>
  <c r="O1759" i="5"/>
  <c r="BB889" i="5"/>
  <c r="AQ1759" i="5"/>
  <c r="BG889" i="5"/>
  <c r="D1759" i="5"/>
  <c r="AF889" i="5"/>
  <c r="AO1759" i="5"/>
  <c r="BB1759" i="5"/>
  <c r="AU889" i="5"/>
  <c r="W1759" i="5"/>
  <c r="X889" i="5"/>
  <c r="AC889" i="5"/>
  <c r="AT1759" i="5"/>
  <c r="I889" i="5"/>
  <c r="AI889" i="5"/>
  <c r="AH1759" i="5"/>
  <c r="AB889" i="5"/>
  <c r="AG889" i="5"/>
  <c r="AR1759" i="5"/>
  <c r="R889" i="5"/>
  <c r="Z1759" i="5"/>
  <c r="B889" i="5"/>
  <c r="F1759" i="5"/>
  <c r="F889" i="5"/>
  <c r="AI1759" i="5"/>
  <c r="X1759" i="5"/>
  <c r="U889" i="5"/>
  <c r="G889" i="5"/>
  <c r="AM949" i="5"/>
  <c r="AJ949" i="5"/>
  <c r="AS949" i="5"/>
  <c r="AI1819" i="5"/>
  <c r="BF1819" i="5"/>
  <c r="AL1819" i="5"/>
  <c r="AL949" i="5"/>
  <c r="AY949" i="5"/>
  <c r="X949" i="5"/>
  <c r="AO949" i="5"/>
  <c r="AF1819" i="5"/>
  <c r="AU1819" i="5"/>
  <c r="AA1819" i="5"/>
  <c r="B1819" i="5"/>
  <c r="C949" i="5"/>
  <c r="AF949" i="5"/>
  <c r="BA949" i="5"/>
  <c r="Y1819" i="5"/>
  <c r="AR1819" i="5"/>
  <c r="H1819" i="5"/>
  <c r="R949" i="5"/>
  <c r="B949" i="5"/>
  <c r="AA949" i="5"/>
  <c r="T949" i="5"/>
  <c r="W1819" i="5"/>
  <c r="AT1819" i="5"/>
  <c r="J1819" i="5"/>
  <c r="AS1819" i="5"/>
  <c r="Z949" i="5"/>
  <c r="AQ949" i="5"/>
  <c r="Q949" i="5"/>
  <c r="G1819" i="5"/>
  <c r="AD1819" i="5"/>
  <c r="AW1819" i="5"/>
  <c r="AC1819" i="5"/>
  <c r="AP949" i="5"/>
  <c r="BC949" i="5"/>
  <c r="AZ949" i="5"/>
  <c r="BC1819" i="5"/>
  <c r="S1819" i="5"/>
  <c r="AP1819" i="5"/>
  <c r="V1819" i="5"/>
  <c r="BB949" i="5"/>
  <c r="G949" i="5"/>
  <c r="AN949" i="5"/>
  <c r="M949" i="5"/>
  <c r="P1819" i="5"/>
  <c r="AE1819" i="5"/>
  <c r="K1819" i="5"/>
  <c r="F949" i="5"/>
  <c r="O949" i="5"/>
  <c r="AB949" i="5"/>
  <c r="E949" i="5"/>
  <c r="R1819" i="5"/>
  <c r="AK1819" i="5"/>
  <c r="BD1819" i="5"/>
  <c r="AJ1819" i="5"/>
  <c r="AE949" i="5"/>
  <c r="AR949" i="5"/>
  <c r="U949" i="5"/>
  <c r="BE1819" i="5"/>
  <c r="U1819" i="5"/>
  <c r="AN1819" i="5"/>
  <c r="T1819" i="5"/>
  <c r="AT949" i="5"/>
  <c r="BG949" i="5"/>
  <c r="AG949" i="5"/>
  <c r="AX1819" i="5"/>
  <c r="N1819" i="5"/>
  <c r="AG1819" i="5"/>
  <c r="M1819" i="5"/>
  <c r="BF949" i="5"/>
  <c r="K949" i="5"/>
  <c r="D949" i="5"/>
  <c r="AM1819" i="5"/>
  <c r="C1819" i="5"/>
  <c r="Z1819" i="5"/>
  <c r="F1819" i="5"/>
  <c r="J949" i="5"/>
  <c r="S949" i="5"/>
  <c r="AV949" i="5"/>
  <c r="AB1819" i="5"/>
  <c r="BG1819" i="5"/>
  <c r="AH949" i="5"/>
  <c r="AD949" i="5"/>
  <c r="Y949" i="5"/>
  <c r="AX949" i="5"/>
  <c r="AO1819" i="5"/>
  <c r="BE949" i="5"/>
  <c r="BA1819" i="5"/>
  <c r="W949" i="5"/>
  <c r="O1819" i="5"/>
  <c r="AV1819" i="5"/>
  <c r="AU949" i="5"/>
  <c r="E1819" i="5"/>
  <c r="L949" i="5"/>
  <c r="Q1819" i="5"/>
  <c r="BD949" i="5"/>
  <c r="BB1819" i="5"/>
  <c r="AI949" i="5"/>
  <c r="L1819" i="5"/>
  <c r="P949" i="5"/>
  <c r="X1819" i="5"/>
  <c r="AW949" i="5"/>
  <c r="AZ1819" i="5"/>
  <c r="AC949" i="5"/>
  <c r="V949" i="5"/>
  <c r="AQ1819" i="5"/>
  <c r="N949" i="5"/>
  <c r="AK949" i="5"/>
  <c r="AY1819" i="5"/>
  <c r="D1819" i="5"/>
  <c r="H949" i="5"/>
  <c r="AH1819" i="5"/>
  <c r="I924" i="5"/>
  <c r="AT924" i="5"/>
  <c r="AE1794" i="5"/>
  <c r="BB1794" i="5"/>
  <c r="R1794" i="5"/>
  <c r="BA1794" i="5"/>
  <c r="AQ924" i="5"/>
  <c r="T924" i="5"/>
  <c r="BA924" i="5"/>
  <c r="T1794" i="5"/>
  <c r="AQ1794" i="5"/>
  <c r="AT1794" i="5"/>
  <c r="B1794" i="5"/>
  <c r="L924" i="5"/>
  <c r="AS924" i="5"/>
  <c r="AL924" i="5"/>
  <c r="AW1794" i="5"/>
  <c r="M1794" i="5"/>
  <c r="AN1794" i="5"/>
  <c r="AI924" i="5"/>
  <c r="X924" i="5"/>
  <c r="BE924" i="5"/>
  <c r="AX924" i="5"/>
  <c r="AP1794" i="5"/>
  <c r="F1794" i="5"/>
  <c r="Y1794" i="5"/>
  <c r="E1794" i="5"/>
  <c r="AN924" i="5"/>
  <c r="M924" i="5"/>
  <c r="F924" i="5"/>
  <c r="Z1794" i="5"/>
  <c r="AS1794" i="5"/>
  <c r="I1794" i="5"/>
  <c r="C924" i="5"/>
  <c r="BF924" i="5"/>
  <c r="Y924" i="5"/>
  <c r="R924" i="5"/>
  <c r="O1794" i="5"/>
  <c r="AL1794" i="5"/>
  <c r="BE1794" i="5"/>
  <c r="AK1794" i="5"/>
  <c r="BG924" i="5"/>
  <c r="AF924" i="5"/>
  <c r="E924" i="5"/>
  <c r="AP924" i="5"/>
  <c r="AF1794" i="5"/>
  <c r="BC1794" i="5"/>
  <c r="AI1794" i="5"/>
  <c r="W924" i="5"/>
  <c r="AB924" i="5"/>
  <c r="Q924" i="5"/>
  <c r="BB924" i="5"/>
  <c r="AG1794" i="5"/>
  <c r="AR1794" i="5"/>
  <c r="X1794" i="5"/>
  <c r="AY924" i="5"/>
  <c r="AE924" i="5"/>
  <c r="AR924" i="5"/>
  <c r="AG924" i="5"/>
  <c r="J924" i="5"/>
  <c r="Q1794" i="5"/>
  <c r="AB1794" i="5"/>
  <c r="H1794" i="5"/>
  <c r="B924" i="5"/>
  <c r="BD924" i="5"/>
  <c r="AC924" i="5"/>
  <c r="V924" i="5"/>
  <c r="J1794" i="5"/>
  <c r="AC1794" i="5"/>
  <c r="BD1794" i="5"/>
  <c r="S924" i="5"/>
  <c r="AU924" i="5"/>
  <c r="AJ924" i="5"/>
  <c r="N924" i="5"/>
  <c r="D1794" i="5"/>
  <c r="AA1794" i="5"/>
  <c r="AX1794" i="5"/>
  <c r="AD1794" i="5"/>
  <c r="K924" i="5"/>
  <c r="AV924" i="5"/>
  <c r="U924" i="5"/>
  <c r="AZ1794" i="5"/>
  <c r="P1794" i="5"/>
  <c r="AM1794" i="5"/>
  <c r="S1794" i="5"/>
  <c r="AM924" i="5"/>
  <c r="AJ1794" i="5"/>
  <c r="BC924" i="5"/>
  <c r="AV1794" i="5"/>
  <c r="H924" i="5"/>
  <c r="V1794" i="5"/>
  <c r="AZ924" i="5"/>
  <c r="AH1794" i="5"/>
  <c r="BG1794" i="5"/>
  <c r="P924" i="5"/>
  <c r="L1794" i="5"/>
  <c r="AO924" i="5"/>
  <c r="AO1794" i="5"/>
  <c r="AD924" i="5"/>
  <c r="N1794" i="5"/>
  <c r="D924" i="5"/>
  <c r="W1794" i="5"/>
  <c r="AW924" i="5"/>
  <c r="AY1794" i="5"/>
  <c r="AH924" i="5"/>
  <c r="U1794" i="5"/>
  <c r="AU1794" i="5"/>
  <c r="AA924" i="5"/>
  <c r="AK924" i="5"/>
  <c r="BF1794" i="5"/>
  <c r="C1794" i="5"/>
  <c r="O924" i="5"/>
  <c r="Z924" i="5"/>
  <c r="K1794" i="5"/>
  <c r="AT894" i="5"/>
  <c r="AI894" i="5"/>
  <c r="D1764" i="5"/>
  <c r="AA1764" i="5"/>
  <c r="BF1764" i="5"/>
  <c r="X894" i="5"/>
  <c r="E894" i="5"/>
  <c r="BF894" i="5"/>
  <c r="AU894" i="5"/>
  <c r="AZ1764" i="5"/>
  <c r="P1764" i="5"/>
  <c r="AM1764" i="5"/>
  <c r="S1764" i="5"/>
  <c r="Q894" i="5"/>
  <c r="AS894" i="5"/>
  <c r="R894" i="5"/>
  <c r="BB1764" i="5"/>
  <c r="R1764" i="5"/>
  <c r="AK1764" i="5"/>
  <c r="Q1764" i="5"/>
  <c r="P894" i="5"/>
  <c r="Y894" i="5"/>
  <c r="AL894" i="5"/>
  <c r="W894" i="5"/>
  <c r="O1764" i="5"/>
  <c r="AD1764" i="5"/>
  <c r="J1764" i="5"/>
  <c r="L894" i="5"/>
  <c r="BA894" i="5"/>
  <c r="BB894" i="5"/>
  <c r="AM894" i="5"/>
  <c r="AX1764" i="5"/>
  <c r="N1764" i="5"/>
  <c r="AW1764" i="5"/>
  <c r="AB894" i="5"/>
  <c r="B894" i="5"/>
  <c r="F894" i="5"/>
  <c r="AY894" i="5"/>
  <c r="AU1764" i="5"/>
  <c r="K1764" i="5"/>
  <c r="AP1764" i="5"/>
  <c r="AN894" i="5"/>
  <c r="U894" i="5"/>
  <c r="J894" i="5"/>
  <c r="AQ894" i="5"/>
  <c r="AS1764" i="5"/>
  <c r="I1764" i="5"/>
  <c r="AB1764" i="5"/>
  <c r="H1764" i="5"/>
  <c r="T894" i="5"/>
  <c r="M894" i="5"/>
  <c r="AH894" i="5"/>
  <c r="AL1764" i="5"/>
  <c r="BE1764" i="5"/>
  <c r="U1764" i="5"/>
  <c r="BD1764" i="5"/>
  <c r="AF894" i="5"/>
  <c r="AO894" i="5"/>
  <c r="K894" i="5"/>
  <c r="V1764" i="5"/>
  <c r="AO1764" i="5"/>
  <c r="E1764" i="5"/>
  <c r="AN1764" i="5"/>
  <c r="AV894" i="5"/>
  <c r="BE894" i="5"/>
  <c r="AX894" i="5"/>
  <c r="BC894" i="5"/>
  <c r="AH1764" i="5"/>
  <c r="BA1764" i="5"/>
  <c r="AG1764" i="5"/>
  <c r="AR894" i="5"/>
  <c r="I894" i="5"/>
  <c r="N894" i="5"/>
  <c r="C894" i="5"/>
  <c r="AJ1764" i="5"/>
  <c r="BG1764" i="5"/>
  <c r="W1764" i="5"/>
  <c r="C1764" i="5"/>
  <c r="AG894" i="5"/>
  <c r="Z894" i="5"/>
  <c r="O894" i="5"/>
  <c r="AC1764" i="5"/>
  <c r="AV1764" i="5"/>
  <c r="L1764" i="5"/>
  <c r="AY1764" i="5"/>
  <c r="AJ894" i="5"/>
  <c r="AP894" i="5"/>
  <c r="BC1764" i="5"/>
  <c r="AA894" i="5"/>
  <c r="X1764" i="5"/>
  <c r="G894" i="5"/>
  <c r="BD894" i="5"/>
  <c r="T1764" i="5"/>
  <c r="AW894" i="5"/>
  <c r="AE894" i="5"/>
  <c r="AI1764" i="5"/>
  <c r="F1764" i="5"/>
  <c r="D894" i="5"/>
  <c r="AE1764" i="5"/>
  <c r="AK894" i="5"/>
  <c r="AQ1764" i="5"/>
  <c r="AC894" i="5"/>
  <c r="M1764" i="5"/>
  <c r="AZ894" i="5"/>
  <c r="Y1764" i="5"/>
  <c r="B1764" i="5"/>
  <c r="AT1764" i="5"/>
  <c r="AD894" i="5"/>
  <c r="G1764" i="5"/>
  <c r="BG894" i="5"/>
  <c r="S894" i="5"/>
  <c r="AR1764" i="5"/>
  <c r="H894" i="5"/>
  <c r="V894" i="5"/>
  <c r="AF1764" i="5"/>
  <c r="Z1764" i="5"/>
  <c r="F902" i="5"/>
  <c r="AQ902" i="5"/>
  <c r="AZ902" i="5"/>
  <c r="E1772" i="5"/>
  <c r="AN1772" i="5"/>
  <c r="T1772" i="5"/>
  <c r="AQ1772" i="5"/>
  <c r="U902" i="5"/>
  <c r="AD902" i="5"/>
  <c r="D902" i="5"/>
  <c r="BA1772" i="5"/>
  <c r="AG1772" i="5"/>
  <c r="M1772" i="5"/>
  <c r="AF1772" i="5"/>
  <c r="AW902" i="5"/>
  <c r="AX902" i="5"/>
  <c r="W902" i="5"/>
  <c r="AT1772" i="5"/>
  <c r="Z1772" i="5"/>
  <c r="F1772" i="5"/>
  <c r="Y1772" i="5"/>
  <c r="B902" i="5"/>
  <c r="BF902" i="5"/>
  <c r="AI902" i="5"/>
  <c r="P902" i="5"/>
  <c r="G1772" i="5"/>
  <c r="BB1772" i="5"/>
  <c r="R1772" i="5"/>
  <c r="M902" i="5"/>
  <c r="BA902" i="5"/>
  <c r="J902" i="5"/>
  <c r="AU902" i="5"/>
  <c r="L902" i="5"/>
  <c r="BC1772" i="5"/>
  <c r="AI1772" i="5"/>
  <c r="O1772" i="5"/>
  <c r="Y902" i="5"/>
  <c r="V902" i="5"/>
  <c r="BG902" i="5"/>
  <c r="H902" i="5"/>
  <c r="AR1772" i="5"/>
  <c r="X1772" i="5"/>
  <c r="D1772" i="5"/>
  <c r="AA1772" i="5"/>
  <c r="AK902" i="5"/>
  <c r="K902" i="5"/>
  <c r="T902" i="5"/>
  <c r="AK1772" i="5"/>
  <c r="Q1772" i="5"/>
  <c r="R902" i="5"/>
  <c r="AY902" i="5"/>
  <c r="AF902" i="5"/>
  <c r="BF1772" i="5"/>
  <c r="AL1772" i="5"/>
  <c r="BE1772" i="5"/>
  <c r="AC902" i="5"/>
  <c r="Z902" i="5"/>
  <c r="C902" i="5"/>
  <c r="AB902" i="5"/>
  <c r="AM1772" i="5"/>
  <c r="S1772" i="5"/>
  <c r="AX1772" i="5"/>
  <c r="AO902" i="5"/>
  <c r="AL902" i="5"/>
  <c r="O902" i="5"/>
  <c r="X902" i="5"/>
  <c r="AB1772" i="5"/>
  <c r="H1772" i="5"/>
  <c r="AU1772" i="5"/>
  <c r="K1772" i="5"/>
  <c r="BD902" i="5"/>
  <c r="AA902" i="5"/>
  <c r="AJ902" i="5"/>
  <c r="U1772" i="5"/>
  <c r="BD1772" i="5"/>
  <c r="AJ1772" i="5"/>
  <c r="BG1772" i="5"/>
  <c r="E902" i="5"/>
  <c r="BC902" i="5"/>
  <c r="AV1772" i="5"/>
  <c r="AV902" i="5"/>
  <c r="AS902" i="5"/>
  <c r="W1772" i="5"/>
  <c r="P1772" i="5"/>
  <c r="AT902" i="5"/>
  <c r="AD1772" i="5"/>
  <c r="AS1772" i="5"/>
  <c r="Q902" i="5"/>
  <c r="N1772" i="5"/>
  <c r="AG902" i="5"/>
  <c r="AP1772" i="5"/>
  <c r="AP902" i="5"/>
  <c r="C1772" i="5"/>
  <c r="BE902" i="5"/>
  <c r="AE902" i="5"/>
  <c r="L1772" i="5"/>
  <c r="AE1772" i="5"/>
  <c r="AW1772" i="5"/>
  <c r="AH902" i="5"/>
  <c r="V1772" i="5"/>
  <c r="S902" i="5"/>
  <c r="AZ1772" i="5"/>
  <c r="B1772" i="5"/>
  <c r="AM902" i="5"/>
  <c r="J1772" i="5"/>
  <c r="I1772" i="5"/>
  <c r="AO1772" i="5"/>
  <c r="AN902" i="5"/>
  <c r="N902" i="5"/>
  <c r="AR902" i="5"/>
  <c r="AY1772" i="5"/>
  <c r="AC1772" i="5"/>
  <c r="AH1772" i="5"/>
  <c r="I902" i="5"/>
  <c r="G902" i="5"/>
  <c r="BB902" i="5"/>
  <c r="BB906" i="5"/>
  <c r="W906" i="5"/>
  <c r="D906" i="5"/>
  <c r="AA1776" i="5"/>
  <c r="BF1776" i="5"/>
  <c r="Z906" i="5"/>
  <c r="AQ906" i="5"/>
  <c r="AH1776" i="5"/>
  <c r="BA1776" i="5"/>
  <c r="AG1776" i="5"/>
  <c r="M1776" i="5"/>
  <c r="BE906" i="5"/>
  <c r="AL906" i="5"/>
  <c r="G906" i="5"/>
  <c r="AV906" i="5"/>
  <c r="AQ1776" i="5"/>
  <c r="G1776" i="5"/>
  <c r="BB1776" i="5"/>
  <c r="AK906" i="5"/>
  <c r="BC906" i="5"/>
  <c r="H1776" i="5"/>
  <c r="AG906" i="5"/>
  <c r="AK1776" i="5"/>
  <c r="O1776" i="5"/>
  <c r="AU906" i="5"/>
  <c r="Q1776" i="5"/>
  <c r="M906" i="5"/>
  <c r="BG1776" i="5"/>
  <c r="T1776" i="5"/>
  <c r="J906" i="5"/>
  <c r="AA906" i="5"/>
  <c r="AX1776" i="5"/>
  <c r="N1776" i="5"/>
  <c r="BD906" i="5"/>
  <c r="AE906" i="5"/>
  <c r="AN906" i="5"/>
  <c r="Y1776" i="5"/>
  <c r="AR1776" i="5"/>
  <c r="X1776" i="5"/>
  <c r="D1776" i="5"/>
  <c r="Q906" i="5"/>
  <c r="AT906" i="5"/>
  <c r="K906" i="5"/>
  <c r="AZ906" i="5"/>
  <c r="AD1776" i="5"/>
  <c r="J1776" i="5"/>
  <c r="AS1776" i="5"/>
  <c r="Y906" i="5"/>
  <c r="AJ906" i="5"/>
  <c r="F1776" i="5"/>
  <c r="AP906" i="5"/>
  <c r="AW1776" i="5"/>
  <c r="AO906" i="5"/>
  <c r="L906" i="5"/>
  <c r="C1776" i="5"/>
  <c r="V906" i="5"/>
  <c r="W1776" i="5"/>
  <c r="BA906" i="5"/>
  <c r="O906" i="5"/>
  <c r="X906" i="5"/>
  <c r="AO1776" i="5"/>
  <c r="E1776" i="5"/>
  <c r="F906" i="5"/>
  <c r="AI906" i="5"/>
  <c r="P906" i="5"/>
  <c r="P1776" i="5"/>
  <c r="AM1776" i="5"/>
  <c r="S1776" i="5"/>
  <c r="E906" i="5"/>
  <c r="B906" i="5"/>
  <c r="BF906" i="5"/>
  <c r="H906" i="5"/>
  <c r="BE1776" i="5"/>
  <c r="U1776" i="5"/>
  <c r="BD1776" i="5"/>
  <c r="AJ1776" i="5"/>
  <c r="AC906" i="5"/>
  <c r="AT1776" i="5"/>
  <c r="AU1776" i="5"/>
  <c r="BG906" i="5"/>
  <c r="AI1776" i="5"/>
  <c r="AW906" i="5"/>
  <c r="I1776" i="5"/>
  <c r="AZ1776" i="5"/>
  <c r="AY906" i="5"/>
  <c r="AN1776" i="5"/>
  <c r="AF1776" i="5"/>
  <c r="T906" i="5"/>
  <c r="B1776" i="5"/>
  <c r="AV1776" i="5"/>
  <c r="AD906" i="5"/>
  <c r="AC1776" i="5"/>
  <c r="AF906" i="5"/>
  <c r="AX906" i="5"/>
  <c r="BC1776" i="5"/>
  <c r="K1776" i="5"/>
  <c r="AH906" i="5"/>
  <c r="L1776" i="5"/>
  <c r="Z1776" i="5"/>
  <c r="R906" i="5"/>
  <c r="AL1776" i="5"/>
  <c r="S906" i="5"/>
  <c r="N906" i="5"/>
  <c r="AP1776" i="5"/>
  <c r="C906" i="5"/>
  <c r="AY1776" i="5"/>
  <c r="I906" i="5"/>
  <c r="AB1776" i="5"/>
  <c r="AS906" i="5"/>
  <c r="V1776" i="5"/>
  <c r="U906" i="5"/>
  <c r="AB906" i="5"/>
  <c r="AR906" i="5"/>
  <c r="AE1776" i="5"/>
  <c r="AM906" i="5"/>
  <c r="R1776" i="5"/>
  <c r="BF926" i="5"/>
  <c r="AE926" i="5"/>
  <c r="P926" i="5"/>
  <c r="O1796" i="5"/>
  <c r="AD1796" i="5"/>
  <c r="J1796" i="5"/>
  <c r="U926" i="5"/>
  <c r="F926" i="5"/>
  <c r="AM926" i="5"/>
  <c r="AZ926" i="5"/>
  <c r="M1796" i="5"/>
  <c r="AF1796" i="5"/>
  <c r="BC1796" i="5"/>
  <c r="AI1796" i="5"/>
  <c r="M926" i="5"/>
  <c r="AX926" i="5"/>
  <c r="D926" i="5"/>
  <c r="F1796" i="5"/>
  <c r="Y1796" i="5"/>
  <c r="AR1796" i="5"/>
  <c r="X1796" i="5"/>
  <c r="AO926" i="5"/>
  <c r="AT926" i="5"/>
  <c r="S926" i="5"/>
  <c r="BB1796" i="5"/>
  <c r="R1796" i="5"/>
  <c r="AK1796" i="5"/>
  <c r="Q1796" i="5"/>
  <c r="B926" i="5"/>
  <c r="R926" i="5"/>
  <c r="AI926" i="5"/>
  <c r="AL1796" i="5"/>
  <c r="BE1796" i="5"/>
  <c r="U1796" i="5"/>
  <c r="BD1796" i="5"/>
  <c r="I926" i="5"/>
  <c r="J926" i="5"/>
  <c r="AQ926" i="5"/>
  <c r="L926" i="5"/>
  <c r="D1796" i="5"/>
  <c r="AA1796" i="5"/>
  <c r="BF1796" i="5"/>
  <c r="AG926" i="5"/>
  <c r="V926" i="5"/>
  <c r="BC926" i="5"/>
  <c r="H926" i="5"/>
  <c r="AZ1796" i="5"/>
  <c r="P1796" i="5"/>
  <c r="AM1796" i="5"/>
  <c r="S1796" i="5"/>
  <c r="AC926" i="5"/>
  <c r="T926" i="5"/>
  <c r="AS1796" i="5"/>
  <c r="I1796" i="5"/>
  <c r="AB1796" i="5"/>
  <c r="H1796" i="5"/>
  <c r="BD926" i="5"/>
  <c r="W926" i="5"/>
  <c r="AJ926" i="5"/>
  <c r="AC1796" i="5"/>
  <c r="AV1796" i="5"/>
  <c r="L1796" i="5"/>
  <c r="AY1796" i="5"/>
  <c r="B1796" i="5"/>
  <c r="N926" i="5"/>
  <c r="AU926" i="5"/>
  <c r="AF926" i="5"/>
  <c r="AX1796" i="5"/>
  <c r="N1796" i="5"/>
  <c r="AW1796" i="5"/>
  <c r="AK926" i="5"/>
  <c r="Z926" i="5"/>
  <c r="BG926" i="5"/>
  <c r="AB926" i="5"/>
  <c r="AU1796" i="5"/>
  <c r="K1796" i="5"/>
  <c r="AP1796" i="5"/>
  <c r="AW926" i="5"/>
  <c r="AL926" i="5"/>
  <c r="K926" i="5"/>
  <c r="X926" i="5"/>
  <c r="AJ1796" i="5"/>
  <c r="BG1796" i="5"/>
  <c r="W1796" i="5"/>
  <c r="C1796" i="5"/>
  <c r="BE926" i="5"/>
  <c r="AA926" i="5"/>
  <c r="AY926" i="5"/>
  <c r="AN1796" i="5"/>
  <c r="AV926" i="5"/>
  <c r="BA926" i="5"/>
  <c r="AE1796" i="5"/>
  <c r="AN926" i="5"/>
  <c r="Q926" i="5"/>
  <c r="V1796" i="5"/>
  <c r="Y926" i="5"/>
  <c r="AH1796" i="5"/>
  <c r="AP926" i="5"/>
  <c r="AT1796" i="5"/>
  <c r="T1796" i="5"/>
  <c r="AS926" i="5"/>
  <c r="AO1796" i="5"/>
  <c r="AD926" i="5"/>
  <c r="BA1796" i="5"/>
  <c r="O926" i="5"/>
  <c r="Z1796" i="5"/>
  <c r="E1796" i="5"/>
  <c r="E926" i="5"/>
  <c r="BB926" i="5"/>
  <c r="C926" i="5"/>
  <c r="AQ1796" i="5"/>
  <c r="AG1796" i="5"/>
  <c r="AH926" i="5"/>
  <c r="AR926" i="5"/>
  <c r="BE957" i="5"/>
  <c r="H957" i="5"/>
  <c r="AS957" i="5"/>
  <c r="AL1827" i="5"/>
  <c r="R1827" i="5"/>
  <c r="AK1827" i="5"/>
  <c r="BD1827" i="5"/>
  <c r="V957" i="5"/>
  <c r="O957" i="5"/>
  <c r="AJ957" i="5"/>
  <c r="Y957" i="5"/>
  <c r="D1827" i="5"/>
  <c r="AI1827" i="5"/>
  <c r="AE957" i="5"/>
  <c r="AZ957" i="5"/>
  <c r="AO957" i="5"/>
  <c r="BC1827" i="5"/>
  <c r="S1827" i="5"/>
  <c r="AP1827" i="5"/>
  <c r="AD957" i="5"/>
  <c r="AQ957" i="5"/>
  <c r="D957" i="5"/>
  <c r="BA957" i="5"/>
  <c r="AJ1827" i="5"/>
  <c r="P1827" i="5"/>
  <c r="AE1827" i="5"/>
  <c r="BF957" i="5"/>
  <c r="AN1827" i="5"/>
  <c r="BF1827" i="5"/>
  <c r="AH957" i="5"/>
  <c r="BC957" i="5"/>
  <c r="L957" i="5"/>
  <c r="E957" i="5"/>
  <c r="AC1827" i="5"/>
  <c r="I1827" i="5"/>
  <c r="AB1827" i="5"/>
  <c r="B957" i="5"/>
  <c r="S957" i="5"/>
  <c r="P957" i="5"/>
  <c r="AA1827" i="5"/>
  <c r="G1827" i="5"/>
  <c r="AD1827" i="5"/>
  <c r="AI957" i="5"/>
  <c r="M957" i="5"/>
  <c r="K1827" i="5"/>
  <c r="AX1827" i="5"/>
  <c r="N1827" i="5"/>
  <c r="AG1827" i="5"/>
  <c r="AX957" i="5"/>
  <c r="AU957" i="5"/>
  <c r="AF957" i="5"/>
  <c r="BG1827" i="5"/>
  <c r="AM1827" i="5"/>
  <c r="C1827" i="5"/>
  <c r="Z1827" i="5"/>
  <c r="AT957" i="5"/>
  <c r="AL957" i="5"/>
  <c r="N957" i="5"/>
  <c r="BG957" i="5"/>
  <c r="T957" i="5"/>
  <c r="I957" i="5"/>
  <c r="T1827" i="5"/>
  <c r="AY1827" i="5"/>
  <c r="O1827" i="5"/>
  <c r="B1827" i="5"/>
  <c r="G957" i="5"/>
  <c r="X957" i="5"/>
  <c r="Q957" i="5"/>
  <c r="V1827" i="5"/>
  <c r="BE1827" i="5"/>
  <c r="W957" i="5"/>
  <c r="AN957" i="5"/>
  <c r="AG957" i="5"/>
  <c r="F1827" i="5"/>
  <c r="AO1827" i="5"/>
  <c r="E1827" i="5"/>
  <c r="X1827" i="5"/>
  <c r="BB957" i="5"/>
  <c r="AY957" i="5"/>
  <c r="AC957" i="5"/>
  <c r="BB1827" i="5"/>
  <c r="AH1827" i="5"/>
  <c r="BA1827" i="5"/>
  <c r="Q1827" i="5"/>
  <c r="F957" i="5"/>
  <c r="L1827" i="5"/>
  <c r="AW1827" i="5"/>
  <c r="C957" i="5"/>
  <c r="AV957" i="5"/>
  <c r="AQ1827" i="5"/>
  <c r="W1827" i="5"/>
  <c r="AT1827" i="5"/>
  <c r="R957" i="5"/>
  <c r="K957" i="5"/>
  <c r="AB957" i="5"/>
  <c r="U957" i="5"/>
  <c r="M1827" i="5"/>
  <c r="AV1827" i="5"/>
  <c r="AA957" i="5"/>
  <c r="AR957" i="5"/>
  <c r="AK957" i="5"/>
  <c r="AZ1827" i="5"/>
  <c r="AF1827" i="5"/>
  <c r="AU1827" i="5"/>
  <c r="AP957" i="5"/>
  <c r="AM957" i="5"/>
  <c r="BD957" i="5"/>
  <c r="AW957" i="5"/>
  <c r="AS1827" i="5"/>
  <c r="Y1827" i="5"/>
  <c r="AR1827" i="5"/>
  <c r="H1827" i="5"/>
  <c r="U1827" i="5"/>
  <c r="Z957" i="5"/>
  <c r="V978" i="5"/>
  <c r="AU978" i="5"/>
  <c r="AF978" i="5"/>
  <c r="AH1848" i="5"/>
  <c r="G1848" i="5"/>
  <c r="P1848" i="5"/>
  <c r="AC978" i="5"/>
  <c r="AH978" i="5"/>
  <c r="BG978" i="5"/>
  <c r="AB978" i="5"/>
  <c r="AN1848" i="5"/>
  <c r="N1848" i="5"/>
  <c r="W1848" i="5"/>
  <c r="AF1848" i="5"/>
  <c r="BE978" i="5"/>
  <c r="K978" i="5"/>
  <c r="X978" i="5"/>
  <c r="AU1848" i="5"/>
  <c r="T1848" i="5"/>
  <c r="AD1848" i="5"/>
  <c r="AM1848" i="5"/>
  <c r="I978" i="5"/>
  <c r="N978" i="5"/>
  <c r="AM978" i="5"/>
  <c r="AO1848" i="5"/>
  <c r="U1848" i="5"/>
  <c r="AJ1848" i="5"/>
  <c r="AT1848" i="5"/>
  <c r="U978" i="5"/>
  <c r="Z978" i="5"/>
  <c r="AY978" i="5"/>
  <c r="AJ978" i="5"/>
  <c r="F1848" i="5"/>
  <c r="AG1848" i="5"/>
  <c r="AZ1848" i="5"/>
  <c r="AG978" i="5"/>
  <c r="AL978" i="5"/>
  <c r="C978" i="5"/>
  <c r="AV978" i="5"/>
  <c r="AQ1848" i="5"/>
  <c r="AS1848" i="5"/>
  <c r="AS978" i="5"/>
  <c r="AX978" i="5"/>
  <c r="O978" i="5"/>
  <c r="AR978" i="5"/>
  <c r="S1848" i="5"/>
  <c r="AX1848" i="5"/>
  <c r="BG1848" i="5"/>
  <c r="K1848" i="5"/>
  <c r="BD978" i="5"/>
  <c r="AA978" i="5"/>
  <c r="AN978" i="5"/>
  <c r="Z1848" i="5"/>
  <c r="BD1848" i="5"/>
  <c r="H1848" i="5"/>
  <c r="R1848" i="5"/>
  <c r="Y978" i="5"/>
  <c r="AD978" i="5"/>
  <c r="BC978" i="5"/>
  <c r="Y1848" i="5"/>
  <c r="E1848" i="5"/>
  <c r="O1848" i="5"/>
  <c r="X1848" i="5"/>
  <c r="AK978" i="5"/>
  <c r="AP978" i="5"/>
  <c r="G978" i="5"/>
  <c r="AZ978" i="5"/>
  <c r="BA1848" i="5"/>
  <c r="Q1848" i="5"/>
  <c r="AE1848" i="5"/>
  <c r="AW978" i="5"/>
  <c r="BB978" i="5"/>
  <c r="S978" i="5"/>
  <c r="D978" i="5"/>
  <c r="AV1848" i="5"/>
  <c r="V1848" i="5"/>
  <c r="AC1848" i="5"/>
  <c r="B1848" i="5"/>
  <c r="F978" i="5"/>
  <c r="AE978" i="5"/>
  <c r="P978" i="5"/>
  <c r="BC1848" i="5"/>
  <c r="AB1848" i="5"/>
  <c r="AL1848" i="5"/>
  <c r="M978" i="5"/>
  <c r="R978" i="5"/>
  <c r="AQ978" i="5"/>
  <c r="D1848" i="5"/>
  <c r="AI1848" i="5"/>
  <c r="AR1848" i="5"/>
  <c r="BB1848" i="5"/>
  <c r="AO978" i="5"/>
  <c r="AT978" i="5"/>
  <c r="H978" i="5"/>
  <c r="I1848" i="5"/>
  <c r="AP1848" i="5"/>
  <c r="AY1848" i="5"/>
  <c r="C1848" i="5"/>
  <c r="BA978" i="5"/>
  <c r="BF978" i="5"/>
  <c r="W978" i="5"/>
  <c r="BE1848" i="5"/>
  <c r="AK1848" i="5"/>
  <c r="BF1848" i="5"/>
  <c r="J1848" i="5"/>
  <c r="E978" i="5"/>
  <c r="J978" i="5"/>
  <c r="AI978" i="5"/>
  <c r="T978" i="5"/>
  <c r="AA1848" i="5"/>
  <c r="AW1848" i="5"/>
  <c r="M1848" i="5"/>
  <c r="Q978" i="5"/>
  <c r="B978" i="5"/>
  <c r="Q952" i="5"/>
  <c r="L952" i="5"/>
  <c r="BE952" i="5"/>
  <c r="AP952" i="5"/>
  <c r="AB1822" i="5"/>
  <c r="H1822" i="5"/>
  <c r="AV952" i="5"/>
  <c r="AD952" i="5"/>
  <c r="AQ1822" i="5"/>
  <c r="G1822" i="5"/>
  <c r="P952" i="5"/>
  <c r="K1822" i="5"/>
  <c r="AT1822" i="5"/>
  <c r="Z1822" i="5"/>
  <c r="B952" i="5"/>
  <c r="Y952" i="5"/>
  <c r="BC1822" i="5"/>
  <c r="U1822" i="5"/>
  <c r="G952" i="5"/>
  <c r="AZ952" i="5"/>
  <c r="P1822" i="5"/>
  <c r="S1822" i="5"/>
  <c r="BF1822" i="5"/>
  <c r="AE952" i="5"/>
  <c r="AC952" i="5"/>
  <c r="M1822" i="5"/>
  <c r="BA1822" i="5"/>
  <c r="AG1822" i="5"/>
  <c r="AJ952" i="5"/>
  <c r="U952" i="5"/>
  <c r="AF952" i="5"/>
  <c r="N952" i="5"/>
  <c r="BG1822" i="5"/>
  <c r="W1822" i="5"/>
  <c r="T952" i="5"/>
  <c r="E952" i="5"/>
  <c r="AX952" i="5"/>
  <c r="AL1822" i="5"/>
  <c r="BE1822" i="5"/>
  <c r="AS952" i="5"/>
  <c r="AR1822" i="5"/>
  <c r="AK1822" i="5"/>
  <c r="Q1822" i="5"/>
  <c r="AY952" i="5"/>
  <c r="F952" i="5"/>
  <c r="AO1822" i="5"/>
  <c r="T1822" i="5"/>
  <c r="K952" i="5"/>
  <c r="AK952" i="5"/>
  <c r="F1822" i="5"/>
  <c r="N1822" i="5"/>
  <c r="AW1822" i="5"/>
  <c r="S952" i="5"/>
  <c r="AT952" i="5"/>
  <c r="AX1822" i="5"/>
  <c r="AZ1822" i="5"/>
  <c r="AM952" i="5"/>
  <c r="AI952" i="5"/>
  <c r="AN952" i="5"/>
  <c r="D952" i="5"/>
  <c r="AW952" i="5"/>
  <c r="AH952" i="5"/>
  <c r="BB1822" i="5"/>
  <c r="R1822" i="5"/>
  <c r="X952" i="5"/>
  <c r="M952" i="5"/>
  <c r="BB952" i="5"/>
  <c r="AC1822" i="5"/>
  <c r="BD1822" i="5"/>
  <c r="R952" i="5"/>
  <c r="AH1822" i="5"/>
  <c r="AJ1822" i="5"/>
  <c r="BC952" i="5"/>
  <c r="BF952" i="5"/>
  <c r="AF1822" i="5"/>
  <c r="AI1822" i="5"/>
  <c r="O1822" i="5"/>
  <c r="O952" i="5"/>
  <c r="AO952" i="5"/>
  <c r="AM1822" i="5"/>
  <c r="E1822" i="5"/>
  <c r="W952" i="5"/>
  <c r="B1822" i="5"/>
  <c r="J952" i="5"/>
  <c r="AR952" i="5"/>
  <c r="H952" i="5"/>
  <c r="BA952" i="5"/>
  <c r="AL952" i="5"/>
  <c r="AS1822" i="5"/>
  <c r="AB952" i="5"/>
  <c r="AV1822" i="5"/>
  <c r="L1822" i="5"/>
  <c r="AY1822" i="5"/>
  <c r="Z952" i="5"/>
  <c r="X1822" i="5"/>
  <c r="AE1822" i="5"/>
  <c r="BG952" i="5"/>
  <c r="AG952" i="5"/>
  <c r="V1822" i="5"/>
  <c r="AD1822" i="5"/>
  <c r="J1822" i="5"/>
  <c r="C952" i="5"/>
  <c r="V952" i="5"/>
  <c r="Y1822" i="5"/>
  <c r="D1822" i="5"/>
  <c r="AA952" i="5"/>
  <c r="BD952" i="5"/>
  <c r="AA1822" i="5"/>
  <c r="C1822" i="5"/>
  <c r="AP1822" i="5"/>
  <c r="AU952" i="5"/>
  <c r="AQ952" i="5"/>
  <c r="AN1822" i="5"/>
  <c r="AU1822" i="5"/>
  <c r="AA1009" i="5"/>
  <c r="AN1009" i="5"/>
  <c r="AG1009" i="5"/>
  <c r="AZ1879" i="5"/>
  <c r="AY1879" i="5"/>
  <c r="H1879" i="5"/>
  <c r="AH1009" i="5"/>
  <c r="BC1009" i="5"/>
  <c r="AC1009" i="5"/>
  <c r="AS1879" i="5"/>
  <c r="I1879" i="5"/>
  <c r="AB1879" i="5"/>
  <c r="AQ1879" i="5"/>
  <c r="AT1009" i="5"/>
  <c r="G1009" i="5"/>
  <c r="AJ1009" i="5"/>
  <c r="AB1009" i="5"/>
  <c r="U1009" i="5"/>
  <c r="AM1879" i="5"/>
  <c r="C1879" i="5"/>
  <c r="BF1879" i="5"/>
  <c r="V1009" i="5"/>
  <c r="I1009" i="5"/>
  <c r="J1009" i="5"/>
  <c r="BD1879" i="5"/>
  <c r="AU1879" i="5"/>
  <c r="S1879" i="5"/>
  <c r="AX1009" i="5"/>
  <c r="AE1009" i="5"/>
  <c r="AR1009" i="5"/>
  <c r="AK1009" i="5"/>
  <c r="W1879" i="5"/>
  <c r="D1879" i="5"/>
  <c r="AP1879" i="5"/>
  <c r="AL1009" i="5"/>
  <c r="AQ1009" i="5"/>
  <c r="BD1009" i="5"/>
  <c r="AW1009" i="5"/>
  <c r="AJ1879" i="5"/>
  <c r="AI1879" i="5"/>
  <c r="X1879" i="5"/>
  <c r="L1879" i="5"/>
  <c r="BE1009" i="5"/>
  <c r="H1009" i="5"/>
  <c r="AS1009" i="5"/>
  <c r="S1009" i="5"/>
  <c r="AV1009" i="5"/>
  <c r="Y1009" i="5"/>
  <c r="AX1879" i="5"/>
  <c r="N1879" i="5"/>
  <c r="AW1879" i="5"/>
  <c r="Z1009" i="5"/>
  <c r="T1879" i="5"/>
  <c r="AL1879" i="5"/>
  <c r="B1009" i="5"/>
  <c r="AA1879" i="5"/>
  <c r="P1879" i="5"/>
  <c r="AI1009" i="5"/>
  <c r="D1009" i="5"/>
  <c r="AO1009" i="5"/>
  <c r="AH1879" i="5"/>
  <c r="BA1879" i="5"/>
  <c r="AG1879" i="5"/>
  <c r="AP1009" i="5"/>
  <c r="AU1009" i="5"/>
  <c r="P1009" i="5"/>
  <c r="BA1009" i="5"/>
  <c r="G1879" i="5"/>
  <c r="AT1879" i="5"/>
  <c r="Z1879" i="5"/>
  <c r="BB1009" i="5"/>
  <c r="BG1009" i="5"/>
  <c r="L1009" i="5"/>
  <c r="E1009" i="5"/>
  <c r="W1009" i="5"/>
  <c r="AZ1009" i="5"/>
  <c r="V1879" i="5"/>
  <c r="AO1879" i="5"/>
  <c r="E1879" i="5"/>
  <c r="AN1879" i="5"/>
  <c r="N1009" i="5"/>
  <c r="AD1879" i="5"/>
  <c r="BE1879" i="5"/>
  <c r="AC1879" i="5"/>
  <c r="B1879" i="5"/>
  <c r="F1009" i="5"/>
  <c r="AM1009" i="5"/>
  <c r="M1009" i="5"/>
  <c r="F1879" i="5"/>
  <c r="Y1879" i="5"/>
  <c r="AR1879" i="5"/>
  <c r="BG1879" i="5"/>
  <c r="AD1009" i="5"/>
  <c r="AY1009" i="5"/>
  <c r="T1009" i="5"/>
  <c r="BB1879" i="5"/>
  <c r="R1879" i="5"/>
  <c r="AK1879" i="5"/>
  <c r="Q1879" i="5"/>
  <c r="BF1009" i="5"/>
  <c r="C1009" i="5"/>
  <c r="AF1009" i="5"/>
  <c r="K1009" i="5"/>
  <c r="X1009" i="5"/>
  <c r="Q1009" i="5"/>
  <c r="M1879" i="5"/>
  <c r="AF1879" i="5"/>
  <c r="AE1879" i="5"/>
  <c r="K1879" i="5"/>
  <c r="R1009" i="5"/>
  <c r="J1879" i="5"/>
  <c r="U1879" i="5"/>
  <c r="AV1879" i="5"/>
  <c r="BC1879" i="5"/>
  <c r="T1000" i="5"/>
  <c r="AC1000" i="5"/>
  <c r="AF1000" i="5"/>
  <c r="AO1000" i="5"/>
  <c r="Z1000" i="5"/>
  <c r="I1870" i="5"/>
  <c r="AC1870" i="5"/>
  <c r="H1000" i="5"/>
  <c r="AG1000" i="5"/>
  <c r="AI1870" i="5"/>
  <c r="BF1870" i="5"/>
  <c r="AL1870" i="5"/>
  <c r="AR1870" i="5"/>
  <c r="X1870" i="5"/>
  <c r="B1000" i="5"/>
  <c r="AL1000" i="5"/>
  <c r="BE1870" i="5"/>
  <c r="W1870" i="5"/>
  <c r="K1000" i="5"/>
  <c r="BE1000" i="5"/>
  <c r="AP1870" i="5"/>
  <c r="M1870" i="5"/>
  <c r="W1000" i="5"/>
  <c r="B1870" i="5"/>
  <c r="AT1870" i="5"/>
  <c r="F1870" i="5"/>
  <c r="AN1870" i="5"/>
  <c r="AU1000" i="5"/>
  <c r="X1000" i="5"/>
  <c r="AW1000" i="5"/>
  <c r="AJ1000" i="5"/>
  <c r="AS1000" i="5"/>
  <c r="AT1000" i="5"/>
  <c r="AE1870" i="5"/>
  <c r="K1870" i="5"/>
  <c r="E1000" i="5"/>
  <c r="AX1000" i="5"/>
  <c r="AD1870" i="5"/>
  <c r="AV1870" i="5"/>
  <c r="BD1000" i="5"/>
  <c r="AU1870" i="5"/>
  <c r="AK1870" i="5"/>
  <c r="Q1870" i="5"/>
  <c r="AY1000" i="5"/>
  <c r="AY1870" i="5"/>
  <c r="BB1870" i="5"/>
  <c r="R1870" i="5"/>
  <c r="O1000" i="5"/>
  <c r="J1000" i="5"/>
  <c r="AW1870" i="5"/>
  <c r="G1870" i="5"/>
  <c r="AA1000" i="5"/>
  <c r="AZ1000" i="5"/>
  <c r="E1870" i="5"/>
  <c r="AO1870" i="5"/>
  <c r="U1870" i="5"/>
  <c r="BF1000" i="5"/>
  <c r="U1000" i="5"/>
  <c r="F1000" i="5"/>
  <c r="AN1000" i="5"/>
  <c r="R1000" i="5"/>
  <c r="C1870" i="5"/>
  <c r="Z1870" i="5"/>
  <c r="AR1000" i="5"/>
  <c r="I1000" i="5"/>
  <c r="BB1000" i="5"/>
  <c r="T1870" i="5"/>
  <c r="BA1870" i="5"/>
  <c r="AH1000" i="5"/>
  <c r="AF1870" i="5"/>
  <c r="AM1870" i="5"/>
  <c r="BC1000" i="5"/>
  <c r="AB1000" i="5"/>
  <c r="AJ1870" i="5"/>
  <c r="AB1870" i="5"/>
  <c r="H1870" i="5"/>
  <c r="C1000" i="5"/>
  <c r="S1870" i="5"/>
  <c r="V1870" i="5"/>
  <c r="BD1870" i="5"/>
  <c r="P1000" i="5"/>
  <c r="Y1000" i="5"/>
  <c r="L1000" i="5"/>
  <c r="AK1000" i="5"/>
  <c r="V1000" i="5"/>
  <c r="AZ1870" i="5"/>
  <c r="P1870" i="5"/>
  <c r="D1000" i="5"/>
  <c r="M1000" i="5"/>
  <c r="AS1870" i="5"/>
  <c r="AQ1870" i="5"/>
  <c r="AD1000" i="5"/>
  <c r="AA1870" i="5"/>
  <c r="AH1870" i="5"/>
  <c r="BG1000" i="5"/>
  <c r="BA1000" i="5"/>
  <c r="O1870" i="5"/>
  <c r="AG1870" i="5"/>
  <c r="G1000" i="5"/>
  <c r="AV1000" i="5"/>
  <c r="D1870" i="5"/>
  <c r="L1870" i="5"/>
  <c r="Y1870" i="5"/>
  <c r="S1000" i="5"/>
  <c r="AP1000" i="5"/>
  <c r="BG1870" i="5"/>
  <c r="AX1870" i="5"/>
  <c r="AQ1000" i="5"/>
  <c r="J1870" i="5"/>
  <c r="BC1870" i="5"/>
  <c r="AE1000" i="5"/>
  <c r="AM1000" i="5"/>
  <c r="Q1000" i="5"/>
  <c r="AI1000" i="5"/>
  <c r="AL1022" i="5"/>
  <c r="BG1022" i="5"/>
  <c r="U1892" i="5"/>
  <c r="AN1892" i="5"/>
  <c r="D1892" i="5"/>
  <c r="AQ1892" i="5"/>
  <c r="Y1022" i="5"/>
  <c r="AX1022" i="5"/>
  <c r="K1022" i="5"/>
  <c r="AZ1022" i="5"/>
  <c r="AG1892" i="5"/>
  <c r="AZ1892" i="5"/>
  <c r="AF1892" i="5"/>
  <c r="BA1022" i="5"/>
  <c r="AT1022" i="5"/>
  <c r="W1022" i="5"/>
  <c r="D1022" i="5"/>
  <c r="AH1892" i="5"/>
  <c r="AS1892" i="5"/>
  <c r="Y1892" i="5"/>
  <c r="E1022" i="5"/>
  <c r="BF1022" i="5"/>
  <c r="AI1022" i="5"/>
  <c r="W1892" i="5"/>
  <c r="AT1892" i="5"/>
  <c r="J1892" i="5"/>
  <c r="Q1022" i="5"/>
  <c r="J1022" i="5"/>
  <c r="AU1022" i="5"/>
  <c r="L1022" i="5"/>
  <c r="L1892" i="5"/>
  <c r="AI1892" i="5"/>
  <c r="BF1892" i="5"/>
  <c r="AL1892" i="5"/>
  <c r="M1022" i="5"/>
  <c r="BB1022" i="5"/>
  <c r="H1022" i="5"/>
  <c r="E1892" i="5"/>
  <c r="X1892" i="5"/>
  <c r="AU1892" i="5"/>
  <c r="AA1892" i="5"/>
  <c r="AO1022" i="5"/>
  <c r="F1022" i="5"/>
  <c r="AA1022" i="5"/>
  <c r="BA1892" i="5"/>
  <c r="Q1892" i="5"/>
  <c r="AJ1892" i="5"/>
  <c r="B1022" i="5"/>
  <c r="R1022" i="5"/>
  <c r="AM1022" i="5"/>
  <c r="T1022" i="5"/>
  <c r="R1892" i="5"/>
  <c r="AC1892" i="5"/>
  <c r="I1892" i="5"/>
  <c r="U1022" i="5"/>
  <c r="AS1022" i="5"/>
  <c r="N1022" i="5"/>
  <c r="AY1022" i="5"/>
  <c r="AF1022" i="5"/>
  <c r="G1892" i="5"/>
  <c r="AD1892" i="5"/>
  <c r="BE1892" i="5"/>
  <c r="AG1022" i="5"/>
  <c r="Z1022" i="5"/>
  <c r="C1022" i="5"/>
  <c r="AB1022" i="5"/>
  <c r="BC1892" i="5"/>
  <c r="S1892" i="5"/>
  <c r="AP1892" i="5"/>
  <c r="V1892" i="5"/>
  <c r="AC1022" i="5"/>
  <c r="O1022" i="5"/>
  <c r="X1022" i="5"/>
  <c r="AR1892" i="5"/>
  <c r="H1892" i="5"/>
  <c r="AE1892" i="5"/>
  <c r="K1892" i="5"/>
  <c r="BE1022" i="5"/>
  <c r="V1022" i="5"/>
  <c r="AQ1022" i="5"/>
  <c r="AK1892" i="5"/>
  <c r="BD1892" i="5"/>
  <c r="T1892" i="5"/>
  <c r="BG1892" i="5"/>
  <c r="I1022" i="5"/>
  <c r="AH1022" i="5"/>
  <c r="BC1022" i="5"/>
  <c r="AJ1022" i="5"/>
  <c r="AW1892" i="5"/>
  <c r="M1892" i="5"/>
  <c r="AV1892" i="5"/>
  <c r="AK1022" i="5"/>
  <c r="AD1022" i="5"/>
  <c r="G1022" i="5"/>
  <c r="AV1022" i="5"/>
  <c r="AX1892" i="5"/>
  <c r="N1892" i="5"/>
  <c r="AO1892" i="5"/>
  <c r="AW1022" i="5"/>
  <c r="AP1022" i="5"/>
  <c r="S1022" i="5"/>
  <c r="AR1022" i="5"/>
  <c r="AM1892" i="5"/>
  <c r="C1892" i="5"/>
  <c r="Z1892" i="5"/>
  <c r="F1892" i="5"/>
  <c r="BD1022" i="5"/>
  <c r="AE1022" i="5"/>
  <c r="AN1022" i="5"/>
  <c r="AB1892" i="5"/>
  <c r="AY1892" i="5"/>
  <c r="O1892" i="5"/>
  <c r="BB1892" i="5"/>
  <c r="B1892" i="5"/>
  <c r="W1070" i="5"/>
  <c r="BD1070" i="5"/>
  <c r="X1070" i="5"/>
  <c r="H1070" i="5"/>
  <c r="AZ1940" i="5"/>
  <c r="AZ1070" i="5"/>
  <c r="AS1070" i="5"/>
  <c r="AX1940" i="5"/>
  <c r="AY1940" i="5"/>
  <c r="B1070" i="5"/>
  <c r="AY1070" i="5"/>
  <c r="AE1940" i="5"/>
  <c r="AV1940" i="5"/>
  <c r="BA1940" i="5"/>
  <c r="Y1070" i="5"/>
  <c r="AD1940" i="5"/>
  <c r="P1070" i="5"/>
  <c r="AC1940" i="5"/>
  <c r="J1070" i="5"/>
  <c r="V1940" i="5"/>
  <c r="W1940" i="5"/>
  <c r="X1940" i="5"/>
  <c r="AA1070" i="5"/>
  <c r="AI1070" i="5"/>
  <c r="BF1940" i="5"/>
  <c r="P1940" i="5"/>
  <c r="T1070" i="5"/>
  <c r="BA1070" i="5"/>
  <c r="BB1070" i="5"/>
  <c r="C1070" i="5"/>
  <c r="AR1070" i="5"/>
  <c r="AB1070" i="5"/>
  <c r="S1070" i="5"/>
  <c r="AP1940" i="5"/>
  <c r="BG1940" i="5"/>
  <c r="E1940" i="5"/>
  <c r="AP1070" i="5"/>
  <c r="AK1070" i="5"/>
  <c r="BG1070" i="5"/>
  <c r="AS1940" i="5"/>
  <c r="Q1070" i="5"/>
  <c r="AL1940" i="5"/>
  <c r="AM1940" i="5"/>
  <c r="AN1940" i="5"/>
  <c r="F1070" i="5"/>
  <c r="N1070" i="5"/>
  <c r="O1940" i="5"/>
  <c r="AF1940" i="5"/>
  <c r="AK1940" i="5"/>
  <c r="I1070" i="5"/>
  <c r="N1940" i="5"/>
  <c r="AL1070" i="5"/>
  <c r="M1940" i="5"/>
  <c r="AE1070" i="5"/>
  <c r="F1940" i="5"/>
  <c r="G1940" i="5"/>
  <c r="H1940" i="5"/>
  <c r="AV1070" i="5"/>
  <c r="BF1070" i="5"/>
  <c r="AT1070" i="5"/>
  <c r="I1940" i="5"/>
  <c r="AO1070" i="5"/>
  <c r="B1940" i="5"/>
  <c r="Z1940" i="5"/>
  <c r="AR1940" i="5"/>
  <c r="T1940" i="5"/>
  <c r="M1070" i="5"/>
  <c r="S1940" i="5"/>
  <c r="Z1070" i="5"/>
  <c r="K1940" i="5"/>
  <c r="Q1940" i="5"/>
  <c r="L1070" i="5"/>
  <c r="AU1070" i="5"/>
  <c r="BB1940" i="5"/>
  <c r="BD1940" i="5"/>
  <c r="R1070" i="5"/>
  <c r="BE1940" i="5"/>
  <c r="AH1940" i="5"/>
  <c r="K1070" i="5"/>
  <c r="J1940" i="5"/>
  <c r="AB1940" i="5"/>
  <c r="E1070" i="5"/>
  <c r="D1940" i="5"/>
  <c r="O1070" i="5"/>
  <c r="C1940" i="5"/>
  <c r="AX1070" i="5"/>
  <c r="AM1070" i="5"/>
  <c r="AU1940" i="5"/>
  <c r="AJ1070" i="5"/>
  <c r="AT1940" i="5"/>
  <c r="AN1070" i="5"/>
  <c r="AQ1940" i="5"/>
  <c r="AW1940" i="5"/>
  <c r="G1070" i="5"/>
  <c r="AO1940" i="5"/>
  <c r="R1940" i="5"/>
  <c r="AF1070" i="5"/>
  <c r="AW1070" i="5"/>
  <c r="L1940" i="5"/>
  <c r="V1070" i="5"/>
  <c r="AD1070" i="5"/>
  <c r="BC1070" i="5"/>
  <c r="AG1070" i="5"/>
  <c r="BC1940" i="5"/>
  <c r="AQ1070" i="5"/>
  <c r="AJ1940" i="5"/>
  <c r="AC1070" i="5"/>
  <c r="AI1940" i="5"/>
  <c r="D1070" i="5"/>
  <c r="AA1940" i="5"/>
  <c r="AG1940" i="5"/>
  <c r="AH1070" i="5"/>
  <c r="Y1940" i="5"/>
  <c r="BE1070" i="5"/>
  <c r="AS1057" i="5"/>
  <c r="AT1927" i="5"/>
  <c r="R1057" i="5"/>
  <c r="C1927" i="5"/>
  <c r="AU1927" i="5"/>
  <c r="AF1927" i="5"/>
  <c r="E1057" i="5"/>
  <c r="AM1057" i="5"/>
  <c r="AU1057" i="5"/>
  <c r="G1927" i="5"/>
  <c r="AY1927" i="5"/>
  <c r="AJ1927" i="5"/>
  <c r="Y1927" i="5"/>
  <c r="U1057" i="5"/>
  <c r="AG1057" i="5"/>
  <c r="AO1057" i="5"/>
  <c r="BC1927" i="5"/>
  <c r="AN1927" i="5"/>
  <c r="AC1927" i="5"/>
  <c r="R1927" i="5"/>
  <c r="AB1057" i="5"/>
  <c r="S1057" i="5"/>
  <c r="AR1927" i="5"/>
  <c r="AG1927" i="5"/>
  <c r="V1927" i="5"/>
  <c r="AZ1057" i="5"/>
  <c r="AL1057" i="5"/>
  <c r="BA1057" i="5"/>
  <c r="W1057" i="5"/>
  <c r="M1057" i="5"/>
  <c r="AK1927" i="5"/>
  <c r="Z1927" i="5"/>
  <c r="AE1057" i="5"/>
  <c r="AP1057" i="5"/>
  <c r="AA1927" i="5"/>
  <c r="K1057" i="5"/>
  <c r="H1057" i="5"/>
  <c r="AD1927" i="5"/>
  <c r="I1057" i="5"/>
  <c r="AT1057" i="5"/>
  <c r="AE1927" i="5"/>
  <c r="P1927" i="5"/>
  <c r="AA1057" i="5"/>
  <c r="C1057" i="5"/>
  <c r="O1057" i="5"/>
  <c r="AX1057" i="5"/>
  <c r="AI1927" i="5"/>
  <c r="I1927" i="5"/>
  <c r="BC1057" i="5"/>
  <c r="D1057" i="5"/>
  <c r="AM1927" i="5"/>
  <c r="X1927" i="5"/>
  <c r="M1927" i="5"/>
  <c r="BE1927" i="5"/>
  <c r="AK1057" i="5"/>
  <c r="BB1057" i="5"/>
  <c r="AV1057" i="5"/>
  <c r="AW1057" i="5"/>
  <c r="AN1057" i="5"/>
  <c r="AB1927" i="5"/>
  <c r="Q1927" i="5"/>
  <c r="F1927" i="5"/>
  <c r="AX1927" i="5"/>
  <c r="V1057" i="5"/>
  <c r="AR1057" i="5"/>
  <c r="AI1057" i="5"/>
  <c r="U1927" i="5"/>
  <c r="J1927" i="5"/>
  <c r="BB1927" i="5"/>
  <c r="Z1057" i="5"/>
  <c r="K1927" i="5"/>
  <c r="AF1057" i="5"/>
  <c r="AC1057" i="5"/>
  <c r="N1927" i="5"/>
  <c r="BF1927" i="5"/>
  <c r="AD1057" i="5"/>
  <c r="O1927" i="5"/>
  <c r="BG1927" i="5"/>
  <c r="X1057" i="5"/>
  <c r="AJ1057" i="5"/>
  <c r="AH1057" i="5"/>
  <c r="S1927" i="5"/>
  <c r="D1927" i="5"/>
  <c r="AV1927" i="5"/>
  <c r="B1057" i="5"/>
  <c r="P1057" i="5"/>
  <c r="Q1057" i="5"/>
  <c r="Y1057" i="5"/>
  <c r="W1927" i="5"/>
  <c r="H1927" i="5"/>
  <c r="AZ1927" i="5"/>
  <c r="AO1927" i="5"/>
  <c r="BG1057" i="5"/>
  <c r="L1057" i="5"/>
  <c r="L1927" i="5"/>
  <c r="BD1927" i="5"/>
  <c r="AS1927" i="5"/>
  <c r="AH1927" i="5"/>
  <c r="F1057" i="5"/>
  <c r="G1057" i="5"/>
  <c r="BD1057" i="5"/>
  <c r="E1927" i="5"/>
  <c r="AW1927" i="5"/>
  <c r="AL1927" i="5"/>
  <c r="J1057" i="5"/>
  <c r="BE1057" i="5"/>
  <c r="AY1057" i="5"/>
  <c r="BA1927" i="5"/>
  <c r="AP1927" i="5"/>
  <c r="N1057" i="5"/>
  <c r="BF1057" i="5"/>
  <c r="AQ1927" i="5"/>
  <c r="B1927" i="5"/>
  <c r="AQ1057" i="5"/>
  <c r="Y1084" i="5"/>
  <c r="L1084" i="5"/>
  <c r="E1954" i="5"/>
  <c r="AG1954" i="5"/>
  <c r="V1954" i="5"/>
  <c r="AX1954" i="5"/>
  <c r="BD1084" i="5"/>
  <c r="T1084" i="5"/>
  <c r="F1084" i="5"/>
  <c r="BA1954" i="5"/>
  <c r="Z1954" i="5"/>
  <c r="K1954" i="5"/>
  <c r="AM1954" i="5"/>
  <c r="K1084" i="5"/>
  <c r="N1084" i="5"/>
  <c r="BF1084" i="5"/>
  <c r="AT1954" i="5"/>
  <c r="O1954" i="5"/>
  <c r="BG1954" i="5"/>
  <c r="AE1084" i="5"/>
  <c r="BG1084" i="5"/>
  <c r="AX1084" i="5"/>
  <c r="Z1084" i="5"/>
  <c r="AL1084" i="5"/>
  <c r="L1954" i="5"/>
  <c r="AN1954" i="5"/>
  <c r="AC1954" i="5"/>
  <c r="BE1954" i="5"/>
  <c r="AN1084" i="5"/>
  <c r="AV1084" i="5"/>
  <c r="V1084" i="5"/>
  <c r="BC1084" i="5"/>
  <c r="X1954" i="5"/>
  <c r="M1954" i="5"/>
  <c r="AO1954" i="5"/>
  <c r="B1954" i="5"/>
  <c r="AT1084" i="5"/>
  <c r="AG1084" i="5"/>
  <c r="AR1954" i="5"/>
  <c r="Q1954" i="5"/>
  <c r="F1954" i="5"/>
  <c r="AH1954" i="5"/>
  <c r="B1084" i="5"/>
  <c r="AO1084" i="5"/>
  <c r="AB1084" i="5"/>
  <c r="AK1954" i="5"/>
  <c r="J1954" i="5"/>
  <c r="BB1954" i="5"/>
  <c r="M1084" i="5"/>
  <c r="I1084" i="5"/>
  <c r="BA1084" i="5"/>
  <c r="AI1954" i="5"/>
  <c r="G1084" i="5"/>
  <c r="AI1084" i="5"/>
  <c r="T1954" i="5"/>
  <c r="AV1954" i="5"/>
  <c r="AD1084" i="5"/>
  <c r="P1084" i="5"/>
  <c r="S1954" i="5"/>
  <c r="AU1954" i="5"/>
  <c r="S1084" i="5"/>
  <c r="D1954" i="5"/>
  <c r="AF1954" i="5"/>
  <c r="AC1084" i="5"/>
  <c r="J1084" i="5"/>
  <c r="AR1084" i="5"/>
  <c r="AM1084" i="5"/>
  <c r="H1954" i="5"/>
  <c r="AZ1954" i="5"/>
  <c r="Y1954" i="5"/>
  <c r="X1084" i="5"/>
  <c r="E1084" i="5"/>
  <c r="Q1084" i="5"/>
  <c r="AB1954" i="5"/>
  <c r="BD1954" i="5"/>
  <c r="AS1954" i="5"/>
  <c r="R1954" i="5"/>
  <c r="R1084" i="5"/>
  <c r="AJ1084" i="5"/>
  <c r="U1084" i="5"/>
  <c r="AD1954" i="5"/>
  <c r="BF1954" i="5"/>
  <c r="AQ1954" i="5"/>
  <c r="O1084" i="5"/>
  <c r="AQ1084" i="5"/>
  <c r="H1084" i="5"/>
  <c r="BE1084" i="5"/>
  <c r="AP1084" i="5"/>
  <c r="N1954" i="5"/>
  <c r="AP1954" i="5"/>
  <c r="AA1954" i="5"/>
  <c r="BC1954" i="5"/>
  <c r="AA1084" i="5"/>
  <c r="AZ1084" i="5"/>
  <c r="AK1084" i="5"/>
  <c r="C1954" i="5"/>
  <c r="AE1954" i="5"/>
  <c r="C1084" i="5"/>
  <c r="AU1084" i="5"/>
  <c r="P1954" i="5"/>
  <c r="BB1084" i="5"/>
  <c r="AF1084" i="5"/>
  <c r="AY1954" i="5"/>
  <c r="AY1084" i="5"/>
  <c r="AJ1954" i="5"/>
  <c r="I1954" i="5"/>
  <c r="AS1084" i="5"/>
  <c r="D1084" i="5"/>
  <c r="AW1084" i="5"/>
  <c r="U1954" i="5"/>
  <c r="AW1954" i="5"/>
  <c r="AL1954" i="5"/>
  <c r="G1954" i="5"/>
  <c r="AH1084" i="5"/>
  <c r="O1122" i="5"/>
  <c r="Y1992" i="5"/>
  <c r="AY1122" i="5"/>
  <c r="P1992" i="5"/>
  <c r="AT1992" i="5"/>
  <c r="Q1122" i="5"/>
  <c r="AN1992" i="5"/>
  <c r="N1122" i="5"/>
  <c r="AO1122" i="5"/>
  <c r="BG1122" i="5"/>
  <c r="R1992" i="5"/>
  <c r="AR1122" i="5"/>
  <c r="L1992" i="5"/>
  <c r="AP1992" i="5"/>
  <c r="M1122" i="5"/>
  <c r="AJ1992" i="5"/>
  <c r="J1122" i="5"/>
  <c r="AF1992" i="5"/>
  <c r="AG1122" i="5"/>
  <c r="AD1122" i="5"/>
  <c r="B1992" i="5"/>
  <c r="N1992" i="5"/>
  <c r="H1992" i="5"/>
  <c r="I1122" i="5"/>
  <c r="AA1992" i="5"/>
  <c r="X1122" i="5"/>
  <c r="V1992" i="5"/>
  <c r="AV1992" i="5"/>
  <c r="AW1122" i="5"/>
  <c r="AT1122" i="5"/>
  <c r="AQ1122" i="5"/>
  <c r="AE1122" i="5"/>
  <c r="AI1122" i="5"/>
  <c r="S1122" i="5"/>
  <c r="AH1992" i="5"/>
  <c r="E1122" i="5"/>
  <c r="AB1992" i="5"/>
  <c r="BF1992" i="5"/>
  <c r="AC1122" i="5"/>
  <c r="AZ1992" i="5"/>
  <c r="AU1122" i="5"/>
  <c r="BG1992" i="5"/>
  <c r="AD1992" i="5"/>
  <c r="BD1122" i="5"/>
  <c r="X1992" i="5"/>
  <c r="BB1992" i="5"/>
  <c r="Y1122" i="5"/>
  <c r="K1122" i="5"/>
  <c r="F1122" i="5"/>
  <c r="BD1992" i="5"/>
  <c r="BE1122" i="5"/>
  <c r="AQ1992" i="5"/>
  <c r="AN1122" i="5"/>
  <c r="AL1992" i="5"/>
  <c r="AA1122" i="5"/>
  <c r="BA1992" i="5"/>
  <c r="AY1992" i="5"/>
  <c r="AV1122" i="5"/>
  <c r="V1122" i="5"/>
  <c r="Q1992" i="5"/>
  <c r="O1992" i="5"/>
  <c r="AK1992" i="5"/>
  <c r="AI1992" i="5"/>
  <c r="AF1122" i="5"/>
  <c r="I1992" i="5"/>
  <c r="G1992" i="5"/>
  <c r="D1122" i="5"/>
  <c r="AM1122" i="5"/>
  <c r="R1122" i="5"/>
  <c r="BE1992" i="5"/>
  <c r="AZ1122" i="5"/>
  <c r="L1122" i="5"/>
  <c r="D1992" i="5"/>
  <c r="AH1122" i="5"/>
  <c r="W1992" i="5"/>
  <c r="T1122" i="5"/>
  <c r="W1122" i="5"/>
  <c r="BA1122" i="5"/>
  <c r="AX1122" i="5"/>
  <c r="AS1992" i="5"/>
  <c r="AX1992" i="5"/>
  <c r="AS1122" i="5"/>
  <c r="AB1122" i="5"/>
  <c r="T1992" i="5"/>
  <c r="AM1992" i="5"/>
  <c r="G1122" i="5"/>
  <c r="C1992" i="5"/>
  <c r="K1992" i="5"/>
  <c r="H1122" i="5"/>
  <c r="F1992" i="5"/>
  <c r="B1122" i="5"/>
  <c r="AL1122" i="5"/>
  <c r="AG1992" i="5"/>
  <c r="AE1992" i="5"/>
  <c r="U1122" i="5"/>
  <c r="M1992" i="5"/>
  <c r="BC1992" i="5"/>
  <c r="BC1122" i="5"/>
  <c r="J1992" i="5"/>
  <c r="AK1122" i="5"/>
  <c r="AC1992" i="5"/>
  <c r="BB1122" i="5"/>
  <c r="AW1992" i="5"/>
  <c r="AU1992" i="5"/>
  <c r="C1122" i="5"/>
  <c r="U1992" i="5"/>
  <c r="S1992" i="5"/>
  <c r="P1122" i="5"/>
  <c r="AR1992" i="5"/>
  <c r="AP1122" i="5"/>
  <c r="AO1992" i="5"/>
  <c r="AJ1122" i="5"/>
  <c r="E1992" i="5"/>
  <c r="BF1122" i="5"/>
  <c r="AM1114" i="5"/>
  <c r="AA1984" i="5"/>
  <c r="BB1984" i="5"/>
  <c r="Y1114" i="5"/>
  <c r="AY1984" i="5"/>
  <c r="V1114" i="5"/>
  <c r="AW1114" i="5"/>
  <c r="S1114" i="5"/>
  <c r="Q1984" i="5"/>
  <c r="AT1114" i="5"/>
  <c r="AP1984" i="5"/>
  <c r="M1114" i="5"/>
  <c r="AM1984" i="5"/>
  <c r="J1114" i="5"/>
  <c r="AK1114" i="5"/>
  <c r="E1984" i="5"/>
  <c r="AH1114" i="5"/>
  <c r="K1114" i="5"/>
  <c r="P1984" i="5"/>
  <c r="AQ1114" i="5"/>
  <c r="AS1984" i="5"/>
  <c r="BD1984" i="5"/>
  <c r="AN1114" i="5"/>
  <c r="K1984" i="5"/>
  <c r="W1984" i="5"/>
  <c r="AX1984" i="5"/>
  <c r="U1114" i="5"/>
  <c r="AU1984" i="5"/>
  <c r="R1114" i="5"/>
  <c r="AA1114" i="5"/>
  <c r="AS1114" i="5"/>
  <c r="M1984" i="5"/>
  <c r="AP1114" i="5"/>
  <c r="AV1984" i="5"/>
  <c r="AK1984" i="5"/>
  <c r="H1114" i="5"/>
  <c r="W1114" i="5"/>
  <c r="X1984" i="5"/>
  <c r="F1984" i="5"/>
  <c r="AF1114" i="5"/>
  <c r="C1984" i="5"/>
  <c r="AD1984" i="5"/>
  <c r="BD1114" i="5"/>
  <c r="AG1984" i="5"/>
  <c r="H1984" i="5"/>
  <c r="AB1114" i="5"/>
  <c r="AU1114" i="5"/>
  <c r="AZ1114" i="5"/>
  <c r="D1984" i="5"/>
  <c r="AO1984" i="5"/>
  <c r="L1114" i="5"/>
  <c r="AN1984" i="5"/>
  <c r="AY1114" i="5"/>
  <c r="J1984" i="5"/>
  <c r="AJ1114" i="5"/>
  <c r="G1984" i="5"/>
  <c r="AH1984" i="5"/>
  <c r="E1114" i="5"/>
  <c r="AE1984" i="5"/>
  <c r="O1114" i="5"/>
  <c r="BF1984" i="5"/>
  <c r="AC1114" i="5"/>
  <c r="BC1984" i="5"/>
  <c r="BA1114" i="5"/>
  <c r="U1984" i="5"/>
  <c r="AX1114" i="5"/>
  <c r="B1114" i="5"/>
  <c r="T1984" i="5"/>
  <c r="P1114" i="5"/>
  <c r="N1984" i="5"/>
  <c r="BC1114" i="5"/>
  <c r="AL1984" i="5"/>
  <c r="I1114" i="5"/>
  <c r="AI1984" i="5"/>
  <c r="F1114" i="5"/>
  <c r="AG1114" i="5"/>
  <c r="AI1114" i="5"/>
  <c r="BG1984" i="5"/>
  <c r="AD1114" i="5"/>
  <c r="BE1114" i="5"/>
  <c r="Y1984" i="5"/>
  <c r="BB1114" i="5"/>
  <c r="AJ1984" i="5"/>
  <c r="B1984" i="5"/>
  <c r="AW1984" i="5"/>
  <c r="T1114" i="5"/>
  <c r="L1984" i="5"/>
  <c r="R1984" i="5"/>
  <c r="AR1114" i="5"/>
  <c r="O1984" i="5"/>
  <c r="AE1114" i="5"/>
  <c r="D1114" i="5"/>
  <c r="BE1984" i="5"/>
  <c r="AR1984" i="5"/>
  <c r="AC1984" i="5"/>
  <c r="BF1114" i="5"/>
  <c r="AZ1984" i="5"/>
  <c r="BA1984" i="5"/>
  <c r="X1114" i="5"/>
  <c r="G1114" i="5"/>
  <c r="AB1984" i="5"/>
  <c r="V1984" i="5"/>
  <c r="AV1114" i="5"/>
  <c r="S1984" i="5"/>
  <c r="AT1984" i="5"/>
  <c r="Q1114" i="5"/>
  <c r="BG1114" i="5"/>
  <c r="AQ1984" i="5"/>
  <c r="N1114" i="5"/>
  <c r="AO1114" i="5"/>
  <c r="I1984" i="5"/>
  <c r="AL1114" i="5"/>
  <c r="AF1984" i="5"/>
  <c r="C1114" i="5"/>
  <c r="AJ2518" i="5"/>
  <c r="M1648" i="5"/>
  <c r="S2518" i="5"/>
  <c r="BG1648" i="5"/>
  <c r="P2518" i="5"/>
  <c r="G1648" i="5"/>
  <c r="BF1648" i="5"/>
  <c r="B2518" i="5"/>
  <c r="O2518" i="5"/>
  <c r="AC2518" i="5"/>
  <c r="BE1648" i="5"/>
  <c r="AB2518" i="5"/>
  <c r="E1648" i="5"/>
  <c r="AH2518" i="5"/>
  <c r="X1648" i="5"/>
  <c r="L2518" i="5"/>
  <c r="AE1648" i="5"/>
  <c r="AX1648" i="5"/>
  <c r="Y2518" i="5"/>
  <c r="BA1648" i="5"/>
  <c r="AN2518" i="5"/>
  <c r="Q1648" i="5"/>
  <c r="AD2518" i="5"/>
  <c r="T1648" i="5"/>
  <c r="AA2518" i="5"/>
  <c r="K1648" i="5"/>
  <c r="AT1648" i="5"/>
  <c r="AK2518" i="5"/>
  <c r="J1648" i="5"/>
  <c r="AI2518" i="5"/>
  <c r="D1648" i="5"/>
  <c r="BC2518" i="5"/>
  <c r="BE2518" i="5"/>
  <c r="AD1648" i="5"/>
  <c r="U2518" i="5"/>
  <c r="AW1648" i="5"/>
  <c r="AG2518" i="5"/>
  <c r="F1648" i="5"/>
  <c r="BF2518" i="5"/>
  <c r="AV1648" i="5"/>
  <c r="N2518" i="5"/>
  <c r="BC1648" i="5"/>
  <c r="BG2518" i="5"/>
  <c r="S1648" i="5"/>
  <c r="BB1648" i="5"/>
  <c r="M2518" i="5"/>
  <c r="AO1648" i="5"/>
  <c r="BB2518" i="5"/>
  <c r="AR1648" i="5"/>
  <c r="AY2518" i="5"/>
  <c r="H1648" i="5"/>
  <c r="AQ2518" i="5"/>
  <c r="O1648" i="5"/>
  <c r="AH1648" i="5"/>
  <c r="I2518" i="5"/>
  <c r="AK1648" i="5"/>
  <c r="X2518" i="5"/>
  <c r="BD1648" i="5"/>
  <c r="F2518" i="5"/>
  <c r="AS2518" i="5"/>
  <c r="R1648" i="5"/>
  <c r="AR2518" i="5"/>
  <c r="U1648" i="5"/>
  <c r="AX2518" i="5"/>
  <c r="AN1648" i="5"/>
  <c r="T2518" i="5"/>
  <c r="AZ1648" i="5"/>
  <c r="AU2518" i="5"/>
  <c r="AQ1648" i="5"/>
  <c r="AM2518" i="5"/>
  <c r="B1648" i="5"/>
  <c r="AP1648" i="5"/>
  <c r="Q2518" i="5"/>
  <c r="AS1648" i="5"/>
  <c r="AP2518" i="5"/>
  <c r="AF1648" i="5"/>
  <c r="AE2518" i="5"/>
  <c r="AM1648" i="5"/>
  <c r="K2518" i="5"/>
  <c r="C1648" i="5"/>
  <c r="AL1648" i="5"/>
  <c r="AV2518" i="5"/>
  <c r="Y1648" i="5"/>
  <c r="AL2518" i="5"/>
  <c r="AB1648" i="5"/>
  <c r="H2518" i="5"/>
  <c r="AW2518" i="5"/>
  <c r="V1648" i="5"/>
  <c r="AF2518" i="5"/>
  <c r="I1648" i="5"/>
  <c r="V2518" i="5"/>
  <c r="L1648" i="5"/>
  <c r="R2518" i="5"/>
  <c r="AI1648" i="5"/>
  <c r="D2518" i="5"/>
  <c r="AU1648" i="5"/>
  <c r="J2518" i="5"/>
  <c r="AO2518" i="5"/>
  <c r="N1648" i="5"/>
  <c r="BD2518" i="5"/>
  <c r="AG1648" i="5"/>
  <c r="AT2518" i="5"/>
  <c r="AJ1648" i="5"/>
  <c r="G2518" i="5"/>
  <c r="AA1648" i="5"/>
  <c r="E2518" i="5"/>
  <c r="BA2518" i="5"/>
  <c r="Z1648" i="5"/>
  <c r="AZ2518" i="5"/>
  <c r="AC1648" i="5"/>
  <c r="Z2518" i="5"/>
  <c r="P1648" i="5"/>
  <c r="C2518" i="5"/>
  <c r="W1648" i="5"/>
  <c r="W2518" i="5"/>
  <c r="AY1648" i="5"/>
  <c r="AO2582" i="5"/>
  <c r="M1712" i="5"/>
  <c r="AE2582" i="5"/>
  <c r="C1712" i="5"/>
  <c r="AF2582" i="5"/>
  <c r="T1712" i="5"/>
  <c r="BF1712" i="5"/>
  <c r="B2582" i="5"/>
  <c r="AN2582" i="5"/>
  <c r="AD2582" i="5"/>
  <c r="BE1712" i="5"/>
  <c r="AG2582" i="5"/>
  <c r="E1712" i="5"/>
  <c r="BC2582" i="5"/>
  <c r="AA1712" i="5"/>
  <c r="C2582" i="5"/>
  <c r="BD1712" i="5"/>
  <c r="AX1712" i="5"/>
  <c r="Z2582" i="5"/>
  <c r="BA1712" i="5"/>
  <c r="AS2582" i="5"/>
  <c r="Q1712" i="5"/>
  <c r="AY2582" i="5"/>
  <c r="W1712" i="5"/>
  <c r="AV2582" i="5"/>
  <c r="AJ1712" i="5"/>
  <c r="AT1712" i="5"/>
  <c r="AL2582" i="5"/>
  <c r="J1712" i="5"/>
  <c r="AI2582" i="5"/>
  <c r="G1712" i="5"/>
  <c r="AB2582" i="5"/>
  <c r="BF2582" i="5"/>
  <c r="AD1712" i="5"/>
  <c r="V2582" i="5"/>
  <c r="AW1712" i="5"/>
  <c r="AH2582" i="5"/>
  <c r="F1712" i="5"/>
  <c r="U2582" i="5"/>
  <c r="AY1712" i="5"/>
  <c r="AA2582" i="5"/>
  <c r="AV1712" i="5"/>
  <c r="T2582" i="5"/>
  <c r="H1712" i="5"/>
  <c r="BB1712" i="5"/>
  <c r="N2582" i="5"/>
  <c r="AO1712" i="5"/>
  <c r="Q2582" i="5"/>
  <c r="AU1712" i="5"/>
  <c r="AM2582" i="5"/>
  <c r="K1712" i="5"/>
  <c r="D2582" i="5"/>
  <c r="AZ1712" i="5"/>
  <c r="AH1712" i="5"/>
  <c r="J2582" i="5"/>
  <c r="AK1712" i="5"/>
  <c r="AC2582" i="5"/>
  <c r="BG1712" i="5"/>
  <c r="AR2582" i="5"/>
  <c r="AT2582" i="5"/>
  <c r="R1712" i="5"/>
  <c r="AW2582" i="5"/>
  <c r="U1712" i="5"/>
  <c r="M2582" i="5"/>
  <c r="AQ1712" i="5"/>
  <c r="Y2582" i="5"/>
  <c r="BC1712" i="5"/>
  <c r="O2582" i="5"/>
  <c r="AR1712" i="5"/>
  <c r="L2582" i="5"/>
  <c r="B1712" i="5"/>
  <c r="AP1712" i="5"/>
  <c r="R2582" i="5"/>
  <c r="AS1712" i="5"/>
  <c r="E2582" i="5"/>
  <c r="AI1712" i="5"/>
  <c r="K2582" i="5"/>
  <c r="AB1712" i="5"/>
  <c r="P2582" i="5"/>
  <c r="D1712" i="5"/>
  <c r="AL1712" i="5"/>
  <c r="BA2582" i="5"/>
  <c r="Y1712" i="5"/>
  <c r="BG2582" i="5"/>
  <c r="AE1712" i="5"/>
  <c r="W2582" i="5"/>
  <c r="AX2582" i="5"/>
  <c r="V1712" i="5"/>
  <c r="AK2582" i="5"/>
  <c r="I1712" i="5"/>
  <c r="AQ2582" i="5"/>
  <c r="O1712" i="5"/>
  <c r="G2582" i="5"/>
  <c r="L1712" i="5"/>
  <c r="S2582" i="5"/>
  <c r="P1712" i="5"/>
  <c r="X2582" i="5"/>
  <c r="AP2582" i="5"/>
  <c r="N1712" i="5"/>
  <c r="F2582" i="5"/>
  <c r="AG1712" i="5"/>
  <c r="I2582" i="5"/>
  <c r="AM1712" i="5"/>
  <c r="AZ2582" i="5"/>
  <c r="AN1712" i="5"/>
  <c r="H2582" i="5"/>
  <c r="BB2582" i="5"/>
  <c r="Z1712" i="5"/>
  <c r="BE2582" i="5"/>
  <c r="AC1712" i="5"/>
  <c r="AU2582" i="5"/>
  <c r="S1712" i="5"/>
  <c r="AJ2582" i="5"/>
  <c r="X1712" i="5"/>
  <c r="BD2582" i="5"/>
  <c r="AF1712" i="5"/>
  <c r="H2490" i="5"/>
  <c r="AK1620" i="5"/>
  <c r="AE2490" i="5"/>
  <c r="BD1620" i="5"/>
  <c r="BB2490" i="5"/>
  <c r="T1620" i="5"/>
  <c r="AO2490" i="5"/>
  <c r="BD2490" i="5"/>
  <c r="AD1620" i="5"/>
  <c r="T2490" i="5"/>
  <c r="AW1620" i="5"/>
  <c r="AQ2490" i="5"/>
  <c r="M1620" i="5"/>
  <c r="AH2490" i="5"/>
  <c r="BG1620" i="5"/>
  <c r="AD2490" i="5"/>
  <c r="BC1620" i="5"/>
  <c r="AW2490" i="5"/>
  <c r="S1620" i="5"/>
  <c r="M2490" i="5"/>
  <c r="AB2490" i="5"/>
  <c r="BE1620" i="5"/>
  <c r="S2490" i="5"/>
  <c r="AR1620" i="5"/>
  <c r="AP2490" i="5"/>
  <c r="H1620" i="5"/>
  <c r="F2490" i="5"/>
  <c r="AE1620" i="5"/>
  <c r="AX1620" i="5"/>
  <c r="AA1620" i="5"/>
  <c r="C2490" i="5"/>
  <c r="AB1620" i="5"/>
  <c r="Z2490" i="5"/>
  <c r="AY1620" i="5"/>
  <c r="AS2490" i="5"/>
  <c r="O1620" i="5"/>
  <c r="AH1620" i="5"/>
  <c r="AY2490" i="5"/>
  <c r="U1620" i="5"/>
  <c r="O2490" i="5"/>
  <c r="AN1620" i="5"/>
  <c r="AL2490" i="5"/>
  <c r="D1620" i="5"/>
  <c r="Y2490" i="5"/>
  <c r="K1620" i="5"/>
  <c r="U2490" i="5"/>
  <c r="B1620" i="5"/>
  <c r="AP1620" i="5"/>
  <c r="AF2490" i="5"/>
  <c r="F1620" i="5"/>
  <c r="W2490" i="5"/>
  <c r="AV1620" i="5"/>
  <c r="N2490" i="5"/>
  <c r="AM1620" i="5"/>
  <c r="AG2490" i="5"/>
  <c r="C1620" i="5"/>
  <c r="BB1620" i="5"/>
  <c r="L2490" i="5"/>
  <c r="AO1620" i="5"/>
  <c r="BA2490" i="5"/>
  <c r="W1620" i="5"/>
  <c r="Q2490" i="5"/>
  <c r="B2490" i="5"/>
  <c r="AL1620" i="5"/>
  <c r="BC2490" i="5"/>
  <c r="Y1620" i="5"/>
  <c r="AT2490" i="5"/>
  <c r="L1620" i="5"/>
  <c r="J2490" i="5"/>
  <c r="AI1620" i="5"/>
  <c r="AC2490" i="5"/>
  <c r="AR2490" i="5"/>
  <c r="R1620" i="5"/>
  <c r="AN2490" i="5"/>
  <c r="N1620" i="5"/>
  <c r="D2490" i="5"/>
  <c r="AG1620" i="5"/>
  <c r="AA2490" i="5"/>
  <c r="AZ1620" i="5"/>
  <c r="R2490" i="5"/>
  <c r="AQ1620" i="5"/>
  <c r="E2490" i="5"/>
  <c r="AZ2490" i="5"/>
  <c r="Z1620" i="5"/>
  <c r="P2490" i="5"/>
  <c r="AS1620" i="5"/>
  <c r="G2490" i="5"/>
  <c r="AF1620" i="5"/>
  <c r="AT1620" i="5"/>
  <c r="AJ2490" i="5"/>
  <c r="J1620" i="5"/>
  <c r="BG2490" i="5"/>
  <c r="AC1620" i="5"/>
  <c r="AX2490" i="5"/>
  <c r="P1620" i="5"/>
  <c r="AK2490" i="5"/>
  <c r="G1620" i="5"/>
  <c r="BF1620" i="5"/>
  <c r="AV2490" i="5"/>
  <c r="V1620" i="5"/>
  <c r="AM2490" i="5"/>
  <c r="I1620" i="5"/>
  <c r="AI2490" i="5"/>
  <c r="E1620" i="5"/>
  <c r="BF2490" i="5"/>
  <c r="X1620" i="5"/>
  <c r="V2490" i="5"/>
  <c r="AU1620" i="5"/>
  <c r="I2490" i="5"/>
  <c r="X2490" i="5"/>
  <c r="BA1620" i="5"/>
  <c r="AU2490" i="5"/>
  <c r="Q1620" i="5"/>
  <c r="K2490" i="5"/>
  <c r="AJ1620" i="5"/>
  <c r="BE2490" i="5"/>
  <c r="J2554" i="5"/>
  <c r="AF1684" i="5"/>
  <c r="AC2554" i="5"/>
  <c r="AO1684" i="5"/>
  <c r="AV2554" i="5"/>
  <c r="AY1684" i="5"/>
  <c r="AM2554" i="5"/>
  <c r="BF2554" i="5"/>
  <c r="AD1684" i="5"/>
  <c r="V2554" i="5"/>
  <c r="AV1684" i="5"/>
  <c r="AO2554" i="5"/>
  <c r="BE1684" i="5"/>
  <c r="AB2554" i="5"/>
  <c r="X1684" i="5"/>
  <c r="X2554" i="5"/>
  <c r="S1684" i="5"/>
  <c r="AU2554" i="5"/>
  <c r="AB1684" i="5"/>
  <c r="K2554" i="5"/>
  <c r="AD2554" i="5"/>
  <c r="BG1684" i="5"/>
  <c r="Q2554" i="5"/>
  <c r="Y1684" i="5"/>
  <c r="AJ2554" i="5"/>
  <c r="AI1684" i="5"/>
  <c r="BG2554" i="5"/>
  <c r="AR1684" i="5"/>
  <c r="AX1684" i="5"/>
  <c r="AM1684" i="5"/>
  <c r="BD2554" i="5"/>
  <c r="D1684" i="5"/>
  <c r="T2554" i="5"/>
  <c r="M1684" i="5"/>
  <c r="AQ2554" i="5"/>
  <c r="W1684" i="5"/>
  <c r="AH1684" i="5"/>
  <c r="AW2554" i="5"/>
  <c r="K1684" i="5"/>
  <c r="M2554" i="5"/>
  <c r="T1684" i="5"/>
  <c r="AF2554" i="5"/>
  <c r="AC1684" i="5"/>
  <c r="W2554" i="5"/>
  <c r="Q1684" i="5"/>
  <c r="S2554" i="5"/>
  <c r="B1684" i="5"/>
  <c r="AP1684" i="5"/>
  <c r="AH2554" i="5"/>
  <c r="F1684" i="5"/>
  <c r="U2554" i="5"/>
  <c r="AE1684" i="5"/>
  <c r="H2554" i="5"/>
  <c r="BC1684" i="5"/>
  <c r="AE2554" i="5"/>
  <c r="G1684" i="5"/>
  <c r="BB1684" i="5"/>
  <c r="N2554" i="5"/>
  <c r="AK1684" i="5"/>
  <c r="AY2554" i="5"/>
  <c r="AG1684" i="5"/>
  <c r="O2554" i="5"/>
  <c r="B2554" i="5"/>
  <c r="AL1684" i="5"/>
  <c r="BA2554" i="5"/>
  <c r="P1684" i="5"/>
  <c r="AN2554" i="5"/>
  <c r="AN1684" i="5"/>
  <c r="D2554" i="5"/>
  <c r="AW1684" i="5"/>
  <c r="AA2554" i="5"/>
  <c r="AT2554" i="5"/>
  <c r="R1684" i="5"/>
  <c r="AP2554" i="5"/>
  <c r="N1684" i="5"/>
  <c r="F2554" i="5"/>
  <c r="AA1684" i="5"/>
  <c r="Y2554" i="5"/>
  <c r="AJ1684" i="5"/>
  <c r="L2554" i="5"/>
  <c r="C1684" i="5"/>
  <c r="C2554" i="5"/>
  <c r="BB2554" i="5"/>
  <c r="Z1684" i="5"/>
  <c r="R2554" i="5"/>
  <c r="AQ1684" i="5"/>
  <c r="E2554" i="5"/>
  <c r="I1684" i="5"/>
  <c r="AT1684" i="5"/>
  <c r="AL2554" i="5"/>
  <c r="J1684" i="5"/>
  <c r="BE2554" i="5"/>
  <c r="U1684" i="5"/>
  <c r="AR2554" i="5"/>
  <c r="AS1684" i="5"/>
  <c r="AI2554" i="5"/>
  <c r="L1684" i="5"/>
  <c r="BF1684" i="5"/>
  <c r="AX2554" i="5"/>
  <c r="V1684" i="5"/>
  <c r="AK2554" i="5"/>
  <c r="AZ1684" i="5"/>
  <c r="AG2554" i="5"/>
  <c r="AU1684" i="5"/>
  <c r="AZ2554" i="5"/>
  <c r="BD1684" i="5"/>
  <c r="P2554" i="5"/>
  <c r="H1684" i="5"/>
  <c r="G2554" i="5"/>
  <c r="Z2554" i="5"/>
  <c r="BA1684" i="5"/>
  <c r="AS2554" i="5"/>
  <c r="E1684" i="5"/>
  <c r="I2554" i="5"/>
  <c r="O1684" i="5"/>
  <c r="BC2554" i="5"/>
  <c r="BB1704" i="5"/>
  <c r="N2574" i="5"/>
  <c r="AO1704" i="5"/>
  <c r="Q2574" i="5"/>
  <c r="AU1704" i="5"/>
  <c r="AJ2574" i="5"/>
  <c r="K1704" i="5"/>
  <c r="AE2574" i="5"/>
  <c r="P1704" i="5"/>
  <c r="AH1704" i="5"/>
  <c r="J2574" i="5"/>
  <c r="AK1704" i="5"/>
  <c r="AC2574" i="5"/>
  <c r="BG1704" i="5"/>
  <c r="AF2574" i="5"/>
  <c r="G1704" i="5"/>
  <c r="K2574" i="5"/>
  <c r="BF2574" i="5"/>
  <c r="AD1704" i="5"/>
  <c r="V2574" i="5"/>
  <c r="AW1704" i="5"/>
  <c r="AH2574" i="5"/>
  <c r="F1704" i="5"/>
  <c r="U2574" i="5"/>
  <c r="AY1704" i="5"/>
  <c r="X2574" i="5"/>
  <c r="BD1704" i="5"/>
  <c r="AI2574" i="5"/>
  <c r="R2574" i="5"/>
  <c r="AS1704" i="5"/>
  <c r="E2574" i="5"/>
  <c r="AI1704" i="5"/>
  <c r="BC2574" i="5"/>
  <c r="AZ1704" i="5"/>
  <c r="S2574" i="5"/>
  <c r="L1704" i="5"/>
  <c r="AL1704" i="5"/>
  <c r="BA2574" i="5"/>
  <c r="Y1704" i="5"/>
  <c r="BD2574" i="5"/>
  <c r="AE1704" i="5"/>
  <c r="T2574" i="5"/>
  <c r="AN1704" i="5"/>
  <c r="O2574" i="5"/>
  <c r="AT2574" i="5"/>
  <c r="R1704" i="5"/>
  <c r="AW2574" i="5"/>
  <c r="U1704" i="5"/>
  <c r="M2574" i="5"/>
  <c r="AQ1704" i="5"/>
  <c r="Y2574" i="5"/>
  <c r="BC1704" i="5"/>
  <c r="BG2574" i="5"/>
  <c r="H1704" i="5"/>
  <c r="G2574" i="5"/>
  <c r="B1704" i="5"/>
  <c r="AP1704" i="5"/>
  <c r="AF1704" i="5"/>
  <c r="I2574" i="5"/>
  <c r="AM1704" i="5"/>
  <c r="AQ2574" i="5"/>
  <c r="D1704" i="5"/>
  <c r="D2574" i="5"/>
  <c r="BB2574" i="5"/>
  <c r="Z1704" i="5"/>
  <c r="BE2574" i="5"/>
  <c r="AC1704" i="5"/>
  <c r="AR2574" i="5"/>
  <c r="S1704" i="5"/>
  <c r="AM2574" i="5"/>
  <c r="AV1704" i="5"/>
  <c r="C2574" i="5"/>
  <c r="AX2574" i="5"/>
  <c r="V1704" i="5"/>
  <c r="AK2574" i="5"/>
  <c r="I1704" i="5"/>
  <c r="AN2574" i="5"/>
  <c r="O1704" i="5"/>
  <c r="AY2574" i="5"/>
  <c r="AJ1704" i="5"/>
  <c r="P2574" i="5"/>
  <c r="X1704" i="5"/>
  <c r="H2574" i="5"/>
  <c r="AP2574" i="5"/>
  <c r="N1704" i="5"/>
  <c r="F2574" i="5"/>
  <c r="AG1704" i="5"/>
  <c r="AU2574" i="5"/>
  <c r="T1704" i="5"/>
  <c r="AX1704" i="5"/>
  <c r="Z2574" i="5"/>
  <c r="BA1704" i="5"/>
  <c r="AS2574" i="5"/>
  <c r="Q1704" i="5"/>
  <c r="AV2574" i="5"/>
  <c r="W1704" i="5"/>
  <c r="AA2574" i="5"/>
  <c r="AR1704" i="5"/>
  <c r="AT1704" i="5"/>
  <c r="AL2574" i="5"/>
  <c r="J1704" i="5"/>
  <c r="AO2574" i="5"/>
  <c r="M1704" i="5"/>
  <c r="AB2574" i="5"/>
  <c r="C1704" i="5"/>
  <c r="W2574" i="5"/>
  <c r="AB1704" i="5"/>
  <c r="BF1704" i="5"/>
  <c r="B2574" i="5"/>
  <c r="L2574" i="5"/>
  <c r="AD2574" i="5"/>
  <c r="BE1704" i="5"/>
  <c r="AG2574" i="5"/>
  <c r="E1704" i="5"/>
  <c r="AZ2574" i="5"/>
  <c r="AA1704" i="5"/>
  <c r="C2594" i="5"/>
  <c r="AZ1724" i="5"/>
  <c r="J2594" i="5"/>
  <c r="L1724" i="5"/>
  <c r="M2594" i="5"/>
  <c r="BF2594" i="5"/>
  <c r="BE1724" i="5"/>
  <c r="H2594" i="5"/>
  <c r="AU1724" i="5"/>
  <c r="O2594" i="5"/>
  <c r="K1724" i="5"/>
  <c r="V2594" i="5"/>
  <c r="P1724" i="5"/>
  <c r="AX1724" i="5"/>
  <c r="AL2594" i="5"/>
  <c r="AK1724" i="5"/>
  <c r="T2594" i="5"/>
  <c r="BG1724" i="5"/>
  <c r="AB2594" i="5"/>
  <c r="W1724" i="5"/>
  <c r="BC2594" i="5"/>
  <c r="BD2594" i="5"/>
  <c r="AD1724" i="5"/>
  <c r="AX2594" i="5"/>
  <c r="G2594" i="5"/>
  <c r="K2594" i="5"/>
  <c r="AA2594" i="5"/>
  <c r="R1724" i="5"/>
  <c r="AC2594" i="5"/>
  <c r="U2594" i="5"/>
  <c r="B1724" i="5"/>
  <c r="AP1724" i="5"/>
  <c r="AF2594" i="5"/>
  <c r="F1724" i="5"/>
  <c r="L2594" i="5"/>
  <c r="AY1724" i="5"/>
  <c r="AG2594" i="5"/>
  <c r="AV1724" i="5"/>
  <c r="AM2594" i="5"/>
  <c r="H1724" i="5"/>
  <c r="BB1724" i="5"/>
  <c r="AP2594" i="5"/>
  <c r="AO1724" i="5"/>
  <c r="AQ2594" i="5"/>
  <c r="AE1724" i="5"/>
  <c r="BE2594" i="5"/>
  <c r="AJ1724" i="5"/>
  <c r="F2594" i="5"/>
  <c r="BD1724" i="5"/>
  <c r="AH1724" i="5"/>
  <c r="BA2594" i="5"/>
  <c r="U1724" i="5"/>
  <c r="AW1724" i="5"/>
  <c r="C1724" i="5"/>
  <c r="G1724" i="5"/>
  <c r="AF1724" i="5"/>
  <c r="BF1724" i="5"/>
  <c r="AN2594" i="5"/>
  <c r="N1724" i="5"/>
  <c r="AH2594" i="5"/>
  <c r="AG1724" i="5"/>
  <c r="P2594" i="5"/>
  <c r="BC1724" i="5"/>
  <c r="AO2594" i="5"/>
  <c r="D1724" i="5"/>
  <c r="E2594" i="5"/>
  <c r="AZ2594" i="5"/>
  <c r="Z1724" i="5"/>
  <c r="AT2594" i="5"/>
  <c r="AS1724" i="5"/>
  <c r="AY2594" i="5"/>
  <c r="AI1724" i="5"/>
  <c r="N2594" i="5"/>
  <c r="AB1724" i="5"/>
  <c r="Q2594" i="5"/>
  <c r="B2594" i="5"/>
  <c r="AL1724" i="5"/>
  <c r="Z2594" i="5"/>
  <c r="Y1724" i="5"/>
  <c r="S2594" i="5"/>
  <c r="O1724" i="5"/>
  <c r="AK2594" i="5"/>
  <c r="D2594" i="5"/>
  <c r="Y2594" i="5"/>
  <c r="AE2594" i="5"/>
  <c r="AV2594" i="5"/>
  <c r="I1724" i="5"/>
  <c r="X2594" i="5"/>
  <c r="E1724" i="5"/>
  <c r="AI2594" i="5"/>
  <c r="AA1724" i="5"/>
  <c r="AW2594" i="5"/>
  <c r="T1724" i="5"/>
  <c r="I2594" i="5"/>
  <c r="BB2594" i="5"/>
  <c r="BA1724" i="5"/>
  <c r="AS2594" i="5"/>
  <c r="Q1724" i="5"/>
  <c r="BG2594" i="5"/>
  <c r="AM1724" i="5"/>
  <c r="R2594" i="5"/>
  <c r="AR1724" i="5"/>
  <c r="AT1724" i="5"/>
  <c r="AJ2594" i="5"/>
  <c r="J1724" i="5"/>
  <c r="AD2594" i="5"/>
  <c r="AC1724" i="5"/>
  <c r="W2594" i="5"/>
  <c r="S1724" i="5"/>
  <c r="AU2594" i="5"/>
  <c r="X1724" i="5"/>
  <c r="M1724" i="5"/>
  <c r="AQ1724" i="5"/>
  <c r="AN1724" i="5"/>
  <c r="AR2594" i="5"/>
  <c r="V1724" i="5"/>
  <c r="AQ2306" i="5"/>
  <c r="O1436" i="5"/>
  <c r="G2306" i="5"/>
  <c r="AL1436" i="5"/>
  <c r="R2306" i="5"/>
  <c r="BE1436" i="5"/>
  <c r="AK2306" i="5"/>
  <c r="AR1436" i="5"/>
  <c r="D2306" i="5"/>
  <c r="BC2306" i="5"/>
  <c r="AA1436" i="5"/>
  <c r="S2306" i="5"/>
  <c r="AX1436" i="5"/>
  <c r="AR2306" i="5"/>
  <c r="AK1436" i="5"/>
  <c r="J2306" i="5"/>
  <c r="X1436" i="5"/>
  <c r="T2306" i="5"/>
  <c r="B2306" i="5"/>
  <c r="AM1436" i="5"/>
  <c r="BD2306" i="5"/>
  <c r="AD1436" i="5"/>
  <c r="Q2306" i="5"/>
  <c r="Q1436" i="5"/>
  <c r="Z2306" i="5"/>
  <c r="AJ1436" i="5"/>
  <c r="AJ2306" i="5"/>
  <c r="AU2306" i="5"/>
  <c r="S1436" i="5"/>
  <c r="L1436" i="5"/>
  <c r="AC2306" i="5"/>
  <c r="J1436" i="5"/>
  <c r="AG2306" i="5"/>
  <c r="AC1436" i="5"/>
  <c r="AP2306" i="5"/>
  <c r="AV1436" i="5"/>
  <c r="I2306" i="5"/>
  <c r="AA2306" i="5"/>
  <c r="BF1436" i="5"/>
  <c r="AS2306" i="5"/>
  <c r="V1436" i="5"/>
  <c r="AW2306" i="5"/>
  <c r="AO1436" i="5"/>
  <c r="P2306" i="5"/>
  <c r="AB1436" i="5"/>
  <c r="AU1436" i="5"/>
  <c r="AM2306" i="5"/>
  <c r="K1436" i="5"/>
  <c r="C2306" i="5"/>
  <c r="AH1436" i="5"/>
  <c r="V2306" i="5"/>
  <c r="U1436" i="5"/>
  <c r="AT2306" i="5"/>
  <c r="H1436" i="5"/>
  <c r="BG1436" i="5"/>
  <c r="AY2306" i="5"/>
  <c r="W1436" i="5"/>
  <c r="AH2306" i="5"/>
  <c r="N1436" i="5"/>
  <c r="BA2306" i="5"/>
  <c r="BD1436" i="5"/>
  <c r="E2306" i="5"/>
  <c r="T1436" i="5"/>
  <c r="N2306" i="5"/>
  <c r="AE2306" i="5"/>
  <c r="C1436" i="5"/>
  <c r="H2306" i="5"/>
  <c r="AW1436" i="5"/>
  <c r="L2306" i="5"/>
  <c r="M1436" i="5"/>
  <c r="U2306" i="5"/>
  <c r="AF1436" i="5"/>
  <c r="AY1436" i="5"/>
  <c r="K2306" i="5"/>
  <c r="AP1436" i="5"/>
  <c r="X2306" i="5"/>
  <c r="F1436" i="5"/>
  <c r="AB2306" i="5"/>
  <c r="Y1436" i="5"/>
  <c r="AZ2306" i="5"/>
  <c r="BG2306" i="5"/>
  <c r="AE1436" i="5"/>
  <c r="W2306" i="5"/>
  <c r="BB1436" i="5"/>
  <c r="AN2306" i="5"/>
  <c r="R1436" i="5"/>
  <c r="BF2306" i="5"/>
  <c r="E1436" i="5"/>
  <c r="Y2306" i="5"/>
  <c r="B1436" i="5"/>
  <c r="AQ1436" i="5"/>
  <c r="AI2306" i="5"/>
  <c r="G1436" i="5"/>
  <c r="M2306" i="5"/>
  <c r="BA1436" i="5"/>
  <c r="AF2306" i="5"/>
  <c r="AN1436" i="5"/>
  <c r="AO2306" i="5"/>
  <c r="D1436" i="5"/>
  <c r="BC1436" i="5"/>
  <c r="O2306" i="5"/>
  <c r="AT1436" i="5"/>
  <c r="AL2306" i="5"/>
  <c r="AG1436" i="5"/>
  <c r="AV2306" i="5"/>
  <c r="AZ1436" i="5"/>
  <c r="BE2306" i="5"/>
  <c r="P1436" i="5"/>
  <c r="AI1436" i="5"/>
  <c r="AX2306" i="5"/>
  <c r="Z1436" i="5"/>
  <c r="BB2306" i="5"/>
  <c r="AS1436" i="5"/>
  <c r="F2306" i="5"/>
  <c r="I1436" i="5"/>
  <c r="AD2306" i="5"/>
  <c r="AO2242" i="5"/>
  <c r="O1372" i="5"/>
  <c r="E2242" i="5"/>
  <c r="AL1372" i="5"/>
  <c r="X2242" i="5"/>
  <c r="BE1372" i="5"/>
  <c r="O2242" i="5"/>
  <c r="AR1372" i="5"/>
  <c r="F2242" i="5"/>
  <c r="BA2242" i="5"/>
  <c r="AA1372" i="5"/>
  <c r="Q2242" i="5"/>
  <c r="AX1372" i="5"/>
  <c r="D2242" i="5"/>
  <c r="AK1372" i="5"/>
  <c r="BB2242" i="5"/>
  <c r="X1372" i="5"/>
  <c r="R2242" i="5"/>
  <c r="B2242" i="5"/>
  <c r="AM1372" i="5"/>
  <c r="AZ2242" i="5"/>
  <c r="AD1372" i="5"/>
  <c r="AQ2242" i="5"/>
  <c r="Q1372" i="5"/>
  <c r="G2242" i="5"/>
  <c r="AJ1372" i="5"/>
  <c r="AD2242" i="5"/>
  <c r="AS2242" i="5"/>
  <c r="S1372" i="5"/>
  <c r="L1372" i="5"/>
  <c r="AF2242" i="5"/>
  <c r="J1372" i="5"/>
  <c r="BC2242" i="5"/>
  <c r="AC1372" i="5"/>
  <c r="S2242" i="5"/>
  <c r="AV1372" i="5"/>
  <c r="J2242" i="5"/>
  <c r="Y2242" i="5"/>
  <c r="BF1372" i="5"/>
  <c r="AR2242" i="5"/>
  <c r="V1372" i="5"/>
  <c r="H2242" i="5"/>
  <c r="AO1372" i="5"/>
  <c r="BF2242" i="5"/>
  <c r="AB1372" i="5"/>
  <c r="AU1372" i="5"/>
  <c r="AK2242" i="5"/>
  <c r="K1372" i="5"/>
  <c r="BD2242" i="5"/>
  <c r="AH1372" i="5"/>
  <c r="AU2242" i="5"/>
  <c r="U1372" i="5"/>
  <c r="AL2242" i="5"/>
  <c r="H1372" i="5"/>
  <c r="BG1372" i="5"/>
  <c r="AW2242" i="5"/>
  <c r="W1372" i="5"/>
  <c r="AJ2242" i="5"/>
  <c r="N1372" i="5"/>
  <c r="AA2242" i="5"/>
  <c r="BD1372" i="5"/>
  <c r="AX2242" i="5"/>
  <c r="T1372" i="5"/>
  <c r="N2242" i="5"/>
  <c r="AC2242" i="5"/>
  <c r="C1372" i="5"/>
  <c r="P2242" i="5"/>
  <c r="AW1372" i="5"/>
  <c r="AM2242" i="5"/>
  <c r="M1372" i="5"/>
  <c r="C2242" i="5"/>
  <c r="AF1372" i="5"/>
  <c r="AY1372" i="5"/>
  <c r="I2242" i="5"/>
  <c r="AP1372" i="5"/>
  <c r="AB2242" i="5"/>
  <c r="F1372" i="5"/>
  <c r="AY2242" i="5"/>
  <c r="Y1372" i="5"/>
  <c r="AP2242" i="5"/>
  <c r="BE2242" i="5"/>
  <c r="AE1372" i="5"/>
  <c r="U2242" i="5"/>
  <c r="BB1372" i="5"/>
  <c r="AN2242" i="5"/>
  <c r="R1372" i="5"/>
  <c r="AE2242" i="5"/>
  <c r="E1372" i="5"/>
  <c r="V2242" i="5"/>
  <c r="B1372" i="5"/>
  <c r="AQ1372" i="5"/>
  <c r="AG2242" i="5"/>
  <c r="G1372" i="5"/>
  <c r="T2242" i="5"/>
  <c r="BA1372" i="5"/>
  <c r="K2242" i="5"/>
  <c r="AN1372" i="5"/>
  <c r="AH2242" i="5"/>
  <c r="D1372" i="5"/>
  <c r="BC1372" i="5"/>
  <c r="M2242" i="5"/>
  <c r="AT1372" i="5"/>
  <c r="BG2242" i="5"/>
  <c r="AG1372" i="5"/>
  <c r="W2242" i="5"/>
  <c r="AZ1372" i="5"/>
  <c r="AT2242" i="5"/>
  <c r="P1372" i="5"/>
  <c r="AI1372" i="5"/>
  <c r="AV2242" i="5"/>
  <c r="Z1372" i="5"/>
  <c r="L2242" i="5"/>
  <c r="AS1372" i="5"/>
  <c r="AI2242" i="5"/>
  <c r="I1372" i="5"/>
  <c r="Z2242" i="5"/>
  <c r="AO2178" i="5"/>
  <c r="O1308" i="5"/>
  <c r="E2178" i="5"/>
  <c r="AC1308" i="5"/>
  <c r="X2178" i="5"/>
  <c r="AG1308" i="5"/>
  <c r="N2178" i="5"/>
  <c r="BE1308" i="5"/>
  <c r="C2178" i="5"/>
  <c r="BA2178" i="5"/>
  <c r="AA1308" i="5"/>
  <c r="Q2178" i="5"/>
  <c r="AS1308" i="5"/>
  <c r="D2178" i="5"/>
  <c r="F1308" i="5"/>
  <c r="O2178" i="5"/>
  <c r="AD1308" i="5"/>
  <c r="AY2178" i="5"/>
  <c r="B2178" i="5"/>
  <c r="AM1308" i="5"/>
  <c r="AZ2178" i="5"/>
  <c r="R1308" i="5"/>
  <c r="AP2178" i="5"/>
  <c r="AK1308" i="5"/>
  <c r="F2178" i="5"/>
  <c r="AT1308" i="5"/>
  <c r="AM2178" i="5"/>
  <c r="AS2178" i="5"/>
  <c r="S1308" i="5"/>
  <c r="N1308" i="5"/>
  <c r="AF2178" i="5"/>
  <c r="AR1308" i="5"/>
  <c r="BB2178" i="5"/>
  <c r="BA1308" i="5"/>
  <c r="R2178" i="5"/>
  <c r="E1308" i="5"/>
  <c r="S2178" i="5"/>
  <c r="Y2178" i="5"/>
  <c r="BD1308" i="5"/>
  <c r="AR2178" i="5"/>
  <c r="H1308" i="5"/>
  <c r="H2178" i="5"/>
  <c r="L1308" i="5"/>
  <c r="AE2178" i="5"/>
  <c r="AJ1308" i="5"/>
  <c r="AU1308" i="5"/>
  <c r="AK2178" i="5"/>
  <c r="K1308" i="5"/>
  <c r="BD2178" i="5"/>
  <c r="X1308" i="5"/>
  <c r="AT2178" i="5"/>
  <c r="AP1308" i="5"/>
  <c r="K2178" i="5"/>
  <c r="I1308" i="5"/>
  <c r="BG1308" i="5"/>
  <c r="AW2178" i="5"/>
  <c r="W1308" i="5"/>
  <c r="AJ2178" i="5"/>
  <c r="AW1308" i="5"/>
  <c r="Z2178" i="5"/>
  <c r="P1308" i="5"/>
  <c r="BG2178" i="5"/>
  <c r="Y1308" i="5"/>
  <c r="AI2178" i="5"/>
  <c r="AC2178" i="5"/>
  <c r="C1308" i="5"/>
  <c r="P2178" i="5"/>
  <c r="V1308" i="5"/>
  <c r="AL2178" i="5"/>
  <c r="AF1308" i="5"/>
  <c r="AU2178" i="5"/>
  <c r="AO1308" i="5"/>
  <c r="AY1308" i="5"/>
  <c r="I2178" i="5"/>
  <c r="AH1308" i="5"/>
  <c r="AB2178" i="5"/>
  <c r="AL1308" i="5"/>
  <c r="AX2178" i="5"/>
  <c r="AV1308" i="5"/>
  <c r="AA2178" i="5"/>
  <c r="BE2178" i="5"/>
  <c r="AE1308" i="5"/>
  <c r="U2178" i="5"/>
  <c r="AX1308" i="5"/>
  <c r="AN2178" i="5"/>
  <c r="BB1308" i="5"/>
  <c r="AD2178" i="5"/>
  <c r="U1308" i="5"/>
  <c r="G2178" i="5"/>
  <c r="B1308" i="5"/>
  <c r="AQ1308" i="5"/>
  <c r="AG2178" i="5"/>
  <c r="G1308" i="5"/>
  <c r="T2178" i="5"/>
  <c r="AB1308" i="5"/>
  <c r="J2178" i="5"/>
  <c r="AZ1308" i="5"/>
  <c r="BC2178" i="5"/>
  <c r="D1308" i="5"/>
  <c r="BC1308" i="5"/>
  <c r="M2178" i="5"/>
  <c r="AN1308" i="5"/>
  <c r="BF2178" i="5"/>
  <c r="BF1308" i="5"/>
  <c r="V2178" i="5"/>
  <c r="J1308" i="5"/>
  <c r="AQ2178" i="5"/>
  <c r="T1308" i="5"/>
  <c r="AI1308" i="5"/>
  <c r="AV2178" i="5"/>
  <c r="M1308" i="5"/>
  <c r="L2178" i="5"/>
  <c r="Q1308" i="5"/>
  <c r="AH2178" i="5"/>
  <c r="Z1308" i="5"/>
  <c r="W2178" i="5"/>
  <c r="AP2114" i="5"/>
  <c r="O1244" i="5"/>
  <c r="AS2114" i="5"/>
  <c r="V1244" i="5"/>
  <c r="AR2114" i="5"/>
  <c r="U1244" i="5"/>
  <c r="G1244" i="5"/>
  <c r="C2114" i="5"/>
  <c r="AL2114" i="5"/>
  <c r="K1244" i="5"/>
  <c r="AK2114" i="5"/>
  <c r="N1244" i="5"/>
  <c r="BE2114" i="5"/>
  <c r="Y2114" i="5"/>
  <c r="AY2114" i="5"/>
  <c r="X1244" i="5"/>
  <c r="BG1244" i="5"/>
  <c r="AD2114" i="5"/>
  <c r="C1244" i="5"/>
  <c r="AO1244" i="5"/>
  <c r="R1244" i="5"/>
  <c r="AN2114" i="5"/>
  <c r="Q1244" i="5"/>
  <c r="AU2114" i="5"/>
  <c r="T1244" i="5"/>
  <c r="AY1244" i="5"/>
  <c r="BG2114" i="5"/>
  <c r="AF2114" i="5"/>
  <c r="AV1244" i="5"/>
  <c r="AG2114" i="5"/>
  <c r="J1244" i="5"/>
  <c r="AJ2114" i="5"/>
  <c r="M1244" i="5"/>
  <c r="L1244" i="5"/>
  <c r="B2114" i="5"/>
  <c r="Z2114" i="5"/>
  <c r="BF1244" i="5"/>
  <c r="AC2114" i="5"/>
  <c r="F1244" i="5"/>
  <c r="AB2114" i="5"/>
  <c r="E1244" i="5"/>
  <c r="AH1244" i="5"/>
  <c r="BE1244" i="5"/>
  <c r="AU1244" i="5"/>
  <c r="V2114" i="5"/>
  <c r="BB1244" i="5"/>
  <c r="U2114" i="5"/>
  <c r="BA1244" i="5"/>
  <c r="AV2114" i="5"/>
  <c r="P2114" i="5"/>
  <c r="AI2114" i="5"/>
  <c r="H1244" i="5"/>
  <c r="AQ1244" i="5"/>
  <c r="N2114" i="5"/>
  <c r="AT1244" i="5"/>
  <c r="AF1244" i="5"/>
  <c r="I1244" i="5"/>
  <c r="X2114" i="5"/>
  <c r="BD1244" i="5"/>
  <c r="AE2114" i="5"/>
  <c r="D1244" i="5"/>
  <c r="AI1244" i="5"/>
  <c r="BC1244" i="5"/>
  <c r="AA2114" i="5"/>
  <c r="Q2114" i="5"/>
  <c r="AW1244" i="5"/>
  <c r="T2114" i="5"/>
  <c r="AZ1244" i="5"/>
  <c r="W2114" i="5"/>
  <c r="R2114" i="5"/>
  <c r="AX2114" i="5"/>
  <c r="J2114" i="5"/>
  <c r="AP1244" i="5"/>
  <c r="M2114" i="5"/>
  <c r="AS1244" i="5"/>
  <c r="L2114" i="5"/>
  <c r="AR1244" i="5"/>
  <c r="Y1244" i="5"/>
  <c r="BF2114" i="5"/>
  <c r="AE1244" i="5"/>
  <c r="F2114" i="5"/>
  <c r="AL1244" i="5"/>
  <c r="E2114" i="5"/>
  <c r="AK1244" i="5"/>
  <c r="AQ2114" i="5"/>
  <c r="K2114" i="5"/>
  <c r="S2114" i="5"/>
  <c r="BB2114" i="5"/>
  <c r="AA1244" i="5"/>
  <c r="BA2114" i="5"/>
  <c r="AD1244" i="5"/>
  <c r="B1244" i="5"/>
  <c r="AH2114" i="5"/>
  <c r="H2114" i="5"/>
  <c r="AN1244" i="5"/>
  <c r="O2114" i="5"/>
  <c r="AT2114" i="5"/>
  <c r="S1244" i="5"/>
  <c r="AX1244" i="5"/>
  <c r="W1244" i="5"/>
  <c r="BD2114" i="5"/>
  <c r="AG1244" i="5"/>
  <c r="D2114" i="5"/>
  <c r="AJ1244" i="5"/>
  <c r="G2114" i="5"/>
  <c r="I2114" i="5"/>
  <c r="AO2114" i="5"/>
  <c r="AW2114" i="5"/>
  <c r="Z1244" i="5"/>
  <c r="AZ2114" i="5"/>
  <c r="AC1244" i="5"/>
  <c r="BC2114" i="5"/>
  <c r="AB1244" i="5"/>
  <c r="P1244" i="5"/>
  <c r="AN2050" i="5"/>
  <c r="O1180" i="5"/>
  <c r="AU2050" i="5"/>
  <c r="V1180" i="5"/>
  <c r="BB2050" i="5"/>
  <c r="Y1180" i="5"/>
  <c r="AO2050" i="5"/>
  <c r="L1180" i="5"/>
  <c r="E2050" i="5"/>
  <c r="AJ2050" i="5"/>
  <c r="K1180" i="5"/>
  <c r="AQ2050" i="5"/>
  <c r="R1180" i="5"/>
  <c r="AH2050" i="5"/>
  <c r="E1180" i="5"/>
  <c r="BA2050" i="5"/>
  <c r="X1180" i="5"/>
  <c r="BG1180" i="5"/>
  <c r="G1180" i="5"/>
  <c r="W2050" i="5"/>
  <c r="BA1180" i="5"/>
  <c r="AT2050" i="5"/>
  <c r="Q1180" i="5"/>
  <c r="AW2050" i="5"/>
  <c r="T1180" i="5"/>
  <c r="BC1180" i="5"/>
  <c r="L2050" i="5"/>
  <c r="AT1180" i="5"/>
  <c r="B2050" i="5"/>
  <c r="AI2050" i="5"/>
  <c r="J1180" i="5"/>
  <c r="AP2050" i="5"/>
  <c r="M1180" i="5"/>
  <c r="AS2050" i="5"/>
  <c r="P1180" i="5"/>
  <c r="AI1180" i="5"/>
  <c r="X2050" i="5"/>
  <c r="BF1180" i="5"/>
  <c r="AE2050" i="5"/>
  <c r="F1180" i="5"/>
  <c r="AL2050" i="5"/>
  <c r="I1180" i="5"/>
  <c r="Y2050" i="5"/>
  <c r="B1180" i="5"/>
  <c r="AU1180" i="5"/>
  <c r="T2050" i="5"/>
  <c r="BB1180" i="5"/>
  <c r="AA2050" i="5"/>
  <c r="BE1180" i="5"/>
  <c r="R2050" i="5"/>
  <c r="AR1180" i="5"/>
  <c r="AK2050" i="5"/>
  <c r="H1180" i="5"/>
  <c r="AQ1180" i="5"/>
  <c r="P2050" i="5"/>
  <c r="AX1180" i="5"/>
  <c r="G2050" i="5"/>
  <c r="AK1180" i="5"/>
  <c r="AD2050" i="5"/>
  <c r="BD1180" i="5"/>
  <c r="AG2050" i="5"/>
  <c r="D1180" i="5"/>
  <c r="AM1180" i="5"/>
  <c r="BC2050" i="5"/>
  <c r="AD1180" i="5"/>
  <c r="S2050" i="5"/>
  <c r="AW1180" i="5"/>
  <c r="Z2050" i="5"/>
  <c r="AZ1180" i="5"/>
  <c r="AC2050" i="5"/>
  <c r="AR2050" i="5"/>
  <c r="S1180" i="5"/>
  <c r="H2050" i="5"/>
  <c r="AP1180" i="5"/>
  <c r="O2050" i="5"/>
  <c r="AS1180" i="5"/>
  <c r="V2050" i="5"/>
  <c r="AV1180" i="5"/>
  <c r="I2050" i="5"/>
  <c r="BD2050" i="5"/>
  <c r="AE1180" i="5"/>
  <c r="D2050" i="5"/>
  <c r="AL1180" i="5"/>
  <c r="K2050" i="5"/>
  <c r="AO1180" i="5"/>
  <c r="BE2050" i="5"/>
  <c r="AB1180" i="5"/>
  <c r="U2050" i="5"/>
  <c r="AZ2050" i="5"/>
  <c r="AA1180" i="5"/>
  <c r="BG2050" i="5"/>
  <c r="AH1180" i="5"/>
  <c r="AX2050" i="5"/>
  <c r="U1180" i="5"/>
  <c r="N2050" i="5"/>
  <c r="AN1180" i="5"/>
  <c r="Q2050" i="5"/>
  <c r="AV2050" i="5"/>
  <c r="W1180" i="5"/>
  <c r="AM2050" i="5"/>
  <c r="N1180" i="5"/>
  <c r="C2050" i="5"/>
  <c r="AG1180" i="5"/>
  <c r="J2050" i="5"/>
  <c r="AJ1180" i="5"/>
  <c r="M2050" i="5"/>
  <c r="AB2050" i="5"/>
  <c r="C1180" i="5"/>
  <c r="AY2050" i="5"/>
  <c r="Z1180" i="5"/>
  <c r="BF2050" i="5"/>
  <c r="AC1180" i="5"/>
  <c r="F2050" i="5"/>
  <c r="AY1180" i="5"/>
  <c r="AL2327" i="5"/>
  <c r="J1457" i="5"/>
  <c r="AO2327" i="5"/>
  <c r="M1457" i="5"/>
  <c r="AB2327" i="5"/>
  <c r="BG1457" i="5"/>
  <c r="AI2327" i="5"/>
  <c r="G1457" i="5"/>
  <c r="BF1457" i="5"/>
  <c r="AH2327" i="5"/>
  <c r="F1457" i="5"/>
  <c r="U2327" i="5"/>
  <c r="AV1457" i="5"/>
  <c r="X2327" i="5"/>
  <c r="BC1457" i="5"/>
  <c r="AU2327" i="5"/>
  <c r="S1457" i="5"/>
  <c r="BB1457" i="5"/>
  <c r="N2327" i="5"/>
  <c r="AO1457" i="5"/>
  <c r="Q2327" i="5"/>
  <c r="AR1457" i="5"/>
  <c r="AJ2327" i="5"/>
  <c r="H1457" i="5"/>
  <c r="AQ2327" i="5"/>
  <c r="O1457" i="5"/>
  <c r="AH1457" i="5"/>
  <c r="J2327" i="5"/>
  <c r="AK1457" i="5"/>
  <c r="B2327" i="5"/>
  <c r="AC2327" i="5"/>
  <c r="BD1457" i="5"/>
  <c r="AF2327" i="5"/>
  <c r="D1457" i="5"/>
  <c r="W2327" i="5"/>
  <c r="BF2327" i="5"/>
  <c r="AD1457" i="5"/>
  <c r="V2327" i="5"/>
  <c r="AW1457" i="5"/>
  <c r="Y2327" i="5"/>
  <c r="AZ1457" i="5"/>
  <c r="L2327" i="5"/>
  <c r="AQ1457" i="5"/>
  <c r="S2327" i="5"/>
  <c r="B1457" i="5"/>
  <c r="AP1457" i="5"/>
  <c r="R2327" i="5"/>
  <c r="AS1457" i="5"/>
  <c r="E2327" i="5"/>
  <c r="AF1457" i="5"/>
  <c r="H2327" i="5"/>
  <c r="AM1457" i="5"/>
  <c r="AE2327" i="5"/>
  <c r="C1457" i="5"/>
  <c r="AL1457" i="5"/>
  <c r="BA2327" i="5"/>
  <c r="Y1457" i="5"/>
  <c r="BD2327" i="5"/>
  <c r="AB1457" i="5"/>
  <c r="T2327" i="5"/>
  <c r="AY1457" i="5"/>
  <c r="AA2327" i="5"/>
  <c r="AT2327" i="5"/>
  <c r="R1457" i="5"/>
  <c r="AW2327" i="5"/>
  <c r="U1457" i="5"/>
  <c r="M2327" i="5"/>
  <c r="AN1457" i="5"/>
  <c r="P2327" i="5"/>
  <c r="AU1457" i="5"/>
  <c r="G2327" i="5"/>
  <c r="AP2327" i="5"/>
  <c r="N1457" i="5"/>
  <c r="F2327" i="5"/>
  <c r="AG1457" i="5"/>
  <c r="I2327" i="5"/>
  <c r="AJ1457" i="5"/>
  <c r="BC2327" i="5"/>
  <c r="AA1457" i="5"/>
  <c r="C2327" i="5"/>
  <c r="BB2327" i="5"/>
  <c r="Z1457" i="5"/>
  <c r="BE2327" i="5"/>
  <c r="AC1457" i="5"/>
  <c r="AR2327" i="5"/>
  <c r="P1457" i="5"/>
  <c r="AY2327" i="5"/>
  <c r="W1457" i="5"/>
  <c r="O2327" i="5"/>
  <c r="AX2327" i="5"/>
  <c r="V1457" i="5"/>
  <c r="AK2327" i="5"/>
  <c r="I1457" i="5"/>
  <c r="AN2327" i="5"/>
  <c r="L1457" i="5"/>
  <c r="D2327" i="5"/>
  <c r="AI1457" i="5"/>
  <c r="K2327" i="5"/>
  <c r="AD2327" i="5"/>
  <c r="BE1457" i="5"/>
  <c r="AG2327" i="5"/>
  <c r="E1457" i="5"/>
  <c r="AZ2327" i="5"/>
  <c r="X1457" i="5"/>
  <c r="BG2327" i="5"/>
  <c r="AE1457" i="5"/>
  <c r="AX1457" i="5"/>
  <c r="Z2327" i="5"/>
  <c r="BA1457" i="5"/>
  <c r="AS2327" i="5"/>
  <c r="Q1457" i="5"/>
  <c r="AV2327" i="5"/>
  <c r="T1457" i="5"/>
  <c r="AM2327" i="5"/>
  <c r="K1457" i="5"/>
  <c r="AT1457" i="5"/>
  <c r="AZ2199" i="5"/>
  <c r="Z1329" i="5"/>
  <c r="BG2199" i="5"/>
  <c r="AC1329" i="5"/>
  <c r="AX2199" i="5"/>
  <c r="S1329" i="5"/>
  <c r="BA2199" i="5"/>
  <c r="AB1329" i="5"/>
  <c r="Z2199" i="5"/>
  <c r="AJ1329" i="5"/>
  <c r="AC2199" i="5"/>
  <c r="AR2199" i="5"/>
  <c r="R1329" i="5"/>
  <c r="AY2199" i="5"/>
  <c r="U1329" i="5"/>
  <c r="O2199" i="5"/>
  <c r="AQ1329" i="5"/>
  <c r="V2199" i="5"/>
  <c r="T1329" i="5"/>
  <c r="I2199" i="5"/>
  <c r="AN2199" i="5"/>
  <c r="N1329" i="5"/>
  <c r="D2199" i="5"/>
  <c r="AG1329" i="5"/>
  <c r="K2199" i="5"/>
  <c r="AM1329" i="5"/>
  <c r="BE2199" i="5"/>
  <c r="AR1329" i="5"/>
  <c r="E2199" i="5"/>
  <c r="AV1329" i="5"/>
  <c r="AU2199" i="5"/>
  <c r="Q1329" i="5"/>
  <c r="BB2199" i="5"/>
  <c r="W1329" i="5"/>
  <c r="AO2199" i="5"/>
  <c r="AN1329" i="5"/>
  <c r="AT1329" i="5"/>
  <c r="B2199" i="5"/>
  <c r="Q2199" i="5"/>
  <c r="AV2199" i="5"/>
  <c r="V1329" i="5"/>
  <c r="AM2199" i="5"/>
  <c r="I1329" i="5"/>
  <c r="AT2199" i="5"/>
  <c r="O1329" i="5"/>
  <c r="J2199" i="5"/>
  <c r="AF1329" i="5"/>
  <c r="M2199" i="5"/>
  <c r="AB2199" i="5"/>
  <c r="BE1329" i="5"/>
  <c r="AI2199" i="5"/>
  <c r="E1329" i="5"/>
  <c r="BF2199" i="5"/>
  <c r="AA1329" i="5"/>
  <c r="F2199" i="5"/>
  <c r="P1329" i="5"/>
  <c r="AX1329" i="5"/>
  <c r="X2199" i="5"/>
  <c r="BA1329" i="5"/>
  <c r="AP2199" i="5"/>
  <c r="K1329" i="5"/>
  <c r="AS2199" i="5"/>
  <c r="BD1329" i="5"/>
  <c r="AH1329" i="5"/>
  <c r="H2199" i="5"/>
  <c r="AK1329" i="5"/>
  <c r="AJ2199" i="5"/>
  <c r="J1329" i="5"/>
  <c r="AQ2199" i="5"/>
  <c r="M1329" i="5"/>
  <c r="AH2199" i="5"/>
  <c r="C1329" i="5"/>
  <c r="AK2199" i="5"/>
  <c r="X1329" i="5"/>
  <c r="BF1329" i="5"/>
  <c r="AF2199" i="5"/>
  <c r="F1329" i="5"/>
  <c r="W2199" i="5"/>
  <c r="AY1329" i="5"/>
  <c r="AD2199" i="5"/>
  <c r="AZ1329" i="5"/>
  <c r="AW2199" i="5"/>
  <c r="L1329" i="5"/>
  <c r="BB1329" i="5"/>
  <c r="L2199" i="5"/>
  <c r="AO1329" i="5"/>
  <c r="S2199" i="5"/>
  <c r="AU1329" i="5"/>
  <c r="AG2199" i="5"/>
  <c r="H1329" i="5"/>
  <c r="AL1329" i="5"/>
  <c r="BC2199" i="5"/>
  <c r="Y1329" i="5"/>
  <c r="C2199" i="5"/>
  <c r="AE1329" i="5"/>
  <c r="AE2199" i="5"/>
  <c r="BG1329" i="5"/>
  <c r="AL2199" i="5"/>
  <c r="G1329" i="5"/>
  <c r="Y2199" i="5"/>
  <c r="BD2199" i="5"/>
  <c r="AD1329" i="5"/>
  <c r="T2199" i="5"/>
  <c r="AW1329" i="5"/>
  <c r="AA2199" i="5"/>
  <c r="BC1329" i="5"/>
  <c r="R2199" i="5"/>
  <c r="D1329" i="5"/>
  <c r="U2199" i="5"/>
  <c r="B1329" i="5"/>
  <c r="AP1329" i="5"/>
  <c r="P2199" i="5"/>
  <c r="AS1329" i="5"/>
  <c r="G2199" i="5"/>
  <c r="AI1329" i="5"/>
  <c r="N2199" i="5"/>
  <c r="BA2067" i="5"/>
  <c r="Z1197" i="5"/>
  <c r="BD2067" i="5"/>
  <c r="BE2067" i="5"/>
  <c r="AD1197" i="5"/>
  <c r="H2067" i="5"/>
  <c r="U1197" i="5"/>
  <c r="AQ1197" i="5"/>
  <c r="AV2067" i="5"/>
  <c r="AY1197" i="5"/>
  <c r="AJ2067" i="5"/>
  <c r="BB2067" i="5"/>
  <c r="I1197" i="5"/>
  <c r="AE1197" i="5"/>
  <c r="AZ2067" i="5"/>
  <c r="BC2067" i="5"/>
  <c r="AN1197" i="5"/>
  <c r="AQ2067" i="5"/>
  <c r="C2067" i="5"/>
  <c r="AE2067" i="5"/>
  <c r="AJ1197" i="5"/>
  <c r="G1197" i="5"/>
  <c r="E2067" i="5"/>
  <c r="AG1197" i="5"/>
  <c r="AX2067" i="5"/>
  <c r="I2067" i="5"/>
  <c r="AS2067" i="5"/>
  <c r="BE1197" i="5"/>
  <c r="L1197" i="5"/>
  <c r="D1197" i="5"/>
  <c r="AN2067" i="5"/>
  <c r="Q1197" i="5"/>
  <c r="AB2067" i="5"/>
  <c r="AT2067" i="5"/>
  <c r="AD2067" i="5"/>
  <c r="Y1197" i="5"/>
  <c r="AU1197" i="5"/>
  <c r="B1197" i="5"/>
  <c r="T2067" i="5"/>
  <c r="AW2067" i="5"/>
  <c r="V1197" i="5"/>
  <c r="Z2067" i="5"/>
  <c r="AM1197" i="5"/>
  <c r="P2067" i="5"/>
  <c r="AV1197" i="5"/>
  <c r="AA2067" i="5"/>
  <c r="AI1197" i="5"/>
  <c r="O2067" i="5"/>
  <c r="AF2067" i="5"/>
  <c r="AR1197" i="5"/>
  <c r="K1197" i="5"/>
  <c r="X1197" i="5"/>
  <c r="V2067" i="5"/>
  <c r="AM2067" i="5"/>
  <c r="R1197" i="5"/>
  <c r="P1197" i="5"/>
  <c r="AY2067" i="5"/>
  <c r="L2067" i="5"/>
  <c r="H1197" i="5"/>
  <c r="BF2067" i="5"/>
  <c r="R2067" i="5"/>
  <c r="AC1197" i="5"/>
  <c r="BC1197" i="5"/>
  <c r="W2067" i="5"/>
  <c r="AK2067" i="5"/>
  <c r="J1197" i="5"/>
  <c r="AI2067" i="5"/>
  <c r="AO2067" i="5"/>
  <c r="N1197" i="5"/>
  <c r="AL2067" i="5"/>
  <c r="AZ1197" i="5"/>
  <c r="W1197" i="5"/>
  <c r="BF1197" i="5"/>
  <c r="AG2067" i="5"/>
  <c r="F1197" i="5"/>
  <c r="D2067" i="5"/>
  <c r="O1197" i="5"/>
  <c r="AX1197" i="5"/>
  <c r="AB1197" i="5"/>
  <c r="F2067" i="5"/>
  <c r="S1197" i="5"/>
  <c r="BB1197" i="5"/>
  <c r="K2067" i="5"/>
  <c r="T1197" i="5"/>
  <c r="M2067" i="5"/>
  <c r="AK1197" i="5"/>
  <c r="AP2067" i="5"/>
  <c r="C1197" i="5"/>
  <c r="AL1197" i="5"/>
  <c r="AU2067" i="5"/>
  <c r="BG1197" i="5"/>
  <c r="AR2067" i="5"/>
  <c r="M1197" i="5"/>
  <c r="S2067" i="5"/>
  <c r="BD1197" i="5"/>
  <c r="G2067" i="5"/>
  <c r="X2067" i="5"/>
  <c r="BG2067" i="5"/>
  <c r="E1197" i="5"/>
  <c r="AA1197" i="5"/>
  <c r="U2067" i="5"/>
  <c r="AW1197" i="5"/>
  <c r="N2067" i="5"/>
  <c r="Y2067" i="5"/>
  <c r="BA1197" i="5"/>
  <c r="J2067" i="5"/>
  <c r="AF1197" i="5"/>
  <c r="B2067" i="5"/>
  <c r="AP1197" i="5"/>
  <c r="Q2067" i="5"/>
  <c r="AS1197" i="5"/>
  <c r="AT1197" i="5"/>
  <c r="AC2067" i="5"/>
  <c r="AO1197" i="5"/>
  <c r="BC2389" i="5"/>
  <c r="AA1519" i="5"/>
  <c r="C2389" i="5"/>
  <c r="AH1519" i="5"/>
  <c r="AW2389" i="5"/>
  <c r="T1519" i="5"/>
  <c r="AZ2389" i="5"/>
  <c r="AK1519" i="5"/>
  <c r="Y2389" i="5"/>
  <c r="AC1519" i="5"/>
  <c r="AB2389" i="5"/>
  <c r="AU2389" i="5"/>
  <c r="S1519" i="5"/>
  <c r="BB2389" i="5"/>
  <c r="Z1519" i="5"/>
  <c r="R2389" i="5"/>
  <c r="AR1519" i="5"/>
  <c r="U2389" i="5"/>
  <c r="M1519" i="5"/>
  <c r="H2389" i="5"/>
  <c r="AQ2389" i="5"/>
  <c r="O1519" i="5"/>
  <c r="G2389" i="5"/>
  <c r="AL1519" i="5"/>
  <c r="N2389" i="5"/>
  <c r="AN1519" i="5"/>
  <c r="BD2389" i="5"/>
  <c r="BA1519" i="5"/>
  <c r="D2389" i="5"/>
  <c r="AO1519" i="5"/>
  <c r="AX2389" i="5"/>
  <c r="V1519" i="5"/>
  <c r="BA2389" i="5"/>
  <c r="X1519" i="5"/>
  <c r="AN2389" i="5"/>
  <c r="AW1519" i="5"/>
  <c r="AU1519" i="5"/>
  <c r="B2389" i="5"/>
  <c r="P2389" i="5"/>
  <c r="AY2389" i="5"/>
  <c r="W1519" i="5"/>
  <c r="AP2389" i="5"/>
  <c r="N1519" i="5"/>
  <c r="AS2389" i="5"/>
  <c r="P1519" i="5"/>
  <c r="I2389" i="5"/>
  <c r="Y1519" i="5"/>
  <c r="L2389" i="5"/>
  <c r="AE2389" i="5"/>
  <c r="C1519" i="5"/>
  <c r="AL2389" i="5"/>
  <c r="J1519" i="5"/>
  <c r="BE2389" i="5"/>
  <c r="AB1519" i="5"/>
  <c r="E2389" i="5"/>
  <c r="I1519" i="5"/>
  <c r="AY1519" i="5"/>
  <c r="AA2389" i="5"/>
  <c r="BF1519" i="5"/>
  <c r="AO2389" i="5"/>
  <c r="L1519" i="5"/>
  <c r="AR2389" i="5"/>
  <c r="E1519" i="5"/>
  <c r="AI1519" i="5"/>
  <c r="K2389" i="5"/>
  <c r="AP1519" i="5"/>
  <c r="AM2389" i="5"/>
  <c r="K1519" i="5"/>
  <c r="AT2389" i="5"/>
  <c r="R1519" i="5"/>
  <c r="AG2389" i="5"/>
  <c r="D1519" i="5"/>
  <c r="AJ2389" i="5"/>
  <c r="AG1519" i="5"/>
  <c r="BG1519" i="5"/>
  <c r="AI2389" i="5"/>
  <c r="G1519" i="5"/>
  <c r="Z2389" i="5"/>
  <c r="AZ1519" i="5"/>
  <c r="AC2389" i="5"/>
  <c r="AS1519" i="5"/>
  <c r="AV2389" i="5"/>
  <c r="U1519" i="5"/>
  <c r="BC1519" i="5"/>
  <c r="O2389" i="5"/>
  <c r="AT1519" i="5"/>
  <c r="V2389" i="5"/>
  <c r="AV1519" i="5"/>
  <c r="AF2389" i="5"/>
  <c r="Q1519" i="5"/>
  <c r="AM1519" i="5"/>
  <c r="BF2389" i="5"/>
  <c r="AD1519" i="5"/>
  <c r="F2389" i="5"/>
  <c r="AF1519" i="5"/>
  <c r="AH2389" i="5"/>
  <c r="F1519" i="5"/>
  <c r="AK2389" i="5"/>
  <c r="H1519" i="5"/>
  <c r="X2389" i="5"/>
  <c r="BG2389" i="5"/>
  <c r="AE1519" i="5"/>
  <c r="W2389" i="5"/>
  <c r="BB1519" i="5"/>
  <c r="AD2389" i="5"/>
  <c r="BD1519" i="5"/>
  <c r="Q2389" i="5"/>
  <c r="BE1519" i="5"/>
  <c r="T2389" i="5"/>
  <c r="B1519" i="5"/>
  <c r="AQ1519" i="5"/>
  <c r="S2389" i="5"/>
  <c r="AX1519" i="5"/>
  <c r="J2389" i="5"/>
  <c r="AJ1519" i="5"/>
  <c r="M2389" i="5"/>
  <c r="BC2121" i="5"/>
  <c r="X1251" i="5"/>
  <c r="C2121" i="5"/>
  <c r="AE1251" i="5"/>
  <c r="AW2121" i="5"/>
  <c r="V1251" i="5"/>
  <c r="AZ2121" i="5"/>
  <c r="Y1251" i="5"/>
  <c r="Y2121" i="5"/>
  <c r="BA1251" i="5"/>
  <c r="AB2121" i="5"/>
  <c r="AU2121" i="5"/>
  <c r="P1251" i="5"/>
  <c r="BB2121" i="5"/>
  <c r="W1251" i="5"/>
  <c r="R2121" i="5"/>
  <c r="AT1251" i="5"/>
  <c r="U2121" i="5"/>
  <c r="AW1251" i="5"/>
  <c r="H2121" i="5"/>
  <c r="AQ2121" i="5"/>
  <c r="L1251" i="5"/>
  <c r="G2121" i="5"/>
  <c r="AI1251" i="5"/>
  <c r="N2121" i="5"/>
  <c r="AP1251" i="5"/>
  <c r="BD2121" i="5"/>
  <c r="AC1251" i="5"/>
  <c r="D2121" i="5"/>
  <c r="AO1251" i="5"/>
  <c r="AX2121" i="5"/>
  <c r="S1251" i="5"/>
  <c r="BA2121" i="5"/>
  <c r="Z1251" i="5"/>
  <c r="AN2121" i="5"/>
  <c r="M1251" i="5"/>
  <c r="AR1251" i="5"/>
  <c r="B1251" i="5"/>
  <c r="P2121" i="5"/>
  <c r="AY2121" i="5"/>
  <c r="T1251" i="5"/>
  <c r="AP2121" i="5"/>
  <c r="K1251" i="5"/>
  <c r="AS2121" i="5"/>
  <c r="R1251" i="5"/>
  <c r="I2121" i="5"/>
  <c r="AK1251" i="5"/>
  <c r="L2121" i="5"/>
  <c r="AE2121" i="5"/>
  <c r="BG1251" i="5"/>
  <c r="AL2121" i="5"/>
  <c r="G1251" i="5"/>
  <c r="BE2121" i="5"/>
  <c r="AD1251" i="5"/>
  <c r="E2121" i="5"/>
  <c r="AG1251" i="5"/>
  <c r="AV1251" i="5"/>
  <c r="AA2121" i="5"/>
  <c r="BC1251" i="5"/>
  <c r="AO2121" i="5"/>
  <c r="N1251" i="5"/>
  <c r="AR2121" i="5"/>
  <c r="Q1251" i="5"/>
  <c r="AF1251" i="5"/>
  <c r="K2121" i="5"/>
  <c r="H1251" i="5"/>
  <c r="AT2121" i="5"/>
  <c r="O1251" i="5"/>
  <c r="AG2121" i="5"/>
  <c r="F1251" i="5"/>
  <c r="AJ2121" i="5"/>
  <c r="I1251" i="5"/>
  <c r="BD1251" i="5"/>
  <c r="AI2121" i="5"/>
  <c r="D1251" i="5"/>
  <c r="Z2121" i="5"/>
  <c r="BB1251" i="5"/>
  <c r="AC2121" i="5"/>
  <c r="BE1251" i="5"/>
  <c r="AV2121" i="5"/>
  <c r="U1251" i="5"/>
  <c r="AZ1251" i="5"/>
  <c r="O2121" i="5"/>
  <c r="AQ1251" i="5"/>
  <c r="V2121" i="5"/>
  <c r="AX1251" i="5"/>
  <c r="AF2121" i="5"/>
  <c r="E1251" i="5"/>
  <c r="AJ1251" i="5"/>
  <c r="BF2121" i="5"/>
  <c r="AA1251" i="5"/>
  <c r="F2121" i="5"/>
  <c r="AH1251" i="5"/>
  <c r="AH2121" i="5"/>
  <c r="C1251" i="5"/>
  <c r="AK2121" i="5"/>
  <c r="J1251" i="5"/>
  <c r="X2121" i="5"/>
  <c r="BG2121" i="5"/>
  <c r="AB1251" i="5"/>
  <c r="W2121" i="5"/>
  <c r="AY1251" i="5"/>
  <c r="AD2121" i="5"/>
  <c r="BF1251" i="5"/>
  <c r="Q2121" i="5"/>
  <c r="AS1251" i="5"/>
  <c r="T2121" i="5"/>
  <c r="B2121" i="5"/>
  <c r="AN1251" i="5"/>
  <c r="S2121" i="5"/>
  <c r="AU1251" i="5"/>
  <c r="J2121" i="5"/>
  <c r="AL1251" i="5"/>
  <c r="M2121" i="5"/>
  <c r="AW2398" i="5"/>
  <c r="AM1528" i="5"/>
  <c r="P2398" i="5"/>
  <c r="AZ1528" i="5"/>
  <c r="D2398" i="5"/>
  <c r="BB2398" i="5"/>
  <c r="Z1528" i="5"/>
  <c r="BD2398" i="5"/>
  <c r="AC1528" i="5"/>
  <c r="W2398" i="5"/>
  <c r="S1528" i="5"/>
  <c r="K2398" i="5"/>
  <c r="AJ1528" i="5"/>
  <c r="T2398" i="5"/>
  <c r="AX2398" i="5"/>
  <c r="V1528" i="5"/>
  <c r="AC2398" i="5"/>
  <c r="I1528" i="5"/>
  <c r="Q2398" i="5"/>
  <c r="O1528" i="5"/>
  <c r="AA2398" i="5"/>
  <c r="X1528" i="5"/>
  <c r="AQ2398" i="5"/>
  <c r="L1528" i="5"/>
  <c r="I2398" i="5"/>
  <c r="AP2398" i="5"/>
  <c r="N1528" i="5"/>
  <c r="F2398" i="5"/>
  <c r="AG1528" i="5"/>
  <c r="U2398" i="5"/>
  <c r="H1528" i="5"/>
  <c r="AX1528" i="5"/>
  <c r="Z2398" i="5"/>
  <c r="BA1528" i="5"/>
  <c r="AN2398" i="5"/>
  <c r="Q1528" i="5"/>
  <c r="AB2398" i="5"/>
  <c r="W1528" i="5"/>
  <c r="AZ2398" i="5"/>
  <c r="AV1528" i="5"/>
  <c r="AT1528" i="5"/>
  <c r="AL2398" i="5"/>
  <c r="J1528" i="5"/>
  <c r="AI2398" i="5"/>
  <c r="M1528" i="5"/>
  <c r="BG2398" i="5"/>
  <c r="C1528" i="5"/>
  <c r="AU2398" i="5"/>
  <c r="AF1528" i="5"/>
  <c r="BF1528" i="5"/>
  <c r="B2398" i="5"/>
  <c r="O2398" i="5"/>
  <c r="AD2398" i="5"/>
  <c r="BE1528" i="5"/>
  <c r="X2398" i="5"/>
  <c r="E1528" i="5"/>
  <c r="AG2398" i="5"/>
  <c r="AA1528" i="5"/>
  <c r="BB1528" i="5"/>
  <c r="N2398" i="5"/>
  <c r="AO1528" i="5"/>
  <c r="C2398" i="5"/>
  <c r="AU1528" i="5"/>
  <c r="L2398" i="5"/>
  <c r="K1528" i="5"/>
  <c r="BE2398" i="5"/>
  <c r="D1528" i="5"/>
  <c r="AH1528" i="5"/>
  <c r="J2398" i="5"/>
  <c r="AK1528" i="5"/>
  <c r="S2398" i="5"/>
  <c r="BG1528" i="5"/>
  <c r="G2398" i="5"/>
  <c r="G1528" i="5"/>
  <c r="AE2398" i="5"/>
  <c r="BF2398" i="5"/>
  <c r="AD1528" i="5"/>
  <c r="V2398" i="5"/>
  <c r="AW1528" i="5"/>
  <c r="AH2398" i="5"/>
  <c r="F1528" i="5"/>
  <c r="H2398" i="5"/>
  <c r="AY1528" i="5"/>
  <c r="BA2398" i="5"/>
  <c r="AR1528" i="5"/>
  <c r="E2398" i="5"/>
  <c r="R2398" i="5"/>
  <c r="AS1528" i="5"/>
  <c r="AR2398" i="5"/>
  <c r="AI1528" i="5"/>
  <c r="AF2398" i="5"/>
  <c r="AN1528" i="5"/>
  <c r="AO2398" i="5"/>
  <c r="P1528" i="5"/>
  <c r="AL1528" i="5"/>
  <c r="AY2398" i="5"/>
  <c r="Y1528" i="5"/>
  <c r="AM2398" i="5"/>
  <c r="AE1528" i="5"/>
  <c r="AV2398" i="5"/>
  <c r="AB1528" i="5"/>
  <c r="AJ2398" i="5"/>
  <c r="AT2398" i="5"/>
  <c r="R1528" i="5"/>
  <c r="AS2398" i="5"/>
  <c r="U1528" i="5"/>
  <c r="BC2398" i="5"/>
  <c r="AQ1528" i="5"/>
  <c r="M2398" i="5"/>
  <c r="BC1528" i="5"/>
  <c r="AK2398" i="5"/>
  <c r="BD1528" i="5"/>
  <c r="Y2398" i="5"/>
  <c r="B1528" i="5"/>
  <c r="AP1528" i="5"/>
  <c r="T1528" i="5"/>
  <c r="N2334" i="5"/>
  <c r="AO1464" i="5"/>
  <c r="BD2334" i="5"/>
  <c r="AB1464" i="5"/>
  <c r="D2334" i="5"/>
  <c r="BC2334" i="5"/>
  <c r="AA1464" i="5"/>
  <c r="C2334" i="5"/>
  <c r="AH1464" i="5"/>
  <c r="AW2334" i="5"/>
  <c r="U1464" i="5"/>
  <c r="AZ2334" i="5"/>
  <c r="X1464" i="5"/>
  <c r="P2334" i="5"/>
  <c r="AY2334" i="5"/>
  <c r="W1464" i="5"/>
  <c r="AP2334" i="5"/>
  <c r="N1464" i="5"/>
  <c r="AS2334" i="5"/>
  <c r="Q1464" i="5"/>
  <c r="I2334" i="5"/>
  <c r="AJ1464" i="5"/>
  <c r="U2334" i="5"/>
  <c r="AV1464" i="5"/>
  <c r="H2334" i="5"/>
  <c r="AQ2334" i="5"/>
  <c r="O1464" i="5"/>
  <c r="G2334" i="5"/>
  <c r="AL1464" i="5"/>
  <c r="E2334" i="5"/>
  <c r="AF1464" i="5"/>
  <c r="AY1464" i="5"/>
  <c r="AA2334" i="5"/>
  <c r="BF1464" i="5"/>
  <c r="AX2334" i="5"/>
  <c r="V1464" i="5"/>
  <c r="BA2334" i="5"/>
  <c r="Y1464" i="5"/>
  <c r="AN2334" i="5"/>
  <c r="L1464" i="5"/>
  <c r="AU1464" i="5"/>
  <c r="AM2334" i="5"/>
  <c r="K1464" i="5"/>
  <c r="AT2334" i="5"/>
  <c r="R1464" i="5"/>
  <c r="AG2334" i="5"/>
  <c r="E1464" i="5"/>
  <c r="AJ2334" i="5"/>
  <c r="H1464" i="5"/>
  <c r="BG1464" i="5"/>
  <c r="B2334" i="5"/>
  <c r="L2334" i="5"/>
  <c r="AE2334" i="5"/>
  <c r="C1464" i="5"/>
  <c r="AL2334" i="5"/>
  <c r="J1464" i="5"/>
  <c r="BE2334" i="5"/>
  <c r="AC1464" i="5"/>
  <c r="BC1464" i="5"/>
  <c r="O2334" i="5"/>
  <c r="AT1464" i="5"/>
  <c r="V2334" i="5"/>
  <c r="AW1464" i="5"/>
  <c r="AO2334" i="5"/>
  <c r="M1464" i="5"/>
  <c r="AR2334" i="5"/>
  <c r="P1464" i="5"/>
  <c r="AI1464" i="5"/>
  <c r="K2334" i="5"/>
  <c r="AP1464" i="5"/>
  <c r="AH2334" i="5"/>
  <c r="F1464" i="5"/>
  <c r="AK2334" i="5"/>
  <c r="I1464" i="5"/>
  <c r="X2334" i="5"/>
  <c r="BG2334" i="5"/>
  <c r="AE1464" i="5"/>
  <c r="W2334" i="5"/>
  <c r="BB1464" i="5"/>
  <c r="AI2334" i="5"/>
  <c r="G1464" i="5"/>
  <c r="Z2334" i="5"/>
  <c r="BA1464" i="5"/>
  <c r="AC2334" i="5"/>
  <c r="BD1464" i="5"/>
  <c r="AV2334" i="5"/>
  <c r="S2334" i="5"/>
  <c r="AX1464" i="5"/>
  <c r="J2334" i="5"/>
  <c r="AK1464" i="5"/>
  <c r="M2334" i="5"/>
  <c r="AN1464" i="5"/>
  <c r="AF2334" i="5"/>
  <c r="D1464" i="5"/>
  <c r="AM1464" i="5"/>
  <c r="BF2334" i="5"/>
  <c r="AD1464" i="5"/>
  <c r="F2334" i="5"/>
  <c r="AG1464" i="5"/>
  <c r="Y2334" i="5"/>
  <c r="AZ1464" i="5"/>
  <c r="AB2334" i="5"/>
  <c r="AU2334" i="5"/>
  <c r="S1464" i="5"/>
  <c r="BB2334" i="5"/>
  <c r="Z1464" i="5"/>
  <c r="R2334" i="5"/>
  <c r="AS1464" i="5"/>
  <c r="AD2334" i="5"/>
  <c r="BE1464" i="5"/>
  <c r="Q2334" i="5"/>
  <c r="AR1464" i="5"/>
  <c r="T2334" i="5"/>
  <c r="B1464" i="5"/>
  <c r="AQ1464" i="5"/>
  <c r="T1464" i="5"/>
  <c r="N2270" i="5"/>
  <c r="AO1400" i="5"/>
  <c r="BD2270" i="5"/>
  <c r="AB1400" i="5"/>
  <c r="D2270" i="5"/>
  <c r="BC2270" i="5"/>
  <c r="AA1400" i="5"/>
  <c r="C2270" i="5"/>
  <c r="AH1400" i="5"/>
  <c r="AW2270" i="5"/>
  <c r="U1400" i="5"/>
  <c r="AZ2270" i="5"/>
  <c r="X1400" i="5"/>
  <c r="P2270" i="5"/>
  <c r="AY2270" i="5"/>
  <c r="W1400" i="5"/>
  <c r="AP2270" i="5"/>
  <c r="N1400" i="5"/>
  <c r="AS2270" i="5"/>
  <c r="Q1400" i="5"/>
  <c r="I2270" i="5"/>
  <c r="AJ1400" i="5"/>
  <c r="U2270" i="5"/>
  <c r="AV1400" i="5"/>
  <c r="H2270" i="5"/>
  <c r="AQ2270" i="5"/>
  <c r="O1400" i="5"/>
  <c r="G2270" i="5"/>
  <c r="AL1400" i="5"/>
  <c r="E2270" i="5"/>
  <c r="AF1400" i="5"/>
  <c r="AY1400" i="5"/>
  <c r="AA2270" i="5"/>
  <c r="BF1400" i="5"/>
  <c r="AX2270" i="5"/>
  <c r="V1400" i="5"/>
  <c r="BA2270" i="5"/>
  <c r="Y1400" i="5"/>
  <c r="AN2270" i="5"/>
  <c r="L1400" i="5"/>
  <c r="AU1400" i="5"/>
  <c r="AM2270" i="5"/>
  <c r="K1400" i="5"/>
  <c r="AT2270" i="5"/>
  <c r="R1400" i="5"/>
  <c r="AG2270" i="5"/>
  <c r="E1400" i="5"/>
  <c r="AJ2270" i="5"/>
  <c r="H1400" i="5"/>
  <c r="BG1400" i="5"/>
  <c r="B2270" i="5"/>
  <c r="L2270" i="5"/>
  <c r="AE2270" i="5"/>
  <c r="C1400" i="5"/>
  <c r="AL2270" i="5"/>
  <c r="J1400" i="5"/>
  <c r="BE2270" i="5"/>
  <c r="AC1400" i="5"/>
  <c r="BC1400" i="5"/>
  <c r="O2270" i="5"/>
  <c r="AT1400" i="5"/>
  <c r="V2270" i="5"/>
  <c r="AW1400" i="5"/>
  <c r="AO2270" i="5"/>
  <c r="M1400" i="5"/>
  <c r="AR2270" i="5"/>
  <c r="P1400" i="5"/>
  <c r="AI1400" i="5"/>
  <c r="K2270" i="5"/>
  <c r="AP1400" i="5"/>
  <c r="AH2270" i="5"/>
  <c r="F1400" i="5"/>
  <c r="AK2270" i="5"/>
  <c r="I1400" i="5"/>
  <c r="X2270" i="5"/>
  <c r="BG2270" i="5"/>
  <c r="AE1400" i="5"/>
  <c r="W2270" i="5"/>
  <c r="BB1400" i="5"/>
  <c r="AI2270" i="5"/>
  <c r="G1400" i="5"/>
  <c r="Z2270" i="5"/>
  <c r="BA1400" i="5"/>
  <c r="AC2270" i="5"/>
  <c r="BD1400" i="5"/>
  <c r="AV2270" i="5"/>
  <c r="S2270" i="5"/>
  <c r="AX1400" i="5"/>
  <c r="J2270" i="5"/>
  <c r="AK1400" i="5"/>
  <c r="M2270" i="5"/>
  <c r="AN1400" i="5"/>
  <c r="AF2270" i="5"/>
  <c r="D1400" i="5"/>
  <c r="AM1400" i="5"/>
  <c r="BF2270" i="5"/>
  <c r="AD1400" i="5"/>
  <c r="F2270" i="5"/>
  <c r="AG1400" i="5"/>
  <c r="Y2270" i="5"/>
  <c r="AZ1400" i="5"/>
  <c r="AB2270" i="5"/>
  <c r="AU2270" i="5"/>
  <c r="S1400" i="5"/>
  <c r="BB2270" i="5"/>
  <c r="Z1400" i="5"/>
  <c r="R2270" i="5"/>
  <c r="AS1400" i="5"/>
  <c r="AD2270" i="5"/>
  <c r="BE1400" i="5"/>
  <c r="Q2270" i="5"/>
  <c r="AR1400" i="5"/>
  <c r="T2270" i="5"/>
  <c r="B1400" i="5"/>
  <c r="AQ1400" i="5"/>
  <c r="T1400" i="5"/>
  <c r="H2206" i="5"/>
  <c r="AN1336" i="5"/>
  <c r="BF2206" i="5"/>
  <c r="AS1336" i="5"/>
  <c r="F2206" i="5"/>
  <c r="BA2206" i="5"/>
  <c r="AA1336" i="5"/>
  <c r="BD2206" i="5"/>
  <c r="AH1336" i="5"/>
  <c r="AU2206" i="5"/>
  <c r="T1336" i="5"/>
  <c r="BB2206" i="5"/>
  <c r="AC1336" i="5"/>
  <c r="R2206" i="5"/>
  <c r="AW2206" i="5"/>
  <c r="W1336" i="5"/>
  <c r="AJ2206" i="5"/>
  <c r="N1336" i="5"/>
  <c r="AQ2206" i="5"/>
  <c r="P1336" i="5"/>
  <c r="G2206" i="5"/>
  <c r="AG1336" i="5"/>
  <c r="S2206" i="5"/>
  <c r="U1336" i="5"/>
  <c r="J2206" i="5"/>
  <c r="AO2206" i="5"/>
  <c r="O1336" i="5"/>
  <c r="E2206" i="5"/>
  <c r="AL1336" i="5"/>
  <c r="C2206" i="5"/>
  <c r="Q1336" i="5"/>
  <c r="AY1336" i="5"/>
  <c r="Y2206" i="5"/>
  <c r="BF1336" i="5"/>
  <c r="AR2206" i="5"/>
  <c r="V1336" i="5"/>
  <c r="AY2206" i="5"/>
  <c r="X1336" i="5"/>
  <c r="AP2206" i="5"/>
  <c r="AO1336" i="5"/>
  <c r="AU1336" i="5"/>
  <c r="AK2206" i="5"/>
  <c r="K1336" i="5"/>
  <c r="AN2206" i="5"/>
  <c r="R1336" i="5"/>
  <c r="AE2206" i="5"/>
  <c r="D1336" i="5"/>
  <c r="AL2206" i="5"/>
  <c r="Y1336" i="5"/>
  <c r="BG1336" i="5"/>
  <c r="B2206" i="5"/>
  <c r="N2206" i="5"/>
  <c r="AC2206" i="5"/>
  <c r="C1336" i="5"/>
  <c r="AF2206" i="5"/>
  <c r="J1336" i="5"/>
  <c r="BC2206" i="5"/>
  <c r="AB1336" i="5"/>
  <c r="BC1336" i="5"/>
  <c r="M2206" i="5"/>
  <c r="AT1336" i="5"/>
  <c r="P2206" i="5"/>
  <c r="AV1336" i="5"/>
  <c r="AM2206" i="5"/>
  <c r="L1336" i="5"/>
  <c r="AT2206" i="5"/>
  <c r="BE1336" i="5"/>
  <c r="AI1336" i="5"/>
  <c r="I2206" i="5"/>
  <c r="AP1336" i="5"/>
  <c r="AB2206" i="5"/>
  <c r="F1336" i="5"/>
  <c r="AI2206" i="5"/>
  <c r="H1336" i="5"/>
  <c r="Z2206" i="5"/>
  <c r="BE2206" i="5"/>
  <c r="AE1336" i="5"/>
  <c r="U2206" i="5"/>
  <c r="BB1336" i="5"/>
  <c r="AG2206" i="5"/>
  <c r="G1336" i="5"/>
  <c r="T2206" i="5"/>
  <c r="AZ1336" i="5"/>
  <c r="AA2206" i="5"/>
  <c r="BA1336" i="5"/>
  <c r="AX2206" i="5"/>
  <c r="Q2206" i="5"/>
  <c r="AX1336" i="5"/>
  <c r="D2206" i="5"/>
  <c r="AJ1336" i="5"/>
  <c r="K2206" i="5"/>
  <c r="AW1336" i="5"/>
  <c r="AH2206" i="5"/>
  <c r="I1336" i="5"/>
  <c r="AM1336" i="5"/>
  <c r="AZ2206" i="5"/>
  <c r="AD1336" i="5"/>
  <c r="BG2206" i="5"/>
  <c r="AF1336" i="5"/>
  <c r="W2206" i="5"/>
  <c r="AK1336" i="5"/>
  <c r="AD2206" i="5"/>
  <c r="AS2206" i="5"/>
  <c r="S1336" i="5"/>
  <c r="AV2206" i="5"/>
  <c r="Z1336" i="5"/>
  <c r="L2206" i="5"/>
  <c r="AR1336" i="5"/>
  <c r="X2206" i="5"/>
  <c r="BD1336" i="5"/>
  <c r="O2206" i="5"/>
  <c r="E1336" i="5"/>
  <c r="V2206" i="5"/>
  <c r="B1336" i="5"/>
  <c r="AQ1336" i="5"/>
  <c r="M1336" i="5"/>
  <c r="I2142" i="5"/>
  <c r="AO1272" i="5"/>
  <c r="BC2142" i="5"/>
  <c r="AB1272" i="5"/>
  <c r="C2142" i="5"/>
  <c r="BB2142" i="5"/>
  <c r="AA1272" i="5"/>
  <c r="BE2142" i="5"/>
  <c r="AH1272" i="5"/>
  <c r="AR2142" i="5"/>
  <c r="U1272" i="5"/>
  <c r="AY2142" i="5"/>
  <c r="X1272" i="5"/>
  <c r="O2142" i="5"/>
  <c r="AX2142" i="5"/>
  <c r="W1272" i="5"/>
  <c r="AK2142" i="5"/>
  <c r="N1272" i="5"/>
  <c r="AN2142" i="5"/>
  <c r="Q1272" i="5"/>
  <c r="D2142" i="5"/>
  <c r="AJ1272" i="5"/>
  <c r="P2142" i="5"/>
  <c r="AV1272" i="5"/>
  <c r="G2142" i="5"/>
  <c r="AP2142" i="5"/>
  <c r="O1272" i="5"/>
  <c r="F2142" i="5"/>
  <c r="AL1272" i="5"/>
  <c r="BG2142" i="5"/>
  <c r="AF1272" i="5"/>
  <c r="AY1272" i="5"/>
  <c r="Z2142" i="5"/>
  <c r="BF1272" i="5"/>
  <c r="AS2142" i="5"/>
  <c r="V1272" i="5"/>
  <c r="AV2142" i="5"/>
  <c r="Y1272" i="5"/>
  <c r="AM2142" i="5"/>
  <c r="L1272" i="5"/>
  <c r="AU1272" i="5"/>
  <c r="AL2142" i="5"/>
  <c r="K1272" i="5"/>
  <c r="AO2142" i="5"/>
  <c r="R1272" i="5"/>
  <c r="AB2142" i="5"/>
  <c r="E1272" i="5"/>
  <c r="AI2142" i="5"/>
  <c r="H1272" i="5"/>
  <c r="BG1272" i="5"/>
  <c r="B2142" i="5"/>
  <c r="K2142" i="5"/>
  <c r="AD2142" i="5"/>
  <c r="C1272" i="5"/>
  <c r="AG2142" i="5"/>
  <c r="J1272" i="5"/>
  <c r="AZ2142" i="5"/>
  <c r="AC1272" i="5"/>
  <c r="BC1272" i="5"/>
  <c r="N2142" i="5"/>
  <c r="AT1272" i="5"/>
  <c r="Q2142" i="5"/>
  <c r="AW1272" i="5"/>
  <c r="AJ2142" i="5"/>
  <c r="M1272" i="5"/>
  <c r="AQ2142" i="5"/>
  <c r="P1272" i="5"/>
  <c r="AI1272" i="5"/>
  <c r="J2142" i="5"/>
  <c r="AP1272" i="5"/>
  <c r="AC2142" i="5"/>
  <c r="F1272" i="5"/>
  <c r="AF2142" i="5"/>
  <c r="I1272" i="5"/>
  <c r="W2142" i="5"/>
  <c r="BF2142" i="5"/>
  <c r="AE1272" i="5"/>
  <c r="V2142" i="5"/>
  <c r="BB1272" i="5"/>
  <c r="AH2142" i="5"/>
  <c r="G1272" i="5"/>
  <c r="U2142" i="5"/>
  <c r="BA1272" i="5"/>
  <c r="X2142" i="5"/>
  <c r="BD1272" i="5"/>
  <c r="AU2142" i="5"/>
  <c r="R2142" i="5"/>
  <c r="AX1272" i="5"/>
  <c r="E2142" i="5"/>
  <c r="AK1272" i="5"/>
  <c r="H2142" i="5"/>
  <c r="AN1272" i="5"/>
  <c r="AE2142" i="5"/>
  <c r="D1272" i="5"/>
  <c r="AM1272" i="5"/>
  <c r="BA2142" i="5"/>
  <c r="AD1272" i="5"/>
  <c r="BD2142" i="5"/>
  <c r="AG1272" i="5"/>
  <c r="T2142" i="5"/>
  <c r="AZ1272" i="5"/>
  <c r="AA2142" i="5"/>
  <c r="AT2142" i="5"/>
  <c r="S1272" i="5"/>
  <c r="AW2142" i="5"/>
  <c r="Z1272" i="5"/>
  <c r="M2142" i="5"/>
  <c r="AS1272" i="5"/>
  <c r="Y2142" i="5"/>
  <c r="BE1272" i="5"/>
  <c r="L2142" i="5"/>
  <c r="AR1272" i="5"/>
  <c r="S2142" i="5"/>
  <c r="B1272" i="5"/>
  <c r="AQ1272" i="5"/>
  <c r="T1272" i="5"/>
  <c r="I2078" i="5"/>
  <c r="AO1208" i="5"/>
  <c r="AV2078" i="5"/>
  <c r="AB1208" i="5"/>
  <c r="D2078" i="5"/>
  <c r="AL2078" i="5"/>
  <c r="K1208" i="5"/>
  <c r="BE2078" i="5"/>
  <c r="AH1208" i="5"/>
  <c r="AU2078" i="5"/>
  <c r="U1208" i="5"/>
  <c r="AF2078" i="5"/>
  <c r="X1208" i="5"/>
  <c r="BG1208" i="5"/>
  <c r="AX2078" i="5"/>
  <c r="W1208" i="5"/>
  <c r="AK2078" i="5"/>
  <c r="N1208" i="5"/>
  <c r="AQ2078" i="5"/>
  <c r="Q1208" i="5"/>
  <c r="P2078" i="5"/>
  <c r="T1208" i="5"/>
  <c r="S2078" i="5"/>
  <c r="AV1208" i="5"/>
  <c r="T2078" i="5"/>
  <c r="AP2078" i="5"/>
  <c r="O1208" i="5"/>
  <c r="AS2078" i="5"/>
  <c r="V1208" i="5"/>
  <c r="C2078" i="5"/>
  <c r="AF1208" i="5"/>
  <c r="AY1208" i="5"/>
  <c r="Z2078" i="5"/>
  <c r="BF1208" i="5"/>
  <c r="AC2078" i="5"/>
  <c r="F1208" i="5"/>
  <c r="AY2078" i="5"/>
  <c r="Y1208" i="5"/>
  <c r="AB2078" i="5"/>
  <c r="L1208" i="5"/>
  <c r="AU1208" i="5"/>
  <c r="V2078" i="5"/>
  <c r="BB1208" i="5"/>
  <c r="AO2078" i="5"/>
  <c r="R1208" i="5"/>
  <c r="AE2078" i="5"/>
  <c r="E1208" i="5"/>
  <c r="L2078" i="5"/>
  <c r="H1208" i="5"/>
  <c r="AQ1208" i="5"/>
  <c r="B2078" i="5"/>
  <c r="AJ2078" i="5"/>
  <c r="AD2078" i="5"/>
  <c r="C1208" i="5"/>
  <c r="AG2078" i="5"/>
  <c r="J1208" i="5"/>
  <c r="AM2078" i="5"/>
  <c r="M1208" i="5"/>
  <c r="BC1208" i="5"/>
  <c r="N2078" i="5"/>
  <c r="AT1208" i="5"/>
  <c r="Q2078" i="5"/>
  <c r="AW1208" i="5"/>
  <c r="W2078" i="5"/>
  <c r="AZ1208" i="5"/>
  <c r="AR2078" i="5"/>
  <c r="P1208" i="5"/>
  <c r="J2078" i="5"/>
  <c r="AP1208" i="5"/>
  <c r="M2078" i="5"/>
  <c r="AS1208" i="5"/>
  <c r="I1208" i="5"/>
  <c r="X2078" i="5"/>
  <c r="BF2078" i="5"/>
  <c r="AE1208" i="5"/>
  <c r="F2078" i="5"/>
  <c r="AL1208" i="5"/>
  <c r="AH2078" i="5"/>
  <c r="G1208" i="5"/>
  <c r="U2078" i="5"/>
  <c r="BA1208" i="5"/>
  <c r="AA2078" i="5"/>
  <c r="BD1208" i="5"/>
  <c r="BD2078" i="5"/>
  <c r="R2078" i="5"/>
  <c r="AX1208" i="5"/>
  <c r="E2078" i="5"/>
  <c r="AK1208" i="5"/>
  <c r="K2078" i="5"/>
  <c r="AN1208" i="5"/>
  <c r="AZ2078" i="5"/>
  <c r="B1208" i="5"/>
  <c r="AM1208" i="5"/>
  <c r="BA2078" i="5"/>
  <c r="AD1208" i="5"/>
  <c r="BG2078" i="5"/>
  <c r="AG1208" i="5"/>
  <c r="G2078" i="5"/>
  <c r="AJ1208" i="5"/>
  <c r="AN2078" i="5"/>
  <c r="AT2078" i="5"/>
  <c r="S1208" i="5"/>
  <c r="AW2078" i="5"/>
  <c r="Z1208" i="5"/>
  <c r="BC2078" i="5"/>
  <c r="AC1208" i="5"/>
  <c r="Y2078" i="5"/>
  <c r="BE1208" i="5"/>
  <c r="O2078" i="5"/>
  <c r="AR1208" i="5"/>
  <c r="H2078" i="5"/>
  <c r="BB2078" i="5"/>
  <c r="AA1208" i="5"/>
  <c r="D1208" i="5"/>
  <c r="K2014" i="5"/>
  <c r="AO1144" i="5"/>
  <c r="BE2014" i="5"/>
  <c r="AB1144" i="5"/>
  <c r="E2014" i="5"/>
  <c r="AJ2014" i="5"/>
  <c r="K1144" i="5"/>
  <c r="BG2014" i="5"/>
  <c r="AH1144" i="5"/>
  <c r="AX2014" i="5"/>
  <c r="U1144" i="5"/>
  <c r="BA2014" i="5"/>
  <c r="X1144" i="5"/>
  <c r="BG1144" i="5"/>
  <c r="AV2014" i="5"/>
  <c r="W1144" i="5"/>
  <c r="AM2014" i="5"/>
  <c r="N1144" i="5"/>
  <c r="AT2014" i="5"/>
  <c r="Q1144" i="5"/>
  <c r="AW2014" i="5"/>
  <c r="T1144" i="5"/>
  <c r="V2014" i="5"/>
  <c r="AV1144" i="5"/>
  <c r="I2014" i="5"/>
  <c r="AN2014" i="5"/>
  <c r="O1144" i="5"/>
  <c r="AU2014" i="5"/>
  <c r="V1144" i="5"/>
  <c r="F2014" i="5"/>
  <c r="AF1144" i="5"/>
  <c r="AY1144" i="5"/>
  <c r="X2014" i="5"/>
  <c r="BF1144" i="5"/>
  <c r="AE2014" i="5"/>
  <c r="F1144" i="5"/>
  <c r="BB2014" i="5"/>
  <c r="Y1144" i="5"/>
  <c r="AO2014" i="5"/>
  <c r="L1144" i="5"/>
  <c r="AU1144" i="5"/>
  <c r="T2014" i="5"/>
  <c r="BB1144" i="5"/>
  <c r="AQ2014" i="5"/>
  <c r="R1144" i="5"/>
  <c r="AH2014" i="5"/>
  <c r="E1144" i="5"/>
  <c r="AK2014" i="5"/>
  <c r="H1144" i="5"/>
  <c r="AQ1144" i="5"/>
  <c r="B2014" i="5"/>
  <c r="M2014" i="5"/>
  <c r="AB2014" i="5"/>
  <c r="C1144" i="5"/>
  <c r="AI2014" i="5"/>
  <c r="J1144" i="5"/>
  <c r="AP2014" i="5"/>
  <c r="M1144" i="5"/>
  <c r="BC1144" i="5"/>
  <c r="L2014" i="5"/>
  <c r="AT1144" i="5"/>
  <c r="S2014" i="5"/>
  <c r="AW1144" i="5"/>
  <c r="Z2014" i="5"/>
  <c r="AZ1144" i="5"/>
  <c r="AS2014" i="5"/>
  <c r="P1144" i="5"/>
  <c r="AI1144" i="5"/>
  <c r="H2014" i="5"/>
  <c r="AP1144" i="5"/>
  <c r="O2014" i="5"/>
  <c r="AS1144" i="5"/>
  <c r="AL2014" i="5"/>
  <c r="I1144" i="5"/>
  <c r="Y2014" i="5"/>
  <c r="BD2014" i="5"/>
  <c r="AE1144" i="5"/>
  <c r="D2014" i="5"/>
  <c r="AL1144" i="5"/>
  <c r="AF2014" i="5"/>
  <c r="G1144" i="5"/>
  <c r="W2014" i="5"/>
  <c r="BA1144" i="5"/>
  <c r="AD2014" i="5"/>
  <c r="BD1144" i="5"/>
  <c r="AG2014" i="5"/>
  <c r="P2014" i="5"/>
  <c r="AX1144" i="5"/>
  <c r="G2014" i="5"/>
  <c r="AK1144" i="5"/>
  <c r="N2014" i="5"/>
  <c r="AN1144" i="5"/>
  <c r="Q2014" i="5"/>
  <c r="B1144" i="5"/>
  <c r="AM1144" i="5"/>
  <c r="BC2014" i="5"/>
  <c r="AD1144" i="5"/>
  <c r="C2014" i="5"/>
  <c r="AG1144" i="5"/>
  <c r="J2014" i="5"/>
  <c r="AJ1144" i="5"/>
  <c r="AR2014" i="5"/>
  <c r="S1144" i="5"/>
  <c r="AY2014" i="5"/>
  <c r="Z1144" i="5"/>
  <c r="BF2014" i="5"/>
  <c r="AA2014" i="5"/>
  <c r="BE1144" i="5"/>
  <c r="R2014" i="5"/>
  <c r="AR1144" i="5"/>
  <c r="U2014" i="5"/>
  <c r="AZ2014" i="5"/>
  <c r="AA1144" i="5"/>
  <c r="D1144" i="5"/>
  <c r="W2255" i="5"/>
  <c r="AV1385" i="5"/>
  <c r="BA2255" i="5"/>
  <c r="BC1385" i="5"/>
  <c r="D2255" i="5"/>
  <c r="C1385" i="5"/>
  <c r="AL1385" i="5"/>
  <c r="N2255" i="5"/>
  <c r="AO1385" i="5"/>
  <c r="S2255" i="5"/>
  <c r="AR1385" i="5"/>
  <c r="AS2255" i="5"/>
  <c r="AY1385" i="5"/>
  <c r="BE2255" i="5"/>
  <c r="B1385" i="5"/>
  <c r="AW2255" i="5"/>
  <c r="BF2255" i="5"/>
  <c r="AD1385" i="5"/>
  <c r="F2255" i="5"/>
  <c r="AG1385" i="5"/>
  <c r="K2255" i="5"/>
  <c r="AJ1385" i="5"/>
  <c r="K1385" i="5"/>
  <c r="AA2255" i="5"/>
  <c r="AK1385" i="5"/>
  <c r="AU1385" i="5"/>
  <c r="AB1385" i="5"/>
  <c r="AN2255" i="5"/>
  <c r="BF1385" i="5"/>
  <c r="AC2255" i="5"/>
  <c r="AQ1385" i="5"/>
  <c r="AO2255" i="5"/>
  <c r="BB2255" i="5"/>
  <c r="Z1385" i="5"/>
  <c r="BG2255" i="5"/>
  <c r="AC1385" i="5"/>
  <c r="G2255" i="5"/>
  <c r="AF1385" i="5"/>
  <c r="U2255" i="5"/>
  <c r="AM1385" i="5"/>
  <c r="AG2255" i="5"/>
  <c r="AX2255" i="5"/>
  <c r="V1385" i="5"/>
  <c r="AT2255" i="5"/>
  <c r="R1385" i="5"/>
  <c r="AY2255" i="5"/>
  <c r="U1385" i="5"/>
  <c r="BD2255" i="5"/>
  <c r="X1385" i="5"/>
  <c r="E2255" i="5"/>
  <c r="AE1385" i="5"/>
  <c r="AT1385" i="5"/>
  <c r="AZ1385" i="5"/>
  <c r="O2255" i="5"/>
  <c r="BC2255" i="5"/>
  <c r="M2255" i="5"/>
  <c r="P1385" i="5"/>
  <c r="AH2255" i="5"/>
  <c r="Q2255" i="5"/>
  <c r="AP2255" i="5"/>
  <c r="N1385" i="5"/>
  <c r="AU2255" i="5"/>
  <c r="Q1385" i="5"/>
  <c r="AV2255" i="5"/>
  <c r="T1385" i="5"/>
  <c r="AZ2255" i="5"/>
  <c r="AA1385" i="5"/>
  <c r="I2255" i="5"/>
  <c r="AL2255" i="5"/>
  <c r="J1385" i="5"/>
  <c r="AQ2255" i="5"/>
  <c r="M1385" i="5"/>
  <c r="AM2255" i="5"/>
  <c r="I1385" i="5"/>
  <c r="AF2255" i="5"/>
  <c r="L1385" i="5"/>
  <c r="AJ2255" i="5"/>
  <c r="S1385" i="5"/>
  <c r="BB1385" i="5"/>
  <c r="B2255" i="5"/>
  <c r="V2255" i="5"/>
  <c r="AH1385" i="5"/>
  <c r="AN1385" i="5"/>
  <c r="Y1385" i="5"/>
  <c r="AI1385" i="5"/>
  <c r="AR2255" i="5"/>
  <c r="AD2255" i="5"/>
  <c r="BE1385" i="5"/>
  <c r="AI2255" i="5"/>
  <c r="E1385" i="5"/>
  <c r="X2255" i="5"/>
  <c r="H1385" i="5"/>
  <c r="AB2255" i="5"/>
  <c r="O1385" i="5"/>
  <c r="AX1385" i="5"/>
  <c r="Z2255" i="5"/>
  <c r="BA1385" i="5"/>
  <c r="AE2255" i="5"/>
  <c r="BD1385" i="5"/>
  <c r="P2255" i="5"/>
  <c r="D1385" i="5"/>
  <c r="H2255" i="5"/>
  <c r="BG1385" i="5"/>
  <c r="L2255" i="5"/>
  <c r="G1385" i="5"/>
  <c r="AP1385" i="5"/>
  <c r="R2255" i="5"/>
  <c r="AS1385" i="5"/>
  <c r="T2255" i="5"/>
  <c r="AW1385" i="5"/>
  <c r="J2255" i="5"/>
  <c r="AK2255" i="5"/>
  <c r="C2255" i="5"/>
  <c r="Y2255" i="5"/>
  <c r="W1385" i="5"/>
  <c r="F1385" i="5"/>
  <c r="T2131" i="5"/>
  <c r="AV1261" i="5"/>
  <c r="AA2131" i="5"/>
  <c r="BC1261" i="5"/>
  <c r="AH2131" i="5"/>
  <c r="C1261" i="5"/>
  <c r="AL1261" i="5"/>
  <c r="M2131" i="5"/>
  <c r="AO1261" i="5"/>
  <c r="P2131" i="5"/>
  <c r="AR1261" i="5"/>
  <c r="W2131" i="5"/>
  <c r="AY1261" i="5"/>
  <c r="AD2131" i="5"/>
  <c r="B2131" i="5"/>
  <c r="AH1261" i="5"/>
  <c r="I2131" i="5"/>
  <c r="AK1261" i="5"/>
  <c r="L2131" i="5"/>
  <c r="AN1261" i="5"/>
  <c r="S2131" i="5"/>
  <c r="AU1261" i="5"/>
  <c r="Z2131" i="5"/>
  <c r="BE2131" i="5"/>
  <c r="AD1261" i="5"/>
  <c r="E2131" i="5"/>
  <c r="AG1261" i="5"/>
  <c r="H2131" i="5"/>
  <c r="AJ1261" i="5"/>
  <c r="O2131" i="5"/>
  <c r="AQ1261" i="5"/>
  <c r="V2131" i="5"/>
  <c r="BA2131" i="5"/>
  <c r="Z1261" i="5"/>
  <c r="BD2131" i="5"/>
  <c r="AC1261" i="5"/>
  <c r="D2131" i="5"/>
  <c r="AF1261" i="5"/>
  <c r="K2131" i="5"/>
  <c r="AM1261" i="5"/>
  <c r="R2131" i="5"/>
  <c r="AW2131" i="5"/>
  <c r="V1261" i="5"/>
  <c r="AZ2131" i="5"/>
  <c r="Y1261" i="5"/>
  <c r="BG2131" i="5"/>
  <c r="AB1261" i="5"/>
  <c r="G2131" i="5"/>
  <c r="AI1261" i="5"/>
  <c r="N2131" i="5"/>
  <c r="AS2131" i="5"/>
  <c r="R1261" i="5"/>
  <c r="AV2131" i="5"/>
  <c r="U1261" i="5"/>
  <c r="BC2131" i="5"/>
  <c r="X1261" i="5"/>
  <c r="C2131" i="5"/>
  <c r="AE1261" i="5"/>
  <c r="J2131" i="5"/>
  <c r="AO2131" i="5"/>
  <c r="N1261" i="5"/>
  <c r="AR2131" i="5"/>
  <c r="Q1261" i="5"/>
  <c r="AY2131" i="5"/>
  <c r="T1261" i="5"/>
  <c r="BF2131" i="5"/>
  <c r="AA1261" i="5"/>
  <c r="F2131" i="5"/>
  <c r="AK2131" i="5"/>
  <c r="J1261" i="5"/>
  <c r="AN2131" i="5"/>
  <c r="M1261" i="5"/>
  <c r="AU2131" i="5"/>
  <c r="P1261" i="5"/>
  <c r="BB2131" i="5"/>
  <c r="W1261" i="5"/>
  <c r="BF1261" i="5"/>
  <c r="AG2131" i="5"/>
  <c r="F1261" i="5"/>
  <c r="AJ2131" i="5"/>
  <c r="I1261" i="5"/>
  <c r="AQ2131" i="5"/>
  <c r="L1261" i="5"/>
  <c r="AX2131" i="5"/>
  <c r="S1261" i="5"/>
  <c r="BB1261" i="5"/>
  <c r="AC2131" i="5"/>
  <c r="BE1261" i="5"/>
  <c r="AF2131" i="5"/>
  <c r="E1261" i="5"/>
  <c r="AM2131" i="5"/>
  <c r="H1261" i="5"/>
  <c r="AT2131" i="5"/>
  <c r="O1261" i="5"/>
  <c r="AX1261" i="5"/>
  <c r="Y2131" i="5"/>
  <c r="BA1261" i="5"/>
  <c r="AB2131" i="5"/>
  <c r="BD1261" i="5"/>
  <c r="AI2131" i="5"/>
  <c r="D1261" i="5"/>
  <c r="AP2131" i="5"/>
  <c r="K1261" i="5"/>
  <c r="AT1261" i="5"/>
  <c r="U2131" i="5"/>
  <c r="AW1261" i="5"/>
  <c r="X2131" i="5"/>
  <c r="AZ1261" i="5"/>
  <c r="AE2131" i="5"/>
  <c r="BG1261" i="5"/>
  <c r="AL2131" i="5"/>
  <c r="G1261" i="5"/>
  <c r="AP1261" i="5"/>
  <c r="Q2131" i="5"/>
  <c r="AS1261" i="5"/>
  <c r="B1261" i="5"/>
  <c r="Z1999" i="5"/>
  <c r="AV1129" i="5"/>
  <c r="AC1999" i="5"/>
  <c r="BC1129" i="5"/>
  <c r="AF1999" i="5"/>
  <c r="C1129" i="5"/>
  <c r="AL1129" i="5"/>
  <c r="O1999" i="5"/>
  <c r="AO1129" i="5"/>
  <c r="V1999" i="5"/>
  <c r="AR1129" i="5"/>
  <c r="Y1999" i="5"/>
  <c r="AY1129" i="5"/>
  <c r="AB1999" i="5"/>
  <c r="B1129" i="5"/>
  <c r="AH1129" i="5"/>
  <c r="K1999" i="5"/>
  <c r="AK1129" i="5"/>
  <c r="R1999" i="5"/>
  <c r="AN1129" i="5"/>
  <c r="U1999" i="5"/>
  <c r="AU1129" i="5"/>
  <c r="X1999" i="5"/>
  <c r="BG1999" i="5"/>
  <c r="AD1129" i="5"/>
  <c r="G1999" i="5"/>
  <c r="AG1129" i="5"/>
  <c r="N1999" i="5"/>
  <c r="AJ1129" i="5"/>
  <c r="Q1999" i="5"/>
  <c r="AQ1129" i="5"/>
  <c r="T1999" i="5"/>
  <c r="BC1999" i="5"/>
  <c r="Z1129" i="5"/>
  <c r="C1999" i="5"/>
  <c r="AC1129" i="5"/>
  <c r="J1999" i="5"/>
  <c r="AF1129" i="5"/>
  <c r="M1999" i="5"/>
  <c r="AM1129" i="5"/>
  <c r="P1999" i="5"/>
  <c r="AY1999" i="5"/>
  <c r="V1129" i="5"/>
  <c r="BF1999" i="5"/>
  <c r="Y1129" i="5"/>
  <c r="F1999" i="5"/>
  <c r="AB1129" i="5"/>
  <c r="I1999" i="5"/>
  <c r="AI1129" i="5"/>
  <c r="L1999" i="5"/>
  <c r="AU1999" i="5"/>
  <c r="R1129" i="5"/>
  <c r="BB1999" i="5"/>
  <c r="U1129" i="5"/>
  <c r="BE1999" i="5"/>
  <c r="X1129" i="5"/>
  <c r="E1999" i="5"/>
  <c r="AE1129" i="5"/>
  <c r="H1999" i="5"/>
  <c r="AQ1999" i="5"/>
  <c r="N1129" i="5"/>
  <c r="AX1999" i="5"/>
  <c r="Q1129" i="5"/>
  <c r="BA1999" i="5"/>
  <c r="T1129" i="5"/>
  <c r="BD1999" i="5"/>
  <c r="D1999" i="5"/>
  <c r="AM1999" i="5"/>
  <c r="J1129" i="5"/>
  <c r="AT1999" i="5"/>
  <c r="M1129" i="5"/>
  <c r="AW1999" i="5"/>
  <c r="P1129" i="5"/>
  <c r="AZ1999" i="5"/>
  <c r="W1129" i="5"/>
  <c r="BF1129" i="5"/>
  <c r="AI1999" i="5"/>
  <c r="F1129" i="5"/>
  <c r="AP1999" i="5"/>
  <c r="I1129" i="5"/>
  <c r="AS1999" i="5"/>
  <c r="L1129" i="5"/>
  <c r="AV1999" i="5"/>
  <c r="S1129" i="5"/>
  <c r="BB1129" i="5"/>
  <c r="AE1999" i="5"/>
  <c r="BE1129" i="5"/>
  <c r="AL1999" i="5"/>
  <c r="E1129" i="5"/>
  <c r="AO1999" i="5"/>
  <c r="H1129" i="5"/>
  <c r="AR1999" i="5"/>
  <c r="O1129" i="5"/>
  <c r="AX1129" i="5"/>
  <c r="BA1129" i="5"/>
  <c r="AH1999" i="5"/>
  <c r="BD1129" i="5"/>
  <c r="AK1999" i="5"/>
  <c r="D1129" i="5"/>
  <c r="AN1999" i="5"/>
  <c r="K1129" i="5"/>
  <c r="AT1129" i="5"/>
  <c r="W1999" i="5"/>
  <c r="AW1129" i="5"/>
  <c r="AD1999" i="5"/>
  <c r="AZ1129" i="5"/>
  <c r="AG1999" i="5"/>
  <c r="BG1129" i="5"/>
  <c r="AJ1999" i="5"/>
  <c r="G1129" i="5"/>
  <c r="AP1129" i="5"/>
  <c r="S1999" i="5"/>
  <c r="AS1129" i="5"/>
  <c r="B1999" i="5"/>
  <c r="U2233" i="5"/>
  <c r="BB1363" i="5"/>
  <c r="X2233" i="5"/>
  <c r="BE1363" i="5"/>
  <c r="AE2233" i="5"/>
  <c r="E1363" i="5"/>
  <c r="AJ1363" i="5"/>
  <c r="N2233" i="5"/>
  <c r="AQ1363" i="5"/>
  <c r="Q2233" i="5"/>
  <c r="AX1363" i="5"/>
  <c r="T2233" i="5"/>
  <c r="BA1363" i="5"/>
  <c r="AA2233" i="5"/>
  <c r="B2233" i="5"/>
  <c r="AF1363" i="5"/>
  <c r="J2233" i="5"/>
  <c r="AM1363" i="5"/>
  <c r="M2233" i="5"/>
  <c r="AT1363" i="5"/>
  <c r="P2233" i="5"/>
  <c r="AW1363" i="5"/>
  <c r="W2233" i="5"/>
  <c r="BF2233" i="5"/>
  <c r="AB1363" i="5"/>
  <c r="F2233" i="5"/>
  <c r="AI1363" i="5"/>
  <c r="I2233" i="5"/>
  <c r="AP1363" i="5"/>
  <c r="L2233" i="5"/>
  <c r="AS1363" i="5"/>
  <c r="S2233" i="5"/>
  <c r="BB2233" i="5"/>
  <c r="X1363" i="5"/>
  <c r="BE2233" i="5"/>
  <c r="AE1363" i="5"/>
  <c r="E2233" i="5"/>
  <c r="AL1363" i="5"/>
  <c r="H2233" i="5"/>
  <c r="AO1363" i="5"/>
  <c r="O2233" i="5"/>
  <c r="AX2233" i="5"/>
  <c r="T1363" i="5"/>
  <c r="BA2233" i="5"/>
  <c r="AA1363" i="5"/>
  <c r="BD2233" i="5"/>
  <c r="AH1363" i="5"/>
  <c r="D2233" i="5"/>
  <c r="AK1363" i="5"/>
  <c r="K2233" i="5"/>
  <c r="AT2233" i="5"/>
  <c r="P1363" i="5"/>
  <c r="AW2233" i="5"/>
  <c r="W1363" i="5"/>
  <c r="AZ2233" i="5"/>
  <c r="AD1363" i="5"/>
  <c r="BG2233" i="5"/>
  <c r="AG1363" i="5"/>
  <c r="G2233" i="5"/>
  <c r="AP2233" i="5"/>
  <c r="L1363" i="5"/>
  <c r="AS2233" i="5"/>
  <c r="S1363" i="5"/>
  <c r="AV2233" i="5"/>
  <c r="Z1363" i="5"/>
  <c r="BC2233" i="5"/>
  <c r="AC1363" i="5"/>
  <c r="C2233" i="5"/>
  <c r="AL2233" i="5"/>
  <c r="H1363" i="5"/>
  <c r="AO2233" i="5"/>
  <c r="O1363" i="5"/>
  <c r="AR2233" i="5"/>
  <c r="V1363" i="5"/>
  <c r="AY2233" i="5"/>
  <c r="Y1363" i="5"/>
  <c r="BD1363" i="5"/>
  <c r="AH2233" i="5"/>
  <c r="D1363" i="5"/>
  <c r="AK2233" i="5"/>
  <c r="K1363" i="5"/>
  <c r="AN2233" i="5"/>
  <c r="R1363" i="5"/>
  <c r="AU2233" i="5"/>
  <c r="U1363" i="5"/>
  <c r="AZ1363" i="5"/>
  <c r="AD2233" i="5"/>
  <c r="BG1363" i="5"/>
  <c r="AG2233" i="5"/>
  <c r="G1363" i="5"/>
  <c r="AJ2233" i="5"/>
  <c r="N1363" i="5"/>
  <c r="AQ2233" i="5"/>
  <c r="Q1363" i="5"/>
  <c r="AV1363" i="5"/>
  <c r="Z2233" i="5"/>
  <c r="BC1363" i="5"/>
  <c r="AC2233" i="5"/>
  <c r="C1363" i="5"/>
  <c r="AF2233" i="5"/>
  <c r="J1363" i="5"/>
  <c r="AM2233" i="5"/>
  <c r="M1363" i="5"/>
  <c r="AR1363" i="5"/>
  <c r="V2233" i="5"/>
  <c r="AY1363" i="5"/>
  <c r="Y2233" i="5"/>
  <c r="BF1363" i="5"/>
  <c r="AB2233" i="5"/>
  <c r="F1363" i="5"/>
  <c r="AI2233" i="5"/>
  <c r="I1363" i="5"/>
  <c r="AN1363" i="5"/>
  <c r="R2233" i="5"/>
  <c r="AU1363" i="5"/>
  <c r="B1363" i="5"/>
  <c r="AY2426" i="5"/>
  <c r="W1556" i="5"/>
  <c r="O2426" i="5"/>
  <c r="B2426" i="5"/>
  <c r="AL1556" i="5"/>
  <c r="BA2426" i="5"/>
  <c r="Y1556" i="5"/>
  <c r="AN2426" i="5"/>
  <c r="L1556" i="5"/>
  <c r="D2426" i="5"/>
  <c r="AI1556" i="5"/>
  <c r="AA2426" i="5"/>
  <c r="AT2426" i="5"/>
  <c r="R1556" i="5"/>
  <c r="AP2426" i="5"/>
  <c r="N1556" i="5"/>
  <c r="F2426" i="5"/>
  <c r="AG1556" i="5"/>
  <c r="Y2426" i="5"/>
  <c r="AZ1556" i="5"/>
  <c r="L2426" i="5"/>
  <c r="AQ1556" i="5"/>
  <c r="C2426" i="5"/>
  <c r="BB2426" i="5"/>
  <c r="Z1556" i="5"/>
  <c r="R2426" i="5"/>
  <c r="AS1556" i="5"/>
  <c r="E2426" i="5"/>
  <c r="AF1556" i="5"/>
  <c r="AT1556" i="5"/>
  <c r="AL2426" i="5"/>
  <c r="J1556" i="5"/>
  <c r="BE2426" i="5"/>
  <c r="AC1556" i="5"/>
  <c r="AR2426" i="5"/>
  <c r="P1556" i="5"/>
  <c r="AI2426" i="5"/>
  <c r="G1556" i="5"/>
  <c r="BF1556" i="5"/>
  <c r="AX2426" i="5"/>
  <c r="V1556" i="5"/>
  <c r="AK2426" i="5"/>
  <c r="I1556" i="5"/>
  <c r="AG2426" i="5"/>
  <c r="E1556" i="5"/>
  <c r="AZ2426" i="5"/>
  <c r="X1556" i="5"/>
  <c r="P2426" i="5"/>
  <c r="AU1556" i="5"/>
  <c r="G2426" i="5"/>
  <c r="Z2426" i="5"/>
  <c r="BA1556" i="5"/>
  <c r="AS2426" i="5"/>
  <c r="Q1556" i="5"/>
  <c r="I2426" i="5"/>
  <c r="AJ1556" i="5"/>
  <c r="BC2426" i="5"/>
  <c r="J2426" i="5"/>
  <c r="AK1556" i="5"/>
  <c r="AC2426" i="5"/>
  <c r="BD1556" i="5"/>
  <c r="AV2426" i="5"/>
  <c r="T1556" i="5"/>
  <c r="AM2426" i="5"/>
  <c r="BF2426" i="5"/>
  <c r="AD1556" i="5"/>
  <c r="V2426" i="5"/>
  <c r="AW1556" i="5"/>
  <c r="AO2426" i="5"/>
  <c r="M1556" i="5"/>
  <c r="AB2426" i="5"/>
  <c r="BG1556" i="5"/>
  <c r="X2426" i="5"/>
  <c r="BC1556" i="5"/>
  <c r="AU2426" i="5"/>
  <c r="S1556" i="5"/>
  <c r="K2426" i="5"/>
  <c r="AD2426" i="5"/>
  <c r="BE1556" i="5"/>
  <c r="Q2426" i="5"/>
  <c r="AR1556" i="5"/>
  <c r="AJ2426" i="5"/>
  <c r="H1556" i="5"/>
  <c r="BG2426" i="5"/>
  <c r="AE1556" i="5"/>
  <c r="AX1556" i="5"/>
  <c r="AA1556" i="5"/>
  <c r="BD2426" i="5"/>
  <c r="AB1556" i="5"/>
  <c r="T2426" i="5"/>
  <c r="AY1556" i="5"/>
  <c r="AQ2426" i="5"/>
  <c r="O1556" i="5"/>
  <c r="AH1556" i="5"/>
  <c r="AW2426" i="5"/>
  <c r="U1556" i="5"/>
  <c r="M2426" i="5"/>
  <c r="AN1556" i="5"/>
  <c r="AF2426" i="5"/>
  <c r="D1556" i="5"/>
  <c r="W2426" i="5"/>
  <c r="K1556" i="5"/>
  <c r="S2426" i="5"/>
  <c r="B1556" i="5"/>
  <c r="AP1556" i="5"/>
  <c r="AH2426" i="5"/>
  <c r="F1556" i="5"/>
  <c r="U2426" i="5"/>
  <c r="AV1556" i="5"/>
  <c r="H2426" i="5"/>
  <c r="AM1556" i="5"/>
  <c r="AE2426" i="5"/>
  <c r="C1556" i="5"/>
  <c r="BB1556" i="5"/>
  <c r="N2426" i="5"/>
  <c r="AO1556" i="5"/>
  <c r="AF2362" i="5"/>
  <c r="AE1492" i="5"/>
  <c r="AZ2362" i="5"/>
  <c r="B2362" i="5"/>
  <c r="AL1492" i="5"/>
  <c r="BA2362" i="5"/>
  <c r="M1492" i="5"/>
  <c r="AQ2362" i="5"/>
  <c r="AK1492" i="5"/>
  <c r="G2362" i="5"/>
  <c r="AU1492" i="5"/>
  <c r="AN2362" i="5"/>
  <c r="AT2362" i="5"/>
  <c r="R1492" i="5"/>
  <c r="AP2362" i="5"/>
  <c r="N1492" i="5"/>
  <c r="F2362" i="5"/>
  <c r="X1492" i="5"/>
  <c r="Y2362" i="5"/>
  <c r="AG1492" i="5"/>
  <c r="O2362" i="5"/>
  <c r="BE1492" i="5"/>
  <c r="D2362" i="5"/>
  <c r="BB2362" i="5"/>
  <c r="Z1492" i="5"/>
  <c r="R2362" i="5"/>
  <c r="AN1492" i="5"/>
  <c r="E2362" i="5"/>
  <c r="G1492" i="5"/>
  <c r="AT1492" i="5"/>
  <c r="AL2362" i="5"/>
  <c r="J1492" i="5"/>
  <c r="BE2362" i="5"/>
  <c r="S1492" i="5"/>
  <c r="AU2362" i="5"/>
  <c r="AQ1492" i="5"/>
  <c r="L2362" i="5"/>
  <c r="I1492" i="5"/>
  <c r="BF1492" i="5"/>
  <c r="AX2362" i="5"/>
  <c r="V1492" i="5"/>
  <c r="AK2362" i="5"/>
  <c r="AW1492" i="5"/>
  <c r="AG2362" i="5"/>
  <c r="AR1492" i="5"/>
  <c r="BC2362" i="5"/>
  <c r="BA1492" i="5"/>
  <c r="S2362" i="5"/>
  <c r="E1492" i="5"/>
  <c r="T2362" i="5"/>
  <c r="Z2362" i="5"/>
  <c r="AY1492" i="5"/>
  <c r="AS2362" i="5"/>
  <c r="C1492" i="5"/>
  <c r="I2362" i="5"/>
  <c r="L1492" i="5"/>
  <c r="AV2362" i="5"/>
  <c r="J2362" i="5"/>
  <c r="AC1492" i="5"/>
  <c r="AC2362" i="5"/>
  <c r="AM1492" i="5"/>
  <c r="AY2362" i="5"/>
  <c r="AV1492" i="5"/>
  <c r="AB2362" i="5"/>
  <c r="BF2362" i="5"/>
  <c r="AD1492" i="5"/>
  <c r="V2362" i="5"/>
  <c r="AS1492" i="5"/>
  <c r="AO2362" i="5"/>
  <c r="BC1492" i="5"/>
  <c r="AE2362" i="5"/>
  <c r="U1492" i="5"/>
  <c r="AA2362" i="5"/>
  <c r="P1492" i="5"/>
  <c r="P2362" i="5"/>
  <c r="Y1492" i="5"/>
  <c r="AJ2362" i="5"/>
  <c r="AD2362" i="5"/>
  <c r="BD1492" i="5"/>
  <c r="Q2362" i="5"/>
  <c r="W1492" i="5"/>
  <c r="AM2362" i="5"/>
  <c r="AF1492" i="5"/>
  <c r="C2362" i="5"/>
  <c r="AO1492" i="5"/>
  <c r="AX1492" i="5"/>
  <c r="AJ1492" i="5"/>
  <c r="BG2362" i="5"/>
  <c r="BG1492" i="5"/>
  <c r="W2362" i="5"/>
  <c r="K1492" i="5"/>
  <c r="AR2362" i="5"/>
  <c r="T1492" i="5"/>
  <c r="AH1492" i="5"/>
  <c r="AW2362" i="5"/>
  <c r="H1492" i="5"/>
  <c r="M2362" i="5"/>
  <c r="Q1492" i="5"/>
  <c r="AI2362" i="5"/>
  <c r="AA1492" i="5"/>
  <c r="X2362" i="5"/>
  <c r="O1492" i="5"/>
  <c r="H2362" i="5"/>
  <c r="B1492" i="5"/>
  <c r="AP1492" i="5"/>
  <c r="AH2362" i="5"/>
  <c r="F1492" i="5"/>
  <c r="U2362" i="5"/>
  <c r="AB1492" i="5"/>
  <c r="K2362" i="5"/>
  <c r="AZ1492" i="5"/>
  <c r="BD2362" i="5"/>
  <c r="D1492" i="5"/>
  <c r="BB1492" i="5"/>
  <c r="N2362" i="5"/>
  <c r="AI1492" i="5"/>
  <c r="AZ2298" i="5"/>
  <c r="X1428" i="5"/>
  <c r="P2298" i="5"/>
  <c r="B2298" i="5"/>
  <c r="AM1428" i="5"/>
  <c r="BF2298" i="5"/>
  <c r="AD1428" i="5"/>
  <c r="AS2298" i="5"/>
  <c r="Q1428" i="5"/>
  <c r="I2298" i="5"/>
  <c r="AJ1428" i="5"/>
  <c r="AB2298" i="5"/>
  <c r="AU2298" i="5"/>
  <c r="S1428" i="5"/>
  <c r="AQ2298" i="5"/>
  <c r="O1428" i="5"/>
  <c r="G2298" i="5"/>
  <c r="AL1428" i="5"/>
  <c r="AD2298" i="5"/>
  <c r="BE1428" i="5"/>
  <c r="Q2298" i="5"/>
  <c r="AR1428" i="5"/>
  <c r="D2298" i="5"/>
  <c r="BC2298" i="5"/>
  <c r="AA1428" i="5"/>
  <c r="S2298" i="5"/>
  <c r="AX1428" i="5"/>
  <c r="J2298" i="5"/>
  <c r="AK1428" i="5"/>
  <c r="AU1428" i="5"/>
  <c r="AM2298" i="5"/>
  <c r="K1428" i="5"/>
  <c r="C2298" i="5"/>
  <c r="AH1428" i="5"/>
  <c r="AW2298" i="5"/>
  <c r="U1428" i="5"/>
  <c r="AJ2298" i="5"/>
  <c r="H1428" i="5"/>
  <c r="BG1428" i="5"/>
  <c r="AY2298" i="5"/>
  <c r="W1428" i="5"/>
  <c r="AP2298" i="5"/>
  <c r="N1428" i="5"/>
  <c r="AL2298" i="5"/>
  <c r="J1428" i="5"/>
  <c r="BE2298" i="5"/>
  <c r="AC1428" i="5"/>
  <c r="U2298" i="5"/>
  <c r="AV1428" i="5"/>
  <c r="H2298" i="5"/>
  <c r="AA2298" i="5"/>
  <c r="BF1428" i="5"/>
  <c r="AX2298" i="5"/>
  <c r="V1428" i="5"/>
  <c r="N2298" i="5"/>
  <c r="AO1428" i="5"/>
  <c r="BD2298" i="5"/>
  <c r="K2298" i="5"/>
  <c r="AP1428" i="5"/>
  <c r="AH2298" i="5"/>
  <c r="F1428" i="5"/>
  <c r="BA2298" i="5"/>
  <c r="Y1428" i="5"/>
  <c r="AN2298" i="5"/>
  <c r="BG2298" i="5"/>
  <c r="AE1428" i="5"/>
  <c r="W2298" i="5"/>
  <c r="BB1428" i="5"/>
  <c r="AT2298" i="5"/>
  <c r="R1428" i="5"/>
  <c r="AG2298" i="5"/>
  <c r="E1428" i="5"/>
  <c r="AC2298" i="5"/>
  <c r="BD1428" i="5"/>
  <c r="AV2298" i="5"/>
  <c r="T1428" i="5"/>
  <c r="L2298" i="5"/>
  <c r="AE2298" i="5"/>
  <c r="C1428" i="5"/>
  <c r="V2298" i="5"/>
  <c r="AW1428" i="5"/>
  <c r="AO2298" i="5"/>
  <c r="M1428" i="5"/>
  <c r="E2298" i="5"/>
  <c r="AF1428" i="5"/>
  <c r="AY1428" i="5"/>
  <c r="AB1428" i="5"/>
  <c r="F2298" i="5"/>
  <c r="AG1428" i="5"/>
  <c r="Y2298" i="5"/>
  <c r="AZ1428" i="5"/>
  <c r="AR2298" i="5"/>
  <c r="P1428" i="5"/>
  <c r="AI1428" i="5"/>
  <c r="BB2298" i="5"/>
  <c r="Z1428" i="5"/>
  <c r="R2298" i="5"/>
  <c r="AS1428" i="5"/>
  <c r="AK2298" i="5"/>
  <c r="I1428" i="5"/>
  <c r="X2298" i="5"/>
  <c r="L1428" i="5"/>
  <c r="T2298" i="5"/>
  <c r="B1428" i="5"/>
  <c r="AQ1428" i="5"/>
  <c r="AI2298" i="5"/>
  <c r="G1428" i="5"/>
  <c r="Z2298" i="5"/>
  <c r="BA1428" i="5"/>
  <c r="M2298" i="5"/>
  <c r="AN1428" i="5"/>
  <c r="AF2298" i="5"/>
  <c r="D1428" i="5"/>
  <c r="BC1428" i="5"/>
  <c r="O2298" i="5"/>
  <c r="AT1428" i="5"/>
  <c r="BB2234" i="5"/>
  <c r="X1364" i="5"/>
  <c r="R2234" i="5"/>
  <c r="B2234" i="5"/>
  <c r="AM1364" i="5"/>
  <c r="AZ2234" i="5"/>
  <c r="AD1364" i="5"/>
  <c r="AQ2234" i="5"/>
  <c r="Q1364" i="5"/>
  <c r="G2234" i="5"/>
  <c r="AJ1364" i="5"/>
  <c r="AD2234" i="5"/>
  <c r="AS2234" i="5"/>
  <c r="S1364" i="5"/>
  <c r="AO2234" i="5"/>
  <c r="O1364" i="5"/>
  <c r="E2234" i="5"/>
  <c r="AL1364" i="5"/>
  <c r="X2234" i="5"/>
  <c r="BE1364" i="5"/>
  <c r="O2234" i="5"/>
  <c r="AR1364" i="5"/>
  <c r="F2234" i="5"/>
  <c r="BA2234" i="5"/>
  <c r="AA1364" i="5"/>
  <c r="Q2234" i="5"/>
  <c r="AX1364" i="5"/>
  <c r="D2234" i="5"/>
  <c r="AK1364" i="5"/>
  <c r="AU1364" i="5"/>
  <c r="AK2234" i="5"/>
  <c r="K1364" i="5"/>
  <c r="BD2234" i="5"/>
  <c r="AH1364" i="5"/>
  <c r="AU2234" i="5"/>
  <c r="U1364" i="5"/>
  <c r="AL2234" i="5"/>
  <c r="H1364" i="5"/>
  <c r="BG1364" i="5"/>
  <c r="AW2234" i="5"/>
  <c r="W1364" i="5"/>
  <c r="AJ2234" i="5"/>
  <c r="N1364" i="5"/>
  <c r="AF2234" i="5"/>
  <c r="J1364" i="5"/>
  <c r="BC2234" i="5"/>
  <c r="AC1364" i="5"/>
  <c r="S2234" i="5"/>
  <c r="AV1364" i="5"/>
  <c r="J2234" i="5"/>
  <c r="Y2234" i="5"/>
  <c r="BF1364" i="5"/>
  <c r="AR2234" i="5"/>
  <c r="V1364" i="5"/>
  <c r="H2234" i="5"/>
  <c r="AO1364" i="5"/>
  <c r="BF2234" i="5"/>
  <c r="I2234" i="5"/>
  <c r="AP1364" i="5"/>
  <c r="AB2234" i="5"/>
  <c r="F1364" i="5"/>
  <c r="AY2234" i="5"/>
  <c r="Y1364" i="5"/>
  <c r="AP2234" i="5"/>
  <c r="BE2234" i="5"/>
  <c r="AE1364" i="5"/>
  <c r="U2234" i="5"/>
  <c r="BB1364" i="5"/>
  <c r="AN2234" i="5"/>
  <c r="R1364" i="5"/>
  <c r="AE2234" i="5"/>
  <c r="E1364" i="5"/>
  <c r="AA2234" i="5"/>
  <c r="BD1364" i="5"/>
  <c r="AX2234" i="5"/>
  <c r="T1364" i="5"/>
  <c r="N2234" i="5"/>
  <c r="AC2234" i="5"/>
  <c r="C1364" i="5"/>
  <c r="P2234" i="5"/>
  <c r="AW1364" i="5"/>
  <c r="AM2234" i="5"/>
  <c r="M1364" i="5"/>
  <c r="C2234" i="5"/>
  <c r="AF1364" i="5"/>
  <c r="AY1364" i="5"/>
  <c r="AB1364" i="5"/>
  <c r="BG2234" i="5"/>
  <c r="AG1364" i="5"/>
  <c r="W2234" i="5"/>
  <c r="AZ1364" i="5"/>
  <c r="AT2234" i="5"/>
  <c r="P1364" i="5"/>
  <c r="AI1364" i="5"/>
  <c r="AV2234" i="5"/>
  <c r="Z1364" i="5"/>
  <c r="L2234" i="5"/>
  <c r="AS1364" i="5"/>
  <c r="AI2234" i="5"/>
  <c r="I1364" i="5"/>
  <c r="Z2234" i="5"/>
  <c r="L1364" i="5"/>
  <c r="V2234" i="5"/>
  <c r="B1364" i="5"/>
  <c r="AQ1364" i="5"/>
  <c r="AG2234" i="5"/>
  <c r="G1364" i="5"/>
  <c r="T2234" i="5"/>
  <c r="BA1364" i="5"/>
  <c r="K2234" i="5"/>
  <c r="AN1364" i="5"/>
  <c r="AH2234" i="5"/>
  <c r="D1364" i="5"/>
  <c r="BC1364" i="5"/>
  <c r="M2234" i="5"/>
  <c r="AT1364" i="5"/>
  <c r="W2170" i="5"/>
  <c r="AG1300" i="5"/>
  <c r="BG2170" i="5"/>
  <c r="B2170" i="5"/>
  <c r="AM1300" i="5"/>
  <c r="AZ2170" i="5"/>
  <c r="U1300" i="5"/>
  <c r="AP2170" i="5"/>
  <c r="AS1300" i="5"/>
  <c r="F2170" i="5"/>
  <c r="AW1300" i="5"/>
  <c r="AU2170" i="5"/>
  <c r="AS2170" i="5"/>
  <c r="S1300" i="5"/>
  <c r="AO2170" i="5"/>
  <c r="O1300" i="5"/>
  <c r="E2170" i="5"/>
  <c r="AF1300" i="5"/>
  <c r="X2170" i="5"/>
  <c r="AO1300" i="5"/>
  <c r="N2170" i="5"/>
  <c r="H1300" i="5"/>
  <c r="K2170" i="5"/>
  <c r="BA2170" i="5"/>
  <c r="AA1300" i="5"/>
  <c r="Q2170" i="5"/>
  <c r="AV1300" i="5"/>
  <c r="D2170" i="5"/>
  <c r="N1300" i="5"/>
  <c r="AU1300" i="5"/>
  <c r="AK2170" i="5"/>
  <c r="K1300" i="5"/>
  <c r="BD2170" i="5"/>
  <c r="Z1300" i="5"/>
  <c r="AT2170" i="5"/>
  <c r="AX1300" i="5"/>
  <c r="S2170" i="5"/>
  <c r="L1300" i="5"/>
  <c r="BG1300" i="5"/>
  <c r="AW2170" i="5"/>
  <c r="W1300" i="5"/>
  <c r="AJ2170" i="5"/>
  <c r="BE1300" i="5"/>
  <c r="AF2170" i="5"/>
  <c r="AZ1300" i="5"/>
  <c r="BB2170" i="5"/>
  <c r="D1300" i="5"/>
  <c r="R2170" i="5"/>
  <c r="M1300" i="5"/>
  <c r="AA2170" i="5"/>
  <c r="Y2170" i="5"/>
  <c r="BF1300" i="5"/>
  <c r="AR2170" i="5"/>
  <c r="J1300" i="5"/>
  <c r="H2170" i="5"/>
  <c r="T1300" i="5"/>
  <c r="AM2170" i="5"/>
  <c r="I2170" i="5"/>
  <c r="AK1300" i="5"/>
  <c r="AB2170" i="5"/>
  <c r="AT1300" i="5"/>
  <c r="AX2170" i="5"/>
  <c r="BD1300" i="5"/>
  <c r="AI2170" i="5"/>
  <c r="BE2170" i="5"/>
  <c r="AE1300" i="5"/>
  <c r="U2170" i="5"/>
  <c r="BA1300" i="5"/>
  <c r="AN2170" i="5"/>
  <c r="E1300" i="5"/>
  <c r="AD2170" i="5"/>
  <c r="AC1300" i="5"/>
  <c r="Z2170" i="5"/>
  <c r="X1300" i="5"/>
  <c r="G2170" i="5"/>
  <c r="AB1300" i="5"/>
  <c r="AQ2170" i="5"/>
  <c r="AC2170" i="5"/>
  <c r="C1300" i="5"/>
  <c r="P2170" i="5"/>
  <c r="AD1300" i="5"/>
  <c r="AL2170" i="5"/>
  <c r="AN1300" i="5"/>
  <c r="BC2170" i="5"/>
  <c r="AR1300" i="5"/>
  <c r="AY1300" i="5"/>
  <c r="AL1300" i="5"/>
  <c r="BF2170" i="5"/>
  <c r="I1300" i="5"/>
  <c r="V2170" i="5"/>
  <c r="R1300" i="5"/>
  <c r="AY2170" i="5"/>
  <c r="V1300" i="5"/>
  <c r="AI1300" i="5"/>
  <c r="AV2170" i="5"/>
  <c r="P1300" i="5"/>
  <c r="L2170" i="5"/>
  <c r="Y1300" i="5"/>
  <c r="AH2170" i="5"/>
  <c r="AH1300" i="5"/>
  <c r="AE2170" i="5"/>
  <c r="Q1300" i="5"/>
  <c r="O2170" i="5"/>
  <c r="B1300" i="5"/>
  <c r="AQ1300" i="5"/>
  <c r="AG2170" i="5"/>
  <c r="G1300" i="5"/>
  <c r="T2170" i="5"/>
  <c r="AJ1300" i="5"/>
  <c r="J2170" i="5"/>
  <c r="BB1300" i="5"/>
  <c r="C2170" i="5"/>
  <c r="F1300" i="5"/>
  <c r="BC1300" i="5"/>
  <c r="M2170" i="5"/>
  <c r="AP1300" i="5"/>
  <c r="AY2106" i="5"/>
  <c r="X1236" i="5"/>
  <c r="BG1236" i="5"/>
  <c r="AD2106" i="5"/>
  <c r="C1236" i="5"/>
  <c r="Y1236" i="5"/>
  <c r="BE1236" i="5"/>
  <c r="AN2106" i="5"/>
  <c r="Q1236" i="5"/>
  <c r="AU2106" i="5"/>
  <c r="T1236" i="5"/>
  <c r="AY1236" i="5"/>
  <c r="AQ2106" i="5"/>
  <c r="P2106" i="5"/>
  <c r="AP2106" i="5"/>
  <c r="O1236" i="5"/>
  <c r="AS2106" i="5"/>
  <c r="V1236" i="5"/>
  <c r="AR2106" i="5"/>
  <c r="U1236" i="5"/>
  <c r="AA2106" i="5"/>
  <c r="AX1236" i="5"/>
  <c r="C2106" i="5"/>
  <c r="K1236" i="5"/>
  <c r="AK2106" i="5"/>
  <c r="N1236" i="5"/>
  <c r="AX2106" i="5"/>
  <c r="I2106" i="5"/>
  <c r="AU1236" i="5"/>
  <c r="V2106" i="5"/>
  <c r="BB1236" i="5"/>
  <c r="U2106" i="5"/>
  <c r="BA1236" i="5"/>
  <c r="AO2106" i="5"/>
  <c r="BG2106" i="5"/>
  <c r="AI2106" i="5"/>
  <c r="H1236" i="5"/>
  <c r="AQ1236" i="5"/>
  <c r="N2106" i="5"/>
  <c r="AT1236" i="5"/>
  <c r="P1236" i="5"/>
  <c r="AV1236" i="5"/>
  <c r="AG2106" i="5"/>
  <c r="J1236" i="5"/>
  <c r="AJ2106" i="5"/>
  <c r="M1236" i="5"/>
  <c r="AM2106" i="5"/>
  <c r="L1236" i="5"/>
  <c r="B2106" i="5"/>
  <c r="Z2106" i="5"/>
  <c r="BF1236" i="5"/>
  <c r="AC2106" i="5"/>
  <c r="F1236" i="5"/>
  <c r="AB2106" i="5"/>
  <c r="E1236" i="5"/>
  <c r="W1236" i="5"/>
  <c r="J2106" i="5"/>
  <c r="AP1236" i="5"/>
  <c r="M2106" i="5"/>
  <c r="AS1236" i="5"/>
  <c r="L2106" i="5"/>
  <c r="AR1236" i="5"/>
  <c r="R1236" i="5"/>
  <c r="BF2106" i="5"/>
  <c r="AE1236" i="5"/>
  <c r="F2106" i="5"/>
  <c r="E2106" i="5"/>
  <c r="AK1236" i="5"/>
  <c r="AF2106" i="5"/>
  <c r="BC1236" i="5"/>
  <c r="X2106" i="5"/>
  <c r="BD1236" i="5"/>
  <c r="AE2106" i="5"/>
  <c r="D1236" i="5"/>
  <c r="AI1236" i="5"/>
  <c r="AM1236" i="5"/>
  <c r="K2106" i="5"/>
  <c r="Q2106" i="5"/>
  <c r="AW1236" i="5"/>
  <c r="T2106" i="5"/>
  <c r="AZ1236" i="5"/>
  <c r="W2106" i="5"/>
  <c r="BE2106" i="5"/>
  <c r="AH2106" i="5"/>
  <c r="AO1236" i="5"/>
  <c r="BD2106" i="5"/>
  <c r="AG1236" i="5"/>
  <c r="D2106" i="5"/>
  <c r="AJ1236" i="5"/>
  <c r="G2106" i="5"/>
  <c r="AV2106" i="5"/>
  <c r="Y2106" i="5"/>
  <c r="AW2106" i="5"/>
  <c r="Z1236" i="5"/>
  <c r="AZ2106" i="5"/>
  <c r="AC1236" i="5"/>
  <c r="BC2106" i="5"/>
  <c r="AB1236" i="5"/>
  <c r="I1236" i="5"/>
  <c r="AF1236" i="5"/>
  <c r="S2106" i="5"/>
  <c r="BB2106" i="5"/>
  <c r="AA1236" i="5"/>
  <c r="BA2106" i="5"/>
  <c r="AD1236" i="5"/>
  <c r="B1236" i="5"/>
  <c r="R2106" i="5"/>
  <c r="H2106" i="5"/>
  <c r="AN1236" i="5"/>
  <c r="O2106" i="5"/>
  <c r="AT2106" i="5"/>
  <c r="S1236" i="5"/>
  <c r="AH1236" i="5"/>
  <c r="G1236" i="5"/>
  <c r="BA2042" i="5"/>
  <c r="X1172" i="5"/>
  <c r="BG1172" i="5"/>
  <c r="AF2042" i="5"/>
  <c r="G1172" i="5"/>
  <c r="W2042" i="5"/>
  <c r="BA1172" i="5"/>
  <c r="AT2042" i="5"/>
  <c r="Q1172" i="5"/>
  <c r="AW2042" i="5"/>
  <c r="T1172" i="5"/>
  <c r="BC1172" i="5"/>
  <c r="L2042" i="5"/>
  <c r="AT1172" i="5"/>
  <c r="AN2042" i="5"/>
  <c r="O1172" i="5"/>
  <c r="AU2042" i="5"/>
  <c r="V1172" i="5"/>
  <c r="BB2042" i="5"/>
  <c r="Y1172" i="5"/>
  <c r="AO2042" i="5"/>
  <c r="L1172" i="5"/>
  <c r="E2042" i="5"/>
  <c r="AJ2042" i="5"/>
  <c r="K1172" i="5"/>
  <c r="AQ2042" i="5"/>
  <c r="R1172" i="5"/>
  <c r="AH2042" i="5"/>
  <c r="E1172" i="5"/>
  <c r="AU1172" i="5"/>
  <c r="T2042" i="5"/>
  <c r="BB1172" i="5"/>
  <c r="AA2042" i="5"/>
  <c r="BE1172" i="5"/>
  <c r="R2042" i="5"/>
  <c r="AR1172" i="5"/>
  <c r="AK2042" i="5"/>
  <c r="H1172" i="5"/>
  <c r="AQ1172" i="5"/>
  <c r="P2042" i="5"/>
  <c r="AX1172" i="5"/>
  <c r="G2042" i="5"/>
  <c r="AK1172" i="5"/>
  <c r="AI2042" i="5"/>
  <c r="J1172" i="5"/>
  <c r="AP2042" i="5"/>
  <c r="M1172" i="5"/>
  <c r="AS2042" i="5"/>
  <c r="P1172" i="5"/>
  <c r="AI1172" i="5"/>
  <c r="X2042" i="5"/>
  <c r="BF1172" i="5"/>
  <c r="F1172" i="5"/>
  <c r="AL2042" i="5"/>
  <c r="I1172" i="5"/>
  <c r="Y2042" i="5"/>
  <c r="H2042" i="5"/>
  <c r="AP1172" i="5"/>
  <c r="O2042" i="5"/>
  <c r="AS1172" i="5"/>
  <c r="V2042" i="5"/>
  <c r="AV1172" i="5"/>
  <c r="I2042" i="5"/>
  <c r="BD2042" i="5"/>
  <c r="D2042" i="5"/>
  <c r="AL1172" i="5"/>
  <c r="K2042" i="5"/>
  <c r="AO1172" i="5"/>
  <c r="BE2042" i="5"/>
  <c r="AB1172" i="5"/>
  <c r="AD2042" i="5"/>
  <c r="BD1172" i="5"/>
  <c r="AG2042" i="5"/>
  <c r="D1172" i="5"/>
  <c r="AM1172" i="5"/>
  <c r="BC2042" i="5"/>
  <c r="AD1172" i="5"/>
  <c r="S2042" i="5"/>
  <c r="AW1172" i="5"/>
  <c r="Z2042" i="5"/>
  <c r="AZ1172" i="5"/>
  <c r="AC2042" i="5"/>
  <c r="AR2042" i="5"/>
  <c r="S1172" i="5"/>
  <c r="B1172" i="5"/>
  <c r="C2042" i="5"/>
  <c r="AG1172" i="5"/>
  <c r="J2042" i="5"/>
  <c r="AJ1172" i="5"/>
  <c r="M2042" i="5"/>
  <c r="AB2042" i="5"/>
  <c r="C1172" i="5"/>
  <c r="AY2042" i="5"/>
  <c r="Z1172" i="5"/>
  <c r="BF2042" i="5"/>
  <c r="AC1172" i="5"/>
  <c r="F2042" i="5"/>
  <c r="AF1172" i="5"/>
  <c r="AY1172" i="5"/>
  <c r="B2042" i="5"/>
  <c r="U2042" i="5"/>
  <c r="AZ2042" i="5"/>
  <c r="AA1172" i="5"/>
  <c r="BG2042" i="5"/>
  <c r="AH1172" i="5"/>
  <c r="AX2042" i="5"/>
  <c r="U1172" i="5"/>
  <c r="N2042" i="5"/>
  <c r="AN1172" i="5"/>
  <c r="Q2042" i="5"/>
  <c r="AV2042" i="5"/>
  <c r="W1172" i="5"/>
  <c r="AM2042" i="5"/>
  <c r="N1172" i="5"/>
  <c r="P2315" i="5"/>
  <c r="S1445" i="5"/>
  <c r="BB1445" i="5"/>
  <c r="N2315" i="5"/>
  <c r="AO1445" i="5"/>
  <c r="Q2315" i="5"/>
  <c r="AR1445" i="5"/>
  <c r="AM2315" i="5"/>
  <c r="H1445" i="5"/>
  <c r="AR2315" i="5"/>
  <c r="O1445" i="5"/>
  <c r="AH1445" i="5"/>
  <c r="J2315" i="5"/>
  <c r="AK1445" i="5"/>
  <c r="AL2315" i="5"/>
  <c r="J1445" i="5"/>
  <c r="AO2315" i="5"/>
  <c r="M1445" i="5"/>
  <c r="AE2315" i="5"/>
  <c r="BG1445" i="5"/>
  <c r="L2315" i="5"/>
  <c r="G1445" i="5"/>
  <c r="BF1445" i="5"/>
  <c r="AH2315" i="5"/>
  <c r="F1445" i="5"/>
  <c r="U2315" i="5"/>
  <c r="AV1445" i="5"/>
  <c r="AA2315" i="5"/>
  <c r="BC1445" i="5"/>
  <c r="AP1445" i="5"/>
  <c r="R2315" i="5"/>
  <c r="AS1445" i="5"/>
  <c r="E2315" i="5"/>
  <c r="AF1445" i="5"/>
  <c r="K2315" i="5"/>
  <c r="AM1445" i="5"/>
  <c r="BD2315" i="5"/>
  <c r="C1445" i="5"/>
  <c r="AL1445" i="5"/>
  <c r="BA2315" i="5"/>
  <c r="Y1445" i="5"/>
  <c r="BG2315" i="5"/>
  <c r="AB1445" i="5"/>
  <c r="AC2315" i="5"/>
  <c r="BD1445" i="5"/>
  <c r="AI2315" i="5"/>
  <c r="D1445" i="5"/>
  <c r="X2315" i="5"/>
  <c r="BF2315" i="5"/>
  <c r="AD1445" i="5"/>
  <c r="V2315" i="5"/>
  <c r="AW1445" i="5"/>
  <c r="Y2315" i="5"/>
  <c r="AZ1445" i="5"/>
  <c r="O2315" i="5"/>
  <c r="AQ1445" i="5"/>
  <c r="H2315" i="5"/>
  <c r="F2315" i="5"/>
  <c r="AG1445" i="5"/>
  <c r="I2315" i="5"/>
  <c r="AJ1445" i="5"/>
  <c r="AV2315" i="5"/>
  <c r="AA1445" i="5"/>
  <c r="D2315" i="5"/>
  <c r="BB2315" i="5"/>
  <c r="Z1445" i="5"/>
  <c r="BE2315" i="5"/>
  <c r="AC1445" i="5"/>
  <c r="AU2315" i="5"/>
  <c r="P1445" i="5"/>
  <c r="AF2315" i="5"/>
  <c r="W1445" i="5"/>
  <c r="W2315" i="5"/>
  <c r="AY1445" i="5"/>
  <c r="AN2315" i="5"/>
  <c r="AT2315" i="5"/>
  <c r="R1445" i="5"/>
  <c r="AW2315" i="5"/>
  <c r="U1445" i="5"/>
  <c r="M2315" i="5"/>
  <c r="AN1445" i="5"/>
  <c r="S2315" i="5"/>
  <c r="AU1445" i="5"/>
  <c r="T2315" i="5"/>
  <c r="AP2315" i="5"/>
  <c r="N1445" i="5"/>
  <c r="B2315" i="5"/>
  <c r="BC2315" i="5"/>
  <c r="X1445" i="5"/>
  <c r="C2315" i="5"/>
  <c r="AE1445" i="5"/>
  <c r="AX1445" i="5"/>
  <c r="Z2315" i="5"/>
  <c r="BA1445" i="5"/>
  <c r="AS2315" i="5"/>
  <c r="Q1445" i="5"/>
  <c r="AY2315" i="5"/>
  <c r="T1445" i="5"/>
  <c r="AB2315" i="5"/>
  <c r="K1445" i="5"/>
  <c r="AT1445" i="5"/>
  <c r="B1445" i="5"/>
  <c r="AZ2315" i="5"/>
  <c r="AX2315" i="5"/>
  <c r="V1445" i="5"/>
  <c r="AK2315" i="5"/>
  <c r="I1445" i="5"/>
  <c r="AQ2315" i="5"/>
  <c r="L1445" i="5"/>
  <c r="G2315" i="5"/>
  <c r="AI1445" i="5"/>
  <c r="AJ2315" i="5"/>
  <c r="AD2315" i="5"/>
  <c r="BE1445" i="5"/>
  <c r="AG2315" i="5"/>
  <c r="E1445" i="5"/>
  <c r="J2183" i="5"/>
  <c r="AW1313" i="5"/>
  <c r="M2183" i="5"/>
  <c r="AB2183" i="5"/>
  <c r="BG1313" i="5"/>
  <c r="AI2183" i="5"/>
  <c r="AU1313" i="5"/>
  <c r="BF2183" i="5"/>
  <c r="BD1313" i="5"/>
  <c r="F2183" i="5"/>
  <c r="AR1313" i="5"/>
  <c r="AX1313" i="5"/>
  <c r="X2183" i="5"/>
  <c r="BA1313" i="5"/>
  <c r="AU2183" i="5"/>
  <c r="E1313" i="5"/>
  <c r="BB2183" i="5"/>
  <c r="AY1313" i="5"/>
  <c r="AO2183" i="5"/>
  <c r="Q1313" i="5"/>
  <c r="AT1313" i="5"/>
  <c r="B2183" i="5"/>
  <c r="Q2183" i="5"/>
  <c r="AV2183" i="5"/>
  <c r="V1313" i="5"/>
  <c r="AM2183" i="5"/>
  <c r="AZ1313" i="5"/>
  <c r="AT2183" i="5"/>
  <c r="AN1313" i="5"/>
  <c r="BF1313" i="5"/>
  <c r="AF2183" i="5"/>
  <c r="F1313" i="5"/>
  <c r="W2183" i="5"/>
  <c r="AE1313" i="5"/>
  <c r="AD2183" i="5"/>
  <c r="S1313" i="5"/>
  <c r="AW2183" i="5"/>
  <c r="AB1313" i="5"/>
  <c r="BB1313" i="5"/>
  <c r="L2183" i="5"/>
  <c r="AK1313" i="5"/>
  <c r="S2183" i="5"/>
  <c r="Y1313" i="5"/>
  <c r="AP2183" i="5"/>
  <c r="AI1313" i="5"/>
  <c r="AS2183" i="5"/>
  <c r="W1313" i="5"/>
  <c r="AH1313" i="5"/>
  <c r="H2183" i="5"/>
  <c r="AF1313" i="5"/>
  <c r="AJ2183" i="5"/>
  <c r="J1313" i="5"/>
  <c r="AQ2183" i="5"/>
  <c r="BE1313" i="5"/>
  <c r="AH2183" i="5"/>
  <c r="X1313" i="5"/>
  <c r="AK2183" i="5"/>
  <c r="T2183" i="5"/>
  <c r="AV1313" i="5"/>
  <c r="AA2183" i="5"/>
  <c r="AJ1313" i="5"/>
  <c r="R2183" i="5"/>
  <c r="C1313" i="5"/>
  <c r="U2183" i="5"/>
  <c r="B1313" i="5"/>
  <c r="AP1313" i="5"/>
  <c r="P2183" i="5"/>
  <c r="AQ1313" i="5"/>
  <c r="G2183" i="5"/>
  <c r="I1313" i="5"/>
  <c r="N2183" i="5"/>
  <c r="BC1313" i="5"/>
  <c r="AG2183" i="5"/>
  <c r="G1313" i="5"/>
  <c r="AL1313" i="5"/>
  <c r="BC2183" i="5"/>
  <c r="P1313" i="5"/>
  <c r="C2183" i="5"/>
  <c r="D1313" i="5"/>
  <c r="AE2183" i="5"/>
  <c r="AO1313" i="5"/>
  <c r="AL2183" i="5"/>
  <c r="AC1313" i="5"/>
  <c r="Y2183" i="5"/>
  <c r="BD2183" i="5"/>
  <c r="AD1313" i="5"/>
  <c r="L1313" i="5"/>
  <c r="O2183" i="5"/>
  <c r="T1313" i="5"/>
  <c r="V2183" i="5"/>
  <c r="H1313" i="5"/>
  <c r="I2183" i="5"/>
  <c r="AN2183" i="5"/>
  <c r="N1313" i="5"/>
  <c r="D2183" i="5"/>
  <c r="AA1313" i="5"/>
  <c r="K2183" i="5"/>
  <c r="O1313" i="5"/>
  <c r="BE2183" i="5"/>
  <c r="AM1313" i="5"/>
  <c r="E2183" i="5"/>
  <c r="AZ2183" i="5"/>
  <c r="Z1313" i="5"/>
  <c r="BG2183" i="5"/>
  <c r="U1313" i="5"/>
  <c r="AX2183" i="5"/>
  <c r="AS1313" i="5"/>
  <c r="BA2183" i="5"/>
  <c r="AG1313" i="5"/>
  <c r="Z2183" i="5"/>
  <c r="M1313" i="5"/>
  <c r="AC2183" i="5"/>
  <c r="AR2183" i="5"/>
  <c r="R1313" i="5"/>
  <c r="AY2183" i="5"/>
  <c r="K1313" i="5"/>
  <c r="I2051" i="5"/>
  <c r="AI1181" i="5"/>
  <c r="L2051" i="5"/>
  <c r="AE2051" i="5"/>
  <c r="AT1181" i="5"/>
  <c r="H2051" i="5"/>
  <c r="P1181" i="5"/>
  <c r="BE2051" i="5"/>
  <c r="X1181" i="5"/>
  <c r="E2051" i="5"/>
  <c r="AE1181" i="5"/>
  <c r="AJ2051" i="5"/>
  <c r="G1181" i="5"/>
  <c r="AN2051" i="5"/>
  <c r="AX2051" i="5"/>
  <c r="Q1181" i="5"/>
  <c r="BA2051" i="5"/>
  <c r="T1181" i="5"/>
  <c r="AC2051" i="5"/>
  <c r="BC1181" i="5"/>
  <c r="AA1181" i="5"/>
  <c r="B1181" i="5"/>
  <c r="P2051" i="5"/>
  <c r="AY2051" i="5"/>
  <c r="V1181" i="5"/>
  <c r="AA2051" i="5"/>
  <c r="BA1181" i="5"/>
  <c r="AQ1181" i="5"/>
  <c r="AG2051" i="5"/>
  <c r="BF1181" i="5"/>
  <c r="AI2051" i="5"/>
  <c r="F1181" i="5"/>
  <c r="K2051" i="5"/>
  <c r="AK1181" i="5"/>
  <c r="O2051" i="5"/>
  <c r="X2051" i="5"/>
  <c r="AV2051" i="5"/>
  <c r="S1181" i="5"/>
  <c r="BB1181" i="5"/>
  <c r="BG2051" i="5"/>
  <c r="AD1181" i="5"/>
  <c r="BE1181" i="5"/>
  <c r="K1181" i="5"/>
  <c r="AO2051" i="5"/>
  <c r="H1181" i="5"/>
  <c r="AR2051" i="5"/>
  <c r="O1181" i="5"/>
  <c r="T2051" i="5"/>
  <c r="Z2051" i="5"/>
  <c r="AH1181" i="5"/>
  <c r="AM2051" i="5"/>
  <c r="J1181" i="5"/>
  <c r="AT2051" i="5"/>
  <c r="M1181" i="5"/>
  <c r="V2051" i="5"/>
  <c r="AR1181" i="5"/>
  <c r="AX1181" i="5"/>
  <c r="W2051" i="5"/>
  <c r="AW1181" i="5"/>
  <c r="AD2051" i="5"/>
  <c r="AZ1181" i="5"/>
  <c r="F2051" i="5"/>
  <c r="AB1181" i="5"/>
  <c r="AO1181" i="5"/>
  <c r="B2051" i="5"/>
  <c r="AP1181" i="5"/>
  <c r="S2051" i="5"/>
  <c r="AS1181" i="5"/>
  <c r="BB2051" i="5"/>
  <c r="U1181" i="5"/>
  <c r="J2051" i="5"/>
  <c r="R1181" i="5"/>
  <c r="C1181" i="5"/>
  <c r="AL1181" i="5"/>
  <c r="AQ2051" i="5"/>
  <c r="N1181" i="5"/>
  <c r="AV1181" i="5"/>
  <c r="AP2051" i="5"/>
  <c r="AH2051" i="5"/>
  <c r="BD1181" i="5"/>
  <c r="AK2051" i="5"/>
  <c r="D1181" i="5"/>
  <c r="M2051" i="5"/>
  <c r="AM1181" i="5"/>
  <c r="BF2051" i="5"/>
  <c r="BG1181" i="5"/>
  <c r="R2051" i="5"/>
  <c r="AN1181" i="5"/>
  <c r="U2051" i="5"/>
  <c r="AU1181" i="5"/>
  <c r="AZ2051" i="5"/>
  <c r="W1181" i="5"/>
  <c r="AW2051" i="5"/>
  <c r="G2051" i="5"/>
  <c r="AG1181" i="5"/>
  <c r="N2051" i="5"/>
  <c r="AJ1181" i="5"/>
  <c r="AS2051" i="5"/>
  <c r="L1181" i="5"/>
  <c r="BC2051" i="5"/>
  <c r="Z1181" i="5"/>
  <c r="C2051" i="5"/>
  <c r="AC1181" i="5"/>
  <c r="AL2051" i="5"/>
  <c r="E1181" i="5"/>
  <c r="BD2051" i="5"/>
  <c r="I1181" i="5"/>
  <c r="Y2051" i="5"/>
  <c r="AY1181" i="5"/>
  <c r="AB2051" i="5"/>
  <c r="AU2051" i="5"/>
  <c r="D2051" i="5"/>
  <c r="Q2051" i="5"/>
  <c r="Y1181" i="5"/>
  <c r="H2357" i="5"/>
  <c r="AW1487" i="5"/>
  <c r="AW2357" i="5"/>
  <c r="AE2357" i="5"/>
  <c r="C1487" i="5"/>
  <c r="AL2357" i="5"/>
  <c r="AZ1487" i="5"/>
  <c r="BD2357" i="5"/>
  <c r="D1487" i="5"/>
  <c r="D2357" i="5"/>
  <c r="AR1487" i="5"/>
  <c r="AY1487" i="5"/>
  <c r="AA2357" i="5"/>
  <c r="BF1487" i="5"/>
  <c r="AX2357" i="5"/>
  <c r="J1487" i="5"/>
  <c r="AZ2357" i="5"/>
  <c r="BD1487" i="5"/>
  <c r="AO2357" i="5"/>
  <c r="Q1487" i="5"/>
  <c r="AU1487" i="5"/>
  <c r="B2357" i="5"/>
  <c r="E2357" i="5"/>
  <c r="AY2357" i="5"/>
  <c r="W1487" i="5"/>
  <c r="AP2357" i="5"/>
  <c r="BE1487" i="5"/>
  <c r="AR2357" i="5"/>
  <c r="AS1487" i="5"/>
  <c r="BG1487" i="5"/>
  <c r="AI2357" i="5"/>
  <c r="G1487" i="5"/>
  <c r="Z2357" i="5"/>
  <c r="AJ1487" i="5"/>
  <c r="AB2357" i="5"/>
  <c r="X1487" i="5"/>
  <c r="M2357" i="5"/>
  <c r="AB1487" i="5"/>
  <c r="BC1487" i="5"/>
  <c r="O2357" i="5"/>
  <c r="AP1487" i="5"/>
  <c r="V2357" i="5"/>
  <c r="AD1487" i="5"/>
  <c r="AN2357" i="5"/>
  <c r="AN1487" i="5"/>
  <c r="BE2357" i="5"/>
  <c r="V1487" i="5"/>
  <c r="AI1487" i="5"/>
  <c r="K2357" i="5"/>
  <c r="AK1487" i="5"/>
  <c r="AM2357" i="5"/>
  <c r="K1487" i="5"/>
  <c r="AT2357" i="5"/>
  <c r="E1487" i="5"/>
  <c r="AF2357" i="5"/>
  <c r="AC1487" i="5"/>
  <c r="Y2357" i="5"/>
  <c r="W2357" i="5"/>
  <c r="BA1487" i="5"/>
  <c r="AD2357" i="5"/>
  <c r="AO1487" i="5"/>
  <c r="P2357" i="5"/>
  <c r="H1487" i="5"/>
  <c r="U2357" i="5"/>
  <c r="B1487" i="5"/>
  <c r="AQ1487" i="5"/>
  <c r="S2357" i="5"/>
  <c r="AV1487" i="5"/>
  <c r="J2357" i="5"/>
  <c r="N1487" i="5"/>
  <c r="L2357" i="5"/>
  <c r="BB1487" i="5"/>
  <c r="I2357" i="5"/>
  <c r="F1487" i="5"/>
  <c r="AM1487" i="5"/>
  <c r="BF2357" i="5"/>
  <c r="U1487" i="5"/>
  <c r="F2357" i="5"/>
  <c r="I1487" i="5"/>
  <c r="AH2357" i="5"/>
  <c r="AT1487" i="5"/>
  <c r="AJ2357" i="5"/>
  <c r="AH1487" i="5"/>
  <c r="AK2357" i="5"/>
  <c r="BG2357" i="5"/>
  <c r="AE1487" i="5"/>
  <c r="L1487" i="5"/>
  <c r="R2357" i="5"/>
  <c r="Y1487" i="5"/>
  <c r="T2357" i="5"/>
  <c r="M1487" i="5"/>
  <c r="AG2357" i="5"/>
  <c r="AQ2357" i="5"/>
  <c r="O1487" i="5"/>
  <c r="G2357" i="5"/>
  <c r="AF1487" i="5"/>
  <c r="N2357" i="5"/>
  <c r="T1487" i="5"/>
  <c r="AS2357" i="5"/>
  <c r="AL1487" i="5"/>
  <c r="Q2357" i="5"/>
  <c r="BC2357" i="5"/>
  <c r="AA1487" i="5"/>
  <c r="C2357" i="5"/>
  <c r="Z1487" i="5"/>
  <c r="AV2357" i="5"/>
  <c r="AX1487" i="5"/>
  <c r="AC2357" i="5"/>
  <c r="AG1487" i="5"/>
  <c r="X2357" i="5"/>
  <c r="R1487" i="5"/>
  <c r="BA2357" i="5"/>
  <c r="AU2357" i="5"/>
  <c r="S1487" i="5"/>
  <c r="BB2357" i="5"/>
  <c r="P1487" i="5"/>
  <c r="H2085" i="5"/>
  <c r="AK1215" i="5"/>
  <c r="AK2085" i="5"/>
  <c r="AE2085" i="5"/>
  <c r="BG1215" i="5"/>
  <c r="AL2085" i="5"/>
  <c r="G1215" i="5"/>
  <c r="BD2085" i="5"/>
  <c r="AD1215" i="5"/>
  <c r="D2085" i="5"/>
  <c r="AG1215" i="5"/>
  <c r="AV1215" i="5"/>
  <c r="AA2085" i="5"/>
  <c r="BC1215" i="5"/>
  <c r="AX2085" i="5"/>
  <c r="S1215" i="5"/>
  <c r="AZ2085" i="5"/>
  <c r="Z1215" i="5"/>
  <c r="AC2085" i="5"/>
  <c r="M1215" i="5"/>
  <c r="AR1215" i="5"/>
  <c r="B2085" i="5"/>
  <c r="BA2085" i="5"/>
  <c r="AY2085" i="5"/>
  <c r="T1215" i="5"/>
  <c r="AP2085" i="5"/>
  <c r="K1215" i="5"/>
  <c r="AR2085" i="5"/>
  <c r="R1215" i="5"/>
  <c r="BD1215" i="5"/>
  <c r="AI2085" i="5"/>
  <c r="D1215" i="5"/>
  <c r="Z2085" i="5"/>
  <c r="BB1215" i="5"/>
  <c r="AB2085" i="5"/>
  <c r="BE1215" i="5"/>
  <c r="Q2085" i="5"/>
  <c r="U1215" i="5"/>
  <c r="AZ1215" i="5"/>
  <c r="O2085" i="5"/>
  <c r="AQ1215" i="5"/>
  <c r="V2085" i="5"/>
  <c r="AX1215" i="5"/>
  <c r="AN2085" i="5"/>
  <c r="N1215" i="5"/>
  <c r="AS2085" i="5"/>
  <c r="Q1215" i="5"/>
  <c r="AF1215" i="5"/>
  <c r="K2085" i="5"/>
  <c r="AM1215" i="5"/>
  <c r="AM2085" i="5"/>
  <c r="H1215" i="5"/>
  <c r="AT2085" i="5"/>
  <c r="O1215" i="5"/>
  <c r="AF2085" i="5"/>
  <c r="F1215" i="5"/>
  <c r="M2085" i="5"/>
  <c r="W2085" i="5"/>
  <c r="AY1215" i="5"/>
  <c r="AD2085" i="5"/>
  <c r="BF1215" i="5"/>
  <c r="P2085" i="5"/>
  <c r="AS1215" i="5"/>
  <c r="I2085" i="5"/>
  <c r="B1215" i="5"/>
  <c r="AN1215" i="5"/>
  <c r="S2085" i="5"/>
  <c r="AU1215" i="5"/>
  <c r="J2085" i="5"/>
  <c r="AL1215" i="5"/>
  <c r="L2085" i="5"/>
  <c r="AO1215" i="5"/>
  <c r="BE2085" i="5"/>
  <c r="E1215" i="5"/>
  <c r="BF2085" i="5"/>
  <c r="AA1215" i="5"/>
  <c r="F2085" i="5"/>
  <c r="AH1215" i="5"/>
  <c r="AH2085" i="5"/>
  <c r="C1215" i="5"/>
  <c r="J1215" i="5"/>
  <c r="Y2085" i="5"/>
  <c r="BG2085" i="5"/>
  <c r="AB1215" i="5"/>
  <c r="I1215" i="5"/>
  <c r="R2085" i="5"/>
  <c r="AT1215" i="5"/>
  <c r="T2085" i="5"/>
  <c r="AW1215" i="5"/>
  <c r="U2085" i="5"/>
  <c r="AQ2085" i="5"/>
  <c r="L1215" i="5"/>
  <c r="G2085" i="5"/>
  <c r="AI1215" i="5"/>
  <c r="N2085" i="5"/>
  <c r="AP1215" i="5"/>
  <c r="AW2085" i="5"/>
  <c r="AC1215" i="5"/>
  <c r="E2085" i="5"/>
  <c r="BC2085" i="5"/>
  <c r="X1215" i="5"/>
  <c r="C2085" i="5"/>
  <c r="AE1215" i="5"/>
  <c r="AV2085" i="5"/>
  <c r="V1215" i="5"/>
  <c r="AG2085" i="5"/>
  <c r="Y1215" i="5"/>
  <c r="X2085" i="5"/>
  <c r="BA1215" i="5"/>
  <c r="AO2085" i="5"/>
  <c r="AU2085" i="5"/>
  <c r="P1215" i="5"/>
  <c r="BB2085" i="5"/>
  <c r="W1215" i="5"/>
  <c r="AA2422" i="5"/>
  <c r="AT2422" i="5"/>
  <c r="R1552" i="5"/>
  <c r="AW2422" i="5"/>
  <c r="U1552" i="5"/>
  <c r="M2422" i="5"/>
  <c r="AN1552" i="5"/>
  <c r="Y2422" i="5"/>
  <c r="AZ1552" i="5"/>
  <c r="L2422" i="5"/>
  <c r="AQ1552" i="5"/>
  <c r="S2422" i="5"/>
  <c r="B1552" i="5"/>
  <c r="AP1552" i="5"/>
  <c r="R2422" i="5"/>
  <c r="AS1552" i="5"/>
  <c r="E2422" i="5"/>
  <c r="AF1552" i="5"/>
  <c r="H2422" i="5"/>
  <c r="AM1552" i="5"/>
  <c r="AE2422" i="5"/>
  <c r="C1552" i="5"/>
  <c r="AL1552" i="5"/>
  <c r="BA2422" i="5"/>
  <c r="Y1552" i="5"/>
  <c r="BD2422" i="5"/>
  <c r="AB1552" i="5"/>
  <c r="T2422" i="5"/>
  <c r="AX2422" i="5"/>
  <c r="V1552" i="5"/>
  <c r="AK2422" i="5"/>
  <c r="I1552" i="5"/>
  <c r="AN2422" i="5"/>
  <c r="L1552" i="5"/>
  <c r="D2422" i="5"/>
  <c r="AI1552" i="5"/>
  <c r="P2422" i="5"/>
  <c r="AU1552" i="5"/>
  <c r="G2422" i="5"/>
  <c r="AP2422" i="5"/>
  <c r="N1552" i="5"/>
  <c r="F2422" i="5"/>
  <c r="AG1552" i="5"/>
  <c r="I2422" i="5"/>
  <c r="AJ1552" i="5"/>
  <c r="BC2422" i="5"/>
  <c r="AA1552" i="5"/>
  <c r="C2422" i="5"/>
  <c r="BB2422" i="5"/>
  <c r="Z1552" i="5"/>
  <c r="BE2422" i="5"/>
  <c r="AC1552" i="5"/>
  <c r="AR2422" i="5"/>
  <c r="P1552" i="5"/>
  <c r="AY2422" i="5"/>
  <c r="W1552" i="5"/>
  <c r="O2422" i="5"/>
  <c r="AY1552" i="5"/>
  <c r="AO2422" i="5"/>
  <c r="M1552" i="5"/>
  <c r="AB2422" i="5"/>
  <c r="BG1552" i="5"/>
  <c r="AI2422" i="5"/>
  <c r="G1552" i="5"/>
  <c r="BF1552" i="5"/>
  <c r="B2422" i="5"/>
  <c r="K2422" i="5"/>
  <c r="AD2422" i="5"/>
  <c r="BE1552" i="5"/>
  <c r="AG2422" i="5"/>
  <c r="E1552" i="5"/>
  <c r="AZ2422" i="5"/>
  <c r="X1552" i="5"/>
  <c r="BG2422" i="5"/>
  <c r="AE1552" i="5"/>
  <c r="AX1552" i="5"/>
  <c r="Z2422" i="5"/>
  <c r="BA1552" i="5"/>
  <c r="AS2422" i="5"/>
  <c r="Q1552" i="5"/>
  <c r="AV2422" i="5"/>
  <c r="T1552" i="5"/>
  <c r="AM2422" i="5"/>
  <c r="K1552" i="5"/>
  <c r="AT1552" i="5"/>
  <c r="AL2422" i="5"/>
  <c r="J1552" i="5"/>
  <c r="AF2422" i="5"/>
  <c r="D1552" i="5"/>
  <c r="W2422" i="5"/>
  <c r="BF2422" i="5"/>
  <c r="AD1552" i="5"/>
  <c r="V2422" i="5"/>
  <c r="AW1552" i="5"/>
  <c r="AH2422" i="5"/>
  <c r="F1552" i="5"/>
  <c r="U2422" i="5"/>
  <c r="AV1552" i="5"/>
  <c r="X2422" i="5"/>
  <c r="BC1552" i="5"/>
  <c r="AU2422" i="5"/>
  <c r="S1552" i="5"/>
  <c r="BB1552" i="5"/>
  <c r="N2422" i="5"/>
  <c r="AO1552" i="5"/>
  <c r="Q2422" i="5"/>
  <c r="AR1552" i="5"/>
  <c r="AJ2422" i="5"/>
  <c r="H1552" i="5"/>
  <c r="AQ2422" i="5"/>
  <c r="O1552" i="5"/>
  <c r="AH1552" i="5"/>
  <c r="J2422" i="5"/>
  <c r="AK1552" i="5"/>
  <c r="AC2422" i="5"/>
  <c r="BD1552" i="5"/>
  <c r="AR2358" i="5"/>
  <c r="AT2358" i="5"/>
  <c r="R1488" i="5"/>
  <c r="AW2358" i="5"/>
  <c r="G1488" i="5"/>
  <c r="M2358" i="5"/>
  <c r="P1488" i="5"/>
  <c r="Y2358" i="5"/>
  <c r="AF1488" i="5"/>
  <c r="O2358" i="5"/>
  <c r="BD1488" i="5"/>
  <c r="L2358" i="5"/>
  <c r="B1488" i="5"/>
  <c r="AP1488" i="5"/>
  <c r="R2358" i="5"/>
  <c r="AM1488" i="5"/>
  <c r="E2358" i="5"/>
  <c r="E1488" i="5"/>
  <c r="K2358" i="5"/>
  <c r="AY1488" i="5"/>
  <c r="P2358" i="5"/>
  <c r="C1488" i="5"/>
  <c r="AL1488" i="5"/>
  <c r="BA2358" i="5"/>
  <c r="L1488" i="5"/>
  <c r="BG2358" i="5"/>
  <c r="BE1488" i="5"/>
  <c r="W2358" i="5"/>
  <c r="AX2358" i="5"/>
  <c r="V1488" i="5"/>
  <c r="AK2358" i="5"/>
  <c r="AV1488" i="5"/>
  <c r="AQ2358" i="5"/>
  <c r="AJ1488" i="5"/>
  <c r="G2358" i="5"/>
  <c r="AS1488" i="5"/>
  <c r="S2358" i="5"/>
  <c r="D1488" i="5"/>
  <c r="X2358" i="5"/>
  <c r="AP2358" i="5"/>
  <c r="N1488" i="5"/>
  <c r="F2358" i="5"/>
  <c r="W1488" i="5"/>
  <c r="I2358" i="5"/>
  <c r="K1488" i="5"/>
  <c r="AZ2358" i="5"/>
  <c r="AI1488" i="5"/>
  <c r="H2358" i="5"/>
  <c r="BB2358" i="5"/>
  <c r="Z1488" i="5"/>
  <c r="BE2358" i="5"/>
  <c r="Q1488" i="5"/>
  <c r="AU2358" i="5"/>
  <c r="AO1488" i="5"/>
  <c r="AJ2358" i="5"/>
  <c r="AC1488" i="5"/>
  <c r="BD2358" i="5"/>
  <c r="I1488" i="5"/>
  <c r="AO2358" i="5"/>
  <c r="BA1488" i="5"/>
  <c r="AE2358" i="5"/>
  <c r="T1488" i="5"/>
  <c r="AF2358" i="5"/>
  <c r="H1488" i="5"/>
  <c r="BF1488" i="5"/>
  <c r="B2358" i="5"/>
  <c r="AN2358" i="5"/>
  <c r="AD2358" i="5"/>
  <c r="BC1488" i="5"/>
  <c r="AG2358" i="5"/>
  <c r="AQ1488" i="5"/>
  <c r="BC2358" i="5"/>
  <c r="AZ1488" i="5"/>
  <c r="C2358" i="5"/>
  <c r="AN1488" i="5"/>
  <c r="AX1488" i="5"/>
  <c r="Z2358" i="5"/>
  <c r="AW1488" i="5"/>
  <c r="AS2358" i="5"/>
  <c r="BG1488" i="5"/>
  <c r="AY2358" i="5"/>
  <c r="AU1488" i="5"/>
  <c r="AV2358" i="5"/>
  <c r="M1488" i="5"/>
  <c r="AT1488" i="5"/>
  <c r="AL2358" i="5"/>
  <c r="J1488" i="5"/>
  <c r="AI2358" i="5"/>
  <c r="Y1488" i="5"/>
  <c r="AB2358" i="5"/>
  <c r="BF2358" i="5"/>
  <c r="AD1488" i="5"/>
  <c r="V2358" i="5"/>
  <c r="AR1488" i="5"/>
  <c r="AH2358" i="5"/>
  <c r="F1488" i="5"/>
  <c r="U2358" i="5"/>
  <c r="AA1488" i="5"/>
  <c r="AA2358" i="5"/>
  <c r="O1488" i="5"/>
  <c r="T2358" i="5"/>
  <c r="X1488" i="5"/>
  <c r="BB1488" i="5"/>
  <c r="N2358" i="5"/>
  <c r="AG1488" i="5"/>
  <c r="Q2358" i="5"/>
  <c r="U1488" i="5"/>
  <c r="AM2358" i="5"/>
  <c r="AE1488" i="5"/>
  <c r="D2358" i="5"/>
  <c r="S1488" i="5"/>
  <c r="AH1488" i="5"/>
  <c r="J2358" i="5"/>
  <c r="AB1488" i="5"/>
  <c r="AC2358" i="5"/>
  <c r="AK1488" i="5"/>
  <c r="AB2294" i="5"/>
  <c r="AU2294" i="5"/>
  <c r="S1424" i="5"/>
  <c r="BB2294" i="5"/>
  <c r="Z1424" i="5"/>
  <c r="R2294" i="5"/>
  <c r="AS1424" i="5"/>
  <c r="AD2294" i="5"/>
  <c r="BE1424" i="5"/>
  <c r="Q2294" i="5"/>
  <c r="AR1424" i="5"/>
  <c r="T2294" i="5"/>
  <c r="B1424" i="5"/>
  <c r="AQ1424" i="5"/>
  <c r="S2294" i="5"/>
  <c r="AX1424" i="5"/>
  <c r="J2294" i="5"/>
  <c r="AK1424" i="5"/>
  <c r="M2294" i="5"/>
  <c r="AN1424" i="5"/>
  <c r="AF2294" i="5"/>
  <c r="D1424" i="5"/>
  <c r="AM1424" i="5"/>
  <c r="BF2294" i="5"/>
  <c r="AD1424" i="5"/>
  <c r="F2294" i="5"/>
  <c r="AG1424" i="5"/>
  <c r="Y2294" i="5"/>
  <c r="AY2294" i="5"/>
  <c r="W1424" i="5"/>
  <c r="AP2294" i="5"/>
  <c r="N1424" i="5"/>
  <c r="AS2294" i="5"/>
  <c r="Q1424" i="5"/>
  <c r="I2294" i="5"/>
  <c r="AJ1424" i="5"/>
  <c r="U2294" i="5"/>
  <c r="AV1424" i="5"/>
  <c r="H2294" i="5"/>
  <c r="AQ2294" i="5"/>
  <c r="O1424" i="5"/>
  <c r="G2294" i="5"/>
  <c r="AL1424" i="5"/>
  <c r="N2294" i="5"/>
  <c r="AO1424" i="5"/>
  <c r="BD2294" i="5"/>
  <c r="AB1424" i="5"/>
  <c r="D2294" i="5"/>
  <c r="BC2294" i="5"/>
  <c r="AA1424" i="5"/>
  <c r="C2294" i="5"/>
  <c r="AH1424" i="5"/>
  <c r="AW2294" i="5"/>
  <c r="U1424" i="5"/>
  <c r="AZ2294" i="5"/>
  <c r="X1424" i="5"/>
  <c r="P2294" i="5"/>
  <c r="AZ1424" i="5"/>
  <c r="AT2294" i="5"/>
  <c r="R1424" i="5"/>
  <c r="AG2294" i="5"/>
  <c r="E1424" i="5"/>
  <c r="AJ2294" i="5"/>
  <c r="H1424" i="5"/>
  <c r="BG1424" i="5"/>
  <c r="B2294" i="5"/>
  <c r="L2294" i="5"/>
  <c r="AE2294" i="5"/>
  <c r="C1424" i="5"/>
  <c r="AL2294" i="5"/>
  <c r="J1424" i="5"/>
  <c r="BE2294" i="5"/>
  <c r="AC1424" i="5"/>
  <c r="E2294" i="5"/>
  <c r="AF1424" i="5"/>
  <c r="AY1424" i="5"/>
  <c r="AA2294" i="5"/>
  <c r="BF1424" i="5"/>
  <c r="AX2294" i="5"/>
  <c r="V1424" i="5"/>
  <c r="BA2294" i="5"/>
  <c r="Y1424" i="5"/>
  <c r="AN2294" i="5"/>
  <c r="L1424" i="5"/>
  <c r="AU1424" i="5"/>
  <c r="AM2294" i="5"/>
  <c r="K1424" i="5"/>
  <c r="AK2294" i="5"/>
  <c r="I1424" i="5"/>
  <c r="X2294" i="5"/>
  <c r="BG2294" i="5"/>
  <c r="AE1424" i="5"/>
  <c r="W2294" i="5"/>
  <c r="BB1424" i="5"/>
  <c r="AI2294" i="5"/>
  <c r="G1424" i="5"/>
  <c r="Z2294" i="5"/>
  <c r="BA1424" i="5"/>
  <c r="AC2294" i="5"/>
  <c r="BD1424" i="5"/>
  <c r="AV2294" i="5"/>
  <c r="T1424" i="5"/>
  <c r="BC1424" i="5"/>
  <c r="O2294" i="5"/>
  <c r="AT1424" i="5"/>
  <c r="V2294" i="5"/>
  <c r="AW1424" i="5"/>
  <c r="AO2294" i="5"/>
  <c r="M1424" i="5"/>
  <c r="AR2294" i="5"/>
  <c r="P1424" i="5"/>
  <c r="AI1424" i="5"/>
  <c r="K2294" i="5"/>
  <c r="AP1424" i="5"/>
  <c r="AH2294" i="5"/>
  <c r="F1424" i="5"/>
  <c r="AD2230" i="5"/>
  <c r="AS2230" i="5"/>
  <c r="S1360" i="5"/>
  <c r="AV2230" i="5"/>
  <c r="Z1360" i="5"/>
  <c r="L2230" i="5"/>
  <c r="AS1360" i="5"/>
  <c r="X2230" i="5"/>
  <c r="BE1360" i="5"/>
  <c r="O2230" i="5"/>
  <c r="AR1360" i="5"/>
  <c r="V2230" i="5"/>
  <c r="B1360" i="5"/>
  <c r="AQ1360" i="5"/>
  <c r="Q2230" i="5"/>
  <c r="AX1360" i="5"/>
  <c r="D2230" i="5"/>
  <c r="AK1360" i="5"/>
  <c r="K2230" i="5"/>
  <c r="AN1360" i="5"/>
  <c r="AH2230" i="5"/>
  <c r="D1360" i="5"/>
  <c r="AM1360" i="5"/>
  <c r="AZ2230" i="5"/>
  <c r="AD1360" i="5"/>
  <c r="BG2230" i="5"/>
  <c r="AG1360" i="5"/>
  <c r="W2230" i="5"/>
  <c r="AW2230" i="5"/>
  <c r="W1360" i="5"/>
  <c r="AJ2230" i="5"/>
  <c r="N1360" i="5"/>
  <c r="AQ2230" i="5"/>
  <c r="Q1360" i="5"/>
  <c r="G2230" i="5"/>
  <c r="AJ1360" i="5"/>
  <c r="S2230" i="5"/>
  <c r="AV1360" i="5"/>
  <c r="J2230" i="5"/>
  <c r="AO2230" i="5"/>
  <c r="O1360" i="5"/>
  <c r="E2230" i="5"/>
  <c r="AL1360" i="5"/>
  <c r="H2230" i="5"/>
  <c r="AO1360" i="5"/>
  <c r="BF2230" i="5"/>
  <c r="AB1360" i="5"/>
  <c r="F2230" i="5"/>
  <c r="BA2230" i="5"/>
  <c r="AA1360" i="5"/>
  <c r="BD2230" i="5"/>
  <c r="AH1360" i="5"/>
  <c r="AU2230" i="5"/>
  <c r="U1360" i="5"/>
  <c r="BB2230" i="5"/>
  <c r="X1360" i="5"/>
  <c r="R2230" i="5"/>
  <c r="AZ1360" i="5"/>
  <c r="AN2230" i="5"/>
  <c r="R1360" i="5"/>
  <c r="AE2230" i="5"/>
  <c r="E1360" i="5"/>
  <c r="AL2230" i="5"/>
  <c r="H1360" i="5"/>
  <c r="BG1360" i="5"/>
  <c r="B2230" i="5"/>
  <c r="N2230" i="5"/>
  <c r="AC2230" i="5"/>
  <c r="C1360" i="5"/>
  <c r="AF2230" i="5"/>
  <c r="J1360" i="5"/>
  <c r="BC2230" i="5"/>
  <c r="AC1360" i="5"/>
  <c r="C2230" i="5"/>
  <c r="AF1360" i="5"/>
  <c r="AY1360" i="5"/>
  <c r="Y2230" i="5"/>
  <c r="BF1360" i="5"/>
  <c r="AR2230" i="5"/>
  <c r="V1360" i="5"/>
  <c r="AY2230" i="5"/>
  <c r="Y1360" i="5"/>
  <c r="AP2230" i="5"/>
  <c r="L1360" i="5"/>
  <c r="AU1360" i="5"/>
  <c r="AK2230" i="5"/>
  <c r="K1360" i="5"/>
  <c r="AI2230" i="5"/>
  <c r="I1360" i="5"/>
  <c r="Z2230" i="5"/>
  <c r="BE2230" i="5"/>
  <c r="AE1360" i="5"/>
  <c r="U2230" i="5"/>
  <c r="BB1360" i="5"/>
  <c r="AG2230" i="5"/>
  <c r="G1360" i="5"/>
  <c r="T2230" i="5"/>
  <c r="BA1360" i="5"/>
  <c r="AA2230" i="5"/>
  <c r="BD1360" i="5"/>
  <c r="AX2230" i="5"/>
  <c r="T1360" i="5"/>
  <c r="BC1360" i="5"/>
  <c r="M2230" i="5"/>
  <c r="AT1360" i="5"/>
  <c r="P2230" i="5"/>
  <c r="AW1360" i="5"/>
  <c r="AM2230" i="5"/>
  <c r="M1360" i="5"/>
  <c r="AT2230" i="5"/>
  <c r="P1360" i="5"/>
  <c r="AI1360" i="5"/>
  <c r="I2230" i="5"/>
  <c r="AP1360" i="5"/>
  <c r="AB2230" i="5"/>
  <c r="F1360" i="5"/>
  <c r="AL2166" i="5"/>
  <c r="AS2166" i="5"/>
  <c r="S1296" i="5"/>
  <c r="AU2166" i="5"/>
  <c r="N1296" i="5"/>
  <c r="BD2166" i="5"/>
  <c r="X1296" i="5"/>
  <c r="O2166" i="5"/>
  <c r="AN1296" i="5"/>
  <c r="AM2166" i="5"/>
  <c r="BF1296" i="5"/>
  <c r="AA2166" i="5"/>
  <c r="B1296" i="5"/>
  <c r="AQ1296" i="5"/>
  <c r="Q2166" i="5"/>
  <c r="AT1296" i="5"/>
  <c r="AT2166" i="5"/>
  <c r="M1296" i="5"/>
  <c r="AH2166" i="5"/>
  <c r="BA1296" i="5"/>
  <c r="AQ2166" i="5"/>
  <c r="E1296" i="5"/>
  <c r="AM1296" i="5"/>
  <c r="AZ2166" i="5"/>
  <c r="T1296" i="5"/>
  <c r="AN2166" i="5"/>
  <c r="H1296" i="5"/>
  <c r="AX2166" i="5"/>
  <c r="AW2166" i="5"/>
  <c r="W1296" i="5"/>
  <c r="AE2166" i="5"/>
  <c r="BD1296" i="5"/>
  <c r="S2166" i="5"/>
  <c r="AL1296" i="5"/>
  <c r="AB2166" i="5"/>
  <c r="AV1296" i="5"/>
  <c r="AR2166" i="5"/>
  <c r="F1296" i="5"/>
  <c r="K2166" i="5"/>
  <c r="AO2166" i="5"/>
  <c r="O1296" i="5"/>
  <c r="E2166" i="5"/>
  <c r="AD1296" i="5"/>
  <c r="AY2166" i="5"/>
  <c r="R1296" i="5"/>
  <c r="R2166" i="5"/>
  <c r="AK1296" i="5"/>
  <c r="F2166" i="5"/>
  <c r="BA2166" i="5"/>
  <c r="AA1296" i="5"/>
  <c r="BF2166" i="5"/>
  <c r="Y1296" i="5"/>
  <c r="X2166" i="5"/>
  <c r="AR1296" i="5"/>
  <c r="L2166" i="5"/>
  <c r="AF1296" i="5"/>
  <c r="V2166" i="5"/>
  <c r="L1296" i="5"/>
  <c r="AJ2166" i="5"/>
  <c r="D1296" i="5"/>
  <c r="C2166" i="5"/>
  <c r="V1296" i="5"/>
  <c r="AV2166" i="5"/>
  <c r="J1296" i="5"/>
  <c r="BG1296" i="5"/>
  <c r="B2166" i="5"/>
  <c r="P2166" i="5"/>
  <c r="AC2166" i="5"/>
  <c r="C1296" i="5"/>
  <c r="Z2166" i="5"/>
  <c r="AX1296" i="5"/>
  <c r="AI2166" i="5"/>
  <c r="BB1296" i="5"/>
  <c r="W2166" i="5"/>
  <c r="AP1296" i="5"/>
  <c r="AY1296" i="5"/>
  <c r="Y2166" i="5"/>
  <c r="BE1296" i="5"/>
  <c r="AP2166" i="5"/>
  <c r="I1296" i="5"/>
  <c r="AD2166" i="5"/>
  <c r="AW1296" i="5"/>
  <c r="BB2166" i="5"/>
  <c r="P1296" i="5"/>
  <c r="AU1296" i="5"/>
  <c r="AK2166" i="5"/>
  <c r="K1296" i="5"/>
  <c r="H2166" i="5"/>
  <c r="AB1296" i="5"/>
  <c r="AF2166" i="5"/>
  <c r="BE2166" i="5"/>
  <c r="AE1296" i="5"/>
  <c r="U2166" i="5"/>
  <c r="AZ1296" i="5"/>
  <c r="AG2166" i="5"/>
  <c r="G1296" i="5"/>
  <c r="J2166" i="5"/>
  <c r="AH1296" i="5"/>
  <c r="BC2166" i="5"/>
  <c r="Q1296" i="5"/>
  <c r="G2166" i="5"/>
  <c r="Z1296" i="5"/>
  <c r="BC1296" i="5"/>
  <c r="M2166" i="5"/>
  <c r="AO1296" i="5"/>
  <c r="D2166" i="5"/>
  <c r="AC1296" i="5"/>
  <c r="N2166" i="5"/>
  <c r="AG1296" i="5"/>
  <c r="BG2166" i="5"/>
  <c r="U1296" i="5"/>
  <c r="AI1296" i="5"/>
  <c r="I2166" i="5"/>
  <c r="AJ1296" i="5"/>
  <c r="T2166" i="5"/>
  <c r="AS1296" i="5"/>
  <c r="AA2102" i="5"/>
  <c r="AT2102" i="5"/>
  <c r="S1232" i="5"/>
  <c r="AS2102" i="5"/>
  <c r="V1232" i="5"/>
  <c r="H1232" i="5"/>
  <c r="J2102" i="5"/>
  <c r="Y2102" i="5"/>
  <c r="BE1232" i="5"/>
  <c r="L2102" i="5"/>
  <c r="AR1232" i="5"/>
  <c r="O2102" i="5"/>
  <c r="BF2102" i="5"/>
  <c r="Q2102" i="5"/>
  <c r="R2102" i="5"/>
  <c r="AX1232" i="5"/>
  <c r="E2102" i="5"/>
  <c r="D2102" i="5"/>
  <c r="AJ1232" i="5"/>
  <c r="J1232" i="5"/>
  <c r="X1232" i="5"/>
  <c r="AM1232" i="5"/>
  <c r="BA2102" i="5"/>
  <c r="AD1232" i="5"/>
  <c r="AZ2102" i="5"/>
  <c r="AC1232" i="5"/>
  <c r="X2102" i="5"/>
  <c r="AX2102" i="5"/>
  <c r="W1232" i="5"/>
  <c r="N1232" i="5"/>
  <c r="AJ2102" i="5"/>
  <c r="M1232" i="5"/>
  <c r="S2102" i="5"/>
  <c r="AP1232" i="5"/>
  <c r="P2102" i="5"/>
  <c r="AV1232" i="5"/>
  <c r="G2102" i="5"/>
  <c r="AL2102" i="5"/>
  <c r="K1232" i="5"/>
  <c r="AE1232" i="5"/>
  <c r="AW1232" i="5"/>
  <c r="I2102" i="5"/>
  <c r="AO1232" i="5"/>
  <c r="BC2102" i="5"/>
  <c r="AB1232" i="5"/>
  <c r="BG1232" i="5"/>
  <c r="AW2102" i="5"/>
  <c r="H2102" i="5"/>
  <c r="BE2102" i="5"/>
  <c r="AH1232" i="5"/>
  <c r="AR2102" i="5"/>
  <c r="U1232" i="5"/>
  <c r="AU2102" i="5"/>
  <c r="T1232" i="5"/>
  <c r="BD1232" i="5"/>
  <c r="AU1232" i="5"/>
  <c r="AO2102" i="5"/>
  <c r="R1232" i="5"/>
  <c r="AB2102" i="5"/>
  <c r="E1232" i="5"/>
  <c r="AE2102" i="5"/>
  <c r="D1232" i="5"/>
  <c r="Z2102" i="5"/>
  <c r="B2102" i="5"/>
  <c r="K2102" i="5"/>
  <c r="AD2102" i="5"/>
  <c r="C1232" i="5"/>
  <c r="AC2102" i="5"/>
  <c r="F1232" i="5"/>
  <c r="AP2102" i="5"/>
  <c r="BD2102" i="5"/>
  <c r="BG2102" i="5"/>
  <c r="AF1232" i="5"/>
  <c r="AY1232" i="5"/>
  <c r="V2102" i="5"/>
  <c r="BB1232" i="5"/>
  <c r="Z1232" i="5"/>
  <c r="AN1232" i="5"/>
  <c r="AV2102" i="5"/>
  <c r="Y1232" i="5"/>
  <c r="AM2102" i="5"/>
  <c r="L1232" i="5"/>
  <c r="AQ1232" i="5"/>
  <c r="AN2102" i="5"/>
  <c r="C2102" i="5"/>
  <c r="AF2102" i="5"/>
  <c r="I1232" i="5"/>
  <c r="W2102" i="5"/>
  <c r="BB2102" i="5"/>
  <c r="AA1232" i="5"/>
  <c r="AI2102" i="5"/>
  <c r="BF1232" i="5"/>
  <c r="AH2102" i="5"/>
  <c r="G1232" i="5"/>
  <c r="U2102" i="5"/>
  <c r="BA1232" i="5"/>
  <c r="T2102" i="5"/>
  <c r="AZ1232" i="5"/>
  <c r="O1232" i="5"/>
  <c r="AG1232" i="5"/>
  <c r="BC1232" i="5"/>
  <c r="N2102" i="5"/>
  <c r="AT1232" i="5"/>
  <c r="M2102" i="5"/>
  <c r="AS1232" i="5"/>
  <c r="AG2102" i="5"/>
  <c r="AY2102" i="5"/>
  <c r="AQ2102" i="5"/>
  <c r="P1232" i="5"/>
  <c r="AI1232" i="5"/>
  <c r="F2102" i="5"/>
  <c r="AL1232" i="5"/>
  <c r="Q1232" i="5"/>
  <c r="B1232" i="5"/>
  <c r="AC2038" i="5"/>
  <c r="AR2038" i="5"/>
  <c r="S1168" i="5"/>
  <c r="AY2038" i="5"/>
  <c r="Z1168" i="5"/>
  <c r="BF2038" i="5"/>
  <c r="AC1168" i="5"/>
  <c r="AA2038" i="5"/>
  <c r="BE1168" i="5"/>
  <c r="R2038" i="5"/>
  <c r="AR1168" i="5"/>
  <c r="U2038" i="5"/>
  <c r="AZ2038" i="5"/>
  <c r="AA1168" i="5"/>
  <c r="P2038" i="5"/>
  <c r="AX1168" i="5"/>
  <c r="G2038" i="5"/>
  <c r="AK1168" i="5"/>
  <c r="N2038" i="5"/>
  <c r="AN1168" i="5"/>
  <c r="Q2038" i="5"/>
  <c r="B1168" i="5"/>
  <c r="AM1168" i="5"/>
  <c r="BC2038" i="5"/>
  <c r="AD1168" i="5"/>
  <c r="C2038" i="5"/>
  <c r="AG1168" i="5"/>
  <c r="J2038" i="5"/>
  <c r="AV2038" i="5"/>
  <c r="W1168" i="5"/>
  <c r="AM2038" i="5"/>
  <c r="N1168" i="5"/>
  <c r="AT2038" i="5"/>
  <c r="Q1168" i="5"/>
  <c r="AW2038" i="5"/>
  <c r="T1168" i="5"/>
  <c r="V2038" i="5"/>
  <c r="AV1168" i="5"/>
  <c r="I2038" i="5"/>
  <c r="AN2038" i="5"/>
  <c r="O1168" i="5"/>
  <c r="AU2038" i="5"/>
  <c r="V1168" i="5"/>
  <c r="K2038" i="5"/>
  <c r="AO1168" i="5"/>
  <c r="BE2038" i="5"/>
  <c r="AB1168" i="5"/>
  <c r="E2038" i="5"/>
  <c r="AJ2038" i="5"/>
  <c r="K1168" i="5"/>
  <c r="BG2038" i="5"/>
  <c r="AH1168" i="5"/>
  <c r="AX2038" i="5"/>
  <c r="U1168" i="5"/>
  <c r="BA2038" i="5"/>
  <c r="X1168" i="5"/>
  <c r="BG1168" i="5"/>
  <c r="AJ1168" i="5"/>
  <c r="AQ2038" i="5"/>
  <c r="R1168" i="5"/>
  <c r="AH2038" i="5"/>
  <c r="E1168" i="5"/>
  <c r="AK2038" i="5"/>
  <c r="H1168" i="5"/>
  <c r="AQ1168" i="5"/>
  <c r="B2038" i="5"/>
  <c r="M2038" i="5"/>
  <c r="AB2038" i="5"/>
  <c r="C1168" i="5"/>
  <c r="AI2038" i="5"/>
  <c r="J1168" i="5"/>
  <c r="AP2038" i="5"/>
  <c r="M1168" i="5"/>
  <c r="F2038" i="5"/>
  <c r="AF1168" i="5"/>
  <c r="AY1168" i="5"/>
  <c r="X2038" i="5"/>
  <c r="BF1168" i="5"/>
  <c r="F1168" i="5"/>
  <c r="BB2038" i="5"/>
  <c r="Y1168" i="5"/>
  <c r="AO2038" i="5"/>
  <c r="L1168" i="5"/>
  <c r="AU1168" i="5"/>
  <c r="T2038" i="5"/>
  <c r="BB1168" i="5"/>
  <c r="AL2038" i="5"/>
  <c r="I1168" i="5"/>
  <c r="Y2038" i="5"/>
  <c r="BD2038" i="5"/>
  <c r="D2038" i="5"/>
  <c r="AL1168" i="5"/>
  <c r="AF2038" i="5"/>
  <c r="G1168" i="5"/>
  <c r="W2038" i="5"/>
  <c r="BA1168" i="5"/>
  <c r="AD2038" i="5"/>
  <c r="BD1168" i="5"/>
  <c r="AG2038" i="5"/>
  <c r="D1168" i="5"/>
  <c r="BC1168" i="5"/>
  <c r="L2038" i="5"/>
  <c r="AT1168" i="5"/>
  <c r="S2038" i="5"/>
  <c r="AW1168" i="5"/>
  <c r="Z2038" i="5"/>
  <c r="AZ1168" i="5"/>
  <c r="AS2038" i="5"/>
  <c r="P1168" i="5"/>
  <c r="AI1168" i="5"/>
  <c r="H2038" i="5"/>
  <c r="AP1168" i="5"/>
  <c r="O2038" i="5"/>
  <c r="AS1168" i="5"/>
  <c r="AF2307" i="5"/>
  <c r="BF2307" i="5"/>
  <c r="AD1437" i="5"/>
  <c r="F2307" i="5"/>
  <c r="AG1437" i="5"/>
  <c r="D2307" i="5"/>
  <c r="AJ1437" i="5"/>
  <c r="T2307" i="5"/>
  <c r="AV1437" i="5"/>
  <c r="C2307" i="5"/>
  <c r="BC1437" i="5"/>
  <c r="AQ2307" i="5"/>
  <c r="C1437" i="5"/>
  <c r="AL1437" i="5"/>
  <c r="N2307" i="5"/>
  <c r="AO1437" i="5"/>
  <c r="O2307" i="5"/>
  <c r="AR1437" i="5"/>
  <c r="BE2307" i="5"/>
  <c r="AY1437" i="5"/>
  <c r="AK2307" i="5"/>
  <c r="B2307" i="5"/>
  <c r="AH1437" i="5"/>
  <c r="J2307" i="5"/>
  <c r="AK1437" i="5"/>
  <c r="I2307" i="5"/>
  <c r="AN1437" i="5"/>
  <c r="AW2307" i="5"/>
  <c r="AT2307" i="5"/>
  <c r="R1437" i="5"/>
  <c r="AY2307" i="5"/>
  <c r="U1437" i="5"/>
  <c r="AN2307" i="5"/>
  <c r="X1437" i="5"/>
  <c r="AB2307" i="5"/>
  <c r="AE1437" i="5"/>
  <c r="AR2307" i="5"/>
  <c r="AQ1437" i="5"/>
  <c r="AA2307" i="5"/>
  <c r="BB2307" i="5"/>
  <c r="Z1437" i="5"/>
  <c r="BG2307" i="5"/>
  <c r="AC1437" i="5"/>
  <c r="AZ2307" i="5"/>
  <c r="AF1437" i="5"/>
  <c r="AM2307" i="5"/>
  <c r="AM1437" i="5"/>
  <c r="U2307" i="5"/>
  <c r="AX2307" i="5"/>
  <c r="V1437" i="5"/>
  <c r="BC2307" i="5"/>
  <c r="Y1437" i="5"/>
  <c r="AS2307" i="5"/>
  <c r="AB1437" i="5"/>
  <c r="AG2307" i="5"/>
  <c r="AI1437" i="5"/>
  <c r="P2307" i="5"/>
  <c r="AU1437" i="5"/>
  <c r="AO2307" i="5"/>
  <c r="I1437" i="5"/>
  <c r="X2307" i="5"/>
  <c r="L1437" i="5"/>
  <c r="L2307" i="5"/>
  <c r="S1437" i="5"/>
  <c r="BB1437" i="5"/>
  <c r="B1437" i="5"/>
  <c r="K2307" i="5"/>
  <c r="AP2307" i="5"/>
  <c r="N1437" i="5"/>
  <c r="BA2307" i="5"/>
  <c r="Q1437" i="5"/>
  <c r="AI2307" i="5"/>
  <c r="T1437" i="5"/>
  <c r="W2307" i="5"/>
  <c r="AA1437" i="5"/>
  <c r="E2307" i="5"/>
  <c r="AL2307" i="5"/>
  <c r="J1437" i="5"/>
  <c r="AU2307" i="5"/>
  <c r="M1437" i="5"/>
  <c r="AC2307" i="5"/>
  <c r="P1437" i="5"/>
  <c r="Q2307" i="5"/>
  <c r="W1437" i="5"/>
  <c r="BF1437" i="5"/>
  <c r="AH2307" i="5"/>
  <c r="F1437" i="5"/>
  <c r="H2307" i="5"/>
  <c r="BG1437" i="5"/>
  <c r="AV2307" i="5"/>
  <c r="G1437" i="5"/>
  <c r="AP1437" i="5"/>
  <c r="R2307" i="5"/>
  <c r="AS1437" i="5"/>
  <c r="AD2307" i="5"/>
  <c r="BE1437" i="5"/>
  <c r="AJ2307" i="5"/>
  <c r="E1437" i="5"/>
  <c r="S2307" i="5"/>
  <c r="H1437" i="5"/>
  <c r="G2307" i="5"/>
  <c r="O1437" i="5"/>
  <c r="AX1437" i="5"/>
  <c r="Z2307" i="5"/>
  <c r="BA1437" i="5"/>
  <c r="AE2307" i="5"/>
  <c r="BD1437" i="5"/>
  <c r="M2307" i="5"/>
  <c r="D1437" i="5"/>
  <c r="BD2307" i="5"/>
  <c r="K1437" i="5"/>
  <c r="AT1437" i="5"/>
  <c r="V2307" i="5"/>
  <c r="AW1437" i="5"/>
  <c r="Y2307" i="5"/>
  <c r="AZ1437" i="5"/>
  <c r="AH1309" i="5"/>
  <c r="H2179" i="5"/>
  <c r="AE1309" i="5"/>
  <c r="O2179" i="5"/>
  <c r="S1309" i="5"/>
  <c r="U2179" i="5"/>
  <c r="G1309" i="5"/>
  <c r="AD2179" i="5"/>
  <c r="BD2179" i="5"/>
  <c r="AD1309" i="5"/>
  <c r="D2179" i="5"/>
  <c r="Y1309" i="5"/>
  <c r="K2179" i="5"/>
  <c r="M1309" i="5"/>
  <c r="W2179" i="5"/>
  <c r="AC1309" i="5"/>
  <c r="AC2179" i="5"/>
  <c r="Q1309" i="5"/>
  <c r="R2179" i="5"/>
  <c r="E1309" i="5"/>
  <c r="AL1309" i="5"/>
  <c r="L2179" i="5"/>
  <c r="AJ1309" i="5"/>
  <c r="S2179" i="5"/>
  <c r="X1309" i="5"/>
  <c r="Y2179" i="5"/>
  <c r="L1309" i="5"/>
  <c r="AT2179" i="5"/>
  <c r="BC2179" i="5"/>
  <c r="O1309" i="5"/>
  <c r="C2179" i="5"/>
  <c r="C1309" i="5"/>
  <c r="I2179" i="5"/>
  <c r="AV1309" i="5"/>
  <c r="AP2179" i="5"/>
  <c r="AR2179" i="5"/>
  <c r="R1309" i="5"/>
  <c r="AY2179" i="5"/>
  <c r="I1309" i="5"/>
  <c r="BE2179" i="5"/>
  <c r="BC1309" i="5"/>
  <c r="E2179" i="5"/>
  <c r="AQ1309" i="5"/>
  <c r="Q2179" i="5"/>
  <c r="BG1309" i="5"/>
  <c r="N2179" i="5"/>
  <c r="AZ2179" i="5"/>
  <c r="Z1309" i="5"/>
  <c r="BG2179" i="5"/>
  <c r="T1309" i="5"/>
  <c r="G2179" i="5"/>
  <c r="H1309" i="5"/>
  <c r="M2179" i="5"/>
  <c r="BA1309" i="5"/>
  <c r="BF2179" i="5"/>
  <c r="AV2179" i="5"/>
  <c r="V1309" i="5"/>
  <c r="B2179" i="5"/>
  <c r="AW2179" i="5"/>
  <c r="AR1309" i="5"/>
  <c r="AL2179" i="5"/>
  <c r="AF1309" i="5"/>
  <c r="BF1309" i="5"/>
  <c r="AF2179" i="5"/>
  <c r="F1309" i="5"/>
  <c r="AM2179" i="5"/>
  <c r="AY1309" i="5"/>
  <c r="AS2179" i="5"/>
  <c r="AM1309" i="5"/>
  <c r="V2179" i="5"/>
  <c r="AA1309" i="5"/>
  <c r="BB1309" i="5"/>
  <c r="B1309" i="5"/>
  <c r="Z2179" i="5"/>
  <c r="AN2179" i="5"/>
  <c r="N1309" i="5"/>
  <c r="AU2179" i="5"/>
  <c r="D1309" i="5"/>
  <c r="BA2179" i="5"/>
  <c r="AW1309" i="5"/>
  <c r="BB2179" i="5"/>
  <c r="AK1309" i="5"/>
  <c r="J2179" i="5"/>
  <c r="AJ2179" i="5"/>
  <c r="J1309" i="5"/>
  <c r="AQ2179" i="5"/>
  <c r="BD1309" i="5"/>
  <c r="AX2179" i="5"/>
  <c r="P1309" i="5"/>
  <c r="AT1309" i="5"/>
  <c r="T2179" i="5"/>
  <c r="AU1309" i="5"/>
  <c r="AA2179" i="5"/>
  <c r="AI1309" i="5"/>
  <c r="AG2179" i="5"/>
  <c r="W1309" i="5"/>
  <c r="AH2179" i="5"/>
  <c r="K1309" i="5"/>
  <c r="AP1309" i="5"/>
  <c r="P2179" i="5"/>
  <c r="AO1309" i="5"/>
  <c r="AB2179" i="5"/>
  <c r="BE1309" i="5"/>
  <c r="AI2179" i="5"/>
  <c r="AS1309" i="5"/>
  <c r="AO2179" i="5"/>
  <c r="AG1309" i="5"/>
  <c r="F2179" i="5"/>
  <c r="U1309" i="5"/>
  <c r="AX1309" i="5"/>
  <c r="X2179" i="5"/>
  <c r="AZ1309" i="5"/>
  <c r="AE2179" i="5"/>
  <c r="AN1309" i="5"/>
  <c r="AK2179" i="5"/>
  <c r="AB1309" i="5"/>
  <c r="AH1173" i="5"/>
  <c r="K2043" i="5"/>
  <c r="AK1173" i="5"/>
  <c r="R2043" i="5"/>
  <c r="AN1173" i="5"/>
  <c r="U2043" i="5"/>
  <c r="AU1173" i="5"/>
  <c r="X2043" i="5"/>
  <c r="BG2043" i="5"/>
  <c r="AD1173" i="5"/>
  <c r="G2043" i="5"/>
  <c r="AG1173" i="5"/>
  <c r="N2043" i="5"/>
  <c r="AJ1173" i="5"/>
  <c r="Z2043" i="5"/>
  <c r="AV1173" i="5"/>
  <c r="AC2043" i="5"/>
  <c r="BC1173" i="5"/>
  <c r="C1173" i="5"/>
  <c r="AL1173" i="5"/>
  <c r="O2043" i="5"/>
  <c r="AO1173" i="5"/>
  <c r="V2043" i="5"/>
  <c r="AR1173" i="5"/>
  <c r="Y2043" i="5"/>
  <c r="AY1173" i="5"/>
  <c r="AB2043" i="5"/>
  <c r="BF2043" i="5"/>
  <c r="Y1173" i="5"/>
  <c r="F2043" i="5"/>
  <c r="AB1173" i="5"/>
  <c r="I2043" i="5"/>
  <c r="AI1173" i="5"/>
  <c r="L2043" i="5"/>
  <c r="AU2043" i="5"/>
  <c r="R1173" i="5"/>
  <c r="BB2043" i="5"/>
  <c r="U1173" i="5"/>
  <c r="BE2043" i="5"/>
  <c r="X1173" i="5"/>
  <c r="E2043" i="5"/>
  <c r="AE1173" i="5"/>
  <c r="Q2043" i="5"/>
  <c r="AQ1173" i="5"/>
  <c r="T2043" i="5"/>
  <c r="BC2043" i="5"/>
  <c r="Z1173" i="5"/>
  <c r="C2043" i="5"/>
  <c r="AC1173" i="5"/>
  <c r="J2043" i="5"/>
  <c r="M2043" i="5"/>
  <c r="AM1173" i="5"/>
  <c r="P2043" i="5"/>
  <c r="AY2043" i="5"/>
  <c r="V1173" i="5"/>
  <c r="B2043" i="5"/>
  <c r="AW2043" i="5"/>
  <c r="P1173" i="5"/>
  <c r="AZ2043" i="5"/>
  <c r="W1173" i="5"/>
  <c r="BF1173" i="5"/>
  <c r="AI2043" i="5"/>
  <c r="F1173" i="5"/>
  <c r="AP2043" i="5"/>
  <c r="I1173" i="5"/>
  <c r="AS2043" i="5"/>
  <c r="L1173" i="5"/>
  <c r="AV2043" i="5"/>
  <c r="S1173" i="5"/>
  <c r="BB1173" i="5"/>
  <c r="B1173" i="5"/>
  <c r="H2043" i="5"/>
  <c r="AQ2043" i="5"/>
  <c r="N1173" i="5"/>
  <c r="AX2043" i="5"/>
  <c r="Q1173" i="5"/>
  <c r="BA2043" i="5"/>
  <c r="T1173" i="5"/>
  <c r="BD2043" i="5"/>
  <c r="AA1173" i="5"/>
  <c r="D2043" i="5"/>
  <c r="AM2043" i="5"/>
  <c r="J1173" i="5"/>
  <c r="AT2043" i="5"/>
  <c r="M1173" i="5"/>
  <c r="AN2043" i="5"/>
  <c r="K1173" i="5"/>
  <c r="AT1173" i="5"/>
  <c r="W2043" i="5"/>
  <c r="AW1173" i="5"/>
  <c r="AD2043" i="5"/>
  <c r="AZ1173" i="5"/>
  <c r="AG2043" i="5"/>
  <c r="BG1173" i="5"/>
  <c r="AJ2043" i="5"/>
  <c r="G1173" i="5"/>
  <c r="AP1173" i="5"/>
  <c r="S2043" i="5"/>
  <c r="AS1173" i="5"/>
  <c r="AE2043" i="5"/>
  <c r="BE1173" i="5"/>
  <c r="AL2043" i="5"/>
  <c r="E1173" i="5"/>
  <c r="AO2043" i="5"/>
  <c r="H1173" i="5"/>
  <c r="AR2043" i="5"/>
  <c r="O1173" i="5"/>
  <c r="AX1173" i="5"/>
  <c r="AA2043" i="5"/>
  <c r="BA1173" i="5"/>
  <c r="AH2043" i="5"/>
  <c r="BD1173" i="5"/>
  <c r="AK2043" i="5"/>
  <c r="D1173" i="5"/>
  <c r="AF1479" i="5"/>
  <c r="K2349" i="5"/>
  <c r="AM1479" i="5"/>
  <c r="BF2349" i="5"/>
  <c r="AT1479" i="5"/>
  <c r="AT2349" i="5"/>
  <c r="AW1479" i="5"/>
  <c r="AH2349" i="5"/>
  <c r="BG2349" i="5"/>
  <c r="AB1479" i="5"/>
  <c r="G2349" i="5"/>
  <c r="AI1479" i="5"/>
  <c r="BA2349" i="5"/>
  <c r="AP1479" i="5"/>
  <c r="L2349" i="5"/>
  <c r="BB1479" i="5"/>
  <c r="BE2349" i="5"/>
  <c r="BE1479" i="5"/>
  <c r="AS2349" i="5"/>
  <c r="E1479" i="5"/>
  <c r="AJ1479" i="5"/>
  <c r="O2349" i="5"/>
  <c r="AQ1479" i="5"/>
  <c r="F2349" i="5"/>
  <c r="AX1479" i="5"/>
  <c r="AZ2349" i="5"/>
  <c r="BA1479" i="5"/>
  <c r="AN2349" i="5"/>
  <c r="BB2349" i="5"/>
  <c r="AA1479" i="5"/>
  <c r="AP2349" i="5"/>
  <c r="AH1479" i="5"/>
  <c r="AD2349" i="5"/>
  <c r="AK1479" i="5"/>
  <c r="R2349" i="5"/>
  <c r="AU2349" i="5"/>
  <c r="P1479" i="5"/>
  <c r="AW2349" i="5"/>
  <c r="W1479" i="5"/>
  <c r="AK2349" i="5"/>
  <c r="AD1479" i="5"/>
  <c r="Y2349" i="5"/>
  <c r="AG1479" i="5"/>
  <c r="AO2349" i="5"/>
  <c r="AS1479" i="5"/>
  <c r="AC2349" i="5"/>
  <c r="BC2349" i="5"/>
  <c r="X1479" i="5"/>
  <c r="C2349" i="5"/>
  <c r="AE1479" i="5"/>
  <c r="AV2349" i="5"/>
  <c r="AL1479" i="5"/>
  <c r="AJ2349" i="5"/>
  <c r="AO1479" i="5"/>
  <c r="X2349" i="5"/>
  <c r="AY2349" i="5"/>
  <c r="T1479" i="5"/>
  <c r="B1479" i="5"/>
  <c r="Z2349" i="5"/>
  <c r="V1479" i="5"/>
  <c r="N2349" i="5"/>
  <c r="Y1479" i="5"/>
  <c r="BD1479" i="5"/>
  <c r="AI2349" i="5"/>
  <c r="D1479" i="5"/>
  <c r="AG2349" i="5"/>
  <c r="K1479" i="5"/>
  <c r="U2349" i="5"/>
  <c r="R1479" i="5"/>
  <c r="I2349" i="5"/>
  <c r="U1479" i="5"/>
  <c r="AZ1479" i="5"/>
  <c r="B2349" i="5"/>
  <c r="M2349" i="5"/>
  <c r="AQ2349" i="5"/>
  <c r="L1479" i="5"/>
  <c r="AR2349" i="5"/>
  <c r="S1479" i="5"/>
  <c r="AF2349" i="5"/>
  <c r="Z1479" i="5"/>
  <c r="T2349" i="5"/>
  <c r="AC1479" i="5"/>
  <c r="H2349" i="5"/>
  <c r="AM2349" i="5"/>
  <c r="H1479" i="5"/>
  <c r="AL2349" i="5"/>
  <c r="O1479" i="5"/>
  <c r="BD2349" i="5"/>
  <c r="M1479" i="5"/>
  <c r="AR1479" i="5"/>
  <c r="W2349" i="5"/>
  <c r="AY1479" i="5"/>
  <c r="Q2349" i="5"/>
  <c r="BF1479" i="5"/>
  <c r="E2349" i="5"/>
  <c r="F1479" i="5"/>
  <c r="AX2349" i="5"/>
  <c r="I1479" i="5"/>
  <c r="AN1479" i="5"/>
  <c r="S2349" i="5"/>
  <c r="AU1479" i="5"/>
  <c r="AE2349" i="5"/>
  <c r="BG1479" i="5"/>
  <c r="AB2349" i="5"/>
  <c r="G1479" i="5"/>
  <c r="P2349" i="5"/>
  <c r="N1479" i="5"/>
  <c r="D2349" i="5"/>
  <c r="Q1479" i="5"/>
  <c r="AV1479" i="5"/>
  <c r="AA2349" i="5"/>
  <c r="BC1479" i="5"/>
  <c r="V2349" i="5"/>
  <c r="C1479" i="5"/>
  <c r="J2349" i="5"/>
  <c r="J1479" i="5"/>
  <c r="AF1199" i="5"/>
  <c r="K2069" i="5"/>
  <c r="AM1199" i="5"/>
  <c r="BF2069" i="5"/>
  <c r="AT1199" i="5"/>
  <c r="AT2069" i="5"/>
  <c r="AW1199" i="5"/>
  <c r="BG2069" i="5"/>
  <c r="AB1199" i="5"/>
  <c r="G2069" i="5"/>
  <c r="AI1199" i="5"/>
  <c r="BA2069" i="5"/>
  <c r="AP1199" i="5"/>
  <c r="L2069" i="5"/>
  <c r="BB1199" i="5"/>
  <c r="BE2069" i="5"/>
  <c r="BE1199" i="5"/>
  <c r="AS2069" i="5"/>
  <c r="E1199" i="5"/>
  <c r="AJ1199" i="5"/>
  <c r="O2069" i="5"/>
  <c r="AQ1199" i="5"/>
  <c r="F2069" i="5"/>
  <c r="AX1199" i="5"/>
  <c r="AZ2069" i="5"/>
  <c r="BA1199" i="5"/>
  <c r="AN2069" i="5"/>
  <c r="BB2069" i="5"/>
  <c r="AA1199" i="5"/>
  <c r="AP2069" i="5"/>
  <c r="AD2069" i="5"/>
  <c r="AK1199" i="5"/>
  <c r="R2069" i="5"/>
  <c r="AU2069" i="5"/>
  <c r="P1199" i="5"/>
  <c r="AW2069" i="5"/>
  <c r="W1199" i="5"/>
  <c r="AK2069" i="5"/>
  <c r="AD1199" i="5"/>
  <c r="Y2069" i="5"/>
  <c r="AG1199" i="5"/>
  <c r="AO2069" i="5"/>
  <c r="AS1199" i="5"/>
  <c r="AC2069" i="5"/>
  <c r="BC2069" i="5"/>
  <c r="X1199" i="5"/>
  <c r="C2069" i="5"/>
  <c r="AE1199" i="5"/>
  <c r="AV2069" i="5"/>
  <c r="AL1199" i="5"/>
  <c r="AJ2069" i="5"/>
  <c r="AO1199" i="5"/>
  <c r="X2069" i="5"/>
  <c r="AY2069" i="5"/>
  <c r="T1199" i="5"/>
  <c r="B1199" i="5"/>
  <c r="Z2069" i="5"/>
  <c r="V1199" i="5"/>
  <c r="N2069" i="5"/>
  <c r="Y1199" i="5"/>
  <c r="BD1199" i="5"/>
  <c r="AI2069" i="5"/>
  <c r="D1199" i="5"/>
  <c r="AG2069" i="5"/>
  <c r="K1199" i="5"/>
  <c r="U2069" i="5"/>
  <c r="R1199" i="5"/>
  <c r="I2069" i="5"/>
  <c r="U1199" i="5"/>
  <c r="AZ1199" i="5"/>
  <c r="B2069" i="5"/>
  <c r="M2069" i="5"/>
  <c r="AQ2069" i="5"/>
  <c r="L1199" i="5"/>
  <c r="AR2069" i="5"/>
  <c r="S1199" i="5"/>
  <c r="AF2069" i="5"/>
  <c r="Z1199" i="5"/>
  <c r="T2069" i="5"/>
  <c r="AC1199" i="5"/>
  <c r="H2069" i="5"/>
  <c r="AM2069" i="5"/>
  <c r="H1199" i="5"/>
  <c r="AL2069" i="5"/>
  <c r="O1199" i="5"/>
  <c r="BD2069" i="5"/>
  <c r="M1199" i="5"/>
  <c r="AR1199" i="5"/>
  <c r="W2069" i="5"/>
  <c r="AY1199" i="5"/>
  <c r="Q2069" i="5"/>
  <c r="BF1199" i="5"/>
  <c r="E2069" i="5"/>
  <c r="F1199" i="5"/>
  <c r="AX2069" i="5"/>
  <c r="I1199" i="5"/>
  <c r="AN1199" i="5"/>
  <c r="S2069" i="5"/>
  <c r="AU1199" i="5"/>
  <c r="AE2069" i="5"/>
  <c r="BG1199" i="5"/>
  <c r="AB2069" i="5"/>
  <c r="G1199" i="5"/>
  <c r="P2069" i="5"/>
  <c r="N1199" i="5"/>
  <c r="D2069" i="5"/>
  <c r="Q1199" i="5"/>
  <c r="AV1199" i="5"/>
  <c r="AA2069" i="5"/>
  <c r="BC1199" i="5"/>
  <c r="V2069" i="5"/>
  <c r="C1199" i="5"/>
  <c r="J2069" i="5"/>
  <c r="J1199" i="5"/>
  <c r="BA2567" i="5"/>
  <c r="Y1697" i="5"/>
  <c r="BD2567" i="5"/>
  <c r="V1697" i="5"/>
  <c r="AU2567" i="5"/>
  <c r="AT1697" i="5"/>
  <c r="BB2567" i="5"/>
  <c r="AH1697" i="5"/>
  <c r="W2567" i="5"/>
  <c r="N1697" i="5"/>
  <c r="AD2567" i="5"/>
  <c r="AS2567" i="5"/>
  <c r="Q1697" i="5"/>
  <c r="AV2567" i="5"/>
  <c r="K1697" i="5"/>
  <c r="L2567" i="5"/>
  <c r="T1697" i="5"/>
  <c r="S2567" i="5"/>
  <c r="H1697" i="5"/>
  <c r="J2567" i="5"/>
  <c r="AO2567" i="5"/>
  <c r="M1697" i="5"/>
  <c r="E2567" i="5"/>
  <c r="AA1697" i="5"/>
  <c r="H2567" i="5"/>
  <c r="O1697" i="5"/>
  <c r="BF2567" i="5"/>
  <c r="AM1697" i="5"/>
  <c r="F2567" i="5"/>
  <c r="BC1697" i="5"/>
  <c r="AR2567" i="5"/>
  <c r="F1697" i="5"/>
  <c r="AY2567" i="5"/>
  <c r="AY1697" i="5"/>
  <c r="AP2567" i="5"/>
  <c r="R1697" i="5"/>
  <c r="AS1697" i="5"/>
  <c r="B2567" i="5"/>
  <c r="R2567" i="5"/>
  <c r="AW2567" i="5"/>
  <c r="U1697" i="5"/>
  <c r="AJ2567" i="5"/>
  <c r="AZ1697" i="5"/>
  <c r="AQ2567" i="5"/>
  <c r="AN1697" i="5"/>
  <c r="G2567" i="5"/>
  <c r="AX1697" i="5"/>
  <c r="N2567" i="5"/>
  <c r="AC2567" i="5"/>
  <c r="BG1697" i="5"/>
  <c r="AF2567" i="5"/>
  <c r="AU1697" i="5"/>
  <c r="BC2567" i="5"/>
  <c r="BD1697" i="5"/>
  <c r="C2567" i="5"/>
  <c r="AR1697" i="5"/>
  <c r="AW1697" i="5"/>
  <c r="Y2567" i="5"/>
  <c r="BB1697" i="5"/>
  <c r="AM2567" i="5"/>
  <c r="AI1697" i="5"/>
  <c r="AT2567" i="5"/>
  <c r="W1697" i="5"/>
  <c r="AG1697" i="5"/>
  <c r="I2567" i="5"/>
  <c r="AF1697" i="5"/>
  <c r="AK2567" i="5"/>
  <c r="I1697" i="5"/>
  <c r="AN2567" i="5"/>
  <c r="BF1697" i="5"/>
  <c r="AE2567" i="5"/>
  <c r="X1697" i="5"/>
  <c r="AL2567" i="5"/>
  <c r="L1697" i="5"/>
  <c r="BE1697" i="5"/>
  <c r="AG2567" i="5"/>
  <c r="E1697" i="5"/>
  <c r="T2567" i="5"/>
  <c r="AE1697" i="5"/>
  <c r="AA2567" i="5"/>
  <c r="S1697" i="5"/>
  <c r="AX2567" i="5"/>
  <c r="AB1697" i="5"/>
  <c r="BA1697" i="5"/>
  <c r="M2567" i="5"/>
  <c r="AL1697" i="5"/>
  <c r="P2567" i="5"/>
  <c r="Z1697" i="5"/>
  <c r="AH2567" i="5"/>
  <c r="G1697" i="5"/>
  <c r="AK1697" i="5"/>
  <c r="AZ2567" i="5"/>
  <c r="P1697" i="5"/>
  <c r="BG2567" i="5"/>
  <c r="D1697" i="5"/>
  <c r="AB2567" i="5"/>
  <c r="AP1697" i="5"/>
  <c r="AI2567" i="5"/>
  <c r="AD1697" i="5"/>
  <c r="Z2567" i="5"/>
  <c r="BE2567" i="5"/>
  <c r="AC1697" i="5"/>
  <c r="U2567" i="5"/>
  <c r="AV1697" i="5"/>
  <c r="X2567" i="5"/>
  <c r="AJ1697" i="5"/>
  <c r="O2567" i="5"/>
  <c r="C1697" i="5"/>
  <c r="V2567" i="5"/>
  <c r="B1697" i="5"/>
  <c r="AO1697" i="5"/>
  <c r="Q2567" i="5"/>
  <c r="AQ1697" i="5"/>
  <c r="D2567" i="5"/>
  <c r="J1697" i="5"/>
  <c r="K2567" i="5"/>
  <c r="BC2503" i="5"/>
  <c r="Y1633" i="5"/>
  <c r="C2503" i="5"/>
  <c r="AB1633" i="5"/>
  <c r="AW2503" i="5"/>
  <c r="S1633" i="5"/>
  <c r="AZ2503" i="5"/>
  <c r="Z1633" i="5"/>
  <c r="Y2503" i="5"/>
  <c r="BB1633" i="5"/>
  <c r="AB2503" i="5"/>
  <c r="AU2503" i="5"/>
  <c r="Q1633" i="5"/>
  <c r="BB2503" i="5"/>
  <c r="T1633" i="5"/>
  <c r="R2503" i="5"/>
  <c r="AQ1633" i="5"/>
  <c r="U2503" i="5"/>
  <c r="AX1633" i="5"/>
  <c r="H2503" i="5"/>
  <c r="AQ2503" i="5"/>
  <c r="M1633" i="5"/>
  <c r="G2503" i="5"/>
  <c r="AF1633" i="5"/>
  <c r="N2503" i="5"/>
  <c r="AM1633" i="5"/>
  <c r="BD2503" i="5"/>
  <c r="AD1633" i="5"/>
  <c r="D2503" i="5"/>
  <c r="AP1633" i="5"/>
  <c r="AX2503" i="5"/>
  <c r="P1633" i="5"/>
  <c r="BA2503" i="5"/>
  <c r="W1633" i="5"/>
  <c r="AN2503" i="5"/>
  <c r="N1633" i="5"/>
  <c r="AS1633" i="5"/>
  <c r="B2503" i="5"/>
  <c r="P2503" i="5"/>
  <c r="AY2503" i="5"/>
  <c r="U1633" i="5"/>
  <c r="AP2503" i="5"/>
  <c r="H1633" i="5"/>
  <c r="AS2503" i="5"/>
  <c r="O1633" i="5"/>
  <c r="I2503" i="5"/>
  <c r="AL1633" i="5"/>
  <c r="L2503" i="5"/>
  <c r="AE2503" i="5"/>
  <c r="BD1633" i="5"/>
  <c r="AL2503" i="5"/>
  <c r="D1633" i="5"/>
  <c r="BE2503" i="5"/>
  <c r="AA1633" i="5"/>
  <c r="E2503" i="5"/>
  <c r="AH1633" i="5"/>
  <c r="AW1633" i="5"/>
  <c r="AA2503" i="5"/>
  <c r="AZ1633" i="5"/>
  <c r="AO2503" i="5"/>
  <c r="K1633" i="5"/>
  <c r="AR2503" i="5"/>
  <c r="R1633" i="5"/>
  <c r="AG1633" i="5"/>
  <c r="K2503" i="5"/>
  <c r="AJ1633" i="5"/>
  <c r="AM2503" i="5"/>
  <c r="I1633" i="5"/>
  <c r="AT2503" i="5"/>
  <c r="L1633" i="5"/>
  <c r="AG2503" i="5"/>
  <c r="C1633" i="5"/>
  <c r="AJ2503" i="5"/>
  <c r="J1633" i="5"/>
  <c r="BE1633" i="5"/>
  <c r="AI2503" i="5"/>
  <c r="E1633" i="5"/>
  <c r="Z2503" i="5"/>
  <c r="AY1633" i="5"/>
  <c r="AC2503" i="5"/>
  <c r="BF1633" i="5"/>
  <c r="AV2503" i="5"/>
  <c r="V1633" i="5"/>
  <c r="BA1633" i="5"/>
  <c r="O2503" i="5"/>
  <c r="AN1633" i="5"/>
  <c r="V2503" i="5"/>
  <c r="AU1633" i="5"/>
  <c r="AF2503" i="5"/>
  <c r="F1633" i="5"/>
  <c r="AK1633" i="5"/>
  <c r="BF2503" i="5"/>
  <c r="X1633" i="5"/>
  <c r="F2503" i="5"/>
  <c r="AE1633" i="5"/>
  <c r="AH2503" i="5"/>
  <c r="BG1633" i="5"/>
  <c r="AK2503" i="5"/>
  <c r="G1633" i="5"/>
  <c r="X2503" i="5"/>
  <c r="BG2503" i="5"/>
  <c r="AC1633" i="5"/>
  <c r="W2503" i="5"/>
  <c r="AV1633" i="5"/>
  <c r="AD2503" i="5"/>
  <c r="BC1633" i="5"/>
  <c r="Q2503" i="5"/>
  <c r="AT1633" i="5"/>
  <c r="T2503" i="5"/>
  <c r="B1633" i="5"/>
  <c r="AO1633" i="5"/>
  <c r="S2503" i="5"/>
  <c r="AR1633" i="5"/>
  <c r="J2503" i="5"/>
  <c r="AI1633" i="5"/>
  <c r="M2503" i="5"/>
  <c r="U2439" i="5"/>
  <c r="AV1569" i="5"/>
  <c r="X2439" i="5"/>
  <c r="BC1569" i="5"/>
  <c r="O2439" i="5"/>
  <c r="AT1569" i="5"/>
  <c r="V2439" i="5"/>
  <c r="B1569" i="5"/>
  <c r="AO1569" i="5"/>
  <c r="Q2439" i="5"/>
  <c r="AR1569" i="5"/>
  <c r="D2439" i="5"/>
  <c r="AI1569" i="5"/>
  <c r="K2439" i="5"/>
  <c r="AP1569" i="5"/>
  <c r="AH2439" i="5"/>
  <c r="F1569" i="5"/>
  <c r="AK1569" i="5"/>
  <c r="AZ2439" i="5"/>
  <c r="X1569" i="5"/>
  <c r="BG2439" i="5"/>
  <c r="AE1569" i="5"/>
  <c r="AB2439" i="5"/>
  <c r="BG1569" i="5"/>
  <c r="AI2439" i="5"/>
  <c r="G1569" i="5"/>
  <c r="Z2439" i="5"/>
  <c r="BE2439" i="5"/>
  <c r="AC1569" i="5"/>
  <c r="J1569" i="5"/>
  <c r="L2439" i="5"/>
  <c r="AQ1569" i="5"/>
  <c r="S2439" i="5"/>
  <c r="AX1569" i="5"/>
  <c r="J2439" i="5"/>
  <c r="AO2439" i="5"/>
  <c r="M1569" i="5"/>
  <c r="E2439" i="5"/>
  <c r="AF1569" i="5"/>
  <c r="H2439" i="5"/>
  <c r="AM1569" i="5"/>
  <c r="BF2439" i="5"/>
  <c r="AD1569" i="5"/>
  <c r="F2439" i="5"/>
  <c r="BA2439" i="5"/>
  <c r="Y1569" i="5"/>
  <c r="BD2439" i="5"/>
  <c r="AB1569" i="5"/>
  <c r="AU2439" i="5"/>
  <c r="S1569" i="5"/>
  <c r="BB2439" i="5"/>
  <c r="Z1569" i="5"/>
  <c r="W2439" i="5"/>
  <c r="BB1569" i="5"/>
  <c r="AD2439" i="5"/>
  <c r="AS2439" i="5"/>
  <c r="Q1569" i="5"/>
  <c r="AV2439" i="5"/>
  <c r="T1569" i="5"/>
  <c r="G2439" i="5"/>
  <c r="AL1569" i="5"/>
  <c r="N2439" i="5"/>
  <c r="AC2439" i="5"/>
  <c r="BD1569" i="5"/>
  <c r="AF2439" i="5"/>
  <c r="D1569" i="5"/>
  <c r="BC2439" i="5"/>
  <c r="AA1569" i="5"/>
  <c r="C2439" i="5"/>
  <c r="AH1569" i="5"/>
  <c r="AW1569" i="5"/>
  <c r="Y2439" i="5"/>
  <c r="AZ1569" i="5"/>
  <c r="AR2439" i="5"/>
  <c r="P1569" i="5"/>
  <c r="AY2439" i="5"/>
  <c r="W1569" i="5"/>
  <c r="AP2439" i="5"/>
  <c r="N1569" i="5"/>
  <c r="AS1569" i="5"/>
  <c r="B2439" i="5"/>
  <c r="R2439" i="5"/>
  <c r="AW2439" i="5"/>
  <c r="U1569" i="5"/>
  <c r="AJ2439" i="5"/>
  <c r="H1569" i="5"/>
  <c r="AQ2439" i="5"/>
  <c r="O1569" i="5"/>
  <c r="BE1569" i="5"/>
  <c r="AG2439" i="5"/>
  <c r="E1569" i="5"/>
  <c r="T2439" i="5"/>
  <c r="AY1569" i="5"/>
  <c r="AA2439" i="5"/>
  <c r="BF1569" i="5"/>
  <c r="AX2439" i="5"/>
  <c r="V1569" i="5"/>
  <c r="BA1569" i="5"/>
  <c r="M2439" i="5"/>
  <c r="AN1569" i="5"/>
  <c r="P2439" i="5"/>
  <c r="AU1569" i="5"/>
  <c r="AM2439" i="5"/>
  <c r="K1569" i="5"/>
  <c r="AT2439" i="5"/>
  <c r="R1569" i="5"/>
  <c r="AG1569" i="5"/>
  <c r="I2439" i="5"/>
  <c r="AJ1569" i="5"/>
  <c r="AK2439" i="5"/>
  <c r="I1569" i="5"/>
  <c r="AN2439" i="5"/>
  <c r="L1569" i="5"/>
  <c r="AE2439" i="5"/>
  <c r="C1569" i="5"/>
  <c r="AL2439" i="5"/>
  <c r="U2375" i="5"/>
  <c r="AT1505" i="5"/>
  <c r="X2375" i="5"/>
  <c r="AH1505" i="5"/>
  <c r="O2375" i="5"/>
  <c r="BF1505" i="5"/>
  <c r="V2375" i="5"/>
  <c r="B1505" i="5"/>
  <c r="AO1505" i="5"/>
  <c r="Q2375" i="5"/>
  <c r="AN1505" i="5"/>
  <c r="D2375" i="5"/>
  <c r="G1505" i="5"/>
  <c r="K2375" i="5"/>
  <c r="AZ1505" i="5"/>
  <c r="AH2375" i="5"/>
  <c r="D1505" i="5"/>
  <c r="AK1505" i="5"/>
  <c r="AZ2375" i="5"/>
  <c r="N1505" i="5"/>
  <c r="BG2375" i="5"/>
  <c r="BG1505" i="5"/>
  <c r="AB2375" i="5"/>
  <c r="AM1505" i="5"/>
  <c r="AI2375" i="5"/>
  <c r="AA1505" i="5"/>
  <c r="Z2375" i="5"/>
  <c r="BE2375" i="5"/>
  <c r="AC1505" i="5"/>
  <c r="J1505" i="5"/>
  <c r="L2375" i="5"/>
  <c r="R1505" i="5"/>
  <c r="S2375" i="5"/>
  <c r="F1505" i="5"/>
  <c r="J2375" i="5"/>
  <c r="AO2375" i="5"/>
  <c r="M1505" i="5"/>
  <c r="E2375" i="5"/>
  <c r="X1505" i="5"/>
  <c r="H2375" i="5"/>
  <c r="L1505" i="5"/>
  <c r="BF2375" i="5"/>
  <c r="AJ1505" i="5"/>
  <c r="F2375" i="5"/>
  <c r="BA2375" i="5"/>
  <c r="Y1505" i="5"/>
  <c r="BD2375" i="5"/>
  <c r="S1505" i="5"/>
  <c r="AU2375" i="5"/>
  <c r="AQ1505" i="5"/>
  <c r="BB2375" i="5"/>
  <c r="AE1505" i="5"/>
  <c r="W2375" i="5"/>
  <c r="K1505" i="5"/>
  <c r="AD2375" i="5"/>
  <c r="AS2375" i="5"/>
  <c r="Q1505" i="5"/>
  <c r="AV2375" i="5"/>
  <c r="H1505" i="5"/>
  <c r="G2375" i="5"/>
  <c r="AU1505" i="5"/>
  <c r="N2375" i="5"/>
  <c r="AC2375" i="5"/>
  <c r="BD1505" i="5"/>
  <c r="AF2375" i="5"/>
  <c r="AR1505" i="5"/>
  <c r="BC2375" i="5"/>
  <c r="BB1505" i="5"/>
  <c r="C2375" i="5"/>
  <c r="AP1505" i="5"/>
  <c r="AW1505" i="5"/>
  <c r="Y2375" i="5"/>
  <c r="AY1505" i="5"/>
  <c r="AR2375" i="5"/>
  <c r="C1505" i="5"/>
  <c r="AY2375" i="5"/>
  <c r="AV1505" i="5"/>
  <c r="AP2375" i="5"/>
  <c r="O1505" i="5"/>
  <c r="AS1505" i="5"/>
  <c r="B2375" i="5"/>
  <c r="R2375" i="5"/>
  <c r="AW2375" i="5"/>
  <c r="U1505" i="5"/>
  <c r="AJ2375" i="5"/>
  <c r="AX1505" i="5"/>
  <c r="AQ2375" i="5"/>
  <c r="AL1505" i="5"/>
  <c r="BE1505" i="5"/>
  <c r="AG2375" i="5"/>
  <c r="E1505" i="5"/>
  <c r="T2375" i="5"/>
  <c r="AB1505" i="5"/>
  <c r="AA2375" i="5"/>
  <c r="P1505" i="5"/>
  <c r="AX2375" i="5"/>
  <c r="Z1505" i="5"/>
  <c r="BA1505" i="5"/>
  <c r="M2375" i="5"/>
  <c r="AI1505" i="5"/>
  <c r="P2375" i="5"/>
  <c r="W1505" i="5"/>
  <c r="AM2375" i="5"/>
  <c r="AF1505" i="5"/>
  <c r="AT2375" i="5"/>
  <c r="T1505" i="5"/>
  <c r="AG1505" i="5"/>
  <c r="I2375" i="5"/>
  <c r="AD1505" i="5"/>
  <c r="AK2375" i="5"/>
  <c r="I1505" i="5"/>
  <c r="AN2375" i="5"/>
  <c r="BC1505" i="5"/>
  <c r="AE2375" i="5"/>
  <c r="V1505" i="5"/>
  <c r="AL2375" i="5"/>
  <c r="Z2275" i="5"/>
  <c r="BA1405" i="5"/>
  <c r="AC2275" i="5"/>
  <c r="BD1405" i="5"/>
  <c r="AF2275" i="5"/>
  <c r="D1405" i="5"/>
  <c r="P1405" i="5"/>
  <c r="B2275" i="5"/>
  <c r="AT1405" i="5"/>
  <c r="V2275" i="5"/>
  <c r="AW1405" i="5"/>
  <c r="Y2275" i="5"/>
  <c r="AZ1405" i="5"/>
  <c r="AM2275" i="5"/>
  <c r="BE1405" i="5"/>
  <c r="AI2275" i="5"/>
  <c r="G1405" i="5"/>
  <c r="AP1405" i="5"/>
  <c r="R2275" i="5"/>
  <c r="AS1405" i="5"/>
  <c r="AA1405" i="5"/>
  <c r="U2275" i="5"/>
  <c r="AG2275" i="5"/>
  <c r="E1405" i="5"/>
  <c r="AJ2275" i="5"/>
  <c r="H1405" i="5"/>
  <c r="AQ2275" i="5"/>
  <c r="O1405" i="5"/>
  <c r="AK2275" i="5"/>
  <c r="AQ1405" i="5"/>
  <c r="Q2275" i="5"/>
  <c r="AR1405" i="5"/>
  <c r="T2275" i="5"/>
  <c r="AY1405" i="5"/>
  <c r="AA2275" i="5"/>
  <c r="N2275" i="5"/>
  <c r="AB2275" i="5"/>
  <c r="J2275" i="5"/>
  <c r="AK1405" i="5"/>
  <c r="M2275" i="5"/>
  <c r="AN1405" i="5"/>
  <c r="P2275" i="5"/>
  <c r="AU1405" i="5"/>
  <c r="K1405" i="5"/>
  <c r="BF2275" i="5"/>
  <c r="AD1405" i="5"/>
  <c r="F2275" i="5"/>
  <c r="AG1405" i="5"/>
  <c r="I2275" i="5"/>
  <c r="AJ1405" i="5"/>
  <c r="AH1405" i="5"/>
  <c r="AV1405" i="5"/>
  <c r="X2275" i="5"/>
  <c r="BC1405" i="5"/>
  <c r="AE2275" i="5"/>
  <c r="C1405" i="5"/>
  <c r="AL1405" i="5"/>
  <c r="AX1405" i="5"/>
  <c r="I1405" i="5"/>
  <c r="H2275" i="5"/>
  <c r="AM1405" i="5"/>
  <c r="O2275" i="5"/>
  <c r="AX2275" i="5"/>
  <c r="V1405" i="5"/>
  <c r="AO1405" i="5"/>
  <c r="BG1405" i="5"/>
  <c r="BD2275" i="5"/>
  <c r="AB1405" i="5"/>
  <c r="D2275" i="5"/>
  <c r="AI1405" i="5"/>
  <c r="K2275" i="5"/>
  <c r="E2275" i="5"/>
  <c r="W2275" i="5"/>
  <c r="AW2275" i="5"/>
  <c r="U1405" i="5"/>
  <c r="AZ2275" i="5"/>
  <c r="X1405" i="5"/>
  <c r="BG2275" i="5"/>
  <c r="AE1405" i="5"/>
  <c r="AT2275" i="5"/>
  <c r="B1405" i="5"/>
  <c r="S2275" i="5"/>
  <c r="BB2275" i="5"/>
  <c r="Z1405" i="5"/>
  <c r="BE2275" i="5"/>
  <c r="AC1405" i="5"/>
  <c r="BA2275" i="5"/>
  <c r="L2275" i="5"/>
  <c r="C2275" i="5"/>
  <c r="AL2275" i="5"/>
  <c r="J1405" i="5"/>
  <c r="AO2275" i="5"/>
  <c r="M1405" i="5"/>
  <c r="AR2275" i="5"/>
  <c r="G2275" i="5"/>
  <c r="AY2275" i="5"/>
  <c r="W1405" i="5"/>
  <c r="BF1405" i="5"/>
  <c r="AH2275" i="5"/>
  <c r="F1405" i="5"/>
  <c r="AF1405" i="5"/>
  <c r="AD2275" i="5"/>
  <c r="AN2275" i="5"/>
  <c r="L1405" i="5"/>
  <c r="AU2275" i="5"/>
  <c r="S1405" i="5"/>
  <c r="BB1405" i="5"/>
  <c r="BC2275" i="5"/>
  <c r="R1405" i="5"/>
  <c r="AP2275" i="5"/>
  <c r="N1405" i="5"/>
  <c r="AS2275" i="5"/>
  <c r="Q1405" i="5"/>
  <c r="AV2275" i="5"/>
  <c r="T1405" i="5"/>
  <c r="Y1405" i="5"/>
  <c r="W2611" i="5"/>
  <c r="AY1741" i="5"/>
  <c r="AD2611" i="5"/>
  <c r="BF1741" i="5"/>
  <c r="AG2611" i="5"/>
  <c r="F1741" i="5"/>
  <c r="AK1741" i="5"/>
  <c r="L2611" i="5"/>
  <c r="AN1741" i="5"/>
  <c r="S2611" i="5"/>
  <c r="AU1741" i="5"/>
  <c r="Z2611" i="5"/>
  <c r="BB1741" i="5"/>
  <c r="AC2611" i="5"/>
  <c r="B1741" i="5"/>
  <c r="AG1741" i="5"/>
  <c r="H2611" i="5"/>
  <c r="AJ1741" i="5"/>
  <c r="O2611" i="5"/>
  <c r="AQ1741" i="5"/>
  <c r="V2611" i="5"/>
  <c r="AX1741" i="5"/>
  <c r="Y2611" i="5"/>
  <c r="BD2611" i="5"/>
  <c r="AC1741" i="5"/>
  <c r="D2611" i="5"/>
  <c r="AF1741" i="5"/>
  <c r="K2611" i="5"/>
  <c r="AM1741" i="5"/>
  <c r="R2611" i="5"/>
  <c r="AT1741" i="5"/>
  <c r="U2611" i="5"/>
  <c r="AZ2611" i="5"/>
  <c r="Y1741" i="5"/>
  <c r="BG2611" i="5"/>
  <c r="AB1741" i="5"/>
  <c r="G2611" i="5"/>
  <c r="AI1741" i="5"/>
  <c r="N2611" i="5"/>
  <c r="AP1741" i="5"/>
  <c r="Q2611" i="5"/>
  <c r="AV2611" i="5"/>
  <c r="U1741" i="5"/>
  <c r="BC2611" i="5"/>
  <c r="X1741" i="5"/>
  <c r="C2611" i="5"/>
  <c r="AE1741" i="5"/>
  <c r="J2611" i="5"/>
  <c r="AL1741" i="5"/>
  <c r="M2611" i="5"/>
  <c r="AR2611" i="5"/>
  <c r="Q1741" i="5"/>
  <c r="AY2611" i="5"/>
  <c r="T1741" i="5"/>
  <c r="BF2611" i="5"/>
  <c r="AA1741" i="5"/>
  <c r="F2611" i="5"/>
  <c r="AH1741" i="5"/>
  <c r="I2611" i="5"/>
  <c r="AN2611" i="5"/>
  <c r="M1741" i="5"/>
  <c r="AU2611" i="5"/>
  <c r="P1741" i="5"/>
  <c r="BB2611" i="5"/>
  <c r="W1741" i="5"/>
  <c r="BE2611" i="5"/>
  <c r="AD1741" i="5"/>
  <c r="E2611" i="5"/>
  <c r="AJ2611" i="5"/>
  <c r="I1741" i="5"/>
  <c r="AQ2611" i="5"/>
  <c r="L1741" i="5"/>
  <c r="AX2611" i="5"/>
  <c r="S1741" i="5"/>
  <c r="BA2611" i="5"/>
  <c r="Z1741" i="5"/>
  <c r="BE1741" i="5"/>
  <c r="AF2611" i="5"/>
  <c r="E1741" i="5"/>
  <c r="AM2611" i="5"/>
  <c r="H1741" i="5"/>
  <c r="AT2611" i="5"/>
  <c r="O1741" i="5"/>
  <c r="AW2611" i="5"/>
  <c r="V1741" i="5"/>
  <c r="BA1741" i="5"/>
  <c r="AB2611" i="5"/>
  <c r="BD1741" i="5"/>
  <c r="AI2611" i="5"/>
  <c r="D1741" i="5"/>
  <c r="AP2611" i="5"/>
  <c r="K1741" i="5"/>
  <c r="AS2611" i="5"/>
  <c r="R1741" i="5"/>
  <c r="AW1741" i="5"/>
  <c r="X2611" i="5"/>
  <c r="AZ1741" i="5"/>
  <c r="AE2611" i="5"/>
  <c r="BG1741" i="5"/>
  <c r="AL2611" i="5"/>
  <c r="G1741" i="5"/>
  <c r="AO2611" i="5"/>
  <c r="N1741" i="5"/>
  <c r="AS1741" i="5"/>
  <c r="T2611" i="5"/>
  <c r="AV1741" i="5"/>
  <c r="AA2611" i="5"/>
  <c r="BC1741" i="5"/>
  <c r="AH2611" i="5"/>
  <c r="C1741" i="5"/>
  <c r="AK2611" i="5"/>
  <c r="J1741" i="5"/>
  <c r="AO1741" i="5"/>
  <c r="P2611" i="5"/>
  <c r="AR1741" i="5"/>
  <c r="B2611" i="5"/>
  <c r="T2547" i="5"/>
  <c r="AD1677" i="5"/>
  <c r="AA2547" i="5"/>
  <c r="R1677" i="5"/>
  <c r="AH2547" i="5"/>
  <c r="F1677" i="5"/>
  <c r="AK1677" i="5"/>
  <c r="M2547" i="5"/>
  <c r="AJ1677" i="5"/>
  <c r="P2547" i="5"/>
  <c r="X1677" i="5"/>
  <c r="W2547" i="5"/>
  <c r="L1677" i="5"/>
  <c r="AD2547" i="5"/>
  <c r="B1677" i="5"/>
  <c r="AG1677" i="5"/>
  <c r="I2547" i="5"/>
  <c r="AE1677" i="5"/>
  <c r="L2547" i="5"/>
  <c r="S1677" i="5"/>
  <c r="S2547" i="5"/>
  <c r="G1677" i="5"/>
  <c r="Z2547" i="5"/>
  <c r="BE2547" i="5"/>
  <c r="AC1677" i="5"/>
  <c r="E2547" i="5"/>
  <c r="Z1677" i="5"/>
  <c r="H2547" i="5"/>
  <c r="N1677" i="5"/>
  <c r="O2547" i="5"/>
  <c r="BG1677" i="5"/>
  <c r="V2547" i="5"/>
  <c r="BA2547" i="5"/>
  <c r="Y1677" i="5"/>
  <c r="BD2547" i="5"/>
  <c r="T1677" i="5"/>
  <c r="D2547" i="5"/>
  <c r="H1677" i="5"/>
  <c r="K2547" i="5"/>
  <c r="BB1677" i="5"/>
  <c r="R2547" i="5"/>
  <c r="AW2547" i="5"/>
  <c r="U1677" i="5"/>
  <c r="AZ2547" i="5"/>
  <c r="O1677" i="5"/>
  <c r="BG2547" i="5"/>
  <c r="C1677" i="5"/>
  <c r="G2547" i="5"/>
  <c r="AV1677" i="5"/>
  <c r="N2547" i="5"/>
  <c r="AS2547" i="5"/>
  <c r="Q1677" i="5"/>
  <c r="AV2547" i="5"/>
  <c r="J1677" i="5"/>
  <c r="BC2547" i="5"/>
  <c r="BC1677" i="5"/>
  <c r="C2547" i="5"/>
  <c r="AQ1677" i="5"/>
  <c r="J2547" i="5"/>
  <c r="AO2547" i="5"/>
  <c r="M1677" i="5"/>
  <c r="AR2547" i="5"/>
  <c r="D1677" i="5"/>
  <c r="AY2547" i="5"/>
  <c r="AX1677" i="5"/>
  <c r="BF2547" i="5"/>
  <c r="AL1677" i="5"/>
  <c r="F2547" i="5"/>
  <c r="AK2547" i="5"/>
  <c r="I1677" i="5"/>
  <c r="AN2547" i="5"/>
  <c r="BD1677" i="5"/>
  <c r="AU2547" i="5"/>
  <c r="AR1677" i="5"/>
  <c r="BB2547" i="5"/>
  <c r="AF1677" i="5"/>
  <c r="BE1677" i="5"/>
  <c r="AG2547" i="5"/>
  <c r="E1677" i="5"/>
  <c r="AJ2547" i="5"/>
  <c r="AY1677" i="5"/>
  <c r="AQ2547" i="5"/>
  <c r="AM1677" i="5"/>
  <c r="AX2547" i="5"/>
  <c r="AA1677" i="5"/>
  <c r="BA1677" i="5"/>
  <c r="AC2547" i="5"/>
  <c r="BF1677" i="5"/>
  <c r="AF2547" i="5"/>
  <c r="AT1677" i="5"/>
  <c r="AM2547" i="5"/>
  <c r="AH1677" i="5"/>
  <c r="AT2547" i="5"/>
  <c r="V1677" i="5"/>
  <c r="AW1677" i="5"/>
  <c r="Y2547" i="5"/>
  <c r="AZ1677" i="5"/>
  <c r="AB2547" i="5"/>
  <c r="AN1677" i="5"/>
  <c r="AI2547" i="5"/>
  <c r="AB1677" i="5"/>
  <c r="AP2547" i="5"/>
  <c r="P1677" i="5"/>
  <c r="AS1677" i="5"/>
  <c r="U2547" i="5"/>
  <c r="AU1677" i="5"/>
  <c r="X2547" i="5"/>
  <c r="AI1677" i="5"/>
  <c r="AE2547" i="5"/>
  <c r="W1677" i="5"/>
  <c r="AL2547" i="5"/>
  <c r="K1677" i="5"/>
  <c r="AO1677" i="5"/>
  <c r="Q2547" i="5"/>
  <c r="AP1677" i="5"/>
  <c r="B2547" i="5"/>
  <c r="AW2483" i="5"/>
  <c r="S1613" i="5"/>
  <c r="AZ2483" i="5"/>
  <c r="Z1613" i="5"/>
  <c r="BE1613" i="5"/>
  <c r="AI2483" i="5"/>
  <c r="E1613" i="5"/>
  <c r="AP2483" i="5"/>
  <c r="H1613" i="5"/>
  <c r="AS2483" i="5"/>
  <c r="O1613" i="5"/>
  <c r="AV2483" i="5"/>
  <c r="V1613" i="5"/>
  <c r="BA1613" i="5"/>
  <c r="B2483" i="5"/>
  <c r="AW1613" i="5"/>
  <c r="AA2483" i="5"/>
  <c r="AZ1613" i="5"/>
  <c r="AH2483" i="5"/>
  <c r="BG1613" i="5"/>
  <c r="AK2483" i="5"/>
  <c r="G1613" i="5"/>
  <c r="M1613" i="5"/>
  <c r="W1613" i="5"/>
  <c r="D1613" i="5"/>
  <c r="R1613" i="5"/>
  <c r="BF1613" i="5"/>
  <c r="Q2483" i="5"/>
  <c r="Y1613" i="5"/>
  <c r="AN2483" i="5"/>
  <c r="N1613" i="5"/>
  <c r="AS1613" i="5"/>
  <c r="W2483" i="5"/>
  <c r="AV1613" i="5"/>
  <c r="AD2483" i="5"/>
  <c r="BC1613" i="5"/>
  <c r="AG2483" i="5"/>
  <c r="C1613" i="5"/>
  <c r="AJ2483" i="5"/>
  <c r="J1613" i="5"/>
  <c r="AO1613" i="5"/>
  <c r="S2483" i="5"/>
  <c r="AR1613" i="5"/>
  <c r="O2483" i="5"/>
  <c r="AN1613" i="5"/>
  <c r="V2483" i="5"/>
  <c r="AU1613" i="5"/>
  <c r="Y2483" i="5"/>
  <c r="BB1613" i="5"/>
  <c r="AB2483" i="5"/>
  <c r="B1613" i="5"/>
  <c r="AX2483" i="5"/>
  <c r="AE2483" i="5"/>
  <c r="AO2483" i="5"/>
  <c r="Z2483" i="5"/>
  <c r="AF2483" i="5"/>
  <c r="AT1613" i="5"/>
  <c r="C2483" i="5"/>
  <c r="AG1613" i="5"/>
  <c r="K2483" i="5"/>
  <c r="AJ1613" i="5"/>
  <c r="R2483" i="5"/>
  <c r="AQ1613" i="5"/>
  <c r="U2483" i="5"/>
  <c r="AX1613" i="5"/>
  <c r="X2483" i="5"/>
  <c r="BG2483" i="5"/>
  <c r="AC1613" i="5"/>
  <c r="G2483" i="5"/>
  <c r="AF1613" i="5"/>
  <c r="N2483" i="5"/>
  <c r="AM1613" i="5"/>
  <c r="J2483" i="5"/>
  <c r="AI1613" i="5"/>
  <c r="M2483" i="5"/>
  <c r="AP1613" i="5"/>
  <c r="P2483" i="5"/>
  <c r="AY2483" i="5"/>
  <c r="U1613" i="5"/>
  <c r="H2483" i="5"/>
  <c r="P1613" i="5"/>
  <c r="BD1613" i="5"/>
  <c r="K1613" i="5"/>
  <c r="AY1613" i="5"/>
  <c r="F1613" i="5"/>
  <c r="T2483" i="5"/>
  <c r="BF2483" i="5"/>
  <c r="X1613" i="5"/>
  <c r="F2483" i="5"/>
  <c r="AE1613" i="5"/>
  <c r="I2483" i="5"/>
  <c r="AL1613" i="5"/>
  <c r="L2483" i="5"/>
  <c r="AU2483" i="5"/>
  <c r="Q1613" i="5"/>
  <c r="BB2483" i="5"/>
  <c r="T1613" i="5"/>
  <c r="BE2483" i="5"/>
  <c r="AA1613" i="5"/>
  <c r="E2483" i="5"/>
  <c r="AH1613" i="5"/>
  <c r="BD2483" i="5"/>
  <c r="AD1613" i="5"/>
  <c r="D2483" i="5"/>
  <c r="AM2483" i="5"/>
  <c r="I1613" i="5"/>
  <c r="AT2483" i="5"/>
  <c r="L1613" i="5"/>
  <c r="AQ2483" i="5"/>
  <c r="BA2483" i="5"/>
  <c r="AL2483" i="5"/>
  <c r="AR2483" i="5"/>
  <c r="AC2483" i="5"/>
  <c r="AK1613" i="5"/>
  <c r="BC2483" i="5"/>
  <c r="AB1613" i="5"/>
  <c r="AU2419" i="5"/>
  <c r="S1549" i="5"/>
  <c r="BB2419" i="5"/>
  <c r="Z1549" i="5"/>
  <c r="BE1549" i="5"/>
  <c r="AG2419" i="5"/>
  <c r="E1549" i="5"/>
  <c r="AJ2419" i="5"/>
  <c r="H1549" i="5"/>
  <c r="AQ2419" i="5"/>
  <c r="O1549" i="5"/>
  <c r="AX2419" i="5"/>
  <c r="V1549" i="5"/>
  <c r="BA1549" i="5"/>
  <c r="B2419" i="5"/>
  <c r="J2419" i="5"/>
  <c r="AO2419" i="5"/>
  <c r="M1549" i="5"/>
  <c r="AR2419" i="5"/>
  <c r="P1549" i="5"/>
  <c r="AY2419" i="5"/>
  <c r="W1549" i="5"/>
  <c r="BF2419" i="5"/>
  <c r="AD1549" i="5"/>
  <c r="F2419" i="5"/>
  <c r="AK2419" i="5"/>
  <c r="I1549" i="5"/>
  <c r="AN2419" i="5"/>
  <c r="L1549" i="5"/>
  <c r="AP2419" i="5"/>
  <c r="N1549" i="5"/>
  <c r="AS1549" i="5"/>
  <c r="U2419" i="5"/>
  <c r="AV1549" i="5"/>
  <c r="X2419" i="5"/>
  <c r="BC1549" i="5"/>
  <c r="AE2419" i="5"/>
  <c r="C1549" i="5"/>
  <c r="AL2419" i="5"/>
  <c r="J1549" i="5"/>
  <c r="AO1549" i="5"/>
  <c r="Q2419" i="5"/>
  <c r="AR1549" i="5"/>
  <c r="AC2419" i="5"/>
  <c r="BD1549" i="5"/>
  <c r="AF2419" i="5"/>
  <c r="D1549" i="5"/>
  <c r="AM2419" i="5"/>
  <c r="K1549" i="5"/>
  <c r="AT2419" i="5"/>
  <c r="R1549" i="5"/>
  <c r="AW1549" i="5"/>
  <c r="Y2419" i="5"/>
  <c r="AZ1549" i="5"/>
  <c r="AB2419" i="5"/>
  <c r="BG1549" i="5"/>
  <c r="AI2419" i="5"/>
  <c r="G1549" i="5"/>
  <c r="AG1549" i="5"/>
  <c r="I2419" i="5"/>
  <c r="AJ1549" i="5"/>
  <c r="L2419" i="5"/>
  <c r="AQ1549" i="5"/>
  <c r="S2419" i="5"/>
  <c r="AX1549" i="5"/>
  <c r="Z2419" i="5"/>
  <c r="BE2419" i="5"/>
  <c r="AC1549" i="5"/>
  <c r="E2419" i="5"/>
  <c r="AF1549" i="5"/>
  <c r="H2419" i="5"/>
  <c r="AM1549" i="5"/>
  <c r="T2419" i="5"/>
  <c r="AY1549" i="5"/>
  <c r="AA2419" i="5"/>
  <c r="BF1549" i="5"/>
  <c r="AH2419" i="5"/>
  <c r="F1549" i="5"/>
  <c r="AK1549" i="5"/>
  <c r="M2419" i="5"/>
  <c r="AN1549" i="5"/>
  <c r="P2419" i="5"/>
  <c r="AU1549" i="5"/>
  <c r="W2419" i="5"/>
  <c r="BB1549" i="5"/>
  <c r="AD2419" i="5"/>
  <c r="AZ2419" i="5"/>
  <c r="X1549" i="5"/>
  <c r="BG2419" i="5"/>
  <c r="AE1549" i="5"/>
  <c r="G2419" i="5"/>
  <c r="AL1549" i="5"/>
  <c r="N2419" i="5"/>
  <c r="AS2419" i="5"/>
  <c r="Q1549" i="5"/>
  <c r="AV2419" i="5"/>
  <c r="T1549" i="5"/>
  <c r="BC2419" i="5"/>
  <c r="AA1549" i="5"/>
  <c r="C2419" i="5"/>
  <c r="AH1549" i="5"/>
  <c r="O2419" i="5"/>
  <c r="AT1549" i="5"/>
  <c r="V2419" i="5"/>
  <c r="BA2419" i="5"/>
  <c r="Y1549" i="5"/>
  <c r="BD2419" i="5"/>
  <c r="AB1549" i="5"/>
  <c r="D2419" i="5"/>
  <c r="AI1549" i="5"/>
  <c r="K2419" i="5"/>
  <c r="AP1549" i="5"/>
  <c r="R2419" i="5"/>
  <c r="AW2419" i="5"/>
  <c r="U1549" i="5"/>
  <c r="B1549" i="5"/>
  <c r="AT2355" i="5"/>
  <c r="AP1485" i="5"/>
  <c r="O2355" i="5"/>
  <c r="AD1485" i="5"/>
  <c r="BE1485" i="5"/>
  <c r="AG2355" i="5"/>
  <c r="E1485" i="5"/>
  <c r="AJ2355" i="5"/>
  <c r="AV1485" i="5"/>
  <c r="AP2355" i="5"/>
  <c r="AJ1485" i="5"/>
  <c r="BG2355" i="5"/>
  <c r="X1485" i="5"/>
  <c r="BA1485" i="5"/>
  <c r="B1485" i="5"/>
  <c r="S2355" i="5"/>
  <c r="AO2355" i="5"/>
  <c r="M1485" i="5"/>
  <c r="AR2355" i="5"/>
  <c r="BG1485" i="5"/>
  <c r="AX2355" i="5"/>
  <c r="AU1485" i="5"/>
  <c r="AE2355" i="5"/>
  <c r="AI1485" i="5"/>
  <c r="C2355" i="5"/>
  <c r="AK2355" i="5"/>
  <c r="I1485" i="5"/>
  <c r="AN2355" i="5"/>
  <c r="BB1485" i="5"/>
  <c r="AA2355" i="5"/>
  <c r="N1485" i="5"/>
  <c r="AS1485" i="5"/>
  <c r="U2355" i="5"/>
  <c r="AR1485" i="5"/>
  <c r="X2355" i="5"/>
  <c r="AF1485" i="5"/>
  <c r="AD2355" i="5"/>
  <c r="T1485" i="5"/>
  <c r="K2355" i="5"/>
  <c r="H1485" i="5"/>
  <c r="AO1485" i="5"/>
  <c r="Q2355" i="5"/>
  <c r="AM1485" i="5"/>
  <c r="AC2355" i="5"/>
  <c r="BC1485" i="5"/>
  <c r="AF2355" i="5"/>
  <c r="AQ1485" i="5"/>
  <c r="AL2355" i="5"/>
  <c r="AE1485" i="5"/>
  <c r="AQ2355" i="5"/>
  <c r="S1485" i="5"/>
  <c r="AW1485" i="5"/>
  <c r="Y2355" i="5"/>
  <c r="AX1485" i="5"/>
  <c r="AB2355" i="5"/>
  <c r="AL1485" i="5"/>
  <c r="AH2355" i="5"/>
  <c r="Z1485" i="5"/>
  <c r="AG1485" i="5"/>
  <c r="I2355" i="5"/>
  <c r="AB1485" i="5"/>
  <c r="L2355" i="5"/>
  <c r="P1485" i="5"/>
  <c r="R2355" i="5"/>
  <c r="D1485" i="5"/>
  <c r="W2355" i="5"/>
  <c r="BE2355" i="5"/>
  <c r="AC1485" i="5"/>
  <c r="E2355" i="5"/>
  <c r="W1485" i="5"/>
  <c r="H2355" i="5"/>
  <c r="K1485" i="5"/>
  <c r="T2355" i="5"/>
  <c r="AA1485" i="5"/>
  <c r="Z2355" i="5"/>
  <c r="O1485" i="5"/>
  <c r="BC2355" i="5"/>
  <c r="C1485" i="5"/>
  <c r="AK1485" i="5"/>
  <c r="M2355" i="5"/>
  <c r="AH1485" i="5"/>
  <c r="P2355" i="5"/>
  <c r="V1485" i="5"/>
  <c r="V2355" i="5"/>
  <c r="J1485" i="5"/>
  <c r="AM2355" i="5"/>
  <c r="AZ2355" i="5"/>
  <c r="L1485" i="5"/>
  <c r="BF2355" i="5"/>
  <c r="BF1485" i="5"/>
  <c r="F2355" i="5"/>
  <c r="AT1485" i="5"/>
  <c r="AI2355" i="5"/>
  <c r="AS2355" i="5"/>
  <c r="Q1485" i="5"/>
  <c r="AV2355" i="5"/>
  <c r="G1485" i="5"/>
  <c r="BB2355" i="5"/>
  <c r="AZ1485" i="5"/>
  <c r="AU2355" i="5"/>
  <c r="AN1485" i="5"/>
  <c r="N2355" i="5"/>
  <c r="BD1485" i="5"/>
  <c r="G2355" i="5"/>
  <c r="BA2355" i="5"/>
  <c r="Y1485" i="5"/>
  <c r="BD2355" i="5"/>
  <c r="R1485" i="5"/>
  <c r="D2355" i="5"/>
  <c r="F1485" i="5"/>
  <c r="J2355" i="5"/>
  <c r="AY1485" i="5"/>
  <c r="AY2355" i="5"/>
  <c r="AW2355" i="5"/>
  <c r="U1485" i="5"/>
  <c r="B2355" i="5"/>
  <c r="BB2235" i="5"/>
  <c r="T1365" i="5"/>
  <c r="AO2235" i="5"/>
  <c r="K1365" i="5"/>
  <c r="AT1365" i="5"/>
  <c r="T2235" i="5"/>
  <c r="AW1365" i="5"/>
  <c r="AQ2235" i="5"/>
  <c r="M1365" i="5"/>
  <c r="AH2235" i="5"/>
  <c r="BG1365" i="5"/>
  <c r="AK2235" i="5"/>
  <c r="G1365" i="5"/>
  <c r="AP1365" i="5"/>
  <c r="B1365" i="5"/>
  <c r="M2235" i="5"/>
  <c r="AB2235" i="5"/>
  <c r="BE1365" i="5"/>
  <c r="AI2235" i="5"/>
  <c r="E1365" i="5"/>
  <c r="AP2235" i="5"/>
  <c r="H1365" i="5"/>
  <c r="F2235" i="5"/>
  <c r="AE1365" i="5"/>
  <c r="AX1365" i="5"/>
  <c r="X2235" i="5"/>
  <c r="BA1365" i="5"/>
  <c r="AE2235" i="5"/>
  <c r="BD1365" i="5"/>
  <c r="AS2235" i="5"/>
  <c r="O1365" i="5"/>
  <c r="AH1365" i="5"/>
  <c r="H2235" i="5"/>
  <c r="AK1365" i="5"/>
  <c r="O2235" i="5"/>
  <c r="AN1365" i="5"/>
  <c r="AL2235" i="5"/>
  <c r="D1365" i="5"/>
  <c r="Y2235" i="5"/>
  <c r="BD2235" i="5"/>
  <c r="AD1365" i="5"/>
  <c r="D2235" i="5"/>
  <c r="AG1365" i="5"/>
  <c r="AF2235" i="5"/>
  <c r="F1365" i="5"/>
  <c r="W2235" i="5"/>
  <c r="AV1365" i="5"/>
  <c r="AD2235" i="5"/>
  <c r="BC1365" i="5"/>
  <c r="AG2235" i="5"/>
  <c r="C1365" i="5"/>
  <c r="BB1365" i="5"/>
  <c r="L2235" i="5"/>
  <c r="AO1365" i="5"/>
  <c r="S2235" i="5"/>
  <c r="AR1365" i="5"/>
  <c r="Z2235" i="5"/>
  <c r="AY1365" i="5"/>
  <c r="AL1365" i="5"/>
  <c r="BC2235" i="5"/>
  <c r="Y1365" i="5"/>
  <c r="C2235" i="5"/>
  <c r="AB1365" i="5"/>
  <c r="J2235" i="5"/>
  <c r="AI1365" i="5"/>
  <c r="AC2235" i="5"/>
  <c r="AR2235" i="5"/>
  <c r="R1365" i="5"/>
  <c r="AY2235" i="5"/>
  <c r="U1365" i="5"/>
  <c r="BF2235" i="5"/>
  <c r="X1365" i="5"/>
  <c r="AA2235" i="5"/>
  <c r="AZ1365" i="5"/>
  <c r="R2235" i="5"/>
  <c r="AQ1365" i="5"/>
  <c r="U2235" i="5"/>
  <c r="AZ2235" i="5"/>
  <c r="Z1365" i="5"/>
  <c r="P2235" i="5"/>
  <c r="AS1365" i="5"/>
  <c r="G2235" i="5"/>
  <c r="AF1365" i="5"/>
  <c r="N2235" i="5"/>
  <c r="AM1365" i="5"/>
  <c r="Q2235" i="5"/>
  <c r="BG2235" i="5"/>
  <c r="AC1365" i="5"/>
  <c r="AX2235" i="5"/>
  <c r="P1365" i="5"/>
  <c r="BA2235" i="5"/>
  <c r="W1365" i="5"/>
  <c r="BF1365" i="5"/>
  <c r="AV2235" i="5"/>
  <c r="V1365" i="5"/>
  <c r="AM2235" i="5"/>
  <c r="I1365" i="5"/>
  <c r="AT2235" i="5"/>
  <c r="L1365" i="5"/>
  <c r="AW2235" i="5"/>
  <c r="S1365" i="5"/>
  <c r="V2235" i="5"/>
  <c r="AU1365" i="5"/>
  <c r="I2235" i="5"/>
  <c r="AN2235" i="5"/>
  <c r="N1365" i="5"/>
  <c r="AU2235" i="5"/>
  <c r="Q1365" i="5"/>
  <c r="K2235" i="5"/>
  <c r="AJ1365" i="5"/>
  <c r="BE2235" i="5"/>
  <c r="AA1365" i="5"/>
  <c r="E2235" i="5"/>
  <c r="AJ2235" i="5"/>
  <c r="J1365" i="5"/>
  <c r="B2235" i="5"/>
  <c r="J2607" i="5"/>
  <c r="K1737" i="5"/>
  <c r="AV2607" i="5"/>
  <c r="AE2607" i="5"/>
  <c r="BD1737" i="5"/>
  <c r="AG2607" i="5"/>
  <c r="D1737" i="5"/>
  <c r="AT2607" i="5"/>
  <c r="Z1737" i="5"/>
  <c r="C2607" i="5"/>
  <c r="BC1737" i="5"/>
  <c r="AW1737" i="5"/>
  <c r="AA2607" i="5"/>
  <c r="AZ1737" i="5"/>
  <c r="AS2607" i="5"/>
  <c r="P1737" i="5"/>
  <c r="AL2607" i="5"/>
  <c r="V1737" i="5"/>
  <c r="AN2607" i="5"/>
  <c r="AI1737" i="5"/>
  <c r="AS1737" i="5"/>
  <c r="B2607" i="5"/>
  <c r="D2607" i="5"/>
  <c r="AY2607" i="5"/>
  <c r="U1737" i="5"/>
  <c r="AK2607" i="5"/>
  <c r="H1737" i="5"/>
  <c r="V2607" i="5"/>
  <c r="N1737" i="5"/>
  <c r="BE1737" i="5"/>
  <c r="AI2607" i="5"/>
  <c r="E1737" i="5"/>
  <c r="U2607" i="5"/>
  <c r="AX1737" i="5"/>
  <c r="AX2607" i="5"/>
  <c r="AE1737" i="5"/>
  <c r="L2607" i="5"/>
  <c r="G1737" i="5"/>
  <c r="BA1737" i="5"/>
  <c r="O2607" i="5"/>
  <c r="AN1737" i="5"/>
  <c r="Q2607" i="5"/>
  <c r="AT1737" i="5"/>
  <c r="N2607" i="5"/>
  <c r="J1737" i="5"/>
  <c r="BD2607" i="5"/>
  <c r="AY1737" i="5"/>
  <c r="AG1737" i="5"/>
  <c r="K2607" i="5"/>
  <c r="AJ1737" i="5"/>
  <c r="AM2607" i="5"/>
  <c r="I1737" i="5"/>
  <c r="AO2607" i="5"/>
  <c r="L1737" i="5"/>
  <c r="BF2607" i="5"/>
  <c r="AU1737" i="5"/>
  <c r="X2607" i="5"/>
  <c r="W2607" i="5"/>
  <c r="AV1737" i="5"/>
  <c r="Y2607" i="5"/>
  <c r="BB1737" i="5"/>
  <c r="Z2607" i="5"/>
  <c r="AQ1737" i="5"/>
  <c r="T2607" i="5"/>
  <c r="B1737" i="5"/>
  <c r="AO1737" i="5"/>
  <c r="S2607" i="5"/>
  <c r="AR1737" i="5"/>
  <c r="E2607" i="5"/>
  <c r="AH1737" i="5"/>
  <c r="R2607" i="5"/>
  <c r="AA1737" i="5"/>
  <c r="H2607" i="5"/>
  <c r="C1737" i="5"/>
  <c r="AK1737" i="5"/>
  <c r="BA2607" i="5"/>
  <c r="X1737" i="5"/>
  <c r="BB2607" i="5"/>
  <c r="AD1737" i="5"/>
  <c r="AC2607" i="5"/>
  <c r="BF1737" i="5"/>
  <c r="F2607" i="5"/>
  <c r="F1737" i="5"/>
  <c r="AJ2607" i="5"/>
  <c r="BG2607" i="5"/>
  <c r="AC1737" i="5"/>
  <c r="S1737" i="5"/>
  <c r="M2607" i="5"/>
  <c r="AP1737" i="5"/>
  <c r="AH2607" i="5"/>
  <c r="BG1737" i="5"/>
  <c r="AF2607" i="5"/>
  <c r="AQ2607" i="5"/>
  <c r="M1737" i="5"/>
  <c r="G2607" i="5"/>
  <c r="AF1737" i="5"/>
  <c r="I2607" i="5"/>
  <c r="AL1737" i="5"/>
  <c r="AR2607" i="5"/>
  <c r="AM1737" i="5"/>
  <c r="P2607" i="5"/>
  <c r="BC2607" i="5"/>
  <c r="Y1737" i="5"/>
  <c r="BE2607" i="5"/>
  <c r="AB1737" i="5"/>
  <c r="AD2607" i="5"/>
  <c r="R1737" i="5"/>
  <c r="AB2607" i="5"/>
  <c r="W1737" i="5"/>
  <c r="AP2607" i="5"/>
  <c r="O1737" i="5"/>
  <c r="AZ2607" i="5"/>
  <c r="AU2607" i="5"/>
  <c r="Q1737" i="5"/>
  <c r="AW2607" i="5"/>
  <c r="T1737" i="5"/>
  <c r="F2543" i="5"/>
  <c r="AU1673" i="5"/>
  <c r="AQ2543" i="5"/>
  <c r="AC2543" i="5"/>
  <c r="AT1673" i="5"/>
  <c r="AF2543" i="5"/>
  <c r="AH1673" i="5"/>
  <c r="BB2543" i="5"/>
  <c r="AV1673" i="5"/>
  <c r="BC2543" i="5"/>
  <c r="AP1673" i="5"/>
  <c r="AW1673" i="5"/>
  <c r="Y2543" i="5"/>
  <c r="AN1673" i="5"/>
  <c r="AR2543" i="5"/>
  <c r="AX1673" i="5"/>
  <c r="AX2543" i="5"/>
  <c r="AQ1673" i="5"/>
  <c r="AI2543" i="5"/>
  <c r="O1673" i="5"/>
  <c r="AS1673" i="5"/>
  <c r="B2543" i="5"/>
  <c r="BG2543" i="5"/>
  <c r="AW2543" i="5"/>
  <c r="U1673" i="5"/>
  <c r="AJ2543" i="5"/>
  <c r="AM1673" i="5"/>
  <c r="AP2543" i="5"/>
  <c r="AF1673" i="5"/>
  <c r="BE1673" i="5"/>
  <c r="AG2543" i="5"/>
  <c r="AY1673" i="5"/>
  <c r="T2543" i="5"/>
  <c r="R1673" i="5"/>
  <c r="Z2543" i="5"/>
  <c r="K1673" i="5"/>
  <c r="G2543" i="5"/>
  <c r="Z1673" i="5"/>
  <c r="BA1673" i="5"/>
  <c r="M2543" i="5"/>
  <c r="X1673" i="5"/>
  <c r="P2543" i="5"/>
  <c r="L1673" i="5"/>
  <c r="AL2543" i="5"/>
  <c r="AA1673" i="5"/>
  <c r="AY2543" i="5"/>
  <c r="T1673" i="5"/>
  <c r="AG1673" i="5"/>
  <c r="I2543" i="5"/>
  <c r="S1673" i="5"/>
  <c r="AK2543" i="5"/>
  <c r="BD1673" i="5"/>
  <c r="AN2543" i="5"/>
  <c r="AR1673" i="5"/>
  <c r="AD2543" i="5"/>
  <c r="P1673" i="5"/>
  <c r="S2543" i="5"/>
  <c r="U2543" i="5"/>
  <c r="AI1673" i="5"/>
  <c r="X2543" i="5"/>
  <c r="W1673" i="5"/>
  <c r="N2543" i="5"/>
  <c r="BF1673" i="5"/>
  <c r="O2543" i="5"/>
  <c r="B1673" i="5"/>
  <c r="AO1673" i="5"/>
  <c r="Q2543" i="5"/>
  <c r="AD1673" i="5"/>
  <c r="D2543" i="5"/>
  <c r="BG1673" i="5"/>
  <c r="J2543" i="5"/>
  <c r="AZ1673" i="5"/>
  <c r="C2543" i="5"/>
  <c r="F1673" i="5"/>
  <c r="AK1673" i="5"/>
  <c r="AZ2543" i="5"/>
  <c r="E1673" i="5"/>
  <c r="BF2543" i="5"/>
  <c r="BB1673" i="5"/>
  <c r="AB2543" i="5"/>
  <c r="AB1673" i="5"/>
  <c r="AH2543" i="5"/>
  <c r="V1673" i="5"/>
  <c r="AE2543" i="5"/>
  <c r="BE2543" i="5"/>
  <c r="AC1673" i="5"/>
  <c r="J1673" i="5"/>
  <c r="L2543" i="5"/>
  <c r="H1673" i="5"/>
  <c r="R2543" i="5"/>
  <c r="C1673" i="5"/>
  <c r="AA2543" i="5"/>
  <c r="AO2543" i="5"/>
  <c r="M1673" i="5"/>
  <c r="E2543" i="5"/>
  <c r="N1673" i="5"/>
  <c r="H2543" i="5"/>
  <c r="D1673" i="5"/>
  <c r="AM2543" i="5"/>
  <c r="AJ1673" i="5"/>
  <c r="K2543" i="5"/>
  <c r="BA2543" i="5"/>
  <c r="Y1673" i="5"/>
  <c r="BD2543" i="5"/>
  <c r="I1673" i="5"/>
  <c r="AT2543" i="5"/>
  <c r="AL1673" i="5"/>
  <c r="W2543" i="5"/>
  <c r="AE1673" i="5"/>
  <c r="V2543" i="5"/>
  <c r="G1673" i="5"/>
  <c r="AU2543" i="5"/>
  <c r="AS2543" i="5"/>
  <c r="Q1673" i="5"/>
  <c r="AV2543" i="5"/>
  <c r="BC1673" i="5"/>
  <c r="AN2479" i="5"/>
  <c r="K1609" i="5"/>
  <c r="I2479" i="5"/>
  <c r="R1609" i="5"/>
  <c r="AG1609" i="5"/>
  <c r="K2479" i="5"/>
  <c r="AJ1609" i="5"/>
  <c r="AM2479" i="5"/>
  <c r="I1609" i="5"/>
  <c r="AT2479" i="5"/>
  <c r="L1609" i="5"/>
  <c r="AF2479" i="5"/>
  <c r="C1609" i="5"/>
  <c r="AK2479" i="5"/>
  <c r="J1609" i="5"/>
  <c r="AO1609" i="5"/>
  <c r="S2479" i="5"/>
  <c r="AR1609" i="5"/>
  <c r="J2479" i="5"/>
  <c r="AI1609" i="5"/>
  <c r="L2479" i="5"/>
  <c r="AP1609" i="5"/>
  <c r="BC1609" i="5"/>
  <c r="B1609" i="5"/>
  <c r="AX1609" i="5"/>
  <c r="H2479" i="5"/>
  <c r="BD1609" i="5"/>
  <c r="AI2479" i="5"/>
  <c r="AB2479" i="5"/>
  <c r="U2479" i="5"/>
  <c r="F1609" i="5"/>
  <c r="AK1609" i="5"/>
  <c r="BF2479" i="5"/>
  <c r="X1609" i="5"/>
  <c r="F2479" i="5"/>
  <c r="AE1609" i="5"/>
  <c r="AH2479" i="5"/>
  <c r="BG1609" i="5"/>
  <c r="AJ2479" i="5"/>
  <c r="G1609" i="5"/>
  <c r="AW2479" i="5"/>
  <c r="BG2479" i="5"/>
  <c r="AC1609" i="5"/>
  <c r="G2479" i="5"/>
  <c r="AF1609" i="5"/>
  <c r="N2479" i="5"/>
  <c r="AM1609" i="5"/>
  <c r="BE2479" i="5"/>
  <c r="AD1609" i="5"/>
  <c r="M2479" i="5"/>
  <c r="W2479" i="5"/>
  <c r="P2479" i="5"/>
  <c r="R2479" i="5"/>
  <c r="AC2479" i="5"/>
  <c r="AL1609" i="5"/>
  <c r="AL2479" i="5"/>
  <c r="E1609" i="5"/>
  <c r="BC2479" i="5"/>
  <c r="Y1609" i="5"/>
  <c r="C2479" i="5"/>
  <c r="AB1609" i="5"/>
  <c r="AV2479" i="5"/>
  <c r="S1609" i="5"/>
  <c r="AO2479" i="5"/>
  <c r="Z1609" i="5"/>
  <c r="X2479" i="5"/>
  <c r="BB1609" i="5"/>
  <c r="E2479" i="5"/>
  <c r="AU2479" i="5"/>
  <c r="Q1609" i="5"/>
  <c r="BB2479" i="5"/>
  <c r="T1609" i="5"/>
  <c r="BD2479" i="5"/>
  <c r="AA1609" i="5"/>
  <c r="D2479" i="5"/>
  <c r="AH1609" i="5"/>
  <c r="AW1609" i="5"/>
  <c r="AA2479" i="5"/>
  <c r="AZ1609" i="5"/>
  <c r="AV1609" i="5"/>
  <c r="AT1609" i="5"/>
  <c r="AQ1609" i="5"/>
  <c r="AQ2479" i="5"/>
  <c r="AS2479" i="5"/>
  <c r="D1609" i="5"/>
  <c r="Z2479" i="5"/>
  <c r="BF1609" i="5"/>
  <c r="AX2479" i="5"/>
  <c r="P1609" i="5"/>
  <c r="AZ2479" i="5"/>
  <c r="W1609" i="5"/>
  <c r="BA2479" i="5"/>
  <c r="N1609" i="5"/>
  <c r="AS1609" i="5"/>
  <c r="B2479" i="5"/>
  <c r="Q2479" i="5"/>
  <c r="AY2479" i="5"/>
  <c r="U1609" i="5"/>
  <c r="AP2479" i="5"/>
  <c r="H1609" i="5"/>
  <c r="AR2479" i="5"/>
  <c r="O1609" i="5"/>
  <c r="Y2479" i="5"/>
  <c r="V1609" i="5"/>
  <c r="BA1609" i="5"/>
  <c r="O2479" i="5"/>
  <c r="AN1609" i="5"/>
  <c r="V2479" i="5"/>
  <c r="AU1609" i="5"/>
  <c r="AD2479" i="5"/>
  <c r="AG2479" i="5"/>
  <c r="T2479" i="5"/>
  <c r="M1609" i="5"/>
  <c r="AE2479" i="5"/>
  <c r="BE1609" i="5"/>
  <c r="AY1609" i="5"/>
  <c r="AM2415" i="5"/>
  <c r="K1545" i="5"/>
  <c r="AT2415" i="5"/>
  <c r="R1545" i="5"/>
  <c r="AG1545" i="5"/>
  <c r="I2415" i="5"/>
  <c r="AJ1545" i="5"/>
  <c r="AK2415" i="5"/>
  <c r="I1545" i="5"/>
  <c r="AN2415" i="5"/>
  <c r="L1545" i="5"/>
  <c r="AE2415" i="5"/>
  <c r="C1545" i="5"/>
  <c r="AL2415" i="5"/>
  <c r="J1545" i="5"/>
  <c r="BE1545" i="5"/>
  <c r="AG2415" i="5"/>
  <c r="E1545" i="5"/>
  <c r="T2415" i="5"/>
  <c r="AY1545" i="5"/>
  <c r="AA2415" i="5"/>
  <c r="BF1545" i="5"/>
  <c r="AX2415" i="5"/>
  <c r="V1545" i="5"/>
  <c r="BA1545" i="5"/>
  <c r="M2415" i="5"/>
  <c r="AN1545" i="5"/>
  <c r="P2415" i="5"/>
  <c r="AU1545" i="5"/>
  <c r="AH2415" i="5"/>
  <c r="F1545" i="5"/>
  <c r="AK1545" i="5"/>
  <c r="AZ2415" i="5"/>
  <c r="X1545" i="5"/>
  <c r="BG2415" i="5"/>
  <c r="AE1545" i="5"/>
  <c r="AB2415" i="5"/>
  <c r="BG1545" i="5"/>
  <c r="AI2415" i="5"/>
  <c r="G1545" i="5"/>
  <c r="Z2415" i="5"/>
  <c r="BE2415" i="5"/>
  <c r="AC1545" i="5"/>
  <c r="U2415" i="5"/>
  <c r="AV1545" i="5"/>
  <c r="X2415" i="5"/>
  <c r="BC1545" i="5"/>
  <c r="O2415" i="5"/>
  <c r="AT1545" i="5"/>
  <c r="V2415" i="5"/>
  <c r="B1545" i="5"/>
  <c r="AO1545" i="5"/>
  <c r="Q2415" i="5"/>
  <c r="AR1545" i="5"/>
  <c r="D2415" i="5"/>
  <c r="AI1545" i="5"/>
  <c r="K2415" i="5"/>
  <c r="BA2415" i="5"/>
  <c r="Y1545" i="5"/>
  <c r="BD2415" i="5"/>
  <c r="AB1545" i="5"/>
  <c r="AU2415" i="5"/>
  <c r="S1545" i="5"/>
  <c r="BB2415" i="5"/>
  <c r="Z1545" i="5"/>
  <c r="W2415" i="5"/>
  <c r="BB1545" i="5"/>
  <c r="AD2415" i="5"/>
  <c r="AS2415" i="5"/>
  <c r="Q1545" i="5"/>
  <c r="AV2415" i="5"/>
  <c r="T1545" i="5"/>
  <c r="L2415" i="5"/>
  <c r="AQ1545" i="5"/>
  <c r="S2415" i="5"/>
  <c r="AX1545" i="5"/>
  <c r="J2415" i="5"/>
  <c r="AO2415" i="5"/>
  <c r="M1545" i="5"/>
  <c r="E2415" i="5"/>
  <c r="AF1545" i="5"/>
  <c r="H2415" i="5"/>
  <c r="AM1545" i="5"/>
  <c r="BF2415" i="5"/>
  <c r="AD1545" i="5"/>
  <c r="F2415" i="5"/>
  <c r="AP1545" i="5"/>
  <c r="AR2415" i="5"/>
  <c r="P1545" i="5"/>
  <c r="AY2415" i="5"/>
  <c r="W1545" i="5"/>
  <c r="AP2415" i="5"/>
  <c r="N1545" i="5"/>
  <c r="AS1545" i="5"/>
  <c r="B2415" i="5"/>
  <c r="R2415" i="5"/>
  <c r="AW2415" i="5"/>
  <c r="U1545" i="5"/>
  <c r="AJ2415" i="5"/>
  <c r="H1545" i="5"/>
  <c r="AQ2415" i="5"/>
  <c r="O1545" i="5"/>
  <c r="G2415" i="5"/>
  <c r="AL1545" i="5"/>
  <c r="N2415" i="5"/>
  <c r="AC2415" i="5"/>
  <c r="BD1545" i="5"/>
  <c r="AF2415" i="5"/>
  <c r="D1545" i="5"/>
  <c r="BC2415" i="5"/>
  <c r="AA1545" i="5"/>
  <c r="C2415" i="5"/>
  <c r="AH1545" i="5"/>
  <c r="AW1545" i="5"/>
  <c r="Y2415" i="5"/>
  <c r="AZ1545" i="5"/>
  <c r="AJ2347" i="5"/>
  <c r="H1477" i="5"/>
  <c r="AQ2347" i="5"/>
  <c r="O1477" i="5"/>
  <c r="AH1477" i="5"/>
  <c r="J2347" i="5"/>
  <c r="AK1477" i="5"/>
  <c r="AL2347" i="5"/>
  <c r="J1477" i="5"/>
  <c r="AO2347" i="5"/>
  <c r="M1477" i="5"/>
  <c r="AB2347" i="5"/>
  <c r="BG1477" i="5"/>
  <c r="AI2347" i="5"/>
  <c r="G1477" i="5"/>
  <c r="BF1477" i="5"/>
  <c r="AH2347" i="5"/>
  <c r="F1477" i="5"/>
  <c r="U2347" i="5"/>
  <c r="AV1477" i="5"/>
  <c r="X2347" i="5"/>
  <c r="BC1477" i="5"/>
  <c r="AU2347" i="5"/>
  <c r="S1477" i="5"/>
  <c r="BB1477" i="5"/>
  <c r="N2347" i="5"/>
  <c r="AO1477" i="5"/>
  <c r="Q2347" i="5"/>
  <c r="AR1477" i="5"/>
  <c r="AE2347" i="5"/>
  <c r="C1477" i="5"/>
  <c r="AL1477" i="5"/>
  <c r="BA2347" i="5"/>
  <c r="Y1477" i="5"/>
  <c r="BD2347" i="5"/>
  <c r="AB1477" i="5"/>
  <c r="AC2347" i="5"/>
  <c r="BD1477" i="5"/>
  <c r="AF2347" i="5"/>
  <c r="D1477" i="5"/>
  <c r="W2347" i="5"/>
  <c r="BF2347" i="5"/>
  <c r="AD1477" i="5"/>
  <c r="V2347" i="5"/>
  <c r="AW1477" i="5"/>
  <c r="Y2347" i="5"/>
  <c r="AZ1477" i="5"/>
  <c r="L2347" i="5"/>
  <c r="AQ1477" i="5"/>
  <c r="S2347" i="5"/>
  <c r="B2347" i="5"/>
  <c r="AP1477" i="5"/>
  <c r="R2347" i="5"/>
  <c r="AS1477" i="5"/>
  <c r="E2347" i="5"/>
  <c r="AF1477" i="5"/>
  <c r="H2347" i="5"/>
  <c r="BB2347" i="5"/>
  <c r="Z1477" i="5"/>
  <c r="BE2347" i="5"/>
  <c r="AC1477" i="5"/>
  <c r="AR2347" i="5"/>
  <c r="P1477" i="5"/>
  <c r="AY2347" i="5"/>
  <c r="W1477" i="5"/>
  <c r="T2347" i="5"/>
  <c r="AY1477" i="5"/>
  <c r="AA2347" i="5"/>
  <c r="AT2347" i="5"/>
  <c r="R1477" i="5"/>
  <c r="AW2347" i="5"/>
  <c r="U1477" i="5"/>
  <c r="M2347" i="5"/>
  <c r="AN1477" i="5"/>
  <c r="P2347" i="5"/>
  <c r="AU1477" i="5"/>
  <c r="G2347" i="5"/>
  <c r="AP2347" i="5"/>
  <c r="N1477" i="5"/>
  <c r="F2347" i="5"/>
  <c r="AG1477" i="5"/>
  <c r="I2347" i="5"/>
  <c r="AJ1477" i="5"/>
  <c r="BC2347" i="5"/>
  <c r="AA1477" i="5"/>
  <c r="C2347" i="5"/>
  <c r="AM1477" i="5"/>
  <c r="AS2347" i="5"/>
  <c r="Q1477" i="5"/>
  <c r="AV2347" i="5"/>
  <c r="T1477" i="5"/>
  <c r="AM2347" i="5"/>
  <c r="K1477" i="5"/>
  <c r="AT1477" i="5"/>
  <c r="B1477" i="5"/>
  <c r="O2347" i="5"/>
  <c r="AX2347" i="5"/>
  <c r="V1477" i="5"/>
  <c r="AK2347" i="5"/>
  <c r="I1477" i="5"/>
  <c r="AN2347" i="5"/>
  <c r="L1477" i="5"/>
  <c r="D2347" i="5"/>
  <c r="AI1477" i="5"/>
  <c r="K2347" i="5"/>
  <c r="AD2347" i="5"/>
  <c r="BE1477" i="5"/>
  <c r="AG2347" i="5"/>
  <c r="E1477" i="5"/>
  <c r="AZ2347" i="5"/>
  <c r="X1477" i="5"/>
  <c r="BG2347" i="5"/>
  <c r="AE1477" i="5"/>
  <c r="AX1477" i="5"/>
  <c r="Z2347" i="5"/>
  <c r="BA1477" i="5"/>
  <c r="AT2227" i="5"/>
  <c r="L1357" i="5"/>
  <c r="AW2227" i="5"/>
  <c r="S1357" i="5"/>
  <c r="BB1357" i="5"/>
  <c r="L2227" i="5"/>
  <c r="AO1357" i="5"/>
  <c r="AN2227" i="5"/>
  <c r="N1357" i="5"/>
  <c r="AU2227" i="5"/>
  <c r="Q1357" i="5"/>
  <c r="BB2227" i="5"/>
  <c r="T1357" i="5"/>
  <c r="AO2227" i="5"/>
  <c r="K1357" i="5"/>
  <c r="E2227" i="5"/>
  <c r="AJ2227" i="5"/>
  <c r="J1357" i="5"/>
  <c r="AQ2227" i="5"/>
  <c r="M1357" i="5"/>
  <c r="AH2227" i="5"/>
  <c r="BG1357" i="5"/>
  <c r="BA2227" i="5"/>
  <c r="W1357" i="5"/>
  <c r="BF1357" i="5"/>
  <c r="AF2227" i="5"/>
  <c r="F1357" i="5"/>
  <c r="W2227" i="5"/>
  <c r="AV1357" i="5"/>
  <c r="AK2227" i="5"/>
  <c r="G1357" i="5"/>
  <c r="AP1357" i="5"/>
  <c r="P2227" i="5"/>
  <c r="AS1357" i="5"/>
  <c r="G2227" i="5"/>
  <c r="AF1357" i="5"/>
  <c r="AI2227" i="5"/>
  <c r="E1357" i="5"/>
  <c r="AP2227" i="5"/>
  <c r="H1357" i="5"/>
  <c r="AS2227" i="5"/>
  <c r="O1357" i="5"/>
  <c r="AH1357" i="5"/>
  <c r="X2227" i="5"/>
  <c r="BA1357" i="5"/>
  <c r="AE2227" i="5"/>
  <c r="BD1357" i="5"/>
  <c r="AL2227" i="5"/>
  <c r="D1357" i="5"/>
  <c r="Y2227" i="5"/>
  <c r="B2227" i="5"/>
  <c r="AT1357" i="5"/>
  <c r="T2227" i="5"/>
  <c r="AW1357" i="5"/>
  <c r="AA2227" i="5"/>
  <c r="AZ1357" i="5"/>
  <c r="R2227" i="5"/>
  <c r="BD2227" i="5"/>
  <c r="AD1357" i="5"/>
  <c r="D2227" i="5"/>
  <c r="AG1357" i="5"/>
  <c r="K2227" i="5"/>
  <c r="AJ1357" i="5"/>
  <c r="BE2227" i="5"/>
  <c r="AA1357" i="5"/>
  <c r="AD2227" i="5"/>
  <c r="BC1357" i="5"/>
  <c r="AG2227" i="5"/>
  <c r="C1357" i="5"/>
  <c r="AL1357" i="5"/>
  <c r="BC2227" i="5"/>
  <c r="Y1357" i="5"/>
  <c r="S2227" i="5"/>
  <c r="AR1357" i="5"/>
  <c r="Z2227" i="5"/>
  <c r="AY1357" i="5"/>
  <c r="AC2227" i="5"/>
  <c r="AR2227" i="5"/>
  <c r="R1357" i="5"/>
  <c r="H2227" i="5"/>
  <c r="AK1357" i="5"/>
  <c r="O2227" i="5"/>
  <c r="AN1357" i="5"/>
  <c r="V2227" i="5"/>
  <c r="AU1357" i="5"/>
  <c r="I2227" i="5"/>
  <c r="AQ1357" i="5"/>
  <c r="AY2227" i="5"/>
  <c r="U1357" i="5"/>
  <c r="BF2227" i="5"/>
  <c r="X1357" i="5"/>
  <c r="F2227" i="5"/>
  <c r="AE1357" i="5"/>
  <c r="AX1357" i="5"/>
  <c r="B1357" i="5"/>
  <c r="U2227" i="5"/>
  <c r="AZ2227" i="5"/>
  <c r="Z1357" i="5"/>
  <c r="BG2227" i="5"/>
  <c r="AC1357" i="5"/>
  <c r="AX2227" i="5"/>
  <c r="P1357" i="5"/>
  <c r="N2227" i="5"/>
  <c r="AM1357" i="5"/>
  <c r="Q2227" i="5"/>
  <c r="AV2227" i="5"/>
  <c r="V1357" i="5"/>
  <c r="AM2227" i="5"/>
  <c r="I1357" i="5"/>
  <c r="C2227" i="5"/>
  <c r="AB1357" i="5"/>
  <c r="J2227" i="5"/>
  <c r="AI1357" i="5"/>
  <c r="M2227" i="5"/>
  <c r="AB2227" i="5"/>
  <c r="BE1357" i="5"/>
  <c r="AG1733" i="5"/>
  <c r="I2603" i="5"/>
  <c r="AJ1733" i="5"/>
  <c r="O2603" i="5"/>
  <c r="AP1733" i="5"/>
  <c r="AP2603" i="5"/>
  <c r="C1733" i="5"/>
  <c r="AT2603" i="5"/>
  <c r="BE2603" i="5"/>
  <c r="AC1733" i="5"/>
  <c r="E2603" i="5"/>
  <c r="AF1733" i="5"/>
  <c r="K2603" i="5"/>
  <c r="AL1733" i="5"/>
  <c r="W2603" i="5"/>
  <c r="AX1733" i="5"/>
  <c r="BF2603" i="5"/>
  <c r="AI1733" i="5"/>
  <c r="H2603" i="5"/>
  <c r="G1733" i="5"/>
  <c r="AK1733" i="5"/>
  <c r="M2603" i="5"/>
  <c r="AN1733" i="5"/>
  <c r="S2603" i="5"/>
  <c r="AT1733" i="5"/>
  <c r="AX2603" i="5"/>
  <c r="S1733" i="5"/>
  <c r="BB2603" i="5"/>
  <c r="BC2603" i="5"/>
  <c r="X1733" i="5"/>
  <c r="C2603" i="5"/>
  <c r="AD1733" i="5"/>
  <c r="R2603" i="5"/>
  <c r="O1733" i="5"/>
  <c r="V2603" i="5"/>
  <c r="AS2603" i="5"/>
  <c r="Q1733" i="5"/>
  <c r="AY2603" i="5"/>
  <c r="T1733" i="5"/>
  <c r="AZ2603" i="5"/>
  <c r="Z1733" i="5"/>
  <c r="J2603" i="5"/>
  <c r="BG1733" i="5"/>
  <c r="AH2603" i="5"/>
  <c r="AU1733" i="5"/>
  <c r="AL2603" i="5"/>
  <c r="BA2603" i="5"/>
  <c r="Y1733" i="5"/>
  <c r="BG2603" i="5"/>
  <c r="AB1733" i="5"/>
  <c r="G2603" i="5"/>
  <c r="AH1733" i="5"/>
  <c r="Z2603" i="5"/>
  <c r="AE1733" i="5"/>
  <c r="AD2603" i="5"/>
  <c r="AW2603" i="5"/>
  <c r="U1733" i="5"/>
  <c r="B2603" i="5"/>
  <c r="AJ2603" i="5"/>
  <c r="R1733" i="5"/>
  <c r="AV2603" i="5"/>
  <c r="AA1733" i="5"/>
  <c r="BE1733" i="5"/>
  <c r="AG2603" i="5"/>
  <c r="E1733" i="5"/>
  <c r="AM2603" i="5"/>
  <c r="H1733" i="5"/>
  <c r="AB2603" i="5"/>
  <c r="N1733" i="5"/>
  <c r="AN2603" i="5"/>
  <c r="K1733" i="5"/>
  <c r="BA1733" i="5"/>
  <c r="B1733" i="5"/>
  <c r="N2603" i="5"/>
  <c r="AO2603" i="5"/>
  <c r="M1733" i="5"/>
  <c r="AU2603" i="5"/>
  <c r="P1733" i="5"/>
  <c r="AR2603" i="5"/>
  <c r="V1733" i="5"/>
  <c r="BD2603" i="5"/>
  <c r="AQ1733" i="5"/>
  <c r="F2603" i="5"/>
  <c r="AK2603" i="5"/>
  <c r="I1733" i="5"/>
  <c r="AQ2603" i="5"/>
  <c r="L1733" i="5"/>
  <c r="X2603" i="5"/>
  <c r="AM1733" i="5"/>
  <c r="AS1733" i="5"/>
  <c r="U2603" i="5"/>
  <c r="AV1733" i="5"/>
  <c r="AA2603" i="5"/>
  <c r="BB1733" i="5"/>
  <c r="D2603" i="5"/>
  <c r="AY1733" i="5"/>
  <c r="P2603" i="5"/>
  <c r="W1733" i="5"/>
  <c r="AO1733" i="5"/>
  <c r="Q2603" i="5"/>
  <c r="AR1733" i="5"/>
  <c r="AC2603" i="5"/>
  <c r="BD1733" i="5"/>
  <c r="AI2603" i="5"/>
  <c r="D1733" i="5"/>
  <c r="T2603" i="5"/>
  <c r="J1733" i="5"/>
  <c r="AF2603" i="5"/>
  <c r="BC1733" i="5"/>
  <c r="AW1733" i="5"/>
  <c r="Y2603" i="5"/>
  <c r="AZ1733" i="5"/>
  <c r="AE2603" i="5"/>
  <c r="BF1733" i="5"/>
  <c r="L2603" i="5"/>
  <c r="F1733" i="5"/>
  <c r="AG1669" i="5"/>
  <c r="X2539" i="5"/>
  <c r="AJ1669" i="5"/>
  <c r="W2539" i="5"/>
  <c r="AQ1669" i="5"/>
  <c r="Z2539" i="5"/>
  <c r="AX1669" i="5"/>
  <c r="Y2539" i="5"/>
  <c r="BD2539" i="5"/>
  <c r="AC1669" i="5"/>
  <c r="T2539" i="5"/>
  <c r="AF1669" i="5"/>
  <c r="S2539" i="5"/>
  <c r="AM1669" i="5"/>
  <c r="AE2539" i="5"/>
  <c r="AY1669" i="5"/>
  <c r="AH2539" i="5"/>
  <c r="BF1669" i="5"/>
  <c r="AG2539" i="5"/>
  <c r="F1669" i="5"/>
  <c r="AK1669" i="5"/>
  <c r="AB2539" i="5"/>
  <c r="AN1669" i="5"/>
  <c r="AA2539" i="5"/>
  <c r="AU1669" i="5"/>
  <c r="AD2539" i="5"/>
  <c r="BB1669" i="5"/>
  <c r="AC2539" i="5"/>
  <c r="L2539" i="5"/>
  <c r="X1669" i="5"/>
  <c r="K2539" i="5"/>
  <c r="AE1669" i="5"/>
  <c r="N2539" i="5"/>
  <c r="AL1669" i="5"/>
  <c r="M2539" i="5"/>
  <c r="BB2539" i="5"/>
  <c r="Q1669" i="5"/>
  <c r="H2539" i="5"/>
  <c r="T1669" i="5"/>
  <c r="G2539" i="5"/>
  <c r="AA1669" i="5"/>
  <c r="J2539" i="5"/>
  <c r="AH1669" i="5"/>
  <c r="V2539" i="5"/>
  <c r="AT1669" i="5"/>
  <c r="U2539" i="5"/>
  <c r="AZ2539" i="5"/>
  <c r="Y1669" i="5"/>
  <c r="P2539" i="5"/>
  <c r="AB1669" i="5"/>
  <c r="O2539" i="5"/>
  <c r="AI1669" i="5"/>
  <c r="R2539" i="5"/>
  <c r="AP1669" i="5"/>
  <c r="Q2539" i="5"/>
  <c r="BF2539" i="5"/>
  <c r="U1669" i="5"/>
  <c r="B2539" i="5"/>
  <c r="BG2539" i="5"/>
  <c r="S1669" i="5"/>
  <c r="BE2539" i="5"/>
  <c r="Z1669" i="5"/>
  <c r="BE1669" i="5"/>
  <c r="AV2539" i="5"/>
  <c r="E1669" i="5"/>
  <c r="AU2539" i="5"/>
  <c r="H1669" i="5"/>
  <c r="AY2539" i="5"/>
  <c r="O1669" i="5"/>
  <c r="AW2539" i="5"/>
  <c r="V1669" i="5"/>
  <c r="BA1669" i="5"/>
  <c r="B1669" i="5"/>
  <c r="I2539" i="5"/>
  <c r="AX2539" i="5"/>
  <c r="M1669" i="5"/>
  <c r="D2539" i="5"/>
  <c r="P1669" i="5"/>
  <c r="C2539" i="5"/>
  <c r="W1669" i="5"/>
  <c r="F2539" i="5"/>
  <c r="AD1669" i="5"/>
  <c r="E2539" i="5"/>
  <c r="BC2539" i="5"/>
  <c r="I1669" i="5"/>
  <c r="BA2539" i="5"/>
  <c r="L1669" i="5"/>
  <c r="AO2539" i="5"/>
  <c r="N1669" i="5"/>
  <c r="AS1669" i="5"/>
  <c r="AJ2539" i="5"/>
  <c r="AV1669" i="5"/>
  <c r="AI2539" i="5"/>
  <c r="BC1669" i="5"/>
  <c r="AL2539" i="5"/>
  <c r="C1669" i="5"/>
  <c r="AK2539" i="5"/>
  <c r="J1669" i="5"/>
  <c r="AO1669" i="5"/>
  <c r="AF2539" i="5"/>
  <c r="AR1669" i="5"/>
  <c r="AR2539" i="5"/>
  <c r="BD1669" i="5"/>
  <c r="AQ2539" i="5"/>
  <c r="D1669" i="5"/>
  <c r="AT2539" i="5"/>
  <c r="K1669" i="5"/>
  <c r="AS2539" i="5"/>
  <c r="R1669" i="5"/>
  <c r="AW1669" i="5"/>
  <c r="AN2539" i="5"/>
  <c r="AZ1669" i="5"/>
  <c r="AM2539" i="5"/>
  <c r="BG1669" i="5"/>
  <c r="AP2539" i="5"/>
  <c r="G1669" i="5"/>
  <c r="AG2475" i="5"/>
  <c r="AQ2475" i="5"/>
  <c r="M1605" i="5"/>
  <c r="AX2475" i="5"/>
  <c r="P1605" i="5"/>
  <c r="AZ2475" i="5"/>
  <c r="W1605" i="5"/>
  <c r="AS2475" i="5"/>
  <c r="AD1605" i="5"/>
  <c r="Q2475" i="5"/>
  <c r="AM2475" i="5"/>
  <c r="I1605" i="5"/>
  <c r="AT2475" i="5"/>
  <c r="L1605" i="5"/>
  <c r="AV2475" i="5"/>
  <c r="S1605" i="5"/>
  <c r="AC2475" i="5"/>
  <c r="AU2475" i="5"/>
  <c r="Q1605" i="5"/>
  <c r="BB2475" i="5"/>
  <c r="T1605" i="5"/>
  <c r="BD2475" i="5"/>
  <c r="AA1605" i="5"/>
  <c r="D2475" i="5"/>
  <c r="AH1605" i="5"/>
  <c r="AI2475" i="5"/>
  <c r="AD2475" i="5"/>
  <c r="T2475" i="5"/>
  <c r="AE2475" i="5"/>
  <c r="BD1605" i="5"/>
  <c r="AL2475" i="5"/>
  <c r="D1605" i="5"/>
  <c r="AN2475" i="5"/>
  <c r="K1605" i="5"/>
  <c r="BE2475" i="5"/>
  <c r="R1605" i="5"/>
  <c r="AW1605" i="5"/>
  <c r="AA2475" i="5"/>
  <c r="AZ1605" i="5"/>
  <c r="AH2475" i="5"/>
  <c r="BG1605" i="5"/>
  <c r="AJ2475" i="5"/>
  <c r="G1605" i="5"/>
  <c r="AO2475" i="5"/>
  <c r="N1605" i="5"/>
  <c r="AS1605" i="5"/>
  <c r="AP2475" i="5"/>
  <c r="H1605" i="5"/>
  <c r="AR2475" i="5"/>
  <c r="O1605" i="5"/>
  <c r="M2475" i="5"/>
  <c r="V1605" i="5"/>
  <c r="BA1605" i="5"/>
  <c r="B1605" i="5"/>
  <c r="E1605" i="5"/>
  <c r="BC1605" i="5"/>
  <c r="AX1605" i="5"/>
  <c r="AW2475" i="5"/>
  <c r="Z2475" i="5"/>
  <c r="AY1605" i="5"/>
  <c r="AB2475" i="5"/>
  <c r="BF1605" i="5"/>
  <c r="I2475" i="5"/>
  <c r="F1605" i="5"/>
  <c r="AK1605" i="5"/>
  <c r="O2475" i="5"/>
  <c r="AN1605" i="5"/>
  <c r="V2475" i="5"/>
  <c r="AU1605" i="5"/>
  <c r="X2475" i="5"/>
  <c r="BB1605" i="5"/>
  <c r="BA2475" i="5"/>
  <c r="B2475" i="5"/>
  <c r="AG1605" i="5"/>
  <c r="K2475" i="5"/>
  <c r="AJ1605" i="5"/>
  <c r="AF2475" i="5"/>
  <c r="C1605" i="5"/>
  <c r="Y2475" i="5"/>
  <c r="J1605" i="5"/>
  <c r="AO1605" i="5"/>
  <c r="S2475" i="5"/>
  <c r="AR1605" i="5"/>
  <c r="Z1605" i="5"/>
  <c r="W2475" i="5"/>
  <c r="R2475" i="5"/>
  <c r="H2475" i="5"/>
  <c r="P2475" i="5"/>
  <c r="AT1605" i="5"/>
  <c r="U2475" i="5"/>
  <c r="BC2475" i="5"/>
  <c r="Y1605" i="5"/>
  <c r="C2475" i="5"/>
  <c r="AB1605" i="5"/>
  <c r="J2475" i="5"/>
  <c r="AI1605" i="5"/>
  <c r="L2475" i="5"/>
  <c r="AP1605" i="5"/>
  <c r="E2475" i="5"/>
  <c r="AY2475" i="5"/>
  <c r="U1605" i="5"/>
  <c r="BF2475" i="5"/>
  <c r="X1605" i="5"/>
  <c r="F2475" i="5"/>
  <c r="AE1605" i="5"/>
  <c r="AK2475" i="5"/>
  <c r="BG2475" i="5"/>
  <c r="AC1605" i="5"/>
  <c r="G2475" i="5"/>
  <c r="AF1605" i="5"/>
  <c r="N2475" i="5"/>
  <c r="AM1605" i="5"/>
  <c r="BE1605" i="5"/>
  <c r="AV1605" i="5"/>
  <c r="AQ1605" i="5"/>
  <c r="AL1605" i="5"/>
  <c r="J2411" i="5"/>
  <c r="AO2411" i="5"/>
  <c r="M1541" i="5"/>
  <c r="AR2411" i="5"/>
  <c r="P1541" i="5"/>
  <c r="AY2411" i="5"/>
  <c r="W1541" i="5"/>
  <c r="BF2411" i="5"/>
  <c r="V1541" i="5"/>
  <c r="F2411" i="5"/>
  <c r="AK2411" i="5"/>
  <c r="I1541" i="5"/>
  <c r="AN2411" i="5"/>
  <c r="L1541" i="5"/>
  <c r="AU2411" i="5"/>
  <c r="S1541" i="5"/>
  <c r="BB2411" i="5"/>
  <c r="R1541" i="5"/>
  <c r="BE1541" i="5"/>
  <c r="AG2411" i="5"/>
  <c r="E1541" i="5"/>
  <c r="AJ2411" i="5"/>
  <c r="H1541" i="5"/>
  <c r="AQ2411" i="5"/>
  <c r="O1541" i="5"/>
  <c r="AX2411" i="5"/>
  <c r="N1541" i="5"/>
  <c r="BA1541" i="5"/>
  <c r="AC2411" i="5"/>
  <c r="BD1541" i="5"/>
  <c r="AF2411" i="5"/>
  <c r="D1541" i="5"/>
  <c r="AM2411" i="5"/>
  <c r="K1541" i="5"/>
  <c r="AT2411" i="5"/>
  <c r="J1541" i="5"/>
  <c r="AW1541" i="5"/>
  <c r="Y2411" i="5"/>
  <c r="AZ1541" i="5"/>
  <c r="AB2411" i="5"/>
  <c r="BG1541" i="5"/>
  <c r="AI2411" i="5"/>
  <c r="BF1541" i="5"/>
  <c r="AP2411" i="5"/>
  <c r="F1541" i="5"/>
  <c r="AS1541" i="5"/>
  <c r="U2411" i="5"/>
  <c r="AV1541" i="5"/>
  <c r="X2411" i="5"/>
  <c r="BC1541" i="5"/>
  <c r="AE2411" i="5"/>
  <c r="BB1541" i="5"/>
  <c r="AL2411" i="5"/>
  <c r="G1541" i="5"/>
  <c r="AO1541" i="5"/>
  <c r="Q2411" i="5"/>
  <c r="AR1541" i="5"/>
  <c r="B1541" i="5"/>
  <c r="T2411" i="5"/>
  <c r="AY1541" i="5"/>
  <c r="AA2411" i="5"/>
  <c r="AX1541" i="5"/>
  <c r="AH2411" i="5"/>
  <c r="C1541" i="5"/>
  <c r="AK1541" i="5"/>
  <c r="M2411" i="5"/>
  <c r="AN1541" i="5"/>
  <c r="P2411" i="5"/>
  <c r="AU1541" i="5"/>
  <c r="W2411" i="5"/>
  <c r="AT1541" i="5"/>
  <c r="AD2411" i="5"/>
  <c r="B2411" i="5"/>
  <c r="AG1541" i="5"/>
  <c r="I2411" i="5"/>
  <c r="AJ1541" i="5"/>
  <c r="L2411" i="5"/>
  <c r="AQ1541" i="5"/>
  <c r="S2411" i="5"/>
  <c r="AP1541" i="5"/>
  <c r="Z2411" i="5"/>
  <c r="BE2411" i="5"/>
  <c r="AC1541" i="5"/>
  <c r="E2411" i="5"/>
  <c r="AF1541" i="5"/>
  <c r="H2411" i="5"/>
  <c r="AM1541" i="5"/>
  <c r="O2411" i="5"/>
  <c r="AL1541" i="5"/>
  <c r="V2411" i="5"/>
  <c r="BA2411" i="5"/>
  <c r="Y1541" i="5"/>
  <c r="BD2411" i="5"/>
  <c r="AB1541" i="5"/>
  <c r="D2411" i="5"/>
  <c r="AI1541" i="5"/>
  <c r="K2411" i="5"/>
  <c r="AH1541" i="5"/>
  <c r="R2411" i="5"/>
  <c r="AW2411" i="5"/>
  <c r="U1541" i="5"/>
  <c r="AZ2411" i="5"/>
  <c r="X1541" i="5"/>
  <c r="BG2411" i="5"/>
  <c r="AE1541" i="5"/>
  <c r="G2411" i="5"/>
  <c r="AD1541" i="5"/>
  <c r="N2411" i="5"/>
  <c r="AS2411" i="5"/>
  <c r="Q1541" i="5"/>
  <c r="AV2411" i="5"/>
  <c r="T1541" i="5"/>
  <c r="BC2411" i="5"/>
  <c r="AA1541" i="5"/>
  <c r="C2411" i="5"/>
  <c r="Z1541" i="5"/>
  <c r="G2343" i="5"/>
  <c r="AP2343" i="5"/>
  <c r="N1473" i="5"/>
  <c r="AS2343" i="5"/>
  <c r="Q1473" i="5"/>
  <c r="AV2343" i="5"/>
  <c r="T1473" i="5"/>
  <c r="BC2343" i="5"/>
  <c r="AA1473" i="5"/>
  <c r="C2343" i="5"/>
  <c r="AL2343" i="5"/>
  <c r="J1473" i="5"/>
  <c r="AO2343" i="5"/>
  <c r="M1473" i="5"/>
  <c r="AR2343" i="5"/>
  <c r="P1473" i="5"/>
  <c r="AY2343" i="5"/>
  <c r="W1473" i="5"/>
  <c r="BF1473" i="5"/>
  <c r="AH2343" i="5"/>
  <c r="F1473" i="5"/>
  <c r="AK2343" i="5"/>
  <c r="I1473" i="5"/>
  <c r="AN2343" i="5"/>
  <c r="L1473" i="5"/>
  <c r="AU2343" i="5"/>
  <c r="S1473" i="5"/>
  <c r="BB1473" i="5"/>
  <c r="AD2343" i="5"/>
  <c r="BE1473" i="5"/>
  <c r="AG2343" i="5"/>
  <c r="E1473" i="5"/>
  <c r="AJ2343" i="5"/>
  <c r="H1473" i="5"/>
  <c r="AQ2343" i="5"/>
  <c r="O1473" i="5"/>
  <c r="AX1473" i="5"/>
  <c r="Z2343" i="5"/>
  <c r="BA1473" i="5"/>
  <c r="AC2343" i="5"/>
  <c r="BD1473" i="5"/>
  <c r="AF2343" i="5"/>
  <c r="D1473" i="5"/>
  <c r="AM2343" i="5"/>
  <c r="K1473" i="5"/>
  <c r="AT1473" i="5"/>
  <c r="V2343" i="5"/>
  <c r="AW1473" i="5"/>
  <c r="Y2343" i="5"/>
  <c r="AZ1473" i="5"/>
  <c r="AB2343" i="5"/>
  <c r="BG1473" i="5"/>
  <c r="AI2343" i="5"/>
  <c r="G1473" i="5"/>
  <c r="AP1473" i="5"/>
  <c r="R2343" i="5"/>
  <c r="AS1473" i="5"/>
  <c r="B2343" i="5"/>
  <c r="U2343" i="5"/>
  <c r="AV1473" i="5"/>
  <c r="X2343" i="5"/>
  <c r="BC1473" i="5"/>
  <c r="AE2343" i="5"/>
  <c r="C1473" i="5"/>
  <c r="AL1473" i="5"/>
  <c r="N2343" i="5"/>
  <c r="AO1473" i="5"/>
  <c r="Q2343" i="5"/>
  <c r="AR1473" i="5"/>
  <c r="T2343" i="5"/>
  <c r="AY1473" i="5"/>
  <c r="AA2343" i="5"/>
  <c r="B1473" i="5"/>
  <c r="AH1473" i="5"/>
  <c r="J2343" i="5"/>
  <c r="AK1473" i="5"/>
  <c r="M2343" i="5"/>
  <c r="AN1473" i="5"/>
  <c r="P2343" i="5"/>
  <c r="AU1473" i="5"/>
  <c r="W2343" i="5"/>
  <c r="BF2343" i="5"/>
  <c r="AD1473" i="5"/>
  <c r="F2343" i="5"/>
  <c r="AG1473" i="5"/>
  <c r="I2343" i="5"/>
  <c r="AJ1473" i="5"/>
  <c r="L2343" i="5"/>
  <c r="AQ1473" i="5"/>
  <c r="S2343" i="5"/>
  <c r="BB2343" i="5"/>
  <c r="Z1473" i="5"/>
  <c r="BE2343" i="5"/>
  <c r="AC1473" i="5"/>
  <c r="E2343" i="5"/>
  <c r="AF1473" i="5"/>
  <c r="H2343" i="5"/>
  <c r="AM1473" i="5"/>
  <c r="O2343" i="5"/>
  <c r="AX2343" i="5"/>
  <c r="V1473" i="5"/>
  <c r="BA2343" i="5"/>
  <c r="Y1473" i="5"/>
  <c r="BD2343" i="5"/>
  <c r="AB1473" i="5"/>
  <c r="D2343" i="5"/>
  <c r="AI1473" i="5"/>
  <c r="K2343" i="5"/>
  <c r="AT2343" i="5"/>
  <c r="R1473" i="5"/>
  <c r="AW2343" i="5"/>
  <c r="U1473" i="5"/>
  <c r="AZ2343" i="5"/>
  <c r="X1473" i="5"/>
  <c r="BG2343" i="5"/>
  <c r="AE1473" i="5"/>
  <c r="M2219" i="5"/>
  <c r="AB2219" i="5"/>
  <c r="BE1349" i="5"/>
  <c r="AI2219" i="5"/>
  <c r="E1349" i="5"/>
  <c r="AP2219" i="5"/>
  <c r="H1349" i="5"/>
  <c r="F2219" i="5"/>
  <c r="AE1349" i="5"/>
  <c r="AX1349" i="5"/>
  <c r="X2219" i="5"/>
  <c r="BA1349" i="5"/>
  <c r="AE2219" i="5"/>
  <c r="BD1349" i="5"/>
  <c r="BB2219" i="5"/>
  <c r="T1349" i="5"/>
  <c r="AO2219" i="5"/>
  <c r="K1349" i="5"/>
  <c r="AT1349" i="5"/>
  <c r="T2219" i="5"/>
  <c r="AW1349" i="5"/>
  <c r="AQ2219" i="5"/>
  <c r="M1349" i="5"/>
  <c r="AH2219" i="5"/>
  <c r="BG1349" i="5"/>
  <c r="AK2219" i="5"/>
  <c r="G1349" i="5"/>
  <c r="AP1349" i="5"/>
  <c r="AF2219" i="5"/>
  <c r="F1349" i="5"/>
  <c r="W2219" i="5"/>
  <c r="AV1349" i="5"/>
  <c r="AD2219" i="5"/>
  <c r="BC1349" i="5"/>
  <c r="AG2219" i="5"/>
  <c r="C1349" i="5"/>
  <c r="BB1349" i="5"/>
  <c r="L2219" i="5"/>
  <c r="AO1349" i="5"/>
  <c r="S2219" i="5"/>
  <c r="AR1349" i="5"/>
  <c r="Z2219" i="5"/>
  <c r="AY1349" i="5"/>
  <c r="AS2219" i="5"/>
  <c r="O1349" i="5"/>
  <c r="AH1349" i="5"/>
  <c r="H2219" i="5"/>
  <c r="AK1349" i="5"/>
  <c r="O2219" i="5"/>
  <c r="AN1349" i="5"/>
  <c r="AL2219" i="5"/>
  <c r="D1349" i="5"/>
  <c r="Y2219" i="5"/>
  <c r="BD2219" i="5"/>
  <c r="AD1349" i="5"/>
  <c r="D2219" i="5"/>
  <c r="AG1349" i="5"/>
  <c r="B1349" i="5"/>
  <c r="AA2219" i="5"/>
  <c r="AZ1349" i="5"/>
  <c r="R2219" i="5"/>
  <c r="AQ1349" i="5"/>
  <c r="U2219" i="5"/>
  <c r="AZ2219" i="5"/>
  <c r="Z1349" i="5"/>
  <c r="P2219" i="5"/>
  <c r="AS1349" i="5"/>
  <c r="G2219" i="5"/>
  <c r="AF1349" i="5"/>
  <c r="N2219" i="5"/>
  <c r="AM1349" i="5"/>
  <c r="Q2219" i="5"/>
  <c r="B2219" i="5"/>
  <c r="AL1349" i="5"/>
  <c r="BC2219" i="5"/>
  <c r="Y1349" i="5"/>
  <c r="C2219" i="5"/>
  <c r="AB1349" i="5"/>
  <c r="J2219" i="5"/>
  <c r="AI1349" i="5"/>
  <c r="AC2219" i="5"/>
  <c r="AR2219" i="5"/>
  <c r="R1349" i="5"/>
  <c r="AY2219" i="5"/>
  <c r="U1349" i="5"/>
  <c r="BF2219" i="5"/>
  <c r="X1349" i="5"/>
  <c r="V2219" i="5"/>
  <c r="AU1349" i="5"/>
  <c r="I2219" i="5"/>
  <c r="AN2219" i="5"/>
  <c r="N1349" i="5"/>
  <c r="AU2219" i="5"/>
  <c r="Q1349" i="5"/>
  <c r="K2219" i="5"/>
  <c r="AJ1349" i="5"/>
  <c r="BE2219" i="5"/>
  <c r="AA1349" i="5"/>
  <c r="E2219" i="5"/>
  <c r="AJ2219" i="5"/>
  <c r="J1349" i="5"/>
  <c r="BG2219" i="5"/>
  <c r="AC1349" i="5"/>
  <c r="AX2219" i="5"/>
  <c r="P1349" i="5"/>
  <c r="BA2219" i="5"/>
  <c r="W1349" i="5"/>
  <c r="BF1349" i="5"/>
  <c r="AV2219" i="5"/>
  <c r="V1349" i="5"/>
  <c r="AM2219" i="5"/>
  <c r="I1349" i="5"/>
  <c r="AT2219" i="5"/>
  <c r="L1349" i="5"/>
  <c r="AW2219" i="5"/>
  <c r="S1349" i="5"/>
  <c r="Y2147" i="5"/>
  <c r="BA1277" i="5"/>
  <c r="AB2147" i="5"/>
  <c r="BD1277" i="5"/>
  <c r="AI2147" i="5"/>
  <c r="D1277" i="5"/>
  <c r="Z2147" i="5"/>
  <c r="B2147" i="5"/>
  <c r="AT1277" i="5"/>
  <c r="U2147" i="5"/>
  <c r="AW1277" i="5"/>
  <c r="X2147" i="5"/>
  <c r="AZ1277" i="5"/>
  <c r="O2147" i="5"/>
  <c r="AQ1277" i="5"/>
  <c r="AL2147" i="5"/>
  <c r="G1277" i="5"/>
  <c r="AP1277" i="5"/>
  <c r="Q2147" i="5"/>
  <c r="AS1277" i="5"/>
  <c r="D2147" i="5"/>
  <c r="AF1277" i="5"/>
  <c r="AF2147" i="5"/>
  <c r="E1277" i="5"/>
  <c r="AM2147" i="5"/>
  <c r="H1277" i="5"/>
  <c r="AT2147" i="5"/>
  <c r="O1277" i="5"/>
  <c r="AH1277" i="5"/>
  <c r="K1277" i="5"/>
  <c r="P2147" i="5"/>
  <c r="AR1277" i="5"/>
  <c r="W2147" i="5"/>
  <c r="AY1277" i="5"/>
  <c r="AD2147" i="5"/>
  <c r="AS2147" i="5"/>
  <c r="R1277" i="5"/>
  <c r="I2147" i="5"/>
  <c r="AK1277" i="5"/>
  <c r="L2147" i="5"/>
  <c r="AN1277" i="5"/>
  <c r="S2147" i="5"/>
  <c r="AU1277" i="5"/>
  <c r="J2147" i="5"/>
  <c r="BE2147" i="5"/>
  <c r="AD1277" i="5"/>
  <c r="E2147" i="5"/>
  <c r="AG1277" i="5"/>
  <c r="H2147" i="5"/>
  <c r="AJ1277" i="5"/>
  <c r="BF2147" i="5"/>
  <c r="AA1277" i="5"/>
  <c r="AA2147" i="5"/>
  <c r="BC1277" i="5"/>
  <c r="AH2147" i="5"/>
  <c r="C1277" i="5"/>
  <c r="AL1277" i="5"/>
  <c r="AZ2147" i="5"/>
  <c r="Y1277" i="5"/>
  <c r="F2147" i="5"/>
  <c r="AK2147" i="5"/>
  <c r="J1277" i="5"/>
  <c r="AN2147" i="5"/>
  <c r="M1277" i="5"/>
  <c r="AE2147" i="5"/>
  <c r="BG1277" i="5"/>
  <c r="BB2147" i="5"/>
  <c r="W1277" i="5"/>
  <c r="BF1277" i="5"/>
  <c r="AG2147" i="5"/>
  <c r="F1277" i="5"/>
  <c r="T2147" i="5"/>
  <c r="AV1277" i="5"/>
  <c r="AQ2147" i="5"/>
  <c r="L1277" i="5"/>
  <c r="AX2147" i="5"/>
  <c r="S1277" i="5"/>
  <c r="BB1277" i="5"/>
  <c r="M2147" i="5"/>
  <c r="AO1277" i="5"/>
  <c r="AO2147" i="5"/>
  <c r="N1277" i="5"/>
  <c r="AR2147" i="5"/>
  <c r="Q1277" i="5"/>
  <c r="AY2147" i="5"/>
  <c r="T1277" i="5"/>
  <c r="AP2147" i="5"/>
  <c r="AW2147" i="5"/>
  <c r="BG2147" i="5"/>
  <c r="N2147" i="5"/>
  <c r="U1277" i="5"/>
  <c r="AE1277" i="5"/>
  <c r="BA2147" i="5"/>
  <c r="AU2147" i="5"/>
  <c r="K2147" i="5"/>
  <c r="V1277" i="5"/>
  <c r="AB1277" i="5"/>
  <c r="AC2147" i="5"/>
  <c r="BC2147" i="5"/>
  <c r="AX1277" i="5"/>
  <c r="Z1277" i="5"/>
  <c r="P1277" i="5"/>
  <c r="AM1277" i="5"/>
  <c r="AJ2147" i="5"/>
  <c r="G2147" i="5"/>
  <c r="BE1277" i="5"/>
  <c r="X1277" i="5"/>
  <c r="B1277" i="5"/>
  <c r="BD2147" i="5"/>
  <c r="R2147" i="5"/>
  <c r="I1277" i="5"/>
  <c r="AI1277" i="5"/>
  <c r="AV2147" i="5"/>
  <c r="C2147" i="5"/>
  <c r="V2147" i="5"/>
  <c r="AC1277" i="5"/>
  <c r="AA2019" i="5"/>
  <c r="BA1149" i="5"/>
  <c r="AH2019" i="5"/>
  <c r="BD1149" i="5"/>
  <c r="AK2019" i="5"/>
  <c r="D1149" i="5"/>
  <c r="X2019" i="5"/>
  <c r="B2019" i="5"/>
  <c r="AT1149" i="5"/>
  <c r="W2019" i="5"/>
  <c r="AW1149" i="5"/>
  <c r="AD2019" i="5"/>
  <c r="AZ1149" i="5"/>
  <c r="Q2019" i="5"/>
  <c r="AQ1149" i="5"/>
  <c r="AJ2019" i="5"/>
  <c r="G1149" i="5"/>
  <c r="AP1149" i="5"/>
  <c r="S2019" i="5"/>
  <c r="AS1149" i="5"/>
  <c r="J2019" i="5"/>
  <c r="AF1149" i="5"/>
  <c r="AL2019" i="5"/>
  <c r="E1149" i="5"/>
  <c r="AO2019" i="5"/>
  <c r="H1149" i="5"/>
  <c r="AR2019" i="5"/>
  <c r="O1149" i="5"/>
  <c r="AH1149" i="5"/>
  <c r="K1149" i="5"/>
  <c r="V2019" i="5"/>
  <c r="AR1149" i="5"/>
  <c r="Y2019" i="5"/>
  <c r="AY1149" i="5"/>
  <c r="AB2019" i="5"/>
  <c r="AU2019" i="5"/>
  <c r="R1149" i="5"/>
  <c r="K2019" i="5"/>
  <c r="AK1149" i="5"/>
  <c r="R2019" i="5"/>
  <c r="AN1149" i="5"/>
  <c r="U2019" i="5"/>
  <c r="AU1149" i="5"/>
  <c r="H2019" i="5"/>
  <c r="BG2019" i="5"/>
  <c r="AD1149" i="5"/>
  <c r="G2019" i="5"/>
  <c r="AG1149" i="5"/>
  <c r="N2019" i="5"/>
  <c r="AJ1149" i="5"/>
  <c r="BD2019" i="5"/>
  <c r="AA1149" i="5"/>
  <c r="BC1149" i="5"/>
  <c r="AF2019" i="5"/>
  <c r="C1149" i="5"/>
  <c r="AL1149" i="5"/>
  <c r="BF2019" i="5"/>
  <c r="Y1149" i="5"/>
  <c r="M2019" i="5"/>
  <c r="AM1149" i="5"/>
  <c r="P2019" i="5"/>
  <c r="AY2019" i="5"/>
  <c r="V1149" i="5"/>
  <c r="AP2019" i="5"/>
  <c r="I1149" i="5"/>
  <c r="F2019" i="5"/>
  <c r="AB1149" i="5"/>
  <c r="I2019" i="5"/>
  <c r="AI1149" i="5"/>
  <c r="L2019" i="5"/>
  <c r="AE2019" i="5"/>
  <c r="BE1149" i="5"/>
  <c r="BB2019" i="5"/>
  <c r="U1149" i="5"/>
  <c r="BE2019" i="5"/>
  <c r="X1149" i="5"/>
  <c r="E2019" i="5"/>
  <c r="AE1149" i="5"/>
  <c r="AX1149" i="5"/>
  <c r="B1149" i="5"/>
  <c r="T2019" i="5"/>
  <c r="BC2019" i="5"/>
  <c r="Z1149" i="5"/>
  <c r="C2019" i="5"/>
  <c r="AW2019" i="5"/>
  <c r="P1149" i="5"/>
  <c r="D2019" i="5"/>
  <c r="AM2019" i="5"/>
  <c r="J1149" i="5"/>
  <c r="AT2019" i="5"/>
  <c r="M1149" i="5"/>
  <c r="AG2019" i="5"/>
  <c r="BG1149" i="5"/>
  <c r="AZ2019" i="5"/>
  <c r="W1149" i="5"/>
  <c r="BF1149" i="5"/>
  <c r="AI2019" i="5"/>
  <c r="F1149" i="5"/>
  <c r="Z2019" i="5"/>
  <c r="AV1149" i="5"/>
  <c r="AS2019" i="5"/>
  <c r="L1149" i="5"/>
  <c r="AV2019" i="5"/>
  <c r="S1149" i="5"/>
  <c r="BB1149" i="5"/>
  <c r="O2019" i="5"/>
  <c r="AO1149" i="5"/>
  <c r="AQ2019" i="5"/>
  <c r="N1149" i="5"/>
  <c r="AX2019" i="5"/>
  <c r="Q1149" i="5"/>
  <c r="BA2019" i="5"/>
  <c r="T1149" i="5"/>
  <c r="AN2019" i="5"/>
  <c r="BA2028" i="5"/>
  <c r="X1158" i="5"/>
  <c r="BD2028" i="5"/>
  <c r="AE1158" i="5"/>
  <c r="D2028" i="5"/>
  <c r="AL1158" i="5"/>
  <c r="K2028" i="5"/>
  <c r="BD1158" i="5"/>
  <c r="AG2028" i="5"/>
  <c r="D1158" i="5"/>
  <c r="AJ2028" i="5"/>
  <c r="K1158" i="5"/>
  <c r="AQ2028" i="5"/>
  <c r="R1158" i="5"/>
  <c r="Z2028" i="5"/>
  <c r="AC2028" i="5"/>
  <c r="AF2028" i="5"/>
  <c r="AB2028" i="5"/>
  <c r="AI2028" i="5"/>
  <c r="AO1158" i="5"/>
  <c r="AR1158" i="5"/>
  <c r="AN1158" i="5"/>
  <c r="AU1158" i="5"/>
  <c r="BB1158" i="5"/>
  <c r="B1158" i="5"/>
  <c r="BF2028" i="5"/>
  <c r="F2028" i="5"/>
  <c r="I2028" i="5"/>
  <c r="B2028" i="5"/>
  <c r="AR2028" i="5"/>
  <c r="S1158" i="5"/>
  <c r="AY2028" i="5"/>
  <c r="Z1158" i="5"/>
  <c r="BE1158" i="5"/>
  <c r="AH2028" i="5"/>
  <c r="E1158" i="5"/>
  <c r="U2028" i="5"/>
  <c r="AY1158" i="5"/>
  <c r="X2028" i="5"/>
  <c r="BF1158" i="5"/>
  <c r="AE2028" i="5"/>
  <c r="F1158" i="5"/>
  <c r="AK1158" i="5"/>
  <c r="E2028" i="5"/>
  <c r="H2028" i="5"/>
  <c r="O2028" i="5"/>
  <c r="U1158" i="5"/>
  <c r="Q1158" i="5"/>
  <c r="T1158" i="5"/>
  <c r="AA1158" i="5"/>
  <c r="AH1158" i="5"/>
  <c r="AL2028" i="5"/>
  <c r="AO2028" i="5"/>
  <c r="AK2028" i="5"/>
  <c r="AN2028" i="5"/>
  <c r="AU2028" i="5"/>
  <c r="BA1158" i="5"/>
  <c r="AM2028" i="5"/>
  <c r="N1158" i="5"/>
  <c r="AS1158" i="5"/>
  <c r="V2028" i="5"/>
  <c r="AV1158" i="5"/>
  <c r="Y2028" i="5"/>
  <c r="BC1158" i="5"/>
  <c r="L2028" i="5"/>
  <c r="AT1158" i="5"/>
  <c r="S2028" i="5"/>
  <c r="BB2028" i="5"/>
  <c r="Y1158" i="5"/>
  <c r="BE2028" i="5"/>
  <c r="AB1158" i="5"/>
  <c r="AW1158" i="5"/>
  <c r="AZ1158" i="5"/>
  <c r="BG1158" i="5"/>
  <c r="G1158" i="5"/>
  <c r="C1158" i="5"/>
  <c r="J1158" i="5"/>
  <c r="R2028" i="5"/>
  <c r="N2028" i="5"/>
  <c r="Q2028" i="5"/>
  <c r="T2028" i="5"/>
  <c r="AA2028" i="5"/>
  <c r="W2028" i="5"/>
  <c r="AC1158" i="5"/>
  <c r="AF1158" i="5"/>
  <c r="AM1158" i="5"/>
  <c r="AG1158" i="5"/>
  <c r="J2028" i="5"/>
  <c r="AJ1158" i="5"/>
  <c r="M2028" i="5"/>
  <c r="AQ1158" i="5"/>
  <c r="P2028" i="5"/>
  <c r="AX1158" i="5"/>
  <c r="G2028" i="5"/>
  <c r="AP2028" i="5"/>
  <c r="M1158" i="5"/>
  <c r="AS2028" i="5"/>
  <c r="P1158" i="5"/>
  <c r="AV2028" i="5"/>
  <c r="W1158" i="5"/>
  <c r="AI1158" i="5"/>
  <c r="AP1158" i="5"/>
  <c r="AX2028" i="5"/>
  <c r="AT2028" i="5"/>
  <c r="AW2028" i="5"/>
  <c r="AZ2028" i="5"/>
  <c r="BG2028" i="5"/>
  <c r="BC2028" i="5"/>
  <c r="C2028" i="5"/>
  <c r="I1158" i="5"/>
  <c r="L1158" i="5"/>
  <c r="H1158" i="5"/>
  <c r="O1158" i="5"/>
  <c r="V1158" i="5"/>
  <c r="L2305" i="5"/>
  <c r="AQ1435" i="5"/>
  <c r="F2305" i="5"/>
  <c r="AX1435" i="5"/>
  <c r="AY2305" i="5"/>
  <c r="BA1435" i="5"/>
  <c r="Z1435" i="5"/>
  <c r="B2305" i="5"/>
  <c r="AF1435" i="5"/>
  <c r="H2305" i="5"/>
  <c r="AM1435" i="5"/>
  <c r="BF2305" i="5"/>
  <c r="AT1435" i="5"/>
  <c r="C2305" i="5"/>
  <c r="D1435" i="5"/>
  <c r="AH2305" i="5"/>
  <c r="BD2305" i="5"/>
  <c r="AB1435" i="5"/>
  <c r="D2305" i="5"/>
  <c r="AI1435" i="5"/>
  <c r="AG1435" i="5"/>
  <c r="Q2305" i="5"/>
  <c r="K2305" i="5"/>
  <c r="BB1435" i="5"/>
  <c r="BE2305" i="5"/>
  <c r="BE1435" i="5"/>
  <c r="AS2305" i="5"/>
  <c r="E1435" i="5"/>
  <c r="AL2305" i="5"/>
  <c r="AW1435" i="5"/>
  <c r="AU2305" i="5"/>
  <c r="AL1435" i="5"/>
  <c r="AI2305" i="5"/>
  <c r="AO1435" i="5"/>
  <c r="W2305" i="5"/>
  <c r="P2305" i="5"/>
  <c r="J2305" i="5"/>
  <c r="BB2305" i="5"/>
  <c r="AA1435" i="5"/>
  <c r="AP2305" i="5"/>
  <c r="AH1435" i="5"/>
  <c r="AD2305" i="5"/>
  <c r="AK1435" i="5"/>
  <c r="Q1435" i="5"/>
  <c r="AR2305" i="5"/>
  <c r="P1435" i="5"/>
  <c r="AW2305" i="5"/>
  <c r="W1435" i="5"/>
  <c r="AK2305" i="5"/>
  <c r="AD1435" i="5"/>
  <c r="AJ1435" i="5"/>
  <c r="BF1435" i="5"/>
  <c r="AO2305" i="5"/>
  <c r="AS1435" i="5"/>
  <c r="AC2305" i="5"/>
  <c r="AZ2305" i="5"/>
  <c r="X1435" i="5"/>
  <c r="AZ1435" i="5"/>
  <c r="O1435" i="5"/>
  <c r="S2305" i="5"/>
  <c r="AC1435" i="5"/>
  <c r="G2305" i="5"/>
  <c r="AJ2305" i="5"/>
  <c r="H1435" i="5"/>
  <c r="AU1435" i="5"/>
  <c r="J1435" i="5"/>
  <c r="Z2305" i="5"/>
  <c r="V1435" i="5"/>
  <c r="N2305" i="5"/>
  <c r="Y1435" i="5"/>
  <c r="BD1435" i="5"/>
  <c r="BA2305" i="5"/>
  <c r="AM2305" i="5"/>
  <c r="AG2305" i="5"/>
  <c r="K1435" i="5"/>
  <c r="U2305" i="5"/>
  <c r="R1435" i="5"/>
  <c r="I2305" i="5"/>
  <c r="U1435" i="5"/>
  <c r="AV2305" i="5"/>
  <c r="B1435" i="5"/>
  <c r="M2305" i="5"/>
  <c r="AN2305" i="5"/>
  <c r="L1435" i="5"/>
  <c r="AQ2305" i="5"/>
  <c r="S1435" i="5"/>
  <c r="BG2305" i="5"/>
  <c r="AT2305" i="5"/>
  <c r="AV1435" i="5"/>
  <c r="X2305" i="5"/>
  <c r="BC1435" i="5"/>
  <c r="V2305" i="5"/>
  <c r="C1435" i="5"/>
  <c r="AE2305" i="5"/>
  <c r="R2305" i="5"/>
  <c r="BC2305" i="5"/>
  <c r="M1435" i="5"/>
  <c r="AR1435" i="5"/>
  <c r="T2305" i="5"/>
  <c r="AY1435" i="5"/>
  <c r="AP1435" i="5"/>
  <c r="AF2305" i="5"/>
  <c r="E2305" i="5"/>
  <c r="F1435" i="5"/>
  <c r="AX2305" i="5"/>
  <c r="I1435" i="5"/>
  <c r="AN1435" i="5"/>
  <c r="Y2305" i="5"/>
  <c r="T1435" i="5"/>
  <c r="AB2305" i="5"/>
  <c r="BG1435" i="5"/>
  <c r="AA2305" i="5"/>
  <c r="G1435" i="5"/>
  <c r="O2305" i="5"/>
  <c r="N1435" i="5"/>
  <c r="AE1435" i="5"/>
  <c r="O2061" i="5"/>
  <c r="AQ1191" i="5"/>
  <c r="I2061" i="5"/>
  <c r="AX1191" i="5"/>
  <c r="AW2061" i="5"/>
  <c r="BA1191" i="5"/>
  <c r="Z1191" i="5"/>
  <c r="B1191" i="5"/>
  <c r="AF1191" i="5"/>
  <c r="K2061" i="5"/>
  <c r="AM1191" i="5"/>
  <c r="D2061" i="5"/>
  <c r="AT1191" i="5"/>
  <c r="BF2061" i="5"/>
  <c r="D1191" i="5"/>
  <c r="AF2061" i="5"/>
  <c r="BG2061" i="5"/>
  <c r="AB1191" i="5"/>
  <c r="G2061" i="5"/>
  <c r="AI1191" i="5"/>
  <c r="T2061" i="5"/>
  <c r="N2061" i="5"/>
  <c r="BB1191" i="5"/>
  <c r="BB2061" i="5"/>
  <c r="BE1191" i="5"/>
  <c r="AP2061" i="5"/>
  <c r="E1191" i="5"/>
  <c r="AO2061" i="5"/>
  <c r="AW1191" i="5"/>
  <c r="AX2061" i="5"/>
  <c r="AL1191" i="5"/>
  <c r="AO1191" i="5"/>
  <c r="U2061" i="5"/>
  <c r="S2061" i="5"/>
  <c r="M2061" i="5"/>
  <c r="BE2061" i="5"/>
  <c r="AA1191" i="5"/>
  <c r="AS2061" i="5"/>
  <c r="AH1191" i="5"/>
  <c r="AB2061" i="5"/>
  <c r="AK1191" i="5"/>
  <c r="Q1191" i="5"/>
  <c r="AU2061" i="5"/>
  <c r="P1191" i="5"/>
  <c r="AZ2061" i="5"/>
  <c r="W1191" i="5"/>
  <c r="AN2061" i="5"/>
  <c r="AD1191" i="5"/>
  <c r="AJ1191" i="5"/>
  <c r="BF1191" i="5"/>
  <c r="AL2061" i="5"/>
  <c r="AS1191" i="5"/>
  <c r="Z2061" i="5"/>
  <c r="BC2061" i="5"/>
  <c r="X1191" i="5"/>
  <c r="AZ1191" i="5"/>
  <c r="O1191" i="5"/>
  <c r="Q2061" i="5"/>
  <c r="AC1191" i="5"/>
  <c r="E2061" i="5"/>
  <c r="AM2061" i="5"/>
  <c r="H1191" i="5"/>
  <c r="AU1191" i="5"/>
  <c r="J1191" i="5"/>
  <c r="AC2061" i="5"/>
  <c r="V1191" i="5"/>
  <c r="L2061" i="5"/>
  <c r="Y1191" i="5"/>
  <c r="BD1191" i="5"/>
  <c r="BD2061" i="5"/>
  <c r="AK2061" i="5"/>
  <c r="AJ2061" i="5"/>
  <c r="K1191" i="5"/>
  <c r="X2061" i="5"/>
  <c r="R1191" i="5"/>
  <c r="F2061" i="5"/>
  <c r="U1191" i="5"/>
  <c r="AY2061" i="5"/>
  <c r="B2061" i="5"/>
  <c r="J2061" i="5"/>
  <c r="AQ2061" i="5"/>
  <c r="L1191" i="5"/>
  <c r="AT2061" i="5"/>
  <c r="S1191" i="5"/>
  <c r="C2061" i="5"/>
  <c r="AR2061" i="5"/>
  <c r="AV1191" i="5"/>
  <c r="AA2061" i="5"/>
  <c r="BC1191" i="5"/>
  <c r="Y2061" i="5"/>
  <c r="C1191" i="5"/>
  <c r="AH2061" i="5"/>
  <c r="P2061" i="5"/>
  <c r="BA2061" i="5"/>
  <c r="M1191" i="5"/>
  <c r="AR1191" i="5"/>
  <c r="W2061" i="5"/>
  <c r="AY1191" i="5"/>
  <c r="AP1191" i="5"/>
  <c r="AI2061" i="5"/>
  <c r="H2061" i="5"/>
  <c r="F1191" i="5"/>
  <c r="AV2061" i="5"/>
  <c r="I1191" i="5"/>
  <c r="AN1191" i="5"/>
  <c r="V2061" i="5"/>
  <c r="T1191" i="5"/>
  <c r="AE2061" i="5"/>
  <c r="BG1191" i="5"/>
  <c r="AD2061" i="5"/>
  <c r="G1191" i="5"/>
  <c r="R2061" i="5"/>
  <c r="N1191" i="5"/>
  <c r="AE1191" i="5"/>
  <c r="BA2568" i="5"/>
  <c r="AS1698" i="5"/>
  <c r="L2568" i="5"/>
  <c r="AG1698" i="5"/>
  <c r="AD2568" i="5"/>
  <c r="BE1698" i="5"/>
  <c r="U2568" i="5"/>
  <c r="B2568" i="5"/>
  <c r="AN1698" i="5"/>
  <c r="AW2568" i="5"/>
  <c r="AM1698" i="5"/>
  <c r="AL2568" i="5"/>
  <c r="F1698" i="5"/>
  <c r="Z2568" i="5"/>
  <c r="AY1698" i="5"/>
  <c r="AH2568" i="5"/>
  <c r="C1698" i="5"/>
  <c r="AJ1698" i="5"/>
  <c r="AV2568" i="5"/>
  <c r="M1698" i="5"/>
  <c r="AF2568" i="5"/>
  <c r="BF1698" i="5"/>
  <c r="P2568" i="5"/>
  <c r="AL1698" i="5"/>
  <c r="G2568" i="5"/>
  <c r="Z1698" i="5"/>
  <c r="Y2568" i="5"/>
  <c r="BG2568" i="5"/>
  <c r="AB1698" i="5"/>
  <c r="I1698" i="5"/>
  <c r="BB2568" i="5"/>
  <c r="Q1698" i="5"/>
  <c r="AJ2568" i="5"/>
  <c r="E1698" i="5"/>
  <c r="I2568" i="5"/>
  <c r="AQ2568" i="5"/>
  <c r="L1698" i="5"/>
  <c r="AK2568" i="5"/>
  <c r="W1698" i="5"/>
  <c r="AT2568" i="5"/>
  <c r="K1698" i="5"/>
  <c r="N2568" i="5"/>
  <c r="AI1698" i="5"/>
  <c r="E2568" i="5"/>
  <c r="BC2568" i="5"/>
  <c r="X1698" i="5"/>
  <c r="BD2568" i="5"/>
  <c r="R1698" i="5"/>
  <c r="S2568" i="5"/>
  <c r="AP1698" i="5"/>
  <c r="J2568" i="5"/>
  <c r="AD1698" i="5"/>
  <c r="AR2568" i="5"/>
  <c r="J1698" i="5"/>
  <c r="AC2568" i="5"/>
  <c r="AU2568" i="5"/>
  <c r="P1698" i="5"/>
  <c r="AN2568" i="5"/>
  <c r="G1698" i="5"/>
  <c r="V2568" i="5"/>
  <c r="AT1698" i="5"/>
  <c r="M2568" i="5"/>
  <c r="AE2568" i="5"/>
  <c r="BC1698" i="5"/>
  <c r="T2568" i="5"/>
  <c r="AQ1698" i="5"/>
  <c r="AA2568" i="5"/>
  <c r="BA1698" i="5"/>
  <c r="R2568" i="5"/>
  <c r="AO1698" i="5"/>
  <c r="AV1698" i="5"/>
  <c r="BE2568" i="5"/>
  <c r="AX1698" i="5"/>
  <c r="AG2568" i="5"/>
  <c r="BG1698" i="5"/>
  <c r="W2568" i="5"/>
  <c r="AU1698" i="5"/>
  <c r="AX2568" i="5"/>
  <c r="N1698" i="5"/>
  <c r="AR1698" i="5"/>
  <c r="B1698" i="5"/>
  <c r="Q2568" i="5"/>
  <c r="AY2568" i="5"/>
  <c r="T1698" i="5"/>
  <c r="X2568" i="5"/>
  <c r="AW1698" i="5"/>
  <c r="O2568" i="5"/>
  <c r="AK1698" i="5"/>
  <c r="BD1698" i="5"/>
  <c r="AI2568" i="5"/>
  <c r="D1698" i="5"/>
  <c r="H2568" i="5"/>
  <c r="AA1698" i="5"/>
  <c r="AZ2568" i="5"/>
  <c r="O1698" i="5"/>
  <c r="F2568" i="5"/>
  <c r="Y1698" i="5"/>
  <c r="AZ1698" i="5"/>
  <c r="AS2568" i="5"/>
  <c r="AH1698" i="5"/>
  <c r="D2568" i="5"/>
  <c r="V1698" i="5"/>
  <c r="K2568" i="5"/>
  <c r="AE1698" i="5"/>
  <c r="BF2568" i="5"/>
  <c r="S1698" i="5"/>
  <c r="AF1698" i="5"/>
  <c r="AO2568" i="5"/>
  <c r="AC1698" i="5"/>
  <c r="AM2568" i="5"/>
  <c r="H1698" i="5"/>
  <c r="AB2568" i="5"/>
  <c r="BB1698" i="5"/>
  <c r="C2568" i="5"/>
  <c r="U1698" i="5"/>
  <c r="AP2568" i="5"/>
  <c r="AY2111" i="5"/>
  <c r="T1241" i="5"/>
  <c r="AP2111" i="5"/>
  <c r="K1241" i="5"/>
  <c r="AT1241" i="5"/>
  <c r="U2111" i="5"/>
  <c r="AW1241" i="5"/>
  <c r="AN2111" i="5"/>
  <c r="M1241" i="5"/>
  <c r="AE2111" i="5"/>
  <c r="BG1241" i="5"/>
  <c r="G1241" i="5"/>
  <c r="AP1241" i="5"/>
  <c r="B2111" i="5"/>
  <c r="N2111" i="5"/>
  <c r="AC2111" i="5"/>
  <c r="BE1241" i="5"/>
  <c r="AF2111" i="5"/>
  <c r="E1241" i="5"/>
  <c r="AM2111" i="5"/>
  <c r="H1241" i="5"/>
  <c r="C2111" i="5"/>
  <c r="AE1241" i="5"/>
  <c r="AX1241" i="5"/>
  <c r="Y2111" i="5"/>
  <c r="BA1241" i="5"/>
  <c r="AB2111" i="5"/>
  <c r="BD1241" i="5"/>
  <c r="AT2111" i="5"/>
  <c r="O1241" i="5"/>
  <c r="AH1241" i="5"/>
  <c r="I2111" i="5"/>
  <c r="AK1241" i="5"/>
  <c r="L2111" i="5"/>
  <c r="AN1241" i="5"/>
  <c r="AI2111" i="5"/>
  <c r="D1241" i="5"/>
  <c r="Z2111" i="5"/>
  <c r="BE2111" i="5"/>
  <c r="AD1241" i="5"/>
  <c r="E2111" i="5"/>
  <c r="AG1241" i="5"/>
  <c r="AG2111" i="5"/>
  <c r="F1241" i="5"/>
  <c r="T2111" i="5"/>
  <c r="AV1241" i="5"/>
  <c r="AA2111" i="5"/>
  <c r="BC1241" i="5"/>
  <c r="AH2111" i="5"/>
  <c r="C1241" i="5"/>
  <c r="BB1241" i="5"/>
  <c r="M2111" i="5"/>
  <c r="AO1241" i="5"/>
  <c r="P2111" i="5"/>
  <c r="AR1241" i="5"/>
  <c r="W2111" i="5"/>
  <c r="AY1241" i="5"/>
  <c r="AZ2111" i="5"/>
  <c r="Y1241" i="5"/>
  <c r="BG2111" i="5"/>
  <c r="AB1241" i="5"/>
  <c r="G2111" i="5"/>
  <c r="AI1241" i="5"/>
  <c r="AD2111" i="5"/>
  <c r="AS2111" i="5"/>
  <c r="R1241" i="5"/>
  <c r="AV2111" i="5"/>
  <c r="U1241" i="5"/>
  <c r="BC2111" i="5"/>
  <c r="X1241" i="5"/>
  <c r="X2111" i="5"/>
  <c r="AZ1241" i="5"/>
  <c r="O2111" i="5"/>
  <c r="AQ1241" i="5"/>
  <c r="V2111" i="5"/>
  <c r="BA2111" i="5"/>
  <c r="Z1241" i="5"/>
  <c r="Q2111" i="5"/>
  <c r="AS1241" i="5"/>
  <c r="D2111" i="5"/>
  <c r="AF1241" i="5"/>
  <c r="K2111" i="5"/>
  <c r="AM1241" i="5"/>
  <c r="R2111" i="5"/>
  <c r="BD2111" i="5"/>
  <c r="AC1241" i="5"/>
  <c r="AU2111" i="5"/>
  <c r="P1241" i="5"/>
  <c r="BB2111" i="5"/>
  <c r="W1241" i="5"/>
  <c r="BF1241" i="5"/>
  <c r="AW2111" i="5"/>
  <c r="V1241" i="5"/>
  <c r="AJ2111" i="5"/>
  <c r="I1241" i="5"/>
  <c r="AQ2111" i="5"/>
  <c r="L1241" i="5"/>
  <c r="AX2111" i="5"/>
  <c r="S1241" i="5"/>
  <c r="S2111" i="5"/>
  <c r="AU1241" i="5"/>
  <c r="J2111" i="5"/>
  <c r="AO2111" i="5"/>
  <c r="N1241" i="5"/>
  <c r="AR2111" i="5"/>
  <c r="Q1241" i="5"/>
  <c r="H2111" i="5"/>
  <c r="AJ1241" i="5"/>
  <c r="BF2111" i="5"/>
  <c r="AA1241" i="5"/>
  <c r="F2111" i="5"/>
  <c r="AK2111" i="5"/>
  <c r="J1241" i="5"/>
  <c r="B1241" i="5"/>
  <c r="BF2100" i="5"/>
  <c r="AA1230" i="5"/>
  <c r="F2100" i="5"/>
  <c r="AH1230" i="5"/>
  <c r="AW1230" i="5"/>
  <c r="X2100" i="5"/>
  <c r="AZ1230" i="5"/>
  <c r="AU2100" i="5"/>
  <c r="P1230" i="5"/>
  <c r="BB2100" i="5"/>
  <c r="W1230" i="5"/>
  <c r="AO2100" i="5"/>
  <c r="N1230" i="5"/>
  <c r="AS1230" i="5"/>
  <c r="B2100" i="5"/>
  <c r="Q2100" i="5"/>
  <c r="AV2100" i="5"/>
  <c r="U1230" i="5"/>
  <c r="AM2100" i="5"/>
  <c r="H1230" i="5"/>
  <c r="AT2100" i="5"/>
  <c r="O1230" i="5"/>
  <c r="J2100" i="5"/>
  <c r="AL1230" i="5"/>
  <c r="M2100" i="5"/>
  <c r="AB2100" i="5"/>
  <c r="BD1230" i="5"/>
  <c r="AI2100" i="5"/>
  <c r="D1230" i="5"/>
  <c r="AW2100" i="5"/>
  <c r="V1230" i="5"/>
  <c r="BA1230" i="5"/>
  <c r="L2100" i="5"/>
  <c r="AN1230" i="5"/>
  <c r="S2100" i="5"/>
  <c r="AU1230" i="5"/>
  <c r="AP2100" i="5"/>
  <c r="K1230" i="5"/>
  <c r="AS2100" i="5"/>
  <c r="R1230" i="5"/>
  <c r="AG1230" i="5"/>
  <c r="H2100" i="5"/>
  <c r="AJ1230" i="5"/>
  <c r="AJ2100" i="5"/>
  <c r="I1230" i="5"/>
  <c r="AQ2100" i="5"/>
  <c r="L1230" i="5"/>
  <c r="AH2100" i="5"/>
  <c r="C1230" i="5"/>
  <c r="J1230" i="5"/>
  <c r="BE1230" i="5"/>
  <c r="AF2100" i="5"/>
  <c r="E1230" i="5"/>
  <c r="W2100" i="5"/>
  <c r="AY1230" i="5"/>
  <c r="AD2100" i="5"/>
  <c r="BF1230" i="5"/>
  <c r="AO1230" i="5"/>
  <c r="P2100" i="5"/>
  <c r="AR1230" i="5"/>
  <c r="G2100" i="5"/>
  <c r="AI1230" i="5"/>
  <c r="N2100" i="5"/>
  <c r="AP1230" i="5"/>
  <c r="AG2100" i="5"/>
  <c r="F1230" i="5"/>
  <c r="BC2100" i="5"/>
  <c r="X1230" i="5"/>
  <c r="C2100" i="5"/>
  <c r="AE1230" i="5"/>
  <c r="AE2100" i="5"/>
  <c r="BG1230" i="5"/>
  <c r="AL2100" i="5"/>
  <c r="G1230" i="5"/>
  <c r="Y2100" i="5"/>
  <c r="BD2100" i="5"/>
  <c r="AC1230" i="5"/>
  <c r="T2100" i="5"/>
  <c r="AV1230" i="5"/>
  <c r="AA2100" i="5"/>
  <c r="BC1230" i="5"/>
  <c r="R2100" i="5"/>
  <c r="AT1230" i="5"/>
  <c r="U2100" i="5"/>
  <c r="D2100" i="5"/>
  <c r="AF1230" i="5"/>
  <c r="K2100" i="5"/>
  <c r="AM1230" i="5"/>
  <c r="BE2100" i="5"/>
  <c r="AD1230" i="5"/>
  <c r="E2100" i="5"/>
  <c r="AZ2100" i="5"/>
  <c r="Y1230" i="5"/>
  <c r="BG2100" i="5"/>
  <c r="AB1230" i="5"/>
  <c r="AX2100" i="5"/>
  <c r="S1230" i="5"/>
  <c r="BA2100" i="5"/>
  <c r="Z1230" i="5"/>
  <c r="Z2100" i="5"/>
  <c r="BB1230" i="5"/>
  <c r="AC2100" i="5"/>
  <c r="AR2100" i="5"/>
  <c r="Q1230" i="5"/>
  <c r="AY2100" i="5"/>
  <c r="T1230" i="5"/>
  <c r="O2100" i="5"/>
  <c r="AQ1230" i="5"/>
  <c r="V2100" i="5"/>
  <c r="AX1230" i="5"/>
  <c r="I2100" i="5"/>
  <c r="AN2100" i="5"/>
  <c r="M1230" i="5"/>
  <c r="B1230" i="5"/>
  <c r="F2433" i="5"/>
  <c r="AG1563" i="5"/>
  <c r="I2433" i="5"/>
  <c r="AJ1563" i="5"/>
  <c r="L2433" i="5"/>
  <c r="AE2433" i="5"/>
  <c r="C1563" i="5"/>
  <c r="BB2433" i="5"/>
  <c r="Z1563" i="5"/>
  <c r="BE2433" i="5"/>
  <c r="AC1563" i="5"/>
  <c r="E2433" i="5"/>
  <c r="AF1563" i="5"/>
  <c r="AY1563" i="5"/>
  <c r="B1563" i="5"/>
  <c r="D2433" i="5"/>
  <c r="AM2433" i="5"/>
  <c r="K1563" i="5"/>
  <c r="AT2433" i="5"/>
  <c r="R1563" i="5"/>
  <c r="AG2433" i="5"/>
  <c r="E1563" i="5"/>
  <c r="AF2433" i="5"/>
  <c r="AD1563" i="5"/>
  <c r="C2433" i="5"/>
  <c r="AQ2433" i="5"/>
  <c r="BA2433" i="5"/>
  <c r="AL2433" i="5"/>
  <c r="AR2433" i="5"/>
  <c r="AZ2433" i="5"/>
  <c r="X1563" i="5"/>
  <c r="BG1563" i="5"/>
  <c r="AI2433" i="5"/>
  <c r="G1563" i="5"/>
  <c r="Z2433" i="5"/>
  <c r="BA1563" i="5"/>
  <c r="AS2433" i="5"/>
  <c r="Q1563" i="5"/>
  <c r="AV2433" i="5"/>
  <c r="T1563" i="5"/>
  <c r="BC1563" i="5"/>
  <c r="O2433" i="5"/>
  <c r="AT1563" i="5"/>
  <c r="AA2433" i="5"/>
  <c r="BF1563" i="5"/>
  <c r="AH2433" i="5"/>
  <c r="F1563" i="5"/>
  <c r="AK2433" i="5"/>
  <c r="I1563" i="5"/>
  <c r="X2433" i="5"/>
  <c r="B2433" i="5"/>
  <c r="D1563" i="5"/>
  <c r="T2433" i="5"/>
  <c r="AH1563" i="5"/>
  <c r="O1563" i="5"/>
  <c r="Y1563" i="5"/>
  <c r="J1563" i="5"/>
  <c r="P1563" i="5"/>
  <c r="AU1563" i="5"/>
  <c r="W2433" i="5"/>
  <c r="BB1563" i="5"/>
  <c r="AD2433" i="5"/>
  <c r="BE1563" i="5"/>
  <c r="Q2433" i="5"/>
  <c r="AR1563" i="5"/>
  <c r="AJ2433" i="5"/>
  <c r="H1563" i="5"/>
  <c r="AQ1563" i="5"/>
  <c r="S2433" i="5"/>
  <c r="AX1563" i="5"/>
  <c r="J2433" i="5"/>
  <c r="AK1563" i="5"/>
  <c r="V2433" i="5"/>
  <c r="AW1563" i="5"/>
  <c r="Y2433" i="5"/>
  <c r="AZ1563" i="5"/>
  <c r="AB2433" i="5"/>
  <c r="AU2433" i="5"/>
  <c r="S1563" i="5"/>
  <c r="AC2433" i="5"/>
  <c r="AM1563" i="5"/>
  <c r="BC2433" i="5"/>
  <c r="AW2433" i="5"/>
  <c r="AX2433" i="5"/>
  <c r="AN2433" i="5"/>
  <c r="AO2433" i="5"/>
  <c r="K2433" i="5"/>
  <c r="AP1563" i="5"/>
  <c r="R2433" i="5"/>
  <c r="AS1563" i="5"/>
  <c r="U2433" i="5"/>
  <c r="AV1563" i="5"/>
  <c r="H2433" i="5"/>
  <c r="BG2433" i="5"/>
  <c r="AE1563" i="5"/>
  <c r="G2433" i="5"/>
  <c r="AL1563" i="5"/>
  <c r="N2433" i="5"/>
  <c r="AO1563" i="5"/>
  <c r="BD2433" i="5"/>
  <c r="AB1563" i="5"/>
  <c r="M2433" i="5"/>
  <c r="AN1563" i="5"/>
  <c r="P2433" i="5"/>
  <c r="AY2433" i="5"/>
  <c r="W1563" i="5"/>
  <c r="AP2433" i="5"/>
  <c r="N1563" i="5"/>
  <c r="BD1563" i="5"/>
  <c r="BF2433" i="5"/>
  <c r="AA1563" i="5"/>
  <c r="U1563" i="5"/>
  <c r="V1563" i="5"/>
  <c r="L1563" i="5"/>
  <c r="M1563" i="5"/>
  <c r="AI1563" i="5"/>
  <c r="AZ2229" i="5"/>
  <c r="AD1359" i="5"/>
  <c r="BG2229" i="5"/>
  <c r="AG1359" i="5"/>
  <c r="AV1359" i="5"/>
  <c r="X2229" i="5"/>
  <c r="AM1359" i="5"/>
  <c r="AS2229" i="5"/>
  <c r="S1359" i="5"/>
  <c r="AV2229" i="5"/>
  <c r="Z1359" i="5"/>
  <c r="AM2229" i="5"/>
  <c r="M1359" i="5"/>
  <c r="BD2229" i="5"/>
  <c r="B2229" i="5"/>
  <c r="O2229" i="5"/>
  <c r="AX2229" i="5"/>
  <c r="T1359" i="5"/>
  <c r="AK2229" i="5"/>
  <c r="K1359" i="5"/>
  <c r="Q2229" i="5"/>
  <c r="AI2229" i="5"/>
  <c r="D2229" i="5"/>
  <c r="AK1359" i="5"/>
  <c r="K2229" i="5"/>
  <c r="AD2229" i="5"/>
  <c r="BG1359" i="5"/>
  <c r="G1359" i="5"/>
  <c r="BF2229" i="5"/>
  <c r="AU2229" i="5"/>
  <c r="U1359" i="5"/>
  <c r="AZ1359" i="5"/>
  <c r="N2229" i="5"/>
  <c r="AQ1359" i="5"/>
  <c r="BE1359" i="5"/>
  <c r="AW2229" i="5"/>
  <c r="AJ2229" i="5"/>
  <c r="N1359" i="5"/>
  <c r="AQ2229" i="5"/>
  <c r="Q1359" i="5"/>
  <c r="AF1359" i="5"/>
  <c r="S2229" i="5"/>
  <c r="AH1359" i="5"/>
  <c r="AL2229" i="5"/>
  <c r="H1359" i="5"/>
  <c r="AO2229" i="5"/>
  <c r="O1359" i="5"/>
  <c r="AB2229" i="5"/>
  <c r="F1359" i="5"/>
  <c r="AX1359" i="5"/>
  <c r="I1359" i="5"/>
  <c r="BD1359" i="5"/>
  <c r="AH2229" i="5"/>
  <c r="D1359" i="5"/>
  <c r="U2229" i="5"/>
  <c r="BB1359" i="5"/>
  <c r="H2229" i="5"/>
  <c r="AB1359" i="5"/>
  <c r="AN1359" i="5"/>
  <c r="R2229" i="5"/>
  <c r="AU1359" i="5"/>
  <c r="E2229" i="5"/>
  <c r="AL1359" i="5"/>
  <c r="C2229" i="5"/>
  <c r="W1359" i="5"/>
  <c r="AE2229" i="5"/>
  <c r="E1359" i="5"/>
  <c r="AJ1359" i="5"/>
  <c r="BA2229" i="5"/>
  <c r="AA1359" i="5"/>
  <c r="Z2229" i="5"/>
  <c r="AN2229" i="5"/>
  <c r="AC2229" i="5"/>
  <c r="C1359" i="5"/>
  <c r="AF2229" i="5"/>
  <c r="J1359" i="5"/>
  <c r="W2229" i="5"/>
  <c r="AP2229" i="5"/>
  <c r="AY2229" i="5"/>
  <c r="V2229" i="5"/>
  <c r="AY1359" i="5"/>
  <c r="Y2229" i="5"/>
  <c r="BF1359" i="5"/>
  <c r="L2229" i="5"/>
  <c r="AS1359" i="5"/>
  <c r="AO1359" i="5"/>
  <c r="F2229" i="5"/>
  <c r="AI1359" i="5"/>
  <c r="I2229" i="5"/>
  <c r="AP1359" i="5"/>
  <c r="BC2229" i="5"/>
  <c r="AC1359" i="5"/>
  <c r="J2229" i="5"/>
  <c r="BB2229" i="5"/>
  <c r="X1359" i="5"/>
  <c r="BE2229" i="5"/>
  <c r="AE1359" i="5"/>
  <c r="AR2229" i="5"/>
  <c r="V1359" i="5"/>
  <c r="BC1359" i="5"/>
  <c r="R1359" i="5"/>
  <c r="T2229" i="5"/>
  <c r="BA1359" i="5"/>
  <c r="AA2229" i="5"/>
  <c r="AT2229" i="5"/>
  <c r="P1359" i="5"/>
  <c r="L1359" i="5"/>
  <c r="Y1359" i="5"/>
  <c r="M2229" i="5"/>
  <c r="AT1359" i="5"/>
  <c r="P2229" i="5"/>
  <c r="AW1359" i="5"/>
  <c r="G2229" i="5"/>
  <c r="AG2229" i="5"/>
  <c r="AR1359" i="5"/>
  <c r="B1359" i="5"/>
  <c r="AW2612" i="5"/>
  <c r="V1742" i="5"/>
  <c r="AZ2612" i="5"/>
  <c r="Y1742" i="5"/>
  <c r="BD1742" i="5"/>
  <c r="AI2612" i="5"/>
  <c r="D1742" i="5"/>
  <c r="AP2612" i="5"/>
  <c r="K1742" i="5"/>
  <c r="AS2612" i="5"/>
  <c r="R1742" i="5"/>
  <c r="AV2612" i="5"/>
  <c r="U1742" i="5"/>
  <c r="AZ1742" i="5"/>
  <c r="B2612" i="5"/>
  <c r="H2612" i="5"/>
  <c r="AQ2612" i="5"/>
  <c r="L1742" i="5"/>
  <c r="AX2612" i="5"/>
  <c r="S1742" i="5"/>
  <c r="BA2612" i="5"/>
  <c r="Z1742" i="5"/>
  <c r="BD2612" i="5"/>
  <c r="AC1742" i="5"/>
  <c r="D2612" i="5"/>
  <c r="AM2612" i="5"/>
  <c r="H1742" i="5"/>
  <c r="AT2612" i="5"/>
  <c r="O1742" i="5"/>
  <c r="AN2612" i="5"/>
  <c r="M1742" i="5"/>
  <c r="AR1742" i="5"/>
  <c r="W2612" i="5"/>
  <c r="AY1742" i="5"/>
  <c r="AD2612" i="5"/>
  <c r="BF1742" i="5"/>
  <c r="AG2612" i="5"/>
  <c r="F1742" i="5"/>
  <c r="AJ2612" i="5"/>
  <c r="I1742" i="5"/>
  <c r="AN1742" i="5"/>
  <c r="S2612" i="5"/>
  <c r="AU1742" i="5"/>
  <c r="AE2612" i="5"/>
  <c r="BG1742" i="5"/>
  <c r="AL2612" i="5"/>
  <c r="G1742" i="5"/>
  <c r="AO2612" i="5"/>
  <c r="N1742" i="5"/>
  <c r="AR2612" i="5"/>
  <c r="Q1742" i="5"/>
  <c r="AV1742" i="5"/>
  <c r="AA2612" i="5"/>
  <c r="BC1742" i="5"/>
  <c r="AH2612" i="5"/>
  <c r="C1742" i="5"/>
  <c r="AK2612" i="5"/>
  <c r="J1742" i="5"/>
  <c r="AF1742" i="5"/>
  <c r="K2612" i="5"/>
  <c r="AM1742" i="5"/>
  <c r="R2612" i="5"/>
  <c r="AT1742" i="5"/>
  <c r="U2612" i="5"/>
  <c r="AW1742" i="5"/>
  <c r="X2612" i="5"/>
  <c r="BG2612" i="5"/>
  <c r="AB1742" i="5"/>
  <c r="G2612" i="5"/>
  <c r="AI1742" i="5"/>
  <c r="N2612" i="5"/>
  <c r="AP1742" i="5"/>
  <c r="Z2612" i="5"/>
  <c r="BB1742" i="5"/>
  <c r="AC2612" i="5"/>
  <c r="BE1742" i="5"/>
  <c r="AF2612" i="5"/>
  <c r="E1742" i="5"/>
  <c r="AJ1742" i="5"/>
  <c r="O2612" i="5"/>
  <c r="AQ1742" i="5"/>
  <c r="V2612" i="5"/>
  <c r="AX1742" i="5"/>
  <c r="Y2612" i="5"/>
  <c r="BA1742" i="5"/>
  <c r="AB2612" i="5"/>
  <c r="BF2612" i="5"/>
  <c r="AA1742" i="5"/>
  <c r="F2612" i="5"/>
  <c r="AH1742" i="5"/>
  <c r="I2612" i="5"/>
  <c r="AK1742" i="5"/>
  <c r="L2612" i="5"/>
  <c r="AU2612" i="5"/>
  <c r="P1742" i="5"/>
  <c r="BB2612" i="5"/>
  <c r="W1742" i="5"/>
  <c r="BE2612" i="5"/>
  <c r="AD1742" i="5"/>
  <c r="E2612" i="5"/>
  <c r="AG1742" i="5"/>
  <c r="Q2612" i="5"/>
  <c r="AS1742" i="5"/>
  <c r="T2612" i="5"/>
  <c r="BC2612" i="5"/>
  <c r="X1742" i="5"/>
  <c r="C2612" i="5"/>
  <c r="AE1742" i="5"/>
  <c r="J2612" i="5"/>
  <c r="AL1742" i="5"/>
  <c r="M2612" i="5"/>
  <c r="AO1742" i="5"/>
  <c r="P2612" i="5"/>
  <c r="AY2612" i="5"/>
  <c r="T1742" i="5"/>
  <c r="B1742" i="5"/>
  <c r="AX2548" i="5"/>
  <c r="AT1678" i="5"/>
  <c r="BA2548" i="5"/>
  <c r="AH1678" i="5"/>
  <c r="BD1678" i="5"/>
  <c r="AF2548" i="5"/>
  <c r="D1678" i="5"/>
  <c r="AM2548" i="5"/>
  <c r="BA1678" i="5"/>
  <c r="AT2548" i="5"/>
  <c r="AO1678" i="5"/>
  <c r="AW2548" i="5"/>
  <c r="AC1678" i="5"/>
  <c r="AZ1678" i="5"/>
  <c r="B2548" i="5"/>
  <c r="I2548" i="5"/>
  <c r="AN2548" i="5"/>
  <c r="L1678" i="5"/>
  <c r="AU2548" i="5"/>
  <c r="F1678" i="5"/>
  <c r="BB2548" i="5"/>
  <c r="AY1678" i="5"/>
  <c r="BE2548" i="5"/>
  <c r="AM1678" i="5"/>
  <c r="E2548" i="5"/>
  <c r="AJ2548" i="5"/>
  <c r="H1678" i="5"/>
  <c r="AQ2548" i="5"/>
  <c r="BF1678" i="5"/>
  <c r="AO2548" i="5"/>
  <c r="R1678" i="5"/>
  <c r="AR1678" i="5"/>
  <c r="T2548" i="5"/>
  <c r="AW1678" i="5"/>
  <c r="AA2548" i="5"/>
  <c r="AK1678" i="5"/>
  <c r="AH2548" i="5"/>
  <c r="Y1678" i="5"/>
  <c r="AK2548" i="5"/>
  <c r="M1678" i="5"/>
  <c r="AN1678" i="5"/>
  <c r="P2548" i="5"/>
  <c r="AQ1678" i="5"/>
  <c r="AB2548" i="5"/>
  <c r="BG1678" i="5"/>
  <c r="AI2548" i="5"/>
  <c r="AU1678" i="5"/>
  <c r="AP2548" i="5"/>
  <c r="AI1678" i="5"/>
  <c r="AS2548" i="5"/>
  <c r="W1678" i="5"/>
  <c r="AV1678" i="5"/>
  <c r="X2548" i="5"/>
  <c r="BB1678" i="5"/>
  <c r="AE2548" i="5"/>
  <c r="AP1678" i="5"/>
  <c r="AL2548" i="5"/>
  <c r="AD1678" i="5"/>
  <c r="AF1678" i="5"/>
  <c r="H2548" i="5"/>
  <c r="AG1678" i="5"/>
  <c r="O2548" i="5"/>
  <c r="U1678" i="5"/>
  <c r="V2548" i="5"/>
  <c r="I1678" i="5"/>
  <c r="Y2548" i="5"/>
  <c r="BD2548" i="5"/>
  <c r="AB1678" i="5"/>
  <c r="D2548" i="5"/>
  <c r="AA1678" i="5"/>
  <c r="K2548" i="5"/>
  <c r="O1678" i="5"/>
  <c r="W2548" i="5"/>
  <c r="AE1678" i="5"/>
  <c r="AD2548" i="5"/>
  <c r="S1678" i="5"/>
  <c r="AG2548" i="5"/>
  <c r="G1678" i="5"/>
  <c r="AJ1678" i="5"/>
  <c r="L2548" i="5"/>
  <c r="AL1678" i="5"/>
  <c r="S2548" i="5"/>
  <c r="Z1678" i="5"/>
  <c r="Z2548" i="5"/>
  <c r="N1678" i="5"/>
  <c r="AC2548" i="5"/>
  <c r="BC2548" i="5"/>
  <c r="Q1678" i="5"/>
  <c r="C2548" i="5"/>
  <c r="E1678" i="5"/>
  <c r="J2548" i="5"/>
  <c r="AX1678" i="5"/>
  <c r="M2548" i="5"/>
  <c r="AR2548" i="5"/>
  <c r="P1678" i="5"/>
  <c r="AY2548" i="5"/>
  <c r="K1678" i="5"/>
  <c r="BF2548" i="5"/>
  <c r="BE1678" i="5"/>
  <c r="F2548" i="5"/>
  <c r="AS1678" i="5"/>
  <c r="R2548" i="5"/>
  <c r="C1678" i="5"/>
  <c r="U2548" i="5"/>
  <c r="AZ2548" i="5"/>
  <c r="X1678" i="5"/>
  <c r="BG2548" i="5"/>
  <c r="V1678" i="5"/>
  <c r="G2548" i="5"/>
  <c r="J1678" i="5"/>
  <c r="N2548" i="5"/>
  <c r="BC1678" i="5"/>
  <c r="Q2548" i="5"/>
  <c r="AV2548" i="5"/>
  <c r="T1678" i="5"/>
  <c r="B1678" i="5"/>
  <c r="AQ2103" i="5"/>
  <c r="L1233" i="5"/>
  <c r="AX2103" i="5"/>
  <c r="S1233" i="5"/>
  <c r="BB1233" i="5"/>
  <c r="M2103" i="5"/>
  <c r="AO1233" i="5"/>
  <c r="AO2103" i="5"/>
  <c r="N1233" i="5"/>
  <c r="AR2103" i="5"/>
  <c r="Q1233" i="5"/>
  <c r="AY2103" i="5"/>
  <c r="T1233" i="5"/>
  <c r="AP2103" i="5"/>
  <c r="K1233" i="5"/>
  <c r="F2103" i="5"/>
  <c r="AK2103" i="5"/>
  <c r="J1233" i="5"/>
  <c r="AN2103" i="5"/>
  <c r="M1233" i="5"/>
  <c r="AE2103" i="5"/>
  <c r="BG1233" i="5"/>
  <c r="BB2103" i="5"/>
  <c r="W1233" i="5"/>
  <c r="BF1233" i="5"/>
  <c r="AG2103" i="5"/>
  <c r="F1233" i="5"/>
  <c r="T2103" i="5"/>
  <c r="AV1233" i="5"/>
  <c r="G1233" i="5"/>
  <c r="AP1233" i="5"/>
  <c r="Q2103" i="5"/>
  <c r="AS1233" i="5"/>
  <c r="D2103" i="5"/>
  <c r="AF1233" i="5"/>
  <c r="AF2103" i="5"/>
  <c r="E1233" i="5"/>
  <c r="AM2103" i="5"/>
  <c r="H1233" i="5"/>
  <c r="AT2103" i="5"/>
  <c r="O1233" i="5"/>
  <c r="AH1233" i="5"/>
  <c r="Y2103" i="5"/>
  <c r="BA1233" i="5"/>
  <c r="AB2103" i="5"/>
  <c r="BD1233" i="5"/>
  <c r="AI2103" i="5"/>
  <c r="D1233" i="5"/>
  <c r="Z2103" i="5"/>
  <c r="B1233" i="5"/>
  <c r="AT1233" i="5"/>
  <c r="U2103" i="5"/>
  <c r="AW1233" i="5"/>
  <c r="X2103" i="5"/>
  <c r="AZ1233" i="5"/>
  <c r="O2103" i="5"/>
  <c r="BE2103" i="5"/>
  <c r="AD1233" i="5"/>
  <c r="E2103" i="5"/>
  <c r="AG1233" i="5"/>
  <c r="H2103" i="5"/>
  <c r="AJ1233" i="5"/>
  <c r="BF2103" i="5"/>
  <c r="AA1233" i="5"/>
  <c r="AA2103" i="5"/>
  <c r="BC1233" i="5"/>
  <c r="AH2103" i="5"/>
  <c r="C1233" i="5"/>
  <c r="AZ2103" i="5"/>
  <c r="Y1233" i="5"/>
  <c r="P2103" i="5"/>
  <c r="AR1233" i="5"/>
  <c r="W2103" i="5"/>
  <c r="AY1233" i="5"/>
  <c r="AD2103" i="5"/>
  <c r="AS2103" i="5"/>
  <c r="R1233" i="5"/>
  <c r="I2103" i="5"/>
  <c r="AK1233" i="5"/>
  <c r="L2103" i="5"/>
  <c r="AN1233" i="5"/>
  <c r="S2103" i="5"/>
  <c r="AU1233" i="5"/>
  <c r="J2103" i="5"/>
  <c r="AQ1233" i="5"/>
  <c r="AV2103" i="5"/>
  <c r="U1233" i="5"/>
  <c r="BC2103" i="5"/>
  <c r="X1233" i="5"/>
  <c r="C2103" i="5"/>
  <c r="AE1233" i="5"/>
  <c r="AX1233" i="5"/>
  <c r="B2103" i="5"/>
  <c r="V2103" i="5"/>
  <c r="BA2103" i="5"/>
  <c r="Z1233" i="5"/>
  <c r="BD2103" i="5"/>
  <c r="AC1233" i="5"/>
  <c r="AU2103" i="5"/>
  <c r="P1233" i="5"/>
  <c r="K2103" i="5"/>
  <c r="AM1233" i="5"/>
  <c r="R2103" i="5"/>
  <c r="AW2103" i="5"/>
  <c r="V1233" i="5"/>
  <c r="AJ2103" i="5"/>
  <c r="I1233" i="5"/>
  <c r="BG2103" i="5"/>
  <c r="AB1233" i="5"/>
  <c r="G2103" i="5"/>
  <c r="AI1233" i="5"/>
  <c r="N2103" i="5"/>
  <c r="AC2103" i="5"/>
  <c r="BE1233" i="5"/>
  <c r="AH2096" i="5"/>
  <c r="C1226" i="5"/>
  <c r="J1226" i="5"/>
  <c r="AO1226" i="5"/>
  <c r="P2096" i="5"/>
  <c r="AR1226" i="5"/>
  <c r="AB2096" i="5"/>
  <c r="BD1226" i="5"/>
  <c r="AI2096" i="5"/>
  <c r="D1226" i="5"/>
  <c r="AP2096" i="5"/>
  <c r="K1226" i="5"/>
  <c r="AS2096" i="5"/>
  <c r="R1226" i="5"/>
  <c r="AW1226" i="5"/>
  <c r="X2096" i="5"/>
  <c r="AZ1226" i="5"/>
  <c r="AE2096" i="5"/>
  <c r="BG1226" i="5"/>
  <c r="AL2096" i="5"/>
  <c r="G1226" i="5"/>
  <c r="AO2096" i="5"/>
  <c r="N1226" i="5"/>
  <c r="AS1226" i="5"/>
  <c r="T2096" i="5"/>
  <c r="AV1226" i="5"/>
  <c r="AA2096" i="5"/>
  <c r="BC1226" i="5"/>
  <c r="Y2096" i="5"/>
  <c r="BD2096" i="5"/>
  <c r="AC1226" i="5"/>
  <c r="D2096" i="5"/>
  <c r="AF1226" i="5"/>
  <c r="K2096" i="5"/>
  <c r="AM1226" i="5"/>
  <c r="W2096" i="5"/>
  <c r="AY1226" i="5"/>
  <c r="AD2096" i="5"/>
  <c r="BF1226" i="5"/>
  <c r="AG2096" i="5"/>
  <c r="F1226" i="5"/>
  <c r="L2096" i="5"/>
  <c r="AN1226" i="5"/>
  <c r="S2096" i="5"/>
  <c r="AU1226" i="5"/>
  <c r="Z2096" i="5"/>
  <c r="BB1226" i="5"/>
  <c r="AC2096" i="5"/>
  <c r="B2096" i="5"/>
  <c r="AG1226" i="5"/>
  <c r="H2096" i="5"/>
  <c r="AJ1226" i="5"/>
  <c r="O2096" i="5"/>
  <c r="AQ1226" i="5"/>
  <c r="V2096" i="5"/>
  <c r="AR2096" i="5"/>
  <c r="Q1226" i="5"/>
  <c r="AY2096" i="5"/>
  <c r="T1226" i="5"/>
  <c r="BF2096" i="5"/>
  <c r="AA1226" i="5"/>
  <c r="F2096" i="5"/>
  <c r="AH1226" i="5"/>
  <c r="R2096" i="5"/>
  <c r="AT1226" i="5"/>
  <c r="U2096" i="5"/>
  <c r="AZ2096" i="5"/>
  <c r="Y1226" i="5"/>
  <c r="BG2096" i="5"/>
  <c r="AB1226" i="5"/>
  <c r="G2096" i="5"/>
  <c r="AI1226" i="5"/>
  <c r="N2096" i="5"/>
  <c r="AP1226" i="5"/>
  <c r="Q2096" i="5"/>
  <c r="AV2096" i="5"/>
  <c r="U1226" i="5"/>
  <c r="BC2096" i="5"/>
  <c r="X1226" i="5"/>
  <c r="C2096" i="5"/>
  <c r="AE1226" i="5"/>
  <c r="J2096" i="5"/>
  <c r="AL1226" i="5"/>
  <c r="M2096" i="5"/>
  <c r="AX1226" i="5"/>
  <c r="AM2096" i="5"/>
  <c r="H1226" i="5"/>
  <c r="AT2096" i="5"/>
  <c r="O1226" i="5"/>
  <c r="AW2096" i="5"/>
  <c r="V1226" i="5"/>
  <c r="BA1226" i="5"/>
  <c r="B1226" i="5"/>
  <c r="I2096" i="5"/>
  <c r="AN2096" i="5"/>
  <c r="M1226" i="5"/>
  <c r="AU2096" i="5"/>
  <c r="P1226" i="5"/>
  <c r="BB2096" i="5"/>
  <c r="W1226" i="5"/>
  <c r="BE2096" i="5"/>
  <c r="AD1226" i="5"/>
  <c r="E2096" i="5"/>
  <c r="AJ2096" i="5"/>
  <c r="I1226" i="5"/>
  <c r="AQ2096" i="5"/>
  <c r="L1226" i="5"/>
  <c r="AX2096" i="5"/>
  <c r="S1226" i="5"/>
  <c r="BA2096" i="5"/>
  <c r="Z1226" i="5"/>
  <c r="BE1226" i="5"/>
  <c r="AF2096" i="5"/>
  <c r="E1226" i="5"/>
  <c r="AK2385" i="5"/>
  <c r="H1515" i="5"/>
  <c r="X2385" i="5"/>
  <c r="BG2385" i="5"/>
  <c r="AE1515" i="5"/>
  <c r="G2385" i="5"/>
  <c r="AL1515" i="5"/>
  <c r="AI2385" i="5"/>
  <c r="G1515" i="5"/>
  <c r="Z2385" i="5"/>
  <c r="AZ1515" i="5"/>
  <c r="AC2385" i="5"/>
  <c r="AW1515" i="5"/>
  <c r="AF2385" i="5"/>
  <c r="E1515" i="5"/>
  <c r="AM1515" i="5"/>
  <c r="BF2385" i="5"/>
  <c r="AD1515" i="5"/>
  <c r="F2385" i="5"/>
  <c r="AF1515" i="5"/>
  <c r="I2385" i="5"/>
  <c r="M1515" i="5"/>
  <c r="V2385" i="5"/>
  <c r="S2385" i="5"/>
  <c r="M2385" i="5"/>
  <c r="N2385" i="5"/>
  <c r="D2385" i="5"/>
  <c r="BE1515" i="5"/>
  <c r="AH2385" i="5"/>
  <c r="AB2385" i="5"/>
  <c r="AU2385" i="5"/>
  <c r="S1515" i="5"/>
  <c r="BB2385" i="5"/>
  <c r="Z1515" i="5"/>
  <c r="BE2385" i="5"/>
  <c r="AB1515" i="5"/>
  <c r="AD2385" i="5"/>
  <c r="BD1515" i="5"/>
  <c r="Q2385" i="5"/>
  <c r="AS1515" i="5"/>
  <c r="T2385" i="5"/>
  <c r="BC2385" i="5"/>
  <c r="AA1515" i="5"/>
  <c r="C2385" i="5"/>
  <c r="AH1515" i="5"/>
  <c r="AW2385" i="5"/>
  <c r="T1515" i="5"/>
  <c r="AZ2385" i="5"/>
  <c r="Y1515" i="5"/>
  <c r="BG1515" i="5"/>
  <c r="BC1515" i="5"/>
  <c r="AV1515" i="5"/>
  <c r="AX1515" i="5"/>
  <c r="AC1515" i="5"/>
  <c r="AN1515" i="5"/>
  <c r="AM2385" i="5"/>
  <c r="AY1515" i="5"/>
  <c r="AY2385" i="5"/>
  <c r="W1515" i="5"/>
  <c r="AP2385" i="5"/>
  <c r="N1515" i="5"/>
  <c r="AS2385" i="5"/>
  <c r="P1515" i="5"/>
  <c r="AV2385" i="5"/>
  <c r="I1515" i="5"/>
  <c r="U2385" i="5"/>
  <c r="Q1515" i="5"/>
  <c r="H2385" i="5"/>
  <c r="AQ2385" i="5"/>
  <c r="O1515" i="5"/>
  <c r="AX2385" i="5"/>
  <c r="V1515" i="5"/>
  <c r="BA2385" i="5"/>
  <c r="X1515" i="5"/>
  <c r="AN2385" i="5"/>
  <c r="AK1515" i="5"/>
  <c r="AU1515" i="5"/>
  <c r="W2385" i="5"/>
  <c r="BB1515" i="5"/>
  <c r="O2385" i="5"/>
  <c r="Y2385" i="5"/>
  <c r="J2385" i="5"/>
  <c r="P2385" i="5"/>
  <c r="BD2385" i="5"/>
  <c r="K1515" i="5"/>
  <c r="AA2385" i="5"/>
  <c r="F1515" i="5"/>
  <c r="AT2385" i="5"/>
  <c r="R1515" i="5"/>
  <c r="AG2385" i="5"/>
  <c r="D1515" i="5"/>
  <c r="AJ2385" i="5"/>
  <c r="U1515" i="5"/>
  <c r="AQ1515" i="5"/>
  <c r="B1515" i="5"/>
  <c r="L2385" i="5"/>
  <c r="AE2385" i="5"/>
  <c r="C1515" i="5"/>
  <c r="AL2385" i="5"/>
  <c r="J1515" i="5"/>
  <c r="AO2385" i="5"/>
  <c r="L1515" i="5"/>
  <c r="AR2385" i="5"/>
  <c r="BA1515" i="5"/>
  <c r="AI1515" i="5"/>
  <c r="K2385" i="5"/>
  <c r="AP1515" i="5"/>
  <c r="R2385" i="5"/>
  <c r="AR1515" i="5"/>
  <c r="AT1515" i="5"/>
  <c r="AG1515" i="5"/>
  <c r="AJ1515" i="5"/>
  <c r="B2385" i="5"/>
  <c r="AO1515" i="5"/>
  <c r="E2385" i="5"/>
  <c r="BF1515" i="5"/>
  <c r="AB2205" i="5"/>
  <c r="E1335" i="5"/>
  <c r="AI2205" i="5"/>
  <c r="AH1335" i="5"/>
  <c r="AN1335" i="5"/>
  <c r="P2205" i="5"/>
  <c r="AE1335" i="5"/>
  <c r="AD2205" i="5"/>
  <c r="BG1335" i="5"/>
  <c r="AG2205" i="5"/>
  <c r="G1335" i="5"/>
  <c r="AJ2205" i="5"/>
  <c r="M1335" i="5"/>
  <c r="AU1335" i="5"/>
  <c r="I1335" i="5"/>
  <c r="AV1335" i="5"/>
  <c r="Z2205" i="5"/>
  <c r="BC1335" i="5"/>
  <c r="AC2205" i="5"/>
  <c r="C1335" i="5"/>
  <c r="I2205" i="5"/>
  <c r="AA2205" i="5"/>
  <c r="AM2205" i="5"/>
  <c r="AX1335" i="5"/>
  <c r="AR1335" i="5"/>
  <c r="V2205" i="5"/>
  <c r="AY1335" i="5"/>
  <c r="BE1335" i="5"/>
  <c r="AX2205" i="5"/>
  <c r="W2205" i="5"/>
  <c r="BF2205" i="5"/>
  <c r="AB1335" i="5"/>
  <c r="F2205" i="5"/>
  <c r="AI1335" i="5"/>
  <c r="N1335" i="5"/>
  <c r="AO2205" i="5"/>
  <c r="U2205" i="5"/>
  <c r="BA1335" i="5"/>
  <c r="X2205" i="5"/>
  <c r="AT1335" i="5"/>
  <c r="AE2205" i="5"/>
  <c r="R1335" i="5"/>
  <c r="AV2205" i="5"/>
  <c r="N2205" i="5"/>
  <c r="AQ1335" i="5"/>
  <c r="Q2205" i="5"/>
  <c r="AW1335" i="5"/>
  <c r="T2205" i="5"/>
  <c r="AD1335" i="5"/>
  <c r="AO1335" i="5"/>
  <c r="B1335" i="5"/>
  <c r="AF1335" i="5"/>
  <c r="J2205" i="5"/>
  <c r="AM1335" i="5"/>
  <c r="M2205" i="5"/>
  <c r="AS1335" i="5"/>
  <c r="BG2205" i="5"/>
  <c r="AT2205" i="5"/>
  <c r="P1335" i="5"/>
  <c r="AW2205" i="5"/>
  <c r="W1335" i="5"/>
  <c r="AZ2205" i="5"/>
  <c r="AC1335" i="5"/>
  <c r="AZ1335" i="5"/>
  <c r="O1335" i="5"/>
  <c r="L2205" i="5"/>
  <c r="BF1335" i="5"/>
  <c r="S2205" i="5"/>
  <c r="BB2205" i="5"/>
  <c r="X1335" i="5"/>
  <c r="K2205" i="5"/>
  <c r="Y1335" i="5"/>
  <c r="E2205" i="5"/>
  <c r="AK1335" i="5"/>
  <c r="H2205" i="5"/>
  <c r="AP1335" i="5"/>
  <c r="O2205" i="5"/>
  <c r="AH2205" i="5"/>
  <c r="AQ2205" i="5"/>
  <c r="BA2205" i="5"/>
  <c r="AA1335" i="5"/>
  <c r="BD2205" i="5"/>
  <c r="AG1335" i="5"/>
  <c r="D2205" i="5"/>
  <c r="Z1335" i="5"/>
  <c r="J1335" i="5"/>
  <c r="T1335" i="5"/>
  <c r="AK2205" i="5"/>
  <c r="K1335" i="5"/>
  <c r="AN2205" i="5"/>
  <c r="Q1335" i="5"/>
  <c r="AU2205" i="5"/>
  <c r="V1335" i="5"/>
  <c r="BE2205" i="5"/>
  <c r="B2205" i="5"/>
  <c r="G2205" i="5"/>
  <c r="AP2205" i="5"/>
  <c r="L1335" i="5"/>
  <c r="AS2205" i="5"/>
  <c r="S1335" i="5"/>
  <c r="R2205" i="5"/>
  <c r="AF2205" i="5"/>
  <c r="BC2205" i="5"/>
  <c r="BB1335" i="5"/>
  <c r="C2205" i="5"/>
  <c r="AL2205" i="5"/>
  <c r="H1335" i="5"/>
  <c r="D1335" i="5"/>
  <c r="F1335" i="5"/>
  <c r="AR2205" i="5"/>
  <c r="U1335" i="5"/>
  <c r="AY2205" i="5"/>
  <c r="AL1335" i="5"/>
  <c r="BD1335" i="5"/>
  <c r="Y2205" i="5"/>
  <c r="AJ1335" i="5"/>
  <c r="AS2608" i="5"/>
  <c r="M1738" i="5"/>
  <c r="Q2608" i="5"/>
  <c r="BF1738" i="5"/>
  <c r="AF1738" i="5"/>
  <c r="J2608" i="5"/>
  <c r="AM1738" i="5"/>
  <c r="AL2608" i="5"/>
  <c r="H1738" i="5"/>
  <c r="AN2608" i="5"/>
  <c r="O1738" i="5"/>
  <c r="AC2608" i="5"/>
  <c r="E1738" i="5"/>
  <c r="AQ2608" i="5"/>
  <c r="Z1738" i="5"/>
  <c r="BD1738" i="5"/>
  <c r="AH2608" i="5"/>
  <c r="D1738" i="5"/>
  <c r="T2608" i="5"/>
  <c r="BA1738" i="5"/>
  <c r="U2608" i="5"/>
  <c r="BB1738" i="5"/>
  <c r="Y2608" i="5"/>
  <c r="N1738" i="5"/>
  <c r="AZ1738" i="5"/>
  <c r="N2608" i="5"/>
  <c r="AQ1738" i="5"/>
  <c r="P2608" i="5"/>
  <c r="AW1738" i="5"/>
  <c r="S2608" i="5"/>
  <c r="J1738" i="5"/>
  <c r="AJ1738" i="5"/>
  <c r="AZ2608" i="5"/>
  <c r="AA1738" i="5"/>
  <c r="BC2608" i="5"/>
  <c r="AG1738" i="5"/>
  <c r="AB2608" i="5"/>
  <c r="C1738" i="5"/>
  <c r="AK2608" i="5"/>
  <c r="I1738" i="5"/>
  <c r="AI2608" i="5"/>
  <c r="BF2608" i="5"/>
  <c r="AB1738" i="5"/>
  <c r="V2608" i="5"/>
  <c r="AY1738" i="5"/>
  <c r="X2608" i="5"/>
  <c r="BE1738" i="5"/>
  <c r="BG2608" i="5"/>
  <c r="F1738" i="5"/>
  <c r="O2608" i="5"/>
  <c r="B2608" i="5"/>
  <c r="AN1738" i="5"/>
  <c r="R2608" i="5"/>
  <c r="AU1738" i="5"/>
  <c r="D2608" i="5"/>
  <c r="AK1738" i="5"/>
  <c r="AY2608" i="5"/>
  <c r="BB2608" i="5"/>
  <c r="X1738" i="5"/>
  <c r="BD2608" i="5"/>
  <c r="AE1738" i="5"/>
  <c r="AE2608" i="5"/>
  <c r="U1738" i="5"/>
  <c r="AG2608" i="5"/>
  <c r="AD1738" i="5"/>
  <c r="M2608" i="5"/>
  <c r="AL1738" i="5"/>
  <c r="C2608" i="5"/>
  <c r="AT2608" i="5"/>
  <c r="P1738" i="5"/>
  <c r="AV2608" i="5"/>
  <c r="W1738" i="5"/>
  <c r="L2608" i="5"/>
  <c r="AS1738" i="5"/>
  <c r="E2608" i="5"/>
  <c r="V1738" i="5"/>
  <c r="W2608" i="5"/>
  <c r="AP2608" i="5"/>
  <c r="L1738" i="5"/>
  <c r="F2608" i="5"/>
  <c r="AI1738" i="5"/>
  <c r="H2608" i="5"/>
  <c r="AO1738" i="5"/>
  <c r="AO2608" i="5"/>
  <c r="AT1738" i="5"/>
  <c r="G2608" i="5"/>
  <c r="AX1738" i="5"/>
  <c r="AR2608" i="5"/>
  <c r="S1738" i="5"/>
  <c r="AM2608" i="5"/>
  <c r="Y1738" i="5"/>
  <c r="I2608" i="5"/>
  <c r="AP1738" i="5"/>
  <c r="AR1738" i="5"/>
  <c r="B1738" i="5"/>
  <c r="AA2608" i="5"/>
  <c r="AX2608" i="5"/>
  <c r="T1738" i="5"/>
  <c r="AJ2608" i="5"/>
  <c r="K1738" i="5"/>
  <c r="BA2608" i="5"/>
  <c r="Q1738" i="5"/>
  <c r="BE2608" i="5"/>
  <c r="AH1738" i="5"/>
  <c r="K2608" i="5"/>
  <c r="AD2608" i="5"/>
  <c r="BG1738" i="5"/>
  <c r="AF2608" i="5"/>
  <c r="G1738" i="5"/>
  <c r="AU2608" i="5"/>
  <c r="AC1738" i="5"/>
  <c r="AW2608" i="5"/>
  <c r="R1738" i="5"/>
  <c r="AV1738" i="5"/>
  <c r="Z2608" i="5"/>
  <c r="BC1738" i="5"/>
  <c r="AO2544" i="5"/>
  <c r="AH1674" i="5"/>
  <c r="BF2544" i="5"/>
  <c r="V1674" i="5"/>
  <c r="AF1674" i="5"/>
  <c r="H2544" i="5"/>
  <c r="AE1674" i="5"/>
  <c r="AJ2544" i="5"/>
  <c r="H1674" i="5"/>
  <c r="AQ2544" i="5"/>
  <c r="BE1674" i="5"/>
  <c r="AG2544" i="5"/>
  <c r="W1674" i="5"/>
  <c r="Z2544" i="5"/>
  <c r="K1674" i="5"/>
  <c r="BD1674" i="5"/>
  <c r="AF2544" i="5"/>
  <c r="D1674" i="5"/>
  <c r="W2544" i="5"/>
  <c r="AD1674" i="5"/>
  <c r="AC2544" i="5"/>
  <c r="R1674" i="5"/>
  <c r="N2544" i="5"/>
  <c r="AA1674" i="5"/>
  <c r="AZ1674" i="5"/>
  <c r="L2544" i="5"/>
  <c r="AK1674" i="5"/>
  <c r="S2544" i="5"/>
  <c r="Y1674" i="5"/>
  <c r="J2544" i="5"/>
  <c r="F1674" i="5"/>
  <c r="AJ1674" i="5"/>
  <c r="BC2544" i="5"/>
  <c r="O1674" i="5"/>
  <c r="C2544" i="5"/>
  <c r="C1674" i="5"/>
  <c r="AE2544" i="5"/>
  <c r="AO1674" i="5"/>
  <c r="AK2544" i="5"/>
  <c r="AC1674" i="5"/>
  <c r="AL2544" i="5"/>
  <c r="BD2544" i="5"/>
  <c r="AB1674" i="5"/>
  <c r="T2544" i="5"/>
  <c r="AU1674" i="5"/>
  <c r="AA2544" i="5"/>
  <c r="AI1674" i="5"/>
  <c r="Q2544" i="5"/>
  <c r="BG1674" i="5"/>
  <c r="V2544" i="5"/>
  <c r="B2544" i="5"/>
  <c r="AN1674" i="5"/>
  <c r="P2544" i="5"/>
  <c r="AP1674" i="5"/>
  <c r="G2544" i="5"/>
  <c r="I1674" i="5"/>
  <c r="M2544" i="5"/>
  <c r="AZ2544" i="5"/>
  <c r="X1674" i="5"/>
  <c r="BG2544" i="5"/>
  <c r="U1674" i="5"/>
  <c r="AW2544" i="5"/>
  <c r="AS1674" i="5"/>
  <c r="AD2544" i="5"/>
  <c r="AG1674" i="5"/>
  <c r="Y2544" i="5"/>
  <c r="M1674" i="5"/>
  <c r="BB2544" i="5"/>
  <c r="AR2544" i="5"/>
  <c r="P1674" i="5"/>
  <c r="AY2544" i="5"/>
  <c r="J1674" i="5"/>
  <c r="O2544" i="5"/>
  <c r="S1674" i="5"/>
  <c r="U2544" i="5"/>
  <c r="G1674" i="5"/>
  <c r="AH2544" i="5"/>
  <c r="AN2544" i="5"/>
  <c r="L1674" i="5"/>
  <c r="D2544" i="5"/>
  <c r="Z1674" i="5"/>
  <c r="K2544" i="5"/>
  <c r="N1674" i="5"/>
  <c r="AT2544" i="5"/>
  <c r="AL1674" i="5"/>
  <c r="R2544" i="5"/>
  <c r="BB1674" i="5"/>
  <c r="AU2544" i="5"/>
  <c r="E1674" i="5"/>
  <c r="BA2544" i="5"/>
  <c r="AX1674" i="5"/>
  <c r="AP2544" i="5"/>
  <c r="Q1674" i="5"/>
  <c r="AR1674" i="5"/>
  <c r="B1674" i="5"/>
  <c r="F2544" i="5"/>
  <c r="AV2544" i="5"/>
  <c r="T1674" i="5"/>
  <c r="AM2544" i="5"/>
  <c r="AY1674" i="5"/>
  <c r="AS2544" i="5"/>
  <c r="AM1674" i="5"/>
  <c r="I2544" i="5"/>
  <c r="AW1674" i="5"/>
  <c r="AX2544" i="5"/>
  <c r="AB2544" i="5"/>
  <c r="BF1674" i="5"/>
  <c r="AI2544" i="5"/>
  <c r="AT1674" i="5"/>
  <c r="BE2544" i="5"/>
  <c r="BC1674" i="5"/>
  <c r="E2544" i="5"/>
  <c r="AQ1674" i="5"/>
  <c r="AV1674" i="5"/>
  <c r="X2544" i="5"/>
  <c r="BA1674" i="5"/>
  <c r="N2063" i="5"/>
  <c r="AC2063" i="5"/>
  <c r="BE1193" i="5"/>
  <c r="W2063" i="5"/>
  <c r="E1193" i="5"/>
  <c r="K2063" i="5"/>
  <c r="H1193" i="5"/>
  <c r="T2063" i="5"/>
  <c r="AE1193" i="5"/>
  <c r="AX1193" i="5"/>
  <c r="Y2063" i="5"/>
  <c r="BA1193" i="5"/>
  <c r="R2063" i="5"/>
  <c r="BD1193" i="5"/>
  <c r="AA2063" i="5"/>
  <c r="T1193" i="5"/>
  <c r="AY2063" i="5"/>
  <c r="K1193" i="5"/>
  <c r="AT1193" i="5"/>
  <c r="U2063" i="5"/>
  <c r="AW1193" i="5"/>
  <c r="M1193" i="5"/>
  <c r="BF2063" i="5"/>
  <c r="BG1193" i="5"/>
  <c r="AT2063" i="5"/>
  <c r="G1193" i="5"/>
  <c r="AP1193" i="5"/>
  <c r="AG2063" i="5"/>
  <c r="F1193" i="5"/>
  <c r="G2063" i="5"/>
  <c r="AV1193" i="5"/>
  <c r="AZ2063" i="5"/>
  <c r="BC1193" i="5"/>
  <c r="AN2063" i="5"/>
  <c r="C1193" i="5"/>
  <c r="BB1193" i="5"/>
  <c r="M2063" i="5"/>
  <c r="AO1193" i="5"/>
  <c r="BG2063" i="5"/>
  <c r="AR1193" i="5"/>
  <c r="AU2063" i="5"/>
  <c r="AY1193" i="5"/>
  <c r="BD2063" i="5"/>
  <c r="O1193" i="5"/>
  <c r="I2063" i="5"/>
  <c r="AK1193" i="5"/>
  <c r="BB2063" i="5"/>
  <c r="AN1193" i="5"/>
  <c r="F2063" i="5"/>
  <c r="D1193" i="5"/>
  <c r="AD2063" i="5"/>
  <c r="BE2063" i="5"/>
  <c r="AD1193" i="5"/>
  <c r="E2063" i="5"/>
  <c r="AG1193" i="5"/>
  <c r="B2063" i="5"/>
  <c r="L2063" i="5"/>
  <c r="AZ1193" i="5"/>
  <c r="AJ2063" i="5"/>
  <c r="AQ1193" i="5"/>
  <c r="X2063" i="5"/>
  <c r="BA2063" i="5"/>
  <c r="Z1193" i="5"/>
  <c r="Q2063" i="5"/>
  <c r="AS1193" i="5"/>
  <c r="AQ2063" i="5"/>
  <c r="AF1193" i="5"/>
  <c r="AE2063" i="5"/>
  <c r="AM1193" i="5"/>
  <c r="S2063" i="5"/>
  <c r="B1193" i="5"/>
  <c r="AL1193" i="5"/>
  <c r="AX2063" i="5"/>
  <c r="Y1193" i="5"/>
  <c r="AL2063" i="5"/>
  <c r="AB1193" i="5"/>
  <c r="Z2063" i="5"/>
  <c r="AI1193" i="5"/>
  <c r="AI2063" i="5"/>
  <c r="AS2063" i="5"/>
  <c r="R1193" i="5"/>
  <c r="AR2063" i="5"/>
  <c r="U1193" i="5"/>
  <c r="AF2063" i="5"/>
  <c r="X1193" i="5"/>
  <c r="AP2063" i="5"/>
  <c r="AU1193" i="5"/>
  <c r="H2063" i="5"/>
  <c r="AO2063" i="5"/>
  <c r="N1193" i="5"/>
  <c r="AM2063" i="5"/>
  <c r="Q1193" i="5"/>
  <c r="AV2063" i="5"/>
  <c r="AJ1193" i="5"/>
  <c r="O2063" i="5"/>
  <c r="AA1193" i="5"/>
  <c r="C2063" i="5"/>
  <c r="AK2063" i="5"/>
  <c r="J1193" i="5"/>
  <c r="BC2063" i="5"/>
  <c r="AC1193" i="5"/>
  <c r="V2063" i="5"/>
  <c r="P1193" i="5"/>
  <c r="J2063" i="5"/>
  <c r="W1193" i="5"/>
  <c r="BF1193" i="5"/>
  <c r="AW2063" i="5"/>
  <c r="V1193" i="5"/>
  <c r="AB2063" i="5"/>
  <c r="I1193" i="5"/>
  <c r="P2063" i="5"/>
  <c r="L1193" i="5"/>
  <c r="D2063" i="5"/>
  <c r="S1193" i="5"/>
  <c r="BE1198" i="5"/>
  <c r="AF2068" i="5"/>
  <c r="E1198" i="5"/>
  <c r="J2068" i="5"/>
  <c r="AY1198" i="5"/>
  <c r="BC2068" i="5"/>
  <c r="BF1198" i="5"/>
  <c r="N2068" i="5"/>
  <c r="K1198" i="5"/>
  <c r="BG2068" i="5"/>
  <c r="R1198" i="5"/>
  <c r="AG1198" i="5"/>
  <c r="H2068" i="5"/>
  <c r="AJ1198" i="5"/>
  <c r="U2068" i="5"/>
  <c r="I2068" i="5"/>
  <c r="AG2068" i="5"/>
  <c r="AC1198" i="5"/>
  <c r="AA1198" i="5"/>
  <c r="X2068" i="5"/>
  <c r="AJ2068" i="5"/>
  <c r="AK2068" i="5"/>
  <c r="C2068" i="5"/>
  <c r="AW2068" i="5"/>
  <c r="G2068" i="5"/>
  <c r="BA1198" i="5"/>
  <c r="AN1198" i="5"/>
  <c r="T2068" i="5"/>
  <c r="AV1198" i="5"/>
  <c r="O2068" i="5"/>
  <c r="BC1198" i="5"/>
  <c r="AM2068" i="5"/>
  <c r="AT1198" i="5"/>
  <c r="AA2068" i="5"/>
  <c r="B1198" i="5"/>
  <c r="AQ2068" i="5"/>
  <c r="F1198" i="5"/>
  <c r="AK1198" i="5"/>
  <c r="BA2068" i="5"/>
  <c r="X1198" i="5"/>
  <c r="AO2068" i="5"/>
  <c r="AE1198" i="5"/>
  <c r="V2068" i="5"/>
  <c r="U1198" i="5"/>
  <c r="H1198" i="5"/>
  <c r="O1198" i="5"/>
  <c r="P2068" i="5"/>
  <c r="AT2068" i="5"/>
  <c r="AX2068" i="5"/>
  <c r="AL2068" i="5"/>
  <c r="Q1198" i="5"/>
  <c r="T1198" i="5"/>
  <c r="AF1198" i="5"/>
  <c r="AM1198" i="5"/>
  <c r="AD1198" i="5"/>
  <c r="AU1198" i="5"/>
  <c r="BE2068" i="5"/>
  <c r="AQ1198" i="5"/>
  <c r="AS2068" i="5"/>
  <c r="AX1198" i="5"/>
  <c r="K2068" i="5"/>
  <c r="AN2068" i="5"/>
  <c r="M1198" i="5"/>
  <c r="AZ2068" i="5"/>
  <c r="Y1198" i="5"/>
  <c r="BF2068" i="5"/>
  <c r="AB1198" i="5"/>
  <c r="Y2068" i="5"/>
  <c r="S1198" i="5"/>
  <c r="M2068" i="5"/>
  <c r="Z1198" i="5"/>
  <c r="BG1198" i="5"/>
  <c r="G1198" i="5"/>
  <c r="BD2068" i="5"/>
  <c r="AI2068" i="5"/>
  <c r="W2068" i="5"/>
  <c r="AW1198" i="5"/>
  <c r="AZ1198" i="5"/>
  <c r="I1198" i="5"/>
  <c r="L1198" i="5"/>
  <c r="C1198" i="5"/>
  <c r="J1198" i="5"/>
  <c r="V1198" i="5"/>
  <c r="L2068" i="5"/>
  <c r="E2068" i="5"/>
  <c r="AC2068" i="5"/>
  <c r="AL1198" i="5"/>
  <c r="Q2068" i="5"/>
  <c r="AB2068" i="5"/>
  <c r="BD1198" i="5"/>
  <c r="Z2068" i="5"/>
  <c r="D1198" i="5"/>
  <c r="AP2068" i="5"/>
  <c r="P1198" i="5"/>
  <c r="AD2068" i="5"/>
  <c r="W1198" i="5"/>
  <c r="BB2068" i="5"/>
  <c r="N1198" i="5"/>
  <c r="AS1198" i="5"/>
  <c r="B2068" i="5"/>
  <c r="AV2068" i="5"/>
  <c r="AE2068" i="5"/>
  <c r="S2068" i="5"/>
  <c r="AO1198" i="5"/>
  <c r="AR1198" i="5"/>
  <c r="AI1198" i="5"/>
  <c r="AP1198" i="5"/>
  <c r="BB1198" i="5"/>
  <c r="AR2068" i="5"/>
  <c r="AU2068" i="5"/>
  <c r="D2068" i="5"/>
  <c r="AY2068" i="5"/>
  <c r="R2068" i="5"/>
  <c r="F2068" i="5"/>
  <c r="U2325" i="5"/>
  <c r="AZ2325" i="5"/>
  <c r="X1455" i="5"/>
  <c r="BG2325" i="5"/>
  <c r="AE1455" i="5"/>
  <c r="AX2325" i="5"/>
  <c r="V1455" i="5"/>
  <c r="N2325" i="5"/>
  <c r="AO1455" i="5"/>
  <c r="Q2325" i="5"/>
  <c r="AV2325" i="5"/>
  <c r="T1455" i="5"/>
  <c r="AM2325" i="5"/>
  <c r="K1455" i="5"/>
  <c r="C2325" i="5"/>
  <c r="AH1455" i="5"/>
  <c r="J2325" i="5"/>
  <c r="AK1455" i="5"/>
  <c r="M2325" i="5"/>
  <c r="AB2325" i="5"/>
  <c r="BD2325" i="5"/>
  <c r="AB1455" i="5"/>
  <c r="D2325" i="5"/>
  <c r="AI1455" i="5"/>
  <c r="K2325" i="5"/>
  <c r="AP1455" i="5"/>
  <c r="BE2325" i="5"/>
  <c r="AC1455" i="5"/>
  <c r="AN2325" i="5"/>
  <c r="L1455" i="5"/>
  <c r="AU2325" i="5"/>
  <c r="S1455" i="5"/>
  <c r="BB2325" i="5"/>
  <c r="Z1455" i="5"/>
  <c r="AO2325" i="5"/>
  <c r="M1455" i="5"/>
  <c r="E2325" i="5"/>
  <c r="AJ2325" i="5"/>
  <c r="H1455" i="5"/>
  <c r="AQ2325" i="5"/>
  <c r="O1455" i="5"/>
  <c r="AH2325" i="5"/>
  <c r="F1455" i="5"/>
  <c r="BA2325" i="5"/>
  <c r="Y1455" i="5"/>
  <c r="BD1455" i="5"/>
  <c r="AF2325" i="5"/>
  <c r="D1455" i="5"/>
  <c r="W2325" i="5"/>
  <c r="AY2325" i="5"/>
  <c r="W1455" i="5"/>
  <c r="BF2325" i="5"/>
  <c r="AD1455" i="5"/>
  <c r="F2325" i="5"/>
  <c r="AG1455" i="5"/>
  <c r="AV1455" i="5"/>
  <c r="B2325" i="5"/>
  <c r="AS1455" i="5"/>
  <c r="AI2325" i="5"/>
  <c r="G1455" i="5"/>
  <c r="AP2325" i="5"/>
  <c r="N1455" i="5"/>
  <c r="AS2325" i="5"/>
  <c r="Q1455" i="5"/>
  <c r="AF1455" i="5"/>
  <c r="X2325" i="5"/>
  <c r="BC1455" i="5"/>
  <c r="AE2325" i="5"/>
  <c r="C1455" i="5"/>
  <c r="AL2325" i="5"/>
  <c r="J1455" i="5"/>
  <c r="Y2325" i="5"/>
  <c r="B1455" i="5"/>
  <c r="AR1455" i="5"/>
  <c r="T2325" i="5"/>
  <c r="AY1455" i="5"/>
  <c r="AA2325" i="5"/>
  <c r="BF1455" i="5"/>
  <c r="R2325" i="5"/>
  <c r="AT2325" i="5"/>
  <c r="R1455" i="5"/>
  <c r="AW2325" i="5"/>
  <c r="U1455" i="5"/>
  <c r="AZ1455" i="5"/>
  <c r="L2325" i="5"/>
  <c r="AQ1455" i="5"/>
  <c r="BG1455" i="5"/>
  <c r="AD2325" i="5"/>
  <c r="BE1455" i="5"/>
  <c r="AG2325" i="5"/>
  <c r="E1455" i="5"/>
  <c r="AJ1455" i="5"/>
  <c r="BC2325" i="5"/>
  <c r="AA1455" i="5"/>
  <c r="S2325" i="5"/>
  <c r="AX1455" i="5"/>
  <c r="Z2325" i="5"/>
  <c r="BA1455" i="5"/>
  <c r="AC2325" i="5"/>
  <c r="AR2325" i="5"/>
  <c r="P1455" i="5"/>
  <c r="H2325" i="5"/>
  <c r="AM1455" i="5"/>
  <c r="O2325" i="5"/>
  <c r="AT1455" i="5"/>
  <c r="V2325" i="5"/>
  <c r="AW1455" i="5"/>
  <c r="I2325" i="5"/>
  <c r="AK2325" i="5"/>
  <c r="I1455" i="5"/>
  <c r="AN1455" i="5"/>
  <c r="P2325" i="5"/>
  <c r="AU1455" i="5"/>
  <c r="G2325" i="5"/>
  <c r="AL1455" i="5"/>
  <c r="BB1455" i="5"/>
  <c r="P2129" i="5"/>
  <c r="AY2129" i="5"/>
  <c r="T1259" i="5"/>
  <c r="AP2129" i="5"/>
  <c r="K1259" i="5"/>
  <c r="AQ2129" i="5"/>
  <c r="AZ2129" i="5"/>
  <c r="I2129" i="5"/>
  <c r="AK1259" i="5"/>
  <c r="L2129" i="5"/>
  <c r="AE2129" i="5"/>
  <c r="BG1259" i="5"/>
  <c r="W1259" i="5"/>
  <c r="AO1259" i="5"/>
  <c r="BE2129" i="5"/>
  <c r="AD1259" i="5"/>
  <c r="E2129" i="5"/>
  <c r="AG1259" i="5"/>
  <c r="AV1259" i="5"/>
  <c r="AS2129" i="5"/>
  <c r="D2129" i="5"/>
  <c r="AX2129" i="5"/>
  <c r="S1259" i="5"/>
  <c r="BA2129" i="5"/>
  <c r="Z1259" i="5"/>
  <c r="AN2129" i="5"/>
  <c r="M1259" i="5"/>
  <c r="AA2129" i="5"/>
  <c r="AM2129" i="5"/>
  <c r="H1259" i="5"/>
  <c r="AT2129" i="5"/>
  <c r="O1259" i="5"/>
  <c r="AG2129" i="5"/>
  <c r="F1259" i="5"/>
  <c r="L1259" i="5"/>
  <c r="Y1259" i="5"/>
  <c r="BD1259" i="5"/>
  <c r="AI2129" i="5"/>
  <c r="D1259" i="5"/>
  <c r="Z2129" i="5"/>
  <c r="BB1259" i="5"/>
  <c r="AL2129" i="5"/>
  <c r="AR1259" i="5"/>
  <c r="AV2129" i="5"/>
  <c r="U1259" i="5"/>
  <c r="AZ1259" i="5"/>
  <c r="O2129" i="5"/>
  <c r="AQ1259" i="5"/>
  <c r="R1259" i="5"/>
  <c r="K2129" i="5"/>
  <c r="AO2129" i="5"/>
  <c r="N1259" i="5"/>
  <c r="AR2129" i="5"/>
  <c r="Q1259" i="5"/>
  <c r="AF1259" i="5"/>
  <c r="AJ2129" i="5"/>
  <c r="BC1259" i="5"/>
  <c r="B1259" i="5"/>
  <c r="AH2129" i="5"/>
  <c r="C1259" i="5"/>
  <c r="AK2129" i="5"/>
  <c r="J1259" i="5"/>
  <c r="X2129" i="5"/>
  <c r="BG2129" i="5"/>
  <c r="V2129" i="5"/>
  <c r="W2129" i="5"/>
  <c r="AY1259" i="5"/>
  <c r="AD2129" i="5"/>
  <c r="BF1259" i="5"/>
  <c r="Q2129" i="5"/>
  <c r="AS1259" i="5"/>
  <c r="G1259" i="5"/>
  <c r="B2129" i="5"/>
  <c r="AN1259" i="5"/>
  <c r="S2129" i="5"/>
  <c r="AU1259" i="5"/>
  <c r="J2129" i="5"/>
  <c r="AL1259" i="5"/>
  <c r="AC2129" i="5"/>
  <c r="AM1259" i="5"/>
  <c r="AF2129" i="5"/>
  <c r="E1259" i="5"/>
  <c r="AJ1259" i="5"/>
  <c r="BF2129" i="5"/>
  <c r="AA1259" i="5"/>
  <c r="I1259" i="5"/>
  <c r="F2129" i="5"/>
  <c r="Y2129" i="5"/>
  <c r="BA1259" i="5"/>
  <c r="AB2129" i="5"/>
  <c r="AU2129" i="5"/>
  <c r="P1259" i="5"/>
  <c r="AB1259" i="5"/>
  <c r="AX1259" i="5"/>
  <c r="R2129" i="5"/>
  <c r="AT1259" i="5"/>
  <c r="U2129" i="5"/>
  <c r="AW1259" i="5"/>
  <c r="H2129" i="5"/>
  <c r="BB2129" i="5"/>
  <c r="M2129" i="5"/>
  <c r="G2129" i="5"/>
  <c r="AI1259" i="5"/>
  <c r="N2129" i="5"/>
  <c r="AP1259" i="5"/>
  <c r="BD2129" i="5"/>
  <c r="AC1259" i="5"/>
  <c r="BE1259" i="5"/>
  <c r="BC2129" i="5"/>
  <c r="X1259" i="5"/>
  <c r="C2129" i="5"/>
  <c r="AE1259" i="5"/>
  <c r="AW2129" i="5"/>
  <c r="V1259" i="5"/>
  <c r="T2129" i="5"/>
  <c r="AH1259" i="5"/>
  <c r="I2588" i="5"/>
  <c r="AN2588" i="5"/>
  <c r="L1718" i="5"/>
  <c r="AU2588" i="5"/>
  <c r="S1718" i="5"/>
  <c r="BB2588" i="5"/>
  <c r="Y1718" i="5"/>
  <c r="BE2588" i="5"/>
  <c r="F1718" i="5"/>
  <c r="E2588" i="5"/>
  <c r="AJ2588" i="5"/>
  <c r="H1718" i="5"/>
  <c r="AQ2588" i="5"/>
  <c r="O1718" i="5"/>
  <c r="AX2588" i="5"/>
  <c r="U1718" i="5"/>
  <c r="BA2588" i="5"/>
  <c r="AX1718" i="5"/>
  <c r="BD1718" i="5"/>
  <c r="AF2588" i="5"/>
  <c r="D1718" i="5"/>
  <c r="AM2588" i="5"/>
  <c r="K1718" i="5"/>
  <c r="AT2588" i="5"/>
  <c r="Q1718" i="5"/>
  <c r="AW2588" i="5"/>
  <c r="AH1718" i="5"/>
  <c r="AZ1718" i="5"/>
  <c r="AB2588" i="5"/>
  <c r="BG1718" i="5"/>
  <c r="AI2588" i="5"/>
  <c r="G1718" i="5"/>
  <c r="AP2588" i="5"/>
  <c r="M1718" i="5"/>
  <c r="AS2588" i="5"/>
  <c r="R1718" i="5"/>
  <c r="AV1718" i="5"/>
  <c r="X2588" i="5"/>
  <c r="BC1718" i="5"/>
  <c r="AE2588" i="5"/>
  <c r="C1718" i="5"/>
  <c r="AL2588" i="5"/>
  <c r="I1718" i="5"/>
  <c r="AO2588" i="5"/>
  <c r="AT1718" i="5"/>
  <c r="AR1718" i="5"/>
  <c r="T2588" i="5"/>
  <c r="AY1718" i="5"/>
  <c r="AA2588" i="5"/>
  <c r="BE1718" i="5"/>
  <c r="AH2588" i="5"/>
  <c r="E1718" i="5"/>
  <c r="AK2588" i="5"/>
  <c r="AD1718" i="5"/>
  <c r="AN1718" i="5"/>
  <c r="P2588" i="5"/>
  <c r="AU1718" i="5"/>
  <c r="B2588" i="5"/>
  <c r="W2588" i="5"/>
  <c r="BA1718" i="5"/>
  <c r="AD2588" i="5"/>
  <c r="BF1718" i="5"/>
  <c r="AG2588" i="5"/>
  <c r="N1718" i="5"/>
  <c r="AJ1718" i="5"/>
  <c r="L2588" i="5"/>
  <c r="AQ1718" i="5"/>
  <c r="S2588" i="5"/>
  <c r="AW1718" i="5"/>
  <c r="Z2588" i="5"/>
  <c r="AP1718" i="5"/>
  <c r="AC2588" i="5"/>
  <c r="B1718" i="5"/>
  <c r="AF1718" i="5"/>
  <c r="H2588" i="5"/>
  <c r="AM1718" i="5"/>
  <c r="O2588" i="5"/>
  <c r="AS1718" i="5"/>
  <c r="V2588" i="5"/>
  <c r="Z1718" i="5"/>
  <c r="Y2588" i="5"/>
  <c r="BD2588" i="5"/>
  <c r="AB1718" i="5"/>
  <c r="D2588" i="5"/>
  <c r="AI1718" i="5"/>
  <c r="K2588" i="5"/>
  <c r="AO1718" i="5"/>
  <c r="R2588" i="5"/>
  <c r="J1718" i="5"/>
  <c r="U2588" i="5"/>
  <c r="AZ2588" i="5"/>
  <c r="X1718" i="5"/>
  <c r="BG2588" i="5"/>
  <c r="AE1718" i="5"/>
  <c r="G2588" i="5"/>
  <c r="AK1718" i="5"/>
  <c r="N2588" i="5"/>
  <c r="BB1718" i="5"/>
  <c r="Q2588" i="5"/>
  <c r="AV2588" i="5"/>
  <c r="T1718" i="5"/>
  <c r="BC2588" i="5"/>
  <c r="AA1718" i="5"/>
  <c r="C2588" i="5"/>
  <c r="AG1718" i="5"/>
  <c r="J2588" i="5"/>
  <c r="AL1718" i="5"/>
  <c r="M2588" i="5"/>
  <c r="AR2588" i="5"/>
  <c r="P1718" i="5"/>
  <c r="AY2588" i="5"/>
  <c r="W1718" i="5"/>
  <c r="BF2588" i="5"/>
  <c r="AC1718" i="5"/>
  <c r="F2588" i="5"/>
  <c r="V1718" i="5"/>
  <c r="AE2524" i="5"/>
  <c r="BG1654" i="5"/>
  <c r="AL2524" i="5"/>
  <c r="G1654" i="5"/>
  <c r="AN2524" i="5"/>
  <c r="N1654" i="5"/>
  <c r="BE2524" i="5"/>
  <c r="Q1654" i="5"/>
  <c r="AV1654" i="5"/>
  <c r="AA2524" i="5"/>
  <c r="Z2524" i="5"/>
  <c r="BB1654" i="5"/>
  <c r="AB2524" i="5"/>
  <c r="BE1654" i="5"/>
  <c r="AG2524" i="5"/>
  <c r="P2524" i="5"/>
  <c r="L1654" i="5"/>
  <c r="X1654" i="5"/>
  <c r="AZ2524" i="5"/>
  <c r="O2524" i="5"/>
  <c r="AL1654" i="5"/>
  <c r="Q2524" i="5"/>
  <c r="AM2524" i="5"/>
  <c r="H1654" i="5"/>
  <c r="AT2524" i="5"/>
  <c r="O1654" i="5"/>
  <c r="AV2524" i="5"/>
  <c r="V1654" i="5"/>
  <c r="AC2524" i="5"/>
  <c r="Y1654" i="5"/>
  <c r="BD1654" i="5"/>
  <c r="AI2524" i="5"/>
  <c r="D1654" i="5"/>
  <c r="AP2524" i="5"/>
  <c r="K1654" i="5"/>
  <c r="AR2524" i="5"/>
  <c r="R1654" i="5"/>
  <c r="M2524" i="5"/>
  <c r="U1654" i="5"/>
  <c r="AZ1654" i="5"/>
  <c r="AS1654" i="5"/>
  <c r="BC2524" i="5"/>
  <c r="S1654" i="5"/>
  <c r="AJ1654" i="5"/>
  <c r="J2524" i="5"/>
  <c r="AC1654" i="5"/>
  <c r="BC1654" i="5"/>
  <c r="AH2524" i="5"/>
  <c r="C1654" i="5"/>
  <c r="AJ2524" i="5"/>
  <c r="J1654" i="5"/>
  <c r="AO2524" i="5"/>
  <c r="M1654" i="5"/>
  <c r="AR1654" i="5"/>
  <c r="W2524" i="5"/>
  <c r="AY1654" i="5"/>
  <c r="AD2524" i="5"/>
  <c r="BF1654" i="5"/>
  <c r="AF2524" i="5"/>
  <c r="F1654" i="5"/>
  <c r="Y2524" i="5"/>
  <c r="I1654" i="5"/>
  <c r="AN1654" i="5"/>
  <c r="S2524" i="5"/>
  <c r="AU1654" i="5"/>
  <c r="B2524" i="5"/>
  <c r="AQ2524" i="5"/>
  <c r="AX2524" i="5"/>
  <c r="E1654" i="5"/>
  <c r="AE1654" i="5"/>
  <c r="AS2524" i="5"/>
  <c r="V2524" i="5"/>
  <c r="AX1654" i="5"/>
  <c r="X2524" i="5"/>
  <c r="BA1654" i="5"/>
  <c r="BA2524" i="5"/>
  <c r="B1654" i="5"/>
  <c r="AF1654" i="5"/>
  <c r="K2524" i="5"/>
  <c r="AM1654" i="5"/>
  <c r="R2524" i="5"/>
  <c r="AT1654" i="5"/>
  <c r="T2524" i="5"/>
  <c r="AW1654" i="5"/>
  <c r="AK2524" i="5"/>
  <c r="BG2524" i="5"/>
  <c r="AB1654" i="5"/>
  <c r="G2524" i="5"/>
  <c r="AI1654" i="5"/>
  <c r="N2524" i="5"/>
  <c r="AP1654" i="5"/>
  <c r="U2524" i="5"/>
  <c r="I2524" i="5"/>
  <c r="C2524" i="5"/>
  <c r="Z1654" i="5"/>
  <c r="AQ1654" i="5"/>
  <c r="L2524" i="5"/>
  <c r="AO1654" i="5"/>
  <c r="E2524" i="5"/>
  <c r="AY2524" i="5"/>
  <c r="T1654" i="5"/>
  <c r="BF2524" i="5"/>
  <c r="AA1654" i="5"/>
  <c r="F2524" i="5"/>
  <c r="AH1654" i="5"/>
  <c r="H2524" i="5"/>
  <c r="AK1654" i="5"/>
  <c r="AW2524" i="5"/>
  <c r="AU2524" i="5"/>
  <c r="P1654" i="5"/>
  <c r="BB2524" i="5"/>
  <c r="W1654" i="5"/>
  <c r="BD2524" i="5"/>
  <c r="AD1654" i="5"/>
  <c r="D2524" i="5"/>
  <c r="AG1654" i="5"/>
  <c r="AK2460" i="5"/>
  <c r="H1590" i="5"/>
  <c r="AN2460" i="5"/>
  <c r="O1590" i="5"/>
  <c r="AQ2460" i="5"/>
  <c r="R1590" i="5"/>
  <c r="BG1590" i="5"/>
  <c r="M1590" i="5"/>
  <c r="BD1590" i="5"/>
  <c r="AG2460" i="5"/>
  <c r="D1590" i="5"/>
  <c r="AF2460" i="5"/>
  <c r="G1590" i="5"/>
  <c r="T2460" i="5"/>
  <c r="AF1590" i="5"/>
  <c r="AX2460" i="5"/>
  <c r="U1590" i="5"/>
  <c r="AZ1590" i="5"/>
  <c r="Y2460" i="5"/>
  <c r="BC1590" i="5"/>
  <c r="K1590" i="5"/>
  <c r="AZ2460" i="5"/>
  <c r="AM2460" i="5"/>
  <c r="N1590" i="5"/>
  <c r="AT2460" i="5"/>
  <c r="Q1590" i="5"/>
  <c r="AR1590" i="5"/>
  <c r="AE2460" i="5"/>
  <c r="AQ1590" i="5"/>
  <c r="B2460" i="5"/>
  <c r="AB2460" i="5"/>
  <c r="C1590" i="5"/>
  <c r="AI2460" i="5"/>
  <c r="J1590" i="5"/>
  <c r="AL2460" i="5"/>
  <c r="I1590" i="5"/>
  <c r="D2460" i="5"/>
  <c r="U2460" i="5"/>
  <c r="AY1590" i="5"/>
  <c r="X2460" i="5"/>
  <c r="BF1590" i="5"/>
  <c r="AA2460" i="5"/>
  <c r="BE1590" i="5"/>
  <c r="BB1590" i="5"/>
  <c r="B1590" i="5"/>
  <c r="AN1590" i="5"/>
  <c r="Q2460" i="5"/>
  <c r="AU1590" i="5"/>
  <c r="P2460" i="5"/>
  <c r="AX1590" i="5"/>
  <c r="O2460" i="5"/>
  <c r="AA1590" i="5"/>
  <c r="AH2460" i="5"/>
  <c r="E1590" i="5"/>
  <c r="AJ1590" i="5"/>
  <c r="I2460" i="5"/>
  <c r="AM1590" i="5"/>
  <c r="F1590" i="5"/>
  <c r="AU2460" i="5"/>
  <c r="W2460" i="5"/>
  <c r="BA1590" i="5"/>
  <c r="AD2460" i="5"/>
  <c r="BE2460" i="5"/>
  <c r="AB1590" i="5"/>
  <c r="Z2460" i="5"/>
  <c r="AL1590" i="5"/>
  <c r="L2460" i="5"/>
  <c r="AT1590" i="5"/>
  <c r="S2460" i="5"/>
  <c r="AW1590" i="5"/>
  <c r="V2460" i="5"/>
  <c r="AS2460" i="5"/>
  <c r="BF2460" i="5"/>
  <c r="E2460" i="5"/>
  <c r="AI1590" i="5"/>
  <c r="H2460" i="5"/>
  <c r="AP1590" i="5"/>
  <c r="K2460" i="5"/>
  <c r="AO1590" i="5"/>
  <c r="AS1590" i="5"/>
  <c r="BA2460" i="5"/>
  <c r="X1590" i="5"/>
  <c r="BD2460" i="5"/>
  <c r="AE1590" i="5"/>
  <c r="BG2460" i="5"/>
  <c r="AH1590" i="5"/>
  <c r="J2460" i="5"/>
  <c r="V1590" i="5"/>
  <c r="R2460" i="5"/>
  <c r="AW2460" i="5"/>
  <c r="T1590" i="5"/>
  <c r="AV2460" i="5"/>
  <c r="W1590" i="5"/>
  <c r="AC2460" i="5"/>
  <c r="AP2460" i="5"/>
  <c r="G2460" i="5"/>
  <c r="AK1590" i="5"/>
  <c r="N2460" i="5"/>
  <c r="AO2460" i="5"/>
  <c r="L1590" i="5"/>
  <c r="P1590" i="5"/>
  <c r="AC1590" i="5"/>
  <c r="BC2460" i="5"/>
  <c r="AD1590" i="5"/>
  <c r="C2460" i="5"/>
  <c r="AG1590" i="5"/>
  <c r="F2460" i="5"/>
  <c r="AJ2460" i="5"/>
  <c r="AV1590" i="5"/>
  <c r="AR2460" i="5"/>
  <c r="S1590" i="5"/>
  <c r="AY2460" i="5"/>
  <c r="Z1590" i="5"/>
  <c r="BB2460" i="5"/>
  <c r="Y1590" i="5"/>
  <c r="M2460" i="5"/>
  <c r="AZ2396" i="5"/>
  <c r="X1526" i="5"/>
  <c r="BG2396" i="5"/>
  <c r="AE1526" i="5"/>
  <c r="AX2396" i="5"/>
  <c r="U1526" i="5"/>
  <c r="BA2396" i="5"/>
  <c r="AL1526" i="5"/>
  <c r="Z2396" i="5"/>
  <c r="AD1526" i="5"/>
  <c r="AC2396" i="5"/>
  <c r="AR2396" i="5"/>
  <c r="P1526" i="5"/>
  <c r="AY2396" i="5"/>
  <c r="W1526" i="5"/>
  <c r="BF2396" i="5"/>
  <c r="AC1526" i="5"/>
  <c r="F2396" i="5"/>
  <c r="J1526" i="5"/>
  <c r="AV1526" i="5"/>
  <c r="X2396" i="5"/>
  <c r="BC1526" i="5"/>
  <c r="Z1526" i="5"/>
  <c r="AI2396" i="5"/>
  <c r="D1526" i="5"/>
  <c r="AT1526" i="5"/>
  <c r="BE1526" i="5"/>
  <c r="B1526" i="5"/>
  <c r="N1526" i="5"/>
  <c r="L1526" i="5"/>
  <c r="AU2396" i="5"/>
  <c r="S1526" i="5"/>
  <c r="BB2396" i="5"/>
  <c r="Y1526" i="5"/>
  <c r="AO2396" i="5"/>
  <c r="AX1526" i="5"/>
  <c r="AR1526" i="5"/>
  <c r="B2396" i="5"/>
  <c r="Q2396" i="5"/>
  <c r="AV2396" i="5"/>
  <c r="T1526" i="5"/>
  <c r="AM2396" i="5"/>
  <c r="K1526" i="5"/>
  <c r="AT2396" i="5"/>
  <c r="Q1526" i="5"/>
  <c r="AW2396" i="5"/>
  <c r="V1526" i="5"/>
  <c r="AZ1526" i="5"/>
  <c r="L2396" i="5"/>
  <c r="AQ1526" i="5"/>
  <c r="S2396" i="5"/>
  <c r="AW1526" i="5"/>
  <c r="M2396" i="5"/>
  <c r="G1526" i="5"/>
  <c r="W2396" i="5"/>
  <c r="T2396" i="5"/>
  <c r="R2396" i="5"/>
  <c r="O2396" i="5"/>
  <c r="I2396" i="5"/>
  <c r="AP2396" i="5"/>
  <c r="M1526" i="5"/>
  <c r="AS2396" i="5"/>
  <c r="F1526" i="5"/>
  <c r="AF1526" i="5"/>
  <c r="H2396" i="5"/>
  <c r="AM1526" i="5"/>
  <c r="AJ2396" i="5"/>
  <c r="H1526" i="5"/>
  <c r="AQ2396" i="5"/>
  <c r="O1526" i="5"/>
  <c r="AH2396" i="5"/>
  <c r="E1526" i="5"/>
  <c r="AK2396" i="5"/>
  <c r="AH1526" i="5"/>
  <c r="AN1526" i="5"/>
  <c r="P2396" i="5"/>
  <c r="AU1526" i="5"/>
  <c r="G2396" i="5"/>
  <c r="AK1526" i="5"/>
  <c r="N2396" i="5"/>
  <c r="AP1526" i="5"/>
  <c r="AB2396" i="5"/>
  <c r="BD1526" i="5"/>
  <c r="BA1526" i="5"/>
  <c r="AY1526" i="5"/>
  <c r="BF1526" i="5"/>
  <c r="AS1526" i="5"/>
  <c r="AN2396" i="5"/>
  <c r="AG2396" i="5"/>
  <c r="R1526" i="5"/>
  <c r="AJ1526" i="5"/>
  <c r="BC2396" i="5"/>
  <c r="AA1526" i="5"/>
  <c r="C2396" i="5"/>
  <c r="AG1526" i="5"/>
  <c r="AE2396" i="5"/>
  <c r="C1526" i="5"/>
  <c r="AL2396" i="5"/>
  <c r="I1526" i="5"/>
  <c r="Y2396" i="5"/>
  <c r="BD2396" i="5"/>
  <c r="AB1526" i="5"/>
  <c r="D2396" i="5"/>
  <c r="AI1526" i="5"/>
  <c r="K2396" i="5"/>
  <c r="AO1526" i="5"/>
  <c r="BE2396" i="5"/>
  <c r="BB1526" i="5"/>
  <c r="E2396" i="5"/>
  <c r="J2396" i="5"/>
  <c r="BG1526" i="5"/>
  <c r="AF2396" i="5"/>
  <c r="AD2396" i="5"/>
  <c r="AA2396" i="5"/>
  <c r="U2396" i="5"/>
  <c r="V2396" i="5"/>
  <c r="BA2332" i="5"/>
  <c r="Y1462" i="5"/>
  <c r="BD2332" i="5"/>
  <c r="AB1462" i="5"/>
  <c r="AU2332" i="5"/>
  <c r="S1462" i="5"/>
  <c r="BB2332" i="5"/>
  <c r="Z1462" i="5"/>
  <c r="W2332" i="5"/>
  <c r="BB1462" i="5"/>
  <c r="AD2332" i="5"/>
  <c r="AS2332" i="5"/>
  <c r="Q1462" i="5"/>
  <c r="AV2332" i="5"/>
  <c r="T1462" i="5"/>
  <c r="L2332" i="5"/>
  <c r="AQ1462" i="5"/>
  <c r="S2332" i="5"/>
  <c r="AX1462" i="5"/>
  <c r="J2332" i="5"/>
  <c r="AO2332" i="5"/>
  <c r="M1462" i="5"/>
  <c r="E2332" i="5"/>
  <c r="AF1462" i="5"/>
  <c r="H2332" i="5"/>
  <c r="AM1462" i="5"/>
  <c r="BF2332" i="5"/>
  <c r="AD1462" i="5"/>
  <c r="F2332" i="5"/>
  <c r="AP1462" i="5"/>
  <c r="AR2332" i="5"/>
  <c r="P1462" i="5"/>
  <c r="AY2332" i="5"/>
  <c r="W1462" i="5"/>
  <c r="AP2332" i="5"/>
  <c r="N1462" i="5"/>
  <c r="AS1462" i="5"/>
  <c r="B2332" i="5"/>
  <c r="R2332" i="5"/>
  <c r="AW2332" i="5"/>
  <c r="U1462" i="5"/>
  <c r="AJ2332" i="5"/>
  <c r="H1462" i="5"/>
  <c r="AQ2332" i="5"/>
  <c r="O1462" i="5"/>
  <c r="G2332" i="5"/>
  <c r="AL1462" i="5"/>
  <c r="N2332" i="5"/>
  <c r="AC2332" i="5"/>
  <c r="BD1462" i="5"/>
  <c r="AF2332" i="5"/>
  <c r="D1462" i="5"/>
  <c r="BC2332" i="5"/>
  <c r="AA1462" i="5"/>
  <c r="C2332" i="5"/>
  <c r="AH1462" i="5"/>
  <c r="AW1462" i="5"/>
  <c r="Y2332" i="5"/>
  <c r="AZ1462" i="5"/>
  <c r="AM2332" i="5"/>
  <c r="K1462" i="5"/>
  <c r="AT2332" i="5"/>
  <c r="R1462" i="5"/>
  <c r="AG1462" i="5"/>
  <c r="I2332" i="5"/>
  <c r="AJ1462" i="5"/>
  <c r="AK2332" i="5"/>
  <c r="I1462" i="5"/>
  <c r="AN2332" i="5"/>
  <c r="L1462" i="5"/>
  <c r="AE2332" i="5"/>
  <c r="C1462" i="5"/>
  <c r="AL2332" i="5"/>
  <c r="J1462" i="5"/>
  <c r="BE1462" i="5"/>
  <c r="AG2332" i="5"/>
  <c r="E1462" i="5"/>
  <c r="T2332" i="5"/>
  <c r="AY1462" i="5"/>
  <c r="AA2332" i="5"/>
  <c r="BF1462" i="5"/>
  <c r="AX2332" i="5"/>
  <c r="V1462" i="5"/>
  <c r="BA1462" i="5"/>
  <c r="M2332" i="5"/>
  <c r="AN1462" i="5"/>
  <c r="P2332" i="5"/>
  <c r="AU1462" i="5"/>
  <c r="AH2332" i="5"/>
  <c r="F1462" i="5"/>
  <c r="AK1462" i="5"/>
  <c r="AZ2332" i="5"/>
  <c r="X1462" i="5"/>
  <c r="BG2332" i="5"/>
  <c r="AE1462" i="5"/>
  <c r="AB2332" i="5"/>
  <c r="BG1462" i="5"/>
  <c r="AI2332" i="5"/>
  <c r="G1462" i="5"/>
  <c r="Z2332" i="5"/>
  <c r="BE2332" i="5"/>
  <c r="AC1462" i="5"/>
  <c r="U2332" i="5"/>
  <c r="AV1462" i="5"/>
  <c r="X2332" i="5"/>
  <c r="BC1462" i="5"/>
  <c r="O2332" i="5"/>
  <c r="AT1462" i="5"/>
  <c r="V2332" i="5"/>
  <c r="B1462" i="5"/>
  <c r="AO1462" i="5"/>
  <c r="Q2332" i="5"/>
  <c r="AR1462" i="5"/>
  <c r="D2332" i="5"/>
  <c r="AI1462" i="5"/>
  <c r="K2332" i="5"/>
  <c r="BE2268" i="5"/>
  <c r="AC1398" i="5"/>
  <c r="E2268" i="5"/>
  <c r="AF1398" i="5"/>
  <c r="H2268" i="5"/>
  <c r="AM1398" i="5"/>
  <c r="BF2268" i="5"/>
  <c r="AD1398" i="5"/>
  <c r="AA2268" i="5"/>
  <c r="BF1398" i="5"/>
  <c r="AH2268" i="5"/>
  <c r="F1398" i="5"/>
  <c r="AK1398" i="5"/>
  <c r="AZ2268" i="5"/>
  <c r="X1398" i="5"/>
  <c r="P2268" i="5"/>
  <c r="AU1398" i="5"/>
  <c r="W2268" i="5"/>
  <c r="BB1398" i="5"/>
  <c r="AD2268" i="5"/>
  <c r="AS2268" i="5"/>
  <c r="Q1398" i="5"/>
  <c r="I2268" i="5"/>
  <c r="AJ1398" i="5"/>
  <c r="L2268" i="5"/>
  <c r="AQ1398" i="5"/>
  <c r="S2268" i="5"/>
  <c r="AX1398" i="5"/>
  <c r="J2268" i="5"/>
  <c r="AT1398" i="5"/>
  <c r="AV2268" i="5"/>
  <c r="T1398" i="5"/>
  <c r="BC2268" i="5"/>
  <c r="AA1398" i="5"/>
  <c r="C2268" i="5"/>
  <c r="AH1398" i="5"/>
  <c r="AW1398" i="5"/>
  <c r="B2268" i="5"/>
  <c r="V2268" i="5"/>
  <c r="BA2268" i="5"/>
  <c r="Y1398" i="5"/>
  <c r="BD2268" i="5"/>
  <c r="AB1398" i="5"/>
  <c r="AU2268" i="5"/>
  <c r="S1398" i="5"/>
  <c r="K2268" i="5"/>
  <c r="AP1398" i="5"/>
  <c r="R2268" i="5"/>
  <c r="AW2268" i="5"/>
  <c r="U1398" i="5"/>
  <c r="AJ2268" i="5"/>
  <c r="H1398" i="5"/>
  <c r="BG2268" i="5"/>
  <c r="AE1398" i="5"/>
  <c r="G2268" i="5"/>
  <c r="AL1398" i="5"/>
  <c r="N2268" i="5"/>
  <c r="AC2268" i="5"/>
  <c r="BD1398" i="5"/>
  <c r="AQ2268" i="5"/>
  <c r="O1398" i="5"/>
  <c r="AX2268" i="5"/>
  <c r="V1398" i="5"/>
  <c r="BA1398" i="5"/>
  <c r="M2268" i="5"/>
  <c r="AN1398" i="5"/>
  <c r="AO2268" i="5"/>
  <c r="M1398" i="5"/>
  <c r="AR2268" i="5"/>
  <c r="P1398" i="5"/>
  <c r="AY2268" i="5"/>
  <c r="W1398" i="5"/>
  <c r="AP2268" i="5"/>
  <c r="N1398" i="5"/>
  <c r="F2268" i="5"/>
  <c r="AK2268" i="5"/>
  <c r="I1398" i="5"/>
  <c r="AN2268" i="5"/>
  <c r="L1398" i="5"/>
  <c r="AE2268" i="5"/>
  <c r="C1398" i="5"/>
  <c r="BB2268" i="5"/>
  <c r="Z1398" i="5"/>
  <c r="BE1398" i="5"/>
  <c r="AG2268" i="5"/>
  <c r="E1398" i="5"/>
  <c r="T2268" i="5"/>
  <c r="AY1398" i="5"/>
  <c r="AL2268" i="5"/>
  <c r="J1398" i="5"/>
  <c r="AO1398" i="5"/>
  <c r="Q2268" i="5"/>
  <c r="AR1398" i="5"/>
  <c r="D2268" i="5"/>
  <c r="AI1398" i="5"/>
  <c r="AF2268" i="5"/>
  <c r="D1398" i="5"/>
  <c r="AM2268" i="5"/>
  <c r="K1398" i="5"/>
  <c r="AT2268" i="5"/>
  <c r="R1398" i="5"/>
  <c r="AG1398" i="5"/>
  <c r="Y2268" i="5"/>
  <c r="AZ1398" i="5"/>
  <c r="AB2268" i="5"/>
  <c r="BG1398" i="5"/>
  <c r="AI2268" i="5"/>
  <c r="G1398" i="5"/>
  <c r="Z2268" i="5"/>
  <c r="B1398" i="5"/>
  <c r="AS1398" i="5"/>
  <c r="U2268" i="5"/>
  <c r="AV1398" i="5"/>
  <c r="X2268" i="5"/>
  <c r="BC1398" i="5"/>
  <c r="O2268" i="5"/>
  <c r="BG2204" i="5"/>
  <c r="AC1334" i="5"/>
  <c r="G2204" i="5"/>
  <c r="AF1334" i="5"/>
  <c r="N2204" i="5"/>
  <c r="AL1334" i="5"/>
  <c r="BD2204" i="5"/>
  <c r="AU1334" i="5"/>
  <c r="AC2204" i="5"/>
  <c r="AM1334" i="5"/>
  <c r="AF2204" i="5"/>
  <c r="K1334" i="5"/>
  <c r="AK1334" i="5"/>
  <c r="BF2204" i="5"/>
  <c r="X1334" i="5"/>
  <c r="V2204" i="5"/>
  <c r="AT1334" i="5"/>
  <c r="Y2204" i="5"/>
  <c r="W1334" i="5"/>
  <c r="AB2204" i="5"/>
  <c r="AU2204" i="5"/>
  <c r="Q1334" i="5"/>
  <c r="K2204" i="5"/>
  <c r="AJ1334" i="5"/>
  <c r="R2204" i="5"/>
  <c r="AP1334" i="5"/>
  <c r="U2204" i="5"/>
  <c r="G1334" i="5"/>
  <c r="H2204" i="5"/>
  <c r="AY1334" i="5"/>
  <c r="BB2204" i="5"/>
  <c r="T1334" i="5"/>
  <c r="BE2204" i="5"/>
  <c r="Z1334" i="5"/>
  <c r="E2204" i="5"/>
  <c r="C1334" i="5"/>
  <c r="AW1334" i="5"/>
  <c r="B2204" i="5"/>
  <c r="T2204" i="5"/>
  <c r="BC2204" i="5"/>
  <c r="Y1334" i="5"/>
  <c r="C2204" i="5"/>
  <c r="AB1334" i="5"/>
  <c r="AW2204" i="5"/>
  <c r="R1334" i="5"/>
  <c r="M2204" i="5"/>
  <c r="AI1334" i="5"/>
  <c r="P2204" i="5"/>
  <c r="AY2204" i="5"/>
  <c r="U1334" i="5"/>
  <c r="AP2204" i="5"/>
  <c r="H1334" i="5"/>
  <c r="F2204" i="5"/>
  <c r="AD1334" i="5"/>
  <c r="I2204" i="5"/>
  <c r="S1334" i="5"/>
  <c r="L2204" i="5"/>
  <c r="AE2204" i="5"/>
  <c r="BD1334" i="5"/>
  <c r="AS2204" i="5"/>
  <c r="N1334" i="5"/>
  <c r="AV2204" i="5"/>
  <c r="O1334" i="5"/>
  <c r="BA1334" i="5"/>
  <c r="O2204" i="5"/>
  <c r="AN1334" i="5"/>
  <c r="AQ2204" i="5"/>
  <c r="M1334" i="5"/>
  <c r="AX2204" i="5"/>
  <c r="P1334" i="5"/>
  <c r="BA2204" i="5"/>
  <c r="V1334" i="5"/>
  <c r="AN2204" i="5"/>
  <c r="AQ1334" i="5"/>
  <c r="D2204" i="5"/>
  <c r="AM2204" i="5"/>
  <c r="I1334" i="5"/>
  <c r="AT2204" i="5"/>
  <c r="L1334" i="5"/>
  <c r="AG2204" i="5"/>
  <c r="BC1334" i="5"/>
  <c r="AZ2204" i="5"/>
  <c r="AE1334" i="5"/>
  <c r="BE1334" i="5"/>
  <c r="AI2204" i="5"/>
  <c r="E1334" i="5"/>
  <c r="Z2204" i="5"/>
  <c r="AX1334" i="5"/>
  <c r="AJ2204" i="5"/>
  <c r="AA1334" i="5"/>
  <c r="AO1334" i="5"/>
  <c r="S2204" i="5"/>
  <c r="AR1334" i="5"/>
  <c r="J2204" i="5"/>
  <c r="AH1334" i="5"/>
  <c r="AL2204" i="5"/>
  <c r="D1334" i="5"/>
  <c r="AO2204" i="5"/>
  <c r="J1334" i="5"/>
  <c r="AR2204" i="5"/>
  <c r="BG1334" i="5"/>
  <c r="AG1334" i="5"/>
  <c r="AA2204" i="5"/>
  <c r="AZ1334" i="5"/>
  <c r="AH2204" i="5"/>
  <c r="BF1334" i="5"/>
  <c r="AK2204" i="5"/>
  <c r="F1334" i="5"/>
  <c r="X2204" i="5"/>
  <c r="B1334" i="5"/>
  <c r="AS1334" i="5"/>
  <c r="W2204" i="5"/>
  <c r="AV1334" i="5"/>
  <c r="AD2204" i="5"/>
  <c r="BB1334" i="5"/>
  <c r="Q2204" i="5"/>
  <c r="M2488" i="5"/>
  <c r="AT1618" i="5"/>
  <c r="P2488" i="5"/>
  <c r="AW1618" i="5"/>
  <c r="G2488" i="5"/>
  <c r="AP2488" i="5"/>
  <c r="L1618" i="5"/>
  <c r="F2488" i="5"/>
  <c r="AI1618" i="5"/>
  <c r="I2488" i="5"/>
  <c r="AP1618" i="5"/>
  <c r="BC2488" i="5"/>
  <c r="AC1618" i="5"/>
  <c r="C2488" i="5"/>
  <c r="BB2488" i="5"/>
  <c r="X1618" i="5"/>
  <c r="BE2488" i="5"/>
  <c r="AE1618" i="5"/>
  <c r="AR2488" i="5"/>
  <c r="V1618" i="5"/>
  <c r="AY2488" i="5"/>
  <c r="Y1618" i="5"/>
  <c r="T2488" i="5"/>
  <c r="BA1618" i="5"/>
  <c r="AA2488" i="5"/>
  <c r="AT2488" i="5"/>
  <c r="P1618" i="5"/>
  <c r="AW2488" i="5"/>
  <c r="W1618" i="5"/>
  <c r="D2488" i="5"/>
  <c r="AK1618" i="5"/>
  <c r="K2488" i="5"/>
  <c r="AD2488" i="5"/>
  <c r="BG1618" i="5"/>
  <c r="AG2488" i="5"/>
  <c r="G1618" i="5"/>
  <c r="AZ2488" i="5"/>
  <c r="AD1618" i="5"/>
  <c r="BG2488" i="5"/>
  <c r="AG1618" i="5"/>
  <c r="AV1618" i="5"/>
  <c r="Z2488" i="5"/>
  <c r="BC1618" i="5"/>
  <c r="AS2488" i="5"/>
  <c r="S1618" i="5"/>
  <c r="AV2488" i="5"/>
  <c r="Z1618" i="5"/>
  <c r="AM2488" i="5"/>
  <c r="M1618" i="5"/>
  <c r="AR1618" i="5"/>
  <c r="B1618" i="5"/>
  <c r="O2488" i="5"/>
  <c r="AX2488" i="5"/>
  <c r="T1618" i="5"/>
  <c r="AK2488" i="5"/>
  <c r="K1618" i="5"/>
  <c r="AN2488" i="5"/>
  <c r="R1618" i="5"/>
  <c r="BD1618" i="5"/>
  <c r="AH2488" i="5"/>
  <c r="D1618" i="5"/>
  <c r="U2488" i="5"/>
  <c r="BB1618" i="5"/>
  <c r="X2488" i="5"/>
  <c r="BE1618" i="5"/>
  <c r="AU2488" i="5"/>
  <c r="U1618" i="5"/>
  <c r="AZ1618" i="5"/>
  <c r="N2488" i="5"/>
  <c r="AQ1618" i="5"/>
  <c r="Q2488" i="5"/>
  <c r="AX1618" i="5"/>
  <c r="AJ2488" i="5"/>
  <c r="N1618" i="5"/>
  <c r="AQ2488" i="5"/>
  <c r="Q1618" i="5"/>
  <c r="AF1618" i="5"/>
  <c r="J2488" i="5"/>
  <c r="AM1618" i="5"/>
  <c r="AL2488" i="5"/>
  <c r="H1618" i="5"/>
  <c r="AO2488" i="5"/>
  <c r="O1618" i="5"/>
  <c r="AB2488" i="5"/>
  <c r="F1618" i="5"/>
  <c r="AI2488" i="5"/>
  <c r="V2488" i="5"/>
  <c r="AY1618" i="5"/>
  <c r="Y2488" i="5"/>
  <c r="BF1618" i="5"/>
  <c r="L2488" i="5"/>
  <c r="AS1618" i="5"/>
  <c r="S2488" i="5"/>
  <c r="B2488" i="5"/>
  <c r="AN1618" i="5"/>
  <c r="R2488" i="5"/>
  <c r="AU1618" i="5"/>
  <c r="E2488" i="5"/>
  <c r="AL1618" i="5"/>
  <c r="H2488" i="5"/>
  <c r="AO1618" i="5"/>
  <c r="AE2488" i="5"/>
  <c r="E1618" i="5"/>
  <c r="AJ1618" i="5"/>
  <c r="BA2488" i="5"/>
  <c r="AA1618" i="5"/>
  <c r="BD2488" i="5"/>
  <c r="AH1618" i="5"/>
  <c r="AC2488" i="5"/>
  <c r="C1618" i="5"/>
  <c r="AF2488" i="5"/>
  <c r="J1618" i="5"/>
  <c r="W2488" i="5"/>
  <c r="BF2488" i="5"/>
  <c r="AB1618" i="5"/>
  <c r="I1618" i="5"/>
  <c r="G2424" i="5"/>
  <c r="AL1554" i="5"/>
  <c r="N2424" i="5"/>
  <c r="AO1554" i="5"/>
  <c r="Q2424" i="5"/>
  <c r="AV2424" i="5"/>
  <c r="T1554" i="5"/>
  <c r="BC2424" i="5"/>
  <c r="AA1554" i="5"/>
  <c r="C2424" i="5"/>
  <c r="AH1554" i="5"/>
  <c r="J2424" i="5"/>
  <c r="AK1554" i="5"/>
  <c r="M2424" i="5"/>
  <c r="AR2424" i="5"/>
  <c r="P1554" i="5"/>
  <c r="AY2424" i="5"/>
  <c r="W1554" i="5"/>
  <c r="BF2424" i="5"/>
  <c r="AD1554" i="5"/>
  <c r="F2424" i="5"/>
  <c r="AG1554" i="5"/>
  <c r="R2424" i="5"/>
  <c r="AS1554" i="5"/>
  <c r="U2424" i="5"/>
  <c r="AZ2424" i="5"/>
  <c r="X1554" i="5"/>
  <c r="BG2424" i="5"/>
  <c r="AE1554" i="5"/>
  <c r="BE2424" i="5"/>
  <c r="AC1554" i="5"/>
  <c r="E2424" i="5"/>
  <c r="AJ2424" i="5"/>
  <c r="H1554" i="5"/>
  <c r="AQ2424" i="5"/>
  <c r="O1554" i="5"/>
  <c r="AX2424" i="5"/>
  <c r="V1554" i="5"/>
  <c r="BA2424" i="5"/>
  <c r="Y1554" i="5"/>
  <c r="BD1554" i="5"/>
  <c r="AF2424" i="5"/>
  <c r="D1554" i="5"/>
  <c r="AM2424" i="5"/>
  <c r="K1554" i="5"/>
  <c r="AT2424" i="5"/>
  <c r="R1554" i="5"/>
  <c r="AW2424" i="5"/>
  <c r="U1554" i="5"/>
  <c r="AZ1554" i="5"/>
  <c r="B1554" i="5"/>
  <c r="I2424" i="5"/>
  <c r="AN2424" i="5"/>
  <c r="L1554" i="5"/>
  <c r="AU2424" i="5"/>
  <c r="S1554" i="5"/>
  <c r="BB2424" i="5"/>
  <c r="Z1554" i="5"/>
  <c r="AV1554" i="5"/>
  <c r="X2424" i="5"/>
  <c r="BC1554" i="5"/>
  <c r="AE2424" i="5"/>
  <c r="C1554" i="5"/>
  <c r="AL2424" i="5"/>
  <c r="J1554" i="5"/>
  <c r="AO2424" i="5"/>
  <c r="M1554" i="5"/>
  <c r="AR1554" i="5"/>
  <c r="T2424" i="5"/>
  <c r="AY1554" i="5"/>
  <c r="AA2424" i="5"/>
  <c r="BF1554" i="5"/>
  <c r="AH2424" i="5"/>
  <c r="F1554" i="5"/>
  <c r="AK2424" i="5"/>
  <c r="I1554" i="5"/>
  <c r="AN1554" i="5"/>
  <c r="P2424" i="5"/>
  <c r="AU1554" i="5"/>
  <c r="AB2424" i="5"/>
  <c r="BG1554" i="5"/>
  <c r="AI2424" i="5"/>
  <c r="G1554" i="5"/>
  <c r="AP2424" i="5"/>
  <c r="N1554" i="5"/>
  <c r="AS2424" i="5"/>
  <c r="L2424" i="5"/>
  <c r="AQ1554" i="5"/>
  <c r="S2424" i="5"/>
  <c r="AX1554" i="5"/>
  <c r="Z2424" i="5"/>
  <c r="BA1554" i="5"/>
  <c r="AC2424" i="5"/>
  <c r="B2424" i="5"/>
  <c r="AF1554" i="5"/>
  <c r="H2424" i="5"/>
  <c r="AM1554" i="5"/>
  <c r="O2424" i="5"/>
  <c r="AT1554" i="5"/>
  <c r="V2424" i="5"/>
  <c r="AW1554" i="5"/>
  <c r="Y2424" i="5"/>
  <c r="BD2424" i="5"/>
  <c r="AB1554" i="5"/>
  <c r="D2424" i="5"/>
  <c r="AI1554" i="5"/>
  <c r="K2424" i="5"/>
  <c r="AP1554" i="5"/>
  <c r="W2424" i="5"/>
  <c r="BB1554" i="5"/>
  <c r="AD2424" i="5"/>
  <c r="BE1554" i="5"/>
  <c r="AG2424" i="5"/>
  <c r="E1554" i="5"/>
  <c r="AJ1554" i="5"/>
  <c r="Q1554" i="5"/>
  <c r="W2360" i="5"/>
  <c r="AD1490" i="5"/>
  <c r="AC2360" i="5"/>
  <c r="R1490" i="5"/>
  <c r="BF2360" i="5"/>
  <c r="F1490" i="5"/>
  <c r="AJ1490" i="5"/>
  <c r="L2360" i="5"/>
  <c r="AK1490" i="5"/>
  <c r="S2360" i="5"/>
  <c r="Y1490" i="5"/>
  <c r="Y2360" i="5"/>
  <c r="M1490" i="5"/>
  <c r="AP2360" i="5"/>
  <c r="B2360" i="5"/>
  <c r="AF1490" i="5"/>
  <c r="H2360" i="5"/>
  <c r="AE1490" i="5"/>
  <c r="O2360" i="5"/>
  <c r="S1490" i="5"/>
  <c r="U2360" i="5"/>
  <c r="G1490" i="5"/>
  <c r="Z2360" i="5"/>
  <c r="BD2360" i="5"/>
  <c r="AB1490" i="5"/>
  <c r="D2360" i="5"/>
  <c r="Z1490" i="5"/>
  <c r="K2360" i="5"/>
  <c r="N1490" i="5"/>
  <c r="Q2360" i="5"/>
  <c r="BG1490" i="5"/>
  <c r="J2360" i="5"/>
  <c r="AZ2360" i="5"/>
  <c r="X1490" i="5"/>
  <c r="BG2360" i="5"/>
  <c r="U1490" i="5"/>
  <c r="G2360" i="5"/>
  <c r="I1490" i="5"/>
  <c r="M2360" i="5"/>
  <c r="BB1490" i="5"/>
  <c r="BB2360" i="5"/>
  <c r="AV2360" i="5"/>
  <c r="T1490" i="5"/>
  <c r="BC2360" i="5"/>
  <c r="O1490" i="5"/>
  <c r="C2360" i="5"/>
  <c r="C1490" i="5"/>
  <c r="I2360" i="5"/>
  <c r="AW1490" i="5"/>
  <c r="AL2360" i="5"/>
  <c r="AR2360" i="5"/>
  <c r="P1490" i="5"/>
  <c r="AY2360" i="5"/>
  <c r="J1490" i="5"/>
  <c r="BE2360" i="5"/>
  <c r="BC1490" i="5"/>
  <c r="E2360" i="5"/>
  <c r="AQ1490" i="5"/>
  <c r="V2360" i="5"/>
  <c r="AN2360" i="5"/>
  <c r="L1490" i="5"/>
  <c r="AU2360" i="5"/>
  <c r="E1490" i="5"/>
  <c r="BA2360" i="5"/>
  <c r="AX1490" i="5"/>
  <c r="AX2360" i="5"/>
  <c r="AL1490" i="5"/>
  <c r="F2360" i="5"/>
  <c r="AJ2360" i="5"/>
  <c r="H1490" i="5"/>
  <c r="AQ2360" i="5"/>
  <c r="BE1490" i="5"/>
  <c r="AW2360" i="5"/>
  <c r="AS1490" i="5"/>
  <c r="AH2360" i="5"/>
  <c r="AG1490" i="5"/>
  <c r="BD1490" i="5"/>
  <c r="AF2360" i="5"/>
  <c r="D1490" i="5"/>
  <c r="AM2360" i="5"/>
  <c r="AY1490" i="5"/>
  <c r="AS2360" i="5"/>
  <c r="AM1490" i="5"/>
  <c r="R2360" i="5"/>
  <c r="AA1490" i="5"/>
  <c r="AZ1490" i="5"/>
  <c r="AB2360" i="5"/>
  <c r="BF1490" i="5"/>
  <c r="AI2360" i="5"/>
  <c r="AT1490" i="5"/>
  <c r="AO2360" i="5"/>
  <c r="AH1490" i="5"/>
  <c r="AT2360" i="5"/>
  <c r="V1490" i="5"/>
  <c r="AV1490" i="5"/>
  <c r="X2360" i="5"/>
  <c r="BA1490" i="5"/>
  <c r="AE2360" i="5"/>
  <c r="AO1490" i="5"/>
  <c r="AK2360" i="5"/>
  <c r="AC1490" i="5"/>
  <c r="AD2360" i="5"/>
  <c r="Q1490" i="5"/>
  <c r="AR1490" i="5"/>
  <c r="T2360" i="5"/>
  <c r="AU1490" i="5"/>
  <c r="AA2360" i="5"/>
  <c r="AI1490" i="5"/>
  <c r="AG2360" i="5"/>
  <c r="W1490" i="5"/>
  <c r="N2360" i="5"/>
  <c r="K1490" i="5"/>
  <c r="AN1490" i="5"/>
  <c r="P2360" i="5"/>
  <c r="AP1490" i="5"/>
  <c r="B1490" i="5"/>
  <c r="AJ2296" i="5"/>
  <c r="H1426" i="5"/>
  <c r="AA2296" i="5"/>
  <c r="BF1426" i="5"/>
  <c r="AH2296" i="5"/>
  <c r="F1426" i="5"/>
  <c r="AK1426" i="5"/>
  <c r="AC2296" i="5"/>
  <c r="BD1426" i="5"/>
  <c r="P2296" i="5"/>
  <c r="AU1426" i="5"/>
  <c r="W2296" i="5"/>
  <c r="BB1426" i="5"/>
  <c r="AD2296" i="5"/>
  <c r="B2296" i="5"/>
  <c r="AW1426" i="5"/>
  <c r="I2296" i="5"/>
  <c r="AJ1426" i="5"/>
  <c r="L2296" i="5"/>
  <c r="AQ1426" i="5"/>
  <c r="S2296" i="5"/>
  <c r="AX1426" i="5"/>
  <c r="AP2296" i="5"/>
  <c r="N1426" i="5"/>
  <c r="AC1426" i="5"/>
  <c r="E2296" i="5"/>
  <c r="AF1426" i="5"/>
  <c r="H2296" i="5"/>
  <c r="AM1426" i="5"/>
  <c r="AE2296" i="5"/>
  <c r="C1426" i="5"/>
  <c r="V2296" i="5"/>
  <c r="BE2296" i="5"/>
  <c r="Y1426" i="5"/>
  <c r="BD2296" i="5"/>
  <c r="AB1426" i="5"/>
  <c r="T2296" i="5"/>
  <c r="AY1426" i="5"/>
  <c r="K2296" i="5"/>
  <c r="AP1426" i="5"/>
  <c r="R2296" i="5"/>
  <c r="BA2296" i="5"/>
  <c r="U1426" i="5"/>
  <c r="M2296" i="5"/>
  <c r="AN1426" i="5"/>
  <c r="BG2296" i="5"/>
  <c r="AE1426" i="5"/>
  <c r="G2296" i="5"/>
  <c r="AL1426" i="5"/>
  <c r="N2296" i="5"/>
  <c r="AW2296" i="5"/>
  <c r="AG1426" i="5"/>
  <c r="AV2296" i="5"/>
  <c r="T1426" i="5"/>
  <c r="BC2296" i="5"/>
  <c r="AA1426" i="5"/>
  <c r="C2296" i="5"/>
  <c r="AH1426" i="5"/>
  <c r="Z2296" i="5"/>
  <c r="AO2296" i="5"/>
  <c r="M1426" i="5"/>
  <c r="AR2296" i="5"/>
  <c r="P1426" i="5"/>
  <c r="AY2296" i="5"/>
  <c r="W1426" i="5"/>
  <c r="O2296" i="5"/>
  <c r="AT1426" i="5"/>
  <c r="F2296" i="5"/>
  <c r="AK2296" i="5"/>
  <c r="I1426" i="5"/>
  <c r="AN2296" i="5"/>
  <c r="L1426" i="5"/>
  <c r="D2296" i="5"/>
  <c r="AI1426" i="5"/>
  <c r="BB2296" i="5"/>
  <c r="Z1426" i="5"/>
  <c r="BE1426" i="5"/>
  <c r="AG2296" i="5"/>
  <c r="E1426" i="5"/>
  <c r="AZ2296" i="5"/>
  <c r="X1426" i="5"/>
  <c r="AQ2296" i="5"/>
  <c r="O1426" i="5"/>
  <c r="AX2296" i="5"/>
  <c r="V1426" i="5"/>
  <c r="BA1426" i="5"/>
  <c r="AS2296" i="5"/>
  <c r="Q1426" i="5"/>
  <c r="AF2296" i="5"/>
  <c r="D1426" i="5"/>
  <c r="AM2296" i="5"/>
  <c r="K1426" i="5"/>
  <c r="AT2296" i="5"/>
  <c r="R1426" i="5"/>
  <c r="J2296" i="5"/>
  <c r="Y2296" i="5"/>
  <c r="AZ1426" i="5"/>
  <c r="AB2296" i="5"/>
  <c r="BG1426" i="5"/>
  <c r="AI2296" i="5"/>
  <c r="G1426" i="5"/>
  <c r="BF2296" i="5"/>
  <c r="AD1426" i="5"/>
  <c r="AS1426" i="5"/>
  <c r="U2296" i="5"/>
  <c r="AV1426" i="5"/>
  <c r="X2296" i="5"/>
  <c r="BC1426" i="5"/>
  <c r="AU2296" i="5"/>
  <c r="S1426" i="5"/>
  <c r="AL2296" i="5"/>
  <c r="J1426" i="5"/>
  <c r="AO1426" i="5"/>
  <c r="Q2296" i="5"/>
  <c r="AR1426" i="5"/>
  <c r="B1426" i="5"/>
  <c r="AD2232" i="5"/>
  <c r="BC1362" i="5"/>
  <c r="Q2232" i="5"/>
  <c r="AT1362" i="5"/>
  <c r="T2232" i="5"/>
  <c r="BC2232" i="5"/>
  <c r="Y1362" i="5"/>
  <c r="S2232" i="5"/>
  <c r="AR1362" i="5"/>
  <c r="J2232" i="5"/>
  <c r="AI1362" i="5"/>
  <c r="M2232" i="5"/>
  <c r="AP1362" i="5"/>
  <c r="P2232" i="5"/>
  <c r="B2232" i="5"/>
  <c r="AK1362" i="5"/>
  <c r="BF2232" i="5"/>
  <c r="X1362" i="5"/>
  <c r="F2232" i="5"/>
  <c r="AE1362" i="5"/>
  <c r="I2232" i="5"/>
  <c r="AL1362" i="5"/>
  <c r="AB2232" i="5"/>
  <c r="AU2232" i="5"/>
  <c r="Q1362" i="5"/>
  <c r="BB2232" i="5"/>
  <c r="T1362" i="5"/>
  <c r="BE2232" i="5"/>
  <c r="AA1362" i="5"/>
  <c r="U2232" i="5"/>
  <c r="AX1362" i="5"/>
  <c r="H2232" i="5"/>
  <c r="AQ2232" i="5"/>
  <c r="M1362" i="5"/>
  <c r="AX2232" i="5"/>
  <c r="P1362" i="5"/>
  <c r="N2232" i="5"/>
  <c r="AM1362" i="5"/>
  <c r="BD2232" i="5"/>
  <c r="AD1362" i="5"/>
  <c r="D2232" i="5"/>
  <c r="AM2232" i="5"/>
  <c r="I1362" i="5"/>
  <c r="C2232" i="5"/>
  <c r="AB1362" i="5"/>
  <c r="AW2232" i="5"/>
  <c r="S1362" i="5"/>
  <c r="AZ2232" i="5"/>
  <c r="Z1362" i="5"/>
  <c r="BE1362" i="5"/>
  <c r="AY2232" i="5"/>
  <c r="U1362" i="5"/>
  <c r="AP2232" i="5"/>
  <c r="H1362" i="5"/>
  <c r="AS2232" i="5"/>
  <c r="O1362" i="5"/>
  <c r="AV2232" i="5"/>
  <c r="V1362" i="5"/>
  <c r="L2232" i="5"/>
  <c r="AE2232" i="5"/>
  <c r="BD1362" i="5"/>
  <c r="AL2232" i="5"/>
  <c r="D1362" i="5"/>
  <c r="AO2232" i="5"/>
  <c r="K1362" i="5"/>
  <c r="E2232" i="5"/>
  <c r="AH1362" i="5"/>
  <c r="AW1362" i="5"/>
  <c r="AA2232" i="5"/>
  <c r="AZ1362" i="5"/>
  <c r="AH2232" i="5"/>
  <c r="BG1362" i="5"/>
  <c r="BA2232" i="5"/>
  <c r="W1362" i="5"/>
  <c r="AN2232" i="5"/>
  <c r="N1362" i="5"/>
  <c r="AS1362" i="5"/>
  <c r="W2232" i="5"/>
  <c r="AV1362" i="5"/>
  <c r="AT2232" i="5"/>
  <c r="L1362" i="5"/>
  <c r="AG2232" i="5"/>
  <c r="C1362" i="5"/>
  <c r="AJ2232" i="5"/>
  <c r="J1362" i="5"/>
  <c r="AO1362" i="5"/>
  <c r="AI2232" i="5"/>
  <c r="E1362" i="5"/>
  <c r="Z2232" i="5"/>
  <c r="AY1362" i="5"/>
  <c r="AC2232" i="5"/>
  <c r="BF1362" i="5"/>
  <c r="AF2232" i="5"/>
  <c r="F1362" i="5"/>
  <c r="BA1362" i="5"/>
  <c r="O2232" i="5"/>
  <c r="AN1362" i="5"/>
  <c r="V2232" i="5"/>
  <c r="AU1362" i="5"/>
  <c r="Y2232" i="5"/>
  <c r="BB1362" i="5"/>
  <c r="AR2232" i="5"/>
  <c r="R1362" i="5"/>
  <c r="AG1362" i="5"/>
  <c r="K2232" i="5"/>
  <c r="AJ1362" i="5"/>
  <c r="R2232" i="5"/>
  <c r="AQ1362" i="5"/>
  <c r="AK2232" i="5"/>
  <c r="G1362" i="5"/>
  <c r="X2232" i="5"/>
  <c r="BG2232" i="5"/>
  <c r="AC1362" i="5"/>
  <c r="G2232" i="5"/>
  <c r="AF1362" i="5"/>
  <c r="B1362" i="5"/>
  <c r="AB2168" i="5"/>
  <c r="AF1298" i="5"/>
  <c r="BF2168" i="5"/>
  <c r="BD1298" i="5"/>
  <c r="Y2168" i="5"/>
  <c r="BC2168" i="5"/>
  <c r="Y1298" i="5"/>
  <c r="S2168" i="5"/>
  <c r="AM1298" i="5"/>
  <c r="X2168" i="5"/>
  <c r="F1298" i="5"/>
  <c r="AX2168" i="5"/>
  <c r="AY1298" i="5"/>
  <c r="T2168" i="5"/>
  <c r="B2168" i="5"/>
  <c r="AK1298" i="5"/>
  <c r="BD2168" i="5"/>
  <c r="L1298" i="5"/>
  <c r="R2168" i="5"/>
  <c r="BF1298" i="5"/>
  <c r="AP2168" i="5"/>
  <c r="AT1298" i="5"/>
  <c r="AO2168" i="5"/>
  <c r="AU2168" i="5"/>
  <c r="Q1298" i="5"/>
  <c r="AZ2168" i="5"/>
  <c r="G1298" i="5"/>
  <c r="M2168" i="5"/>
  <c r="AZ1298" i="5"/>
  <c r="F2168" i="5"/>
  <c r="D1298" i="5"/>
  <c r="I2168" i="5"/>
  <c r="AQ2168" i="5"/>
  <c r="M1298" i="5"/>
  <c r="AV2168" i="5"/>
  <c r="BG1298" i="5"/>
  <c r="AD2168" i="5"/>
  <c r="K1298" i="5"/>
  <c r="Z2168" i="5"/>
  <c r="AI1298" i="5"/>
  <c r="D2168" i="5"/>
  <c r="AM2168" i="5"/>
  <c r="I1298" i="5"/>
  <c r="C2168" i="5"/>
  <c r="R1298" i="5"/>
  <c r="BA2168" i="5"/>
  <c r="AP1298" i="5"/>
  <c r="U2168" i="5"/>
  <c r="AD1298" i="5"/>
  <c r="BE1298" i="5"/>
  <c r="AY2168" i="5"/>
  <c r="U1298" i="5"/>
  <c r="AN2168" i="5"/>
  <c r="AV1298" i="5"/>
  <c r="AS2168" i="5"/>
  <c r="AJ1298" i="5"/>
  <c r="P2168" i="5"/>
  <c r="X1298" i="5"/>
  <c r="N2168" i="5"/>
  <c r="AE2168" i="5"/>
  <c r="BC1298" i="5"/>
  <c r="AJ2168" i="5"/>
  <c r="AQ1298" i="5"/>
  <c r="AK2168" i="5"/>
  <c r="AE1298" i="5"/>
  <c r="AH2168" i="5"/>
  <c r="AN1298" i="5"/>
  <c r="AW1298" i="5"/>
  <c r="AA2168" i="5"/>
  <c r="AX1298" i="5"/>
  <c r="AF2168" i="5"/>
  <c r="AL1298" i="5"/>
  <c r="H2168" i="5"/>
  <c r="AU1298" i="5"/>
  <c r="E2168" i="5"/>
  <c r="N1298" i="5"/>
  <c r="AS1298" i="5"/>
  <c r="W2168" i="5"/>
  <c r="AR1298" i="5"/>
  <c r="AR2168" i="5"/>
  <c r="BB1298" i="5"/>
  <c r="V2168" i="5"/>
  <c r="T1298" i="5"/>
  <c r="BE2168" i="5"/>
  <c r="H1298" i="5"/>
  <c r="AO1298" i="5"/>
  <c r="AI2168" i="5"/>
  <c r="E1298" i="5"/>
  <c r="BB2168" i="5"/>
  <c r="AA1298" i="5"/>
  <c r="Q2168" i="5"/>
  <c r="O1298" i="5"/>
  <c r="AW2168" i="5"/>
  <c r="C1298" i="5"/>
  <c r="BA1298" i="5"/>
  <c r="O2168" i="5"/>
  <c r="AH1298" i="5"/>
  <c r="AT2168" i="5"/>
  <c r="V1298" i="5"/>
  <c r="L2168" i="5"/>
  <c r="J1298" i="5"/>
  <c r="J2168" i="5"/>
  <c r="S1298" i="5"/>
  <c r="AG1298" i="5"/>
  <c r="K2168" i="5"/>
  <c r="AB1298" i="5"/>
  <c r="AL2168" i="5"/>
  <c r="P1298" i="5"/>
  <c r="AC2168" i="5"/>
  <c r="Z1298" i="5"/>
  <c r="AG2168" i="5"/>
  <c r="BG2168" i="5"/>
  <c r="AC1298" i="5"/>
  <c r="G2168" i="5"/>
  <c r="W1298" i="5"/>
  <c r="B1298" i="5"/>
  <c r="AR2484" i="5"/>
  <c r="V1614" i="5"/>
  <c r="S2484" i="5"/>
  <c r="BB2484" i="5"/>
  <c r="H1614" i="5"/>
  <c r="Y2484" i="5"/>
  <c r="BF1614" i="5"/>
  <c r="AK2484" i="5"/>
  <c r="K1614" i="5"/>
  <c r="H2484" i="5"/>
  <c r="AO1614" i="5"/>
  <c r="BD1614" i="5"/>
  <c r="R2484" i="5"/>
  <c r="AU1614" i="5"/>
  <c r="AH2484" i="5"/>
  <c r="G2484" i="5"/>
  <c r="J2484" i="5"/>
  <c r="AM1614" i="5"/>
  <c r="AZ2484" i="5"/>
  <c r="AD1614" i="5"/>
  <c r="AQ2484" i="5"/>
  <c r="Q1614" i="5"/>
  <c r="BC2484" i="5"/>
  <c r="AC1614" i="5"/>
  <c r="AB1614" i="5"/>
  <c r="AS2484" i="5"/>
  <c r="S1614" i="5"/>
  <c r="AF2484" i="5"/>
  <c r="J1614" i="5"/>
  <c r="AM2484" i="5"/>
  <c r="M1614" i="5"/>
  <c r="L1614" i="5"/>
  <c r="AC2484" i="5"/>
  <c r="C1614" i="5"/>
  <c r="P2484" i="5"/>
  <c r="AW1614" i="5"/>
  <c r="AB2484" i="5"/>
  <c r="F1614" i="5"/>
  <c r="C2484" i="5"/>
  <c r="V2484" i="5"/>
  <c r="AY1614" i="5"/>
  <c r="I2484" i="5"/>
  <c r="AP1614" i="5"/>
  <c r="AL2484" i="5"/>
  <c r="BG1614" i="5"/>
  <c r="BD2484" i="5"/>
  <c r="AH1614" i="5"/>
  <c r="AU2484" i="5"/>
  <c r="U1614" i="5"/>
  <c r="AJ1614" i="5"/>
  <c r="BF2484" i="5"/>
  <c r="AV1614" i="5"/>
  <c r="AW2484" i="5"/>
  <c r="W1614" i="5"/>
  <c r="AJ2484" i="5"/>
  <c r="N1614" i="5"/>
  <c r="AA2484" i="5"/>
  <c r="AP2484" i="5"/>
  <c r="AF1614" i="5"/>
  <c r="AG2484" i="5"/>
  <c r="G1614" i="5"/>
  <c r="T2484" i="5"/>
  <c r="BA1614" i="5"/>
  <c r="K2484" i="5"/>
  <c r="AX2484" i="5"/>
  <c r="W2484" i="5"/>
  <c r="AD2484" i="5"/>
  <c r="BC1614" i="5"/>
  <c r="M2484" i="5"/>
  <c r="AT1614" i="5"/>
  <c r="BG2484" i="5"/>
  <c r="AG1614" i="5"/>
  <c r="U2484" i="5"/>
  <c r="BB1614" i="5"/>
  <c r="AY2484" i="5"/>
  <c r="Y1614" i="5"/>
  <c r="AN1614" i="5"/>
  <c r="BE2484" i="5"/>
  <c r="AE1614" i="5"/>
  <c r="N2484" i="5"/>
  <c r="AQ1614" i="5"/>
  <c r="AN2484" i="5"/>
  <c r="R1614" i="5"/>
  <c r="AE2484" i="5"/>
  <c r="E1614" i="5"/>
  <c r="T1614" i="5"/>
  <c r="B1614" i="5"/>
  <c r="BA2484" i="5"/>
  <c r="AA1614" i="5"/>
  <c r="X2484" i="5"/>
  <c r="BE1614" i="5"/>
  <c r="O2484" i="5"/>
  <c r="AT2484" i="5"/>
  <c r="D1614" i="5"/>
  <c r="Z2484" i="5"/>
  <c r="P1614" i="5"/>
  <c r="Q2484" i="5"/>
  <c r="AX1614" i="5"/>
  <c r="D2484" i="5"/>
  <c r="AK1614" i="5"/>
  <c r="AZ1614" i="5"/>
  <c r="B2484" i="5"/>
  <c r="L2484" i="5"/>
  <c r="AS1614" i="5"/>
  <c r="AR1614" i="5"/>
  <c r="F2484" i="5"/>
  <c r="AI1614" i="5"/>
  <c r="AV2484" i="5"/>
  <c r="Z1614" i="5"/>
  <c r="E2484" i="5"/>
  <c r="AL1614" i="5"/>
  <c r="AI2484" i="5"/>
  <c r="I1614" i="5"/>
  <c r="X1614" i="5"/>
  <c r="AO2484" i="5"/>
  <c r="O1614" i="5"/>
  <c r="AW2420" i="5"/>
  <c r="U1550" i="5"/>
  <c r="AZ1550" i="5"/>
  <c r="L2420" i="5"/>
  <c r="AQ1550" i="5"/>
  <c r="S2420" i="5"/>
  <c r="AX1550" i="5"/>
  <c r="AP2420" i="5"/>
  <c r="N1550" i="5"/>
  <c r="AS2420" i="5"/>
  <c r="Q1550" i="5"/>
  <c r="AF1550" i="5"/>
  <c r="H2420" i="5"/>
  <c r="AM1550" i="5"/>
  <c r="AJ2420" i="5"/>
  <c r="H1550" i="5"/>
  <c r="AQ2420" i="5"/>
  <c r="O1550" i="5"/>
  <c r="AH2420" i="5"/>
  <c r="F1550" i="5"/>
  <c r="AK2420" i="5"/>
  <c r="I1550" i="5"/>
  <c r="BD1550" i="5"/>
  <c r="AF2420" i="5"/>
  <c r="D1550" i="5"/>
  <c r="W2420" i="5"/>
  <c r="BB1550" i="5"/>
  <c r="AD2420" i="5"/>
  <c r="BE1550" i="5"/>
  <c r="AN1550" i="5"/>
  <c r="P2420" i="5"/>
  <c r="AU1550" i="5"/>
  <c r="G2420" i="5"/>
  <c r="AL1550" i="5"/>
  <c r="N2420" i="5"/>
  <c r="AO1550" i="5"/>
  <c r="AG2420" i="5"/>
  <c r="E1550" i="5"/>
  <c r="AJ1550" i="5"/>
  <c r="BC2420" i="5"/>
  <c r="AA1550" i="5"/>
  <c r="C2420" i="5"/>
  <c r="AH1550" i="5"/>
  <c r="AE2420" i="5"/>
  <c r="C1550" i="5"/>
  <c r="AL2420" i="5"/>
  <c r="J1550" i="5"/>
  <c r="Y2420" i="5"/>
  <c r="BD2420" i="5"/>
  <c r="AB1550" i="5"/>
  <c r="T2420" i="5"/>
  <c r="AY1550" i="5"/>
  <c r="AA2420" i="5"/>
  <c r="BF1550" i="5"/>
  <c r="R2420" i="5"/>
  <c r="AS1550" i="5"/>
  <c r="U2420" i="5"/>
  <c r="D2420" i="5"/>
  <c r="AI1550" i="5"/>
  <c r="K2420" i="5"/>
  <c r="AP1550" i="5"/>
  <c r="BE2420" i="5"/>
  <c r="AC1550" i="5"/>
  <c r="E2420" i="5"/>
  <c r="AZ2420" i="5"/>
  <c r="X1550" i="5"/>
  <c r="BG2420" i="5"/>
  <c r="AE1550" i="5"/>
  <c r="AX2420" i="5"/>
  <c r="V1550" i="5"/>
  <c r="BA2420" i="5"/>
  <c r="Y1550" i="5"/>
  <c r="Z2420" i="5"/>
  <c r="BA1550" i="5"/>
  <c r="AC2420" i="5"/>
  <c r="AR2420" i="5"/>
  <c r="P1550" i="5"/>
  <c r="AY2420" i="5"/>
  <c r="W1550" i="5"/>
  <c r="O2420" i="5"/>
  <c r="AT1550" i="5"/>
  <c r="V2420" i="5"/>
  <c r="AW1550" i="5"/>
  <c r="I2420" i="5"/>
  <c r="AN2420" i="5"/>
  <c r="L1550" i="5"/>
  <c r="B1550" i="5"/>
  <c r="BF2420" i="5"/>
  <c r="AD1550" i="5"/>
  <c r="F2420" i="5"/>
  <c r="AG1550" i="5"/>
  <c r="AV1550" i="5"/>
  <c r="X2420" i="5"/>
  <c r="BC1550" i="5"/>
  <c r="AU2420" i="5"/>
  <c r="S1550" i="5"/>
  <c r="BB2420" i="5"/>
  <c r="Z1550" i="5"/>
  <c r="AO2420" i="5"/>
  <c r="M1550" i="5"/>
  <c r="AR1550" i="5"/>
  <c r="B2420" i="5"/>
  <c r="Q2420" i="5"/>
  <c r="AV2420" i="5"/>
  <c r="T1550" i="5"/>
  <c r="AM2420" i="5"/>
  <c r="K1550" i="5"/>
  <c r="AT2420" i="5"/>
  <c r="R1550" i="5"/>
  <c r="J2420" i="5"/>
  <c r="AK1550" i="5"/>
  <c r="M2420" i="5"/>
  <c r="AB2420" i="5"/>
  <c r="BG1550" i="5"/>
  <c r="AI2420" i="5"/>
  <c r="G1550" i="5"/>
  <c r="I2356" i="5"/>
  <c r="AU1486" i="5"/>
  <c r="AP2356" i="5"/>
  <c r="AB2356" i="5"/>
  <c r="BE1486" i="5"/>
  <c r="AI2356" i="5"/>
  <c r="AS1486" i="5"/>
  <c r="BE2356" i="5"/>
  <c r="BB1486" i="5"/>
  <c r="E2356" i="5"/>
  <c r="AP1486" i="5"/>
  <c r="AV1486" i="5"/>
  <c r="X2356" i="5"/>
  <c r="AY1486" i="5"/>
  <c r="AU2356" i="5"/>
  <c r="C1486" i="5"/>
  <c r="BA2356" i="5"/>
  <c r="AW1486" i="5"/>
  <c r="AX2356" i="5"/>
  <c r="O1486" i="5"/>
  <c r="AR1486" i="5"/>
  <c r="B2356" i="5"/>
  <c r="BF2356" i="5"/>
  <c r="AV2356" i="5"/>
  <c r="T1486" i="5"/>
  <c r="AM2356" i="5"/>
  <c r="AX1486" i="5"/>
  <c r="AS2356" i="5"/>
  <c r="AL1486" i="5"/>
  <c r="BD1486" i="5"/>
  <c r="AF2356" i="5"/>
  <c r="D1486" i="5"/>
  <c r="W2356" i="5"/>
  <c r="AC1486" i="5"/>
  <c r="AC2356" i="5"/>
  <c r="Q1486" i="5"/>
  <c r="V2356" i="5"/>
  <c r="Z1486" i="5"/>
  <c r="AZ1486" i="5"/>
  <c r="L2356" i="5"/>
  <c r="AI1486" i="5"/>
  <c r="S2356" i="5"/>
  <c r="W1486" i="5"/>
  <c r="AO2356" i="5"/>
  <c r="AG1486" i="5"/>
  <c r="F2356" i="5"/>
  <c r="U1486" i="5"/>
  <c r="AF1486" i="5"/>
  <c r="H2356" i="5"/>
  <c r="AD1486" i="5"/>
  <c r="AJ2356" i="5"/>
  <c r="H1486" i="5"/>
  <c r="AQ2356" i="5"/>
  <c r="BC1486" i="5"/>
  <c r="AG2356" i="5"/>
  <c r="V1486" i="5"/>
  <c r="AH2356" i="5"/>
  <c r="T2356" i="5"/>
  <c r="AT1486" i="5"/>
  <c r="AA2356" i="5"/>
  <c r="AH1486" i="5"/>
  <c r="Q2356" i="5"/>
  <c r="BF1486" i="5"/>
  <c r="N2356" i="5"/>
  <c r="B1486" i="5"/>
  <c r="AN1486" i="5"/>
  <c r="P2356" i="5"/>
  <c r="AO1486" i="5"/>
  <c r="G2356" i="5"/>
  <c r="G1486" i="5"/>
  <c r="M2356" i="5"/>
  <c r="BA1486" i="5"/>
  <c r="R2356" i="5"/>
  <c r="E1486" i="5"/>
  <c r="AJ1486" i="5"/>
  <c r="BC2356" i="5"/>
  <c r="N1486" i="5"/>
  <c r="C2356" i="5"/>
  <c r="BG1486" i="5"/>
  <c r="AE2356" i="5"/>
  <c r="AM1486" i="5"/>
  <c r="AK2356" i="5"/>
  <c r="AA1486" i="5"/>
  <c r="AD2356" i="5"/>
  <c r="BD2356" i="5"/>
  <c r="AB1486" i="5"/>
  <c r="J1486" i="5"/>
  <c r="O2356" i="5"/>
  <c r="R1486" i="5"/>
  <c r="U2356" i="5"/>
  <c r="F1486" i="5"/>
  <c r="Z2356" i="5"/>
  <c r="AN2356" i="5"/>
  <c r="L1486" i="5"/>
  <c r="D2356" i="5"/>
  <c r="Y1486" i="5"/>
  <c r="K2356" i="5"/>
  <c r="M1486" i="5"/>
  <c r="BB2356" i="5"/>
  <c r="AK1486" i="5"/>
  <c r="J2356" i="5"/>
  <c r="AZ2356" i="5"/>
  <c r="X1486" i="5"/>
  <c r="BG2356" i="5"/>
  <c r="S1486" i="5"/>
  <c r="AW2356" i="5"/>
  <c r="AQ1486" i="5"/>
  <c r="AL2356" i="5"/>
  <c r="AE1486" i="5"/>
  <c r="Y2356" i="5"/>
  <c r="K1486" i="5"/>
  <c r="AT2356" i="5"/>
  <c r="AR2356" i="5"/>
  <c r="P1486" i="5"/>
  <c r="AY2356" i="5"/>
  <c r="I1486" i="5"/>
  <c r="K2292" i="5"/>
  <c r="AP1422" i="5"/>
  <c r="R2292" i="5"/>
  <c r="D2292" i="5"/>
  <c r="H2292" i="5"/>
  <c r="AT2292" i="5"/>
  <c r="AG1422" i="5"/>
  <c r="BG2292" i="5"/>
  <c r="AE1422" i="5"/>
  <c r="G2292" i="5"/>
  <c r="AZ2292" i="5"/>
  <c r="AH1422" i="5"/>
  <c r="BD2292" i="5"/>
  <c r="O2292" i="5"/>
  <c r="AV2292" i="5"/>
  <c r="T1422" i="5"/>
  <c r="BC2292" i="5"/>
  <c r="AS2292" i="5"/>
  <c r="AM1422" i="5"/>
  <c r="AX1422" i="5"/>
  <c r="AW2292" i="5"/>
  <c r="B2292" i="5"/>
  <c r="V2292" i="5"/>
  <c r="BA2292" i="5"/>
  <c r="Y1422" i="5"/>
  <c r="AI2292" i="5"/>
  <c r="Z2292" i="5"/>
  <c r="E1422" i="5"/>
  <c r="AY1422" i="5"/>
  <c r="F2292" i="5"/>
  <c r="AK2292" i="5"/>
  <c r="I1422" i="5"/>
  <c r="C2292" i="5"/>
  <c r="AW1422" i="5"/>
  <c r="AB1422" i="5"/>
  <c r="W1422" i="5"/>
  <c r="BB2292" i="5"/>
  <c r="Z1422" i="5"/>
  <c r="BE1422" i="5"/>
  <c r="AG2292" i="5"/>
  <c r="AE2292" i="5"/>
  <c r="N2292" i="5"/>
  <c r="BD1422" i="5"/>
  <c r="AQ2292" i="5"/>
  <c r="O1422" i="5"/>
  <c r="AX2292" i="5"/>
  <c r="AJ2292" i="5"/>
  <c r="N1422" i="5"/>
  <c r="AY2292" i="5"/>
  <c r="AP2292" i="5"/>
  <c r="AO2292" i="5"/>
  <c r="M1422" i="5"/>
  <c r="AR2292" i="5"/>
  <c r="P1422" i="5"/>
  <c r="U1422" i="5"/>
  <c r="H1422" i="5"/>
  <c r="G1422" i="5"/>
  <c r="Y2292" i="5"/>
  <c r="AZ1422" i="5"/>
  <c r="AB2292" i="5"/>
  <c r="BG1422" i="5"/>
  <c r="AR1422" i="5"/>
  <c r="AI1422" i="5"/>
  <c r="AT1422" i="5"/>
  <c r="B1422" i="5"/>
  <c r="AS1422" i="5"/>
  <c r="U2292" i="5"/>
  <c r="AV1422" i="5"/>
  <c r="AD2292" i="5"/>
  <c r="Q1422" i="5"/>
  <c r="BC1422" i="5"/>
  <c r="C1422" i="5"/>
  <c r="AL2292" i="5"/>
  <c r="J1422" i="5"/>
  <c r="AO1422" i="5"/>
  <c r="X2292" i="5"/>
  <c r="BF2292" i="5"/>
  <c r="AK1422" i="5"/>
  <c r="X1422" i="5"/>
  <c r="AF2292" i="5"/>
  <c r="D1422" i="5"/>
  <c r="AM2292" i="5"/>
  <c r="AC2292" i="5"/>
  <c r="S1422" i="5"/>
  <c r="AD1422" i="5"/>
  <c r="AN2292" i="5"/>
  <c r="R1422" i="5"/>
  <c r="P2292" i="5"/>
  <c r="AU1422" i="5"/>
  <c r="W2292" i="5"/>
  <c r="M2292" i="5"/>
  <c r="BB1422" i="5"/>
  <c r="F1422" i="5"/>
  <c r="AU2292" i="5"/>
  <c r="I2292" i="5"/>
  <c r="AJ1422" i="5"/>
  <c r="L2292" i="5"/>
  <c r="AQ1422" i="5"/>
  <c r="L1422" i="5"/>
  <c r="K1422" i="5"/>
  <c r="V1422" i="5"/>
  <c r="BE2292" i="5"/>
  <c r="AC1422" i="5"/>
  <c r="E2292" i="5"/>
  <c r="AF1422" i="5"/>
  <c r="BA1422" i="5"/>
  <c r="AN1422" i="5"/>
  <c r="AA1422" i="5"/>
  <c r="AL1422" i="5"/>
  <c r="AA2292" i="5"/>
  <c r="BF1422" i="5"/>
  <c r="AH2292" i="5"/>
  <c r="T2292" i="5"/>
  <c r="Q2292" i="5"/>
  <c r="S2292" i="5"/>
  <c r="J2292" i="5"/>
  <c r="M2228" i="5"/>
  <c r="AP1358" i="5"/>
  <c r="P2228" i="5"/>
  <c r="AY2228" i="5"/>
  <c r="U1358" i="5"/>
  <c r="AP2228" i="5"/>
  <c r="H1358" i="5"/>
  <c r="F2228" i="5"/>
  <c r="AE1358" i="5"/>
  <c r="I2228" i="5"/>
  <c r="AL1358" i="5"/>
  <c r="L2228" i="5"/>
  <c r="AE2228" i="5"/>
  <c r="BD1358" i="5"/>
  <c r="BB2228" i="5"/>
  <c r="T1358" i="5"/>
  <c r="BE2228" i="5"/>
  <c r="AA1358" i="5"/>
  <c r="E2228" i="5"/>
  <c r="AH1358" i="5"/>
  <c r="AW1358" i="5"/>
  <c r="B2228" i="5"/>
  <c r="T2228" i="5"/>
  <c r="BC2228" i="5"/>
  <c r="Y1358" i="5"/>
  <c r="C2228" i="5"/>
  <c r="AB1358" i="5"/>
  <c r="AW2228" i="5"/>
  <c r="S1358" i="5"/>
  <c r="D2228" i="5"/>
  <c r="AM2228" i="5"/>
  <c r="I1358" i="5"/>
  <c r="AT2228" i="5"/>
  <c r="L1358" i="5"/>
  <c r="AG2228" i="5"/>
  <c r="C1358" i="5"/>
  <c r="AZ2228" i="5"/>
  <c r="Z1358" i="5"/>
  <c r="BE1358" i="5"/>
  <c r="AI2228" i="5"/>
  <c r="E1358" i="5"/>
  <c r="Z2228" i="5"/>
  <c r="AY1358" i="5"/>
  <c r="AS2228" i="5"/>
  <c r="O1358" i="5"/>
  <c r="AV2228" i="5"/>
  <c r="V1358" i="5"/>
  <c r="BA1358" i="5"/>
  <c r="O2228" i="5"/>
  <c r="AN1358" i="5"/>
  <c r="AQ2228" i="5"/>
  <c r="M1358" i="5"/>
  <c r="AX2228" i="5"/>
  <c r="P1358" i="5"/>
  <c r="BA2228" i="5"/>
  <c r="W1358" i="5"/>
  <c r="AN2228" i="5"/>
  <c r="AA2228" i="5"/>
  <c r="AZ1358" i="5"/>
  <c r="AH2228" i="5"/>
  <c r="BG1358" i="5"/>
  <c r="AK2228" i="5"/>
  <c r="G1358" i="5"/>
  <c r="X2228" i="5"/>
  <c r="B1358" i="5"/>
  <c r="AS1358" i="5"/>
  <c r="W2228" i="5"/>
  <c r="AV1358" i="5"/>
  <c r="AD2228" i="5"/>
  <c r="BC1358" i="5"/>
  <c r="Q2228" i="5"/>
  <c r="AT1358" i="5"/>
  <c r="AJ2228" i="5"/>
  <c r="J1358" i="5"/>
  <c r="AO1358" i="5"/>
  <c r="S2228" i="5"/>
  <c r="AR1358" i="5"/>
  <c r="J2228" i="5"/>
  <c r="AI1358" i="5"/>
  <c r="AL2228" i="5"/>
  <c r="D1358" i="5"/>
  <c r="AO2228" i="5"/>
  <c r="K1358" i="5"/>
  <c r="AR2228" i="5"/>
  <c r="R1358" i="5"/>
  <c r="AG1358" i="5"/>
  <c r="N1358" i="5"/>
  <c r="V2228" i="5"/>
  <c r="AU1358" i="5"/>
  <c r="Y2228" i="5"/>
  <c r="BB1358" i="5"/>
  <c r="AB2228" i="5"/>
  <c r="AU2228" i="5"/>
  <c r="Q1358" i="5"/>
  <c r="K2228" i="5"/>
  <c r="AJ1358" i="5"/>
  <c r="R2228" i="5"/>
  <c r="AQ1358" i="5"/>
  <c r="U2228" i="5"/>
  <c r="AX1358" i="5"/>
  <c r="H2228" i="5"/>
  <c r="BG2228" i="5"/>
  <c r="AC1358" i="5"/>
  <c r="G2228" i="5"/>
  <c r="AF1358" i="5"/>
  <c r="N2228" i="5"/>
  <c r="AM1358" i="5"/>
  <c r="BD2228" i="5"/>
  <c r="AD1358" i="5"/>
  <c r="AC2228" i="5"/>
  <c r="BF1358" i="5"/>
  <c r="AF2228" i="5"/>
  <c r="F1358" i="5"/>
  <c r="AK1358" i="5"/>
  <c r="BF2228" i="5"/>
  <c r="X1358" i="5"/>
  <c r="AJ2164" i="5"/>
  <c r="BC1294" i="5"/>
  <c r="X2164" i="5"/>
  <c r="AY2164" i="5"/>
  <c r="U1294" i="5"/>
  <c r="AG2164" i="5"/>
  <c r="AZ1294" i="5"/>
  <c r="AP2164" i="5"/>
  <c r="D1294" i="5"/>
  <c r="AD2164" i="5"/>
  <c r="AX1294" i="5"/>
  <c r="R2164" i="5"/>
  <c r="AE2164" i="5"/>
  <c r="BG1294" i="5"/>
  <c r="AW2164" i="5"/>
  <c r="K1294" i="5"/>
  <c r="AK2164" i="5"/>
  <c r="BD1294" i="5"/>
  <c r="Y2164" i="5"/>
  <c r="AR1294" i="5"/>
  <c r="AW1294" i="5"/>
  <c r="B2164" i="5"/>
  <c r="AC2164" i="5"/>
  <c r="BC2164" i="5"/>
  <c r="Y1294" i="5"/>
  <c r="C2164" i="5"/>
  <c r="V1294" i="5"/>
  <c r="Z2164" i="5"/>
  <c r="AT1294" i="5"/>
  <c r="H2164" i="5"/>
  <c r="AM2164" i="5"/>
  <c r="I1294" i="5"/>
  <c r="AL2164" i="5"/>
  <c r="BF1294" i="5"/>
  <c r="E2164" i="5"/>
  <c r="X1294" i="5"/>
  <c r="N2164" i="5"/>
  <c r="AH1294" i="5"/>
  <c r="BE1294" i="5"/>
  <c r="AI2164" i="5"/>
  <c r="E1294" i="5"/>
  <c r="L2164" i="5"/>
  <c r="AE1294" i="5"/>
  <c r="U2164" i="5"/>
  <c r="AN1294" i="5"/>
  <c r="I2164" i="5"/>
  <c r="AB1294" i="5"/>
  <c r="BA1294" i="5"/>
  <c r="O2164" i="5"/>
  <c r="AL1294" i="5"/>
  <c r="AQ2164" i="5"/>
  <c r="M1294" i="5"/>
  <c r="AR2164" i="5"/>
  <c r="F1294" i="5"/>
  <c r="AF2164" i="5"/>
  <c r="AY1294" i="5"/>
  <c r="BD2164" i="5"/>
  <c r="AA2164" i="5"/>
  <c r="BB1294" i="5"/>
  <c r="V2164" i="5"/>
  <c r="AP1294" i="5"/>
  <c r="J2164" i="5"/>
  <c r="AD1294" i="5"/>
  <c r="AH2164" i="5"/>
  <c r="B1294" i="5"/>
  <c r="AS1294" i="5"/>
  <c r="W2164" i="5"/>
  <c r="AV1294" i="5"/>
  <c r="Q2164" i="5"/>
  <c r="AJ1294" i="5"/>
  <c r="AO2164" i="5"/>
  <c r="C1294" i="5"/>
  <c r="AX2164" i="5"/>
  <c r="L1294" i="5"/>
  <c r="AO1294" i="5"/>
  <c r="S2164" i="5"/>
  <c r="AQ1294" i="5"/>
  <c r="AV2164" i="5"/>
  <c r="J1294" i="5"/>
  <c r="AB2164" i="5"/>
  <c r="AU1294" i="5"/>
  <c r="P2164" i="5"/>
  <c r="AI1294" i="5"/>
  <c r="D2164" i="5"/>
  <c r="W1294" i="5"/>
  <c r="AG1294" i="5"/>
  <c r="R1294" i="5"/>
  <c r="F2164" i="5"/>
  <c r="Z1294" i="5"/>
  <c r="AZ2164" i="5"/>
  <c r="N1294" i="5"/>
  <c r="AN2164" i="5"/>
  <c r="AU2164" i="5"/>
  <c r="Q1294" i="5"/>
  <c r="K2164" i="5"/>
  <c r="AF1294" i="5"/>
  <c r="BF2164" i="5"/>
  <c r="T1294" i="5"/>
  <c r="AT2164" i="5"/>
  <c r="H1294" i="5"/>
  <c r="M2164" i="5"/>
  <c r="BG2164" i="5"/>
  <c r="AC1294" i="5"/>
  <c r="G2164" i="5"/>
  <c r="AA1294" i="5"/>
  <c r="BA2164" i="5"/>
  <c r="O1294" i="5"/>
  <c r="T2164" i="5"/>
  <c r="AM1294" i="5"/>
  <c r="BE2164" i="5"/>
  <c r="S1294" i="5"/>
  <c r="AS2164" i="5"/>
  <c r="G1294" i="5"/>
  <c r="AK1294" i="5"/>
  <c r="BB2164" i="5"/>
  <c r="P1294" i="5"/>
  <c r="Z2464" i="5"/>
  <c r="BE2464" i="5"/>
  <c r="AB1594" i="5"/>
  <c r="BD2464" i="5"/>
  <c r="AE1594" i="5"/>
  <c r="E1594" i="5"/>
  <c r="BC2464" i="5"/>
  <c r="T2464" i="5"/>
  <c r="BB1594" i="5"/>
  <c r="AA2464" i="5"/>
  <c r="BE1594" i="5"/>
  <c r="AD2464" i="5"/>
  <c r="BA2464" i="5"/>
  <c r="L2464" i="5"/>
  <c r="M2464" i="5"/>
  <c r="AQ1594" i="5"/>
  <c r="P2464" i="5"/>
  <c r="AX1594" i="5"/>
  <c r="S2464" i="5"/>
  <c r="AW1594" i="5"/>
  <c r="C1594" i="5"/>
  <c r="B2464" i="5"/>
  <c r="AF1594" i="5"/>
  <c r="I2464" i="5"/>
  <c r="AM1594" i="5"/>
  <c r="H2464" i="5"/>
  <c r="AP1594" i="5"/>
  <c r="W2464" i="5"/>
  <c r="AS2464" i="5"/>
  <c r="P1594" i="5"/>
  <c r="AV2464" i="5"/>
  <c r="W1594" i="5"/>
  <c r="AY2464" i="5"/>
  <c r="Z1594" i="5"/>
  <c r="R2464" i="5"/>
  <c r="AD1594" i="5"/>
  <c r="O2464" i="5"/>
  <c r="AS1594" i="5"/>
  <c r="V2464" i="5"/>
  <c r="AW2464" i="5"/>
  <c r="T1594" i="5"/>
  <c r="X1594" i="5"/>
  <c r="AT1594" i="5"/>
  <c r="D2464" i="5"/>
  <c r="AL1594" i="5"/>
  <c r="K2464" i="5"/>
  <c r="AO1594" i="5"/>
  <c r="N2464" i="5"/>
  <c r="AR2464" i="5"/>
  <c r="G2464" i="5"/>
  <c r="AZ2464" i="5"/>
  <c r="AA1594" i="5"/>
  <c r="BG2464" i="5"/>
  <c r="AH1594" i="5"/>
  <c r="C2464" i="5"/>
  <c r="AG1594" i="5"/>
  <c r="BA1594" i="5"/>
  <c r="AI1594" i="5"/>
  <c r="AJ2464" i="5"/>
  <c r="K1594" i="5"/>
  <c r="AQ2464" i="5"/>
  <c r="R1594" i="5"/>
  <c r="AT2464" i="5"/>
  <c r="Q1594" i="5"/>
  <c r="U2464" i="5"/>
  <c r="B1594" i="5"/>
  <c r="J2464" i="5"/>
  <c r="AO2464" i="5"/>
  <c r="L1594" i="5"/>
  <c r="AN2464" i="5"/>
  <c r="O1594" i="5"/>
  <c r="AK2464" i="5"/>
  <c r="AX2464" i="5"/>
  <c r="BF2464" i="5"/>
  <c r="AC1594" i="5"/>
  <c r="F2464" i="5"/>
  <c r="AG2464" i="5"/>
  <c r="D1594" i="5"/>
  <c r="S1594" i="5"/>
  <c r="AK1594" i="5"/>
  <c r="AU2464" i="5"/>
  <c r="V1594" i="5"/>
  <c r="BB2464" i="5"/>
  <c r="Y1594" i="5"/>
  <c r="AZ1594" i="5"/>
  <c r="AM2464" i="5"/>
  <c r="BD1594" i="5"/>
  <c r="AE2464" i="5"/>
  <c r="F1594" i="5"/>
  <c r="AL2464" i="5"/>
  <c r="I1594" i="5"/>
  <c r="AJ1594" i="5"/>
  <c r="AH2464" i="5"/>
  <c r="AY1594" i="5"/>
  <c r="AC2464" i="5"/>
  <c r="BG1594" i="5"/>
  <c r="AF2464" i="5"/>
  <c r="G1594" i="5"/>
  <c r="AI2464" i="5"/>
  <c r="J1594" i="5"/>
  <c r="H1594" i="5"/>
  <c r="U1594" i="5"/>
  <c r="AV1594" i="5"/>
  <c r="Y2464" i="5"/>
  <c r="BC1594" i="5"/>
  <c r="X2464" i="5"/>
  <c r="BF1594" i="5"/>
  <c r="AB2464" i="5"/>
  <c r="AN1594" i="5"/>
  <c r="AP2464" i="5"/>
  <c r="M1594" i="5"/>
  <c r="AR1594" i="5"/>
  <c r="Q2464" i="5"/>
  <c r="AU1594" i="5"/>
  <c r="N1594" i="5"/>
  <c r="E2464" i="5"/>
  <c r="AF1530" i="5"/>
  <c r="H2400" i="5"/>
  <c r="AM1530" i="5"/>
  <c r="BF2400" i="5"/>
  <c r="AS1530" i="5"/>
  <c r="AT2400" i="5"/>
  <c r="Z1530" i="5"/>
  <c r="AH2400" i="5"/>
  <c r="BD2400" i="5"/>
  <c r="AB1530" i="5"/>
  <c r="D2400" i="5"/>
  <c r="AI1530" i="5"/>
  <c r="BA2400" i="5"/>
  <c r="AO1530" i="5"/>
  <c r="AU2400" i="5"/>
  <c r="AK1530" i="5"/>
  <c r="AI2400" i="5"/>
  <c r="BB1530" i="5"/>
  <c r="W2400" i="5"/>
  <c r="AV2400" i="5"/>
  <c r="T1530" i="5"/>
  <c r="K2400" i="5"/>
  <c r="AS2400" i="5"/>
  <c r="J1530" i="5"/>
  <c r="BG2400" i="5"/>
  <c r="L1530" i="5"/>
  <c r="Y1530" i="5"/>
  <c r="G1530" i="5"/>
  <c r="BB2400" i="5"/>
  <c r="AA1530" i="5"/>
  <c r="AP2400" i="5"/>
  <c r="AG1530" i="5"/>
  <c r="AD2400" i="5"/>
  <c r="AL1530" i="5"/>
  <c r="R2400" i="5"/>
  <c r="AR2400" i="5"/>
  <c r="P1530" i="5"/>
  <c r="AW2400" i="5"/>
  <c r="W1530" i="5"/>
  <c r="AK2400" i="5"/>
  <c r="AC1530" i="5"/>
  <c r="Y2400" i="5"/>
  <c r="V1530" i="5"/>
  <c r="S2400" i="5"/>
  <c r="F1530" i="5"/>
  <c r="G2400" i="5"/>
  <c r="AJ2400" i="5"/>
  <c r="H1530" i="5"/>
  <c r="AL2400" i="5"/>
  <c r="O1530" i="5"/>
  <c r="BA1530" i="5"/>
  <c r="N1530" i="5"/>
  <c r="AC2400" i="5"/>
  <c r="AE1530" i="5"/>
  <c r="AQ2400" i="5"/>
  <c r="AB2400" i="5"/>
  <c r="O2400" i="5"/>
  <c r="R1530" i="5"/>
  <c r="Z2400" i="5"/>
  <c r="U1530" i="5"/>
  <c r="N2400" i="5"/>
  <c r="AX1530" i="5"/>
  <c r="BD1530" i="5"/>
  <c r="AF2400" i="5"/>
  <c r="D1530" i="5"/>
  <c r="AG2400" i="5"/>
  <c r="K1530" i="5"/>
  <c r="U2400" i="5"/>
  <c r="Q1530" i="5"/>
  <c r="I2400" i="5"/>
  <c r="AH1530" i="5"/>
  <c r="AZ1530" i="5"/>
  <c r="B1530" i="5"/>
  <c r="AV1530" i="5"/>
  <c r="X2400" i="5"/>
  <c r="BC1530" i="5"/>
  <c r="V2400" i="5"/>
  <c r="C1530" i="5"/>
  <c r="J2400" i="5"/>
  <c r="I1530" i="5"/>
  <c r="BE2400" i="5"/>
  <c r="AJ1530" i="5"/>
  <c r="AZ2400" i="5"/>
  <c r="M2400" i="5"/>
  <c r="S1530" i="5"/>
  <c r="BG1530" i="5"/>
  <c r="M1530" i="5"/>
  <c r="BC2400" i="5"/>
  <c r="AT1530" i="5"/>
  <c r="AR1530" i="5"/>
  <c r="T2400" i="5"/>
  <c r="AY1530" i="5"/>
  <c r="Q2400" i="5"/>
  <c r="BE1530" i="5"/>
  <c r="E2400" i="5"/>
  <c r="E1530" i="5"/>
  <c r="AX2400" i="5"/>
  <c r="AD1530" i="5"/>
  <c r="AN1530" i="5"/>
  <c r="P2400" i="5"/>
  <c r="AU1530" i="5"/>
  <c r="L2400" i="5"/>
  <c r="AQ1530" i="5"/>
  <c r="F2400" i="5"/>
  <c r="AW1530" i="5"/>
  <c r="AY2400" i="5"/>
  <c r="AP1530" i="5"/>
  <c r="AM2400" i="5"/>
  <c r="B2400" i="5"/>
  <c r="BF1530" i="5"/>
  <c r="AO2400" i="5"/>
  <c r="X1530" i="5"/>
  <c r="AN2400" i="5"/>
  <c r="AE2400" i="5"/>
  <c r="AA2400" i="5"/>
  <c r="C2400" i="5"/>
  <c r="AG1466" i="5"/>
  <c r="I2336" i="5"/>
  <c r="AJ1466" i="5"/>
  <c r="L2336" i="5"/>
  <c r="AQ1466" i="5"/>
  <c r="S2336" i="5"/>
  <c r="AX1466" i="5"/>
  <c r="Z2336" i="5"/>
  <c r="BE2336" i="5"/>
  <c r="AC1466" i="5"/>
  <c r="E2336" i="5"/>
  <c r="AF1466" i="5"/>
  <c r="H2336" i="5"/>
  <c r="AM1466" i="5"/>
  <c r="T2336" i="5"/>
  <c r="AY1466" i="5"/>
  <c r="AA2336" i="5"/>
  <c r="BF1466" i="5"/>
  <c r="AH2336" i="5"/>
  <c r="F1466" i="5"/>
  <c r="AK1466" i="5"/>
  <c r="M2336" i="5"/>
  <c r="AN1466" i="5"/>
  <c r="P2336" i="5"/>
  <c r="AU1466" i="5"/>
  <c r="W2336" i="5"/>
  <c r="BB1466" i="5"/>
  <c r="AD2336" i="5"/>
  <c r="AZ2336" i="5"/>
  <c r="X1466" i="5"/>
  <c r="BG2336" i="5"/>
  <c r="AE1466" i="5"/>
  <c r="G2336" i="5"/>
  <c r="AL1466" i="5"/>
  <c r="N2336" i="5"/>
  <c r="AS2336" i="5"/>
  <c r="Q1466" i="5"/>
  <c r="AV2336" i="5"/>
  <c r="T1466" i="5"/>
  <c r="BC2336" i="5"/>
  <c r="AA1466" i="5"/>
  <c r="C2336" i="5"/>
  <c r="AH1466" i="5"/>
  <c r="O2336" i="5"/>
  <c r="AT1466" i="5"/>
  <c r="V2336" i="5"/>
  <c r="BA2336" i="5"/>
  <c r="Y1466" i="5"/>
  <c r="BD2336" i="5"/>
  <c r="AB1466" i="5"/>
  <c r="D2336" i="5"/>
  <c r="AI1466" i="5"/>
  <c r="K2336" i="5"/>
  <c r="AP1466" i="5"/>
  <c r="R2336" i="5"/>
  <c r="AW2336" i="5"/>
  <c r="U1466" i="5"/>
  <c r="B2336" i="5"/>
  <c r="AU2336" i="5"/>
  <c r="S1466" i="5"/>
  <c r="BB2336" i="5"/>
  <c r="Z1466" i="5"/>
  <c r="BE1466" i="5"/>
  <c r="AG2336" i="5"/>
  <c r="E1466" i="5"/>
  <c r="AJ2336" i="5"/>
  <c r="H1466" i="5"/>
  <c r="AQ2336" i="5"/>
  <c r="O1466" i="5"/>
  <c r="AX2336" i="5"/>
  <c r="V1466" i="5"/>
  <c r="BA1466" i="5"/>
  <c r="B1466" i="5"/>
  <c r="J2336" i="5"/>
  <c r="AO2336" i="5"/>
  <c r="M1466" i="5"/>
  <c r="AR2336" i="5"/>
  <c r="P1466" i="5"/>
  <c r="AY2336" i="5"/>
  <c r="W1466" i="5"/>
  <c r="BF2336" i="5"/>
  <c r="AD1466" i="5"/>
  <c r="F2336" i="5"/>
  <c r="AK2336" i="5"/>
  <c r="I1466" i="5"/>
  <c r="AN2336" i="5"/>
  <c r="L1466" i="5"/>
  <c r="AP2336" i="5"/>
  <c r="N1466" i="5"/>
  <c r="AS1466" i="5"/>
  <c r="U2336" i="5"/>
  <c r="AV1466" i="5"/>
  <c r="X2336" i="5"/>
  <c r="BC1466" i="5"/>
  <c r="AE2336" i="5"/>
  <c r="C1466" i="5"/>
  <c r="AL2336" i="5"/>
  <c r="J1466" i="5"/>
  <c r="AO1466" i="5"/>
  <c r="Q2336" i="5"/>
  <c r="AR1466" i="5"/>
  <c r="AC2336" i="5"/>
  <c r="BD1466" i="5"/>
  <c r="AF2336" i="5"/>
  <c r="D1466" i="5"/>
  <c r="AM2336" i="5"/>
  <c r="K1466" i="5"/>
  <c r="AT2336" i="5"/>
  <c r="R1466" i="5"/>
  <c r="AW1466" i="5"/>
  <c r="Y2336" i="5"/>
  <c r="AZ1466" i="5"/>
  <c r="AB2336" i="5"/>
  <c r="BG1466" i="5"/>
  <c r="AI2336" i="5"/>
  <c r="G1466" i="5"/>
  <c r="AK1402" i="5"/>
  <c r="AZ2272" i="5"/>
  <c r="X1402" i="5"/>
  <c r="BG2272" i="5"/>
  <c r="AE1402" i="5"/>
  <c r="G2272" i="5"/>
  <c r="AL1402" i="5"/>
  <c r="AD2272" i="5"/>
  <c r="AS2272" i="5"/>
  <c r="Q1402" i="5"/>
  <c r="AV2272" i="5"/>
  <c r="T1402" i="5"/>
  <c r="BC2272" i="5"/>
  <c r="AA1402" i="5"/>
  <c r="X2272" i="5"/>
  <c r="BC1402" i="5"/>
  <c r="O2272" i="5"/>
  <c r="AT1402" i="5"/>
  <c r="V2272" i="5"/>
  <c r="BA2272" i="5"/>
  <c r="Y1402" i="5"/>
  <c r="Q2272" i="5"/>
  <c r="AR1402" i="5"/>
  <c r="D2272" i="5"/>
  <c r="AI1402" i="5"/>
  <c r="K2272" i="5"/>
  <c r="AP1402" i="5"/>
  <c r="R2272" i="5"/>
  <c r="BD2272" i="5"/>
  <c r="AB1402" i="5"/>
  <c r="AU2272" i="5"/>
  <c r="S1402" i="5"/>
  <c r="BB2272" i="5"/>
  <c r="Z1402" i="5"/>
  <c r="BE1402" i="5"/>
  <c r="AW2272" i="5"/>
  <c r="U1402" i="5"/>
  <c r="AJ2272" i="5"/>
  <c r="H1402" i="5"/>
  <c r="AQ2272" i="5"/>
  <c r="O1402" i="5"/>
  <c r="AX2272" i="5"/>
  <c r="V1402" i="5"/>
  <c r="S2272" i="5"/>
  <c r="AX1402" i="5"/>
  <c r="J2272" i="5"/>
  <c r="AO2272" i="5"/>
  <c r="M1402" i="5"/>
  <c r="AR2272" i="5"/>
  <c r="P1402" i="5"/>
  <c r="H2272" i="5"/>
  <c r="AM1402" i="5"/>
  <c r="BF2272" i="5"/>
  <c r="AD1402" i="5"/>
  <c r="F2272" i="5"/>
  <c r="AK2272" i="5"/>
  <c r="I1402" i="5"/>
  <c r="B2272" i="5"/>
  <c r="AY2272" i="5"/>
  <c r="W1402" i="5"/>
  <c r="AP2272" i="5"/>
  <c r="N1402" i="5"/>
  <c r="AS1402" i="5"/>
  <c r="U2272" i="5"/>
  <c r="AV1402" i="5"/>
  <c r="AN2272" i="5"/>
  <c r="L1402" i="5"/>
  <c r="AE2272" i="5"/>
  <c r="C1402" i="5"/>
  <c r="AL2272" i="5"/>
  <c r="J1402" i="5"/>
  <c r="AO1402" i="5"/>
  <c r="B1402" i="5"/>
  <c r="N2272" i="5"/>
  <c r="AC2272" i="5"/>
  <c r="BD1402" i="5"/>
  <c r="AF2272" i="5"/>
  <c r="D1402" i="5"/>
  <c r="AM2272" i="5"/>
  <c r="K1402" i="5"/>
  <c r="C2272" i="5"/>
  <c r="AH1402" i="5"/>
  <c r="AW1402" i="5"/>
  <c r="Y2272" i="5"/>
  <c r="AZ1402" i="5"/>
  <c r="AB2272" i="5"/>
  <c r="BG1402" i="5"/>
  <c r="AT2272" i="5"/>
  <c r="R1402" i="5"/>
  <c r="AG1402" i="5"/>
  <c r="I2272" i="5"/>
  <c r="AJ1402" i="5"/>
  <c r="L2272" i="5"/>
  <c r="AQ1402" i="5"/>
  <c r="AI2272" i="5"/>
  <c r="G1402" i="5"/>
  <c r="Z2272" i="5"/>
  <c r="BE2272" i="5"/>
  <c r="AC1402" i="5"/>
  <c r="E2272" i="5"/>
  <c r="AF1402" i="5"/>
  <c r="AG2272" i="5"/>
  <c r="E1402" i="5"/>
  <c r="T2272" i="5"/>
  <c r="AY1402" i="5"/>
  <c r="AA2272" i="5"/>
  <c r="BF1402" i="5"/>
  <c r="AH2272" i="5"/>
  <c r="F1402" i="5"/>
  <c r="BA1402" i="5"/>
  <c r="M2272" i="5"/>
  <c r="AN1402" i="5"/>
  <c r="P2272" i="5"/>
  <c r="AU1402" i="5"/>
  <c r="W2272" i="5"/>
  <c r="BB1402" i="5"/>
  <c r="AK1338" i="5"/>
  <c r="BF2208" i="5"/>
  <c r="X1338" i="5"/>
  <c r="F2208" i="5"/>
  <c r="AD1338" i="5"/>
  <c r="I2208" i="5"/>
  <c r="O1338" i="5"/>
  <c r="AB2208" i="5"/>
  <c r="AU2208" i="5"/>
  <c r="Q1338" i="5"/>
  <c r="BB2208" i="5"/>
  <c r="T1338" i="5"/>
  <c r="BE2208" i="5"/>
  <c r="Z1338" i="5"/>
  <c r="AD2208" i="5"/>
  <c r="BB1338" i="5"/>
  <c r="Q2208" i="5"/>
  <c r="AU1338" i="5"/>
  <c r="T2208" i="5"/>
  <c r="BC2208" i="5"/>
  <c r="Y1338" i="5"/>
  <c r="S2208" i="5"/>
  <c r="AR1338" i="5"/>
  <c r="J2208" i="5"/>
  <c r="AH1338" i="5"/>
  <c r="M2208" i="5"/>
  <c r="AE1338" i="5"/>
  <c r="P2208" i="5"/>
  <c r="C2208" i="5"/>
  <c r="AB1338" i="5"/>
  <c r="AW2208" i="5"/>
  <c r="R1338" i="5"/>
  <c r="AZ2208" i="5"/>
  <c r="AA1338" i="5"/>
  <c r="BE1338" i="5"/>
  <c r="AY2208" i="5"/>
  <c r="U1338" i="5"/>
  <c r="AP2208" i="5"/>
  <c r="H1338" i="5"/>
  <c r="AS2208" i="5"/>
  <c r="N1338" i="5"/>
  <c r="AV2208" i="5"/>
  <c r="K1338" i="5"/>
  <c r="U2208" i="5"/>
  <c r="C1338" i="5"/>
  <c r="H2208" i="5"/>
  <c r="AQ2208" i="5"/>
  <c r="M1338" i="5"/>
  <c r="AX2208" i="5"/>
  <c r="P1338" i="5"/>
  <c r="N2208" i="5"/>
  <c r="AL1338" i="5"/>
  <c r="BD2208" i="5"/>
  <c r="AQ1338" i="5"/>
  <c r="D2208" i="5"/>
  <c r="AM2208" i="5"/>
  <c r="I1338" i="5"/>
  <c r="B2208" i="5"/>
  <c r="BA2208" i="5"/>
  <c r="V1338" i="5"/>
  <c r="AN2208" i="5"/>
  <c r="AM1338" i="5"/>
  <c r="AS1338" i="5"/>
  <c r="W2208" i="5"/>
  <c r="AV1338" i="5"/>
  <c r="AT2208" i="5"/>
  <c r="L1338" i="5"/>
  <c r="AG2208" i="5"/>
  <c r="AY1338" i="5"/>
  <c r="AJ2208" i="5"/>
  <c r="W1338" i="5"/>
  <c r="AO1338" i="5"/>
  <c r="B1338" i="5"/>
  <c r="L2208" i="5"/>
  <c r="AE2208" i="5"/>
  <c r="BD1338" i="5"/>
  <c r="AL2208" i="5"/>
  <c r="D1338" i="5"/>
  <c r="AO2208" i="5"/>
  <c r="J1338" i="5"/>
  <c r="E2208" i="5"/>
  <c r="BG1338" i="5"/>
  <c r="AW1338" i="5"/>
  <c r="AA2208" i="5"/>
  <c r="AZ1338" i="5"/>
  <c r="AH2208" i="5"/>
  <c r="BF1338" i="5"/>
  <c r="AR2208" i="5"/>
  <c r="BC1338" i="5"/>
  <c r="AG1338" i="5"/>
  <c r="K2208" i="5"/>
  <c r="AJ1338" i="5"/>
  <c r="R2208" i="5"/>
  <c r="AP1338" i="5"/>
  <c r="AK2208" i="5"/>
  <c r="F1338" i="5"/>
  <c r="X2208" i="5"/>
  <c r="BG2208" i="5"/>
  <c r="AC1338" i="5"/>
  <c r="G2208" i="5"/>
  <c r="AF1338" i="5"/>
  <c r="AI2208" i="5"/>
  <c r="E1338" i="5"/>
  <c r="Z2208" i="5"/>
  <c r="AX1338" i="5"/>
  <c r="AC2208" i="5"/>
  <c r="AI1338" i="5"/>
  <c r="AF2208" i="5"/>
  <c r="G1338" i="5"/>
  <c r="BA1338" i="5"/>
  <c r="O2208" i="5"/>
  <c r="AN1338" i="5"/>
  <c r="V2208" i="5"/>
  <c r="AT1338" i="5"/>
  <c r="Y2208" i="5"/>
  <c r="S1338" i="5"/>
  <c r="BD2140" i="5"/>
  <c r="AC1270" i="5"/>
  <c r="D2140" i="5"/>
  <c r="AF1270" i="5"/>
  <c r="K2140" i="5"/>
  <c r="AM1270" i="5"/>
  <c r="BE2140" i="5"/>
  <c r="AD1270" i="5"/>
  <c r="AD2140" i="5"/>
  <c r="BF1270" i="5"/>
  <c r="AG2140" i="5"/>
  <c r="F1270" i="5"/>
  <c r="AK1270" i="5"/>
  <c r="BC2140" i="5"/>
  <c r="X1270" i="5"/>
  <c r="S2140" i="5"/>
  <c r="AU1270" i="5"/>
  <c r="Z2140" i="5"/>
  <c r="BB1270" i="5"/>
  <c r="AC2140" i="5"/>
  <c r="AR2140" i="5"/>
  <c r="Q1270" i="5"/>
  <c r="H2140" i="5"/>
  <c r="AJ1270" i="5"/>
  <c r="O2140" i="5"/>
  <c r="AQ1270" i="5"/>
  <c r="V2140" i="5"/>
  <c r="AX1270" i="5"/>
  <c r="I2140" i="5"/>
  <c r="AT1270" i="5"/>
  <c r="AY2140" i="5"/>
  <c r="T1270" i="5"/>
  <c r="BF2140" i="5"/>
  <c r="AA1270" i="5"/>
  <c r="F2140" i="5"/>
  <c r="AH1270" i="5"/>
  <c r="AW1270" i="5"/>
  <c r="B2140" i="5"/>
  <c r="U2140" i="5"/>
  <c r="AZ2140" i="5"/>
  <c r="Y1270" i="5"/>
  <c r="BG2140" i="5"/>
  <c r="AB1270" i="5"/>
  <c r="AX2140" i="5"/>
  <c r="S1270" i="5"/>
  <c r="N2140" i="5"/>
  <c r="AP1270" i="5"/>
  <c r="Q2140" i="5"/>
  <c r="AV2140" i="5"/>
  <c r="U1270" i="5"/>
  <c r="AM2140" i="5"/>
  <c r="H1270" i="5"/>
  <c r="C2140" i="5"/>
  <c r="AE1270" i="5"/>
  <c r="J2140" i="5"/>
  <c r="AL1270" i="5"/>
  <c r="M2140" i="5"/>
  <c r="AB2140" i="5"/>
  <c r="BD1270" i="5"/>
  <c r="AT2140" i="5"/>
  <c r="O1270" i="5"/>
  <c r="AW2140" i="5"/>
  <c r="V1270" i="5"/>
  <c r="BA1270" i="5"/>
  <c r="L2140" i="5"/>
  <c r="AN1270" i="5"/>
  <c r="AN2140" i="5"/>
  <c r="M1270" i="5"/>
  <c r="AU2140" i="5"/>
  <c r="P1270" i="5"/>
  <c r="BB2140" i="5"/>
  <c r="W1270" i="5"/>
  <c r="AO2140" i="5"/>
  <c r="N1270" i="5"/>
  <c r="E2140" i="5"/>
  <c r="AJ2140" i="5"/>
  <c r="I1270" i="5"/>
  <c r="AQ2140" i="5"/>
  <c r="L1270" i="5"/>
  <c r="AH2140" i="5"/>
  <c r="C1270" i="5"/>
  <c r="BA2140" i="5"/>
  <c r="Z1270" i="5"/>
  <c r="BE1270" i="5"/>
  <c r="AF2140" i="5"/>
  <c r="E1270" i="5"/>
  <c r="W2140" i="5"/>
  <c r="AK2140" i="5"/>
  <c r="J1270" i="5"/>
  <c r="AO1270" i="5"/>
  <c r="P2140" i="5"/>
  <c r="AR1270" i="5"/>
  <c r="G2140" i="5"/>
  <c r="AI1270" i="5"/>
  <c r="AI2140" i="5"/>
  <c r="D1270" i="5"/>
  <c r="AP2140" i="5"/>
  <c r="K1270" i="5"/>
  <c r="AS2140" i="5"/>
  <c r="R1270" i="5"/>
  <c r="AG1270" i="5"/>
  <c r="X2140" i="5"/>
  <c r="AZ1270" i="5"/>
  <c r="AE2140" i="5"/>
  <c r="BG1270" i="5"/>
  <c r="AL2140" i="5"/>
  <c r="G1270" i="5"/>
  <c r="Y2140" i="5"/>
  <c r="B1270" i="5"/>
  <c r="AS1270" i="5"/>
  <c r="T2140" i="5"/>
  <c r="AV1270" i="5"/>
  <c r="AA2140" i="5"/>
  <c r="BC1270" i="5"/>
  <c r="R2140" i="5"/>
  <c r="AY1270" i="5"/>
  <c r="BB2000" i="5"/>
  <c r="Y1130" i="5"/>
  <c r="BE2000" i="5"/>
  <c r="AB1130" i="5"/>
  <c r="AR2000" i="5"/>
  <c r="S1130" i="5"/>
  <c r="AY2000" i="5"/>
  <c r="Z1130" i="5"/>
  <c r="T2000" i="5"/>
  <c r="BB1130" i="5"/>
  <c r="AT2000" i="5"/>
  <c r="Q1130" i="5"/>
  <c r="AW2000" i="5"/>
  <c r="T1130" i="5"/>
  <c r="M2000" i="5"/>
  <c r="AQ1130" i="5"/>
  <c r="P2000" i="5"/>
  <c r="AX1130" i="5"/>
  <c r="G2000" i="5"/>
  <c r="AP2000" i="5"/>
  <c r="M1130" i="5"/>
  <c r="F2000" i="5"/>
  <c r="AF1130" i="5"/>
  <c r="I2000" i="5"/>
  <c r="AM1130" i="5"/>
  <c r="BC2000" i="5"/>
  <c r="AD1130" i="5"/>
  <c r="C2000" i="5"/>
  <c r="AP1130" i="5"/>
  <c r="AS2000" i="5"/>
  <c r="P1130" i="5"/>
  <c r="AV2000" i="5"/>
  <c r="W1130" i="5"/>
  <c r="AM2000" i="5"/>
  <c r="N1130" i="5"/>
  <c r="AS1130" i="5"/>
  <c r="B1130" i="5"/>
  <c r="O2000" i="5"/>
  <c r="AX2000" i="5"/>
  <c r="U1130" i="5"/>
  <c r="AK2000" i="5"/>
  <c r="H1130" i="5"/>
  <c r="AN2000" i="5"/>
  <c r="O1130" i="5"/>
  <c r="D2000" i="5"/>
  <c r="AL1130" i="5"/>
  <c r="K2000" i="5"/>
  <c r="AD2000" i="5"/>
  <c r="BD1130" i="5"/>
  <c r="AG2000" i="5"/>
  <c r="D1130" i="5"/>
  <c r="AZ2000" i="5"/>
  <c r="BG2000" i="5"/>
  <c r="AH1130" i="5"/>
  <c r="AW1130" i="5"/>
  <c r="Z2000" i="5"/>
  <c r="AZ1130" i="5"/>
  <c r="AJ2000" i="5"/>
  <c r="K1130" i="5"/>
  <c r="AQ2000" i="5"/>
  <c r="R1130" i="5"/>
  <c r="AG1130" i="5"/>
  <c r="J2000" i="5"/>
  <c r="AJ1130" i="5"/>
  <c r="AL2000" i="5"/>
  <c r="I1130" i="5"/>
  <c r="AO2000" i="5"/>
  <c r="L1130" i="5"/>
  <c r="AB2000" i="5"/>
  <c r="C1130" i="5"/>
  <c r="AI2000" i="5"/>
  <c r="J1130" i="5"/>
  <c r="BE1130" i="5"/>
  <c r="AH2000" i="5"/>
  <c r="E1130" i="5"/>
  <c r="U2000" i="5"/>
  <c r="AY1130" i="5"/>
  <c r="X2000" i="5"/>
  <c r="BF1130" i="5"/>
  <c r="AU2000" i="5"/>
  <c r="V1130" i="5"/>
  <c r="BA1130" i="5"/>
  <c r="N2000" i="5"/>
  <c r="AN1130" i="5"/>
  <c r="Q2000" i="5"/>
  <c r="AU1130" i="5"/>
  <c r="AE2000" i="5"/>
  <c r="F1130" i="5"/>
  <c r="AK1130" i="5"/>
  <c r="BA2000" i="5"/>
  <c r="X1130" i="5"/>
  <c r="BD2000" i="5"/>
  <c r="AE1130" i="5"/>
  <c r="AC2000" i="5"/>
  <c r="BG1130" i="5"/>
  <c r="AF2000" i="5"/>
  <c r="G1130" i="5"/>
  <c r="W2000" i="5"/>
  <c r="BF2000" i="5"/>
  <c r="AC1130" i="5"/>
  <c r="V2000" i="5"/>
  <c r="AV1130" i="5"/>
  <c r="Y2000" i="5"/>
  <c r="BC1130" i="5"/>
  <c r="L2000" i="5"/>
  <c r="AT1130" i="5"/>
  <c r="S2000" i="5"/>
  <c r="B2000" i="5"/>
  <c r="AO1130" i="5"/>
  <c r="R2000" i="5"/>
  <c r="AR1130" i="5"/>
  <c r="E2000" i="5"/>
  <c r="AI1130" i="5"/>
  <c r="H2000" i="5"/>
  <c r="BC2109" i="5"/>
  <c r="X1239" i="5"/>
  <c r="C2109" i="5"/>
  <c r="AE1239" i="5"/>
  <c r="AW2109" i="5"/>
  <c r="V1239" i="5"/>
  <c r="AZ2109" i="5"/>
  <c r="Y1239" i="5"/>
  <c r="Y2109" i="5"/>
  <c r="BA1239" i="5"/>
  <c r="AB2109" i="5"/>
  <c r="AU2109" i="5"/>
  <c r="P1239" i="5"/>
  <c r="BB2109" i="5"/>
  <c r="W1239" i="5"/>
  <c r="R2109" i="5"/>
  <c r="AT1239" i="5"/>
  <c r="U2109" i="5"/>
  <c r="AW1239" i="5"/>
  <c r="H2109" i="5"/>
  <c r="AQ2109" i="5"/>
  <c r="L1239" i="5"/>
  <c r="G2109" i="5"/>
  <c r="AI1239" i="5"/>
  <c r="N2109" i="5"/>
  <c r="AP1239" i="5"/>
  <c r="BD2109" i="5"/>
  <c r="AC1239" i="5"/>
  <c r="D2109" i="5"/>
  <c r="AO1239" i="5"/>
  <c r="AX2109" i="5"/>
  <c r="S1239" i="5"/>
  <c r="BA2109" i="5"/>
  <c r="Z1239" i="5"/>
  <c r="AN2109" i="5"/>
  <c r="M1239" i="5"/>
  <c r="AR1239" i="5"/>
  <c r="B2109" i="5"/>
  <c r="P2109" i="5"/>
  <c r="AY2109" i="5"/>
  <c r="T1239" i="5"/>
  <c r="AP2109" i="5"/>
  <c r="K1239" i="5"/>
  <c r="AS2109" i="5"/>
  <c r="R1239" i="5"/>
  <c r="I2109" i="5"/>
  <c r="AK1239" i="5"/>
  <c r="L2109" i="5"/>
  <c r="AE2109" i="5"/>
  <c r="BG1239" i="5"/>
  <c r="G1239" i="5"/>
  <c r="BE2109" i="5"/>
  <c r="AD1239" i="5"/>
  <c r="E2109" i="5"/>
  <c r="AG1239" i="5"/>
  <c r="AV1239" i="5"/>
  <c r="AA2109" i="5"/>
  <c r="BC1239" i="5"/>
  <c r="AO2109" i="5"/>
  <c r="N1239" i="5"/>
  <c r="AR2109" i="5"/>
  <c r="Q1239" i="5"/>
  <c r="AF1239" i="5"/>
  <c r="K2109" i="5"/>
  <c r="AM1239" i="5"/>
  <c r="AM2109" i="5"/>
  <c r="H1239" i="5"/>
  <c r="AT2109" i="5"/>
  <c r="O1239" i="5"/>
  <c r="AG2109" i="5"/>
  <c r="F1239" i="5"/>
  <c r="AJ2109" i="5"/>
  <c r="I1239" i="5"/>
  <c r="BD1239" i="5"/>
  <c r="AI2109" i="5"/>
  <c r="D1239" i="5"/>
  <c r="Z2109" i="5"/>
  <c r="BB1239" i="5"/>
  <c r="AC2109" i="5"/>
  <c r="BE1239" i="5"/>
  <c r="AV2109" i="5"/>
  <c r="U1239" i="5"/>
  <c r="AZ1239" i="5"/>
  <c r="O2109" i="5"/>
  <c r="AQ1239" i="5"/>
  <c r="V2109" i="5"/>
  <c r="AX1239" i="5"/>
  <c r="AF2109" i="5"/>
  <c r="E1239" i="5"/>
  <c r="AJ1239" i="5"/>
  <c r="BF2109" i="5"/>
  <c r="AA1239" i="5"/>
  <c r="F2109" i="5"/>
  <c r="AH1239" i="5"/>
  <c r="AH2109" i="5"/>
  <c r="C1239" i="5"/>
  <c r="AK2109" i="5"/>
  <c r="J1239" i="5"/>
  <c r="X2109" i="5"/>
  <c r="BG2109" i="5"/>
  <c r="AB1239" i="5"/>
  <c r="W2109" i="5"/>
  <c r="AY1239" i="5"/>
  <c r="AD2109" i="5"/>
  <c r="BF1239" i="5"/>
  <c r="Q2109" i="5"/>
  <c r="AS1239" i="5"/>
  <c r="T2109" i="5"/>
  <c r="B1239" i="5"/>
  <c r="AN1239" i="5"/>
  <c r="S2109" i="5"/>
  <c r="AU1239" i="5"/>
  <c r="J2109" i="5"/>
  <c r="M2109" i="5"/>
  <c r="BE2577" i="5"/>
  <c r="W1707" i="5"/>
  <c r="AP2577" i="5"/>
  <c r="N1707" i="5"/>
  <c r="AS2577" i="5"/>
  <c r="P1707" i="5"/>
  <c r="AV2577" i="5"/>
  <c r="U1707" i="5"/>
  <c r="U2577" i="5"/>
  <c r="M1707" i="5"/>
  <c r="H2577" i="5"/>
  <c r="AU2577" i="5"/>
  <c r="O1707" i="5"/>
  <c r="AX2577" i="5"/>
  <c r="V1707" i="5"/>
  <c r="N2577" i="5"/>
  <c r="AN1707" i="5"/>
  <c r="BF2577" i="5"/>
  <c r="BA1707" i="5"/>
  <c r="D2577" i="5"/>
  <c r="AQ2577" i="5"/>
  <c r="K1707" i="5"/>
  <c r="G2577" i="5"/>
  <c r="AH1707" i="5"/>
  <c r="AW2577" i="5"/>
  <c r="T1707" i="5"/>
  <c r="BA2577" i="5"/>
  <c r="AK1707" i="5"/>
  <c r="BG1707" i="5"/>
  <c r="Y1707" i="5"/>
  <c r="AT2577" i="5"/>
  <c r="R1707" i="5"/>
  <c r="AG2577" i="5"/>
  <c r="D1707" i="5"/>
  <c r="AJ2577" i="5"/>
  <c r="AG1707" i="5"/>
  <c r="AQ1707" i="5"/>
  <c r="B1707" i="5"/>
  <c r="L2577" i="5"/>
  <c r="AI2577" i="5"/>
  <c r="C1707" i="5"/>
  <c r="AL2577" i="5"/>
  <c r="J1707" i="5"/>
  <c r="AO2577" i="5"/>
  <c r="L1707" i="5"/>
  <c r="E2577" i="5"/>
  <c r="I1707" i="5"/>
  <c r="AY1707" i="5"/>
  <c r="AE2577" i="5"/>
  <c r="BF1707" i="5"/>
  <c r="AH2577" i="5"/>
  <c r="F1707" i="5"/>
  <c r="BB2577" i="5"/>
  <c r="X1707" i="5"/>
  <c r="AN2577" i="5"/>
  <c r="AW1707" i="5"/>
  <c r="AU1707" i="5"/>
  <c r="AA2577" i="5"/>
  <c r="BB1707" i="5"/>
  <c r="AK2577" i="5"/>
  <c r="H1707" i="5"/>
  <c r="X2577" i="5"/>
  <c r="BD2577" i="5"/>
  <c r="AE1707" i="5"/>
  <c r="K2577" i="5"/>
  <c r="AL1707" i="5"/>
  <c r="AM2577" i="5"/>
  <c r="G1707" i="5"/>
  <c r="Z2577" i="5"/>
  <c r="AZ1707" i="5"/>
  <c r="AC2577" i="5"/>
  <c r="AS1707" i="5"/>
  <c r="AF2577" i="5"/>
  <c r="Q1707" i="5"/>
  <c r="BC1707" i="5"/>
  <c r="S2577" i="5"/>
  <c r="AT1707" i="5"/>
  <c r="V2577" i="5"/>
  <c r="AV1707" i="5"/>
  <c r="Y2577" i="5"/>
  <c r="AC1707" i="5"/>
  <c r="AR2577" i="5"/>
  <c r="E1707" i="5"/>
  <c r="AI1707" i="5"/>
  <c r="O2577" i="5"/>
  <c r="AP1707" i="5"/>
  <c r="R2577" i="5"/>
  <c r="AR1707" i="5"/>
  <c r="AB2577" i="5"/>
  <c r="AY2577" i="5"/>
  <c r="S1707" i="5"/>
  <c r="BC2577" i="5"/>
  <c r="Z1707" i="5"/>
  <c r="BG2577" i="5"/>
  <c r="AB1707" i="5"/>
  <c r="AD2577" i="5"/>
  <c r="BD1707" i="5"/>
  <c r="Q2577" i="5"/>
  <c r="BE1707" i="5"/>
  <c r="T2577" i="5"/>
  <c r="AZ2577" i="5"/>
  <c r="AA1707" i="5"/>
  <c r="W2577" i="5"/>
  <c r="AX1707" i="5"/>
  <c r="J2577" i="5"/>
  <c r="AJ1707" i="5"/>
  <c r="M2577" i="5"/>
  <c r="AO1707" i="5"/>
  <c r="P2577" i="5"/>
  <c r="B2577" i="5"/>
  <c r="AM1707" i="5"/>
  <c r="C2577" i="5"/>
  <c r="AD1707" i="5"/>
  <c r="F2577" i="5"/>
  <c r="AF1707" i="5"/>
  <c r="I2577" i="5"/>
  <c r="AW2513" i="5"/>
  <c r="W1643" i="5"/>
  <c r="AJ2513" i="5"/>
  <c r="N1643" i="5"/>
  <c r="AQ2513" i="5"/>
  <c r="Q1643" i="5"/>
  <c r="AX2513" i="5"/>
  <c r="T1643" i="5"/>
  <c r="S2513" i="5"/>
  <c r="AV1643" i="5"/>
  <c r="J2513" i="5"/>
  <c r="AO2513" i="5"/>
  <c r="O1643" i="5"/>
  <c r="AR2513" i="5"/>
  <c r="V1643" i="5"/>
  <c r="H2513" i="5"/>
  <c r="AO1643" i="5"/>
  <c r="BF2513" i="5"/>
  <c r="AB1643" i="5"/>
  <c r="F2513" i="5"/>
  <c r="AK2513" i="5"/>
  <c r="K1643" i="5"/>
  <c r="BD2513" i="5"/>
  <c r="AH1643" i="5"/>
  <c r="AU2513" i="5"/>
  <c r="U1643" i="5"/>
  <c r="BB2513" i="5"/>
  <c r="X1643" i="5"/>
  <c r="BG1643" i="5"/>
  <c r="AJ1643" i="5"/>
  <c r="AN2513" i="5"/>
  <c r="R1643" i="5"/>
  <c r="AE2513" i="5"/>
  <c r="E1643" i="5"/>
  <c r="AL2513" i="5"/>
  <c r="H1643" i="5"/>
  <c r="AQ1643" i="5"/>
  <c r="B1643" i="5"/>
  <c r="N2513" i="5"/>
  <c r="AC2513" i="5"/>
  <c r="C1643" i="5"/>
  <c r="AF2513" i="5"/>
  <c r="J1643" i="5"/>
  <c r="AM2513" i="5"/>
  <c r="M1643" i="5"/>
  <c r="C2513" i="5"/>
  <c r="AF1643" i="5"/>
  <c r="AY1643" i="5"/>
  <c r="Y2513" i="5"/>
  <c r="BF1643" i="5"/>
  <c r="AB2513" i="5"/>
  <c r="F1643" i="5"/>
  <c r="AY2513" i="5"/>
  <c r="Y1643" i="5"/>
  <c r="AP2513" i="5"/>
  <c r="L1643" i="5"/>
  <c r="AU1643" i="5"/>
  <c r="U2513" i="5"/>
  <c r="BB1643" i="5"/>
  <c r="AI2513" i="5"/>
  <c r="I1643" i="5"/>
  <c r="Z2513" i="5"/>
  <c r="BE2513" i="5"/>
  <c r="AE1643" i="5"/>
  <c r="E2513" i="5"/>
  <c r="AL1643" i="5"/>
  <c r="AG2513" i="5"/>
  <c r="G1643" i="5"/>
  <c r="T2513" i="5"/>
  <c r="BA1643" i="5"/>
  <c r="AA2513" i="5"/>
  <c r="BD1643" i="5"/>
  <c r="AH2513" i="5"/>
  <c r="D1643" i="5"/>
  <c r="BC1643" i="5"/>
  <c r="M2513" i="5"/>
  <c r="AT1643" i="5"/>
  <c r="P2513" i="5"/>
  <c r="AW1643" i="5"/>
  <c r="W2513" i="5"/>
  <c r="AZ1643" i="5"/>
  <c r="AT2513" i="5"/>
  <c r="P1643" i="5"/>
  <c r="AI1643" i="5"/>
  <c r="I2513" i="5"/>
  <c r="AP1643" i="5"/>
  <c r="L2513" i="5"/>
  <c r="AS1643" i="5"/>
  <c r="AD2513" i="5"/>
  <c r="AS2513" i="5"/>
  <c r="S1643" i="5"/>
  <c r="AV2513" i="5"/>
  <c r="Z1643" i="5"/>
  <c r="BC2513" i="5"/>
  <c r="AC1643" i="5"/>
  <c r="X2513" i="5"/>
  <c r="BE1643" i="5"/>
  <c r="O2513" i="5"/>
  <c r="AR1643" i="5"/>
  <c r="V2513" i="5"/>
  <c r="BA2513" i="5"/>
  <c r="AA1643" i="5"/>
  <c r="Q2513" i="5"/>
  <c r="AX1643" i="5"/>
  <c r="D2513" i="5"/>
  <c r="AK1643" i="5"/>
  <c r="K2513" i="5"/>
  <c r="AN1643" i="5"/>
  <c r="R2513" i="5"/>
  <c r="B2513" i="5"/>
  <c r="AM1643" i="5"/>
  <c r="AZ2513" i="5"/>
  <c r="AD1643" i="5"/>
  <c r="BG2513" i="5"/>
  <c r="AG1643" i="5"/>
  <c r="G2513" i="5"/>
  <c r="BD2449" i="5"/>
  <c r="AE1579" i="5"/>
  <c r="D2449" i="5"/>
  <c r="AL1579" i="5"/>
  <c r="K2449" i="5"/>
  <c r="AO1579" i="5"/>
  <c r="BF2449" i="5"/>
  <c r="AB1579" i="5"/>
  <c r="AC2449" i="5"/>
  <c r="BD1579" i="5"/>
  <c r="V2449" i="5"/>
  <c r="D1579" i="5"/>
  <c r="AM1579" i="5"/>
  <c r="BC2449" i="5"/>
  <c r="AD1579" i="5"/>
  <c r="S2449" i="5"/>
  <c r="AW1579" i="5"/>
  <c r="Y2449" i="5"/>
  <c r="AZ1579" i="5"/>
  <c r="F2449" i="5"/>
  <c r="AR2449" i="5"/>
  <c r="S1579" i="5"/>
  <c r="H2449" i="5"/>
  <c r="AP1579" i="5"/>
  <c r="O2449" i="5"/>
  <c r="AS1579" i="5"/>
  <c r="U2449" i="5"/>
  <c r="AV1579" i="5"/>
  <c r="AD2449" i="5"/>
  <c r="AR1579" i="5"/>
  <c r="AY2449" i="5"/>
  <c r="Z1579" i="5"/>
  <c r="BE2449" i="5"/>
  <c r="AC1579" i="5"/>
  <c r="E2449" i="5"/>
  <c r="AF1579" i="5"/>
  <c r="AY1579" i="5"/>
  <c r="B1579" i="5"/>
  <c r="AH2449" i="5"/>
  <c r="AZ2449" i="5"/>
  <c r="AA1579" i="5"/>
  <c r="BG2449" i="5"/>
  <c r="AH1579" i="5"/>
  <c r="AW2449" i="5"/>
  <c r="U1579" i="5"/>
  <c r="M2449" i="5"/>
  <c r="AN1579" i="5"/>
  <c r="R2449" i="5"/>
  <c r="AV2449" i="5"/>
  <c r="W1579" i="5"/>
  <c r="AM2449" i="5"/>
  <c r="N1579" i="5"/>
  <c r="C2449" i="5"/>
  <c r="AG1579" i="5"/>
  <c r="I2449" i="5"/>
  <c r="AJ1579" i="5"/>
  <c r="AT2449" i="5"/>
  <c r="AB2449" i="5"/>
  <c r="C1579" i="5"/>
  <c r="AS2449" i="5"/>
  <c r="Q1579" i="5"/>
  <c r="Z2449" i="5"/>
  <c r="T1579" i="5"/>
  <c r="BC1579" i="5"/>
  <c r="L2449" i="5"/>
  <c r="AT1579" i="5"/>
  <c r="AN2449" i="5"/>
  <c r="O1579" i="5"/>
  <c r="AU2449" i="5"/>
  <c r="V1579" i="5"/>
  <c r="BA2449" i="5"/>
  <c r="Y1579" i="5"/>
  <c r="BB2449" i="5"/>
  <c r="L1579" i="5"/>
  <c r="N2449" i="5"/>
  <c r="AJ2449" i="5"/>
  <c r="K1579" i="5"/>
  <c r="AQ2449" i="5"/>
  <c r="R1579" i="5"/>
  <c r="AG2449" i="5"/>
  <c r="E1579" i="5"/>
  <c r="AP2449" i="5"/>
  <c r="X1579" i="5"/>
  <c r="BG1579" i="5"/>
  <c r="AF2449" i="5"/>
  <c r="G1579" i="5"/>
  <c r="W2449" i="5"/>
  <c r="BA1579" i="5"/>
  <c r="AL2449" i="5"/>
  <c r="H1579" i="5"/>
  <c r="AQ1579" i="5"/>
  <c r="P2449" i="5"/>
  <c r="AX1579" i="5"/>
  <c r="G2449" i="5"/>
  <c r="AK1579" i="5"/>
  <c r="AI2449" i="5"/>
  <c r="J1579" i="5"/>
  <c r="AO2449" i="5"/>
  <c r="M1579" i="5"/>
  <c r="J2449" i="5"/>
  <c r="P1579" i="5"/>
  <c r="AI1579" i="5"/>
  <c r="X2449" i="5"/>
  <c r="BF1579" i="5"/>
  <c r="AE2449" i="5"/>
  <c r="F1579" i="5"/>
  <c r="AK2449" i="5"/>
  <c r="I1579" i="5"/>
  <c r="AX2449" i="5"/>
  <c r="B2449" i="5"/>
  <c r="AU1579" i="5"/>
  <c r="T2449" i="5"/>
  <c r="BB1579" i="5"/>
  <c r="AA2449" i="5"/>
  <c r="BE1579" i="5"/>
  <c r="Q2449" i="5"/>
  <c r="AA2120" i="5"/>
  <c r="BC1250" i="5"/>
  <c r="R2120" i="5"/>
  <c r="AT1250" i="5"/>
  <c r="U2120" i="5"/>
  <c r="AZ2120" i="5"/>
  <c r="Y1250" i="5"/>
  <c r="P2120" i="5"/>
  <c r="AR1250" i="5"/>
  <c r="G2120" i="5"/>
  <c r="AI1250" i="5"/>
  <c r="N2120" i="5"/>
  <c r="AP1250" i="5"/>
  <c r="Q2120" i="5"/>
  <c r="B2120" i="5"/>
  <c r="AK1250" i="5"/>
  <c r="BC2120" i="5"/>
  <c r="X1250" i="5"/>
  <c r="C2120" i="5"/>
  <c r="AE1250" i="5"/>
  <c r="J2120" i="5"/>
  <c r="AL1250" i="5"/>
  <c r="AC2120" i="5"/>
  <c r="AR2120" i="5"/>
  <c r="Q1250" i="5"/>
  <c r="AY2120" i="5"/>
  <c r="T1250" i="5"/>
  <c r="BF2120" i="5"/>
  <c r="AA1250" i="5"/>
  <c r="V2120" i="5"/>
  <c r="AX1250" i="5"/>
  <c r="I2120" i="5"/>
  <c r="AN2120" i="5"/>
  <c r="M1250" i="5"/>
  <c r="AU2120" i="5"/>
  <c r="P1250" i="5"/>
  <c r="K2120" i="5"/>
  <c r="BE2120" i="5"/>
  <c r="AD1250" i="5"/>
  <c r="E2120" i="5"/>
  <c r="AJ2120" i="5"/>
  <c r="I1250" i="5"/>
  <c r="BG2120" i="5"/>
  <c r="AB1250" i="5"/>
  <c r="AX2120" i="5"/>
  <c r="S1250" i="5"/>
  <c r="BA2120" i="5"/>
  <c r="Z1250" i="5"/>
  <c r="BE1250" i="5"/>
  <c r="AV2120" i="5"/>
  <c r="U1250" i="5"/>
  <c r="H1250" i="5"/>
  <c r="AT2120" i="5"/>
  <c r="O1250" i="5"/>
  <c r="AW2120" i="5"/>
  <c r="V1250" i="5"/>
  <c r="M2120" i="5"/>
  <c r="AB2120" i="5"/>
  <c r="BD1250" i="5"/>
  <c r="AI2120" i="5"/>
  <c r="D1250" i="5"/>
  <c r="AP2120" i="5"/>
  <c r="K1250" i="5"/>
  <c r="F2120" i="5"/>
  <c r="AH1250" i="5"/>
  <c r="AW1250" i="5"/>
  <c r="X2120" i="5"/>
  <c r="AZ1250" i="5"/>
  <c r="AE2120" i="5"/>
  <c r="BG1250" i="5"/>
  <c r="BB2120" i="5"/>
  <c r="W1250" i="5"/>
  <c r="AO2120" i="5"/>
  <c r="N1250" i="5"/>
  <c r="AS1250" i="5"/>
  <c r="T2120" i="5"/>
  <c r="AV1250" i="5"/>
  <c r="AQ2120" i="5"/>
  <c r="L1250" i="5"/>
  <c r="AH2120" i="5"/>
  <c r="C1250" i="5"/>
  <c r="AK2120" i="5"/>
  <c r="J1250" i="5"/>
  <c r="AO1250" i="5"/>
  <c r="AF2120" i="5"/>
  <c r="E1250" i="5"/>
  <c r="W2120" i="5"/>
  <c r="AY1250" i="5"/>
  <c r="AD2120" i="5"/>
  <c r="BF1250" i="5"/>
  <c r="AG2120" i="5"/>
  <c r="F1250" i="5"/>
  <c r="BA1250" i="5"/>
  <c r="L2120" i="5"/>
  <c r="AN1250" i="5"/>
  <c r="S2120" i="5"/>
  <c r="AU1250" i="5"/>
  <c r="Z2120" i="5"/>
  <c r="BB1250" i="5"/>
  <c r="AS2120" i="5"/>
  <c r="R1250" i="5"/>
  <c r="AG1250" i="5"/>
  <c r="H2120" i="5"/>
  <c r="AJ1250" i="5"/>
  <c r="O2120" i="5"/>
  <c r="AQ1250" i="5"/>
  <c r="AL2120" i="5"/>
  <c r="G1250" i="5"/>
  <c r="Y2120" i="5"/>
  <c r="BD2120" i="5"/>
  <c r="AC1250" i="5"/>
  <c r="D2120" i="5"/>
  <c r="AF1250" i="5"/>
  <c r="B1250" i="5"/>
  <c r="W2261" i="5"/>
  <c r="BB1391" i="5"/>
  <c r="AC2261" i="5"/>
  <c r="BE1391" i="5"/>
  <c r="J2261" i="5"/>
  <c r="E1391" i="5"/>
  <c r="AJ1391" i="5"/>
  <c r="L2261" i="5"/>
  <c r="AQ1391" i="5"/>
  <c r="S2261" i="5"/>
  <c r="AX1391" i="5"/>
  <c r="Y2261" i="5"/>
  <c r="BA1391" i="5"/>
  <c r="BB2261" i="5"/>
  <c r="B1391" i="5"/>
  <c r="AF1391" i="5"/>
  <c r="H2261" i="5"/>
  <c r="AM1391" i="5"/>
  <c r="O2261" i="5"/>
  <c r="AT1391" i="5"/>
  <c r="U2261" i="5"/>
  <c r="AW1391" i="5"/>
  <c r="AL2261" i="5"/>
  <c r="BD2261" i="5"/>
  <c r="AB1391" i="5"/>
  <c r="D2261" i="5"/>
  <c r="AI1391" i="5"/>
  <c r="K2261" i="5"/>
  <c r="AP1391" i="5"/>
  <c r="Q2261" i="5"/>
  <c r="AS1391" i="5"/>
  <c r="V2261" i="5"/>
  <c r="AZ2261" i="5"/>
  <c r="X1391" i="5"/>
  <c r="BG2261" i="5"/>
  <c r="AE1391" i="5"/>
  <c r="G2261" i="5"/>
  <c r="AL1391" i="5"/>
  <c r="M2261" i="5"/>
  <c r="AO1391" i="5"/>
  <c r="F2261" i="5"/>
  <c r="AV2261" i="5"/>
  <c r="T1391" i="5"/>
  <c r="BC2261" i="5"/>
  <c r="AA1391" i="5"/>
  <c r="C2261" i="5"/>
  <c r="AH1391" i="5"/>
  <c r="I2261" i="5"/>
  <c r="AK1391" i="5"/>
  <c r="AX2261" i="5"/>
  <c r="AR2261" i="5"/>
  <c r="P1391" i="5"/>
  <c r="AY2261" i="5"/>
  <c r="W1391" i="5"/>
  <c r="BE2261" i="5"/>
  <c r="AD1391" i="5"/>
  <c r="E2261" i="5"/>
  <c r="AG1391" i="5"/>
  <c r="AH2261" i="5"/>
  <c r="AN2261" i="5"/>
  <c r="L1391" i="5"/>
  <c r="AU2261" i="5"/>
  <c r="S1391" i="5"/>
  <c r="BA2261" i="5"/>
  <c r="Z1391" i="5"/>
  <c r="AT2261" i="5"/>
  <c r="AC1391" i="5"/>
  <c r="R2261" i="5"/>
  <c r="AJ2261" i="5"/>
  <c r="H1391" i="5"/>
  <c r="AQ2261" i="5"/>
  <c r="O1391" i="5"/>
  <c r="AW2261" i="5"/>
  <c r="V1391" i="5"/>
  <c r="AD2261" i="5"/>
  <c r="Y1391" i="5"/>
  <c r="BD1391" i="5"/>
  <c r="AF2261" i="5"/>
  <c r="D1391" i="5"/>
  <c r="AM2261" i="5"/>
  <c r="K1391" i="5"/>
  <c r="AS2261" i="5"/>
  <c r="R1391" i="5"/>
  <c r="N2261" i="5"/>
  <c r="U1391" i="5"/>
  <c r="AZ1391" i="5"/>
  <c r="AB2261" i="5"/>
  <c r="BG1391" i="5"/>
  <c r="AI2261" i="5"/>
  <c r="G1391" i="5"/>
  <c r="AO2261" i="5"/>
  <c r="N1391" i="5"/>
  <c r="BF2261" i="5"/>
  <c r="Q1391" i="5"/>
  <c r="AV1391" i="5"/>
  <c r="X2261" i="5"/>
  <c r="BC1391" i="5"/>
  <c r="AE2261" i="5"/>
  <c r="C1391" i="5"/>
  <c r="AK2261" i="5"/>
  <c r="J1391" i="5"/>
  <c r="AP2261" i="5"/>
  <c r="M1391" i="5"/>
  <c r="AR1391" i="5"/>
  <c r="T2261" i="5"/>
  <c r="AY1391" i="5"/>
  <c r="AA2261" i="5"/>
  <c r="BF1391" i="5"/>
  <c r="AG2261" i="5"/>
  <c r="F1391" i="5"/>
  <c r="Z2261" i="5"/>
  <c r="I1391" i="5"/>
  <c r="AN1391" i="5"/>
  <c r="P2261" i="5"/>
  <c r="AU1391" i="5"/>
  <c r="B2261" i="5"/>
  <c r="T2037" i="5"/>
  <c r="BB1167" i="5"/>
  <c r="AA2037" i="5"/>
  <c r="BE1167" i="5"/>
  <c r="AH2037" i="5"/>
  <c r="E1167" i="5"/>
  <c r="AJ1167" i="5"/>
  <c r="M2037" i="5"/>
  <c r="AQ1167" i="5"/>
  <c r="P2037" i="5"/>
  <c r="AX1167" i="5"/>
  <c r="W2037" i="5"/>
  <c r="BA1167" i="5"/>
  <c r="AD2037" i="5"/>
  <c r="B1167" i="5"/>
  <c r="AF1167" i="5"/>
  <c r="I2037" i="5"/>
  <c r="AM1167" i="5"/>
  <c r="L2037" i="5"/>
  <c r="AT1167" i="5"/>
  <c r="S2037" i="5"/>
  <c r="AW1167" i="5"/>
  <c r="Z2037" i="5"/>
  <c r="BE2037" i="5"/>
  <c r="AB1167" i="5"/>
  <c r="E2037" i="5"/>
  <c r="AI1167" i="5"/>
  <c r="H2037" i="5"/>
  <c r="AP1167" i="5"/>
  <c r="O2037" i="5"/>
  <c r="AS1167" i="5"/>
  <c r="V2037" i="5"/>
  <c r="BA2037" i="5"/>
  <c r="X1167" i="5"/>
  <c r="BD2037" i="5"/>
  <c r="D2037" i="5"/>
  <c r="AL1167" i="5"/>
  <c r="K2037" i="5"/>
  <c r="AO1167" i="5"/>
  <c r="R2037" i="5"/>
  <c r="AW2037" i="5"/>
  <c r="T1167" i="5"/>
  <c r="AZ2037" i="5"/>
  <c r="AA1167" i="5"/>
  <c r="BG2037" i="5"/>
  <c r="AH1167" i="5"/>
  <c r="G2037" i="5"/>
  <c r="AK1167" i="5"/>
  <c r="N2037" i="5"/>
  <c r="AS2037" i="5"/>
  <c r="P1167" i="5"/>
  <c r="AV2037" i="5"/>
  <c r="W1167" i="5"/>
  <c r="BC2037" i="5"/>
  <c r="AD1167" i="5"/>
  <c r="C2037" i="5"/>
  <c r="AG1167" i="5"/>
  <c r="J2037" i="5"/>
  <c r="AO2037" i="5"/>
  <c r="L1167" i="5"/>
  <c r="AR2037" i="5"/>
  <c r="S1167" i="5"/>
  <c r="AY2037" i="5"/>
  <c r="Z1167" i="5"/>
  <c r="BF2037" i="5"/>
  <c r="AC1167" i="5"/>
  <c r="F2037" i="5"/>
  <c r="AK2037" i="5"/>
  <c r="H1167" i="5"/>
  <c r="AN2037" i="5"/>
  <c r="O1167" i="5"/>
  <c r="AU2037" i="5"/>
  <c r="V1167" i="5"/>
  <c r="BB2037" i="5"/>
  <c r="Y1167" i="5"/>
  <c r="BD1167" i="5"/>
  <c r="AG2037" i="5"/>
  <c r="D1167" i="5"/>
  <c r="AJ2037" i="5"/>
  <c r="K1167" i="5"/>
  <c r="AQ2037" i="5"/>
  <c r="R1167" i="5"/>
  <c r="AX2037" i="5"/>
  <c r="U1167" i="5"/>
  <c r="AZ1167" i="5"/>
  <c r="AC2037" i="5"/>
  <c r="BG1167" i="5"/>
  <c r="AF2037" i="5"/>
  <c r="G1167" i="5"/>
  <c r="AM2037" i="5"/>
  <c r="N1167" i="5"/>
  <c r="AT2037" i="5"/>
  <c r="Q1167" i="5"/>
  <c r="AV1167" i="5"/>
  <c r="Y2037" i="5"/>
  <c r="BC1167" i="5"/>
  <c r="AB2037" i="5"/>
  <c r="C1167" i="5"/>
  <c r="AI2037" i="5"/>
  <c r="J1167" i="5"/>
  <c r="AP2037" i="5"/>
  <c r="M1167" i="5"/>
  <c r="AR1167" i="5"/>
  <c r="U2037" i="5"/>
  <c r="AY1167" i="5"/>
  <c r="X2037" i="5"/>
  <c r="BF1167" i="5"/>
  <c r="F1167" i="5"/>
  <c r="AL2037" i="5"/>
  <c r="I1167" i="5"/>
  <c r="AN1167" i="5"/>
  <c r="Q2037" i="5"/>
  <c r="AU1167" i="5"/>
  <c r="B2037" i="5"/>
  <c r="AF2557" i="5"/>
  <c r="AZ1687" i="5"/>
  <c r="M2557" i="5"/>
  <c r="AN1687" i="5"/>
  <c r="AG2557" i="5"/>
  <c r="V1687" i="5"/>
  <c r="AI1687" i="5"/>
  <c r="Z2557" i="5"/>
  <c r="BF1687" i="5"/>
  <c r="AB2557" i="5"/>
  <c r="AT1687" i="5"/>
  <c r="E2557" i="5"/>
  <c r="AH1687" i="5"/>
  <c r="AU2557" i="5"/>
  <c r="B1687" i="5"/>
  <c r="AU1687" i="5"/>
  <c r="V2557" i="5"/>
  <c r="BA1687" i="5"/>
  <c r="X2557" i="5"/>
  <c r="AO1687" i="5"/>
  <c r="AA2557" i="5"/>
  <c r="H1687" i="5"/>
  <c r="Q2557" i="5"/>
  <c r="L1687" i="5"/>
  <c r="AQ1687" i="5"/>
  <c r="R2557" i="5"/>
  <c r="AV1687" i="5"/>
  <c r="D2557" i="5"/>
  <c r="N1687" i="5"/>
  <c r="AY2557" i="5"/>
  <c r="X1687" i="5"/>
  <c r="I2557" i="5"/>
  <c r="F1687" i="5"/>
  <c r="AM1687" i="5"/>
  <c r="AZ2557" i="5"/>
  <c r="U1687" i="5"/>
  <c r="P2557" i="5"/>
  <c r="AD1687" i="5"/>
  <c r="AQ2557" i="5"/>
  <c r="R1687" i="5"/>
  <c r="BC2557" i="5"/>
  <c r="AT2557" i="5"/>
  <c r="S1687" i="5"/>
  <c r="J2557" i="5"/>
  <c r="AK1687" i="5"/>
  <c r="L2557" i="5"/>
  <c r="Y1687" i="5"/>
  <c r="AI2557" i="5"/>
  <c r="M1687" i="5"/>
  <c r="O2557" i="5"/>
  <c r="BF2557" i="5"/>
  <c r="AE1687" i="5"/>
  <c r="F2557" i="5"/>
  <c r="AF1687" i="5"/>
  <c r="H2557" i="5"/>
  <c r="T1687" i="5"/>
  <c r="BE2557" i="5"/>
  <c r="AL1687" i="5"/>
  <c r="AM2557" i="5"/>
  <c r="BB2557" i="5"/>
  <c r="AA1687" i="5"/>
  <c r="BD2557" i="5"/>
  <c r="Z1687" i="5"/>
  <c r="AC2557" i="5"/>
  <c r="AX1687" i="5"/>
  <c r="S2557" i="5"/>
  <c r="BB1687" i="5"/>
  <c r="AE2557" i="5"/>
  <c r="AX2557" i="5"/>
  <c r="W1687" i="5"/>
  <c r="AJ2557" i="5"/>
  <c r="BE1687" i="5"/>
  <c r="BA2557" i="5"/>
  <c r="I1687" i="5"/>
  <c r="K2557" i="5"/>
  <c r="AW1687" i="5"/>
  <c r="W2557" i="5"/>
  <c r="AD2557" i="5"/>
  <c r="C1687" i="5"/>
  <c r="AV2557" i="5"/>
  <c r="P1687" i="5"/>
  <c r="AS2557" i="5"/>
  <c r="D1687" i="5"/>
  <c r="C2557" i="5"/>
  <c r="AR1687" i="5"/>
  <c r="AY1687" i="5"/>
  <c r="AP2557" i="5"/>
  <c r="O1687" i="5"/>
  <c r="AR2557" i="5"/>
  <c r="J1687" i="5"/>
  <c r="AK2557" i="5"/>
  <c r="BD1687" i="5"/>
  <c r="Y2557" i="5"/>
  <c r="Q1687" i="5"/>
  <c r="G2557" i="5"/>
  <c r="AL2557" i="5"/>
  <c r="K1687" i="5"/>
  <c r="AN2557" i="5"/>
  <c r="E1687" i="5"/>
  <c r="BG2557" i="5"/>
  <c r="AC1687" i="5"/>
  <c r="AW2557" i="5"/>
  <c r="AG1687" i="5"/>
  <c r="BG1687" i="5"/>
  <c r="AH2557" i="5"/>
  <c r="G1687" i="5"/>
  <c r="T2557" i="5"/>
  <c r="AJ1687" i="5"/>
  <c r="U2557" i="5"/>
  <c r="AS1687" i="5"/>
  <c r="AO2557" i="5"/>
  <c r="AB1687" i="5"/>
  <c r="BC1687" i="5"/>
  <c r="N2557" i="5"/>
  <c r="AP1687" i="5"/>
  <c r="B2557" i="5"/>
  <c r="AF2493" i="5"/>
  <c r="BG2493" i="5"/>
  <c r="BD1623" i="5"/>
  <c r="AH2493" i="5"/>
  <c r="D1623" i="5"/>
  <c r="AM1623" i="5"/>
  <c r="AZ2493" i="5"/>
  <c r="AD1623" i="5"/>
  <c r="AQ2493" i="5"/>
  <c r="AN1623" i="5"/>
  <c r="R2493" i="5"/>
  <c r="AW2493" i="5"/>
  <c r="W1623" i="5"/>
  <c r="AJ2493" i="5"/>
  <c r="N1623" i="5"/>
  <c r="K2493" i="5"/>
  <c r="X1623" i="5"/>
  <c r="BG1623" i="5"/>
  <c r="AG2493" i="5"/>
  <c r="G1623" i="5"/>
  <c r="T2493" i="5"/>
  <c r="BA1623" i="5"/>
  <c r="BB2493" i="5"/>
  <c r="H1623" i="5"/>
  <c r="AQ1623" i="5"/>
  <c r="Q2493" i="5"/>
  <c r="AX1623" i="5"/>
  <c r="D2493" i="5"/>
  <c r="AK1623" i="5"/>
  <c r="AA2493" i="5"/>
  <c r="AL2493" i="5"/>
  <c r="BA2493" i="5"/>
  <c r="AA1623" i="5"/>
  <c r="BD2493" i="5"/>
  <c r="AH1623" i="5"/>
  <c r="AU2493" i="5"/>
  <c r="U1623" i="5"/>
  <c r="F2493" i="5"/>
  <c r="AK2493" i="5"/>
  <c r="K1623" i="5"/>
  <c r="AN2493" i="5"/>
  <c r="R1623" i="5"/>
  <c r="AE2493" i="5"/>
  <c r="E1623" i="5"/>
  <c r="AU1623" i="5"/>
  <c r="U2493" i="5"/>
  <c r="BB1623" i="5"/>
  <c r="X2493" i="5"/>
  <c r="BE1623" i="5"/>
  <c r="O2493" i="5"/>
  <c r="AR1623" i="5"/>
  <c r="AE1623" i="5"/>
  <c r="E2493" i="5"/>
  <c r="AL1623" i="5"/>
  <c r="H2493" i="5"/>
  <c r="AO1623" i="5"/>
  <c r="BF2493" i="5"/>
  <c r="AB1623" i="5"/>
  <c r="V2493" i="5"/>
  <c r="O1623" i="5"/>
  <c r="AR2493" i="5"/>
  <c r="V1623" i="5"/>
  <c r="AY2493" i="5"/>
  <c r="Y1623" i="5"/>
  <c r="AP2493" i="5"/>
  <c r="L1623" i="5"/>
  <c r="BF1623" i="5"/>
  <c r="AB2493" i="5"/>
  <c r="F1623" i="5"/>
  <c r="AI2493" i="5"/>
  <c r="I1623" i="5"/>
  <c r="Z2493" i="5"/>
  <c r="B1623" i="5"/>
  <c r="AP1623" i="5"/>
  <c r="L2493" i="5"/>
  <c r="AS1623" i="5"/>
  <c r="S2493" i="5"/>
  <c r="AV1623" i="5"/>
  <c r="J2493" i="5"/>
  <c r="BE2493" i="5"/>
  <c r="Z1623" i="5"/>
  <c r="BC2493" i="5"/>
  <c r="AC1623" i="5"/>
  <c r="C2493" i="5"/>
  <c r="AF1623" i="5"/>
  <c r="AY1623" i="5"/>
  <c r="AO2493" i="5"/>
  <c r="Y2493" i="5"/>
  <c r="J1623" i="5"/>
  <c r="AM2493" i="5"/>
  <c r="M1623" i="5"/>
  <c r="AT2493" i="5"/>
  <c r="P1623" i="5"/>
  <c r="AI1623" i="5"/>
  <c r="I2493" i="5"/>
  <c r="AW1623" i="5"/>
  <c r="W2493" i="5"/>
  <c r="AZ1623" i="5"/>
  <c r="AD2493" i="5"/>
  <c r="AS2493" i="5"/>
  <c r="S1623" i="5"/>
  <c r="AV2493" i="5"/>
  <c r="AG1623" i="5"/>
  <c r="G2493" i="5"/>
  <c r="AJ1623" i="5"/>
  <c r="N2493" i="5"/>
  <c r="AC2493" i="5"/>
  <c r="C1623" i="5"/>
  <c r="P2493" i="5"/>
  <c r="Q1623" i="5"/>
  <c r="AX2493" i="5"/>
  <c r="T1623" i="5"/>
  <c r="BC1623" i="5"/>
  <c r="M2493" i="5"/>
  <c r="AT1623" i="5"/>
  <c r="B2493" i="5"/>
  <c r="Z2425" i="5"/>
  <c r="BA1555" i="5"/>
  <c r="AC2425" i="5"/>
  <c r="BD1555" i="5"/>
  <c r="AF2425" i="5"/>
  <c r="D1555" i="5"/>
  <c r="AM1555" i="5"/>
  <c r="O2425" i="5"/>
  <c r="AT1555" i="5"/>
  <c r="V2425" i="5"/>
  <c r="AW1555" i="5"/>
  <c r="Y2425" i="5"/>
  <c r="AZ1555" i="5"/>
  <c r="AB2425" i="5"/>
  <c r="B2425" i="5"/>
  <c r="AI1555" i="5"/>
  <c r="K2425" i="5"/>
  <c r="AP1555" i="5"/>
  <c r="R2425" i="5"/>
  <c r="AS1555" i="5"/>
  <c r="U2425" i="5"/>
  <c r="Y1555" i="5"/>
  <c r="X2425" i="5"/>
  <c r="BG2425" i="5"/>
  <c r="AE1555" i="5"/>
  <c r="G2425" i="5"/>
  <c r="AL1555" i="5"/>
  <c r="N2425" i="5"/>
  <c r="AV1555" i="5"/>
  <c r="Q2425" i="5"/>
  <c r="AR1555" i="5"/>
  <c r="T2425" i="5"/>
  <c r="BC2425" i="5"/>
  <c r="AA1555" i="5"/>
  <c r="C2425" i="5"/>
  <c r="AH1555" i="5"/>
  <c r="J2425" i="5"/>
  <c r="AK1555" i="5"/>
  <c r="M2425" i="5"/>
  <c r="AN1555" i="5"/>
  <c r="P2425" i="5"/>
  <c r="AY2425" i="5"/>
  <c r="W1555" i="5"/>
  <c r="BF2425" i="5"/>
  <c r="AD1555" i="5"/>
  <c r="F2425" i="5"/>
  <c r="AG1555" i="5"/>
  <c r="I2425" i="5"/>
  <c r="AJ1555" i="5"/>
  <c r="L2425" i="5"/>
  <c r="AU2425" i="5"/>
  <c r="S1555" i="5"/>
  <c r="BB2425" i="5"/>
  <c r="Z1555" i="5"/>
  <c r="BE2425" i="5"/>
  <c r="AC1555" i="5"/>
  <c r="E2425" i="5"/>
  <c r="P1555" i="5"/>
  <c r="H2425" i="5"/>
  <c r="AQ2425" i="5"/>
  <c r="O1555" i="5"/>
  <c r="AX2425" i="5"/>
  <c r="V1555" i="5"/>
  <c r="BA2425" i="5"/>
  <c r="AO1555" i="5"/>
  <c r="BD2425" i="5"/>
  <c r="AB1555" i="5"/>
  <c r="D2425" i="5"/>
  <c r="AM2425" i="5"/>
  <c r="K1555" i="5"/>
  <c r="AT2425" i="5"/>
  <c r="R1555" i="5"/>
  <c r="AW2425" i="5"/>
  <c r="U1555" i="5"/>
  <c r="AZ2425" i="5"/>
  <c r="X1555" i="5"/>
  <c r="BG1555" i="5"/>
  <c r="AI2425" i="5"/>
  <c r="G1555" i="5"/>
  <c r="AP2425" i="5"/>
  <c r="N1555" i="5"/>
  <c r="AS2425" i="5"/>
  <c r="Q1555" i="5"/>
  <c r="AV2425" i="5"/>
  <c r="T1555" i="5"/>
  <c r="BC1555" i="5"/>
  <c r="AE2425" i="5"/>
  <c r="C1555" i="5"/>
  <c r="AL2425" i="5"/>
  <c r="J1555" i="5"/>
  <c r="AO2425" i="5"/>
  <c r="M1555" i="5"/>
  <c r="AR2425" i="5"/>
  <c r="I1555" i="5"/>
  <c r="AY1555" i="5"/>
  <c r="AA2425" i="5"/>
  <c r="BF1555" i="5"/>
  <c r="AH2425" i="5"/>
  <c r="F1555" i="5"/>
  <c r="AK2425" i="5"/>
  <c r="AF1555" i="5"/>
  <c r="AN2425" i="5"/>
  <c r="L1555" i="5"/>
  <c r="AU1555" i="5"/>
  <c r="W2425" i="5"/>
  <c r="BB1555" i="5"/>
  <c r="AD2425" i="5"/>
  <c r="BE1555" i="5"/>
  <c r="AG2425" i="5"/>
  <c r="E1555" i="5"/>
  <c r="AJ2425" i="5"/>
  <c r="H1555" i="5"/>
  <c r="AQ1555" i="5"/>
  <c r="S2425" i="5"/>
  <c r="AX1555" i="5"/>
  <c r="B1555" i="5"/>
  <c r="N2132" i="5"/>
  <c r="AP1262" i="5"/>
  <c r="Q2132" i="5"/>
  <c r="AV2132" i="5"/>
  <c r="U1262" i="5"/>
  <c r="AM2132" i="5"/>
  <c r="H1262" i="5"/>
  <c r="C2132" i="5"/>
  <c r="AE1262" i="5"/>
  <c r="J2132" i="5"/>
  <c r="AL1262" i="5"/>
  <c r="M2132" i="5"/>
  <c r="AB2132" i="5"/>
  <c r="BD1262" i="5"/>
  <c r="AY2132" i="5"/>
  <c r="T1262" i="5"/>
  <c r="BF2132" i="5"/>
  <c r="AA1262" i="5"/>
  <c r="F2132" i="5"/>
  <c r="AH1262" i="5"/>
  <c r="AW1262" i="5"/>
  <c r="B2132" i="5"/>
  <c r="U2132" i="5"/>
  <c r="AZ2132" i="5"/>
  <c r="Y1262" i="5"/>
  <c r="BG2132" i="5"/>
  <c r="AB1262" i="5"/>
  <c r="AX2132" i="5"/>
  <c r="S1262" i="5"/>
  <c r="E2132" i="5"/>
  <c r="AJ2132" i="5"/>
  <c r="I1262" i="5"/>
  <c r="AQ2132" i="5"/>
  <c r="L1262" i="5"/>
  <c r="AH2132" i="5"/>
  <c r="C1262" i="5"/>
  <c r="BA2132" i="5"/>
  <c r="Z1262" i="5"/>
  <c r="BE1262" i="5"/>
  <c r="AF2132" i="5"/>
  <c r="E1262" i="5"/>
  <c r="W2132" i="5"/>
  <c r="AY1262" i="5"/>
  <c r="AT2132" i="5"/>
  <c r="O1262" i="5"/>
  <c r="AW2132" i="5"/>
  <c r="V1262" i="5"/>
  <c r="BA1262" i="5"/>
  <c r="L2132" i="5"/>
  <c r="AN1262" i="5"/>
  <c r="AN2132" i="5"/>
  <c r="M1262" i="5"/>
  <c r="AU2132" i="5"/>
  <c r="P1262" i="5"/>
  <c r="BB2132" i="5"/>
  <c r="W1262" i="5"/>
  <c r="AO2132" i="5"/>
  <c r="X2132" i="5"/>
  <c r="AZ1262" i="5"/>
  <c r="AE2132" i="5"/>
  <c r="BG1262" i="5"/>
  <c r="AL2132" i="5"/>
  <c r="G1262" i="5"/>
  <c r="Y2132" i="5"/>
  <c r="B1262" i="5"/>
  <c r="AS1262" i="5"/>
  <c r="T2132" i="5"/>
  <c r="AV1262" i="5"/>
  <c r="AA2132" i="5"/>
  <c r="BC1262" i="5"/>
  <c r="R2132" i="5"/>
  <c r="AT1262" i="5"/>
  <c r="AK2132" i="5"/>
  <c r="J1262" i="5"/>
  <c r="AO1262" i="5"/>
  <c r="P2132" i="5"/>
  <c r="AR1262" i="5"/>
  <c r="G2132" i="5"/>
  <c r="AI1262" i="5"/>
  <c r="AI2132" i="5"/>
  <c r="D1262" i="5"/>
  <c r="AP2132" i="5"/>
  <c r="K1262" i="5"/>
  <c r="AS2132" i="5"/>
  <c r="R1262" i="5"/>
  <c r="AG1262" i="5"/>
  <c r="N1262" i="5"/>
  <c r="S2132" i="5"/>
  <c r="AU1262" i="5"/>
  <c r="Z2132" i="5"/>
  <c r="BB1262" i="5"/>
  <c r="AC2132" i="5"/>
  <c r="AR2132" i="5"/>
  <c r="Q1262" i="5"/>
  <c r="H2132" i="5"/>
  <c r="AJ1262" i="5"/>
  <c r="O2132" i="5"/>
  <c r="AQ1262" i="5"/>
  <c r="V2132" i="5"/>
  <c r="AX1262" i="5"/>
  <c r="I2132" i="5"/>
  <c r="BD2132" i="5"/>
  <c r="AC1262" i="5"/>
  <c r="D2132" i="5"/>
  <c r="AF1262" i="5"/>
  <c r="K2132" i="5"/>
  <c r="AM1262" i="5"/>
  <c r="BE2132" i="5"/>
  <c r="AD1262" i="5"/>
  <c r="AD2132" i="5"/>
  <c r="BF1262" i="5"/>
  <c r="AG2132" i="5"/>
  <c r="F1262" i="5"/>
  <c r="AK1262" i="5"/>
  <c r="BC2132" i="5"/>
  <c r="X1262" i="5"/>
  <c r="J2285" i="5"/>
  <c r="AK1415" i="5"/>
  <c r="M2285" i="5"/>
  <c r="AB2285" i="5"/>
  <c r="BG1415" i="5"/>
  <c r="AI2285" i="5"/>
  <c r="G1415" i="5"/>
  <c r="BF2285" i="5"/>
  <c r="AD1415" i="5"/>
  <c r="F2285" i="5"/>
  <c r="AG1415" i="5"/>
  <c r="AV1415" i="5"/>
  <c r="X2285" i="5"/>
  <c r="BC1415" i="5"/>
  <c r="AU2285" i="5"/>
  <c r="S1415" i="5"/>
  <c r="BB2285" i="5"/>
  <c r="Z1415" i="5"/>
  <c r="AO2285" i="5"/>
  <c r="M1415" i="5"/>
  <c r="AR1415" i="5"/>
  <c r="B2285" i="5"/>
  <c r="Q2285" i="5"/>
  <c r="AV2285" i="5"/>
  <c r="T1415" i="5"/>
  <c r="AM2285" i="5"/>
  <c r="K1415" i="5"/>
  <c r="AT2285" i="5"/>
  <c r="R1415" i="5"/>
  <c r="BD1415" i="5"/>
  <c r="AF2285" i="5"/>
  <c r="D1415" i="5"/>
  <c r="W2285" i="5"/>
  <c r="BB1415" i="5"/>
  <c r="AD2285" i="5"/>
  <c r="BE1415" i="5"/>
  <c r="AW2285" i="5"/>
  <c r="U1415" i="5"/>
  <c r="AZ1415" i="5"/>
  <c r="L2285" i="5"/>
  <c r="AQ1415" i="5"/>
  <c r="S2285" i="5"/>
  <c r="AX1415" i="5"/>
  <c r="AP2285" i="5"/>
  <c r="N1415" i="5"/>
  <c r="AS2285" i="5"/>
  <c r="Q1415" i="5"/>
  <c r="AF1415" i="5"/>
  <c r="H2285" i="5"/>
  <c r="AM1415" i="5"/>
  <c r="AJ2285" i="5"/>
  <c r="H1415" i="5"/>
  <c r="AQ2285" i="5"/>
  <c r="O1415" i="5"/>
  <c r="AH2285" i="5"/>
  <c r="F1415" i="5"/>
  <c r="AK2285" i="5"/>
  <c r="T2285" i="5"/>
  <c r="AY1415" i="5"/>
  <c r="AA2285" i="5"/>
  <c r="BF1415" i="5"/>
  <c r="R2285" i="5"/>
  <c r="AS1415" i="5"/>
  <c r="U2285" i="5"/>
  <c r="B1415" i="5"/>
  <c r="AN1415" i="5"/>
  <c r="P2285" i="5"/>
  <c r="AU1415" i="5"/>
  <c r="G2285" i="5"/>
  <c r="AL1415" i="5"/>
  <c r="N2285" i="5"/>
  <c r="AO1415" i="5"/>
  <c r="AG2285" i="5"/>
  <c r="E1415" i="5"/>
  <c r="AJ1415" i="5"/>
  <c r="BC2285" i="5"/>
  <c r="AA1415" i="5"/>
  <c r="C2285" i="5"/>
  <c r="AH1415" i="5"/>
  <c r="AE2285" i="5"/>
  <c r="C1415" i="5"/>
  <c r="AL2285" i="5"/>
  <c r="J1415" i="5"/>
  <c r="Y2285" i="5"/>
  <c r="BD2285" i="5"/>
  <c r="AB1415" i="5"/>
  <c r="I1415" i="5"/>
  <c r="O2285" i="5"/>
  <c r="AT1415" i="5"/>
  <c r="V2285" i="5"/>
  <c r="AW1415" i="5"/>
  <c r="I2285" i="5"/>
  <c r="AN2285" i="5"/>
  <c r="L1415" i="5"/>
  <c r="D2285" i="5"/>
  <c r="AI1415" i="5"/>
  <c r="K2285" i="5"/>
  <c r="AP1415" i="5"/>
  <c r="BE2285" i="5"/>
  <c r="AC1415" i="5"/>
  <c r="E2285" i="5"/>
  <c r="AZ2285" i="5"/>
  <c r="X1415" i="5"/>
  <c r="BG2285" i="5"/>
  <c r="AE1415" i="5"/>
  <c r="AX2285" i="5"/>
  <c r="V1415" i="5"/>
  <c r="BA2285" i="5"/>
  <c r="Y1415" i="5"/>
  <c r="Z2285" i="5"/>
  <c r="BA1415" i="5"/>
  <c r="AC2285" i="5"/>
  <c r="AR2285" i="5"/>
  <c r="P1415" i="5"/>
  <c r="AY2285" i="5"/>
  <c r="W1415" i="5"/>
  <c r="AF2073" i="5"/>
  <c r="AK1203" i="5"/>
  <c r="N2073" i="5"/>
  <c r="AE2073" i="5"/>
  <c r="BG1203" i="5"/>
  <c r="AS2073" i="5"/>
  <c r="G1203" i="5"/>
  <c r="AR2073" i="5"/>
  <c r="AD1203" i="5"/>
  <c r="Z2073" i="5"/>
  <c r="AG1203" i="5"/>
  <c r="AV1203" i="5"/>
  <c r="AA2073" i="5"/>
  <c r="BC1203" i="5"/>
  <c r="AX2073" i="5"/>
  <c r="S1203" i="5"/>
  <c r="AL2073" i="5"/>
  <c r="Z1203" i="5"/>
  <c r="BD2073" i="5"/>
  <c r="M1203" i="5"/>
  <c r="AR1203" i="5"/>
  <c r="B1203" i="5"/>
  <c r="T2073" i="5"/>
  <c r="AY2073" i="5"/>
  <c r="T1203" i="5"/>
  <c r="BA2073" i="5"/>
  <c r="K1203" i="5"/>
  <c r="AB2073" i="5"/>
  <c r="R1203" i="5"/>
  <c r="BD1203" i="5"/>
  <c r="D1203" i="5"/>
  <c r="AC2073" i="5"/>
  <c r="BB1203" i="5"/>
  <c r="F2073" i="5"/>
  <c r="BE1203" i="5"/>
  <c r="J2073" i="5"/>
  <c r="U1203" i="5"/>
  <c r="AZ1203" i="5"/>
  <c r="O2073" i="5"/>
  <c r="AQ1203" i="5"/>
  <c r="X2073" i="5"/>
  <c r="AX1203" i="5"/>
  <c r="V2073" i="5"/>
  <c r="N1203" i="5"/>
  <c r="E2073" i="5"/>
  <c r="Q1203" i="5"/>
  <c r="AF1203" i="5"/>
  <c r="K2073" i="5"/>
  <c r="AM1203" i="5"/>
  <c r="AM2073" i="5"/>
  <c r="H1203" i="5"/>
  <c r="AT2073" i="5"/>
  <c r="O1203" i="5"/>
  <c r="L2073" i="5"/>
  <c r="F1203" i="5"/>
  <c r="AV2073" i="5"/>
  <c r="W2073" i="5"/>
  <c r="AY1203" i="5"/>
  <c r="AH2073" i="5"/>
  <c r="BF1203" i="5"/>
  <c r="AP2073" i="5"/>
  <c r="AS1203" i="5"/>
  <c r="Y2073" i="5"/>
  <c r="B2073" i="5"/>
  <c r="AN1203" i="5"/>
  <c r="S2073" i="5"/>
  <c r="AU1203" i="5"/>
  <c r="H2073" i="5"/>
  <c r="AL1203" i="5"/>
  <c r="AK2073" i="5"/>
  <c r="AO1203" i="5"/>
  <c r="AO2073" i="5"/>
  <c r="E1203" i="5"/>
  <c r="AJ1203" i="5"/>
  <c r="BF2073" i="5"/>
  <c r="AA1203" i="5"/>
  <c r="AZ2073" i="5"/>
  <c r="AH1203" i="5"/>
  <c r="AN2073" i="5"/>
  <c r="C1203" i="5"/>
  <c r="Q2073" i="5"/>
  <c r="J1203" i="5"/>
  <c r="AD2073" i="5"/>
  <c r="BG2073" i="5"/>
  <c r="AB1203" i="5"/>
  <c r="I1203" i="5"/>
  <c r="R2073" i="5"/>
  <c r="AT1203" i="5"/>
  <c r="AW2073" i="5"/>
  <c r="AW1203" i="5"/>
  <c r="I2073" i="5"/>
  <c r="AQ2073" i="5"/>
  <c r="L1203" i="5"/>
  <c r="G2073" i="5"/>
  <c r="M2073" i="5"/>
  <c r="AP1203" i="5"/>
  <c r="U2073" i="5"/>
  <c r="AC1203" i="5"/>
  <c r="D2073" i="5"/>
  <c r="BC2073" i="5"/>
  <c r="X1203" i="5"/>
  <c r="C2073" i="5"/>
  <c r="AE1203" i="5"/>
  <c r="AG2073" i="5"/>
  <c r="V1203" i="5"/>
  <c r="P2073" i="5"/>
  <c r="Y1203" i="5"/>
  <c r="BE2073" i="5"/>
  <c r="BA1203" i="5"/>
  <c r="AJ2073" i="5"/>
  <c r="AU2073" i="5"/>
  <c r="P1203" i="5"/>
  <c r="BB2073" i="5"/>
  <c r="W1203" i="5"/>
  <c r="BG2569" i="5"/>
  <c r="AP1699" i="5"/>
  <c r="AY1699" i="5"/>
  <c r="Z2569" i="5"/>
  <c r="BE1699" i="5"/>
  <c r="AB2569" i="5"/>
  <c r="AS1699" i="5"/>
  <c r="AM2569" i="5"/>
  <c r="AW1699" i="5"/>
  <c r="S2569" i="5"/>
  <c r="P1699" i="5"/>
  <c r="AU1699" i="5"/>
  <c r="V2569" i="5"/>
  <c r="AZ1699" i="5"/>
  <c r="AN2569" i="5"/>
  <c r="D1699" i="5"/>
  <c r="BA2569" i="5"/>
  <c r="V1699" i="5"/>
  <c r="K2569" i="5"/>
  <c r="J1699" i="5"/>
  <c r="AQ1699" i="5"/>
  <c r="B1699" i="5"/>
  <c r="Y2569" i="5"/>
  <c r="AD2569" i="5"/>
  <c r="C1699" i="5"/>
  <c r="AF2569" i="5"/>
  <c r="AX1699" i="5"/>
  <c r="O2569" i="5"/>
  <c r="AG1699" i="5"/>
  <c r="BC1699" i="5"/>
  <c r="N2569" i="5"/>
  <c r="AO1699" i="5"/>
  <c r="P2569" i="5"/>
  <c r="AC1699" i="5"/>
  <c r="AK2569" i="5"/>
  <c r="L1699" i="5"/>
  <c r="AA2569" i="5"/>
  <c r="U1699" i="5"/>
  <c r="AI1699" i="5"/>
  <c r="J2569" i="5"/>
  <c r="AJ1699" i="5"/>
  <c r="L2569" i="5"/>
  <c r="X1699" i="5"/>
  <c r="G2569" i="5"/>
  <c r="AB1699" i="5"/>
  <c r="AW2569" i="5"/>
  <c r="BF2569" i="5"/>
  <c r="AE1699" i="5"/>
  <c r="F2569" i="5"/>
  <c r="AD1699" i="5"/>
  <c r="AH2569" i="5"/>
  <c r="G1699" i="5"/>
  <c r="T2569" i="5"/>
  <c r="AH1699" i="5"/>
  <c r="AS2569" i="5"/>
  <c r="Q1699" i="5"/>
  <c r="C2569" i="5"/>
  <c r="R2569" i="5"/>
  <c r="AT1699" i="5"/>
  <c r="D2569" i="5"/>
  <c r="M1699" i="5"/>
  <c r="M2569" i="5"/>
  <c r="BA1699" i="5"/>
  <c r="AG2569" i="5"/>
  <c r="B2569" i="5"/>
  <c r="AM1699" i="5"/>
  <c r="AZ2569" i="5"/>
  <c r="T1699" i="5"/>
  <c r="BC2569" i="5"/>
  <c r="H1699" i="5"/>
  <c r="E2569" i="5"/>
  <c r="AV1699" i="5"/>
  <c r="BE2569" i="5"/>
  <c r="AT2569" i="5"/>
  <c r="S1699" i="5"/>
  <c r="AV2569" i="5"/>
  <c r="N1699" i="5"/>
  <c r="AU2569" i="5"/>
  <c r="BB1699" i="5"/>
  <c r="X2569" i="5"/>
  <c r="AN1699" i="5"/>
  <c r="U2569" i="5"/>
  <c r="BF1699" i="5"/>
  <c r="AO2569" i="5"/>
  <c r="BB2569" i="5"/>
  <c r="AA1699" i="5"/>
  <c r="E1699" i="5"/>
  <c r="H2569" i="5"/>
  <c r="R1699" i="5"/>
  <c r="AY2569" i="5"/>
  <c r="AK1699" i="5"/>
  <c r="I2569" i="5"/>
  <c r="AL2569" i="5"/>
  <c r="K1699" i="5"/>
  <c r="BD2569" i="5"/>
  <c r="Y1699" i="5"/>
  <c r="AE2569" i="5"/>
  <c r="AR1699" i="5"/>
  <c r="AQ2569" i="5"/>
  <c r="AF1699" i="5"/>
  <c r="BG1699" i="5"/>
  <c r="AX2569" i="5"/>
  <c r="W1699" i="5"/>
  <c r="AJ2569" i="5"/>
  <c r="BD1699" i="5"/>
  <c r="W2569" i="5"/>
  <c r="AL1699" i="5"/>
  <c r="AI2569" i="5"/>
  <c r="Z1699" i="5"/>
  <c r="AC2569" i="5"/>
  <c r="F1699" i="5"/>
  <c r="Q2569" i="5"/>
  <c r="AP2569" i="5"/>
  <c r="O1699" i="5"/>
  <c r="AR2569" i="5"/>
  <c r="I1699" i="5"/>
  <c r="C2505" i="5"/>
  <c r="AF1635" i="5"/>
  <c r="AY1635" i="5"/>
  <c r="Y2505" i="5"/>
  <c r="BF1635" i="5"/>
  <c r="AB2505" i="5"/>
  <c r="F1635" i="5"/>
  <c r="AY2505" i="5"/>
  <c r="Y1635" i="5"/>
  <c r="AP2505" i="5"/>
  <c r="L1635" i="5"/>
  <c r="AU1635" i="5"/>
  <c r="U2505" i="5"/>
  <c r="BB1635" i="5"/>
  <c r="AN2505" i="5"/>
  <c r="R1635" i="5"/>
  <c r="AE2505" i="5"/>
  <c r="E1635" i="5"/>
  <c r="AL2505" i="5"/>
  <c r="H1635" i="5"/>
  <c r="AQ1635" i="5"/>
  <c r="B1635" i="5"/>
  <c r="N2505" i="5"/>
  <c r="AC2505" i="5"/>
  <c r="C1635" i="5"/>
  <c r="AF2505" i="5"/>
  <c r="J1635" i="5"/>
  <c r="AM2505" i="5"/>
  <c r="M1635" i="5"/>
  <c r="BC1635" i="5"/>
  <c r="M2505" i="5"/>
  <c r="AT1635" i="5"/>
  <c r="P2505" i="5"/>
  <c r="AW1635" i="5"/>
  <c r="W2505" i="5"/>
  <c r="AZ1635" i="5"/>
  <c r="AT2505" i="5"/>
  <c r="P1635" i="5"/>
  <c r="AI1635" i="5"/>
  <c r="I2505" i="5"/>
  <c r="AP1635" i="5"/>
  <c r="L2505" i="5"/>
  <c r="AS1635" i="5"/>
  <c r="AI2505" i="5"/>
  <c r="I1635" i="5"/>
  <c r="Z2505" i="5"/>
  <c r="BE2505" i="5"/>
  <c r="AE1635" i="5"/>
  <c r="E2505" i="5"/>
  <c r="AL1635" i="5"/>
  <c r="AG2505" i="5"/>
  <c r="G1635" i="5"/>
  <c r="T2505" i="5"/>
  <c r="BA1635" i="5"/>
  <c r="AA2505" i="5"/>
  <c r="BD1635" i="5"/>
  <c r="AH2505" i="5"/>
  <c r="Q2505" i="5"/>
  <c r="AX1635" i="5"/>
  <c r="D2505" i="5"/>
  <c r="AK1635" i="5"/>
  <c r="K2505" i="5"/>
  <c r="AN1635" i="5"/>
  <c r="R2505" i="5"/>
  <c r="B2505" i="5"/>
  <c r="AM1635" i="5"/>
  <c r="AZ2505" i="5"/>
  <c r="AD1635" i="5"/>
  <c r="BG2505" i="5"/>
  <c r="AG1635" i="5"/>
  <c r="G2505" i="5"/>
  <c r="AJ1635" i="5"/>
  <c r="AD2505" i="5"/>
  <c r="AS2505" i="5"/>
  <c r="S1635" i="5"/>
  <c r="AV2505" i="5"/>
  <c r="Z1635" i="5"/>
  <c r="BC2505" i="5"/>
  <c r="AC1635" i="5"/>
  <c r="X2505" i="5"/>
  <c r="BE1635" i="5"/>
  <c r="O2505" i="5"/>
  <c r="AR1635" i="5"/>
  <c r="V2505" i="5"/>
  <c r="BA2505" i="5"/>
  <c r="AA1635" i="5"/>
  <c r="D1635" i="5"/>
  <c r="H2505" i="5"/>
  <c r="AO1635" i="5"/>
  <c r="BF2505" i="5"/>
  <c r="AB1635" i="5"/>
  <c r="F2505" i="5"/>
  <c r="AK2505" i="5"/>
  <c r="K1635" i="5"/>
  <c r="BD2505" i="5"/>
  <c r="AH1635" i="5"/>
  <c r="AU2505" i="5"/>
  <c r="U1635" i="5"/>
  <c r="BB2505" i="5"/>
  <c r="X1635" i="5"/>
  <c r="BG1635" i="5"/>
  <c r="AW2505" i="5"/>
  <c r="W1635" i="5"/>
  <c r="AJ2505" i="5"/>
  <c r="N1635" i="5"/>
  <c r="AQ2505" i="5"/>
  <c r="Q1635" i="5"/>
  <c r="AX2505" i="5"/>
  <c r="T1635" i="5"/>
  <c r="S2505" i="5"/>
  <c r="AV1635" i="5"/>
  <c r="J2505" i="5"/>
  <c r="AO2505" i="5"/>
  <c r="O1635" i="5"/>
  <c r="AR2505" i="5"/>
  <c r="V1635" i="5"/>
  <c r="W2441" i="5"/>
  <c r="AN1571" i="5"/>
  <c r="Q2441" i="5"/>
  <c r="AV2441" i="5"/>
  <c r="W1571" i="5"/>
  <c r="O2441" i="5"/>
  <c r="N1571" i="5"/>
  <c r="AD2441" i="5"/>
  <c r="AG1571" i="5"/>
  <c r="R2441" i="5"/>
  <c r="AJ1571" i="5"/>
  <c r="L2441" i="5"/>
  <c r="AB2441" i="5"/>
  <c r="C1571" i="5"/>
  <c r="AE2441" i="5"/>
  <c r="Z1571" i="5"/>
  <c r="Y2441" i="5"/>
  <c r="AC1571" i="5"/>
  <c r="M2441" i="5"/>
  <c r="AF1571" i="5"/>
  <c r="AY1571" i="5"/>
  <c r="B1571" i="5"/>
  <c r="V2441" i="5"/>
  <c r="AZ2441" i="5"/>
  <c r="AA1571" i="5"/>
  <c r="AP2441" i="5"/>
  <c r="AH1571" i="5"/>
  <c r="N2441" i="5"/>
  <c r="U1571" i="5"/>
  <c r="D2441" i="5"/>
  <c r="AJ2441" i="5"/>
  <c r="K1571" i="5"/>
  <c r="U2441" i="5"/>
  <c r="R1571" i="5"/>
  <c r="AX2441" i="5"/>
  <c r="E1571" i="5"/>
  <c r="E2441" i="5"/>
  <c r="X1571" i="5"/>
  <c r="BG1571" i="5"/>
  <c r="AF2441" i="5"/>
  <c r="G1571" i="5"/>
  <c r="BE2441" i="5"/>
  <c r="BA1571" i="5"/>
  <c r="J2441" i="5"/>
  <c r="Q1571" i="5"/>
  <c r="BG2441" i="5"/>
  <c r="T1571" i="5"/>
  <c r="BC1571" i="5"/>
  <c r="BF2441" i="5"/>
  <c r="AT1571" i="5"/>
  <c r="AN2441" i="5"/>
  <c r="O1571" i="5"/>
  <c r="Z2441" i="5"/>
  <c r="V1571" i="5"/>
  <c r="S2441" i="5"/>
  <c r="Y1571" i="5"/>
  <c r="AW2441" i="5"/>
  <c r="X2441" i="5"/>
  <c r="BF1571" i="5"/>
  <c r="G2441" i="5"/>
  <c r="F1571" i="5"/>
  <c r="BC2441" i="5"/>
  <c r="I1571" i="5"/>
  <c r="AA2441" i="5"/>
  <c r="B2441" i="5"/>
  <c r="AU1571" i="5"/>
  <c r="T2441" i="5"/>
  <c r="BB1571" i="5"/>
  <c r="C2441" i="5"/>
  <c r="BE1571" i="5"/>
  <c r="AC2441" i="5"/>
  <c r="AR1571" i="5"/>
  <c r="AQ2441" i="5"/>
  <c r="H1571" i="5"/>
  <c r="AQ1571" i="5"/>
  <c r="P2441" i="5"/>
  <c r="AX1571" i="5"/>
  <c r="AI2441" i="5"/>
  <c r="AK1571" i="5"/>
  <c r="K2441" i="5"/>
  <c r="J1571" i="5"/>
  <c r="F2441" i="5"/>
  <c r="M1571" i="5"/>
  <c r="BB2441" i="5"/>
  <c r="P1571" i="5"/>
  <c r="AI1571" i="5"/>
  <c r="L1571" i="5"/>
  <c r="AY2441" i="5"/>
  <c r="AW1571" i="5"/>
  <c r="AM2441" i="5"/>
  <c r="AZ1571" i="5"/>
  <c r="AG2441" i="5"/>
  <c r="AR2441" i="5"/>
  <c r="S1571" i="5"/>
  <c r="BA2441" i="5"/>
  <c r="AP1571" i="5"/>
  <c r="AT2441" i="5"/>
  <c r="AS1571" i="5"/>
  <c r="AH2441" i="5"/>
  <c r="AV1571" i="5"/>
  <c r="H2441" i="5"/>
  <c r="BD2441" i="5"/>
  <c r="AE1571" i="5"/>
  <c r="AU2441" i="5"/>
  <c r="AL1571" i="5"/>
  <c r="AO2441" i="5"/>
  <c r="AO1571" i="5"/>
  <c r="I2441" i="5"/>
  <c r="AB1571" i="5"/>
  <c r="AS2441" i="5"/>
  <c r="BD1571" i="5"/>
  <c r="AL2441" i="5"/>
  <c r="D1571" i="5"/>
  <c r="AM1571" i="5"/>
  <c r="AK2441" i="5"/>
  <c r="AD1571" i="5"/>
  <c r="G1238" i="5"/>
  <c r="AW1238" i="5"/>
  <c r="AY2108" i="5"/>
  <c r="D1238" i="5"/>
  <c r="J2108" i="5"/>
  <c r="AQ2108" i="5"/>
  <c r="BC1238" i="5"/>
  <c r="AO2108" i="5"/>
  <c r="N1238" i="5"/>
  <c r="AZ1238" i="5"/>
  <c r="C2108" i="5"/>
  <c r="AA1238" i="5"/>
  <c r="W2108" i="5"/>
  <c r="BA1238" i="5"/>
  <c r="BG2108" i="5"/>
  <c r="H1238" i="5"/>
  <c r="BA2108" i="5"/>
  <c r="Z1238" i="5"/>
  <c r="Y1238" i="5"/>
  <c r="L2108" i="5"/>
  <c r="AS2108" i="5"/>
  <c r="R1238" i="5"/>
  <c r="BD1238" i="5"/>
  <c r="AT2108" i="5"/>
  <c r="O1238" i="5"/>
  <c r="Q2108" i="5"/>
  <c r="BC2108" i="5"/>
  <c r="AC2108" i="5"/>
  <c r="AN2108" i="5"/>
  <c r="AN1238" i="5"/>
  <c r="AD2108" i="5"/>
  <c r="BF1238" i="5"/>
  <c r="BE1238" i="5"/>
  <c r="AR2108" i="5"/>
  <c r="V2108" i="5"/>
  <c r="AX1238" i="5"/>
  <c r="AG1238" i="5"/>
  <c r="AE2108" i="5"/>
  <c r="AU1238" i="5"/>
  <c r="AW2108" i="5"/>
  <c r="V1238" i="5"/>
  <c r="AZ2108" i="5"/>
  <c r="AR1238" i="5"/>
  <c r="AH2108" i="5"/>
  <c r="C1238" i="5"/>
  <c r="AS1238" i="5"/>
  <c r="H2108" i="5"/>
  <c r="P1238" i="5"/>
  <c r="G2108" i="5"/>
  <c r="AK1238" i="5"/>
  <c r="AI2108" i="5"/>
  <c r="AY1238" i="5"/>
  <c r="AK2108" i="5"/>
  <c r="J1238" i="5"/>
  <c r="I1238" i="5"/>
  <c r="B1238" i="5"/>
  <c r="AX2108" i="5"/>
  <c r="U1238" i="5"/>
  <c r="O2108" i="5"/>
  <c r="AI1238" i="5"/>
  <c r="U2108" i="5"/>
  <c r="BD2108" i="5"/>
  <c r="AV1238" i="5"/>
  <c r="AM2108" i="5"/>
  <c r="M2108" i="5"/>
  <c r="T2108" i="5"/>
  <c r="X1238" i="5"/>
  <c r="N2108" i="5"/>
  <c r="AP1238" i="5"/>
  <c r="AO1238" i="5"/>
  <c r="B2108" i="5"/>
  <c r="S2108" i="5"/>
  <c r="AM1238" i="5"/>
  <c r="Y2108" i="5"/>
  <c r="AJ2108" i="5"/>
  <c r="AJ1238" i="5"/>
  <c r="AP2108" i="5"/>
  <c r="K1238" i="5"/>
  <c r="X2108" i="5"/>
  <c r="AB1238" i="5"/>
  <c r="R2108" i="5"/>
  <c r="AT1238" i="5"/>
  <c r="AC1238" i="5"/>
  <c r="AU2108" i="5"/>
  <c r="BG1238" i="5"/>
  <c r="D2108" i="5"/>
  <c r="L1238" i="5"/>
  <c r="BE2108" i="5"/>
  <c r="AD1238" i="5"/>
  <c r="M1238" i="5"/>
  <c r="AA2108" i="5"/>
  <c r="AQ1238" i="5"/>
  <c r="AV2108" i="5"/>
  <c r="E1238" i="5"/>
  <c r="BB2108" i="5"/>
  <c r="S1238" i="5"/>
  <c r="E2108" i="5"/>
  <c r="AF2108" i="5"/>
  <c r="AF1238" i="5"/>
  <c r="AB2108" i="5"/>
  <c r="F2108" i="5"/>
  <c r="AH1238" i="5"/>
  <c r="Q1238" i="5"/>
  <c r="K2108" i="5"/>
  <c r="AE1238" i="5"/>
  <c r="AG2108" i="5"/>
  <c r="F1238" i="5"/>
  <c r="BF2108" i="5"/>
  <c r="W1238" i="5"/>
  <c r="I2108" i="5"/>
  <c r="P2108" i="5"/>
  <c r="T1238" i="5"/>
  <c r="Z2108" i="5"/>
  <c r="BB1238" i="5"/>
  <c r="AT2225" i="5"/>
  <c r="AD2225" i="5"/>
  <c r="V1355" i="5"/>
  <c r="AY2225" i="5"/>
  <c r="Y1355" i="5"/>
  <c r="BD1355" i="5"/>
  <c r="AH2225" i="5"/>
  <c r="D1355" i="5"/>
  <c r="BC2225" i="5"/>
  <c r="BF2225" i="5"/>
  <c r="AB1355" i="5"/>
  <c r="F2225" i="5"/>
  <c r="AI1355" i="5"/>
  <c r="I2225" i="5"/>
  <c r="AP1355" i="5"/>
  <c r="G2225" i="5"/>
  <c r="AP2225" i="5"/>
  <c r="L1355" i="5"/>
  <c r="AS2225" i="5"/>
  <c r="S1355" i="5"/>
  <c r="AV2225" i="5"/>
  <c r="Z1355" i="5"/>
  <c r="AQ1355" i="5"/>
  <c r="Q2225" i="5"/>
  <c r="AX1355" i="5"/>
  <c r="T2225" i="5"/>
  <c r="BA1355" i="5"/>
  <c r="AA2225" i="5"/>
  <c r="BA2225" i="5"/>
  <c r="AK2225" i="5"/>
  <c r="L2225" i="5"/>
  <c r="M1355" i="5"/>
  <c r="AR1355" i="5"/>
  <c r="V2225" i="5"/>
  <c r="AY1355" i="5"/>
  <c r="Y2225" i="5"/>
  <c r="BF1355" i="5"/>
  <c r="P1355" i="5"/>
  <c r="AW2225" i="5"/>
  <c r="W1355" i="5"/>
  <c r="AZ2225" i="5"/>
  <c r="AD1355" i="5"/>
  <c r="BG2225" i="5"/>
  <c r="AG1355" i="5"/>
  <c r="BG1355" i="5"/>
  <c r="AG2225" i="5"/>
  <c r="G1355" i="5"/>
  <c r="AJ2225" i="5"/>
  <c r="N1355" i="5"/>
  <c r="AQ2225" i="5"/>
  <c r="Q1355" i="5"/>
  <c r="AL1355" i="5"/>
  <c r="H2225" i="5"/>
  <c r="AO1355" i="5"/>
  <c r="O2225" i="5"/>
  <c r="AX2225" i="5"/>
  <c r="T1355" i="5"/>
  <c r="B2225" i="5"/>
  <c r="AR2225" i="5"/>
  <c r="AB2225" i="5"/>
  <c r="AF1355" i="5"/>
  <c r="J2225" i="5"/>
  <c r="AM1355" i="5"/>
  <c r="M2225" i="5"/>
  <c r="AT1355" i="5"/>
  <c r="P2225" i="5"/>
  <c r="AW1355" i="5"/>
  <c r="K1355" i="5"/>
  <c r="AN2225" i="5"/>
  <c r="R1355" i="5"/>
  <c r="AU2225" i="5"/>
  <c r="U1355" i="5"/>
  <c r="AZ1355" i="5"/>
  <c r="B1355" i="5"/>
  <c r="BB1355" i="5"/>
  <c r="X2225" i="5"/>
  <c r="BE1355" i="5"/>
  <c r="AE2225" i="5"/>
  <c r="E1355" i="5"/>
  <c r="AJ1355" i="5"/>
  <c r="E2225" i="5"/>
  <c r="AC1355" i="5"/>
  <c r="C2225" i="5"/>
  <c r="AL2225" i="5"/>
  <c r="H1355" i="5"/>
  <c r="AO2225" i="5"/>
  <c r="O1355" i="5"/>
  <c r="AM2225" i="5"/>
  <c r="W2225" i="5"/>
  <c r="AA1355" i="5"/>
  <c r="BD2225" i="5"/>
  <c r="AH1355" i="5"/>
  <c r="D2225" i="5"/>
  <c r="AK1355" i="5"/>
  <c r="K2225" i="5"/>
  <c r="N2225" i="5"/>
  <c r="F1355" i="5"/>
  <c r="AI2225" i="5"/>
  <c r="I1355" i="5"/>
  <c r="AN1355" i="5"/>
  <c r="R2225" i="5"/>
  <c r="AU1355" i="5"/>
  <c r="U2225" i="5"/>
  <c r="AS1355" i="5"/>
  <c r="S2225" i="5"/>
  <c r="BB2225" i="5"/>
  <c r="X1355" i="5"/>
  <c r="BE2225" i="5"/>
  <c r="AE1355" i="5"/>
  <c r="AV1355" i="5"/>
  <c r="Z2225" i="5"/>
  <c r="BC1355" i="5"/>
  <c r="AC2225" i="5"/>
  <c r="C1355" i="5"/>
  <c r="AF2225" i="5"/>
  <c r="J1355" i="5"/>
  <c r="AF1131" i="5"/>
  <c r="I2001" i="5"/>
  <c r="AM1131" i="5"/>
  <c r="L2001" i="5"/>
  <c r="AT1131" i="5"/>
  <c r="S2001" i="5"/>
  <c r="AW1131" i="5"/>
  <c r="Z2001" i="5"/>
  <c r="BE2001" i="5"/>
  <c r="AB1131" i="5"/>
  <c r="E2001" i="5"/>
  <c r="AI1131" i="5"/>
  <c r="H2001" i="5"/>
  <c r="AP1131" i="5"/>
  <c r="T2001" i="5"/>
  <c r="BB1131" i="5"/>
  <c r="BE1131" i="5"/>
  <c r="AH2001" i="5"/>
  <c r="E1131" i="5"/>
  <c r="AJ1131" i="5"/>
  <c r="M2001" i="5"/>
  <c r="AQ1131" i="5"/>
  <c r="P2001" i="5"/>
  <c r="AX1131" i="5"/>
  <c r="W2001" i="5"/>
  <c r="BA1131" i="5"/>
  <c r="AD2001" i="5"/>
  <c r="AZ2001" i="5"/>
  <c r="BG2001" i="5"/>
  <c r="AH1131" i="5"/>
  <c r="G2001" i="5"/>
  <c r="AK1131" i="5"/>
  <c r="N2001" i="5"/>
  <c r="AS2001" i="5"/>
  <c r="P1131" i="5"/>
  <c r="AV2001" i="5"/>
  <c r="W1131" i="5"/>
  <c r="BC2001" i="5"/>
  <c r="AD1131" i="5"/>
  <c r="C2001" i="5"/>
  <c r="AG1131" i="5"/>
  <c r="O2001" i="5"/>
  <c r="AS1131" i="5"/>
  <c r="V2001" i="5"/>
  <c r="BA2001" i="5"/>
  <c r="X1131" i="5"/>
  <c r="BD2001" i="5"/>
  <c r="AE1131" i="5"/>
  <c r="D2001" i="5"/>
  <c r="AL1131" i="5"/>
  <c r="K2001" i="5"/>
  <c r="AO1131" i="5"/>
  <c r="R2001" i="5"/>
  <c r="AW2001" i="5"/>
  <c r="T1131" i="5"/>
  <c r="B2001" i="5"/>
  <c r="AU2001" i="5"/>
  <c r="V1131" i="5"/>
  <c r="BB2001" i="5"/>
  <c r="Y1131" i="5"/>
  <c r="BD1131" i="5"/>
  <c r="AG2001" i="5"/>
  <c r="D1131" i="5"/>
  <c r="AJ2001" i="5"/>
  <c r="K1131" i="5"/>
  <c r="AQ2001" i="5"/>
  <c r="R1131" i="5"/>
  <c r="AX2001" i="5"/>
  <c r="U1131" i="5"/>
  <c r="AZ1131" i="5"/>
  <c r="B1131" i="5"/>
  <c r="J2001" i="5"/>
  <c r="AO2001" i="5"/>
  <c r="L1131" i="5"/>
  <c r="AR2001" i="5"/>
  <c r="S1131" i="5"/>
  <c r="AY2001" i="5"/>
  <c r="Z1131" i="5"/>
  <c r="BF2001" i="5"/>
  <c r="AC1131" i="5"/>
  <c r="F2001" i="5"/>
  <c r="AK2001" i="5"/>
  <c r="H1131" i="5"/>
  <c r="AN2001" i="5"/>
  <c r="O1131" i="5"/>
  <c r="AP2001" i="5"/>
  <c r="M1131" i="5"/>
  <c r="AR1131" i="5"/>
  <c r="U2001" i="5"/>
  <c r="AY1131" i="5"/>
  <c r="X2001" i="5"/>
  <c r="BF1131" i="5"/>
  <c r="AE2001" i="5"/>
  <c r="F1131" i="5"/>
  <c r="AL2001" i="5"/>
  <c r="I1131" i="5"/>
  <c r="AN1131" i="5"/>
  <c r="Q2001" i="5"/>
  <c r="AU1131" i="5"/>
  <c r="AC2001" i="5"/>
  <c r="BG1131" i="5"/>
  <c r="AF2001" i="5"/>
  <c r="G1131" i="5"/>
  <c r="AM2001" i="5"/>
  <c r="N1131" i="5"/>
  <c r="AT2001" i="5"/>
  <c r="Q1131" i="5"/>
  <c r="AV1131" i="5"/>
  <c r="Y2001" i="5"/>
  <c r="BC1131" i="5"/>
  <c r="AB2001" i="5"/>
  <c r="C1131" i="5"/>
  <c r="AI2001" i="5"/>
  <c r="J1131" i="5"/>
  <c r="AU1679" i="5"/>
  <c r="W2549" i="5"/>
  <c r="AX1679" i="5"/>
  <c r="AD2549" i="5"/>
  <c r="AG1679" i="5"/>
  <c r="Q2549" i="5"/>
  <c r="BE1679" i="5"/>
  <c r="AJ2549" i="5"/>
  <c r="I1679" i="5"/>
  <c r="AQ1679" i="5"/>
  <c r="S2549" i="5"/>
  <c r="AS1679" i="5"/>
  <c r="J2549" i="5"/>
  <c r="F1679" i="5"/>
  <c r="AL2549" i="5"/>
  <c r="AR1679" i="5"/>
  <c r="AO2549" i="5"/>
  <c r="AF1679" i="5"/>
  <c r="AR2549" i="5"/>
  <c r="T1679" i="5"/>
  <c r="AI1679" i="5"/>
  <c r="AA2549" i="5"/>
  <c r="BD1679" i="5"/>
  <c r="AH2549" i="5"/>
  <c r="AL1679" i="5"/>
  <c r="AK2549" i="5"/>
  <c r="Z1679" i="5"/>
  <c r="X2549" i="5"/>
  <c r="K2549" i="5"/>
  <c r="AH1679" i="5"/>
  <c r="R2549" i="5"/>
  <c r="Q1679" i="5"/>
  <c r="U2549" i="5"/>
  <c r="E1679" i="5"/>
  <c r="H2549" i="5"/>
  <c r="BG2549" i="5"/>
  <c r="AE1679" i="5"/>
  <c r="G2549" i="5"/>
  <c r="AC1679" i="5"/>
  <c r="N2549" i="5"/>
  <c r="L1679" i="5"/>
  <c r="BD2549" i="5"/>
  <c r="AJ1679" i="5"/>
  <c r="AC2549" i="5"/>
  <c r="P1679" i="5"/>
  <c r="AF2549" i="5"/>
  <c r="D1679" i="5"/>
  <c r="AM1679" i="5"/>
  <c r="BF2549" i="5"/>
  <c r="R1679" i="5"/>
  <c r="V2549" i="5"/>
  <c r="V1679" i="5"/>
  <c r="Y2549" i="5"/>
  <c r="J1679" i="5"/>
  <c r="AB2549" i="5"/>
  <c r="AU2549" i="5"/>
  <c r="S1679" i="5"/>
  <c r="B1679" i="5"/>
  <c r="F2549" i="5"/>
  <c r="BF1679" i="5"/>
  <c r="I2549" i="5"/>
  <c r="AT1679" i="5"/>
  <c r="L2549" i="5"/>
  <c r="AE2549" i="5"/>
  <c r="C1679" i="5"/>
  <c r="BB2549" i="5"/>
  <c r="M1679" i="5"/>
  <c r="BE2549" i="5"/>
  <c r="BA1679" i="5"/>
  <c r="E2549" i="5"/>
  <c r="AO1679" i="5"/>
  <c r="AY1679" i="5"/>
  <c r="B2549" i="5"/>
  <c r="T2549" i="5"/>
  <c r="BC2549" i="5"/>
  <c r="AA1679" i="5"/>
  <c r="C2549" i="5"/>
  <c r="X1679" i="5"/>
  <c r="AW2549" i="5"/>
  <c r="AP1679" i="5"/>
  <c r="M2549" i="5"/>
  <c r="AZ1679" i="5"/>
  <c r="P2549" i="5"/>
  <c r="AY2549" i="5"/>
  <c r="W1679" i="5"/>
  <c r="AP2549" i="5"/>
  <c r="AW1679" i="5"/>
  <c r="AZ2549" i="5"/>
  <c r="AD1679" i="5"/>
  <c r="BG1679" i="5"/>
  <c r="AI2549" i="5"/>
  <c r="G1679" i="5"/>
  <c r="Z2549" i="5"/>
  <c r="AB1679" i="5"/>
  <c r="AS2549" i="5"/>
  <c r="AK1679" i="5"/>
  <c r="AV2549" i="5"/>
  <c r="Y1679" i="5"/>
  <c r="BC1679" i="5"/>
  <c r="O2549" i="5"/>
  <c r="AN1679" i="5"/>
  <c r="AQ2549" i="5"/>
  <c r="O1679" i="5"/>
  <c r="AX2549" i="5"/>
  <c r="H1679" i="5"/>
  <c r="BA2549" i="5"/>
  <c r="AV1679" i="5"/>
  <c r="AN2549" i="5"/>
  <c r="N1679" i="5"/>
  <c r="D2549" i="5"/>
  <c r="AM2549" i="5"/>
  <c r="K1679" i="5"/>
  <c r="AT2549" i="5"/>
  <c r="BB1679" i="5"/>
  <c r="AG2549" i="5"/>
  <c r="U1679" i="5"/>
  <c r="AU1615" i="5"/>
  <c r="U2485" i="5"/>
  <c r="BB1615" i="5"/>
  <c r="X2485" i="5"/>
  <c r="BE1615" i="5"/>
  <c r="O2485" i="5"/>
  <c r="AR1615" i="5"/>
  <c r="AL2485" i="5"/>
  <c r="H1615" i="5"/>
  <c r="AQ1615" i="5"/>
  <c r="Q2485" i="5"/>
  <c r="AX1615" i="5"/>
  <c r="D2485" i="5"/>
  <c r="AK1615" i="5"/>
  <c r="P2485" i="5"/>
  <c r="AW1615" i="5"/>
  <c r="W2485" i="5"/>
  <c r="AZ1615" i="5"/>
  <c r="AD2485" i="5"/>
  <c r="AS2485" i="5"/>
  <c r="S1615" i="5"/>
  <c r="V2485" i="5"/>
  <c r="AH1615" i="5"/>
  <c r="O1615" i="5"/>
  <c r="Y1615" i="5"/>
  <c r="J1615" i="5"/>
  <c r="P1615" i="5"/>
  <c r="AH2485" i="5"/>
  <c r="I2485" i="5"/>
  <c r="AP1615" i="5"/>
  <c r="L2485" i="5"/>
  <c r="AS1615" i="5"/>
  <c r="S2485" i="5"/>
  <c r="AV1615" i="5"/>
  <c r="J2485" i="5"/>
  <c r="BE2485" i="5"/>
  <c r="AE1615" i="5"/>
  <c r="E2485" i="5"/>
  <c r="AL1615" i="5"/>
  <c r="H2485" i="5"/>
  <c r="AO1615" i="5"/>
  <c r="BF2485" i="5"/>
  <c r="AB1615" i="5"/>
  <c r="K2485" i="5"/>
  <c r="AN1615" i="5"/>
  <c r="R2485" i="5"/>
  <c r="AW2485" i="5"/>
  <c r="W1615" i="5"/>
  <c r="AJ2485" i="5"/>
  <c r="N1615" i="5"/>
  <c r="BA2485" i="5"/>
  <c r="AU2485" i="5"/>
  <c r="AR2485" i="5"/>
  <c r="AP2485" i="5"/>
  <c r="AM2485" i="5"/>
  <c r="AI1615" i="5"/>
  <c r="D1615" i="5"/>
  <c r="AD1615" i="5"/>
  <c r="BG2485" i="5"/>
  <c r="AG1615" i="5"/>
  <c r="G2485" i="5"/>
  <c r="AJ1615" i="5"/>
  <c r="N2485" i="5"/>
  <c r="AC2485" i="5"/>
  <c r="C1615" i="5"/>
  <c r="AV2485" i="5"/>
  <c r="Z1615" i="5"/>
  <c r="BC2485" i="5"/>
  <c r="AC1615" i="5"/>
  <c r="C2485" i="5"/>
  <c r="AF1615" i="5"/>
  <c r="AY1615" i="5"/>
  <c r="B2485" i="5"/>
  <c r="F2485" i="5"/>
  <c r="AK2485" i="5"/>
  <c r="K1615" i="5"/>
  <c r="AN2485" i="5"/>
  <c r="R1615" i="5"/>
  <c r="AE2485" i="5"/>
  <c r="E1615" i="5"/>
  <c r="AA1615" i="5"/>
  <c r="U1615" i="5"/>
  <c r="V1615" i="5"/>
  <c r="L1615" i="5"/>
  <c r="M1615" i="5"/>
  <c r="AA2485" i="5"/>
  <c r="AM1615" i="5"/>
  <c r="BB2485" i="5"/>
  <c r="X1615" i="5"/>
  <c r="BG1615" i="5"/>
  <c r="AG2485" i="5"/>
  <c r="G1615" i="5"/>
  <c r="T2485" i="5"/>
  <c r="BA1615" i="5"/>
  <c r="AQ2485" i="5"/>
  <c r="Q1615" i="5"/>
  <c r="AX2485" i="5"/>
  <c r="T1615" i="5"/>
  <c r="BC1615" i="5"/>
  <c r="M2485" i="5"/>
  <c r="AT1615" i="5"/>
  <c r="Y2485" i="5"/>
  <c r="BF1615" i="5"/>
  <c r="AB2485" i="5"/>
  <c r="F1615" i="5"/>
  <c r="AI2485" i="5"/>
  <c r="I1615" i="5"/>
  <c r="Z2485" i="5"/>
  <c r="B1615" i="5"/>
  <c r="BD2485" i="5"/>
  <c r="AO2485" i="5"/>
  <c r="AY2485" i="5"/>
  <c r="AF2485" i="5"/>
  <c r="AT2485" i="5"/>
  <c r="BD1615" i="5"/>
  <c r="AZ2485" i="5"/>
  <c r="AI1547" i="5"/>
  <c r="K2417" i="5"/>
  <c r="AP1547" i="5"/>
  <c r="R2417" i="5"/>
  <c r="AS1547" i="5"/>
  <c r="U2417" i="5"/>
  <c r="AV1547" i="5"/>
  <c r="X2417" i="5"/>
  <c r="BG2417" i="5"/>
  <c r="AE1547" i="5"/>
  <c r="G2417" i="5"/>
  <c r="AL1547" i="5"/>
  <c r="N2417" i="5"/>
  <c r="AO1547" i="5"/>
  <c r="Z2417" i="5"/>
  <c r="BA1547" i="5"/>
  <c r="AC2417" i="5"/>
  <c r="BD1547" i="5"/>
  <c r="AF2417" i="5"/>
  <c r="D1547" i="5"/>
  <c r="AM1547" i="5"/>
  <c r="O2417" i="5"/>
  <c r="AT1547" i="5"/>
  <c r="V2417" i="5"/>
  <c r="AW1547" i="5"/>
  <c r="Y2417" i="5"/>
  <c r="AZ1547" i="5"/>
  <c r="AB2417" i="5"/>
  <c r="BF2417" i="5"/>
  <c r="AD1547" i="5"/>
  <c r="F2417" i="5"/>
  <c r="AG1547" i="5"/>
  <c r="I2417" i="5"/>
  <c r="AJ1547" i="5"/>
  <c r="L2417" i="5"/>
  <c r="AU2417" i="5"/>
  <c r="S1547" i="5"/>
  <c r="BB2417" i="5"/>
  <c r="Z1547" i="5"/>
  <c r="BE2417" i="5"/>
  <c r="AC1547" i="5"/>
  <c r="E2417" i="5"/>
  <c r="AF1547" i="5"/>
  <c r="Q2417" i="5"/>
  <c r="AR1547" i="5"/>
  <c r="T2417" i="5"/>
  <c r="BC2417" i="5"/>
  <c r="AA1547" i="5"/>
  <c r="C2417" i="5"/>
  <c r="AH1547" i="5"/>
  <c r="J2417" i="5"/>
  <c r="AK1547" i="5"/>
  <c r="M2417" i="5"/>
  <c r="AN1547" i="5"/>
  <c r="P2417" i="5"/>
  <c r="AY2417" i="5"/>
  <c r="W1547" i="5"/>
  <c r="B2417" i="5"/>
  <c r="AW2417" i="5"/>
  <c r="U1547" i="5"/>
  <c r="AZ2417" i="5"/>
  <c r="X1547" i="5"/>
  <c r="BG1547" i="5"/>
  <c r="AI2417" i="5"/>
  <c r="G1547" i="5"/>
  <c r="AP2417" i="5"/>
  <c r="N1547" i="5"/>
  <c r="AS2417" i="5"/>
  <c r="Q1547" i="5"/>
  <c r="AV2417" i="5"/>
  <c r="T1547" i="5"/>
  <c r="BC1547" i="5"/>
  <c r="B1547" i="5"/>
  <c r="H2417" i="5"/>
  <c r="AQ2417" i="5"/>
  <c r="O1547" i="5"/>
  <c r="AX2417" i="5"/>
  <c r="V1547" i="5"/>
  <c r="BA2417" i="5"/>
  <c r="Y1547" i="5"/>
  <c r="BD2417" i="5"/>
  <c r="AB1547" i="5"/>
  <c r="D2417" i="5"/>
  <c r="AM2417" i="5"/>
  <c r="K1547" i="5"/>
  <c r="AT2417" i="5"/>
  <c r="R1547" i="5"/>
  <c r="AN2417" i="5"/>
  <c r="L1547" i="5"/>
  <c r="AU1547" i="5"/>
  <c r="W2417" i="5"/>
  <c r="BB1547" i="5"/>
  <c r="AD2417" i="5"/>
  <c r="BE1547" i="5"/>
  <c r="AG2417" i="5"/>
  <c r="E1547" i="5"/>
  <c r="AJ2417" i="5"/>
  <c r="H1547" i="5"/>
  <c r="AQ1547" i="5"/>
  <c r="S2417" i="5"/>
  <c r="AX1547" i="5"/>
  <c r="AE2417" i="5"/>
  <c r="C1547" i="5"/>
  <c r="AL2417" i="5"/>
  <c r="J1547" i="5"/>
  <c r="AO2417" i="5"/>
  <c r="M1547" i="5"/>
  <c r="AR2417" i="5"/>
  <c r="P1547" i="5"/>
  <c r="AY1547" i="5"/>
  <c r="AA2417" i="5"/>
  <c r="BF1547" i="5"/>
  <c r="AH2417" i="5"/>
  <c r="F1547" i="5"/>
  <c r="AK2417" i="5"/>
  <c r="I1547" i="5"/>
  <c r="G2141" i="5"/>
  <c r="AI1271" i="5"/>
  <c r="J2141" i="5"/>
  <c r="AL1271" i="5"/>
  <c r="BF1271" i="5"/>
  <c r="R1271" i="5"/>
  <c r="AG1271" i="5"/>
  <c r="BC2141" i="5"/>
  <c r="X1271" i="5"/>
  <c r="BF2141" i="5"/>
  <c r="AA1271" i="5"/>
  <c r="AJ1271" i="5"/>
  <c r="BC1271" i="5"/>
  <c r="O1271" i="5"/>
  <c r="BE1271" i="5"/>
  <c r="Y2141" i="5"/>
  <c r="BA1271" i="5"/>
  <c r="X2141" i="5"/>
  <c r="AI2141" i="5"/>
  <c r="BB2141" i="5"/>
  <c r="N2141" i="5"/>
  <c r="AZ2141" i="5"/>
  <c r="R2141" i="5"/>
  <c r="AT1271" i="5"/>
  <c r="Q2141" i="5"/>
  <c r="AS1271" i="5"/>
  <c r="Q1271" i="5"/>
  <c r="AY2141" i="5"/>
  <c r="AL2141" i="5"/>
  <c r="B1271" i="5"/>
  <c r="BE2141" i="5"/>
  <c r="AD1271" i="5"/>
  <c r="BD2141" i="5"/>
  <c r="AC1271" i="5"/>
  <c r="BG2141" i="5"/>
  <c r="S2141" i="5"/>
  <c r="F2141" i="5"/>
  <c r="AX2141" i="5"/>
  <c r="S1271" i="5"/>
  <c r="AW2141" i="5"/>
  <c r="V1271" i="5"/>
  <c r="Z1271" i="5"/>
  <c r="AO1271" i="5"/>
  <c r="AQ2141" i="5"/>
  <c r="B2141" i="5"/>
  <c r="P2141" i="5"/>
  <c r="AU2141" i="5"/>
  <c r="P1271" i="5"/>
  <c r="U2141" i="5"/>
  <c r="AJ2141" i="5"/>
  <c r="AZ1271" i="5"/>
  <c r="AM1271" i="5"/>
  <c r="I2141" i="5"/>
  <c r="AK1271" i="5"/>
  <c r="H2141" i="5"/>
  <c r="C2141" i="5"/>
  <c r="V2141" i="5"/>
  <c r="AK2141" i="5"/>
  <c r="T2141" i="5"/>
  <c r="AV2141" i="5"/>
  <c r="U1271" i="5"/>
  <c r="AV1271" i="5"/>
  <c r="AD2141" i="5"/>
  <c r="AS2141" i="5"/>
  <c r="E2141" i="5"/>
  <c r="AR1271" i="5"/>
  <c r="AO2141" i="5"/>
  <c r="N1271" i="5"/>
  <c r="AN2141" i="5"/>
  <c r="M1271" i="5"/>
  <c r="AA2141" i="5"/>
  <c r="AT2141" i="5"/>
  <c r="AC2141" i="5"/>
  <c r="AM2141" i="5"/>
  <c r="H1271" i="5"/>
  <c r="AP2141" i="5"/>
  <c r="K1271" i="5"/>
  <c r="D1271" i="5"/>
  <c r="W1271" i="5"/>
  <c r="AP1271" i="5"/>
  <c r="Y1271" i="5"/>
  <c r="BD1271" i="5"/>
  <c r="AE2141" i="5"/>
  <c r="BG1271" i="5"/>
  <c r="AR2141" i="5"/>
  <c r="D2141" i="5"/>
  <c r="T1271" i="5"/>
  <c r="G1271" i="5"/>
  <c r="AN1271" i="5"/>
  <c r="O2141" i="5"/>
  <c r="AQ1271" i="5"/>
  <c r="L2141" i="5"/>
  <c r="AB1271" i="5"/>
  <c r="AU1271" i="5"/>
  <c r="AH1271" i="5"/>
  <c r="AF2141" i="5"/>
  <c r="E1271" i="5"/>
  <c r="AF1271" i="5"/>
  <c r="BA2141" i="5"/>
  <c r="M2141" i="5"/>
  <c r="AB2141" i="5"/>
  <c r="L1271" i="5"/>
  <c r="AH2141" i="5"/>
  <c r="C1271" i="5"/>
  <c r="AG2141" i="5"/>
  <c r="F1271" i="5"/>
  <c r="AW1271" i="5"/>
  <c r="I1271" i="5"/>
  <c r="K2141" i="5"/>
  <c r="W2141" i="5"/>
  <c r="AY1271" i="5"/>
  <c r="Z2141" i="5"/>
  <c r="BB1271" i="5"/>
  <c r="AE1271" i="5"/>
  <c r="AX1271" i="5"/>
  <c r="J1271" i="5"/>
  <c r="AV1873" i="5"/>
  <c r="BC1873" i="5"/>
  <c r="AT1873" i="5"/>
  <c r="AH1873" i="5"/>
  <c r="I1003" i="5"/>
  <c r="AX1003" i="5"/>
  <c r="BG1003" i="5"/>
  <c r="X1003" i="5"/>
  <c r="U1873" i="5"/>
  <c r="AJ1873" i="5"/>
  <c r="AG1873" i="5"/>
  <c r="Q1003" i="5"/>
  <c r="AP1003" i="5"/>
  <c r="G1003" i="5"/>
  <c r="AF1003" i="5"/>
  <c r="BA1873" i="5"/>
  <c r="V1873" i="5"/>
  <c r="S1873" i="5"/>
  <c r="C1873" i="5"/>
  <c r="J1003" i="5"/>
  <c r="AI1003" i="5"/>
  <c r="B1873" i="5"/>
  <c r="AP1873" i="5"/>
  <c r="S1003" i="5"/>
  <c r="M1873" i="5"/>
  <c r="AV1003" i="5"/>
  <c r="AK1003" i="5"/>
  <c r="P1873" i="5"/>
  <c r="AO1003" i="5"/>
  <c r="BD1003" i="5"/>
  <c r="AQ1873" i="5"/>
  <c r="AC1873" i="5"/>
  <c r="X1873" i="5"/>
  <c r="W1873" i="5"/>
  <c r="M1003" i="5"/>
  <c r="BB1003" i="5"/>
  <c r="L1003" i="5"/>
  <c r="B1003" i="5"/>
  <c r="AX1873" i="5"/>
  <c r="G1873" i="5"/>
  <c r="R1873" i="5"/>
  <c r="U1003" i="5"/>
  <c r="AT1003" i="5"/>
  <c r="K1003" i="5"/>
  <c r="AJ1003" i="5"/>
  <c r="BF1873" i="5"/>
  <c r="AY1873" i="5"/>
  <c r="N1873" i="5"/>
  <c r="AW1003" i="5"/>
  <c r="N1003" i="5"/>
  <c r="AM1003" i="5"/>
  <c r="D1003" i="5"/>
  <c r="AM1873" i="5"/>
  <c r="AR1003" i="5"/>
  <c r="AG1003" i="5"/>
  <c r="AN1873" i="5"/>
  <c r="R1003" i="5"/>
  <c r="V1003" i="5"/>
  <c r="AK1873" i="5"/>
  <c r="BD1873" i="5"/>
  <c r="BE1873" i="5"/>
  <c r="J1873" i="5"/>
  <c r="Z1003" i="5"/>
  <c r="AY1003" i="5"/>
  <c r="P1003" i="5"/>
  <c r="AF1873" i="5"/>
  <c r="AI1873" i="5"/>
  <c r="Z1873" i="5"/>
  <c r="AU1873" i="5"/>
  <c r="Y1003" i="5"/>
  <c r="F1003" i="5"/>
  <c r="AN1003" i="5"/>
  <c r="T1873" i="5"/>
  <c r="Y1873" i="5"/>
  <c r="AO1873" i="5"/>
  <c r="BA1003" i="5"/>
  <c r="AH1003" i="5"/>
  <c r="AQ1003" i="5"/>
  <c r="H1003" i="5"/>
  <c r="AB1873" i="5"/>
  <c r="E1873" i="5"/>
  <c r="BF1003" i="5"/>
  <c r="AS1873" i="5"/>
  <c r="AA1003" i="5"/>
  <c r="F1873" i="5"/>
  <c r="AE1003" i="5"/>
  <c r="BB1873" i="5"/>
  <c r="AE1873" i="5"/>
  <c r="AL1873" i="5"/>
  <c r="E1003" i="5"/>
  <c r="AD1003" i="5"/>
  <c r="BC1003" i="5"/>
  <c r="T1003" i="5"/>
  <c r="AA1873" i="5"/>
  <c r="I1873" i="5"/>
  <c r="D1873" i="5"/>
  <c r="AD1873" i="5"/>
  <c r="AC1003" i="5"/>
  <c r="C1003" i="5"/>
  <c r="AB1003" i="5"/>
  <c r="BG1873" i="5"/>
  <c r="AW1873" i="5"/>
  <c r="AR1873" i="5"/>
  <c r="AZ1873" i="5"/>
  <c r="BE1003" i="5"/>
  <c r="AL1003" i="5"/>
  <c r="AU1003" i="5"/>
  <c r="K1873" i="5"/>
  <c r="AS1003" i="5"/>
  <c r="L1873" i="5"/>
  <c r="W1003" i="5"/>
  <c r="H1873" i="5"/>
  <c r="AZ1003" i="5"/>
  <c r="Q1873" i="5"/>
  <c r="BG895" i="5"/>
  <c r="V895" i="5"/>
  <c r="C895" i="5"/>
  <c r="AF1765" i="5"/>
  <c r="L1765" i="5"/>
  <c r="AI1765" i="5"/>
  <c r="BF1765" i="5"/>
  <c r="D895" i="5"/>
  <c r="AC895" i="5"/>
  <c r="AT895" i="5"/>
  <c r="AA895" i="5"/>
  <c r="F1765" i="5"/>
  <c r="AG1765" i="5"/>
  <c r="AZ1765" i="5"/>
  <c r="AB895" i="5"/>
  <c r="AK895" i="5"/>
  <c r="BF895" i="5"/>
  <c r="AM895" i="5"/>
  <c r="BB1765" i="5"/>
  <c r="AH1765" i="5"/>
  <c r="AS1765" i="5"/>
  <c r="AN895" i="5"/>
  <c r="AW895" i="5"/>
  <c r="J895" i="5"/>
  <c r="AY895" i="5"/>
  <c r="AQ1765" i="5"/>
  <c r="W1765" i="5"/>
  <c r="AT1765" i="5"/>
  <c r="J1765" i="5"/>
  <c r="B1765" i="5"/>
  <c r="E895" i="5"/>
  <c r="Z895" i="5"/>
  <c r="G895" i="5"/>
  <c r="AA1765" i="5"/>
  <c r="G1765" i="5"/>
  <c r="AD1765" i="5"/>
  <c r="H895" i="5"/>
  <c r="AZ895" i="5"/>
  <c r="Y895" i="5"/>
  <c r="O895" i="5"/>
  <c r="Y1765" i="5"/>
  <c r="E1765" i="5"/>
  <c r="X1765" i="5"/>
  <c r="AU1765" i="5"/>
  <c r="AF895" i="5"/>
  <c r="AS895" i="5"/>
  <c r="R895" i="5"/>
  <c r="AQ895" i="5"/>
  <c r="BA1765" i="5"/>
  <c r="Q1765" i="5"/>
  <c r="AJ1765" i="5"/>
  <c r="AR895" i="5"/>
  <c r="BA895" i="5"/>
  <c r="N895" i="5"/>
  <c r="BC895" i="5"/>
  <c r="AL1765" i="5"/>
  <c r="R1765" i="5"/>
  <c r="AC1765" i="5"/>
  <c r="BD895" i="5"/>
  <c r="M895" i="5"/>
  <c r="AD895" i="5"/>
  <c r="K895" i="5"/>
  <c r="V1765" i="5"/>
  <c r="AW1765" i="5"/>
  <c r="M1765" i="5"/>
  <c r="L895" i="5"/>
  <c r="Q895" i="5"/>
  <c r="AL895" i="5"/>
  <c r="S895" i="5"/>
  <c r="P1765" i="5"/>
  <c r="BC1765" i="5"/>
  <c r="S1765" i="5"/>
  <c r="AP1765" i="5"/>
  <c r="T895" i="5"/>
  <c r="AO895" i="5"/>
  <c r="AE895" i="5"/>
  <c r="I1765" i="5"/>
  <c r="AR1765" i="5"/>
  <c r="H1765" i="5"/>
  <c r="AE1765" i="5"/>
  <c r="AV895" i="5"/>
  <c r="BE895" i="5"/>
  <c r="AH895" i="5"/>
  <c r="BE1765" i="5"/>
  <c r="AK1765" i="5"/>
  <c r="BD1765" i="5"/>
  <c r="T1765" i="5"/>
  <c r="B895" i="5"/>
  <c r="I895" i="5"/>
  <c r="AX895" i="5"/>
  <c r="AO1765" i="5"/>
  <c r="U1765" i="5"/>
  <c r="AN1765" i="5"/>
  <c r="D1765" i="5"/>
  <c r="P895" i="5"/>
  <c r="U895" i="5"/>
  <c r="AP895" i="5"/>
  <c r="W895" i="5"/>
  <c r="K1765" i="5"/>
  <c r="AX1765" i="5"/>
  <c r="N1765" i="5"/>
  <c r="X895" i="5"/>
  <c r="AG895" i="5"/>
  <c r="BB895" i="5"/>
  <c r="AI895" i="5"/>
  <c r="BG1765" i="5"/>
  <c r="AM1765" i="5"/>
  <c r="C1765" i="5"/>
  <c r="Z1765" i="5"/>
  <c r="AJ895" i="5"/>
  <c r="F895" i="5"/>
  <c r="AU895" i="5"/>
  <c r="AV1765" i="5"/>
  <c r="AB1765" i="5"/>
  <c r="AY1765" i="5"/>
  <c r="O1765" i="5"/>
  <c r="AN2013" i="5"/>
  <c r="O1143" i="5"/>
  <c r="AQ2013" i="5"/>
  <c r="R1143" i="5"/>
  <c r="V1143" i="5"/>
  <c r="AK1143" i="5"/>
  <c r="AK2013" i="5"/>
  <c r="B2013" i="5"/>
  <c r="N2013" i="5"/>
  <c r="AO2013" i="5"/>
  <c r="L1143" i="5"/>
  <c r="O2013" i="5"/>
  <c r="AH2013" i="5"/>
  <c r="AV1143" i="5"/>
  <c r="AI1143" i="5"/>
  <c r="C2013" i="5"/>
  <c r="AG1143" i="5"/>
  <c r="F2013" i="5"/>
  <c r="AZ2013" i="5"/>
  <c r="L2013" i="5"/>
  <c r="AE2013" i="5"/>
  <c r="R2013" i="5"/>
  <c r="AY2013" i="5"/>
  <c r="Z1143" i="5"/>
  <c r="BB2013" i="5"/>
  <c r="Y1143" i="5"/>
  <c r="BA2013" i="5"/>
  <c r="M2013" i="5"/>
  <c r="BC2013" i="5"/>
  <c r="AI2013" i="5"/>
  <c r="J1143" i="5"/>
  <c r="AL2013" i="5"/>
  <c r="I1143" i="5"/>
  <c r="U2013" i="5"/>
  <c r="AJ2013" i="5"/>
  <c r="W2013" i="5"/>
  <c r="AG2013" i="5"/>
  <c r="D1143" i="5"/>
  <c r="AF2013" i="5"/>
  <c r="G1143" i="5"/>
  <c r="BG1143" i="5"/>
  <c r="S1143" i="5"/>
  <c r="AL1143" i="5"/>
  <c r="U1143" i="5"/>
  <c r="AZ1143" i="5"/>
  <c r="Y2013" i="5"/>
  <c r="BC1143" i="5"/>
  <c r="AP2013" i="5"/>
  <c r="BD1143" i="5"/>
  <c r="P1143" i="5"/>
  <c r="C1143" i="5"/>
  <c r="AT2013" i="5"/>
  <c r="Q1143" i="5"/>
  <c r="AR1143" i="5"/>
  <c r="T2013" i="5"/>
  <c r="AM2013" i="5"/>
  <c r="BF2013" i="5"/>
  <c r="AN1143" i="5"/>
  <c r="AD2013" i="5"/>
  <c r="BE2013" i="5"/>
  <c r="AB1143" i="5"/>
  <c r="AU2013" i="5"/>
  <c r="G2013" i="5"/>
  <c r="Z2013" i="5"/>
  <c r="H1143" i="5"/>
  <c r="X2013" i="5"/>
  <c r="BF1143" i="5"/>
  <c r="AA2013" i="5"/>
  <c r="BE1143" i="5"/>
  <c r="AS1143" i="5"/>
  <c r="E1143" i="5"/>
  <c r="E2013" i="5"/>
  <c r="Q2013" i="5"/>
  <c r="AU1143" i="5"/>
  <c r="P2013" i="5"/>
  <c r="AX1143" i="5"/>
  <c r="AA1143" i="5"/>
  <c r="AT1143" i="5"/>
  <c r="F1143" i="5"/>
  <c r="B1143" i="5"/>
  <c r="AJ1143" i="5"/>
  <c r="I2013" i="5"/>
  <c r="AM1143" i="5"/>
  <c r="J2013" i="5"/>
  <c r="X1143" i="5"/>
  <c r="AQ1143" i="5"/>
  <c r="AW2013" i="5"/>
  <c r="T1143" i="5"/>
  <c r="AV2013" i="5"/>
  <c r="W1143" i="5"/>
  <c r="AF1143" i="5"/>
  <c r="AY1143" i="5"/>
  <c r="K1143" i="5"/>
  <c r="BA1143" i="5"/>
  <c r="S2013" i="5"/>
  <c r="AW1143" i="5"/>
  <c r="V2013" i="5"/>
  <c r="AR2013" i="5"/>
  <c r="D2013" i="5"/>
  <c r="AX2013" i="5"/>
  <c r="H2013" i="5"/>
  <c r="AP1143" i="5"/>
  <c r="K2013" i="5"/>
  <c r="AO1143" i="5"/>
  <c r="M1143" i="5"/>
  <c r="AS2013" i="5"/>
  <c r="AB2013" i="5"/>
  <c r="BD2013" i="5"/>
  <c r="AE1143" i="5"/>
  <c r="BG2013" i="5"/>
  <c r="AH1143" i="5"/>
  <c r="BB1143" i="5"/>
  <c r="N1143" i="5"/>
  <c r="AD1143" i="5"/>
  <c r="T1821" i="5"/>
  <c r="S1821" i="5"/>
  <c r="U1821" i="5"/>
  <c r="W1821" i="5"/>
  <c r="AO951" i="5"/>
  <c r="G951" i="5"/>
  <c r="AF951" i="5"/>
  <c r="M1821" i="5"/>
  <c r="X1821" i="5"/>
  <c r="AD1821" i="5"/>
  <c r="AB1821" i="5"/>
  <c r="BA951" i="5"/>
  <c r="AX951" i="5"/>
  <c r="AI951" i="5"/>
  <c r="AB951" i="5"/>
  <c r="AG1821" i="5"/>
  <c r="AI1821" i="5"/>
  <c r="AK1821" i="5"/>
  <c r="E951" i="5"/>
  <c r="V951" i="5"/>
  <c r="AU951" i="5"/>
  <c r="BD951" i="5"/>
  <c r="Z1821" i="5"/>
  <c r="AN1821" i="5"/>
  <c r="AT1821" i="5"/>
  <c r="Q951" i="5"/>
  <c r="AD951" i="5"/>
  <c r="BG951" i="5"/>
  <c r="H951" i="5"/>
  <c r="O1821" i="5"/>
  <c r="AW1821" i="5"/>
  <c r="AY1821" i="5"/>
  <c r="M951" i="5"/>
  <c r="AP951" i="5"/>
  <c r="K951" i="5"/>
  <c r="AJ951" i="5"/>
  <c r="D1821" i="5"/>
  <c r="BB1821" i="5"/>
  <c r="BD1821" i="5"/>
  <c r="C1821" i="5"/>
  <c r="BE951" i="5"/>
  <c r="W951" i="5"/>
  <c r="AV951" i="5"/>
  <c r="AZ1821" i="5"/>
  <c r="BG1821" i="5"/>
  <c r="F1821" i="5"/>
  <c r="H1821" i="5"/>
  <c r="R951" i="5"/>
  <c r="AY951" i="5"/>
  <c r="AS1821" i="5"/>
  <c r="K1821" i="5"/>
  <c r="Q1821" i="5"/>
  <c r="U951" i="5"/>
  <c r="AL951" i="5"/>
  <c r="C951" i="5"/>
  <c r="B1821" i="5"/>
  <c r="J1821" i="5"/>
  <c r="P1821" i="5"/>
  <c r="V1821" i="5"/>
  <c r="AG951" i="5"/>
  <c r="AT951" i="5"/>
  <c r="O951" i="5"/>
  <c r="X951" i="5"/>
  <c r="BF1821" i="5"/>
  <c r="Y1821" i="5"/>
  <c r="AA1821" i="5"/>
  <c r="AC951" i="5"/>
  <c r="BF951" i="5"/>
  <c r="AA951" i="5"/>
  <c r="AZ951" i="5"/>
  <c r="AU1821" i="5"/>
  <c r="AH1821" i="5"/>
  <c r="AF1821" i="5"/>
  <c r="AL1821" i="5"/>
  <c r="J951" i="5"/>
  <c r="AM951" i="5"/>
  <c r="D951" i="5"/>
  <c r="AJ1821" i="5"/>
  <c r="AM1821" i="5"/>
  <c r="AO1821" i="5"/>
  <c r="AQ1821" i="5"/>
  <c r="Y951" i="5"/>
  <c r="AH951" i="5"/>
  <c r="P951" i="5"/>
  <c r="AC1821" i="5"/>
  <c r="AR1821" i="5"/>
  <c r="AX1821" i="5"/>
  <c r="AV1821" i="5"/>
  <c r="AK951" i="5"/>
  <c r="BB951" i="5"/>
  <c r="S951" i="5"/>
  <c r="L951" i="5"/>
  <c r="BA1821" i="5"/>
  <c r="BC1821" i="5"/>
  <c r="BE1821" i="5"/>
  <c r="AW951" i="5"/>
  <c r="F951" i="5"/>
  <c r="AE951" i="5"/>
  <c r="AN951" i="5"/>
  <c r="AP1821" i="5"/>
  <c r="E1821" i="5"/>
  <c r="G1821" i="5"/>
  <c r="AS951" i="5"/>
  <c r="N951" i="5"/>
  <c r="AQ951" i="5"/>
  <c r="B951" i="5"/>
  <c r="AE1821" i="5"/>
  <c r="N1821" i="5"/>
  <c r="L1821" i="5"/>
  <c r="R1821" i="5"/>
  <c r="Z951" i="5"/>
  <c r="BC951" i="5"/>
  <c r="T951" i="5"/>
  <c r="AR951" i="5"/>
  <c r="BA923" i="5"/>
  <c r="Z923" i="5"/>
  <c r="AQ923" i="5"/>
  <c r="AH1793" i="5"/>
  <c r="AS1793" i="5"/>
  <c r="Y1793" i="5"/>
  <c r="B1793" i="5"/>
  <c r="E923" i="5"/>
  <c r="AL923" i="5"/>
  <c r="BC923" i="5"/>
  <c r="W1793" i="5"/>
  <c r="AT1793" i="5"/>
  <c r="J1793" i="5"/>
  <c r="L923" i="5"/>
  <c r="B923" i="5"/>
  <c r="AC923" i="5"/>
  <c r="C923" i="5"/>
  <c r="U1793" i="5"/>
  <c r="AN1793" i="5"/>
  <c r="D1793" i="5"/>
  <c r="AQ1793" i="5"/>
  <c r="AJ923" i="5"/>
  <c r="AO923" i="5"/>
  <c r="N923" i="5"/>
  <c r="AU923" i="5"/>
  <c r="AG1793" i="5"/>
  <c r="AZ1793" i="5"/>
  <c r="AF1793" i="5"/>
  <c r="AV923" i="5"/>
  <c r="BE923" i="5"/>
  <c r="AD923" i="5"/>
  <c r="BA1793" i="5"/>
  <c r="Q1793" i="5"/>
  <c r="AJ1793" i="5"/>
  <c r="P1793" i="5"/>
  <c r="D923" i="5"/>
  <c r="I923" i="5"/>
  <c r="AP923" i="5"/>
  <c r="O923" i="5"/>
  <c r="R1793" i="5"/>
  <c r="AC1793" i="5"/>
  <c r="I1793" i="5"/>
  <c r="P923" i="5"/>
  <c r="Q923" i="5"/>
  <c r="AX923" i="5"/>
  <c r="L1793" i="5"/>
  <c r="AI1793" i="5"/>
  <c r="BF1793" i="5"/>
  <c r="AL1793" i="5"/>
  <c r="AN923" i="5"/>
  <c r="AS923" i="5"/>
  <c r="S923" i="5"/>
  <c r="E1793" i="5"/>
  <c r="X1793" i="5"/>
  <c r="AU1793" i="5"/>
  <c r="AA1793" i="5"/>
  <c r="AZ923" i="5"/>
  <c r="R923" i="5"/>
  <c r="AI923" i="5"/>
  <c r="AR1793" i="5"/>
  <c r="H1793" i="5"/>
  <c r="AE1793" i="5"/>
  <c r="K1793" i="5"/>
  <c r="H923" i="5"/>
  <c r="M923" i="5"/>
  <c r="AT923" i="5"/>
  <c r="AK1793" i="5"/>
  <c r="BD1793" i="5"/>
  <c r="T1793" i="5"/>
  <c r="AW923" i="5"/>
  <c r="V923" i="5"/>
  <c r="AM923" i="5"/>
  <c r="AM1793" i="5"/>
  <c r="C1793" i="5"/>
  <c r="Z1793" i="5"/>
  <c r="F1793" i="5"/>
  <c r="BG923" i="5"/>
  <c r="AH923" i="5"/>
  <c r="AY923" i="5"/>
  <c r="AB1793" i="5"/>
  <c r="AY1793" i="5"/>
  <c r="O1793" i="5"/>
  <c r="BB1793" i="5"/>
  <c r="X923" i="5"/>
  <c r="Y923" i="5"/>
  <c r="BF923" i="5"/>
  <c r="AE923" i="5"/>
  <c r="AW1793" i="5"/>
  <c r="M1793" i="5"/>
  <c r="AV1793" i="5"/>
  <c r="AF923" i="5"/>
  <c r="AK923" i="5"/>
  <c r="J923" i="5"/>
  <c r="AA923" i="5"/>
  <c r="AX1793" i="5"/>
  <c r="N1793" i="5"/>
  <c r="AO1793" i="5"/>
  <c r="AR923" i="5"/>
  <c r="BD923" i="5"/>
  <c r="U923" i="5"/>
  <c r="AD1793" i="5"/>
  <c r="F923" i="5"/>
  <c r="AP1793" i="5"/>
  <c r="BB923" i="5"/>
  <c r="BE1793" i="5"/>
  <c r="W923" i="5"/>
  <c r="V1793" i="5"/>
  <c r="BG1793" i="5"/>
  <c r="K923" i="5"/>
  <c r="AB923" i="5"/>
  <c r="BC1793" i="5"/>
  <c r="T923" i="5"/>
  <c r="AG923" i="5"/>
  <c r="S1793" i="5"/>
  <c r="W2089" i="5"/>
  <c r="AM1219" i="5"/>
  <c r="AO2089" i="5"/>
  <c r="N1219" i="5"/>
  <c r="L2089" i="5"/>
  <c r="BF2089" i="5"/>
  <c r="AA1219" i="5"/>
  <c r="S2089" i="5"/>
  <c r="AB1219" i="5"/>
  <c r="AH2089" i="5"/>
  <c r="C1219" i="5"/>
  <c r="E2089" i="5"/>
  <c r="AG1219" i="5"/>
  <c r="P1219" i="5"/>
  <c r="K2089" i="5"/>
  <c r="T2089" i="5"/>
  <c r="AU2089" i="5"/>
  <c r="AY1219" i="5"/>
  <c r="BA2089" i="5"/>
  <c r="Z1219" i="5"/>
  <c r="H2089" i="5"/>
  <c r="BG2089" i="5"/>
  <c r="M2089" i="5"/>
  <c r="AO1219" i="5"/>
  <c r="AN1219" i="5"/>
  <c r="AT2089" i="5"/>
  <c r="O1219" i="5"/>
  <c r="BD2089" i="5"/>
  <c r="AC1219" i="5"/>
  <c r="F2089" i="5"/>
  <c r="AH1219" i="5"/>
  <c r="AF2089" i="5"/>
  <c r="E1219" i="5"/>
  <c r="D1219" i="5"/>
  <c r="AW2089" i="5"/>
  <c r="V1219" i="5"/>
  <c r="BB2089" i="5"/>
  <c r="W1219" i="5"/>
  <c r="Y2089" i="5"/>
  <c r="BA1219" i="5"/>
  <c r="AZ1219" i="5"/>
  <c r="AP2089" i="5"/>
  <c r="K1219" i="5"/>
  <c r="C2089" i="5"/>
  <c r="L1219" i="5"/>
  <c r="R2089" i="5"/>
  <c r="AT1219" i="5"/>
  <c r="AR2089" i="5"/>
  <c r="Q1219" i="5"/>
  <c r="BG1219" i="5"/>
  <c r="AY2089" i="5"/>
  <c r="D2089" i="5"/>
  <c r="O2089" i="5"/>
  <c r="AI1219" i="5"/>
  <c r="AK2089" i="5"/>
  <c r="J1219" i="5"/>
  <c r="AV1219" i="5"/>
  <c r="AQ2089" i="5"/>
  <c r="AZ2089" i="5"/>
  <c r="Y1219" i="5"/>
  <c r="X1219" i="5"/>
  <c r="AD2089" i="5"/>
  <c r="BF1219" i="5"/>
  <c r="AN2089" i="5"/>
  <c r="M1219" i="5"/>
  <c r="AS2089" i="5"/>
  <c r="R1219" i="5"/>
  <c r="P2089" i="5"/>
  <c r="AM2089" i="5"/>
  <c r="AU1219" i="5"/>
  <c r="AG2089" i="5"/>
  <c r="F1219" i="5"/>
  <c r="AL2089" i="5"/>
  <c r="G1219" i="5"/>
  <c r="I2089" i="5"/>
  <c r="AK1219" i="5"/>
  <c r="Z2089" i="5"/>
  <c r="BB1219" i="5"/>
  <c r="BC2089" i="5"/>
  <c r="BC1219" i="5"/>
  <c r="BE2089" i="5"/>
  <c r="AD1219" i="5"/>
  <c r="AB2089" i="5"/>
  <c r="AE2089" i="5"/>
  <c r="AQ1219" i="5"/>
  <c r="B1219" i="5"/>
  <c r="AI2089" i="5"/>
  <c r="AR1219" i="5"/>
  <c r="AX2089" i="5"/>
  <c r="S1219" i="5"/>
  <c r="U2089" i="5"/>
  <c r="AW1219" i="5"/>
  <c r="AF1219" i="5"/>
  <c r="AA2089" i="5"/>
  <c r="I1219" i="5"/>
  <c r="H1219" i="5"/>
  <c r="N2089" i="5"/>
  <c r="AP1219" i="5"/>
  <c r="X2089" i="5"/>
  <c r="B2089" i="5"/>
  <c r="AC2089" i="5"/>
  <c r="BE1219" i="5"/>
  <c r="BD1219" i="5"/>
  <c r="G2089" i="5"/>
  <c r="AE1219" i="5"/>
  <c r="Q2089" i="5"/>
  <c r="AS1219" i="5"/>
  <c r="V2089" i="5"/>
  <c r="AX1219" i="5"/>
  <c r="AV2089" i="5"/>
  <c r="U1219" i="5"/>
  <c r="T1219" i="5"/>
  <c r="J2089" i="5"/>
  <c r="AL1219" i="5"/>
  <c r="AG1857" i="5"/>
  <c r="AV1857" i="5"/>
  <c r="W1857" i="5"/>
  <c r="AG987" i="5"/>
  <c r="F987" i="5"/>
  <c r="W987" i="5"/>
  <c r="AV987" i="5"/>
  <c r="AM1857" i="5"/>
  <c r="Q1857" i="5"/>
  <c r="AY1857" i="5"/>
  <c r="BE1857" i="5"/>
  <c r="R987" i="5"/>
  <c r="AI987" i="5"/>
  <c r="B1857" i="5"/>
  <c r="AT1857" i="5"/>
  <c r="AS1857" i="5"/>
  <c r="J1857" i="5"/>
  <c r="T1857" i="5"/>
  <c r="AT987" i="5"/>
  <c r="L987" i="5"/>
  <c r="B987" i="5"/>
  <c r="Z1857" i="5"/>
  <c r="AI1857" i="5"/>
  <c r="BA1857" i="5"/>
  <c r="U987" i="5"/>
  <c r="BB987" i="5"/>
  <c r="K987" i="5"/>
  <c r="AJ987" i="5"/>
  <c r="E1857" i="5"/>
  <c r="I1857" i="5"/>
  <c r="U1857" i="5"/>
  <c r="AK987" i="5"/>
  <c r="J987" i="5"/>
  <c r="AA987" i="5"/>
  <c r="AZ987" i="5"/>
  <c r="K1857" i="5"/>
  <c r="AB1857" i="5"/>
  <c r="AW1857" i="5"/>
  <c r="AW987" i="5"/>
  <c r="V987" i="5"/>
  <c r="AM987" i="5"/>
  <c r="D987" i="5"/>
  <c r="R1857" i="5"/>
  <c r="AP1857" i="5"/>
  <c r="S1857" i="5"/>
  <c r="BG1857" i="5"/>
  <c r="AH987" i="5"/>
  <c r="AY987" i="5"/>
  <c r="P987" i="5"/>
  <c r="AN1857" i="5"/>
  <c r="L1857" i="5"/>
  <c r="AL1857" i="5"/>
  <c r="AR1857" i="5"/>
  <c r="Y987" i="5"/>
  <c r="BF987" i="5"/>
  <c r="O987" i="5"/>
  <c r="X1857" i="5"/>
  <c r="AO1857" i="5"/>
  <c r="F1857" i="5"/>
  <c r="BC1857" i="5"/>
  <c r="AO987" i="5"/>
  <c r="N987" i="5"/>
  <c r="AE987" i="5"/>
  <c r="BD987" i="5"/>
  <c r="AZ1857" i="5"/>
  <c r="AH1857" i="5"/>
  <c r="AD1857" i="5"/>
  <c r="BA987" i="5"/>
  <c r="Z987" i="5"/>
  <c r="AQ987" i="5"/>
  <c r="H987" i="5"/>
  <c r="AU1857" i="5"/>
  <c r="D1857" i="5"/>
  <c r="V1857" i="5"/>
  <c r="E987" i="5"/>
  <c r="AL987" i="5"/>
  <c r="BC987" i="5"/>
  <c r="T987" i="5"/>
  <c r="Y1857" i="5"/>
  <c r="AJ1857" i="5"/>
  <c r="AC1857" i="5"/>
  <c r="AC987" i="5"/>
  <c r="C987" i="5"/>
  <c r="AB987" i="5"/>
  <c r="AN987" i="5"/>
  <c r="C1857" i="5"/>
  <c r="AQ1857" i="5"/>
  <c r="P1857" i="5"/>
  <c r="AE1857" i="5"/>
  <c r="AS987" i="5"/>
  <c r="S987" i="5"/>
  <c r="AR987" i="5"/>
  <c r="H1857" i="5"/>
  <c r="N1857" i="5"/>
  <c r="AK1857" i="5"/>
  <c r="BF1857" i="5"/>
  <c r="BE987" i="5"/>
  <c r="AD987" i="5"/>
  <c r="AU987" i="5"/>
  <c r="BD1857" i="5"/>
  <c r="AF1857" i="5"/>
  <c r="G1857" i="5"/>
  <c r="AA1857" i="5"/>
  <c r="I987" i="5"/>
  <c r="AP987" i="5"/>
  <c r="BG987" i="5"/>
  <c r="X987" i="5"/>
  <c r="BB1857" i="5"/>
  <c r="O1857" i="5"/>
  <c r="AX1857" i="5"/>
  <c r="Q987" i="5"/>
  <c r="AX987" i="5"/>
  <c r="G987" i="5"/>
  <c r="AF987" i="5"/>
  <c r="BE903" i="5"/>
  <c r="AD903" i="5"/>
  <c r="F1773" i="5"/>
  <c r="AG1773" i="5"/>
  <c r="AZ1773" i="5"/>
  <c r="AI903" i="5"/>
  <c r="AZ903" i="5"/>
  <c r="I903" i="5"/>
  <c r="Z903" i="5"/>
  <c r="BB1773" i="5"/>
  <c r="AH1773" i="5"/>
  <c r="AS1773" i="5"/>
  <c r="AU903" i="5"/>
  <c r="D903" i="5"/>
  <c r="Q903" i="5"/>
  <c r="AL903" i="5"/>
  <c r="AQ1773" i="5"/>
  <c r="W1773" i="5"/>
  <c r="AT1773" i="5"/>
  <c r="J1773" i="5"/>
  <c r="P903" i="5"/>
  <c r="AR903" i="5"/>
  <c r="U903" i="5"/>
  <c r="AO1773" i="5"/>
  <c r="U1773" i="5"/>
  <c r="AN1773" i="5"/>
  <c r="D1773" i="5"/>
  <c r="W903" i="5"/>
  <c r="X903" i="5"/>
  <c r="AK903" i="5"/>
  <c r="Y1773" i="5"/>
  <c r="E1773" i="5"/>
  <c r="X1773" i="5"/>
  <c r="AU1773" i="5"/>
  <c r="AM903" i="5"/>
  <c r="AN903" i="5"/>
  <c r="BA903" i="5"/>
  <c r="AT903" i="5"/>
  <c r="BA1773" i="5"/>
  <c r="Q1773" i="5"/>
  <c r="AJ1773" i="5"/>
  <c r="AY903" i="5"/>
  <c r="B903" i="5"/>
  <c r="Y903" i="5"/>
  <c r="AP903" i="5"/>
  <c r="AL1773" i="5"/>
  <c r="R1773" i="5"/>
  <c r="AC1773" i="5"/>
  <c r="C903" i="5"/>
  <c r="T903" i="5"/>
  <c r="M903" i="5"/>
  <c r="AX903" i="5"/>
  <c r="AF1773" i="5"/>
  <c r="L1773" i="5"/>
  <c r="AI1773" i="5"/>
  <c r="BF1773" i="5"/>
  <c r="AA903" i="5"/>
  <c r="AC903" i="5"/>
  <c r="F903" i="5"/>
  <c r="P1773" i="5"/>
  <c r="BC1773" i="5"/>
  <c r="S1773" i="5"/>
  <c r="AP1773" i="5"/>
  <c r="AQ903" i="5"/>
  <c r="AB903" i="5"/>
  <c r="R903" i="5"/>
  <c r="I1773" i="5"/>
  <c r="AR1773" i="5"/>
  <c r="H1773" i="5"/>
  <c r="AE1773" i="5"/>
  <c r="BC903" i="5"/>
  <c r="BD903" i="5"/>
  <c r="E903" i="5"/>
  <c r="BE1773" i="5"/>
  <c r="AK1773" i="5"/>
  <c r="BD1773" i="5"/>
  <c r="T1773" i="5"/>
  <c r="G903" i="5"/>
  <c r="H903" i="5"/>
  <c r="AG903" i="5"/>
  <c r="BB903" i="5"/>
  <c r="AA1773" i="5"/>
  <c r="G1773" i="5"/>
  <c r="AD1773" i="5"/>
  <c r="O903" i="5"/>
  <c r="AF903" i="5"/>
  <c r="L903" i="5"/>
  <c r="AW903" i="5"/>
  <c r="J903" i="5"/>
  <c r="K1773" i="5"/>
  <c r="AX1773" i="5"/>
  <c r="N1773" i="5"/>
  <c r="AE903" i="5"/>
  <c r="AV903" i="5"/>
  <c r="AS903" i="5"/>
  <c r="V903" i="5"/>
  <c r="BG1773" i="5"/>
  <c r="AM1773" i="5"/>
  <c r="C1773" i="5"/>
  <c r="Z1773" i="5"/>
  <c r="BG903" i="5"/>
  <c r="BF903" i="5"/>
  <c r="AH903" i="5"/>
  <c r="AV1773" i="5"/>
  <c r="AB1773" i="5"/>
  <c r="AY1773" i="5"/>
  <c r="O1773" i="5"/>
  <c r="K903" i="5"/>
  <c r="B1773" i="5"/>
  <c r="AO903" i="5"/>
  <c r="N903" i="5"/>
  <c r="V1773" i="5"/>
  <c r="AW1773" i="5"/>
  <c r="M1773" i="5"/>
  <c r="S903" i="5"/>
  <c r="AJ903" i="5"/>
  <c r="AV1283" i="5"/>
  <c r="W2153" i="5"/>
  <c r="AT1283" i="5"/>
  <c r="AZ2153" i="5"/>
  <c r="AJ1283" i="5"/>
  <c r="AY1283" i="5"/>
  <c r="BC1283" i="5"/>
  <c r="AN2153" i="5"/>
  <c r="O1283" i="5"/>
  <c r="AN1283" i="5"/>
  <c r="AL2153" i="5"/>
  <c r="U2153" i="5"/>
  <c r="AJ2153" i="5"/>
  <c r="AZ1283" i="5"/>
  <c r="AG2153" i="5"/>
  <c r="V1283" i="5"/>
  <c r="AF2153" i="5"/>
  <c r="E1283" i="5"/>
  <c r="C2153" i="5"/>
  <c r="V2153" i="5"/>
  <c r="AK2153" i="5"/>
  <c r="AE2153" i="5"/>
  <c r="BE1283" i="5"/>
  <c r="AH2153" i="5"/>
  <c r="AM1283" i="5"/>
  <c r="L1283" i="5"/>
  <c r="AH1283" i="5"/>
  <c r="AL1283" i="5"/>
  <c r="O2153" i="5"/>
  <c r="AI1283" i="5"/>
  <c r="R2153" i="5"/>
  <c r="R1283" i="5"/>
  <c r="AD1283" i="5"/>
  <c r="AW1283" i="5"/>
  <c r="BA1283" i="5"/>
  <c r="B2153" i="5"/>
  <c r="AF1283" i="5"/>
  <c r="G2153" i="5"/>
  <c r="Y1283" i="5"/>
  <c r="T2153" i="5"/>
  <c r="D1283" i="5"/>
  <c r="I1283" i="5"/>
  <c r="M1283" i="5"/>
  <c r="X2153" i="5"/>
  <c r="BC2153" i="5"/>
  <c r="X1283" i="5"/>
  <c r="F2153" i="5"/>
  <c r="AR2153" i="5"/>
  <c r="D2153" i="5"/>
  <c r="T1283" i="5"/>
  <c r="Z2153" i="5"/>
  <c r="AC1283" i="5"/>
  <c r="Y2153" i="5"/>
  <c r="K1283" i="5"/>
  <c r="Q1283" i="5"/>
  <c r="BG2153" i="5"/>
  <c r="S2153" i="5"/>
  <c r="AP1283" i="5"/>
  <c r="J2153" i="5"/>
  <c r="G1283" i="5"/>
  <c r="I2153" i="5"/>
  <c r="AU1283" i="5"/>
  <c r="AE1283" i="5"/>
  <c r="AA2153" i="5"/>
  <c r="AT2153" i="5"/>
  <c r="BF2153" i="5"/>
  <c r="N1283" i="5"/>
  <c r="BE2153" i="5"/>
  <c r="BB1283" i="5"/>
  <c r="AS1283" i="5"/>
  <c r="F1283" i="5"/>
  <c r="J1283" i="5"/>
  <c r="AU2153" i="5"/>
  <c r="P1283" i="5"/>
  <c r="AX2153" i="5"/>
  <c r="C1283" i="5"/>
  <c r="AR1283" i="5"/>
  <c r="S1283" i="5"/>
  <c r="W1283" i="5"/>
  <c r="AA1283" i="5"/>
  <c r="Q2153" i="5"/>
  <c r="BF1283" i="5"/>
  <c r="P2153" i="5"/>
  <c r="AQ2153" i="5"/>
  <c r="AD2153" i="5"/>
  <c r="AS2153" i="5"/>
  <c r="E2153" i="5"/>
  <c r="BD2153" i="5"/>
  <c r="AK1283" i="5"/>
  <c r="BD1283" i="5"/>
  <c r="K2153" i="5"/>
  <c r="BA2153" i="5"/>
  <c r="M2153" i="5"/>
  <c r="AB2153" i="5"/>
  <c r="AW2153" i="5"/>
  <c r="AQ1283" i="5"/>
  <c r="AV2153" i="5"/>
  <c r="Z1283" i="5"/>
  <c r="AI2153" i="5"/>
  <c r="BB2153" i="5"/>
  <c r="N2153" i="5"/>
  <c r="AP2153" i="5"/>
  <c r="AX1283" i="5"/>
  <c r="AO2153" i="5"/>
  <c r="AG1283" i="5"/>
  <c r="BG1283" i="5"/>
  <c r="U1283" i="5"/>
  <c r="AY2153" i="5"/>
  <c r="B1283" i="5"/>
  <c r="H2153" i="5"/>
  <c r="AM2153" i="5"/>
  <c r="H1283" i="5"/>
  <c r="AC2153" i="5"/>
  <c r="L2153" i="5"/>
  <c r="AB1283" i="5"/>
  <c r="AO1283" i="5"/>
  <c r="AF1881" i="5"/>
  <c r="AL1881" i="5"/>
  <c r="N1881" i="5"/>
  <c r="AS1011" i="5"/>
  <c r="N1011" i="5"/>
  <c r="AQ1011" i="5"/>
  <c r="AR1011" i="5"/>
  <c r="AG1881" i="5"/>
  <c r="AQ1881" i="5"/>
  <c r="AO1881" i="5"/>
  <c r="BE1011" i="5"/>
  <c r="Z1011" i="5"/>
  <c r="BC1011" i="5"/>
  <c r="BD1011" i="5"/>
  <c r="BE1881" i="5"/>
  <c r="BC1881" i="5"/>
  <c r="BG1881" i="5"/>
  <c r="BA1011" i="5"/>
  <c r="S1011" i="5"/>
  <c r="AJ1011" i="5"/>
  <c r="AJ1881" i="5"/>
  <c r="AG1011" i="5"/>
  <c r="AE1881" i="5"/>
  <c r="AK1011" i="5"/>
  <c r="AV1881" i="5"/>
  <c r="G1011" i="5"/>
  <c r="U1881" i="5"/>
  <c r="D1881" i="5"/>
  <c r="G1881" i="5"/>
  <c r="I1881" i="5"/>
  <c r="X1881" i="5"/>
  <c r="E1011" i="5"/>
  <c r="AH1011" i="5"/>
  <c r="AU1011" i="5"/>
  <c r="AZ1881" i="5"/>
  <c r="L1881" i="5"/>
  <c r="R1881" i="5"/>
  <c r="AR1881" i="5"/>
  <c r="Q1011" i="5"/>
  <c r="AD1011" i="5"/>
  <c r="BG1011" i="5"/>
  <c r="P1011" i="5"/>
  <c r="J1881" i="5"/>
  <c r="AB1881" i="5"/>
  <c r="AD1881" i="5"/>
  <c r="Y1011" i="5"/>
  <c r="BB1011" i="5"/>
  <c r="W1011" i="5"/>
  <c r="X1011" i="5"/>
  <c r="AY1881" i="5"/>
  <c r="AT1011" i="5"/>
  <c r="V1881" i="5"/>
  <c r="C1011" i="5"/>
  <c r="AX1881" i="5"/>
  <c r="H1011" i="5"/>
  <c r="M1011" i="5"/>
  <c r="L1011" i="5"/>
  <c r="BF1881" i="5"/>
  <c r="AK1881" i="5"/>
  <c r="AI1881" i="5"/>
  <c r="AH1881" i="5"/>
  <c r="F1011" i="5"/>
  <c r="AI1011" i="5"/>
  <c r="AZ1011" i="5"/>
  <c r="AU1881" i="5"/>
  <c r="AT1881" i="5"/>
  <c r="AN1881" i="5"/>
  <c r="BB1881" i="5"/>
  <c r="U1011" i="5"/>
  <c r="AX1011" i="5"/>
  <c r="D1011" i="5"/>
  <c r="B1011" i="5"/>
  <c r="BD1881" i="5"/>
  <c r="C1881" i="5"/>
  <c r="AM1881" i="5"/>
  <c r="AC1011" i="5"/>
  <c r="BF1011" i="5"/>
  <c r="AA1011" i="5"/>
  <c r="AB1011" i="5"/>
  <c r="BA1881" i="5"/>
  <c r="P1881" i="5"/>
  <c r="T1011" i="5"/>
  <c r="I1011" i="5"/>
  <c r="Q1881" i="5"/>
  <c r="AP1011" i="5"/>
  <c r="AW1881" i="5"/>
  <c r="H1881" i="5"/>
  <c r="F1881" i="5"/>
  <c r="AO1011" i="5"/>
  <c r="J1011" i="5"/>
  <c r="AM1011" i="5"/>
  <c r="AN1011" i="5"/>
  <c r="AP1881" i="5"/>
  <c r="M1881" i="5"/>
  <c r="K1881" i="5"/>
  <c r="E1881" i="5"/>
  <c r="V1011" i="5"/>
  <c r="AY1011" i="5"/>
  <c r="B1881" i="5"/>
  <c r="T1881" i="5"/>
  <c r="AA1881" i="5"/>
  <c r="AC1881" i="5"/>
  <c r="AS1881" i="5"/>
  <c r="AW1011" i="5"/>
  <c r="R1011" i="5"/>
  <c r="AE1011" i="5"/>
  <c r="AV1011" i="5"/>
  <c r="S1881" i="5"/>
  <c r="AF1011" i="5"/>
  <c r="Y1881" i="5"/>
  <c r="Z1881" i="5"/>
  <c r="AL1011" i="5"/>
  <c r="W1881" i="5"/>
  <c r="K1011" i="5"/>
  <c r="K890" i="5"/>
  <c r="R1760" i="5"/>
  <c r="AK1760" i="5"/>
  <c r="Q1760" i="5"/>
  <c r="AZ1760" i="5"/>
  <c r="AB890" i="5"/>
  <c r="AS890" i="5"/>
  <c r="Z890" i="5"/>
  <c r="BC890" i="5"/>
  <c r="AD1760" i="5"/>
  <c r="J1760" i="5"/>
  <c r="AS1760" i="5"/>
  <c r="AN890" i="5"/>
  <c r="BE890" i="5"/>
  <c r="AH890" i="5"/>
  <c r="AF1760" i="5"/>
  <c r="BC1760" i="5"/>
  <c r="AI1760" i="5"/>
  <c r="O1760" i="5"/>
  <c r="U890" i="5"/>
  <c r="AD890" i="5"/>
  <c r="O890" i="5"/>
  <c r="Y1760" i="5"/>
  <c r="AR1760" i="5"/>
  <c r="X1760" i="5"/>
  <c r="D1760" i="5"/>
  <c r="AF890" i="5"/>
  <c r="AT890" i="5"/>
  <c r="AE890" i="5"/>
  <c r="I1760" i="5"/>
  <c r="AB1760" i="5"/>
  <c r="H1760" i="5"/>
  <c r="AU1760" i="5"/>
  <c r="AV890" i="5"/>
  <c r="BG890" i="5"/>
  <c r="AA890" i="5"/>
  <c r="BE1760" i="5"/>
  <c r="U1760" i="5"/>
  <c r="BD1760" i="5"/>
  <c r="AJ1760" i="5"/>
  <c r="AR890" i="5"/>
  <c r="Q890" i="5"/>
  <c r="AL890" i="5"/>
  <c r="G890" i="5"/>
  <c r="AA1760" i="5"/>
  <c r="BF1760" i="5"/>
  <c r="AL1760" i="5"/>
  <c r="AZ890" i="5"/>
  <c r="I890" i="5"/>
  <c r="AX890" i="5"/>
  <c r="S890" i="5"/>
  <c r="P1760" i="5"/>
  <c r="AM1760" i="5"/>
  <c r="S1760" i="5"/>
  <c r="D890" i="5"/>
  <c r="AK890" i="5"/>
  <c r="AW890" i="5"/>
  <c r="F890" i="5"/>
  <c r="AI890" i="5"/>
  <c r="BG1760" i="5"/>
  <c r="W1760" i="5"/>
  <c r="T890" i="5"/>
  <c r="BA890" i="5"/>
  <c r="R890" i="5"/>
  <c r="AU890" i="5"/>
  <c r="AV1760" i="5"/>
  <c r="L1760" i="5"/>
  <c r="AY1760" i="5"/>
  <c r="AE1760" i="5"/>
  <c r="E890" i="5"/>
  <c r="B890" i="5"/>
  <c r="AP890" i="5"/>
  <c r="AX1760" i="5"/>
  <c r="N1760" i="5"/>
  <c r="AW1760" i="5"/>
  <c r="AC1760" i="5"/>
  <c r="BD890" i="5"/>
  <c r="M890" i="5"/>
  <c r="BB890" i="5"/>
  <c r="W890" i="5"/>
  <c r="K1760" i="5"/>
  <c r="AP1760" i="5"/>
  <c r="V1760" i="5"/>
  <c r="H890" i="5"/>
  <c r="Y890" i="5"/>
  <c r="J890" i="5"/>
  <c r="AM890" i="5"/>
  <c r="AT1760" i="5"/>
  <c r="Z1760" i="5"/>
  <c r="F1760" i="5"/>
  <c r="X890" i="5"/>
  <c r="AO890" i="5"/>
  <c r="V890" i="5"/>
  <c r="AY890" i="5"/>
  <c r="AQ1760" i="5"/>
  <c r="G1760" i="5"/>
  <c r="BB1760" i="5"/>
  <c r="AJ890" i="5"/>
  <c r="B1760" i="5"/>
  <c r="N890" i="5"/>
  <c r="AQ890" i="5"/>
  <c r="AO1760" i="5"/>
  <c r="E1760" i="5"/>
  <c r="AN1760" i="5"/>
  <c r="T1760" i="5"/>
  <c r="P890" i="5"/>
  <c r="AG890" i="5"/>
  <c r="BF890" i="5"/>
  <c r="AH1760" i="5"/>
  <c r="BA1760" i="5"/>
  <c r="AG1760" i="5"/>
  <c r="M1760" i="5"/>
  <c r="L890" i="5"/>
  <c r="AC890" i="5"/>
  <c r="AA953" i="5"/>
  <c r="AN953" i="5"/>
  <c r="Z1823" i="5"/>
  <c r="F1823" i="5"/>
  <c r="AO1823" i="5"/>
  <c r="E1823" i="5"/>
  <c r="AK953" i="5"/>
  <c r="AP953" i="5"/>
  <c r="BC953" i="5"/>
  <c r="O1823" i="5"/>
  <c r="BB1823" i="5"/>
  <c r="AH1823" i="5"/>
  <c r="BA1823" i="5"/>
  <c r="AW953" i="5"/>
  <c r="B1823" i="5"/>
  <c r="G953" i="5"/>
  <c r="AV953" i="5"/>
  <c r="AQ1823" i="5"/>
  <c r="W1823" i="5"/>
  <c r="AT1823" i="5"/>
  <c r="AS953" i="5"/>
  <c r="V953" i="5"/>
  <c r="O953" i="5"/>
  <c r="AR953" i="5"/>
  <c r="AG1823" i="5"/>
  <c r="M1823" i="5"/>
  <c r="AV1823" i="5"/>
  <c r="L1823" i="5"/>
  <c r="AD953" i="5"/>
  <c r="Z953" i="5"/>
  <c r="AE953" i="5"/>
  <c r="D953" i="5"/>
  <c r="Q1823" i="5"/>
  <c r="AZ1823" i="5"/>
  <c r="AF1823" i="5"/>
  <c r="I953" i="5"/>
  <c r="AT953" i="5"/>
  <c r="AQ953" i="5"/>
  <c r="L953" i="5"/>
  <c r="AS1823" i="5"/>
  <c r="Y1823" i="5"/>
  <c r="AR1823" i="5"/>
  <c r="BA953" i="5"/>
  <c r="BD953" i="5"/>
  <c r="H953" i="5"/>
  <c r="BF1823" i="5"/>
  <c r="AL1823" i="5"/>
  <c r="R1823" i="5"/>
  <c r="AK1823" i="5"/>
  <c r="E953" i="5"/>
  <c r="S953" i="5"/>
  <c r="AZ953" i="5"/>
  <c r="X1823" i="5"/>
  <c r="D1823" i="5"/>
  <c r="AI1823" i="5"/>
  <c r="BE953" i="5"/>
  <c r="AX953" i="5"/>
  <c r="AI953" i="5"/>
  <c r="P953" i="5"/>
  <c r="H1823" i="5"/>
  <c r="BC1823" i="5"/>
  <c r="S1823" i="5"/>
  <c r="M953" i="5"/>
  <c r="B953" i="5"/>
  <c r="AU953" i="5"/>
  <c r="T953" i="5"/>
  <c r="BD1823" i="5"/>
  <c r="AJ1823" i="5"/>
  <c r="P1823" i="5"/>
  <c r="Y953" i="5"/>
  <c r="R953" i="5"/>
  <c r="BG953" i="5"/>
  <c r="AB953" i="5"/>
  <c r="AW1823" i="5"/>
  <c r="AC1823" i="5"/>
  <c r="I1823" i="5"/>
  <c r="AB1823" i="5"/>
  <c r="N953" i="5"/>
  <c r="BF953" i="5"/>
  <c r="W953" i="5"/>
  <c r="AU1823" i="5"/>
  <c r="AA1823" i="5"/>
  <c r="G1823" i="5"/>
  <c r="AD1823" i="5"/>
  <c r="Q953" i="5"/>
  <c r="AL953" i="5"/>
  <c r="AM953" i="5"/>
  <c r="AE1823" i="5"/>
  <c r="K1823" i="5"/>
  <c r="AX1823" i="5"/>
  <c r="N1823" i="5"/>
  <c r="AG953" i="5"/>
  <c r="BB953" i="5"/>
  <c r="AY953" i="5"/>
  <c r="AF953" i="5"/>
  <c r="BG1823" i="5"/>
  <c r="AM1823" i="5"/>
  <c r="C1823" i="5"/>
  <c r="AC953" i="5"/>
  <c r="F953" i="5"/>
  <c r="C953" i="5"/>
  <c r="AJ953" i="5"/>
  <c r="AN1823" i="5"/>
  <c r="T1823" i="5"/>
  <c r="AY1823" i="5"/>
  <c r="AO953" i="5"/>
  <c r="AH953" i="5"/>
  <c r="K953" i="5"/>
  <c r="X953" i="5"/>
  <c r="AP1823" i="5"/>
  <c r="V1823" i="5"/>
  <c r="BE1823" i="5"/>
  <c r="U1823" i="5"/>
  <c r="U953" i="5"/>
  <c r="AG1023" i="5"/>
  <c r="BB1023" i="5"/>
  <c r="W1023" i="5"/>
  <c r="AX1893" i="5"/>
  <c r="AD1893" i="5"/>
  <c r="J1893" i="5"/>
  <c r="AC1893" i="5"/>
  <c r="AJ1023" i="5"/>
  <c r="F1023" i="5"/>
  <c r="AI1023" i="5"/>
  <c r="AM1893" i="5"/>
  <c r="S1893" i="5"/>
  <c r="BF1893" i="5"/>
  <c r="V1893" i="5"/>
  <c r="B1893" i="5"/>
  <c r="M1023" i="5"/>
  <c r="AC1023" i="5"/>
  <c r="C1023" i="5"/>
  <c r="L1893" i="5"/>
  <c r="AY1893" i="5"/>
  <c r="AE1893" i="5"/>
  <c r="BB1893" i="5"/>
  <c r="AF1023" i="5"/>
  <c r="W1893" i="5"/>
  <c r="D1023" i="5"/>
  <c r="BA1893" i="5"/>
  <c r="AD1023" i="5"/>
  <c r="P1893" i="5"/>
  <c r="H1893" i="5"/>
  <c r="P1023" i="5"/>
  <c r="AK1023" i="5"/>
  <c r="BF1023" i="5"/>
  <c r="AA1023" i="5"/>
  <c r="AO1893" i="5"/>
  <c r="U1893" i="5"/>
  <c r="AV1893" i="5"/>
  <c r="AN1023" i="5"/>
  <c r="AW1023" i="5"/>
  <c r="J1023" i="5"/>
  <c r="AM1023" i="5"/>
  <c r="AH1893" i="5"/>
  <c r="N1893" i="5"/>
  <c r="AW1893" i="5"/>
  <c r="M1893" i="5"/>
  <c r="BG1023" i="5"/>
  <c r="AL1023" i="5"/>
  <c r="G1023" i="5"/>
  <c r="G1893" i="5"/>
  <c r="AT1893" i="5"/>
  <c r="Z1893" i="5"/>
  <c r="AS1893" i="5"/>
  <c r="T1023" i="5"/>
  <c r="C1893" i="5"/>
  <c r="Z1023" i="5"/>
  <c r="AG1893" i="5"/>
  <c r="O1023" i="5"/>
  <c r="L1023" i="5"/>
  <c r="AU1893" i="5"/>
  <c r="AO1023" i="5"/>
  <c r="R1023" i="5"/>
  <c r="AU1023" i="5"/>
  <c r="AN1893" i="5"/>
  <c r="T1893" i="5"/>
  <c r="AQ1893" i="5"/>
  <c r="AR1023" i="5"/>
  <c r="BA1023" i="5"/>
  <c r="N1023" i="5"/>
  <c r="AQ1023" i="5"/>
  <c r="Y1893" i="5"/>
  <c r="E1893" i="5"/>
  <c r="AF1893" i="5"/>
  <c r="BD1023" i="5"/>
  <c r="E1023" i="5"/>
  <c r="U1023" i="5"/>
  <c r="AP1023" i="5"/>
  <c r="K1023" i="5"/>
  <c r="BE1893" i="5"/>
  <c r="AK1893" i="5"/>
  <c r="X1023" i="5"/>
  <c r="V1023" i="5"/>
  <c r="AP1893" i="5"/>
  <c r="BC1023" i="5"/>
  <c r="H1023" i="5"/>
  <c r="I1893" i="5"/>
  <c r="AX1023" i="5"/>
  <c r="K1893" i="5"/>
  <c r="AS1023" i="5"/>
  <c r="S1023" i="5"/>
  <c r="BC1893" i="5"/>
  <c r="AI1893" i="5"/>
  <c r="O1893" i="5"/>
  <c r="AL1893" i="5"/>
  <c r="AV1023" i="5"/>
  <c r="BE1023" i="5"/>
  <c r="AH1023" i="5"/>
  <c r="AR1893" i="5"/>
  <c r="X1893" i="5"/>
  <c r="D1893" i="5"/>
  <c r="AA1893" i="5"/>
  <c r="B1023" i="5"/>
  <c r="I1023" i="5"/>
  <c r="Y1023" i="5"/>
  <c r="AT1023" i="5"/>
  <c r="AE1023" i="5"/>
  <c r="BD1893" i="5"/>
  <c r="AJ1893" i="5"/>
  <c r="BG1893" i="5"/>
  <c r="AB1023" i="5"/>
  <c r="AY1023" i="5"/>
  <c r="F1893" i="5"/>
  <c r="R1893" i="5"/>
  <c r="AZ1023" i="5"/>
  <c r="AZ1893" i="5"/>
  <c r="AB1893" i="5"/>
  <c r="AN1093" i="5"/>
  <c r="AO1093" i="5"/>
  <c r="AT1963" i="5"/>
  <c r="Z1963" i="5"/>
  <c r="F1963" i="5"/>
  <c r="AR1963" i="5"/>
  <c r="E1093" i="5"/>
  <c r="AW1093" i="5"/>
  <c r="O1093" i="5"/>
  <c r="BA1963" i="5"/>
  <c r="AG1963" i="5"/>
  <c r="R1963" i="5"/>
  <c r="BD1963" i="5"/>
  <c r="BG1093" i="5"/>
  <c r="AR1093" i="5"/>
  <c r="I1093" i="5"/>
  <c r="H1963" i="5"/>
  <c r="AS1963" i="5"/>
  <c r="S1963" i="5"/>
  <c r="AU1963" i="5"/>
  <c r="R1093" i="5"/>
  <c r="Q1093" i="5"/>
  <c r="AS1093" i="5"/>
  <c r="AU1093" i="5"/>
  <c r="AT1093" i="5"/>
  <c r="T1963" i="5"/>
  <c r="BE1963" i="5"/>
  <c r="AK1963" i="5"/>
  <c r="K1093" i="5"/>
  <c r="AB1093" i="5"/>
  <c r="H1093" i="5"/>
  <c r="BG1963" i="5"/>
  <c r="AD1093" i="5"/>
  <c r="BF1093" i="5"/>
  <c r="AJ1963" i="5"/>
  <c r="P1963" i="5"/>
  <c r="AF1093" i="5"/>
  <c r="C1093" i="5"/>
  <c r="D1093" i="5"/>
  <c r="Y1963" i="5"/>
  <c r="E1963" i="5"/>
  <c r="AP1963" i="5"/>
  <c r="V1963" i="5"/>
  <c r="AA1093" i="5"/>
  <c r="BE1093" i="5"/>
  <c r="AJ1093" i="5"/>
  <c r="AF1963" i="5"/>
  <c r="L1963" i="5"/>
  <c r="AW1963" i="5"/>
  <c r="AH1963" i="5"/>
  <c r="U1093" i="5"/>
  <c r="G1093" i="5"/>
  <c r="M1093" i="5"/>
  <c r="K1963" i="5"/>
  <c r="AM1963" i="5"/>
  <c r="J1093" i="5"/>
  <c r="AL1093" i="5"/>
  <c r="I1963" i="5"/>
  <c r="AG1093" i="5"/>
  <c r="AI1093" i="5"/>
  <c r="AX1963" i="5"/>
  <c r="W1963" i="5"/>
  <c r="AY1963" i="5"/>
  <c r="V1093" i="5"/>
  <c r="AX1093" i="5"/>
  <c r="BC1093" i="5"/>
  <c r="AC1093" i="5"/>
  <c r="AQ1963" i="5"/>
  <c r="N1093" i="5"/>
  <c r="AP1093" i="5"/>
  <c r="N1963" i="5"/>
  <c r="AZ1963" i="5"/>
  <c r="BA1093" i="5"/>
  <c r="Y1093" i="5"/>
  <c r="D1963" i="5"/>
  <c r="AO1963" i="5"/>
  <c r="U1963" i="5"/>
  <c r="BF1963" i="5"/>
  <c r="AV1093" i="5"/>
  <c r="B1093" i="5"/>
  <c r="AE1093" i="5"/>
  <c r="AL1963" i="5"/>
  <c r="C1963" i="5"/>
  <c r="AE1963" i="5"/>
  <c r="P1093" i="5"/>
  <c r="AM1093" i="5"/>
  <c r="AZ1093" i="5"/>
  <c r="Q1963" i="5"/>
  <c r="BB1963" i="5"/>
  <c r="AN1963" i="5"/>
  <c r="O1963" i="5"/>
  <c r="AK1093" i="5"/>
  <c r="W1093" i="5"/>
  <c r="BD1093" i="5"/>
  <c r="AC1963" i="5"/>
  <c r="G1963" i="5"/>
  <c r="AI1963" i="5"/>
  <c r="F1093" i="5"/>
  <c r="AH1093" i="5"/>
  <c r="B1963" i="5"/>
  <c r="AY1093" i="5"/>
  <c r="AA1963" i="5"/>
  <c r="BC1963" i="5"/>
  <c r="Z1093" i="5"/>
  <c r="BB1093" i="5"/>
  <c r="AD1963" i="5"/>
  <c r="L1093" i="5"/>
  <c r="S1093" i="5"/>
  <c r="T1093" i="5"/>
  <c r="J1963" i="5"/>
  <c r="AV1963" i="5"/>
  <c r="AB1963" i="5"/>
  <c r="M1963" i="5"/>
  <c r="AQ1093" i="5"/>
  <c r="AN992" i="5"/>
  <c r="R992" i="5"/>
  <c r="AC1862" i="5"/>
  <c r="AY1862" i="5"/>
  <c r="O1862" i="5"/>
  <c r="S992" i="5"/>
  <c r="AZ992" i="5"/>
  <c r="Y992" i="5"/>
  <c r="N992" i="5"/>
  <c r="AJ1862" i="5"/>
  <c r="I1862" i="5"/>
  <c r="R1862" i="5"/>
  <c r="AE992" i="5"/>
  <c r="B1862" i="5"/>
  <c r="AF992" i="5"/>
  <c r="F992" i="5"/>
  <c r="K1862" i="5"/>
  <c r="AR1862" i="5"/>
  <c r="BA1862" i="5"/>
  <c r="E1862" i="5"/>
  <c r="BC992" i="5"/>
  <c r="AB992" i="5"/>
  <c r="Q992" i="5"/>
  <c r="BG1862" i="5"/>
  <c r="AM1862" i="5"/>
  <c r="C1862" i="5"/>
  <c r="L1862" i="5"/>
  <c r="G992" i="5"/>
  <c r="AR992" i="5"/>
  <c r="AG992" i="5"/>
  <c r="AQ1862" i="5"/>
  <c r="W1862" i="5"/>
  <c r="AL1862" i="5"/>
  <c r="AV1862" i="5"/>
  <c r="W992" i="5"/>
  <c r="BD992" i="5"/>
  <c r="AC992" i="5"/>
  <c r="AH992" i="5"/>
  <c r="H1862" i="5"/>
  <c r="AI1862" i="5"/>
  <c r="BB1862" i="5"/>
  <c r="AI992" i="5"/>
  <c r="D992" i="5"/>
  <c r="AK992" i="5"/>
  <c r="J992" i="5"/>
  <c r="AP1862" i="5"/>
  <c r="P1862" i="5"/>
  <c r="Y1862" i="5"/>
  <c r="AH1862" i="5"/>
  <c r="AQ992" i="5"/>
  <c r="AV992" i="5"/>
  <c r="V992" i="5"/>
  <c r="AW1862" i="5"/>
  <c r="V1862" i="5"/>
  <c r="AF1862" i="5"/>
  <c r="AO1862" i="5"/>
  <c r="B992" i="5"/>
  <c r="E992" i="5"/>
  <c r="AL992" i="5"/>
  <c r="AB1862" i="5"/>
  <c r="BF1862" i="5"/>
  <c r="J1862" i="5"/>
  <c r="T1862" i="5"/>
  <c r="K992" i="5"/>
  <c r="P992" i="5"/>
  <c r="AW992" i="5"/>
  <c r="AA1862" i="5"/>
  <c r="G1862" i="5"/>
  <c r="Q1862" i="5"/>
  <c r="Z1862" i="5"/>
  <c r="AM992" i="5"/>
  <c r="H992" i="5"/>
  <c r="AO992" i="5"/>
  <c r="AD992" i="5"/>
  <c r="N1862" i="5"/>
  <c r="AS1862" i="5"/>
  <c r="AU1862" i="5"/>
  <c r="AU992" i="5"/>
  <c r="T992" i="5"/>
  <c r="BA992" i="5"/>
  <c r="Z992" i="5"/>
  <c r="U1862" i="5"/>
  <c r="AZ1862" i="5"/>
  <c r="D1862" i="5"/>
  <c r="AJ992" i="5"/>
  <c r="I992" i="5"/>
  <c r="AP992" i="5"/>
  <c r="BE1862" i="5"/>
  <c r="AD1862" i="5"/>
  <c r="AN1862" i="5"/>
  <c r="O992" i="5"/>
  <c r="BF992" i="5"/>
  <c r="U992" i="5"/>
  <c r="BB992" i="5"/>
  <c r="F1862" i="5"/>
  <c r="AK1862" i="5"/>
  <c r="AT1862" i="5"/>
  <c r="BD1862" i="5"/>
  <c r="AA992" i="5"/>
  <c r="L992" i="5"/>
  <c r="AS992" i="5"/>
  <c r="AX992" i="5"/>
  <c r="BC1862" i="5"/>
  <c r="S1862" i="5"/>
  <c r="AG1862" i="5"/>
  <c r="AY992" i="5"/>
  <c r="X992" i="5"/>
  <c r="BE992" i="5"/>
  <c r="AT992" i="5"/>
  <c r="AX1862" i="5"/>
  <c r="X1862" i="5"/>
  <c r="AE1862" i="5"/>
  <c r="C992" i="5"/>
  <c r="BG992" i="5"/>
  <c r="Q1063" i="5"/>
  <c r="AK1933" i="5"/>
  <c r="J1933" i="5"/>
  <c r="AL1933" i="5"/>
  <c r="G1933" i="5"/>
  <c r="BC1063" i="5"/>
  <c r="O1063" i="5"/>
  <c r="K1063" i="5"/>
  <c r="AD1933" i="5"/>
  <c r="BF1933" i="5"/>
  <c r="AA1933" i="5"/>
  <c r="BC1933" i="5"/>
  <c r="AX1063" i="5"/>
  <c r="N1063" i="5"/>
  <c r="BA1063" i="5"/>
  <c r="X1933" i="5"/>
  <c r="AZ1933" i="5"/>
  <c r="X1063" i="5"/>
  <c r="AZ1063" i="5"/>
  <c r="Y1933" i="5"/>
  <c r="AO1063" i="5"/>
  <c r="E1063" i="5"/>
  <c r="AQ1063" i="5"/>
  <c r="AR1063" i="5"/>
  <c r="Q1933" i="5"/>
  <c r="AS1933" i="5"/>
  <c r="R1933" i="5"/>
  <c r="W1063" i="5"/>
  <c r="BD1933" i="5"/>
  <c r="AB1063" i="5"/>
  <c r="BD1063" i="5"/>
  <c r="AC1933" i="5"/>
  <c r="BE1933" i="5"/>
  <c r="AS1063" i="5"/>
  <c r="AP1063" i="5"/>
  <c r="AL1063" i="5"/>
  <c r="AW1933" i="5"/>
  <c r="V1933" i="5"/>
  <c r="AX1933" i="5"/>
  <c r="R1063" i="5"/>
  <c r="AK1063" i="5"/>
  <c r="F1063" i="5"/>
  <c r="S1933" i="5"/>
  <c r="AU1933" i="5"/>
  <c r="P1933" i="5"/>
  <c r="AR1933" i="5"/>
  <c r="P1063" i="5"/>
  <c r="I1063" i="5"/>
  <c r="J1063" i="5"/>
  <c r="H1933" i="5"/>
  <c r="AJ1933" i="5"/>
  <c r="H1063" i="5"/>
  <c r="AJ1063" i="5"/>
  <c r="I1933" i="5"/>
  <c r="C1063" i="5"/>
  <c r="Z1063" i="5"/>
  <c r="AY1933" i="5"/>
  <c r="T1933" i="5"/>
  <c r="AV1933" i="5"/>
  <c r="T1063" i="5"/>
  <c r="AV1063" i="5"/>
  <c r="Y1063" i="5"/>
  <c r="AU1063" i="5"/>
  <c r="AN1933" i="5"/>
  <c r="L1063" i="5"/>
  <c r="AN1063" i="5"/>
  <c r="M1933" i="5"/>
  <c r="AO1933" i="5"/>
  <c r="S1063" i="5"/>
  <c r="B1063" i="5"/>
  <c r="AG1063" i="5"/>
  <c r="N1933" i="5"/>
  <c r="AP1933" i="5"/>
  <c r="K1933" i="5"/>
  <c r="AM1933" i="5"/>
  <c r="M1063" i="5"/>
  <c r="AI1063" i="5"/>
  <c r="AA1063" i="5"/>
  <c r="C1933" i="5"/>
  <c r="AE1933" i="5"/>
  <c r="BG1933" i="5"/>
  <c r="AB1933" i="5"/>
  <c r="G1063" i="5"/>
  <c r="AD1063" i="5"/>
  <c r="AW1063" i="5"/>
  <c r="AT1933" i="5"/>
  <c r="O1933" i="5"/>
  <c r="AQ1933" i="5"/>
  <c r="L1933" i="5"/>
  <c r="AC1063" i="5"/>
  <c r="AY1063" i="5"/>
  <c r="BG1063" i="5"/>
  <c r="AI1933" i="5"/>
  <c r="D1933" i="5"/>
  <c r="AF1933" i="5"/>
  <c r="D1063" i="5"/>
  <c r="AF1063" i="5"/>
  <c r="AT1063" i="5"/>
  <c r="B1933" i="5"/>
  <c r="V1063" i="5"/>
  <c r="E1933" i="5"/>
  <c r="AG1933" i="5"/>
  <c r="F1933" i="5"/>
  <c r="AH1933" i="5"/>
  <c r="AM1063" i="5"/>
  <c r="BF1063" i="5"/>
  <c r="BB1063" i="5"/>
  <c r="BA1933" i="5"/>
  <c r="Z1933" i="5"/>
  <c r="BB1933" i="5"/>
  <c r="W1933" i="5"/>
  <c r="AH1063" i="5"/>
  <c r="BE1063" i="5"/>
  <c r="AE1063" i="5"/>
  <c r="BD928" i="5"/>
  <c r="AG928" i="5"/>
  <c r="AH928" i="5"/>
  <c r="E1798" i="5"/>
  <c r="AF1798" i="5"/>
  <c r="BC1798" i="5"/>
  <c r="AI928" i="5"/>
  <c r="D928" i="5"/>
  <c r="AK928" i="5"/>
  <c r="J928" i="5"/>
  <c r="C1798" i="5"/>
  <c r="AP1798" i="5"/>
  <c r="F1798" i="5"/>
  <c r="Y1798" i="5"/>
  <c r="AQ928" i="5"/>
  <c r="AV928" i="5"/>
  <c r="V928" i="5"/>
  <c r="AY1798" i="5"/>
  <c r="AE1798" i="5"/>
  <c r="BB1798" i="5"/>
  <c r="R1798" i="5"/>
  <c r="B928" i="5"/>
  <c r="AR928" i="5"/>
  <c r="AC928" i="5"/>
  <c r="AN1798" i="5"/>
  <c r="T1798" i="5"/>
  <c r="AQ1798" i="5"/>
  <c r="W928" i="5"/>
  <c r="P928" i="5"/>
  <c r="AS928" i="5"/>
  <c r="X1798" i="5"/>
  <c r="D1798" i="5"/>
  <c r="AA1798" i="5"/>
  <c r="AX1798" i="5"/>
  <c r="AM928" i="5"/>
  <c r="H928" i="5"/>
  <c r="AO928" i="5"/>
  <c r="AD928" i="5"/>
  <c r="BA1798" i="5"/>
  <c r="AG1798" i="5"/>
  <c r="AR1798" i="5"/>
  <c r="AU928" i="5"/>
  <c r="T928" i="5"/>
  <c r="BA928" i="5"/>
  <c r="Z928" i="5"/>
  <c r="AT1798" i="5"/>
  <c r="Z1798" i="5"/>
  <c r="AS1798" i="5"/>
  <c r="I1798" i="5"/>
  <c r="BG928" i="5"/>
  <c r="E928" i="5"/>
  <c r="AL928" i="5"/>
  <c r="AI1798" i="5"/>
  <c r="O1798" i="5"/>
  <c r="AL1798" i="5"/>
  <c r="BE1798" i="5"/>
  <c r="BF928" i="5"/>
  <c r="U928" i="5"/>
  <c r="BB928" i="5"/>
  <c r="S1798" i="5"/>
  <c r="BF1798" i="5"/>
  <c r="V1798" i="5"/>
  <c r="AO1798" i="5"/>
  <c r="AA928" i="5"/>
  <c r="L928" i="5"/>
  <c r="AW928" i="5"/>
  <c r="AX928" i="5"/>
  <c r="AZ1798" i="5"/>
  <c r="P1798" i="5"/>
  <c r="AM1798" i="5"/>
  <c r="AY928" i="5"/>
  <c r="X928" i="5"/>
  <c r="BE928" i="5"/>
  <c r="AT928" i="5"/>
  <c r="AK1798" i="5"/>
  <c r="Q1798" i="5"/>
  <c r="AB1798" i="5"/>
  <c r="C928" i="5"/>
  <c r="AJ928" i="5"/>
  <c r="I928" i="5"/>
  <c r="AP928" i="5"/>
  <c r="AD1798" i="5"/>
  <c r="J1798" i="5"/>
  <c r="AC1798" i="5"/>
  <c r="O928" i="5"/>
  <c r="K928" i="5"/>
  <c r="AZ928" i="5"/>
  <c r="Y928" i="5"/>
  <c r="N928" i="5"/>
  <c r="N1798" i="5"/>
  <c r="AW1798" i="5"/>
  <c r="M1798" i="5"/>
  <c r="AE928" i="5"/>
  <c r="B1798" i="5"/>
  <c r="AF928" i="5"/>
  <c r="F928" i="5"/>
  <c r="H1798" i="5"/>
  <c r="AU1798" i="5"/>
  <c r="K1798" i="5"/>
  <c r="AH1798" i="5"/>
  <c r="BC928" i="5"/>
  <c r="AB928" i="5"/>
  <c r="M928" i="5"/>
  <c r="BD1798" i="5"/>
  <c r="AJ1798" i="5"/>
  <c r="BG1798" i="5"/>
  <c r="W1798" i="5"/>
  <c r="AN928" i="5"/>
  <c r="Q928" i="5"/>
  <c r="R928" i="5"/>
  <c r="U1798" i="5"/>
  <c r="AV1798" i="5"/>
  <c r="L1798" i="5"/>
  <c r="S928" i="5"/>
  <c r="H996" i="5"/>
  <c r="AC996" i="5"/>
  <c r="Z996" i="5"/>
  <c r="BG1866" i="5"/>
  <c r="AM1866" i="5"/>
  <c r="C1866" i="5"/>
  <c r="O996" i="5"/>
  <c r="P996" i="5"/>
  <c r="AK996" i="5"/>
  <c r="AH996" i="5"/>
  <c r="AK1866" i="5"/>
  <c r="AZ1866" i="5"/>
  <c r="L1866" i="5"/>
  <c r="BD1866" i="5"/>
  <c r="W996" i="5"/>
  <c r="AR996" i="5"/>
  <c r="AD996" i="5"/>
  <c r="AP1866" i="5"/>
  <c r="V1866" i="5"/>
  <c r="BA1866" i="5"/>
  <c r="AJ1866" i="5"/>
  <c r="AI996" i="5"/>
  <c r="BD996" i="5"/>
  <c r="AG996" i="5"/>
  <c r="AE1866" i="5"/>
  <c r="K1866" i="5"/>
  <c r="AX1866" i="5"/>
  <c r="B1866" i="5"/>
  <c r="L996" i="5"/>
  <c r="AW996" i="5"/>
  <c r="O1866" i="5"/>
  <c r="BB1866" i="5"/>
  <c r="AH1866" i="5"/>
  <c r="AS1866" i="5"/>
  <c r="C996" i="5"/>
  <c r="T996" i="5"/>
  <c r="AO996" i="5"/>
  <c r="AL996" i="5"/>
  <c r="Y1866" i="5"/>
  <c r="AN1866" i="5"/>
  <c r="AY1866" i="5"/>
  <c r="AQ996" i="5"/>
  <c r="AF996" i="5"/>
  <c r="BA996" i="5"/>
  <c r="AX996" i="5"/>
  <c r="E1866" i="5"/>
  <c r="T1866" i="5"/>
  <c r="AO1866" i="5"/>
  <c r="X1866" i="5"/>
  <c r="AM996" i="5"/>
  <c r="E996" i="5"/>
  <c r="AT996" i="5"/>
  <c r="Z1866" i="5"/>
  <c r="F1866" i="5"/>
  <c r="U1866" i="5"/>
  <c r="D1866" i="5"/>
  <c r="BF996" i="5"/>
  <c r="U996" i="5"/>
  <c r="R996" i="5"/>
  <c r="J1866" i="5"/>
  <c r="AC1866" i="5"/>
  <c r="AR1866" i="5"/>
  <c r="AG1866" i="5"/>
  <c r="G996" i="5"/>
  <c r="X996" i="5"/>
  <c r="AS996" i="5"/>
  <c r="AP996" i="5"/>
  <c r="AQ1866" i="5"/>
  <c r="W1866" i="5"/>
  <c r="AT1866" i="5"/>
  <c r="AE996" i="5"/>
  <c r="AJ996" i="5"/>
  <c r="BE996" i="5"/>
  <c r="BB996" i="5"/>
  <c r="AV1866" i="5"/>
  <c r="H1866" i="5"/>
  <c r="AI1866" i="5"/>
  <c r="BG996" i="5"/>
  <c r="AV996" i="5"/>
  <c r="I996" i="5"/>
  <c r="F996" i="5"/>
  <c r="AB1866" i="5"/>
  <c r="AW1866" i="5"/>
  <c r="I1866" i="5"/>
  <c r="K996" i="5"/>
  <c r="AY996" i="5"/>
  <c r="D996" i="5"/>
  <c r="Y996" i="5"/>
  <c r="V996" i="5"/>
  <c r="BE1866" i="5"/>
  <c r="Q1866" i="5"/>
  <c r="AF1866" i="5"/>
  <c r="AA996" i="5"/>
  <c r="BC996" i="5"/>
  <c r="AB996" i="5"/>
  <c r="BF1866" i="5"/>
  <c r="AL1866" i="5"/>
  <c r="R1866" i="5"/>
  <c r="M1866" i="5"/>
  <c r="S996" i="5"/>
  <c r="AN996" i="5"/>
  <c r="Q996" i="5"/>
  <c r="AU1866" i="5"/>
  <c r="AA1866" i="5"/>
  <c r="G1866" i="5"/>
  <c r="AD1866" i="5"/>
  <c r="AU996" i="5"/>
  <c r="AZ996" i="5"/>
  <c r="M996" i="5"/>
  <c r="J996" i="5"/>
  <c r="P1866" i="5"/>
  <c r="BC1866" i="5"/>
  <c r="S1866" i="5"/>
  <c r="B996" i="5"/>
  <c r="M1067" i="5"/>
  <c r="AS1937" i="5"/>
  <c r="AX1937" i="5"/>
  <c r="H1937" i="5"/>
  <c r="AD1067" i="5"/>
  <c r="BD1067" i="5"/>
  <c r="AQ1067" i="5"/>
  <c r="R1067" i="5"/>
  <c r="AQ1937" i="5"/>
  <c r="AR1937" i="5"/>
  <c r="P1067" i="5"/>
  <c r="AK1937" i="5"/>
  <c r="BF1937" i="5"/>
  <c r="J1067" i="5"/>
  <c r="AL1067" i="5"/>
  <c r="AF1937" i="5"/>
  <c r="D1067" i="5"/>
  <c r="I1937" i="5"/>
  <c r="AD1937" i="5"/>
  <c r="AU1937" i="5"/>
  <c r="E1067" i="5"/>
  <c r="AG1067" i="5"/>
  <c r="N1067" i="5"/>
  <c r="AZ1067" i="5"/>
  <c r="BE1937" i="5"/>
  <c r="S1937" i="5"/>
  <c r="AJ1937" i="5"/>
  <c r="H1067" i="5"/>
  <c r="AA1067" i="5"/>
  <c r="AI1067" i="5"/>
  <c r="AJ1067" i="5"/>
  <c r="AO1937" i="5"/>
  <c r="C1937" i="5"/>
  <c r="T1937" i="5"/>
  <c r="AW1067" i="5"/>
  <c r="G1067" i="5"/>
  <c r="AL1937" i="5"/>
  <c r="AM1937" i="5"/>
  <c r="BD1937" i="5"/>
  <c r="AB1067" i="5"/>
  <c r="AW1937" i="5"/>
  <c r="AK1067" i="5"/>
  <c r="AM1067" i="5"/>
  <c r="AA1937" i="5"/>
  <c r="AB1937" i="5"/>
  <c r="C1067" i="5"/>
  <c r="AP1937" i="5"/>
  <c r="AE1067" i="5"/>
  <c r="BG1067" i="5"/>
  <c r="P1937" i="5"/>
  <c r="S1067" i="5"/>
  <c r="AV1067" i="5"/>
  <c r="N1937" i="5"/>
  <c r="AE1937" i="5"/>
  <c r="Z1067" i="5"/>
  <c r="BE1067" i="5"/>
  <c r="BG1937" i="5"/>
  <c r="AO1067" i="5"/>
  <c r="AF1067" i="5"/>
  <c r="BA1937" i="5"/>
  <c r="O1937" i="5"/>
  <c r="AU1067" i="5"/>
  <c r="Q1067" i="5"/>
  <c r="AH1067" i="5"/>
  <c r="AC1937" i="5"/>
  <c r="AH1937" i="5"/>
  <c r="AY1937" i="5"/>
  <c r="AY1067" i="5"/>
  <c r="AN1067" i="5"/>
  <c r="B1937" i="5"/>
  <c r="AC1067" i="5"/>
  <c r="V1937" i="5"/>
  <c r="W1937" i="5"/>
  <c r="AN1937" i="5"/>
  <c r="L1067" i="5"/>
  <c r="AG1937" i="5"/>
  <c r="BF1067" i="5"/>
  <c r="W1067" i="5"/>
  <c r="K1937" i="5"/>
  <c r="L1937" i="5"/>
  <c r="Y1067" i="5"/>
  <c r="E1937" i="5"/>
  <c r="Z1937" i="5"/>
  <c r="BA1067" i="5"/>
  <c r="BB1067" i="5"/>
  <c r="AS1067" i="5"/>
  <c r="BB1937" i="5"/>
  <c r="BC1937" i="5"/>
  <c r="AT1067" i="5"/>
  <c r="AR1067" i="5"/>
  <c r="J1937" i="5"/>
  <c r="O1067" i="5"/>
  <c r="B1067" i="5"/>
  <c r="AV1937" i="5"/>
  <c r="T1067" i="5"/>
  <c r="Y1937" i="5"/>
  <c r="AT1937" i="5"/>
  <c r="D1937" i="5"/>
  <c r="AP1067" i="5"/>
  <c r="K1067" i="5"/>
  <c r="BC1067" i="5"/>
  <c r="M1937" i="5"/>
  <c r="R1937" i="5"/>
  <c r="AI1937" i="5"/>
  <c r="AZ1937" i="5"/>
  <c r="X1067" i="5"/>
  <c r="F1067" i="5"/>
  <c r="AX1067" i="5"/>
  <c r="F1937" i="5"/>
  <c r="G1937" i="5"/>
  <c r="X1937" i="5"/>
  <c r="I1067" i="5"/>
  <c r="Q1937" i="5"/>
  <c r="V1067" i="5"/>
  <c r="AF932" i="5"/>
  <c r="J932" i="5"/>
  <c r="BC1802" i="5"/>
  <c r="AI1802" i="5"/>
  <c r="O1802" i="5"/>
  <c r="AL1802" i="5"/>
  <c r="S932" i="5"/>
  <c r="AB932" i="5"/>
  <c r="AC932" i="5"/>
  <c r="AR1802" i="5"/>
  <c r="X1802" i="5"/>
  <c r="D1802" i="5"/>
  <c r="AA1802" i="5"/>
  <c r="AU932" i="5"/>
  <c r="AN932" i="5"/>
  <c r="Q932" i="5"/>
  <c r="V932" i="5"/>
  <c r="I1802" i="5"/>
  <c r="AZ1802" i="5"/>
  <c r="P1802" i="5"/>
  <c r="B932" i="5"/>
  <c r="AZ932" i="5"/>
  <c r="Y932" i="5"/>
  <c r="AH932" i="5"/>
  <c r="BE1802" i="5"/>
  <c r="AK1802" i="5"/>
  <c r="Q1802" i="5"/>
  <c r="AA932" i="5"/>
  <c r="D932" i="5"/>
  <c r="AK932" i="5"/>
  <c r="AD932" i="5"/>
  <c r="AX1802" i="5"/>
  <c r="AD1802" i="5"/>
  <c r="J1802" i="5"/>
  <c r="AC1802" i="5"/>
  <c r="W932" i="5"/>
  <c r="AV932" i="5"/>
  <c r="Z932" i="5"/>
  <c r="AM1802" i="5"/>
  <c r="S1802" i="5"/>
  <c r="BF1802" i="5"/>
  <c r="V1802" i="5"/>
  <c r="AI932" i="5"/>
  <c r="AR932" i="5"/>
  <c r="AS932" i="5"/>
  <c r="AB1802" i="5"/>
  <c r="H1802" i="5"/>
  <c r="AU1802" i="5"/>
  <c r="K1802" i="5"/>
  <c r="B1802" i="5"/>
  <c r="BD932" i="5"/>
  <c r="AG932" i="5"/>
  <c r="AL932" i="5"/>
  <c r="BD1802" i="5"/>
  <c r="AJ1802" i="5"/>
  <c r="BG1802" i="5"/>
  <c r="O932" i="5"/>
  <c r="BC932" i="5"/>
  <c r="H932" i="5"/>
  <c r="AO932" i="5"/>
  <c r="AX932" i="5"/>
  <c r="AO1802" i="5"/>
  <c r="U1802" i="5"/>
  <c r="AV1802" i="5"/>
  <c r="AQ932" i="5"/>
  <c r="T932" i="5"/>
  <c r="BA932" i="5"/>
  <c r="AT932" i="5"/>
  <c r="AH1802" i="5"/>
  <c r="N1802" i="5"/>
  <c r="AW1802" i="5"/>
  <c r="M1802" i="5"/>
  <c r="AM932" i="5"/>
  <c r="E932" i="5"/>
  <c r="AP932" i="5"/>
  <c r="W1802" i="5"/>
  <c r="C1802" i="5"/>
  <c r="AP1802" i="5"/>
  <c r="F1802" i="5"/>
  <c r="AY932" i="5"/>
  <c r="P932" i="5"/>
  <c r="M932" i="5"/>
  <c r="L1802" i="5"/>
  <c r="AY1802" i="5"/>
  <c r="AE1802" i="5"/>
  <c r="BB1802" i="5"/>
  <c r="C932" i="5"/>
  <c r="L932" i="5"/>
  <c r="AW932" i="5"/>
  <c r="BB932" i="5"/>
  <c r="AN1802" i="5"/>
  <c r="T1802" i="5"/>
  <c r="AQ1802" i="5"/>
  <c r="AE932" i="5"/>
  <c r="X932" i="5"/>
  <c r="BE932" i="5"/>
  <c r="F932" i="5"/>
  <c r="Y1802" i="5"/>
  <c r="E1802" i="5"/>
  <c r="AF1802" i="5"/>
  <c r="BG932" i="5"/>
  <c r="AJ932" i="5"/>
  <c r="I932" i="5"/>
  <c r="R932" i="5"/>
  <c r="R1802" i="5"/>
  <c r="BA1802" i="5"/>
  <c r="AG1802" i="5"/>
  <c r="K932" i="5"/>
  <c r="BF932" i="5"/>
  <c r="U932" i="5"/>
  <c r="N932" i="5"/>
  <c r="AT1802" i="5"/>
  <c r="Z1802" i="5"/>
  <c r="AS1802" i="5"/>
  <c r="O1001" i="5"/>
  <c r="AI1001" i="5"/>
  <c r="AJ1001" i="5"/>
  <c r="Y1001" i="5"/>
  <c r="AT1871" i="5"/>
  <c r="Z1871" i="5"/>
  <c r="F1871" i="5"/>
  <c r="AX1001" i="5"/>
  <c r="AA1001" i="5"/>
  <c r="M1001" i="5"/>
  <c r="BE1871" i="5"/>
  <c r="U1871" i="5"/>
  <c r="BG1871" i="5"/>
  <c r="AM1871" i="5"/>
  <c r="BB1001" i="5"/>
  <c r="AQ1001" i="5"/>
  <c r="AC1001" i="5"/>
  <c r="AO1871" i="5"/>
  <c r="E1871" i="5"/>
  <c r="AQ1871" i="5"/>
  <c r="W1871" i="5"/>
  <c r="B1871" i="5"/>
  <c r="AR1001" i="5"/>
  <c r="E1001" i="5"/>
  <c r="S1871" i="5"/>
  <c r="AB1871" i="5"/>
  <c r="H1871" i="5"/>
  <c r="C1001" i="5"/>
  <c r="AB1001" i="5"/>
  <c r="BC1001" i="5"/>
  <c r="BD1001" i="5"/>
  <c r="R1871" i="5"/>
  <c r="AK1871" i="5"/>
  <c r="Q1871" i="5"/>
  <c r="BC1871" i="5"/>
  <c r="AL1001" i="5"/>
  <c r="AU1001" i="5"/>
  <c r="AG1001" i="5"/>
  <c r="AY1871" i="5"/>
  <c r="O1871" i="5"/>
  <c r="AF1871" i="5"/>
  <c r="BD1871" i="5"/>
  <c r="AP1001" i="5"/>
  <c r="L1001" i="5"/>
  <c r="AW1001" i="5"/>
  <c r="AI1871" i="5"/>
  <c r="AV1871" i="5"/>
  <c r="L1871" i="5"/>
  <c r="AZ1871" i="5"/>
  <c r="S1001" i="5"/>
  <c r="T1001" i="5"/>
  <c r="I1001" i="5"/>
  <c r="AJ1871" i="5"/>
  <c r="AP1871" i="5"/>
  <c r="V1871" i="5"/>
  <c r="AH1001" i="5"/>
  <c r="BF1001" i="5"/>
  <c r="G1001" i="5"/>
  <c r="AV1001" i="5"/>
  <c r="AE1001" i="5"/>
  <c r="Q1001" i="5"/>
  <c r="I1871" i="5"/>
  <c r="AE1871" i="5"/>
  <c r="K1871" i="5"/>
  <c r="P1871" i="5"/>
  <c r="Z1001" i="5"/>
  <c r="AF1001" i="5"/>
  <c r="AK1001" i="5"/>
  <c r="AR1871" i="5"/>
  <c r="T1871" i="5"/>
  <c r="BB1871" i="5"/>
  <c r="AT1001" i="5"/>
  <c r="BE1001" i="5"/>
  <c r="D1001" i="5"/>
  <c r="BA1001" i="5"/>
  <c r="AN1871" i="5"/>
  <c r="BF1871" i="5"/>
  <c r="AL1871" i="5"/>
  <c r="R1001" i="5"/>
  <c r="AM1001" i="5"/>
  <c r="AN1001" i="5"/>
  <c r="AH1871" i="5"/>
  <c r="BA1871" i="5"/>
  <c r="AG1871" i="5"/>
  <c r="M1871" i="5"/>
  <c r="V1001" i="5"/>
  <c r="K1001" i="5"/>
  <c r="AZ1001" i="5"/>
  <c r="P1001" i="5"/>
  <c r="U1001" i="5"/>
  <c r="C1871" i="5"/>
  <c r="X1871" i="5"/>
  <c r="D1871" i="5"/>
  <c r="AD1001" i="5"/>
  <c r="AY1001" i="5"/>
  <c r="H1001" i="5"/>
  <c r="AO1001" i="5"/>
  <c r="AD1871" i="5"/>
  <c r="J1871" i="5"/>
  <c r="AS1871" i="5"/>
  <c r="B1001" i="5"/>
  <c r="W1001" i="5"/>
  <c r="X1001" i="5"/>
  <c r="AX1871" i="5"/>
  <c r="AW1871" i="5"/>
  <c r="AC1871" i="5"/>
  <c r="F1001" i="5"/>
  <c r="BG1001" i="5"/>
  <c r="AS1001" i="5"/>
  <c r="Y1871" i="5"/>
  <c r="AU1871" i="5"/>
  <c r="AA1871" i="5"/>
  <c r="G1871" i="5"/>
  <c r="J1001" i="5"/>
  <c r="AE1071" i="5"/>
  <c r="AM1941" i="5"/>
  <c r="AN1941" i="5"/>
  <c r="L1071" i="5"/>
  <c r="AG1941" i="5"/>
  <c r="BB1941" i="5"/>
  <c r="BC1071" i="5"/>
  <c r="S1071" i="5"/>
  <c r="AB1941" i="5"/>
  <c r="V1071" i="5"/>
  <c r="E1941" i="5"/>
  <c r="Z1941" i="5"/>
  <c r="AQ1941" i="5"/>
  <c r="AX1071" i="5"/>
  <c r="N1071" i="5"/>
  <c r="Q1071" i="5"/>
  <c r="AV1071" i="5"/>
  <c r="BA1941" i="5"/>
  <c r="O1941" i="5"/>
  <c r="AF1941" i="5"/>
  <c r="D1071" i="5"/>
  <c r="I1071" i="5"/>
  <c r="E1071" i="5"/>
  <c r="AO1941" i="5"/>
  <c r="AT1941" i="5"/>
  <c r="D1941" i="5"/>
  <c r="AG1071" i="5"/>
  <c r="AZ1071" i="5"/>
  <c r="C1071" i="5"/>
  <c r="BF1071" i="5"/>
  <c r="AH1941" i="5"/>
  <c r="AI1941" i="5"/>
  <c r="AZ1941" i="5"/>
  <c r="X1071" i="5"/>
  <c r="AS1941" i="5"/>
  <c r="B1941" i="5"/>
  <c r="BA1071" i="5"/>
  <c r="W1941" i="5"/>
  <c r="X1941" i="5"/>
  <c r="F1071" i="5"/>
  <c r="Q1941" i="5"/>
  <c r="AL1941" i="5"/>
  <c r="B1071" i="5"/>
  <c r="AO1071" i="5"/>
  <c r="L1941" i="5"/>
  <c r="AQ1071" i="5"/>
  <c r="AR1071" i="5"/>
  <c r="J1941" i="5"/>
  <c r="AA1941" i="5"/>
  <c r="M1071" i="5"/>
  <c r="AI1071" i="5"/>
  <c r="AL1071" i="5"/>
  <c r="AF1071" i="5"/>
  <c r="AK1941" i="5"/>
  <c r="BF1941" i="5"/>
  <c r="P1941" i="5"/>
  <c r="G1071" i="5"/>
  <c r="AS1071" i="5"/>
  <c r="AD1071" i="5"/>
  <c r="Z1071" i="5"/>
  <c r="Y1941" i="5"/>
  <c r="AD1941" i="5"/>
  <c r="AU1941" i="5"/>
  <c r="BB1071" i="5"/>
  <c r="AJ1071" i="5"/>
  <c r="Y1071" i="5"/>
  <c r="R1941" i="5"/>
  <c r="S1941" i="5"/>
  <c r="AJ1941" i="5"/>
  <c r="H1071" i="5"/>
  <c r="AC1941" i="5"/>
  <c r="W1071" i="5"/>
  <c r="O1071" i="5"/>
  <c r="G1941" i="5"/>
  <c r="H1941" i="5"/>
  <c r="AA1071" i="5"/>
  <c r="BD1071" i="5"/>
  <c r="V1941" i="5"/>
  <c r="R1071" i="5"/>
  <c r="J1071" i="5"/>
  <c r="BC1941" i="5"/>
  <c r="BD1941" i="5"/>
  <c r="AB1071" i="5"/>
  <c r="AW1941" i="5"/>
  <c r="K1941" i="5"/>
  <c r="AH1071" i="5"/>
  <c r="BE1071" i="5"/>
  <c r="AR1941" i="5"/>
  <c r="P1071" i="5"/>
  <c r="AP1941" i="5"/>
  <c r="BG1941" i="5"/>
  <c r="AC1071" i="5"/>
  <c r="AY1071" i="5"/>
  <c r="AU1071" i="5"/>
  <c r="I1941" i="5"/>
  <c r="N1941" i="5"/>
  <c r="AE1941" i="5"/>
  <c r="AV1941" i="5"/>
  <c r="T1071" i="5"/>
  <c r="AT1071" i="5"/>
  <c r="AP1071" i="5"/>
  <c r="BE1941" i="5"/>
  <c r="C1941" i="5"/>
  <c r="T1941" i="5"/>
  <c r="K1071" i="5"/>
  <c r="M1941" i="5"/>
  <c r="BG1071" i="5"/>
  <c r="AK1071" i="5"/>
  <c r="AX1941" i="5"/>
  <c r="AY1941" i="5"/>
  <c r="AW1071" i="5"/>
  <c r="AN1071" i="5"/>
  <c r="F1941" i="5"/>
  <c r="AM1071" i="5"/>
  <c r="BF908" i="5"/>
  <c r="AC908" i="5"/>
  <c r="R908" i="5"/>
  <c r="O1778" i="5"/>
  <c r="AL1778" i="5"/>
  <c r="BE1778" i="5"/>
  <c r="AK1778" i="5"/>
  <c r="BG908" i="5"/>
  <c r="L908" i="5"/>
  <c r="I908" i="5"/>
  <c r="AP908" i="5"/>
  <c r="AF1778" i="5"/>
  <c r="BC1778" i="5"/>
  <c r="AI1778" i="5"/>
  <c r="W908" i="5"/>
  <c r="X908" i="5"/>
  <c r="U908" i="5"/>
  <c r="BB908" i="5"/>
  <c r="AG1778" i="5"/>
  <c r="AR1778" i="5"/>
  <c r="X1778" i="5"/>
  <c r="AY908" i="5"/>
  <c r="AJ908" i="5"/>
  <c r="AG908" i="5"/>
  <c r="F908" i="5"/>
  <c r="Z1778" i="5"/>
  <c r="AS1778" i="5"/>
  <c r="I1778" i="5"/>
  <c r="C908" i="5"/>
  <c r="AQ908" i="5"/>
  <c r="AZ908" i="5"/>
  <c r="AW908" i="5"/>
  <c r="V908" i="5"/>
  <c r="J1778" i="5"/>
  <c r="AC1778" i="5"/>
  <c r="BD1778" i="5"/>
  <c r="S908" i="5"/>
  <c r="AU908" i="5"/>
  <c r="AF908" i="5"/>
  <c r="N908" i="5"/>
  <c r="D1778" i="5"/>
  <c r="AA1778" i="5"/>
  <c r="AX1778" i="5"/>
  <c r="AD1778" i="5"/>
  <c r="K908" i="5"/>
  <c r="AB908" i="5"/>
  <c r="Y908" i="5"/>
  <c r="AZ1778" i="5"/>
  <c r="P1778" i="5"/>
  <c r="AM1778" i="5"/>
  <c r="S1778" i="5"/>
  <c r="AM908" i="5"/>
  <c r="AN908" i="5"/>
  <c r="AK908" i="5"/>
  <c r="J908" i="5"/>
  <c r="Q1778" i="5"/>
  <c r="AB1778" i="5"/>
  <c r="H1778" i="5"/>
  <c r="B908" i="5"/>
  <c r="BD908" i="5"/>
  <c r="BA908" i="5"/>
  <c r="Z908" i="5"/>
  <c r="AV1778" i="5"/>
  <c r="L1778" i="5"/>
  <c r="AY1778" i="5"/>
  <c r="G908" i="5"/>
  <c r="D908" i="5"/>
  <c r="AS908" i="5"/>
  <c r="AH908" i="5"/>
  <c r="BF1778" i="5"/>
  <c r="V1778" i="5"/>
  <c r="AO1778" i="5"/>
  <c r="U1778" i="5"/>
  <c r="O908" i="5"/>
  <c r="AV908" i="5"/>
  <c r="AD908" i="5"/>
  <c r="AU1778" i="5"/>
  <c r="K1778" i="5"/>
  <c r="AH1778" i="5"/>
  <c r="N1778" i="5"/>
  <c r="AA908" i="5"/>
  <c r="AR908" i="5"/>
  <c r="AO908" i="5"/>
  <c r="AJ1778" i="5"/>
  <c r="BG1778" i="5"/>
  <c r="W1778" i="5"/>
  <c r="C1778" i="5"/>
  <c r="BC908" i="5"/>
  <c r="P908" i="5"/>
  <c r="BE908" i="5"/>
  <c r="T1778" i="5"/>
  <c r="AQ1778" i="5"/>
  <c r="G1778" i="5"/>
  <c r="AT1778" i="5"/>
  <c r="B1778" i="5"/>
  <c r="H908" i="5"/>
  <c r="E908" i="5"/>
  <c r="AL908" i="5"/>
  <c r="AW1778" i="5"/>
  <c r="M1778" i="5"/>
  <c r="AN1778" i="5"/>
  <c r="AI908" i="5"/>
  <c r="T908" i="5"/>
  <c r="Q908" i="5"/>
  <c r="AX908" i="5"/>
  <c r="AP1778" i="5"/>
  <c r="F1778" i="5"/>
  <c r="Y1778" i="5"/>
  <c r="E1778" i="5"/>
  <c r="AE908" i="5"/>
  <c r="M908" i="5"/>
  <c r="AT908" i="5"/>
  <c r="AE1778" i="5"/>
  <c r="BB1778" i="5"/>
  <c r="R1778" i="5"/>
  <c r="BA1778" i="5"/>
  <c r="AG1120" i="5"/>
  <c r="K1990" i="5"/>
  <c r="AN1120" i="5"/>
  <c r="I1990" i="5"/>
  <c r="AY1990" i="5"/>
  <c r="AW1990" i="5"/>
  <c r="B1120" i="5"/>
  <c r="BG1990" i="5"/>
  <c r="AH1120" i="5"/>
  <c r="BE1990" i="5"/>
  <c r="AN1990" i="5"/>
  <c r="O1120" i="5"/>
  <c r="AP1990" i="5"/>
  <c r="L1120" i="5"/>
  <c r="I1120" i="5"/>
  <c r="M1990" i="5"/>
  <c r="AM1990" i="5"/>
  <c r="N1120" i="5"/>
  <c r="BA1990" i="5"/>
  <c r="T1990" i="5"/>
  <c r="BB1120" i="5"/>
  <c r="E1120" i="5"/>
  <c r="N1990" i="5"/>
  <c r="W1120" i="5"/>
  <c r="AE1990" i="5"/>
  <c r="AO1990" i="5"/>
  <c r="AC1120" i="5"/>
  <c r="AI1120" i="5"/>
  <c r="Q1990" i="5"/>
  <c r="AK1120" i="5"/>
  <c r="F1990" i="5"/>
  <c r="AB1990" i="5"/>
  <c r="C1120" i="5"/>
  <c r="AT1990" i="5"/>
  <c r="P1120" i="5"/>
  <c r="AQ1120" i="5"/>
  <c r="AW1120" i="5"/>
  <c r="BB1990" i="5"/>
  <c r="X1120" i="5"/>
  <c r="AY1120" i="5"/>
  <c r="AI1990" i="5"/>
  <c r="J1120" i="5"/>
  <c r="AG1990" i="5"/>
  <c r="M1120" i="5"/>
  <c r="AF1990" i="5"/>
  <c r="G1120" i="5"/>
  <c r="AH1990" i="5"/>
  <c r="D1120" i="5"/>
  <c r="AU1120" i="5"/>
  <c r="O1990" i="5"/>
  <c r="AR1120" i="5"/>
  <c r="AC1990" i="5"/>
  <c r="AJ1990" i="5"/>
  <c r="AX1990" i="5"/>
  <c r="F1120" i="5"/>
  <c r="X1990" i="5"/>
  <c r="Q1120" i="5"/>
  <c r="S1990" i="5"/>
  <c r="Y1120" i="5"/>
  <c r="BC1120" i="5"/>
  <c r="W1990" i="5"/>
  <c r="AZ1120" i="5"/>
  <c r="AK1990" i="5"/>
  <c r="D1990" i="5"/>
  <c r="AL1120" i="5"/>
  <c r="BA1120" i="5"/>
  <c r="AS1990" i="5"/>
  <c r="L1990" i="5"/>
  <c r="AT1120" i="5"/>
  <c r="AD1990" i="5"/>
  <c r="AZ1990" i="5"/>
  <c r="AA1120" i="5"/>
  <c r="BE1120" i="5"/>
  <c r="AA1990" i="5"/>
  <c r="BD1120" i="5"/>
  <c r="Y1990" i="5"/>
  <c r="H1990" i="5"/>
  <c r="AP1120" i="5"/>
  <c r="J1990" i="5"/>
  <c r="AS1120" i="5"/>
  <c r="BC1990" i="5"/>
  <c r="K1120" i="5"/>
  <c r="T1120" i="5"/>
  <c r="AQ1990" i="5"/>
  <c r="BF1120" i="5"/>
  <c r="AL1990" i="5"/>
  <c r="AV1120" i="5"/>
  <c r="P1990" i="5"/>
  <c r="AX1120" i="5"/>
  <c r="R1990" i="5"/>
  <c r="BD1990" i="5"/>
  <c r="AE1120" i="5"/>
  <c r="BF1990" i="5"/>
  <c r="AB1120" i="5"/>
  <c r="AO1120" i="5"/>
  <c r="AM1120" i="5"/>
  <c r="G1990" i="5"/>
  <c r="AJ1120" i="5"/>
  <c r="U1990" i="5"/>
  <c r="AU1990" i="5"/>
  <c r="V1120" i="5"/>
  <c r="U1120" i="5"/>
  <c r="V1990" i="5"/>
  <c r="AR1990" i="5"/>
  <c r="S1120" i="5"/>
  <c r="C1990" i="5"/>
  <c r="AF1120" i="5"/>
  <c r="BG1120" i="5"/>
  <c r="B1990" i="5"/>
  <c r="AD1120" i="5"/>
  <c r="AV1990" i="5"/>
  <c r="E1990" i="5"/>
  <c r="R1120" i="5"/>
  <c r="H1120" i="5"/>
  <c r="C1077" i="5"/>
  <c r="T1077" i="5"/>
  <c r="AQ1947" i="5"/>
  <c r="L1947" i="5"/>
  <c r="AN1947" i="5"/>
  <c r="M1947" i="5"/>
  <c r="AV1077" i="5"/>
  <c r="W1077" i="5"/>
  <c r="AZ1077" i="5"/>
  <c r="AF1947" i="5"/>
  <c r="E1947" i="5"/>
  <c r="AG1947" i="5"/>
  <c r="F1947" i="5"/>
  <c r="AQ1077" i="5"/>
  <c r="BC1077" i="5"/>
  <c r="AN1077" i="5"/>
  <c r="Y1947" i="5"/>
  <c r="BA1947" i="5"/>
  <c r="Z1947" i="5"/>
  <c r="BB1947" i="5"/>
  <c r="Z1077" i="5"/>
  <c r="B1947" i="5"/>
  <c r="AI1077" i="5"/>
  <c r="R1947" i="5"/>
  <c r="AT1947" i="5"/>
  <c r="R1077" i="5"/>
  <c r="AT1077" i="5"/>
  <c r="O1947" i="5"/>
  <c r="G1077" i="5"/>
  <c r="B1077" i="5"/>
  <c r="AC1077" i="5"/>
  <c r="AU1077" i="5"/>
  <c r="AL1077" i="5"/>
  <c r="G1947" i="5"/>
  <c r="AI1947" i="5"/>
  <c r="D1947" i="5"/>
  <c r="P1077" i="5"/>
  <c r="X1077" i="5"/>
  <c r="AO1077" i="5"/>
  <c r="AA1947" i="5"/>
  <c r="BC1947" i="5"/>
  <c r="X1947" i="5"/>
  <c r="AZ1947" i="5"/>
  <c r="K1077" i="5"/>
  <c r="AR1077" i="5"/>
  <c r="O1077" i="5"/>
  <c r="P1947" i="5"/>
  <c r="AR1947" i="5"/>
  <c r="Q1947" i="5"/>
  <c r="AS1947" i="5"/>
  <c r="E1077" i="5"/>
  <c r="Q1077" i="5"/>
  <c r="I1077" i="5"/>
  <c r="I1947" i="5"/>
  <c r="AK1947" i="5"/>
  <c r="J1947" i="5"/>
  <c r="AL1947" i="5"/>
  <c r="J1077" i="5"/>
  <c r="L1077" i="5"/>
  <c r="BD1077" i="5"/>
  <c r="BE1947" i="5"/>
  <c r="AD1947" i="5"/>
  <c r="BF1947" i="5"/>
  <c r="AD1077" i="5"/>
  <c r="BF1077" i="5"/>
  <c r="AB1077" i="5"/>
  <c r="AY1077" i="5"/>
  <c r="AX1947" i="5"/>
  <c r="AX1077" i="5"/>
  <c r="S1947" i="5"/>
  <c r="AU1947" i="5"/>
  <c r="AK1077" i="5"/>
  <c r="AS1077" i="5"/>
  <c r="D1077" i="5"/>
  <c r="K1947" i="5"/>
  <c r="AM1947" i="5"/>
  <c r="H1947" i="5"/>
  <c r="AJ1947" i="5"/>
  <c r="AF1077" i="5"/>
  <c r="BE1077" i="5"/>
  <c r="AJ1077" i="5"/>
  <c r="BG1947" i="5"/>
  <c r="AB1947" i="5"/>
  <c r="BD1947" i="5"/>
  <c r="AC1947" i="5"/>
  <c r="AA1077" i="5"/>
  <c r="AM1077" i="5"/>
  <c r="AE1077" i="5"/>
  <c r="AV1947" i="5"/>
  <c r="U1947" i="5"/>
  <c r="AW1947" i="5"/>
  <c r="U1077" i="5"/>
  <c r="AG1077" i="5"/>
  <c r="S1077" i="5"/>
  <c r="AO1947" i="5"/>
  <c r="N1947" i="5"/>
  <c r="AP1947" i="5"/>
  <c r="N1077" i="5"/>
  <c r="AP1077" i="5"/>
  <c r="AW1077" i="5"/>
  <c r="M1077" i="5"/>
  <c r="AH1947" i="5"/>
  <c r="F1077" i="5"/>
  <c r="AH1077" i="5"/>
  <c r="C1947" i="5"/>
  <c r="AE1947" i="5"/>
  <c r="BG1077" i="5"/>
  <c r="H1077" i="5"/>
  <c r="Y1077" i="5"/>
  <c r="BB1077" i="5"/>
  <c r="W1947" i="5"/>
  <c r="AY1947" i="5"/>
  <c r="T1947" i="5"/>
  <c r="BA1077" i="5"/>
  <c r="T912" i="5"/>
  <c r="AS912" i="5"/>
  <c r="AX912" i="5"/>
  <c r="BA1782" i="5"/>
  <c r="AG1782" i="5"/>
  <c r="AR1782" i="5"/>
  <c r="AU912" i="5"/>
  <c r="AF912" i="5"/>
  <c r="BE912" i="5"/>
  <c r="AT912" i="5"/>
  <c r="AT1782" i="5"/>
  <c r="Z1782" i="5"/>
  <c r="AS1782" i="5"/>
  <c r="I1782" i="5"/>
  <c r="BG912" i="5"/>
  <c r="I912" i="5"/>
  <c r="AP912" i="5"/>
  <c r="AI1782" i="5"/>
  <c r="O1782" i="5"/>
  <c r="AL1782" i="5"/>
  <c r="BE1782" i="5"/>
  <c r="K912" i="5"/>
  <c r="L912" i="5"/>
  <c r="BA912" i="5"/>
  <c r="X1782" i="5"/>
  <c r="D1782" i="5"/>
  <c r="AA1782" i="5"/>
  <c r="AX1782" i="5"/>
  <c r="AM912" i="5"/>
  <c r="X912" i="5"/>
  <c r="E912" i="5"/>
  <c r="BB912" i="5"/>
  <c r="AZ1782" i="5"/>
  <c r="P1782" i="5"/>
  <c r="AM1782" i="5"/>
  <c r="AY912" i="5"/>
  <c r="AJ912" i="5"/>
  <c r="Q912" i="5"/>
  <c r="F912" i="5"/>
  <c r="AK1782" i="5"/>
  <c r="Q1782" i="5"/>
  <c r="AB1782" i="5"/>
  <c r="C912" i="5"/>
  <c r="AV912" i="5"/>
  <c r="M912" i="5"/>
  <c r="R912" i="5"/>
  <c r="AD1782" i="5"/>
  <c r="J1782" i="5"/>
  <c r="AC1782" i="5"/>
  <c r="O912" i="5"/>
  <c r="BF912" i="5"/>
  <c r="Y912" i="5"/>
  <c r="N912" i="5"/>
  <c r="S1782" i="5"/>
  <c r="BF1782" i="5"/>
  <c r="V1782" i="5"/>
  <c r="AO1782" i="5"/>
  <c r="AA912" i="5"/>
  <c r="AB912" i="5"/>
  <c r="J912" i="5"/>
  <c r="H1782" i="5"/>
  <c r="AU1782" i="5"/>
  <c r="K1782" i="5"/>
  <c r="AH1782" i="5"/>
  <c r="BC912" i="5"/>
  <c r="AN912" i="5"/>
  <c r="U912" i="5"/>
  <c r="BD1782" i="5"/>
  <c r="AJ1782" i="5"/>
  <c r="BG1782" i="5"/>
  <c r="W1782" i="5"/>
  <c r="G912" i="5"/>
  <c r="AZ912" i="5"/>
  <c r="AG912" i="5"/>
  <c r="V912" i="5"/>
  <c r="U1782" i="5"/>
  <c r="AV1782" i="5"/>
  <c r="L1782" i="5"/>
  <c r="S912" i="5"/>
  <c r="D912" i="5"/>
  <c r="AC912" i="5"/>
  <c r="AH912" i="5"/>
  <c r="N1782" i="5"/>
  <c r="AW1782" i="5"/>
  <c r="M1782" i="5"/>
  <c r="AE912" i="5"/>
  <c r="P912" i="5"/>
  <c r="AO912" i="5"/>
  <c r="AD912" i="5"/>
  <c r="C1782" i="5"/>
  <c r="AP1782" i="5"/>
  <c r="F1782" i="5"/>
  <c r="Y1782" i="5"/>
  <c r="AQ912" i="5"/>
  <c r="AR912" i="5"/>
  <c r="Z912" i="5"/>
  <c r="AY1782" i="5"/>
  <c r="AE1782" i="5"/>
  <c r="BB1782" i="5"/>
  <c r="R1782" i="5"/>
  <c r="B912" i="5"/>
  <c r="BD912" i="5"/>
  <c r="AK912" i="5"/>
  <c r="AN1782" i="5"/>
  <c r="T1782" i="5"/>
  <c r="AQ1782" i="5"/>
  <c r="G1782" i="5"/>
  <c r="W912" i="5"/>
  <c r="H912" i="5"/>
  <c r="AW912" i="5"/>
  <c r="AL912" i="5"/>
  <c r="E1782" i="5"/>
  <c r="AF1782" i="5"/>
  <c r="BC1782" i="5"/>
  <c r="AI912" i="5"/>
  <c r="B1782" i="5"/>
  <c r="AK875" i="5"/>
  <c r="BF875" i="5"/>
  <c r="AM875" i="5"/>
  <c r="AT1745" i="5"/>
  <c r="Z1745" i="5"/>
  <c r="F1745" i="5"/>
  <c r="AB875" i="5"/>
  <c r="AW875" i="5"/>
  <c r="J875" i="5"/>
  <c r="AY875" i="5"/>
  <c r="AI1745" i="5"/>
  <c r="O1745" i="5"/>
  <c r="BB1745" i="5"/>
  <c r="AH1745" i="5"/>
  <c r="Q875" i="5"/>
  <c r="AL875" i="5"/>
  <c r="S875" i="5"/>
  <c r="H1745" i="5"/>
  <c r="AU1745" i="5"/>
  <c r="AA1745" i="5"/>
  <c r="G1745" i="5"/>
  <c r="X875" i="5"/>
  <c r="M1745" i="5"/>
  <c r="BG875" i="5"/>
  <c r="D1745" i="5"/>
  <c r="E875" i="5"/>
  <c r="BF1745" i="5"/>
  <c r="I875" i="5"/>
  <c r="BE1745" i="5"/>
  <c r="AO875" i="5"/>
  <c r="R875" i="5"/>
  <c r="AQ875" i="5"/>
  <c r="AS1745" i="5"/>
  <c r="Y1745" i="5"/>
  <c r="E1745" i="5"/>
  <c r="AV875" i="5"/>
  <c r="BA875" i="5"/>
  <c r="N875" i="5"/>
  <c r="BC875" i="5"/>
  <c r="AD1745" i="5"/>
  <c r="J1745" i="5"/>
  <c r="BA1745" i="5"/>
  <c r="AR875" i="5"/>
  <c r="U875" i="5"/>
  <c r="AP875" i="5"/>
  <c r="W875" i="5"/>
  <c r="C1745" i="5"/>
  <c r="AP1745" i="5"/>
  <c r="V1745" i="5"/>
  <c r="L875" i="5"/>
  <c r="M875" i="5"/>
  <c r="AV1745" i="5"/>
  <c r="V875" i="5"/>
  <c r="AQ1745" i="5"/>
  <c r="Z875" i="5"/>
  <c r="AL1745" i="5"/>
  <c r="AD875" i="5"/>
  <c r="AK1745" i="5"/>
  <c r="AS875" i="5"/>
  <c r="AE875" i="5"/>
  <c r="BD1745" i="5"/>
  <c r="AJ1745" i="5"/>
  <c r="P1745" i="5"/>
  <c r="BC1745" i="5"/>
  <c r="AJ875" i="5"/>
  <c r="BE875" i="5"/>
  <c r="AH875" i="5"/>
  <c r="AW1745" i="5"/>
  <c r="AC1745" i="5"/>
  <c r="I1745" i="5"/>
  <c r="AR1745" i="5"/>
  <c r="Y875" i="5"/>
  <c r="AT875" i="5"/>
  <c r="AA875" i="5"/>
  <c r="AO1745" i="5"/>
  <c r="U1745" i="5"/>
  <c r="AF875" i="5"/>
  <c r="AX875" i="5"/>
  <c r="AB1745" i="5"/>
  <c r="C875" i="5"/>
  <c r="W1745" i="5"/>
  <c r="G875" i="5"/>
  <c r="R1745" i="5"/>
  <c r="K875" i="5"/>
  <c r="AG875" i="5"/>
  <c r="BB875" i="5"/>
  <c r="AI875" i="5"/>
  <c r="AY1745" i="5"/>
  <c r="AE1745" i="5"/>
  <c r="K1745" i="5"/>
  <c r="AX1745" i="5"/>
  <c r="AN875" i="5"/>
  <c r="F875" i="5"/>
  <c r="AU875" i="5"/>
  <c r="AN1745" i="5"/>
  <c r="T1745" i="5"/>
  <c r="BG1745" i="5"/>
  <c r="AM1745" i="5"/>
  <c r="AZ875" i="5"/>
  <c r="AC875" i="5"/>
  <c r="O875" i="5"/>
  <c r="Q1745" i="5"/>
  <c r="AZ1745" i="5"/>
  <c r="AF1745" i="5"/>
  <c r="L1745" i="5"/>
  <c r="T875" i="5"/>
  <c r="AG1745" i="5"/>
  <c r="D875" i="5"/>
  <c r="X1745" i="5"/>
  <c r="H875" i="5"/>
  <c r="S1745" i="5"/>
  <c r="BD875" i="5"/>
  <c r="N1745" i="5"/>
  <c r="P875" i="5"/>
  <c r="L1086" i="5"/>
  <c r="D1086" i="5"/>
  <c r="J1956" i="5"/>
  <c r="AA1956" i="5"/>
  <c r="AB1956" i="5"/>
  <c r="AG1956" i="5"/>
  <c r="E1086" i="5"/>
  <c r="G1086" i="5"/>
  <c r="BD1086" i="5"/>
  <c r="BF1956" i="5"/>
  <c r="P1956" i="5"/>
  <c r="U1956" i="5"/>
  <c r="T1086" i="5"/>
  <c r="BA1086" i="5"/>
  <c r="BF1086" i="5"/>
  <c r="AY1086" i="5"/>
  <c r="AU1956" i="5"/>
  <c r="I1956" i="5"/>
  <c r="AJ1086" i="5"/>
  <c r="AO1086" i="5"/>
  <c r="AT1956" i="5"/>
  <c r="BG1086" i="5"/>
  <c r="R1086" i="5"/>
  <c r="AS1956" i="5"/>
  <c r="Q1086" i="5"/>
  <c r="AL1956" i="5"/>
  <c r="AM1956" i="5"/>
  <c r="AN1956" i="5"/>
  <c r="AV1086" i="5"/>
  <c r="AM1086" i="5"/>
  <c r="AC1956" i="5"/>
  <c r="J1086" i="5"/>
  <c r="V1956" i="5"/>
  <c r="X1956" i="5"/>
  <c r="K1086" i="5"/>
  <c r="AH1086" i="5"/>
  <c r="Z1086" i="5"/>
  <c r="AW1086" i="5"/>
  <c r="K1956" i="5"/>
  <c r="L1956" i="5"/>
  <c r="Q1956" i="5"/>
  <c r="F1086" i="5"/>
  <c r="AB1086" i="5"/>
  <c r="S1086" i="5"/>
  <c r="AP1956" i="5"/>
  <c r="BG1956" i="5"/>
  <c r="E1956" i="5"/>
  <c r="AP1086" i="5"/>
  <c r="AK1086" i="5"/>
  <c r="AQ1086" i="5"/>
  <c r="AT1086" i="5"/>
  <c r="AJ1956" i="5"/>
  <c r="BE1956" i="5"/>
  <c r="AC1086" i="5"/>
  <c r="AH1956" i="5"/>
  <c r="AI1956" i="5"/>
  <c r="B1086" i="5"/>
  <c r="H1086" i="5"/>
  <c r="T1956" i="5"/>
  <c r="AO1956" i="5"/>
  <c r="M1086" i="5"/>
  <c r="R1956" i="5"/>
  <c r="S1956" i="5"/>
  <c r="P1086" i="5"/>
  <c r="C1086" i="5"/>
  <c r="M1956" i="5"/>
  <c r="AE1086" i="5"/>
  <c r="F1956" i="5"/>
  <c r="G1956" i="5"/>
  <c r="H1956" i="5"/>
  <c r="AF1086" i="5"/>
  <c r="BC1086" i="5"/>
  <c r="AU1086" i="5"/>
  <c r="AG1086" i="5"/>
  <c r="BB1956" i="5"/>
  <c r="BC1956" i="5"/>
  <c r="BD1956" i="5"/>
  <c r="AA1086" i="5"/>
  <c r="N1086" i="5"/>
  <c r="AE1956" i="5"/>
  <c r="AV1956" i="5"/>
  <c r="BA1956" i="5"/>
  <c r="Y1086" i="5"/>
  <c r="AD1956" i="5"/>
  <c r="AR1086" i="5"/>
  <c r="AI1086" i="5"/>
  <c r="O1956" i="5"/>
  <c r="AF1956" i="5"/>
  <c r="AK1956" i="5"/>
  <c r="I1086" i="5"/>
  <c r="N1956" i="5"/>
  <c r="V1086" i="5"/>
  <c r="AD1086" i="5"/>
  <c r="D1956" i="5"/>
  <c r="Y1956" i="5"/>
  <c r="O1086" i="5"/>
  <c r="BE1086" i="5"/>
  <c r="C1956" i="5"/>
  <c r="AL1086" i="5"/>
  <c r="X1086" i="5"/>
  <c r="AZ1956" i="5"/>
  <c r="AZ1086" i="5"/>
  <c r="AS1086" i="5"/>
  <c r="AX1956" i="5"/>
  <c r="AY1956" i="5"/>
  <c r="BB1086" i="5"/>
  <c r="AX1086" i="5"/>
  <c r="AN1086" i="5"/>
  <c r="Z1956" i="5"/>
  <c r="AQ1956" i="5"/>
  <c r="AR1956" i="5"/>
  <c r="AW1956" i="5"/>
  <c r="U1086" i="5"/>
  <c r="B1956" i="5"/>
  <c r="AI929" i="5"/>
  <c r="T929" i="5"/>
  <c r="L1799" i="5"/>
  <c r="AQ1799" i="5"/>
  <c r="W1799" i="5"/>
  <c r="U929" i="5"/>
  <c r="AP929" i="5"/>
  <c r="AU929" i="5"/>
  <c r="X929" i="5"/>
  <c r="E1799" i="5"/>
  <c r="X1799" i="5"/>
  <c r="D1799" i="5"/>
  <c r="AG929" i="5"/>
  <c r="BB929" i="5"/>
  <c r="BG929" i="5"/>
  <c r="AF929" i="5"/>
  <c r="BA1799" i="5"/>
  <c r="Q1799" i="5"/>
  <c r="AZ1799" i="5"/>
  <c r="AF1799" i="5"/>
  <c r="F929" i="5"/>
  <c r="AX929" i="5"/>
  <c r="W929" i="5"/>
  <c r="AY1799" i="5"/>
  <c r="O1799" i="5"/>
  <c r="BB1799" i="5"/>
  <c r="AH1799" i="5"/>
  <c r="I929" i="5"/>
  <c r="N929" i="5"/>
  <c r="AM929" i="5"/>
  <c r="AI1799" i="5"/>
  <c r="BF1799" i="5"/>
  <c r="AL1799" i="5"/>
  <c r="R1799" i="5"/>
  <c r="Y929" i="5"/>
  <c r="AD929" i="5"/>
  <c r="AY929" i="5"/>
  <c r="AJ929" i="5"/>
  <c r="AU1799" i="5"/>
  <c r="AA1799" i="5"/>
  <c r="AK929" i="5"/>
  <c r="BF929" i="5"/>
  <c r="C929" i="5"/>
  <c r="AN929" i="5"/>
  <c r="AR1799" i="5"/>
  <c r="H1799" i="5"/>
  <c r="BC1799" i="5"/>
  <c r="AW929" i="5"/>
  <c r="J929" i="5"/>
  <c r="K929" i="5"/>
  <c r="AB929" i="5"/>
  <c r="AT1799" i="5"/>
  <c r="J1799" i="5"/>
  <c r="AS1799" i="5"/>
  <c r="Y1799" i="5"/>
  <c r="M929" i="5"/>
  <c r="AA929" i="5"/>
  <c r="AR929" i="5"/>
  <c r="AD1799" i="5"/>
  <c r="AW1799" i="5"/>
  <c r="AC1799" i="5"/>
  <c r="I1799" i="5"/>
  <c r="AC929" i="5"/>
  <c r="AH929" i="5"/>
  <c r="BC929" i="5"/>
  <c r="S1799" i="5"/>
  <c r="AP1799" i="5"/>
  <c r="V1799" i="5"/>
  <c r="BE1799" i="5"/>
  <c r="AO929" i="5"/>
  <c r="AT929" i="5"/>
  <c r="AZ929" i="5"/>
  <c r="AE1799" i="5"/>
  <c r="K1799" i="5"/>
  <c r="AX1799" i="5"/>
  <c r="BA929" i="5"/>
  <c r="B929" i="5"/>
  <c r="O929" i="5"/>
  <c r="AV929" i="5"/>
  <c r="AK1799" i="5"/>
  <c r="BD1799" i="5"/>
  <c r="AJ1799" i="5"/>
  <c r="P1799" i="5"/>
  <c r="V929" i="5"/>
  <c r="R929" i="5"/>
  <c r="AE929" i="5"/>
  <c r="H929" i="5"/>
  <c r="U1799" i="5"/>
  <c r="AN1799" i="5"/>
  <c r="T1799" i="5"/>
  <c r="Q929" i="5"/>
  <c r="AL929" i="5"/>
  <c r="AQ929" i="5"/>
  <c r="P929" i="5"/>
  <c r="N1799" i="5"/>
  <c r="AG1799" i="5"/>
  <c r="M1799" i="5"/>
  <c r="AV1799" i="5"/>
  <c r="AS929" i="5"/>
  <c r="BD929" i="5"/>
  <c r="L929" i="5"/>
  <c r="C1799" i="5"/>
  <c r="Z1799" i="5"/>
  <c r="F1799" i="5"/>
  <c r="AO1799" i="5"/>
  <c r="BE929" i="5"/>
  <c r="B1799" i="5"/>
  <c r="S929" i="5"/>
  <c r="D929" i="5"/>
  <c r="AB1799" i="5"/>
  <c r="BG1799" i="5"/>
  <c r="AM1799" i="5"/>
  <c r="E929" i="5"/>
  <c r="Z929" i="5"/>
  <c r="Q887" i="5"/>
  <c r="Z1757" i="5"/>
  <c r="H1757" i="5"/>
  <c r="AY1757" i="5"/>
  <c r="F887" i="5"/>
  <c r="AE887" i="5"/>
  <c r="AZ887" i="5"/>
  <c r="M887" i="5"/>
  <c r="O1757" i="5"/>
  <c r="AW1757" i="5"/>
  <c r="AG1757" i="5"/>
  <c r="R887" i="5"/>
  <c r="AQ887" i="5"/>
  <c r="D887" i="5"/>
  <c r="U887" i="5"/>
  <c r="AZ1757" i="5"/>
  <c r="P1757" i="5"/>
  <c r="AB1757" i="5"/>
  <c r="AR1757" i="5"/>
  <c r="BF887" i="5"/>
  <c r="W887" i="5"/>
  <c r="AB887" i="5"/>
  <c r="E1757" i="5"/>
  <c r="L887" i="5"/>
  <c r="AX1757" i="5"/>
  <c r="AC887" i="5"/>
  <c r="AH887" i="5"/>
  <c r="AO1757" i="5"/>
  <c r="AS1757" i="5"/>
  <c r="I1757" i="5"/>
  <c r="N1757" i="5"/>
  <c r="F1757" i="5"/>
  <c r="J887" i="5"/>
  <c r="AI887" i="5"/>
  <c r="BD887" i="5"/>
  <c r="AG887" i="5"/>
  <c r="BE1757" i="5"/>
  <c r="AI1757" i="5"/>
  <c r="S1757" i="5"/>
  <c r="V887" i="5"/>
  <c r="AU887" i="5"/>
  <c r="H887" i="5"/>
  <c r="Y887" i="5"/>
  <c r="AU1757" i="5"/>
  <c r="K1757" i="5"/>
  <c r="AD1757" i="5"/>
  <c r="AL1757" i="5"/>
  <c r="K887" i="5"/>
  <c r="AF887" i="5"/>
  <c r="E887" i="5"/>
  <c r="U1757" i="5"/>
  <c r="I887" i="5"/>
  <c r="G1757" i="5"/>
  <c r="BF1757" i="5"/>
  <c r="BG887" i="5"/>
  <c r="AK887" i="5"/>
  <c r="AJ1757" i="5"/>
  <c r="BG1757" i="5"/>
  <c r="BC1757" i="5"/>
  <c r="L1757" i="5"/>
  <c r="N887" i="5"/>
  <c r="AM887" i="5"/>
  <c r="BE887" i="5"/>
  <c r="AC1757" i="5"/>
  <c r="AV1757" i="5"/>
  <c r="AK1757" i="5"/>
  <c r="BA1757" i="5"/>
  <c r="Z887" i="5"/>
  <c r="AY887" i="5"/>
  <c r="B1757" i="5"/>
  <c r="AS887" i="5"/>
  <c r="AP1757" i="5"/>
  <c r="AN1757" i="5"/>
  <c r="X1757" i="5"/>
  <c r="AX887" i="5"/>
  <c r="O887" i="5"/>
  <c r="AJ887" i="5"/>
  <c r="M1757" i="5"/>
  <c r="AP887" i="5"/>
  <c r="D1757" i="5"/>
  <c r="AT887" i="5"/>
  <c r="Q1757" i="5"/>
  <c r="T887" i="5"/>
  <c r="AT1757" i="5"/>
  <c r="X887" i="5"/>
  <c r="AO887" i="5"/>
  <c r="AE1757" i="5"/>
  <c r="BB1757" i="5"/>
  <c r="J1757" i="5"/>
  <c r="R1757" i="5"/>
  <c r="AA887" i="5"/>
  <c r="AV887" i="5"/>
  <c r="BA887" i="5"/>
  <c r="T1757" i="5"/>
  <c r="AQ1757" i="5"/>
  <c r="W1757" i="5"/>
  <c r="AM1757" i="5"/>
  <c r="AD887" i="5"/>
  <c r="BC887" i="5"/>
  <c r="AR887" i="5"/>
  <c r="B887" i="5"/>
  <c r="Y1757" i="5"/>
  <c r="AH1757" i="5"/>
  <c r="V1757" i="5"/>
  <c r="BB887" i="5"/>
  <c r="S887" i="5"/>
  <c r="AN887" i="5"/>
  <c r="AF1757" i="5"/>
  <c r="G887" i="5"/>
  <c r="AA1757" i="5"/>
  <c r="P887" i="5"/>
  <c r="BD1757" i="5"/>
  <c r="AW887" i="5"/>
  <c r="AL887" i="5"/>
  <c r="AP1964" i="5"/>
  <c r="M1094" i="5"/>
  <c r="BE1094" i="5"/>
  <c r="BG1964" i="5"/>
  <c r="C1964" i="5"/>
  <c r="AF1094" i="5"/>
  <c r="T1094" i="5"/>
  <c r="E1964" i="5"/>
  <c r="G1964" i="5"/>
  <c r="H1964" i="5"/>
  <c r="I1964" i="5"/>
  <c r="AA1094" i="5"/>
  <c r="S1094" i="5"/>
  <c r="D1094" i="5"/>
  <c r="AN1964" i="5"/>
  <c r="AO1964" i="5"/>
  <c r="AH1964" i="5"/>
  <c r="E1094" i="5"/>
  <c r="AW1094" i="5"/>
  <c r="G1094" i="5"/>
  <c r="B1964" i="5"/>
  <c r="AU1964" i="5"/>
  <c r="AL1964" i="5"/>
  <c r="I1094" i="5"/>
  <c r="BA1094" i="5"/>
  <c r="BA1964" i="5"/>
  <c r="AL1094" i="5"/>
  <c r="H1094" i="5"/>
  <c r="Y1964" i="5"/>
  <c r="V1964" i="5"/>
  <c r="AV1094" i="5"/>
  <c r="AK1094" i="5"/>
  <c r="AF1964" i="5"/>
  <c r="W1094" i="5"/>
  <c r="AD1094" i="5"/>
  <c r="Z1964" i="5"/>
  <c r="AZ1094" i="5"/>
  <c r="AO1094" i="5"/>
  <c r="AK1964" i="5"/>
  <c r="AM1964" i="5"/>
  <c r="BG1094" i="5"/>
  <c r="AU1094" i="5"/>
  <c r="AE1094" i="5"/>
  <c r="L1964" i="5"/>
  <c r="M1964" i="5"/>
  <c r="O1964" i="5"/>
  <c r="N1964" i="5"/>
  <c r="V1094" i="5"/>
  <c r="AH1094" i="5"/>
  <c r="Z1094" i="5"/>
  <c r="S1964" i="5"/>
  <c r="T1964" i="5"/>
  <c r="R1964" i="5"/>
  <c r="AR1094" i="5"/>
  <c r="AG1094" i="5"/>
  <c r="AB1094" i="5"/>
  <c r="AX1094" i="5"/>
  <c r="BC1964" i="5"/>
  <c r="BD1964" i="5"/>
  <c r="BE1964" i="5"/>
  <c r="AT1964" i="5"/>
  <c r="Q1094" i="5"/>
  <c r="BB1094" i="5"/>
  <c r="BF1094" i="5"/>
  <c r="D1964" i="5"/>
  <c r="F1964" i="5"/>
  <c r="AX1964" i="5"/>
  <c r="U1094" i="5"/>
  <c r="K1964" i="5"/>
  <c r="AT1094" i="5"/>
  <c r="BC1094" i="5"/>
  <c r="AP1094" i="5"/>
  <c r="AS1094" i="5"/>
  <c r="AQ1964" i="5"/>
  <c r="AR1964" i="5"/>
  <c r="AS1964" i="5"/>
  <c r="AY1094" i="5"/>
  <c r="AN1094" i="5"/>
  <c r="O1094" i="5"/>
  <c r="AV1964" i="5"/>
  <c r="AW1964" i="5"/>
  <c r="AY1964" i="5"/>
  <c r="AZ1964" i="5"/>
  <c r="AQ1094" i="5"/>
  <c r="R1094" i="5"/>
  <c r="N1094" i="5"/>
  <c r="AJ1094" i="5"/>
  <c r="AA1964" i="5"/>
  <c r="AB1964" i="5"/>
  <c r="AC1964" i="5"/>
  <c r="AE1964" i="5"/>
  <c r="F1094" i="5"/>
  <c r="AM1094" i="5"/>
  <c r="J1094" i="5"/>
  <c r="AG1964" i="5"/>
  <c r="AI1964" i="5"/>
  <c r="AJ1964" i="5"/>
  <c r="AD1964" i="5"/>
  <c r="BD1094" i="5"/>
  <c r="L1094" i="5"/>
  <c r="AI1094" i="5"/>
  <c r="J1964" i="5"/>
  <c r="BB1964" i="5"/>
  <c r="Y1094" i="5"/>
  <c r="P1964" i="5"/>
  <c r="Q1964" i="5"/>
  <c r="P1094" i="5"/>
  <c r="B1094" i="5"/>
  <c r="BF1964" i="5"/>
  <c r="AC1094" i="5"/>
  <c r="U1964" i="5"/>
  <c r="W1964" i="5"/>
  <c r="K1094" i="5"/>
  <c r="C1094" i="5"/>
  <c r="BG945" i="5"/>
  <c r="AA1815" i="5"/>
  <c r="G1815" i="5"/>
  <c r="AD1815" i="5"/>
  <c r="AW1815" i="5"/>
  <c r="BA945" i="5"/>
  <c r="AT945" i="5"/>
  <c r="K945" i="5"/>
  <c r="AZ945" i="5"/>
  <c r="BC1815" i="5"/>
  <c r="S1815" i="5"/>
  <c r="AP1815" i="5"/>
  <c r="E945" i="5"/>
  <c r="B945" i="5"/>
  <c r="S945" i="5"/>
  <c r="AV945" i="5"/>
  <c r="AS1815" i="5"/>
  <c r="Y1815" i="5"/>
  <c r="AR1815" i="5"/>
  <c r="H1815" i="5"/>
  <c r="V945" i="5"/>
  <c r="AE945" i="5"/>
  <c r="AR945" i="5"/>
  <c r="AL1815" i="5"/>
  <c r="R1815" i="5"/>
  <c r="AK1815" i="5"/>
  <c r="BD1815" i="5"/>
  <c r="AO945" i="5"/>
  <c r="AU945" i="5"/>
  <c r="P945" i="5"/>
  <c r="V1815" i="5"/>
  <c r="BE1815" i="5"/>
  <c r="U1815" i="5"/>
  <c r="AN1815" i="5"/>
  <c r="BE945" i="5"/>
  <c r="BD945" i="5"/>
  <c r="L945" i="5"/>
  <c r="K1815" i="5"/>
  <c r="AX1815" i="5"/>
  <c r="N1815" i="5"/>
  <c r="AG1815" i="5"/>
  <c r="B1815" i="5"/>
  <c r="W945" i="5"/>
  <c r="D945" i="5"/>
  <c r="AJ1815" i="5"/>
  <c r="P1815" i="5"/>
  <c r="AE1815" i="5"/>
  <c r="Q945" i="5"/>
  <c r="Z945" i="5"/>
  <c r="AI945" i="5"/>
  <c r="H945" i="5"/>
  <c r="AC1815" i="5"/>
  <c r="AB1815" i="5"/>
  <c r="M945" i="5"/>
  <c r="AL945" i="5"/>
  <c r="AH945" i="5"/>
  <c r="AY945" i="5"/>
  <c r="X945" i="5"/>
  <c r="M1815" i="5"/>
  <c r="AV1815" i="5"/>
  <c r="L1815" i="5"/>
  <c r="AC945" i="5"/>
  <c r="BB945" i="5"/>
  <c r="C945" i="5"/>
  <c r="AF945" i="5"/>
  <c r="F1815" i="5"/>
  <c r="AO1815" i="5"/>
  <c r="E1815" i="5"/>
  <c r="X1815" i="5"/>
  <c r="F945" i="5"/>
  <c r="AX945" i="5"/>
  <c r="AA945" i="5"/>
  <c r="BG1815" i="5"/>
  <c r="AM1815" i="5"/>
  <c r="C1815" i="5"/>
  <c r="Z1815" i="5"/>
  <c r="U945" i="5"/>
  <c r="N945" i="5"/>
  <c r="AM945" i="5"/>
  <c r="T945" i="5"/>
  <c r="T1815" i="5"/>
  <c r="AY1815" i="5"/>
  <c r="O1815" i="5"/>
  <c r="AG945" i="5"/>
  <c r="AP945" i="5"/>
  <c r="BC945" i="5"/>
  <c r="AJ945" i="5"/>
  <c r="D1815" i="5"/>
  <c r="AI1815" i="5"/>
  <c r="BF1815" i="5"/>
  <c r="AW945" i="5"/>
  <c r="BF945" i="5"/>
  <c r="G945" i="5"/>
  <c r="AN945" i="5"/>
  <c r="AZ1815" i="5"/>
  <c r="AF1815" i="5"/>
  <c r="AU1815" i="5"/>
  <c r="AS945" i="5"/>
  <c r="J945" i="5"/>
  <c r="O945" i="5"/>
  <c r="AB945" i="5"/>
  <c r="BB1815" i="5"/>
  <c r="AH1815" i="5"/>
  <c r="BA1815" i="5"/>
  <c r="Q1815" i="5"/>
  <c r="Y945" i="5"/>
  <c r="R945" i="5"/>
  <c r="AQ945" i="5"/>
  <c r="AQ1815" i="5"/>
  <c r="W1815" i="5"/>
  <c r="AT1815" i="5"/>
  <c r="J1815" i="5"/>
  <c r="AK945" i="5"/>
  <c r="AD945" i="5"/>
  <c r="AF900" i="5"/>
  <c r="BE900" i="5"/>
  <c r="L1770" i="5"/>
  <c r="AY1770" i="5"/>
  <c r="AE1770" i="5"/>
  <c r="BB1770" i="5"/>
  <c r="C900" i="5"/>
  <c r="L900" i="5"/>
  <c r="E900" i="5"/>
  <c r="AL900" i="5"/>
  <c r="AO1770" i="5"/>
  <c r="U1770" i="5"/>
  <c r="AV1770" i="5"/>
  <c r="AQ900" i="5"/>
  <c r="X900" i="5"/>
  <c r="Q900" i="5"/>
  <c r="AX900" i="5"/>
  <c r="AH1770" i="5"/>
  <c r="N1770" i="5"/>
  <c r="AW1770" i="5"/>
  <c r="M1770" i="5"/>
  <c r="M900" i="5"/>
  <c r="AT900" i="5"/>
  <c r="W1770" i="5"/>
  <c r="C1770" i="5"/>
  <c r="AP1770" i="5"/>
  <c r="F1770" i="5"/>
  <c r="AY900" i="5"/>
  <c r="BF900" i="5"/>
  <c r="AC900" i="5"/>
  <c r="R900" i="5"/>
  <c r="G1770" i="5"/>
  <c r="AT1770" i="5"/>
  <c r="Z1770" i="5"/>
  <c r="AS1770" i="5"/>
  <c r="G900" i="5"/>
  <c r="T900" i="5"/>
  <c r="I900" i="5"/>
  <c r="AP900" i="5"/>
  <c r="AN1770" i="5"/>
  <c r="T1770" i="5"/>
  <c r="AQ1770" i="5"/>
  <c r="AE900" i="5"/>
  <c r="AB900" i="5"/>
  <c r="U900" i="5"/>
  <c r="BB900" i="5"/>
  <c r="Y1770" i="5"/>
  <c r="E1770" i="5"/>
  <c r="AF1770" i="5"/>
  <c r="AN900" i="5"/>
  <c r="AG900" i="5"/>
  <c r="F900" i="5"/>
  <c r="R1770" i="5"/>
  <c r="BA1770" i="5"/>
  <c r="AG1770" i="5"/>
  <c r="K900" i="5"/>
  <c r="BG900" i="5"/>
  <c r="AM900" i="5"/>
  <c r="BD900" i="5"/>
  <c r="AW900" i="5"/>
  <c r="V900" i="5"/>
  <c r="BE1770" i="5"/>
  <c r="AK1770" i="5"/>
  <c r="Q1770" i="5"/>
  <c r="AA900" i="5"/>
  <c r="BC900" i="5"/>
  <c r="AV900" i="5"/>
  <c r="N900" i="5"/>
  <c r="BC1770" i="5"/>
  <c r="AI1770" i="5"/>
  <c r="O1770" i="5"/>
  <c r="AL1770" i="5"/>
  <c r="S900" i="5"/>
  <c r="AJ900" i="5"/>
  <c r="Y900" i="5"/>
  <c r="AR1770" i="5"/>
  <c r="X1770" i="5"/>
  <c r="D1770" i="5"/>
  <c r="AA1770" i="5"/>
  <c r="AR900" i="5"/>
  <c r="AK900" i="5"/>
  <c r="J900" i="5"/>
  <c r="I1770" i="5"/>
  <c r="AZ1770" i="5"/>
  <c r="P1770" i="5"/>
  <c r="B900" i="5"/>
  <c r="AU900" i="5"/>
  <c r="D900" i="5"/>
  <c r="BA900" i="5"/>
  <c r="Z900" i="5"/>
  <c r="BD1770" i="5"/>
  <c r="AJ1770" i="5"/>
  <c r="BG1770" i="5"/>
  <c r="O900" i="5"/>
  <c r="H900" i="5"/>
  <c r="AS900" i="5"/>
  <c r="AH900" i="5"/>
  <c r="AX1770" i="5"/>
  <c r="AD1770" i="5"/>
  <c r="J1770" i="5"/>
  <c r="AC1770" i="5"/>
  <c r="W900" i="5"/>
  <c r="P900" i="5"/>
  <c r="AD900" i="5"/>
  <c r="AM1770" i="5"/>
  <c r="S1770" i="5"/>
  <c r="BF1770" i="5"/>
  <c r="V1770" i="5"/>
  <c r="AZ900" i="5"/>
  <c r="AO900" i="5"/>
  <c r="AB1770" i="5"/>
  <c r="H1770" i="5"/>
  <c r="AU1770" i="5"/>
  <c r="K1770" i="5"/>
  <c r="B1770" i="5"/>
  <c r="AI900" i="5"/>
  <c r="AB1973" i="5"/>
  <c r="AS1973" i="5"/>
  <c r="P1103" i="5"/>
  <c r="AF1973" i="5"/>
  <c r="U1973" i="5"/>
  <c r="AY1103" i="5"/>
  <c r="F1103" i="5"/>
  <c r="AW1973" i="5"/>
  <c r="T1103" i="5"/>
  <c r="AL1973" i="5"/>
  <c r="I1973" i="5"/>
  <c r="AM1103" i="5"/>
  <c r="F1973" i="5"/>
  <c r="R1103" i="5"/>
  <c r="AP1103" i="5"/>
  <c r="O1973" i="5"/>
  <c r="AR1973" i="5"/>
  <c r="BE1973" i="5"/>
  <c r="AB1103" i="5"/>
  <c r="L1973" i="5"/>
  <c r="AH1103" i="5"/>
  <c r="B1973" i="5"/>
  <c r="V1973" i="5"/>
  <c r="AY1973" i="5"/>
  <c r="AA1103" i="5"/>
  <c r="Z1973" i="5"/>
  <c r="S1973" i="5"/>
  <c r="C1103" i="5"/>
  <c r="BF1103" i="5"/>
  <c r="BF1973" i="5"/>
  <c r="AD1973" i="5"/>
  <c r="K1103" i="5"/>
  <c r="D1973" i="5"/>
  <c r="BC1973" i="5"/>
  <c r="AS1103" i="5"/>
  <c r="B1103" i="5"/>
  <c r="AI1973" i="5"/>
  <c r="O1103" i="5"/>
  <c r="J1973" i="5"/>
  <c r="AM1973" i="5"/>
  <c r="AN1103" i="5"/>
  <c r="AX1103" i="5"/>
  <c r="AG1973" i="5"/>
  <c r="D1103" i="5"/>
  <c r="P1973" i="5"/>
  <c r="AT1973" i="5"/>
  <c r="W1103" i="5"/>
  <c r="AP1973" i="5"/>
  <c r="E1103" i="5"/>
  <c r="Q1103" i="5"/>
  <c r="AZ1103" i="5"/>
  <c r="W1973" i="5"/>
  <c r="AO1973" i="5"/>
  <c r="L1103" i="5"/>
  <c r="AV1973" i="5"/>
  <c r="J1103" i="5"/>
  <c r="BB1103" i="5"/>
  <c r="AG1103" i="5"/>
  <c r="AJ1103" i="5"/>
  <c r="BG1973" i="5"/>
  <c r="BC1103" i="5"/>
  <c r="AA1973" i="5"/>
  <c r="AT1103" i="5"/>
  <c r="AD1103" i="5"/>
  <c r="G1973" i="5"/>
  <c r="AC1973" i="5"/>
  <c r="BG1103" i="5"/>
  <c r="K1973" i="5"/>
  <c r="E1973" i="5"/>
  <c r="AI1103" i="5"/>
  <c r="AL1103" i="5"/>
  <c r="N1973" i="5"/>
  <c r="BE1103" i="5"/>
  <c r="AV1103" i="5"/>
  <c r="R1973" i="5"/>
  <c r="BA1973" i="5"/>
  <c r="X1103" i="5"/>
  <c r="U1103" i="5"/>
  <c r="Q1973" i="5"/>
  <c r="AU1103" i="5"/>
  <c r="AZ1973" i="5"/>
  <c r="X1973" i="5"/>
  <c r="G1103" i="5"/>
  <c r="T1973" i="5"/>
  <c r="AK1103" i="5"/>
  <c r="BD1973" i="5"/>
  <c r="AE1103" i="5"/>
  <c r="AE1973" i="5"/>
  <c r="C1973" i="5"/>
  <c r="AW1103" i="5"/>
  <c r="BD1103" i="5"/>
  <c r="M1103" i="5"/>
  <c r="I1103" i="5"/>
  <c r="AJ1973" i="5"/>
  <c r="H1973" i="5"/>
  <c r="BA1103" i="5"/>
  <c r="AR1103" i="5"/>
  <c r="AH1973" i="5"/>
  <c r="Z1103" i="5"/>
  <c r="V1103" i="5"/>
  <c r="AQ1973" i="5"/>
  <c r="M1973" i="5"/>
  <c r="AQ1103" i="5"/>
  <c r="AU1973" i="5"/>
  <c r="AN1973" i="5"/>
  <c r="S1103" i="5"/>
  <c r="N1103" i="5"/>
  <c r="AX1973" i="5"/>
  <c r="AO1103" i="5"/>
  <c r="AF1103" i="5"/>
  <c r="BB1973" i="5"/>
  <c r="AK1973" i="5"/>
  <c r="H1103" i="5"/>
  <c r="AC1103" i="5"/>
  <c r="AM917" i="5"/>
  <c r="D917" i="5"/>
  <c r="AS917" i="5"/>
  <c r="AO1787" i="5"/>
  <c r="E1787" i="5"/>
  <c r="X1787" i="5"/>
  <c r="D1787" i="5"/>
  <c r="BE917" i="5"/>
  <c r="P917" i="5"/>
  <c r="AO917" i="5"/>
  <c r="AH1787" i="5"/>
  <c r="BA1787" i="5"/>
  <c r="Q1787" i="5"/>
  <c r="AZ1787" i="5"/>
  <c r="N917" i="5"/>
  <c r="O917" i="5"/>
  <c r="AN917" i="5"/>
  <c r="AK917" i="5"/>
  <c r="AY1787" i="5"/>
  <c r="O1787" i="5"/>
  <c r="BB1787" i="5"/>
  <c r="V917" i="5"/>
  <c r="AA917" i="5"/>
  <c r="AZ917" i="5"/>
  <c r="AW917" i="5"/>
  <c r="AV1787" i="5"/>
  <c r="L1787" i="5"/>
  <c r="AQ1787" i="5"/>
  <c r="AX917" i="5"/>
  <c r="AT917" i="5"/>
  <c r="AQ917" i="5"/>
  <c r="H917" i="5"/>
  <c r="E917" i="5"/>
  <c r="AF1787" i="5"/>
  <c r="AU1787" i="5"/>
  <c r="AA1787" i="5"/>
  <c r="B1787" i="5"/>
  <c r="BC917" i="5"/>
  <c r="T917" i="5"/>
  <c r="Q917" i="5"/>
  <c r="Y1787" i="5"/>
  <c r="AR1787" i="5"/>
  <c r="H1787" i="5"/>
  <c r="R917" i="5"/>
  <c r="B917" i="5"/>
  <c r="S917" i="5"/>
  <c r="AR917" i="5"/>
  <c r="W1787" i="5"/>
  <c r="AT1787" i="5"/>
  <c r="J1787" i="5"/>
  <c r="AS1787" i="5"/>
  <c r="Z917" i="5"/>
  <c r="AE917" i="5"/>
  <c r="BD917" i="5"/>
  <c r="BA917" i="5"/>
  <c r="AI1787" i="5"/>
  <c r="BF1787" i="5"/>
  <c r="AL1787" i="5"/>
  <c r="AL917" i="5"/>
  <c r="AU917" i="5"/>
  <c r="L917" i="5"/>
  <c r="BC1787" i="5"/>
  <c r="S1787" i="5"/>
  <c r="AP1787" i="5"/>
  <c r="V1787" i="5"/>
  <c r="BB917" i="5"/>
  <c r="BG917" i="5"/>
  <c r="X917" i="5"/>
  <c r="U917" i="5"/>
  <c r="P1787" i="5"/>
  <c r="AE1787" i="5"/>
  <c r="K1787" i="5"/>
  <c r="G917" i="5"/>
  <c r="AF917" i="5"/>
  <c r="M917" i="5"/>
  <c r="R1787" i="5"/>
  <c r="AK1787" i="5"/>
  <c r="BD1787" i="5"/>
  <c r="AJ1787" i="5"/>
  <c r="AD917" i="5"/>
  <c r="AI917" i="5"/>
  <c r="I917" i="5"/>
  <c r="G1787" i="5"/>
  <c r="AD1787" i="5"/>
  <c r="AW1787" i="5"/>
  <c r="AC1787" i="5"/>
  <c r="AP917" i="5"/>
  <c r="AY917" i="5"/>
  <c r="Y917" i="5"/>
  <c r="AX1787" i="5"/>
  <c r="N1787" i="5"/>
  <c r="AG1787" i="5"/>
  <c r="M1787" i="5"/>
  <c r="BF917" i="5"/>
  <c r="C917" i="5"/>
  <c r="AB917" i="5"/>
  <c r="AM1787" i="5"/>
  <c r="C1787" i="5"/>
  <c r="Z1787" i="5"/>
  <c r="J917" i="5"/>
  <c r="K917" i="5"/>
  <c r="AJ917" i="5"/>
  <c r="AG917" i="5"/>
  <c r="I1787" i="5"/>
  <c r="AB1787" i="5"/>
  <c r="BG1787" i="5"/>
  <c r="AH917" i="5"/>
  <c r="W917" i="5"/>
  <c r="AV917" i="5"/>
  <c r="AC917" i="5"/>
  <c r="BE1787" i="5"/>
  <c r="U1787" i="5"/>
  <c r="AN1787" i="5"/>
  <c r="T1787" i="5"/>
  <c r="BG905" i="5"/>
  <c r="H905" i="5"/>
  <c r="BA1775" i="5"/>
  <c r="AG1775" i="5"/>
  <c r="M1775" i="5"/>
  <c r="AV1775" i="5"/>
  <c r="AS905" i="5"/>
  <c r="BF905" i="5"/>
  <c r="S905" i="5"/>
  <c r="AY1775" i="5"/>
  <c r="AE1775" i="5"/>
  <c r="K1775" i="5"/>
  <c r="AX1775" i="5"/>
  <c r="BA905" i="5"/>
  <c r="V905" i="5"/>
  <c r="AM905" i="5"/>
  <c r="P905" i="5"/>
  <c r="L1775" i="5"/>
  <c r="BG1775" i="5"/>
  <c r="AM1775" i="5"/>
  <c r="E905" i="5"/>
  <c r="AH905" i="5"/>
  <c r="AU905" i="5"/>
  <c r="L905" i="5"/>
  <c r="E1775" i="5"/>
  <c r="AN1775" i="5"/>
  <c r="T1775" i="5"/>
  <c r="Q905" i="5"/>
  <c r="AT905" i="5"/>
  <c r="G905" i="5"/>
  <c r="AB905" i="5"/>
  <c r="AR1775" i="5"/>
  <c r="X1775" i="5"/>
  <c r="D1775" i="5"/>
  <c r="AG905" i="5"/>
  <c r="B1775" i="5"/>
  <c r="K905" i="5"/>
  <c r="T905" i="5"/>
  <c r="AT1775" i="5"/>
  <c r="Z1775" i="5"/>
  <c r="F1775" i="5"/>
  <c r="AO1775" i="5"/>
  <c r="BE905" i="5"/>
  <c r="Z905" i="5"/>
  <c r="AI905" i="5"/>
  <c r="AI1775" i="5"/>
  <c r="O1775" i="5"/>
  <c r="BB1775" i="5"/>
  <c r="AH1775" i="5"/>
  <c r="I905" i="5"/>
  <c r="AL905" i="5"/>
  <c r="BC905" i="5"/>
  <c r="AF905" i="5"/>
  <c r="B905" i="5"/>
  <c r="AQ1775" i="5"/>
  <c r="W1775" i="5"/>
  <c r="U905" i="5"/>
  <c r="AX905" i="5"/>
  <c r="C905" i="5"/>
  <c r="AV905" i="5"/>
  <c r="AU1775" i="5"/>
  <c r="AA1775" i="5"/>
  <c r="G1775" i="5"/>
  <c r="AK905" i="5"/>
  <c r="F905" i="5"/>
  <c r="O905" i="5"/>
  <c r="X905" i="5"/>
  <c r="AK1775" i="5"/>
  <c r="Q1775" i="5"/>
  <c r="AZ1775" i="5"/>
  <c r="AF1775" i="5"/>
  <c r="N905" i="5"/>
  <c r="AA905" i="5"/>
  <c r="AJ905" i="5"/>
  <c r="AD1775" i="5"/>
  <c r="J1775" i="5"/>
  <c r="AS1775" i="5"/>
  <c r="Y1775" i="5"/>
  <c r="M905" i="5"/>
  <c r="AP905" i="5"/>
  <c r="AY905" i="5"/>
  <c r="S1775" i="5"/>
  <c r="BF1775" i="5"/>
  <c r="AL1775" i="5"/>
  <c r="R1775" i="5"/>
  <c r="Y905" i="5"/>
  <c r="BD905" i="5"/>
  <c r="D905" i="5"/>
  <c r="C1775" i="5"/>
  <c r="AP1775" i="5"/>
  <c r="V1775" i="5"/>
  <c r="BE1775" i="5"/>
  <c r="AO905" i="5"/>
  <c r="J905" i="5"/>
  <c r="W905" i="5"/>
  <c r="AR905" i="5"/>
  <c r="AB1775" i="5"/>
  <c r="H1775" i="5"/>
  <c r="BC1775" i="5"/>
  <c r="AW905" i="5"/>
  <c r="R905" i="5"/>
  <c r="AE905" i="5"/>
  <c r="AN905" i="5"/>
  <c r="U1775" i="5"/>
  <c r="BD1775" i="5"/>
  <c r="AJ1775" i="5"/>
  <c r="P1775" i="5"/>
  <c r="AD905" i="5"/>
  <c r="AQ905" i="5"/>
  <c r="AZ905" i="5"/>
  <c r="N1775" i="5"/>
  <c r="AW1775" i="5"/>
  <c r="AC1775" i="5"/>
  <c r="I1775" i="5"/>
  <c r="AC905" i="5"/>
  <c r="BB905" i="5"/>
  <c r="AN968" i="5"/>
  <c r="AG968" i="5"/>
  <c r="R968" i="5"/>
  <c r="V1838" i="5"/>
  <c r="AO1838" i="5"/>
  <c r="U1838" i="5"/>
  <c r="G968" i="5"/>
  <c r="BF968" i="5"/>
  <c r="AC968" i="5"/>
  <c r="N968" i="5"/>
  <c r="AH1838" i="5"/>
  <c r="N1838" i="5"/>
  <c r="AW1838" i="5"/>
  <c r="S968" i="5"/>
  <c r="AF968" i="5"/>
  <c r="I968" i="5"/>
  <c r="BB968" i="5"/>
  <c r="AB1838" i="5"/>
  <c r="H1838" i="5"/>
  <c r="AU1838" i="5"/>
  <c r="AQ968" i="5"/>
  <c r="AB968" i="5"/>
  <c r="U968" i="5"/>
  <c r="F968" i="5"/>
  <c r="AC1838" i="5"/>
  <c r="BD1838" i="5"/>
  <c r="AJ1838" i="5"/>
  <c r="BC968" i="5"/>
  <c r="AY968" i="5"/>
  <c r="AR968" i="5"/>
  <c r="AK968" i="5"/>
  <c r="V968" i="5"/>
  <c r="M1838" i="5"/>
  <c r="AN1838" i="5"/>
  <c r="T1838" i="5"/>
  <c r="BD968" i="5"/>
  <c r="AW968" i="5"/>
  <c r="AH968" i="5"/>
  <c r="F1838" i="5"/>
  <c r="Y1838" i="5"/>
  <c r="E1838" i="5"/>
  <c r="W968" i="5"/>
  <c r="B1838" i="5"/>
  <c r="AJ968" i="5"/>
  <c r="J968" i="5"/>
  <c r="BG1838" i="5"/>
  <c r="W1838" i="5"/>
  <c r="C1838" i="5"/>
  <c r="AP1838" i="5"/>
  <c r="AU968" i="5"/>
  <c r="AV968" i="5"/>
  <c r="Y968" i="5"/>
  <c r="AV1838" i="5"/>
  <c r="L1838" i="5"/>
  <c r="AY1838" i="5"/>
  <c r="AE1838" i="5"/>
  <c r="BG968" i="5"/>
  <c r="AP968" i="5"/>
  <c r="AX1838" i="5"/>
  <c r="J1838" i="5"/>
  <c r="T968" i="5"/>
  <c r="P1838" i="5"/>
  <c r="S1838" i="5"/>
  <c r="AE968" i="5"/>
  <c r="E968" i="5"/>
  <c r="AS1838" i="5"/>
  <c r="AZ1838" i="5"/>
  <c r="X968" i="5"/>
  <c r="AT968" i="5"/>
  <c r="BE1838" i="5"/>
  <c r="Q1838" i="5"/>
  <c r="D968" i="5"/>
  <c r="AF1838" i="5"/>
  <c r="AI1838" i="5"/>
  <c r="O968" i="5"/>
  <c r="BA968" i="5"/>
  <c r="AR1838" i="5"/>
  <c r="D1838" i="5"/>
  <c r="H968" i="5"/>
  <c r="AD968" i="5"/>
  <c r="R1838" i="5"/>
  <c r="AG1838" i="5"/>
  <c r="AZ968" i="5"/>
  <c r="AQ1838" i="5"/>
  <c r="AT1838" i="5"/>
  <c r="B968" i="5"/>
  <c r="M968" i="5"/>
  <c r="AA1838" i="5"/>
  <c r="AD1838" i="5"/>
  <c r="C968" i="5"/>
  <c r="BE968" i="5"/>
  <c r="AM1838" i="5"/>
  <c r="BF1838" i="5"/>
  <c r="L968" i="5"/>
  <c r="AX968" i="5"/>
  <c r="I1838" i="5"/>
  <c r="AM968" i="5"/>
  <c r="Q968" i="5"/>
  <c r="AL1838" i="5"/>
  <c r="AK1838" i="5"/>
  <c r="AO968" i="5"/>
  <c r="BC1838" i="5"/>
  <c r="O1838" i="5"/>
  <c r="P968" i="5"/>
  <c r="AL968" i="5"/>
  <c r="X1838" i="5"/>
  <c r="AA968" i="5"/>
  <c r="AS968" i="5"/>
  <c r="BB1838" i="5"/>
  <c r="BA1838" i="5"/>
  <c r="AI968" i="5"/>
  <c r="Z968" i="5"/>
  <c r="G1838" i="5"/>
  <c r="Z1838" i="5"/>
  <c r="AH942" i="5"/>
  <c r="AI942" i="5"/>
  <c r="X942" i="5"/>
  <c r="AX1812" i="5"/>
  <c r="N1812" i="5"/>
  <c r="AW1812" i="5"/>
  <c r="AK942" i="5"/>
  <c r="AD942" i="5"/>
  <c r="BG942" i="5"/>
  <c r="AJ942" i="5"/>
  <c r="AU1812" i="5"/>
  <c r="K1812" i="5"/>
  <c r="AP1812" i="5"/>
  <c r="AW942" i="5"/>
  <c r="AP942" i="5"/>
  <c r="K942" i="5"/>
  <c r="AV942" i="5"/>
  <c r="AJ1812" i="5"/>
  <c r="BG1812" i="5"/>
  <c r="W1812" i="5"/>
  <c r="C1812" i="5"/>
  <c r="BD942" i="5"/>
  <c r="W942" i="5"/>
  <c r="AR942" i="5"/>
  <c r="AC1812" i="5"/>
  <c r="AV1812" i="5"/>
  <c r="L1812" i="5"/>
  <c r="AY1812" i="5"/>
  <c r="B1812" i="5"/>
  <c r="AL942" i="5"/>
  <c r="AE942" i="5"/>
  <c r="V1812" i="5"/>
  <c r="AO1812" i="5"/>
  <c r="E1812" i="5"/>
  <c r="AN1812" i="5"/>
  <c r="Y942" i="5"/>
  <c r="AX942" i="5"/>
  <c r="AY942" i="5"/>
  <c r="AN942" i="5"/>
  <c r="AH1812" i="5"/>
  <c r="BA1812" i="5"/>
  <c r="AG1812" i="5"/>
  <c r="BA942" i="5"/>
  <c r="AT942" i="5"/>
  <c r="C942" i="5"/>
  <c r="AZ942" i="5"/>
  <c r="AE1812" i="5"/>
  <c r="AT1812" i="5"/>
  <c r="Z1812" i="5"/>
  <c r="E942" i="5"/>
  <c r="BF942" i="5"/>
  <c r="AA942" i="5"/>
  <c r="D942" i="5"/>
  <c r="T1812" i="5"/>
  <c r="AQ1812" i="5"/>
  <c r="G1812" i="5"/>
  <c r="Q942" i="5"/>
  <c r="J942" i="5"/>
  <c r="AM942" i="5"/>
  <c r="P942" i="5"/>
  <c r="M1812" i="5"/>
  <c r="AF1812" i="5"/>
  <c r="BC1812" i="5"/>
  <c r="AI1812" i="5"/>
  <c r="M942" i="5"/>
  <c r="BB942" i="5"/>
  <c r="L942" i="5"/>
  <c r="F1812" i="5"/>
  <c r="Y1812" i="5"/>
  <c r="AR1812" i="5"/>
  <c r="X1812" i="5"/>
  <c r="AO942" i="5"/>
  <c r="F942" i="5"/>
  <c r="AU942" i="5"/>
  <c r="BB1812" i="5"/>
  <c r="R1812" i="5"/>
  <c r="AK1812" i="5"/>
  <c r="Q1812" i="5"/>
  <c r="B942" i="5"/>
  <c r="R942" i="5"/>
  <c r="S942" i="5"/>
  <c r="O1812" i="5"/>
  <c r="AD1812" i="5"/>
  <c r="J1812" i="5"/>
  <c r="U942" i="5"/>
  <c r="AS942" i="5"/>
  <c r="N942" i="5"/>
  <c r="AQ942" i="5"/>
  <c r="T942" i="5"/>
  <c r="D1812" i="5"/>
  <c r="AA1812" i="5"/>
  <c r="BF1812" i="5"/>
  <c r="AG942" i="5"/>
  <c r="Z942" i="5"/>
  <c r="BC942" i="5"/>
  <c r="AF942" i="5"/>
  <c r="AZ1812" i="5"/>
  <c r="P1812" i="5"/>
  <c r="AM1812" i="5"/>
  <c r="S1812" i="5"/>
  <c r="AC942" i="5"/>
  <c r="G942" i="5"/>
  <c r="AB942" i="5"/>
  <c r="AS1812" i="5"/>
  <c r="I1812" i="5"/>
  <c r="AB1812" i="5"/>
  <c r="BE942" i="5"/>
  <c r="V942" i="5"/>
  <c r="O942" i="5"/>
  <c r="AL1812" i="5"/>
  <c r="BE1812" i="5"/>
  <c r="U1812" i="5"/>
  <c r="BD1812" i="5"/>
  <c r="I942" i="5"/>
  <c r="AI913" i="5"/>
  <c r="AQ1783" i="5"/>
  <c r="W1783" i="5"/>
  <c r="AT1783" i="5"/>
  <c r="Z1783" i="5"/>
  <c r="BE913" i="5"/>
  <c r="AD913" i="5"/>
  <c r="AU913" i="5"/>
  <c r="AB913" i="5"/>
  <c r="D1783" i="5"/>
  <c r="AI1783" i="5"/>
  <c r="O1783" i="5"/>
  <c r="I913" i="5"/>
  <c r="AP913" i="5"/>
  <c r="BG913" i="5"/>
  <c r="X913" i="5"/>
  <c r="AZ1783" i="5"/>
  <c r="AF1783" i="5"/>
  <c r="B913" i="5"/>
  <c r="U913" i="5"/>
  <c r="BB913" i="5"/>
  <c r="G913" i="5"/>
  <c r="AF913" i="5"/>
  <c r="BB1783" i="5"/>
  <c r="AH1783" i="5"/>
  <c r="BA1783" i="5"/>
  <c r="AG1783" i="5"/>
  <c r="AS913" i="5"/>
  <c r="W913" i="5"/>
  <c r="AV913" i="5"/>
  <c r="AL1783" i="5"/>
  <c r="R1783" i="5"/>
  <c r="AK1783" i="5"/>
  <c r="Q1783" i="5"/>
  <c r="Q913" i="5"/>
  <c r="AX913" i="5"/>
  <c r="AY913" i="5"/>
  <c r="AA1783" i="5"/>
  <c r="G1783" i="5"/>
  <c r="AD1783" i="5"/>
  <c r="J1783" i="5"/>
  <c r="M913" i="5"/>
  <c r="AT913" i="5"/>
  <c r="C913" i="5"/>
  <c r="AR913" i="5"/>
  <c r="BC1783" i="5"/>
  <c r="S1783" i="5"/>
  <c r="BF1783" i="5"/>
  <c r="Y913" i="5"/>
  <c r="BF913" i="5"/>
  <c r="K913" i="5"/>
  <c r="AJ913" i="5"/>
  <c r="AS1783" i="5"/>
  <c r="Y1783" i="5"/>
  <c r="AR1783" i="5"/>
  <c r="X1783" i="5"/>
  <c r="AH913" i="5"/>
  <c r="AA913" i="5"/>
  <c r="AZ913" i="5"/>
  <c r="AC1783" i="5"/>
  <c r="I1783" i="5"/>
  <c r="AB1783" i="5"/>
  <c r="H1783" i="5"/>
  <c r="V913" i="5"/>
  <c r="AM913" i="5"/>
  <c r="D913" i="5"/>
  <c r="V1783" i="5"/>
  <c r="BE1783" i="5"/>
  <c r="U1783" i="5"/>
  <c r="BD1783" i="5"/>
  <c r="AG913" i="5"/>
  <c r="BD913" i="5"/>
  <c r="P913" i="5"/>
  <c r="K1783" i="5"/>
  <c r="AX1783" i="5"/>
  <c r="N1783" i="5"/>
  <c r="AW1783" i="5"/>
  <c r="AC913" i="5"/>
  <c r="R913" i="5"/>
  <c r="O913" i="5"/>
  <c r="AN913" i="5"/>
  <c r="AJ1783" i="5"/>
  <c r="P1783" i="5"/>
  <c r="AU1783" i="5"/>
  <c r="AK913" i="5"/>
  <c r="J913" i="5"/>
  <c r="AE913" i="5"/>
  <c r="L913" i="5"/>
  <c r="T1783" i="5"/>
  <c r="AY1783" i="5"/>
  <c r="AE1783" i="5"/>
  <c r="BA913" i="5"/>
  <c r="Z913" i="5"/>
  <c r="AQ913" i="5"/>
  <c r="H913" i="5"/>
  <c r="M1783" i="5"/>
  <c r="AV1783" i="5"/>
  <c r="L1783" i="5"/>
  <c r="E913" i="5"/>
  <c r="AL913" i="5"/>
  <c r="BC913" i="5"/>
  <c r="T913" i="5"/>
  <c r="AO1783" i="5"/>
  <c r="E1783" i="5"/>
  <c r="AN1783" i="5"/>
  <c r="AW913" i="5"/>
  <c r="B1783" i="5"/>
  <c r="S913" i="5"/>
  <c r="BG1783" i="5"/>
  <c r="AM1783" i="5"/>
  <c r="C1783" i="5"/>
  <c r="AP1783" i="5"/>
  <c r="AO913" i="5"/>
  <c r="N913" i="5"/>
  <c r="AI985" i="5"/>
  <c r="D985" i="5"/>
  <c r="AU1855" i="5"/>
  <c r="T1855" i="5"/>
  <c r="AY1855" i="5"/>
  <c r="C1855" i="5"/>
  <c r="BD985" i="5"/>
  <c r="P985" i="5"/>
  <c r="BA1855" i="5"/>
  <c r="AA1855" i="5"/>
  <c r="BE1855" i="5"/>
  <c r="I1855" i="5"/>
  <c r="AE985" i="5"/>
  <c r="AD1855" i="5"/>
  <c r="J1855" i="5"/>
  <c r="AQ1855" i="5"/>
  <c r="G1855" i="5"/>
  <c r="E985" i="5"/>
  <c r="F985" i="5"/>
  <c r="Z1855" i="5"/>
  <c r="Q1855" i="5"/>
  <c r="AH985" i="5"/>
  <c r="C985" i="5"/>
  <c r="AJ1855" i="5"/>
  <c r="BA985" i="5"/>
  <c r="AL985" i="5"/>
  <c r="D1855" i="5"/>
  <c r="X1855" i="5"/>
  <c r="AT985" i="5"/>
  <c r="AP985" i="5"/>
  <c r="AM985" i="5"/>
  <c r="H985" i="5"/>
  <c r="S1855" i="5"/>
  <c r="AW1855" i="5"/>
  <c r="W1855" i="5"/>
  <c r="AG985" i="5"/>
  <c r="AY985" i="5"/>
  <c r="T985" i="5"/>
  <c r="Y1855" i="5"/>
  <c r="BD1855" i="5"/>
  <c r="AC1855" i="5"/>
  <c r="S985" i="5"/>
  <c r="AV985" i="5"/>
  <c r="K1855" i="5"/>
  <c r="AO1855" i="5"/>
  <c r="K985" i="5"/>
  <c r="H1855" i="5"/>
  <c r="Y985" i="5"/>
  <c r="B1855" i="5"/>
  <c r="F1855" i="5"/>
  <c r="U985" i="5"/>
  <c r="V985" i="5"/>
  <c r="AF985" i="5"/>
  <c r="AH1855" i="5"/>
  <c r="Z985" i="5"/>
  <c r="AI1855" i="5"/>
  <c r="AW985" i="5"/>
  <c r="B985" i="5"/>
  <c r="AU985" i="5"/>
  <c r="AV1855" i="5"/>
  <c r="AE1855" i="5"/>
  <c r="BG985" i="5"/>
  <c r="AP1855" i="5"/>
  <c r="AK1855" i="5"/>
  <c r="L985" i="5"/>
  <c r="BB1855" i="5"/>
  <c r="AM1855" i="5"/>
  <c r="AT1855" i="5"/>
  <c r="N985" i="5"/>
  <c r="E1855" i="5"/>
  <c r="AX985" i="5"/>
  <c r="R1855" i="5"/>
  <c r="AB985" i="5"/>
  <c r="AL1855" i="5"/>
  <c r="AK985" i="5"/>
  <c r="X985" i="5"/>
  <c r="AB1855" i="5"/>
  <c r="W985" i="5"/>
  <c r="AN1855" i="5"/>
  <c r="AN985" i="5"/>
  <c r="AS985" i="5"/>
  <c r="AR1855" i="5"/>
  <c r="J985" i="5"/>
  <c r="AS1855" i="5"/>
  <c r="G985" i="5"/>
  <c r="I985" i="5"/>
  <c r="N1855" i="5"/>
  <c r="U1855" i="5"/>
  <c r="AO985" i="5"/>
  <c r="AR985" i="5"/>
  <c r="V1855" i="5"/>
  <c r="AA985" i="5"/>
  <c r="L1855" i="5"/>
  <c r="AG1855" i="5"/>
  <c r="R985" i="5"/>
  <c r="AZ1855" i="5"/>
  <c r="BF985" i="5"/>
  <c r="Q985" i="5"/>
  <c r="AJ985" i="5"/>
  <c r="AC985" i="5"/>
  <c r="AQ985" i="5"/>
  <c r="BF1855" i="5"/>
  <c r="BG1855" i="5"/>
  <c r="BC985" i="5"/>
  <c r="BC1855" i="5"/>
  <c r="AX1855" i="5"/>
  <c r="AZ985" i="5"/>
  <c r="P1855" i="5"/>
  <c r="O985" i="5"/>
  <c r="BE985" i="5"/>
  <c r="AF1855" i="5"/>
  <c r="AD985" i="5"/>
  <c r="O1855" i="5"/>
  <c r="BB985" i="5"/>
  <c r="AD1087" i="5"/>
  <c r="BF1957" i="5"/>
  <c r="AA1957" i="5"/>
  <c r="BC1957" i="5"/>
  <c r="X1957" i="5"/>
  <c r="J1087" i="5"/>
  <c r="F1087" i="5"/>
  <c r="AC1087" i="5"/>
  <c r="AU1957" i="5"/>
  <c r="P1957" i="5"/>
  <c r="AR1957" i="5"/>
  <c r="P1087" i="5"/>
  <c r="AR1087" i="5"/>
  <c r="BG1087" i="5"/>
  <c r="AS1087" i="5"/>
  <c r="T1957" i="5"/>
  <c r="AV1957" i="5"/>
  <c r="T1087" i="5"/>
  <c r="AV1087" i="5"/>
  <c r="U1957" i="5"/>
  <c r="Q1087" i="5"/>
  <c r="B1087" i="5"/>
  <c r="AS1957" i="5"/>
  <c r="M1087" i="5"/>
  <c r="I1957" i="5"/>
  <c r="BE1087" i="5"/>
  <c r="BD1957" i="5"/>
  <c r="N1087" i="5"/>
  <c r="AY1957" i="5"/>
  <c r="AX1087" i="5"/>
  <c r="S1087" i="5"/>
  <c r="AW1957" i="5"/>
  <c r="V1957" i="5"/>
  <c r="AX1957" i="5"/>
  <c r="S1957" i="5"/>
  <c r="AK1087" i="5"/>
  <c r="AG1087" i="5"/>
  <c r="AY1087" i="5"/>
  <c r="AP1957" i="5"/>
  <c r="K1957" i="5"/>
  <c r="AM1957" i="5"/>
  <c r="H1957" i="5"/>
  <c r="AE1087" i="5"/>
  <c r="AA1087" i="5"/>
  <c r="I1087" i="5"/>
  <c r="O1957" i="5"/>
  <c r="AQ1957" i="5"/>
  <c r="L1957" i="5"/>
  <c r="AN1957" i="5"/>
  <c r="L1087" i="5"/>
  <c r="AQ1087" i="5"/>
  <c r="G1087" i="5"/>
  <c r="R1957" i="5"/>
  <c r="AJ1957" i="5"/>
  <c r="AK1957" i="5"/>
  <c r="AE1957" i="5"/>
  <c r="AB1087" i="5"/>
  <c r="Z1957" i="5"/>
  <c r="BA1087" i="5"/>
  <c r="AN1087" i="5"/>
  <c r="AO1957" i="5"/>
  <c r="E1087" i="5"/>
  <c r="AO1087" i="5"/>
  <c r="F1957" i="5"/>
  <c r="C1957" i="5"/>
  <c r="BB1087" i="5"/>
  <c r="J1957" i="5"/>
  <c r="G1957" i="5"/>
  <c r="O1087" i="5"/>
  <c r="C1087" i="5"/>
  <c r="H1087" i="5"/>
  <c r="BG1957" i="5"/>
  <c r="BB1957" i="5"/>
  <c r="AF1957" i="5"/>
  <c r="AF1087" i="5"/>
  <c r="AL1087" i="5"/>
  <c r="AZ1957" i="5"/>
  <c r="AZ1087" i="5"/>
  <c r="BA1957" i="5"/>
  <c r="R1087" i="5"/>
  <c r="BD1087" i="5"/>
  <c r="BE1957" i="5"/>
  <c r="AP1087" i="5"/>
  <c r="Q1957" i="5"/>
  <c r="AJ1087" i="5"/>
  <c r="AB1957" i="5"/>
  <c r="AT1087" i="5"/>
  <c r="M1957" i="5"/>
  <c r="N1957" i="5"/>
  <c r="BC1087" i="5"/>
  <c r="AG1957" i="5"/>
  <c r="AH1957" i="5"/>
  <c r="BF1087" i="5"/>
  <c r="AI1087" i="5"/>
  <c r="AL1957" i="5"/>
  <c r="AI1957" i="5"/>
  <c r="K1087" i="5"/>
  <c r="AT1957" i="5"/>
  <c r="AU1087" i="5"/>
  <c r="V1087" i="5"/>
  <c r="AW1087" i="5"/>
  <c r="D1957" i="5"/>
  <c r="D1087" i="5"/>
  <c r="E1957" i="5"/>
  <c r="X1087" i="5"/>
  <c r="Y1957" i="5"/>
  <c r="Z1087" i="5"/>
  <c r="Y1087" i="5"/>
  <c r="AC1957" i="5"/>
  <c r="AD1957" i="5"/>
  <c r="AH1087" i="5"/>
  <c r="U1087" i="5"/>
  <c r="AM1087" i="5"/>
  <c r="B1957" i="5"/>
  <c r="F1038" i="5"/>
  <c r="W1908" i="5"/>
  <c r="AT1908" i="5"/>
  <c r="J1908" i="5"/>
  <c r="G1038" i="5"/>
  <c r="X1038" i="5"/>
  <c r="E1038" i="5"/>
  <c r="L1908" i="5"/>
  <c r="AI1908" i="5"/>
  <c r="BF1908" i="5"/>
  <c r="AL1908" i="5"/>
  <c r="AI1038" i="5"/>
  <c r="Q1038" i="5"/>
  <c r="AS1038" i="5"/>
  <c r="AP1038" i="5"/>
  <c r="AG1908" i="5"/>
  <c r="AZ1908" i="5"/>
  <c r="AF1908" i="5"/>
  <c r="AQ1038" i="5"/>
  <c r="P1038" i="5"/>
  <c r="Y1038" i="5"/>
  <c r="BB1038" i="5"/>
  <c r="AH1908" i="5"/>
  <c r="AS1908" i="5"/>
  <c r="Y1908" i="5"/>
  <c r="BC1038" i="5"/>
  <c r="L1038" i="5"/>
  <c r="BA1038" i="5"/>
  <c r="J1038" i="5"/>
  <c r="AC1908" i="5"/>
  <c r="I1908" i="5"/>
  <c r="K1038" i="5"/>
  <c r="AB1038" i="5"/>
  <c r="B1038" i="5"/>
  <c r="V1038" i="5"/>
  <c r="G1908" i="5"/>
  <c r="AD1908" i="5"/>
  <c r="BE1908" i="5"/>
  <c r="W1038" i="5"/>
  <c r="AN1038" i="5"/>
  <c r="U1038" i="5"/>
  <c r="N1038" i="5"/>
  <c r="E1908" i="5"/>
  <c r="X1908" i="5"/>
  <c r="AU1908" i="5"/>
  <c r="AA1908" i="5"/>
  <c r="AU1038" i="5"/>
  <c r="T1038" i="5"/>
  <c r="M1038" i="5"/>
  <c r="BA1908" i="5"/>
  <c r="Q1908" i="5"/>
  <c r="AJ1908" i="5"/>
  <c r="P1908" i="5"/>
  <c r="BG1038" i="5"/>
  <c r="AF1038" i="5"/>
  <c r="AO1038" i="5"/>
  <c r="BD1908" i="5"/>
  <c r="BG1908" i="5"/>
  <c r="AV1038" i="5"/>
  <c r="Z1038" i="5"/>
  <c r="M1908" i="5"/>
  <c r="AA1038" i="5"/>
  <c r="I1038" i="5"/>
  <c r="BC1908" i="5"/>
  <c r="AP1908" i="5"/>
  <c r="AY1038" i="5"/>
  <c r="AD1038" i="5"/>
  <c r="H1908" i="5"/>
  <c r="K1908" i="5"/>
  <c r="AJ1038" i="5"/>
  <c r="AT1038" i="5"/>
  <c r="AY1908" i="5"/>
  <c r="BB1908" i="5"/>
  <c r="AZ1038" i="5"/>
  <c r="U1908" i="5"/>
  <c r="D1908" i="5"/>
  <c r="AE1038" i="5"/>
  <c r="B1908" i="5"/>
  <c r="AX1908" i="5"/>
  <c r="AO1908" i="5"/>
  <c r="BD1038" i="5"/>
  <c r="AX1038" i="5"/>
  <c r="C1908" i="5"/>
  <c r="F1908" i="5"/>
  <c r="AW1038" i="5"/>
  <c r="AK1908" i="5"/>
  <c r="T1908" i="5"/>
  <c r="O1038" i="5"/>
  <c r="BE1038" i="5"/>
  <c r="AW1908" i="5"/>
  <c r="AV1908" i="5"/>
  <c r="AR1038" i="5"/>
  <c r="AH1038" i="5"/>
  <c r="S1908" i="5"/>
  <c r="V1908" i="5"/>
  <c r="AG1038" i="5"/>
  <c r="AR1908" i="5"/>
  <c r="AE1908" i="5"/>
  <c r="C1038" i="5"/>
  <c r="AB1908" i="5"/>
  <c r="O1908" i="5"/>
  <c r="S1038" i="5"/>
  <c r="BF1038" i="5"/>
  <c r="AN1908" i="5"/>
  <c r="AQ1908" i="5"/>
  <c r="D1038" i="5"/>
  <c r="AL1038" i="5"/>
  <c r="N1908" i="5"/>
  <c r="AM1038" i="5"/>
  <c r="AK1038" i="5"/>
  <c r="AM1908" i="5"/>
  <c r="Z1908" i="5"/>
  <c r="H1038" i="5"/>
  <c r="AC1038" i="5"/>
  <c r="Z994" i="5"/>
  <c r="AQ994" i="5"/>
  <c r="X994" i="5"/>
  <c r="F1864" i="5"/>
  <c r="AG1864" i="5"/>
  <c r="AZ1864" i="5"/>
  <c r="AG994" i="5"/>
  <c r="AL994" i="5"/>
  <c r="BC994" i="5"/>
  <c r="AJ994" i="5"/>
  <c r="L1864" i="5"/>
  <c r="AQ1864" i="5"/>
  <c r="AS1864" i="5"/>
  <c r="AS994" i="5"/>
  <c r="BD994" i="5"/>
  <c r="S994" i="5"/>
  <c r="AR994" i="5"/>
  <c r="Z1864" i="5"/>
  <c r="BD1864" i="5"/>
  <c r="H1864" i="5"/>
  <c r="R1864" i="5"/>
  <c r="Y994" i="5"/>
  <c r="AV994" i="5"/>
  <c r="K1864" i="5"/>
  <c r="AV1864" i="5"/>
  <c r="BF994" i="5"/>
  <c r="BF1864" i="5"/>
  <c r="AB994" i="5"/>
  <c r="AM1864" i="5"/>
  <c r="AD994" i="5"/>
  <c r="AU994" i="5"/>
  <c r="Y1864" i="5"/>
  <c r="E1864" i="5"/>
  <c r="O1864" i="5"/>
  <c r="X1864" i="5"/>
  <c r="AK994" i="5"/>
  <c r="AP994" i="5"/>
  <c r="BG994" i="5"/>
  <c r="AN994" i="5"/>
  <c r="BA1864" i="5"/>
  <c r="Q1864" i="5"/>
  <c r="AE1864" i="5"/>
  <c r="AW994" i="5"/>
  <c r="F994" i="5"/>
  <c r="W994" i="5"/>
  <c r="D994" i="5"/>
  <c r="BC1864" i="5"/>
  <c r="AB1864" i="5"/>
  <c r="AL1864" i="5"/>
  <c r="M994" i="5"/>
  <c r="B994" i="5"/>
  <c r="S1864" i="5"/>
  <c r="BB994" i="5"/>
  <c r="V1864" i="5"/>
  <c r="O994" i="5"/>
  <c r="J1864" i="5"/>
  <c r="AU1864" i="5"/>
  <c r="R994" i="5"/>
  <c r="AI994" i="5"/>
  <c r="P994" i="5"/>
  <c r="D1864" i="5"/>
  <c r="AI1864" i="5"/>
  <c r="AR1864" i="5"/>
  <c r="BB1864" i="5"/>
  <c r="AO994" i="5"/>
  <c r="AT994" i="5"/>
  <c r="L994" i="5"/>
  <c r="I1864" i="5"/>
  <c r="AP1864" i="5"/>
  <c r="AY1864" i="5"/>
  <c r="C1864" i="5"/>
  <c r="BA994" i="5"/>
  <c r="J994" i="5"/>
  <c r="AA994" i="5"/>
  <c r="H994" i="5"/>
  <c r="AA1864" i="5"/>
  <c r="AW1864" i="5"/>
  <c r="M1864" i="5"/>
  <c r="Q994" i="5"/>
  <c r="AX994" i="5"/>
  <c r="AX1864" i="5"/>
  <c r="K994" i="5"/>
  <c r="AC1864" i="5"/>
  <c r="BE1864" i="5"/>
  <c r="E994" i="5"/>
  <c r="V994" i="5"/>
  <c r="AM994" i="5"/>
  <c r="T994" i="5"/>
  <c r="AH1864" i="5"/>
  <c r="G1864" i="5"/>
  <c r="P1864" i="5"/>
  <c r="AC994" i="5"/>
  <c r="AH994" i="5"/>
  <c r="AY994" i="5"/>
  <c r="AF994" i="5"/>
  <c r="AN1864" i="5"/>
  <c r="W1864" i="5"/>
  <c r="AF1864" i="5"/>
  <c r="BE994" i="5"/>
  <c r="AE994" i="5"/>
  <c r="AO1864" i="5"/>
  <c r="U1864" i="5"/>
  <c r="AJ1864" i="5"/>
  <c r="AT1864" i="5"/>
  <c r="U994" i="5"/>
  <c r="G994" i="5"/>
  <c r="BG1864" i="5"/>
  <c r="AZ994" i="5"/>
  <c r="B1864" i="5"/>
  <c r="AK1864" i="5"/>
  <c r="C994" i="5"/>
  <c r="AD1864" i="5"/>
  <c r="T1864" i="5"/>
  <c r="I994" i="5"/>
  <c r="AC1108" i="5"/>
  <c r="AK1978" i="5"/>
  <c r="H1108" i="5"/>
  <c r="AI1108" i="5"/>
  <c r="S1978" i="5"/>
  <c r="AV1108" i="5"/>
  <c r="BB1978" i="5"/>
  <c r="AO1108" i="5"/>
  <c r="AA1978" i="5"/>
  <c r="BD1108" i="5"/>
  <c r="Z1978" i="5"/>
  <c r="H1978" i="5"/>
  <c r="AP1108" i="5"/>
  <c r="I1978" i="5"/>
  <c r="B1108" i="5"/>
  <c r="P1978" i="5"/>
  <c r="AX1108" i="5"/>
  <c r="Q1978" i="5"/>
  <c r="BD1978" i="5"/>
  <c r="AE1108" i="5"/>
  <c r="BE1978" i="5"/>
  <c r="AB1108" i="5"/>
  <c r="Q1108" i="5"/>
  <c r="AT1978" i="5"/>
  <c r="L1978" i="5"/>
  <c r="AT1108" i="5"/>
  <c r="AC1978" i="5"/>
  <c r="AZ1978" i="5"/>
  <c r="AA1108" i="5"/>
  <c r="B1978" i="5"/>
  <c r="AG1108" i="5"/>
  <c r="AP1978" i="5"/>
  <c r="BC1978" i="5"/>
  <c r="AD1108" i="5"/>
  <c r="M1978" i="5"/>
  <c r="AJ1978" i="5"/>
  <c r="K1108" i="5"/>
  <c r="M1108" i="5"/>
  <c r="U1978" i="5"/>
  <c r="AR1978" i="5"/>
  <c r="S1108" i="5"/>
  <c r="C1978" i="5"/>
  <c r="AF1108" i="5"/>
  <c r="BG1108" i="5"/>
  <c r="BA1108" i="5"/>
  <c r="K1978" i="5"/>
  <c r="AN1108" i="5"/>
  <c r="V1978" i="5"/>
  <c r="AY1978" i="5"/>
  <c r="Z1108" i="5"/>
  <c r="R1978" i="5"/>
  <c r="AV1978" i="5"/>
  <c r="W1108" i="5"/>
  <c r="AW1978" i="5"/>
  <c r="T1108" i="5"/>
  <c r="F1978" i="5"/>
  <c r="AE1978" i="5"/>
  <c r="F1108" i="5"/>
  <c r="AK1108" i="5"/>
  <c r="AL1978" i="5"/>
  <c r="AM1978" i="5"/>
  <c r="N1108" i="5"/>
  <c r="AH1978" i="5"/>
  <c r="T1978" i="5"/>
  <c r="BB1108" i="5"/>
  <c r="AW1108" i="5"/>
  <c r="E1978" i="5"/>
  <c r="AB1978" i="5"/>
  <c r="C1108" i="5"/>
  <c r="AS1978" i="5"/>
  <c r="P1108" i="5"/>
  <c r="AQ1108" i="5"/>
  <c r="BE1108" i="5"/>
  <c r="BG1978" i="5"/>
  <c r="AH1108" i="5"/>
  <c r="AX1978" i="5"/>
  <c r="AN1978" i="5"/>
  <c r="O1108" i="5"/>
  <c r="AO1978" i="5"/>
  <c r="L1108" i="5"/>
  <c r="R1108" i="5"/>
  <c r="AG1978" i="5"/>
  <c r="AR1108" i="5"/>
  <c r="AZ1108" i="5"/>
  <c r="AM1108" i="5"/>
  <c r="AJ1108" i="5"/>
  <c r="AU1978" i="5"/>
  <c r="AD1978" i="5"/>
  <c r="I1108" i="5"/>
  <c r="D1108" i="5"/>
  <c r="E1108" i="5"/>
  <c r="N1978" i="5"/>
  <c r="AS1108" i="5"/>
  <c r="X1108" i="5"/>
  <c r="AI1978" i="5"/>
  <c r="BF1978" i="5"/>
  <c r="X1978" i="5"/>
  <c r="AF1978" i="5"/>
  <c r="AU1108" i="5"/>
  <c r="BC1108" i="5"/>
  <c r="D1978" i="5"/>
  <c r="U1108" i="5"/>
  <c r="G1978" i="5"/>
  <c r="J1978" i="5"/>
  <c r="V1108" i="5"/>
  <c r="G1108" i="5"/>
  <c r="BA1978" i="5"/>
  <c r="O1978" i="5"/>
  <c r="AY1108" i="5"/>
  <c r="AQ1978" i="5"/>
  <c r="W1978" i="5"/>
  <c r="J1108" i="5"/>
  <c r="AL1108" i="5"/>
  <c r="BF1108" i="5"/>
  <c r="Z1056" i="5"/>
  <c r="AC1056" i="5"/>
  <c r="AK1926" i="5"/>
  <c r="J1926" i="5"/>
  <c r="BB1926" i="5"/>
  <c r="W1926" i="5"/>
  <c r="I1056" i="5"/>
  <c r="U1056" i="5"/>
  <c r="AG1056" i="5"/>
  <c r="AD1926" i="5"/>
  <c r="BF1926" i="5"/>
  <c r="AQ1926" i="5"/>
  <c r="O1056" i="5"/>
  <c r="AQ1056" i="5"/>
  <c r="B1926" i="5"/>
  <c r="AL1056" i="5"/>
  <c r="AN1056" i="5"/>
  <c r="BC1056" i="5"/>
  <c r="X1926" i="5"/>
  <c r="M1926" i="5"/>
  <c r="AO1926" i="5"/>
  <c r="AF1056" i="5"/>
  <c r="AH1056" i="5"/>
  <c r="AR1926" i="5"/>
  <c r="Q1926" i="5"/>
  <c r="F1926" i="5"/>
  <c r="AH1926" i="5"/>
  <c r="N1056" i="5"/>
  <c r="BA1056" i="5"/>
  <c r="X1056" i="5"/>
  <c r="AB1926" i="5"/>
  <c r="BD1926" i="5"/>
  <c r="AS1926" i="5"/>
  <c r="R1926" i="5"/>
  <c r="AJ1056" i="5"/>
  <c r="AV1056" i="5"/>
  <c r="AX1056" i="5"/>
  <c r="U1926" i="5"/>
  <c r="AW1926" i="5"/>
  <c r="AL1926" i="5"/>
  <c r="G1926" i="5"/>
  <c r="AD1056" i="5"/>
  <c r="P1056" i="5"/>
  <c r="AB1056" i="5"/>
  <c r="S1926" i="5"/>
  <c r="AU1926" i="5"/>
  <c r="S1056" i="5"/>
  <c r="D1926" i="5"/>
  <c r="AF1926" i="5"/>
  <c r="Y1056" i="5"/>
  <c r="V1056" i="5"/>
  <c r="R1056" i="5"/>
  <c r="AM1056" i="5"/>
  <c r="H1926" i="5"/>
  <c r="AZ1926" i="5"/>
  <c r="Y1926" i="5"/>
  <c r="AO1056" i="5"/>
  <c r="AR1056" i="5"/>
  <c r="W1056" i="5"/>
  <c r="AJ1926" i="5"/>
  <c r="B1056" i="5"/>
  <c r="AS1056" i="5"/>
  <c r="AN1926" i="5"/>
  <c r="BE1926" i="5"/>
  <c r="AP1056" i="5"/>
  <c r="N1926" i="5"/>
  <c r="AA1926" i="5"/>
  <c r="AA1056" i="5"/>
  <c r="AW1056" i="5"/>
  <c r="AE1926" i="5"/>
  <c r="AU1056" i="5"/>
  <c r="L1056" i="5"/>
  <c r="O1926" i="5"/>
  <c r="AE1056" i="5"/>
  <c r="BD1056" i="5"/>
  <c r="AI1926" i="5"/>
  <c r="AI1056" i="5"/>
  <c r="AV1926" i="5"/>
  <c r="J1056" i="5"/>
  <c r="E1926" i="5"/>
  <c r="V1926" i="5"/>
  <c r="AZ1056" i="5"/>
  <c r="H1056" i="5"/>
  <c r="Z1926" i="5"/>
  <c r="AM1926" i="5"/>
  <c r="AT1056" i="5"/>
  <c r="AY1926" i="5"/>
  <c r="AY1056" i="5"/>
  <c r="I1926" i="5"/>
  <c r="Q1056" i="5"/>
  <c r="L1926" i="5"/>
  <c r="AC1926" i="5"/>
  <c r="BE1056" i="5"/>
  <c r="BB1056" i="5"/>
  <c r="AP1926" i="5"/>
  <c r="BC1926" i="5"/>
  <c r="AK1056" i="5"/>
  <c r="C1926" i="5"/>
  <c r="C1056" i="5"/>
  <c r="P1926" i="5"/>
  <c r="BF1056" i="5"/>
  <c r="AT1926" i="5"/>
  <c r="BG1926" i="5"/>
  <c r="BG1056" i="5"/>
  <c r="F1056" i="5"/>
  <c r="G1056" i="5"/>
  <c r="D1056" i="5"/>
  <c r="M1056" i="5"/>
  <c r="AG1926" i="5"/>
  <c r="AX1926" i="5"/>
  <c r="E1056" i="5"/>
  <c r="BA1926" i="5"/>
  <c r="K1926" i="5"/>
  <c r="K1056" i="5"/>
  <c r="AS1061" i="5"/>
  <c r="Z1931" i="5"/>
  <c r="BB1931" i="5"/>
  <c r="Z1061" i="5"/>
  <c r="BB1061" i="5"/>
  <c r="W1931" i="5"/>
  <c r="W1061" i="5"/>
  <c r="M1061" i="5"/>
  <c r="AY1931" i="5"/>
  <c r="AV1931" i="5"/>
  <c r="U1931" i="5"/>
  <c r="AQ1061" i="5"/>
  <c r="Q1061" i="5"/>
  <c r="AZ1061" i="5"/>
  <c r="AN1931" i="5"/>
  <c r="M1931" i="5"/>
  <c r="AO1931" i="5"/>
  <c r="N1931" i="5"/>
  <c r="AK1061" i="5"/>
  <c r="L1061" i="5"/>
  <c r="AY1061" i="5"/>
  <c r="AG1931" i="5"/>
  <c r="F1931" i="5"/>
  <c r="AH1931" i="5"/>
  <c r="F1061" i="5"/>
  <c r="AH1061" i="5"/>
  <c r="G1061" i="5"/>
  <c r="I1061" i="5"/>
  <c r="Q1931" i="5"/>
  <c r="AS1931" i="5"/>
  <c r="R1931" i="5"/>
  <c r="AT1931" i="5"/>
  <c r="R1061" i="5"/>
  <c r="AB1061" i="5"/>
  <c r="AN1061" i="5"/>
  <c r="AU1061" i="5"/>
  <c r="AT1061" i="5"/>
  <c r="O1931" i="5"/>
  <c r="AQ1931" i="5"/>
  <c r="L1931" i="5"/>
  <c r="AA1061" i="5"/>
  <c r="AI1061" i="5"/>
  <c r="AO1061" i="5"/>
  <c r="AI1931" i="5"/>
  <c r="D1931" i="5"/>
  <c r="AF1931" i="5"/>
  <c r="E1931" i="5"/>
  <c r="K1061" i="5"/>
  <c r="AM1061" i="5"/>
  <c r="O1061" i="5"/>
  <c r="X1931" i="5"/>
  <c r="AZ1931" i="5"/>
  <c r="Y1931" i="5"/>
  <c r="BA1931" i="5"/>
  <c r="BG1061" i="5"/>
  <c r="BE1061" i="5"/>
  <c r="H1931" i="5"/>
  <c r="I1931" i="5"/>
  <c r="U1061" i="5"/>
  <c r="H1061" i="5"/>
  <c r="AL1931" i="5"/>
  <c r="AL1061" i="5"/>
  <c r="AR1061" i="5"/>
  <c r="BF1931" i="5"/>
  <c r="BF1061" i="5"/>
  <c r="BC1931" i="5"/>
  <c r="BD1061" i="5"/>
  <c r="S1931" i="5"/>
  <c r="P1931" i="5"/>
  <c r="AF1061" i="5"/>
  <c r="S1061" i="5"/>
  <c r="C1931" i="5"/>
  <c r="BG1931" i="5"/>
  <c r="BA1061" i="5"/>
  <c r="AE1061" i="5"/>
  <c r="AC1931" i="5"/>
  <c r="AD1931" i="5"/>
  <c r="AW1061" i="5"/>
  <c r="AW1931" i="5"/>
  <c r="AX1931" i="5"/>
  <c r="AX1061" i="5"/>
  <c r="X1061" i="5"/>
  <c r="N1061" i="5"/>
  <c r="K1931" i="5"/>
  <c r="E1061" i="5"/>
  <c r="AJ1061" i="5"/>
  <c r="AJ1931" i="5"/>
  <c r="AK1931" i="5"/>
  <c r="BC1061" i="5"/>
  <c r="J1931" i="5"/>
  <c r="J1061" i="5"/>
  <c r="G1931" i="5"/>
  <c r="C1061" i="5"/>
  <c r="AD1061" i="5"/>
  <c r="AA1931" i="5"/>
  <c r="AV1061" i="5"/>
  <c r="D1061" i="5"/>
  <c r="AU1931" i="5"/>
  <c r="AR1931" i="5"/>
  <c r="AG1061" i="5"/>
  <c r="Y1061" i="5"/>
  <c r="AE1931" i="5"/>
  <c r="AB1931" i="5"/>
  <c r="B1061" i="5"/>
  <c r="BD1931" i="5"/>
  <c r="BE1931" i="5"/>
  <c r="P1061" i="5"/>
  <c r="AC1061" i="5"/>
  <c r="V1931" i="5"/>
  <c r="V1061" i="5"/>
  <c r="B1931" i="5"/>
  <c r="AP1931" i="5"/>
  <c r="AP1061" i="5"/>
  <c r="AM1931" i="5"/>
  <c r="AD1030" i="5"/>
  <c r="BC1030" i="5"/>
  <c r="M1900" i="5"/>
  <c r="AV1900" i="5"/>
  <c r="AB1900" i="5"/>
  <c r="AY1900" i="5"/>
  <c r="AG1030" i="5"/>
  <c r="AP1030" i="5"/>
  <c r="G1030" i="5"/>
  <c r="AZ1030" i="5"/>
  <c r="AO1900" i="5"/>
  <c r="U1900" i="5"/>
  <c r="AN1900" i="5"/>
  <c r="AS1030" i="5"/>
  <c r="BB1030" i="5"/>
  <c r="S1030" i="5"/>
  <c r="D1030" i="5"/>
  <c r="Z1900" i="5"/>
  <c r="F1900" i="5"/>
  <c r="AG1900" i="5"/>
  <c r="BE1030" i="5"/>
  <c r="F1030" i="5"/>
  <c r="AE1030" i="5"/>
  <c r="P1030" i="5"/>
  <c r="O1900" i="5"/>
  <c r="BB1900" i="5"/>
  <c r="AH1900" i="5"/>
  <c r="I1030" i="5"/>
  <c r="R1030" i="5"/>
  <c r="AQ1030" i="5"/>
  <c r="L1030" i="5"/>
  <c r="D1900" i="5"/>
  <c r="AQ1900" i="5"/>
  <c r="W1900" i="5"/>
  <c r="AT1900" i="5"/>
  <c r="U1030" i="5"/>
  <c r="AT1030" i="5"/>
  <c r="H1030" i="5"/>
  <c r="AZ1900" i="5"/>
  <c r="AF1900" i="5"/>
  <c r="L1900" i="5"/>
  <c r="AI1900" i="5"/>
  <c r="AW1030" i="5"/>
  <c r="BF1030" i="5"/>
  <c r="W1030" i="5"/>
  <c r="AS1900" i="5"/>
  <c r="Y1900" i="5"/>
  <c r="E1900" i="5"/>
  <c r="X1900" i="5"/>
  <c r="B1030" i="5"/>
  <c r="J1030" i="5"/>
  <c r="AI1030" i="5"/>
  <c r="T1030" i="5"/>
  <c r="J1900" i="5"/>
  <c r="BA1900" i="5"/>
  <c r="M1030" i="5"/>
  <c r="BA1030" i="5"/>
  <c r="AU1030" i="5"/>
  <c r="BF1900" i="5"/>
  <c r="R1900" i="5"/>
  <c r="AH1030" i="5"/>
  <c r="AB1030" i="5"/>
  <c r="AA1900" i="5"/>
  <c r="AD1900" i="5"/>
  <c r="K1030" i="5"/>
  <c r="AJ1900" i="5"/>
  <c r="BC1900" i="5"/>
  <c r="B1900" i="5"/>
  <c r="AM1030" i="5"/>
  <c r="I1900" i="5"/>
  <c r="H1900" i="5"/>
  <c r="AY1030" i="5"/>
  <c r="BE1900" i="5"/>
  <c r="BD1900" i="5"/>
  <c r="AL1030" i="5"/>
  <c r="AV1030" i="5"/>
  <c r="V1900" i="5"/>
  <c r="AO1030" i="5"/>
  <c r="O1030" i="5"/>
  <c r="AE1900" i="5"/>
  <c r="AX1900" i="5"/>
  <c r="BD1030" i="5"/>
  <c r="AN1030" i="5"/>
  <c r="BG1900" i="5"/>
  <c r="C1900" i="5"/>
  <c r="V1030" i="5"/>
  <c r="AF1030" i="5"/>
  <c r="AL1900" i="5"/>
  <c r="Y1030" i="5"/>
  <c r="BG1030" i="5"/>
  <c r="AU1900" i="5"/>
  <c r="G1900" i="5"/>
  <c r="AK1030" i="5"/>
  <c r="X1030" i="5"/>
  <c r="P1900" i="5"/>
  <c r="S1900" i="5"/>
  <c r="N1030" i="5"/>
  <c r="AC1900" i="5"/>
  <c r="AR1900" i="5"/>
  <c r="Z1030" i="5"/>
  <c r="AJ1030" i="5"/>
  <c r="AK1900" i="5"/>
  <c r="AC1030" i="5"/>
  <c r="C1030" i="5"/>
  <c r="AP1900" i="5"/>
  <c r="AW1900" i="5"/>
  <c r="AX1030" i="5"/>
  <c r="AR1030" i="5"/>
  <c r="K1900" i="5"/>
  <c r="N1900" i="5"/>
  <c r="AA1030" i="5"/>
  <c r="T1900" i="5"/>
  <c r="AM1900" i="5"/>
  <c r="E1030" i="5"/>
  <c r="D1100" i="5"/>
  <c r="BD1970" i="5"/>
  <c r="AE1100" i="5"/>
  <c r="AA1970" i="5"/>
  <c r="AI1970" i="5"/>
  <c r="R1100" i="5"/>
  <c r="E1100" i="5"/>
  <c r="AT1970" i="5"/>
  <c r="Z1100" i="5"/>
  <c r="BG1100" i="5"/>
  <c r="G1970" i="5"/>
  <c r="AY1970" i="5"/>
  <c r="AD1100" i="5"/>
  <c r="AB1100" i="5"/>
  <c r="AN1970" i="5"/>
  <c r="O1100" i="5"/>
  <c r="U1100" i="5"/>
  <c r="R1970" i="5"/>
  <c r="T1970" i="5"/>
  <c r="BB1100" i="5"/>
  <c r="AK1970" i="5"/>
  <c r="W1970" i="5"/>
  <c r="B1100" i="5"/>
  <c r="AK1100" i="5"/>
  <c r="Y1970" i="5"/>
  <c r="AU1970" i="5"/>
  <c r="BA1970" i="5"/>
  <c r="BA1100" i="5"/>
  <c r="J1100" i="5"/>
  <c r="AQ1100" i="5"/>
  <c r="AQ1970" i="5"/>
  <c r="AD1970" i="5"/>
  <c r="N1100" i="5"/>
  <c r="AJ1100" i="5"/>
  <c r="BF1100" i="5"/>
  <c r="AP1970" i="5"/>
  <c r="AX1970" i="5"/>
  <c r="AB1970" i="5"/>
  <c r="C1100" i="5"/>
  <c r="AZ1100" i="5"/>
  <c r="AF1100" i="5"/>
  <c r="AU1100" i="5"/>
  <c r="AW1970" i="5"/>
  <c r="BE1970" i="5"/>
  <c r="AH1100" i="5"/>
  <c r="AY1100" i="5"/>
  <c r="BC1970" i="5"/>
  <c r="AI1100" i="5"/>
  <c r="AV1100" i="5"/>
  <c r="D1970" i="5"/>
  <c r="AL1100" i="5"/>
  <c r="O1970" i="5"/>
  <c r="BG1970" i="5"/>
  <c r="Y1100" i="5"/>
  <c r="M1100" i="5"/>
  <c r="C1970" i="5"/>
  <c r="AZ1970" i="5"/>
  <c r="AA1100" i="5"/>
  <c r="V1970" i="5"/>
  <c r="I1970" i="5"/>
  <c r="Q1100" i="5"/>
  <c r="AC1100" i="5"/>
  <c r="H1970" i="5"/>
  <c r="AP1100" i="5"/>
  <c r="U1970" i="5"/>
  <c r="AC1970" i="5"/>
  <c r="L1970" i="5"/>
  <c r="AT1100" i="5"/>
  <c r="AO1100" i="5"/>
  <c r="L1100" i="5"/>
  <c r="AV1970" i="5"/>
  <c r="AG1100" i="5"/>
  <c r="BB1970" i="5"/>
  <c r="AH1970" i="5"/>
  <c r="AF1970" i="5"/>
  <c r="G1100" i="5"/>
  <c r="AE1970" i="5"/>
  <c r="I1100" i="5"/>
  <c r="H1100" i="5"/>
  <c r="AG1970" i="5"/>
  <c r="AO1970" i="5"/>
  <c r="V1100" i="5"/>
  <c r="BC1100" i="5"/>
  <c r="AL1970" i="5"/>
  <c r="BE1100" i="5"/>
  <c r="AS1100" i="5"/>
  <c r="AM1970" i="5"/>
  <c r="AJ1970" i="5"/>
  <c r="K1100" i="5"/>
  <c r="BF1970" i="5"/>
  <c r="AS1970" i="5"/>
  <c r="AW1100" i="5"/>
  <c r="AR1100" i="5"/>
  <c r="AR1970" i="5"/>
  <c r="E1970" i="5"/>
  <c r="J1970" i="5"/>
  <c r="S1970" i="5"/>
  <c r="B1970" i="5"/>
  <c r="Z1970" i="5"/>
  <c r="S1100" i="5"/>
  <c r="M1970" i="5"/>
  <c r="BD1100" i="5"/>
  <c r="F1100" i="5"/>
  <c r="P1100" i="5"/>
  <c r="F1970" i="5"/>
  <c r="T1100" i="5"/>
  <c r="P1970" i="5"/>
  <c r="AN1100" i="5"/>
  <c r="AM1100" i="5"/>
  <c r="W1100" i="5"/>
  <c r="N1970" i="5"/>
  <c r="AX1100" i="5"/>
  <c r="K1970" i="5"/>
  <c r="Q1970" i="5"/>
  <c r="G941" i="5"/>
  <c r="AJ941" i="5"/>
  <c r="I941" i="5"/>
  <c r="E1811" i="5"/>
  <c r="X1811" i="5"/>
  <c r="D1811" i="5"/>
  <c r="Z941" i="5"/>
  <c r="S941" i="5"/>
  <c r="AV941" i="5"/>
  <c r="U941" i="5"/>
  <c r="BA1811" i="5"/>
  <c r="Q1811" i="5"/>
  <c r="AZ1811" i="5"/>
  <c r="AF1811" i="5"/>
  <c r="BB941" i="5"/>
  <c r="AU941" i="5"/>
  <c r="AG941" i="5"/>
  <c r="AT1811" i="5"/>
  <c r="J1811" i="5"/>
  <c r="AS1811" i="5"/>
  <c r="Y1811" i="5"/>
  <c r="F941" i="5"/>
  <c r="BG941" i="5"/>
  <c r="AI1811" i="5"/>
  <c r="BF1811" i="5"/>
  <c r="AL1811" i="5"/>
  <c r="R1811" i="5"/>
  <c r="R941" i="5"/>
  <c r="K941" i="5"/>
  <c r="AR941" i="5"/>
  <c r="AC941" i="5"/>
  <c r="AU1811" i="5"/>
  <c r="AA1811" i="5"/>
  <c r="G1811" i="5"/>
  <c r="N941" i="5"/>
  <c r="W941" i="5"/>
  <c r="AZ941" i="5"/>
  <c r="Y941" i="5"/>
  <c r="AR1811" i="5"/>
  <c r="BC1811" i="5"/>
  <c r="AP941" i="5"/>
  <c r="AI941" i="5"/>
  <c r="D941" i="5"/>
  <c r="AK941" i="5"/>
  <c r="AK1811" i="5"/>
  <c r="BD1811" i="5"/>
  <c r="AJ1811" i="5"/>
  <c r="P1811" i="5"/>
  <c r="BE941" i="5"/>
  <c r="P941" i="5"/>
  <c r="AW941" i="5"/>
  <c r="AD1811" i="5"/>
  <c r="AW1811" i="5"/>
  <c r="AC1811" i="5"/>
  <c r="I1811" i="5"/>
  <c r="V941" i="5"/>
  <c r="O941" i="5"/>
  <c r="X941" i="5"/>
  <c r="S1811" i="5"/>
  <c r="AP1811" i="5"/>
  <c r="V1811" i="5"/>
  <c r="BE1811" i="5"/>
  <c r="AH941" i="5"/>
  <c r="AA941" i="5"/>
  <c r="AN941" i="5"/>
  <c r="AS941" i="5"/>
  <c r="AE1811" i="5"/>
  <c r="K1811" i="5"/>
  <c r="AX1811" i="5"/>
  <c r="AD941" i="5"/>
  <c r="AM941" i="5"/>
  <c r="L941" i="5"/>
  <c r="AO941" i="5"/>
  <c r="AB1811" i="5"/>
  <c r="BG1811" i="5"/>
  <c r="AM1811" i="5"/>
  <c r="BF941" i="5"/>
  <c r="AY941" i="5"/>
  <c r="T941" i="5"/>
  <c r="BA941" i="5"/>
  <c r="U1811" i="5"/>
  <c r="AN1811" i="5"/>
  <c r="T1811" i="5"/>
  <c r="J941" i="5"/>
  <c r="AF941" i="5"/>
  <c r="M1811" i="5"/>
  <c r="Q941" i="5"/>
  <c r="AO1811" i="5"/>
  <c r="AY1811" i="5"/>
  <c r="AT941" i="5"/>
  <c r="L1811" i="5"/>
  <c r="B941" i="5"/>
  <c r="E941" i="5"/>
  <c r="AV1811" i="5"/>
  <c r="C1811" i="5"/>
  <c r="AX941" i="5"/>
  <c r="O1811" i="5"/>
  <c r="BC941" i="5"/>
  <c r="AQ1811" i="5"/>
  <c r="N1811" i="5"/>
  <c r="AL941" i="5"/>
  <c r="Z1811" i="5"/>
  <c r="AQ941" i="5"/>
  <c r="BB1811" i="5"/>
  <c r="AB941" i="5"/>
  <c r="W1811" i="5"/>
  <c r="AE941" i="5"/>
  <c r="M941" i="5"/>
  <c r="F1811" i="5"/>
  <c r="B1811" i="5"/>
  <c r="C941" i="5"/>
  <c r="BD941" i="5"/>
  <c r="AG1811" i="5"/>
  <c r="AH1811" i="5"/>
  <c r="AM1104" i="5"/>
  <c r="AT1974" i="5"/>
  <c r="AJ1104" i="5"/>
  <c r="AA1974" i="5"/>
  <c r="AP1974" i="5"/>
  <c r="V1104" i="5"/>
  <c r="E1104" i="5"/>
  <c r="AL1974" i="5"/>
  <c r="BA1974" i="5"/>
  <c r="AD1104" i="5"/>
  <c r="AH1974" i="5"/>
  <c r="AJ1974" i="5"/>
  <c r="K1104" i="5"/>
  <c r="U1104" i="5"/>
  <c r="AS1974" i="5"/>
  <c r="AR1974" i="5"/>
  <c r="S1104" i="5"/>
  <c r="AO1974" i="5"/>
  <c r="AF1104" i="5"/>
  <c r="BG1104" i="5"/>
  <c r="B1974" i="5"/>
  <c r="P1974" i="5"/>
  <c r="AX1104" i="5"/>
  <c r="AM1974" i="5"/>
  <c r="BD1974" i="5"/>
  <c r="AE1104" i="5"/>
  <c r="AI1974" i="5"/>
  <c r="AB1104" i="5"/>
  <c r="BF1974" i="5"/>
  <c r="AH1104" i="5"/>
  <c r="R1974" i="5"/>
  <c r="AN1974" i="5"/>
  <c r="O1104" i="5"/>
  <c r="N1974" i="5"/>
  <c r="L1104" i="5"/>
  <c r="AV1974" i="5"/>
  <c r="W1104" i="5"/>
  <c r="T1104" i="5"/>
  <c r="F1974" i="5"/>
  <c r="U1974" i="5"/>
  <c r="F1104" i="5"/>
  <c r="AO1104" i="5"/>
  <c r="Q1974" i="5"/>
  <c r="AE1974" i="5"/>
  <c r="N1104" i="5"/>
  <c r="M1974" i="5"/>
  <c r="T1974" i="5"/>
  <c r="BB1104" i="5"/>
  <c r="Q1104" i="5"/>
  <c r="AY1974" i="5"/>
  <c r="AN1104" i="5"/>
  <c r="K1974" i="5"/>
  <c r="AU1974" i="5"/>
  <c r="Z1104" i="5"/>
  <c r="G1974" i="5"/>
  <c r="AG1104" i="5"/>
  <c r="AD1974" i="5"/>
  <c r="X1104" i="5"/>
  <c r="AY1104" i="5"/>
  <c r="Z1974" i="5"/>
  <c r="J1104" i="5"/>
  <c r="AQ1974" i="5"/>
  <c r="AC1104" i="5"/>
  <c r="AK1974" i="5"/>
  <c r="R1104" i="5"/>
  <c r="BB1974" i="5"/>
  <c r="X1974" i="5"/>
  <c r="BF1104" i="5"/>
  <c r="AX1974" i="5"/>
  <c r="AS1104" i="5"/>
  <c r="AF1974" i="5"/>
  <c r="G1104" i="5"/>
  <c r="C1974" i="5"/>
  <c r="D1104" i="5"/>
  <c r="AU1104" i="5"/>
  <c r="BE1974" i="5"/>
  <c r="AR1104" i="5"/>
  <c r="AK1104" i="5"/>
  <c r="W1974" i="5"/>
  <c r="AB1974" i="5"/>
  <c r="C1104" i="5"/>
  <c r="S1974" i="5"/>
  <c r="P1104" i="5"/>
  <c r="AQ1104" i="5"/>
  <c r="B1104" i="5"/>
  <c r="AT1104" i="5"/>
  <c r="AW1104" i="5"/>
  <c r="E1974" i="5"/>
  <c r="O1974" i="5"/>
  <c r="AP1104" i="5"/>
  <c r="BC1104" i="5"/>
  <c r="D1974" i="5"/>
  <c r="BA1104" i="5"/>
  <c r="BC1974" i="5"/>
  <c r="I1974" i="5"/>
  <c r="AV1104" i="5"/>
  <c r="BD1104" i="5"/>
  <c r="AC1974" i="5"/>
  <c r="J1974" i="5"/>
  <c r="AL1104" i="5"/>
  <c r="BG1974" i="5"/>
  <c r="AZ1974" i="5"/>
  <c r="H1104" i="5"/>
  <c r="V1974" i="5"/>
  <c r="AG1974" i="5"/>
  <c r="M1104" i="5"/>
  <c r="AZ1104" i="5"/>
  <c r="AA1104" i="5"/>
  <c r="I1104" i="5"/>
  <c r="AI1104" i="5"/>
  <c r="AW1974" i="5"/>
  <c r="BE1104" i="5"/>
  <c r="L1974" i="5"/>
  <c r="H1974" i="5"/>
  <c r="AI993" i="5"/>
  <c r="H993" i="5"/>
  <c r="AS993" i="5"/>
  <c r="AP1863" i="5"/>
  <c r="V1863" i="5"/>
  <c r="AI1863" i="5"/>
  <c r="AP993" i="5"/>
  <c r="AU993" i="5"/>
  <c r="T993" i="5"/>
  <c r="AO993" i="5"/>
  <c r="AE1863" i="5"/>
  <c r="D1863" i="5"/>
  <c r="AH1863" i="5"/>
  <c r="BB993" i="5"/>
  <c r="BG993" i="5"/>
  <c r="AF993" i="5"/>
  <c r="BA993" i="5"/>
  <c r="AK1863" i="5"/>
  <c r="K1863" i="5"/>
  <c r="AO1863" i="5"/>
  <c r="F993" i="5"/>
  <c r="AX993" i="5"/>
  <c r="W993" i="5"/>
  <c r="BD993" i="5"/>
  <c r="AS1863" i="5"/>
  <c r="S1863" i="5"/>
  <c r="AB1863" i="5"/>
  <c r="AM993" i="5"/>
  <c r="Q993" i="5"/>
  <c r="AY1863" i="5"/>
  <c r="X1863" i="5"/>
  <c r="BC1863" i="5"/>
  <c r="G1863" i="5"/>
  <c r="AD993" i="5"/>
  <c r="AY993" i="5"/>
  <c r="X993" i="5"/>
  <c r="AT1863" i="5"/>
  <c r="Z1863" i="5"/>
  <c r="F1863" i="5"/>
  <c r="M1863" i="5"/>
  <c r="BF993" i="5"/>
  <c r="C993" i="5"/>
  <c r="AJ993" i="5"/>
  <c r="M993" i="5"/>
  <c r="I1863" i="5"/>
  <c r="BB1863" i="5"/>
  <c r="R1863" i="5"/>
  <c r="J993" i="5"/>
  <c r="K993" i="5"/>
  <c r="AB993" i="5"/>
  <c r="E993" i="5"/>
  <c r="AR1863" i="5"/>
  <c r="Q1863" i="5"/>
  <c r="AV1863" i="5"/>
  <c r="BE1863" i="5"/>
  <c r="AA993" i="5"/>
  <c r="AR993" i="5"/>
  <c r="U993" i="5"/>
  <c r="W1863" i="5"/>
  <c r="BA1863" i="5"/>
  <c r="AA1863" i="5"/>
  <c r="AJ1863" i="5"/>
  <c r="AH993" i="5"/>
  <c r="BC993" i="5"/>
  <c r="AG993" i="5"/>
  <c r="AC1863" i="5"/>
  <c r="C1863" i="5"/>
  <c r="AG1863" i="5"/>
  <c r="AQ1863" i="5"/>
  <c r="AT993" i="5"/>
  <c r="G993" i="5"/>
  <c r="AN993" i="5"/>
  <c r="AD1863" i="5"/>
  <c r="J1863" i="5"/>
  <c r="AN1863" i="5"/>
  <c r="AW1863" i="5"/>
  <c r="B993" i="5"/>
  <c r="O993" i="5"/>
  <c r="AV993" i="5"/>
  <c r="I993" i="5"/>
  <c r="P1863" i="5"/>
  <c r="AU1863" i="5"/>
  <c r="T1863" i="5"/>
  <c r="V993" i="5"/>
  <c r="R993" i="5"/>
  <c r="AZ1863" i="5"/>
  <c r="AQ993" i="5"/>
  <c r="AF1863" i="5"/>
  <c r="L993" i="5"/>
  <c r="L1863" i="5"/>
  <c r="AZ993" i="5"/>
  <c r="BD1863" i="5"/>
  <c r="AE993" i="5"/>
  <c r="Y1863" i="5"/>
  <c r="P993" i="5"/>
  <c r="E1863" i="5"/>
  <c r="AW993" i="5"/>
  <c r="U1863" i="5"/>
  <c r="AC993" i="5"/>
  <c r="Z993" i="5"/>
  <c r="D993" i="5"/>
  <c r="AX1863" i="5"/>
  <c r="AK993" i="5"/>
  <c r="O1863" i="5"/>
  <c r="H1863" i="5"/>
  <c r="B1863" i="5"/>
  <c r="BF1863" i="5"/>
  <c r="BG1863" i="5"/>
  <c r="AL1863" i="5"/>
  <c r="BE993" i="5"/>
  <c r="Y993" i="5"/>
  <c r="AM1863" i="5"/>
  <c r="AL993" i="5"/>
  <c r="S993" i="5"/>
  <c r="F963" i="5"/>
  <c r="AL1833" i="5"/>
  <c r="G1833" i="5"/>
  <c r="S1833" i="5"/>
  <c r="AE1833" i="5"/>
  <c r="AU963" i="5"/>
  <c r="AR963" i="5"/>
  <c r="Q963" i="5"/>
  <c r="AA1833" i="5"/>
  <c r="BC1833" i="5"/>
  <c r="H1833" i="5"/>
  <c r="T1833" i="5"/>
  <c r="BG963" i="5"/>
  <c r="BD963" i="5"/>
  <c r="I963" i="5"/>
  <c r="Y1833" i="5"/>
  <c r="BA1833" i="5"/>
  <c r="AT963" i="5"/>
  <c r="AH963" i="5"/>
  <c r="G963" i="5"/>
  <c r="T963" i="5"/>
  <c r="U963" i="5"/>
  <c r="BB963" i="5"/>
  <c r="J963" i="5"/>
  <c r="R1833" i="5"/>
  <c r="AD1833" i="5"/>
  <c r="AP1833" i="5"/>
  <c r="AI963" i="5"/>
  <c r="AK963" i="5"/>
  <c r="BE1833" i="5"/>
  <c r="Z963" i="5"/>
  <c r="N963" i="5"/>
  <c r="N1833" i="5"/>
  <c r="Z1833" i="5"/>
  <c r="AY963" i="5"/>
  <c r="BF963" i="5"/>
  <c r="V963" i="5"/>
  <c r="V1833" i="5"/>
  <c r="AX1833" i="5"/>
  <c r="C1833" i="5"/>
  <c r="O1833" i="5"/>
  <c r="C963" i="5"/>
  <c r="P963" i="5"/>
  <c r="M963" i="5"/>
  <c r="P1833" i="5"/>
  <c r="AR1833" i="5"/>
  <c r="BD1833" i="5"/>
  <c r="M1833" i="5"/>
  <c r="H963" i="5"/>
  <c r="Y963" i="5"/>
  <c r="I1833" i="5"/>
  <c r="AK1833" i="5"/>
  <c r="AW1833" i="5"/>
  <c r="AX963" i="5"/>
  <c r="W963" i="5"/>
  <c r="AJ963" i="5"/>
  <c r="AV963" i="5"/>
  <c r="AO963" i="5"/>
  <c r="AV1833" i="5"/>
  <c r="U1833" i="5"/>
  <c r="AG1833" i="5"/>
  <c r="AS1833" i="5"/>
  <c r="AM963" i="5"/>
  <c r="AZ963" i="5"/>
  <c r="BA963" i="5"/>
  <c r="AO1833" i="5"/>
  <c r="AP963" i="5"/>
  <c r="AD963" i="5"/>
  <c r="R963" i="5"/>
  <c r="J1833" i="5"/>
  <c r="D963" i="5"/>
  <c r="B963" i="5"/>
  <c r="AG963" i="5"/>
  <c r="AM1833" i="5"/>
  <c r="AY1833" i="5"/>
  <c r="D1833" i="5"/>
  <c r="O963" i="5"/>
  <c r="L963" i="5"/>
  <c r="AC963" i="5"/>
  <c r="BG1833" i="5"/>
  <c r="AB1833" i="5"/>
  <c r="AN1833" i="5"/>
  <c r="AZ1833" i="5"/>
  <c r="AA963" i="5"/>
  <c r="X963" i="5"/>
  <c r="X1833" i="5"/>
  <c r="BE963" i="5"/>
  <c r="AC1833" i="5"/>
  <c r="AL963" i="5"/>
  <c r="BF1833" i="5"/>
  <c r="BB1833" i="5"/>
  <c r="AE963" i="5"/>
  <c r="AS963" i="5"/>
  <c r="AJ1833" i="5"/>
  <c r="AF1833" i="5"/>
  <c r="BC963" i="5"/>
  <c r="F1833" i="5"/>
  <c r="S963" i="5"/>
  <c r="W1833" i="5"/>
  <c r="AB963" i="5"/>
  <c r="AQ1833" i="5"/>
  <c r="AQ963" i="5"/>
  <c r="E1833" i="5"/>
  <c r="B1833" i="5"/>
  <c r="AH1833" i="5"/>
  <c r="AF963" i="5"/>
  <c r="AI1833" i="5"/>
  <c r="L1833" i="5"/>
  <c r="AT1833" i="5"/>
  <c r="AN963" i="5"/>
  <c r="AW963" i="5"/>
  <c r="Q1833" i="5"/>
  <c r="AU1833" i="5"/>
  <c r="E963" i="5"/>
  <c r="AD918" i="5"/>
  <c r="BC918" i="5"/>
  <c r="H918" i="5"/>
  <c r="AR1788" i="5"/>
  <c r="X1788" i="5"/>
  <c r="D1788" i="5"/>
  <c r="AA1788" i="5"/>
  <c r="AK918" i="5"/>
  <c r="G918" i="5"/>
  <c r="T918" i="5"/>
  <c r="AK1788" i="5"/>
  <c r="Q1788" i="5"/>
  <c r="AZ1788" i="5"/>
  <c r="P1788" i="5"/>
  <c r="B1788" i="5"/>
  <c r="Z918" i="5"/>
  <c r="AI918" i="5"/>
  <c r="AD1788" i="5"/>
  <c r="J1788" i="5"/>
  <c r="AS1788" i="5"/>
  <c r="I1788" i="5"/>
  <c r="Q918" i="5"/>
  <c r="AH918" i="5"/>
  <c r="AQ918" i="5"/>
  <c r="L918" i="5"/>
  <c r="BC1788" i="5"/>
  <c r="AI1788" i="5"/>
  <c r="O1788" i="5"/>
  <c r="Y918" i="5"/>
  <c r="U918" i="5"/>
  <c r="AX918" i="5"/>
  <c r="BG918" i="5"/>
  <c r="AB918" i="5"/>
  <c r="AM1788" i="5"/>
  <c r="S1788" i="5"/>
  <c r="AX1788" i="5"/>
  <c r="AO918" i="5"/>
  <c r="AT918" i="5"/>
  <c r="K918" i="5"/>
  <c r="X918" i="5"/>
  <c r="AB1788" i="5"/>
  <c r="H1788" i="5"/>
  <c r="AU1788" i="5"/>
  <c r="K1788" i="5"/>
  <c r="BD918" i="5"/>
  <c r="W918" i="5"/>
  <c r="AJ918" i="5"/>
  <c r="U1788" i="5"/>
  <c r="BD1788" i="5"/>
  <c r="AJ1788" i="5"/>
  <c r="BG1788" i="5"/>
  <c r="E918" i="5"/>
  <c r="AL918" i="5"/>
  <c r="AU918" i="5"/>
  <c r="AF918" i="5"/>
  <c r="BF1788" i="5"/>
  <c r="AL1788" i="5"/>
  <c r="BE1788" i="5"/>
  <c r="AC918" i="5"/>
  <c r="BB918" i="5"/>
  <c r="C918" i="5"/>
  <c r="AV918" i="5"/>
  <c r="AP1788" i="5"/>
  <c r="V1788" i="5"/>
  <c r="AO1788" i="5"/>
  <c r="AS918" i="5"/>
  <c r="O918" i="5"/>
  <c r="AR918" i="5"/>
  <c r="W1788" i="5"/>
  <c r="C1788" i="5"/>
  <c r="AH1788" i="5"/>
  <c r="BE918" i="5"/>
  <c r="R918" i="5"/>
  <c r="AA918" i="5"/>
  <c r="AN918" i="5"/>
  <c r="L1788" i="5"/>
  <c r="AY1788" i="5"/>
  <c r="AE1788" i="5"/>
  <c r="I918" i="5"/>
  <c r="BA918" i="5"/>
  <c r="AP918" i="5"/>
  <c r="AY918" i="5"/>
  <c r="N1788" i="5"/>
  <c r="AW1788" i="5"/>
  <c r="AC1788" i="5"/>
  <c r="AV1788" i="5"/>
  <c r="AG918" i="5"/>
  <c r="BA1788" i="5"/>
  <c r="AW918" i="5"/>
  <c r="Z1788" i="5"/>
  <c r="V918" i="5"/>
  <c r="BB1788" i="5"/>
  <c r="AM918" i="5"/>
  <c r="T1788" i="5"/>
  <c r="AG1788" i="5"/>
  <c r="J918" i="5"/>
  <c r="AE918" i="5"/>
  <c r="R1788" i="5"/>
  <c r="AZ918" i="5"/>
  <c r="AQ1788" i="5"/>
  <c r="BF918" i="5"/>
  <c r="M1788" i="5"/>
  <c r="S918" i="5"/>
  <c r="Y1788" i="5"/>
  <c r="P918" i="5"/>
  <c r="M918" i="5"/>
  <c r="E1788" i="5"/>
  <c r="D918" i="5"/>
  <c r="G1788" i="5"/>
  <c r="AF1788" i="5"/>
  <c r="N918" i="5"/>
  <c r="AT1788" i="5"/>
  <c r="AN1788" i="5"/>
  <c r="B918" i="5"/>
  <c r="Y935" i="5"/>
  <c r="N935" i="5"/>
  <c r="AI1805" i="5"/>
  <c r="BF1805" i="5"/>
  <c r="BB1805" i="5"/>
  <c r="AX1805" i="5"/>
  <c r="AM935" i="5"/>
  <c r="AB935" i="5"/>
  <c r="J935" i="5"/>
  <c r="X1805" i="5"/>
  <c r="AU1805" i="5"/>
  <c r="AQ1805" i="5"/>
  <c r="AM1805" i="5"/>
  <c r="AY935" i="5"/>
  <c r="BD935" i="5"/>
  <c r="U935" i="5"/>
  <c r="Q1805" i="5"/>
  <c r="AJ1805" i="5"/>
  <c r="AF1805" i="5"/>
  <c r="AB1805" i="5"/>
  <c r="C935" i="5"/>
  <c r="M935" i="5"/>
  <c r="F935" i="5"/>
  <c r="AT1805" i="5"/>
  <c r="J1805" i="5"/>
  <c r="F1805" i="5"/>
  <c r="K935" i="5"/>
  <c r="AF935" i="5"/>
  <c r="L935" i="5"/>
  <c r="AC935" i="5"/>
  <c r="V935" i="5"/>
  <c r="AD1805" i="5"/>
  <c r="R935" i="5"/>
  <c r="AH935" i="5"/>
  <c r="AA935" i="5"/>
  <c r="AV935" i="5"/>
  <c r="AO935" i="5"/>
  <c r="AD935" i="5"/>
  <c r="S1805" i="5"/>
  <c r="AP1805" i="5"/>
  <c r="AL1805" i="5"/>
  <c r="AH1805" i="5"/>
  <c r="BC935" i="5"/>
  <c r="BF935" i="5"/>
  <c r="Z935" i="5"/>
  <c r="AE1805" i="5"/>
  <c r="AA1805" i="5"/>
  <c r="W1805" i="5"/>
  <c r="G935" i="5"/>
  <c r="B1805" i="5"/>
  <c r="AG935" i="5"/>
  <c r="AX935" i="5"/>
  <c r="AC1805" i="5"/>
  <c r="Y1805" i="5"/>
  <c r="U1805" i="5"/>
  <c r="O935" i="5"/>
  <c r="AJ935" i="5"/>
  <c r="AW935" i="5"/>
  <c r="AW1805" i="5"/>
  <c r="M1805" i="5"/>
  <c r="I1805" i="5"/>
  <c r="E1805" i="5"/>
  <c r="AE935" i="5"/>
  <c r="AZ935" i="5"/>
  <c r="AS935" i="5"/>
  <c r="AL935" i="5"/>
  <c r="N1805" i="5"/>
  <c r="BE1805" i="5"/>
  <c r="BA1805" i="5"/>
  <c r="AQ935" i="5"/>
  <c r="D935" i="5"/>
  <c r="BE935" i="5"/>
  <c r="AT935" i="5"/>
  <c r="C1805" i="5"/>
  <c r="Z1805" i="5"/>
  <c r="V1805" i="5"/>
  <c r="R1805" i="5"/>
  <c r="P935" i="5"/>
  <c r="AR935" i="5"/>
  <c r="AK935" i="5"/>
  <c r="BD1805" i="5"/>
  <c r="T1805" i="5"/>
  <c r="P1805" i="5"/>
  <c r="L1805" i="5"/>
  <c r="S935" i="5"/>
  <c r="X935" i="5"/>
  <c r="BG1805" i="5"/>
  <c r="E935" i="5"/>
  <c r="AR1805" i="5"/>
  <c r="BB935" i="5"/>
  <c r="BG935" i="5"/>
  <c r="AY1805" i="5"/>
  <c r="W935" i="5"/>
  <c r="BA935" i="5"/>
  <c r="BC1805" i="5"/>
  <c r="AG1805" i="5"/>
  <c r="AU935" i="5"/>
  <c r="AS1805" i="5"/>
  <c r="T935" i="5"/>
  <c r="O1805" i="5"/>
  <c r="AN1805" i="5"/>
  <c r="AI935" i="5"/>
  <c r="AZ1805" i="5"/>
  <c r="B935" i="5"/>
  <c r="AO1805" i="5"/>
  <c r="I935" i="5"/>
  <c r="K1805" i="5"/>
  <c r="AN935" i="5"/>
  <c r="AP935" i="5"/>
  <c r="AV1805" i="5"/>
  <c r="G1805" i="5"/>
  <c r="Q935" i="5"/>
  <c r="D1805" i="5"/>
  <c r="AK1805" i="5"/>
  <c r="AT922" i="5"/>
  <c r="S922" i="5"/>
  <c r="D922" i="5"/>
  <c r="AA1792" i="5"/>
  <c r="BF1792" i="5"/>
  <c r="AL1792" i="5"/>
  <c r="BA922" i="5"/>
  <c r="BF922" i="5"/>
  <c r="AE922" i="5"/>
  <c r="P922" i="5"/>
  <c r="P1792" i="5"/>
  <c r="AM1792" i="5"/>
  <c r="S1792" i="5"/>
  <c r="E922" i="5"/>
  <c r="B922" i="5"/>
  <c r="AL922" i="5"/>
  <c r="BC922" i="5"/>
  <c r="R1792" i="5"/>
  <c r="AK1792" i="5"/>
  <c r="Q1792" i="5"/>
  <c r="AZ1792" i="5"/>
  <c r="M922" i="5"/>
  <c r="AX922" i="5"/>
  <c r="G922" i="5"/>
  <c r="AZ922" i="5"/>
  <c r="AD1792" i="5"/>
  <c r="J1792" i="5"/>
  <c r="AS1792" i="5"/>
  <c r="Y922" i="5"/>
  <c r="W922" i="5"/>
  <c r="AX1792" i="5"/>
  <c r="N1792" i="5"/>
  <c r="AW1792" i="5"/>
  <c r="AC1792" i="5"/>
  <c r="AO922" i="5"/>
  <c r="R922" i="5"/>
  <c r="AI922" i="5"/>
  <c r="T922" i="5"/>
  <c r="K1792" i="5"/>
  <c r="AP1792" i="5"/>
  <c r="V1792" i="5"/>
  <c r="B1792" i="5"/>
  <c r="J922" i="5"/>
  <c r="AQ922" i="5"/>
  <c r="L922" i="5"/>
  <c r="I1792" i="5"/>
  <c r="AB1792" i="5"/>
  <c r="H1792" i="5"/>
  <c r="AU1792" i="5"/>
  <c r="AG922" i="5"/>
  <c r="BB922" i="5"/>
  <c r="H922" i="5"/>
  <c r="BE1792" i="5"/>
  <c r="U1792" i="5"/>
  <c r="BD1792" i="5"/>
  <c r="AJ1792" i="5"/>
  <c r="AC922" i="5"/>
  <c r="K922" i="5"/>
  <c r="X922" i="5"/>
  <c r="AO1792" i="5"/>
  <c r="E1792" i="5"/>
  <c r="AN1792" i="5"/>
  <c r="T1792" i="5"/>
  <c r="AS922" i="5"/>
  <c r="V922" i="5"/>
  <c r="AM922" i="5"/>
  <c r="AH1792" i="5"/>
  <c r="BA1792" i="5"/>
  <c r="AG1792" i="5"/>
  <c r="M1792" i="5"/>
  <c r="BE922" i="5"/>
  <c r="N922" i="5"/>
  <c r="AU922" i="5"/>
  <c r="AF922" i="5"/>
  <c r="BG1792" i="5"/>
  <c r="W1792" i="5"/>
  <c r="C1792" i="5"/>
  <c r="U922" i="5"/>
  <c r="Z922" i="5"/>
  <c r="BG922" i="5"/>
  <c r="AB922" i="5"/>
  <c r="AV1792" i="5"/>
  <c r="L1792" i="5"/>
  <c r="AY1792" i="5"/>
  <c r="AE1792" i="5"/>
  <c r="AP922" i="5"/>
  <c r="BC1792" i="5"/>
  <c r="AA922" i="5"/>
  <c r="X1792" i="5"/>
  <c r="AY922" i="5"/>
  <c r="AV922" i="5"/>
  <c r="AK922" i="5"/>
  <c r="O922" i="5"/>
  <c r="AI1792" i="5"/>
  <c r="AN922" i="5"/>
  <c r="D1792" i="5"/>
  <c r="AJ922" i="5"/>
  <c r="I922" i="5"/>
  <c r="AQ1792" i="5"/>
  <c r="AW922" i="5"/>
  <c r="AR922" i="5"/>
  <c r="O1792" i="5"/>
  <c r="Y1792" i="5"/>
  <c r="Q922" i="5"/>
  <c r="AT1792" i="5"/>
  <c r="AD922" i="5"/>
  <c r="G1792" i="5"/>
  <c r="AH922" i="5"/>
  <c r="AF1792" i="5"/>
  <c r="Z1792" i="5"/>
  <c r="BD922" i="5"/>
  <c r="C922" i="5"/>
  <c r="BB1792" i="5"/>
  <c r="AR1792" i="5"/>
  <c r="E943" i="5"/>
  <c r="AX943" i="5"/>
  <c r="O943" i="5"/>
  <c r="AA1813" i="5"/>
  <c r="G1813" i="5"/>
  <c r="AD1813" i="5"/>
  <c r="H943" i="5"/>
  <c r="AZ943" i="5"/>
  <c r="AC943" i="5"/>
  <c r="BF943" i="5"/>
  <c r="S943" i="5"/>
  <c r="V1813" i="5"/>
  <c r="AW1813" i="5"/>
  <c r="M1813" i="5"/>
  <c r="L943" i="5"/>
  <c r="Q943" i="5"/>
  <c r="AT943" i="5"/>
  <c r="K943" i="5"/>
  <c r="P1813" i="5"/>
  <c r="BC1813" i="5"/>
  <c r="S1813" i="5"/>
  <c r="AP1813" i="5"/>
  <c r="T943" i="5"/>
  <c r="AS943" i="5"/>
  <c r="W943" i="5"/>
  <c r="AR1813" i="5"/>
  <c r="H1813" i="5"/>
  <c r="AE1813" i="5"/>
  <c r="AV943" i="5"/>
  <c r="BE943" i="5"/>
  <c r="V943" i="5"/>
  <c r="BE1813" i="5"/>
  <c r="AK1813" i="5"/>
  <c r="BD1813" i="5"/>
  <c r="T1813" i="5"/>
  <c r="B943" i="5"/>
  <c r="BG943" i="5"/>
  <c r="AD943" i="5"/>
  <c r="BC943" i="5"/>
  <c r="AF1813" i="5"/>
  <c r="L1813" i="5"/>
  <c r="AI1813" i="5"/>
  <c r="BF1813" i="5"/>
  <c r="D943" i="5"/>
  <c r="Y943" i="5"/>
  <c r="BB943" i="5"/>
  <c r="AI943" i="5"/>
  <c r="F1813" i="5"/>
  <c r="AG1813" i="5"/>
  <c r="AZ1813" i="5"/>
  <c r="AB943" i="5"/>
  <c r="AK943" i="5"/>
  <c r="Z943" i="5"/>
  <c r="AU943" i="5"/>
  <c r="BB1813" i="5"/>
  <c r="AH1813" i="5"/>
  <c r="AS1813" i="5"/>
  <c r="AN943" i="5"/>
  <c r="AW943" i="5"/>
  <c r="AH943" i="5"/>
  <c r="AQ943" i="5"/>
  <c r="AQ1813" i="5"/>
  <c r="W1813" i="5"/>
  <c r="AL943" i="5"/>
  <c r="D1813" i="5"/>
  <c r="G943" i="5"/>
  <c r="E1813" i="5"/>
  <c r="AU1813" i="5"/>
  <c r="AO943" i="5"/>
  <c r="AY943" i="5"/>
  <c r="Q1813" i="5"/>
  <c r="AR943" i="5"/>
  <c r="AP943" i="5"/>
  <c r="AL1813" i="5"/>
  <c r="AT1813" i="5"/>
  <c r="BD943" i="5"/>
  <c r="AO1813" i="5"/>
  <c r="P943" i="5"/>
  <c r="AE943" i="5"/>
  <c r="AX1813" i="5"/>
  <c r="X943" i="5"/>
  <c r="R943" i="5"/>
  <c r="BG1813" i="5"/>
  <c r="C1813" i="5"/>
  <c r="AJ943" i="5"/>
  <c r="AM943" i="5"/>
  <c r="AB1813" i="5"/>
  <c r="AC1813" i="5"/>
  <c r="U1813" i="5"/>
  <c r="U943" i="5"/>
  <c r="Y1813" i="5"/>
  <c r="X1813" i="5"/>
  <c r="AF943" i="5"/>
  <c r="F943" i="5"/>
  <c r="BA1813" i="5"/>
  <c r="AJ1813" i="5"/>
  <c r="BA943" i="5"/>
  <c r="C943" i="5"/>
  <c r="R1813" i="5"/>
  <c r="O1813" i="5"/>
  <c r="B1813" i="5"/>
  <c r="J943" i="5"/>
  <c r="AA943" i="5"/>
  <c r="AV1813" i="5"/>
  <c r="K1813" i="5"/>
  <c r="AM1813" i="5"/>
  <c r="AY1813" i="5"/>
  <c r="M943" i="5"/>
  <c r="N1813" i="5"/>
  <c r="Z1813" i="5"/>
  <c r="J1813" i="5"/>
  <c r="AN1813" i="5"/>
  <c r="AG943" i="5"/>
  <c r="N943" i="5"/>
  <c r="BD974" i="5"/>
  <c r="AA974" i="5"/>
  <c r="AJ974" i="5"/>
  <c r="AC1844" i="5"/>
  <c r="AV1844" i="5"/>
  <c r="AY1844" i="5"/>
  <c r="B1844" i="5"/>
  <c r="Z974" i="5"/>
  <c r="AY974" i="5"/>
  <c r="AF974" i="5"/>
  <c r="AX1844" i="5"/>
  <c r="N1844" i="5"/>
  <c r="AW1844" i="5"/>
  <c r="AK974" i="5"/>
  <c r="AL974" i="5"/>
  <c r="C974" i="5"/>
  <c r="AB974" i="5"/>
  <c r="AU1844" i="5"/>
  <c r="K1844" i="5"/>
  <c r="AP1844" i="5"/>
  <c r="AW974" i="5"/>
  <c r="AX974" i="5"/>
  <c r="O974" i="5"/>
  <c r="X974" i="5"/>
  <c r="AJ1844" i="5"/>
  <c r="BG1844" i="5"/>
  <c r="W1844" i="5"/>
  <c r="C1844" i="5"/>
  <c r="BE974" i="5"/>
  <c r="F974" i="5"/>
  <c r="AE974" i="5"/>
  <c r="AN974" i="5"/>
  <c r="T1844" i="5"/>
  <c r="AQ1844" i="5"/>
  <c r="G1844" i="5"/>
  <c r="Q974" i="5"/>
  <c r="AS974" i="5"/>
  <c r="AD974" i="5"/>
  <c r="BC974" i="5"/>
  <c r="V1844" i="5"/>
  <c r="AO1844" i="5"/>
  <c r="E1844" i="5"/>
  <c r="AN1844" i="5"/>
  <c r="Y974" i="5"/>
  <c r="AP974" i="5"/>
  <c r="G974" i="5"/>
  <c r="AV974" i="5"/>
  <c r="AH1844" i="5"/>
  <c r="BA1844" i="5"/>
  <c r="AG1844" i="5"/>
  <c r="BA974" i="5"/>
  <c r="BB974" i="5"/>
  <c r="S974" i="5"/>
  <c r="AR974" i="5"/>
  <c r="AE1844" i="5"/>
  <c r="AT1844" i="5"/>
  <c r="Z1844" i="5"/>
  <c r="E974" i="5"/>
  <c r="J974" i="5"/>
  <c r="AI974" i="5"/>
  <c r="P974" i="5"/>
  <c r="O1844" i="5"/>
  <c r="AD1844" i="5"/>
  <c r="J1844" i="5"/>
  <c r="U974" i="5"/>
  <c r="R974" i="5"/>
  <c r="AQ974" i="5"/>
  <c r="AZ974" i="5"/>
  <c r="M1844" i="5"/>
  <c r="AF1844" i="5"/>
  <c r="BC1844" i="5"/>
  <c r="AI1844" i="5"/>
  <c r="M974" i="5"/>
  <c r="AT974" i="5"/>
  <c r="D974" i="5"/>
  <c r="F1844" i="5"/>
  <c r="Y1844" i="5"/>
  <c r="AR1844" i="5"/>
  <c r="X1844" i="5"/>
  <c r="AO974" i="5"/>
  <c r="BF974" i="5"/>
  <c r="W974" i="5"/>
  <c r="BB1844" i="5"/>
  <c r="R1844" i="5"/>
  <c r="AK1844" i="5"/>
  <c r="Q1844" i="5"/>
  <c r="B974" i="5"/>
  <c r="N974" i="5"/>
  <c r="AM974" i="5"/>
  <c r="AL1844" i="5"/>
  <c r="BE1844" i="5"/>
  <c r="U1844" i="5"/>
  <c r="BD1844" i="5"/>
  <c r="I974" i="5"/>
  <c r="V974" i="5"/>
  <c r="AU974" i="5"/>
  <c r="D1844" i="5"/>
  <c r="AA1844" i="5"/>
  <c r="BF1844" i="5"/>
  <c r="AG974" i="5"/>
  <c r="AH974" i="5"/>
  <c r="BG974" i="5"/>
  <c r="H974" i="5"/>
  <c r="AZ1844" i="5"/>
  <c r="P1844" i="5"/>
  <c r="AM1844" i="5"/>
  <c r="S1844" i="5"/>
  <c r="AC974" i="5"/>
  <c r="K974" i="5"/>
  <c r="T974" i="5"/>
  <c r="AS1844" i="5"/>
  <c r="I1844" i="5"/>
  <c r="AB1844" i="5"/>
  <c r="H1844" i="5"/>
  <c r="AK947" i="5"/>
  <c r="AT1817" i="5"/>
  <c r="J1817" i="5"/>
  <c r="BA1817" i="5"/>
  <c r="AT947" i="5"/>
  <c r="S947" i="5"/>
  <c r="H947" i="5"/>
  <c r="AW947" i="5"/>
  <c r="AI1817" i="5"/>
  <c r="BF1817" i="5"/>
  <c r="AL1817" i="5"/>
  <c r="R1817" i="5"/>
  <c r="AE947" i="5"/>
  <c r="AJ947" i="5"/>
  <c r="AS947" i="5"/>
  <c r="X1817" i="5"/>
  <c r="AU1817" i="5"/>
  <c r="AA1817" i="5"/>
  <c r="G1817" i="5"/>
  <c r="BB947" i="5"/>
  <c r="BG947" i="5"/>
  <c r="BE947" i="5"/>
  <c r="Q1817" i="5"/>
  <c r="AJ1817" i="5"/>
  <c r="P1817" i="5"/>
  <c r="BC1817" i="5"/>
  <c r="BF947" i="5"/>
  <c r="K947" i="5"/>
  <c r="P947" i="5"/>
  <c r="AO947" i="5"/>
  <c r="AC1817" i="5"/>
  <c r="AR1817" i="5"/>
  <c r="J947" i="5"/>
  <c r="W947" i="5"/>
  <c r="L947" i="5"/>
  <c r="BA947" i="5"/>
  <c r="AD1817" i="5"/>
  <c r="BE1817" i="5"/>
  <c r="AK1817" i="5"/>
  <c r="R947" i="5"/>
  <c r="AI947" i="5"/>
  <c r="X947" i="5"/>
  <c r="E947" i="5"/>
  <c r="S1817" i="5"/>
  <c r="AP1817" i="5"/>
  <c r="V1817" i="5"/>
  <c r="N947" i="5"/>
  <c r="AU947" i="5"/>
  <c r="AZ947" i="5"/>
  <c r="Q947" i="5"/>
  <c r="H1817" i="5"/>
  <c r="AE1817" i="5"/>
  <c r="K1817" i="5"/>
  <c r="AX1817" i="5"/>
  <c r="F947" i="5"/>
  <c r="D947" i="5"/>
  <c r="AG947" i="5"/>
  <c r="AY1817" i="5"/>
  <c r="O1817" i="5"/>
  <c r="BB1817" i="5"/>
  <c r="AH1817" i="5"/>
  <c r="O947" i="5"/>
  <c r="T947" i="5"/>
  <c r="AC947" i="5"/>
  <c r="AN1817" i="5"/>
  <c r="D1817" i="5"/>
  <c r="AQ1817" i="5"/>
  <c r="W1817" i="5"/>
  <c r="AL947" i="5"/>
  <c r="AQ947" i="5"/>
  <c r="AV947" i="5"/>
  <c r="AG1817" i="5"/>
  <c r="AZ1817" i="5"/>
  <c r="AF1817" i="5"/>
  <c r="L1817" i="5"/>
  <c r="AP947" i="5"/>
  <c r="BC947" i="5"/>
  <c r="AR947" i="5"/>
  <c r="Y947" i="5"/>
  <c r="AS1817" i="5"/>
  <c r="Y1817" i="5"/>
  <c r="E1817" i="5"/>
  <c r="AX947" i="5"/>
  <c r="G947" i="5"/>
  <c r="BD947" i="5"/>
  <c r="BG1817" i="5"/>
  <c r="AF947" i="5"/>
  <c r="AB1817" i="5"/>
  <c r="AH947" i="5"/>
  <c r="C1817" i="5"/>
  <c r="C947" i="5"/>
  <c r="M947" i="5"/>
  <c r="AM1817" i="5"/>
  <c r="AW1817" i="5"/>
  <c r="Z947" i="5"/>
  <c r="N1817" i="5"/>
  <c r="AY947" i="5"/>
  <c r="Z1817" i="5"/>
  <c r="B1817" i="5"/>
  <c r="BD1817" i="5"/>
  <c r="V947" i="5"/>
  <c r="M1817" i="5"/>
  <c r="AM947" i="5"/>
  <c r="AO1817" i="5"/>
  <c r="AN947" i="5"/>
  <c r="F1817" i="5"/>
  <c r="B947" i="5"/>
  <c r="AA947" i="5"/>
  <c r="U947" i="5"/>
  <c r="AV1817" i="5"/>
  <c r="AD947" i="5"/>
  <c r="AB947" i="5"/>
  <c r="T1817" i="5"/>
  <c r="U1817" i="5"/>
  <c r="BG969" i="5"/>
  <c r="W1839" i="5"/>
  <c r="AT1839" i="5"/>
  <c r="J1839" i="5"/>
  <c r="AS1839" i="5"/>
  <c r="AC969" i="5"/>
  <c r="B1839" i="5"/>
  <c r="AV969" i="5"/>
  <c r="AI1839" i="5"/>
  <c r="BF1839" i="5"/>
  <c r="AL1839" i="5"/>
  <c r="AO969" i="5"/>
  <c r="V969" i="5"/>
  <c r="S969" i="5"/>
  <c r="X969" i="5"/>
  <c r="AO1839" i="5"/>
  <c r="E1839" i="5"/>
  <c r="X1839" i="5"/>
  <c r="D1839" i="5"/>
  <c r="AD969" i="5"/>
  <c r="AE969" i="5"/>
  <c r="AJ969" i="5"/>
  <c r="AH1839" i="5"/>
  <c r="BA1839" i="5"/>
  <c r="Q1839" i="5"/>
  <c r="AZ1839" i="5"/>
  <c r="AG969" i="5"/>
  <c r="AU969" i="5"/>
  <c r="AZ969" i="5"/>
  <c r="R1839" i="5"/>
  <c r="AK1839" i="5"/>
  <c r="BD1839" i="5"/>
  <c r="AJ1839" i="5"/>
  <c r="AW969" i="5"/>
  <c r="BD969" i="5"/>
  <c r="D969" i="5"/>
  <c r="G1839" i="5"/>
  <c r="AD1839" i="5"/>
  <c r="AW1839" i="5"/>
  <c r="AC1839" i="5"/>
  <c r="AS969" i="5"/>
  <c r="J969" i="5"/>
  <c r="W969" i="5"/>
  <c r="AR969" i="5"/>
  <c r="AF1839" i="5"/>
  <c r="AU1839" i="5"/>
  <c r="AA1839" i="5"/>
  <c r="BA969" i="5"/>
  <c r="AX969" i="5"/>
  <c r="AI969" i="5"/>
  <c r="AN969" i="5"/>
  <c r="Y1839" i="5"/>
  <c r="AR1839" i="5"/>
  <c r="H1839" i="5"/>
  <c r="E969" i="5"/>
  <c r="AT969" i="5"/>
  <c r="AP969" i="5"/>
  <c r="AY969" i="5"/>
  <c r="L969" i="5"/>
  <c r="I1839" i="5"/>
  <c r="AB1839" i="5"/>
  <c r="BG1839" i="5"/>
  <c r="U969" i="5"/>
  <c r="R969" i="5"/>
  <c r="C969" i="5"/>
  <c r="H969" i="5"/>
  <c r="BE1839" i="5"/>
  <c r="U1839" i="5"/>
  <c r="AN1839" i="5"/>
  <c r="T1839" i="5"/>
  <c r="N969" i="5"/>
  <c r="BF969" i="5"/>
  <c r="AA969" i="5"/>
  <c r="BC1839" i="5"/>
  <c r="S1839" i="5"/>
  <c r="AP1839" i="5"/>
  <c r="V1839" i="5"/>
  <c r="BE969" i="5"/>
  <c r="AL969" i="5"/>
  <c r="AM969" i="5"/>
  <c r="P969" i="5"/>
  <c r="P1839" i="5"/>
  <c r="AE1839" i="5"/>
  <c r="I969" i="5"/>
  <c r="B969" i="5"/>
  <c r="BC969" i="5"/>
  <c r="AF969" i="5"/>
  <c r="AY1839" i="5"/>
  <c r="O1839" i="5"/>
  <c r="BB1839" i="5"/>
  <c r="Y969" i="5"/>
  <c r="F969" i="5"/>
  <c r="G969" i="5"/>
  <c r="AB969" i="5"/>
  <c r="AV1839" i="5"/>
  <c r="L1839" i="5"/>
  <c r="AQ1839" i="5"/>
  <c r="AK969" i="5"/>
  <c r="AH969" i="5"/>
  <c r="O969" i="5"/>
  <c r="T969" i="5"/>
  <c r="AX1839" i="5"/>
  <c r="N1839" i="5"/>
  <c r="AG1839" i="5"/>
  <c r="M1839" i="5"/>
  <c r="Q969" i="5"/>
  <c r="Z969" i="5"/>
  <c r="AQ969" i="5"/>
  <c r="AM1839" i="5"/>
  <c r="C1839" i="5"/>
  <c r="Z1839" i="5"/>
  <c r="F1839" i="5"/>
  <c r="M969" i="5"/>
  <c r="BB969" i="5"/>
  <c r="V1026" i="5"/>
  <c r="BG1026" i="5"/>
  <c r="H1026" i="5"/>
  <c r="BG1896" i="5"/>
  <c r="AM1896" i="5"/>
  <c r="C1896" i="5"/>
  <c r="Z1896" i="5"/>
  <c r="BE1026" i="5"/>
  <c r="K1026" i="5"/>
  <c r="T1026" i="5"/>
  <c r="AV1896" i="5"/>
  <c r="AB1896" i="5"/>
  <c r="AY1896" i="5"/>
  <c r="O1896" i="5"/>
  <c r="I1026" i="5"/>
  <c r="R1026" i="5"/>
  <c r="AM1026" i="5"/>
  <c r="AO1896" i="5"/>
  <c r="U1896" i="5"/>
  <c r="AN1896" i="5"/>
  <c r="D1896" i="5"/>
  <c r="U1026" i="5"/>
  <c r="J1026" i="5"/>
  <c r="AU1026" i="5"/>
  <c r="L1026" i="5"/>
  <c r="K1896" i="5"/>
  <c r="AX1896" i="5"/>
  <c r="N1896" i="5"/>
  <c r="AC1026" i="5"/>
  <c r="AO1026" i="5"/>
  <c r="Z1026" i="5"/>
  <c r="C1026" i="5"/>
  <c r="AB1026" i="5"/>
  <c r="BB1896" i="5"/>
  <c r="AH1896" i="5"/>
  <c r="AS1896" i="5"/>
  <c r="AS1026" i="5"/>
  <c r="AL1026" i="5"/>
  <c r="O1026" i="5"/>
  <c r="X1026" i="5"/>
  <c r="AQ1896" i="5"/>
  <c r="W1896" i="5"/>
  <c r="AT1896" i="5"/>
  <c r="J1896" i="5"/>
  <c r="BD1026" i="5"/>
  <c r="AA1026" i="5"/>
  <c r="AJ1026" i="5"/>
  <c r="AF1896" i="5"/>
  <c r="L1896" i="5"/>
  <c r="AI1896" i="5"/>
  <c r="BF1896" i="5"/>
  <c r="Y1026" i="5"/>
  <c r="N1026" i="5"/>
  <c r="AY1026" i="5"/>
  <c r="AF1026" i="5"/>
  <c r="F1896" i="5"/>
  <c r="AG1896" i="5"/>
  <c r="AZ1896" i="5"/>
  <c r="AG1026" i="5"/>
  <c r="AD1026" i="5"/>
  <c r="G1026" i="5"/>
  <c r="AV1026" i="5"/>
  <c r="BA1896" i="5"/>
  <c r="AJ1896" i="5"/>
  <c r="AW1026" i="5"/>
  <c r="AP1026" i="5"/>
  <c r="S1026" i="5"/>
  <c r="AR1026" i="5"/>
  <c r="AL1896" i="5"/>
  <c r="R1896" i="5"/>
  <c r="AC1896" i="5"/>
  <c r="B1896" i="5"/>
  <c r="BB1026" i="5"/>
  <c r="AE1026" i="5"/>
  <c r="AN1026" i="5"/>
  <c r="AA1896" i="5"/>
  <c r="G1896" i="5"/>
  <c r="AD1896" i="5"/>
  <c r="M1026" i="5"/>
  <c r="B1026" i="5"/>
  <c r="AH1026" i="5"/>
  <c r="BC1026" i="5"/>
  <c r="Y1896" i="5"/>
  <c r="E1896" i="5"/>
  <c r="X1896" i="5"/>
  <c r="AU1896" i="5"/>
  <c r="AK1026" i="5"/>
  <c r="AX1026" i="5"/>
  <c r="D1026" i="5"/>
  <c r="I1896" i="5"/>
  <c r="AR1896" i="5"/>
  <c r="H1896" i="5"/>
  <c r="AE1896" i="5"/>
  <c r="BA1026" i="5"/>
  <c r="AT1026" i="5"/>
  <c r="W1026" i="5"/>
  <c r="BE1896" i="5"/>
  <c r="AK1896" i="5"/>
  <c r="BD1896" i="5"/>
  <c r="T1896" i="5"/>
  <c r="E1026" i="5"/>
  <c r="BF1026" i="5"/>
  <c r="AI1026" i="5"/>
  <c r="P1026" i="5"/>
  <c r="V1896" i="5"/>
  <c r="AW1896" i="5"/>
  <c r="M1896" i="5"/>
  <c r="F1026" i="5"/>
  <c r="AQ1026" i="5"/>
  <c r="AZ1026" i="5"/>
  <c r="P1896" i="5"/>
  <c r="BC1896" i="5"/>
  <c r="S1896" i="5"/>
  <c r="AP1896" i="5"/>
  <c r="R1018" i="5"/>
  <c r="AM1018" i="5"/>
  <c r="N1888" i="5"/>
  <c r="AO1888" i="5"/>
  <c r="U1888" i="5"/>
  <c r="B1888" i="5"/>
  <c r="J1018" i="5"/>
  <c r="AU1018" i="5"/>
  <c r="AZ1018" i="5"/>
  <c r="H1888" i="5"/>
  <c r="AE1888" i="5"/>
  <c r="K1888" i="5"/>
  <c r="AX1888" i="5"/>
  <c r="AG1018" i="5"/>
  <c r="BB1018" i="5"/>
  <c r="D1018" i="5"/>
  <c r="BD1888" i="5"/>
  <c r="T1888" i="5"/>
  <c r="BG1888" i="5"/>
  <c r="AM1888" i="5"/>
  <c r="AC1018" i="5"/>
  <c r="F1018" i="5"/>
  <c r="AA1018" i="5"/>
  <c r="AW1888" i="5"/>
  <c r="M1888" i="5"/>
  <c r="AV1888" i="5"/>
  <c r="AB1888" i="5"/>
  <c r="AO1018" i="5"/>
  <c r="V1018" i="5"/>
  <c r="AQ1018" i="5"/>
  <c r="AG1888" i="5"/>
  <c r="AZ1888" i="5"/>
  <c r="AF1888" i="5"/>
  <c r="L1888" i="5"/>
  <c r="BE1018" i="5"/>
  <c r="N1018" i="5"/>
  <c r="AY1018" i="5"/>
  <c r="L1018" i="5"/>
  <c r="C1888" i="5"/>
  <c r="Z1888" i="5"/>
  <c r="F1888" i="5"/>
  <c r="U1018" i="5"/>
  <c r="Z1018" i="5"/>
  <c r="C1018" i="5"/>
  <c r="H1018" i="5"/>
  <c r="AY1888" i="5"/>
  <c r="O1888" i="5"/>
  <c r="BB1888" i="5"/>
  <c r="AH1888" i="5"/>
  <c r="AW1018" i="5"/>
  <c r="O1018" i="5"/>
  <c r="T1018" i="5"/>
  <c r="AN1888" i="5"/>
  <c r="D1888" i="5"/>
  <c r="AQ1888" i="5"/>
  <c r="W1888" i="5"/>
  <c r="BD1018" i="5"/>
  <c r="AE1018" i="5"/>
  <c r="AJ1018" i="5"/>
  <c r="X1888" i="5"/>
  <c r="AU1888" i="5"/>
  <c r="AA1888" i="5"/>
  <c r="G1888" i="5"/>
  <c r="Q1018" i="5"/>
  <c r="AH1018" i="5"/>
  <c r="BC1018" i="5"/>
  <c r="AF1018" i="5"/>
  <c r="AS1888" i="5"/>
  <c r="Y1888" i="5"/>
  <c r="E1888" i="5"/>
  <c r="I1018" i="5"/>
  <c r="AD1018" i="5"/>
  <c r="G1018" i="5"/>
  <c r="AB1018" i="5"/>
  <c r="AT1888" i="5"/>
  <c r="J1888" i="5"/>
  <c r="BA1888" i="5"/>
  <c r="AK1018" i="5"/>
  <c r="AP1018" i="5"/>
  <c r="S1018" i="5"/>
  <c r="X1018" i="5"/>
  <c r="AI1888" i="5"/>
  <c r="BF1888" i="5"/>
  <c r="AL1888" i="5"/>
  <c r="R1888" i="5"/>
  <c r="AS1018" i="5"/>
  <c r="BF1018" i="5"/>
  <c r="AI1018" i="5"/>
  <c r="AN1018" i="5"/>
  <c r="S1888" i="5"/>
  <c r="AP1888" i="5"/>
  <c r="V1888" i="5"/>
  <c r="E1018" i="5"/>
  <c r="B1018" i="5"/>
  <c r="AL1018" i="5"/>
  <c r="BG1018" i="5"/>
  <c r="Q1888" i="5"/>
  <c r="AJ1888" i="5"/>
  <c r="BC1888" i="5"/>
  <c r="M1018" i="5"/>
  <c r="AX1018" i="5"/>
  <c r="K1018" i="5"/>
  <c r="AV1018" i="5"/>
  <c r="AC1888" i="5"/>
  <c r="I1888" i="5"/>
  <c r="AR1888" i="5"/>
  <c r="Y1018" i="5"/>
  <c r="AT1018" i="5"/>
  <c r="W1018" i="5"/>
  <c r="AR1018" i="5"/>
  <c r="AD1888" i="5"/>
  <c r="BE1888" i="5"/>
  <c r="AK1888" i="5"/>
  <c r="BA1018" i="5"/>
  <c r="P1040" i="5"/>
  <c r="AK1040" i="5"/>
  <c r="J1040" i="5"/>
  <c r="F1910" i="5"/>
  <c r="AO1910" i="5"/>
  <c r="E1910" i="5"/>
  <c r="X1910" i="5"/>
  <c r="AQ1040" i="5"/>
  <c r="AR1040" i="5"/>
  <c r="V1040" i="5"/>
  <c r="BB1910" i="5"/>
  <c r="AH1910" i="5"/>
  <c r="BA1910" i="5"/>
  <c r="Q1910" i="5"/>
  <c r="B1040" i="5"/>
  <c r="BD1040" i="5"/>
  <c r="AG1040" i="5"/>
  <c r="AQ1910" i="5"/>
  <c r="W1910" i="5"/>
  <c r="AT1910" i="5"/>
  <c r="J1910" i="5"/>
  <c r="W1040" i="5"/>
  <c r="H1040" i="5"/>
  <c r="AC1040" i="5"/>
  <c r="AH1040" i="5"/>
  <c r="D1910" i="5"/>
  <c r="AI1910" i="5"/>
  <c r="BF1910" i="5"/>
  <c r="AI1040" i="5"/>
  <c r="X1040" i="5"/>
  <c r="AS1040" i="5"/>
  <c r="AX1040" i="5"/>
  <c r="BC1910" i="5"/>
  <c r="S1910" i="5"/>
  <c r="AP1910" i="5"/>
  <c r="AY1040" i="5"/>
  <c r="AJ1040" i="5"/>
  <c r="BE1040" i="5"/>
  <c r="AT1040" i="5"/>
  <c r="AJ1910" i="5"/>
  <c r="P1910" i="5"/>
  <c r="AE1910" i="5"/>
  <c r="C1040" i="5"/>
  <c r="AV1040" i="5"/>
  <c r="I1040" i="5"/>
  <c r="AP1040" i="5"/>
  <c r="AC1910" i="5"/>
  <c r="I1910" i="5"/>
  <c r="AB1910" i="5"/>
  <c r="O1040" i="5"/>
  <c r="BF1040" i="5"/>
  <c r="U1040" i="5"/>
  <c r="BB1040" i="5"/>
  <c r="V1910" i="5"/>
  <c r="BE1910" i="5"/>
  <c r="U1910" i="5"/>
  <c r="F1040" i="5"/>
  <c r="AX1910" i="5"/>
  <c r="AG1910" i="5"/>
  <c r="AN1040" i="5"/>
  <c r="BG1910" i="5"/>
  <c r="C1910" i="5"/>
  <c r="G1040" i="5"/>
  <c r="M1040" i="5"/>
  <c r="T1910" i="5"/>
  <c r="O1910" i="5"/>
  <c r="D1040" i="5"/>
  <c r="N1040" i="5"/>
  <c r="AV1910" i="5"/>
  <c r="AN1910" i="5"/>
  <c r="T1040" i="5"/>
  <c r="AD1040" i="5"/>
  <c r="AF1910" i="5"/>
  <c r="AU1040" i="5"/>
  <c r="BA1040" i="5"/>
  <c r="AS1910" i="5"/>
  <c r="AR1910" i="5"/>
  <c r="BG1040" i="5"/>
  <c r="AL1040" i="5"/>
  <c r="BD1910" i="5"/>
  <c r="L1040" i="5"/>
  <c r="AA1910" i="5"/>
  <c r="AD1910" i="5"/>
  <c r="AE1040" i="5"/>
  <c r="B1910" i="5"/>
  <c r="AB1040" i="5"/>
  <c r="K1910" i="5"/>
  <c r="N1910" i="5"/>
  <c r="BC1040" i="5"/>
  <c r="Q1040" i="5"/>
  <c r="AM1910" i="5"/>
  <c r="Z1910" i="5"/>
  <c r="AZ1040" i="5"/>
  <c r="AY1910" i="5"/>
  <c r="S1040" i="5"/>
  <c r="Y1040" i="5"/>
  <c r="M1910" i="5"/>
  <c r="L1910" i="5"/>
  <c r="AM1040" i="5"/>
  <c r="AO1040" i="5"/>
  <c r="AZ1910" i="5"/>
  <c r="AU1910" i="5"/>
  <c r="AF1040" i="5"/>
  <c r="Z1040" i="5"/>
  <c r="Y1910" i="5"/>
  <c r="H1910" i="5"/>
  <c r="E1040" i="5"/>
  <c r="AL1910" i="5"/>
  <c r="AK1910" i="5"/>
  <c r="K1040" i="5"/>
  <c r="AW1040" i="5"/>
  <c r="G1910" i="5"/>
  <c r="AW1910" i="5"/>
  <c r="AA1040" i="5"/>
  <c r="BG1049" i="5"/>
  <c r="AF1049" i="5"/>
  <c r="BA1049" i="5"/>
  <c r="AY1919" i="5"/>
  <c r="AE1919" i="5"/>
  <c r="K1919" i="5"/>
  <c r="N1049" i="5"/>
  <c r="AA1049" i="5"/>
  <c r="AR1049" i="5"/>
  <c r="U1049" i="5"/>
  <c r="X1919" i="5"/>
  <c r="D1919" i="5"/>
  <c r="AQ1919" i="5"/>
  <c r="W1919" i="5"/>
  <c r="AB1049" i="5"/>
  <c r="AN1919" i="5"/>
  <c r="BG1919" i="5"/>
  <c r="BB1049" i="5"/>
  <c r="X1049" i="5"/>
  <c r="F1919" i="5"/>
  <c r="U1919" i="5"/>
  <c r="BF1049" i="5"/>
  <c r="BD1049" i="5"/>
  <c r="AC1919" i="5"/>
  <c r="AR1919" i="5"/>
  <c r="AU1049" i="5"/>
  <c r="AS1049" i="5"/>
  <c r="AX1919" i="5"/>
  <c r="R1049" i="5"/>
  <c r="C1049" i="5"/>
  <c r="AJ1049" i="5"/>
  <c r="AO1049" i="5"/>
  <c r="BB1919" i="5"/>
  <c r="AH1919" i="5"/>
  <c r="N1919" i="5"/>
  <c r="AH1049" i="5"/>
  <c r="AE1049" i="5"/>
  <c r="D1049" i="5"/>
  <c r="AC1049" i="5"/>
  <c r="I1049" i="5"/>
  <c r="AT1919" i="5"/>
  <c r="AT1049" i="5"/>
  <c r="AZ1049" i="5"/>
  <c r="AL1919" i="5"/>
  <c r="BA1919" i="5"/>
  <c r="AQ1049" i="5"/>
  <c r="AK1049" i="5"/>
  <c r="AU1919" i="5"/>
  <c r="G1919" i="5"/>
  <c r="O1049" i="5"/>
  <c r="M1049" i="5"/>
  <c r="O1919" i="5"/>
  <c r="AD1049" i="5"/>
  <c r="BC1049" i="5"/>
  <c r="Q1919" i="5"/>
  <c r="AF1919" i="5"/>
  <c r="AL1049" i="5"/>
  <c r="G1049" i="5"/>
  <c r="AN1049" i="5"/>
  <c r="J1919" i="5"/>
  <c r="AS1919" i="5"/>
  <c r="Y1919" i="5"/>
  <c r="E1919" i="5"/>
  <c r="V1049" i="5"/>
  <c r="AI1049" i="5"/>
  <c r="H1049" i="5"/>
  <c r="AP1919" i="5"/>
  <c r="V1919" i="5"/>
  <c r="BE1919" i="5"/>
  <c r="AK1919" i="5"/>
  <c r="K1049" i="5"/>
  <c r="E1049" i="5"/>
  <c r="T1919" i="5"/>
  <c r="AM1919" i="5"/>
  <c r="AY1049" i="5"/>
  <c r="Z1919" i="5"/>
  <c r="AO1919" i="5"/>
  <c r="B1049" i="5"/>
  <c r="W1049" i="5"/>
  <c r="AW1919" i="5"/>
  <c r="I1919" i="5"/>
  <c r="F1049" i="5"/>
  <c r="T1049" i="5"/>
  <c r="C1919" i="5"/>
  <c r="AD1919" i="5"/>
  <c r="BE1049" i="5"/>
  <c r="L1049" i="5"/>
  <c r="AW1049" i="5"/>
  <c r="BD1919" i="5"/>
  <c r="AJ1919" i="5"/>
  <c r="P1919" i="5"/>
  <c r="BC1919" i="5"/>
  <c r="J1049" i="5"/>
  <c r="AM1049" i="5"/>
  <c r="Q1049" i="5"/>
  <c r="AG1919" i="5"/>
  <c r="M1919" i="5"/>
  <c r="AV1919" i="5"/>
  <c r="AB1919" i="5"/>
  <c r="BF1919" i="5"/>
  <c r="R1919" i="5"/>
  <c r="AX1049" i="5"/>
  <c r="P1049" i="5"/>
  <c r="H1919" i="5"/>
  <c r="AA1919" i="5"/>
  <c r="B1919" i="5"/>
  <c r="AV1049" i="5"/>
  <c r="AI1919" i="5"/>
  <c r="Y1049" i="5"/>
  <c r="Z1049" i="5"/>
  <c r="AG1049" i="5"/>
  <c r="AZ1919" i="5"/>
  <c r="L1919" i="5"/>
  <c r="AP1049" i="5"/>
  <c r="BG1074" i="5"/>
  <c r="AJ1074" i="5"/>
  <c r="P1944" i="5"/>
  <c r="U1944" i="5"/>
  <c r="BA1074" i="5"/>
  <c r="O1944" i="5"/>
  <c r="AM1074" i="5"/>
  <c r="BD1074" i="5"/>
  <c r="BB1074" i="5"/>
  <c r="AS1074" i="5"/>
  <c r="AX1944" i="5"/>
  <c r="AY1944" i="5"/>
  <c r="M1944" i="5"/>
  <c r="AB1074" i="5"/>
  <c r="AY1074" i="5"/>
  <c r="AU1074" i="5"/>
  <c r="AL1944" i="5"/>
  <c r="AM1944" i="5"/>
  <c r="AN1944" i="5"/>
  <c r="AV1074" i="5"/>
  <c r="N1074" i="5"/>
  <c r="K1074" i="5"/>
  <c r="W1944" i="5"/>
  <c r="X1944" i="5"/>
  <c r="AS1944" i="5"/>
  <c r="Q1074" i="5"/>
  <c r="AR1074" i="5"/>
  <c r="BC1074" i="5"/>
  <c r="H1074" i="5"/>
  <c r="D1074" i="5"/>
  <c r="K1944" i="5"/>
  <c r="L1944" i="5"/>
  <c r="Q1944" i="5"/>
  <c r="F1074" i="5"/>
  <c r="J1944" i="5"/>
  <c r="B1074" i="5"/>
  <c r="AE1074" i="5"/>
  <c r="I1944" i="5"/>
  <c r="AL1074" i="5"/>
  <c r="AO1074" i="5"/>
  <c r="AT1944" i="5"/>
  <c r="D1944" i="5"/>
  <c r="AH1074" i="5"/>
  <c r="S1074" i="5"/>
  <c r="BE1944" i="5"/>
  <c r="AC1074" i="5"/>
  <c r="AH1944" i="5"/>
  <c r="AI1944" i="5"/>
  <c r="AZ1944" i="5"/>
  <c r="AN1074" i="5"/>
  <c r="AO1944" i="5"/>
  <c r="M1074" i="5"/>
  <c r="R1944" i="5"/>
  <c r="S1944" i="5"/>
  <c r="AJ1944" i="5"/>
  <c r="B1944" i="5"/>
  <c r="AG1074" i="5"/>
  <c r="AI1074" i="5"/>
  <c r="AF1074" i="5"/>
  <c r="F1944" i="5"/>
  <c r="G1944" i="5"/>
  <c r="H1944" i="5"/>
  <c r="AC1944" i="5"/>
  <c r="G1074" i="5"/>
  <c r="C1074" i="5"/>
  <c r="BF1074" i="5"/>
  <c r="BG1944" i="5"/>
  <c r="E1944" i="5"/>
  <c r="AQ1074" i="5"/>
  <c r="AK1074" i="5"/>
  <c r="J1074" i="5"/>
  <c r="Y1944" i="5"/>
  <c r="P1074" i="5"/>
  <c r="BE1074" i="5"/>
  <c r="C1944" i="5"/>
  <c r="T1944" i="5"/>
  <c r="L1074" i="5"/>
  <c r="AD1074" i="5"/>
  <c r="Z1074" i="5"/>
  <c r="BB1944" i="5"/>
  <c r="BC1944" i="5"/>
  <c r="BD1944" i="5"/>
  <c r="AA1074" i="5"/>
  <c r="AW1074" i="5"/>
  <c r="X1074" i="5"/>
  <c r="T1074" i="5"/>
  <c r="AQ1944" i="5"/>
  <c r="AR1944" i="5"/>
  <c r="AW1944" i="5"/>
  <c r="U1074" i="5"/>
  <c r="AT1074" i="5"/>
  <c r="AP1074" i="5"/>
  <c r="AA1944" i="5"/>
  <c r="AB1944" i="5"/>
  <c r="AG1944" i="5"/>
  <c r="E1074" i="5"/>
  <c r="Z1944" i="5"/>
  <c r="AP1944" i="5"/>
  <c r="AZ1074" i="5"/>
  <c r="AD1944" i="5"/>
  <c r="AK1944" i="5"/>
  <c r="R1074" i="5"/>
  <c r="AV1944" i="5"/>
  <c r="AU1944" i="5"/>
  <c r="I1074" i="5"/>
  <c r="AX1074" i="5"/>
  <c r="BF1944" i="5"/>
  <c r="BA1944" i="5"/>
  <c r="O1074" i="5"/>
  <c r="N1944" i="5"/>
  <c r="W1074" i="5"/>
  <c r="Y1074" i="5"/>
  <c r="AF1944" i="5"/>
  <c r="AE1944" i="5"/>
  <c r="AR1088" i="5"/>
  <c r="AY1958" i="5"/>
  <c r="AY1088" i="5"/>
  <c r="AJ1958" i="5"/>
  <c r="I1958" i="5"/>
  <c r="B1088" i="5"/>
  <c r="Q1088" i="5"/>
  <c r="AH1088" i="5"/>
  <c r="L1958" i="5"/>
  <c r="AN1958" i="5"/>
  <c r="AC1958" i="5"/>
  <c r="BE1958" i="5"/>
  <c r="I1088" i="5"/>
  <c r="AV1088" i="5"/>
  <c r="BB1088" i="5"/>
  <c r="N1958" i="5"/>
  <c r="AP1958" i="5"/>
  <c r="AA1958" i="5"/>
  <c r="BC1958" i="5"/>
  <c r="AA1088" i="5"/>
  <c r="AP1088" i="5"/>
  <c r="AW1088" i="5"/>
  <c r="C1958" i="5"/>
  <c r="AE1958" i="5"/>
  <c r="C1088" i="5"/>
  <c r="AU1088" i="5"/>
  <c r="P1958" i="5"/>
  <c r="E1088" i="5"/>
  <c r="L1088" i="5"/>
  <c r="AT1958" i="5"/>
  <c r="O1958" i="5"/>
  <c r="BG1958" i="5"/>
  <c r="AE1088" i="5"/>
  <c r="BG1088" i="5"/>
  <c r="BD1088" i="5"/>
  <c r="F1088" i="5"/>
  <c r="AI1958" i="5"/>
  <c r="G1088" i="5"/>
  <c r="AI1088" i="5"/>
  <c r="T1958" i="5"/>
  <c r="AV1958" i="5"/>
  <c r="N1088" i="5"/>
  <c r="P1088" i="5"/>
  <c r="AC1088" i="5"/>
  <c r="E1958" i="5"/>
  <c r="AG1958" i="5"/>
  <c r="V1958" i="5"/>
  <c r="AX1958" i="5"/>
  <c r="D1088" i="5"/>
  <c r="J1088" i="5"/>
  <c r="X1088" i="5"/>
  <c r="BA1958" i="5"/>
  <c r="Z1958" i="5"/>
  <c r="K1958" i="5"/>
  <c r="AM1958" i="5"/>
  <c r="K1088" i="5"/>
  <c r="BE1088" i="5"/>
  <c r="AF1088" i="5"/>
  <c r="AS1088" i="5"/>
  <c r="AK1958" i="5"/>
  <c r="J1958" i="5"/>
  <c r="BB1958" i="5"/>
  <c r="T1088" i="5"/>
  <c r="Z1088" i="5"/>
  <c r="AG1088" i="5"/>
  <c r="AD1958" i="5"/>
  <c r="BF1958" i="5"/>
  <c r="AQ1958" i="5"/>
  <c r="O1088" i="5"/>
  <c r="AQ1088" i="5"/>
  <c r="B1958" i="5"/>
  <c r="AL1088" i="5"/>
  <c r="R1088" i="5"/>
  <c r="BC1088" i="5"/>
  <c r="X1958" i="5"/>
  <c r="M1958" i="5"/>
  <c r="AO1958" i="5"/>
  <c r="AD1088" i="5"/>
  <c r="AK1088" i="5"/>
  <c r="AX1088" i="5"/>
  <c r="AR1958" i="5"/>
  <c r="Q1958" i="5"/>
  <c r="F1958" i="5"/>
  <c r="AH1958" i="5"/>
  <c r="Y1088" i="5"/>
  <c r="BF1088" i="5"/>
  <c r="M1088" i="5"/>
  <c r="AB1958" i="5"/>
  <c r="BD1958" i="5"/>
  <c r="AS1958" i="5"/>
  <c r="R1958" i="5"/>
  <c r="AT1088" i="5"/>
  <c r="BA1088" i="5"/>
  <c r="H1088" i="5"/>
  <c r="U1958" i="5"/>
  <c r="AW1958" i="5"/>
  <c r="AL1958" i="5"/>
  <c r="G1958" i="5"/>
  <c r="AO1088" i="5"/>
  <c r="U1088" i="5"/>
  <c r="AB1088" i="5"/>
  <c r="S1958" i="5"/>
  <c r="AU1958" i="5"/>
  <c r="S1088" i="5"/>
  <c r="D1958" i="5"/>
  <c r="AF1958" i="5"/>
  <c r="AJ1088" i="5"/>
  <c r="V1088" i="5"/>
  <c r="AN1088" i="5"/>
  <c r="AM1088" i="5"/>
  <c r="H1958" i="5"/>
  <c r="AZ1958" i="5"/>
  <c r="Y1958" i="5"/>
  <c r="AZ1088" i="5"/>
  <c r="L1105" i="5"/>
  <c r="AH1105" i="5"/>
  <c r="AB1975" i="5"/>
  <c r="E1105" i="5"/>
  <c r="I1975" i="5"/>
  <c r="S1975" i="5"/>
  <c r="AS1105" i="5"/>
  <c r="AN1105" i="5"/>
  <c r="AH1975" i="5"/>
  <c r="AA1975" i="5"/>
  <c r="BA1105" i="5"/>
  <c r="P1975" i="5"/>
  <c r="K1105" i="5"/>
  <c r="AL1105" i="5"/>
  <c r="AJ1105" i="5"/>
  <c r="L1975" i="5"/>
  <c r="AY1105" i="5"/>
  <c r="N1975" i="5"/>
  <c r="AM1975" i="5"/>
  <c r="J1105" i="5"/>
  <c r="J1975" i="5"/>
  <c r="G1105" i="5"/>
  <c r="O1975" i="5"/>
  <c r="AO1105" i="5"/>
  <c r="U1975" i="5"/>
  <c r="O1105" i="5"/>
  <c r="BF1105" i="5"/>
  <c r="Q1975" i="5"/>
  <c r="BC1105" i="5"/>
  <c r="BB1975" i="5"/>
  <c r="BE1975" i="5"/>
  <c r="AF1105" i="5"/>
  <c r="AP1105" i="5"/>
  <c r="BA1975" i="5"/>
  <c r="AM1105" i="5"/>
  <c r="AU1975" i="5"/>
  <c r="R1105" i="5"/>
  <c r="F1975" i="5"/>
  <c r="AU1105" i="5"/>
  <c r="AS1975" i="5"/>
  <c r="C1975" i="5"/>
  <c r="AC1105" i="5"/>
  <c r="H1105" i="5"/>
  <c r="AO1975" i="5"/>
  <c r="P1105" i="5"/>
  <c r="AT1105" i="5"/>
  <c r="V1975" i="5"/>
  <c r="BG1105" i="5"/>
  <c r="AN1975" i="5"/>
  <c r="T1105" i="5"/>
  <c r="AV1975" i="5"/>
  <c r="AI1105" i="5"/>
  <c r="AX1975" i="5"/>
  <c r="W1975" i="5"/>
  <c r="AW1105" i="5"/>
  <c r="AT1975" i="5"/>
  <c r="AZ1105" i="5"/>
  <c r="Z1975" i="5"/>
  <c r="S1105" i="5"/>
  <c r="AC1975" i="5"/>
  <c r="G1975" i="5"/>
  <c r="AG1105" i="5"/>
  <c r="D1105" i="5"/>
  <c r="AG1975" i="5"/>
  <c r="I1105" i="5"/>
  <c r="AJ1975" i="5"/>
  <c r="BC1975" i="5"/>
  <c r="Z1105" i="5"/>
  <c r="AF1975" i="5"/>
  <c r="W1105" i="5"/>
  <c r="AB1105" i="5"/>
  <c r="M1975" i="5"/>
  <c r="K1975" i="5"/>
  <c r="AK1105" i="5"/>
  <c r="AZ1975" i="5"/>
  <c r="AY1975" i="5"/>
  <c r="V1105" i="5"/>
  <c r="X1105" i="5"/>
  <c r="T1975" i="5"/>
  <c r="BG1975" i="5"/>
  <c r="AD1105" i="5"/>
  <c r="BF1975" i="5"/>
  <c r="AQ1105" i="5"/>
  <c r="R1975" i="5"/>
  <c r="BD1105" i="5"/>
  <c r="BD1975" i="5"/>
  <c r="AQ1975" i="5"/>
  <c r="N1105" i="5"/>
  <c r="AK1975" i="5"/>
  <c r="AA1105" i="5"/>
  <c r="BB1105" i="5"/>
  <c r="AV1105" i="5"/>
  <c r="E1975" i="5"/>
  <c r="C1105" i="5"/>
  <c r="H1975" i="5"/>
  <c r="AR1975" i="5"/>
  <c r="Q1105" i="5"/>
  <c r="D1975" i="5"/>
  <c r="B1105" i="5"/>
  <c r="AE1975" i="5"/>
  <c r="BE1105" i="5"/>
  <c r="AP1975" i="5"/>
  <c r="AE1105" i="5"/>
  <c r="X1975" i="5"/>
  <c r="AL1975" i="5"/>
  <c r="M1105" i="5"/>
  <c r="AR1105" i="5"/>
  <c r="AX1105" i="5"/>
  <c r="AW1975" i="5"/>
  <c r="U1105" i="5"/>
  <c r="AD1975" i="5"/>
  <c r="AI1975" i="5"/>
  <c r="F1105" i="5"/>
  <c r="B1975" i="5"/>
  <c r="AY1118" i="5"/>
  <c r="M1988" i="5"/>
  <c r="AP1118" i="5"/>
  <c r="AR1988" i="5"/>
  <c r="AK1988" i="5"/>
  <c r="H1118" i="5"/>
  <c r="AJ1988" i="5"/>
  <c r="AQ1118" i="5"/>
  <c r="BC1988" i="5"/>
  <c r="BA1118" i="5"/>
  <c r="U1988" i="5"/>
  <c r="AX1118" i="5"/>
  <c r="AF1988" i="5"/>
  <c r="O1118" i="5"/>
  <c r="T1988" i="5"/>
  <c r="BE1988" i="5"/>
  <c r="AB1118" i="5"/>
  <c r="BD1988" i="5"/>
  <c r="AZ1118" i="5"/>
  <c r="B1988" i="5"/>
  <c r="W1988" i="5"/>
  <c r="AX1988" i="5"/>
  <c r="U1118" i="5"/>
  <c r="AU1988" i="5"/>
  <c r="R1118" i="5"/>
  <c r="AS1118" i="5"/>
  <c r="B1118" i="5"/>
  <c r="AM1118" i="5"/>
  <c r="S1118" i="5"/>
  <c r="BE1118" i="5"/>
  <c r="Y1988" i="5"/>
  <c r="BB1118" i="5"/>
  <c r="AV1988" i="5"/>
  <c r="AW1988" i="5"/>
  <c r="T1118" i="5"/>
  <c r="G1118" i="5"/>
  <c r="AO1118" i="5"/>
  <c r="I1988" i="5"/>
  <c r="AL1118" i="5"/>
  <c r="AB1988" i="5"/>
  <c r="AG1988" i="5"/>
  <c r="D1118" i="5"/>
  <c r="AS1988" i="5"/>
  <c r="P1118" i="5"/>
  <c r="H1988" i="5"/>
  <c r="N1988" i="5"/>
  <c r="AN1118" i="5"/>
  <c r="K1988" i="5"/>
  <c r="K1118" i="5"/>
  <c r="AL1988" i="5"/>
  <c r="I1118" i="5"/>
  <c r="AI1988" i="5"/>
  <c r="F1118" i="5"/>
  <c r="AG1118" i="5"/>
  <c r="BG1988" i="5"/>
  <c r="AD1118" i="5"/>
  <c r="AI1118" i="5"/>
  <c r="G1988" i="5"/>
  <c r="E1118" i="5"/>
  <c r="BF1988" i="5"/>
  <c r="AU1118" i="5"/>
  <c r="R1988" i="5"/>
  <c r="O1988" i="5"/>
  <c r="M1118" i="5"/>
  <c r="Y1118" i="5"/>
  <c r="V1118" i="5"/>
  <c r="Q1988" i="5"/>
  <c r="C1118" i="5"/>
  <c r="AO1988" i="5"/>
  <c r="AZ1988" i="5"/>
  <c r="AJ1118" i="5"/>
  <c r="BC1118" i="5"/>
  <c r="AV1118" i="5"/>
  <c r="AT1988" i="5"/>
  <c r="AQ1988" i="5"/>
  <c r="F1988" i="5"/>
  <c r="C1988" i="5"/>
  <c r="BD1118" i="5"/>
  <c r="BG1118" i="5"/>
  <c r="J1118" i="5"/>
  <c r="E1988" i="5"/>
  <c r="L1988" i="5"/>
  <c r="AC1988" i="5"/>
  <c r="D1988" i="5"/>
  <c r="X1118" i="5"/>
  <c r="AA1118" i="5"/>
  <c r="BB1988" i="5"/>
  <c r="AH1988" i="5"/>
  <c r="AE1988" i="5"/>
  <c r="AC1118" i="5"/>
  <c r="X1988" i="5"/>
  <c r="AR1118" i="5"/>
  <c r="AP1988" i="5"/>
  <c r="W1118" i="5"/>
  <c r="AY1988" i="5"/>
  <c r="AW1118" i="5"/>
  <c r="AT1118" i="5"/>
  <c r="P1988" i="5"/>
  <c r="L1118" i="5"/>
  <c r="J1988" i="5"/>
  <c r="V1988" i="5"/>
  <c r="S1988" i="5"/>
  <c r="Q1118" i="5"/>
  <c r="N1118" i="5"/>
  <c r="AF1118" i="5"/>
  <c r="AD1988" i="5"/>
  <c r="AA1988" i="5"/>
  <c r="AM1988" i="5"/>
  <c r="AK1118" i="5"/>
  <c r="AH1118" i="5"/>
  <c r="AE1118" i="5"/>
  <c r="BF1118" i="5"/>
  <c r="BA1988" i="5"/>
  <c r="AN1988" i="5"/>
  <c r="AN2534" i="5"/>
  <c r="M1664" i="5"/>
  <c r="AE2534" i="5"/>
  <c r="BG1664" i="5"/>
  <c r="AL2534" i="5"/>
  <c r="G1664" i="5"/>
  <c r="BF1664" i="5"/>
  <c r="B2534" i="5"/>
  <c r="N2534" i="5"/>
  <c r="AC2534" i="5"/>
  <c r="BE1664" i="5"/>
  <c r="AF2534" i="5"/>
  <c r="E1664" i="5"/>
  <c r="BC2534" i="5"/>
  <c r="X1664" i="5"/>
  <c r="C2534" i="5"/>
  <c r="AE1664" i="5"/>
  <c r="AX1664" i="5"/>
  <c r="Y2534" i="5"/>
  <c r="BA1664" i="5"/>
  <c r="AR2534" i="5"/>
  <c r="Q1664" i="5"/>
  <c r="AY2534" i="5"/>
  <c r="T1664" i="5"/>
  <c r="AP2534" i="5"/>
  <c r="K1664" i="5"/>
  <c r="AT1664" i="5"/>
  <c r="AK2534" i="5"/>
  <c r="J1664" i="5"/>
  <c r="AI2534" i="5"/>
  <c r="D1664" i="5"/>
  <c r="Z2534" i="5"/>
  <c r="BE2534" i="5"/>
  <c r="AD1664" i="5"/>
  <c r="U2534" i="5"/>
  <c r="AW1664" i="5"/>
  <c r="AG2534" i="5"/>
  <c r="F1664" i="5"/>
  <c r="T2534" i="5"/>
  <c r="AV1664" i="5"/>
  <c r="AA2534" i="5"/>
  <c r="BC1664" i="5"/>
  <c r="AX2534" i="5"/>
  <c r="S1664" i="5"/>
  <c r="BB1664" i="5"/>
  <c r="M2534" i="5"/>
  <c r="AO1664" i="5"/>
  <c r="P2534" i="5"/>
  <c r="AR1664" i="5"/>
  <c r="AM2534" i="5"/>
  <c r="H1664" i="5"/>
  <c r="AT2534" i="5"/>
  <c r="O1664" i="5"/>
  <c r="AH1664" i="5"/>
  <c r="I2534" i="5"/>
  <c r="AK1664" i="5"/>
  <c r="AB2534" i="5"/>
  <c r="BD1664" i="5"/>
  <c r="AD2534" i="5"/>
  <c r="AS2534" i="5"/>
  <c r="R1664" i="5"/>
  <c r="AV2534" i="5"/>
  <c r="U1664" i="5"/>
  <c r="L2534" i="5"/>
  <c r="AN1664" i="5"/>
  <c r="X2534" i="5"/>
  <c r="AZ1664" i="5"/>
  <c r="O2534" i="5"/>
  <c r="AQ1664" i="5"/>
  <c r="V2534" i="5"/>
  <c r="B1664" i="5"/>
  <c r="AP1664" i="5"/>
  <c r="Q2534" i="5"/>
  <c r="AS1664" i="5"/>
  <c r="D2534" i="5"/>
  <c r="AF1664" i="5"/>
  <c r="K2534" i="5"/>
  <c r="AM1664" i="5"/>
  <c r="AH2534" i="5"/>
  <c r="C1664" i="5"/>
  <c r="AL1664" i="5"/>
  <c r="AZ2534" i="5"/>
  <c r="Y1664" i="5"/>
  <c r="BG2534" i="5"/>
  <c r="AB1664" i="5"/>
  <c r="W2534" i="5"/>
  <c r="AW2534" i="5"/>
  <c r="V1664" i="5"/>
  <c r="AJ2534" i="5"/>
  <c r="I1664" i="5"/>
  <c r="AQ2534" i="5"/>
  <c r="L1664" i="5"/>
  <c r="G2534" i="5"/>
  <c r="AI1664" i="5"/>
  <c r="S2534" i="5"/>
  <c r="AU1664" i="5"/>
  <c r="J2534" i="5"/>
  <c r="AO2534" i="5"/>
  <c r="N1664" i="5"/>
  <c r="E2534" i="5"/>
  <c r="AG1664" i="5"/>
  <c r="H2534" i="5"/>
  <c r="AJ1664" i="5"/>
  <c r="BF2534" i="5"/>
  <c r="AA1664" i="5"/>
  <c r="F2534" i="5"/>
  <c r="BA2534" i="5"/>
  <c r="Z1664" i="5"/>
  <c r="BD2534" i="5"/>
  <c r="AC1664" i="5"/>
  <c r="AU2534" i="5"/>
  <c r="P1664" i="5"/>
  <c r="BB2534" i="5"/>
  <c r="W1664" i="5"/>
  <c r="R2534" i="5"/>
  <c r="AY1664" i="5"/>
  <c r="AP2598" i="5"/>
  <c r="M1728" i="5"/>
  <c r="BC2598" i="5"/>
  <c r="C1728" i="5"/>
  <c r="E2598" i="5"/>
  <c r="T1728" i="5"/>
  <c r="BF1728" i="5"/>
  <c r="B2598" i="5"/>
  <c r="S2598" i="5"/>
  <c r="AB2598" i="5"/>
  <c r="BE1728" i="5"/>
  <c r="AH2598" i="5"/>
  <c r="E1728" i="5"/>
  <c r="AW2598" i="5"/>
  <c r="AA1728" i="5"/>
  <c r="BA2598" i="5"/>
  <c r="BD1728" i="5"/>
  <c r="AX1728" i="5"/>
  <c r="X2598" i="5"/>
  <c r="BA1728" i="5"/>
  <c r="AT2598" i="5"/>
  <c r="Q1728" i="5"/>
  <c r="AZ1728" i="5"/>
  <c r="AD2598" i="5"/>
  <c r="Y1728" i="5"/>
  <c r="AF1728" i="5"/>
  <c r="S1728" i="5"/>
  <c r="AO2598" i="5"/>
  <c r="AT1728" i="5"/>
  <c r="I2598" i="5"/>
  <c r="G1728" i="5"/>
  <c r="AQ2598" i="5"/>
  <c r="BD2598" i="5"/>
  <c r="AD1728" i="5"/>
  <c r="T2598" i="5"/>
  <c r="AW1728" i="5"/>
  <c r="AF2598" i="5"/>
  <c r="F1728" i="5"/>
  <c r="V2598" i="5"/>
  <c r="AY1728" i="5"/>
  <c r="AU2598" i="5"/>
  <c r="AV1728" i="5"/>
  <c r="AC2598" i="5"/>
  <c r="H1728" i="5"/>
  <c r="BB1728" i="5"/>
  <c r="L2598" i="5"/>
  <c r="AO1728" i="5"/>
  <c r="R2598" i="5"/>
  <c r="AU1728" i="5"/>
  <c r="Q2598" i="5"/>
  <c r="K1728" i="5"/>
  <c r="AH1728" i="5"/>
  <c r="BG1728" i="5"/>
  <c r="BE2598" i="5"/>
  <c r="BF2598" i="5"/>
  <c r="AK2598" i="5"/>
  <c r="W1728" i="5"/>
  <c r="AJ2598" i="5"/>
  <c r="AY2598" i="5"/>
  <c r="AR2598" i="5"/>
  <c r="R1728" i="5"/>
  <c r="AX2598" i="5"/>
  <c r="U1728" i="5"/>
  <c r="N2598" i="5"/>
  <c r="AQ1728" i="5"/>
  <c r="Z2598" i="5"/>
  <c r="BC1728" i="5"/>
  <c r="W2598" i="5"/>
  <c r="AR1728" i="5"/>
  <c r="AI2598" i="5"/>
  <c r="B1728" i="5"/>
  <c r="AP1728" i="5"/>
  <c r="P2598" i="5"/>
  <c r="AS1728" i="5"/>
  <c r="F2598" i="5"/>
  <c r="AI1728" i="5"/>
  <c r="O2598" i="5"/>
  <c r="AB1728" i="5"/>
  <c r="BG2598" i="5"/>
  <c r="D1728" i="5"/>
  <c r="H2598" i="5"/>
  <c r="AL1728" i="5"/>
  <c r="AE1728" i="5"/>
  <c r="AC1728" i="5"/>
  <c r="X1728" i="5"/>
  <c r="M2598" i="5"/>
  <c r="AV2598" i="5"/>
  <c r="V1728" i="5"/>
  <c r="AL2598" i="5"/>
  <c r="I1728" i="5"/>
  <c r="Y2598" i="5"/>
  <c r="O1728" i="5"/>
  <c r="G2598" i="5"/>
  <c r="L1728" i="5"/>
  <c r="AE2598" i="5"/>
  <c r="P1728" i="5"/>
  <c r="K2598" i="5"/>
  <c r="AN2598" i="5"/>
  <c r="N1728" i="5"/>
  <c r="D2598" i="5"/>
  <c r="AG1728" i="5"/>
  <c r="J2598" i="5"/>
  <c r="AM1728" i="5"/>
  <c r="AS2598" i="5"/>
  <c r="AN1728" i="5"/>
  <c r="C2598" i="5"/>
  <c r="AZ2598" i="5"/>
  <c r="Z1728" i="5"/>
  <c r="U2598" i="5"/>
  <c r="AK1728" i="5"/>
  <c r="BB2598" i="5"/>
  <c r="AM2598" i="5"/>
  <c r="AG2598" i="5"/>
  <c r="AA2598" i="5"/>
  <c r="AJ1728" i="5"/>
  <c r="J1728" i="5"/>
  <c r="H2506" i="5"/>
  <c r="AK1636" i="5"/>
  <c r="AE2506" i="5"/>
  <c r="BD1636" i="5"/>
  <c r="BB2506" i="5"/>
  <c r="T1636" i="5"/>
  <c r="AO2506" i="5"/>
  <c r="BD2506" i="5"/>
  <c r="AD1636" i="5"/>
  <c r="T2506" i="5"/>
  <c r="AW1636" i="5"/>
  <c r="AQ2506" i="5"/>
  <c r="M1636" i="5"/>
  <c r="AH2506" i="5"/>
  <c r="BG1636" i="5"/>
  <c r="AD2506" i="5"/>
  <c r="BC1636" i="5"/>
  <c r="AW2506" i="5"/>
  <c r="S1636" i="5"/>
  <c r="M2506" i="5"/>
  <c r="AB2506" i="5"/>
  <c r="BE1636" i="5"/>
  <c r="S2506" i="5"/>
  <c r="AR1636" i="5"/>
  <c r="AP2506" i="5"/>
  <c r="H1636" i="5"/>
  <c r="F2506" i="5"/>
  <c r="AE1636" i="5"/>
  <c r="AX1636" i="5"/>
  <c r="AA1636" i="5"/>
  <c r="C2506" i="5"/>
  <c r="AB1636" i="5"/>
  <c r="Z2506" i="5"/>
  <c r="AY1636" i="5"/>
  <c r="AS2506" i="5"/>
  <c r="O1636" i="5"/>
  <c r="AH1636" i="5"/>
  <c r="AY2506" i="5"/>
  <c r="U1636" i="5"/>
  <c r="O2506" i="5"/>
  <c r="AN1636" i="5"/>
  <c r="AL2506" i="5"/>
  <c r="D1636" i="5"/>
  <c r="Y2506" i="5"/>
  <c r="K1636" i="5"/>
  <c r="U2506" i="5"/>
  <c r="B1636" i="5"/>
  <c r="AP1636" i="5"/>
  <c r="AF2506" i="5"/>
  <c r="F1636" i="5"/>
  <c r="W2506" i="5"/>
  <c r="AV1636" i="5"/>
  <c r="N2506" i="5"/>
  <c r="AM1636" i="5"/>
  <c r="AG2506" i="5"/>
  <c r="C1636" i="5"/>
  <c r="BB1636" i="5"/>
  <c r="L2506" i="5"/>
  <c r="AO1636" i="5"/>
  <c r="BA2506" i="5"/>
  <c r="W1636" i="5"/>
  <c r="Q2506" i="5"/>
  <c r="B2506" i="5"/>
  <c r="AL1636" i="5"/>
  <c r="BC2506" i="5"/>
  <c r="Y1636" i="5"/>
  <c r="AT2506" i="5"/>
  <c r="L1636" i="5"/>
  <c r="J2506" i="5"/>
  <c r="AI1636" i="5"/>
  <c r="AC2506" i="5"/>
  <c r="AR2506" i="5"/>
  <c r="R1636" i="5"/>
  <c r="AN2506" i="5"/>
  <c r="N1636" i="5"/>
  <c r="D2506" i="5"/>
  <c r="AG1636" i="5"/>
  <c r="AA2506" i="5"/>
  <c r="AZ1636" i="5"/>
  <c r="R2506" i="5"/>
  <c r="AQ1636" i="5"/>
  <c r="E2506" i="5"/>
  <c r="AZ2506" i="5"/>
  <c r="Z1636" i="5"/>
  <c r="P2506" i="5"/>
  <c r="AS1636" i="5"/>
  <c r="G2506" i="5"/>
  <c r="AF1636" i="5"/>
  <c r="AT1636" i="5"/>
  <c r="AJ2506" i="5"/>
  <c r="J1636" i="5"/>
  <c r="BG2506" i="5"/>
  <c r="AC1636" i="5"/>
  <c r="AX2506" i="5"/>
  <c r="P1636" i="5"/>
  <c r="AK2506" i="5"/>
  <c r="G1636" i="5"/>
  <c r="BF1636" i="5"/>
  <c r="AV2506" i="5"/>
  <c r="V1636" i="5"/>
  <c r="AM2506" i="5"/>
  <c r="I1636" i="5"/>
  <c r="AI2506" i="5"/>
  <c r="E1636" i="5"/>
  <c r="BF2506" i="5"/>
  <c r="X1636" i="5"/>
  <c r="V2506" i="5"/>
  <c r="AU1636" i="5"/>
  <c r="I2506" i="5"/>
  <c r="X2506" i="5"/>
  <c r="BA1636" i="5"/>
  <c r="AU2506" i="5"/>
  <c r="Q1636" i="5"/>
  <c r="K2506" i="5"/>
  <c r="AJ1636" i="5"/>
  <c r="BE2506" i="5"/>
  <c r="I2570" i="5"/>
  <c r="AF1700" i="5"/>
  <c r="AE2570" i="5"/>
  <c r="AO1700" i="5"/>
  <c r="AT2570" i="5"/>
  <c r="AY1700" i="5"/>
  <c r="Z2570" i="5"/>
  <c r="BE2570" i="5"/>
  <c r="AD1700" i="5"/>
  <c r="U2570" i="5"/>
  <c r="AV1700" i="5"/>
  <c r="AQ2570" i="5"/>
  <c r="BE1700" i="5"/>
  <c r="F2570" i="5"/>
  <c r="X1700" i="5"/>
  <c r="AZ2570" i="5"/>
  <c r="S1700" i="5"/>
  <c r="AP2570" i="5"/>
  <c r="AB1700" i="5"/>
  <c r="X2570" i="5"/>
  <c r="AC2570" i="5"/>
  <c r="BG1700" i="5"/>
  <c r="S2570" i="5"/>
  <c r="Y1700" i="5"/>
  <c r="V2570" i="5"/>
  <c r="AI1700" i="5"/>
  <c r="D2570" i="5"/>
  <c r="AR1700" i="5"/>
  <c r="AX1700" i="5"/>
  <c r="AM1700" i="5"/>
  <c r="C2570" i="5"/>
  <c r="D1700" i="5"/>
  <c r="AR2570" i="5"/>
  <c r="M1700" i="5"/>
  <c r="AH2570" i="5"/>
  <c r="W1700" i="5"/>
  <c r="AH1700" i="5"/>
  <c r="AY2570" i="5"/>
  <c r="K1700" i="5"/>
  <c r="O2570" i="5"/>
  <c r="T1700" i="5"/>
  <c r="N2570" i="5"/>
  <c r="AC1700" i="5"/>
  <c r="AV2570" i="5"/>
  <c r="Q1700" i="5"/>
  <c r="AN2570" i="5"/>
  <c r="B1700" i="5"/>
  <c r="AP1700" i="5"/>
  <c r="AG2570" i="5"/>
  <c r="F1700" i="5"/>
  <c r="W2570" i="5"/>
  <c r="AE1700" i="5"/>
  <c r="T2570" i="5"/>
  <c r="BC1700" i="5"/>
  <c r="J2570" i="5"/>
  <c r="G1700" i="5"/>
  <c r="BB1700" i="5"/>
  <c r="M2570" i="5"/>
  <c r="AK1700" i="5"/>
  <c r="AX2570" i="5"/>
  <c r="AG1700" i="5"/>
  <c r="AF2570" i="5"/>
  <c r="B2570" i="5"/>
  <c r="AL1700" i="5"/>
  <c r="BC2570" i="5"/>
  <c r="P1700" i="5"/>
  <c r="AD2570" i="5"/>
  <c r="AN1700" i="5"/>
  <c r="L2570" i="5"/>
  <c r="AW1700" i="5"/>
  <c r="BD2570" i="5"/>
  <c r="AS2570" i="5"/>
  <c r="R1700" i="5"/>
  <c r="AO2570" i="5"/>
  <c r="N1700" i="5"/>
  <c r="E2570" i="5"/>
  <c r="AA1700" i="5"/>
  <c r="AA2570" i="5"/>
  <c r="AJ1700" i="5"/>
  <c r="AB2570" i="5"/>
  <c r="C1700" i="5"/>
  <c r="H2570" i="5"/>
  <c r="BA2570" i="5"/>
  <c r="Z1700" i="5"/>
  <c r="Q2570" i="5"/>
  <c r="AQ1700" i="5"/>
  <c r="G2570" i="5"/>
  <c r="I1700" i="5"/>
  <c r="AT1700" i="5"/>
  <c r="AK2570" i="5"/>
  <c r="J1700" i="5"/>
  <c r="BG2570" i="5"/>
  <c r="U1700" i="5"/>
  <c r="AL2570" i="5"/>
  <c r="AS1700" i="5"/>
  <c r="R2570" i="5"/>
  <c r="L1700" i="5"/>
  <c r="BF1700" i="5"/>
  <c r="AW2570" i="5"/>
  <c r="V1700" i="5"/>
  <c r="AM2570" i="5"/>
  <c r="AZ1700" i="5"/>
  <c r="AI2570" i="5"/>
  <c r="AU1700" i="5"/>
  <c r="BB2570" i="5"/>
  <c r="BD1700" i="5"/>
  <c r="AJ2570" i="5"/>
  <c r="H1700" i="5"/>
  <c r="P2570" i="5"/>
  <c r="Y2570" i="5"/>
  <c r="BA1700" i="5"/>
  <c r="AU2570" i="5"/>
  <c r="E1700" i="5"/>
  <c r="K2570" i="5"/>
  <c r="O1700" i="5"/>
  <c r="BF2570" i="5"/>
  <c r="N2446" i="5"/>
  <c r="AJ1576" i="5"/>
  <c r="BA2446" i="5"/>
  <c r="AA1576" i="5"/>
  <c r="I2446" i="5"/>
  <c r="BC2446" i="5"/>
  <c r="Z1576" i="5"/>
  <c r="C2446" i="5"/>
  <c r="AC1576" i="5"/>
  <c r="AV2446" i="5"/>
  <c r="P1576" i="5"/>
  <c r="AK2446" i="5"/>
  <c r="W1576" i="5"/>
  <c r="BE2446" i="5"/>
  <c r="AY2446" i="5"/>
  <c r="V1576" i="5"/>
  <c r="AP2446" i="5"/>
  <c r="I1576" i="5"/>
  <c r="AR2446" i="5"/>
  <c r="L1576" i="5"/>
  <c r="H2446" i="5"/>
  <c r="AI1576" i="5"/>
  <c r="T2446" i="5"/>
  <c r="AU1576" i="5"/>
  <c r="Y2446" i="5"/>
  <c r="AQ2446" i="5"/>
  <c r="N1576" i="5"/>
  <c r="G2446" i="5"/>
  <c r="AG1576" i="5"/>
  <c r="D2446" i="5"/>
  <c r="AE1576" i="5"/>
  <c r="AX1576" i="5"/>
  <c r="AA2446" i="5"/>
  <c r="BA1576" i="5"/>
  <c r="AX2446" i="5"/>
  <c r="Q1576" i="5"/>
  <c r="AZ2446" i="5"/>
  <c r="T1576" i="5"/>
  <c r="AW2446" i="5"/>
  <c r="K1576" i="5"/>
  <c r="AT1576" i="5"/>
  <c r="AM2446" i="5"/>
  <c r="J1576" i="5"/>
  <c r="AT2446" i="5"/>
  <c r="M1576" i="5"/>
  <c r="AF2446" i="5"/>
  <c r="BG1576" i="5"/>
  <c r="AG2446" i="5"/>
  <c r="G1576" i="5"/>
  <c r="BF1576" i="5"/>
  <c r="B2446" i="5"/>
  <c r="AO2446" i="5"/>
  <c r="AE2446" i="5"/>
  <c r="BE1576" i="5"/>
  <c r="AL2446" i="5"/>
  <c r="E1576" i="5"/>
  <c r="BD2446" i="5"/>
  <c r="X1576" i="5"/>
  <c r="S2446" i="5"/>
  <c r="AS1576" i="5"/>
  <c r="J2446" i="5"/>
  <c r="AF1576" i="5"/>
  <c r="L2446" i="5"/>
  <c r="AM1576" i="5"/>
  <c r="Q2446" i="5"/>
  <c r="C1576" i="5"/>
  <c r="AL1576" i="5"/>
  <c r="BF2446" i="5"/>
  <c r="Y1576" i="5"/>
  <c r="F2446" i="5"/>
  <c r="AB1576" i="5"/>
  <c r="X2446" i="5"/>
  <c r="AY1576" i="5"/>
  <c r="AS2446" i="5"/>
  <c r="AU2446" i="5"/>
  <c r="R1576" i="5"/>
  <c r="BB2446" i="5"/>
  <c r="U1576" i="5"/>
  <c r="R2446" i="5"/>
  <c r="AN1576" i="5"/>
  <c r="AD2446" i="5"/>
  <c r="AZ1576" i="5"/>
  <c r="P2446" i="5"/>
  <c r="AQ1576" i="5"/>
  <c r="M2446" i="5"/>
  <c r="B1576" i="5"/>
  <c r="AP1576" i="5"/>
  <c r="S1576" i="5"/>
  <c r="BB1576" i="5"/>
  <c r="AR1576" i="5"/>
  <c r="O1576" i="5"/>
  <c r="AH2446" i="5"/>
  <c r="AC2446" i="5"/>
  <c r="AW1576" i="5"/>
  <c r="AV1576" i="5"/>
  <c r="O2446" i="5"/>
  <c r="AN2446" i="5"/>
  <c r="AH1576" i="5"/>
  <c r="BD1576" i="5"/>
  <c r="BG2446" i="5"/>
  <c r="AI2446" i="5"/>
  <c r="AB2446" i="5"/>
  <c r="AO1576" i="5"/>
  <c r="H1576" i="5"/>
  <c r="K2446" i="5"/>
  <c r="AJ2446" i="5"/>
  <c r="AD1576" i="5"/>
  <c r="F1576" i="5"/>
  <c r="BC1576" i="5"/>
  <c r="V2446" i="5"/>
  <c r="E2446" i="5"/>
  <c r="AK1576" i="5"/>
  <c r="D1576" i="5"/>
  <c r="W2446" i="5"/>
  <c r="Z2446" i="5"/>
  <c r="U2446" i="5"/>
  <c r="AC2466" i="5"/>
  <c r="BC1596" i="5"/>
  <c r="AV2466" i="5"/>
  <c r="S1596" i="5"/>
  <c r="L2466" i="5"/>
  <c r="AE2466" i="5"/>
  <c r="BE1596" i="5"/>
  <c r="V2466" i="5"/>
  <c r="AR1596" i="5"/>
  <c r="AO2466" i="5"/>
  <c r="H1596" i="5"/>
  <c r="E2466" i="5"/>
  <c r="AE1596" i="5"/>
  <c r="AX1596" i="5"/>
  <c r="K2466" i="5"/>
  <c r="AK1596" i="5"/>
  <c r="AH2466" i="5"/>
  <c r="BD1596" i="5"/>
  <c r="BA2466" i="5"/>
  <c r="T1596" i="5"/>
  <c r="AN2466" i="5"/>
  <c r="BG2466" i="5"/>
  <c r="AD1596" i="5"/>
  <c r="W2466" i="5"/>
  <c r="AW1596" i="5"/>
  <c r="AT2466" i="5"/>
  <c r="M1596" i="5"/>
  <c r="AG2466" i="5"/>
  <c r="BG1596" i="5"/>
  <c r="T2466" i="5"/>
  <c r="B1596" i="5"/>
  <c r="AP1596" i="5"/>
  <c r="AI2466" i="5"/>
  <c r="F1596" i="5"/>
  <c r="Z2466" i="5"/>
  <c r="AV1596" i="5"/>
  <c r="M2466" i="5"/>
  <c r="AM1596" i="5"/>
  <c r="AF2466" i="5"/>
  <c r="C1596" i="5"/>
  <c r="BB1596" i="5"/>
  <c r="O2466" i="5"/>
  <c r="AO1596" i="5"/>
  <c r="F2466" i="5"/>
  <c r="AB1596" i="5"/>
  <c r="Y2466" i="5"/>
  <c r="AY1596" i="5"/>
  <c r="AR2466" i="5"/>
  <c r="O1596" i="5"/>
  <c r="AH1596" i="5"/>
  <c r="BB2466" i="5"/>
  <c r="U1596" i="5"/>
  <c r="R2466" i="5"/>
  <c r="AN1596" i="5"/>
  <c r="AK2466" i="5"/>
  <c r="D1596" i="5"/>
  <c r="X2466" i="5"/>
  <c r="AQ2466" i="5"/>
  <c r="N1596" i="5"/>
  <c r="G2466" i="5"/>
  <c r="AG1596" i="5"/>
  <c r="AD2466" i="5"/>
  <c r="AZ1596" i="5"/>
  <c r="Q2466" i="5"/>
  <c r="AQ1596" i="5"/>
  <c r="D2466" i="5"/>
  <c r="BC2466" i="5"/>
  <c r="Z1596" i="5"/>
  <c r="S2466" i="5"/>
  <c r="AS1596" i="5"/>
  <c r="J2466" i="5"/>
  <c r="AF1596" i="5"/>
  <c r="AZ2466" i="5"/>
  <c r="W1596" i="5"/>
  <c r="P2466" i="5"/>
  <c r="B2466" i="5"/>
  <c r="AL1596" i="5"/>
  <c r="BF2466" i="5"/>
  <c r="Y1596" i="5"/>
  <c r="AS2466" i="5"/>
  <c r="L1596" i="5"/>
  <c r="I2466" i="5"/>
  <c r="AI1596" i="5"/>
  <c r="AB2466" i="5"/>
  <c r="AU2466" i="5"/>
  <c r="R1596" i="5"/>
  <c r="K1596" i="5"/>
  <c r="AL2466" i="5"/>
  <c r="E1596" i="5"/>
  <c r="BE2466" i="5"/>
  <c r="X1596" i="5"/>
  <c r="U2466" i="5"/>
  <c r="AU1596" i="5"/>
  <c r="H2466" i="5"/>
  <c r="AA2466" i="5"/>
  <c r="BA1596" i="5"/>
  <c r="AX2466" i="5"/>
  <c r="Q1596" i="5"/>
  <c r="N2466" i="5"/>
  <c r="AJ1596" i="5"/>
  <c r="BD2466" i="5"/>
  <c r="AA1596" i="5"/>
  <c r="AT1596" i="5"/>
  <c r="AM2466" i="5"/>
  <c r="J1596" i="5"/>
  <c r="C2466" i="5"/>
  <c r="AC1596" i="5"/>
  <c r="AW2466" i="5"/>
  <c r="P1596" i="5"/>
  <c r="AJ2466" i="5"/>
  <c r="G1596" i="5"/>
  <c r="BF1596" i="5"/>
  <c r="AY2466" i="5"/>
  <c r="V1596" i="5"/>
  <c r="AP2466" i="5"/>
  <c r="I1596" i="5"/>
  <c r="AP2370" i="5"/>
  <c r="N1500" i="5"/>
  <c r="F2370" i="5"/>
  <c r="AA1500" i="5"/>
  <c r="Y2370" i="5"/>
  <c r="AJ1500" i="5"/>
  <c r="L2370" i="5"/>
  <c r="C1500" i="5"/>
  <c r="C2370" i="5"/>
  <c r="BB2370" i="5"/>
  <c r="Z1500" i="5"/>
  <c r="R2370" i="5"/>
  <c r="AQ1500" i="5"/>
  <c r="E2370" i="5"/>
  <c r="I1500" i="5"/>
  <c r="AY2370" i="5"/>
  <c r="AG1500" i="5"/>
  <c r="O2370" i="5"/>
  <c r="B2370" i="5"/>
  <c r="AL1500" i="5"/>
  <c r="BA2370" i="5"/>
  <c r="P1500" i="5"/>
  <c r="AN2370" i="5"/>
  <c r="AN1500" i="5"/>
  <c r="D2370" i="5"/>
  <c r="AW1500" i="5"/>
  <c r="AA2370" i="5"/>
  <c r="AT2370" i="5"/>
  <c r="R1500" i="5"/>
  <c r="Q1500" i="5"/>
  <c r="AG2370" i="5"/>
  <c r="AU1500" i="5"/>
  <c r="AZ2370" i="5"/>
  <c r="BD1500" i="5"/>
  <c r="P2370" i="5"/>
  <c r="H1500" i="5"/>
  <c r="G2370" i="5"/>
  <c r="Z2370" i="5"/>
  <c r="BA1500" i="5"/>
  <c r="AS2370" i="5"/>
  <c r="E1500" i="5"/>
  <c r="I2370" i="5"/>
  <c r="O1500" i="5"/>
  <c r="BC2370" i="5"/>
  <c r="AM1500" i="5"/>
  <c r="AT1500" i="5"/>
  <c r="AL2370" i="5"/>
  <c r="J1500" i="5"/>
  <c r="BE2370" i="5"/>
  <c r="U1500" i="5"/>
  <c r="AR2370" i="5"/>
  <c r="AS1500" i="5"/>
  <c r="AI2370" i="5"/>
  <c r="L1500" i="5"/>
  <c r="BF1500" i="5"/>
  <c r="AX2370" i="5"/>
  <c r="V1500" i="5"/>
  <c r="AK2370" i="5"/>
  <c r="AZ1500" i="5"/>
  <c r="X2370" i="5"/>
  <c r="S1500" i="5"/>
  <c r="AU2370" i="5"/>
  <c r="AB1500" i="5"/>
  <c r="K2370" i="5"/>
  <c r="AD2370" i="5"/>
  <c r="BG1500" i="5"/>
  <c r="Q2370" i="5"/>
  <c r="Y1500" i="5"/>
  <c r="AJ2370" i="5"/>
  <c r="AI1500" i="5"/>
  <c r="BG2370" i="5"/>
  <c r="AR1500" i="5"/>
  <c r="AX1500" i="5"/>
  <c r="J2370" i="5"/>
  <c r="AF1500" i="5"/>
  <c r="AC2370" i="5"/>
  <c r="AO1500" i="5"/>
  <c r="AV2370" i="5"/>
  <c r="AY1500" i="5"/>
  <c r="AM2370" i="5"/>
  <c r="BF2370" i="5"/>
  <c r="AD1500" i="5"/>
  <c r="V2370" i="5"/>
  <c r="AV1500" i="5"/>
  <c r="AO2370" i="5"/>
  <c r="BE1500" i="5"/>
  <c r="AB2370" i="5"/>
  <c r="X1500" i="5"/>
  <c r="S2370" i="5"/>
  <c r="B1500" i="5"/>
  <c r="AP1500" i="5"/>
  <c r="AH2370" i="5"/>
  <c r="F1500" i="5"/>
  <c r="U2370" i="5"/>
  <c r="AE1500" i="5"/>
  <c r="H2370" i="5"/>
  <c r="BC1500" i="5"/>
  <c r="AE2370" i="5"/>
  <c r="G1500" i="5"/>
  <c r="BB1500" i="5"/>
  <c r="N2370" i="5"/>
  <c r="AK1500" i="5"/>
  <c r="BD2370" i="5"/>
  <c r="D1500" i="5"/>
  <c r="T2370" i="5"/>
  <c r="M1500" i="5"/>
  <c r="AQ2370" i="5"/>
  <c r="W1500" i="5"/>
  <c r="AH1500" i="5"/>
  <c r="AW2370" i="5"/>
  <c r="K1500" i="5"/>
  <c r="M2370" i="5"/>
  <c r="T1500" i="5"/>
  <c r="AF2370" i="5"/>
  <c r="AC1500" i="5"/>
  <c r="W2370" i="5"/>
  <c r="BB1656" i="5"/>
  <c r="M2526" i="5"/>
  <c r="AO1656" i="5"/>
  <c r="P2526" i="5"/>
  <c r="AR1656" i="5"/>
  <c r="AM2526" i="5"/>
  <c r="H1656" i="5"/>
  <c r="AT2526" i="5"/>
  <c r="O1656" i="5"/>
  <c r="AH1656" i="5"/>
  <c r="I2526" i="5"/>
  <c r="AK1656" i="5"/>
  <c r="AB2526" i="5"/>
  <c r="BD1656" i="5"/>
  <c r="AI2526" i="5"/>
  <c r="D1656" i="5"/>
  <c r="Z2526" i="5"/>
  <c r="BE2526" i="5"/>
  <c r="AD1656" i="5"/>
  <c r="U2526" i="5"/>
  <c r="AW1656" i="5"/>
  <c r="AG2526" i="5"/>
  <c r="F1656" i="5"/>
  <c r="T2526" i="5"/>
  <c r="AV1656" i="5"/>
  <c r="AA2526" i="5"/>
  <c r="BC1656" i="5"/>
  <c r="AX2526" i="5"/>
  <c r="Q2526" i="5"/>
  <c r="AS1656" i="5"/>
  <c r="D2526" i="5"/>
  <c r="AF1656" i="5"/>
  <c r="K2526" i="5"/>
  <c r="AM1656" i="5"/>
  <c r="AH2526" i="5"/>
  <c r="C1656" i="5"/>
  <c r="AL1656" i="5"/>
  <c r="AZ2526" i="5"/>
  <c r="Y1656" i="5"/>
  <c r="BG2526" i="5"/>
  <c r="AB1656" i="5"/>
  <c r="W2526" i="5"/>
  <c r="AY1656" i="5"/>
  <c r="AD2526" i="5"/>
  <c r="AS2526" i="5"/>
  <c r="R1656" i="5"/>
  <c r="AV2526" i="5"/>
  <c r="U1656" i="5"/>
  <c r="L2526" i="5"/>
  <c r="AN1656" i="5"/>
  <c r="X2526" i="5"/>
  <c r="AZ1656" i="5"/>
  <c r="O2526" i="5"/>
  <c r="AQ1656" i="5"/>
  <c r="V2526" i="5"/>
  <c r="B1656" i="5"/>
  <c r="AP1656" i="5"/>
  <c r="S1656" i="5"/>
  <c r="H2526" i="5"/>
  <c r="AJ1656" i="5"/>
  <c r="BF2526" i="5"/>
  <c r="AA1656" i="5"/>
  <c r="F2526" i="5"/>
  <c r="BA2526" i="5"/>
  <c r="Z1656" i="5"/>
  <c r="BD2526" i="5"/>
  <c r="AC1656" i="5"/>
  <c r="AU2526" i="5"/>
  <c r="P1656" i="5"/>
  <c r="BB2526" i="5"/>
  <c r="W1656" i="5"/>
  <c r="R2526" i="5"/>
  <c r="AW2526" i="5"/>
  <c r="V1656" i="5"/>
  <c r="AJ2526" i="5"/>
  <c r="I1656" i="5"/>
  <c r="AQ2526" i="5"/>
  <c r="L1656" i="5"/>
  <c r="G2526" i="5"/>
  <c r="AI1656" i="5"/>
  <c r="S2526" i="5"/>
  <c r="AU1656" i="5"/>
  <c r="J2526" i="5"/>
  <c r="AO2526" i="5"/>
  <c r="N1656" i="5"/>
  <c r="E2526" i="5"/>
  <c r="AG1656" i="5"/>
  <c r="C2526" i="5"/>
  <c r="AE1656" i="5"/>
  <c r="AX1656" i="5"/>
  <c r="Y2526" i="5"/>
  <c r="BA1656" i="5"/>
  <c r="AR2526" i="5"/>
  <c r="Q1656" i="5"/>
  <c r="AY2526" i="5"/>
  <c r="T1656" i="5"/>
  <c r="AP2526" i="5"/>
  <c r="K1656" i="5"/>
  <c r="AT1656" i="5"/>
  <c r="AK2526" i="5"/>
  <c r="J1656" i="5"/>
  <c r="AN2526" i="5"/>
  <c r="M1656" i="5"/>
  <c r="AE2526" i="5"/>
  <c r="BG1656" i="5"/>
  <c r="AL2526" i="5"/>
  <c r="G1656" i="5"/>
  <c r="BF1656" i="5"/>
  <c r="B2526" i="5"/>
  <c r="N2526" i="5"/>
  <c r="AC2526" i="5"/>
  <c r="BE1656" i="5"/>
  <c r="AF2526" i="5"/>
  <c r="E1656" i="5"/>
  <c r="BC2526" i="5"/>
  <c r="X1656" i="5"/>
  <c r="AD2482" i="5"/>
  <c r="BC1612" i="5"/>
  <c r="AW2482" i="5"/>
  <c r="S1612" i="5"/>
  <c r="M2482" i="5"/>
  <c r="AB2482" i="5"/>
  <c r="BE1612" i="5"/>
  <c r="S2482" i="5"/>
  <c r="AR1612" i="5"/>
  <c r="AP2482" i="5"/>
  <c r="H1612" i="5"/>
  <c r="F2482" i="5"/>
  <c r="AE1612" i="5"/>
  <c r="AX1612" i="5"/>
  <c r="H2482" i="5"/>
  <c r="AK1612" i="5"/>
  <c r="AE2482" i="5"/>
  <c r="BD1612" i="5"/>
  <c r="BB2482" i="5"/>
  <c r="T1612" i="5"/>
  <c r="AO2482" i="5"/>
  <c r="BD2482" i="5"/>
  <c r="AD1612" i="5"/>
  <c r="T2482" i="5"/>
  <c r="AW1612" i="5"/>
  <c r="AQ2482" i="5"/>
  <c r="M1612" i="5"/>
  <c r="AH2482" i="5"/>
  <c r="BG1612" i="5"/>
  <c r="U2482" i="5"/>
  <c r="B1612" i="5"/>
  <c r="AP1612" i="5"/>
  <c r="AF2482" i="5"/>
  <c r="F1612" i="5"/>
  <c r="W2482" i="5"/>
  <c r="AV1612" i="5"/>
  <c r="N2482" i="5"/>
  <c r="AM1612" i="5"/>
  <c r="AG2482" i="5"/>
  <c r="C1612" i="5"/>
  <c r="BB1612" i="5"/>
  <c r="L2482" i="5"/>
  <c r="AO1612" i="5"/>
  <c r="C2482" i="5"/>
  <c r="AB1612" i="5"/>
  <c r="Z2482" i="5"/>
  <c r="AY1612" i="5"/>
  <c r="AS2482" i="5"/>
  <c r="O1612" i="5"/>
  <c r="AH1612" i="5"/>
  <c r="AY2482" i="5"/>
  <c r="U1612" i="5"/>
  <c r="O2482" i="5"/>
  <c r="AN1612" i="5"/>
  <c r="AL2482" i="5"/>
  <c r="D1612" i="5"/>
  <c r="Y2482" i="5"/>
  <c r="AN2482" i="5"/>
  <c r="N1612" i="5"/>
  <c r="D2482" i="5"/>
  <c r="AG1612" i="5"/>
  <c r="AA2482" i="5"/>
  <c r="AZ1612" i="5"/>
  <c r="R2482" i="5"/>
  <c r="AQ1612" i="5"/>
  <c r="E2482" i="5"/>
  <c r="AZ2482" i="5"/>
  <c r="Z1612" i="5"/>
  <c r="P2482" i="5"/>
  <c r="AS1612" i="5"/>
  <c r="G2482" i="5"/>
  <c r="AF1612" i="5"/>
  <c r="BA2482" i="5"/>
  <c r="W1612" i="5"/>
  <c r="Q2482" i="5"/>
  <c r="B2482" i="5"/>
  <c r="AL1612" i="5"/>
  <c r="BC2482" i="5"/>
  <c r="Y1612" i="5"/>
  <c r="AT2482" i="5"/>
  <c r="L1612" i="5"/>
  <c r="J2482" i="5"/>
  <c r="AI1612" i="5"/>
  <c r="AC2482" i="5"/>
  <c r="AR2482" i="5"/>
  <c r="R1612" i="5"/>
  <c r="K1612" i="5"/>
  <c r="AI2482" i="5"/>
  <c r="E1612" i="5"/>
  <c r="BF2482" i="5"/>
  <c r="X1612" i="5"/>
  <c r="V2482" i="5"/>
  <c r="AU1612" i="5"/>
  <c r="I2482" i="5"/>
  <c r="X2482" i="5"/>
  <c r="BA1612" i="5"/>
  <c r="AU2482" i="5"/>
  <c r="Q1612" i="5"/>
  <c r="K2482" i="5"/>
  <c r="AJ1612" i="5"/>
  <c r="BE2482" i="5"/>
  <c r="AA1612" i="5"/>
  <c r="AT1612" i="5"/>
  <c r="AJ2482" i="5"/>
  <c r="J1612" i="5"/>
  <c r="BG2482" i="5"/>
  <c r="AC1612" i="5"/>
  <c r="AX2482" i="5"/>
  <c r="P1612" i="5"/>
  <c r="AK2482" i="5"/>
  <c r="G1612" i="5"/>
  <c r="BF1612" i="5"/>
  <c r="AV2482" i="5"/>
  <c r="V1612" i="5"/>
  <c r="AM2482" i="5"/>
  <c r="I1612" i="5"/>
  <c r="AX2610" i="5"/>
  <c r="S1740" i="5"/>
  <c r="N2610" i="5"/>
  <c r="P1740" i="5"/>
  <c r="K2610" i="5"/>
  <c r="AC2610" i="5"/>
  <c r="BE1740" i="5"/>
  <c r="P2610" i="5"/>
  <c r="AR1740" i="5"/>
  <c r="AM2610" i="5"/>
  <c r="AE1740" i="5"/>
  <c r="Z2610" i="5"/>
  <c r="T1740" i="5"/>
  <c r="AX1740" i="5"/>
  <c r="I2610" i="5"/>
  <c r="AK1740" i="5"/>
  <c r="AB2610" i="5"/>
  <c r="BD1740" i="5"/>
  <c r="AY2610" i="5"/>
  <c r="AQ1740" i="5"/>
  <c r="F2610" i="5"/>
  <c r="AI2610" i="5"/>
  <c r="V1740" i="5"/>
  <c r="AD1740" i="5"/>
  <c r="M1740" i="5"/>
  <c r="U1740" i="5"/>
  <c r="AA1740" i="5"/>
  <c r="AI1740" i="5"/>
  <c r="AS2610" i="5"/>
  <c r="O2610" i="5"/>
  <c r="B1740" i="5"/>
  <c r="AP1740" i="5"/>
  <c r="AG2610" i="5"/>
  <c r="F1740" i="5"/>
  <c r="T2610" i="5"/>
  <c r="AV1740" i="5"/>
  <c r="AH2610" i="5"/>
  <c r="C1740" i="5"/>
  <c r="S2610" i="5"/>
  <c r="H1740" i="5"/>
  <c r="BB1740" i="5"/>
  <c r="M2610" i="5"/>
  <c r="AO1740" i="5"/>
  <c r="BG2610" i="5"/>
  <c r="AY1740" i="5"/>
  <c r="AT2610" i="5"/>
  <c r="O1740" i="5"/>
  <c r="J2610" i="5"/>
  <c r="AB1740" i="5"/>
  <c r="AH1740" i="5"/>
  <c r="X1740" i="5"/>
  <c r="AJ2610" i="5"/>
  <c r="U2610" i="5"/>
  <c r="BB2610" i="5"/>
  <c r="L2610" i="5"/>
  <c r="AE2610" i="5"/>
  <c r="AD2610" i="5"/>
  <c r="AO2610" i="5"/>
  <c r="N1740" i="5"/>
  <c r="E2610" i="5"/>
  <c r="AG1740" i="5"/>
  <c r="X2610" i="5"/>
  <c r="AZ1740" i="5"/>
  <c r="AL2610" i="5"/>
  <c r="G1740" i="5"/>
  <c r="G2610" i="5"/>
  <c r="BA2610" i="5"/>
  <c r="Z1740" i="5"/>
  <c r="Q2610" i="5"/>
  <c r="AS1740" i="5"/>
  <c r="D2610" i="5"/>
  <c r="BC1740" i="5"/>
  <c r="R2610" i="5"/>
  <c r="AF1740" i="5"/>
  <c r="AA2610" i="5"/>
  <c r="B2610" i="5"/>
  <c r="AL1740" i="5"/>
  <c r="AZ2610" i="5"/>
  <c r="Y1740" i="5"/>
  <c r="BF1740" i="5"/>
  <c r="I1740" i="5"/>
  <c r="AW1740" i="5"/>
  <c r="W1740" i="5"/>
  <c r="AN1740" i="5"/>
  <c r="L1740" i="5"/>
  <c r="AJ1740" i="5"/>
  <c r="R1740" i="5"/>
  <c r="AF2610" i="5"/>
  <c r="E1740" i="5"/>
  <c r="BC2610" i="5"/>
  <c r="AU1740" i="5"/>
  <c r="AP2610" i="5"/>
  <c r="K1740" i="5"/>
  <c r="W2610" i="5"/>
  <c r="Y2610" i="5"/>
  <c r="BA1740" i="5"/>
  <c r="AR2610" i="5"/>
  <c r="Q1740" i="5"/>
  <c r="H2610" i="5"/>
  <c r="BG1740" i="5"/>
  <c r="V2610" i="5"/>
  <c r="D1740" i="5"/>
  <c r="AT1740" i="5"/>
  <c r="AK2610" i="5"/>
  <c r="J1740" i="5"/>
  <c r="BD2610" i="5"/>
  <c r="AC1740" i="5"/>
  <c r="AU2610" i="5"/>
  <c r="AM1740" i="5"/>
  <c r="AW2610" i="5"/>
  <c r="BE2610" i="5"/>
  <c r="AN2610" i="5"/>
  <c r="AV2610" i="5"/>
  <c r="BF2610" i="5"/>
  <c r="AQ2610" i="5"/>
  <c r="C2610" i="5"/>
  <c r="AP2354" i="5"/>
  <c r="AQ1484" i="5"/>
  <c r="F2354" i="5"/>
  <c r="C1484" i="5"/>
  <c r="AJ2354" i="5"/>
  <c r="R1484" i="5"/>
  <c r="AW2354" i="5"/>
  <c r="AW1484" i="5"/>
  <c r="E2354" i="5"/>
  <c r="BB2354" i="5"/>
  <c r="BG1484" i="5"/>
  <c r="R2354" i="5"/>
  <c r="O1484" i="5"/>
  <c r="I2354" i="5"/>
  <c r="AY1484" i="5"/>
  <c r="W2354" i="5"/>
  <c r="X1484" i="5"/>
  <c r="U2354" i="5"/>
  <c r="B2354" i="5"/>
  <c r="AL1484" i="5"/>
  <c r="BA2354" i="5"/>
  <c r="AZ1484" i="5"/>
  <c r="AI2354" i="5"/>
  <c r="Y1484" i="5"/>
  <c r="AM2354" i="5"/>
  <c r="AM1484" i="5"/>
  <c r="AK2354" i="5"/>
  <c r="AT2354" i="5"/>
  <c r="AV1484" i="5"/>
  <c r="L1484" i="5"/>
  <c r="AU2354" i="5"/>
  <c r="Z1484" i="5"/>
  <c r="AZ2354" i="5"/>
  <c r="AN1484" i="5"/>
  <c r="C2354" i="5"/>
  <c r="BC1484" i="5"/>
  <c r="K2354" i="5"/>
  <c r="Z2354" i="5"/>
  <c r="W1484" i="5"/>
  <c r="BC2354" i="5"/>
  <c r="AO1484" i="5"/>
  <c r="O2354" i="5"/>
  <c r="BD1484" i="5"/>
  <c r="AB2354" i="5"/>
  <c r="AB1484" i="5"/>
  <c r="AT1484" i="5"/>
  <c r="AL2354" i="5"/>
  <c r="AK1484" i="5"/>
  <c r="BE2354" i="5"/>
  <c r="BE1484" i="5"/>
  <c r="AN2354" i="5"/>
  <c r="AC1484" i="5"/>
  <c r="AV2354" i="5"/>
  <c r="H1484" i="5"/>
  <c r="BF1484" i="5"/>
  <c r="AX2354" i="5"/>
  <c r="BA1484" i="5"/>
  <c r="BD2354" i="5"/>
  <c r="AE1484" i="5"/>
  <c r="M2354" i="5"/>
  <c r="I1484" i="5"/>
  <c r="Q2354" i="5"/>
  <c r="T1484" i="5"/>
  <c r="P2354" i="5"/>
  <c r="AD2354" i="5"/>
  <c r="AA1484" i="5"/>
  <c r="Y2354" i="5"/>
  <c r="J1484" i="5"/>
  <c r="AC2354" i="5"/>
  <c r="U1484" i="5"/>
  <c r="AG2354" i="5"/>
  <c r="AG1484" i="5"/>
  <c r="AX1484" i="5"/>
  <c r="J2354" i="5"/>
  <c r="G1484" i="5"/>
  <c r="AO2354" i="5"/>
  <c r="V1484" i="5"/>
  <c r="AS2354" i="5"/>
  <c r="AI1484" i="5"/>
  <c r="G2354" i="5"/>
  <c r="BF2354" i="5"/>
  <c r="AD1484" i="5"/>
  <c r="V2354" i="5"/>
  <c r="S1484" i="5"/>
  <c r="AY2354" i="5"/>
  <c r="AJ1484" i="5"/>
  <c r="S2354" i="5"/>
  <c r="M1484" i="5"/>
  <c r="AA2354" i="5"/>
  <c r="B1484" i="5"/>
  <c r="AP1484" i="5"/>
  <c r="AH2354" i="5"/>
  <c r="AF1484" i="5"/>
  <c r="AE2354" i="5"/>
  <c r="N1484" i="5"/>
  <c r="AR2354" i="5"/>
  <c r="AR1484" i="5"/>
  <c r="AQ2354" i="5"/>
  <c r="D1484" i="5"/>
  <c r="BB1484" i="5"/>
  <c r="N2354" i="5"/>
  <c r="K1484" i="5"/>
  <c r="D2354" i="5"/>
  <c r="AS1484" i="5"/>
  <c r="H2354" i="5"/>
  <c r="E1484" i="5"/>
  <c r="L2354" i="5"/>
  <c r="P1484" i="5"/>
  <c r="AH1484" i="5"/>
  <c r="BG2354" i="5"/>
  <c r="AU1484" i="5"/>
  <c r="T2354" i="5"/>
  <c r="F1484" i="5"/>
  <c r="X2354" i="5"/>
  <c r="Q1484" i="5"/>
  <c r="AF2354" i="5"/>
  <c r="AO2226" i="5"/>
  <c r="O1356" i="5"/>
  <c r="E2226" i="5"/>
  <c r="AL1356" i="5"/>
  <c r="X2226" i="5"/>
  <c r="BE1356" i="5"/>
  <c r="O2226" i="5"/>
  <c r="AR1356" i="5"/>
  <c r="F2226" i="5"/>
  <c r="BA2226" i="5"/>
  <c r="AA1356" i="5"/>
  <c r="Q2226" i="5"/>
  <c r="AX1356" i="5"/>
  <c r="D2226" i="5"/>
  <c r="AK1356" i="5"/>
  <c r="BB2226" i="5"/>
  <c r="X1356" i="5"/>
  <c r="R2226" i="5"/>
  <c r="B2226" i="5"/>
  <c r="AM1356" i="5"/>
  <c r="AZ2226" i="5"/>
  <c r="AD1356" i="5"/>
  <c r="AQ2226" i="5"/>
  <c r="Q1356" i="5"/>
  <c r="G2226" i="5"/>
  <c r="AJ1356" i="5"/>
  <c r="AD2226" i="5"/>
  <c r="AS2226" i="5"/>
  <c r="S1356" i="5"/>
  <c r="L1356" i="5"/>
  <c r="AF2226" i="5"/>
  <c r="J1356" i="5"/>
  <c r="BC2226" i="5"/>
  <c r="AC1356" i="5"/>
  <c r="S2226" i="5"/>
  <c r="AV1356" i="5"/>
  <c r="J2226" i="5"/>
  <c r="Y2226" i="5"/>
  <c r="BF1356" i="5"/>
  <c r="AR2226" i="5"/>
  <c r="V1356" i="5"/>
  <c r="H2226" i="5"/>
  <c r="AO1356" i="5"/>
  <c r="BF2226" i="5"/>
  <c r="AB1356" i="5"/>
  <c r="AU1356" i="5"/>
  <c r="AK2226" i="5"/>
  <c r="K1356" i="5"/>
  <c r="BD2226" i="5"/>
  <c r="AH1356" i="5"/>
  <c r="AU2226" i="5"/>
  <c r="U1356" i="5"/>
  <c r="AL2226" i="5"/>
  <c r="H1356" i="5"/>
  <c r="BG1356" i="5"/>
  <c r="AW2226" i="5"/>
  <c r="W1356" i="5"/>
  <c r="AJ2226" i="5"/>
  <c r="N1356" i="5"/>
  <c r="AA2226" i="5"/>
  <c r="BD1356" i="5"/>
  <c r="AX2226" i="5"/>
  <c r="T1356" i="5"/>
  <c r="N2226" i="5"/>
  <c r="AC2226" i="5"/>
  <c r="C1356" i="5"/>
  <c r="P2226" i="5"/>
  <c r="AW1356" i="5"/>
  <c r="AM2226" i="5"/>
  <c r="M1356" i="5"/>
  <c r="C2226" i="5"/>
  <c r="AF1356" i="5"/>
  <c r="AY1356" i="5"/>
  <c r="I2226" i="5"/>
  <c r="AP1356" i="5"/>
  <c r="AB2226" i="5"/>
  <c r="F1356" i="5"/>
  <c r="AY2226" i="5"/>
  <c r="Y1356" i="5"/>
  <c r="AP2226" i="5"/>
  <c r="BE2226" i="5"/>
  <c r="AE1356" i="5"/>
  <c r="U2226" i="5"/>
  <c r="BB1356" i="5"/>
  <c r="AN2226" i="5"/>
  <c r="R1356" i="5"/>
  <c r="AE2226" i="5"/>
  <c r="E1356" i="5"/>
  <c r="V2226" i="5"/>
  <c r="B1356" i="5"/>
  <c r="AQ1356" i="5"/>
  <c r="AG2226" i="5"/>
  <c r="G1356" i="5"/>
  <c r="T2226" i="5"/>
  <c r="BA1356" i="5"/>
  <c r="K2226" i="5"/>
  <c r="AN1356" i="5"/>
  <c r="AH2226" i="5"/>
  <c r="D1356" i="5"/>
  <c r="BC1356" i="5"/>
  <c r="M2226" i="5"/>
  <c r="AT1356" i="5"/>
  <c r="BG2226" i="5"/>
  <c r="AG1356" i="5"/>
  <c r="W2226" i="5"/>
  <c r="AZ1356" i="5"/>
  <c r="AT2226" i="5"/>
  <c r="P1356" i="5"/>
  <c r="AI1356" i="5"/>
  <c r="AV2226" i="5"/>
  <c r="Z1356" i="5"/>
  <c r="L2226" i="5"/>
  <c r="AS1356" i="5"/>
  <c r="AI2226" i="5"/>
  <c r="I1356" i="5"/>
  <c r="Z2226" i="5"/>
  <c r="AP2098" i="5"/>
  <c r="O1228" i="5"/>
  <c r="AS2098" i="5"/>
  <c r="V1228" i="5"/>
  <c r="E2098" i="5"/>
  <c r="K2098" i="5"/>
  <c r="AH1228" i="5"/>
  <c r="C2098" i="5"/>
  <c r="AL2098" i="5"/>
  <c r="K1228" i="5"/>
  <c r="BA2098" i="5"/>
  <c r="AD1228" i="5"/>
  <c r="AH2098" i="5"/>
  <c r="AV2098" i="5"/>
  <c r="AY2098" i="5"/>
  <c r="X1228" i="5"/>
  <c r="BG1228" i="5"/>
  <c r="AT2098" i="5"/>
  <c r="S1228" i="5"/>
  <c r="R1228" i="5"/>
  <c r="AO1228" i="5"/>
  <c r="AN2098" i="5"/>
  <c r="Q1228" i="5"/>
  <c r="AU2098" i="5"/>
  <c r="T1228" i="5"/>
  <c r="G2098" i="5"/>
  <c r="AF2098" i="5"/>
  <c r="BG2098" i="5"/>
  <c r="P1228" i="5"/>
  <c r="AG2098" i="5"/>
  <c r="J1228" i="5"/>
  <c r="AJ2098" i="5"/>
  <c r="M1228" i="5"/>
  <c r="BC2098" i="5"/>
  <c r="AB1228" i="5"/>
  <c r="B2098" i="5"/>
  <c r="Z2098" i="5"/>
  <c r="BF1228" i="5"/>
  <c r="AC2098" i="5"/>
  <c r="F1228" i="5"/>
  <c r="AR2098" i="5"/>
  <c r="U1228" i="5"/>
  <c r="G1228" i="5"/>
  <c r="Y1228" i="5"/>
  <c r="AU1228" i="5"/>
  <c r="V2098" i="5"/>
  <c r="BB1228" i="5"/>
  <c r="N1228" i="5"/>
  <c r="Y2098" i="5"/>
  <c r="AQ2098" i="5"/>
  <c r="AI2098" i="5"/>
  <c r="H1228" i="5"/>
  <c r="AQ1228" i="5"/>
  <c r="AD2098" i="5"/>
  <c r="C1228" i="5"/>
  <c r="I1228" i="5"/>
  <c r="AF1228" i="5"/>
  <c r="X2098" i="5"/>
  <c r="BD1228" i="5"/>
  <c r="AE2098" i="5"/>
  <c r="D1228" i="5"/>
  <c r="AY1228" i="5"/>
  <c r="AA2098" i="5"/>
  <c r="BC1228" i="5"/>
  <c r="Q2098" i="5"/>
  <c r="AW1228" i="5"/>
  <c r="T2098" i="5"/>
  <c r="AZ1228" i="5"/>
  <c r="AM2098" i="5"/>
  <c r="L1228" i="5"/>
  <c r="R2098" i="5"/>
  <c r="J2098" i="5"/>
  <c r="AP1228" i="5"/>
  <c r="M2098" i="5"/>
  <c r="AS1228" i="5"/>
  <c r="AB2098" i="5"/>
  <c r="E1228" i="5"/>
  <c r="BE1228" i="5"/>
  <c r="BF2098" i="5"/>
  <c r="AE1228" i="5"/>
  <c r="F2098" i="5"/>
  <c r="AL1228" i="5"/>
  <c r="U2098" i="5"/>
  <c r="BA1228" i="5"/>
  <c r="P2098" i="5"/>
  <c r="AM1228" i="5"/>
  <c r="S2098" i="5"/>
  <c r="BB2098" i="5"/>
  <c r="AA1228" i="5"/>
  <c r="N2098" i="5"/>
  <c r="AT1228" i="5"/>
  <c r="B1228" i="5"/>
  <c r="BE2098" i="5"/>
  <c r="H2098" i="5"/>
  <c r="AN1228" i="5"/>
  <c r="O2098" i="5"/>
  <c r="AX2098" i="5"/>
  <c r="AI1228" i="5"/>
  <c r="W1228" i="5"/>
  <c r="AX1228" i="5"/>
  <c r="BD2098" i="5"/>
  <c r="AG1228" i="5"/>
  <c r="D2098" i="5"/>
  <c r="AJ1228" i="5"/>
  <c r="W2098" i="5"/>
  <c r="AO2098" i="5"/>
  <c r="I2098" i="5"/>
  <c r="AW2098" i="5"/>
  <c r="Z1228" i="5"/>
  <c r="AZ2098" i="5"/>
  <c r="AC1228" i="5"/>
  <c r="L2098" i="5"/>
  <c r="AR1228" i="5"/>
  <c r="AV1228" i="5"/>
  <c r="AZ2171" i="5"/>
  <c r="Z1301" i="5"/>
  <c r="BG2171" i="5"/>
  <c r="Q1301" i="5"/>
  <c r="AW2171" i="5"/>
  <c r="AO1301" i="5"/>
  <c r="AD2171" i="5"/>
  <c r="AC1301" i="5"/>
  <c r="Y2171" i="5"/>
  <c r="I1301" i="5"/>
  <c r="BB2171" i="5"/>
  <c r="AR2171" i="5"/>
  <c r="R1301" i="5"/>
  <c r="AY2171" i="5"/>
  <c r="G1301" i="5"/>
  <c r="O2171" i="5"/>
  <c r="P1301" i="5"/>
  <c r="U2171" i="5"/>
  <c r="D1301" i="5"/>
  <c r="AH2171" i="5"/>
  <c r="AN2171" i="5"/>
  <c r="N1301" i="5"/>
  <c r="D2171" i="5"/>
  <c r="W1301" i="5"/>
  <c r="K2171" i="5"/>
  <c r="K1301" i="5"/>
  <c r="AT2171" i="5"/>
  <c r="AI1301" i="5"/>
  <c r="R2171" i="5"/>
  <c r="AY1301" i="5"/>
  <c r="AU2171" i="5"/>
  <c r="BG1301" i="5"/>
  <c r="BA2171" i="5"/>
  <c r="AU1301" i="5"/>
  <c r="AP2171" i="5"/>
  <c r="M1301" i="5"/>
  <c r="AT1301" i="5"/>
  <c r="B1301" i="5"/>
  <c r="F2171" i="5"/>
  <c r="AV2171" i="5"/>
  <c r="V1301" i="5"/>
  <c r="AM2171" i="5"/>
  <c r="AV1301" i="5"/>
  <c r="AS2171" i="5"/>
  <c r="AJ1301" i="5"/>
  <c r="I2171" i="5"/>
  <c r="AS1301" i="5"/>
  <c r="AX2171" i="5"/>
  <c r="AB2171" i="5"/>
  <c r="BC1301" i="5"/>
  <c r="AI2171" i="5"/>
  <c r="AQ1301" i="5"/>
  <c r="BE2171" i="5"/>
  <c r="AZ1301" i="5"/>
  <c r="E2171" i="5"/>
  <c r="AN1301" i="5"/>
  <c r="AX1301" i="5"/>
  <c r="X2171" i="5"/>
  <c r="AW1301" i="5"/>
  <c r="AO2171" i="5"/>
  <c r="AE1301" i="5"/>
  <c r="BF2171" i="5"/>
  <c r="S1301" i="5"/>
  <c r="AH1301" i="5"/>
  <c r="H2171" i="5"/>
  <c r="AB1301" i="5"/>
  <c r="AJ2171" i="5"/>
  <c r="J1301" i="5"/>
  <c r="AQ2171" i="5"/>
  <c r="BA1301" i="5"/>
  <c r="AG2171" i="5"/>
  <c r="T1301" i="5"/>
  <c r="Z2171" i="5"/>
  <c r="H1301" i="5"/>
  <c r="BF1301" i="5"/>
  <c r="AF2171" i="5"/>
  <c r="F1301" i="5"/>
  <c r="W2171" i="5"/>
  <c r="AA1301" i="5"/>
  <c r="AC2171" i="5"/>
  <c r="O1301" i="5"/>
  <c r="N2171" i="5"/>
  <c r="X1301" i="5"/>
  <c r="BB1301" i="5"/>
  <c r="L2171" i="5"/>
  <c r="AG1301" i="5"/>
  <c r="S2171" i="5"/>
  <c r="U1301" i="5"/>
  <c r="J2171" i="5"/>
  <c r="C1301" i="5"/>
  <c r="AL1301" i="5"/>
  <c r="BC2171" i="5"/>
  <c r="L1301" i="5"/>
  <c r="C2171" i="5"/>
  <c r="BE1301" i="5"/>
  <c r="AE2171" i="5"/>
  <c r="AK1301" i="5"/>
  <c r="AK2171" i="5"/>
  <c r="Y1301" i="5"/>
  <c r="AL2171" i="5"/>
  <c r="BD2171" i="5"/>
  <c r="AD1301" i="5"/>
  <c r="T2171" i="5"/>
  <c r="AR1301" i="5"/>
  <c r="AA2171" i="5"/>
  <c r="AF1301" i="5"/>
  <c r="Q2171" i="5"/>
  <c r="BD1301" i="5"/>
  <c r="V2171" i="5"/>
  <c r="B2171" i="5"/>
  <c r="AP1301" i="5"/>
  <c r="P2171" i="5"/>
  <c r="AM1301" i="5"/>
  <c r="G2171" i="5"/>
  <c r="E1301" i="5"/>
  <c r="M2171" i="5"/>
  <c r="AZ2345" i="5"/>
  <c r="X1475" i="5"/>
  <c r="BG2345" i="5"/>
  <c r="AE1475" i="5"/>
  <c r="AX2345" i="5"/>
  <c r="V1475" i="5"/>
  <c r="BA2345" i="5"/>
  <c r="Y1475" i="5"/>
  <c r="Z2345" i="5"/>
  <c r="BA1475" i="5"/>
  <c r="AC2345" i="5"/>
  <c r="AR2345" i="5"/>
  <c r="P1475" i="5"/>
  <c r="AY2345" i="5"/>
  <c r="W1475" i="5"/>
  <c r="O2345" i="5"/>
  <c r="AT1475" i="5"/>
  <c r="V2345" i="5"/>
  <c r="AW1475" i="5"/>
  <c r="I2345" i="5"/>
  <c r="AN2345" i="5"/>
  <c r="L1475" i="5"/>
  <c r="D2345" i="5"/>
  <c r="AI1475" i="5"/>
  <c r="K2345" i="5"/>
  <c r="AP1475" i="5"/>
  <c r="BE2345" i="5"/>
  <c r="AC1475" i="5"/>
  <c r="E2345" i="5"/>
  <c r="AO1475" i="5"/>
  <c r="AU2345" i="5"/>
  <c r="S1475" i="5"/>
  <c r="BB2345" i="5"/>
  <c r="Z1475" i="5"/>
  <c r="AO2345" i="5"/>
  <c r="M1475" i="5"/>
  <c r="AR1475" i="5"/>
  <c r="B1475" i="5"/>
  <c r="Q2345" i="5"/>
  <c r="AV2345" i="5"/>
  <c r="T1475" i="5"/>
  <c r="AM2345" i="5"/>
  <c r="K1475" i="5"/>
  <c r="AT2345" i="5"/>
  <c r="R1475" i="5"/>
  <c r="J2345" i="5"/>
  <c r="AK1475" i="5"/>
  <c r="M2345" i="5"/>
  <c r="AB2345" i="5"/>
  <c r="BG1475" i="5"/>
  <c r="AI2345" i="5"/>
  <c r="G1475" i="5"/>
  <c r="BF2345" i="5"/>
  <c r="AD1475" i="5"/>
  <c r="F2345" i="5"/>
  <c r="AG1475" i="5"/>
  <c r="AV1475" i="5"/>
  <c r="X2345" i="5"/>
  <c r="BC1475" i="5"/>
  <c r="AP2345" i="5"/>
  <c r="N1475" i="5"/>
  <c r="AS2345" i="5"/>
  <c r="Q1475" i="5"/>
  <c r="AF1475" i="5"/>
  <c r="H2345" i="5"/>
  <c r="AM1475" i="5"/>
  <c r="AJ2345" i="5"/>
  <c r="H1475" i="5"/>
  <c r="AQ2345" i="5"/>
  <c r="O1475" i="5"/>
  <c r="AH2345" i="5"/>
  <c r="F1475" i="5"/>
  <c r="AK2345" i="5"/>
  <c r="I1475" i="5"/>
  <c r="BD1475" i="5"/>
  <c r="AF2345" i="5"/>
  <c r="D1475" i="5"/>
  <c r="W2345" i="5"/>
  <c r="BB1475" i="5"/>
  <c r="AD2345" i="5"/>
  <c r="BE1475" i="5"/>
  <c r="AW2345" i="5"/>
  <c r="U1475" i="5"/>
  <c r="AZ1475" i="5"/>
  <c r="L2345" i="5"/>
  <c r="AQ1475" i="5"/>
  <c r="S2345" i="5"/>
  <c r="AX1475" i="5"/>
  <c r="AG2345" i="5"/>
  <c r="E1475" i="5"/>
  <c r="AJ1475" i="5"/>
  <c r="BC2345" i="5"/>
  <c r="AA1475" i="5"/>
  <c r="C2345" i="5"/>
  <c r="AH1475" i="5"/>
  <c r="AE2345" i="5"/>
  <c r="C1475" i="5"/>
  <c r="AL2345" i="5"/>
  <c r="J1475" i="5"/>
  <c r="Y2345" i="5"/>
  <c r="BD2345" i="5"/>
  <c r="AB1475" i="5"/>
  <c r="T2345" i="5"/>
  <c r="AY1475" i="5"/>
  <c r="AA2345" i="5"/>
  <c r="BF1475" i="5"/>
  <c r="R2345" i="5"/>
  <c r="AS1475" i="5"/>
  <c r="U2345" i="5"/>
  <c r="B2345" i="5"/>
  <c r="AN1475" i="5"/>
  <c r="P2345" i="5"/>
  <c r="AU1475" i="5"/>
  <c r="G2345" i="5"/>
  <c r="AL1475" i="5"/>
  <c r="N2345" i="5"/>
  <c r="I2382" i="5"/>
  <c r="M1512" i="5"/>
  <c r="BC2382" i="5"/>
  <c r="AK1512" i="5"/>
  <c r="C2382" i="5"/>
  <c r="BB2382" i="5"/>
  <c r="Z1512" i="5"/>
  <c r="BE2382" i="5"/>
  <c r="T1512" i="5"/>
  <c r="AR2382" i="5"/>
  <c r="AR1512" i="5"/>
  <c r="AY2382" i="5"/>
  <c r="AF1512" i="5"/>
  <c r="O2382" i="5"/>
  <c r="AX2382" i="5"/>
  <c r="V1512" i="5"/>
  <c r="AK2382" i="5"/>
  <c r="AY1512" i="5"/>
  <c r="AN2382" i="5"/>
  <c r="AM1512" i="5"/>
  <c r="D2382" i="5"/>
  <c r="AV1512" i="5"/>
  <c r="P2382" i="5"/>
  <c r="G1512" i="5"/>
  <c r="G2382" i="5"/>
  <c r="AP2382" i="5"/>
  <c r="N1512" i="5"/>
  <c r="F2382" i="5"/>
  <c r="Y1512" i="5"/>
  <c r="BG2382" i="5"/>
  <c r="AQ1512" i="5"/>
  <c r="AX1512" i="5"/>
  <c r="Z2382" i="5"/>
  <c r="AZ1512" i="5"/>
  <c r="AS2382" i="5"/>
  <c r="D1512" i="5"/>
  <c r="AV2382" i="5"/>
  <c r="AW1512" i="5"/>
  <c r="AM2382" i="5"/>
  <c r="P1512" i="5"/>
  <c r="AT1512" i="5"/>
  <c r="AL2382" i="5"/>
  <c r="J1512" i="5"/>
  <c r="AO2382" i="5"/>
  <c r="BD1512" i="5"/>
  <c r="AB2382" i="5"/>
  <c r="W1512" i="5"/>
  <c r="AI2382" i="5"/>
  <c r="K1512" i="5"/>
  <c r="BF1512" i="5"/>
  <c r="B2382" i="5"/>
  <c r="K2382" i="5"/>
  <c r="AD2382" i="5"/>
  <c r="BE1512" i="5"/>
  <c r="AG2382" i="5"/>
  <c r="AS1512" i="5"/>
  <c r="AZ2382" i="5"/>
  <c r="BC1512" i="5"/>
  <c r="BB1512" i="5"/>
  <c r="N2382" i="5"/>
  <c r="AJ1512" i="5"/>
  <c r="Q2382" i="5"/>
  <c r="X1512" i="5"/>
  <c r="AJ2382" i="5"/>
  <c r="AG1512" i="5"/>
  <c r="AQ2382" i="5"/>
  <c r="U1512" i="5"/>
  <c r="AH1512" i="5"/>
  <c r="J2382" i="5"/>
  <c r="AE1512" i="5"/>
  <c r="AC2382" i="5"/>
  <c r="AN1512" i="5"/>
  <c r="AF2382" i="5"/>
  <c r="AB1512" i="5"/>
  <c r="W2382" i="5"/>
  <c r="BF2382" i="5"/>
  <c r="AD1512" i="5"/>
  <c r="V2382" i="5"/>
  <c r="AU1512" i="5"/>
  <c r="AH2382" i="5"/>
  <c r="F1512" i="5"/>
  <c r="U2382" i="5"/>
  <c r="AC1512" i="5"/>
  <c r="X2382" i="5"/>
  <c r="Q1512" i="5"/>
  <c r="AU2382" i="5"/>
  <c r="R2382" i="5"/>
  <c r="AO1512" i="5"/>
  <c r="E2382" i="5"/>
  <c r="H1512" i="5"/>
  <c r="H2382" i="5"/>
  <c r="BA1512" i="5"/>
  <c r="AE2382" i="5"/>
  <c r="E1512" i="5"/>
  <c r="AL1512" i="5"/>
  <c r="BA2382" i="5"/>
  <c r="O1512" i="5"/>
  <c r="BD2382" i="5"/>
  <c r="C1512" i="5"/>
  <c r="T2382" i="5"/>
  <c r="L1512" i="5"/>
  <c r="AA2382" i="5"/>
  <c r="AT2382" i="5"/>
  <c r="R1512" i="5"/>
  <c r="AW2382" i="5"/>
  <c r="I1512" i="5"/>
  <c r="M2382" i="5"/>
  <c r="S1512" i="5"/>
  <c r="Y2382" i="5"/>
  <c r="AI1512" i="5"/>
  <c r="L2382" i="5"/>
  <c r="BG1512" i="5"/>
  <c r="S2382" i="5"/>
  <c r="B1512" i="5"/>
  <c r="AP1512" i="5"/>
  <c r="AA1512" i="5"/>
  <c r="AO2254" i="5"/>
  <c r="AO1384" i="5"/>
  <c r="AC2254" i="5"/>
  <c r="AB1384" i="5"/>
  <c r="D2254" i="5"/>
  <c r="BC2254" i="5"/>
  <c r="AA1384" i="5"/>
  <c r="C2254" i="5"/>
  <c r="AH1384" i="5"/>
  <c r="H2254" i="5"/>
  <c r="U1384" i="5"/>
  <c r="U2254" i="5"/>
  <c r="X1384" i="5"/>
  <c r="T2254" i="5"/>
  <c r="AY2254" i="5"/>
  <c r="W1384" i="5"/>
  <c r="AN2254" i="5"/>
  <c r="N1384" i="5"/>
  <c r="BB2254" i="5"/>
  <c r="Q1384" i="5"/>
  <c r="AS2254" i="5"/>
  <c r="AJ1384" i="5"/>
  <c r="L2254" i="5"/>
  <c r="AV1384" i="5"/>
  <c r="I2254" i="5"/>
  <c r="AQ2254" i="5"/>
  <c r="O1384" i="5"/>
  <c r="G2254" i="5"/>
  <c r="AL1384" i="5"/>
  <c r="AK2254" i="5"/>
  <c r="AF1384" i="5"/>
  <c r="AY1384" i="5"/>
  <c r="AA2254" i="5"/>
  <c r="BF1384" i="5"/>
  <c r="AV2254" i="5"/>
  <c r="V1384" i="5"/>
  <c r="M2254" i="5"/>
  <c r="Y1384" i="5"/>
  <c r="E2254" i="5"/>
  <c r="L1384" i="5"/>
  <c r="AU1384" i="5"/>
  <c r="AM2254" i="5"/>
  <c r="K1384" i="5"/>
  <c r="AR2254" i="5"/>
  <c r="R1384" i="5"/>
  <c r="AD2254" i="5"/>
  <c r="E1384" i="5"/>
  <c r="BF2254" i="5"/>
  <c r="H1384" i="5"/>
  <c r="BG1384" i="5"/>
  <c r="B2254" i="5"/>
  <c r="N2254" i="5"/>
  <c r="AE2254" i="5"/>
  <c r="C1384" i="5"/>
  <c r="AJ2254" i="5"/>
  <c r="J1384" i="5"/>
  <c r="R2254" i="5"/>
  <c r="AC1384" i="5"/>
  <c r="BC1384" i="5"/>
  <c r="O2254" i="5"/>
  <c r="AT1384" i="5"/>
  <c r="BE2254" i="5"/>
  <c r="AW1384" i="5"/>
  <c r="AT2254" i="5"/>
  <c r="M1384" i="5"/>
  <c r="J2254" i="5"/>
  <c r="P1384" i="5"/>
  <c r="AI1384" i="5"/>
  <c r="K2254" i="5"/>
  <c r="AP1384" i="5"/>
  <c r="AF2254" i="5"/>
  <c r="F1384" i="5"/>
  <c r="AL2254" i="5"/>
  <c r="I1384" i="5"/>
  <c r="AH2254" i="5"/>
  <c r="BG2254" i="5"/>
  <c r="AE1384" i="5"/>
  <c r="W2254" i="5"/>
  <c r="BB1384" i="5"/>
  <c r="AI2254" i="5"/>
  <c r="G1384" i="5"/>
  <c r="X2254" i="5"/>
  <c r="BA1384" i="5"/>
  <c r="V2254" i="5"/>
  <c r="BD1384" i="5"/>
  <c r="P2254" i="5"/>
  <c r="S2254" i="5"/>
  <c r="AX1384" i="5"/>
  <c r="AG2254" i="5"/>
  <c r="AK1384" i="5"/>
  <c r="BA2254" i="5"/>
  <c r="AN1384" i="5"/>
  <c r="AX2254" i="5"/>
  <c r="D1384" i="5"/>
  <c r="AM1384" i="5"/>
  <c r="BD2254" i="5"/>
  <c r="AD1384" i="5"/>
  <c r="Y2254" i="5"/>
  <c r="AG1384" i="5"/>
  <c r="Q2254" i="5"/>
  <c r="AZ1384" i="5"/>
  <c r="AP2254" i="5"/>
  <c r="AU2254" i="5"/>
  <c r="S1384" i="5"/>
  <c r="AZ2254" i="5"/>
  <c r="Z1384" i="5"/>
  <c r="AW2254" i="5"/>
  <c r="AS1384" i="5"/>
  <c r="AB2254" i="5"/>
  <c r="BE1384" i="5"/>
  <c r="F2254" i="5"/>
  <c r="AR1384" i="5"/>
  <c r="Z2254" i="5"/>
  <c r="B1384" i="5"/>
  <c r="AQ1384" i="5"/>
  <c r="T1384" i="5"/>
  <c r="I2126" i="5"/>
  <c r="AO1256" i="5"/>
  <c r="BC2126" i="5"/>
  <c r="AB1256" i="5"/>
  <c r="X1256" i="5"/>
  <c r="AW2126" i="5"/>
  <c r="AS2126" i="5"/>
  <c r="BE2126" i="5"/>
  <c r="AH1256" i="5"/>
  <c r="AR2126" i="5"/>
  <c r="U1256" i="5"/>
  <c r="J1256" i="5"/>
  <c r="AZ1256" i="5"/>
  <c r="B1256" i="5"/>
  <c r="AX2126" i="5"/>
  <c r="W1256" i="5"/>
  <c r="AK2126" i="5"/>
  <c r="N1256" i="5"/>
  <c r="AU1256" i="5"/>
  <c r="AL1256" i="5"/>
  <c r="Q1256" i="5"/>
  <c r="M1256" i="5"/>
  <c r="P2126" i="5"/>
  <c r="AV1256" i="5"/>
  <c r="G2126" i="5"/>
  <c r="AP2126" i="5"/>
  <c r="AC2126" i="5"/>
  <c r="H2126" i="5"/>
  <c r="D2126" i="5"/>
  <c r="BG2126" i="5"/>
  <c r="AF1256" i="5"/>
  <c r="AY1256" i="5"/>
  <c r="J2126" i="5"/>
  <c r="AZ2126" i="5"/>
  <c r="AI2126" i="5"/>
  <c r="AE2126" i="5"/>
  <c r="AV2126" i="5"/>
  <c r="Y1256" i="5"/>
  <c r="AM2126" i="5"/>
  <c r="L1256" i="5"/>
  <c r="AL2126" i="5"/>
  <c r="Q2126" i="5"/>
  <c r="M2126" i="5"/>
  <c r="AO2126" i="5"/>
  <c r="R1256" i="5"/>
  <c r="AB2126" i="5"/>
  <c r="E1256" i="5"/>
  <c r="AG1256" i="5"/>
  <c r="T1256" i="5"/>
  <c r="BF2126" i="5"/>
  <c r="B2126" i="5"/>
  <c r="K2126" i="5"/>
  <c r="AD2126" i="5"/>
  <c r="C1256" i="5"/>
  <c r="X2126" i="5"/>
  <c r="O2126" i="5"/>
  <c r="BF1256" i="5"/>
  <c r="BB1256" i="5"/>
  <c r="BC1256" i="5"/>
  <c r="N2126" i="5"/>
  <c r="AT1256" i="5"/>
  <c r="AY2126" i="5"/>
  <c r="AQ1256" i="5"/>
  <c r="Z1256" i="5"/>
  <c r="V1256" i="5"/>
  <c r="AQ2126" i="5"/>
  <c r="P1256" i="5"/>
  <c r="AI1256" i="5"/>
  <c r="AG2126" i="5"/>
  <c r="T2126" i="5"/>
  <c r="C2126" i="5"/>
  <c r="BG1256" i="5"/>
  <c r="AF2126" i="5"/>
  <c r="I1256" i="5"/>
  <c r="W2126" i="5"/>
  <c r="BB2126" i="5"/>
  <c r="F2126" i="5"/>
  <c r="AN2126" i="5"/>
  <c r="AJ2126" i="5"/>
  <c r="AH2126" i="5"/>
  <c r="G1256" i="5"/>
  <c r="U2126" i="5"/>
  <c r="BA1256" i="5"/>
  <c r="O1256" i="5"/>
  <c r="F1256" i="5"/>
  <c r="AN1256" i="5"/>
  <c r="R2126" i="5"/>
  <c r="AX1256" i="5"/>
  <c r="E2126" i="5"/>
  <c r="AK1256" i="5"/>
  <c r="AP1256" i="5"/>
  <c r="AC1256" i="5"/>
  <c r="H1256" i="5"/>
  <c r="D1256" i="5"/>
  <c r="AM1256" i="5"/>
  <c r="BA2126" i="5"/>
  <c r="AD1256" i="5"/>
  <c r="S2126" i="5"/>
  <c r="K1256" i="5"/>
  <c r="AW1256" i="5"/>
  <c r="AS1256" i="5"/>
  <c r="AA2126" i="5"/>
  <c r="AT2126" i="5"/>
  <c r="S1256" i="5"/>
  <c r="BD2126" i="5"/>
  <c r="AU2126" i="5"/>
  <c r="AE1256" i="5"/>
  <c r="AA1256" i="5"/>
  <c r="Y2126" i="5"/>
  <c r="BE1256" i="5"/>
  <c r="L2126" i="5"/>
  <c r="AR1256" i="5"/>
  <c r="BD1256" i="5"/>
  <c r="Z2126" i="5"/>
  <c r="V2126" i="5"/>
  <c r="AJ1256" i="5"/>
  <c r="K1998" i="5"/>
  <c r="AO1128" i="5"/>
  <c r="BE1998" i="5"/>
  <c r="AB1128" i="5"/>
  <c r="E1998" i="5"/>
  <c r="AJ1998" i="5"/>
  <c r="K1128" i="5"/>
  <c r="BG1998" i="5"/>
  <c r="AH1128" i="5"/>
  <c r="AX1998" i="5"/>
  <c r="U1128" i="5"/>
  <c r="BA1998" i="5"/>
  <c r="X1128" i="5"/>
  <c r="BG1128" i="5"/>
  <c r="AV1998" i="5"/>
  <c r="W1128" i="5"/>
  <c r="AM1998" i="5"/>
  <c r="N1128" i="5"/>
  <c r="AT1998" i="5"/>
  <c r="Q1128" i="5"/>
  <c r="AW1998" i="5"/>
  <c r="T1128" i="5"/>
  <c r="V1998" i="5"/>
  <c r="AV1128" i="5"/>
  <c r="I1998" i="5"/>
  <c r="AN1998" i="5"/>
  <c r="O1128" i="5"/>
  <c r="AU1998" i="5"/>
  <c r="V1128" i="5"/>
  <c r="F1998" i="5"/>
  <c r="AF1128" i="5"/>
  <c r="AY1128" i="5"/>
  <c r="X1998" i="5"/>
  <c r="BF1128" i="5"/>
  <c r="AE1998" i="5"/>
  <c r="F1128" i="5"/>
  <c r="BB1998" i="5"/>
  <c r="Y1128" i="5"/>
  <c r="AO1998" i="5"/>
  <c r="L1128" i="5"/>
  <c r="AU1128" i="5"/>
  <c r="T1998" i="5"/>
  <c r="BB1128" i="5"/>
  <c r="AQ1998" i="5"/>
  <c r="R1128" i="5"/>
  <c r="AH1998" i="5"/>
  <c r="E1128" i="5"/>
  <c r="AK1998" i="5"/>
  <c r="H1128" i="5"/>
  <c r="AQ1128" i="5"/>
  <c r="B1998" i="5"/>
  <c r="M1998" i="5"/>
  <c r="AB1998" i="5"/>
  <c r="C1128" i="5"/>
  <c r="AI1998" i="5"/>
  <c r="J1128" i="5"/>
  <c r="AP1998" i="5"/>
  <c r="M1128" i="5"/>
  <c r="BC1128" i="5"/>
  <c r="L1998" i="5"/>
  <c r="AT1128" i="5"/>
  <c r="S1998" i="5"/>
  <c r="AW1128" i="5"/>
  <c r="Z1998" i="5"/>
  <c r="AZ1128" i="5"/>
  <c r="AS1998" i="5"/>
  <c r="P1128" i="5"/>
  <c r="AI1128" i="5"/>
  <c r="H1998" i="5"/>
  <c r="AP1128" i="5"/>
  <c r="O1998" i="5"/>
  <c r="AS1128" i="5"/>
  <c r="AL1998" i="5"/>
  <c r="I1128" i="5"/>
  <c r="Y1998" i="5"/>
  <c r="BD1998" i="5"/>
  <c r="AE1128" i="5"/>
  <c r="D1998" i="5"/>
  <c r="AL1128" i="5"/>
  <c r="AF1998" i="5"/>
  <c r="G1128" i="5"/>
  <c r="W1998" i="5"/>
  <c r="BA1128" i="5"/>
  <c r="AD1998" i="5"/>
  <c r="BD1128" i="5"/>
  <c r="AG1998" i="5"/>
  <c r="P1998" i="5"/>
  <c r="AX1128" i="5"/>
  <c r="G1998" i="5"/>
  <c r="AK1128" i="5"/>
  <c r="N1998" i="5"/>
  <c r="AN1128" i="5"/>
  <c r="Q1998" i="5"/>
  <c r="B1128" i="5"/>
  <c r="AM1128" i="5"/>
  <c r="BC1998" i="5"/>
  <c r="AD1128" i="5"/>
  <c r="C1998" i="5"/>
  <c r="AG1128" i="5"/>
  <c r="J1998" i="5"/>
  <c r="AJ1128" i="5"/>
  <c r="AC1998" i="5"/>
  <c r="AR1998" i="5"/>
  <c r="S1128" i="5"/>
  <c r="AY1998" i="5"/>
  <c r="Z1128" i="5"/>
  <c r="BF1998" i="5"/>
  <c r="AC1128" i="5"/>
  <c r="BE1128" i="5"/>
  <c r="R1998" i="5"/>
  <c r="AR1128" i="5"/>
  <c r="U1998" i="5"/>
  <c r="AZ1998" i="5"/>
  <c r="D1128" i="5"/>
  <c r="T2091" i="5"/>
  <c r="AV1221" i="5"/>
  <c r="AA2091" i="5"/>
  <c r="BC1221" i="5"/>
  <c r="AH2091" i="5"/>
  <c r="C1221" i="5"/>
  <c r="AL1221" i="5"/>
  <c r="M2091" i="5"/>
  <c r="AO1221" i="5"/>
  <c r="P2091" i="5"/>
  <c r="AR1221" i="5"/>
  <c r="W2091" i="5"/>
  <c r="AY1221" i="5"/>
  <c r="AD2091" i="5"/>
  <c r="B2091" i="5"/>
  <c r="AH1221" i="5"/>
  <c r="I2091" i="5"/>
  <c r="AK1221" i="5"/>
  <c r="L2091" i="5"/>
  <c r="AN1221" i="5"/>
  <c r="S2091" i="5"/>
  <c r="AU1221" i="5"/>
  <c r="Z2091" i="5"/>
  <c r="BE2091" i="5"/>
  <c r="AD1221" i="5"/>
  <c r="E2091" i="5"/>
  <c r="AG1221" i="5"/>
  <c r="H2091" i="5"/>
  <c r="O2091" i="5"/>
  <c r="AQ1221" i="5"/>
  <c r="V2091" i="5"/>
  <c r="BA2091" i="5"/>
  <c r="Z1221" i="5"/>
  <c r="BD2091" i="5"/>
  <c r="AC1221" i="5"/>
  <c r="D2091" i="5"/>
  <c r="AF1221" i="5"/>
  <c r="K2091" i="5"/>
  <c r="AM1221" i="5"/>
  <c r="R2091" i="5"/>
  <c r="AW2091" i="5"/>
  <c r="V1221" i="5"/>
  <c r="AZ2091" i="5"/>
  <c r="Y1221" i="5"/>
  <c r="BG2091" i="5"/>
  <c r="AB1221" i="5"/>
  <c r="G2091" i="5"/>
  <c r="AI1221" i="5"/>
  <c r="N2091" i="5"/>
  <c r="AS2091" i="5"/>
  <c r="R1221" i="5"/>
  <c r="AV2091" i="5"/>
  <c r="U1221" i="5"/>
  <c r="BC2091" i="5"/>
  <c r="X1221" i="5"/>
  <c r="C2091" i="5"/>
  <c r="AE1221" i="5"/>
  <c r="J2091" i="5"/>
  <c r="AO2091" i="5"/>
  <c r="N1221" i="5"/>
  <c r="AR2091" i="5"/>
  <c r="Q1221" i="5"/>
  <c r="AY2091" i="5"/>
  <c r="T1221" i="5"/>
  <c r="BF2091" i="5"/>
  <c r="AA1221" i="5"/>
  <c r="F2091" i="5"/>
  <c r="AK2091" i="5"/>
  <c r="J1221" i="5"/>
  <c r="AN2091" i="5"/>
  <c r="M1221" i="5"/>
  <c r="AU2091" i="5"/>
  <c r="P1221" i="5"/>
  <c r="BB2091" i="5"/>
  <c r="W1221" i="5"/>
  <c r="BF1221" i="5"/>
  <c r="AG2091" i="5"/>
  <c r="F1221" i="5"/>
  <c r="I1221" i="5"/>
  <c r="AQ2091" i="5"/>
  <c r="L1221" i="5"/>
  <c r="AX2091" i="5"/>
  <c r="S1221" i="5"/>
  <c r="BB1221" i="5"/>
  <c r="AC2091" i="5"/>
  <c r="BE1221" i="5"/>
  <c r="AF2091" i="5"/>
  <c r="E1221" i="5"/>
  <c r="AM2091" i="5"/>
  <c r="H1221" i="5"/>
  <c r="AT2091" i="5"/>
  <c r="O1221" i="5"/>
  <c r="AX1221" i="5"/>
  <c r="Y2091" i="5"/>
  <c r="BA1221" i="5"/>
  <c r="AB2091" i="5"/>
  <c r="BD1221" i="5"/>
  <c r="AI2091" i="5"/>
  <c r="D1221" i="5"/>
  <c r="AP2091" i="5"/>
  <c r="K1221" i="5"/>
  <c r="AT1221" i="5"/>
  <c r="U2091" i="5"/>
  <c r="AW1221" i="5"/>
  <c r="X2091" i="5"/>
  <c r="AZ1221" i="5"/>
  <c r="AE2091" i="5"/>
  <c r="BG1221" i="5"/>
  <c r="AL2091" i="5"/>
  <c r="G1221" i="5"/>
  <c r="AP1221" i="5"/>
  <c r="Q2091" i="5"/>
  <c r="AS1221" i="5"/>
  <c r="B1221" i="5"/>
  <c r="BC2169" i="5"/>
  <c r="AC1299" i="5"/>
  <c r="C2169" i="5"/>
  <c r="Q1299" i="5"/>
  <c r="Y2169" i="5"/>
  <c r="E1299" i="5"/>
  <c r="AJ1299" i="5"/>
  <c r="N2169" i="5"/>
  <c r="AI1299" i="5"/>
  <c r="AY2169" i="5"/>
  <c r="W1299" i="5"/>
  <c r="AV2169" i="5"/>
  <c r="K1299" i="5"/>
  <c r="Q2169" i="5"/>
  <c r="B2169" i="5"/>
  <c r="AF1299" i="5"/>
  <c r="J2169" i="5"/>
  <c r="AD1299" i="5"/>
  <c r="AU2169" i="5"/>
  <c r="R1299" i="5"/>
  <c r="AF2169" i="5"/>
  <c r="F1299" i="5"/>
  <c r="I2169" i="5"/>
  <c r="BF2169" i="5"/>
  <c r="AB1299" i="5"/>
  <c r="F2169" i="5"/>
  <c r="Y1299" i="5"/>
  <c r="AQ2169" i="5"/>
  <c r="M1299" i="5"/>
  <c r="U2169" i="5"/>
  <c r="BF1299" i="5"/>
  <c r="AZ2169" i="5"/>
  <c r="BB2169" i="5"/>
  <c r="X1299" i="5"/>
  <c r="BE2169" i="5"/>
  <c r="S1299" i="5"/>
  <c r="AM2169" i="5"/>
  <c r="G1299" i="5"/>
  <c r="M2169" i="5"/>
  <c r="BA1299" i="5"/>
  <c r="AJ2169" i="5"/>
  <c r="AX2169" i="5"/>
  <c r="T1299" i="5"/>
  <c r="BA2169" i="5"/>
  <c r="N1299" i="5"/>
  <c r="AI2169" i="5"/>
  <c r="BG1299" i="5"/>
  <c r="E2169" i="5"/>
  <c r="AU1299" i="5"/>
  <c r="X2169" i="5"/>
  <c r="AT2169" i="5"/>
  <c r="P1299" i="5"/>
  <c r="AW2169" i="5"/>
  <c r="I1299" i="5"/>
  <c r="AE2169" i="5"/>
  <c r="BB1299" i="5"/>
  <c r="AR2169" i="5"/>
  <c r="AP1299" i="5"/>
  <c r="P2169" i="5"/>
  <c r="AP2169" i="5"/>
  <c r="L1299" i="5"/>
  <c r="AS2169" i="5"/>
  <c r="C1299" i="5"/>
  <c r="AA2169" i="5"/>
  <c r="AW1299" i="5"/>
  <c r="AB2169" i="5"/>
  <c r="AK1299" i="5"/>
  <c r="H2169" i="5"/>
  <c r="AL2169" i="5"/>
  <c r="H1299" i="5"/>
  <c r="AO2169" i="5"/>
  <c r="BC1299" i="5"/>
  <c r="W2169" i="5"/>
  <c r="AQ1299" i="5"/>
  <c r="T2169" i="5"/>
  <c r="AE1299" i="5"/>
  <c r="BD1299" i="5"/>
  <c r="AH2169" i="5"/>
  <c r="D1299" i="5"/>
  <c r="AK2169" i="5"/>
  <c r="AX1299" i="5"/>
  <c r="S2169" i="5"/>
  <c r="AL1299" i="5"/>
  <c r="L2169" i="5"/>
  <c r="Z1299" i="5"/>
  <c r="AZ1299" i="5"/>
  <c r="AD2169" i="5"/>
  <c r="BE1299" i="5"/>
  <c r="AG2169" i="5"/>
  <c r="AS1299" i="5"/>
  <c r="O2169" i="5"/>
  <c r="AG1299" i="5"/>
  <c r="D2169" i="5"/>
  <c r="U1299" i="5"/>
  <c r="AV1299" i="5"/>
  <c r="Z2169" i="5"/>
  <c r="AY1299" i="5"/>
  <c r="AC2169" i="5"/>
  <c r="AM1299" i="5"/>
  <c r="K2169" i="5"/>
  <c r="AA1299" i="5"/>
  <c r="BD2169" i="5"/>
  <c r="O1299" i="5"/>
  <c r="AR1299" i="5"/>
  <c r="V2169" i="5"/>
  <c r="AT1299" i="5"/>
  <c r="BG2169" i="5"/>
  <c r="AH1299" i="5"/>
  <c r="G2169" i="5"/>
  <c r="V1299" i="5"/>
  <c r="AN2169" i="5"/>
  <c r="J1299" i="5"/>
  <c r="AN1299" i="5"/>
  <c r="R2169" i="5"/>
  <c r="AO1299" i="5"/>
  <c r="B1299" i="5"/>
  <c r="AZ2346" i="5"/>
  <c r="X1476" i="5"/>
  <c r="P2346" i="5"/>
  <c r="B2346" i="5"/>
  <c r="AM1476" i="5"/>
  <c r="BF2346" i="5"/>
  <c r="AD1476" i="5"/>
  <c r="AS2346" i="5"/>
  <c r="Q1476" i="5"/>
  <c r="I2346" i="5"/>
  <c r="AJ1476" i="5"/>
  <c r="AB2346" i="5"/>
  <c r="AU2346" i="5"/>
  <c r="S1476" i="5"/>
  <c r="AQ2346" i="5"/>
  <c r="O1476" i="5"/>
  <c r="G2346" i="5"/>
  <c r="AL1476" i="5"/>
  <c r="AD2346" i="5"/>
  <c r="BE1476" i="5"/>
  <c r="Q2346" i="5"/>
  <c r="AR1476" i="5"/>
  <c r="D2346" i="5"/>
  <c r="BC2346" i="5"/>
  <c r="AA1476" i="5"/>
  <c r="S2346" i="5"/>
  <c r="AX1476" i="5"/>
  <c r="J2346" i="5"/>
  <c r="AK1476" i="5"/>
  <c r="AU1476" i="5"/>
  <c r="AM2346" i="5"/>
  <c r="K1476" i="5"/>
  <c r="C2346" i="5"/>
  <c r="AH1476" i="5"/>
  <c r="AW2346" i="5"/>
  <c r="U1476" i="5"/>
  <c r="AJ2346" i="5"/>
  <c r="H1476" i="5"/>
  <c r="BG1476" i="5"/>
  <c r="AY2346" i="5"/>
  <c r="W1476" i="5"/>
  <c r="AP2346" i="5"/>
  <c r="N1476" i="5"/>
  <c r="AL2346" i="5"/>
  <c r="J1476" i="5"/>
  <c r="BE2346" i="5"/>
  <c r="AC1476" i="5"/>
  <c r="U2346" i="5"/>
  <c r="AV1476" i="5"/>
  <c r="H2346" i="5"/>
  <c r="AA2346" i="5"/>
  <c r="BF1476" i="5"/>
  <c r="AX2346" i="5"/>
  <c r="V1476" i="5"/>
  <c r="N2346" i="5"/>
  <c r="AO1476" i="5"/>
  <c r="BD2346" i="5"/>
  <c r="K2346" i="5"/>
  <c r="AP1476" i="5"/>
  <c r="AH2346" i="5"/>
  <c r="F1476" i="5"/>
  <c r="BA2346" i="5"/>
  <c r="Y1476" i="5"/>
  <c r="AN2346" i="5"/>
  <c r="BG2346" i="5"/>
  <c r="AE1476" i="5"/>
  <c r="W2346" i="5"/>
  <c r="BB1476" i="5"/>
  <c r="AT2346" i="5"/>
  <c r="R1476" i="5"/>
  <c r="AG2346" i="5"/>
  <c r="E1476" i="5"/>
  <c r="AC2346" i="5"/>
  <c r="BD1476" i="5"/>
  <c r="AV2346" i="5"/>
  <c r="T1476" i="5"/>
  <c r="L2346" i="5"/>
  <c r="AE2346" i="5"/>
  <c r="C1476" i="5"/>
  <c r="V2346" i="5"/>
  <c r="AW1476" i="5"/>
  <c r="AO2346" i="5"/>
  <c r="M1476" i="5"/>
  <c r="E2346" i="5"/>
  <c r="AF1476" i="5"/>
  <c r="AY1476" i="5"/>
  <c r="AB1476" i="5"/>
  <c r="F2346" i="5"/>
  <c r="AG1476" i="5"/>
  <c r="Y2346" i="5"/>
  <c r="AZ1476" i="5"/>
  <c r="AR2346" i="5"/>
  <c r="P1476" i="5"/>
  <c r="AI1476" i="5"/>
  <c r="BB2346" i="5"/>
  <c r="Z1476" i="5"/>
  <c r="R2346" i="5"/>
  <c r="AS1476" i="5"/>
  <c r="AK2346" i="5"/>
  <c r="I1476" i="5"/>
  <c r="X2346" i="5"/>
  <c r="L1476" i="5"/>
  <c r="T2346" i="5"/>
  <c r="B1476" i="5"/>
  <c r="AQ1476" i="5"/>
  <c r="AI2346" i="5"/>
  <c r="G1476" i="5"/>
  <c r="Z2346" i="5"/>
  <c r="BA1476" i="5"/>
  <c r="M2346" i="5"/>
  <c r="AN1476" i="5"/>
  <c r="AF2346" i="5"/>
  <c r="D1476" i="5"/>
  <c r="BC1476" i="5"/>
  <c r="O2346" i="5"/>
  <c r="AT1476" i="5"/>
  <c r="BB2218" i="5"/>
  <c r="X1348" i="5"/>
  <c r="R2218" i="5"/>
  <c r="B2218" i="5"/>
  <c r="AM1348" i="5"/>
  <c r="AZ2218" i="5"/>
  <c r="AD1348" i="5"/>
  <c r="AQ2218" i="5"/>
  <c r="Q1348" i="5"/>
  <c r="G2218" i="5"/>
  <c r="AJ1348" i="5"/>
  <c r="AD2218" i="5"/>
  <c r="AS2218" i="5"/>
  <c r="S1348" i="5"/>
  <c r="AO2218" i="5"/>
  <c r="O1348" i="5"/>
  <c r="E2218" i="5"/>
  <c r="AL1348" i="5"/>
  <c r="X2218" i="5"/>
  <c r="BE1348" i="5"/>
  <c r="O2218" i="5"/>
  <c r="AR1348" i="5"/>
  <c r="F2218" i="5"/>
  <c r="BA2218" i="5"/>
  <c r="AA1348" i="5"/>
  <c r="Q2218" i="5"/>
  <c r="AX1348" i="5"/>
  <c r="D2218" i="5"/>
  <c r="AK1348" i="5"/>
  <c r="AU1348" i="5"/>
  <c r="AK2218" i="5"/>
  <c r="K1348" i="5"/>
  <c r="BD2218" i="5"/>
  <c r="AH1348" i="5"/>
  <c r="AU2218" i="5"/>
  <c r="U1348" i="5"/>
  <c r="AL2218" i="5"/>
  <c r="H1348" i="5"/>
  <c r="BG1348" i="5"/>
  <c r="AW2218" i="5"/>
  <c r="W1348" i="5"/>
  <c r="AJ2218" i="5"/>
  <c r="N1348" i="5"/>
  <c r="AF2218" i="5"/>
  <c r="J1348" i="5"/>
  <c r="BC2218" i="5"/>
  <c r="AC1348" i="5"/>
  <c r="S2218" i="5"/>
  <c r="AV1348" i="5"/>
  <c r="J2218" i="5"/>
  <c r="Y2218" i="5"/>
  <c r="BF1348" i="5"/>
  <c r="AR2218" i="5"/>
  <c r="V1348" i="5"/>
  <c r="H2218" i="5"/>
  <c r="AO1348" i="5"/>
  <c r="BF2218" i="5"/>
  <c r="I2218" i="5"/>
  <c r="AP1348" i="5"/>
  <c r="AB2218" i="5"/>
  <c r="F1348" i="5"/>
  <c r="AY2218" i="5"/>
  <c r="Y1348" i="5"/>
  <c r="AP2218" i="5"/>
  <c r="BE2218" i="5"/>
  <c r="AE1348" i="5"/>
  <c r="U2218" i="5"/>
  <c r="BB1348" i="5"/>
  <c r="AN2218" i="5"/>
  <c r="R1348" i="5"/>
  <c r="AE2218" i="5"/>
  <c r="E1348" i="5"/>
  <c r="AA2218" i="5"/>
  <c r="BD1348" i="5"/>
  <c r="AX2218" i="5"/>
  <c r="T1348" i="5"/>
  <c r="N2218" i="5"/>
  <c r="AC2218" i="5"/>
  <c r="C1348" i="5"/>
  <c r="P2218" i="5"/>
  <c r="AW1348" i="5"/>
  <c r="AM2218" i="5"/>
  <c r="M1348" i="5"/>
  <c r="C2218" i="5"/>
  <c r="AF1348" i="5"/>
  <c r="AY1348" i="5"/>
  <c r="AB1348" i="5"/>
  <c r="BG2218" i="5"/>
  <c r="AG1348" i="5"/>
  <c r="W2218" i="5"/>
  <c r="AZ1348" i="5"/>
  <c r="AT2218" i="5"/>
  <c r="P1348" i="5"/>
  <c r="AI1348" i="5"/>
  <c r="AV2218" i="5"/>
  <c r="Z1348" i="5"/>
  <c r="L2218" i="5"/>
  <c r="AS1348" i="5"/>
  <c r="AI2218" i="5"/>
  <c r="I1348" i="5"/>
  <c r="Z2218" i="5"/>
  <c r="L1348" i="5"/>
  <c r="V2218" i="5"/>
  <c r="B1348" i="5"/>
  <c r="AQ1348" i="5"/>
  <c r="AG2218" i="5"/>
  <c r="G1348" i="5"/>
  <c r="T2218" i="5"/>
  <c r="BA1348" i="5"/>
  <c r="K2218" i="5"/>
  <c r="AN1348" i="5"/>
  <c r="AH2218" i="5"/>
  <c r="D1348" i="5"/>
  <c r="BC1348" i="5"/>
  <c r="M2218" i="5"/>
  <c r="AT1348" i="5"/>
  <c r="AY2090" i="5"/>
  <c r="X1220" i="5"/>
  <c r="BG1220" i="5"/>
  <c r="AH2090" i="5"/>
  <c r="G1220" i="5"/>
  <c r="U2090" i="5"/>
  <c r="BA1220" i="5"/>
  <c r="AN2090" i="5"/>
  <c r="Q1220" i="5"/>
  <c r="AU2090" i="5"/>
  <c r="T1220" i="5"/>
  <c r="BC1220" i="5"/>
  <c r="N2090" i="5"/>
  <c r="AT1220" i="5"/>
  <c r="AP2090" i="5"/>
  <c r="O1220" i="5"/>
  <c r="AS2090" i="5"/>
  <c r="V1220" i="5"/>
  <c r="AV2090" i="5"/>
  <c r="Y1220" i="5"/>
  <c r="AM2090" i="5"/>
  <c r="L1220" i="5"/>
  <c r="C2090" i="5"/>
  <c r="AL2090" i="5"/>
  <c r="K1220" i="5"/>
  <c r="AO2090" i="5"/>
  <c r="R1220" i="5"/>
  <c r="AB2090" i="5"/>
  <c r="E1220" i="5"/>
  <c r="AU1220" i="5"/>
  <c r="V2090" i="5"/>
  <c r="BB1220" i="5"/>
  <c r="Y2090" i="5"/>
  <c r="BE1220" i="5"/>
  <c r="L2090" i="5"/>
  <c r="AR1220" i="5"/>
  <c r="AI2090" i="5"/>
  <c r="H1220" i="5"/>
  <c r="AQ1220" i="5"/>
  <c r="R2090" i="5"/>
  <c r="AX1220" i="5"/>
  <c r="E2090" i="5"/>
  <c r="AK1220" i="5"/>
  <c r="AG2090" i="5"/>
  <c r="J1220" i="5"/>
  <c r="M1220" i="5"/>
  <c r="AQ2090" i="5"/>
  <c r="P1220" i="5"/>
  <c r="AI1220" i="5"/>
  <c r="Z2090" i="5"/>
  <c r="BF1220" i="5"/>
  <c r="AC2090" i="5"/>
  <c r="F1220" i="5"/>
  <c r="AF2090" i="5"/>
  <c r="I1220" i="5"/>
  <c r="W2090" i="5"/>
  <c r="J2090" i="5"/>
  <c r="AP1220" i="5"/>
  <c r="M2090" i="5"/>
  <c r="AS1220" i="5"/>
  <c r="P2090" i="5"/>
  <c r="AV1220" i="5"/>
  <c r="G2090" i="5"/>
  <c r="BF2090" i="5"/>
  <c r="AE1220" i="5"/>
  <c r="F2090" i="5"/>
  <c r="AL1220" i="5"/>
  <c r="I2090" i="5"/>
  <c r="AO1220" i="5"/>
  <c r="BC2090" i="5"/>
  <c r="AB1220" i="5"/>
  <c r="X2090" i="5"/>
  <c r="BD1220" i="5"/>
  <c r="AE2090" i="5"/>
  <c r="D1220" i="5"/>
  <c r="AM1220" i="5"/>
  <c r="BA2090" i="5"/>
  <c r="AD1220" i="5"/>
  <c r="Q2090" i="5"/>
  <c r="AW1220" i="5"/>
  <c r="T2090" i="5"/>
  <c r="AZ1220" i="5"/>
  <c r="AA2090" i="5"/>
  <c r="AT2090" i="5"/>
  <c r="S1220" i="5"/>
  <c r="B1220" i="5"/>
  <c r="BD2090" i="5"/>
  <c r="AG1220" i="5"/>
  <c r="D2090" i="5"/>
  <c r="K2090" i="5"/>
  <c r="AD2090" i="5"/>
  <c r="C1220" i="5"/>
  <c r="AW2090" i="5"/>
  <c r="Z1220" i="5"/>
  <c r="AZ2090" i="5"/>
  <c r="AC1220" i="5"/>
  <c r="BG2090" i="5"/>
  <c r="AF1220" i="5"/>
  <c r="AY1220" i="5"/>
  <c r="B2090" i="5"/>
  <c r="S2090" i="5"/>
  <c r="BB2090" i="5"/>
  <c r="AA1220" i="5"/>
  <c r="BE2090" i="5"/>
  <c r="AH1220" i="5"/>
  <c r="AR2090" i="5"/>
  <c r="U1220" i="5"/>
  <c r="H2090" i="5"/>
  <c r="AN1220" i="5"/>
  <c r="O2090" i="5"/>
  <c r="AX2090" i="5"/>
  <c r="W1220" i="5"/>
  <c r="AK2090" i="5"/>
  <c r="N1220" i="5"/>
  <c r="D2283" i="5"/>
  <c r="AI1413" i="5"/>
  <c r="K2283" i="5"/>
  <c r="AD2283" i="5"/>
  <c r="BE1413" i="5"/>
  <c r="AG2283" i="5"/>
  <c r="E1413" i="5"/>
  <c r="AZ2283" i="5"/>
  <c r="X1413" i="5"/>
  <c r="BG2283" i="5"/>
  <c r="AE1413" i="5"/>
  <c r="AX1413" i="5"/>
  <c r="Z2283" i="5"/>
  <c r="BA1413" i="5"/>
  <c r="AC2283" i="5"/>
  <c r="BD1413" i="5"/>
  <c r="AF2283" i="5"/>
  <c r="D1413" i="5"/>
  <c r="W2283" i="5"/>
  <c r="BF2283" i="5"/>
  <c r="AD1413" i="5"/>
  <c r="AE2283" i="5"/>
  <c r="Y1413" i="5"/>
  <c r="Z1413" i="5"/>
  <c r="P1413" i="5"/>
  <c r="Q1413" i="5"/>
  <c r="K1413" i="5"/>
  <c r="H1413" i="5"/>
  <c r="J2283" i="5"/>
  <c r="BF1413" i="5"/>
  <c r="AH2283" i="5"/>
  <c r="F1413" i="5"/>
  <c r="U2283" i="5"/>
  <c r="AV1413" i="5"/>
  <c r="X2283" i="5"/>
  <c r="BC1413" i="5"/>
  <c r="AU2283" i="5"/>
  <c r="S1413" i="5"/>
  <c r="BB1413" i="5"/>
  <c r="N2283" i="5"/>
  <c r="AO1413" i="5"/>
  <c r="Q2283" i="5"/>
  <c r="AR1413" i="5"/>
  <c r="T2283" i="5"/>
  <c r="AY1413" i="5"/>
  <c r="AA2283" i="5"/>
  <c r="AT2283" i="5"/>
  <c r="R1413" i="5"/>
  <c r="AW2283" i="5"/>
  <c r="U1413" i="5"/>
  <c r="C1413" i="5"/>
  <c r="BD2283" i="5"/>
  <c r="BE2283" i="5"/>
  <c r="AY2283" i="5"/>
  <c r="AV2283" i="5"/>
  <c r="AT1413" i="5"/>
  <c r="AQ2283" i="5"/>
  <c r="V2283" i="5"/>
  <c r="AW1413" i="5"/>
  <c r="Y2283" i="5"/>
  <c r="AZ1413" i="5"/>
  <c r="L2283" i="5"/>
  <c r="AQ1413" i="5"/>
  <c r="S2283" i="5"/>
  <c r="B2283" i="5"/>
  <c r="AP1413" i="5"/>
  <c r="R2283" i="5"/>
  <c r="AS1413" i="5"/>
  <c r="E2283" i="5"/>
  <c r="AF1413" i="5"/>
  <c r="H2283" i="5"/>
  <c r="AM1413" i="5"/>
  <c r="O2283" i="5"/>
  <c r="AX2283" i="5"/>
  <c r="V1413" i="5"/>
  <c r="AK2283" i="5"/>
  <c r="I1413" i="5"/>
  <c r="AN2283" i="5"/>
  <c r="L1413" i="5"/>
  <c r="AL1413" i="5"/>
  <c r="AB1413" i="5"/>
  <c r="AC1413" i="5"/>
  <c r="W1413" i="5"/>
  <c r="T1413" i="5"/>
  <c r="B1413" i="5"/>
  <c r="O1413" i="5"/>
  <c r="AK1413" i="5"/>
  <c r="M2283" i="5"/>
  <c r="AN1413" i="5"/>
  <c r="P2283" i="5"/>
  <c r="AU1413" i="5"/>
  <c r="G2283" i="5"/>
  <c r="AP2283" i="5"/>
  <c r="N1413" i="5"/>
  <c r="F2283" i="5"/>
  <c r="AG1413" i="5"/>
  <c r="I2283" i="5"/>
  <c r="AJ1413" i="5"/>
  <c r="BC2283" i="5"/>
  <c r="AA1413" i="5"/>
  <c r="C2283" i="5"/>
  <c r="AL2283" i="5"/>
  <c r="J1413" i="5"/>
  <c r="AO2283" i="5"/>
  <c r="M1413" i="5"/>
  <c r="AB2283" i="5"/>
  <c r="BG1413" i="5"/>
  <c r="AI2283" i="5"/>
  <c r="G1413" i="5"/>
  <c r="BA2283" i="5"/>
  <c r="BB2283" i="5"/>
  <c r="AR2283" i="5"/>
  <c r="AS2283" i="5"/>
  <c r="AM2283" i="5"/>
  <c r="AJ2283" i="5"/>
  <c r="AH1413" i="5"/>
  <c r="I2023" i="5"/>
  <c r="AI1153" i="5"/>
  <c r="L2023" i="5"/>
  <c r="AE2023" i="5"/>
  <c r="BE1153" i="5"/>
  <c r="AL2023" i="5"/>
  <c r="E1153" i="5"/>
  <c r="BE2023" i="5"/>
  <c r="X1153" i="5"/>
  <c r="E2023" i="5"/>
  <c r="AE1153" i="5"/>
  <c r="AX1153" i="5"/>
  <c r="AA2023" i="5"/>
  <c r="BA1153" i="5"/>
  <c r="AX2023" i="5"/>
  <c r="Q1153" i="5"/>
  <c r="BA2023" i="5"/>
  <c r="T1153" i="5"/>
  <c r="AN2023" i="5"/>
  <c r="K1153" i="5"/>
  <c r="AT1153" i="5"/>
  <c r="B2023" i="5"/>
  <c r="P2023" i="5"/>
  <c r="AY2023" i="5"/>
  <c r="V1153" i="5"/>
  <c r="AP2023" i="5"/>
  <c r="I1153" i="5"/>
  <c r="AS2023" i="5"/>
  <c r="L1153" i="5"/>
  <c r="BF1153" i="5"/>
  <c r="AI2023" i="5"/>
  <c r="F1153" i="5"/>
  <c r="Z2023" i="5"/>
  <c r="AV1153" i="5"/>
  <c r="AC2023" i="5"/>
  <c r="BC1153" i="5"/>
  <c r="AV2023" i="5"/>
  <c r="S1153" i="5"/>
  <c r="BB1153" i="5"/>
  <c r="O2023" i="5"/>
  <c r="AO1153" i="5"/>
  <c r="V2023" i="5"/>
  <c r="AR1153" i="5"/>
  <c r="AO2023" i="5"/>
  <c r="H1153" i="5"/>
  <c r="AR2023" i="5"/>
  <c r="O1153" i="5"/>
  <c r="AH1153" i="5"/>
  <c r="K2023" i="5"/>
  <c r="AK1153" i="5"/>
  <c r="AM2023" i="5"/>
  <c r="J1153" i="5"/>
  <c r="AT2023" i="5"/>
  <c r="M1153" i="5"/>
  <c r="AG2023" i="5"/>
  <c r="BG1153" i="5"/>
  <c r="AJ2023" i="5"/>
  <c r="W2023" i="5"/>
  <c r="AW1153" i="5"/>
  <c r="AZ1153" i="5"/>
  <c r="Q2023" i="5"/>
  <c r="AQ1153" i="5"/>
  <c r="T2023" i="5"/>
  <c r="B1153" i="5"/>
  <c r="AP1153" i="5"/>
  <c r="S2023" i="5"/>
  <c r="AS1153" i="5"/>
  <c r="J2023" i="5"/>
  <c r="AF1153" i="5"/>
  <c r="M2023" i="5"/>
  <c r="AM1153" i="5"/>
  <c r="AF2023" i="5"/>
  <c r="C1153" i="5"/>
  <c r="AL1153" i="5"/>
  <c r="BF2023" i="5"/>
  <c r="Y1153" i="5"/>
  <c r="F2023" i="5"/>
  <c r="AB1153" i="5"/>
  <c r="AH2023" i="5"/>
  <c r="BD1153" i="5"/>
  <c r="AK2023" i="5"/>
  <c r="D1153" i="5"/>
  <c r="X2023" i="5"/>
  <c r="BG2023" i="5"/>
  <c r="G1153" i="5"/>
  <c r="R2023" i="5"/>
  <c r="AN1153" i="5"/>
  <c r="U2023" i="5"/>
  <c r="AU1153" i="5"/>
  <c r="H2023" i="5"/>
  <c r="AQ2023" i="5"/>
  <c r="N1153" i="5"/>
  <c r="G2023" i="5"/>
  <c r="AG1153" i="5"/>
  <c r="N2023" i="5"/>
  <c r="AJ1153" i="5"/>
  <c r="BD2023" i="5"/>
  <c r="AA1153" i="5"/>
  <c r="D2023" i="5"/>
  <c r="BC2023" i="5"/>
  <c r="Z1153" i="5"/>
  <c r="C2023" i="5"/>
  <c r="AC1153" i="5"/>
  <c r="AW2023" i="5"/>
  <c r="P1153" i="5"/>
  <c r="AZ2023" i="5"/>
  <c r="W1153" i="5"/>
  <c r="Y2023" i="5"/>
  <c r="AY1153" i="5"/>
  <c r="AB2023" i="5"/>
  <c r="AU2023" i="5"/>
  <c r="R1153" i="5"/>
  <c r="BB2023" i="5"/>
  <c r="U1153" i="5"/>
  <c r="T2041" i="5"/>
  <c r="BB1171" i="5"/>
  <c r="AA2041" i="5"/>
  <c r="BE1171" i="5"/>
  <c r="AH2041" i="5"/>
  <c r="E1171" i="5"/>
  <c r="AJ1171" i="5"/>
  <c r="M2041" i="5"/>
  <c r="AQ1171" i="5"/>
  <c r="P2041" i="5"/>
  <c r="AX1171" i="5"/>
  <c r="W2041" i="5"/>
  <c r="BA1171" i="5"/>
  <c r="AD2041" i="5"/>
  <c r="B2041" i="5"/>
  <c r="AF1171" i="5"/>
  <c r="I2041" i="5"/>
  <c r="AM1171" i="5"/>
  <c r="L2041" i="5"/>
  <c r="AT1171" i="5"/>
  <c r="S2041" i="5"/>
  <c r="AW1171" i="5"/>
  <c r="Z2041" i="5"/>
  <c r="BE2041" i="5"/>
  <c r="AB1171" i="5"/>
  <c r="E2041" i="5"/>
  <c r="AI1171" i="5"/>
  <c r="H2041" i="5"/>
  <c r="AP1171" i="5"/>
  <c r="O2041" i="5"/>
  <c r="AS1171" i="5"/>
  <c r="V2041" i="5"/>
  <c r="BA2041" i="5"/>
  <c r="X1171" i="5"/>
  <c r="BD2041" i="5"/>
  <c r="D2041" i="5"/>
  <c r="AL1171" i="5"/>
  <c r="K2041" i="5"/>
  <c r="AO1171" i="5"/>
  <c r="R2041" i="5"/>
  <c r="AW2041" i="5"/>
  <c r="T1171" i="5"/>
  <c r="AZ2041" i="5"/>
  <c r="AA1171" i="5"/>
  <c r="BG2041" i="5"/>
  <c r="AH1171" i="5"/>
  <c r="G2041" i="5"/>
  <c r="AK1171" i="5"/>
  <c r="N2041" i="5"/>
  <c r="AS2041" i="5"/>
  <c r="P1171" i="5"/>
  <c r="AV2041" i="5"/>
  <c r="W1171" i="5"/>
  <c r="BC2041" i="5"/>
  <c r="AD1171" i="5"/>
  <c r="C2041" i="5"/>
  <c r="AG1171" i="5"/>
  <c r="AC2041" i="5"/>
  <c r="BG1171" i="5"/>
  <c r="AF2041" i="5"/>
  <c r="G1171" i="5"/>
  <c r="AM2041" i="5"/>
  <c r="N1171" i="5"/>
  <c r="AT2041" i="5"/>
  <c r="Q1171" i="5"/>
  <c r="AV1171" i="5"/>
  <c r="Y2041" i="5"/>
  <c r="BC1171" i="5"/>
  <c r="AB2041" i="5"/>
  <c r="C1171" i="5"/>
  <c r="AI2041" i="5"/>
  <c r="J1171" i="5"/>
  <c r="AP2041" i="5"/>
  <c r="M1171" i="5"/>
  <c r="AR1171" i="5"/>
  <c r="U2041" i="5"/>
  <c r="AY1171" i="5"/>
  <c r="X2041" i="5"/>
  <c r="BF1171" i="5"/>
  <c r="F1171" i="5"/>
  <c r="AL2041" i="5"/>
  <c r="I1171" i="5"/>
  <c r="AN1171" i="5"/>
  <c r="Q2041" i="5"/>
  <c r="AU1171" i="5"/>
  <c r="B1171" i="5"/>
  <c r="AR2041" i="5"/>
  <c r="BF2041" i="5"/>
  <c r="H1171" i="5"/>
  <c r="V1171" i="5"/>
  <c r="AG2041" i="5"/>
  <c r="AQ2041" i="5"/>
  <c r="AZ1171" i="5"/>
  <c r="J2041" i="5"/>
  <c r="S1171" i="5"/>
  <c r="AC1171" i="5"/>
  <c r="AN2041" i="5"/>
  <c r="BB2041" i="5"/>
  <c r="D1171" i="5"/>
  <c r="R1171" i="5"/>
  <c r="AO2041" i="5"/>
  <c r="AY2041" i="5"/>
  <c r="F2041" i="5"/>
  <c r="O1171" i="5"/>
  <c r="Y1171" i="5"/>
  <c r="AJ2041" i="5"/>
  <c r="AX2041" i="5"/>
  <c r="L1171" i="5"/>
  <c r="Z1171" i="5"/>
  <c r="AK2041" i="5"/>
  <c r="AU2041" i="5"/>
  <c r="BD1171" i="5"/>
  <c r="K1171" i="5"/>
  <c r="U1171" i="5"/>
  <c r="AB2342" i="5"/>
  <c r="AU2342" i="5"/>
  <c r="S1472" i="5"/>
  <c r="BB2342" i="5"/>
  <c r="Z1472" i="5"/>
  <c r="R2342" i="5"/>
  <c r="AS1472" i="5"/>
  <c r="AD2342" i="5"/>
  <c r="BE1472" i="5"/>
  <c r="Q2342" i="5"/>
  <c r="AR1472" i="5"/>
  <c r="T2342" i="5"/>
  <c r="B1472" i="5"/>
  <c r="AQ1472" i="5"/>
  <c r="S2342" i="5"/>
  <c r="AX1472" i="5"/>
  <c r="J2342" i="5"/>
  <c r="AK1472" i="5"/>
  <c r="M2342" i="5"/>
  <c r="AN1472" i="5"/>
  <c r="AF2342" i="5"/>
  <c r="D1472" i="5"/>
  <c r="AM1472" i="5"/>
  <c r="BF2342" i="5"/>
  <c r="AD1472" i="5"/>
  <c r="F2342" i="5"/>
  <c r="AG1472" i="5"/>
  <c r="Y2342" i="5"/>
  <c r="AY2342" i="5"/>
  <c r="W1472" i="5"/>
  <c r="AP2342" i="5"/>
  <c r="N1472" i="5"/>
  <c r="AS2342" i="5"/>
  <c r="Q1472" i="5"/>
  <c r="I2342" i="5"/>
  <c r="AJ1472" i="5"/>
  <c r="U2342" i="5"/>
  <c r="AV1472" i="5"/>
  <c r="H2342" i="5"/>
  <c r="AQ2342" i="5"/>
  <c r="O1472" i="5"/>
  <c r="G2342" i="5"/>
  <c r="AL1472" i="5"/>
  <c r="N2342" i="5"/>
  <c r="AO1472" i="5"/>
  <c r="BD2342" i="5"/>
  <c r="AB1472" i="5"/>
  <c r="D2342" i="5"/>
  <c r="BC2342" i="5"/>
  <c r="AA1472" i="5"/>
  <c r="C2342" i="5"/>
  <c r="AH1472" i="5"/>
  <c r="AW2342" i="5"/>
  <c r="U1472" i="5"/>
  <c r="AZ2342" i="5"/>
  <c r="X1472" i="5"/>
  <c r="P2342" i="5"/>
  <c r="AZ1472" i="5"/>
  <c r="AT2342" i="5"/>
  <c r="R1472" i="5"/>
  <c r="AG2342" i="5"/>
  <c r="E1472" i="5"/>
  <c r="AJ2342" i="5"/>
  <c r="H1472" i="5"/>
  <c r="BG1472" i="5"/>
  <c r="B2342" i="5"/>
  <c r="L2342" i="5"/>
  <c r="AE2342" i="5"/>
  <c r="C1472" i="5"/>
  <c r="AL2342" i="5"/>
  <c r="J1472" i="5"/>
  <c r="BE2342" i="5"/>
  <c r="AC1472" i="5"/>
  <c r="E2342" i="5"/>
  <c r="AF1472" i="5"/>
  <c r="AY1472" i="5"/>
  <c r="AA2342" i="5"/>
  <c r="BF1472" i="5"/>
  <c r="AX2342" i="5"/>
  <c r="V1472" i="5"/>
  <c r="BA2342" i="5"/>
  <c r="Y1472" i="5"/>
  <c r="AN2342" i="5"/>
  <c r="L1472" i="5"/>
  <c r="AU1472" i="5"/>
  <c r="AM2342" i="5"/>
  <c r="K1472" i="5"/>
  <c r="AK2342" i="5"/>
  <c r="I1472" i="5"/>
  <c r="X2342" i="5"/>
  <c r="BG2342" i="5"/>
  <c r="AE1472" i="5"/>
  <c r="W2342" i="5"/>
  <c r="BB1472" i="5"/>
  <c r="AI2342" i="5"/>
  <c r="G1472" i="5"/>
  <c r="Z2342" i="5"/>
  <c r="BA1472" i="5"/>
  <c r="AC2342" i="5"/>
  <c r="BD1472" i="5"/>
  <c r="AV2342" i="5"/>
  <c r="T1472" i="5"/>
  <c r="BC1472" i="5"/>
  <c r="O2342" i="5"/>
  <c r="AT1472" i="5"/>
  <c r="V2342" i="5"/>
  <c r="AW1472" i="5"/>
  <c r="AO2342" i="5"/>
  <c r="M1472" i="5"/>
  <c r="AR2342" i="5"/>
  <c r="P1472" i="5"/>
  <c r="AI1472" i="5"/>
  <c r="K2342" i="5"/>
  <c r="AP1472" i="5"/>
  <c r="AH2342" i="5"/>
  <c r="F1472" i="5"/>
  <c r="AD2214" i="5"/>
  <c r="AS2214" i="5"/>
  <c r="S1344" i="5"/>
  <c r="AV2214" i="5"/>
  <c r="Z1344" i="5"/>
  <c r="L2214" i="5"/>
  <c r="AR1344" i="5"/>
  <c r="X2214" i="5"/>
  <c r="BD1344" i="5"/>
  <c r="O2214" i="5"/>
  <c r="BE1344" i="5"/>
  <c r="V2214" i="5"/>
  <c r="B1344" i="5"/>
  <c r="AQ1344" i="5"/>
  <c r="Q2214" i="5"/>
  <c r="AX1344" i="5"/>
  <c r="D2214" i="5"/>
  <c r="AJ1344" i="5"/>
  <c r="K2214" i="5"/>
  <c r="AO1344" i="5"/>
  <c r="AH2214" i="5"/>
  <c r="Q1344" i="5"/>
  <c r="AM1344" i="5"/>
  <c r="AZ2214" i="5"/>
  <c r="AD1344" i="5"/>
  <c r="BG2214" i="5"/>
  <c r="AF1344" i="5"/>
  <c r="W2214" i="5"/>
  <c r="AW2214" i="5"/>
  <c r="W1344" i="5"/>
  <c r="AJ2214" i="5"/>
  <c r="N1344" i="5"/>
  <c r="AQ2214" i="5"/>
  <c r="P1344" i="5"/>
  <c r="G2214" i="5"/>
  <c r="Y1344" i="5"/>
  <c r="S2214" i="5"/>
  <c r="M1344" i="5"/>
  <c r="J2214" i="5"/>
  <c r="AO2214" i="5"/>
  <c r="O1344" i="5"/>
  <c r="E2214" i="5"/>
  <c r="AL1344" i="5"/>
  <c r="H2214" i="5"/>
  <c r="AN1344" i="5"/>
  <c r="BF2214" i="5"/>
  <c r="BA1344" i="5"/>
  <c r="F2214" i="5"/>
  <c r="BA2214" i="5"/>
  <c r="AA1344" i="5"/>
  <c r="BD2214" i="5"/>
  <c r="AH1344" i="5"/>
  <c r="AU2214" i="5"/>
  <c r="T1344" i="5"/>
  <c r="BB2214" i="5"/>
  <c r="AK1344" i="5"/>
  <c r="R2214" i="5"/>
  <c r="AC1344" i="5"/>
  <c r="AN2214" i="5"/>
  <c r="R1344" i="5"/>
  <c r="AE2214" i="5"/>
  <c r="D1344" i="5"/>
  <c r="AL2214" i="5"/>
  <c r="AG1344" i="5"/>
  <c r="BG1344" i="5"/>
  <c r="B2214" i="5"/>
  <c r="N2214" i="5"/>
  <c r="AC2214" i="5"/>
  <c r="C1344" i="5"/>
  <c r="AF2214" i="5"/>
  <c r="J1344" i="5"/>
  <c r="BC2214" i="5"/>
  <c r="AB1344" i="5"/>
  <c r="C2214" i="5"/>
  <c r="I1344" i="5"/>
  <c r="AY1344" i="5"/>
  <c r="Y2214" i="5"/>
  <c r="BF1344" i="5"/>
  <c r="AR2214" i="5"/>
  <c r="V1344" i="5"/>
  <c r="AY2214" i="5"/>
  <c r="X1344" i="5"/>
  <c r="AP2214" i="5"/>
  <c r="AW1344" i="5"/>
  <c r="AU1344" i="5"/>
  <c r="AK2214" i="5"/>
  <c r="K1344" i="5"/>
  <c r="AI2214" i="5"/>
  <c r="H1344" i="5"/>
  <c r="Z2214" i="5"/>
  <c r="BE2214" i="5"/>
  <c r="AE1344" i="5"/>
  <c r="U2214" i="5"/>
  <c r="BB1344" i="5"/>
  <c r="AG2214" i="5"/>
  <c r="G1344" i="5"/>
  <c r="T2214" i="5"/>
  <c r="AZ1344" i="5"/>
  <c r="AA2214" i="5"/>
  <c r="AS1344" i="5"/>
  <c r="AX2214" i="5"/>
  <c r="U1344" i="5"/>
  <c r="BC1344" i="5"/>
  <c r="M2214" i="5"/>
  <c r="AT1344" i="5"/>
  <c r="P2214" i="5"/>
  <c r="AV1344" i="5"/>
  <c r="AM2214" i="5"/>
  <c r="L1344" i="5"/>
  <c r="AT2214" i="5"/>
  <c r="E1344" i="5"/>
  <c r="AI1344" i="5"/>
  <c r="I2214" i="5"/>
  <c r="AP1344" i="5"/>
  <c r="AB2214" i="5"/>
  <c r="F1344" i="5"/>
  <c r="AA2150" i="5"/>
  <c r="AT2150" i="5"/>
  <c r="S1280" i="5"/>
  <c r="AW2150" i="5"/>
  <c r="Z1280" i="5"/>
  <c r="M2150" i="5"/>
  <c r="AS1280" i="5"/>
  <c r="Y2150" i="5"/>
  <c r="BE1280" i="5"/>
  <c r="L2150" i="5"/>
  <c r="AR1280" i="5"/>
  <c r="S2150" i="5"/>
  <c r="B1280" i="5"/>
  <c r="AQ1280" i="5"/>
  <c r="R2150" i="5"/>
  <c r="AX1280" i="5"/>
  <c r="E2150" i="5"/>
  <c r="AK1280" i="5"/>
  <c r="H2150" i="5"/>
  <c r="AN1280" i="5"/>
  <c r="AE2150" i="5"/>
  <c r="D1280" i="5"/>
  <c r="AM1280" i="5"/>
  <c r="BA2150" i="5"/>
  <c r="AD1280" i="5"/>
  <c r="BD2150" i="5"/>
  <c r="AG1280" i="5"/>
  <c r="T2150" i="5"/>
  <c r="AX2150" i="5"/>
  <c r="W1280" i="5"/>
  <c r="AK2150" i="5"/>
  <c r="N1280" i="5"/>
  <c r="AN2150" i="5"/>
  <c r="Q1280" i="5"/>
  <c r="D2150" i="5"/>
  <c r="AJ1280" i="5"/>
  <c r="P2150" i="5"/>
  <c r="AV1280" i="5"/>
  <c r="G2150" i="5"/>
  <c r="AP2150" i="5"/>
  <c r="O1280" i="5"/>
  <c r="F2150" i="5"/>
  <c r="AL1280" i="5"/>
  <c r="I2150" i="5"/>
  <c r="AO1280" i="5"/>
  <c r="BC2150" i="5"/>
  <c r="AB1280" i="5"/>
  <c r="C2150" i="5"/>
  <c r="BB2150" i="5"/>
  <c r="AA1280" i="5"/>
  <c r="BE2150" i="5"/>
  <c r="AH1280" i="5"/>
  <c r="AR2150" i="5"/>
  <c r="U1280" i="5"/>
  <c r="AY2150" i="5"/>
  <c r="X1280" i="5"/>
  <c r="O2150" i="5"/>
  <c r="AZ1280" i="5"/>
  <c r="AO2150" i="5"/>
  <c r="R1280" i="5"/>
  <c r="AB2150" i="5"/>
  <c r="E1280" i="5"/>
  <c r="AI2150" i="5"/>
  <c r="H1280" i="5"/>
  <c r="BG1280" i="5"/>
  <c r="B2150" i="5"/>
  <c r="K2150" i="5"/>
  <c r="AD2150" i="5"/>
  <c r="C1280" i="5"/>
  <c r="AG2150" i="5"/>
  <c r="J1280" i="5"/>
  <c r="AZ2150" i="5"/>
  <c r="AC1280" i="5"/>
  <c r="BG2150" i="5"/>
  <c r="AF1280" i="5"/>
  <c r="AY1280" i="5"/>
  <c r="Z2150" i="5"/>
  <c r="BF1280" i="5"/>
  <c r="AS2150" i="5"/>
  <c r="V1280" i="5"/>
  <c r="AV2150" i="5"/>
  <c r="Y1280" i="5"/>
  <c r="AM2150" i="5"/>
  <c r="L1280" i="5"/>
  <c r="AU1280" i="5"/>
  <c r="AL2150" i="5"/>
  <c r="K1280" i="5"/>
  <c r="AF2150" i="5"/>
  <c r="I1280" i="5"/>
  <c r="W2150" i="5"/>
  <c r="BF2150" i="5"/>
  <c r="AE1280" i="5"/>
  <c r="V2150" i="5"/>
  <c r="BB1280" i="5"/>
  <c r="AH2150" i="5"/>
  <c r="G1280" i="5"/>
  <c r="U2150" i="5"/>
  <c r="BA1280" i="5"/>
  <c r="X2150" i="5"/>
  <c r="BD1280" i="5"/>
  <c r="AU2150" i="5"/>
  <c r="T1280" i="5"/>
  <c r="BC1280" i="5"/>
  <c r="N2150" i="5"/>
  <c r="AT1280" i="5"/>
  <c r="Q2150" i="5"/>
  <c r="AW1280" i="5"/>
  <c r="AJ2150" i="5"/>
  <c r="M1280" i="5"/>
  <c r="AQ2150" i="5"/>
  <c r="P1280" i="5"/>
  <c r="AI1280" i="5"/>
  <c r="J2150" i="5"/>
  <c r="AP1280" i="5"/>
  <c r="AC2150" i="5"/>
  <c r="F1280" i="5"/>
  <c r="C2086" i="5"/>
  <c r="AT2086" i="5"/>
  <c r="S1216" i="5"/>
  <c r="AW2086" i="5"/>
  <c r="Z1216" i="5"/>
  <c r="AZ2086" i="5"/>
  <c r="AC1216" i="5"/>
  <c r="Y2086" i="5"/>
  <c r="BE1216" i="5"/>
  <c r="AU2086" i="5"/>
  <c r="AR1216" i="5"/>
  <c r="H2086" i="5"/>
  <c r="BB2086" i="5"/>
  <c r="AA1216" i="5"/>
  <c r="R2086" i="5"/>
  <c r="AX1216" i="5"/>
  <c r="E2086" i="5"/>
  <c r="AK1216" i="5"/>
  <c r="AQ2086" i="5"/>
  <c r="AN1216" i="5"/>
  <c r="T2086" i="5"/>
  <c r="B1216" i="5"/>
  <c r="AM1216" i="5"/>
  <c r="BA2086" i="5"/>
  <c r="AD1216" i="5"/>
  <c r="BD2086" i="5"/>
  <c r="AG1216" i="5"/>
  <c r="AM2086" i="5"/>
  <c r="AX2086" i="5"/>
  <c r="W1216" i="5"/>
  <c r="AK2086" i="5"/>
  <c r="N1216" i="5"/>
  <c r="AN2086" i="5"/>
  <c r="Q1216" i="5"/>
  <c r="W2086" i="5"/>
  <c r="T1216" i="5"/>
  <c r="AY2086" i="5"/>
  <c r="AV1216" i="5"/>
  <c r="P2086" i="5"/>
  <c r="AP2086" i="5"/>
  <c r="O1216" i="5"/>
  <c r="AS2086" i="5"/>
  <c r="V1216" i="5"/>
  <c r="I2086" i="5"/>
  <c r="AO1216" i="5"/>
  <c r="AE2086" i="5"/>
  <c r="AB1216" i="5"/>
  <c r="L2086" i="5"/>
  <c r="AL2086" i="5"/>
  <c r="K1216" i="5"/>
  <c r="BE2086" i="5"/>
  <c r="AH1216" i="5"/>
  <c r="AR2086" i="5"/>
  <c r="U1216" i="5"/>
  <c r="AA2086" i="5"/>
  <c r="X1216" i="5"/>
  <c r="BG1216" i="5"/>
  <c r="AO2086" i="5"/>
  <c r="R1216" i="5"/>
  <c r="AB2086" i="5"/>
  <c r="E1216" i="5"/>
  <c r="K2086" i="5"/>
  <c r="H1216" i="5"/>
  <c r="AQ1216" i="5"/>
  <c r="B2086" i="5"/>
  <c r="D2086" i="5"/>
  <c r="AD2086" i="5"/>
  <c r="C1216" i="5"/>
  <c r="AG2086" i="5"/>
  <c r="J1216" i="5"/>
  <c r="M1216" i="5"/>
  <c r="AI2086" i="5"/>
  <c r="AF1216" i="5"/>
  <c r="AY1216" i="5"/>
  <c r="Z2086" i="5"/>
  <c r="BF1216" i="5"/>
  <c r="AC2086" i="5"/>
  <c r="F1216" i="5"/>
  <c r="AV2086" i="5"/>
  <c r="Y1216" i="5"/>
  <c r="O2086" i="5"/>
  <c r="L1216" i="5"/>
  <c r="AU1216" i="5"/>
  <c r="V2086" i="5"/>
  <c r="BB1216" i="5"/>
  <c r="AF2086" i="5"/>
  <c r="I1216" i="5"/>
  <c r="X2086" i="5"/>
  <c r="BF2086" i="5"/>
  <c r="AE1216" i="5"/>
  <c r="F2086" i="5"/>
  <c r="AL1216" i="5"/>
  <c r="AH2086" i="5"/>
  <c r="G1216" i="5"/>
  <c r="U2086" i="5"/>
  <c r="BA1216" i="5"/>
  <c r="BG2086" i="5"/>
  <c r="BD1216" i="5"/>
  <c r="G2086" i="5"/>
  <c r="D1216" i="5"/>
  <c r="BC1216" i="5"/>
  <c r="N2086" i="5"/>
  <c r="AT1216" i="5"/>
  <c r="Q2086" i="5"/>
  <c r="AW1216" i="5"/>
  <c r="BC2086" i="5"/>
  <c r="AZ1216" i="5"/>
  <c r="S2086" i="5"/>
  <c r="P1216" i="5"/>
  <c r="AI1216" i="5"/>
  <c r="J2086" i="5"/>
  <c r="AP1216" i="5"/>
  <c r="M2086" i="5"/>
  <c r="AS1216" i="5"/>
  <c r="AH1401" i="5"/>
  <c r="J2271" i="5"/>
  <c r="AK1401" i="5"/>
  <c r="M2271" i="5"/>
  <c r="AN1401" i="5"/>
  <c r="P2271" i="5"/>
  <c r="AU1401" i="5"/>
  <c r="W2271" i="5"/>
  <c r="BF2271" i="5"/>
  <c r="AD1401" i="5"/>
  <c r="F2271" i="5"/>
  <c r="AG1401" i="5"/>
  <c r="I2271" i="5"/>
  <c r="AJ1401" i="5"/>
  <c r="E2271" i="5"/>
  <c r="AF1401" i="5"/>
  <c r="H2271" i="5"/>
  <c r="AM1401" i="5"/>
  <c r="O2271" i="5"/>
  <c r="AX2271" i="5"/>
  <c r="V1401" i="5"/>
  <c r="AD2271" i="5"/>
  <c r="AJ2271" i="5"/>
  <c r="U2271" i="5"/>
  <c r="AE2271" i="5"/>
  <c r="AQ1401" i="5"/>
  <c r="BE2271" i="5"/>
  <c r="N1401" i="5"/>
  <c r="BA2271" i="5"/>
  <c r="Y1401" i="5"/>
  <c r="BD2271" i="5"/>
  <c r="AB1401" i="5"/>
  <c r="D2271" i="5"/>
  <c r="AI1401" i="5"/>
  <c r="K2271" i="5"/>
  <c r="AT2271" i="5"/>
  <c r="R1401" i="5"/>
  <c r="AW2271" i="5"/>
  <c r="U1401" i="5"/>
  <c r="AZ2271" i="5"/>
  <c r="X1401" i="5"/>
  <c r="BG2271" i="5"/>
  <c r="AE1401" i="5"/>
  <c r="BC2271" i="5"/>
  <c r="AA1401" i="5"/>
  <c r="C2271" i="5"/>
  <c r="AL2271" i="5"/>
  <c r="J1401" i="5"/>
  <c r="AO2271" i="5"/>
  <c r="M1401" i="5"/>
  <c r="BE1401" i="5"/>
  <c r="H1401" i="5"/>
  <c r="AV1401" i="5"/>
  <c r="C1401" i="5"/>
  <c r="S2271" i="5"/>
  <c r="AC1401" i="5"/>
  <c r="AS2271" i="5"/>
  <c r="T1401" i="5"/>
  <c r="AR2271" i="5"/>
  <c r="P1401" i="5"/>
  <c r="AY2271" i="5"/>
  <c r="W1401" i="5"/>
  <c r="BF1401" i="5"/>
  <c r="AH2271" i="5"/>
  <c r="F1401" i="5"/>
  <c r="AK2271" i="5"/>
  <c r="I1401" i="5"/>
  <c r="AN2271" i="5"/>
  <c r="L1401" i="5"/>
  <c r="AU2271" i="5"/>
  <c r="S1401" i="5"/>
  <c r="BB1401" i="5"/>
  <c r="B2271" i="5"/>
  <c r="AX1401" i="5"/>
  <c r="Z2271" i="5"/>
  <c r="BA1401" i="5"/>
  <c r="AC2271" i="5"/>
  <c r="BD1401" i="5"/>
  <c r="AF2271" i="5"/>
  <c r="D1401" i="5"/>
  <c r="AG2271" i="5"/>
  <c r="AQ2271" i="5"/>
  <c r="X2271" i="5"/>
  <c r="AL1401" i="5"/>
  <c r="BB2271" i="5"/>
  <c r="G2271" i="5"/>
  <c r="Q1401" i="5"/>
  <c r="AM2271" i="5"/>
  <c r="K1401" i="5"/>
  <c r="AT1401" i="5"/>
  <c r="V2271" i="5"/>
  <c r="AW1401" i="5"/>
  <c r="Y2271" i="5"/>
  <c r="AZ1401" i="5"/>
  <c r="AB2271" i="5"/>
  <c r="BG1401" i="5"/>
  <c r="AI2271" i="5"/>
  <c r="G1401" i="5"/>
  <c r="AP1401" i="5"/>
  <c r="R2271" i="5"/>
  <c r="AS1401" i="5"/>
  <c r="N2271" i="5"/>
  <c r="AO1401" i="5"/>
  <c r="Q2271" i="5"/>
  <c r="AR1401" i="5"/>
  <c r="T2271" i="5"/>
  <c r="AY1401" i="5"/>
  <c r="AA2271" i="5"/>
  <c r="B1401" i="5"/>
  <c r="E1401" i="5"/>
  <c r="O1401" i="5"/>
  <c r="BC1401" i="5"/>
  <c r="L2271" i="5"/>
  <c r="Z1401" i="5"/>
  <c r="AP2271" i="5"/>
  <c r="AV2271" i="5"/>
  <c r="AH1273" i="5"/>
  <c r="I2143" i="5"/>
  <c r="AK1273" i="5"/>
  <c r="L2143" i="5"/>
  <c r="AN1273" i="5"/>
  <c r="S2143" i="5"/>
  <c r="AU1273" i="5"/>
  <c r="Z2143" i="5"/>
  <c r="BE2143" i="5"/>
  <c r="AD1273" i="5"/>
  <c r="E2143" i="5"/>
  <c r="AG1273" i="5"/>
  <c r="H2143" i="5"/>
  <c r="AJ1273" i="5"/>
  <c r="T2143" i="5"/>
  <c r="AV1273" i="5"/>
  <c r="AA2143" i="5"/>
  <c r="BC1273" i="5"/>
  <c r="AH2143" i="5"/>
  <c r="C1273" i="5"/>
  <c r="AL1273" i="5"/>
  <c r="M2143" i="5"/>
  <c r="AO1273" i="5"/>
  <c r="P2143" i="5"/>
  <c r="AR1273" i="5"/>
  <c r="W2143" i="5"/>
  <c r="AY1273" i="5"/>
  <c r="AD2143" i="5"/>
  <c r="AZ2143" i="5"/>
  <c r="Y1273" i="5"/>
  <c r="BG2143" i="5"/>
  <c r="AB1273" i="5"/>
  <c r="G2143" i="5"/>
  <c r="AI1273" i="5"/>
  <c r="N2143" i="5"/>
  <c r="AS2143" i="5"/>
  <c r="R1273" i="5"/>
  <c r="AV2143" i="5"/>
  <c r="U1273" i="5"/>
  <c r="BC2143" i="5"/>
  <c r="X1273" i="5"/>
  <c r="C2143" i="5"/>
  <c r="AE1273" i="5"/>
  <c r="O2143" i="5"/>
  <c r="AQ1273" i="5"/>
  <c r="V2143" i="5"/>
  <c r="BA2143" i="5"/>
  <c r="Z1273" i="5"/>
  <c r="BD2143" i="5"/>
  <c r="AC1273" i="5"/>
  <c r="D2143" i="5"/>
  <c r="AF1273" i="5"/>
  <c r="K2143" i="5"/>
  <c r="AM1273" i="5"/>
  <c r="R2143" i="5"/>
  <c r="AW2143" i="5"/>
  <c r="V1273" i="5"/>
  <c r="B1273" i="5"/>
  <c r="AU2143" i="5"/>
  <c r="P1273" i="5"/>
  <c r="BB2143" i="5"/>
  <c r="W1273" i="5"/>
  <c r="BF1273" i="5"/>
  <c r="AG2143" i="5"/>
  <c r="F1273" i="5"/>
  <c r="AJ2143" i="5"/>
  <c r="I1273" i="5"/>
  <c r="AQ2143" i="5"/>
  <c r="L1273" i="5"/>
  <c r="AX2143" i="5"/>
  <c r="S1273" i="5"/>
  <c r="BB1273" i="5"/>
  <c r="B2143" i="5"/>
  <c r="J2143" i="5"/>
  <c r="AO2143" i="5"/>
  <c r="N1273" i="5"/>
  <c r="AR2143" i="5"/>
  <c r="Q1273" i="5"/>
  <c r="AY2143" i="5"/>
  <c r="T1273" i="5"/>
  <c r="BF2143" i="5"/>
  <c r="AA1273" i="5"/>
  <c r="F2143" i="5"/>
  <c r="AK2143" i="5"/>
  <c r="J1273" i="5"/>
  <c r="AN2143" i="5"/>
  <c r="M1273" i="5"/>
  <c r="AP2143" i="5"/>
  <c r="K1273" i="5"/>
  <c r="AT1273" i="5"/>
  <c r="U2143" i="5"/>
  <c r="AW1273" i="5"/>
  <c r="X2143" i="5"/>
  <c r="AZ1273" i="5"/>
  <c r="AE2143" i="5"/>
  <c r="BG1273" i="5"/>
  <c r="AL2143" i="5"/>
  <c r="G1273" i="5"/>
  <c r="AP1273" i="5"/>
  <c r="Q2143" i="5"/>
  <c r="AS1273" i="5"/>
  <c r="AC2143" i="5"/>
  <c r="BE1273" i="5"/>
  <c r="AF2143" i="5"/>
  <c r="E1273" i="5"/>
  <c r="AM2143" i="5"/>
  <c r="H1273" i="5"/>
  <c r="AT2143" i="5"/>
  <c r="O1273" i="5"/>
  <c r="AX1273" i="5"/>
  <c r="Y2143" i="5"/>
  <c r="BA1273" i="5"/>
  <c r="AB2143" i="5"/>
  <c r="BD1273" i="5"/>
  <c r="AI2143" i="5"/>
  <c r="D1273" i="5"/>
  <c r="AH1145" i="5"/>
  <c r="K2015" i="5"/>
  <c r="AK1145" i="5"/>
  <c r="R2015" i="5"/>
  <c r="AN1145" i="5"/>
  <c r="U2015" i="5"/>
  <c r="AU1145" i="5"/>
  <c r="X2015" i="5"/>
  <c r="BG2015" i="5"/>
  <c r="AD1145" i="5"/>
  <c r="G2015" i="5"/>
  <c r="AG1145" i="5"/>
  <c r="N2015" i="5"/>
  <c r="AJ1145" i="5"/>
  <c r="Z2015" i="5"/>
  <c r="AV1145" i="5"/>
  <c r="BC1145" i="5"/>
  <c r="AF2015" i="5"/>
  <c r="C1145" i="5"/>
  <c r="AL1145" i="5"/>
  <c r="O2015" i="5"/>
  <c r="AO1145" i="5"/>
  <c r="V2015" i="5"/>
  <c r="AR1145" i="5"/>
  <c r="Y2015" i="5"/>
  <c r="AY1145" i="5"/>
  <c r="AB2015" i="5"/>
  <c r="BF2015" i="5"/>
  <c r="Y1145" i="5"/>
  <c r="F2015" i="5"/>
  <c r="AB1145" i="5"/>
  <c r="I2015" i="5"/>
  <c r="AI1145" i="5"/>
  <c r="L2015" i="5"/>
  <c r="AU2015" i="5"/>
  <c r="R1145" i="5"/>
  <c r="BB2015" i="5"/>
  <c r="U1145" i="5"/>
  <c r="BE2015" i="5"/>
  <c r="X1145" i="5"/>
  <c r="E2015" i="5"/>
  <c r="AE1145" i="5"/>
  <c r="Q2015" i="5"/>
  <c r="AQ1145" i="5"/>
  <c r="T2015" i="5"/>
  <c r="BC2015" i="5"/>
  <c r="Z1145" i="5"/>
  <c r="C2015" i="5"/>
  <c r="J2015" i="5"/>
  <c r="AF1145" i="5"/>
  <c r="M2015" i="5"/>
  <c r="AM1145" i="5"/>
  <c r="P2015" i="5"/>
  <c r="AY2015" i="5"/>
  <c r="V1145" i="5"/>
  <c r="B1145" i="5"/>
  <c r="AW2015" i="5"/>
  <c r="P1145" i="5"/>
  <c r="AZ2015" i="5"/>
  <c r="W1145" i="5"/>
  <c r="BF1145" i="5"/>
  <c r="AI2015" i="5"/>
  <c r="F1145" i="5"/>
  <c r="AP2015" i="5"/>
  <c r="I1145" i="5"/>
  <c r="AS2015" i="5"/>
  <c r="L1145" i="5"/>
  <c r="AV2015" i="5"/>
  <c r="S1145" i="5"/>
  <c r="BB1145" i="5"/>
  <c r="B2015" i="5"/>
  <c r="H2015" i="5"/>
  <c r="AQ2015" i="5"/>
  <c r="N1145" i="5"/>
  <c r="AX2015" i="5"/>
  <c r="Q1145" i="5"/>
  <c r="BA2015" i="5"/>
  <c r="T1145" i="5"/>
  <c r="BD2015" i="5"/>
  <c r="AA1145" i="5"/>
  <c r="D2015" i="5"/>
  <c r="AM2015" i="5"/>
  <c r="J1145" i="5"/>
  <c r="AT2015" i="5"/>
  <c r="M1145" i="5"/>
  <c r="AN2015" i="5"/>
  <c r="K1145" i="5"/>
  <c r="AT1145" i="5"/>
  <c r="W2015" i="5"/>
  <c r="AW1145" i="5"/>
  <c r="AD2015" i="5"/>
  <c r="AZ1145" i="5"/>
  <c r="AG2015" i="5"/>
  <c r="BG1145" i="5"/>
  <c r="AJ2015" i="5"/>
  <c r="G1145" i="5"/>
  <c r="AP1145" i="5"/>
  <c r="S2015" i="5"/>
  <c r="AS1145" i="5"/>
  <c r="AE2015" i="5"/>
  <c r="BE1145" i="5"/>
  <c r="AL2015" i="5"/>
  <c r="E1145" i="5"/>
  <c r="AO2015" i="5"/>
  <c r="H1145" i="5"/>
  <c r="AR2015" i="5"/>
  <c r="O1145" i="5"/>
  <c r="AX1145" i="5"/>
  <c r="AA2015" i="5"/>
  <c r="BA1145" i="5"/>
  <c r="AH2015" i="5"/>
  <c r="BD1145" i="5"/>
  <c r="AK2015" i="5"/>
  <c r="D1145" i="5"/>
  <c r="AF1407" i="5"/>
  <c r="H2277" i="5"/>
  <c r="AM1407" i="5"/>
  <c r="O2277" i="5"/>
  <c r="AT1407" i="5"/>
  <c r="V2277" i="5"/>
  <c r="AW1407" i="5"/>
  <c r="Y2277" i="5"/>
  <c r="BD2277" i="5"/>
  <c r="AB1407" i="5"/>
  <c r="D2277" i="5"/>
  <c r="AI1407" i="5"/>
  <c r="K2277" i="5"/>
  <c r="AP1407" i="5"/>
  <c r="W2277" i="5"/>
  <c r="BB1407" i="5"/>
  <c r="AD2277" i="5"/>
  <c r="BE1407" i="5"/>
  <c r="AG2277" i="5"/>
  <c r="E1407" i="5"/>
  <c r="AJ1407" i="5"/>
  <c r="L2277" i="5"/>
  <c r="AQ1407" i="5"/>
  <c r="S2277" i="5"/>
  <c r="AX1407" i="5"/>
  <c r="Z2277" i="5"/>
  <c r="BA1407" i="5"/>
  <c r="AC2277" i="5"/>
  <c r="BC2277" i="5"/>
  <c r="AA1407" i="5"/>
  <c r="C2277" i="5"/>
  <c r="AH1407" i="5"/>
  <c r="J2277" i="5"/>
  <c r="AK1407" i="5"/>
  <c r="M2277" i="5"/>
  <c r="AR2277" i="5"/>
  <c r="P1407" i="5"/>
  <c r="AY2277" i="5"/>
  <c r="W1407" i="5"/>
  <c r="BF2277" i="5"/>
  <c r="AD1407" i="5"/>
  <c r="F2277" i="5"/>
  <c r="AG1407" i="5"/>
  <c r="R2277" i="5"/>
  <c r="AS1407" i="5"/>
  <c r="U2277" i="5"/>
  <c r="AZ2277" i="5"/>
  <c r="X1407" i="5"/>
  <c r="BG2277" i="5"/>
  <c r="AE1407" i="5"/>
  <c r="G2277" i="5"/>
  <c r="AL1407" i="5"/>
  <c r="N2277" i="5"/>
  <c r="AO1407" i="5"/>
  <c r="Q2277" i="5"/>
  <c r="AV2277" i="5"/>
  <c r="T1407" i="5"/>
  <c r="B1407" i="5"/>
  <c r="AX2277" i="5"/>
  <c r="V1407" i="5"/>
  <c r="BA2277" i="5"/>
  <c r="Y1407" i="5"/>
  <c r="BD1407" i="5"/>
  <c r="AF2277" i="5"/>
  <c r="D1407" i="5"/>
  <c r="AM2277" i="5"/>
  <c r="K1407" i="5"/>
  <c r="AT2277" i="5"/>
  <c r="R1407" i="5"/>
  <c r="AW2277" i="5"/>
  <c r="U1407" i="5"/>
  <c r="AZ1407" i="5"/>
  <c r="B2277" i="5"/>
  <c r="I2277" i="5"/>
  <c r="AN2277" i="5"/>
  <c r="L1407" i="5"/>
  <c r="AU2277" i="5"/>
  <c r="S1407" i="5"/>
  <c r="BB2277" i="5"/>
  <c r="Z1407" i="5"/>
  <c r="BE2277" i="5"/>
  <c r="AC1407" i="5"/>
  <c r="E2277" i="5"/>
  <c r="AJ2277" i="5"/>
  <c r="H1407" i="5"/>
  <c r="AQ2277" i="5"/>
  <c r="O1407" i="5"/>
  <c r="AO2277" i="5"/>
  <c r="M1407" i="5"/>
  <c r="AR1407" i="5"/>
  <c r="T2277" i="5"/>
  <c r="AY1407" i="5"/>
  <c r="AA2277" i="5"/>
  <c r="BF1407" i="5"/>
  <c r="AH2277" i="5"/>
  <c r="F1407" i="5"/>
  <c r="AK2277" i="5"/>
  <c r="I1407" i="5"/>
  <c r="AN1407" i="5"/>
  <c r="P2277" i="5"/>
  <c r="AU1407" i="5"/>
  <c r="AB2277" i="5"/>
  <c r="BG1407" i="5"/>
  <c r="AI2277" i="5"/>
  <c r="G1407" i="5"/>
  <c r="AP2277" i="5"/>
  <c r="N1407" i="5"/>
  <c r="AS2277" i="5"/>
  <c r="Q1407" i="5"/>
  <c r="AV1407" i="5"/>
  <c r="X2277" i="5"/>
  <c r="BC1407" i="5"/>
  <c r="AE2277" i="5"/>
  <c r="C1407" i="5"/>
  <c r="AL2277" i="5"/>
  <c r="J1407" i="5"/>
  <c r="BA1997" i="5"/>
  <c r="X1127" i="5"/>
  <c r="BD1997" i="5"/>
  <c r="AE1127" i="5"/>
  <c r="AU1997" i="5"/>
  <c r="V1127" i="5"/>
  <c r="BB1997" i="5"/>
  <c r="Y1127" i="5"/>
  <c r="W1997" i="5"/>
  <c r="BA1127" i="5"/>
  <c r="AD1997" i="5"/>
  <c r="AS1997" i="5"/>
  <c r="P1127" i="5"/>
  <c r="AV1997" i="5"/>
  <c r="W1127" i="5"/>
  <c r="L1997" i="5"/>
  <c r="AT1127" i="5"/>
  <c r="S1997" i="5"/>
  <c r="AW1127" i="5"/>
  <c r="J1997" i="5"/>
  <c r="AO1997" i="5"/>
  <c r="L1127" i="5"/>
  <c r="E1997" i="5"/>
  <c r="AI1127" i="5"/>
  <c r="H1997" i="5"/>
  <c r="AP1127" i="5"/>
  <c r="BF1997" i="5"/>
  <c r="AC1127" i="5"/>
  <c r="F1997" i="5"/>
  <c r="AO1127" i="5"/>
  <c r="AR1997" i="5"/>
  <c r="S1127" i="5"/>
  <c r="AY1997" i="5"/>
  <c r="Z1127" i="5"/>
  <c r="AP1997" i="5"/>
  <c r="M1127" i="5"/>
  <c r="AR1127" i="5"/>
  <c r="B1997" i="5"/>
  <c r="R1997" i="5"/>
  <c r="AW1997" i="5"/>
  <c r="T1127" i="5"/>
  <c r="AJ1997" i="5"/>
  <c r="K1127" i="5"/>
  <c r="AQ1997" i="5"/>
  <c r="R1127" i="5"/>
  <c r="G1997" i="5"/>
  <c r="AK1127" i="5"/>
  <c r="N1997" i="5"/>
  <c r="AC1997" i="5"/>
  <c r="BG1127" i="5"/>
  <c r="AF1997" i="5"/>
  <c r="G1127" i="5"/>
  <c r="BC1997" i="5"/>
  <c r="AD1127" i="5"/>
  <c r="C1997" i="5"/>
  <c r="AG1127" i="5"/>
  <c r="AV1127" i="5"/>
  <c r="Y1997" i="5"/>
  <c r="BC1127" i="5"/>
  <c r="AM1997" i="5"/>
  <c r="N1127" i="5"/>
  <c r="AT1997" i="5"/>
  <c r="Q1127" i="5"/>
  <c r="AF1127" i="5"/>
  <c r="I1997" i="5"/>
  <c r="AM1127" i="5"/>
  <c r="AK1997" i="5"/>
  <c r="H1127" i="5"/>
  <c r="AN1997" i="5"/>
  <c r="O1127" i="5"/>
  <c r="AE1997" i="5"/>
  <c r="F1127" i="5"/>
  <c r="AL1997" i="5"/>
  <c r="I1127" i="5"/>
  <c r="BD1127" i="5"/>
  <c r="AG1997" i="5"/>
  <c r="D1127" i="5"/>
  <c r="T1997" i="5"/>
  <c r="BB1127" i="5"/>
  <c r="BE1127" i="5"/>
  <c r="AX1997" i="5"/>
  <c r="U1127" i="5"/>
  <c r="AZ1127" i="5"/>
  <c r="M1997" i="5"/>
  <c r="AQ1127" i="5"/>
  <c r="P1997" i="5"/>
  <c r="AX1127" i="5"/>
  <c r="AH1997" i="5"/>
  <c r="E1127" i="5"/>
  <c r="AJ1127" i="5"/>
  <c r="AZ1997" i="5"/>
  <c r="BG1997" i="5"/>
  <c r="AH1127" i="5"/>
  <c r="AB1997" i="5"/>
  <c r="C1127" i="5"/>
  <c r="AI1997" i="5"/>
  <c r="J1127" i="5"/>
  <c r="Z1997" i="5"/>
  <c r="BE1997" i="5"/>
  <c r="AB1127" i="5"/>
  <c r="U1997" i="5"/>
  <c r="AY1127" i="5"/>
  <c r="X1997" i="5"/>
  <c r="BF1127" i="5"/>
  <c r="O1997" i="5"/>
  <c r="AS1127" i="5"/>
  <c r="V1997" i="5"/>
  <c r="B1127" i="5"/>
  <c r="AN1127" i="5"/>
  <c r="Q1997" i="5"/>
  <c r="AU1127" i="5"/>
  <c r="D1997" i="5"/>
  <c r="AL1127" i="5"/>
  <c r="K1997" i="5"/>
  <c r="BA2551" i="5"/>
  <c r="Y1681" i="5"/>
  <c r="BD2551" i="5"/>
  <c r="V1681" i="5"/>
  <c r="AU2551" i="5"/>
  <c r="AT1681" i="5"/>
  <c r="BB2551" i="5"/>
  <c r="AH1681" i="5"/>
  <c r="W2551" i="5"/>
  <c r="N1681" i="5"/>
  <c r="AD2551" i="5"/>
  <c r="AS2551" i="5"/>
  <c r="Q1681" i="5"/>
  <c r="AV2551" i="5"/>
  <c r="K1681" i="5"/>
  <c r="L2551" i="5"/>
  <c r="T1681" i="5"/>
  <c r="S2551" i="5"/>
  <c r="H1681" i="5"/>
  <c r="J2551" i="5"/>
  <c r="AO2551" i="5"/>
  <c r="M1681" i="5"/>
  <c r="E2551" i="5"/>
  <c r="AA1681" i="5"/>
  <c r="H2551" i="5"/>
  <c r="O1681" i="5"/>
  <c r="BF2551" i="5"/>
  <c r="AM1681" i="5"/>
  <c r="F2551" i="5"/>
  <c r="BC1681" i="5"/>
  <c r="AR2551" i="5"/>
  <c r="F1681" i="5"/>
  <c r="AY2551" i="5"/>
  <c r="AY1681" i="5"/>
  <c r="AP2551" i="5"/>
  <c r="R1681" i="5"/>
  <c r="AS1681" i="5"/>
  <c r="B2551" i="5"/>
  <c r="R2551" i="5"/>
  <c r="AW2551" i="5"/>
  <c r="U1681" i="5"/>
  <c r="AJ2551" i="5"/>
  <c r="AZ1681" i="5"/>
  <c r="AQ2551" i="5"/>
  <c r="AN1681" i="5"/>
  <c r="G2551" i="5"/>
  <c r="AX1681" i="5"/>
  <c r="N2551" i="5"/>
  <c r="AC2551" i="5"/>
  <c r="BG1681" i="5"/>
  <c r="AF2551" i="5"/>
  <c r="AU1681" i="5"/>
  <c r="BC2551" i="5"/>
  <c r="BD1681" i="5"/>
  <c r="C2551" i="5"/>
  <c r="AR1681" i="5"/>
  <c r="AW1681" i="5"/>
  <c r="Y2551" i="5"/>
  <c r="BB1681" i="5"/>
  <c r="AM2551" i="5"/>
  <c r="AI1681" i="5"/>
  <c r="AT2551" i="5"/>
  <c r="W1681" i="5"/>
  <c r="AG1681" i="5"/>
  <c r="I2551" i="5"/>
  <c r="AF1681" i="5"/>
  <c r="AK2551" i="5"/>
  <c r="I1681" i="5"/>
  <c r="AN2551" i="5"/>
  <c r="BF1681" i="5"/>
  <c r="AE2551" i="5"/>
  <c r="X1681" i="5"/>
  <c r="AL2551" i="5"/>
  <c r="L1681" i="5"/>
  <c r="BE1681" i="5"/>
  <c r="AG2551" i="5"/>
  <c r="E1681" i="5"/>
  <c r="T2551" i="5"/>
  <c r="AE1681" i="5"/>
  <c r="AA2551" i="5"/>
  <c r="S1681" i="5"/>
  <c r="AX2551" i="5"/>
  <c r="AB1681" i="5"/>
  <c r="BA1681" i="5"/>
  <c r="M2551" i="5"/>
  <c r="AL1681" i="5"/>
  <c r="P2551" i="5"/>
  <c r="Z1681" i="5"/>
  <c r="AH2551" i="5"/>
  <c r="G1681" i="5"/>
  <c r="AK1681" i="5"/>
  <c r="AZ2551" i="5"/>
  <c r="P1681" i="5"/>
  <c r="BG2551" i="5"/>
  <c r="D1681" i="5"/>
  <c r="AB2551" i="5"/>
  <c r="AP1681" i="5"/>
  <c r="AI2551" i="5"/>
  <c r="AD1681" i="5"/>
  <c r="Z2551" i="5"/>
  <c r="BE2551" i="5"/>
  <c r="AC1681" i="5"/>
  <c r="U2551" i="5"/>
  <c r="AV1681" i="5"/>
  <c r="X2551" i="5"/>
  <c r="AJ1681" i="5"/>
  <c r="O2551" i="5"/>
  <c r="C1681" i="5"/>
  <c r="V2551" i="5"/>
  <c r="B1681" i="5"/>
  <c r="AO1681" i="5"/>
  <c r="Q2551" i="5"/>
  <c r="AQ1681" i="5"/>
  <c r="D2551" i="5"/>
  <c r="J1681" i="5"/>
  <c r="K2551" i="5"/>
  <c r="W2487" i="5"/>
  <c r="AV1617" i="5"/>
  <c r="AD2487" i="5"/>
  <c r="BC1617" i="5"/>
  <c r="Q2487" i="5"/>
  <c r="AT1617" i="5"/>
  <c r="T2487" i="5"/>
  <c r="B1617" i="5"/>
  <c r="AO1617" i="5"/>
  <c r="S2487" i="5"/>
  <c r="AR1617" i="5"/>
  <c r="J2487" i="5"/>
  <c r="AI1617" i="5"/>
  <c r="M2487" i="5"/>
  <c r="AP1617" i="5"/>
  <c r="P2487" i="5"/>
  <c r="AY2487" i="5"/>
  <c r="U1617" i="5"/>
  <c r="AP2487" i="5"/>
  <c r="H1617" i="5"/>
  <c r="AS2487" i="5"/>
  <c r="O1617" i="5"/>
  <c r="AR2487" i="5"/>
  <c r="AJ1617" i="5"/>
  <c r="BF2487" i="5"/>
  <c r="BC2487" i="5"/>
  <c r="AW2487" i="5"/>
  <c r="AX2487" i="5"/>
  <c r="AN2487" i="5"/>
  <c r="B2487" i="5"/>
  <c r="R2487" i="5"/>
  <c r="AQ1617" i="5"/>
  <c r="U2487" i="5"/>
  <c r="AX1617" i="5"/>
  <c r="H2487" i="5"/>
  <c r="AQ2487" i="5"/>
  <c r="M1617" i="5"/>
  <c r="G2487" i="5"/>
  <c r="AF1617" i="5"/>
  <c r="N2487" i="5"/>
  <c r="AM1617" i="5"/>
  <c r="BD2487" i="5"/>
  <c r="AD1617" i="5"/>
  <c r="D2487" i="5"/>
  <c r="AM2487" i="5"/>
  <c r="I1617" i="5"/>
  <c r="AT2487" i="5"/>
  <c r="L1617" i="5"/>
  <c r="AG2487" i="5"/>
  <c r="C1617" i="5"/>
  <c r="AJ2487" i="5"/>
  <c r="J1617" i="5"/>
  <c r="R1617" i="5"/>
  <c r="AF2487" i="5"/>
  <c r="X1617" i="5"/>
  <c r="Y1617" i="5"/>
  <c r="S1617" i="5"/>
  <c r="P1617" i="5"/>
  <c r="N1617" i="5"/>
  <c r="I2487" i="5"/>
  <c r="AL1617" i="5"/>
  <c r="L2487" i="5"/>
  <c r="AE2487" i="5"/>
  <c r="BD1617" i="5"/>
  <c r="AL2487" i="5"/>
  <c r="D1617" i="5"/>
  <c r="BE2487" i="5"/>
  <c r="AA1617" i="5"/>
  <c r="E2487" i="5"/>
  <c r="AH1617" i="5"/>
  <c r="AW1617" i="5"/>
  <c r="AA2487" i="5"/>
  <c r="AZ1617" i="5"/>
  <c r="AH2487" i="5"/>
  <c r="BG1617" i="5"/>
  <c r="AK2487" i="5"/>
  <c r="G1617" i="5"/>
  <c r="X2487" i="5"/>
  <c r="BG2487" i="5"/>
  <c r="AC1617" i="5"/>
  <c r="AO2487" i="5"/>
  <c r="AG1617" i="5"/>
  <c r="F1617" i="5"/>
  <c r="F2487" i="5"/>
  <c r="C2487" i="5"/>
  <c r="AZ2487" i="5"/>
  <c r="BA2487" i="5"/>
  <c r="AS1617" i="5"/>
  <c r="BE1617" i="5"/>
  <c r="AI2487" i="5"/>
  <c r="E1617" i="5"/>
  <c r="Z2487" i="5"/>
  <c r="AY1617" i="5"/>
  <c r="AC2487" i="5"/>
  <c r="BF1617" i="5"/>
  <c r="AV2487" i="5"/>
  <c r="V1617" i="5"/>
  <c r="BA1617" i="5"/>
  <c r="O2487" i="5"/>
  <c r="AN1617" i="5"/>
  <c r="V2487" i="5"/>
  <c r="AU1617" i="5"/>
  <c r="Y2487" i="5"/>
  <c r="BB1617" i="5"/>
  <c r="AB2487" i="5"/>
  <c r="AU2487" i="5"/>
  <c r="Q1617" i="5"/>
  <c r="BB2487" i="5"/>
  <c r="T1617" i="5"/>
  <c r="K1617" i="5"/>
  <c r="K2487" i="5"/>
  <c r="AK1617" i="5"/>
  <c r="AE1617" i="5"/>
  <c r="AB1617" i="5"/>
  <c r="Z1617" i="5"/>
  <c r="W1617" i="5"/>
  <c r="U2423" i="5"/>
  <c r="AV1553" i="5"/>
  <c r="X2423" i="5"/>
  <c r="BC1553" i="5"/>
  <c r="O2423" i="5"/>
  <c r="AT1553" i="5"/>
  <c r="V2423" i="5"/>
  <c r="B1553" i="5"/>
  <c r="AO1553" i="5"/>
  <c r="Q2423" i="5"/>
  <c r="AR1553" i="5"/>
  <c r="D2423" i="5"/>
  <c r="AI1553" i="5"/>
  <c r="K2423" i="5"/>
  <c r="AP1553" i="5"/>
  <c r="AH2423" i="5"/>
  <c r="F1553" i="5"/>
  <c r="AK1553" i="5"/>
  <c r="AZ2423" i="5"/>
  <c r="X1553" i="5"/>
  <c r="BG2423" i="5"/>
  <c r="AE1553" i="5"/>
  <c r="AB2423" i="5"/>
  <c r="BG1553" i="5"/>
  <c r="AI2423" i="5"/>
  <c r="G1553" i="5"/>
  <c r="Z2423" i="5"/>
  <c r="BE2423" i="5"/>
  <c r="AC1553" i="5"/>
  <c r="J1553" i="5"/>
  <c r="L2423" i="5"/>
  <c r="AQ1553" i="5"/>
  <c r="S2423" i="5"/>
  <c r="AX1553" i="5"/>
  <c r="J2423" i="5"/>
  <c r="AO2423" i="5"/>
  <c r="M1553" i="5"/>
  <c r="E2423" i="5"/>
  <c r="AF1553" i="5"/>
  <c r="H2423" i="5"/>
  <c r="AM1553" i="5"/>
  <c r="BF2423" i="5"/>
  <c r="AD1553" i="5"/>
  <c r="F2423" i="5"/>
  <c r="BA2423" i="5"/>
  <c r="Y1553" i="5"/>
  <c r="BD2423" i="5"/>
  <c r="AB1553" i="5"/>
  <c r="AU2423" i="5"/>
  <c r="S1553" i="5"/>
  <c r="BB2423" i="5"/>
  <c r="Z1553" i="5"/>
  <c r="W2423" i="5"/>
  <c r="BB1553" i="5"/>
  <c r="AD2423" i="5"/>
  <c r="AS2423" i="5"/>
  <c r="Q1553" i="5"/>
  <c r="AV2423" i="5"/>
  <c r="T1553" i="5"/>
  <c r="G2423" i="5"/>
  <c r="AL1553" i="5"/>
  <c r="N2423" i="5"/>
  <c r="AC2423" i="5"/>
  <c r="BD1553" i="5"/>
  <c r="AF2423" i="5"/>
  <c r="D1553" i="5"/>
  <c r="BC2423" i="5"/>
  <c r="AA1553" i="5"/>
  <c r="C2423" i="5"/>
  <c r="AH1553" i="5"/>
  <c r="AW1553" i="5"/>
  <c r="Y2423" i="5"/>
  <c r="AZ1553" i="5"/>
  <c r="AR2423" i="5"/>
  <c r="P1553" i="5"/>
  <c r="AY2423" i="5"/>
  <c r="W1553" i="5"/>
  <c r="AP2423" i="5"/>
  <c r="N1553" i="5"/>
  <c r="AS1553" i="5"/>
  <c r="B2423" i="5"/>
  <c r="R2423" i="5"/>
  <c r="AW2423" i="5"/>
  <c r="U1553" i="5"/>
  <c r="AJ2423" i="5"/>
  <c r="H1553" i="5"/>
  <c r="AQ2423" i="5"/>
  <c r="O1553" i="5"/>
  <c r="BE1553" i="5"/>
  <c r="AG2423" i="5"/>
  <c r="E1553" i="5"/>
  <c r="T2423" i="5"/>
  <c r="AY1553" i="5"/>
  <c r="AA2423" i="5"/>
  <c r="BF1553" i="5"/>
  <c r="AX2423" i="5"/>
  <c r="V1553" i="5"/>
  <c r="BA1553" i="5"/>
  <c r="M2423" i="5"/>
  <c r="AN1553" i="5"/>
  <c r="P2423" i="5"/>
  <c r="AU1553" i="5"/>
  <c r="AM2423" i="5"/>
  <c r="K1553" i="5"/>
  <c r="AT2423" i="5"/>
  <c r="R1553" i="5"/>
  <c r="AG1553" i="5"/>
  <c r="I2423" i="5"/>
  <c r="AJ1553" i="5"/>
  <c r="AK2423" i="5"/>
  <c r="I1553" i="5"/>
  <c r="AN2423" i="5"/>
  <c r="L1553" i="5"/>
  <c r="AE2423" i="5"/>
  <c r="C1553" i="5"/>
  <c r="AL2423" i="5"/>
  <c r="U2359" i="5"/>
  <c r="AT1489" i="5"/>
  <c r="X2359" i="5"/>
  <c r="AH1489" i="5"/>
  <c r="N2359" i="5"/>
  <c r="BF1489" i="5"/>
  <c r="S2359" i="5"/>
  <c r="B1489" i="5"/>
  <c r="AO1489" i="5"/>
  <c r="Q2359" i="5"/>
  <c r="AN1489" i="5"/>
  <c r="D2359" i="5"/>
  <c r="G1489" i="5"/>
  <c r="J2359" i="5"/>
  <c r="AZ1489" i="5"/>
  <c r="G2359" i="5"/>
  <c r="D1489" i="5"/>
  <c r="AK1489" i="5"/>
  <c r="AZ2359" i="5"/>
  <c r="N1489" i="5"/>
  <c r="BF2359" i="5"/>
  <c r="BG1489" i="5"/>
  <c r="AB2359" i="5"/>
  <c r="AM1489" i="5"/>
  <c r="AH2359" i="5"/>
  <c r="AA1489" i="5"/>
  <c r="AI2359" i="5"/>
  <c r="BE2359" i="5"/>
  <c r="AC1489" i="5"/>
  <c r="J1489" i="5"/>
  <c r="L2359" i="5"/>
  <c r="R1489" i="5"/>
  <c r="R2359" i="5"/>
  <c r="F1489" i="5"/>
  <c r="AE2359" i="5"/>
  <c r="AO2359" i="5"/>
  <c r="M1489" i="5"/>
  <c r="E2359" i="5"/>
  <c r="X1489" i="5"/>
  <c r="H2359" i="5"/>
  <c r="L1489" i="5"/>
  <c r="AQ2359" i="5"/>
  <c r="AJ1489" i="5"/>
  <c r="O2359" i="5"/>
  <c r="BA2359" i="5"/>
  <c r="Y1489" i="5"/>
  <c r="BD2359" i="5"/>
  <c r="S1489" i="5"/>
  <c r="AT2359" i="5"/>
  <c r="AQ1489" i="5"/>
  <c r="AA2359" i="5"/>
  <c r="AE1489" i="5"/>
  <c r="V2359" i="5"/>
  <c r="K1489" i="5"/>
  <c r="AY2359" i="5"/>
  <c r="AS2359" i="5"/>
  <c r="Q1489" i="5"/>
  <c r="AV2359" i="5"/>
  <c r="H1489" i="5"/>
  <c r="F2359" i="5"/>
  <c r="AU1489" i="5"/>
  <c r="AU2359" i="5"/>
  <c r="AC2359" i="5"/>
  <c r="BD1489" i="5"/>
  <c r="AF2359" i="5"/>
  <c r="AR1489" i="5"/>
  <c r="BB2359" i="5"/>
  <c r="BB1489" i="5"/>
  <c r="BG2359" i="5"/>
  <c r="AP1489" i="5"/>
  <c r="AW1489" i="5"/>
  <c r="Y2359" i="5"/>
  <c r="AY1489" i="5"/>
  <c r="AR2359" i="5"/>
  <c r="C1489" i="5"/>
  <c r="AX2359" i="5"/>
  <c r="AV1489" i="5"/>
  <c r="AM2359" i="5"/>
  <c r="O1489" i="5"/>
  <c r="AS1489" i="5"/>
  <c r="B2359" i="5"/>
  <c r="C2359" i="5"/>
  <c r="AW2359" i="5"/>
  <c r="U1489" i="5"/>
  <c r="AJ2359" i="5"/>
  <c r="AX1489" i="5"/>
  <c r="AP2359" i="5"/>
  <c r="AL1489" i="5"/>
  <c r="BE1489" i="5"/>
  <c r="AG2359" i="5"/>
  <c r="E1489" i="5"/>
  <c r="T2359" i="5"/>
  <c r="AB1489" i="5"/>
  <c r="Z2359" i="5"/>
  <c r="P1489" i="5"/>
  <c r="K2359" i="5"/>
  <c r="Z1489" i="5"/>
  <c r="BA1489" i="5"/>
  <c r="M2359" i="5"/>
  <c r="AI1489" i="5"/>
  <c r="P2359" i="5"/>
  <c r="W1489" i="5"/>
  <c r="AL2359" i="5"/>
  <c r="AF1489" i="5"/>
  <c r="BC2359" i="5"/>
  <c r="T1489" i="5"/>
  <c r="AG1489" i="5"/>
  <c r="I2359" i="5"/>
  <c r="AD1489" i="5"/>
  <c r="AK2359" i="5"/>
  <c r="I1489" i="5"/>
  <c r="AN2359" i="5"/>
  <c r="BC1489" i="5"/>
  <c r="AD2359" i="5"/>
  <c r="V1489" i="5"/>
  <c r="W2359" i="5"/>
  <c r="X2239" i="5"/>
  <c r="BA1369" i="5"/>
  <c r="AE2239" i="5"/>
  <c r="BD1369" i="5"/>
  <c r="AL2239" i="5"/>
  <c r="D1369" i="5"/>
  <c r="AV1369" i="5"/>
  <c r="B1369" i="5"/>
  <c r="AT1369" i="5"/>
  <c r="T2239" i="5"/>
  <c r="AW1369" i="5"/>
  <c r="AA2239" i="5"/>
  <c r="AZ1369" i="5"/>
  <c r="R2239" i="5"/>
  <c r="Y1369" i="5"/>
  <c r="AK2239" i="5"/>
  <c r="G1369" i="5"/>
  <c r="AP1369" i="5"/>
  <c r="P2239" i="5"/>
  <c r="AS1369" i="5"/>
  <c r="BG1369" i="5"/>
  <c r="AX2239" i="5"/>
  <c r="AI2239" i="5"/>
  <c r="E1369" i="5"/>
  <c r="AP2239" i="5"/>
  <c r="H1369" i="5"/>
  <c r="AS2239" i="5"/>
  <c r="O1369" i="5"/>
  <c r="G2239" i="5"/>
  <c r="K1369" i="5"/>
  <c r="S2239" i="5"/>
  <c r="AR1369" i="5"/>
  <c r="Z2239" i="5"/>
  <c r="AY1369" i="5"/>
  <c r="AC2239" i="5"/>
  <c r="AR2239" i="5"/>
  <c r="BE2239" i="5"/>
  <c r="H2239" i="5"/>
  <c r="AK1369" i="5"/>
  <c r="O2239" i="5"/>
  <c r="AN1369" i="5"/>
  <c r="V2239" i="5"/>
  <c r="AU1369" i="5"/>
  <c r="AQ1369" i="5"/>
  <c r="BD2239" i="5"/>
  <c r="AD1369" i="5"/>
  <c r="D2239" i="5"/>
  <c r="AG1369" i="5"/>
  <c r="K2239" i="5"/>
  <c r="AJ1369" i="5"/>
  <c r="I2239" i="5"/>
  <c r="P1369" i="5"/>
  <c r="AD2239" i="5"/>
  <c r="BC1369" i="5"/>
  <c r="AG2239" i="5"/>
  <c r="C1369" i="5"/>
  <c r="AL1369" i="5"/>
  <c r="Y2239" i="5"/>
  <c r="AF1369" i="5"/>
  <c r="N2239" i="5"/>
  <c r="AM1369" i="5"/>
  <c r="Q2239" i="5"/>
  <c r="AV2239" i="5"/>
  <c r="V1369" i="5"/>
  <c r="R1369" i="5"/>
  <c r="AA1369" i="5"/>
  <c r="C2239" i="5"/>
  <c r="AB1369" i="5"/>
  <c r="J2239" i="5"/>
  <c r="AI1369" i="5"/>
  <c r="M2239" i="5"/>
  <c r="AM2239" i="5"/>
  <c r="AX1369" i="5"/>
  <c r="AY2239" i="5"/>
  <c r="U1369" i="5"/>
  <c r="BF2239" i="5"/>
  <c r="X1369" i="5"/>
  <c r="F2239" i="5"/>
  <c r="AE1369" i="5"/>
  <c r="L2239" i="5"/>
  <c r="B2239" i="5"/>
  <c r="U2239" i="5"/>
  <c r="AZ2239" i="5"/>
  <c r="Z1369" i="5"/>
  <c r="BG2239" i="5"/>
  <c r="AC1369" i="5"/>
  <c r="AB2239" i="5"/>
  <c r="AO2239" i="5"/>
  <c r="E2239" i="5"/>
  <c r="AJ2239" i="5"/>
  <c r="J1369" i="5"/>
  <c r="AQ2239" i="5"/>
  <c r="M1369" i="5"/>
  <c r="W2239" i="5"/>
  <c r="AH1369" i="5"/>
  <c r="BA2239" i="5"/>
  <c r="W1369" i="5"/>
  <c r="BF1369" i="5"/>
  <c r="AF2239" i="5"/>
  <c r="F1369" i="5"/>
  <c r="I1369" i="5"/>
  <c r="BC2239" i="5"/>
  <c r="AT2239" i="5"/>
  <c r="L1369" i="5"/>
  <c r="AW2239" i="5"/>
  <c r="S1369" i="5"/>
  <c r="BB1369" i="5"/>
  <c r="AH2239" i="5"/>
  <c r="AO1369" i="5"/>
  <c r="AN2239" i="5"/>
  <c r="N1369" i="5"/>
  <c r="AU2239" i="5"/>
  <c r="Q1369" i="5"/>
  <c r="BB2239" i="5"/>
  <c r="T1369" i="5"/>
  <c r="BE1369" i="5"/>
  <c r="Y2595" i="5"/>
  <c r="AX1725" i="5"/>
  <c r="BF2595" i="5"/>
  <c r="AQ1725" i="5"/>
  <c r="H2595" i="5"/>
  <c r="O1725" i="5"/>
  <c r="AK1725" i="5"/>
  <c r="O2595" i="5"/>
  <c r="AN1725" i="5"/>
  <c r="U2595" i="5"/>
  <c r="AT1725" i="5"/>
  <c r="AX2595" i="5"/>
  <c r="AA1725" i="5"/>
  <c r="BB2595" i="5"/>
  <c r="B1725" i="5"/>
  <c r="AG1725" i="5"/>
  <c r="K2595" i="5"/>
  <c r="AJ1725" i="5"/>
  <c r="Q2595" i="5"/>
  <c r="AP1725" i="5"/>
  <c r="AP2595" i="5"/>
  <c r="K1725" i="5"/>
  <c r="AT2595" i="5"/>
  <c r="BG2595" i="5"/>
  <c r="AC1725" i="5"/>
  <c r="G2595" i="5"/>
  <c r="AF1725" i="5"/>
  <c r="M2595" i="5"/>
  <c r="AL1725" i="5"/>
  <c r="AH2595" i="5"/>
  <c r="BC1725" i="5"/>
  <c r="AL2595" i="5"/>
  <c r="BC2595" i="5"/>
  <c r="Y1725" i="5"/>
  <c r="C2595" i="5"/>
  <c r="AB1725" i="5"/>
  <c r="I2595" i="5"/>
  <c r="AH1725" i="5"/>
  <c r="Z2595" i="5"/>
  <c r="AM1725" i="5"/>
  <c r="AD2595" i="5"/>
  <c r="AY2595" i="5"/>
  <c r="U1725" i="5"/>
  <c r="BE2595" i="5"/>
  <c r="X1725" i="5"/>
  <c r="E2595" i="5"/>
  <c r="AD1725" i="5"/>
  <c r="R2595" i="5"/>
  <c r="W1725" i="5"/>
  <c r="V2595" i="5"/>
  <c r="AU2595" i="5"/>
  <c r="Q1725" i="5"/>
  <c r="BA2595" i="5"/>
  <c r="T1725" i="5"/>
  <c r="AZ2595" i="5"/>
  <c r="Z1725" i="5"/>
  <c r="J2595" i="5"/>
  <c r="G1725" i="5"/>
  <c r="N2595" i="5"/>
  <c r="AQ2595" i="5"/>
  <c r="M1725" i="5"/>
  <c r="AW2595" i="5"/>
  <c r="P1725" i="5"/>
  <c r="AR2595" i="5"/>
  <c r="V1725" i="5"/>
  <c r="BD2595" i="5"/>
  <c r="AY1725" i="5"/>
  <c r="F2595" i="5"/>
  <c r="AM2595" i="5"/>
  <c r="I1725" i="5"/>
  <c r="AS2595" i="5"/>
  <c r="L1725" i="5"/>
  <c r="AJ2595" i="5"/>
  <c r="R1725" i="5"/>
  <c r="AV2595" i="5"/>
  <c r="AI1725" i="5"/>
  <c r="BE1725" i="5"/>
  <c r="AI2595" i="5"/>
  <c r="E1725" i="5"/>
  <c r="AO2595" i="5"/>
  <c r="H1725" i="5"/>
  <c r="AB2595" i="5"/>
  <c r="N1725" i="5"/>
  <c r="AN2595" i="5"/>
  <c r="S1725" i="5"/>
  <c r="BA1725" i="5"/>
  <c r="AE2595" i="5"/>
  <c r="BD1725" i="5"/>
  <c r="AK2595" i="5"/>
  <c r="D1725" i="5"/>
  <c r="T2595" i="5"/>
  <c r="J1725" i="5"/>
  <c r="AF2595" i="5"/>
  <c r="C1725" i="5"/>
  <c r="AW1725" i="5"/>
  <c r="AA2595" i="5"/>
  <c r="AZ1725" i="5"/>
  <c r="AG2595" i="5"/>
  <c r="BF1725" i="5"/>
  <c r="L2595" i="5"/>
  <c r="F1725" i="5"/>
  <c r="X2595" i="5"/>
  <c r="AU1725" i="5"/>
  <c r="AS1725" i="5"/>
  <c r="W2595" i="5"/>
  <c r="AV1725" i="5"/>
  <c r="AC2595" i="5"/>
  <c r="BB1725" i="5"/>
  <c r="D2595" i="5"/>
  <c r="BG1725" i="5"/>
  <c r="P2595" i="5"/>
  <c r="AE1725" i="5"/>
  <c r="AO1725" i="5"/>
  <c r="S2595" i="5"/>
  <c r="AR1725" i="5"/>
  <c r="B2595" i="5"/>
  <c r="W2531" i="5"/>
  <c r="AY1661" i="5"/>
  <c r="AD2531" i="5"/>
  <c r="BF1661" i="5"/>
  <c r="AG2531" i="5"/>
  <c r="F1661" i="5"/>
  <c r="AK1661" i="5"/>
  <c r="L2531" i="5"/>
  <c r="AN1661" i="5"/>
  <c r="S2531" i="5"/>
  <c r="AU1661" i="5"/>
  <c r="Z2531" i="5"/>
  <c r="BB1661" i="5"/>
  <c r="AC2531" i="5"/>
  <c r="B1661" i="5"/>
  <c r="AG1661" i="5"/>
  <c r="H2531" i="5"/>
  <c r="AJ1661" i="5"/>
  <c r="O2531" i="5"/>
  <c r="AQ1661" i="5"/>
  <c r="V2531" i="5"/>
  <c r="AX1661" i="5"/>
  <c r="Y2531" i="5"/>
  <c r="BD2531" i="5"/>
  <c r="AC1661" i="5"/>
  <c r="D2531" i="5"/>
  <c r="AF1661" i="5"/>
  <c r="K2531" i="5"/>
  <c r="AM1661" i="5"/>
  <c r="R2531" i="5"/>
  <c r="AT1661" i="5"/>
  <c r="U2531" i="5"/>
  <c r="AZ2531" i="5"/>
  <c r="Y1661" i="5"/>
  <c r="BG2531" i="5"/>
  <c r="AB1661" i="5"/>
  <c r="G2531" i="5"/>
  <c r="AI1661" i="5"/>
  <c r="N2531" i="5"/>
  <c r="AP1661" i="5"/>
  <c r="Q2531" i="5"/>
  <c r="AV2531" i="5"/>
  <c r="U1661" i="5"/>
  <c r="BC2531" i="5"/>
  <c r="X1661" i="5"/>
  <c r="C2531" i="5"/>
  <c r="AE1661" i="5"/>
  <c r="J2531" i="5"/>
  <c r="AL1661" i="5"/>
  <c r="M2531" i="5"/>
  <c r="AR2531" i="5"/>
  <c r="Q1661" i="5"/>
  <c r="AY2531" i="5"/>
  <c r="T1661" i="5"/>
  <c r="BF2531" i="5"/>
  <c r="AA1661" i="5"/>
  <c r="F2531" i="5"/>
  <c r="AH1661" i="5"/>
  <c r="I2531" i="5"/>
  <c r="AN2531" i="5"/>
  <c r="M1661" i="5"/>
  <c r="AU2531" i="5"/>
  <c r="P1661" i="5"/>
  <c r="BB2531" i="5"/>
  <c r="W1661" i="5"/>
  <c r="BE2531" i="5"/>
  <c r="AD1661" i="5"/>
  <c r="E2531" i="5"/>
  <c r="AJ2531" i="5"/>
  <c r="I1661" i="5"/>
  <c r="AQ2531" i="5"/>
  <c r="L1661" i="5"/>
  <c r="AX2531" i="5"/>
  <c r="S1661" i="5"/>
  <c r="BA2531" i="5"/>
  <c r="Z1661" i="5"/>
  <c r="BE1661" i="5"/>
  <c r="AF2531" i="5"/>
  <c r="E1661" i="5"/>
  <c r="AM2531" i="5"/>
  <c r="H1661" i="5"/>
  <c r="AT2531" i="5"/>
  <c r="O1661" i="5"/>
  <c r="AW2531" i="5"/>
  <c r="V1661" i="5"/>
  <c r="BA1661" i="5"/>
  <c r="AB2531" i="5"/>
  <c r="BD1661" i="5"/>
  <c r="AI2531" i="5"/>
  <c r="D1661" i="5"/>
  <c r="AP2531" i="5"/>
  <c r="K1661" i="5"/>
  <c r="AS2531" i="5"/>
  <c r="R1661" i="5"/>
  <c r="AW1661" i="5"/>
  <c r="X2531" i="5"/>
  <c r="AZ1661" i="5"/>
  <c r="AE2531" i="5"/>
  <c r="BG1661" i="5"/>
  <c r="AL2531" i="5"/>
  <c r="G1661" i="5"/>
  <c r="AO2531" i="5"/>
  <c r="N1661" i="5"/>
  <c r="AS1661" i="5"/>
  <c r="T2531" i="5"/>
  <c r="AV1661" i="5"/>
  <c r="AA2531" i="5"/>
  <c r="BC1661" i="5"/>
  <c r="AH2531" i="5"/>
  <c r="C1661" i="5"/>
  <c r="AK2531" i="5"/>
  <c r="J1661" i="5"/>
  <c r="AO1661" i="5"/>
  <c r="P2531" i="5"/>
  <c r="AR1661" i="5"/>
  <c r="B2531" i="5"/>
  <c r="AR2467" i="5"/>
  <c r="S1597" i="5"/>
  <c r="AY2467" i="5"/>
  <c r="Z1597" i="5"/>
  <c r="BE1597" i="5"/>
  <c r="AH2467" i="5"/>
  <c r="E1597" i="5"/>
  <c r="AK2467" i="5"/>
  <c r="H1597" i="5"/>
  <c r="AN2467" i="5"/>
  <c r="O1597" i="5"/>
  <c r="AU2467" i="5"/>
  <c r="V1597" i="5"/>
  <c r="BA1597" i="5"/>
  <c r="B2467" i="5"/>
  <c r="G2467" i="5"/>
  <c r="AP2467" i="5"/>
  <c r="M1597" i="5"/>
  <c r="AS2467" i="5"/>
  <c r="P1597" i="5"/>
  <c r="AV2467" i="5"/>
  <c r="W1597" i="5"/>
  <c r="BC2467" i="5"/>
  <c r="AD1597" i="5"/>
  <c r="C2467" i="5"/>
  <c r="AL2467" i="5"/>
  <c r="I1597" i="5"/>
  <c r="AO2467" i="5"/>
  <c r="L1597" i="5"/>
  <c r="AM2467" i="5"/>
  <c r="N1597" i="5"/>
  <c r="AS1597" i="5"/>
  <c r="V2467" i="5"/>
  <c r="AV1597" i="5"/>
  <c r="Y2467" i="5"/>
  <c r="BC1597" i="5"/>
  <c r="AB2467" i="5"/>
  <c r="C1597" i="5"/>
  <c r="AI2467" i="5"/>
  <c r="J1597" i="5"/>
  <c r="AO1597" i="5"/>
  <c r="R2467" i="5"/>
  <c r="AR1597" i="5"/>
  <c r="AD2467" i="5"/>
  <c r="BD1597" i="5"/>
  <c r="AG2467" i="5"/>
  <c r="D1597" i="5"/>
  <c r="AJ2467" i="5"/>
  <c r="K1597" i="5"/>
  <c r="AQ2467" i="5"/>
  <c r="R1597" i="5"/>
  <c r="AW1597" i="5"/>
  <c r="Z2467" i="5"/>
  <c r="AZ1597" i="5"/>
  <c r="AC2467" i="5"/>
  <c r="BG1597" i="5"/>
  <c r="AF2467" i="5"/>
  <c r="G1597" i="5"/>
  <c r="AG1597" i="5"/>
  <c r="J2467" i="5"/>
  <c r="AJ1597" i="5"/>
  <c r="M2467" i="5"/>
  <c r="AQ1597" i="5"/>
  <c r="P2467" i="5"/>
  <c r="AX1597" i="5"/>
  <c r="W2467" i="5"/>
  <c r="BF2467" i="5"/>
  <c r="AC1597" i="5"/>
  <c r="F2467" i="5"/>
  <c r="AF1597" i="5"/>
  <c r="I2467" i="5"/>
  <c r="AM1597" i="5"/>
  <c r="U2467" i="5"/>
  <c r="AY1597" i="5"/>
  <c r="X2467" i="5"/>
  <c r="BF1597" i="5"/>
  <c r="AE2467" i="5"/>
  <c r="F1597" i="5"/>
  <c r="AK1597" i="5"/>
  <c r="N2467" i="5"/>
  <c r="AN1597" i="5"/>
  <c r="Q2467" i="5"/>
  <c r="AU1597" i="5"/>
  <c r="T2467" i="5"/>
  <c r="BB1597" i="5"/>
  <c r="AA2467" i="5"/>
  <c r="BA2467" i="5"/>
  <c r="X1597" i="5"/>
  <c r="BD2467" i="5"/>
  <c r="AE1597" i="5"/>
  <c r="D2467" i="5"/>
  <c r="AL1597" i="5"/>
  <c r="K2467" i="5"/>
  <c r="AT2467" i="5"/>
  <c r="Q1597" i="5"/>
  <c r="AW2467" i="5"/>
  <c r="T1597" i="5"/>
  <c r="AZ2467" i="5"/>
  <c r="AA1597" i="5"/>
  <c r="BG2467" i="5"/>
  <c r="AH1597" i="5"/>
  <c r="L2467" i="5"/>
  <c r="AT1597" i="5"/>
  <c r="S2467" i="5"/>
  <c r="BB2467" i="5"/>
  <c r="Y1597" i="5"/>
  <c r="BE2467" i="5"/>
  <c r="AB1597" i="5"/>
  <c r="E2467" i="5"/>
  <c r="AI1597" i="5"/>
  <c r="H2467" i="5"/>
  <c r="AP1597" i="5"/>
  <c r="O2467" i="5"/>
  <c r="AX2467" i="5"/>
  <c r="U1597" i="5"/>
  <c r="B1597" i="5"/>
  <c r="AT2403" i="5"/>
  <c r="R1533" i="5"/>
  <c r="AA2403" i="5"/>
  <c r="W1533" i="5"/>
  <c r="BE1533" i="5"/>
  <c r="AG2403" i="5"/>
  <c r="E1533" i="5"/>
  <c r="AJ2403" i="5"/>
  <c r="H1533" i="5"/>
  <c r="AP2403" i="5"/>
  <c r="N1533" i="5"/>
  <c r="K2403" i="5"/>
  <c r="G1533" i="5"/>
  <c r="BA1533" i="5"/>
  <c r="B2403" i="5"/>
  <c r="AE2403" i="5"/>
  <c r="AO2403" i="5"/>
  <c r="M1533" i="5"/>
  <c r="AR2403" i="5"/>
  <c r="P1533" i="5"/>
  <c r="AX2403" i="5"/>
  <c r="V1533" i="5"/>
  <c r="AQ2403" i="5"/>
  <c r="AM1533" i="5"/>
  <c r="O2403" i="5"/>
  <c r="AK2403" i="5"/>
  <c r="I1533" i="5"/>
  <c r="AN2403" i="5"/>
  <c r="L1533" i="5"/>
  <c r="AM2403" i="5"/>
  <c r="AI1533" i="5"/>
  <c r="AS1533" i="5"/>
  <c r="U2403" i="5"/>
  <c r="AV1533" i="5"/>
  <c r="X2403" i="5"/>
  <c r="BB1533" i="5"/>
  <c r="AD2403" i="5"/>
  <c r="AU1533" i="5"/>
  <c r="W2403" i="5"/>
  <c r="S1533" i="5"/>
  <c r="AO1533" i="5"/>
  <c r="Q2403" i="5"/>
  <c r="AR1533" i="5"/>
  <c r="AC2403" i="5"/>
  <c r="BD1533" i="5"/>
  <c r="AF2403" i="5"/>
  <c r="D1533" i="5"/>
  <c r="AL2403" i="5"/>
  <c r="J1533" i="5"/>
  <c r="BC2403" i="5"/>
  <c r="AY1533" i="5"/>
  <c r="AW1533" i="5"/>
  <c r="Y2403" i="5"/>
  <c r="AZ1533" i="5"/>
  <c r="AB2403" i="5"/>
  <c r="BF1533" i="5"/>
  <c r="AH2403" i="5"/>
  <c r="F1533" i="5"/>
  <c r="AG1533" i="5"/>
  <c r="I2403" i="5"/>
  <c r="AJ1533" i="5"/>
  <c r="L2403" i="5"/>
  <c r="AP1533" i="5"/>
  <c r="R2403" i="5"/>
  <c r="BG1533" i="5"/>
  <c r="AI2403" i="5"/>
  <c r="BE2403" i="5"/>
  <c r="AC1533" i="5"/>
  <c r="E2403" i="5"/>
  <c r="AF1533" i="5"/>
  <c r="H2403" i="5"/>
  <c r="AL1533" i="5"/>
  <c r="T2403" i="5"/>
  <c r="AX1533" i="5"/>
  <c r="Z2403" i="5"/>
  <c r="AE1533" i="5"/>
  <c r="G2403" i="5"/>
  <c r="C1533" i="5"/>
  <c r="AK1533" i="5"/>
  <c r="M2403" i="5"/>
  <c r="AN1533" i="5"/>
  <c r="P2403" i="5"/>
  <c r="AT1533" i="5"/>
  <c r="V2403" i="5"/>
  <c r="O1533" i="5"/>
  <c r="AY2403" i="5"/>
  <c r="AZ2403" i="5"/>
  <c r="X1533" i="5"/>
  <c r="BF2403" i="5"/>
  <c r="AD1533" i="5"/>
  <c r="F2403" i="5"/>
  <c r="K1533" i="5"/>
  <c r="AU2403" i="5"/>
  <c r="AS2403" i="5"/>
  <c r="Q1533" i="5"/>
  <c r="AV2403" i="5"/>
  <c r="T1533" i="5"/>
  <c r="BB2403" i="5"/>
  <c r="Z1533" i="5"/>
  <c r="BG2403" i="5"/>
  <c r="BC1533" i="5"/>
  <c r="N2403" i="5"/>
  <c r="AQ1533" i="5"/>
  <c r="S2403" i="5"/>
  <c r="BA2403" i="5"/>
  <c r="Y1533" i="5"/>
  <c r="BD2403" i="5"/>
  <c r="AB1533" i="5"/>
  <c r="D2403" i="5"/>
  <c r="AH1533" i="5"/>
  <c r="J2403" i="5"/>
  <c r="AA1533" i="5"/>
  <c r="C2403" i="5"/>
  <c r="AW2403" i="5"/>
  <c r="U1533" i="5"/>
  <c r="B1533" i="5"/>
  <c r="AV2331" i="5"/>
  <c r="T1461" i="5"/>
  <c r="BE1461" i="5"/>
  <c r="H2331" i="5"/>
  <c r="V2331" i="5"/>
  <c r="P1461" i="5"/>
  <c r="AX1461" i="5"/>
  <c r="AO2331" i="5"/>
  <c r="M1461" i="5"/>
  <c r="G2331" i="5"/>
  <c r="Q2331" i="5"/>
  <c r="W1461" i="5"/>
  <c r="Y1461" i="5"/>
  <c r="BC2331" i="5"/>
  <c r="B1461" i="5"/>
  <c r="K2331" i="5"/>
  <c r="AS2331" i="5"/>
  <c r="AQ1461" i="5"/>
  <c r="BA1461" i="5"/>
  <c r="D2331" i="5"/>
  <c r="AL2331" i="5"/>
  <c r="AF1461" i="5"/>
  <c r="BG2331" i="5"/>
  <c r="BB2331" i="5"/>
  <c r="AV1461" i="5"/>
  <c r="C2331" i="5"/>
  <c r="M2331" i="5"/>
  <c r="S1461" i="5"/>
  <c r="AO1461" i="5"/>
  <c r="AQ2331" i="5"/>
  <c r="AD2331" i="5"/>
  <c r="AB1461" i="5"/>
  <c r="AP1461" i="5"/>
  <c r="AR2331" i="5"/>
  <c r="C1461" i="5"/>
  <c r="U1461" i="5"/>
  <c r="AF2331" i="5"/>
  <c r="D1461" i="5"/>
  <c r="AK1461" i="5"/>
  <c r="AU2331" i="5"/>
  <c r="BA2331" i="5"/>
  <c r="BC1461" i="5"/>
  <c r="AD1461" i="5"/>
  <c r="AH2331" i="5"/>
  <c r="F1461" i="5"/>
  <c r="L2331" i="5"/>
  <c r="Z2331" i="5"/>
  <c r="X1461" i="5"/>
  <c r="AH1461" i="5"/>
  <c r="E2331" i="5"/>
  <c r="O1461" i="5"/>
  <c r="BB1461" i="5"/>
  <c r="U2331" i="5"/>
  <c r="AA1461" i="5"/>
  <c r="AG1461" i="5"/>
  <c r="AM2331" i="5"/>
  <c r="N2331" i="5"/>
  <c r="L1461" i="5"/>
  <c r="AL1461" i="5"/>
  <c r="BD2331" i="5"/>
  <c r="K1461" i="5"/>
  <c r="I1461" i="5"/>
  <c r="S2331" i="5"/>
  <c r="AW2331" i="5"/>
  <c r="AY1461" i="5"/>
  <c r="AA2331" i="5"/>
  <c r="J2331" i="5"/>
  <c r="H1461" i="5"/>
  <c r="R1461" i="5"/>
  <c r="X2331" i="5"/>
  <c r="BF2331" i="5"/>
  <c r="BD1461" i="5"/>
  <c r="Y2331" i="5"/>
  <c r="AZ1461" i="5"/>
  <c r="AT1461" i="5"/>
  <c r="AZ2331" i="5"/>
  <c r="G1461" i="5"/>
  <c r="E1461" i="5"/>
  <c r="AI2331" i="5"/>
  <c r="R2331" i="5"/>
  <c r="AS1461" i="5"/>
  <c r="AY2331" i="5"/>
  <c r="F2331" i="5"/>
  <c r="BG1461" i="5"/>
  <c r="N1461" i="5"/>
  <c r="AN2331" i="5"/>
  <c r="BE2331" i="5"/>
  <c r="AC1461" i="5"/>
  <c r="AE2331" i="5"/>
  <c r="AK2331" i="5"/>
  <c r="AM1461" i="5"/>
  <c r="AW1461" i="5"/>
  <c r="T2331" i="5"/>
  <c r="AX2331" i="5"/>
  <c r="V1461" i="5"/>
  <c r="AJ2331" i="5"/>
  <c r="AT2331" i="5"/>
  <c r="AR1461" i="5"/>
  <c r="BF1461" i="5"/>
  <c r="AC2331" i="5"/>
  <c r="AE1461" i="5"/>
  <c r="P2331" i="5"/>
  <c r="AU1461" i="5"/>
  <c r="Q1461" i="5"/>
  <c r="W2331" i="5"/>
  <c r="AG2331" i="5"/>
  <c r="AI1461" i="5"/>
  <c r="J1461" i="5"/>
  <c r="I2331" i="5"/>
  <c r="AJ1461" i="5"/>
  <c r="Z1461" i="5"/>
  <c r="AB2331" i="5"/>
  <c r="AP2331" i="5"/>
  <c r="AN1461" i="5"/>
  <c r="O2331" i="5"/>
  <c r="B2331" i="5"/>
  <c r="BB2203" i="5"/>
  <c r="W1333" i="5"/>
  <c r="AO2203" i="5"/>
  <c r="AJ1333" i="5"/>
  <c r="AT1333" i="5"/>
  <c r="T2203" i="5"/>
  <c r="AW1333" i="5"/>
  <c r="AQ2203" i="5"/>
  <c r="M1333" i="5"/>
  <c r="AH2203" i="5"/>
  <c r="C1333" i="5"/>
  <c r="AK2203" i="5"/>
  <c r="T1333" i="5"/>
  <c r="AP1333" i="5"/>
  <c r="B1333" i="5"/>
  <c r="M2203" i="5"/>
  <c r="AB2203" i="5"/>
  <c r="BE1333" i="5"/>
  <c r="AI2203" i="5"/>
  <c r="E1333" i="5"/>
  <c r="AP2203" i="5"/>
  <c r="K1333" i="5"/>
  <c r="F2203" i="5"/>
  <c r="BD1333" i="5"/>
  <c r="AX1333" i="5"/>
  <c r="X2203" i="5"/>
  <c r="BA1333" i="5"/>
  <c r="AE2203" i="5"/>
  <c r="BG1333" i="5"/>
  <c r="AS2203" i="5"/>
  <c r="AZ1333" i="5"/>
  <c r="AH1333" i="5"/>
  <c r="H2203" i="5"/>
  <c r="AK1333" i="5"/>
  <c r="O2203" i="5"/>
  <c r="AQ1333" i="5"/>
  <c r="AL2203" i="5"/>
  <c r="G1333" i="5"/>
  <c r="Y2203" i="5"/>
  <c r="BD2203" i="5"/>
  <c r="AD1333" i="5"/>
  <c r="D2203" i="5"/>
  <c r="AG1333" i="5"/>
  <c r="AF2203" i="5"/>
  <c r="F1333" i="5"/>
  <c r="W2203" i="5"/>
  <c r="AY1333" i="5"/>
  <c r="AD2203" i="5"/>
  <c r="AV1333" i="5"/>
  <c r="AG2203" i="5"/>
  <c r="D1333" i="5"/>
  <c r="BB1333" i="5"/>
  <c r="L2203" i="5"/>
  <c r="AO1333" i="5"/>
  <c r="S2203" i="5"/>
  <c r="AU1333" i="5"/>
  <c r="Z2203" i="5"/>
  <c r="AF1333" i="5"/>
  <c r="AL1333" i="5"/>
  <c r="BC2203" i="5"/>
  <c r="Y1333" i="5"/>
  <c r="C2203" i="5"/>
  <c r="AE1333" i="5"/>
  <c r="J2203" i="5"/>
  <c r="L1333" i="5"/>
  <c r="AC2203" i="5"/>
  <c r="AR2203" i="5"/>
  <c r="R1333" i="5"/>
  <c r="AY2203" i="5"/>
  <c r="U1333" i="5"/>
  <c r="BF2203" i="5"/>
  <c r="AA1333" i="5"/>
  <c r="AA2203" i="5"/>
  <c r="BC1333" i="5"/>
  <c r="R2203" i="5"/>
  <c r="AR1333" i="5"/>
  <c r="U2203" i="5"/>
  <c r="AZ2203" i="5"/>
  <c r="Z1333" i="5"/>
  <c r="P2203" i="5"/>
  <c r="AS1333" i="5"/>
  <c r="G2203" i="5"/>
  <c r="AI1333" i="5"/>
  <c r="N2203" i="5"/>
  <c r="AB1333" i="5"/>
  <c r="Q2203" i="5"/>
  <c r="BG2203" i="5"/>
  <c r="AC1333" i="5"/>
  <c r="AX2203" i="5"/>
  <c r="S1333" i="5"/>
  <c r="BA2203" i="5"/>
  <c r="X1333" i="5"/>
  <c r="BF1333" i="5"/>
  <c r="AV2203" i="5"/>
  <c r="V1333" i="5"/>
  <c r="AM2203" i="5"/>
  <c r="I1333" i="5"/>
  <c r="AT2203" i="5"/>
  <c r="O1333" i="5"/>
  <c r="AW2203" i="5"/>
  <c r="H1333" i="5"/>
  <c r="V2203" i="5"/>
  <c r="P1333" i="5"/>
  <c r="I2203" i="5"/>
  <c r="AN2203" i="5"/>
  <c r="N1333" i="5"/>
  <c r="AU2203" i="5"/>
  <c r="Q1333" i="5"/>
  <c r="K2203" i="5"/>
  <c r="AM1333" i="5"/>
  <c r="BE2203" i="5"/>
  <c r="AN1333" i="5"/>
  <c r="E2203" i="5"/>
  <c r="AJ2203" i="5"/>
  <c r="J1333" i="5"/>
  <c r="B2203" i="5"/>
  <c r="AV2591" i="5"/>
  <c r="K1721" i="5"/>
  <c r="M2591" i="5"/>
  <c r="AE2591" i="5"/>
  <c r="BD1721" i="5"/>
  <c r="AL2591" i="5"/>
  <c r="D1721" i="5"/>
  <c r="BE2591" i="5"/>
  <c r="Z1721" i="5"/>
  <c r="AR2591" i="5"/>
  <c r="BC1721" i="5"/>
  <c r="AW1721" i="5"/>
  <c r="AA2591" i="5"/>
  <c r="AZ1721" i="5"/>
  <c r="AX2591" i="5"/>
  <c r="P1721" i="5"/>
  <c r="BA2591" i="5"/>
  <c r="V1721" i="5"/>
  <c r="X2591" i="5"/>
  <c r="AI1721" i="5"/>
  <c r="AS1721" i="5"/>
  <c r="B2591" i="5"/>
  <c r="Q2591" i="5"/>
  <c r="AY2591" i="5"/>
  <c r="U1721" i="5"/>
  <c r="AP2591" i="5"/>
  <c r="H1721" i="5"/>
  <c r="AS2591" i="5"/>
  <c r="N1721" i="5"/>
  <c r="BE1721" i="5"/>
  <c r="AI2591" i="5"/>
  <c r="E1721" i="5"/>
  <c r="Z2591" i="5"/>
  <c r="AX1721" i="5"/>
  <c r="AC2591" i="5"/>
  <c r="AE1721" i="5"/>
  <c r="AF2591" i="5"/>
  <c r="G1721" i="5"/>
  <c r="BA1721" i="5"/>
  <c r="O2591" i="5"/>
  <c r="AN1721" i="5"/>
  <c r="V2591" i="5"/>
  <c r="AT1721" i="5"/>
  <c r="AO2591" i="5"/>
  <c r="J1721" i="5"/>
  <c r="AB2591" i="5"/>
  <c r="AY1721" i="5"/>
  <c r="AG1721" i="5"/>
  <c r="K2591" i="5"/>
  <c r="AJ1721" i="5"/>
  <c r="AM2591" i="5"/>
  <c r="I1721" i="5"/>
  <c r="AT2591" i="5"/>
  <c r="L1721" i="5"/>
  <c r="AG2591" i="5"/>
  <c r="AU1721" i="5"/>
  <c r="T2591" i="5"/>
  <c r="W2591" i="5"/>
  <c r="AV1721" i="5"/>
  <c r="AD2591" i="5"/>
  <c r="BB1721" i="5"/>
  <c r="BD2591" i="5"/>
  <c r="AQ1721" i="5"/>
  <c r="D2591" i="5"/>
  <c r="B1721" i="5"/>
  <c r="AO1721" i="5"/>
  <c r="S2591" i="5"/>
  <c r="AR1721" i="5"/>
  <c r="J2591" i="5"/>
  <c r="AH1721" i="5"/>
  <c r="AZ2591" i="5"/>
  <c r="AA1721" i="5"/>
  <c r="P2591" i="5"/>
  <c r="C1721" i="5"/>
  <c r="AK1721" i="5"/>
  <c r="BF2591" i="5"/>
  <c r="X1721" i="5"/>
  <c r="F2591" i="5"/>
  <c r="AD1721" i="5"/>
  <c r="AH2591" i="5"/>
  <c r="BF1721" i="5"/>
  <c r="AK2591" i="5"/>
  <c r="F1721" i="5"/>
  <c r="H2591" i="5"/>
  <c r="BG2591" i="5"/>
  <c r="AC1721" i="5"/>
  <c r="S1721" i="5"/>
  <c r="R2591" i="5"/>
  <c r="AP1721" i="5"/>
  <c r="U2591" i="5"/>
  <c r="BG1721" i="5"/>
  <c r="I2591" i="5"/>
  <c r="AQ2591" i="5"/>
  <c r="M1721" i="5"/>
  <c r="G2591" i="5"/>
  <c r="AF1721" i="5"/>
  <c r="N2591" i="5"/>
  <c r="AL1721" i="5"/>
  <c r="AN2591" i="5"/>
  <c r="AM1721" i="5"/>
  <c r="E2591" i="5"/>
  <c r="BC2591" i="5"/>
  <c r="Y1721" i="5"/>
  <c r="C2591" i="5"/>
  <c r="AB1721" i="5"/>
  <c r="AW2591" i="5"/>
  <c r="R1721" i="5"/>
  <c r="AJ2591" i="5"/>
  <c r="W1721" i="5"/>
  <c r="Y2591" i="5"/>
  <c r="O1721" i="5"/>
  <c r="L2591" i="5"/>
  <c r="AU2591" i="5"/>
  <c r="Q1721" i="5"/>
  <c r="BB2591" i="5"/>
  <c r="T1721" i="5"/>
  <c r="J2527" i="5"/>
  <c r="AL1657" i="5"/>
  <c r="M2527" i="5"/>
  <c r="AB2527" i="5"/>
  <c r="BD1657" i="5"/>
  <c r="AI2527" i="5"/>
  <c r="D1657" i="5"/>
  <c r="BF2527" i="5"/>
  <c r="AA1657" i="5"/>
  <c r="F2527" i="5"/>
  <c r="AH1657" i="5"/>
  <c r="AW1657" i="5"/>
  <c r="X2527" i="5"/>
  <c r="AZ1657" i="5"/>
  <c r="AU2527" i="5"/>
  <c r="P1657" i="5"/>
  <c r="BB2527" i="5"/>
  <c r="W1657" i="5"/>
  <c r="AO2527" i="5"/>
  <c r="N1657" i="5"/>
  <c r="AS1657" i="5"/>
  <c r="B2527" i="5"/>
  <c r="Q2527" i="5"/>
  <c r="AV2527" i="5"/>
  <c r="U1657" i="5"/>
  <c r="AM2527" i="5"/>
  <c r="H1657" i="5"/>
  <c r="AT2527" i="5"/>
  <c r="O1657" i="5"/>
  <c r="BE1657" i="5"/>
  <c r="AF2527" i="5"/>
  <c r="E1657" i="5"/>
  <c r="W2527" i="5"/>
  <c r="AY1657" i="5"/>
  <c r="AD2527" i="5"/>
  <c r="BF1657" i="5"/>
  <c r="AW2527" i="5"/>
  <c r="V1657" i="5"/>
  <c r="BA1657" i="5"/>
  <c r="L2527" i="5"/>
  <c r="AN1657" i="5"/>
  <c r="S2527" i="5"/>
  <c r="AU1657" i="5"/>
  <c r="AP2527" i="5"/>
  <c r="K1657" i="5"/>
  <c r="AS2527" i="5"/>
  <c r="R1657" i="5"/>
  <c r="AG1657" i="5"/>
  <c r="H2527" i="5"/>
  <c r="AJ1657" i="5"/>
  <c r="AJ2527" i="5"/>
  <c r="I1657" i="5"/>
  <c r="AQ2527" i="5"/>
  <c r="L1657" i="5"/>
  <c r="AH2527" i="5"/>
  <c r="C1657" i="5"/>
  <c r="AK2527" i="5"/>
  <c r="T2527" i="5"/>
  <c r="AV1657" i="5"/>
  <c r="AA2527" i="5"/>
  <c r="BC1657" i="5"/>
  <c r="R2527" i="5"/>
  <c r="AT1657" i="5"/>
  <c r="U2527" i="5"/>
  <c r="B1657" i="5"/>
  <c r="AO1657" i="5"/>
  <c r="P2527" i="5"/>
  <c r="AR1657" i="5"/>
  <c r="G2527" i="5"/>
  <c r="AI1657" i="5"/>
  <c r="N2527" i="5"/>
  <c r="AP1657" i="5"/>
  <c r="AG2527" i="5"/>
  <c r="F1657" i="5"/>
  <c r="AK1657" i="5"/>
  <c r="BC2527" i="5"/>
  <c r="X1657" i="5"/>
  <c r="C2527" i="5"/>
  <c r="AE1657" i="5"/>
  <c r="AE2527" i="5"/>
  <c r="BG1657" i="5"/>
  <c r="AL2527" i="5"/>
  <c r="G1657" i="5"/>
  <c r="Y2527" i="5"/>
  <c r="BD2527" i="5"/>
  <c r="AC1657" i="5"/>
  <c r="J1657" i="5"/>
  <c r="O2527" i="5"/>
  <c r="AQ1657" i="5"/>
  <c r="V2527" i="5"/>
  <c r="AX1657" i="5"/>
  <c r="I2527" i="5"/>
  <c r="AN2527" i="5"/>
  <c r="M1657" i="5"/>
  <c r="D2527" i="5"/>
  <c r="AF1657" i="5"/>
  <c r="K2527" i="5"/>
  <c r="AM1657" i="5"/>
  <c r="BE2527" i="5"/>
  <c r="AD1657" i="5"/>
  <c r="E2527" i="5"/>
  <c r="AZ2527" i="5"/>
  <c r="Y1657" i="5"/>
  <c r="BG2527" i="5"/>
  <c r="AB1657" i="5"/>
  <c r="AX2527" i="5"/>
  <c r="S1657" i="5"/>
  <c r="BA2527" i="5"/>
  <c r="Z1657" i="5"/>
  <c r="Z2527" i="5"/>
  <c r="BB1657" i="5"/>
  <c r="AC2527" i="5"/>
  <c r="AR2527" i="5"/>
  <c r="Q1657" i="5"/>
  <c r="AY2527" i="5"/>
  <c r="T1657" i="5"/>
  <c r="AJ2463" i="5"/>
  <c r="K1593" i="5"/>
  <c r="AQ2463" i="5"/>
  <c r="R1593" i="5"/>
  <c r="AG1593" i="5"/>
  <c r="J2463" i="5"/>
  <c r="AJ1593" i="5"/>
  <c r="AL2463" i="5"/>
  <c r="I1593" i="5"/>
  <c r="AO2463" i="5"/>
  <c r="L1593" i="5"/>
  <c r="AB2463" i="5"/>
  <c r="C1593" i="5"/>
  <c r="AI2463" i="5"/>
  <c r="J1593" i="5"/>
  <c r="BE1593" i="5"/>
  <c r="AH2463" i="5"/>
  <c r="E1593" i="5"/>
  <c r="U2463" i="5"/>
  <c r="AY1593" i="5"/>
  <c r="X2463" i="5"/>
  <c r="BF1593" i="5"/>
  <c r="AU2463" i="5"/>
  <c r="V1593" i="5"/>
  <c r="BA1593" i="5"/>
  <c r="N2463" i="5"/>
  <c r="AN1593" i="5"/>
  <c r="Q2463" i="5"/>
  <c r="AU1593" i="5"/>
  <c r="AE2463" i="5"/>
  <c r="F1593" i="5"/>
  <c r="AK1593" i="5"/>
  <c r="BA2463" i="5"/>
  <c r="X1593" i="5"/>
  <c r="BD2463" i="5"/>
  <c r="AE1593" i="5"/>
  <c r="AC2463" i="5"/>
  <c r="BG1593" i="5"/>
  <c r="AF2463" i="5"/>
  <c r="G1593" i="5"/>
  <c r="W2463" i="5"/>
  <c r="BF2463" i="5"/>
  <c r="AC1593" i="5"/>
  <c r="V2463" i="5"/>
  <c r="AV1593" i="5"/>
  <c r="Y2463" i="5"/>
  <c r="BC1593" i="5"/>
  <c r="L2463" i="5"/>
  <c r="AT1593" i="5"/>
  <c r="S2463" i="5"/>
  <c r="B1593" i="5"/>
  <c r="AO1593" i="5"/>
  <c r="R2463" i="5"/>
  <c r="AR1593" i="5"/>
  <c r="E2463" i="5"/>
  <c r="AI1593" i="5"/>
  <c r="H2463" i="5"/>
  <c r="BB2463" i="5"/>
  <c r="Y1593" i="5"/>
  <c r="BE2463" i="5"/>
  <c r="AB1593" i="5"/>
  <c r="AR2463" i="5"/>
  <c r="S1593" i="5"/>
  <c r="AY2463" i="5"/>
  <c r="Z1593" i="5"/>
  <c r="T2463" i="5"/>
  <c r="BB1593" i="5"/>
  <c r="AA2463" i="5"/>
  <c r="AT2463" i="5"/>
  <c r="Q1593" i="5"/>
  <c r="AW2463" i="5"/>
  <c r="T1593" i="5"/>
  <c r="M2463" i="5"/>
  <c r="AQ1593" i="5"/>
  <c r="P2463" i="5"/>
  <c r="AX1593" i="5"/>
  <c r="G2463" i="5"/>
  <c r="AP2463" i="5"/>
  <c r="M1593" i="5"/>
  <c r="F2463" i="5"/>
  <c r="AF1593" i="5"/>
  <c r="I2463" i="5"/>
  <c r="AM1593" i="5"/>
  <c r="BC2463" i="5"/>
  <c r="AD1593" i="5"/>
  <c r="C2463" i="5"/>
  <c r="AP1593" i="5"/>
  <c r="AS2463" i="5"/>
  <c r="P1593" i="5"/>
  <c r="AV2463" i="5"/>
  <c r="W1593" i="5"/>
  <c r="AM2463" i="5"/>
  <c r="N1593" i="5"/>
  <c r="AS1593" i="5"/>
  <c r="B2463" i="5"/>
  <c r="O2463" i="5"/>
  <c r="AX2463" i="5"/>
  <c r="U1593" i="5"/>
  <c r="AK2463" i="5"/>
  <c r="H1593" i="5"/>
  <c r="AN2463" i="5"/>
  <c r="O1593" i="5"/>
  <c r="D2463" i="5"/>
  <c r="AL1593" i="5"/>
  <c r="K2463" i="5"/>
  <c r="AD2463" i="5"/>
  <c r="BD1593" i="5"/>
  <c r="AG2463" i="5"/>
  <c r="D1593" i="5"/>
  <c r="AZ2463" i="5"/>
  <c r="AA1593" i="5"/>
  <c r="BG2463" i="5"/>
  <c r="AH1593" i="5"/>
  <c r="AW1593" i="5"/>
  <c r="Z2463" i="5"/>
  <c r="AZ1593" i="5"/>
  <c r="N2399" i="5"/>
  <c r="J1529" i="5"/>
  <c r="BG2399" i="5"/>
  <c r="BC1529" i="5"/>
  <c r="AG1529" i="5"/>
  <c r="I2399" i="5"/>
  <c r="AJ1529" i="5"/>
  <c r="AK2399" i="5"/>
  <c r="I1529" i="5"/>
  <c r="AJ2399" i="5"/>
  <c r="L1529" i="5"/>
  <c r="C2399" i="5"/>
  <c r="AY1529" i="5"/>
  <c r="AV2399" i="5"/>
  <c r="W1529" i="5"/>
  <c r="BE1529" i="5"/>
  <c r="AG2399" i="5"/>
  <c r="E1529" i="5"/>
  <c r="J2399" i="5"/>
  <c r="AX1529" i="5"/>
  <c r="BC2399" i="5"/>
  <c r="AI1529" i="5"/>
  <c r="G2399" i="5"/>
  <c r="K1529" i="5"/>
  <c r="BA1529" i="5"/>
  <c r="M2399" i="5"/>
  <c r="AN1529" i="5"/>
  <c r="D2399" i="5"/>
  <c r="AT1529" i="5"/>
  <c r="AQ2399" i="5"/>
  <c r="G1529" i="5"/>
  <c r="AK1529" i="5"/>
  <c r="AZ2399" i="5"/>
  <c r="X1529" i="5"/>
  <c r="AN2399" i="5"/>
  <c r="AD1529" i="5"/>
  <c r="T2399" i="5"/>
  <c r="BF1529" i="5"/>
  <c r="H2399" i="5"/>
  <c r="F1529" i="5"/>
  <c r="AF2399" i="5"/>
  <c r="BE2399" i="5"/>
  <c r="AC1529" i="5"/>
  <c r="U2399" i="5"/>
  <c r="AV1529" i="5"/>
  <c r="O2399" i="5"/>
  <c r="BB1529" i="5"/>
  <c r="AM2399" i="5"/>
  <c r="AU1529" i="5"/>
  <c r="AA2399" i="5"/>
  <c r="B1529" i="5"/>
  <c r="AO1529" i="5"/>
  <c r="Q2399" i="5"/>
  <c r="AR1529" i="5"/>
  <c r="AT2399" i="5"/>
  <c r="AH1529" i="5"/>
  <c r="AH2399" i="5"/>
  <c r="BA2399" i="5"/>
  <c r="Y1529" i="5"/>
  <c r="BF2399" i="5"/>
  <c r="AB1529" i="5"/>
  <c r="X2399" i="5"/>
  <c r="R1529" i="5"/>
  <c r="L2399" i="5"/>
  <c r="AA1529" i="5"/>
  <c r="AX2399" i="5"/>
  <c r="S1529" i="5"/>
  <c r="AL2399" i="5"/>
  <c r="AS2399" i="5"/>
  <c r="Q1529" i="5"/>
  <c r="AU2399" i="5"/>
  <c r="T1529" i="5"/>
  <c r="BD2399" i="5"/>
  <c r="AP1529" i="5"/>
  <c r="AR2399" i="5"/>
  <c r="C1529" i="5"/>
  <c r="K2399" i="5"/>
  <c r="AO2399" i="5"/>
  <c r="M1529" i="5"/>
  <c r="E2399" i="5"/>
  <c r="AF1529" i="5"/>
  <c r="AY2399" i="5"/>
  <c r="AL1529" i="5"/>
  <c r="R2399" i="5"/>
  <c r="AQ1529" i="5"/>
  <c r="F2399" i="5"/>
  <c r="AE1529" i="5"/>
  <c r="AP2399" i="5"/>
  <c r="P1529" i="5"/>
  <c r="AD2399" i="5"/>
  <c r="V1529" i="5"/>
  <c r="BB2399" i="5"/>
  <c r="AM1529" i="5"/>
  <c r="AS1529" i="5"/>
  <c r="B2399" i="5"/>
  <c r="V2399" i="5"/>
  <c r="AW2399" i="5"/>
  <c r="U1529" i="5"/>
  <c r="AE2399" i="5"/>
  <c r="H1529" i="5"/>
  <c r="S2399" i="5"/>
  <c r="N1529" i="5"/>
  <c r="AB2399" i="5"/>
  <c r="O1529" i="5"/>
  <c r="P2399" i="5"/>
  <c r="AC2399" i="5"/>
  <c r="BD1529" i="5"/>
  <c r="Z2399" i="5"/>
  <c r="D1529" i="5"/>
  <c r="AI2399" i="5"/>
  <c r="Z1529" i="5"/>
  <c r="W2399" i="5"/>
  <c r="BG1529" i="5"/>
  <c r="AW1529" i="5"/>
  <c r="Y2399" i="5"/>
  <c r="AZ1529" i="5"/>
  <c r="AN2323" i="5"/>
  <c r="L1453" i="5"/>
  <c r="AL1453" i="5"/>
  <c r="T2323" i="5"/>
  <c r="AH2323" i="5"/>
  <c r="AF1453" i="5"/>
  <c r="AP1453" i="5"/>
  <c r="AP2323" i="5"/>
  <c r="N1453" i="5"/>
  <c r="M2323" i="5"/>
  <c r="O1453" i="5"/>
  <c r="BD1453" i="5"/>
  <c r="K2323" i="5"/>
  <c r="U2323" i="5"/>
  <c r="S1453" i="5"/>
  <c r="C2323" i="5"/>
  <c r="V2323" i="5"/>
  <c r="T1453" i="5"/>
  <c r="J1453" i="5"/>
  <c r="P2323" i="5"/>
  <c r="AD2323" i="5"/>
  <c r="X1453" i="5"/>
  <c r="AY2323" i="5"/>
  <c r="W1453" i="5"/>
  <c r="AC1453" i="5"/>
  <c r="O2323" i="5"/>
  <c r="Y2323" i="5"/>
  <c r="AA1453" i="5"/>
  <c r="AG1453" i="5"/>
  <c r="AI2323" i="5"/>
  <c r="G1453" i="5"/>
  <c r="I1453" i="5"/>
  <c r="BB1453" i="5"/>
  <c r="E2323" i="5"/>
  <c r="C1453" i="5"/>
  <c r="M1453" i="5"/>
  <c r="AG2323" i="5"/>
  <c r="E1453" i="5"/>
  <c r="AQ2323" i="5"/>
  <c r="AC2323" i="5"/>
  <c r="AE1453" i="5"/>
  <c r="AO1453" i="5"/>
  <c r="AU2323" i="5"/>
  <c r="Z2323" i="5"/>
  <c r="BA1453" i="5"/>
  <c r="AV2323" i="5"/>
  <c r="AL2323" i="5"/>
  <c r="AJ1453" i="5"/>
  <c r="AX1453" i="5"/>
  <c r="AZ2323" i="5"/>
  <c r="B2323" i="5"/>
  <c r="AT1453" i="5"/>
  <c r="BE2323" i="5"/>
  <c r="BG1453" i="5"/>
  <c r="AS1453" i="5"/>
  <c r="BC2323" i="5"/>
  <c r="F2323" i="5"/>
  <c r="BF2323" i="5"/>
  <c r="AD1453" i="5"/>
  <c r="AK2323" i="5"/>
  <c r="AI1453" i="5"/>
  <c r="Y1453" i="5"/>
  <c r="AE2323" i="5"/>
  <c r="AO2323" i="5"/>
  <c r="AQ1453" i="5"/>
  <c r="X2323" i="5"/>
  <c r="BC1453" i="5"/>
  <c r="R1453" i="5"/>
  <c r="BG2323" i="5"/>
  <c r="N2323" i="5"/>
  <c r="H1453" i="5"/>
  <c r="V1453" i="5"/>
  <c r="Q2323" i="5"/>
  <c r="AR1453" i="5"/>
  <c r="W2323" i="5"/>
  <c r="I2323" i="5"/>
  <c r="K1453" i="5"/>
  <c r="Q1453" i="5"/>
  <c r="AA2323" i="5"/>
  <c r="J2323" i="5"/>
  <c r="AK1453" i="5"/>
  <c r="AB2323" i="5"/>
  <c r="R2323" i="5"/>
  <c r="P1453" i="5"/>
  <c r="Z1453" i="5"/>
  <c r="AF2323" i="5"/>
  <c r="D1453" i="5"/>
  <c r="AW2323" i="5"/>
  <c r="U1453" i="5"/>
  <c r="D2323" i="5"/>
  <c r="BA2323" i="5"/>
  <c r="AY1453" i="5"/>
  <c r="F1453" i="5"/>
  <c r="L2323" i="5"/>
  <c r="B1453" i="5"/>
  <c r="S2323" i="5"/>
  <c r="AT2323" i="5"/>
  <c r="AN1453" i="5"/>
  <c r="AH1453" i="5"/>
  <c r="AJ2323" i="5"/>
  <c r="AX2323" i="5"/>
  <c r="AV1453" i="5"/>
  <c r="H2323" i="5"/>
  <c r="AM1453" i="5"/>
  <c r="AW1453" i="5"/>
  <c r="AM2323" i="5"/>
  <c r="AS2323" i="5"/>
  <c r="AU1453" i="5"/>
  <c r="BE1453" i="5"/>
  <c r="BD2323" i="5"/>
  <c r="AB1453" i="5"/>
  <c r="BF1453" i="5"/>
  <c r="AR2323" i="5"/>
  <c r="BB2323" i="5"/>
  <c r="AZ1453" i="5"/>
  <c r="G2323" i="5"/>
  <c r="AT2195" i="5"/>
  <c r="O1325" i="5"/>
  <c r="AW2195" i="5"/>
  <c r="AF1325" i="5"/>
  <c r="BB1325" i="5"/>
  <c r="L2195" i="5"/>
  <c r="AO1325" i="5"/>
  <c r="AN2195" i="5"/>
  <c r="N1325" i="5"/>
  <c r="AU2195" i="5"/>
  <c r="Q1325" i="5"/>
  <c r="BB2195" i="5"/>
  <c r="W1325" i="5"/>
  <c r="AO2195" i="5"/>
  <c r="AR1325" i="5"/>
  <c r="E2195" i="5"/>
  <c r="AJ2195" i="5"/>
  <c r="J1325" i="5"/>
  <c r="AQ2195" i="5"/>
  <c r="M1325" i="5"/>
  <c r="AH2195" i="5"/>
  <c r="C1325" i="5"/>
  <c r="BA2195" i="5"/>
  <c r="AV1325" i="5"/>
  <c r="BF1325" i="5"/>
  <c r="AF2195" i="5"/>
  <c r="F1325" i="5"/>
  <c r="W2195" i="5"/>
  <c r="AY1325" i="5"/>
  <c r="AK2195" i="5"/>
  <c r="AB1325" i="5"/>
  <c r="AP1325" i="5"/>
  <c r="P2195" i="5"/>
  <c r="AS1325" i="5"/>
  <c r="G2195" i="5"/>
  <c r="AI1325" i="5"/>
  <c r="AI2195" i="5"/>
  <c r="E1325" i="5"/>
  <c r="AP2195" i="5"/>
  <c r="K1325" i="5"/>
  <c r="AS2195" i="5"/>
  <c r="P1325" i="5"/>
  <c r="AH1325" i="5"/>
  <c r="X2195" i="5"/>
  <c r="BA1325" i="5"/>
  <c r="AE2195" i="5"/>
  <c r="BG1325" i="5"/>
  <c r="AL2195" i="5"/>
  <c r="G1325" i="5"/>
  <c r="Y2195" i="5"/>
  <c r="B2195" i="5"/>
  <c r="AT1325" i="5"/>
  <c r="T2195" i="5"/>
  <c r="AW1325" i="5"/>
  <c r="AA2195" i="5"/>
  <c r="BC1325" i="5"/>
  <c r="R2195" i="5"/>
  <c r="BD2195" i="5"/>
  <c r="AD1325" i="5"/>
  <c r="D2195" i="5"/>
  <c r="AG1325" i="5"/>
  <c r="K2195" i="5"/>
  <c r="AM1325" i="5"/>
  <c r="BE2195" i="5"/>
  <c r="D1325" i="5"/>
  <c r="AD2195" i="5"/>
  <c r="BD1325" i="5"/>
  <c r="AG2195" i="5"/>
  <c r="L1325" i="5"/>
  <c r="AL1325" i="5"/>
  <c r="BC2195" i="5"/>
  <c r="Y1325" i="5"/>
  <c r="S2195" i="5"/>
  <c r="AU1325" i="5"/>
  <c r="Z2195" i="5"/>
  <c r="AN1325" i="5"/>
  <c r="AC2195" i="5"/>
  <c r="AR2195" i="5"/>
  <c r="R1325" i="5"/>
  <c r="H2195" i="5"/>
  <c r="AK1325" i="5"/>
  <c r="O2195" i="5"/>
  <c r="AQ1325" i="5"/>
  <c r="V2195" i="5"/>
  <c r="X1325" i="5"/>
  <c r="I2195" i="5"/>
  <c r="H1325" i="5"/>
  <c r="AY2195" i="5"/>
  <c r="U1325" i="5"/>
  <c r="BF2195" i="5"/>
  <c r="AA1325" i="5"/>
  <c r="F2195" i="5"/>
  <c r="T1325" i="5"/>
  <c r="AX1325" i="5"/>
  <c r="B1325" i="5"/>
  <c r="U2195" i="5"/>
  <c r="AZ2195" i="5"/>
  <c r="Z1325" i="5"/>
  <c r="BG2195" i="5"/>
  <c r="AC1325" i="5"/>
  <c r="AX2195" i="5"/>
  <c r="S1325" i="5"/>
  <c r="N2195" i="5"/>
  <c r="AZ1325" i="5"/>
  <c r="Q2195" i="5"/>
  <c r="AV2195" i="5"/>
  <c r="V1325" i="5"/>
  <c r="AM2195" i="5"/>
  <c r="I1325" i="5"/>
  <c r="C2195" i="5"/>
  <c r="AE1325" i="5"/>
  <c r="J2195" i="5"/>
  <c r="AJ1325" i="5"/>
  <c r="M2195" i="5"/>
  <c r="AB2195" i="5"/>
  <c r="BE1325" i="5"/>
  <c r="AG1717" i="5"/>
  <c r="I2587" i="5"/>
  <c r="AJ1717" i="5"/>
  <c r="L2587" i="5"/>
  <c r="AP1717" i="5"/>
  <c r="S2587" i="5"/>
  <c r="C1717" i="5"/>
  <c r="Z2587" i="5"/>
  <c r="BE2587" i="5"/>
  <c r="AC1717" i="5"/>
  <c r="E2587" i="5"/>
  <c r="AF1717" i="5"/>
  <c r="H2587" i="5"/>
  <c r="AL1717" i="5"/>
  <c r="T2587" i="5"/>
  <c r="AX1717" i="5"/>
  <c r="AA2587" i="5"/>
  <c r="AI1717" i="5"/>
  <c r="AH2587" i="5"/>
  <c r="G1717" i="5"/>
  <c r="AK1717" i="5"/>
  <c r="M2587" i="5"/>
  <c r="AN1717" i="5"/>
  <c r="P2587" i="5"/>
  <c r="AT1717" i="5"/>
  <c r="W2587" i="5"/>
  <c r="S1717" i="5"/>
  <c r="AD2587" i="5"/>
  <c r="AZ2587" i="5"/>
  <c r="X1717" i="5"/>
  <c r="BG2587" i="5"/>
  <c r="AD1717" i="5"/>
  <c r="G2587" i="5"/>
  <c r="O1717" i="5"/>
  <c r="N2587" i="5"/>
  <c r="AS2587" i="5"/>
  <c r="Q1717" i="5"/>
  <c r="AV2587" i="5"/>
  <c r="T1717" i="5"/>
  <c r="BC2587" i="5"/>
  <c r="Z1717" i="5"/>
  <c r="C2587" i="5"/>
  <c r="BG1717" i="5"/>
  <c r="O2587" i="5"/>
  <c r="AU1717" i="5"/>
  <c r="V2587" i="5"/>
  <c r="BA2587" i="5"/>
  <c r="Y1717" i="5"/>
  <c r="BD2587" i="5"/>
  <c r="AB1717" i="5"/>
  <c r="D2587" i="5"/>
  <c r="AH1717" i="5"/>
  <c r="K2587" i="5"/>
  <c r="AE1717" i="5"/>
  <c r="R2587" i="5"/>
  <c r="AW2587" i="5"/>
  <c r="U1717" i="5"/>
  <c r="B2587" i="5"/>
  <c r="AU2587" i="5"/>
  <c r="R1717" i="5"/>
  <c r="BB2587" i="5"/>
  <c r="AA1717" i="5"/>
  <c r="BE1717" i="5"/>
  <c r="AG2587" i="5"/>
  <c r="E1717" i="5"/>
  <c r="AJ2587" i="5"/>
  <c r="H1717" i="5"/>
  <c r="AQ2587" i="5"/>
  <c r="N1717" i="5"/>
  <c r="AX2587" i="5"/>
  <c r="K1717" i="5"/>
  <c r="BA1717" i="5"/>
  <c r="B1717" i="5"/>
  <c r="J2587" i="5"/>
  <c r="AO2587" i="5"/>
  <c r="M1717" i="5"/>
  <c r="AR2587" i="5"/>
  <c r="P1717" i="5"/>
  <c r="AY2587" i="5"/>
  <c r="V1717" i="5"/>
  <c r="BF2587" i="5"/>
  <c r="AQ1717" i="5"/>
  <c r="F2587" i="5"/>
  <c r="AK2587" i="5"/>
  <c r="I1717" i="5"/>
  <c r="AN2587" i="5"/>
  <c r="L1717" i="5"/>
  <c r="AP2587" i="5"/>
  <c r="AM1717" i="5"/>
  <c r="AS1717" i="5"/>
  <c r="U2587" i="5"/>
  <c r="AV1717" i="5"/>
  <c r="X2587" i="5"/>
  <c r="BB1717" i="5"/>
  <c r="AE2587" i="5"/>
  <c r="AY1717" i="5"/>
  <c r="AL2587" i="5"/>
  <c r="W1717" i="5"/>
  <c r="AO1717" i="5"/>
  <c r="Q2587" i="5"/>
  <c r="AR1717" i="5"/>
  <c r="AC2587" i="5"/>
  <c r="BD1717" i="5"/>
  <c r="AF2587" i="5"/>
  <c r="D1717" i="5"/>
  <c r="AM2587" i="5"/>
  <c r="J1717" i="5"/>
  <c r="AT2587" i="5"/>
  <c r="BC1717" i="5"/>
  <c r="AW1717" i="5"/>
  <c r="Y2587" i="5"/>
  <c r="AZ1717" i="5"/>
  <c r="AB2587" i="5"/>
  <c r="BF1717" i="5"/>
  <c r="AI2587" i="5"/>
  <c r="F1717" i="5"/>
  <c r="AG1653" i="5"/>
  <c r="H2523" i="5"/>
  <c r="AJ1653" i="5"/>
  <c r="O2523" i="5"/>
  <c r="AQ1653" i="5"/>
  <c r="U2523" i="5"/>
  <c r="AX1653" i="5"/>
  <c r="AD2523" i="5"/>
  <c r="BD2523" i="5"/>
  <c r="AC1653" i="5"/>
  <c r="D2523" i="5"/>
  <c r="AF1653" i="5"/>
  <c r="K2523" i="5"/>
  <c r="AM1653" i="5"/>
  <c r="W2523" i="5"/>
  <c r="AY1653" i="5"/>
  <c r="AC2523" i="5"/>
  <c r="BF1653" i="5"/>
  <c r="R2523" i="5"/>
  <c r="F1653" i="5"/>
  <c r="AK1653" i="5"/>
  <c r="L2523" i="5"/>
  <c r="AN1653" i="5"/>
  <c r="S2523" i="5"/>
  <c r="AU1653" i="5"/>
  <c r="Y2523" i="5"/>
  <c r="BB1653" i="5"/>
  <c r="AT2523" i="5"/>
  <c r="BC2523" i="5"/>
  <c r="X1653" i="5"/>
  <c r="C2523" i="5"/>
  <c r="AE1653" i="5"/>
  <c r="I2523" i="5"/>
  <c r="AL1653" i="5"/>
  <c r="AP2523" i="5"/>
  <c r="AR2523" i="5"/>
  <c r="Q1653" i="5"/>
  <c r="AY2523" i="5"/>
  <c r="T1653" i="5"/>
  <c r="BE2523" i="5"/>
  <c r="AA1653" i="5"/>
  <c r="E2523" i="5"/>
  <c r="AH1653" i="5"/>
  <c r="Q2523" i="5"/>
  <c r="AT1653" i="5"/>
  <c r="N2523" i="5"/>
  <c r="AZ2523" i="5"/>
  <c r="Y1653" i="5"/>
  <c r="BG2523" i="5"/>
  <c r="AB1653" i="5"/>
  <c r="G2523" i="5"/>
  <c r="AI1653" i="5"/>
  <c r="M2523" i="5"/>
  <c r="AP1653" i="5"/>
  <c r="BF2523" i="5"/>
  <c r="AV2523" i="5"/>
  <c r="U1653" i="5"/>
  <c r="B2523" i="5"/>
  <c r="AW2523" i="5"/>
  <c r="S1653" i="5"/>
  <c r="AL2523" i="5"/>
  <c r="Z1653" i="5"/>
  <c r="BE1653" i="5"/>
  <c r="AF2523" i="5"/>
  <c r="E1653" i="5"/>
  <c r="AM2523" i="5"/>
  <c r="H1653" i="5"/>
  <c r="AS2523" i="5"/>
  <c r="O1653" i="5"/>
  <c r="V2523" i="5"/>
  <c r="V1653" i="5"/>
  <c r="BA1653" i="5"/>
  <c r="B1653" i="5"/>
  <c r="Z2523" i="5"/>
  <c r="AN2523" i="5"/>
  <c r="M1653" i="5"/>
  <c r="AU2523" i="5"/>
  <c r="P1653" i="5"/>
  <c r="BA2523" i="5"/>
  <c r="W1653" i="5"/>
  <c r="BB2523" i="5"/>
  <c r="AD1653" i="5"/>
  <c r="J2523" i="5"/>
  <c r="AJ2523" i="5"/>
  <c r="I1653" i="5"/>
  <c r="AQ2523" i="5"/>
  <c r="L1653" i="5"/>
  <c r="AX2523" i="5"/>
  <c r="N1653" i="5"/>
  <c r="AS1653" i="5"/>
  <c r="T2523" i="5"/>
  <c r="AV1653" i="5"/>
  <c r="AA2523" i="5"/>
  <c r="BC1653" i="5"/>
  <c r="AG2523" i="5"/>
  <c r="C1653" i="5"/>
  <c r="AH2523" i="5"/>
  <c r="J1653" i="5"/>
  <c r="AO1653" i="5"/>
  <c r="P2523" i="5"/>
  <c r="AR1653" i="5"/>
  <c r="AB2523" i="5"/>
  <c r="BD1653" i="5"/>
  <c r="AI2523" i="5"/>
  <c r="D1653" i="5"/>
  <c r="AO2523" i="5"/>
  <c r="K1653" i="5"/>
  <c r="F2523" i="5"/>
  <c r="R1653" i="5"/>
  <c r="AW1653" i="5"/>
  <c r="X2523" i="5"/>
  <c r="AZ1653" i="5"/>
  <c r="AE2523" i="5"/>
  <c r="BG1653" i="5"/>
  <c r="AK2523" i="5"/>
  <c r="G1653" i="5"/>
  <c r="G2459" i="5"/>
  <c r="AP2459" i="5"/>
  <c r="M1589" i="5"/>
  <c r="AS2459" i="5"/>
  <c r="P1589" i="5"/>
  <c r="AV2459" i="5"/>
  <c r="W1589" i="5"/>
  <c r="BC2459" i="5"/>
  <c r="AD1589" i="5"/>
  <c r="C2459" i="5"/>
  <c r="AL2459" i="5"/>
  <c r="I1589" i="5"/>
  <c r="AO2459" i="5"/>
  <c r="L1589" i="5"/>
  <c r="AR2459" i="5"/>
  <c r="S1589" i="5"/>
  <c r="AY2459" i="5"/>
  <c r="Z1589" i="5"/>
  <c r="BE1589" i="5"/>
  <c r="AH2459" i="5"/>
  <c r="E1589" i="5"/>
  <c r="AK2459" i="5"/>
  <c r="H1589" i="5"/>
  <c r="AN2459" i="5"/>
  <c r="O1589" i="5"/>
  <c r="AU2459" i="5"/>
  <c r="V1589" i="5"/>
  <c r="BA1589" i="5"/>
  <c r="AD2459" i="5"/>
  <c r="BD1589" i="5"/>
  <c r="AG2459" i="5"/>
  <c r="D1589" i="5"/>
  <c r="AJ2459" i="5"/>
  <c r="K1589" i="5"/>
  <c r="AQ2459" i="5"/>
  <c r="R1589" i="5"/>
  <c r="AW1589" i="5"/>
  <c r="Z2459" i="5"/>
  <c r="AZ1589" i="5"/>
  <c r="AC2459" i="5"/>
  <c r="BG1589" i="5"/>
  <c r="AF2459" i="5"/>
  <c r="G1589" i="5"/>
  <c r="AM2459" i="5"/>
  <c r="N1589" i="5"/>
  <c r="AS1589" i="5"/>
  <c r="V2459" i="5"/>
  <c r="AV1589" i="5"/>
  <c r="Y2459" i="5"/>
  <c r="BC1589" i="5"/>
  <c r="AB2459" i="5"/>
  <c r="C1589" i="5"/>
  <c r="AI2459" i="5"/>
  <c r="J1589" i="5"/>
  <c r="AO1589" i="5"/>
  <c r="R2459" i="5"/>
  <c r="AR1589" i="5"/>
  <c r="B2459" i="5"/>
  <c r="U2459" i="5"/>
  <c r="AY1589" i="5"/>
  <c r="X2459" i="5"/>
  <c r="BF1589" i="5"/>
  <c r="AE2459" i="5"/>
  <c r="F1589" i="5"/>
  <c r="AK1589" i="5"/>
  <c r="N2459" i="5"/>
  <c r="AN1589" i="5"/>
  <c r="Q2459" i="5"/>
  <c r="AU1589" i="5"/>
  <c r="T2459" i="5"/>
  <c r="BB1589" i="5"/>
  <c r="AA2459" i="5"/>
  <c r="B1589" i="5"/>
  <c r="AG1589" i="5"/>
  <c r="J2459" i="5"/>
  <c r="AJ1589" i="5"/>
  <c r="M2459" i="5"/>
  <c r="AQ1589" i="5"/>
  <c r="P2459" i="5"/>
  <c r="AX1589" i="5"/>
  <c r="W2459" i="5"/>
  <c r="BF2459" i="5"/>
  <c r="AC1589" i="5"/>
  <c r="F2459" i="5"/>
  <c r="AF1589" i="5"/>
  <c r="I2459" i="5"/>
  <c r="AM1589" i="5"/>
  <c r="L2459" i="5"/>
  <c r="AT1589" i="5"/>
  <c r="S2459" i="5"/>
  <c r="BB2459" i="5"/>
  <c r="Y1589" i="5"/>
  <c r="BE2459" i="5"/>
  <c r="AB1589" i="5"/>
  <c r="E2459" i="5"/>
  <c r="AI1589" i="5"/>
  <c r="H2459" i="5"/>
  <c r="AP1589" i="5"/>
  <c r="O2459" i="5"/>
  <c r="AX2459" i="5"/>
  <c r="U1589" i="5"/>
  <c r="BA2459" i="5"/>
  <c r="X1589" i="5"/>
  <c r="BD2459" i="5"/>
  <c r="AE1589" i="5"/>
  <c r="D2459" i="5"/>
  <c r="AL1589" i="5"/>
  <c r="K2459" i="5"/>
  <c r="AT2459" i="5"/>
  <c r="Q1589" i="5"/>
  <c r="AW2459" i="5"/>
  <c r="T1589" i="5"/>
  <c r="AZ2459" i="5"/>
  <c r="AA1589" i="5"/>
  <c r="BG2459" i="5"/>
  <c r="AH1589" i="5"/>
  <c r="J2395" i="5"/>
  <c r="AO2395" i="5"/>
  <c r="M1525" i="5"/>
  <c r="AR2395" i="5"/>
  <c r="P1525" i="5"/>
  <c r="AY2395" i="5"/>
  <c r="V1525" i="5"/>
  <c r="BF2395" i="5"/>
  <c r="AU1525" i="5"/>
  <c r="F2395" i="5"/>
  <c r="AK2395" i="5"/>
  <c r="I1525" i="5"/>
  <c r="AN2395" i="5"/>
  <c r="L1525" i="5"/>
  <c r="AU2395" i="5"/>
  <c r="R1525" i="5"/>
  <c r="BB2395" i="5"/>
  <c r="AE1525" i="5"/>
  <c r="BE1525" i="5"/>
  <c r="AG2395" i="5"/>
  <c r="E1525" i="5"/>
  <c r="AJ2395" i="5"/>
  <c r="H1525" i="5"/>
  <c r="AQ2395" i="5"/>
  <c r="N1525" i="5"/>
  <c r="AX2395" i="5"/>
  <c r="O1525" i="5"/>
  <c r="BA1525" i="5"/>
  <c r="AC2395" i="5"/>
  <c r="BD1525" i="5"/>
  <c r="AF2395" i="5"/>
  <c r="D1525" i="5"/>
  <c r="AM2395" i="5"/>
  <c r="J1525" i="5"/>
  <c r="AT2395" i="5"/>
  <c r="BG1525" i="5"/>
  <c r="AW1525" i="5"/>
  <c r="Y2395" i="5"/>
  <c r="AZ1525" i="5"/>
  <c r="AB2395" i="5"/>
  <c r="BF1525" i="5"/>
  <c r="AI2395" i="5"/>
  <c r="F1525" i="5"/>
  <c r="AP2395" i="5"/>
  <c r="AQ1525" i="5"/>
  <c r="AS1525" i="5"/>
  <c r="U2395" i="5"/>
  <c r="AV1525" i="5"/>
  <c r="X2395" i="5"/>
  <c r="BB1525" i="5"/>
  <c r="AE2395" i="5"/>
  <c r="BC1525" i="5"/>
  <c r="AL2395" i="5"/>
  <c r="AA1525" i="5"/>
  <c r="AO1525" i="5"/>
  <c r="Q2395" i="5"/>
  <c r="AR1525" i="5"/>
  <c r="B1525" i="5"/>
  <c r="T2395" i="5"/>
  <c r="AX1525" i="5"/>
  <c r="AA2395" i="5"/>
  <c r="AM1525" i="5"/>
  <c r="AH2395" i="5"/>
  <c r="K1525" i="5"/>
  <c r="AK1525" i="5"/>
  <c r="M2395" i="5"/>
  <c r="AN1525" i="5"/>
  <c r="P2395" i="5"/>
  <c r="AT1525" i="5"/>
  <c r="W2395" i="5"/>
  <c r="W1525" i="5"/>
  <c r="AD2395" i="5"/>
  <c r="B2395" i="5"/>
  <c r="AG1525" i="5"/>
  <c r="I2395" i="5"/>
  <c r="AJ1525" i="5"/>
  <c r="L2395" i="5"/>
  <c r="AP1525" i="5"/>
  <c r="S2395" i="5"/>
  <c r="G1525" i="5"/>
  <c r="Z2395" i="5"/>
  <c r="BE2395" i="5"/>
  <c r="AC1525" i="5"/>
  <c r="E2395" i="5"/>
  <c r="AF1525" i="5"/>
  <c r="H2395" i="5"/>
  <c r="AL1525" i="5"/>
  <c r="O2395" i="5"/>
  <c r="AY1525" i="5"/>
  <c r="V2395" i="5"/>
  <c r="BA2395" i="5"/>
  <c r="Y1525" i="5"/>
  <c r="BD2395" i="5"/>
  <c r="AB1525" i="5"/>
  <c r="D2395" i="5"/>
  <c r="AH1525" i="5"/>
  <c r="K2395" i="5"/>
  <c r="AI1525" i="5"/>
  <c r="R2395" i="5"/>
  <c r="AW2395" i="5"/>
  <c r="U1525" i="5"/>
  <c r="AZ2395" i="5"/>
  <c r="X1525" i="5"/>
  <c r="BG2395" i="5"/>
  <c r="AD1525" i="5"/>
  <c r="G2395" i="5"/>
  <c r="S1525" i="5"/>
  <c r="N2395" i="5"/>
  <c r="AS2395" i="5"/>
  <c r="Q1525" i="5"/>
  <c r="AV2395" i="5"/>
  <c r="T1525" i="5"/>
  <c r="BC2395" i="5"/>
  <c r="Z1525" i="5"/>
  <c r="C2395" i="5"/>
  <c r="C1525" i="5"/>
  <c r="T2311" i="5"/>
  <c r="AL2311" i="5"/>
  <c r="AF1441" i="5"/>
  <c r="AT1441" i="5"/>
  <c r="BE2311" i="5"/>
  <c r="AP2311" i="5"/>
  <c r="AN1441" i="5"/>
  <c r="H2311" i="5"/>
  <c r="AE1441" i="5"/>
  <c r="AO1441" i="5"/>
  <c r="AS2311" i="5"/>
  <c r="F2311" i="5"/>
  <c r="BG1441" i="5"/>
  <c r="AW1441" i="5"/>
  <c r="AW2311" i="5"/>
  <c r="T1441" i="5"/>
  <c r="AX1441" i="5"/>
  <c r="C2311" i="5"/>
  <c r="C1441" i="5"/>
  <c r="I1441" i="5"/>
  <c r="BF1441" i="5"/>
  <c r="AQ2311" i="5"/>
  <c r="M1441" i="5"/>
  <c r="BA2311" i="5"/>
  <c r="J2311" i="5"/>
  <c r="H1441" i="5"/>
  <c r="R1441" i="5"/>
  <c r="P2311" i="5"/>
  <c r="AH2311" i="5"/>
  <c r="F1441" i="5"/>
  <c r="G2311" i="5"/>
  <c r="G1441" i="5"/>
  <c r="Q1441" i="5"/>
  <c r="AR2311" i="5"/>
  <c r="O2311" i="5"/>
  <c r="K1441" i="5"/>
  <c r="BB1441" i="5"/>
  <c r="N2311" i="5"/>
  <c r="L1441" i="5"/>
  <c r="Z1441" i="5"/>
  <c r="I2311" i="5"/>
  <c r="V2311" i="5"/>
  <c r="P1441" i="5"/>
  <c r="AC2311" i="5"/>
  <c r="O1441" i="5"/>
  <c r="U1441" i="5"/>
  <c r="E2311" i="5"/>
  <c r="AM2311" i="5"/>
  <c r="AM1441" i="5"/>
  <c r="Y1441" i="5"/>
  <c r="Q2311" i="5"/>
  <c r="D1441" i="5"/>
  <c r="AD1441" i="5"/>
  <c r="Y2311" i="5"/>
  <c r="AT2311" i="5"/>
  <c r="AR1441" i="5"/>
  <c r="AH1441" i="5"/>
  <c r="B2311" i="5"/>
  <c r="AA2311" i="5"/>
  <c r="AZ1441" i="5"/>
  <c r="M2311" i="5"/>
  <c r="AU2311" i="5"/>
  <c r="AQ1441" i="5"/>
  <c r="BA1441" i="5"/>
  <c r="U2311" i="5"/>
  <c r="R2311" i="5"/>
  <c r="AS1441" i="5"/>
  <c r="AG2311" i="5"/>
  <c r="BB2311" i="5"/>
  <c r="AV1441" i="5"/>
  <c r="D2311" i="5"/>
  <c r="AO2311" i="5"/>
  <c r="B1441" i="5"/>
  <c r="AL1441" i="5"/>
  <c r="AY2311" i="5"/>
  <c r="AY1441" i="5"/>
  <c r="BE1441" i="5"/>
  <c r="X2311" i="5"/>
  <c r="BC2311" i="5"/>
  <c r="BC1441" i="5"/>
  <c r="AZ2311" i="5"/>
  <c r="BF2311" i="5"/>
  <c r="BD1441" i="5"/>
  <c r="L2311" i="5"/>
  <c r="S2311" i="5"/>
  <c r="S1441" i="5"/>
  <c r="E1441" i="5"/>
  <c r="AN2311" i="5"/>
  <c r="AU1441" i="5"/>
  <c r="J1441" i="5"/>
  <c r="AF2311" i="5"/>
  <c r="Z2311" i="5"/>
  <c r="X1441" i="5"/>
  <c r="N1441" i="5"/>
  <c r="K2311" i="5"/>
  <c r="AJ1441" i="5"/>
  <c r="AB2311" i="5"/>
  <c r="W2311" i="5"/>
  <c r="W1441" i="5"/>
  <c r="AG1441" i="5"/>
  <c r="AJ2311" i="5"/>
  <c r="BG2311" i="5"/>
  <c r="AC1441" i="5"/>
  <c r="AV2311" i="5"/>
  <c r="AD2311" i="5"/>
  <c r="AB1441" i="5"/>
  <c r="AP1441" i="5"/>
  <c r="BD2311" i="5"/>
  <c r="AX2311" i="5"/>
  <c r="V1441" i="5"/>
  <c r="AE2311" i="5"/>
  <c r="AA1441" i="5"/>
  <c r="AK1441" i="5"/>
  <c r="AK2311" i="5"/>
  <c r="AI2311" i="5"/>
  <c r="AI1441" i="5"/>
  <c r="M2187" i="5"/>
  <c r="AB2187" i="5"/>
  <c r="BC1317" i="5"/>
  <c r="AI2187" i="5"/>
  <c r="AQ1317" i="5"/>
  <c r="AP2187" i="5"/>
  <c r="AE1317" i="5"/>
  <c r="F2187" i="5"/>
  <c r="AN1317" i="5"/>
  <c r="AX1317" i="5"/>
  <c r="X2187" i="5"/>
  <c r="AW1317" i="5"/>
  <c r="AE2187" i="5"/>
  <c r="AK1317" i="5"/>
  <c r="BB2187" i="5"/>
  <c r="AU1317" i="5"/>
  <c r="AO2187" i="5"/>
  <c r="M1317" i="5"/>
  <c r="AT1317" i="5"/>
  <c r="T2187" i="5"/>
  <c r="AR1317" i="5"/>
  <c r="AQ2187" i="5"/>
  <c r="BA1317" i="5"/>
  <c r="AH2187" i="5"/>
  <c r="T1317" i="5"/>
  <c r="AK2187" i="5"/>
  <c r="H1317" i="5"/>
  <c r="AP1317" i="5"/>
  <c r="AF2187" i="5"/>
  <c r="F1317" i="5"/>
  <c r="W2187" i="5"/>
  <c r="AA1317" i="5"/>
  <c r="AD2187" i="5"/>
  <c r="O1317" i="5"/>
  <c r="AG2187" i="5"/>
  <c r="C1317" i="5"/>
  <c r="BB1317" i="5"/>
  <c r="L2187" i="5"/>
  <c r="AG1317" i="5"/>
  <c r="S2187" i="5"/>
  <c r="U1317" i="5"/>
  <c r="Z2187" i="5"/>
  <c r="I1317" i="5"/>
  <c r="AS2187" i="5"/>
  <c r="S1317" i="5"/>
  <c r="AH1317" i="5"/>
  <c r="H2187" i="5"/>
  <c r="AB1317" i="5"/>
  <c r="O2187" i="5"/>
  <c r="P1317" i="5"/>
  <c r="AL2187" i="5"/>
  <c r="Y1317" i="5"/>
  <c r="Y2187" i="5"/>
  <c r="BD2187" i="5"/>
  <c r="AD1317" i="5"/>
  <c r="D2187" i="5"/>
  <c r="W1317" i="5"/>
  <c r="B1317" i="5"/>
  <c r="AA2187" i="5"/>
  <c r="AF1317" i="5"/>
  <c r="R2187" i="5"/>
  <c r="BD1317" i="5"/>
  <c r="U2187" i="5"/>
  <c r="AZ2187" i="5"/>
  <c r="Z1317" i="5"/>
  <c r="P2187" i="5"/>
  <c r="AM1317" i="5"/>
  <c r="G2187" i="5"/>
  <c r="E1317" i="5"/>
  <c r="N2187" i="5"/>
  <c r="AY1317" i="5"/>
  <c r="Q2187" i="5"/>
  <c r="B2187" i="5"/>
  <c r="AL1317" i="5"/>
  <c r="BC2187" i="5"/>
  <c r="L1317" i="5"/>
  <c r="C2187" i="5"/>
  <c r="BE1317" i="5"/>
  <c r="J2187" i="5"/>
  <c r="AS1317" i="5"/>
  <c r="AC2187" i="5"/>
  <c r="AR2187" i="5"/>
  <c r="R1317" i="5"/>
  <c r="AY2187" i="5"/>
  <c r="G1317" i="5"/>
  <c r="BF2187" i="5"/>
  <c r="AZ1317" i="5"/>
  <c r="V2187" i="5"/>
  <c r="D1317" i="5"/>
  <c r="I2187" i="5"/>
  <c r="AN2187" i="5"/>
  <c r="N1317" i="5"/>
  <c r="AU2187" i="5"/>
  <c r="BG1317" i="5"/>
  <c r="K2187" i="5"/>
  <c r="K1317" i="5"/>
  <c r="BE2187" i="5"/>
  <c r="AI1317" i="5"/>
  <c r="E2187" i="5"/>
  <c r="AJ2187" i="5"/>
  <c r="J1317" i="5"/>
  <c r="BG2187" i="5"/>
  <c r="Q1317" i="5"/>
  <c r="AX2187" i="5"/>
  <c r="AO1317" i="5"/>
  <c r="BA2187" i="5"/>
  <c r="AC1317" i="5"/>
  <c r="BF1317" i="5"/>
  <c r="AV2187" i="5"/>
  <c r="V1317" i="5"/>
  <c r="AM2187" i="5"/>
  <c r="AV1317" i="5"/>
  <c r="AT2187" i="5"/>
  <c r="AJ1317" i="5"/>
  <c r="AW2187" i="5"/>
  <c r="X1317" i="5"/>
  <c r="Y2115" i="5"/>
  <c r="BA1245" i="5"/>
  <c r="AB2115" i="5"/>
  <c r="BD1245" i="5"/>
  <c r="AI2115" i="5"/>
  <c r="D1245" i="5"/>
  <c r="Z2115" i="5"/>
  <c r="B2115" i="5"/>
  <c r="AT1245" i="5"/>
  <c r="U2115" i="5"/>
  <c r="AW1245" i="5"/>
  <c r="X2115" i="5"/>
  <c r="AZ1245" i="5"/>
  <c r="O2115" i="5"/>
  <c r="AQ1245" i="5"/>
  <c r="AL2115" i="5"/>
  <c r="G1245" i="5"/>
  <c r="AP1245" i="5"/>
  <c r="Q2115" i="5"/>
  <c r="AS1245" i="5"/>
  <c r="D2115" i="5"/>
  <c r="AF1245" i="5"/>
  <c r="AF2115" i="5"/>
  <c r="E1245" i="5"/>
  <c r="H1245" i="5"/>
  <c r="AT2115" i="5"/>
  <c r="O1245" i="5"/>
  <c r="AH1245" i="5"/>
  <c r="K1245" i="5"/>
  <c r="P2115" i="5"/>
  <c r="AR1245" i="5"/>
  <c r="W2115" i="5"/>
  <c r="AY1245" i="5"/>
  <c r="AD2115" i="5"/>
  <c r="AS2115" i="5"/>
  <c r="R1245" i="5"/>
  <c r="I2115" i="5"/>
  <c r="AK1245" i="5"/>
  <c r="L2115" i="5"/>
  <c r="AN1245" i="5"/>
  <c r="S2115" i="5"/>
  <c r="AU1245" i="5"/>
  <c r="J2115" i="5"/>
  <c r="BE2115" i="5"/>
  <c r="AD1245" i="5"/>
  <c r="E2115" i="5"/>
  <c r="AG1245" i="5"/>
  <c r="H2115" i="5"/>
  <c r="AJ1245" i="5"/>
  <c r="BF2115" i="5"/>
  <c r="AA1245" i="5"/>
  <c r="AA2115" i="5"/>
  <c r="BC1245" i="5"/>
  <c r="AH2115" i="5"/>
  <c r="C1245" i="5"/>
  <c r="AL1245" i="5"/>
  <c r="AZ2115" i="5"/>
  <c r="Y1245" i="5"/>
  <c r="K2115" i="5"/>
  <c r="R2115" i="5"/>
  <c r="AW2115" i="5"/>
  <c r="V1245" i="5"/>
  <c r="AJ2115" i="5"/>
  <c r="I1245" i="5"/>
  <c r="BG2115" i="5"/>
  <c r="AB1245" i="5"/>
  <c r="G2115" i="5"/>
  <c r="AI1245" i="5"/>
  <c r="N2115" i="5"/>
  <c r="AC2115" i="5"/>
  <c r="BE1245" i="5"/>
  <c r="AV2115" i="5"/>
  <c r="U1245" i="5"/>
  <c r="BC2115" i="5"/>
  <c r="X1245" i="5"/>
  <c r="C2115" i="5"/>
  <c r="AE1245" i="5"/>
  <c r="AX1245" i="5"/>
  <c r="B1245" i="5"/>
  <c r="V2115" i="5"/>
  <c r="BA2115" i="5"/>
  <c r="Z1245" i="5"/>
  <c r="BD2115" i="5"/>
  <c r="AC1245" i="5"/>
  <c r="AU2115" i="5"/>
  <c r="P1245" i="5"/>
  <c r="F2115" i="5"/>
  <c r="AK2115" i="5"/>
  <c r="J1245" i="5"/>
  <c r="AN2115" i="5"/>
  <c r="M1245" i="5"/>
  <c r="AE2115" i="5"/>
  <c r="BG1245" i="5"/>
  <c r="BB2115" i="5"/>
  <c r="W1245" i="5"/>
  <c r="BF1245" i="5"/>
  <c r="AG2115" i="5"/>
  <c r="F1245" i="5"/>
  <c r="T2115" i="5"/>
  <c r="AV1245" i="5"/>
  <c r="AQ2115" i="5"/>
  <c r="L1245" i="5"/>
  <c r="AX2115" i="5"/>
  <c r="S1245" i="5"/>
  <c r="BB1245" i="5"/>
  <c r="M2115" i="5"/>
  <c r="AO1245" i="5"/>
  <c r="AO2115" i="5"/>
  <c r="N1245" i="5"/>
  <c r="AR2115" i="5"/>
  <c r="Q1245" i="5"/>
  <c r="AY2115" i="5"/>
  <c r="T1245" i="5"/>
  <c r="AP2115" i="5"/>
  <c r="L2104" i="5"/>
  <c r="AN1234" i="5"/>
  <c r="S2104" i="5"/>
  <c r="AU1234" i="5"/>
  <c r="Z2104" i="5"/>
  <c r="BB1234" i="5"/>
  <c r="AC2104" i="5"/>
  <c r="B2104" i="5"/>
  <c r="AG1234" i="5"/>
  <c r="H2104" i="5"/>
  <c r="AJ1234" i="5"/>
  <c r="O2104" i="5"/>
  <c r="AQ1234" i="5"/>
  <c r="V2104" i="5"/>
  <c r="AX1234" i="5"/>
  <c r="Y2104" i="5"/>
  <c r="BD2104" i="5"/>
  <c r="AC1234" i="5"/>
  <c r="D2104" i="5"/>
  <c r="AF1234" i="5"/>
  <c r="K2104" i="5"/>
  <c r="AM1234" i="5"/>
  <c r="W2104" i="5"/>
  <c r="AY1234" i="5"/>
  <c r="AD2104" i="5"/>
  <c r="BF1234" i="5"/>
  <c r="AG2104" i="5"/>
  <c r="F1234" i="5"/>
  <c r="AK1234" i="5"/>
  <c r="R1234" i="5"/>
  <c r="G2104" i="5"/>
  <c r="AI1234" i="5"/>
  <c r="N2104" i="5"/>
  <c r="AP1234" i="5"/>
  <c r="Q2104" i="5"/>
  <c r="AV2104" i="5"/>
  <c r="U1234" i="5"/>
  <c r="BC2104" i="5"/>
  <c r="X1234" i="5"/>
  <c r="C2104" i="5"/>
  <c r="AE1234" i="5"/>
  <c r="J2104" i="5"/>
  <c r="M2104" i="5"/>
  <c r="AR2104" i="5"/>
  <c r="Q1234" i="5"/>
  <c r="AY2104" i="5"/>
  <c r="T1234" i="5"/>
  <c r="BF2104" i="5"/>
  <c r="AA1234" i="5"/>
  <c r="F2104" i="5"/>
  <c r="AH1234" i="5"/>
  <c r="R2104" i="5"/>
  <c r="AT1234" i="5"/>
  <c r="U2104" i="5"/>
  <c r="AZ2104" i="5"/>
  <c r="Y1234" i="5"/>
  <c r="BG2104" i="5"/>
  <c r="AB1234" i="5"/>
  <c r="BE2104" i="5"/>
  <c r="AD1234" i="5"/>
  <c r="E2104" i="5"/>
  <c r="AJ2104" i="5"/>
  <c r="I1234" i="5"/>
  <c r="AQ2104" i="5"/>
  <c r="L1234" i="5"/>
  <c r="AX2104" i="5"/>
  <c r="S1234" i="5"/>
  <c r="BA2104" i="5"/>
  <c r="Z1234" i="5"/>
  <c r="BE1234" i="5"/>
  <c r="AF2104" i="5"/>
  <c r="E1234" i="5"/>
  <c r="AM2104" i="5"/>
  <c r="H1234" i="5"/>
  <c r="AT2104" i="5"/>
  <c r="O1234" i="5"/>
  <c r="AW2104" i="5"/>
  <c r="V1234" i="5"/>
  <c r="BA1234" i="5"/>
  <c r="B1234" i="5"/>
  <c r="I2104" i="5"/>
  <c r="AN2104" i="5"/>
  <c r="M1234" i="5"/>
  <c r="AU2104" i="5"/>
  <c r="P1234" i="5"/>
  <c r="BB2104" i="5"/>
  <c r="W1234" i="5"/>
  <c r="AW1234" i="5"/>
  <c r="X2104" i="5"/>
  <c r="AZ1234" i="5"/>
  <c r="AE2104" i="5"/>
  <c r="BG1234" i="5"/>
  <c r="G1234" i="5"/>
  <c r="AO2104" i="5"/>
  <c r="N1234" i="5"/>
  <c r="AS1234" i="5"/>
  <c r="T2104" i="5"/>
  <c r="AV1234" i="5"/>
  <c r="AA2104" i="5"/>
  <c r="BC1234" i="5"/>
  <c r="AH2104" i="5"/>
  <c r="C1234" i="5"/>
  <c r="AK2104" i="5"/>
  <c r="J1234" i="5"/>
  <c r="AO1234" i="5"/>
  <c r="P2104" i="5"/>
  <c r="AR1234" i="5"/>
  <c r="AB2104" i="5"/>
  <c r="BD1234" i="5"/>
  <c r="AI2104" i="5"/>
  <c r="D1234" i="5"/>
  <c r="AP2104" i="5"/>
  <c r="K1234" i="5"/>
  <c r="AS2104" i="5"/>
  <c r="N2012" i="5"/>
  <c r="AN1142" i="5"/>
  <c r="Q2012" i="5"/>
  <c r="AU1142" i="5"/>
  <c r="T2012" i="5"/>
  <c r="BB1142" i="5"/>
  <c r="AA2012" i="5"/>
  <c r="B1142" i="5"/>
  <c r="AG1142" i="5"/>
  <c r="J2012" i="5"/>
  <c r="AJ1142" i="5"/>
  <c r="M2012" i="5"/>
  <c r="AQ1142" i="5"/>
  <c r="P2012" i="5"/>
  <c r="AX1142" i="5"/>
  <c r="G2012" i="5"/>
  <c r="AP2012" i="5"/>
  <c r="M1142" i="5"/>
  <c r="AS2012" i="5"/>
  <c r="P1142" i="5"/>
  <c r="AV2012" i="5"/>
  <c r="W1142" i="5"/>
  <c r="AN2012" i="5"/>
  <c r="BA1142" i="5"/>
  <c r="AI2012" i="5"/>
  <c r="AR1142" i="5"/>
  <c r="F2012" i="5"/>
  <c r="AT2012" i="5"/>
  <c r="AZ2012" i="5"/>
  <c r="AH1142" i="5"/>
  <c r="E2012" i="5"/>
  <c r="AI1142" i="5"/>
  <c r="H2012" i="5"/>
  <c r="AP1142" i="5"/>
  <c r="O2012" i="5"/>
  <c r="AX2012" i="5"/>
  <c r="U1142" i="5"/>
  <c r="BA2012" i="5"/>
  <c r="X1142" i="5"/>
  <c r="BD2012" i="5"/>
  <c r="AE1142" i="5"/>
  <c r="D2012" i="5"/>
  <c r="AL1142" i="5"/>
  <c r="K2012" i="5"/>
  <c r="AD2012" i="5"/>
  <c r="BD1142" i="5"/>
  <c r="AG2012" i="5"/>
  <c r="D1142" i="5"/>
  <c r="AJ2012" i="5"/>
  <c r="K1142" i="5"/>
  <c r="AQ2012" i="5"/>
  <c r="R1142" i="5"/>
  <c r="O1142" i="5"/>
  <c r="B2012" i="5"/>
  <c r="J1142" i="5"/>
  <c r="W2012" i="5"/>
  <c r="AF1142" i="5"/>
  <c r="Q1142" i="5"/>
  <c r="AA1142" i="5"/>
  <c r="BC2012" i="5"/>
  <c r="AD1142" i="5"/>
  <c r="C2012" i="5"/>
  <c r="AL2012" i="5"/>
  <c r="I1142" i="5"/>
  <c r="AO2012" i="5"/>
  <c r="L1142" i="5"/>
  <c r="AR2012" i="5"/>
  <c r="S1142" i="5"/>
  <c r="AY2012" i="5"/>
  <c r="Z1142" i="5"/>
  <c r="BE1142" i="5"/>
  <c r="AH2012" i="5"/>
  <c r="E1142" i="5"/>
  <c r="U2012" i="5"/>
  <c r="AY1142" i="5"/>
  <c r="X2012" i="5"/>
  <c r="BF1142" i="5"/>
  <c r="AE2012" i="5"/>
  <c r="F1142" i="5"/>
  <c r="AK1142" i="5"/>
  <c r="AK2012" i="5"/>
  <c r="AU2012" i="5"/>
  <c r="AO1142" i="5"/>
  <c r="BF2012" i="5"/>
  <c r="I2012" i="5"/>
  <c r="AW2012" i="5"/>
  <c r="BG2012" i="5"/>
  <c r="AW1142" i="5"/>
  <c r="Z2012" i="5"/>
  <c r="AZ1142" i="5"/>
  <c r="AC2012" i="5"/>
  <c r="BG1142" i="5"/>
  <c r="AF2012" i="5"/>
  <c r="G1142" i="5"/>
  <c r="AM2012" i="5"/>
  <c r="N1142" i="5"/>
  <c r="AS1142" i="5"/>
  <c r="V2012" i="5"/>
  <c r="AV1142" i="5"/>
  <c r="Y2012" i="5"/>
  <c r="BC1142" i="5"/>
  <c r="L2012" i="5"/>
  <c r="AT1142" i="5"/>
  <c r="S2012" i="5"/>
  <c r="BB2012" i="5"/>
  <c r="Y1142" i="5"/>
  <c r="BE2012" i="5"/>
  <c r="H1142" i="5"/>
  <c r="V1142" i="5"/>
  <c r="C1142" i="5"/>
  <c r="R2012" i="5"/>
  <c r="AC1142" i="5"/>
  <c r="AM1142" i="5"/>
  <c r="T1142" i="5"/>
  <c r="N2241" i="5"/>
  <c r="AQ1371" i="5"/>
  <c r="Q2241" i="5"/>
  <c r="AX1371" i="5"/>
  <c r="T2241" i="5"/>
  <c r="BA1371" i="5"/>
  <c r="BF1371" i="5"/>
  <c r="B2241" i="5"/>
  <c r="AF1371" i="5"/>
  <c r="J2241" i="5"/>
  <c r="AM1371" i="5"/>
  <c r="M2241" i="5"/>
  <c r="AT1371" i="5"/>
  <c r="P2241" i="5"/>
  <c r="AE1371" i="5"/>
  <c r="W2241" i="5"/>
  <c r="BF2241" i="5"/>
  <c r="AB1371" i="5"/>
  <c r="F2241" i="5"/>
  <c r="AI1371" i="5"/>
  <c r="J1371" i="5"/>
  <c r="AV2241" i="5"/>
  <c r="U2241" i="5"/>
  <c r="BB1371" i="5"/>
  <c r="X2241" i="5"/>
  <c r="BE1371" i="5"/>
  <c r="AE2241" i="5"/>
  <c r="E1371" i="5"/>
  <c r="I2241" i="5"/>
  <c r="Q1371" i="5"/>
  <c r="E2241" i="5"/>
  <c r="AL1371" i="5"/>
  <c r="H2241" i="5"/>
  <c r="AO1371" i="5"/>
  <c r="O2241" i="5"/>
  <c r="AX2241" i="5"/>
  <c r="BG2241" i="5"/>
  <c r="BA2241" i="5"/>
  <c r="AA1371" i="5"/>
  <c r="BD2241" i="5"/>
  <c r="AH1371" i="5"/>
  <c r="D2241" i="5"/>
  <c r="AK1371" i="5"/>
  <c r="AW1371" i="5"/>
  <c r="AT2241" i="5"/>
  <c r="P1371" i="5"/>
  <c r="AW2241" i="5"/>
  <c r="W1371" i="5"/>
  <c r="AZ2241" i="5"/>
  <c r="AD1371" i="5"/>
  <c r="K2241" i="5"/>
  <c r="Z1371" i="5"/>
  <c r="L2241" i="5"/>
  <c r="AS1371" i="5"/>
  <c r="S2241" i="5"/>
  <c r="BB2241" i="5"/>
  <c r="X1371" i="5"/>
  <c r="AA2241" i="5"/>
  <c r="AP1371" i="5"/>
  <c r="BC2241" i="5"/>
  <c r="AC1371" i="5"/>
  <c r="C2241" i="5"/>
  <c r="AL2241" i="5"/>
  <c r="H1371" i="5"/>
  <c r="T1371" i="5"/>
  <c r="AG1371" i="5"/>
  <c r="AR2241" i="5"/>
  <c r="V1371" i="5"/>
  <c r="AY2241" i="5"/>
  <c r="Y1371" i="5"/>
  <c r="BD1371" i="5"/>
  <c r="AO2241" i="5"/>
  <c r="AZ1371" i="5"/>
  <c r="AK2241" i="5"/>
  <c r="K1371" i="5"/>
  <c r="AN2241" i="5"/>
  <c r="R1371" i="5"/>
  <c r="AU2241" i="5"/>
  <c r="U1371" i="5"/>
  <c r="R2241" i="5"/>
  <c r="B1371" i="5"/>
  <c r="G2241" i="5"/>
  <c r="AP2241" i="5"/>
  <c r="L1371" i="5"/>
  <c r="AS2241" i="5"/>
  <c r="S1371" i="5"/>
  <c r="AH2241" i="5"/>
  <c r="AQ2241" i="5"/>
  <c r="AV1371" i="5"/>
  <c r="Z2241" i="5"/>
  <c r="BC1371" i="5"/>
  <c r="AC2241" i="5"/>
  <c r="C1371" i="5"/>
  <c r="Y2241" i="5"/>
  <c r="AJ1371" i="5"/>
  <c r="AM2241" i="5"/>
  <c r="M1371" i="5"/>
  <c r="AR1371" i="5"/>
  <c r="V2241" i="5"/>
  <c r="AY1371" i="5"/>
  <c r="O1371" i="5"/>
  <c r="BE2241" i="5"/>
  <c r="AB2241" i="5"/>
  <c r="F1371" i="5"/>
  <c r="AI2241" i="5"/>
  <c r="I1371" i="5"/>
  <c r="AN1371" i="5"/>
  <c r="AF2241" i="5"/>
  <c r="AU1371" i="5"/>
  <c r="AD2241" i="5"/>
  <c r="BG1371" i="5"/>
  <c r="AG2241" i="5"/>
  <c r="G1371" i="5"/>
  <c r="AJ2241" i="5"/>
  <c r="N1371" i="5"/>
  <c r="D1371" i="5"/>
  <c r="Q2005" i="5"/>
  <c r="AU1135" i="5"/>
  <c r="D2005" i="5"/>
  <c r="AL1135" i="5"/>
  <c r="K2005" i="5"/>
  <c r="AO1135" i="5"/>
  <c r="R2005" i="5"/>
  <c r="B1135" i="5"/>
  <c r="AJ1135" i="5"/>
  <c r="AZ2005" i="5"/>
  <c r="AA1135" i="5"/>
  <c r="BG2005" i="5"/>
  <c r="AH1135" i="5"/>
  <c r="G2005" i="5"/>
  <c r="AK1135" i="5"/>
  <c r="AD2005" i="5"/>
  <c r="AS2005" i="5"/>
  <c r="P1135" i="5"/>
  <c r="AV2005" i="5"/>
  <c r="W1135" i="5"/>
  <c r="BC2005" i="5"/>
  <c r="AD1135" i="5"/>
  <c r="X2005" i="5"/>
  <c r="BF1135" i="5"/>
  <c r="O2005" i="5"/>
  <c r="AS1135" i="5"/>
  <c r="V2005" i="5"/>
  <c r="BA2005" i="5"/>
  <c r="X1135" i="5"/>
  <c r="E1135" i="5"/>
  <c r="H2005" i="5"/>
  <c r="AP1135" i="5"/>
  <c r="BF2005" i="5"/>
  <c r="AC1135" i="5"/>
  <c r="F2005" i="5"/>
  <c r="AK2005" i="5"/>
  <c r="H1135" i="5"/>
  <c r="BD2005" i="5"/>
  <c r="AE1135" i="5"/>
  <c r="AU2005" i="5"/>
  <c r="V1135" i="5"/>
  <c r="BB2005" i="5"/>
  <c r="Y1135" i="5"/>
  <c r="BD1135" i="5"/>
  <c r="AW2005" i="5"/>
  <c r="T1135" i="5"/>
  <c r="AJ2005" i="5"/>
  <c r="K1135" i="5"/>
  <c r="AQ2005" i="5"/>
  <c r="R1135" i="5"/>
  <c r="AX2005" i="5"/>
  <c r="U1135" i="5"/>
  <c r="S2005" i="5"/>
  <c r="AW1135" i="5"/>
  <c r="J2005" i="5"/>
  <c r="AO2005" i="5"/>
  <c r="L1135" i="5"/>
  <c r="AR2005" i="5"/>
  <c r="S1135" i="5"/>
  <c r="C2005" i="5"/>
  <c r="AG1135" i="5"/>
  <c r="AV1135" i="5"/>
  <c r="Y2005" i="5"/>
  <c r="BC1135" i="5"/>
  <c r="C1135" i="5"/>
  <c r="AY2005" i="5"/>
  <c r="Z1135" i="5"/>
  <c r="AP2005" i="5"/>
  <c r="M1135" i="5"/>
  <c r="AR1135" i="5"/>
  <c r="U2005" i="5"/>
  <c r="AY1135" i="5"/>
  <c r="AN2005" i="5"/>
  <c r="O1135" i="5"/>
  <c r="AE2005" i="5"/>
  <c r="F1135" i="5"/>
  <c r="AL2005" i="5"/>
  <c r="I1135" i="5"/>
  <c r="AN1135" i="5"/>
  <c r="B2005" i="5"/>
  <c r="N2005" i="5"/>
  <c r="AC2005" i="5"/>
  <c r="BG1135" i="5"/>
  <c r="AF2005" i="5"/>
  <c r="G1135" i="5"/>
  <c r="AM2005" i="5"/>
  <c r="N1135" i="5"/>
  <c r="AZ1135" i="5"/>
  <c r="M2005" i="5"/>
  <c r="AQ1135" i="5"/>
  <c r="P2005" i="5"/>
  <c r="AX1135" i="5"/>
  <c r="W2005" i="5"/>
  <c r="BA1135" i="5"/>
  <c r="AT2005" i="5"/>
  <c r="Q1135" i="5"/>
  <c r="AF1135" i="5"/>
  <c r="I2005" i="5"/>
  <c r="AM1135" i="5"/>
  <c r="L2005" i="5"/>
  <c r="AT1135" i="5"/>
  <c r="AI2005" i="5"/>
  <c r="J1135" i="5"/>
  <c r="Z2005" i="5"/>
  <c r="BE2005" i="5"/>
  <c r="E2005" i="5"/>
  <c r="AI1135" i="5"/>
  <c r="AG2005" i="5"/>
  <c r="D1135" i="5"/>
  <c r="T2005" i="5"/>
  <c r="BB1135" i="5"/>
  <c r="AA2005" i="5"/>
  <c r="BE1135" i="5"/>
  <c r="AH2005" i="5"/>
  <c r="T2552" i="5"/>
  <c r="AS1682" i="5"/>
  <c r="AA2552" i="5"/>
  <c r="AG1682" i="5"/>
  <c r="R2552" i="5"/>
  <c r="BE1682" i="5"/>
  <c r="U2552" i="5"/>
  <c r="B2552" i="5"/>
  <c r="AN1682" i="5"/>
  <c r="P2552" i="5"/>
  <c r="AM1682" i="5"/>
  <c r="G2552" i="5"/>
  <c r="F1682" i="5"/>
  <c r="N2552" i="5"/>
  <c r="AY1682" i="5"/>
  <c r="AG2552" i="5"/>
  <c r="C1682" i="5"/>
  <c r="AJ1682" i="5"/>
  <c r="BC2552" i="5"/>
  <c r="M1682" i="5"/>
  <c r="C2552" i="5"/>
  <c r="BF1682" i="5"/>
  <c r="AE2552" i="5"/>
  <c r="AL1682" i="5"/>
  <c r="AL2552" i="5"/>
  <c r="Z1682" i="5"/>
  <c r="Y2552" i="5"/>
  <c r="BD2552" i="5"/>
  <c r="AB1682" i="5"/>
  <c r="I1682" i="5"/>
  <c r="O2552" i="5"/>
  <c r="Q1682" i="5"/>
  <c r="V2552" i="5"/>
  <c r="E1682" i="5"/>
  <c r="I2552" i="5"/>
  <c r="AN2552" i="5"/>
  <c r="L1682" i="5"/>
  <c r="D2552" i="5"/>
  <c r="W1682" i="5"/>
  <c r="K2552" i="5"/>
  <c r="K1682" i="5"/>
  <c r="BE2552" i="5"/>
  <c r="AI1682" i="5"/>
  <c r="E2552" i="5"/>
  <c r="AZ2552" i="5"/>
  <c r="X1682" i="5"/>
  <c r="BG2552" i="5"/>
  <c r="R1682" i="5"/>
  <c r="AX2552" i="5"/>
  <c r="AP1682" i="5"/>
  <c r="BA2552" i="5"/>
  <c r="AD1682" i="5"/>
  <c r="Z2552" i="5"/>
  <c r="J1682" i="5"/>
  <c r="AC2552" i="5"/>
  <c r="AR2552" i="5"/>
  <c r="P1682" i="5"/>
  <c r="AY2552" i="5"/>
  <c r="G1682" i="5"/>
  <c r="J2552" i="5"/>
  <c r="AT1682" i="5"/>
  <c r="M2552" i="5"/>
  <c r="AB2552" i="5"/>
  <c r="BC1682" i="5"/>
  <c r="AI2552" i="5"/>
  <c r="AQ1682" i="5"/>
  <c r="BF2552" i="5"/>
  <c r="BA1682" i="5"/>
  <c r="F2552" i="5"/>
  <c r="AO1682" i="5"/>
  <c r="AV1682" i="5"/>
  <c r="X2552" i="5"/>
  <c r="AX1682" i="5"/>
  <c r="AU2552" i="5"/>
  <c r="BG1682" i="5"/>
  <c r="BB2552" i="5"/>
  <c r="AU1682" i="5"/>
  <c r="AO2552" i="5"/>
  <c r="N1682" i="5"/>
  <c r="AR1682" i="5"/>
  <c r="B1682" i="5"/>
  <c r="Q2552" i="5"/>
  <c r="AV2552" i="5"/>
  <c r="T1682" i="5"/>
  <c r="AM2552" i="5"/>
  <c r="AW1682" i="5"/>
  <c r="AT2552" i="5"/>
  <c r="AK1682" i="5"/>
  <c r="BD1682" i="5"/>
  <c r="AF2552" i="5"/>
  <c r="D1682" i="5"/>
  <c r="W2552" i="5"/>
  <c r="AA1682" i="5"/>
  <c r="AD2552" i="5"/>
  <c r="O1682" i="5"/>
  <c r="AW2552" i="5"/>
  <c r="Y1682" i="5"/>
  <c r="AZ1682" i="5"/>
  <c r="L2552" i="5"/>
  <c r="AH1682" i="5"/>
  <c r="S2552" i="5"/>
  <c r="V1682" i="5"/>
  <c r="AP2552" i="5"/>
  <c r="AE1682" i="5"/>
  <c r="AS2552" i="5"/>
  <c r="S1682" i="5"/>
  <c r="AF1682" i="5"/>
  <c r="H2552" i="5"/>
  <c r="AC1682" i="5"/>
  <c r="AJ2552" i="5"/>
  <c r="H1682" i="5"/>
  <c r="AQ2552" i="5"/>
  <c r="BB1682" i="5"/>
  <c r="AH2552" i="5"/>
  <c r="U1682" i="5"/>
  <c r="AK2552" i="5"/>
  <c r="AX2079" i="5"/>
  <c r="T1209" i="5"/>
  <c r="K1209" i="5"/>
  <c r="AT1209" i="5"/>
  <c r="U2079" i="5"/>
  <c r="AW1209" i="5"/>
  <c r="AN2079" i="5"/>
  <c r="M1209" i="5"/>
  <c r="AD2079" i="5"/>
  <c r="BG1209" i="5"/>
  <c r="S2079" i="5"/>
  <c r="G1209" i="5"/>
  <c r="AP1209" i="5"/>
  <c r="B2079" i="5"/>
  <c r="AQ2079" i="5"/>
  <c r="AC2079" i="5"/>
  <c r="BE1209" i="5"/>
  <c r="AF2079" i="5"/>
  <c r="E1209" i="5"/>
  <c r="AL2079" i="5"/>
  <c r="H1209" i="5"/>
  <c r="BC2079" i="5"/>
  <c r="AE1209" i="5"/>
  <c r="AX1209" i="5"/>
  <c r="Y2079" i="5"/>
  <c r="BA1209" i="5"/>
  <c r="AB2079" i="5"/>
  <c r="BD1209" i="5"/>
  <c r="AY2079" i="5"/>
  <c r="O1209" i="5"/>
  <c r="AH1209" i="5"/>
  <c r="I2079" i="5"/>
  <c r="AK1209" i="5"/>
  <c r="L2079" i="5"/>
  <c r="AN1209" i="5"/>
  <c r="AH2079" i="5"/>
  <c r="D1209" i="5"/>
  <c r="AE2079" i="5"/>
  <c r="BE2079" i="5"/>
  <c r="AD1209" i="5"/>
  <c r="E2079" i="5"/>
  <c r="AG1209" i="5"/>
  <c r="AG2079" i="5"/>
  <c r="F1209" i="5"/>
  <c r="T2079" i="5"/>
  <c r="AV1209" i="5"/>
  <c r="Z2079" i="5"/>
  <c r="BC1209" i="5"/>
  <c r="C2079" i="5"/>
  <c r="C1209" i="5"/>
  <c r="BB1209" i="5"/>
  <c r="M2079" i="5"/>
  <c r="AO1209" i="5"/>
  <c r="P2079" i="5"/>
  <c r="AR1209" i="5"/>
  <c r="V2079" i="5"/>
  <c r="AY1209" i="5"/>
  <c r="AL1209" i="5"/>
  <c r="AZ2079" i="5"/>
  <c r="Y1209" i="5"/>
  <c r="BF2079" i="5"/>
  <c r="AB1209" i="5"/>
  <c r="F2079" i="5"/>
  <c r="AU2079" i="5"/>
  <c r="AS2079" i="5"/>
  <c r="R1209" i="5"/>
  <c r="AV2079" i="5"/>
  <c r="U1209" i="5"/>
  <c r="BB2079" i="5"/>
  <c r="X1209" i="5"/>
  <c r="X2079" i="5"/>
  <c r="AZ1209" i="5"/>
  <c r="N2079" i="5"/>
  <c r="AQ1209" i="5"/>
  <c r="O2079" i="5"/>
  <c r="BA2079" i="5"/>
  <c r="Z1209" i="5"/>
  <c r="Q2079" i="5"/>
  <c r="AS1209" i="5"/>
  <c r="D2079" i="5"/>
  <c r="AF1209" i="5"/>
  <c r="J2079" i="5"/>
  <c r="AM1209" i="5"/>
  <c r="BG2079" i="5"/>
  <c r="BD2079" i="5"/>
  <c r="AC1209" i="5"/>
  <c r="AT2079" i="5"/>
  <c r="P1209" i="5"/>
  <c r="W2079" i="5"/>
  <c r="W1209" i="5"/>
  <c r="BF1209" i="5"/>
  <c r="AW2079" i="5"/>
  <c r="V1209" i="5"/>
  <c r="AJ2079" i="5"/>
  <c r="I1209" i="5"/>
  <c r="AP2079" i="5"/>
  <c r="L1209" i="5"/>
  <c r="G2079" i="5"/>
  <c r="S1209" i="5"/>
  <c r="R2079" i="5"/>
  <c r="AU1209" i="5"/>
  <c r="AA2079" i="5"/>
  <c r="AO2079" i="5"/>
  <c r="N1209" i="5"/>
  <c r="AR2079" i="5"/>
  <c r="Q1209" i="5"/>
  <c r="H2079" i="5"/>
  <c r="AJ1209" i="5"/>
  <c r="AM2079" i="5"/>
  <c r="AA1209" i="5"/>
  <c r="K2079" i="5"/>
  <c r="AK2079" i="5"/>
  <c r="J1209" i="5"/>
  <c r="B1209" i="5"/>
  <c r="BE2076" i="5"/>
  <c r="AA1206" i="5"/>
  <c r="E2076" i="5"/>
  <c r="AH1206" i="5"/>
  <c r="AW1206" i="5"/>
  <c r="X2076" i="5"/>
  <c r="AZ1206" i="5"/>
  <c r="AU2076" i="5"/>
  <c r="P1206" i="5"/>
  <c r="BA2076" i="5"/>
  <c r="W1206" i="5"/>
  <c r="AD2076" i="5"/>
  <c r="N1206" i="5"/>
  <c r="AS1206" i="5"/>
  <c r="B2076" i="5"/>
  <c r="BB2076" i="5"/>
  <c r="AV2076" i="5"/>
  <c r="U1206" i="5"/>
  <c r="AM2076" i="5"/>
  <c r="H1206" i="5"/>
  <c r="AS2076" i="5"/>
  <c r="O1206" i="5"/>
  <c r="I2076" i="5"/>
  <c r="AL1206" i="5"/>
  <c r="AL2076" i="5"/>
  <c r="AB2076" i="5"/>
  <c r="BD1206" i="5"/>
  <c r="D1206" i="5"/>
  <c r="R2076" i="5"/>
  <c r="V1206" i="5"/>
  <c r="BA1206" i="5"/>
  <c r="L2076" i="5"/>
  <c r="AN1206" i="5"/>
  <c r="S2076" i="5"/>
  <c r="AU1206" i="5"/>
  <c r="AO2076" i="5"/>
  <c r="K1206" i="5"/>
  <c r="AT2076" i="5"/>
  <c r="R1206" i="5"/>
  <c r="AG1206" i="5"/>
  <c r="H2076" i="5"/>
  <c r="AJ1206" i="5"/>
  <c r="AJ2076" i="5"/>
  <c r="I1206" i="5"/>
  <c r="AQ2076" i="5"/>
  <c r="L1206" i="5"/>
  <c r="AG2076" i="5"/>
  <c r="C1206" i="5"/>
  <c r="N2076" i="5"/>
  <c r="J1206" i="5"/>
  <c r="BE1206" i="5"/>
  <c r="AF2076" i="5"/>
  <c r="E1206" i="5"/>
  <c r="W2076" i="5"/>
  <c r="AY1206" i="5"/>
  <c r="AC2076" i="5"/>
  <c r="BF1206" i="5"/>
  <c r="AO1206" i="5"/>
  <c r="P2076" i="5"/>
  <c r="AR1206" i="5"/>
  <c r="G2076" i="5"/>
  <c r="M2076" i="5"/>
  <c r="AP1206" i="5"/>
  <c r="BF2076" i="5"/>
  <c r="F1206" i="5"/>
  <c r="AK1206" i="5"/>
  <c r="BC2076" i="5"/>
  <c r="X1206" i="5"/>
  <c r="C2076" i="5"/>
  <c r="AE1206" i="5"/>
  <c r="AE2076" i="5"/>
  <c r="BG1206" i="5"/>
  <c r="AK2076" i="5"/>
  <c r="G1206" i="5"/>
  <c r="Z2076" i="5"/>
  <c r="BD2076" i="5"/>
  <c r="AC1206" i="5"/>
  <c r="T2076" i="5"/>
  <c r="AV1206" i="5"/>
  <c r="AA2076" i="5"/>
  <c r="BC1206" i="5"/>
  <c r="Q2076" i="5"/>
  <c r="AT1206" i="5"/>
  <c r="J2076" i="5"/>
  <c r="D2076" i="5"/>
  <c r="AF1206" i="5"/>
  <c r="K2076" i="5"/>
  <c r="AM1206" i="5"/>
  <c r="AX2076" i="5"/>
  <c r="AD1206" i="5"/>
  <c r="F2076" i="5"/>
  <c r="AZ2076" i="5"/>
  <c r="Y1206" i="5"/>
  <c r="BG2076" i="5"/>
  <c r="AB1206" i="5"/>
  <c r="AW2076" i="5"/>
  <c r="S1206" i="5"/>
  <c r="AH2076" i="5"/>
  <c r="Z1206" i="5"/>
  <c r="Y2076" i="5"/>
  <c r="BB1206" i="5"/>
  <c r="AP2076" i="5"/>
  <c r="AR2076" i="5"/>
  <c r="Q1206" i="5"/>
  <c r="AY2076" i="5"/>
  <c r="T1206" i="5"/>
  <c r="O2076" i="5"/>
  <c r="AQ1206" i="5"/>
  <c r="U2076" i="5"/>
  <c r="AX1206" i="5"/>
  <c r="V2076" i="5"/>
  <c r="AN2076" i="5"/>
  <c r="M1206" i="5"/>
  <c r="B1206" i="5"/>
  <c r="C2333" i="5"/>
  <c r="AH1463" i="5"/>
  <c r="J2333" i="5"/>
  <c r="AK1463" i="5"/>
  <c r="M2333" i="5"/>
  <c r="AB2333" i="5"/>
  <c r="BG1463" i="5"/>
  <c r="AY2333" i="5"/>
  <c r="W1463" i="5"/>
  <c r="BF2333" i="5"/>
  <c r="AD1463" i="5"/>
  <c r="F2333" i="5"/>
  <c r="AG1463" i="5"/>
  <c r="AV1463" i="5"/>
  <c r="B2333" i="5"/>
  <c r="E2333" i="5"/>
  <c r="AJ2333" i="5"/>
  <c r="H1463" i="5"/>
  <c r="AQ2333" i="5"/>
  <c r="O1463" i="5"/>
  <c r="AH2333" i="5"/>
  <c r="F1463" i="5"/>
  <c r="X1463" i="5"/>
  <c r="V1463" i="5"/>
  <c r="S1463" i="5"/>
  <c r="M1463" i="5"/>
  <c r="N1463" i="5"/>
  <c r="AD2333" i="5"/>
  <c r="AJ1463" i="5"/>
  <c r="BA2333" i="5"/>
  <c r="Y1463" i="5"/>
  <c r="BD1463" i="5"/>
  <c r="AF2333" i="5"/>
  <c r="D1463" i="5"/>
  <c r="W2333" i="5"/>
  <c r="BB1463" i="5"/>
  <c r="AT2333" i="5"/>
  <c r="R1463" i="5"/>
  <c r="AW2333" i="5"/>
  <c r="U1463" i="5"/>
  <c r="AZ1463" i="5"/>
  <c r="L2333" i="5"/>
  <c r="AQ1463" i="5"/>
  <c r="X2333" i="5"/>
  <c r="BC1463" i="5"/>
  <c r="AE2333" i="5"/>
  <c r="C1463" i="5"/>
  <c r="AL2333" i="5"/>
  <c r="J1463" i="5"/>
  <c r="Y2333" i="5"/>
  <c r="B1463" i="5"/>
  <c r="BG2333" i="5"/>
  <c r="AN2333" i="5"/>
  <c r="BB2333" i="5"/>
  <c r="AI2333" i="5"/>
  <c r="AS2333" i="5"/>
  <c r="BE1463" i="5"/>
  <c r="BC2333" i="5"/>
  <c r="AR1463" i="5"/>
  <c r="T2333" i="5"/>
  <c r="AY1463" i="5"/>
  <c r="AA2333" i="5"/>
  <c r="BF1463" i="5"/>
  <c r="R2333" i="5"/>
  <c r="AS1463" i="5"/>
  <c r="AK2333" i="5"/>
  <c r="I1463" i="5"/>
  <c r="AN1463" i="5"/>
  <c r="P2333" i="5"/>
  <c r="AU1463" i="5"/>
  <c r="G2333" i="5"/>
  <c r="AL1463" i="5"/>
  <c r="S2333" i="5"/>
  <c r="AX1463" i="5"/>
  <c r="Z2333" i="5"/>
  <c r="BA1463" i="5"/>
  <c r="AC2333" i="5"/>
  <c r="AR2333" i="5"/>
  <c r="P1463" i="5"/>
  <c r="U2333" i="5"/>
  <c r="AE1463" i="5"/>
  <c r="L1463" i="5"/>
  <c r="Z1463" i="5"/>
  <c r="G1463" i="5"/>
  <c r="Q1463" i="5"/>
  <c r="AG2333" i="5"/>
  <c r="H2333" i="5"/>
  <c r="AM1463" i="5"/>
  <c r="O2333" i="5"/>
  <c r="AT1463" i="5"/>
  <c r="V2333" i="5"/>
  <c r="AW1463" i="5"/>
  <c r="I2333" i="5"/>
  <c r="BD2333" i="5"/>
  <c r="AB1463" i="5"/>
  <c r="D2333" i="5"/>
  <c r="AI1463" i="5"/>
  <c r="K2333" i="5"/>
  <c r="AP1463" i="5"/>
  <c r="BE2333" i="5"/>
  <c r="AC1463" i="5"/>
  <c r="N2333" i="5"/>
  <c r="AO1463" i="5"/>
  <c r="Q2333" i="5"/>
  <c r="AV2333" i="5"/>
  <c r="T1463" i="5"/>
  <c r="AM2333" i="5"/>
  <c r="K1463" i="5"/>
  <c r="AZ2333" i="5"/>
  <c r="AX2333" i="5"/>
  <c r="AU2333" i="5"/>
  <c r="AO2333" i="5"/>
  <c r="AP2333" i="5"/>
  <c r="AF1463" i="5"/>
  <c r="E1463" i="5"/>
  <c r="AA1463" i="5"/>
  <c r="AG2165" i="5"/>
  <c r="BA1295" i="5"/>
  <c r="U2165" i="5"/>
  <c r="AO1295" i="5"/>
  <c r="AV1295" i="5"/>
  <c r="K2165" i="5"/>
  <c r="Y2165" i="5"/>
  <c r="AN2165" i="5"/>
  <c r="BG1295" i="5"/>
  <c r="AB2165" i="5"/>
  <c r="AU1295" i="5"/>
  <c r="AZ2165" i="5"/>
  <c r="N1295" i="5"/>
  <c r="AP2165" i="5"/>
  <c r="B2165" i="5"/>
  <c r="T2165" i="5"/>
  <c r="AX2165" i="5"/>
  <c r="T1295" i="5"/>
  <c r="AC2165" i="5"/>
  <c r="AW1295" i="5"/>
  <c r="AS2165" i="5"/>
  <c r="AF2165" i="5"/>
  <c r="AA2165" i="5"/>
  <c r="AT1295" i="5"/>
  <c r="O2165" i="5"/>
  <c r="AD2165" i="5"/>
  <c r="BC1295" i="5"/>
  <c r="BF1295" i="5"/>
  <c r="O1295" i="5"/>
  <c r="E2165" i="5"/>
  <c r="Y1295" i="5"/>
  <c r="AZ1295" i="5"/>
  <c r="N2165" i="5"/>
  <c r="AH1295" i="5"/>
  <c r="AD1295" i="5"/>
  <c r="Z2165" i="5"/>
  <c r="L2165" i="5"/>
  <c r="AE1295" i="5"/>
  <c r="BE2165" i="5"/>
  <c r="S1295" i="5"/>
  <c r="AF1295" i="5"/>
  <c r="AR1295" i="5"/>
  <c r="L1295" i="5"/>
  <c r="AL2165" i="5"/>
  <c r="H1295" i="5"/>
  <c r="AI2165" i="5"/>
  <c r="BB1295" i="5"/>
  <c r="BG2165" i="5"/>
  <c r="U1295" i="5"/>
  <c r="G1295" i="5"/>
  <c r="AY1295" i="5"/>
  <c r="BD1295" i="5"/>
  <c r="AH2165" i="5"/>
  <c r="D1295" i="5"/>
  <c r="H2165" i="5"/>
  <c r="AA1295" i="5"/>
  <c r="Q2165" i="5"/>
  <c r="D2165" i="5"/>
  <c r="AN1295" i="5"/>
  <c r="R2165" i="5"/>
  <c r="AM1295" i="5"/>
  <c r="AR2165" i="5"/>
  <c r="F1295" i="5"/>
  <c r="AU2165" i="5"/>
  <c r="AX1295" i="5"/>
  <c r="AO2165" i="5"/>
  <c r="C1295" i="5"/>
  <c r="AJ1295" i="5"/>
  <c r="AY2165" i="5"/>
  <c r="M1295" i="5"/>
  <c r="BF2165" i="5"/>
  <c r="C2165" i="5"/>
  <c r="S2165" i="5"/>
  <c r="AL1295" i="5"/>
  <c r="G2165" i="5"/>
  <c r="Z1295" i="5"/>
  <c r="AE2165" i="5"/>
  <c r="J2165" i="5"/>
  <c r="X2165" i="5"/>
  <c r="V2165" i="5"/>
  <c r="AS1295" i="5"/>
  <c r="M2165" i="5"/>
  <c r="AG1295" i="5"/>
  <c r="AK2165" i="5"/>
  <c r="BE1295" i="5"/>
  <c r="AK1295" i="5"/>
  <c r="F2165" i="5"/>
  <c r="W1295" i="5"/>
  <c r="AW2165" i="5"/>
  <c r="K1295" i="5"/>
  <c r="P2165" i="5"/>
  <c r="AI1295" i="5"/>
  <c r="I1295" i="5"/>
  <c r="BB2165" i="5"/>
  <c r="X1295" i="5"/>
  <c r="BD2165" i="5"/>
  <c r="R1295" i="5"/>
  <c r="W2165" i="5"/>
  <c r="AP1295" i="5"/>
  <c r="AB1295" i="5"/>
  <c r="V1295" i="5"/>
  <c r="AV2165" i="5"/>
  <c r="J1295" i="5"/>
  <c r="AJ2165" i="5"/>
  <c r="AT2165" i="5"/>
  <c r="P1295" i="5"/>
  <c r="AC1295" i="5"/>
  <c r="AQ1295" i="5"/>
  <c r="BC2165" i="5"/>
  <c r="Q1295" i="5"/>
  <c r="AQ2165" i="5"/>
  <c r="E1295" i="5"/>
  <c r="I2165" i="5"/>
  <c r="AM2165" i="5"/>
  <c r="BA2165" i="5"/>
  <c r="B1295" i="5"/>
  <c r="AI2596" i="5"/>
  <c r="U1726" i="5"/>
  <c r="AU2596" i="5"/>
  <c r="Z1726" i="5"/>
  <c r="BD1726" i="5"/>
  <c r="AH2596" i="5"/>
  <c r="D1726" i="5"/>
  <c r="AJ2596" i="5"/>
  <c r="K1726" i="5"/>
  <c r="AA2596" i="5"/>
  <c r="Q1726" i="5"/>
  <c r="AM2596" i="5"/>
  <c r="J1726" i="5"/>
  <c r="AZ1726" i="5"/>
  <c r="B2596" i="5"/>
  <c r="M2596" i="5"/>
  <c r="AP2596" i="5"/>
  <c r="L1726" i="5"/>
  <c r="AR2596" i="5"/>
  <c r="S1726" i="5"/>
  <c r="AQ2596" i="5"/>
  <c r="Y1726" i="5"/>
  <c r="BC2596" i="5"/>
  <c r="AP1726" i="5"/>
  <c r="E2596" i="5"/>
  <c r="AL2596" i="5"/>
  <c r="H1726" i="5"/>
  <c r="AN2596" i="5"/>
  <c r="O1726" i="5"/>
  <c r="W2596" i="5"/>
  <c r="AL1726" i="5"/>
  <c r="AR1726" i="5"/>
  <c r="V2596" i="5"/>
  <c r="AY1726" i="5"/>
  <c r="X2596" i="5"/>
  <c r="BE1726" i="5"/>
  <c r="C2596" i="5"/>
  <c r="E1726" i="5"/>
  <c r="O2596" i="5"/>
  <c r="V1726" i="5"/>
  <c r="AN1726" i="5"/>
  <c r="R2596" i="5"/>
  <c r="AU1726" i="5"/>
  <c r="AD2596" i="5"/>
  <c r="BG1726" i="5"/>
  <c r="AF2596" i="5"/>
  <c r="G1726" i="5"/>
  <c r="S2596" i="5"/>
  <c r="M1726" i="5"/>
  <c r="AE2596" i="5"/>
  <c r="BB1726" i="5"/>
  <c r="AV1726" i="5"/>
  <c r="Z2596" i="5"/>
  <c r="BC1726" i="5"/>
  <c r="AB2596" i="5"/>
  <c r="C1726" i="5"/>
  <c r="K2596" i="5"/>
  <c r="I1726" i="5"/>
  <c r="AF1726" i="5"/>
  <c r="J2596" i="5"/>
  <c r="AM1726" i="5"/>
  <c r="L2596" i="5"/>
  <c r="AS1726" i="5"/>
  <c r="AO2596" i="5"/>
  <c r="R1726" i="5"/>
  <c r="AS2596" i="5"/>
  <c r="BF2596" i="5"/>
  <c r="AB1726" i="5"/>
  <c r="F2596" i="5"/>
  <c r="AI1726" i="5"/>
  <c r="H2596" i="5"/>
  <c r="AO1726" i="5"/>
  <c r="T2596" i="5"/>
  <c r="BA1726" i="5"/>
  <c r="BE2596" i="5"/>
  <c r="AX1726" i="5"/>
  <c r="G2596" i="5"/>
  <c r="F1726" i="5"/>
  <c r="AJ1726" i="5"/>
  <c r="N2596" i="5"/>
  <c r="AQ1726" i="5"/>
  <c r="P2596" i="5"/>
  <c r="AW1726" i="5"/>
  <c r="AW2596" i="5"/>
  <c r="AH1726" i="5"/>
  <c r="BA2596" i="5"/>
  <c r="AZ2596" i="5"/>
  <c r="AA1726" i="5"/>
  <c r="BG2596" i="5"/>
  <c r="AG1726" i="5"/>
  <c r="Q2596" i="5"/>
  <c r="N1726" i="5"/>
  <c r="U2596" i="5"/>
  <c r="AT2596" i="5"/>
  <c r="P1726" i="5"/>
  <c r="AV2596" i="5"/>
  <c r="W1726" i="5"/>
  <c r="AY2596" i="5"/>
  <c r="AC1726" i="5"/>
  <c r="I2596" i="5"/>
  <c r="BF1726" i="5"/>
  <c r="AG2596" i="5"/>
  <c r="AT1726" i="5"/>
  <c r="AK2596" i="5"/>
  <c r="BB2596" i="5"/>
  <c r="X1726" i="5"/>
  <c r="BD2596" i="5"/>
  <c r="AE1726" i="5"/>
  <c r="D2596" i="5"/>
  <c r="AK1726" i="5"/>
  <c r="Y2596" i="5"/>
  <c r="AD1726" i="5"/>
  <c r="AC2596" i="5"/>
  <c r="AX2596" i="5"/>
  <c r="T1726" i="5"/>
  <c r="B1726" i="5"/>
  <c r="AW2532" i="5"/>
  <c r="V1662" i="5"/>
  <c r="AZ2532" i="5"/>
  <c r="Y1662" i="5"/>
  <c r="BD1662" i="5"/>
  <c r="AI2532" i="5"/>
  <c r="D1662" i="5"/>
  <c r="AP2532" i="5"/>
  <c r="K1662" i="5"/>
  <c r="AS2532" i="5"/>
  <c r="R1662" i="5"/>
  <c r="AV2532" i="5"/>
  <c r="U1662" i="5"/>
  <c r="AZ1662" i="5"/>
  <c r="B2532" i="5"/>
  <c r="H2532" i="5"/>
  <c r="AQ2532" i="5"/>
  <c r="L1662" i="5"/>
  <c r="AX2532" i="5"/>
  <c r="S1662" i="5"/>
  <c r="BA2532" i="5"/>
  <c r="Z1662" i="5"/>
  <c r="BD2532" i="5"/>
  <c r="AC1662" i="5"/>
  <c r="D2532" i="5"/>
  <c r="AM2532" i="5"/>
  <c r="H1662" i="5"/>
  <c r="AT2532" i="5"/>
  <c r="O1662" i="5"/>
  <c r="AN2532" i="5"/>
  <c r="M1662" i="5"/>
  <c r="AR1662" i="5"/>
  <c r="W2532" i="5"/>
  <c r="AY1662" i="5"/>
  <c r="AD2532" i="5"/>
  <c r="BF1662" i="5"/>
  <c r="AG2532" i="5"/>
  <c r="F1662" i="5"/>
  <c r="AJ2532" i="5"/>
  <c r="I1662" i="5"/>
  <c r="AN1662" i="5"/>
  <c r="S2532" i="5"/>
  <c r="AU1662" i="5"/>
  <c r="AE2532" i="5"/>
  <c r="BG1662" i="5"/>
  <c r="AL2532" i="5"/>
  <c r="G1662" i="5"/>
  <c r="AO2532" i="5"/>
  <c r="N1662" i="5"/>
  <c r="AR2532" i="5"/>
  <c r="Q1662" i="5"/>
  <c r="AV1662" i="5"/>
  <c r="AA2532" i="5"/>
  <c r="BC1662" i="5"/>
  <c r="AH2532" i="5"/>
  <c r="C1662" i="5"/>
  <c r="AK2532" i="5"/>
  <c r="J1662" i="5"/>
  <c r="AF1662" i="5"/>
  <c r="K2532" i="5"/>
  <c r="AM1662" i="5"/>
  <c r="R2532" i="5"/>
  <c r="AT1662" i="5"/>
  <c r="U2532" i="5"/>
  <c r="AW1662" i="5"/>
  <c r="X2532" i="5"/>
  <c r="BG2532" i="5"/>
  <c r="AB1662" i="5"/>
  <c r="G2532" i="5"/>
  <c r="AI1662" i="5"/>
  <c r="N2532" i="5"/>
  <c r="AP1662" i="5"/>
  <c r="Z2532" i="5"/>
  <c r="BB1662" i="5"/>
  <c r="AC2532" i="5"/>
  <c r="BE1662" i="5"/>
  <c r="AF2532" i="5"/>
  <c r="E1662" i="5"/>
  <c r="AJ1662" i="5"/>
  <c r="O2532" i="5"/>
  <c r="AQ1662" i="5"/>
  <c r="V2532" i="5"/>
  <c r="AX1662" i="5"/>
  <c r="Y2532" i="5"/>
  <c r="BA1662" i="5"/>
  <c r="AB2532" i="5"/>
  <c r="BF2532" i="5"/>
  <c r="AA1662" i="5"/>
  <c r="F2532" i="5"/>
  <c r="AH1662" i="5"/>
  <c r="I2532" i="5"/>
  <c r="AK1662" i="5"/>
  <c r="L2532" i="5"/>
  <c r="AU2532" i="5"/>
  <c r="P1662" i="5"/>
  <c r="BB2532" i="5"/>
  <c r="W1662" i="5"/>
  <c r="BE2532" i="5"/>
  <c r="AD1662" i="5"/>
  <c r="E2532" i="5"/>
  <c r="AG1662" i="5"/>
  <c r="Q2532" i="5"/>
  <c r="AS1662" i="5"/>
  <c r="T2532" i="5"/>
  <c r="BC2532" i="5"/>
  <c r="X1662" i="5"/>
  <c r="C2532" i="5"/>
  <c r="AE1662" i="5"/>
  <c r="J2532" i="5"/>
  <c r="AL1662" i="5"/>
  <c r="M2532" i="5"/>
  <c r="AO1662" i="5"/>
  <c r="P2532" i="5"/>
  <c r="AY2532" i="5"/>
  <c r="T1662" i="5"/>
  <c r="B1662" i="5"/>
  <c r="S2071" i="5"/>
  <c r="L1201" i="5"/>
  <c r="G2071" i="5"/>
  <c r="S1201" i="5"/>
  <c r="BB1201" i="5"/>
  <c r="M2071" i="5"/>
  <c r="AO1201" i="5"/>
  <c r="AO2071" i="5"/>
  <c r="N1201" i="5"/>
  <c r="AP2071" i="5"/>
  <c r="Q1201" i="5"/>
  <c r="AD2071" i="5"/>
  <c r="T1201" i="5"/>
  <c r="BB2071" i="5"/>
  <c r="K1201" i="5"/>
  <c r="F2071" i="5"/>
  <c r="AK2071" i="5"/>
  <c r="J1201" i="5"/>
  <c r="AJ2071" i="5"/>
  <c r="M1201" i="5"/>
  <c r="C2071" i="5"/>
  <c r="BG1201" i="5"/>
  <c r="L2071" i="5"/>
  <c r="W1201" i="5"/>
  <c r="BF1201" i="5"/>
  <c r="AG2071" i="5"/>
  <c r="F1201" i="5"/>
  <c r="J2071" i="5"/>
  <c r="AV1201" i="5"/>
  <c r="AV2071" i="5"/>
  <c r="G1201" i="5"/>
  <c r="AP1201" i="5"/>
  <c r="Q2071" i="5"/>
  <c r="AS1201" i="5"/>
  <c r="AT2071" i="5"/>
  <c r="AF1201" i="5"/>
  <c r="Z2071" i="5"/>
  <c r="E1201" i="5"/>
  <c r="N2071" i="5"/>
  <c r="H1201" i="5"/>
  <c r="BG2071" i="5"/>
  <c r="O1201" i="5"/>
  <c r="Y2071" i="5"/>
  <c r="BA1201" i="5"/>
  <c r="T2071" i="5"/>
  <c r="BD1201" i="5"/>
  <c r="H2071" i="5"/>
  <c r="D1201" i="5"/>
  <c r="AF2071" i="5"/>
  <c r="B1201" i="5"/>
  <c r="AT1201" i="5"/>
  <c r="U2071" i="5"/>
  <c r="AW1201" i="5"/>
  <c r="O2071" i="5"/>
  <c r="AZ1201" i="5"/>
  <c r="AM2071" i="5"/>
  <c r="BE2071" i="5"/>
  <c r="AD1201" i="5"/>
  <c r="E2071" i="5"/>
  <c r="AG1201" i="5"/>
  <c r="AY2071" i="5"/>
  <c r="AJ1201" i="5"/>
  <c r="R2071" i="5"/>
  <c r="AA1201" i="5"/>
  <c r="BC2071" i="5"/>
  <c r="BC1201" i="5"/>
  <c r="AQ2071" i="5"/>
  <c r="C1201" i="5"/>
  <c r="AL1201" i="5"/>
  <c r="AZ2071" i="5"/>
  <c r="Y1201" i="5"/>
  <c r="D2071" i="5"/>
  <c r="AR1201" i="5"/>
  <c r="AX2071" i="5"/>
  <c r="AY1201" i="5"/>
  <c r="AL2071" i="5"/>
  <c r="AS2071" i="5"/>
  <c r="R1201" i="5"/>
  <c r="I2071" i="5"/>
  <c r="AK1201" i="5"/>
  <c r="BD2071" i="5"/>
  <c r="AN1201" i="5"/>
  <c r="AR2071" i="5"/>
  <c r="AU1201" i="5"/>
  <c r="K2071" i="5"/>
  <c r="AQ1201" i="5"/>
  <c r="AU2071" i="5"/>
  <c r="U1201" i="5"/>
  <c r="AI2071" i="5"/>
  <c r="X1201" i="5"/>
  <c r="W2071" i="5"/>
  <c r="AE1201" i="5"/>
  <c r="AX1201" i="5"/>
  <c r="B2071" i="5"/>
  <c r="AA2071" i="5"/>
  <c r="BA2071" i="5"/>
  <c r="Z1201" i="5"/>
  <c r="BF2071" i="5"/>
  <c r="AC1201" i="5"/>
  <c r="X2071" i="5"/>
  <c r="P1201" i="5"/>
  <c r="AM1201" i="5"/>
  <c r="V2071" i="5"/>
  <c r="AW2071" i="5"/>
  <c r="V1201" i="5"/>
  <c r="AE2071" i="5"/>
  <c r="I1201" i="5"/>
  <c r="AN2071" i="5"/>
  <c r="AB1201" i="5"/>
  <c r="AB2071" i="5"/>
  <c r="AI1201" i="5"/>
  <c r="P2071" i="5"/>
  <c r="AC2071" i="5"/>
  <c r="BE1201" i="5"/>
  <c r="AO2072" i="5"/>
  <c r="BB2072" i="5"/>
  <c r="X1202" i="5"/>
  <c r="Q1202" i="5"/>
  <c r="U2072" i="5"/>
  <c r="O1202" i="5"/>
  <c r="I2072" i="5"/>
  <c r="V1202" i="5"/>
  <c r="BA1202" i="5"/>
  <c r="B1202" i="5"/>
  <c r="AT1202" i="5"/>
  <c r="AC2072" i="5"/>
  <c r="AZ2072" i="5"/>
  <c r="Y1202" i="5"/>
  <c r="BG2072" i="5"/>
  <c r="AB1202" i="5"/>
  <c r="F2072" i="5"/>
  <c r="AU1202" i="5"/>
  <c r="AY2072" i="5"/>
  <c r="BB1202" i="5"/>
  <c r="AM2072" i="5"/>
  <c r="B2072" i="5"/>
  <c r="N1202" i="5"/>
  <c r="AS1202" i="5"/>
  <c r="T2072" i="5"/>
  <c r="AV1202" i="5"/>
  <c r="Q2072" i="5"/>
  <c r="BC1202" i="5"/>
  <c r="M2072" i="5"/>
  <c r="Z2072" i="5"/>
  <c r="S1202" i="5"/>
  <c r="C1202" i="5"/>
  <c r="AX2072" i="5"/>
  <c r="J1202" i="5"/>
  <c r="AO1202" i="5"/>
  <c r="P2072" i="5"/>
  <c r="AR1202" i="5"/>
  <c r="L2072" i="5"/>
  <c r="AN2072" i="5"/>
  <c r="M1202" i="5"/>
  <c r="AQ2072" i="5"/>
  <c r="P1202" i="5"/>
  <c r="AE2072" i="5"/>
  <c r="W1202" i="5"/>
  <c r="H1202" i="5"/>
  <c r="AI2072" i="5"/>
  <c r="AP1202" i="5"/>
  <c r="W2072" i="5"/>
  <c r="AV2072" i="5"/>
  <c r="U1202" i="5"/>
  <c r="AU2072" i="5"/>
  <c r="H2072" i="5"/>
  <c r="AJ1202" i="5"/>
  <c r="BF2072" i="5"/>
  <c r="AQ1202" i="5"/>
  <c r="AT2072" i="5"/>
  <c r="AB2072" i="5"/>
  <c r="BD1202" i="5"/>
  <c r="BC2072" i="5"/>
  <c r="AR2072" i="5"/>
  <c r="BD2072" i="5"/>
  <c r="AC1202" i="5"/>
  <c r="D2072" i="5"/>
  <c r="AF1202" i="5"/>
  <c r="BA2072" i="5"/>
  <c r="AM1202" i="5"/>
  <c r="S2072" i="5"/>
  <c r="AA2072" i="5"/>
  <c r="D1202" i="5"/>
  <c r="O2072" i="5"/>
  <c r="K1202" i="5"/>
  <c r="C2072" i="5"/>
  <c r="R1202" i="5"/>
  <c r="AD1202" i="5"/>
  <c r="G2072" i="5"/>
  <c r="AJ2072" i="5"/>
  <c r="I1202" i="5"/>
  <c r="AL2072" i="5"/>
  <c r="L1202" i="5"/>
  <c r="AW1202" i="5"/>
  <c r="AP2072" i="5"/>
  <c r="AE1202" i="5"/>
  <c r="AD2072" i="5"/>
  <c r="AL1202" i="5"/>
  <c r="R2072" i="5"/>
  <c r="AX1202" i="5"/>
  <c r="K2072" i="5"/>
  <c r="AY1202" i="5"/>
  <c r="AG1202" i="5"/>
  <c r="E2072" i="5"/>
  <c r="AW2072" i="5"/>
  <c r="T1202" i="5"/>
  <c r="AK2072" i="5"/>
  <c r="AA1202" i="5"/>
  <c r="Y2072" i="5"/>
  <c r="AN1202" i="5"/>
  <c r="BE2072" i="5"/>
  <c r="BF1202" i="5"/>
  <c r="AS2072" i="5"/>
  <c r="F1202" i="5"/>
  <c r="AK1202" i="5"/>
  <c r="AG2072" i="5"/>
  <c r="X2072" i="5"/>
  <c r="AZ1202" i="5"/>
  <c r="V2072" i="5"/>
  <c r="BG1202" i="5"/>
  <c r="J2072" i="5"/>
  <c r="G1202" i="5"/>
  <c r="AI1202" i="5"/>
  <c r="N2072" i="5"/>
  <c r="Z1202" i="5"/>
  <c r="BE1202" i="5"/>
  <c r="AF2072" i="5"/>
  <c r="E1202" i="5"/>
  <c r="AL2329" i="5"/>
  <c r="J1459" i="5"/>
  <c r="Y2329" i="5"/>
  <c r="BD2329" i="5"/>
  <c r="AB1459" i="5"/>
  <c r="D2329" i="5"/>
  <c r="AI1459" i="5"/>
  <c r="AF2329" i="5"/>
  <c r="D1459" i="5"/>
  <c r="W2329" i="5"/>
  <c r="BB1459" i="5"/>
  <c r="AD2329" i="5"/>
  <c r="BE1459" i="5"/>
  <c r="AG2329" i="5"/>
  <c r="E1459" i="5"/>
  <c r="AJ1459" i="5"/>
  <c r="BC2329" i="5"/>
  <c r="AA1459" i="5"/>
  <c r="C2329" i="5"/>
  <c r="AH1459" i="5"/>
  <c r="J2329" i="5"/>
  <c r="AK1459" i="5"/>
  <c r="AL1459" i="5"/>
  <c r="B2329" i="5"/>
  <c r="AC1459" i="5"/>
  <c r="F2329" i="5"/>
  <c r="BC1459" i="5"/>
  <c r="L2329" i="5"/>
  <c r="Z2329" i="5"/>
  <c r="AC2329" i="5"/>
  <c r="AR2329" i="5"/>
  <c r="P1459" i="5"/>
  <c r="AY2329" i="5"/>
  <c r="W1459" i="5"/>
  <c r="BF2329" i="5"/>
  <c r="AD1459" i="5"/>
  <c r="AA2329" i="5"/>
  <c r="BF1459" i="5"/>
  <c r="R2329" i="5"/>
  <c r="AS1459" i="5"/>
  <c r="U2329" i="5"/>
  <c r="AZ2329" i="5"/>
  <c r="X1459" i="5"/>
  <c r="BG2329" i="5"/>
  <c r="AE1459" i="5"/>
  <c r="AX2329" i="5"/>
  <c r="V1459" i="5"/>
  <c r="BA2329" i="5"/>
  <c r="Y1459" i="5"/>
  <c r="BD1459" i="5"/>
  <c r="P2329" i="5"/>
  <c r="N2329" i="5"/>
  <c r="K2329" i="5"/>
  <c r="E2329" i="5"/>
  <c r="AG1459" i="5"/>
  <c r="AE2329" i="5"/>
  <c r="AQ1459" i="5"/>
  <c r="AV2329" i="5"/>
  <c r="T1459" i="5"/>
  <c r="AM2329" i="5"/>
  <c r="K1459" i="5"/>
  <c r="AT2329" i="5"/>
  <c r="R1459" i="5"/>
  <c r="AW2329" i="5"/>
  <c r="U1459" i="5"/>
  <c r="V2329" i="5"/>
  <c r="AW1459" i="5"/>
  <c r="I2329" i="5"/>
  <c r="AN2329" i="5"/>
  <c r="L1459" i="5"/>
  <c r="AU2329" i="5"/>
  <c r="S1459" i="5"/>
  <c r="BB2329" i="5"/>
  <c r="Z1459" i="5"/>
  <c r="AO2329" i="5"/>
  <c r="M1459" i="5"/>
  <c r="AR1459" i="5"/>
  <c r="T2329" i="5"/>
  <c r="AY1459" i="5"/>
  <c r="AU1459" i="5"/>
  <c r="AO1459" i="5"/>
  <c r="AP1459" i="5"/>
  <c r="AJ2329" i="5"/>
  <c r="AV1459" i="5"/>
  <c r="C1459" i="5"/>
  <c r="S2329" i="5"/>
  <c r="BA1459" i="5"/>
  <c r="AQ2329" i="5"/>
  <c r="O1459" i="5"/>
  <c r="AH2329" i="5"/>
  <c r="F1459" i="5"/>
  <c r="AK2329" i="5"/>
  <c r="I1459" i="5"/>
  <c r="AN1459" i="5"/>
  <c r="B1459" i="5"/>
  <c r="M2329" i="5"/>
  <c r="AB2329" i="5"/>
  <c r="BG1459" i="5"/>
  <c r="AI2329" i="5"/>
  <c r="G1459" i="5"/>
  <c r="AP2329" i="5"/>
  <c r="N1459" i="5"/>
  <c r="AS2329" i="5"/>
  <c r="Q1459" i="5"/>
  <c r="AF1459" i="5"/>
  <c r="H2329" i="5"/>
  <c r="AM1459" i="5"/>
  <c r="O2329" i="5"/>
  <c r="AT1459" i="5"/>
  <c r="G2329" i="5"/>
  <c r="Q2329" i="5"/>
  <c r="BE2329" i="5"/>
  <c r="H1459" i="5"/>
  <c r="X2329" i="5"/>
  <c r="AZ1459" i="5"/>
  <c r="AX1459" i="5"/>
  <c r="AG2149" i="5"/>
  <c r="F1279" i="5"/>
  <c r="AJ2149" i="5"/>
  <c r="I1279" i="5"/>
  <c r="AN1279" i="5"/>
  <c r="AR2149" i="5"/>
  <c r="D1279" i="5"/>
  <c r="AE2149" i="5"/>
  <c r="BG1279" i="5"/>
  <c r="AL2149" i="5"/>
  <c r="G1279" i="5"/>
  <c r="AO2149" i="5"/>
  <c r="N1279" i="5"/>
  <c r="T1279" i="5"/>
  <c r="AG1279" i="5"/>
  <c r="AV1279" i="5"/>
  <c r="AA2149" i="5"/>
  <c r="BC1279" i="5"/>
  <c r="AH2149" i="5"/>
  <c r="C1279" i="5"/>
  <c r="AT2149" i="5"/>
  <c r="AZ1279" i="5"/>
  <c r="AN2149" i="5"/>
  <c r="M1279" i="5"/>
  <c r="AR1279" i="5"/>
  <c r="W2149" i="5"/>
  <c r="AY1279" i="5"/>
  <c r="Z1279" i="5"/>
  <c r="S2149" i="5"/>
  <c r="X2149" i="5"/>
  <c r="BG2149" i="5"/>
  <c r="AB1279" i="5"/>
  <c r="G2149" i="5"/>
  <c r="AI1279" i="5"/>
  <c r="Q1279" i="5"/>
  <c r="N2149" i="5"/>
  <c r="Z2149" i="5"/>
  <c r="BB1279" i="5"/>
  <c r="AC2149" i="5"/>
  <c r="BE1279" i="5"/>
  <c r="AF2149" i="5"/>
  <c r="E1279" i="5"/>
  <c r="AD2149" i="5"/>
  <c r="O2149" i="5"/>
  <c r="AQ1279" i="5"/>
  <c r="V2149" i="5"/>
  <c r="AX1279" i="5"/>
  <c r="Y2149" i="5"/>
  <c r="BA1279" i="5"/>
  <c r="O1279" i="5"/>
  <c r="B1279" i="5"/>
  <c r="AF1279" i="5"/>
  <c r="K2149" i="5"/>
  <c r="AM1279" i="5"/>
  <c r="R2149" i="5"/>
  <c r="AT1279" i="5"/>
  <c r="AK2149" i="5"/>
  <c r="AU2149" i="5"/>
  <c r="P1279" i="5"/>
  <c r="BB2149" i="5"/>
  <c r="W1279" i="5"/>
  <c r="BE2149" i="5"/>
  <c r="AD1279" i="5"/>
  <c r="AB2149" i="5"/>
  <c r="AP1279" i="5"/>
  <c r="Q2149" i="5"/>
  <c r="AS1279" i="5"/>
  <c r="T2149" i="5"/>
  <c r="BC2149" i="5"/>
  <c r="X1279" i="5"/>
  <c r="AJ1279" i="5"/>
  <c r="BF1279" i="5"/>
  <c r="J2149" i="5"/>
  <c r="AL1279" i="5"/>
  <c r="M2149" i="5"/>
  <c r="AO1279" i="5"/>
  <c r="P2149" i="5"/>
  <c r="C2149" i="5"/>
  <c r="U2149" i="5"/>
  <c r="BF2149" i="5"/>
  <c r="AA1279" i="5"/>
  <c r="F2149" i="5"/>
  <c r="AH1279" i="5"/>
  <c r="I2149" i="5"/>
  <c r="AK1279" i="5"/>
  <c r="J1279" i="5"/>
  <c r="AU1279" i="5"/>
  <c r="AP2149" i="5"/>
  <c r="K1279" i="5"/>
  <c r="AS2149" i="5"/>
  <c r="R1279" i="5"/>
  <c r="AV2149" i="5"/>
  <c r="U1279" i="5"/>
  <c r="AI2149" i="5"/>
  <c r="B2149" i="5"/>
  <c r="H2149" i="5"/>
  <c r="AQ2149" i="5"/>
  <c r="L1279" i="5"/>
  <c r="AX2149" i="5"/>
  <c r="S1279" i="5"/>
  <c r="AY2149" i="5"/>
  <c r="E2149" i="5"/>
  <c r="BD2149" i="5"/>
  <c r="AC1279" i="5"/>
  <c r="D2149" i="5"/>
  <c r="AM2149" i="5"/>
  <c r="H1279" i="5"/>
  <c r="AE1279" i="5"/>
  <c r="AW1279" i="5"/>
  <c r="AW2149" i="5"/>
  <c r="V1279" i="5"/>
  <c r="AZ2149" i="5"/>
  <c r="Y1279" i="5"/>
  <c r="BD1279" i="5"/>
  <c r="BA2149" i="5"/>
  <c r="L2149" i="5"/>
  <c r="AJ2592" i="5"/>
  <c r="M1722" i="5"/>
  <c r="AQ2592" i="5"/>
  <c r="BF1722" i="5"/>
  <c r="AF1722" i="5"/>
  <c r="J2592" i="5"/>
  <c r="AM1722" i="5"/>
  <c r="AL2592" i="5"/>
  <c r="H1722" i="5"/>
  <c r="AO2592" i="5"/>
  <c r="O1722" i="5"/>
  <c r="AB2592" i="5"/>
  <c r="E1722" i="5"/>
  <c r="AI2592" i="5"/>
  <c r="Z1722" i="5"/>
  <c r="BD1722" i="5"/>
  <c r="AH2592" i="5"/>
  <c r="D1722" i="5"/>
  <c r="U2592" i="5"/>
  <c r="BA1722" i="5"/>
  <c r="X2592" i="5"/>
  <c r="BB1722" i="5"/>
  <c r="AU2592" i="5"/>
  <c r="N1722" i="5"/>
  <c r="AZ1722" i="5"/>
  <c r="N2592" i="5"/>
  <c r="AQ1722" i="5"/>
  <c r="Q2592" i="5"/>
  <c r="AW1722" i="5"/>
  <c r="AE2592" i="5"/>
  <c r="J1722" i="5"/>
  <c r="AJ1722" i="5"/>
  <c r="BA2592" i="5"/>
  <c r="AA1722" i="5"/>
  <c r="BD2592" i="5"/>
  <c r="AG1722" i="5"/>
  <c r="AC2592" i="5"/>
  <c r="C1722" i="5"/>
  <c r="AF2592" i="5"/>
  <c r="I1722" i="5"/>
  <c r="W2592" i="5"/>
  <c r="BF2592" i="5"/>
  <c r="AB1722" i="5"/>
  <c r="V2592" i="5"/>
  <c r="AY1722" i="5"/>
  <c r="Y2592" i="5"/>
  <c r="BE1722" i="5"/>
  <c r="L2592" i="5"/>
  <c r="F1722" i="5"/>
  <c r="S2592" i="5"/>
  <c r="B2592" i="5"/>
  <c r="AN1722" i="5"/>
  <c r="R2592" i="5"/>
  <c r="AU1722" i="5"/>
  <c r="E2592" i="5"/>
  <c r="AK1722" i="5"/>
  <c r="H2592" i="5"/>
  <c r="BB2592" i="5"/>
  <c r="X1722" i="5"/>
  <c r="BE2592" i="5"/>
  <c r="AE1722" i="5"/>
  <c r="AR2592" i="5"/>
  <c r="U1722" i="5"/>
  <c r="AY2592" i="5"/>
  <c r="AD1722" i="5"/>
  <c r="T2592" i="5"/>
  <c r="AL1722" i="5"/>
  <c r="AA2592" i="5"/>
  <c r="AT2592" i="5"/>
  <c r="P1722" i="5"/>
  <c r="AW2592" i="5"/>
  <c r="W1722" i="5"/>
  <c r="M2592" i="5"/>
  <c r="AS1722" i="5"/>
  <c r="P2592" i="5"/>
  <c r="V1722" i="5"/>
  <c r="G2592" i="5"/>
  <c r="AP2592" i="5"/>
  <c r="L1722" i="5"/>
  <c r="F2592" i="5"/>
  <c r="AI1722" i="5"/>
  <c r="I2592" i="5"/>
  <c r="AO1722" i="5"/>
  <c r="BC2592" i="5"/>
  <c r="AT1722" i="5"/>
  <c r="C2592" i="5"/>
  <c r="AX1722" i="5"/>
  <c r="AS2592" i="5"/>
  <c r="S1722" i="5"/>
  <c r="AV2592" i="5"/>
  <c r="Y1722" i="5"/>
  <c r="AM2592" i="5"/>
  <c r="AP1722" i="5"/>
  <c r="AR1722" i="5"/>
  <c r="B1722" i="5"/>
  <c r="O2592" i="5"/>
  <c r="AX2592" i="5"/>
  <c r="T1722" i="5"/>
  <c r="AK2592" i="5"/>
  <c r="K1722" i="5"/>
  <c r="AN2592" i="5"/>
  <c r="Q1722" i="5"/>
  <c r="D2592" i="5"/>
  <c r="AH1722" i="5"/>
  <c r="K2592" i="5"/>
  <c r="AD2592" i="5"/>
  <c r="BG1722" i="5"/>
  <c r="AG2592" i="5"/>
  <c r="G1722" i="5"/>
  <c r="AZ2592" i="5"/>
  <c r="AC1722" i="5"/>
  <c r="BG2592" i="5"/>
  <c r="R1722" i="5"/>
  <c r="AV1722" i="5"/>
  <c r="Z2592" i="5"/>
  <c r="BC1722" i="5"/>
  <c r="AO2528" i="5"/>
  <c r="N1658" i="5"/>
  <c r="AR2528" i="5"/>
  <c r="Q1658" i="5"/>
  <c r="AF1658" i="5"/>
  <c r="K2528" i="5"/>
  <c r="AM1658" i="5"/>
  <c r="AM2528" i="5"/>
  <c r="H1658" i="5"/>
  <c r="AT2528" i="5"/>
  <c r="O1658" i="5"/>
  <c r="AG2528" i="5"/>
  <c r="F1658" i="5"/>
  <c r="AJ2528" i="5"/>
  <c r="I1658" i="5"/>
  <c r="BD1658" i="5"/>
  <c r="AI2528" i="5"/>
  <c r="D1658" i="5"/>
  <c r="Z2528" i="5"/>
  <c r="BB1658" i="5"/>
  <c r="AC2528" i="5"/>
  <c r="BE1658" i="5"/>
  <c r="AV2528" i="5"/>
  <c r="U1658" i="5"/>
  <c r="AZ1658" i="5"/>
  <c r="O2528" i="5"/>
  <c r="AQ1658" i="5"/>
  <c r="V2528" i="5"/>
  <c r="AX1658" i="5"/>
  <c r="AF2528" i="5"/>
  <c r="E1658" i="5"/>
  <c r="AJ1658" i="5"/>
  <c r="BF2528" i="5"/>
  <c r="AA1658" i="5"/>
  <c r="F2528" i="5"/>
  <c r="AH1658" i="5"/>
  <c r="AH2528" i="5"/>
  <c r="C1658" i="5"/>
  <c r="AK2528" i="5"/>
  <c r="J1658" i="5"/>
  <c r="X2528" i="5"/>
  <c r="BG2528" i="5"/>
  <c r="AB1658" i="5"/>
  <c r="W2528" i="5"/>
  <c r="AY1658" i="5"/>
  <c r="AD2528" i="5"/>
  <c r="BF1658" i="5"/>
  <c r="Q2528" i="5"/>
  <c r="AS1658" i="5"/>
  <c r="T2528" i="5"/>
  <c r="B2528" i="5"/>
  <c r="AN1658" i="5"/>
  <c r="S2528" i="5"/>
  <c r="AU1658" i="5"/>
  <c r="J2528" i="5"/>
  <c r="AL1658" i="5"/>
  <c r="M2528" i="5"/>
  <c r="BC2528" i="5"/>
  <c r="X1658" i="5"/>
  <c r="C2528" i="5"/>
  <c r="AE1658" i="5"/>
  <c r="AW2528" i="5"/>
  <c r="V1658" i="5"/>
  <c r="AZ2528" i="5"/>
  <c r="Y1658" i="5"/>
  <c r="Y2528" i="5"/>
  <c r="BA1658" i="5"/>
  <c r="AB2528" i="5"/>
  <c r="AU2528" i="5"/>
  <c r="P1658" i="5"/>
  <c r="BB2528" i="5"/>
  <c r="W1658" i="5"/>
  <c r="R2528" i="5"/>
  <c r="AT1658" i="5"/>
  <c r="U2528" i="5"/>
  <c r="AW1658" i="5"/>
  <c r="H2528" i="5"/>
  <c r="AQ2528" i="5"/>
  <c r="L1658" i="5"/>
  <c r="G2528" i="5"/>
  <c r="AI1658" i="5"/>
  <c r="N2528" i="5"/>
  <c r="AP1658" i="5"/>
  <c r="BD2528" i="5"/>
  <c r="AC1658" i="5"/>
  <c r="D2528" i="5"/>
  <c r="AO1658" i="5"/>
  <c r="AX2528" i="5"/>
  <c r="S1658" i="5"/>
  <c r="BA2528" i="5"/>
  <c r="Z1658" i="5"/>
  <c r="AN2528" i="5"/>
  <c r="M1658" i="5"/>
  <c r="AR1658" i="5"/>
  <c r="B1658" i="5"/>
  <c r="P2528" i="5"/>
  <c r="AY2528" i="5"/>
  <c r="T1658" i="5"/>
  <c r="AP2528" i="5"/>
  <c r="K1658" i="5"/>
  <c r="AS2528" i="5"/>
  <c r="R1658" i="5"/>
  <c r="I2528" i="5"/>
  <c r="AK1658" i="5"/>
  <c r="L2528" i="5"/>
  <c r="AE2528" i="5"/>
  <c r="BG1658" i="5"/>
  <c r="AL2528" i="5"/>
  <c r="G1658" i="5"/>
  <c r="BE2528" i="5"/>
  <c r="AD1658" i="5"/>
  <c r="E2528" i="5"/>
  <c r="AG1658" i="5"/>
  <c r="AV1658" i="5"/>
  <c r="AA2528" i="5"/>
  <c r="BC1658" i="5"/>
  <c r="L2027" i="5"/>
  <c r="AE2027" i="5"/>
  <c r="BE1157" i="5"/>
  <c r="AL2027" i="5"/>
  <c r="E1157" i="5"/>
  <c r="AO2027" i="5"/>
  <c r="H1157" i="5"/>
  <c r="E2027" i="5"/>
  <c r="AE1157" i="5"/>
  <c r="AX1157" i="5"/>
  <c r="AA2027" i="5"/>
  <c r="BA1157" i="5"/>
  <c r="AH2027" i="5"/>
  <c r="BD1157" i="5"/>
  <c r="BA2027" i="5"/>
  <c r="T1157" i="5"/>
  <c r="AN2027" i="5"/>
  <c r="K1157" i="5"/>
  <c r="AT1157" i="5"/>
  <c r="W2027" i="5"/>
  <c r="AW1157" i="5"/>
  <c r="AT2027" i="5"/>
  <c r="M1157" i="5"/>
  <c r="AG2027" i="5"/>
  <c r="BG1157" i="5"/>
  <c r="AJ2027" i="5"/>
  <c r="G1157" i="5"/>
  <c r="AP1157" i="5"/>
  <c r="AI2027" i="5"/>
  <c r="F1157" i="5"/>
  <c r="Z2027" i="5"/>
  <c r="AV1157" i="5"/>
  <c r="AC2027" i="5"/>
  <c r="BC1157" i="5"/>
  <c r="AF2027" i="5"/>
  <c r="C1157" i="5"/>
  <c r="BB1157" i="5"/>
  <c r="O2027" i="5"/>
  <c r="AO1157" i="5"/>
  <c r="V2027" i="5"/>
  <c r="AR1157" i="5"/>
  <c r="Y2027" i="5"/>
  <c r="AY1157" i="5"/>
  <c r="AR2027" i="5"/>
  <c r="O1157" i="5"/>
  <c r="AH1157" i="5"/>
  <c r="K2027" i="5"/>
  <c r="AK1157" i="5"/>
  <c r="R2027" i="5"/>
  <c r="AN1157" i="5"/>
  <c r="AK2027" i="5"/>
  <c r="D1157" i="5"/>
  <c r="X2027" i="5"/>
  <c r="BG2027" i="5"/>
  <c r="G2027" i="5"/>
  <c r="AG1157" i="5"/>
  <c r="B1157" i="5"/>
  <c r="AZ1157" i="5"/>
  <c r="Q2027" i="5"/>
  <c r="AQ1157" i="5"/>
  <c r="T2027" i="5"/>
  <c r="BC2027" i="5"/>
  <c r="Z1157" i="5"/>
  <c r="S2027" i="5"/>
  <c r="AS1157" i="5"/>
  <c r="J2027" i="5"/>
  <c r="AF1157" i="5"/>
  <c r="M2027" i="5"/>
  <c r="AM1157" i="5"/>
  <c r="P2027" i="5"/>
  <c r="B2027" i="5"/>
  <c r="AL1157" i="5"/>
  <c r="BF2027" i="5"/>
  <c r="Y1157" i="5"/>
  <c r="F2027" i="5"/>
  <c r="AB1157" i="5"/>
  <c r="I2027" i="5"/>
  <c r="AI1157" i="5"/>
  <c r="AB2027" i="5"/>
  <c r="AU2027" i="5"/>
  <c r="R1157" i="5"/>
  <c r="BB2027" i="5"/>
  <c r="U1157" i="5"/>
  <c r="BE2027" i="5"/>
  <c r="X1157" i="5"/>
  <c r="U2027" i="5"/>
  <c r="AU1157" i="5"/>
  <c r="H2027" i="5"/>
  <c r="AQ2027" i="5"/>
  <c r="N1157" i="5"/>
  <c r="AX2027" i="5"/>
  <c r="Q1157" i="5"/>
  <c r="N2027" i="5"/>
  <c r="AJ1157" i="5"/>
  <c r="BD2027" i="5"/>
  <c r="AA1157" i="5"/>
  <c r="D2027" i="5"/>
  <c r="AM2027" i="5"/>
  <c r="J1157" i="5"/>
  <c r="C2027" i="5"/>
  <c r="AC1157" i="5"/>
  <c r="AW2027" i="5"/>
  <c r="P1157" i="5"/>
  <c r="AZ2027" i="5"/>
  <c r="W1157" i="5"/>
  <c r="BF1157" i="5"/>
  <c r="AY2027" i="5"/>
  <c r="V1157" i="5"/>
  <c r="AP2027" i="5"/>
  <c r="I1157" i="5"/>
  <c r="AS2027" i="5"/>
  <c r="L1157" i="5"/>
  <c r="AV2027" i="5"/>
  <c r="S1157" i="5"/>
  <c r="BE1162" i="5"/>
  <c r="AH2032" i="5"/>
  <c r="E1162" i="5"/>
  <c r="U2032" i="5"/>
  <c r="AY1162" i="5"/>
  <c r="X2032" i="5"/>
  <c r="BF1162" i="5"/>
  <c r="AJ2032" i="5"/>
  <c r="K1162" i="5"/>
  <c r="AQ2032" i="5"/>
  <c r="R1162" i="5"/>
  <c r="AG1162" i="5"/>
  <c r="J2032" i="5"/>
  <c r="AJ1162" i="5"/>
  <c r="AL2032" i="5"/>
  <c r="AO2032" i="5"/>
  <c r="AB2032" i="5"/>
  <c r="AI2032" i="5"/>
  <c r="AU2032" i="5"/>
  <c r="BA1162" i="5"/>
  <c r="AN1162" i="5"/>
  <c r="AU1162" i="5"/>
  <c r="AX2032" i="5"/>
  <c r="AK2032" i="5"/>
  <c r="AN2032" i="5"/>
  <c r="AO1162" i="5"/>
  <c r="AR1162" i="5"/>
  <c r="AI1162" i="5"/>
  <c r="V2032" i="5"/>
  <c r="AV1162" i="5"/>
  <c r="Y2032" i="5"/>
  <c r="BC1162" i="5"/>
  <c r="L2032" i="5"/>
  <c r="AT1162" i="5"/>
  <c r="S2032" i="5"/>
  <c r="B2032" i="5"/>
  <c r="AE2032" i="5"/>
  <c r="F1162" i="5"/>
  <c r="AK1162" i="5"/>
  <c r="BA2032" i="5"/>
  <c r="X1162" i="5"/>
  <c r="BD2032" i="5"/>
  <c r="AE1162" i="5"/>
  <c r="T2032" i="5"/>
  <c r="AA2032" i="5"/>
  <c r="Q1162" i="5"/>
  <c r="T1162" i="5"/>
  <c r="AF1162" i="5"/>
  <c r="AM1162" i="5"/>
  <c r="AC2032" i="5"/>
  <c r="AF2032" i="5"/>
  <c r="W2032" i="5"/>
  <c r="AC1162" i="5"/>
  <c r="AA1162" i="5"/>
  <c r="AH1162" i="5"/>
  <c r="Z2032" i="5"/>
  <c r="AP1162" i="5"/>
  <c r="M2032" i="5"/>
  <c r="AQ1162" i="5"/>
  <c r="P2032" i="5"/>
  <c r="AX1162" i="5"/>
  <c r="G2032" i="5"/>
  <c r="AP2032" i="5"/>
  <c r="M1162" i="5"/>
  <c r="BB2032" i="5"/>
  <c r="Y1162" i="5"/>
  <c r="BE2032" i="5"/>
  <c r="AB1162" i="5"/>
  <c r="AR2032" i="5"/>
  <c r="S1162" i="5"/>
  <c r="AY2032" i="5"/>
  <c r="Z1162" i="5"/>
  <c r="I1162" i="5"/>
  <c r="L1162" i="5"/>
  <c r="C1162" i="5"/>
  <c r="J1162" i="5"/>
  <c r="V1162" i="5"/>
  <c r="N2032" i="5"/>
  <c r="Q2032" i="5"/>
  <c r="O2032" i="5"/>
  <c r="U1162" i="5"/>
  <c r="H1162" i="5"/>
  <c r="O1162" i="5"/>
  <c r="R2032" i="5"/>
  <c r="E2032" i="5"/>
  <c r="H2032" i="5"/>
  <c r="D2032" i="5"/>
  <c r="AL1162" i="5"/>
  <c r="K2032" i="5"/>
  <c r="BD1162" i="5"/>
  <c r="AG2032" i="5"/>
  <c r="D1162" i="5"/>
  <c r="AS2032" i="5"/>
  <c r="P1162" i="5"/>
  <c r="AV2032" i="5"/>
  <c r="W1162" i="5"/>
  <c r="AM2032" i="5"/>
  <c r="N1162" i="5"/>
  <c r="AS1162" i="5"/>
  <c r="B1162" i="5"/>
  <c r="BB1162" i="5"/>
  <c r="AT2032" i="5"/>
  <c r="AW2032" i="5"/>
  <c r="F2032" i="5"/>
  <c r="I2032" i="5"/>
  <c r="BC2032" i="5"/>
  <c r="C2032" i="5"/>
  <c r="BG1162" i="5"/>
  <c r="G1162" i="5"/>
  <c r="BF2032" i="5"/>
  <c r="AZ2032" i="5"/>
  <c r="BG2032" i="5"/>
  <c r="AW1162" i="5"/>
  <c r="AZ1162" i="5"/>
  <c r="AD2309" i="5"/>
  <c r="AV2309" i="5"/>
  <c r="T1439" i="5"/>
  <c r="AK2309" i="5"/>
  <c r="K1439" i="5"/>
  <c r="BG2309" i="5"/>
  <c r="BF2309" i="5"/>
  <c r="R2309" i="5"/>
  <c r="AK1439" i="5"/>
  <c r="V2309" i="5"/>
  <c r="AB2309" i="5"/>
  <c r="BG1439" i="5"/>
  <c r="AX1439" i="5"/>
  <c r="I1439" i="5"/>
  <c r="AY2309" i="5"/>
  <c r="AD1439" i="5"/>
  <c r="J2309" i="5"/>
  <c r="AG1439" i="5"/>
  <c r="AV1439" i="5"/>
  <c r="Z2309" i="5"/>
  <c r="AB1439" i="5"/>
  <c r="AS2309" i="5"/>
  <c r="S1439" i="5"/>
  <c r="AQ2309" i="5"/>
  <c r="Z1439" i="5"/>
  <c r="W2309" i="5"/>
  <c r="M1439" i="5"/>
  <c r="AW2309" i="5"/>
  <c r="AJ2309" i="5"/>
  <c r="H1439" i="5"/>
  <c r="AO2309" i="5"/>
  <c r="O1439" i="5"/>
  <c r="C2309" i="5"/>
  <c r="F1439" i="5"/>
  <c r="AH1439" i="5"/>
  <c r="BE1439" i="5"/>
  <c r="BD1439" i="5"/>
  <c r="AF2309" i="5"/>
  <c r="D1439" i="5"/>
  <c r="U2309" i="5"/>
  <c r="BB1439" i="5"/>
  <c r="AU2309" i="5"/>
  <c r="AL2309" i="5"/>
  <c r="AM2309" i="5"/>
  <c r="U1439" i="5"/>
  <c r="AZ1439" i="5"/>
  <c r="L2309" i="5"/>
  <c r="AQ1439" i="5"/>
  <c r="AO1439" i="5"/>
  <c r="AN2309" i="5"/>
  <c r="S2309" i="5"/>
  <c r="N1439" i="5"/>
  <c r="AE2309" i="5"/>
  <c r="Q1439" i="5"/>
  <c r="AF1439" i="5"/>
  <c r="F2309" i="5"/>
  <c r="W1439" i="5"/>
  <c r="B2309" i="5"/>
  <c r="AC2309" i="5"/>
  <c r="C1439" i="5"/>
  <c r="K2309" i="5"/>
  <c r="J1439" i="5"/>
  <c r="AT2309" i="5"/>
  <c r="X2309" i="5"/>
  <c r="AA2309" i="5"/>
  <c r="T2309" i="5"/>
  <c r="AY1439" i="5"/>
  <c r="Y2309" i="5"/>
  <c r="BF1439" i="5"/>
  <c r="AH2309" i="5"/>
  <c r="AS1439" i="5"/>
  <c r="Y1439" i="5"/>
  <c r="B1439" i="5"/>
  <c r="AN1439" i="5"/>
  <c r="P2309" i="5"/>
  <c r="AU1439" i="5"/>
  <c r="E2309" i="5"/>
  <c r="AL1439" i="5"/>
  <c r="AR1439" i="5"/>
  <c r="L1439" i="5"/>
  <c r="G2309" i="5"/>
  <c r="E1439" i="5"/>
  <c r="AJ1439" i="5"/>
  <c r="BA2309" i="5"/>
  <c r="AA1439" i="5"/>
  <c r="H2309" i="5"/>
  <c r="AG2309" i="5"/>
  <c r="AX2309" i="5"/>
  <c r="BA1439" i="5"/>
  <c r="BB2309" i="5"/>
  <c r="AR2309" i="5"/>
  <c r="P1439" i="5"/>
  <c r="BC1439" i="5"/>
  <c r="R1439" i="5"/>
  <c r="M2309" i="5"/>
  <c r="AT1439" i="5"/>
  <c r="AP2309" i="5"/>
  <c r="AW1439" i="5"/>
  <c r="N2309" i="5"/>
  <c r="Q2309" i="5"/>
  <c r="O2309" i="5"/>
  <c r="D2309" i="5"/>
  <c r="AI1439" i="5"/>
  <c r="I2309" i="5"/>
  <c r="AP1439" i="5"/>
  <c r="BC2309" i="5"/>
  <c r="AC1439" i="5"/>
  <c r="BD2309" i="5"/>
  <c r="AZ2309" i="5"/>
  <c r="X1439" i="5"/>
  <c r="BE2309" i="5"/>
  <c r="AE1439" i="5"/>
  <c r="AI2309" i="5"/>
  <c r="V1439" i="5"/>
  <c r="AM1439" i="5"/>
  <c r="G1439" i="5"/>
  <c r="Q2077" i="5"/>
  <c r="AY2077" i="5"/>
  <c r="T1207" i="5"/>
  <c r="AP2077" i="5"/>
  <c r="K1207" i="5"/>
  <c r="F2077" i="5"/>
  <c r="AB2077" i="5"/>
  <c r="H2077" i="5"/>
  <c r="AK1207" i="5"/>
  <c r="AS2077" i="5"/>
  <c r="AE2077" i="5"/>
  <c r="BG1207" i="5"/>
  <c r="AX1207" i="5"/>
  <c r="I1207" i="5"/>
  <c r="BD2077" i="5"/>
  <c r="AD1207" i="5"/>
  <c r="D2077" i="5"/>
  <c r="AG1207" i="5"/>
  <c r="AV1207" i="5"/>
  <c r="L2077" i="5"/>
  <c r="AB1207" i="5"/>
  <c r="AX2077" i="5"/>
  <c r="S1207" i="5"/>
  <c r="AZ2077" i="5"/>
  <c r="Z1207" i="5"/>
  <c r="BA2077" i="5"/>
  <c r="M1207" i="5"/>
  <c r="BB2077" i="5"/>
  <c r="AM2077" i="5"/>
  <c r="H1207" i="5"/>
  <c r="AT2077" i="5"/>
  <c r="O1207" i="5"/>
  <c r="AF2077" i="5"/>
  <c r="F1207" i="5"/>
  <c r="AH1207" i="5"/>
  <c r="BE1207" i="5"/>
  <c r="BD1207" i="5"/>
  <c r="D1207" i="5"/>
  <c r="Z2077" i="5"/>
  <c r="BB1207" i="5"/>
  <c r="AO2077" i="5"/>
  <c r="AG2077" i="5"/>
  <c r="Y2077" i="5"/>
  <c r="U1207" i="5"/>
  <c r="AZ1207" i="5"/>
  <c r="O2077" i="5"/>
  <c r="AQ1207" i="5"/>
  <c r="AO1207" i="5"/>
  <c r="AQ2077" i="5"/>
  <c r="AN2077" i="5"/>
  <c r="N1207" i="5"/>
  <c r="I2077" i="5"/>
  <c r="Q1207" i="5"/>
  <c r="AF1207" i="5"/>
  <c r="M2077" i="5"/>
  <c r="W1207" i="5"/>
  <c r="B2077" i="5"/>
  <c r="AH2077" i="5"/>
  <c r="C1207" i="5"/>
  <c r="AJ2077" i="5"/>
  <c r="J1207" i="5"/>
  <c r="AW2077" i="5"/>
  <c r="AA2077" i="5"/>
  <c r="AR2077" i="5"/>
  <c r="W2077" i="5"/>
  <c r="AY1207" i="5"/>
  <c r="AD2077" i="5"/>
  <c r="BF1207" i="5"/>
  <c r="P2077" i="5"/>
  <c r="AS1207" i="5"/>
  <c r="Y1207" i="5"/>
  <c r="B1207" i="5"/>
  <c r="AN1207" i="5"/>
  <c r="S2077" i="5"/>
  <c r="AU1207" i="5"/>
  <c r="J2077" i="5"/>
  <c r="AL1207" i="5"/>
  <c r="AR1207" i="5"/>
  <c r="L1207" i="5"/>
  <c r="U2077" i="5"/>
  <c r="E1207" i="5"/>
  <c r="AJ1207" i="5"/>
  <c r="BF2077" i="5"/>
  <c r="AA1207" i="5"/>
  <c r="K2077" i="5"/>
  <c r="AL2077" i="5"/>
  <c r="X2077" i="5"/>
  <c r="BA1207" i="5"/>
  <c r="E2077" i="5"/>
  <c r="AU2077" i="5"/>
  <c r="P1207" i="5"/>
  <c r="BC1207" i="5"/>
  <c r="R1207" i="5"/>
  <c r="R2077" i="5"/>
  <c r="AT1207" i="5"/>
  <c r="T2077" i="5"/>
  <c r="AW1207" i="5"/>
  <c r="AC2077" i="5"/>
  <c r="V2077" i="5"/>
  <c r="AK2077" i="5"/>
  <c r="G2077" i="5"/>
  <c r="N2077" i="5"/>
  <c r="AP1207" i="5"/>
  <c r="BE2077" i="5"/>
  <c r="AC1207" i="5"/>
  <c r="BG2077" i="5"/>
  <c r="BC2077" i="5"/>
  <c r="X1207" i="5"/>
  <c r="C2077" i="5"/>
  <c r="AE1207" i="5"/>
  <c r="AV2077" i="5"/>
  <c r="V1207" i="5"/>
  <c r="AM1207" i="5"/>
  <c r="G1207" i="5"/>
  <c r="N2572" i="5"/>
  <c r="AN2572" i="5"/>
  <c r="L1702" i="5"/>
  <c r="W2572" i="5"/>
  <c r="S1702" i="5"/>
  <c r="AC2572" i="5"/>
  <c r="BB1702" i="5"/>
  <c r="AP2572" i="5"/>
  <c r="E1702" i="5"/>
  <c r="F2572" i="5"/>
  <c r="AJ2572" i="5"/>
  <c r="H1702" i="5"/>
  <c r="S2572" i="5"/>
  <c r="O1702" i="5"/>
  <c r="Y2572" i="5"/>
  <c r="AT1702" i="5"/>
  <c r="Z2572" i="5"/>
  <c r="AX1702" i="5"/>
  <c r="BD1702" i="5"/>
  <c r="AF2572" i="5"/>
  <c r="D1702" i="5"/>
  <c r="O2572" i="5"/>
  <c r="K1702" i="5"/>
  <c r="U2572" i="5"/>
  <c r="AL1702" i="5"/>
  <c r="R2572" i="5"/>
  <c r="AP1702" i="5"/>
  <c r="AZ1702" i="5"/>
  <c r="AB2572" i="5"/>
  <c r="BG1702" i="5"/>
  <c r="K2572" i="5"/>
  <c r="G1702" i="5"/>
  <c r="Q2572" i="5"/>
  <c r="AD1702" i="5"/>
  <c r="J2572" i="5"/>
  <c r="AH1702" i="5"/>
  <c r="AV1702" i="5"/>
  <c r="BG2572" i="5"/>
  <c r="BC1702" i="5"/>
  <c r="G2572" i="5"/>
  <c r="C1702" i="5"/>
  <c r="M2572" i="5"/>
  <c r="V1702" i="5"/>
  <c r="BB2572" i="5"/>
  <c r="Z1702" i="5"/>
  <c r="AR1702" i="5"/>
  <c r="BC2572" i="5"/>
  <c r="AY1702" i="5"/>
  <c r="C2572" i="5"/>
  <c r="BE1702" i="5"/>
  <c r="I2572" i="5"/>
  <c r="N1702" i="5"/>
  <c r="AL2572" i="5"/>
  <c r="R1702" i="5"/>
  <c r="AN1702" i="5"/>
  <c r="AY2572" i="5"/>
  <c r="AU1702" i="5"/>
  <c r="B2572" i="5"/>
  <c r="BE2572" i="5"/>
  <c r="BF1702" i="5"/>
  <c r="E2572" i="5"/>
  <c r="F1702" i="5"/>
  <c r="X2572" i="5"/>
  <c r="J1702" i="5"/>
  <c r="AJ1702" i="5"/>
  <c r="AU2572" i="5"/>
  <c r="AQ1702" i="5"/>
  <c r="BA2572" i="5"/>
  <c r="AW1702" i="5"/>
  <c r="AT2572" i="5"/>
  <c r="BA1702" i="5"/>
  <c r="P2572" i="5"/>
  <c r="B1702" i="5"/>
  <c r="AF1702" i="5"/>
  <c r="AQ2572" i="5"/>
  <c r="AM1702" i="5"/>
  <c r="AW2572" i="5"/>
  <c r="AO1702" i="5"/>
  <c r="AD2572" i="5"/>
  <c r="AS1702" i="5"/>
  <c r="H2572" i="5"/>
  <c r="BD2572" i="5"/>
  <c r="AB1702" i="5"/>
  <c r="AM2572" i="5"/>
  <c r="AI1702" i="5"/>
  <c r="AS2572" i="5"/>
  <c r="AG1702" i="5"/>
  <c r="T2572" i="5"/>
  <c r="AK1702" i="5"/>
  <c r="AX2572" i="5"/>
  <c r="AZ2572" i="5"/>
  <c r="X1702" i="5"/>
  <c r="AI2572" i="5"/>
  <c r="AE1702" i="5"/>
  <c r="AO2572" i="5"/>
  <c r="Y1702" i="5"/>
  <c r="L2572" i="5"/>
  <c r="AC1702" i="5"/>
  <c r="AH2572" i="5"/>
  <c r="AV2572" i="5"/>
  <c r="T1702" i="5"/>
  <c r="AE2572" i="5"/>
  <c r="AA1702" i="5"/>
  <c r="AK2572" i="5"/>
  <c r="Q1702" i="5"/>
  <c r="D2572" i="5"/>
  <c r="U1702" i="5"/>
  <c r="V2572" i="5"/>
  <c r="AR2572" i="5"/>
  <c r="P1702" i="5"/>
  <c r="AA2572" i="5"/>
  <c r="W1702" i="5"/>
  <c r="AG2572" i="5"/>
  <c r="I1702" i="5"/>
  <c r="BF2572" i="5"/>
  <c r="M1702" i="5"/>
  <c r="AD2508" i="5"/>
  <c r="BG1638" i="5"/>
  <c r="AG2508" i="5"/>
  <c r="G1638" i="5"/>
  <c r="AJ2508" i="5"/>
  <c r="N1638" i="5"/>
  <c r="AQ2508" i="5"/>
  <c r="Q1638" i="5"/>
  <c r="AV1638" i="5"/>
  <c r="Z2508" i="5"/>
  <c r="BC1638" i="5"/>
  <c r="AC2508" i="5"/>
  <c r="C1638" i="5"/>
  <c r="AF2508" i="5"/>
  <c r="J1638" i="5"/>
  <c r="AM2508" i="5"/>
  <c r="M1638" i="5"/>
  <c r="AR1638" i="5"/>
  <c r="V2508" i="5"/>
  <c r="AY1638" i="5"/>
  <c r="Y2508" i="5"/>
  <c r="BF1638" i="5"/>
  <c r="AB2508" i="5"/>
  <c r="F1638" i="5"/>
  <c r="AI2508" i="5"/>
  <c r="I1638" i="5"/>
  <c r="AN1638" i="5"/>
  <c r="R2508" i="5"/>
  <c r="AU1638" i="5"/>
  <c r="B2508" i="5"/>
  <c r="U2508" i="5"/>
  <c r="BB1638" i="5"/>
  <c r="X2508" i="5"/>
  <c r="BE1638" i="5"/>
  <c r="AE2508" i="5"/>
  <c r="E1638" i="5"/>
  <c r="AJ1638" i="5"/>
  <c r="N2508" i="5"/>
  <c r="AQ1638" i="5"/>
  <c r="Q2508" i="5"/>
  <c r="AX1638" i="5"/>
  <c r="T2508" i="5"/>
  <c r="BA1638" i="5"/>
  <c r="AA2508" i="5"/>
  <c r="B1638" i="5"/>
  <c r="AF1638" i="5"/>
  <c r="J2508" i="5"/>
  <c r="AM1638" i="5"/>
  <c r="M2508" i="5"/>
  <c r="AT1638" i="5"/>
  <c r="P2508" i="5"/>
  <c r="AW1638" i="5"/>
  <c r="W2508" i="5"/>
  <c r="BF2508" i="5"/>
  <c r="AB1638" i="5"/>
  <c r="F2508" i="5"/>
  <c r="AI1638" i="5"/>
  <c r="I2508" i="5"/>
  <c r="AP1638" i="5"/>
  <c r="G2508" i="5"/>
  <c r="AP2508" i="5"/>
  <c r="L1638" i="5"/>
  <c r="AS2508" i="5"/>
  <c r="S1638" i="5"/>
  <c r="AV2508" i="5"/>
  <c r="Z1638" i="5"/>
  <c r="BC2508" i="5"/>
  <c r="AC1638" i="5"/>
  <c r="C2508" i="5"/>
  <c r="AL2508" i="5"/>
  <c r="H1638" i="5"/>
  <c r="AO2508" i="5"/>
  <c r="O1638" i="5"/>
  <c r="AR2508" i="5"/>
  <c r="V1638" i="5"/>
  <c r="AY2508" i="5"/>
  <c r="Y1638" i="5"/>
  <c r="BD1638" i="5"/>
  <c r="AH2508" i="5"/>
  <c r="D1638" i="5"/>
  <c r="AK2508" i="5"/>
  <c r="K1638" i="5"/>
  <c r="AN2508" i="5"/>
  <c r="R1638" i="5"/>
  <c r="AU2508" i="5"/>
  <c r="U1638" i="5"/>
  <c r="AZ1638" i="5"/>
  <c r="AS1638" i="5"/>
  <c r="BE2508" i="5"/>
  <c r="H2508" i="5"/>
  <c r="T1638" i="5"/>
  <c r="AH1638" i="5"/>
  <c r="AT2508" i="5"/>
  <c r="AZ2508" i="5"/>
  <c r="S2508" i="5"/>
  <c r="AE1638" i="5"/>
  <c r="AO1638" i="5"/>
  <c r="BA2508" i="5"/>
  <c r="D2508" i="5"/>
  <c r="P1638" i="5"/>
  <c r="AD1638" i="5"/>
  <c r="BB2508" i="5"/>
  <c r="E2508" i="5"/>
  <c r="O2508" i="5"/>
  <c r="AA1638" i="5"/>
  <c r="AK1638" i="5"/>
  <c r="AW2508" i="5"/>
  <c r="BG2508" i="5"/>
  <c r="L2508" i="5"/>
  <c r="X1638" i="5"/>
  <c r="AL1638" i="5"/>
  <c r="AX2508" i="5"/>
  <c r="BD2508" i="5"/>
  <c r="K2508" i="5"/>
  <c r="W1638" i="5"/>
  <c r="AG1638" i="5"/>
  <c r="AK2444" i="5"/>
  <c r="H1574" i="5"/>
  <c r="AN2444" i="5"/>
  <c r="O1574" i="5"/>
  <c r="AH2444" i="5"/>
  <c r="R1574" i="5"/>
  <c r="AA1574" i="5"/>
  <c r="AS1574" i="5"/>
  <c r="BD1574" i="5"/>
  <c r="AG2444" i="5"/>
  <c r="D1574" i="5"/>
  <c r="AF2444" i="5"/>
  <c r="G1574" i="5"/>
  <c r="AL2444" i="5"/>
  <c r="K2444" i="5"/>
  <c r="S2444" i="5"/>
  <c r="U1574" i="5"/>
  <c r="AZ1574" i="5"/>
  <c r="Y2444" i="5"/>
  <c r="BC1574" i="5"/>
  <c r="AL1574" i="5"/>
  <c r="AC2444" i="5"/>
  <c r="AD2444" i="5"/>
  <c r="N1574" i="5"/>
  <c r="H2444" i="5"/>
  <c r="Q1574" i="5"/>
  <c r="AR1574" i="5"/>
  <c r="AY2444" i="5"/>
  <c r="P1574" i="5"/>
  <c r="B2444" i="5"/>
  <c r="AB2444" i="5"/>
  <c r="C1574" i="5"/>
  <c r="Z2444" i="5"/>
  <c r="J1574" i="5"/>
  <c r="AU2444" i="5"/>
  <c r="I1574" i="5"/>
  <c r="AJ2444" i="5"/>
  <c r="U2444" i="5"/>
  <c r="AY1574" i="5"/>
  <c r="X2444" i="5"/>
  <c r="BF1574" i="5"/>
  <c r="R2444" i="5"/>
  <c r="BE1574" i="5"/>
  <c r="V1574" i="5"/>
  <c r="B1574" i="5"/>
  <c r="AN1574" i="5"/>
  <c r="Q2444" i="5"/>
  <c r="AU1574" i="5"/>
  <c r="P2444" i="5"/>
  <c r="AX1574" i="5"/>
  <c r="C2444" i="5"/>
  <c r="BG1574" i="5"/>
  <c r="AE2444" i="5"/>
  <c r="E1574" i="5"/>
  <c r="AJ1574" i="5"/>
  <c r="I2444" i="5"/>
  <c r="AM1574" i="5"/>
  <c r="AC1574" i="5"/>
  <c r="T2444" i="5"/>
  <c r="N2444" i="5"/>
  <c r="BA1574" i="5"/>
  <c r="O2444" i="5"/>
  <c r="BE2444" i="5"/>
  <c r="AB1574" i="5"/>
  <c r="AV1574" i="5"/>
  <c r="K1574" i="5"/>
  <c r="L2444" i="5"/>
  <c r="AT1574" i="5"/>
  <c r="BC2444" i="5"/>
  <c r="AW1574" i="5"/>
  <c r="BG2444" i="5"/>
  <c r="M2444" i="5"/>
  <c r="V2444" i="5"/>
  <c r="E2444" i="5"/>
  <c r="AI1574" i="5"/>
  <c r="BF2444" i="5"/>
  <c r="AP1574" i="5"/>
  <c r="W2444" i="5"/>
  <c r="AO1574" i="5"/>
  <c r="M1574" i="5"/>
  <c r="BA2444" i="5"/>
  <c r="X1574" i="5"/>
  <c r="BD2444" i="5"/>
  <c r="AE1574" i="5"/>
  <c r="AX2444" i="5"/>
  <c r="AH1574" i="5"/>
  <c r="AF1574" i="5"/>
  <c r="BB1574" i="5"/>
  <c r="AQ2444" i="5"/>
  <c r="AW2444" i="5"/>
  <c r="T1574" i="5"/>
  <c r="AV2444" i="5"/>
  <c r="W1574" i="5"/>
  <c r="AZ2444" i="5"/>
  <c r="AM2444" i="5"/>
  <c r="J2444" i="5"/>
  <c r="AK1574" i="5"/>
  <c r="AA2444" i="5"/>
  <c r="AO2444" i="5"/>
  <c r="L1574" i="5"/>
  <c r="AQ1574" i="5"/>
  <c r="F1574" i="5"/>
  <c r="AT2444" i="5"/>
  <c r="AD1574" i="5"/>
  <c r="D2444" i="5"/>
  <c r="AG1574" i="5"/>
  <c r="F2444" i="5"/>
  <c r="BB2444" i="5"/>
  <c r="G2444" i="5"/>
  <c r="AR2444" i="5"/>
  <c r="S1574" i="5"/>
  <c r="AP2444" i="5"/>
  <c r="Z1574" i="5"/>
  <c r="AI2444" i="5"/>
  <c r="Y1574" i="5"/>
  <c r="AS2444" i="5"/>
  <c r="AZ2380" i="5"/>
  <c r="X1510" i="5"/>
  <c r="BG2380" i="5"/>
  <c r="V1510" i="5"/>
  <c r="AX2380" i="5"/>
  <c r="AT1510" i="5"/>
  <c r="BA2380" i="5"/>
  <c r="AH1510" i="5"/>
  <c r="Z2380" i="5"/>
  <c r="N1510" i="5"/>
  <c r="AC2380" i="5"/>
  <c r="AR2380" i="5"/>
  <c r="P1510" i="5"/>
  <c r="AY2380" i="5"/>
  <c r="K1510" i="5"/>
  <c r="O2380" i="5"/>
  <c r="U1510" i="5"/>
  <c r="V2380" i="5"/>
  <c r="I1510" i="5"/>
  <c r="I2380" i="5"/>
  <c r="AN2380" i="5"/>
  <c r="L1510" i="5"/>
  <c r="D2380" i="5"/>
  <c r="AA1510" i="5"/>
  <c r="K2380" i="5"/>
  <c r="O1510" i="5"/>
  <c r="BE2380" i="5"/>
  <c r="AM1510" i="5"/>
  <c r="E2380" i="5"/>
  <c r="BC1510" i="5"/>
  <c r="AU2380" i="5"/>
  <c r="F1510" i="5"/>
  <c r="BB2380" i="5"/>
  <c r="AY1510" i="5"/>
  <c r="AO2380" i="5"/>
  <c r="R1510" i="5"/>
  <c r="AR1510" i="5"/>
  <c r="B2380" i="5"/>
  <c r="Q2380" i="5"/>
  <c r="AV2380" i="5"/>
  <c r="T1510" i="5"/>
  <c r="AM2380" i="5"/>
  <c r="BA1510" i="5"/>
  <c r="AT2380" i="5"/>
  <c r="AO1510" i="5"/>
  <c r="J2380" i="5"/>
  <c r="AX1510" i="5"/>
  <c r="M2380" i="5"/>
  <c r="AB2380" i="5"/>
  <c r="BG1510" i="5"/>
  <c r="AI2380" i="5"/>
  <c r="AU1510" i="5"/>
  <c r="BF2380" i="5"/>
  <c r="BE1510" i="5"/>
  <c r="F2380" i="5"/>
  <c r="AS1510" i="5"/>
  <c r="AV1510" i="5"/>
  <c r="X2380" i="5"/>
  <c r="BB1510" i="5"/>
  <c r="AP2380" i="5"/>
  <c r="AI1510" i="5"/>
  <c r="AS2380" i="5"/>
  <c r="W1510" i="5"/>
  <c r="AF1510" i="5"/>
  <c r="H2380" i="5"/>
  <c r="AG1510" i="5"/>
  <c r="AJ2380" i="5"/>
  <c r="H1510" i="5"/>
  <c r="AQ2380" i="5"/>
  <c r="BF1510" i="5"/>
  <c r="AH2380" i="5"/>
  <c r="Y1510" i="5"/>
  <c r="AK2380" i="5"/>
  <c r="M1510" i="5"/>
  <c r="BD1510" i="5"/>
  <c r="AF2380" i="5"/>
  <c r="D1510" i="5"/>
  <c r="W2380" i="5"/>
  <c r="AE1510" i="5"/>
  <c r="AD2380" i="5"/>
  <c r="S1510" i="5"/>
  <c r="AW2380" i="5"/>
  <c r="AC1510" i="5"/>
  <c r="AZ1510" i="5"/>
  <c r="L2380" i="5"/>
  <c r="AL1510" i="5"/>
  <c r="S2380" i="5"/>
  <c r="Z1510" i="5"/>
  <c r="AG2380" i="5"/>
  <c r="G1510" i="5"/>
  <c r="AJ1510" i="5"/>
  <c r="BC2380" i="5"/>
  <c r="Q1510" i="5"/>
  <c r="C2380" i="5"/>
  <c r="E1510" i="5"/>
  <c r="AE2380" i="5"/>
  <c r="AP1510" i="5"/>
  <c r="AL2380" i="5"/>
  <c r="AD1510" i="5"/>
  <c r="Y2380" i="5"/>
  <c r="BD2380" i="5"/>
  <c r="AB1510" i="5"/>
  <c r="T2380" i="5"/>
  <c r="AW1510" i="5"/>
  <c r="AA2380" i="5"/>
  <c r="AK1510" i="5"/>
  <c r="R2380" i="5"/>
  <c r="C1510" i="5"/>
  <c r="U2380" i="5"/>
  <c r="B1510" i="5"/>
  <c r="AN1510" i="5"/>
  <c r="P2380" i="5"/>
  <c r="AQ1510" i="5"/>
  <c r="G2380" i="5"/>
  <c r="J1510" i="5"/>
  <c r="N2380" i="5"/>
  <c r="BA2316" i="5"/>
  <c r="Y1446" i="5"/>
  <c r="BD2316" i="5"/>
  <c r="AB1446" i="5"/>
  <c r="AT2316" i="5"/>
  <c r="S1446" i="5"/>
  <c r="W2316" i="5"/>
  <c r="Z1446" i="5"/>
  <c r="V2316" i="5"/>
  <c r="BB1446" i="5"/>
  <c r="AU2316" i="5"/>
  <c r="AS2316" i="5"/>
  <c r="Q1446" i="5"/>
  <c r="AV2316" i="5"/>
  <c r="T1446" i="5"/>
  <c r="L2316" i="5"/>
  <c r="AQ1446" i="5"/>
  <c r="R2316" i="5"/>
  <c r="AX1446" i="5"/>
  <c r="AA2316" i="5"/>
  <c r="AO2316" i="5"/>
  <c r="M1446" i="5"/>
  <c r="E2316" i="5"/>
  <c r="AF1446" i="5"/>
  <c r="H2316" i="5"/>
  <c r="AM1446" i="5"/>
  <c r="AM2316" i="5"/>
  <c r="AD1446" i="5"/>
  <c r="K2316" i="5"/>
  <c r="AP1446" i="5"/>
  <c r="AR2316" i="5"/>
  <c r="P1446" i="5"/>
  <c r="AX2316" i="5"/>
  <c r="W1446" i="5"/>
  <c r="AI2316" i="5"/>
  <c r="N1446" i="5"/>
  <c r="AS1446" i="5"/>
  <c r="B2316" i="5"/>
  <c r="BG2316" i="5"/>
  <c r="AW2316" i="5"/>
  <c r="U1446" i="5"/>
  <c r="AJ2316" i="5"/>
  <c r="H1446" i="5"/>
  <c r="AP2316" i="5"/>
  <c r="O1446" i="5"/>
  <c r="F2316" i="5"/>
  <c r="AL1446" i="5"/>
  <c r="AQ2316" i="5"/>
  <c r="AC2316" i="5"/>
  <c r="BD1446" i="5"/>
  <c r="AF2316" i="5"/>
  <c r="D1446" i="5"/>
  <c r="BB2316" i="5"/>
  <c r="AA1446" i="5"/>
  <c r="BC2316" i="5"/>
  <c r="AH1446" i="5"/>
  <c r="AW1446" i="5"/>
  <c r="Y2316" i="5"/>
  <c r="AZ1446" i="5"/>
  <c r="AL2316" i="5"/>
  <c r="K1446" i="5"/>
  <c r="AY2316" i="5"/>
  <c r="R1446" i="5"/>
  <c r="AG1446" i="5"/>
  <c r="I2316" i="5"/>
  <c r="AJ1446" i="5"/>
  <c r="AK2316" i="5"/>
  <c r="I1446" i="5"/>
  <c r="AN2316" i="5"/>
  <c r="L1446" i="5"/>
  <c r="AD2316" i="5"/>
  <c r="C1446" i="5"/>
  <c r="S2316" i="5"/>
  <c r="J1446" i="5"/>
  <c r="BE1446" i="5"/>
  <c r="AG2316" i="5"/>
  <c r="E1446" i="5"/>
  <c r="T2316" i="5"/>
  <c r="AY1446" i="5"/>
  <c r="Z2316" i="5"/>
  <c r="BF1446" i="5"/>
  <c r="G2316" i="5"/>
  <c r="V1446" i="5"/>
  <c r="BA1446" i="5"/>
  <c r="M2316" i="5"/>
  <c r="AN1446" i="5"/>
  <c r="P2316" i="5"/>
  <c r="AU1446" i="5"/>
  <c r="C2316" i="5"/>
  <c r="F1446" i="5"/>
  <c r="AK1446" i="5"/>
  <c r="AZ2316" i="5"/>
  <c r="X1446" i="5"/>
  <c r="BF2316" i="5"/>
  <c r="AE1446" i="5"/>
  <c r="AB2316" i="5"/>
  <c r="BG1446" i="5"/>
  <c r="AH2316" i="5"/>
  <c r="G1446" i="5"/>
  <c r="AE2316" i="5"/>
  <c r="BE2316" i="5"/>
  <c r="AC1446" i="5"/>
  <c r="U2316" i="5"/>
  <c r="AV1446" i="5"/>
  <c r="X2316" i="5"/>
  <c r="BC1446" i="5"/>
  <c r="N2316" i="5"/>
  <c r="AT1446" i="5"/>
  <c r="O2316" i="5"/>
  <c r="B1446" i="5"/>
  <c r="AO1446" i="5"/>
  <c r="Q2316" i="5"/>
  <c r="AR1446" i="5"/>
  <c r="D2316" i="5"/>
  <c r="AI1446" i="5"/>
  <c r="J2316" i="5"/>
  <c r="BE2252" i="5"/>
  <c r="AC1382" i="5"/>
  <c r="E2252" i="5"/>
  <c r="AF1382" i="5"/>
  <c r="AY2252" i="5"/>
  <c r="AM1382" i="5"/>
  <c r="R2252" i="5"/>
  <c r="AD1382" i="5"/>
  <c r="BC2252" i="5"/>
  <c r="BF1382" i="5"/>
  <c r="AQ2252" i="5"/>
  <c r="F1382" i="5"/>
  <c r="AK1382" i="5"/>
  <c r="AZ2252" i="5"/>
  <c r="X1382" i="5"/>
  <c r="D2252" i="5"/>
  <c r="AU1382" i="5"/>
  <c r="AX2252" i="5"/>
  <c r="BB1382" i="5"/>
  <c r="AL2252" i="5"/>
  <c r="AS2252" i="5"/>
  <c r="Q1382" i="5"/>
  <c r="I2252" i="5"/>
  <c r="AJ1382" i="5"/>
  <c r="BD2252" i="5"/>
  <c r="AQ1382" i="5"/>
  <c r="AR2252" i="5"/>
  <c r="AX1382" i="5"/>
  <c r="K2252" i="5"/>
  <c r="AT1382" i="5"/>
  <c r="AU2252" i="5"/>
  <c r="T1382" i="5"/>
  <c r="AI2252" i="5"/>
  <c r="AA1382" i="5"/>
  <c r="W2252" i="5"/>
  <c r="AH1382" i="5"/>
  <c r="AW1382" i="5"/>
  <c r="B2252" i="5"/>
  <c r="AA2252" i="5"/>
  <c r="BA2252" i="5"/>
  <c r="Y1382" i="5"/>
  <c r="BF2252" i="5"/>
  <c r="AB1382" i="5"/>
  <c r="X2252" i="5"/>
  <c r="S1382" i="5"/>
  <c r="AH2252" i="5"/>
  <c r="AP1382" i="5"/>
  <c r="V2252" i="5"/>
  <c r="AW2252" i="5"/>
  <c r="U1382" i="5"/>
  <c r="AE2252" i="5"/>
  <c r="H1382" i="5"/>
  <c r="AN2252" i="5"/>
  <c r="AE1382" i="5"/>
  <c r="AB2252" i="5"/>
  <c r="AL1382" i="5"/>
  <c r="P2252" i="5"/>
  <c r="AC2252" i="5"/>
  <c r="BD1382" i="5"/>
  <c r="S2252" i="5"/>
  <c r="O1382" i="5"/>
  <c r="G2252" i="5"/>
  <c r="V1382" i="5"/>
  <c r="BA1382" i="5"/>
  <c r="M2252" i="5"/>
  <c r="AN1382" i="5"/>
  <c r="AO2252" i="5"/>
  <c r="M1382" i="5"/>
  <c r="AP2252" i="5"/>
  <c r="P1382" i="5"/>
  <c r="AD2252" i="5"/>
  <c r="W1382" i="5"/>
  <c r="BB2252" i="5"/>
  <c r="N1382" i="5"/>
  <c r="F2252" i="5"/>
  <c r="AK2252" i="5"/>
  <c r="I1382" i="5"/>
  <c r="AJ2252" i="5"/>
  <c r="L1382" i="5"/>
  <c r="C2252" i="5"/>
  <c r="C1382" i="5"/>
  <c r="L2252" i="5"/>
  <c r="Z1382" i="5"/>
  <c r="BE1382" i="5"/>
  <c r="AG2252" i="5"/>
  <c r="E1382" i="5"/>
  <c r="J2252" i="5"/>
  <c r="AY1382" i="5"/>
  <c r="AV2252" i="5"/>
  <c r="J1382" i="5"/>
  <c r="AO1382" i="5"/>
  <c r="Q2252" i="5"/>
  <c r="AR1382" i="5"/>
  <c r="AT2252" i="5"/>
  <c r="AI1382" i="5"/>
  <c r="Z2252" i="5"/>
  <c r="D1382" i="5"/>
  <c r="N2252" i="5"/>
  <c r="K1382" i="5"/>
  <c r="BG2252" i="5"/>
  <c r="R1382" i="5"/>
  <c r="AG1382" i="5"/>
  <c r="Y2252" i="5"/>
  <c r="AZ1382" i="5"/>
  <c r="T2252" i="5"/>
  <c r="BG1382" i="5"/>
  <c r="H2252" i="5"/>
  <c r="G1382" i="5"/>
  <c r="AF2252" i="5"/>
  <c r="B1382" i="5"/>
  <c r="AS1382" i="5"/>
  <c r="U2252" i="5"/>
  <c r="AV1382" i="5"/>
  <c r="O2252" i="5"/>
  <c r="BC1382" i="5"/>
  <c r="AM2252" i="5"/>
  <c r="BG2188" i="5"/>
  <c r="AC1318" i="5"/>
  <c r="G2188" i="5"/>
  <c r="X1318" i="5"/>
  <c r="N2188" i="5"/>
  <c r="L1318" i="5"/>
  <c r="BD2188" i="5"/>
  <c r="AJ1318" i="5"/>
  <c r="AC2188" i="5"/>
  <c r="P1318" i="5"/>
  <c r="AF2188" i="5"/>
  <c r="D1318" i="5"/>
  <c r="AK1318" i="5"/>
  <c r="BF2188" i="5"/>
  <c r="N1318" i="5"/>
  <c r="V2188" i="5"/>
  <c r="W1318" i="5"/>
  <c r="Y2188" i="5"/>
  <c r="K1318" i="5"/>
  <c r="AB2188" i="5"/>
  <c r="AU2188" i="5"/>
  <c r="Q1318" i="5"/>
  <c r="K2188" i="5"/>
  <c r="AD1318" i="5"/>
  <c r="R2188" i="5"/>
  <c r="R1318" i="5"/>
  <c r="U2188" i="5"/>
  <c r="F1318" i="5"/>
  <c r="H2188" i="5"/>
  <c r="BF1318" i="5"/>
  <c r="BB2188" i="5"/>
  <c r="H1318" i="5"/>
  <c r="BE2188" i="5"/>
  <c r="BB1318" i="5"/>
  <c r="E2188" i="5"/>
  <c r="AP1318" i="5"/>
  <c r="AW1318" i="5"/>
  <c r="B2188" i="5"/>
  <c r="T2188" i="5"/>
  <c r="BC2188" i="5"/>
  <c r="Y1318" i="5"/>
  <c r="C2188" i="5"/>
  <c r="S1318" i="5"/>
  <c r="AW2188" i="5"/>
  <c r="AQ1318" i="5"/>
  <c r="M2188" i="5"/>
  <c r="AZ1318" i="5"/>
  <c r="P2188" i="5"/>
  <c r="AY2188" i="5"/>
  <c r="U1318" i="5"/>
  <c r="AP2188" i="5"/>
  <c r="AX1318" i="5"/>
  <c r="F2188" i="5"/>
  <c r="BG1318" i="5"/>
  <c r="I2188" i="5"/>
  <c r="AU1318" i="5"/>
  <c r="L2188" i="5"/>
  <c r="AE2188" i="5"/>
  <c r="BD1318" i="5"/>
  <c r="AS2188" i="5"/>
  <c r="AL1318" i="5"/>
  <c r="AV2188" i="5"/>
  <c r="Z1318" i="5"/>
  <c r="BA1318" i="5"/>
  <c r="O2188" i="5"/>
  <c r="AI1318" i="5"/>
  <c r="AQ2188" i="5"/>
  <c r="M1318" i="5"/>
  <c r="AX2188" i="5"/>
  <c r="C1318" i="5"/>
  <c r="BA2188" i="5"/>
  <c r="AV1318" i="5"/>
  <c r="AN2188" i="5"/>
  <c r="O1318" i="5"/>
  <c r="D2188" i="5"/>
  <c r="AM2188" i="5"/>
  <c r="I1318" i="5"/>
  <c r="AT2188" i="5"/>
  <c r="BC1318" i="5"/>
  <c r="AG2188" i="5"/>
  <c r="V1318" i="5"/>
  <c r="AZ2188" i="5"/>
  <c r="AE1318" i="5"/>
  <c r="BE1318" i="5"/>
  <c r="AI2188" i="5"/>
  <c r="E1318" i="5"/>
  <c r="Z2188" i="5"/>
  <c r="AB1318" i="5"/>
  <c r="AJ2188" i="5"/>
  <c r="J1318" i="5"/>
  <c r="AO1318" i="5"/>
  <c r="S2188" i="5"/>
  <c r="AN1318" i="5"/>
  <c r="J2188" i="5"/>
  <c r="G1318" i="5"/>
  <c r="AL2188" i="5"/>
  <c r="AR1318" i="5"/>
  <c r="AO2188" i="5"/>
  <c r="AF1318" i="5"/>
  <c r="AR2188" i="5"/>
  <c r="T1318" i="5"/>
  <c r="AG1318" i="5"/>
  <c r="AA2188" i="5"/>
  <c r="AY1318" i="5"/>
  <c r="AH2188" i="5"/>
  <c r="AM1318" i="5"/>
  <c r="AK2188" i="5"/>
  <c r="AA1318" i="5"/>
  <c r="X2188" i="5"/>
  <c r="B1318" i="5"/>
  <c r="AS1318" i="5"/>
  <c r="W2188" i="5"/>
  <c r="AT1318" i="5"/>
  <c r="AD2188" i="5"/>
  <c r="AH1318" i="5"/>
  <c r="Q2188" i="5"/>
  <c r="BE2472" i="5"/>
  <c r="AB1602" i="5"/>
  <c r="BD2472" i="5"/>
  <c r="AE1602" i="5"/>
  <c r="AQ1602" i="5"/>
  <c r="BA1602" i="5"/>
  <c r="L2472" i="5"/>
  <c r="AZ2472" i="5"/>
  <c r="V2472" i="5"/>
  <c r="AW2472" i="5"/>
  <c r="T1602" i="5"/>
  <c r="Z2472" i="5"/>
  <c r="AI1602" i="5"/>
  <c r="AS1602" i="5"/>
  <c r="AS2472" i="5"/>
  <c r="K2472" i="5"/>
  <c r="AO1602" i="5"/>
  <c r="N2472" i="5"/>
  <c r="D2472" i="5"/>
  <c r="R2472" i="5"/>
  <c r="AA1602" i="5"/>
  <c r="AK1602" i="5"/>
  <c r="I2472" i="5"/>
  <c r="AM1602" i="5"/>
  <c r="H2472" i="5"/>
  <c r="AP1602" i="5"/>
  <c r="F1602" i="5"/>
  <c r="AB2472" i="5"/>
  <c r="AH2472" i="5"/>
  <c r="AV2472" i="5"/>
  <c r="W1602" i="5"/>
  <c r="AY2472" i="5"/>
  <c r="Z1602" i="5"/>
  <c r="AC1602" i="5"/>
  <c r="AU2472" i="5"/>
  <c r="BD1602" i="5"/>
  <c r="AO2472" i="5"/>
  <c r="L1602" i="5"/>
  <c r="AN2472" i="5"/>
  <c r="O1602" i="5"/>
  <c r="K1602" i="5"/>
  <c r="U1602" i="5"/>
  <c r="AM2472" i="5"/>
  <c r="AJ2472" i="5"/>
  <c r="F2472" i="5"/>
  <c r="AG2472" i="5"/>
  <c r="D1602" i="5"/>
  <c r="AV1602" i="5"/>
  <c r="C1602" i="5"/>
  <c r="M1602" i="5"/>
  <c r="B1602" i="5"/>
  <c r="BG2472" i="5"/>
  <c r="AH1602" i="5"/>
  <c r="C2472" i="5"/>
  <c r="AG1602" i="5"/>
  <c r="BC2472" i="5"/>
  <c r="J2472" i="5"/>
  <c r="S1602" i="5"/>
  <c r="AQ2472" i="5"/>
  <c r="R1602" i="5"/>
  <c r="AT2472" i="5"/>
  <c r="Q1602" i="5"/>
  <c r="W2472" i="5"/>
  <c r="AF1602" i="5"/>
  <c r="AT1602" i="5"/>
  <c r="AF2472" i="5"/>
  <c r="G1602" i="5"/>
  <c r="AI2472" i="5"/>
  <c r="J1602" i="5"/>
  <c r="BA2472" i="5"/>
  <c r="O2472" i="5"/>
  <c r="X1602" i="5"/>
  <c r="Y2472" i="5"/>
  <c r="BC1602" i="5"/>
  <c r="X2472" i="5"/>
  <c r="BF1602" i="5"/>
  <c r="AL1602" i="5"/>
  <c r="AK2472" i="5"/>
  <c r="G2472" i="5"/>
  <c r="AC2472" i="5"/>
  <c r="BB2472" i="5"/>
  <c r="Y1602" i="5"/>
  <c r="AZ1602" i="5"/>
  <c r="AE2472" i="5"/>
  <c r="AN1602" i="5"/>
  <c r="BB1602" i="5"/>
  <c r="M2472" i="5"/>
  <c r="AL2472" i="5"/>
  <c r="I1602" i="5"/>
  <c r="AJ1602" i="5"/>
  <c r="BF2472" i="5"/>
  <c r="H1602" i="5"/>
  <c r="V1602" i="5"/>
  <c r="B2472" i="5"/>
  <c r="AA2472" i="5"/>
  <c r="BE1602" i="5"/>
  <c r="AD2472" i="5"/>
  <c r="E2472" i="5"/>
  <c r="AX2472" i="5"/>
  <c r="BG1602" i="5"/>
  <c r="N1602" i="5"/>
  <c r="P2472" i="5"/>
  <c r="AX1602" i="5"/>
  <c r="S2472" i="5"/>
  <c r="AW1602" i="5"/>
  <c r="AR2472" i="5"/>
  <c r="AP2472" i="5"/>
  <c r="AY1602" i="5"/>
  <c r="T2472" i="5"/>
  <c r="AR1602" i="5"/>
  <c r="Q2472" i="5"/>
  <c r="AU1602" i="5"/>
  <c r="P1602" i="5"/>
  <c r="AD1602" i="5"/>
  <c r="U2472" i="5"/>
  <c r="E1602" i="5"/>
  <c r="W2408" i="5"/>
  <c r="BA1538" i="5"/>
  <c r="AC2408" i="5"/>
  <c r="AX1538" i="5"/>
  <c r="J2408" i="5"/>
  <c r="F1538" i="5"/>
  <c r="AJ1538" i="5"/>
  <c r="L2408" i="5"/>
  <c r="AQ1538" i="5"/>
  <c r="S2408" i="5"/>
  <c r="AW1538" i="5"/>
  <c r="Y2408" i="5"/>
  <c r="AH1538" i="5"/>
  <c r="BB2408" i="5"/>
  <c r="B2408" i="5"/>
  <c r="AL2408" i="5"/>
  <c r="BD2408" i="5"/>
  <c r="AB1538" i="5"/>
  <c r="D2408" i="5"/>
  <c r="AI1538" i="5"/>
  <c r="K2408" i="5"/>
  <c r="AO1538" i="5"/>
  <c r="AL1538" i="5"/>
  <c r="AA2408" i="5"/>
  <c r="AM1538" i="5"/>
  <c r="R1538" i="5"/>
  <c r="AG1538" i="5"/>
  <c r="AW2408" i="5"/>
  <c r="BD1538" i="5"/>
  <c r="Q2408" i="5"/>
  <c r="AT1538" i="5"/>
  <c r="V2408" i="5"/>
  <c r="AZ2408" i="5"/>
  <c r="X1538" i="5"/>
  <c r="BG2408" i="5"/>
  <c r="AE1538" i="5"/>
  <c r="G2408" i="5"/>
  <c r="AK1538" i="5"/>
  <c r="M2408" i="5"/>
  <c r="AD1538" i="5"/>
  <c r="F2408" i="5"/>
  <c r="AV2408" i="5"/>
  <c r="T1538" i="5"/>
  <c r="AR2408" i="5"/>
  <c r="P1538" i="5"/>
  <c r="AY2408" i="5"/>
  <c r="W1538" i="5"/>
  <c r="BE2408" i="5"/>
  <c r="AC1538" i="5"/>
  <c r="E2408" i="5"/>
  <c r="BF1538" i="5"/>
  <c r="AR1538" i="5"/>
  <c r="BE1538" i="5"/>
  <c r="O2408" i="5"/>
  <c r="BC2408" i="5"/>
  <c r="I2408" i="5"/>
  <c r="U1538" i="5"/>
  <c r="AF2408" i="5"/>
  <c r="AH2408" i="5"/>
  <c r="AN2408" i="5"/>
  <c r="L1538" i="5"/>
  <c r="AU2408" i="5"/>
  <c r="S1538" i="5"/>
  <c r="BA2408" i="5"/>
  <c r="Y1538" i="5"/>
  <c r="AT2408" i="5"/>
  <c r="AP1538" i="5"/>
  <c r="R2408" i="5"/>
  <c r="AJ2408" i="5"/>
  <c r="H1538" i="5"/>
  <c r="AQ2408" i="5"/>
  <c r="O1538" i="5"/>
  <c r="AM2408" i="5"/>
  <c r="K1538" i="5"/>
  <c r="AS2408" i="5"/>
  <c r="Q1538" i="5"/>
  <c r="N2408" i="5"/>
  <c r="J1538" i="5"/>
  <c r="AZ1538" i="5"/>
  <c r="B1538" i="5"/>
  <c r="T2408" i="5"/>
  <c r="AF1538" i="5"/>
  <c r="AS1538" i="5"/>
  <c r="AA1538" i="5"/>
  <c r="N1538" i="5"/>
  <c r="AD2408" i="5"/>
  <c r="AB2408" i="5"/>
  <c r="BG1538" i="5"/>
  <c r="AI2408" i="5"/>
  <c r="G1538" i="5"/>
  <c r="AO2408" i="5"/>
  <c r="M1538" i="5"/>
  <c r="BF2408" i="5"/>
  <c r="BB1538" i="5"/>
  <c r="AV1538" i="5"/>
  <c r="X2408" i="5"/>
  <c r="BC1538" i="5"/>
  <c r="AE2408" i="5"/>
  <c r="C1538" i="5"/>
  <c r="AK2408" i="5"/>
  <c r="I1538" i="5"/>
  <c r="AG2408" i="5"/>
  <c r="E1538" i="5"/>
  <c r="Z2408" i="5"/>
  <c r="V1538" i="5"/>
  <c r="AN1538" i="5"/>
  <c r="P2408" i="5"/>
  <c r="AU1538" i="5"/>
  <c r="AP2408" i="5"/>
  <c r="AY1538" i="5"/>
  <c r="H2408" i="5"/>
  <c r="U2408" i="5"/>
  <c r="C2408" i="5"/>
  <c r="AX2408" i="5"/>
  <c r="Z1538" i="5"/>
  <c r="D1538" i="5"/>
  <c r="T2344" i="5"/>
  <c r="AY1474" i="5"/>
  <c r="AA2344" i="5"/>
  <c r="BF1474" i="5"/>
  <c r="AH2344" i="5"/>
  <c r="F1474" i="5"/>
  <c r="AK1474" i="5"/>
  <c r="M2344" i="5"/>
  <c r="AN1474" i="5"/>
  <c r="P2344" i="5"/>
  <c r="AU1474" i="5"/>
  <c r="W2344" i="5"/>
  <c r="BB1474" i="5"/>
  <c r="AD2344" i="5"/>
  <c r="B2344" i="5"/>
  <c r="AG1474" i="5"/>
  <c r="I2344" i="5"/>
  <c r="AJ1474" i="5"/>
  <c r="L2344" i="5"/>
  <c r="AQ1474" i="5"/>
  <c r="S2344" i="5"/>
  <c r="AX1474" i="5"/>
  <c r="Z2344" i="5"/>
  <c r="BE2344" i="5"/>
  <c r="AC1474" i="5"/>
  <c r="E2344" i="5"/>
  <c r="AF1474" i="5"/>
  <c r="H2344" i="5"/>
  <c r="AM1474" i="5"/>
  <c r="O2344" i="5"/>
  <c r="AT1474" i="5"/>
  <c r="V2344" i="5"/>
  <c r="BA2344" i="5"/>
  <c r="Y1474" i="5"/>
  <c r="BD2344" i="5"/>
  <c r="AB1474" i="5"/>
  <c r="D2344" i="5"/>
  <c r="AI1474" i="5"/>
  <c r="K2344" i="5"/>
  <c r="AP1474" i="5"/>
  <c r="R2344" i="5"/>
  <c r="AW2344" i="5"/>
  <c r="U1474" i="5"/>
  <c r="AZ2344" i="5"/>
  <c r="X1474" i="5"/>
  <c r="BG2344" i="5"/>
  <c r="AE1474" i="5"/>
  <c r="G2344" i="5"/>
  <c r="AL1474" i="5"/>
  <c r="N2344" i="5"/>
  <c r="AS2344" i="5"/>
  <c r="Q1474" i="5"/>
  <c r="AV2344" i="5"/>
  <c r="T1474" i="5"/>
  <c r="BC2344" i="5"/>
  <c r="AA1474" i="5"/>
  <c r="C2344" i="5"/>
  <c r="AH1474" i="5"/>
  <c r="J2344" i="5"/>
  <c r="AO2344" i="5"/>
  <c r="M1474" i="5"/>
  <c r="AR2344" i="5"/>
  <c r="P1474" i="5"/>
  <c r="AY2344" i="5"/>
  <c r="W1474" i="5"/>
  <c r="BF2344" i="5"/>
  <c r="AD1474" i="5"/>
  <c r="F2344" i="5"/>
  <c r="AK2344" i="5"/>
  <c r="I1474" i="5"/>
  <c r="AN2344" i="5"/>
  <c r="L1474" i="5"/>
  <c r="AU2344" i="5"/>
  <c r="S1474" i="5"/>
  <c r="BB2344" i="5"/>
  <c r="Z1474" i="5"/>
  <c r="BE1474" i="5"/>
  <c r="AG2344" i="5"/>
  <c r="E1474" i="5"/>
  <c r="AJ2344" i="5"/>
  <c r="H1474" i="5"/>
  <c r="AQ2344" i="5"/>
  <c r="O1474" i="5"/>
  <c r="AX2344" i="5"/>
  <c r="V1474" i="5"/>
  <c r="BA1474" i="5"/>
  <c r="AC2344" i="5"/>
  <c r="BD1474" i="5"/>
  <c r="AF2344" i="5"/>
  <c r="D1474" i="5"/>
  <c r="AM2344" i="5"/>
  <c r="K1474" i="5"/>
  <c r="AT2344" i="5"/>
  <c r="R1474" i="5"/>
  <c r="AW1474" i="5"/>
  <c r="Y2344" i="5"/>
  <c r="AZ1474" i="5"/>
  <c r="AB2344" i="5"/>
  <c r="BG1474" i="5"/>
  <c r="AI2344" i="5"/>
  <c r="G1474" i="5"/>
  <c r="AP2344" i="5"/>
  <c r="N1474" i="5"/>
  <c r="AS1474" i="5"/>
  <c r="U2344" i="5"/>
  <c r="AV1474" i="5"/>
  <c r="X2344" i="5"/>
  <c r="BC1474" i="5"/>
  <c r="AE2344" i="5"/>
  <c r="C1474" i="5"/>
  <c r="AL2344" i="5"/>
  <c r="J1474" i="5"/>
  <c r="AO1474" i="5"/>
  <c r="Q2344" i="5"/>
  <c r="AR1474" i="5"/>
  <c r="B1474" i="5"/>
  <c r="X2280" i="5"/>
  <c r="BC1410" i="5"/>
  <c r="O2280" i="5"/>
  <c r="AT1410" i="5"/>
  <c r="V2280" i="5"/>
  <c r="BA2280" i="5"/>
  <c r="Y1410" i="5"/>
  <c r="Q2280" i="5"/>
  <c r="AR1410" i="5"/>
  <c r="D2280" i="5"/>
  <c r="AI1410" i="5"/>
  <c r="K2280" i="5"/>
  <c r="AP1410" i="5"/>
  <c r="R2280" i="5"/>
  <c r="B2280" i="5"/>
  <c r="AK1410" i="5"/>
  <c r="AZ2280" i="5"/>
  <c r="X1410" i="5"/>
  <c r="BG2280" i="5"/>
  <c r="AE1410" i="5"/>
  <c r="G2280" i="5"/>
  <c r="AL1410" i="5"/>
  <c r="AD2280" i="5"/>
  <c r="AS2280" i="5"/>
  <c r="Q1410" i="5"/>
  <c r="AV2280" i="5"/>
  <c r="T1410" i="5"/>
  <c r="BC2280" i="5"/>
  <c r="AA1410" i="5"/>
  <c r="S2280" i="5"/>
  <c r="AX1410" i="5"/>
  <c r="J2280" i="5"/>
  <c r="AO2280" i="5"/>
  <c r="M1410" i="5"/>
  <c r="AR2280" i="5"/>
  <c r="P1410" i="5"/>
  <c r="H2280" i="5"/>
  <c r="AM1410" i="5"/>
  <c r="BF2280" i="5"/>
  <c r="AD1410" i="5"/>
  <c r="F2280" i="5"/>
  <c r="AK2280" i="5"/>
  <c r="I1410" i="5"/>
  <c r="BD2280" i="5"/>
  <c r="AB1410" i="5"/>
  <c r="AU2280" i="5"/>
  <c r="S1410" i="5"/>
  <c r="BB2280" i="5"/>
  <c r="Z1410" i="5"/>
  <c r="BE1410" i="5"/>
  <c r="AW2280" i="5"/>
  <c r="U1410" i="5"/>
  <c r="AJ2280" i="5"/>
  <c r="H1410" i="5"/>
  <c r="AQ2280" i="5"/>
  <c r="O1410" i="5"/>
  <c r="AX2280" i="5"/>
  <c r="V1410" i="5"/>
  <c r="N2280" i="5"/>
  <c r="AC2280" i="5"/>
  <c r="BD1410" i="5"/>
  <c r="AF2280" i="5"/>
  <c r="D1410" i="5"/>
  <c r="AM2280" i="5"/>
  <c r="K1410" i="5"/>
  <c r="C2280" i="5"/>
  <c r="AH1410" i="5"/>
  <c r="AW1410" i="5"/>
  <c r="Y2280" i="5"/>
  <c r="AZ1410" i="5"/>
  <c r="AB2280" i="5"/>
  <c r="BG1410" i="5"/>
  <c r="AY2280" i="5"/>
  <c r="W1410" i="5"/>
  <c r="AP2280" i="5"/>
  <c r="N1410" i="5"/>
  <c r="AS1410" i="5"/>
  <c r="U2280" i="5"/>
  <c r="AV1410" i="5"/>
  <c r="AN2280" i="5"/>
  <c r="L1410" i="5"/>
  <c r="AE2280" i="5"/>
  <c r="C1410" i="5"/>
  <c r="AL2280" i="5"/>
  <c r="J1410" i="5"/>
  <c r="AO1410" i="5"/>
  <c r="AG2280" i="5"/>
  <c r="E1410" i="5"/>
  <c r="T2280" i="5"/>
  <c r="AY1410" i="5"/>
  <c r="AA2280" i="5"/>
  <c r="BF1410" i="5"/>
  <c r="AH2280" i="5"/>
  <c r="F1410" i="5"/>
  <c r="BA1410" i="5"/>
  <c r="M2280" i="5"/>
  <c r="AN1410" i="5"/>
  <c r="P2280" i="5"/>
  <c r="AU1410" i="5"/>
  <c r="W2280" i="5"/>
  <c r="BB1410" i="5"/>
  <c r="AT2280" i="5"/>
  <c r="R1410" i="5"/>
  <c r="AG1410" i="5"/>
  <c r="I2280" i="5"/>
  <c r="AJ1410" i="5"/>
  <c r="L2280" i="5"/>
  <c r="AQ1410" i="5"/>
  <c r="AI2280" i="5"/>
  <c r="G1410" i="5"/>
  <c r="Z2280" i="5"/>
  <c r="BE2280" i="5"/>
  <c r="AC1410" i="5"/>
  <c r="E2280" i="5"/>
  <c r="AF1410" i="5"/>
  <c r="B1410" i="5"/>
  <c r="AD2216" i="5"/>
  <c r="BB1346" i="5"/>
  <c r="Q2216" i="5"/>
  <c r="BC1346" i="5"/>
  <c r="T2216" i="5"/>
  <c r="BC2216" i="5"/>
  <c r="Y1346" i="5"/>
  <c r="S2216" i="5"/>
  <c r="AR1346" i="5"/>
  <c r="J2216" i="5"/>
  <c r="AH1346" i="5"/>
  <c r="M2216" i="5"/>
  <c r="AM1346" i="5"/>
  <c r="P2216" i="5"/>
  <c r="B2216" i="5"/>
  <c r="AK1346" i="5"/>
  <c r="BF2216" i="5"/>
  <c r="X1346" i="5"/>
  <c r="F2216" i="5"/>
  <c r="AD1346" i="5"/>
  <c r="I2216" i="5"/>
  <c r="W1346" i="5"/>
  <c r="AB2216" i="5"/>
  <c r="AU2216" i="5"/>
  <c r="Q1346" i="5"/>
  <c r="BB2216" i="5"/>
  <c r="T1346" i="5"/>
  <c r="BE2216" i="5"/>
  <c r="Z1346" i="5"/>
  <c r="U2216" i="5"/>
  <c r="K1346" i="5"/>
  <c r="H2216" i="5"/>
  <c r="AQ2216" i="5"/>
  <c r="M1346" i="5"/>
  <c r="AX2216" i="5"/>
  <c r="P1346" i="5"/>
  <c r="N2216" i="5"/>
  <c r="AL1346" i="5"/>
  <c r="BD2216" i="5"/>
  <c r="AY1346" i="5"/>
  <c r="D2216" i="5"/>
  <c r="AM2216" i="5"/>
  <c r="I1346" i="5"/>
  <c r="C2216" i="5"/>
  <c r="AB1346" i="5"/>
  <c r="AW2216" i="5"/>
  <c r="R1346" i="5"/>
  <c r="AZ2216" i="5"/>
  <c r="AI1346" i="5"/>
  <c r="BE1346" i="5"/>
  <c r="AY2216" i="5"/>
  <c r="U1346" i="5"/>
  <c r="AP2216" i="5"/>
  <c r="H1346" i="5"/>
  <c r="AS2216" i="5"/>
  <c r="N1346" i="5"/>
  <c r="AV2216" i="5"/>
  <c r="S1346" i="5"/>
  <c r="L2216" i="5"/>
  <c r="AE2216" i="5"/>
  <c r="BD1346" i="5"/>
  <c r="AL2216" i="5"/>
  <c r="D1346" i="5"/>
  <c r="AO2216" i="5"/>
  <c r="J1346" i="5"/>
  <c r="E2216" i="5"/>
  <c r="G1346" i="5"/>
  <c r="AW1346" i="5"/>
  <c r="AA2216" i="5"/>
  <c r="AZ1346" i="5"/>
  <c r="AH2216" i="5"/>
  <c r="BF1346" i="5"/>
  <c r="BA2216" i="5"/>
  <c r="V1346" i="5"/>
  <c r="AN2216" i="5"/>
  <c r="AU1346" i="5"/>
  <c r="AS1346" i="5"/>
  <c r="W2216" i="5"/>
  <c r="AV1346" i="5"/>
  <c r="AT2216" i="5"/>
  <c r="L1346" i="5"/>
  <c r="AG2216" i="5"/>
  <c r="BG1346" i="5"/>
  <c r="AJ2216" i="5"/>
  <c r="AE1346" i="5"/>
  <c r="AO1346" i="5"/>
  <c r="AI2216" i="5"/>
  <c r="E1346" i="5"/>
  <c r="Z2216" i="5"/>
  <c r="AX1346" i="5"/>
  <c r="AC2216" i="5"/>
  <c r="AQ1346" i="5"/>
  <c r="AF2216" i="5"/>
  <c r="O1346" i="5"/>
  <c r="BA1346" i="5"/>
  <c r="O2216" i="5"/>
  <c r="AN1346" i="5"/>
  <c r="V2216" i="5"/>
  <c r="AT1346" i="5"/>
  <c r="Y2216" i="5"/>
  <c r="AA1346" i="5"/>
  <c r="AR2216" i="5"/>
  <c r="C1346" i="5"/>
  <c r="AG1346" i="5"/>
  <c r="K2216" i="5"/>
  <c r="AJ1346" i="5"/>
  <c r="R2216" i="5"/>
  <c r="AP1346" i="5"/>
  <c r="AK2216" i="5"/>
  <c r="F1346" i="5"/>
  <c r="X2216" i="5"/>
  <c r="BG2216" i="5"/>
  <c r="AC1346" i="5"/>
  <c r="G2216" i="5"/>
  <c r="AF1346" i="5"/>
  <c r="B1346" i="5"/>
  <c r="AA2152" i="5"/>
  <c r="AF1282" i="5"/>
  <c r="R2152" i="5"/>
  <c r="BD1282" i="5"/>
  <c r="U2152" i="5"/>
  <c r="AZ2152" i="5"/>
  <c r="Y1282" i="5"/>
  <c r="P2152" i="5"/>
  <c r="AM1282" i="5"/>
  <c r="G2152" i="5"/>
  <c r="F1282" i="5"/>
  <c r="N2152" i="5"/>
  <c r="AY1282" i="5"/>
  <c r="Q2152" i="5"/>
  <c r="B2152" i="5"/>
  <c r="AK1282" i="5"/>
  <c r="BC2152" i="5"/>
  <c r="L1282" i="5"/>
  <c r="C2152" i="5"/>
  <c r="BF1282" i="5"/>
  <c r="V2152" i="5"/>
  <c r="D1282" i="5"/>
  <c r="I2152" i="5"/>
  <c r="AN2152" i="5"/>
  <c r="M1282" i="5"/>
  <c r="AU2152" i="5"/>
  <c r="BG1282" i="5"/>
  <c r="K2152" i="5"/>
  <c r="K1282" i="5"/>
  <c r="AF2152" i="5"/>
  <c r="E1282" i="5"/>
  <c r="W2152" i="5"/>
  <c r="AA1282" i="5"/>
  <c r="AD2152" i="5"/>
  <c r="O1282" i="5"/>
  <c r="BC1282" i="5"/>
  <c r="AG2152" i="5"/>
  <c r="BA1282" i="5"/>
  <c r="AW1282" i="5"/>
  <c r="S2152" i="5"/>
  <c r="AJ2152" i="5"/>
  <c r="AL1282" i="5"/>
  <c r="AS2152" i="5"/>
  <c r="AX2152" i="5"/>
  <c r="N1282" i="5"/>
  <c r="AB1282" i="5"/>
  <c r="J2152" i="5"/>
  <c r="AT1282" i="5"/>
  <c r="AC2152" i="5"/>
  <c r="AR2152" i="5"/>
  <c r="Q1282" i="5"/>
  <c r="AY2152" i="5"/>
  <c r="G1282" i="5"/>
  <c r="BF2152" i="5"/>
  <c r="AZ1282" i="5"/>
  <c r="AI2152" i="5"/>
  <c r="AE1282" i="5"/>
  <c r="AN1282" i="5"/>
  <c r="AH1282" i="5"/>
  <c r="E2152" i="5"/>
  <c r="AE2152" i="5"/>
  <c r="J1282" i="5"/>
  <c r="R1282" i="5"/>
  <c r="AO2152" i="5"/>
  <c r="H2152" i="5"/>
  <c r="AD1282" i="5"/>
  <c r="BE1282" i="5"/>
  <c r="AV2152" i="5"/>
  <c r="U1282" i="5"/>
  <c r="AM2152" i="5"/>
  <c r="AV1282" i="5"/>
  <c r="AT2152" i="5"/>
  <c r="AJ1282" i="5"/>
  <c r="AW2152" i="5"/>
  <c r="X1282" i="5"/>
  <c r="M2152" i="5"/>
  <c r="AQ1282" i="5"/>
  <c r="C1282" i="5"/>
  <c r="L2152" i="5"/>
  <c r="AI1282" i="5"/>
  <c r="AX1282" i="5"/>
  <c r="Z2152" i="5"/>
  <c r="BG2152" i="5"/>
  <c r="AU1282" i="5"/>
  <c r="AG1282" i="5"/>
  <c r="BA2152" i="5"/>
  <c r="T2152" i="5"/>
  <c r="AR1282" i="5"/>
  <c r="AQ2152" i="5"/>
  <c r="BB1282" i="5"/>
  <c r="AH2152" i="5"/>
  <c r="T1282" i="5"/>
  <c r="AK2152" i="5"/>
  <c r="H1282" i="5"/>
  <c r="AO1282" i="5"/>
  <c r="AB2152" i="5"/>
  <c r="AP2152" i="5"/>
  <c r="F2152" i="5"/>
  <c r="BE2152" i="5"/>
  <c r="X2152" i="5"/>
  <c r="V1282" i="5"/>
  <c r="I1282" i="5"/>
  <c r="BB2152" i="5"/>
  <c r="S1282" i="5"/>
  <c r="AP1282" i="5"/>
  <c r="AS1282" i="5"/>
  <c r="O2152" i="5"/>
  <c r="P1282" i="5"/>
  <c r="AL2152" i="5"/>
  <c r="Z1282" i="5"/>
  <c r="Y2152" i="5"/>
  <c r="BD2152" i="5"/>
  <c r="AC1282" i="5"/>
  <c r="D2152" i="5"/>
  <c r="W1282" i="5"/>
  <c r="B1282" i="5"/>
  <c r="AX2468" i="5"/>
  <c r="U1598" i="5"/>
  <c r="AZ1598" i="5"/>
  <c r="Y2468" i="5"/>
  <c r="BC1598" i="5"/>
  <c r="V1598" i="5"/>
  <c r="M2468" i="5"/>
  <c r="AM2468" i="5"/>
  <c r="N1598" i="5"/>
  <c r="AT2468" i="5"/>
  <c r="Q1598" i="5"/>
  <c r="AR1598" i="5"/>
  <c r="AP2468" i="5"/>
  <c r="BG1598" i="5"/>
  <c r="AK2468" i="5"/>
  <c r="H1598" i="5"/>
  <c r="AN2468" i="5"/>
  <c r="O1598" i="5"/>
  <c r="AQ2468" i="5"/>
  <c r="R1598" i="5"/>
  <c r="P1598" i="5"/>
  <c r="AC1598" i="5"/>
  <c r="BD1598" i="5"/>
  <c r="AG2468" i="5"/>
  <c r="D1598" i="5"/>
  <c r="AF2468" i="5"/>
  <c r="G1598" i="5"/>
  <c r="AJ2468" i="5"/>
  <c r="AV1598" i="5"/>
  <c r="AN1598" i="5"/>
  <c r="Q2468" i="5"/>
  <c r="AU1598" i="5"/>
  <c r="P2468" i="5"/>
  <c r="AX1598" i="5"/>
  <c r="AE2468" i="5"/>
  <c r="AQ1598" i="5"/>
  <c r="AH2468" i="5"/>
  <c r="E1598" i="5"/>
  <c r="AJ1598" i="5"/>
  <c r="I2468" i="5"/>
  <c r="AM1598" i="5"/>
  <c r="M1598" i="5"/>
  <c r="D2468" i="5"/>
  <c r="AB2468" i="5"/>
  <c r="C1598" i="5"/>
  <c r="AI2468" i="5"/>
  <c r="J1598" i="5"/>
  <c r="AL2468" i="5"/>
  <c r="I1598" i="5"/>
  <c r="T2468" i="5"/>
  <c r="U2468" i="5"/>
  <c r="AY1598" i="5"/>
  <c r="X2468" i="5"/>
  <c r="BF1598" i="5"/>
  <c r="AA2468" i="5"/>
  <c r="BE1598" i="5"/>
  <c r="K1598" i="5"/>
  <c r="E2468" i="5"/>
  <c r="AI1598" i="5"/>
  <c r="H2468" i="5"/>
  <c r="AP1598" i="5"/>
  <c r="K2468" i="5"/>
  <c r="AO1598" i="5"/>
  <c r="F1598" i="5"/>
  <c r="BA2468" i="5"/>
  <c r="X1598" i="5"/>
  <c r="BD2468" i="5"/>
  <c r="AE1598" i="5"/>
  <c r="BG2468" i="5"/>
  <c r="AH1598" i="5"/>
  <c r="Z2468" i="5"/>
  <c r="AL1598" i="5"/>
  <c r="W2468" i="5"/>
  <c r="BA1598" i="5"/>
  <c r="AD2468" i="5"/>
  <c r="BE2468" i="5"/>
  <c r="AB1598" i="5"/>
  <c r="AF1598" i="5"/>
  <c r="BB1598" i="5"/>
  <c r="L2468" i="5"/>
  <c r="AT1598" i="5"/>
  <c r="S2468" i="5"/>
  <c r="AW1598" i="5"/>
  <c r="V2468" i="5"/>
  <c r="AZ2468" i="5"/>
  <c r="O2468" i="5"/>
  <c r="B1598" i="5"/>
  <c r="BC2468" i="5"/>
  <c r="AD1598" i="5"/>
  <c r="C2468" i="5"/>
  <c r="AG1598" i="5"/>
  <c r="F2468" i="5"/>
  <c r="AU2468" i="5"/>
  <c r="J2468" i="5"/>
  <c r="AR2468" i="5"/>
  <c r="S1598" i="5"/>
  <c r="AY2468" i="5"/>
  <c r="Z1598" i="5"/>
  <c r="BB2468" i="5"/>
  <c r="Y1598" i="5"/>
  <c r="AC2468" i="5"/>
  <c r="B2468" i="5"/>
  <c r="R2468" i="5"/>
  <c r="AW2468" i="5"/>
  <c r="T1598" i="5"/>
  <c r="AV2468" i="5"/>
  <c r="W1598" i="5"/>
  <c r="AS2468" i="5"/>
  <c r="BF2468" i="5"/>
  <c r="G2468" i="5"/>
  <c r="AK1598" i="5"/>
  <c r="N2468" i="5"/>
  <c r="AO2468" i="5"/>
  <c r="L1598" i="5"/>
  <c r="AA1598" i="5"/>
  <c r="AS1598" i="5"/>
  <c r="I2404" i="5"/>
  <c r="AH1534" i="5"/>
  <c r="AL2404" i="5"/>
  <c r="AB2404" i="5"/>
  <c r="BG1534" i="5"/>
  <c r="AI2404" i="5"/>
  <c r="G1534" i="5"/>
  <c r="BE2404" i="5"/>
  <c r="AC1534" i="5"/>
  <c r="E2404" i="5"/>
  <c r="R1534" i="5"/>
  <c r="AV1534" i="5"/>
  <c r="X2404" i="5"/>
  <c r="BC1534" i="5"/>
  <c r="AE2404" i="5"/>
  <c r="C1534" i="5"/>
  <c r="AK2404" i="5"/>
  <c r="I1534" i="5"/>
  <c r="Z2404" i="5"/>
  <c r="BD2404" i="5"/>
  <c r="AB1534" i="5"/>
  <c r="AZ2404" i="5"/>
  <c r="AW2404" i="5"/>
  <c r="AU2404" i="5"/>
  <c r="AD2404" i="5"/>
  <c r="AO2404" i="5"/>
  <c r="AF1534" i="5"/>
  <c r="J1534" i="5"/>
  <c r="C2404" i="5"/>
  <c r="BD1534" i="5"/>
  <c r="AF2404" i="5"/>
  <c r="D1534" i="5"/>
  <c r="W2404" i="5"/>
  <c r="BA1534" i="5"/>
  <c r="AC2404" i="5"/>
  <c r="BB1534" i="5"/>
  <c r="R2404" i="5"/>
  <c r="N1534" i="5"/>
  <c r="AZ1534" i="5"/>
  <c r="L2404" i="5"/>
  <c r="AQ1534" i="5"/>
  <c r="S2404" i="5"/>
  <c r="AW1534" i="5"/>
  <c r="Y2404" i="5"/>
  <c r="AL1534" i="5"/>
  <c r="AP2404" i="5"/>
  <c r="AR2404" i="5"/>
  <c r="P1534" i="5"/>
  <c r="AY2404" i="5"/>
  <c r="W1534" i="5"/>
  <c r="X1534" i="5"/>
  <c r="U1534" i="5"/>
  <c r="S1534" i="5"/>
  <c r="AP1534" i="5"/>
  <c r="M1534" i="5"/>
  <c r="H2404" i="5"/>
  <c r="AJ1534" i="5"/>
  <c r="T2404" i="5"/>
  <c r="AY1534" i="5"/>
  <c r="AA2404" i="5"/>
  <c r="BE1534" i="5"/>
  <c r="Q2404" i="5"/>
  <c r="F1534" i="5"/>
  <c r="J2404" i="5"/>
  <c r="B1534" i="5"/>
  <c r="AN1534" i="5"/>
  <c r="P2404" i="5"/>
  <c r="AU1534" i="5"/>
  <c r="G2404" i="5"/>
  <c r="AK1534" i="5"/>
  <c r="M2404" i="5"/>
  <c r="AX1534" i="5"/>
  <c r="BB2404" i="5"/>
  <c r="AV2404" i="5"/>
  <c r="T1534" i="5"/>
  <c r="AM2404" i="5"/>
  <c r="K1534" i="5"/>
  <c r="AS2404" i="5"/>
  <c r="Q1534" i="5"/>
  <c r="BG2404" i="5"/>
  <c r="AH2404" i="5"/>
  <c r="BA2404" i="5"/>
  <c r="AR1534" i="5"/>
  <c r="AT2404" i="5"/>
  <c r="AM1534" i="5"/>
  <c r="BC2404" i="5"/>
  <c r="AG1534" i="5"/>
  <c r="O2404" i="5"/>
  <c r="AS1534" i="5"/>
  <c r="U2404" i="5"/>
  <c r="V1534" i="5"/>
  <c r="V2404" i="5"/>
  <c r="AN2404" i="5"/>
  <c r="L1534" i="5"/>
  <c r="D2404" i="5"/>
  <c r="AI1534" i="5"/>
  <c r="K2404" i="5"/>
  <c r="AO1534" i="5"/>
  <c r="AX2404" i="5"/>
  <c r="AT1534" i="5"/>
  <c r="F2404" i="5"/>
  <c r="AJ2404" i="5"/>
  <c r="H1534" i="5"/>
  <c r="AQ2404" i="5"/>
  <c r="O1534" i="5"/>
  <c r="AG2404" i="5"/>
  <c r="E1534" i="5"/>
  <c r="N2404" i="5"/>
  <c r="Z1534" i="5"/>
  <c r="AE1534" i="5"/>
  <c r="AD1534" i="5"/>
  <c r="Y1534" i="5"/>
  <c r="B2404" i="5"/>
  <c r="BF1534" i="5"/>
  <c r="BF2404" i="5"/>
  <c r="AA1534" i="5"/>
  <c r="G2340" i="5"/>
  <c r="AL1470" i="5"/>
  <c r="N2340" i="5"/>
  <c r="AC2340" i="5"/>
  <c r="BD1470" i="5"/>
  <c r="AF2340" i="5"/>
  <c r="D1470" i="5"/>
  <c r="BC2340" i="5"/>
  <c r="AA1470" i="5"/>
  <c r="C2340" i="5"/>
  <c r="AH1470" i="5"/>
  <c r="AW1470" i="5"/>
  <c r="Y2340" i="5"/>
  <c r="AZ1470" i="5"/>
  <c r="AR2340" i="5"/>
  <c r="P1470" i="5"/>
  <c r="AY2340" i="5"/>
  <c r="W1470" i="5"/>
  <c r="AP2340" i="5"/>
  <c r="N1470" i="5"/>
  <c r="AS1470" i="5"/>
  <c r="B2340" i="5"/>
  <c r="R2340" i="5"/>
  <c r="AW2340" i="5"/>
  <c r="U1470" i="5"/>
  <c r="AJ2340" i="5"/>
  <c r="H1470" i="5"/>
  <c r="AQ2340" i="5"/>
  <c r="O1470" i="5"/>
  <c r="BE1470" i="5"/>
  <c r="AG2340" i="5"/>
  <c r="E1470" i="5"/>
  <c r="T2340" i="5"/>
  <c r="AY1470" i="5"/>
  <c r="AA2340" i="5"/>
  <c r="BF1470" i="5"/>
  <c r="AX2340" i="5"/>
  <c r="V1470" i="5"/>
  <c r="BA1470" i="5"/>
  <c r="M2340" i="5"/>
  <c r="AN1470" i="5"/>
  <c r="P2340" i="5"/>
  <c r="AU1470" i="5"/>
  <c r="AM2340" i="5"/>
  <c r="K1470" i="5"/>
  <c r="AT2340" i="5"/>
  <c r="R1470" i="5"/>
  <c r="AG1470" i="5"/>
  <c r="I2340" i="5"/>
  <c r="AJ1470" i="5"/>
  <c r="AK2340" i="5"/>
  <c r="I1470" i="5"/>
  <c r="AN2340" i="5"/>
  <c r="L1470" i="5"/>
  <c r="AE2340" i="5"/>
  <c r="C1470" i="5"/>
  <c r="AL2340" i="5"/>
  <c r="U2340" i="5"/>
  <c r="AV1470" i="5"/>
  <c r="X2340" i="5"/>
  <c r="BC1470" i="5"/>
  <c r="O2340" i="5"/>
  <c r="AT1470" i="5"/>
  <c r="V2340" i="5"/>
  <c r="B1470" i="5"/>
  <c r="AO1470" i="5"/>
  <c r="Q2340" i="5"/>
  <c r="AR1470" i="5"/>
  <c r="D2340" i="5"/>
  <c r="AI1470" i="5"/>
  <c r="K2340" i="5"/>
  <c r="AP1470" i="5"/>
  <c r="AH2340" i="5"/>
  <c r="F1470" i="5"/>
  <c r="AK1470" i="5"/>
  <c r="AZ2340" i="5"/>
  <c r="X1470" i="5"/>
  <c r="BG2340" i="5"/>
  <c r="AE1470" i="5"/>
  <c r="AB2340" i="5"/>
  <c r="BG1470" i="5"/>
  <c r="AI2340" i="5"/>
  <c r="G1470" i="5"/>
  <c r="Z2340" i="5"/>
  <c r="BE2340" i="5"/>
  <c r="AC1470" i="5"/>
  <c r="J1470" i="5"/>
  <c r="L2340" i="5"/>
  <c r="AQ1470" i="5"/>
  <c r="S2340" i="5"/>
  <c r="AX1470" i="5"/>
  <c r="J2340" i="5"/>
  <c r="AO2340" i="5"/>
  <c r="M1470" i="5"/>
  <c r="E2340" i="5"/>
  <c r="AF1470" i="5"/>
  <c r="H2340" i="5"/>
  <c r="AM1470" i="5"/>
  <c r="BF2340" i="5"/>
  <c r="AD1470" i="5"/>
  <c r="F2340" i="5"/>
  <c r="BA2340" i="5"/>
  <c r="Y1470" i="5"/>
  <c r="BD2340" i="5"/>
  <c r="AB1470" i="5"/>
  <c r="AU2340" i="5"/>
  <c r="S1470" i="5"/>
  <c r="BB2340" i="5"/>
  <c r="Z1470" i="5"/>
  <c r="W2340" i="5"/>
  <c r="BB1470" i="5"/>
  <c r="AD2340" i="5"/>
  <c r="AS2340" i="5"/>
  <c r="Q1470" i="5"/>
  <c r="AV2340" i="5"/>
  <c r="T1470" i="5"/>
  <c r="K2276" i="5"/>
  <c r="AP1406" i="5"/>
  <c r="R2276" i="5"/>
  <c r="AW2276" i="5"/>
  <c r="U1406" i="5"/>
  <c r="AJ2276" i="5"/>
  <c r="H1406" i="5"/>
  <c r="BG2276" i="5"/>
  <c r="AE1406" i="5"/>
  <c r="G2276" i="5"/>
  <c r="AL1406" i="5"/>
  <c r="N2276" i="5"/>
  <c r="AC2276" i="5"/>
  <c r="BD1406" i="5"/>
  <c r="AV2276" i="5"/>
  <c r="T1406" i="5"/>
  <c r="BC2276" i="5"/>
  <c r="AA1406" i="5"/>
  <c r="C2276" i="5"/>
  <c r="AH1406" i="5"/>
  <c r="AW1406" i="5"/>
  <c r="B2276" i="5"/>
  <c r="V2276" i="5"/>
  <c r="BA2276" i="5"/>
  <c r="Y1406" i="5"/>
  <c r="BD2276" i="5"/>
  <c r="AB1406" i="5"/>
  <c r="AU2276" i="5"/>
  <c r="S1406" i="5"/>
  <c r="F2276" i="5"/>
  <c r="AK2276" i="5"/>
  <c r="I1406" i="5"/>
  <c r="AN2276" i="5"/>
  <c r="L1406" i="5"/>
  <c r="AE2276" i="5"/>
  <c r="C1406" i="5"/>
  <c r="BB2276" i="5"/>
  <c r="Z1406" i="5"/>
  <c r="BE1406" i="5"/>
  <c r="AG2276" i="5"/>
  <c r="E1406" i="5"/>
  <c r="T2276" i="5"/>
  <c r="AY1406" i="5"/>
  <c r="AQ2276" i="5"/>
  <c r="O1406" i="5"/>
  <c r="AX2276" i="5"/>
  <c r="V1406" i="5"/>
  <c r="BA1406" i="5"/>
  <c r="M2276" i="5"/>
  <c r="AN1406" i="5"/>
  <c r="AO2276" i="5"/>
  <c r="M1406" i="5"/>
  <c r="AR2276" i="5"/>
  <c r="P1406" i="5"/>
  <c r="AY2276" i="5"/>
  <c r="W1406" i="5"/>
  <c r="AP2276" i="5"/>
  <c r="Y2276" i="5"/>
  <c r="AZ1406" i="5"/>
  <c r="AB2276" i="5"/>
  <c r="BG1406" i="5"/>
  <c r="AI2276" i="5"/>
  <c r="G1406" i="5"/>
  <c r="Z2276" i="5"/>
  <c r="B1406" i="5"/>
  <c r="AS1406" i="5"/>
  <c r="U2276" i="5"/>
  <c r="AV1406" i="5"/>
  <c r="X2276" i="5"/>
  <c r="BC1406" i="5"/>
  <c r="O2276" i="5"/>
  <c r="AT1406" i="5"/>
  <c r="AL2276" i="5"/>
  <c r="J1406" i="5"/>
  <c r="AO1406" i="5"/>
  <c r="Q2276" i="5"/>
  <c r="AR1406" i="5"/>
  <c r="D2276" i="5"/>
  <c r="AI1406" i="5"/>
  <c r="AF2276" i="5"/>
  <c r="D1406" i="5"/>
  <c r="AM2276" i="5"/>
  <c r="K1406" i="5"/>
  <c r="AT2276" i="5"/>
  <c r="R1406" i="5"/>
  <c r="AG1406" i="5"/>
  <c r="N1406" i="5"/>
  <c r="P2276" i="5"/>
  <c r="AU1406" i="5"/>
  <c r="W2276" i="5"/>
  <c r="BB1406" i="5"/>
  <c r="AD2276" i="5"/>
  <c r="AS2276" i="5"/>
  <c r="Q1406" i="5"/>
  <c r="I2276" i="5"/>
  <c r="AJ1406" i="5"/>
  <c r="L2276" i="5"/>
  <c r="AQ1406" i="5"/>
  <c r="S2276" i="5"/>
  <c r="AX1406" i="5"/>
  <c r="J2276" i="5"/>
  <c r="BE2276" i="5"/>
  <c r="AC1406" i="5"/>
  <c r="E2276" i="5"/>
  <c r="AF1406" i="5"/>
  <c r="H2276" i="5"/>
  <c r="AM1406" i="5"/>
  <c r="BF2276" i="5"/>
  <c r="AD1406" i="5"/>
  <c r="AA2276" i="5"/>
  <c r="BF1406" i="5"/>
  <c r="AH2276" i="5"/>
  <c r="F1406" i="5"/>
  <c r="AK1406" i="5"/>
  <c r="AZ2276" i="5"/>
  <c r="X1406" i="5"/>
  <c r="M2212" i="5"/>
  <c r="AA1342" i="5"/>
  <c r="P2212" i="5"/>
  <c r="AY2212" i="5"/>
  <c r="U1342" i="5"/>
  <c r="AP2212" i="5"/>
  <c r="H1342" i="5"/>
  <c r="F2212" i="5"/>
  <c r="AD1342" i="5"/>
  <c r="I2212" i="5"/>
  <c r="K1342" i="5"/>
  <c r="L2212" i="5"/>
  <c r="AE2212" i="5"/>
  <c r="BD1342" i="5"/>
  <c r="BB2212" i="5"/>
  <c r="T1342" i="5"/>
  <c r="BE2212" i="5"/>
  <c r="Z1342" i="5"/>
  <c r="E2212" i="5"/>
  <c r="BC1342" i="5"/>
  <c r="AW1342" i="5"/>
  <c r="B2212" i="5"/>
  <c r="T2212" i="5"/>
  <c r="BC2212" i="5"/>
  <c r="Y1342" i="5"/>
  <c r="C2212" i="5"/>
  <c r="AB1342" i="5"/>
  <c r="AW2212" i="5"/>
  <c r="R1342" i="5"/>
  <c r="D2212" i="5"/>
  <c r="AM2212" i="5"/>
  <c r="I1342" i="5"/>
  <c r="AT2212" i="5"/>
  <c r="L1342" i="5"/>
  <c r="AG2212" i="5"/>
  <c r="AU1342" i="5"/>
  <c r="AZ2212" i="5"/>
  <c r="W1342" i="5"/>
  <c r="BE1342" i="5"/>
  <c r="AI2212" i="5"/>
  <c r="E1342" i="5"/>
  <c r="Z2212" i="5"/>
  <c r="AX1342" i="5"/>
  <c r="AS2212" i="5"/>
  <c r="N1342" i="5"/>
  <c r="AV2212" i="5"/>
  <c r="G1342" i="5"/>
  <c r="BA1342" i="5"/>
  <c r="O2212" i="5"/>
  <c r="AN1342" i="5"/>
  <c r="AQ2212" i="5"/>
  <c r="M1342" i="5"/>
  <c r="AX2212" i="5"/>
  <c r="P1342" i="5"/>
  <c r="BA2212" i="5"/>
  <c r="V1342" i="5"/>
  <c r="AN2212" i="5"/>
  <c r="AA2212" i="5"/>
  <c r="AZ1342" i="5"/>
  <c r="AH2212" i="5"/>
  <c r="BF1342" i="5"/>
  <c r="AK2212" i="5"/>
  <c r="F1342" i="5"/>
  <c r="X2212" i="5"/>
  <c r="B1342" i="5"/>
  <c r="AS1342" i="5"/>
  <c r="W2212" i="5"/>
  <c r="AV1342" i="5"/>
  <c r="AD2212" i="5"/>
  <c r="BB1342" i="5"/>
  <c r="Q2212" i="5"/>
  <c r="AQ1342" i="5"/>
  <c r="AJ2212" i="5"/>
  <c r="S1342" i="5"/>
  <c r="AO1342" i="5"/>
  <c r="S2212" i="5"/>
  <c r="AR1342" i="5"/>
  <c r="J2212" i="5"/>
  <c r="AH1342" i="5"/>
  <c r="AL2212" i="5"/>
  <c r="D1342" i="5"/>
  <c r="AO2212" i="5"/>
  <c r="J1342" i="5"/>
  <c r="AR2212" i="5"/>
  <c r="AY1342" i="5"/>
  <c r="AG1342" i="5"/>
  <c r="AI1342" i="5"/>
  <c r="V2212" i="5"/>
  <c r="AT1342" i="5"/>
  <c r="Y2212" i="5"/>
  <c r="O1342" i="5"/>
  <c r="AB2212" i="5"/>
  <c r="AU2212" i="5"/>
  <c r="Q1342" i="5"/>
  <c r="K2212" i="5"/>
  <c r="AJ1342" i="5"/>
  <c r="R2212" i="5"/>
  <c r="AP1342" i="5"/>
  <c r="U2212" i="5"/>
  <c r="BG1342" i="5"/>
  <c r="H2212" i="5"/>
  <c r="BG2212" i="5"/>
  <c r="AC1342" i="5"/>
  <c r="G2212" i="5"/>
  <c r="AF1342" i="5"/>
  <c r="N2212" i="5"/>
  <c r="AL1342" i="5"/>
  <c r="BD2212" i="5"/>
  <c r="AM1342" i="5"/>
  <c r="AC2212" i="5"/>
  <c r="AE1342" i="5"/>
  <c r="AF2212" i="5"/>
  <c r="C1342" i="5"/>
  <c r="AK1342" i="5"/>
  <c r="BF2212" i="5"/>
  <c r="X1342" i="5"/>
  <c r="AE2512" i="5"/>
  <c r="E1642" i="5"/>
  <c r="AJ1642" i="5"/>
  <c r="BA2512" i="5"/>
  <c r="AA1642" i="5"/>
  <c r="BD2512" i="5"/>
  <c r="AH1642" i="5"/>
  <c r="AC2512" i="5"/>
  <c r="C1642" i="5"/>
  <c r="AF2512" i="5"/>
  <c r="J1642" i="5"/>
  <c r="W2512" i="5"/>
  <c r="BF2512" i="5"/>
  <c r="AB1642" i="5"/>
  <c r="V2512" i="5"/>
  <c r="AY1642" i="5"/>
  <c r="Y2512" i="5"/>
  <c r="BF1642" i="5"/>
  <c r="L2512" i="5"/>
  <c r="AS1642" i="5"/>
  <c r="S2512" i="5"/>
  <c r="B2512" i="5"/>
  <c r="AN1642" i="5"/>
  <c r="R2512" i="5"/>
  <c r="AU1642" i="5"/>
  <c r="E2512" i="5"/>
  <c r="AL1642" i="5"/>
  <c r="H2512" i="5"/>
  <c r="BB2512" i="5"/>
  <c r="X1642" i="5"/>
  <c r="BE2512" i="5"/>
  <c r="AE1642" i="5"/>
  <c r="AR2512" i="5"/>
  <c r="V1642" i="5"/>
  <c r="AY2512" i="5"/>
  <c r="Y1642" i="5"/>
  <c r="T2512" i="5"/>
  <c r="BA1642" i="5"/>
  <c r="AA2512" i="5"/>
  <c r="AT2512" i="5"/>
  <c r="P1642" i="5"/>
  <c r="AW2512" i="5"/>
  <c r="W1642" i="5"/>
  <c r="M2512" i="5"/>
  <c r="AT1642" i="5"/>
  <c r="P2512" i="5"/>
  <c r="AW1642" i="5"/>
  <c r="G2512" i="5"/>
  <c r="AP2512" i="5"/>
  <c r="L1642" i="5"/>
  <c r="F2512" i="5"/>
  <c r="AI1642" i="5"/>
  <c r="I2512" i="5"/>
  <c r="AP1642" i="5"/>
  <c r="BC2512" i="5"/>
  <c r="AC1642" i="5"/>
  <c r="C2512" i="5"/>
  <c r="AO1642" i="5"/>
  <c r="AJ2512" i="5"/>
  <c r="N1642" i="5"/>
  <c r="AQ2512" i="5"/>
  <c r="Q1642" i="5"/>
  <c r="AF1642" i="5"/>
  <c r="J2512" i="5"/>
  <c r="AM1642" i="5"/>
  <c r="AL2512" i="5"/>
  <c r="H1642" i="5"/>
  <c r="AO2512" i="5"/>
  <c r="O1642" i="5"/>
  <c r="AB2512" i="5"/>
  <c r="F1642" i="5"/>
  <c r="AI2512" i="5"/>
  <c r="I1642" i="5"/>
  <c r="BD1642" i="5"/>
  <c r="AH2512" i="5"/>
  <c r="D1642" i="5"/>
  <c r="U2512" i="5"/>
  <c r="BB1642" i="5"/>
  <c r="X2512" i="5"/>
  <c r="BE1642" i="5"/>
  <c r="AU2512" i="5"/>
  <c r="U1642" i="5"/>
  <c r="AZ1642" i="5"/>
  <c r="N2512" i="5"/>
  <c r="AQ1642" i="5"/>
  <c r="Q2512" i="5"/>
  <c r="AX1642" i="5"/>
  <c r="AS2512" i="5"/>
  <c r="AM2512" i="5"/>
  <c r="O2512" i="5"/>
  <c r="K1642" i="5"/>
  <c r="AK1642" i="5"/>
  <c r="AG2512" i="5"/>
  <c r="BG2512" i="5"/>
  <c r="BC1642" i="5"/>
  <c r="S1642" i="5"/>
  <c r="M1642" i="5"/>
  <c r="AX2512" i="5"/>
  <c r="AN2512" i="5"/>
  <c r="K2512" i="5"/>
  <c r="G1642" i="5"/>
  <c r="AG1642" i="5"/>
  <c r="AV2512" i="5"/>
  <c r="AR1642" i="5"/>
  <c r="T1642" i="5"/>
  <c r="R1642" i="5"/>
  <c r="AD2512" i="5"/>
  <c r="AZ2512" i="5"/>
  <c r="AV1642" i="5"/>
  <c r="Z1642" i="5"/>
  <c r="B1642" i="5"/>
  <c r="AK2512" i="5"/>
  <c r="D2512" i="5"/>
  <c r="BG1642" i="5"/>
  <c r="AD1642" i="5"/>
  <c r="Z2512" i="5"/>
  <c r="AA2448" i="5"/>
  <c r="BE2448" i="5"/>
  <c r="AB1578" i="5"/>
  <c r="BD2448" i="5"/>
  <c r="AE1578" i="5"/>
  <c r="E2448" i="5"/>
  <c r="AB2448" i="5"/>
  <c r="T2448" i="5"/>
  <c r="BB1578" i="5"/>
  <c r="Z2448" i="5"/>
  <c r="BE1578" i="5"/>
  <c r="AQ2448" i="5"/>
  <c r="U2448" i="5"/>
  <c r="AL2448" i="5"/>
  <c r="M2448" i="5"/>
  <c r="AQ1578" i="5"/>
  <c r="P2448" i="5"/>
  <c r="AX1578" i="5"/>
  <c r="R2448" i="5"/>
  <c r="AW1578" i="5"/>
  <c r="U1578" i="5"/>
  <c r="B2448" i="5"/>
  <c r="AF1578" i="5"/>
  <c r="I2448" i="5"/>
  <c r="AM1578" i="5"/>
  <c r="H2448" i="5"/>
  <c r="AP1578" i="5"/>
  <c r="AN1578" i="5"/>
  <c r="AS2448" i="5"/>
  <c r="P1578" i="5"/>
  <c r="AV2448" i="5"/>
  <c r="W1578" i="5"/>
  <c r="AX2448" i="5"/>
  <c r="Z1578" i="5"/>
  <c r="AI1578" i="5"/>
  <c r="C1578" i="5"/>
  <c r="N2448" i="5"/>
  <c r="AS1578" i="5"/>
  <c r="K2448" i="5"/>
  <c r="AW2448" i="5"/>
  <c r="T1578" i="5"/>
  <c r="AY1578" i="5"/>
  <c r="N1578" i="5"/>
  <c r="D2448" i="5"/>
  <c r="AL1578" i="5"/>
  <c r="J2448" i="5"/>
  <c r="AO1578" i="5"/>
  <c r="AM2448" i="5"/>
  <c r="L2448" i="5"/>
  <c r="BG2448" i="5"/>
  <c r="AZ2448" i="5"/>
  <c r="AA1578" i="5"/>
  <c r="BF2448" i="5"/>
  <c r="AH1578" i="5"/>
  <c r="AY2448" i="5"/>
  <c r="AG1578" i="5"/>
  <c r="BA2448" i="5"/>
  <c r="H1578" i="5"/>
  <c r="AJ2448" i="5"/>
  <c r="K1578" i="5"/>
  <c r="AP2448" i="5"/>
  <c r="R1578" i="5"/>
  <c r="AU2448" i="5"/>
  <c r="Q1578" i="5"/>
  <c r="AR2448" i="5"/>
  <c r="B1578" i="5"/>
  <c r="W2448" i="5"/>
  <c r="AO2448" i="5"/>
  <c r="L1578" i="5"/>
  <c r="AN2448" i="5"/>
  <c r="O1578" i="5"/>
  <c r="BB2448" i="5"/>
  <c r="V2448" i="5"/>
  <c r="AI2448" i="5"/>
  <c r="AC1578" i="5"/>
  <c r="G2448" i="5"/>
  <c r="AG2448" i="5"/>
  <c r="D1578" i="5"/>
  <c r="AT1578" i="5"/>
  <c r="E1578" i="5"/>
  <c r="AT2448" i="5"/>
  <c r="V1578" i="5"/>
  <c r="S2448" i="5"/>
  <c r="Y1578" i="5"/>
  <c r="AZ1578" i="5"/>
  <c r="F2448" i="5"/>
  <c r="X1578" i="5"/>
  <c r="AD2448" i="5"/>
  <c r="F1578" i="5"/>
  <c r="O2448" i="5"/>
  <c r="I1578" i="5"/>
  <c r="AJ1578" i="5"/>
  <c r="BD1578" i="5"/>
  <c r="S1578" i="5"/>
  <c r="AC2448" i="5"/>
  <c r="BG1578" i="5"/>
  <c r="AF2448" i="5"/>
  <c r="G1578" i="5"/>
  <c r="AH2448" i="5"/>
  <c r="J1578" i="5"/>
  <c r="AD1578" i="5"/>
  <c r="BA1578" i="5"/>
  <c r="AV1578" i="5"/>
  <c r="Y2448" i="5"/>
  <c r="BC1578" i="5"/>
  <c r="X2448" i="5"/>
  <c r="BF1578" i="5"/>
  <c r="C2448" i="5"/>
  <c r="BC2448" i="5"/>
  <c r="AE2448" i="5"/>
  <c r="M1578" i="5"/>
  <c r="AR1578" i="5"/>
  <c r="Q2448" i="5"/>
  <c r="AU1578" i="5"/>
  <c r="AK1578" i="5"/>
  <c r="AK2448" i="5"/>
  <c r="AF1514" i="5"/>
  <c r="H2384" i="5"/>
  <c r="AM1514" i="5"/>
  <c r="O2384" i="5"/>
  <c r="AS1514" i="5"/>
  <c r="V2384" i="5"/>
  <c r="BB1514" i="5"/>
  <c r="Y2384" i="5"/>
  <c r="BD2384" i="5"/>
  <c r="AB1514" i="5"/>
  <c r="D2384" i="5"/>
  <c r="AI1514" i="5"/>
  <c r="K2384" i="5"/>
  <c r="AO1514" i="5"/>
  <c r="W2384" i="5"/>
  <c r="BA1514" i="5"/>
  <c r="AD2384" i="5"/>
  <c r="M1514" i="5"/>
  <c r="AG2384" i="5"/>
  <c r="F1514" i="5"/>
  <c r="AJ1514" i="5"/>
  <c r="L2384" i="5"/>
  <c r="AQ1514" i="5"/>
  <c r="S2384" i="5"/>
  <c r="AW1514" i="5"/>
  <c r="Z2384" i="5"/>
  <c r="E1514" i="5"/>
  <c r="AC2384" i="5"/>
  <c r="BC2384" i="5"/>
  <c r="AA1514" i="5"/>
  <c r="C2384" i="5"/>
  <c r="AG1514" i="5"/>
  <c r="J2384" i="5"/>
  <c r="J1514" i="5"/>
  <c r="M2384" i="5"/>
  <c r="AR2384" i="5"/>
  <c r="P1514" i="5"/>
  <c r="AY2384" i="5"/>
  <c r="W1514" i="5"/>
  <c r="BF2384" i="5"/>
  <c r="AC1514" i="5"/>
  <c r="F2384" i="5"/>
  <c r="AX1514" i="5"/>
  <c r="R2384" i="5"/>
  <c r="AL1514" i="5"/>
  <c r="U2384" i="5"/>
  <c r="AZ2384" i="5"/>
  <c r="X1514" i="5"/>
  <c r="BG2384" i="5"/>
  <c r="AE1514" i="5"/>
  <c r="G2384" i="5"/>
  <c r="AK1514" i="5"/>
  <c r="N2384" i="5"/>
  <c r="V1514" i="5"/>
  <c r="Q2384" i="5"/>
  <c r="AV2384" i="5"/>
  <c r="T1514" i="5"/>
  <c r="B2384" i="5"/>
  <c r="AX2384" i="5"/>
  <c r="U1514" i="5"/>
  <c r="BA2384" i="5"/>
  <c r="R1514" i="5"/>
  <c r="BD1514" i="5"/>
  <c r="AF2384" i="5"/>
  <c r="D1514" i="5"/>
  <c r="AM2384" i="5"/>
  <c r="K1514" i="5"/>
  <c r="AT2384" i="5"/>
  <c r="Q1514" i="5"/>
  <c r="AW2384" i="5"/>
  <c r="I1514" i="5"/>
  <c r="AZ1514" i="5"/>
  <c r="B1514" i="5"/>
  <c r="I2384" i="5"/>
  <c r="AN2384" i="5"/>
  <c r="L1514" i="5"/>
  <c r="AU2384" i="5"/>
  <c r="S1514" i="5"/>
  <c r="BB2384" i="5"/>
  <c r="Y1514" i="5"/>
  <c r="BE2384" i="5"/>
  <c r="AH1514" i="5"/>
  <c r="E2384" i="5"/>
  <c r="AJ2384" i="5"/>
  <c r="H1514" i="5"/>
  <c r="AQ2384" i="5"/>
  <c r="O1514" i="5"/>
  <c r="AO2384" i="5"/>
  <c r="AD1514" i="5"/>
  <c r="AR1514" i="5"/>
  <c r="T2384" i="5"/>
  <c r="AY1514" i="5"/>
  <c r="AA2384" i="5"/>
  <c r="BE1514" i="5"/>
  <c r="AH2384" i="5"/>
  <c r="Z1514" i="5"/>
  <c r="AK2384" i="5"/>
  <c r="N1514" i="5"/>
  <c r="AN1514" i="5"/>
  <c r="P2384" i="5"/>
  <c r="AU1514" i="5"/>
  <c r="AB2384" i="5"/>
  <c r="BG1514" i="5"/>
  <c r="AI2384" i="5"/>
  <c r="G1514" i="5"/>
  <c r="AP2384" i="5"/>
  <c r="BF1514" i="5"/>
  <c r="AS2384" i="5"/>
  <c r="AT1514" i="5"/>
  <c r="AV1514" i="5"/>
  <c r="X2384" i="5"/>
  <c r="BC1514" i="5"/>
  <c r="AE2384" i="5"/>
  <c r="C1514" i="5"/>
  <c r="AL2384" i="5"/>
  <c r="AP1514" i="5"/>
  <c r="AG1450" i="5"/>
  <c r="I2320" i="5"/>
  <c r="AJ1450" i="5"/>
  <c r="L2320" i="5"/>
  <c r="AQ1450" i="5"/>
  <c r="Z2320" i="5"/>
  <c r="AX1450" i="5"/>
  <c r="AQ2320" i="5"/>
  <c r="BE2320" i="5"/>
  <c r="AC1450" i="5"/>
  <c r="E2320" i="5"/>
  <c r="AF1450" i="5"/>
  <c r="H2320" i="5"/>
  <c r="AM1450" i="5"/>
  <c r="T2320" i="5"/>
  <c r="AY1450" i="5"/>
  <c r="AH2320" i="5"/>
  <c r="BF1450" i="5"/>
  <c r="AE2320" i="5"/>
  <c r="F1450" i="5"/>
  <c r="AK1450" i="5"/>
  <c r="M2320" i="5"/>
  <c r="AN1450" i="5"/>
  <c r="P2320" i="5"/>
  <c r="AU1450" i="5"/>
  <c r="AD2320" i="5"/>
  <c r="BB1450" i="5"/>
  <c r="O2320" i="5"/>
  <c r="AZ2320" i="5"/>
  <c r="X1450" i="5"/>
  <c r="BG2320" i="5"/>
  <c r="AE1450" i="5"/>
  <c r="N2320" i="5"/>
  <c r="AL1450" i="5"/>
  <c r="AM2320" i="5"/>
  <c r="AS2320" i="5"/>
  <c r="Q1450" i="5"/>
  <c r="AV2320" i="5"/>
  <c r="T1450" i="5"/>
  <c r="BC2320" i="5"/>
  <c r="AA1450" i="5"/>
  <c r="J2320" i="5"/>
  <c r="AH1450" i="5"/>
  <c r="V2320" i="5"/>
  <c r="AT1450" i="5"/>
  <c r="AA2320" i="5"/>
  <c r="BA2320" i="5"/>
  <c r="Y1450" i="5"/>
  <c r="BD2320" i="5"/>
  <c r="AB1450" i="5"/>
  <c r="D2320" i="5"/>
  <c r="AI1450" i="5"/>
  <c r="R2320" i="5"/>
  <c r="AP1450" i="5"/>
  <c r="K2320" i="5"/>
  <c r="AW2320" i="5"/>
  <c r="U1450" i="5"/>
  <c r="B2320" i="5"/>
  <c r="BB2320" i="5"/>
  <c r="S1450" i="5"/>
  <c r="AY2320" i="5"/>
  <c r="Z1450" i="5"/>
  <c r="BE1450" i="5"/>
  <c r="AG2320" i="5"/>
  <c r="E1450" i="5"/>
  <c r="AJ2320" i="5"/>
  <c r="H1450" i="5"/>
  <c r="AX2320" i="5"/>
  <c r="O1450" i="5"/>
  <c r="AI2320" i="5"/>
  <c r="V1450" i="5"/>
  <c r="BA1450" i="5"/>
  <c r="B1450" i="5"/>
  <c r="W2320" i="5"/>
  <c r="AO2320" i="5"/>
  <c r="M1450" i="5"/>
  <c r="AR2320" i="5"/>
  <c r="P1450" i="5"/>
  <c r="BF2320" i="5"/>
  <c r="W1450" i="5"/>
  <c r="F2320" i="5"/>
  <c r="AD1450" i="5"/>
  <c r="G2320" i="5"/>
  <c r="AK2320" i="5"/>
  <c r="I1450" i="5"/>
  <c r="AN2320" i="5"/>
  <c r="L1450" i="5"/>
  <c r="C2320" i="5"/>
  <c r="N1450" i="5"/>
  <c r="AS1450" i="5"/>
  <c r="U2320" i="5"/>
  <c r="AV1450" i="5"/>
  <c r="X2320" i="5"/>
  <c r="BC1450" i="5"/>
  <c r="AL2320" i="5"/>
  <c r="C1450" i="5"/>
  <c r="AU2320" i="5"/>
  <c r="J1450" i="5"/>
  <c r="AO1450" i="5"/>
  <c r="Q2320" i="5"/>
  <c r="AR1450" i="5"/>
  <c r="AC2320" i="5"/>
  <c r="BD1450" i="5"/>
  <c r="AF2320" i="5"/>
  <c r="D1450" i="5"/>
  <c r="AT2320" i="5"/>
  <c r="K1450" i="5"/>
  <c r="S2320" i="5"/>
  <c r="R1450" i="5"/>
  <c r="AW1450" i="5"/>
  <c r="Y2320" i="5"/>
  <c r="AZ1450" i="5"/>
  <c r="AB2320" i="5"/>
  <c r="BG1450" i="5"/>
  <c r="AP2320" i="5"/>
  <c r="G1450" i="5"/>
  <c r="AK1386" i="5"/>
  <c r="AZ2256" i="5"/>
  <c r="X1386" i="5"/>
  <c r="Z2256" i="5"/>
  <c r="AE1386" i="5"/>
  <c r="AM2256" i="5"/>
  <c r="AL1386" i="5"/>
  <c r="K2256" i="5"/>
  <c r="AS2256" i="5"/>
  <c r="Q1386" i="5"/>
  <c r="AV2256" i="5"/>
  <c r="T1386" i="5"/>
  <c r="V2256" i="5"/>
  <c r="AA1386" i="5"/>
  <c r="AX2256" i="5"/>
  <c r="BC1386" i="5"/>
  <c r="G2256" i="5"/>
  <c r="AT1386" i="5"/>
  <c r="AU2256" i="5"/>
  <c r="BA2256" i="5"/>
  <c r="Y1386" i="5"/>
  <c r="Q2256" i="5"/>
  <c r="AR1386" i="5"/>
  <c r="AD2256" i="5"/>
  <c r="AI1386" i="5"/>
  <c r="BC2256" i="5"/>
  <c r="AP1386" i="5"/>
  <c r="AF2256" i="5"/>
  <c r="BD2256" i="5"/>
  <c r="AB1386" i="5"/>
  <c r="N2256" i="5"/>
  <c r="S1386" i="5"/>
  <c r="L2256" i="5"/>
  <c r="Z1386" i="5"/>
  <c r="BE1386" i="5"/>
  <c r="AW2256" i="5"/>
  <c r="U1386" i="5"/>
  <c r="AJ2256" i="5"/>
  <c r="H1386" i="5"/>
  <c r="J2256" i="5"/>
  <c r="O1386" i="5"/>
  <c r="D2256" i="5"/>
  <c r="V1386" i="5"/>
  <c r="O2256" i="5"/>
  <c r="AX1386" i="5"/>
  <c r="P2256" i="5"/>
  <c r="AO2256" i="5"/>
  <c r="M1386" i="5"/>
  <c r="AR2256" i="5"/>
  <c r="P1386" i="5"/>
  <c r="AH2256" i="5"/>
  <c r="AM1386" i="5"/>
  <c r="T2256" i="5"/>
  <c r="AD1386" i="5"/>
  <c r="H2256" i="5"/>
  <c r="AK2256" i="5"/>
  <c r="I1386" i="5"/>
  <c r="B2256" i="5"/>
  <c r="R2256" i="5"/>
  <c r="W1386" i="5"/>
  <c r="AI2256" i="5"/>
  <c r="N1386" i="5"/>
  <c r="AS1386" i="5"/>
  <c r="U2256" i="5"/>
  <c r="AV1386" i="5"/>
  <c r="AN2256" i="5"/>
  <c r="L1386" i="5"/>
  <c r="AQ2256" i="5"/>
  <c r="C1386" i="5"/>
  <c r="AA2256" i="5"/>
  <c r="J1386" i="5"/>
  <c r="AO1386" i="5"/>
  <c r="B1386" i="5"/>
  <c r="X2256" i="5"/>
  <c r="AC2256" i="5"/>
  <c r="BD1386" i="5"/>
  <c r="BF2256" i="5"/>
  <c r="D1386" i="5"/>
  <c r="F2256" i="5"/>
  <c r="K1386" i="5"/>
  <c r="AB2256" i="5"/>
  <c r="AH1386" i="5"/>
  <c r="AW1386" i="5"/>
  <c r="Y2256" i="5"/>
  <c r="AZ1386" i="5"/>
  <c r="BB2256" i="5"/>
  <c r="BG1386" i="5"/>
  <c r="AY2256" i="5"/>
  <c r="R1386" i="5"/>
  <c r="AG1386" i="5"/>
  <c r="I2256" i="5"/>
  <c r="AJ1386" i="5"/>
  <c r="AL2256" i="5"/>
  <c r="AQ1386" i="5"/>
  <c r="BG2256" i="5"/>
  <c r="G1386" i="5"/>
  <c r="C2256" i="5"/>
  <c r="BE2256" i="5"/>
  <c r="AC1386" i="5"/>
  <c r="E2256" i="5"/>
  <c r="AF1386" i="5"/>
  <c r="AG2256" i="5"/>
  <c r="E1386" i="5"/>
  <c r="AT2256" i="5"/>
  <c r="AY1386" i="5"/>
  <c r="AE2256" i="5"/>
  <c r="BF1386" i="5"/>
  <c r="S2256" i="5"/>
  <c r="F1386" i="5"/>
  <c r="BA1386" i="5"/>
  <c r="M2256" i="5"/>
  <c r="AN1386" i="5"/>
  <c r="AP2256" i="5"/>
  <c r="AU1386" i="5"/>
  <c r="W2256" i="5"/>
  <c r="BB1386" i="5"/>
  <c r="AK1322" i="5"/>
  <c r="BF2192" i="5"/>
  <c r="X1322" i="5"/>
  <c r="F2192" i="5"/>
  <c r="AD1322" i="5"/>
  <c r="I2192" i="5"/>
  <c r="O1322" i="5"/>
  <c r="AB2192" i="5"/>
  <c r="AU2192" i="5"/>
  <c r="Q1322" i="5"/>
  <c r="BB2192" i="5"/>
  <c r="T1322" i="5"/>
  <c r="BE2192" i="5"/>
  <c r="Z1322" i="5"/>
  <c r="AD2192" i="5"/>
  <c r="BB1322" i="5"/>
  <c r="Q2192" i="5"/>
  <c r="AU1322" i="5"/>
  <c r="T2192" i="5"/>
  <c r="BC2192" i="5"/>
  <c r="Y1322" i="5"/>
  <c r="S2192" i="5"/>
  <c r="AR1322" i="5"/>
  <c r="J2192" i="5"/>
  <c r="AH1322" i="5"/>
  <c r="M2192" i="5"/>
  <c r="AE1322" i="5"/>
  <c r="P2192" i="5"/>
  <c r="C2192" i="5"/>
  <c r="AB1322" i="5"/>
  <c r="AW2192" i="5"/>
  <c r="R1322" i="5"/>
  <c r="AZ2192" i="5"/>
  <c r="AA1322" i="5"/>
  <c r="BE1322" i="5"/>
  <c r="AY2192" i="5"/>
  <c r="U1322" i="5"/>
  <c r="AP2192" i="5"/>
  <c r="H1322" i="5"/>
  <c r="AS2192" i="5"/>
  <c r="N1322" i="5"/>
  <c r="AV2192" i="5"/>
  <c r="K1322" i="5"/>
  <c r="U2192" i="5"/>
  <c r="C1322" i="5"/>
  <c r="H2192" i="5"/>
  <c r="AQ2192" i="5"/>
  <c r="M1322" i="5"/>
  <c r="AX2192" i="5"/>
  <c r="P1322" i="5"/>
  <c r="N2192" i="5"/>
  <c r="AL1322" i="5"/>
  <c r="BD2192" i="5"/>
  <c r="AQ1322" i="5"/>
  <c r="D2192" i="5"/>
  <c r="AM2192" i="5"/>
  <c r="I1322" i="5"/>
  <c r="B2192" i="5"/>
  <c r="BA2192" i="5"/>
  <c r="V1322" i="5"/>
  <c r="AN2192" i="5"/>
  <c r="AM1322" i="5"/>
  <c r="AS1322" i="5"/>
  <c r="W2192" i="5"/>
  <c r="AV1322" i="5"/>
  <c r="AT2192" i="5"/>
  <c r="L1322" i="5"/>
  <c r="AG2192" i="5"/>
  <c r="AY1322" i="5"/>
  <c r="AJ2192" i="5"/>
  <c r="W1322" i="5"/>
  <c r="AO1322" i="5"/>
  <c r="B1322" i="5"/>
  <c r="L2192" i="5"/>
  <c r="AE2192" i="5"/>
  <c r="BD1322" i="5"/>
  <c r="AL2192" i="5"/>
  <c r="D1322" i="5"/>
  <c r="AO2192" i="5"/>
  <c r="J1322" i="5"/>
  <c r="E2192" i="5"/>
  <c r="BG1322" i="5"/>
  <c r="AW1322" i="5"/>
  <c r="AA2192" i="5"/>
  <c r="AZ1322" i="5"/>
  <c r="AH2192" i="5"/>
  <c r="BF1322" i="5"/>
  <c r="AR2192" i="5"/>
  <c r="BC1322" i="5"/>
  <c r="AG1322" i="5"/>
  <c r="K2192" i="5"/>
  <c r="AJ1322" i="5"/>
  <c r="R2192" i="5"/>
  <c r="AP1322" i="5"/>
  <c r="AK2192" i="5"/>
  <c r="F1322" i="5"/>
  <c r="X2192" i="5"/>
  <c r="BG2192" i="5"/>
  <c r="AC1322" i="5"/>
  <c r="G2192" i="5"/>
  <c r="AF1322" i="5"/>
  <c r="AI2192" i="5"/>
  <c r="E1322" i="5"/>
  <c r="Z2192" i="5"/>
  <c r="AX1322" i="5"/>
  <c r="AC2192" i="5"/>
  <c r="AI1322" i="5"/>
  <c r="AF2192" i="5"/>
  <c r="G1322" i="5"/>
  <c r="BA1322" i="5"/>
  <c r="O2192" i="5"/>
  <c r="AN1322" i="5"/>
  <c r="V2192" i="5"/>
  <c r="AT1322" i="5"/>
  <c r="Y2192" i="5"/>
  <c r="S1322" i="5"/>
  <c r="BD2124" i="5"/>
  <c r="AC1254" i="5"/>
  <c r="D2124" i="5"/>
  <c r="AF1254" i="5"/>
  <c r="K2124" i="5"/>
  <c r="AM1254" i="5"/>
  <c r="BE2124" i="5"/>
  <c r="AD1254" i="5"/>
  <c r="AD2124" i="5"/>
  <c r="BF1254" i="5"/>
  <c r="AG2124" i="5"/>
  <c r="F1254" i="5"/>
  <c r="AK1254" i="5"/>
  <c r="BC2124" i="5"/>
  <c r="X1254" i="5"/>
  <c r="S2124" i="5"/>
  <c r="AU1254" i="5"/>
  <c r="Z2124" i="5"/>
  <c r="BB1254" i="5"/>
  <c r="AC2124" i="5"/>
  <c r="AR2124" i="5"/>
  <c r="Q1254" i="5"/>
  <c r="H2124" i="5"/>
  <c r="AJ1254" i="5"/>
  <c r="O2124" i="5"/>
  <c r="AQ1254" i="5"/>
  <c r="V2124" i="5"/>
  <c r="AX1254" i="5"/>
  <c r="I2124" i="5"/>
  <c r="AT1254" i="5"/>
  <c r="AY2124" i="5"/>
  <c r="T1254" i="5"/>
  <c r="BF2124" i="5"/>
  <c r="AA1254" i="5"/>
  <c r="F2124" i="5"/>
  <c r="AH1254" i="5"/>
  <c r="AW1254" i="5"/>
  <c r="B2124" i="5"/>
  <c r="U2124" i="5"/>
  <c r="AZ2124" i="5"/>
  <c r="Y1254" i="5"/>
  <c r="BG2124" i="5"/>
  <c r="AB1254" i="5"/>
  <c r="AX2124" i="5"/>
  <c r="S1254" i="5"/>
  <c r="N2124" i="5"/>
  <c r="AP1254" i="5"/>
  <c r="Q2124" i="5"/>
  <c r="AV2124" i="5"/>
  <c r="U1254" i="5"/>
  <c r="AM2124" i="5"/>
  <c r="H1254" i="5"/>
  <c r="C2124" i="5"/>
  <c r="AE1254" i="5"/>
  <c r="J2124" i="5"/>
  <c r="AL1254" i="5"/>
  <c r="M2124" i="5"/>
  <c r="AB2124" i="5"/>
  <c r="BD1254" i="5"/>
  <c r="AT2124" i="5"/>
  <c r="O1254" i="5"/>
  <c r="AW2124" i="5"/>
  <c r="V1254" i="5"/>
  <c r="BA1254" i="5"/>
  <c r="L2124" i="5"/>
  <c r="AN1254" i="5"/>
  <c r="AN2124" i="5"/>
  <c r="M1254" i="5"/>
  <c r="AU2124" i="5"/>
  <c r="P1254" i="5"/>
  <c r="BB2124" i="5"/>
  <c r="W1254" i="5"/>
  <c r="AO2124" i="5"/>
  <c r="N1254" i="5"/>
  <c r="E2124" i="5"/>
  <c r="AJ2124" i="5"/>
  <c r="I1254" i="5"/>
  <c r="AQ2124" i="5"/>
  <c r="L1254" i="5"/>
  <c r="AH2124" i="5"/>
  <c r="C1254" i="5"/>
  <c r="BA2124" i="5"/>
  <c r="Z1254" i="5"/>
  <c r="BE1254" i="5"/>
  <c r="AF2124" i="5"/>
  <c r="E1254" i="5"/>
  <c r="W2124" i="5"/>
  <c r="AY1254" i="5"/>
  <c r="AK2124" i="5"/>
  <c r="J1254" i="5"/>
  <c r="AO1254" i="5"/>
  <c r="P2124" i="5"/>
  <c r="AR1254" i="5"/>
  <c r="G2124" i="5"/>
  <c r="AI1254" i="5"/>
  <c r="AI2124" i="5"/>
  <c r="D1254" i="5"/>
  <c r="AP2124" i="5"/>
  <c r="K1254" i="5"/>
  <c r="AS2124" i="5"/>
  <c r="R1254" i="5"/>
  <c r="AG1254" i="5"/>
  <c r="X2124" i="5"/>
  <c r="AZ1254" i="5"/>
  <c r="AE2124" i="5"/>
  <c r="BG1254" i="5"/>
  <c r="AL2124" i="5"/>
  <c r="G1254" i="5"/>
  <c r="Y2124" i="5"/>
  <c r="B1254" i="5"/>
  <c r="AS1254" i="5"/>
  <c r="T2124" i="5"/>
  <c r="AV1254" i="5"/>
  <c r="AA2124" i="5"/>
  <c r="BC1254" i="5"/>
  <c r="R2124" i="5"/>
  <c r="AZ2265" i="5"/>
  <c r="X1395" i="5"/>
  <c r="BG2265" i="5"/>
  <c r="AE1395" i="5"/>
  <c r="AX2265" i="5"/>
  <c r="V1395" i="5"/>
  <c r="BA2265" i="5"/>
  <c r="Y1395" i="5"/>
  <c r="Z2265" i="5"/>
  <c r="BA1395" i="5"/>
  <c r="AC2265" i="5"/>
  <c r="AR2265" i="5"/>
  <c r="P1395" i="5"/>
  <c r="AY2265" i="5"/>
  <c r="W1395" i="5"/>
  <c r="O2265" i="5"/>
  <c r="AT1395" i="5"/>
  <c r="V2265" i="5"/>
  <c r="AW1395" i="5"/>
  <c r="I2265" i="5"/>
  <c r="AN2265" i="5"/>
  <c r="L1395" i="5"/>
  <c r="D2265" i="5"/>
  <c r="AI1395" i="5"/>
  <c r="K2265" i="5"/>
  <c r="AP1395" i="5"/>
  <c r="BE2265" i="5"/>
  <c r="AC1395" i="5"/>
  <c r="E2265" i="5"/>
  <c r="AO1395" i="5"/>
  <c r="AU2265" i="5"/>
  <c r="S1395" i="5"/>
  <c r="BB2265" i="5"/>
  <c r="Z1395" i="5"/>
  <c r="AO2265" i="5"/>
  <c r="M1395" i="5"/>
  <c r="AR1395" i="5"/>
  <c r="B1395" i="5"/>
  <c r="Q2265" i="5"/>
  <c r="AV2265" i="5"/>
  <c r="T1395" i="5"/>
  <c r="AM2265" i="5"/>
  <c r="K1395" i="5"/>
  <c r="AT2265" i="5"/>
  <c r="R1395" i="5"/>
  <c r="J2265" i="5"/>
  <c r="AK1395" i="5"/>
  <c r="M2265" i="5"/>
  <c r="AB2265" i="5"/>
  <c r="BG1395" i="5"/>
  <c r="AI2265" i="5"/>
  <c r="G1395" i="5"/>
  <c r="BF2265" i="5"/>
  <c r="AD1395" i="5"/>
  <c r="F2265" i="5"/>
  <c r="AG1395" i="5"/>
  <c r="AV1395" i="5"/>
  <c r="X2265" i="5"/>
  <c r="BC1395" i="5"/>
  <c r="AP2265" i="5"/>
  <c r="N1395" i="5"/>
  <c r="AS2265" i="5"/>
  <c r="Q1395" i="5"/>
  <c r="AF1395" i="5"/>
  <c r="H2265" i="5"/>
  <c r="AM1395" i="5"/>
  <c r="AJ2265" i="5"/>
  <c r="H1395" i="5"/>
  <c r="AQ2265" i="5"/>
  <c r="O1395" i="5"/>
  <c r="AH2265" i="5"/>
  <c r="F1395" i="5"/>
  <c r="AK2265" i="5"/>
  <c r="I1395" i="5"/>
  <c r="BD1395" i="5"/>
  <c r="AF2265" i="5"/>
  <c r="D1395" i="5"/>
  <c r="W2265" i="5"/>
  <c r="BB1395" i="5"/>
  <c r="AD2265" i="5"/>
  <c r="BE1395" i="5"/>
  <c r="AW2265" i="5"/>
  <c r="U1395" i="5"/>
  <c r="AZ1395" i="5"/>
  <c r="L2265" i="5"/>
  <c r="AQ1395" i="5"/>
  <c r="S2265" i="5"/>
  <c r="AX1395" i="5"/>
  <c r="AG2265" i="5"/>
  <c r="E1395" i="5"/>
  <c r="AJ1395" i="5"/>
  <c r="BC2265" i="5"/>
  <c r="AA1395" i="5"/>
  <c r="C2265" i="5"/>
  <c r="AH1395" i="5"/>
  <c r="AE2265" i="5"/>
  <c r="C1395" i="5"/>
  <c r="AL2265" i="5"/>
  <c r="J1395" i="5"/>
  <c r="Y2265" i="5"/>
  <c r="BD2265" i="5"/>
  <c r="AB1395" i="5"/>
  <c r="T2265" i="5"/>
  <c r="AY1395" i="5"/>
  <c r="AA2265" i="5"/>
  <c r="BF1395" i="5"/>
  <c r="R2265" i="5"/>
  <c r="AS1395" i="5"/>
  <c r="U2265" i="5"/>
  <c r="B2265" i="5"/>
  <c r="AN1395" i="5"/>
  <c r="P2265" i="5"/>
  <c r="AU1395" i="5"/>
  <c r="G2265" i="5"/>
  <c r="AL1395" i="5"/>
  <c r="N2265" i="5"/>
  <c r="BC2053" i="5"/>
  <c r="X1183" i="5"/>
  <c r="I2053" i="5"/>
  <c r="AE1183" i="5"/>
  <c r="AZ2053" i="5"/>
  <c r="V1183" i="5"/>
  <c r="BD2053" i="5"/>
  <c r="Y1183" i="5"/>
  <c r="AA2053" i="5"/>
  <c r="BA1183" i="5"/>
  <c r="AD2053" i="5"/>
  <c r="BB2053" i="5"/>
  <c r="P1183" i="5"/>
  <c r="BF2053" i="5"/>
  <c r="W1183" i="5"/>
  <c r="T2053" i="5"/>
  <c r="AT1183" i="5"/>
  <c r="W2053" i="5"/>
  <c r="AW1183" i="5"/>
  <c r="J2053" i="5"/>
  <c r="AW2053" i="5"/>
  <c r="L1183" i="5"/>
  <c r="M2053" i="5"/>
  <c r="AI1183" i="5"/>
  <c r="P2053" i="5"/>
  <c r="AP1183" i="5"/>
  <c r="C2053" i="5"/>
  <c r="AC1183" i="5"/>
  <c r="F2053" i="5"/>
  <c r="AO1183" i="5"/>
  <c r="BA2053" i="5"/>
  <c r="S1183" i="5"/>
  <c r="BE2053" i="5"/>
  <c r="Z1183" i="5"/>
  <c r="AP2053" i="5"/>
  <c r="M1183" i="5"/>
  <c r="AR1183" i="5"/>
  <c r="B2053" i="5"/>
  <c r="R2053" i="5"/>
  <c r="AY2053" i="5"/>
  <c r="T1183" i="5"/>
  <c r="AR2053" i="5"/>
  <c r="K1183" i="5"/>
  <c r="AU2053" i="5"/>
  <c r="R1183" i="5"/>
  <c r="K2053" i="5"/>
  <c r="AK1183" i="5"/>
  <c r="N2053" i="5"/>
  <c r="AK2053" i="5"/>
  <c r="BG1183" i="5"/>
  <c r="AN2053" i="5"/>
  <c r="G1183" i="5"/>
  <c r="D2053" i="5"/>
  <c r="AD1183" i="5"/>
  <c r="G2053" i="5"/>
  <c r="AV1183" i="5"/>
  <c r="BC1183" i="5"/>
  <c r="AQ2053" i="5"/>
  <c r="N1183" i="5"/>
  <c r="AT2053" i="5"/>
  <c r="Q1183" i="5"/>
  <c r="AF1183" i="5"/>
  <c r="Q2053" i="5"/>
  <c r="AM1183" i="5"/>
  <c r="AS2053" i="5"/>
  <c r="H1183" i="5"/>
  <c r="AV2053" i="5"/>
  <c r="O1183" i="5"/>
  <c r="AI2053" i="5"/>
  <c r="F1183" i="5"/>
  <c r="AL2053" i="5"/>
  <c r="I1183" i="5"/>
  <c r="BD1183" i="5"/>
  <c r="AO2053" i="5"/>
  <c r="D1183" i="5"/>
  <c r="AB2053" i="5"/>
  <c r="BB1183" i="5"/>
  <c r="AE2053" i="5"/>
  <c r="BE1183" i="5"/>
  <c r="AX2053" i="5"/>
  <c r="U1183" i="5"/>
  <c r="AZ1183" i="5"/>
  <c r="U2053" i="5"/>
  <c r="AQ1183" i="5"/>
  <c r="X2053" i="5"/>
  <c r="AX1183" i="5"/>
  <c r="AH2053" i="5"/>
  <c r="E1183" i="5"/>
  <c r="AJ1183" i="5"/>
  <c r="E2053" i="5"/>
  <c r="AA1183" i="5"/>
  <c r="H2053" i="5"/>
  <c r="AH1183" i="5"/>
  <c r="AJ2053" i="5"/>
  <c r="C1183" i="5"/>
  <c r="AM2053" i="5"/>
  <c r="J1183" i="5"/>
  <c r="Z2053" i="5"/>
  <c r="BG2053" i="5"/>
  <c r="AB1183" i="5"/>
  <c r="AC2053" i="5"/>
  <c r="AY1183" i="5"/>
  <c r="AF2053" i="5"/>
  <c r="BF1183" i="5"/>
  <c r="S2053" i="5"/>
  <c r="AS1183" i="5"/>
  <c r="V2053" i="5"/>
  <c r="B1183" i="5"/>
  <c r="AN1183" i="5"/>
  <c r="Y2053" i="5"/>
  <c r="AU1183" i="5"/>
  <c r="L2053" i="5"/>
  <c r="AL1183" i="5"/>
  <c r="O2053" i="5"/>
  <c r="AY2561" i="5"/>
  <c r="W1691" i="5"/>
  <c r="AP2561" i="5"/>
  <c r="BA1691" i="5"/>
  <c r="AR2561" i="5"/>
  <c r="AO1691" i="5"/>
  <c r="Q2561" i="5"/>
  <c r="AC1691" i="5"/>
  <c r="T2561" i="5"/>
  <c r="I1691" i="5"/>
  <c r="U2561" i="5"/>
  <c r="AQ2561" i="5"/>
  <c r="O1691" i="5"/>
  <c r="AX2561" i="5"/>
  <c r="F1691" i="5"/>
  <c r="N2561" i="5"/>
  <c r="P1691" i="5"/>
  <c r="AW2561" i="5"/>
  <c r="AN1691" i="5"/>
  <c r="E2561" i="5"/>
  <c r="AM2561" i="5"/>
  <c r="K1691" i="5"/>
  <c r="C2561" i="5"/>
  <c r="V1691" i="5"/>
  <c r="AV2561" i="5"/>
  <c r="AT1691" i="5"/>
  <c r="AG2561" i="5"/>
  <c r="AH1691" i="5"/>
  <c r="BG1691" i="5"/>
  <c r="AX1691" i="5"/>
  <c r="AT2561" i="5"/>
  <c r="BF1691" i="5"/>
  <c r="AF2561" i="5"/>
  <c r="Y1691" i="5"/>
  <c r="M2561" i="5"/>
  <c r="M1691" i="5"/>
  <c r="AQ1691" i="5"/>
  <c r="B1691" i="5"/>
  <c r="AK2561" i="5"/>
  <c r="AE2561" i="5"/>
  <c r="C1691" i="5"/>
  <c r="AL2561" i="5"/>
  <c r="AV1691" i="5"/>
  <c r="AN2561" i="5"/>
  <c r="AJ1691" i="5"/>
  <c r="D2561" i="5"/>
  <c r="AS1691" i="5"/>
  <c r="AY1691" i="5"/>
  <c r="AA2561" i="5"/>
  <c r="BB1691" i="5"/>
  <c r="AH2561" i="5"/>
  <c r="AP1691" i="5"/>
  <c r="AZ2561" i="5"/>
  <c r="AZ1691" i="5"/>
  <c r="AC2561" i="5"/>
  <c r="R1691" i="5"/>
  <c r="AU1691" i="5"/>
  <c r="W2561" i="5"/>
  <c r="AW1691" i="5"/>
  <c r="AJ2561" i="5"/>
  <c r="AD1691" i="5"/>
  <c r="Y2561" i="5"/>
  <c r="BG2561" i="5"/>
  <c r="AE1691" i="5"/>
  <c r="G2561" i="5"/>
  <c r="AB1691" i="5"/>
  <c r="AI2561" i="5"/>
  <c r="G1691" i="5"/>
  <c r="Z2561" i="5"/>
  <c r="AF1691" i="5"/>
  <c r="AB2561" i="5"/>
  <c r="T1691" i="5"/>
  <c r="BE2561" i="5"/>
  <c r="H1691" i="5"/>
  <c r="BC1691" i="5"/>
  <c r="O2561" i="5"/>
  <c r="AL1691" i="5"/>
  <c r="V2561" i="5"/>
  <c r="Z1691" i="5"/>
  <c r="X2561" i="5"/>
  <c r="N1691" i="5"/>
  <c r="AS2561" i="5"/>
  <c r="X1691" i="5"/>
  <c r="AI1691" i="5"/>
  <c r="K2561" i="5"/>
  <c r="AG1691" i="5"/>
  <c r="R2561" i="5"/>
  <c r="U1691" i="5"/>
  <c r="AO2561" i="5"/>
  <c r="AU2561" i="5"/>
  <c r="S1691" i="5"/>
  <c r="BB2561" i="5"/>
  <c r="L1691" i="5"/>
  <c r="BD2561" i="5"/>
  <c r="BE1691" i="5"/>
  <c r="AD2561" i="5"/>
  <c r="AK1691" i="5"/>
  <c r="P2561" i="5"/>
  <c r="D1691" i="5"/>
  <c r="I2561" i="5"/>
  <c r="BC2561" i="5"/>
  <c r="AA1691" i="5"/>
  <c r="S2561" i="5"/>
  <c r="AR1691" i="5"/>
  <c r="J2561" i="5"/>
  <c r="J1691" i="5"/>
  <c r="L2561" i="5"/>
  <c r="BD1691" i="5"/>
  <c r="BA2561" i="5"/>
  <c r="B2561" i="5"/>
  <c r="AM1691" i="5"/>
  <c r="BF2561" i="5"/>
  <c r="Q1691" i="5"/>
  <c r="F2561" i="5"/>
  <c r="E1691" i="5"/>
  <c r="H2561" i="5"/>
  <c r="AW2497" i="5"/>
  <c r="W1627" i="5"/>
  <c r="AJ2497" i="5"/>
  <c r="N1627" i="5"/>
  <c r="AP2497" i="5"/>
  <c r="Q1627" i="5"/>
  <c r="BG2497" i="5"/>
  <c r="T1627" i="5"/>
  <c r="R2497" i="5"/>
  <c r="AV1627" i="5"/>
  <c r="S2497" i="5"/>
  <c r="AO2497" i="5"/>
  <c r="O1627" i="5"/>
  <c r="AR2497" i="5"/>
  <c r="V1627" i="5"/>
  <c r="H2497" i="5"/>
  <c r="AO1627" i="5"/>
  <c r="AE2497" i="5"/>
  <c r="AB1627" i="5"/>
  <c r="C2497" i="5"/>
  <c r="AK2497" i="5"/>
  <c r="K1627" i="5"/>
  <c r="BD2497" i="5"/>
  <c r="AH1627" i="5"/>
  <c r="AT2497" i="5"/>
  <c r="U1627" i="5"/>
  <c r="O2497" i="5"/>
  <c r="X1627" i="5"/>
  <c r="BG1627" i="5"/>
  <c r="AJ1627" i="5"/>
  <c r="AN2497" i="5"/>
  <c r="R1627" i="5"/>
  <c r="AD2497" i="5"/>
  <c r="E1627" i="5"/>
  <c r="K2497" i="5"/>
  <c r="H1627" i="5"/>
  <c r="AQ1627" i="5"/>
  <c r="B1627" i="5"/>
  <c r="AI2497" i="5"/>
  <c r="AC2497" i="5"/>
  <c r="C1627" i="5"/>
  <c r="AF2497" i="5"/>
  <c r="J1627" i="5"/>
  <c r="AL2497" i="5"/>
  <c r="M1627" i="5"/>
  <c r="AU2497" i="5"/>
  <c r="AF1627" i="5"/>
  <c r="AY1627" i="5"/>
  <c r="Y2497" i="5"/>
  <c r="BF1627" i="5"/>
  <c r="AB2497" i="5"/>
  <c r="F1627" i="5"/>
  <c r="AX2497" i="5"/>
  <c r="Y1627" i="5"/>
  <c r="AA2497" i="5"/>
  <c r="L1627" i="5"/>
  <c r="AU1627" i="5"/>
  <c r="U2497" i="5"/>
  <c r="BB1627" i="5"/>
  <c r="AH2497" i="5"/>
  <c r="I1627" i="5"/>
  <c r="W2497" i="5"/>
  <c r="BE2497" i="5"/>
  <c r="AE1627" i="5"/>
  <c r="E2497" i="5"/>
  <c r="AL1627" i="5"/>
  <c r="AG2497" i="5"/>
  <c r="G1627" i="5"/>
  <c r="T2497" i="5"/>
  <c r="BA1627" i="5"/>
  <c r="Z2497" i="5"/>
  <c r="BD1627" i="5"/>
  <c r="BC2497" i="5"/>
  <c r="D1627" i="5"/>
  <c r="BC1627" i="5"/>
  <c r="M2497" i="5"/>
  <c r="AT1627" i="5"/>
  <c r="P2497" i="5"/>
  <c r="AW1627" i="5"/>
  <c r="V2497" i="5"/>
  <c r="AZ1627" i="5"/>
  <c r="AQ2497" i="5"/>
  <c r="P1627" i="5"/>
  <c r="AI1627" i="5"/>
  <c r="I2497" i="5"/>
  <c r="AP1627" i="5"/>
  <c r="L2497" i="5"/>
  <c r="AS1627" i="5"/>
  <c r="AM2497" i="5"/>
  <c r="AS2497" i="5"/>
  <c r="S1627" i="5"/>
  <c r="AV2497" i="5"/>
  <c r="Z1627" i="5"/>
  <c r="BB2497" i="5"/>
  <c r="AC1627" i="5"/>
  <c r="X2497" i="5"/>
  <c r="BE1627" i="5"/>
  <c r="N2497" i="5"/>
  <c r="AR1627" i="5"/>
  <c r="G2497" i="5"/>
  <c r="BA2497" i="5"/>
  <c r="AA1627" i="5"/>
  <c r="Q2497" i="5"/>
  <c r="AX1627" i="5"/>
  <c r="D2497" i="5"/>
  <c r="AK1627" i="5"/>
  <c r="J2497" i="5"/>
  <c r="AN1627" i="5"/>
  <c r="AY2497" i="5"/>
  <c r="B2497" i="5"/>
  <c r="AM1627" i="5"/>
  <c r="AZ2497" i="5"/>
  <c r="AD1627" i="5"/>
  <c r="BF2497" i="5"/>
  <c r="AG1627" i="5"/>
  <c r="F2497" i="5"/>
  <c r="BC2429" i="5"/>
  <c r="AA1559" i="5"/>
  <c r="AK2429" i="5"/>
  <c r="AU2429" i="5"/>
  <c r="S1559" i="5"/>
  <c r="X1559" i="5"/>
  <c r="AU1559" i="5"/>
  <c r="AB1559" i="5"/>
  <c r="Y2429" i="5"/>
  <c r="AI2429" i="5"/>
  <c r="G1559" i="5"/>
  <c r="Q2429" i="5"/>
  <c r="AC2429" i="5"/>
  <c r="AZ1559" i="5"/>
  <c r="AS2429" i="5"/>
  <c r="R2429" i="5"/>
  <c r="AS1559" i="5"/>
  <c r="BC1559" i="5"/>
  <c r="J2429" i="5"/>
  <c r="AK1559" i="5"/>
  <c r="BF1559" i="5"/>
  <c r="P1559" i="5"/>
  <c r="G2429" i="5"/>
  <c r="AL1559" i="5"/>
  <c r="AR2429" i="5"/>
  <c r="BF2429" i="5"/>
  <c r="AD1559" i="5"/>
  <c r="V2429" i="5"/>
  <c r="I1559" i="5"/>
  <c r="AR1559" i="5"/>
  <c r="AX2429" i="5"/>
  <c r="V1559" i="5"/>
  <c r="AB2429" i="5"/>
  <c r="AP2429" i="5"/>
  <c r="N1559" i="5"/>
  <c r="M2429" i="5"/>
  <c r="AV1559" i="5"/>
  <c r="B2429" i="5"/>
  <c r="P2429" i="5"/>
  <c r="AD2429" i="5"/>
  <c r="BE1559" i="5"/>
  <c r="H2429" i="5"/>
  <c r="Q1559" i="5"/>
  <c r="K2429" i="5"/>
  <c r="U1559" i="5"/>
  <c r="I2429" i="5"/>
  <c r="S2429" i="5"/>
  <c r="AX1559" i="5"/>
  <c r="BD2429" i="5"/>
  <c r="T2429" i="5"/>
  <c r="AJ1559" i="5"/>
  <c r="AJ2429" i="5"/>
  <c r="BE2429" i="5"/>
  <c r="AC1559" i="5"/>
  <c r="AM1559" i="5"/>
  <c r="AW2429" i="5"/>
  <c r="AQ2429" i="5"/>
  <c r="AW1559" i="5"/>
  <c r="BG2429" i="5"/>
  <c r="AO2429" i="5"/>
  <c r="AY2429" i="5"/>
  <c r="W1559" i="5"/>
  <c r="AG2429" i="5"/>
  <c r="AL2429" i="5"/>
  <c r="M1559" i="5"/>
  <c r="BB2429" i="5"/>
  <c r="AM2429" i="5"/>
  <c r="K1559" i="5"/>
  <c r="U2429" i="5"/>
  <c r="AE2429" i="5"/>
  <c r="C1559" i="5"/>
  <c r="H1559" i="5"/>
  <c r="AP1559" i="5"/>
  <c r="L1559" i="5"/>
  <c r="BG1559" i="5"/>
  <c r="N2429" i="5"/>
  <c r="AO1559" i="5"/>
  <c r="AY1559" i="5"/>
  <c r="BD1559" i="5"/>
  <c r="F2429" i="5"/>
  <c r="E1559" i="5"/>
  <c r="AV2429" i="5"/>
  <c r="C2429" i="5"/>
  <c r="AH1559" i="5"/>
  <c r="AN2429" i="5"/>
  <c r="O1559" i="5"/>
  <c r="T1559" i="5"/>
  <c r="AE1559" i="5"/>
  <c r="AF2429" i="5"/>
  <c r="AT2429" i="5"/>
  <c r="R1559" i="5"/>
  <c r="X2429" i="5"/>
  <c r="J1559" i="5"/>
  <c r="D1559" i="5"/>
  <c r="Z1559" i="5"/>
  <c r="AH2429" i="5"/>
  <c r="F1559" i="5"/>
  <c r="L2429" i="5"/>
  <c r="Z2429" i="5"/>
  <c r="BA1559" i="5"/>
  <c r="D2429" i="5"/>
  <c r="AF1559" i="5"/>
  <c r="W2429" i="5"/>
  <c r="BB1559" i="5"/>
  <c r="E2429" i="5"/>
  <c r="O2429" i="5"/>
  <c r="AT1559" i="5"/>
  <c r="AA2429" i="5"/>
  <c r="AG1559" i="5"/>
  <c r="B1559" i="5"/>
  <c r="AQ1559" i="5"/>
  <c r="BA2429" i="5"/>
  <c r="Y1559" i="5"/>
  <c r="AI1559" i="5"/>
  <c r="AN1559" i="5"/>
  <c r="AZ2429" i="5"/>
  <c r="W2088" i="5"/>
  <c r="AY1218" i="5"/>
  <c r="Z2088" i="5"/>
  <c r="V2088" i="5"/>
  <c r="AX1218" i="5"/>
  <c r="AK2088" i="5"/>
  <c r="K1218" i="5"/>
  <c r="L2088" i="5"/>
  <c r="AN1218" i="5"/>
  <c r="O2088" i="5"/>
  <c r="K2088" i="5"/>
  <c r="AM1218" i="5"/>
  <c r="BD2088" i="5"/>
  <c r="AV1218" i="5"/>
  <c r="B2088" i="5"/>
  <c r="AG1218" i="5"/>
  <c r="D2088" i="5"/>
  <c r="BG2088" i="5"/>
  <c r="AB1218" i="5"/>
  <c r="AA1218" i="5"/>
  <c r="AD2088" i="5"/>
  <c r="AE1218" i="5"/>
  <c r="Y2088" i="5"/>
  <c r="AZ2088" i="5"/>
  <c r="AV2088" i="5"/>
  <c r="U1218" i="5"/>
  <c r="I1218" i="5"/>
  <c r="J1218" i="5"/>
  <c r="M1218" i="5"/>
  <c r="R2088" i="5"/>
  <c r="AT1218" i="5"/>
  <c r="Q2088" i="5"/>
  <c r="M2088" i="5"/>
  <c r="C2088" i="5"/>
  <c r="AU1218" i="5"/>
  <c r="S2088" i="5"/>
  <c r="G2088" i="5"/>
  <c r="AI1218" i="5"/>
  <c r="J2088" i="5"/>
  <c r="F2088" i="5"/>
  <c r="AH1218" i="5"/>
  <c r="AC1218" i="5"/>
  <c r="AL1218" i="5"/>
  <c r="BC2088" i="5"/>
  <c r="X1218" i="5"/>
  <c r="BF2088" i="5"/>
  <c r="BB2088" i="5"/>
  <c r="W1218" i="5"/>
  <c r="AY2088" i="5"/>
  <c r="P1218" i="5"/>
  <c r="AR2088" i="5"/>
  <c r="Q1218" i="5"/>
  <c r="AU2088" i="5"/>
  <c r="AQ2088" i="5"/>
  <c r="L1218" i="5"/>
  <c r="BB1218" i="5"/>
  <c r="U2088" i="5"/>
  <c r="BF1218" i="5"/>
  <c r="I2088" i="5"/>
  <c r="AF2088" i="5"/>
  <c r="E1218" i="5"/>
  <c r="AF1218" i="5"/>
  <c r="AN2088" i="5"/>
  <c r="BE2088" i="5"/>
  <c r="AD1218" i="5"/>
  <c r="BE1218" i="5"/>
  <c r="BA1218" i="5"/>
  <c r="BA2088" i="5"/>
  <c r="O1218" i="5"/>
  <c r="N2088" i="5"/>
  <c r="AX2088" i="5"/>
  <c r="S1218" i="5"/>
  <c r="AW2088" i="5"/>
  <c r="AS2088" i="5"/>
  <c r="R1218" i="5"/>
  <c r="AZ1218" i="5"/>
  <c r="F1218" i="5"/>
  <c r="AM2088" i="5"/>
  <c r="H1218" i="5"/>
  <c r="AP2088" i="5"/>
  <c r="AL2088" i="5"/>
  <c r="G1218" i="5"/>
  <c r="AT2088" i="5"/>
  <c r="AQ1218" i="5"/>
  <c r="AB2088" i="5"/>
  <c r="BD1218" i="5"/>
  <c r="AE2088" i="5"/>
  <c r="AA2088" i="5"/>
  <c r="BC1218" i="5"/>
  <c r="V1218" i="5"/>
  <c r="Y1218" i="5"/>
  <c r="Z1218" i="5"/>
  <c r="AW1218" i="5"/>
  <c r="T2088" i="5"/>
  <c r="P2088" i="5"/>
  <c r="AR1218" i="5"/>
  <c r="BG1218" i="5"/>
  <c r="AI2088" i="5"/>
  <c r="D1218" i="5"/>
  <c r="AO2088" i="5"/>
  <c r="N1218" i="5"/>
  <c r="AO1218" i="5"/>
  <c r="AK1218" i="5"/>
  <c r="AS1218" i="5"/>
  <c r="AP1218" i="5"/>
  <c r="E2088" i="5"/>
  <c r="AH2088" i="5"/>
  <c r="C1218" i="5"/>
  <c r="AG2088" i="5"/>
  <c r="AC2088" i="5"/>
  <c r="H2088" i="5"/>
  <c r="T1218" i="5"/>
  <c r="X2088" i="5"/>
  <c r="B1218" i="5"/>
  <c r="U2209" i="5"/>
  <c r="BA1339" i="5"/>
  <c r="X2209" i="5"/>
  <c r="BF1339" i="5"/>
  <c r="BE2209" i="5"/>
  <c r="AE1339" i="5"/>
  <c r="H1339" i="5"/>
  <c r="N2209" i="5"/>
  <c r="AQ1339" i="5"/>
  <c r="Q2209" i="5"/>
  <c r="AW1339" i="5"/>
  <c r="AX2209" i="5"/>
  <c r="T1339" i="5"/>
  <c r="N1339" i="5"/>
  <c r="B2209" i="5"/>
  <c r="AF1339" i="5"/>
  <c r="J2209" i="5"/>
  <c r="AM1339" i="5"/>
  <c r="M2209" i="5"/>
  <c r="K2209" i="5"/>
  <c r="X1339" i="5"/>
  <c r="AI1339" i="5"/>
  <c r="W2209" i="5"/>
  <c r="BF2209" i="5"/>
  <c r="AZ1339" i="5"/>
  <c r="Q1339" i="5"/>
  <c r="B1339" i="5"/>
  <c r="AO1339" i="5"/>
  <c r="BG2209" i="5"/>
  <c r="L2209" i="5"/>
  <c r="J1339" i="5"/>
  <c r="S2209" i="5"/>
  <c r="BB2209" i="5"/>
  <c r="AV2209" i="5"/>
  <c r="Y1339" i="5"/>
  <c r="BD1339" i="5"/>
  <c r="E2209" i="5"/>
  <c r="AK1339" i="5"/>
  <c r="H2209" i="5"/>
  <c r="BB1339" i="5"/>
  <c r="AO2209" i="5"/>
  <c r="O1339" i="5"/>
  <c r="C1339" i="5"/>
  <c r="BA2209" i="5"/>
  <c r="AA1339" i="5"/>
  <c r="BD2209" i="5"/>
  <c r="AG1339" i="5"/>
  <c r="AH2209" i="5"/>
  <c r="D1339" i="5"/>
  <c r="T2209" i="5"/>
  <c r="AT2209" i="5"/>
  <c r="P1339" i="5"/>
  <c r="AW2209" i="5"/>
  <c r="S1339" i="5"/>
  <c r="R2209" i="5"/>
  <c r="AI2209" i="5"/>
  <c r="D2209" i="5"/>
  <c r="V1339" i="5"/>
  <c r="G2209" i="5"/>
  <c r="AP2209" i="5"/>
  <c r="L1339" i="5"/>
  <c r="AS2209" i="5"/>
  <c r="AQ2209" i="5"/>
  <c r="R1339" i="5"/>
  <c r="AU2209" i="5"/>
  <c r="BC2209" i="5"/>
  <c r="F1339" i="5"/>
  <c r="C2209" i="5"/>
  <c r="AL2209" i="5"/>
  <c r="AF2209" i="5"/>
  <c r="I1339" i="5"/>
  <c r="AY1339" i="5"/>
  <c r="AR2209" i="5"/>
  <c r="U1339" i="5"/>
  <c r="AY2209" i="5"/>
  <c r="AX1339" i="5"/>
  <c r="Y2209" i="5"/>
  <c r="BE1339" i="5"/>
  <c r="AP1339" i="5"/>
  <c r="AK2209" i="5"/>
  <c r="K1339" i="5"/>
  <c r="W1339" i="5"/>
  <c r="AC1339" i="5"/>
  <c r="AU1339" i="5"/>
  <c r="AD1339" i="5"/>
  <c r="AB1339" i="5"/>
  <c r="AD2209" i="5"/>
  <c r="BG1339" i="5"/>
  <c r="AG2209" i="5"/>
  <c r="G1339" i="5"/>
  <c r="AJ2209" i="5"/>
  <c r="AJ1339" i="5"/>
  <c r="M1339" i="5"/>
  <c r="AH1339" i="5"/>
  <c r="AV1339" i="5"/>
  <c r="Z2209" i="5"/>
  <c r="BC1339" i="5"/>
  <c r="AC2209" i="5"/>
  <c r="AA2209" i="5"/>
  <c r="AE2209" i="5"/>
  <c r="AN1339" i="5"/>
  <c r="AM2209" i="5"/>
  <c r="AT1339" i="5"/>
  <c r="AR1339" i="5"/>
  <c r="V2209" i="5"/>
  <c r="P2209" i="5"/>
  <c r="Z1339" i="5"/>
  <c r="AS1339" i="5"/>
  <c r="AB2209" i="5"/>
  <c r="E1339" i="5"/>
  <c r="AZ2209" i="5"/>
  <c r="AN2209" i="5"/>
  <c r="O2209" i="5"/>
  <c r="I2209" i="5"/>
  <c r="F2209" i="5"/>
  <c r="AL1339" i="5"/>
  <c r="AK2605" i="5"/>
  <c r="J1735" i="5"/>
  <c r="Z2605" i="5"/>
  <c r="L1735" i="5"/>
  <c r="AD2605" i="5"/>
  <c r="BA1735" i="5"/>
  <c r="AI1735" i="5"/>
  <c r="AA2605" i="5"/>
  <c r="BF1735" i="5"/>
  <c r="AG2605" i="5"/>
  <c r="F1735" i="5"/>
  <c r="R2605" i="5"/>
  <c r="H1735" i="5"/>
  <c r="AR2605" i="5"/>
  <c r="B1735" i="5"/>
  <c r="AU1735" i="5"/>
  <c r="W2605" i="5"/>
  <c r="BB1735" i="5"/>
  <c r="AC2605" i="5"/>
  <c r="BD1735" i="5"/>
  <c r="AF2605" i="5"/>
  <c r="AS1735" i="5"/>
  <c r="N2605" i="5"/>
  <c r="U1735" i="5"/>
  <c r="AQ1735" i="5"/>
  <c r="S2605" i="5"/>
  <c r="AX1735" i="5"/>
  <c r="I2605" i="5"/>
  <c r="AJ1735" i="5"/>
  <c r="BD2605" i="5"/>
  <c r="AW1735" i="5"/>
  <c r="F2605" i="5"/>
  <c r="E1735" i="5"/>
  <c r="AM1735" i="5"/>
  <c r="BE2605" i="5"/>
  <c r="AD1735" i="5"/>
  <c r="U2605" i="5"/>
  <c r="AV1735" i="5"/>
  <c r="AV2605" i="5"/>
  <c r="AG1735" i="5"/>
  <c r="AZ2605" i="5"/>
  <c r="AU2605" i="5"/>
  <c r="S1735" i="5"/>
  <c r="K2605" i="5"/>
  <c r="AP1735" i="5"/>
  <c r="Q2605" i="5"/>
  <c r="AR1735" i="5"/>
  <c r="AN2605" i="5"/>
  <c r="Q1735" i="5"/>
  <c r="L2605" i="5"/>
  <c r="BG2605" i="5"/>
  <c r="AE1735" i="5"/>
  <c r="G2605" i="5"/>
  <c r="AL1735" i="5"/>
  <c r="M2605" i="5"/>
  <c r="AN1735" i="5"/>
  <c r="BB2605" i="5"/>
  <c r="AO1735" i="5"/>
  <c r="AJ2605" i="5"/>
  <c r="BC2605" i="5"/>
  <c r="AA1735" i="5"/>
  <c r="C2605" i="5"/>
  <c r="AH1735" i="5"/>
  <c r="AP2605" i="5"/>
  <c r="T1735" i="5"/>
  <c r="X2605" i="5"/>
  <c r="AC1735" i="5"/>
  <c r="AB2605" i="5"/>
  <c r="AY2605" i="5"/>
  <c r="W1735" i="5"/>
  <c r="AO2605" i="5"/>
  <c r="N1735" i="5"/>
  <c r="E2605" i="5"/>
  <c r="AF1735" i="5"/>
  <c r="P2605" i="5"/>
  <c r="M1735" i="5"/>
  <c r="T2605" i="5"/>
  <c r="AE2605" i="5"/>
  <c r="C1735" i="5"/>
  <c r="BA2605" i="5"/>
  <c r="Z1735" i="5"/>
  <c r="BF2605" i="5"/>
  <c r="AB1735" i="5"/>
  <c r="H2605" i="5"/>
  <c r="BE1735" i="5"/>
  <c r="AY1735" i="5"/>
  <c r="AQ2605" i="5"/>
  <c r="O1735" i="5"/>
  <c r="AW2605" i="5"/>
  <c r="V1735" i="5"/>
  <c r="AX2605" i="5"/>
  <c r="X1735" i="5"/>
  <c r="V2605" i="5"/>
  <c r="AK1735" i="5"/>
  <c r="D2605" i="5"/>
  <c r="AM2605" i="5"/>
  <c r="K1735" i="5"/>
  <c r="AS2605" i="5"/>
  <c r="R1735" i="5"/>
  <c r="J2605" i="5"/>
  <c r="D1735" i="5"/>
  <c r="AT2605" i="5"/>
  <c r="Y1735" i="5"/>
  <c r="BG1735" i="5"/>
  <c r="AI2605" i="5"/>
  <c r="G1735" i="5"/>
  <c r="Y2605" i="5"/>
  <c r="AZ1735" i="5"/>
  <c r="AH2605" i="5"/>
  <c r="P1735" i="5"/>
  <c r="AL2605" i="5"/>
  <c r="I1735" i="5"/>
  <c r="BC1735" i="5"/>
  <c r="O2605" i="5"/>
  <c r="AT1735" i="5"/>
  <c r="B2605" i="5"/>
  <c r="AR2541" i="5"/>
  <c r="J1671" i="5"/>
  <c r="AK2541" i="5"/>
  <c r="M1671" i="5"/>
  <c r="AO2541" i="5"/>
  <c r="P1671" i="5"/>
  <c r="AI1671" i="5"/>
  <c r="AL2541" i="5"/>
  <c r="BF1671" i="5"/>
  <c r="AN2541" i="5"/>
  <c r="F1671" i="5"/>
  <c r="AC2541" i="5"/>
  <c r="I1671" i="5"/>
  <c r="AU2541" i="5"/>
  <c r="B1671" i="5"/>
  <c r="AU1671" i="5"/>
  <c r="AH2541" i="5"/>
  <c r="BB1671" i="5"/>
  <c r="AJ2541" i="5"/>
  <c r="BE1671" i="5"/>
  <c r="AQ2541" i="5"/>
  <c r="AR1671" i="5"/>
  <c r="Y2541" i="5"/>
  <c r="H1671" i="5"/>
  <c r="AQ1671" i="5"/>
  <c r="AD2541" i="5"/>
  <c r="AX1671" i="5"/>
  <c r="P2541" i="5"/>
  <c r="AK1671" i="5"/>
  <c r="M2541" i="5"/>
  <c r="BD1671" i="5"/>
  <c r="Q2541" i="5"/>
  <c r="D1671" i="5"/>
  <c r="AM1671" i="5"/>
  <c r="J2541" i="5"/>
  <c r="AD1671" i="5"/>
  <c r="AB2541" i="5"/>
  <c r="AW1671" i="5"/>
  <c r="E2541" i="5"/>
  <c r="AZ1671" i="5"/>
  <c r="I2541" i="5"/>
  <c r="BF2541" i="5"/>
  <c r="S1671" i="5"/>
  <c r="V2541" i="5"/>
  <c r="AP1671" i="5"/>
  <c r="X2541" i="5"/>
  <c r="AS1671" i="5"/>
  <c r="BA2541" i="5"/>
  <c r="AV1671" i="5"/>
  <c r="O2541" i="5"/>
  <c r="BG2541" i="5"/>
  <c r="AE1671" i="5"/>
  <c r="R2541" i="5"/>
  <c r="AL1671" i="5"/>
  <c r="T2541" i="5"/>
  <c r="AO1671" i="5"/>
  <c r="K2541" i="5"/>
  <c r="AB1671" i="5"/>
  <c r="AM2541" i="5"/>
  <c r="BC2541" i="5"/>
  <c r="AA1671" i="5"/>
  <c r="N2541" i="5"/>
  <c r="AH1671" i="5"/>
  <c r="BE2541" i="5"/>
  <c r="U1671" i="5"/>
  <c r="AI2541" i="5"/>
  <c r="AN1671" i="5"/>
  <c r="AE2541" i="5"/>
  <c r="AY2541" i="5"/>
  <c r="W1671" i="5"/>
  <c r="AV2541" i="5"/>
  <c r="N1671" i="5"/>
  <c r="L2541" i="5"/>
  <c r="AG1671" i="5"/>
  <c r="AA2541" i="5"/>
  <c r="AJ1671" i="5"/>
  <c r="W2541" i="5"/>
  <c r="AP2541" i="5"/>
  <c r="C1671" i="5"/>
  <c r="F2541" i="5"/>
  <c r="Z1671" i="5"/>
  <c r="H2541" i="5"/>
  <c r="AC1671" i="5"/>
  <c r="S2541" i="5"/>
  <c r="AF1671" i="5"/>
  <c r="AY1671" i="5"/>
  <c r="BB2541" i="5"/>
  <c r="O1671" i="5"/>
  <c r="BD2541" i="5"/>
  <c r="V1671" i="5"/>
  <c r="D2541" i="5"/>
  <c r="Y1671" i="5"/>
  <c r="AG2541" i="5"/>
  <c r="L1671" i="5"/>
  <c r="G2541" i="5"/>
  <c r="AX2541" i="5"/>
  <c r="K1671" i="5"/>
  <c r="AZ2541" i="5"/>
  <c r="R1671" i="5"/>
  <c r="U2541" i="5"/>
  <c r="E1671" i="5"/>
  <c r="C2541" i="5"/>
  <c r="X1671" i="5"/>
  <c r="BG1671" i="5"/>
  <c r="AT2541" i="5"/>
  <c r="G1671" i="5"/>
  <c r="AF2541" i="5"/>
  <c r="BA1671" i="5"/>
  <c r="AS2541" i="5"/>
  <c r="Q1671" i="5"/>
  <c r="AW2541" i="5"/>
  <c r="T1671" i="5"/>
  <c r="BC1671" i="5"/>
  <c r="Z2541" i="5"/>
  <c r="AT1671" i="5"/>
  <c r="B2541" i="5"/>
  <c r="X2477" i="5"/>
  <c r="BE1607" i="5"/>
  <c r="N2477" i="5"/>
  <c r="AR1607" i="5"/>
  <c r="C2477" i="5"/>
  <c r="I2477" i="5"/>
  <c r="AF2477" i="5"/>
  <c r="Q2477" i="5"/>
  <c r="AX1607" i="5"/>
  <c r="D2477" i="5"/>
  <c r="AK1607" i="5"/>
  <c r="F2477" i="5"/>
  <c r="AJ1607" i="5"/>
  <c r="Q1607" i="5"/>
  <c r="B1607" i="5"/>
  <c r="AM1607" i="5"/>
  <c r="AZ2477" i="5"/>
  <c r="AD1607" i="5"/>
  <c r="BB2477" i="5"/>
  <c r="AC1607" i="5"/>
  <c r="AH2477" i="5"/>
  <c r="I1607" i="5"/>
  <c r="AI2477" i="5"/>
  <c r="BA2477" i="5"/>
  <c r="AA1607" i="5"/>
  <c r="AU1607" i="5"/>
  <c r="O1607" i="5"/>
  <c r="AA2477" i="5"/>
  <c r="W2477" i="5"/>
  <c r="R2477" i="5"/>
  <c r="AV1607" i="5"/>
  <c r="AE2477" i="5"/>
  <c r="AK2477" i="5"/>
  <c r="K1607" i="5"/>
  <c r="AP1607" i="5"/>
  <c r="J1607" i="5"/>
  <c r="H2477" i="5"/>
  <c r="AO1607" i="5"/>
  <c r="AQ2477" i="5"/>
  <c r="AB1607" i="5"/>
  <c r="BG1607" i="5"/>
  <c r="BF2477" i="5"/>
  <c r="Z2477" i="5"/>
  <c r="BD2477" i="5"/>
  <c r="AH1607" i="5"/>
  <c r="AT2477" i="5"/>
  <c r="U1607" i="5"/>
  <c r="K2477" i="5"/>
  <c r="T1607" i="5"/>
  <c r="AY2477" i="5"/>
  <c r="AS2477" i="5"/>
  <c r="S1607" i="5"/>
  <c r="AR2477" i="5"/>
  <c r="V1607" i="5"/>
  <c r="BE2477" i="5"/>
  <c r="P2477" i="5"/>
  <c r="S2477" i="5"/>
  <c r="BF1607" i="5"/>
  <c r="AU2477" i="5"/>
  <c r="AC2477" i="5"/>
  <c r="C1607" i="5"/>
  <c r="AB2477" i="5"/>
  <c r="F1607" i="5"/>
  <c r="AV2477" i="5"/>
  <c r="J2477" i="5"/>
  <c r="BG2477" i="5"/>
  <c r="AF1607" i="5"/>
  <c r="AY1607" i="5"/>
  <c r="U2477" i="5"/>
  <c r="BB1607" i="5"/>
  <c r="AG1607" i="5"/>
  <c r="BD1607" i="5"/>
  <c r="AX2477" i="5"/>
  <c r="Y1607" i="5"/>
  <c r="AM2477" i="5"/>
  <c r="L1607" i="5"/>
  <c r="AQ1607" i="5"/>
  <c r="AW2477" i="5"/>
  <c r="W1607" i="5"/>
  <c r="AJ2477" i="5"/>
  <c r="N1607" i="5"/>
  <c r="AL2477" i="5"/>
  <c r="M1607" i="5"/>
  <c r="AE1607" i="5"/>
  <c r="AW1607" i="5"/>
  <c r="X1607" i="5"/>
  <c r="AG2477" i="5"/>
  <c r="G1607" i="5"/>
  <c r="T2477" i="5"/>
  <c r="BA1607" i="5"/>
  <c r="V2477" i="5"/>
  <c r="AZ1607" i="5"/>
  <c r="Z1607" i="5"/>
  <c r="AN1607" i="5"/>
  <c r="BC1607" i="5"/>
  <c r="M2477" i="5"/>
  <c r="AT1607" i="5"/>
  <c r="L2477" i="5"/>
  <c r="AS1607" i="5"/>
  <c r="AP2477" i="5"/>
  <c r="O2477" i="5"/>
  <c r="BC2477" i="5"/>
  <c r="P1607" i="5"/>
  <c r="AI1607" i="5"/>
  <c r="E2477" i="5"/>
  <c r="AL1607" i="5"/>
  <c r="AN2477" i="5"/>
  <c r="R1607" i="5"/>
  <c r="AD2477" i="5"/>
  <c r="E1607" i="5"/>
  <c r="G2477" i="5"/>
  <c r="D1607" i="5"/>
  <c r="AO2477" i="5"/>
  <c r="B2477" i="5"/>
  <c r="Y2477" i="5"/>
  <c r="H1607" i="5"/>
  <c r="Q2373" i="5"/>
  <c r="H1503" i="5"/>
  <c r="H2373" i="5"/>
  <c r="AQ2373" i="5"/>
  <c r="Z2373" i="5"/>
  <c r="AJ1503" i="5"/>
  <c r="AC2373" i="5"/>
  <c r="X1503" i="5"/>
  <c r="AF2373" i="5"/>
  <c r="F1503" i="5"/>
  <c r="AM1503" i="5"/>
  <c r="O2373" i="5"/>
  <c r="AP1503" i="5"/>
  <c r="V2373" i="5"/>
  <c r="AD1503" i="5"/>
  <c r="Y2373" i="5"/>
  <c r="R1503" i="5"/>
  <c r="AB2373" i="5"/>
  <c r="B1503" i="5"/>
  <c r="AI1503" i="5"/>
  <c r="K2373" i="5"/>
  <c r="AK1503" i="5"/>
  <c r="R2373" i="5"/>
  <c r="Y1503" i="5"/>
  <c r="U2373" i="5"/>
  <c r="M1503" i="5"/>
  <c r="X2373" i="5"/>
  <c r="BG2373" i="5"/>
  <c r="AE1503" i="5"/>
  <c r="G2373" i="5"/>
  <c r="AF1503" i="5"/>
  <c r="N2373" i="5"/>
  <c r="T1503" i="5"/>
  <c r="AE2373" i="5"/>
  <c r="T2373" i="5"/>
  <c r="BC2373" i="5"/>
  <c r="AA1503" i="5"/>
  <c r="C2373" i="5"/>
  <c r="Z1503" i="5"/>
  <c r="J2373" i="5"/>
  <c r="N1503" i="5"/>
  <c r="M2373" i="5"/>
  <c r="BB1503" i="5"/>
  <c r="P2373" i="5"/>
  <c r="AY2373" i="5"/>
  <c r="W1503" i="5"/>
  <c r="BF2373" i="5"/>
  <c r="U1503" i="5"/>
  <c r="F2373" i="5"/>
  <c r="I1503" i="5"/>
  <c r="I2373" i="5"/>
  <c r="AW1503" i="5"/>
  <c r="L2373" i="5"/>
  <c r="AU2373" i="5"/>
  <c r="S1503" i="5"/>
  <c r="BB2373" i="5"/>
  <c r="P1503" i="5"/>
  <c r="BE2373" i="5"/>
  <c r="D1503" i="5"/>
  <c r="E2373" i="5"/>
  <c r="AR1503" i="5"/>
  <c r="C1503" i="5"/>
  <c r="O1503" i="5"/>
  <c r="AX2373" i="5"/>
  <c r="J1503" i="5"/>
  <c r="BA2373" i="5"/>
  <c r="BD1503" i="5"/>
  <c r="BD2373" i="5"/>
  <c r="AL1503" i="5"/>
  <c r="D2373" i="5"/>
  <c r="AM2373" i="5"/>
  <c r="K1503" i="5"/>
  <c r="AT2373" i="5"/>
  <c r="E1503" i="5"/>
  <c r="AW2373" i="5"/>
  <c r="AX1503" i="5"/>
  <c r="AZ2373" i="5"/>
  <c r="AG1503" i="5"/>
  <c r="BG1503" i="5"/>
  <c r="AI2373" i="5"/>
  <c r="G1503" i="5"/>
  <c r="AP2373" i="5"/>
  <c r="BE1503" i="5"/>
  <c r="AS2373" i="5"/>
  <c r="AS1503" i="5"/>
  <c r="AV2373" i="5"/>
  <c r="AB1503" i="5"/>
  <c r="BC1503" i="5"/>
  <c r="AL2373" i="5"/>
  <c r="AZ1503" i="5"/>
  <c r="AO2373" i="5"/>
  <c r="AN1503" i="5"/>
  <c r="AR2373" i="5"/>
  <c r="V1503" i="5"/>
  <c r="AY1503" i="5"/>
  <c r="AA2373" i="5"/>
  <c r="BF1503" i="5"/>
  <c r="AH2373" i="5"/>
  <c r="AT1503" i="5"/>
  <c r="AK2373" i="5"/>
  <c r="AH1503" i="5"/>
  <c r="AN2373" i="5"/>
  <c r="Q1503" i="5"/>
  <c r="AU1503" i="5"/>
  <c r="W2373" i="5"/>
  <c r="BA1503" i="5"/>
  <c r="AD2373" i="5"/>
  <c r="AO1503" i="5"/>
  <c r="AG2373" i="5"/>
  <c r="AC1503" i="5"/>
  <c r="AJ2373" i="5"/>
  <c r="L1503" i="5"/>
  <c r="AQ1503" i="5"/>
  <c r="S2373" i="5"/>
  <c r="AV1503" i="5"/>
  <c r="B2373" i="5"/>
  <c r="N2112" i="5"/>
  <c r="AP1242" i="5"/>
  <c r="Q2112" i="5"/>
  <c r="AV2112" i="5"/>
  <c r="U1242" i="5"/>
  <c r="AM2112" i="5"/>
  <c r="H1242" i="5"/>
  <c r="C2112" i="5"/>
  <c r="AE1242" i="5"/>
  <c r="J2112" i="5"/>
  <c r="M2112" i="5"/>
  <c r="AB2112" i="5"/>
  <c r="BD1242" i="5"/>
  <c r="AY2112" i="5"/>
  <c r="T1242" i="5"/>
  <c r="BF2112" i="5"/>
  <c r="AA1242" i="5"/>
  <c r="F2112" i="5"/>
  <c r="AH1242" i="5"/>
  <c r="AW1242" i="5"/>
  <c r="B1242" i="5"/>
  <c r="U2112" i="5"/>
  <c r="AZ2112" i="5"/>
  <c r="Y1242" i="5"/>
  <c r="BG2112" i="5"/>
  <c r="AB1242" i="5"/>
  <c r="AX2112" i="5"/>
  <c r="S1242" i="5"/>
  <c r="E2112" i="5"/>
  <c r="AJ2112" i="5"/>
  <c r="I1242" i="5"/>
  <c r="AQ2112" i="5"/>
  <c r="L1242" i="5"/>
  <c r="AH2112" i="5"/>
  <c r="C1242" i="5"/>
  <c r="BA2112" i="5"/>
  <c r="Z1242" i="5"/>
  <c r="BE1242" i="5"/>
  <c r="AF2112" i="5"/>
  <c r="E1242" i="5"/>
  <c r="W2112" i="5"/>
  <c r="AY1242" i="5"/>
  <c r="AT2112" i="5"/>
  <c r="O1242" i="5"/>
  <c r="AW2112" i="5"/>
  <c r="V1242" i="5"/>
  <c r="BA1242" i="5"/>
  <c r="L2112" i="5"/>
  <c r="AN1242" i="5"/>
  <c r="AN2112" i="5"/>
  <c r="M1242" i="5"/>
  <c r="AU2112" i="5"/>
  <c r="P1242" i="5"/>
  <c r="BB2112" i="5"/>
  <c r="W1242" i="5"/>
  <c r="AO2112" i="5"/>
  <c r="X2112" i="5"/>
  <c r="AZ1242" i="5"/>
  <c r="AE2112" i="5"/>
  <c r="BG1242" i="5"/>
  <c r="G1242" i="5"/>
  <c r="Y2112" i="5"/>
  <c r="B2112" i="5"/>
  <c r="AS1242" i="5"/>
  <c r="T2112" i="5"/>
  <c r="AV1242" i="5"/>
  <c r="AA2112" i="5"/>
  <c r="BC1242" i="5"/>
  <c r="R2112" i="5"/>
  <c r="AT1242" i="5"/>
  <c r="AK2112" i="5"/>
  <c r="J1242" i="5"/>
  <c r="AO1242" i="5"/>
  <c r="P2112" i="5"/>
  <c r="AR1242" i="5"/>
  <c r="G2112" i="5"/>
  <c r="AI1242" i="5"/>
  <c r="AI2112" i="5"/>
  <c r="D1242" i="5"/>
  <c r="AP2112" i="5"/>
  <c r="K1242" i="5"/>
  <c r="AS2112" i="5"/>
  <c r="R1242" i="5"/>
  <c r="AG1242" i="5"/>
  <c r="N1242" i="5"/>
  <c r="S2112" i="5"/>
  <c r="AU1242" i="5"/>
  <c r="Z2112" i="5"/>
  <c r="BB1242" i="5"/>
  <c r="AC2112" i="5"/>
  <c r="AR2112" i="5"/>
  <c r="Q1242" i="5"/>
  <c r="H2112" i="5"/>
  <c r="AJ1242" i="5"/>
  <c r="O2112" i="5"/>
  <c r="AQ1242" i="5"/>
  <c r="V2112" i="5"/>
  <c r="AX1242" i="5"/>
  <c r="I2112" i="5"/>
  <c r="BD2112" i="5"/>
  <c r="AC1242" i="5"/>
  <c r="D2112" i="5"/>
  <c r="AF1242" i="5"/>
  <c r="K2112" i="5"/>
  <c r="AM1242" i="5"/>
  <c r="BE2112" i="5"/>
  <c r="AD1242" i="5"/>
  <c r="AD2112" i="5"/>
  <c r="BF1242" i="5"/>
  <c r="AG2112" i="5"/>
  <c r="F1242" i="5"/>
  <c r="AK1242" i="5"/>
  <c r="BC2112" i="5"/>
  <c r="X1242" i="5"/>
  <c r="L2245" i="5"/>
  <c r="AK1375" i="5"/>
  <c r="K2245" i="5"/>
  <c r="BE2245" i="5"/>
  <c r="BG1375" i="5"/>
  <c r="AX2245" i="5"/>
  <c r="G1375" i="5"/>
  <c r="I2245" i="5"/>
  <c r="AD1375" i="5"/>
  <c r="H2245" i="5"/>
  <c r="AG1375" i="5"/>
  <c r="AV1375" i="5"/>
  <c r="AY2245" i="5"/>
  <c r="BC1375" i="5"/>
  <c r="J2245" i="5"/>
  <c r="S1375" i="5"/>
  <c r="E2245" i="5"/>
  <c r="Z1375" i="5"/>
  <c r="AP2245" i="5"/>
  <c r="M1375" i="5"/>
  <c r="AR1375" i="5"/>
  <c r="B2245" i="5"/>
  <c r="O2245" i="5"/>
  <c r="AV2245" i="5"/>
  <c r="T1375" i="5"/>
  <c r="BC2245" i="5"/>
  <c r="K1375" i="5"/>
  <c r="BB2245" i="5"/>
  <c r="R1375" i="5"/>
  <c r="BD1375" i="5"/>
  <c r="AF2245" i="5"/>
  <c r="D1375" i="5"/>
  <c r="AH2245" i="5"/>
  <c r="BB1375" i="5"/>
  <c r="AG2245" i="5"/>
  <c r="BE1375" i="5"/>
  <c r="BA2245" i="5"/>
  <c r="U1375" i="5"/>
  <c r="AZ1375" i="5"/>
  <c r="AI2245" i="5"/>
  <c r="AQ1375" i="5"/>
  <c r="AC2245" i="5"/>
  <c r="AX1375" i="5"/>
  <c r="AW2245" i="5"/>
  <c r="N1375" i="5"/>
  <c r="AU2245" i="5"/>
  <c r="Q1375" i="5"/>
  <c r="AF1375" i="5"/>
  <c r="AD2245" i="5"/>
  <c r="AM1375" i="5"/>
  <c r="AJ2245" i="5"/>
  <c r="H1375" i="5"/>
  <c r="F2245" i="5"/>
  <c r="O1375" i="5"/>
  <c r="AL2245" i="5"/>
  <c r="F1375" i="5"/>
  <c r="AK2245" i="5"/>
  <c r="AT2245" i="5"/>
  <c r="AY1375" i="5"/>
  <c r="AM2245" i="5"/>
  <c r="BF1375" i="5"/>
  <c r="T2245" i="5"/>
  <c r="AS1375" i="5"/>
  <c r="S2245" i="5"/>
  <c r="B1375" i="5"/>
  <c r="AN1375" i="5"/>
  <c r="AO2245" i="5"/>
  <c r="AU1375" i="5"/>
  <c r="Q2245" i="5"/>
  <c r="AL1375" i="5"/>
  <c r="P2245" i="5"/>
  <c r="AO1375" i="5"/>
  <c r="AE2245" i="5"/>
  <c r="E1375" i="5"/>
  <c r="AJ1375" i="5"/>
  <c r="R2245" i="5"/>
  <c r="AA1375" i="5"/>
  <c r="M2245" i="5"/>
  <c r="AH1375" i="5"/>
  <c r="AS2245" i="5"/>
  <c r="C1375" i="5"/>
  <c r="AQ2245" i="5"/>
  <c r="J1375" i="5"/>
  <c r="W2245" i="5"/>
  <c r="BD2245" i="5"/>
  <c r="AB1375" i="5"/>
  <c r="I1375" i="5"/>
  <c r="Y2245" i="5"/>
  <c r="AT1375" i="5"/>
  <c r="X2245" i="5"/>
  <c r="AW1375" i="5"/>
  <c r="G2245" i="5"/>
  <c r="AN2245" i="5"/>
  <c r="L1375" i="5"/>
  <c r="Z2245" i="5"/>
  <c r="AI1375" i="5"/>
  <c r="U2245" i="5"/>
  <c r="AP1375" i="5"/>
  <c r="D2245" i="5"/>
  <c r="AC1375" i="5"/>
  <c r="C2245" i="5"/>
  <c r="AZ2245" i="5"/>
  <c r="X1375" i="5"/>
  <c r="V2245" i="5"/>
  <c r="AE1375" i="5"/>
  <c r="BG2245" i="5"/>
  <c r="V1375" i="5"/>
  <c r="BF2245" i="5"/>
  <c r="Y1375" i="5"/>
  <c r="AB2245" i="5"/>
  <c r="BA1375" i="5"/>
  <c r="AA2245" i="5"/>
  <c r="AR2245" i="5"/>
  <c r="P1375" i="5"/>
  <c r="N2245" i="5"/>
  <c r="W1375" i="5"/>
  <c r="G2021" i="5"/>
  <c r="AK1151" i="5"/>
  <c r="N2021" i="5"/>
  <c r="BG1151" i="5"/>
  <c r="AF2021" i="5"/>
  <c r="G1151" i="5"/>
  <c r="BC2021" i="5"/>
  <c r="AD1151" i="5"/>
  <c r="C2021" i="5"/>
  <c r="AG1151" i="5"/>
  <c r="AV1151" i="5"/>
  <c r="Y2021" i="5"/>
  <c r="BC1151" i="5"/>
  <c r="AR2021" i="5"/>
  <c r="S1151" i="5"/>
  <c r="AY2021" i="5"/>
  <c r="Z1151" i="5"/>
  <c r="AP2021" i="5"/>
  <c r="M1151" i="5"/>
  <c r="AR1151" i="5"/>
  <c r="B2021" i="5"/>
  <c r="R2021" i="5"/>
  <c r="AW2021" i="5"/>
  <c r="T1151" i="5"/>
  <c r="AJ2021" i="5"/>
  <c r="K1151" i="5"/>
  <c r="AQ2021" i="5"/>
  <c r="R1151" i="5"/>
  <c r="BD1151" i="5"/>
  <c r="AG2021" i="5"/>
  <c r="D1151" i="5"/>
  <c r="T2021" i="5"/>
  <c r="BB1151" i="5"/>
  <c r="AA2021" i="5"/>
  <c r="BE1151" i="5"/>
  <c r="AX2021" i="5"/>
  <c r="U1151" i="5"/>
  <c r="AZ1151" i="5"/>
  <c r="M2021" i="5"/>
  <c r="AQ1151" i="5"/>
  <c r="P2021" i="5"/>
  <c r="AX1151" i="5"/>
  <c r="AM2021" i="5"/>
  <c r="N1151" i="5"/>
  <c r="AT2021" i="5"/>
  <c r="Q1151" i="5"/>
  <c r="AF1151" i="5"/>
  <c r="I2021" i="5"/>
  <c r="AM1151" i="5"/>
  <c r="AK2021" i="5"/>
  <c r="H1151" i="5"/>
  <c r="AN2021" i="5"/>
  <c r="O1151" i="5"/>
  <c r="AE2021" i="5"/>
  <c r="F1151" i="5"/>
  <c r="AL2021" i="5"/>
  <c r="U2021" i="5"/>
  <c r="AY1151" i="5"/>
  <c r="X2021" i="5"/>
  <c r="BF1151" i="5"/>
  <c r="O2021" i="5"/>
  <c r="AS1151" i="5"/>
  <c r="V2021" i="5"/>
  <c r="B1151" i="5"/>
  <c r="AN1151" i="5"/>
  <c r="Q2021" i="5"/>
  <c r="AU1151" i="5"/>
  <c r="D2021" i="5"/>
  <c r="AL1151" i="5"/>
  <c r="K2021" i="5"/>
  <c r="AO1151" i="5"/>
  <c r="AH2021" i="5"/>
  <c r="E1151" i="5"/>
  <c r="AJ1151" i="5"/>
  <c r="AZ2021" i="5"/>
  <c r="AA1151" i="5"/>
  <c r="BG2021" i="5"/>
  <c r="AH1151" i="5"/>
  <c r="AB2021" i="5"/>
  <c r="C1151" i="5"/>
  <c r="AI2021" i="5"/>
  <c r="J1151" i="5"/>
  <c r="Z2021" i="5"/>
  <c r="BE2021" i="5"/>
  <c r="AB1151" i="5"/>
  <c r="I1151" i="5"/>
  <c r="L2021" i="5"/>
  <c r="AT1151" i="5"/>
  <c r="S2021" i="5"/>
  <c r="AW1151" i="5"/>
  <c r="J2021" i="5"/>
  <c r="AO2021" i="5"/>
  <c r="L1151" i="5"/>
  <c r="E2021" i="5"/>
  <c r="AI1151" i="5"/>
  <c r="H2021" i="5"/>
  <c r="AP1151" i="5"/>
  <c r="BF2021" i="5"/>
  <c r="F2021" i="5"/>
  <c r="BA2021" i="5"/>
  <c r="X1151" i="5"/>
  <c r="BD2021" i="5"/>
  <c r="AE1151" i="5"/>
  <c r="AU2021" i="5"/>
  <c r="V1151" i="5"/>
  <c r="BB2021" i="5"/>
  <c r="Y1151" i="5"/>
  <c r="W2021" i="5"/>
  <c r="BA1151" i="5"/>
  <c r="AD2021" i="5"/>
  <c r="AS2021" i="5"/>
  <c r="P1151" i="5"/>
  <c r="AV2021" i="5"/>
  <c r="W1151" i="5"/>
  <c r="E2553" i="5"/>
  <c r="AP1683" i="5"/>
  <c r="AY1683" i="5"/>
  <c r="AA2553" i="5"/>
  <c r="BE1683" i="5"/>
  <c r="AH2553" i="5"/>
  <c r="AS1683" i="5"/>
  <c r="BA2553" i="5"/>
  <c r="AW1683" i="5"/>
  <c r="AN2553" i="5"/>
  <c r="P1683" i="5"/>
  <c r="AU1683" i="5"/>
  <c r="W2553" i="5"/>
  <c r="AZ1683" i="5"/>
  <c r="AT2553" i="5"/>
  <c r="D1683" i="5"/>
  <c r="AG2553" i="5"/>
  <c r="V1683" i="5"/>
  <c r="AJ2553" i="5"/>
  <c r="J1683" i="5"/>
  <c r="AQ1683" i="5"/>
  <c r="B1683" i="5"/>
  <c r="L2553" i="5"/>
  <c r="AE2553" i="5"/>
  <c r="C1683" i="5"/>
  <c r="AL2553" i="5"/>
  <c r="AX1683" i="5"/>
  <c r="AO2553" i="5"/>
  <c r="AG1683" i="5"/>
  <c r="BC1683" i="5"/>
  <c r="O2553" i="5"/>
  <c r="AO1683" i="5"/>
  <c r="V2553" i="5"/>
  <c r="AC1683" i="5"/>
  <c r="Y2553" i="5"/>
  <c r="L1683" i="5"/>
  <c r="AR2553" i="5"/>
  <c r="U1683" i="5"/>
  <c r="AI1683" i="5"/>
  <c r="K2553" i="5"/>
  <c r="AJ1683" i="5"/>
  <c r="R2553" i="5"/>
  <c r="X1683" i="5"/>
  <c r="AK2553" i="5"/>
  <c r="AB1683" i="5"/>
  <c r="X2553" i="5"/>
  <c r="BG2553" i="5"/>
  <c r="AE1683" i="5"/>
  <c r="G2553" i="5"/>
  <c r="AD1683" i="5"/>
  <c r="AI2553" i="5"/>
  <c r="G1683" i="5"/>
  <c r="Z2553" i="5"/>
  <c r="AH1683" i="5"/>
  <c r="AC2553" i="5"/>
  <c r="Q1683" i="5"/>
  <c r="AF2553" i="5"/>
  <c r="S2553" i="5"/>
  <c r="AT1683" i="5"/>
  <c r="J2553" i="5"/>
  <c r="M1683" i="5"/>
  <c r="M2553" i="5"/>
  <c r="BA1683" i="5"/>
  <c r="P2553" i="5"/>
  <c r="B2553" i="5"/>
  <c r="AM1683" i="5"/>
  <c r="BF2553" i="5"/>
  <c r="T1683" i="5"/>
  <c r="F2553" i="5"/>
  <c r="H1683" i="5"/>
  <c r="I2553" i="5"/>
  <c r="AV1683" i="5"/>
  <c r="AB2553" i="5"/>
  <c r="AU2553" i="5"/>
  <c r="S1683" i="5"/>
  <c r="BB2553" i="5"/>
  <c r="N1683" i="5"/>
  <c r="BE2553" i="5"/>
  <c r="BB1683" i="5"/>
  <c r="AD2553" i="5"/>
  <c r="AN1683" i="5"/>
  <c r="Q2553" i="5"/>
  <c r="BF1683" i="5"/>
  <c r="T2553" i="5"/>
  <c r="BC2553" i="5"/>
  <c r="AA1683" i="5"/>
  <c r="E1683" i="5"/>
  <c r="N2553" i="5"/>
  <c r="R1683" i="5"/>
  <c r="BD2553" i="5"/>
  <c r="AK1683" i="5"/>
  <c r="D2553" i="5"/>
  <c r="AM2553" i="5"/>
  <c r="K1683" i="5"/>
  <c r="C2553" i="5"/>
  <c r="Y1683" i="5"/>
  <c r="AW2553" i="5"/>
  <c r="AR1683" i="5"/>
  <c r="AZ2553" i="5"/>
  <c r="AF1683" i="5"/>
  <c r="BG1683" i="5"/>
  <c r="AY2553" i="5"/>
  <c r="W1683" i="5"/>
  <c r="AP2553" i="5"/>
  <c r="BD1683" i="5"/>
  <c r="AS2553" i="5"/>
  <c r="AL1683" i="5"/>
  <c r="AV2553" i="5"/>
  <c r="Z1683" i="5"/>
  <c r="U2553" i="5"/>
  <c r="F1683" i="5"/>
  <c r="H2553" i="5"/>
  <c r="AQ2553" i="5"/>
  <c r="O1683" i="5"/>
  <c r="AX2553" i="5"/>
  <c r="I1683" i="5"/>
  <c r="C2489" i="5"/>
  <c r="AF1619" i="5"/>
  <c r="AY1619" i="5"/>
  <c r="Y2489" i="5"/>
  <c r="BF1619" i="5"/>
  <c r="AB2489" i="5"/>
  <c r="F1619" i="5"/>
  <c r="AY2489" i="5"/>
  <c r="Y1619" i="5"/>
  <c r="AP2489" i="5"/>
  <c r="L1619" i="5"/>
  <c r="AU1619" i="5"/>
  <c r="U2489" i="5"/>
  <c r="BB1619" i="5"/>
  <c r="X2489" i="5"/>
  <c r="BE1619" i="5"/>
  <c r="O2489" i="5"/>
  <c r="AR1619" i="5"/>
  <c r="V2489" i="5"/>
  <c r="BA2489" i="5"/>
  <c r="Z2489" i="5"/>
  <c r="AH2489" i="5"/>
  <c r="AS2489" i="5"/>
  <c r="BC2489" i="5"/>
  <c r="W1619" i="5"/>
  <c r="Q1619" i="5"/>
  <c r="B1619" i="5"/>
  <c r="E1619" i="5"/>
  <c r="AL1619" i="5"/>
  <c r="BC1619" i="5"/>
  <c r="M2489" i="5"/>
  <c r="AT1619" i="5"/>
  <c r="P2489" i="5"/>
  <c r="AW1619" i="5"/>
  <c r="W2489" i="5"/>
  <c r="AZ1619" i="5"/>
  <c r="AT2489" i="5"/>
  <c r="P1619" i="5"/>
  <c r="AI1619" i="5"/>
  <c r="I2489" i="5"/>
  <c r="AP1619" i="5"/>
  <c r="L2489" i="5"/>
  <c r="AS1619" i="5"/>
  <c r="S2489" i="5"/>
  <c r="AV1619" i="5"/>
  <c r="J2489" i="5"/>
  <c r="AO2489" i="5"/>
  <c r="O1619" i="5"/>
  <c r="AR2489" i="5"/>
  <c r="BE2489" i="5"/>
  <c r="V1619" i="5"/>
  <c r="S1619" i="5"/>
  <c r="AQ1619" i="5"/>
  <c r="AJ2489" i="5"/>
  <c r="AM2489" i="5"/>
  <c r="AN2489" i="5"/>
  <c r="AL2489" i="5"/>
  <c r="Q2489" i="5"/>
  <c r="AX1619" i="5"/>
  <c r="D2489" i="5"/>
  <c r="AK1619" i="5"/>
  <c r="K2489" i="5"/>
  <c r="AN1619" i="5"/>
  <c r="R2489" i="5"/>
  <c r="B2489" i="5"/>
  <c r="AM1619" i="5"/>
  <c r="AZ2489" i="5"/>
  <c r="AD1619" i="5"/>
  <c r="BG2489" i="5"/>
  <c r="AG1619" i="5"/>
  <c r="G2489" i="5"/>
  <c r="AJ1619" i="5"/>
  <c r="N2489" i="5"/>
  <c r="AC2489" i="5"/>
  <c r="C1619" i="5"/>
  <c r="AF2489" i="5"/>
  <c r="J1619" i="5"/>
  <c r="AI2489" i="5"/>
  <c r="AE1619" i="5"/>
  <c r="D1619" i="5"/>
  <c r="AV2489" i="5"/>
  <c r="AC1619" i="5"/>
  <c r="N1619" i="5"/>
  <c r="AA1619" i="5"/>
  <c r="R1619" i="5"/>
  <c r="H1619" i="5"/>
  <c r="T1619" i="5"/>
  <c r="H2489" i="5"/>
  <c r="AO1619" i="5"/>
  <c r="BF2489" i="5"/>
  <c r="AB1619" i="5"/>
  <c r="F2489" i="5"/>
  <c r="AK2489" i="5"/>
  <c r="K1619" i="5"/>
  <c r="BD2489" i="5"/>
  <c r="AH1619" i="5"/>
  <c r="AU2489" i="5"/>
  <c r="U1619" i="5"/>
  <c r="BB2489" i="5"/>
  <c r="X1619" i="5"/>
  <c r="BG1619" i="5"/>
  <c r="AG2489" i="5"/>
  <c r="G1619" i="5"/>
  <c r="T2489" i="5"/>
  <c r="BA1619" i="5"/>
  <c r="AA2489" i="5"/>
  <c r="BD1619" i="5"/>
  <c r="I1619" i="5"/>
  <c r="E2489" i="5"/>
  <c r="AD2489" i="5"/>
  <c r="Z1619" i="5"/>
  <c r="AW2489" i="5"/>
  <c r="AQ2489" i="5"/>
  <c r="M1619" i="5"/>
  <c r="AE2489" i="5"/>
  <c r="AX2489" i="5"/>
  <c r="I2421" i="5"/>
  <c r="AJ1551" i="5"/>
  <c r="L2421" i="5"/>
  <c r="AE2421" i="5"/>
  <c r="C1551" i="5"/>
  <c r="AL2421" i="5"/>
  <c r="J1551" i="5"/>
  <c r="BE2421" i="5"/>
  <c r="AC1551" i="5"/>
  <c r="E2421" i="5"/>
  <c r="AF1551" i="5"/>
  <c r="AY1551" i="5"/>
  <c r="AA2421" i="5"/>
  <c r="BF1551" i="5"/>
  <c r="AX2421" i="5"/>
  <c r="V1551" i="5"/>
  <c r="BA2421" i="5"/>
  <c r="Y1551" i="5"/>
  <c r="AN2421" i="5"/>
  <c r="L1551" i="5"/>
  <c r="AU1551" i="5"/>
  <c r="B2421" i="5"/>
  <c r="P2421" i="5"/>
  <c r="AY2421" i="5"/>
  <c r="W1551" i="5"/>
  <c r="AP2421" i="5"/>
  <c r="N1551" i="5"/>
  <c r="AS2421" i="5"/>
  <c r="Q1551" i="5"/>
  <c r="BG1551" i="5"/>
  <c r="AI2421" i="5"/>
  <c r="G1551" i="5"/>
  <c r="Z2421" i="5"/>
  <c r="BA1551" i="5"/>
  <c r="AC2421" i="5"/>
  <c r="BD1551" i="5"/>
  <c r="AV2421" i="5"/>
  <c r="T1551" i="5"/>
  <c r="BC1551" i="5"/>
  <c r="O2421" i="5"/>
  <c r="AT1551" i="5"/>
  <c r="V2421" i="5"/>
  <c r="AW1551" i="5"/>
  <c r="AO2421" i="5"/>
  <c r="M1551" i="5"/>
  <c r="AR2421" i="5"/>
  <c r="P1551" i="5"/>
  <c r="AI1551" i="5"/>
  <c r="K2421" i="5"/>
  <c r="AP1551" i="5"/>
  <c r="AM2421" i="5"/>
  <c r="K1551" i="5"/>
  <c r="AT2421" i="5"/>
  <c r="R1551" i="5"/>
  <c r="AG2421" i="5"/>
  <c r="E1551" i="5"/>
  <c r="AJ2421" i="5"/>
  <c r="W2421" i="5"/>
  <c r="BB1551" i="5"/>
  <c r="AD2421" i="5"/>
  <c r="BE1551" i="5"/>
  <c r="Q2421" i="5"/>
  <c r="AR1551" i="5"/>
  <c r="T2421" i="5"/>
  <c r="B1551" i="5"/>
  <c r="AQ1551" i="5"/>
  <c r="S2421" i="5"/>
  <c r="AX1551" i="5"/>
  <c r="J2421" i="5"/>
  <c r="AK1551" i="5"/>
  <c r="M2421" i="5"/>
  <c r="AN1551" i="5"/>
  <c r="AF2421" i="5"/>
  <c r="D1551" i="5"/>
  <c r="AM1551" i="5"/>
  <c r="BF2421" i="5"/>
  <c r="AD1551" i="5"/>
  <c r="F2421" i="5"/>
  <c r="AG1551" i="5"/>
  <c r="AH2421" i="5"/>
  <c r="F1551" i="5"/>
  <c r="AK2421" i="5"/>
  <c r="I1551" i="5"/>
  <c r="X2421" i="5"/>
  <c r="BG2421" i="5"/>
  <c r="AE1551" i="5"/>
  <c r="H1551" i="5"/>
  <c r="R2421" i="5"/>
  <c r="AS1551" i="5"/>
  <c r="U2421" i="5"/>
  <c r="AV1551" i="5"/>
  <c r="H2421" i="5"/>
  <c r="AQ2421" i="5"/>
  <c r="O1551" i="5"/>
  <c r="G2421" i="5"/>
  <c r="AL1551" i="5"/>
  <c r="N2421" i="5"/>
  <c r="AO1551" i="5"/>
  <c r="BD2421" i="5"/>
  <c r="AB1551" i="5"/>
  <c r="D2421" i="5"/>
  <c r="BC2421" i="5"/>
  <c r="AA1551" i="5"/>
  <c r="C2421" i="5"/>
  <c r="AH1551" i="5"/>
  <c r="AW2421" i="5"/>
  <c r="U1551" i="5"/>
  <c r="AZ2421" i="5"/>
  <c r="X1551" i="5"/>
  <c r="Y2421" i="5"/>
  <c r="AZ1551" i="5"/>
  <c r="AB2421" i="5"/>
  <c r="AU2421" i="5"/>
  <c r="S1551" i="5"/>
  <c r="BB2421" i="5"/>
  <c r="Z1551" i="5"/>
  <c r="AG1174" i="5"/>
  <c r="F2044" i="5"/>
  <c r="I2044" i="5"/>
  <c r="AM1174" i="5"/>
  <c r="X2044" i="5"/>
  <c r="AJ1174" i="5"/>
  <c r="W2044" i="5"/>
  <c r="BB2044" i="5"/>
  <c r="Y1174" i="5"/>
  <c r="BE2044" i="5"/>
  <c r="AB1174" i="5"/>
  <c r="J1174" i="5"/>
  <c r="BD2044" i="5"/>
  <c r="U2044" i="5"/>
  <c r="AY1174" i="5"/>
  <c r="T2044" i="5"/>
  <c r="BB1174" i="5"/>
  <c r="AA2044" i="5"/>
  <c r="BF2044" i="5"/>
  <c r="Q2044" i="5"/>
  <c r="N2044" i="5"/>
  <c r="AN1174" i="5"/>
  <c r="M2044" i="5"/>
  <c r="AQ1174" i="5"/>
  <c r="P2044" i="5"/>
  <c r="AX1174" i="5"/>
  <c r="D1174" i="5"/>
  <c r="BA2044" i="5"/>
  <c r="X1174" i="5"/>
  <c r="AZ2044" i="5"/>
  <c r="AA1174" i="5"/>
  <c r="BG2044" i="5"/>
  <c r="AH1174" i="5"/>
  <c r="BF1174" i="5"/>
  <c r="AT2044" i="5"/>
  <c r="Q1174" i="5"/>
  <c r="AS2044" i="5"/>
  <c r="P1174" i="5"/>
  <c r="AV2044" i="5"/>
  <c r="W1174" i="5"/>
  <c r="S2044" i="5"/>
  <c r="AE1174" i="5"/>
  <c r="L2044" i="5"/>
  <c r="AT1174" i="5"/>
  <c r="O2044" i="5"/>
  <c r="AX2044" i="5"/>
  <c r="U1174" i="5"/>
  <c r="AC1174" i="5"/>
  <c r="AU1174" i="5"/>
  <c r="E2044" i="5"/>
  <c r="AI1174" i="5"/>
  <c r="D2044" i="5"/>
  <c r="AL1174" i="5"/>
  <c r="K2044" i="5"/>
  <c r="AW2044" i="5"/>
  <c r="H2044" i="5"/>
  <c r="B1174" i="5"/>
  <c r="AR2044" i="5"/>
  <c r="S1174" i="5"/>
  <c r="AU2044" i="5"/>
  <c r="V1174" i="5"/>
  <c r="BA1174" i="5"/>
  <c r="AN2044" i="5"/>
  <c r="C2044" i="5"/>
  <c r="AK2044" i="5"/>
  <c r="H1174" i="5"/>
  <c r="AJ2044" i="5"/>
  <c r="K1174" i="5"/>
  <c r="AQ2044" i="5"/>
  <c r="R1174" i="5"/>
  <c r="Z2044" i="5"/>
  <c r="B2044" i="5"/>
  <c r="G2044" i="5"/>
  <c r="AL2044" i="5"/>
  <c r="I1174" i="5"/>
  <c r="AO2044" i="5"/>
  <c r="L1174" i="5"/>
  <c r="AP2044" i="5"/>
  <c r="AY2044" i="5"/>
  <c r="BC2044" i="5"/>
  <c r="AD1174" i="5"/>
  <c r="BE1174" i="5"/>
  <c r="AH2044" i="5"/>
  <c r="E1174" i="5"/>
  <c r="T1174" i="5"/>
  <c r="AP1174" i="5"/>
  <c r="AM2044" i="5"/>
  <c r="N1174" i="5"/>
  <c r="AO1174" i="5"/>
  <c r="R2044" i="5"/>
  <c r="AR1174" i="5"/>
  <c r="O1174" i="5"/>
  <c r="J2044" i="5"/>
  <c r="AB2044" i="5"/>
  <c r="C1174" i="5"/>
  <c r="AE2044" i="5"/>
  <c r="F1174" i="5"/>
  <c r="AK1174" i="5"/>
  <c r="AI2044" i="5"/>
  <c r="AZ1174" i="5"/>
  <c r="AD2044" i="5"/>
  <c r="BD1174" i="5"/>
  <c r="AC2044" i="5"/>
  <c r="BG1174" i="5"/>
  <c r="G1174" i="5"/>
  <c r="M1174" i="5"/>
  <c r="Z1174" i="5"/>
  <c r="AW1174" i="5"/>
  <c r="V2044" i="5"/>
  <c r="AV1174" i="5"/>
  <c r="Y2044" i="5"/>
  <c r="BC1174" i="5"/>
  <c r="AG2044" i="5"/>
  <c r="AS1174" i="5"/>
  <c r="AF1307" i="5"/>
  <c r="J2177" i="5"/>
  <c r="AG1307" i="5"/>
  <c r="M2177" i="5"/>
  <c r="U1307" i="5"/>
  <c r="S2177" i="5"/>
  <c r="I1307" i="5"/>
  <c r="AV2177" i="5"/>
  <c r="BF2177" i="5"/>
  <c r="AB1307" i="5"/>
  <c r="F2177" i="5"/>
  <c r="AA1307" i="5"/>
  <c r="I2177" i="5"/>
  <c r="O1307" i="5"/>
  <c r="U2177" i="5"/>
  <c r="AE1307" i="5"/>
  <c r="AA2177" i="5"/>
  <c r="S1307" i="5"/>
  <c r="T2177" i="5"/>
  <c r="G1307" i="5"/>
  <c r="AJ1307" i="5"/>
  <c r="N2177" i="5"/>
  <c r="AL1307" i="5"/>
  <c r="Q2177" i="5"/>
  <c r="Z1307" i="5"/>
  <c r="W2177" i="5"/>
  <c r="N1307" i="5"/>
  <c r="D2177" i="5"/>
  <c r="BA2177" i="5"/>
  <c r="Q1307" i="5"/>
  <c r="BG2177" i="5"/>
  <c r="E1307" i="5"/>
  <c r="G2177" i="5"/>
  <c r="AX1307" i="5"/>
  <c r="AR2177" i="5"/>
  <c r="AT2177" i="5"/>
  <c r="P1307" i="5"/>
  <c r="AW2177" i="5"/>
  <c r="K1307" i="5"/>
  <c r="BC2177" i="5"/>
  <c r="BE1307" i="5"/>
  <c r="C2177" i="5"/>
  <c r="AS1307" i="5"/>
  <c r="O2177" i="5"/>
  <c r="C1307" i="5"/>
  <c r="AF2177" i="5"/>
  <c r="BB2177" i="5"/>
  <c r="X1307" i="5"/>
  <c r="BE2177" i="5"/>
  <c r="V1307" i="5"/>
  <c r="E2177" i="5"/>
  <c r="J1307" i="5"/>
  <c r="K2177" i="5"/>
  <c r="BC1307" i="5"/>
  <c r="P2177" i="5"/>
  <c r="AX2177" i="5"/>
  <c r="T1307" i="5"/>
  <c r="B2177" i="5"/>
  <c r="AU2177" i="5"/>
  <c r="AT1307" i="5"/>
  <c r="AN2177" i="5"/>
  <c r="AH1307" i="5"/>
  <c r="BD1307" i="5"/>
  <c r="AH2177" i="5"/>
  <c r="D1307" i="5"/>
  <c r="AK2177" i="5"/>
  <c r="BA1307" i="5"/>
  <c r="AQ2177" i="5"/>
  <c r="AO1307" i="5"/>
  <c r="X2177" i="5"/>
  <c r="AC1307" i="5"/>
  <c r="AZ1307" i="5"/>
  <c r="B1307" i="5"/>
  <c r="AB2177" i="5"/>
  <c r="AP2177" i="5"/>
  <c r="L1307" i="5"/>
  <c r="AS2177" i="5"/>
  <c r="F1307" i="5"/>
  <c r="AY2177" i="5"/>
  <c r="AY1307" i="5"/>
  <c r="BD2177" i="5"/>
  <c r="AM1307" i="5"/>
  <c r="L2177" i="5"/>
  <c r="AL2177" i="5"/>
  <c r="H1307" i="5"/>
  <c r="AO2177" i="5"/>
  <c r="BF1307" i="5"/>
  <c r="AZ2177" i="5"/>
  <c r="R1307" i="5"/>
  <c r="AR1307" i="5"/>
  <c r="V2177" i="5"/>
  <c r="AW1307" i="5"/>
  <c r="Y2177" i="5"/>
  <c r="AK1307" i="5"/>
  <c r="AE2177" i="5"/>
  <c r="Y1307" i="5"/>
  <c r="AJ2177" i="5"/>
  <c r="M1307" i="5"/>
  <c r="AN1307" i="5"/>
  <c r="R2177" i="5"/>
  <c r="AQ1307" i="5"/>
  <c r="AD2177" i="5"/>
  <c r="BG1307" i="5"/>
  <c r="AG2177" i="5"/>
  <c r="AU1307" i="5"/>
  <c r="AM2177" i="5"/>
  <c r="AI1307" i="5"/>
  <c r="H2177" i="5"/>
  <c r="W1307" i="5"/>
  <c r="AV1307" i="5"/>
  <c r="Z2177" i="5"/>
  <c r="BB1307" i="5"/>
  <c r="AC2177" i="5"/>
  <c r="AP1307" i="5"/>
  <c r="AI2177" i="5"/>
  <c r="AD1307" i="5"/>
  <c r="AU1727" i="5"/>
  <c r="U2597" i="5"/>
  <c r="BB1727" i="5"/>
  <c r="AA2597" i="5"/>
  <c r="BD1727" i="5"/>
  <c r="AF2597" i="5"/>
  <c r="I1727" i="5"/>
  <c r="N2597" i="5"/>
  <c r="AC1727" i="5"/>
  <c r="AQ1727" i="5"/>
  <c r="Q2597" i="5"/>
  <c r="AX1727" i="5"/>
  <c r="G2597" i="5"/>
  <c r="AJ1727" i="5"/>
  <c r="AI2597" i="5"/>
  <c r="J1727" i="5"/>
  <c r="Z2597" i="5"/>
  <c r="L1727" i="5"/>
  <c r="AD2597" i="5"/>
  <c r="Q1727" i="5"/>
  <c r="AI1727" i="5"/>
  <c r="Y2597" i="5"/>
  <c r="BF1727" i="5"/>
  <c r="AE2597" i="5"/>
  <c r="F1727" i="5"/>
  <c r="R2597" i="5"/>
  <c r="H1727" i="5"/>
  <c r="AR2597" i="5"/>
  <c r="I2597" i="5"/>
  <c r="AP1727" i="5"/>
  <c r="O2597" i="5"/>
  <c r="AR1727" i="5"/>
  <c r="AN2597" i="5"/>
  <c r="Y1727" i="5"/>
  <c r="L2597" i="5"/>
  <c r="BE2597" i="5"/>
  <c r="AE1727" i="5"/>
  <c r="E2597" i="5"/>
  <c r="AL1727" i="5"/>
  <c r="K2597" i="5"/>
  <c r="AN1727" i="5"/>
  <c r="BB2597" i="5"/>
  <c r="E1727" i="5"/>
  <c r="BD2597" i="5"/>
  <c r="BE1727" i="5"/>
  <c r="F2597" i="5"/>
  <c r="M1727" i="5"/>
  <c r="AM1727" i="5"/>
  <c r="BC2597" i="5"/>
  <c r="AD1727" i="5"/>
  <c r="S2597" i="5"/>
  <c r="AV1727" i="5"/>
  <c r="AV2597" i="5"/>
  <c r="AO1727" i="5"/>
  <c r="AZ2597" i="5"/>
  <c r="AS2597" i="5"/>
  <c r="S1727" i="5"/>
  <c r="B1727" i="5"/>
  <c r="C2597" i="5"/>
  <c r="AF1727" i="5"/>
  <c r="P2597" i="5"/>
  <c r="AK1727" i="5"/>
  <c r="T2597" i="5"/>
  <c r="AC2597" i="5"/>
  <c r="C1727" i="5"/>
  <c r="AY2597" i="5"/>
  <c r="Z1727" i="5"/>
  <c r="BF2597" i="5"/>
  <c r="AB1727" i="5"/>
  <c r="H2597" i="5"/>
  <c r="U1727" i="5"/>
  <c r="AY1727" i="5"/>
  <c r="B2597" i="5"/>
  <c r="AJ2597" i="5"/>
  <c r="BA2597" i="5"/>
  <c r="AA1727" i="5"/>
  <c r="BG2597" i="5"/>
  <c r="AH1727" i="5"/>
  <c r="AP2597" i="5"/>
  <c r="T1727" i="5"/>
  <c r="X2597" i="5"/>
  <c r="BA1727" i="5"/>
  <c r="AB2597" i="5"/>
  <c r="AW2597" i="5"/>
  <c r="W1727" i="5"/>
  <c r="AM2597" i="5"/>
  <c r="N1727" i="5"/>
  <c r="AT2597" i="5"/>
  <c r="AW1727" i="5"/>
  <c r="BG1727" i="5"/>
  <c r="AG2597" i="5"/>
  <c r="G1727" i="5"/>
  <c r="W2597" i="5"/>
  <c r="AZ1727" i="5"/>
  <c r="AH2597" i="5"/>
  <c r="P1727" i="5"/>
  <c r="AL2597" i="5"/>
  <c r="AG1727" i="5"/>
  <c r="BC1727" i="5"/>
  <c r="M2597" i="5"/>
  <c r="AT1727" i="5"/>
  <c r="AO2597" i="5"/>
  <c r="O1727" i="5"/>
  <c r="AU2597" i="5"/>
  <c r="V1727" i="5"/>
  <c r="AX2597" i="5"/>
  <c r="X1727" i="5"/>
  <c r="V2597" i="5"/>
  <c r="AS1727" i="5"/>
  <c r="D2597" i="5"/>
  <c r="AK2597" i="5"/>
  <c r="K1727" i="5"/>
  <c r="AQ2597" i="5"/>
  <c r="R1727" i="5"/>
  <c r="J2597" i="5"/>
  <c r="D1727" i="5"/>
  <c r="AU1663" i="5"/>
  <c r="AC2533" i="5"/>
  <c r="F1663" i="5"/>
  <c r="W2533" i="5"/>
  <c r="G1663" i="5"/>
  <c r="BE2533" i="5"/>
  <c r="AR1663" i="5"/>
  <c r="AI2533" i="5"/>
  <c r="V2533" i="5"/>
  <c r="BB1663" i="5"/>
  <c r="L2533" i="5"/>
  <c r="Y2533" i="5"/>
  <c r="AJ1663" i="5"/>
  <c r="W1663" i="5"/>
  <c r="AG2533" i="5"/>
  <c r="J1663" i="5"/>
  <c r="AU2533" i="5"/>
  <c r="N2533" i="5"/>
  <c r="AT1663" i="5"/>
  <c r="R2533" i="5"/>
  <c r="AV1663" i="5"/>
  <c r="Z2533" i="5"/>
  <c r="BF1663" i="5"/>
  <c r="AJ2533" i="5"/>
  <c r="M1663" i="5"/>
  <c r="AI1663" i="5"/>
  <c r="AN1663" i="5"/>
  <c r="AM1663" i="5"/>
  <c r="J2533" i="5"/>
  <c r="AP1663" i="5"/>
  <c r="T2533" i="5"/>
  <c r="AT2533" i="5"/>
  <c r="S1663" i="5"/>
  <c r="X1663" i="5"/>
  <c r="AH1663" i="5"/>
  <c r="BF2533" i="5"/>
  <c r="AE1663" i="5"/>
  <c r="M2533" i="5"/>
  <c r="AS1663" i="5"/>
  <c r="G2533" i="5"/>
  <c r="BE1663" i="5"/>
  <c r="AV2533" i="5"/>
  <c r="AB1663" i="5"/>
  <c r="X2533" i="5"/>
  <c r="BD1663" i="5"/>
  <c r="AQ1663" i="5"/>
  <c r="E2533" i="5"/>
  <c r="AK1663" i="5"/>
  <c r="AX1663" i="5"/>
  <c r="AO2533" i="5"/>
  <c r="Q2533" i="5"/>
  <c r="AW1663" i="5"/>
  <c r="AE2533" i="5"/>
  <c r="BA2533" i="5"/>
  <c r="AD1663" i="5"/>
  <c r="I2533" i="5"/>
  <c r="AF1663" i="5"/>
  <c r="B1663" i="5"/>
  <c r="BD2533" i="5"/>
  <c r="AG1663" i="5"/>
  <c r="O2533" i="5"/>
  <c r="AK2533" i="5"/>
  <c r="N1663" i="5"/>
  <c r="BG2533" i="5"/>
  <c r="P1663" i="5"/>
  <c r="AW2533" i="5"/>
  <c r="Z1663" i="5"/>
  <c r="D2533" i="5"/>
  <c r="AD2533" i="5"/>
  <c r="C1663" i="5"/>
  <c r="H1663" i="5"/>
  <c r="Y1663" i="5"/>
  <c r="B2533" i="5"/>
  <c r="S2533" i="5"/>
  <c r="F2533" i="5"/>
  <c r="AL1663" i="5"/>
  <c r="BC2533" i="5"/>
  <c r="P2533" i="5"/>
  <c r="T1663" i="5"/>
  <c r="R1663" i="5"/>
  <c r="H2533" i="5"/>
  <c r="BB2533" i="5"/>
  <c r="AA1663" i="5"/>
  <c r="AR2533" i="5"/>
  <c r="U1663" i="5"/>
  <c r="AO1663" i="5"/>
  <c r="AF2533" i="5"/>
  <c r="AY2533" i="5"/>
  <c r="AL2533" i="5"/>
  <c r="K1663" i="5"/>
  <c r="AB2533" i="5"/>
  <c r="AH2533" i="5"/>
  <c r="AZ1663" i="5"/>
  <c r="AA2533" i="5"/>
  <c r="AN2533" i="5"/>
  <c r="Q1663" i="5"/>
  <c r="BG1663" i="5"/>
  <c r="U2533" i="5"/>
  <c r="BA1663" i="5"/>
  <c r="BC1663" i="5"/>
  <c r="AX2533" i="5"/>
  <c r="AP2533" i="5"/>
  <c r="O1663" i="5"/>
  <c r="AZ2533" i="5"/>
  <c r="AC1663" i="5"/>
  <c r="AY1663" i="5"/>
  <c r="E1663" i="5"/>
  <c r="AQ2533" i="5"/>
  <c r="L1663" i="5"/>
  <c r="C2533" i="5"/>
  <c r="AS2533" i="5"/>
  <c r="V1663" i="5"/>
  <c r="AM2533" i="5"/>
  <c r="K2533" i="5"/>
  <c r="D1663" i="5"/>
  <c r="I1663" i="5"/>
  <c r="AM1599" i="5"/>
  <c r="BC2469" i="5"/>
  <c r="AD1599" i="5"/>
  <c r="C2469" i="5"/>
  <c r="AG1599" i="5"/>
  <c r="J2469" i="5"/>
  <c r="AJ1599" i="5"/>
  <c r="AC2469" i="5"/>
  <c r="AR2469" i="5"/>
  <c r="S1599" i="5"/>
  <c r="AY2469" i="5"/>
  <c r="Z1599" i="5"/>
  <c r="BF2469" i="5"/>
  <c r="AC1599" i="5"/>
  <c r="AA2469" i="5"/>
  <c r="BE1599" i="5"/>
  <c r="R2469" i="5"/>
  <c r="AR1599" i="5"/>
  <c r="U2469" i="5"/>
  <c r="AZ2469" i="5"/>
  <c r="AA1599" i="5"/>
  <c r="P2469" i="5"/>
  <c r="AX1599" i="5"/>
  <c r="G2469" i="5"/>
  <c r="AK1599" i="5"/>
  <c r="N2469" i="5"/>
  <c r="AN1599" i="5"/>
  <c r="Q2469" i="5"/>
  <c r="BG2469" i="5"/>
  <c r="AH1599" i="5"/>
  <c r="AX2469" i="5"/>
  <c r="U1599" i="5"/>
  <c r="BA2469" i="5"/>
  <c r="X1599" i="5"/>
  <c r="BG1599" i="5"/>
  <c r="AV2469" i="5"/>
  <c r="W1599" i="5"/>
  <c r="AM2469" i="5"/>
  <c r="N1599" i="5"/>
  <c r="AT2469" i="5"/>
  <c r="Q1599" i="5"/>
  <c r="AW2469" i="5"/>
  <c r="T1599" i="5"/>
  <c r="V2469" i="5"/>
  <c r="AV1599" i="5"/>
  <c r="I2469" i="5"/>
  <c r="AN2469" i="5"/>
  <c r="O1599" i="5"/>
  <c r="AU2469" i="5"/>
  <c r="V1599" i="5"/>
  <c r="K2469" i="5"/>
  <c r="AO1599" i="5"/>
  <c r="BE2469" i="5"/>
  <c r="AB1599" i="5"/>
  <c r="E2469" i="5"/>
  <c r="AJ2469" i="5"/>
  <c r="K1599" i="5"/>
  <c r="B1599" i="5"/>
  <c r="BB2469" i="5"/>
  <c r="Y1599" i="5"/>
  <c r="AO2469" i="5"/>
  <c r="L1599" i="5"/>
  <c r="AU1599" i="5"/>
  <c r="T2469" i="5"/>
  <c r="BB1599" i="5"/>
  <c r="AQ2469" i="5"/>
  <c r="R1599" i="5"/>
  <c r="AH2469" i="5"/>
  <c r="E1599" i="5"/>
  <c r="AK2469" i="5"/>
  <c r="H1599" i="5"/>
  <c r="AQ1599" i="5"/>
  <c r="B2469" i="5"/>
  <c r="M2469" i="5"/>
  <c r="AB2469" i="5"/>
  <c r="C1599" i="5"/>
  <c r="AI2469" i="5"/>
  <c r="J1599" i="5"/>
  <c r="AP2469" i="5"/>
  <c r="M1599" i="5"/>
  <c r="F2469" i="5"/>
  <c r="AF1599" i="5"/>
  <c r="AY1599" i="5"/>
  <c r="X2469" i="5"/>
  <c r="BF1599" i="5"/>
  <c r="AE2469" i="5"/>
  <c r="F1599" i="5"/>
  <c r="AS2469" i="5"/>
  <c r="P1599" i="5"/>
  <c r="AI1599" i="5"/>
  <c r="H2469" i="5"/>
  <c r="AP1599" i="5"/>
  <c r="O2469" i="5"/>
  <c r="AS1599" i="5"/>
  <c r="AL2469" i="5"/>
  <c r="I1599" i="5"/>
  <c r="Y2469" i="5"/>
  <c r="BD2469" i="5"/>
  <c r="AE1599" i="5"/>
  <c r="D2469" i="5"/>
  <c r="AL1599" i="5"/>
  <c r="AF2469" i="5"/>
  <c r="G1599" i="5"/>
  <c r="W2469" i="5"/>
  <c r="BA1599" i="5"/>
  <c r="AD2469" i="5"/>
  <c r="BD1599" i="5"/>
  <c r="AG2469" i="5"/>
  <c r="D1599" i="5"/>
  <c r="BC1599" i="5"/>
  <c r="L2469" i="5"/>
  <c r="AT1599" i="5"/>
  <c r="S2469" i="5"/>
  <c r="AW1599" i="5"/>
  <c r="Z2469" i="5"/>
  <c r="AZ1599" i="5"/>
  <c r="BF2361" i="5"/>
  <c r="Q1491" i="5"/>
  <c r="F2361" i="5"/>
  <c r="E1491" i="5"/>
  <c r="H2361" i="5"/>
  <c r="AX1491" i="5"/>
  <c r="AS2361" i="5"/>
  <c r="AU2361" i="5"/>
  <c r="S1491" i="5"/>
  <c r="BB2361" i="5"/>
  <c r="L1491" i="5"/>
  <c r="BD2361" i="5"/>
  <c r="BE1491" i="5"/>
  <c r="D2361" i="5"/>
  <c r="AS1491" i="5"/>
  <c r="P2361" i="5"/>
  <c r="D1491" i="5"/>
  <c r="AG2361" i="5"/>
  <c r="BC2361" i="5"/>
  <c r="AA1491" i="5"/>
  <c r="C2361" i="5"/>
  <c r="V1491" i="5"/>
  <c r="J2361" i="5"/>
  <c r="J1491" i="5"/>
  <c r="L2361" i="5"/>
  <c r="BD1491" i="5"/>
  <c r="Q2361" i="5"/>
  <c r="AY2361" i="5"/>
  <c r="W1491" i="5"/>
  <c r="B2361" i="5"/>
  <c r="AV2361" i="5"/>
  <c r="AT1491" i="5"/>
  <c r="AO2361" i="5"/>
  <c r="AH1491" i="5"/>
  <c r="BG1491" i="5"/>
  <c r="AI2361" i="5"/>
  <c r="G1491" i="5"/>
  <c r="AP2361" i="5"/>
  <c r="BA1491" i="5"/>
  <c r="AR2361" i="5"/>
  <c r="AO1491" i="5"/>
  <c r="Y2361" i="5"/>
  <c r="AC1491" i="5"/>
  <c r="BC1491" i="5"/>
  <c r="B1491" i="5"/>
  <c r="AC2361" i="5"/>
  <c r="AQ2361" i="5"/>
  <c r="O1491" i="5"/>
  <c r="AX2361" i="5"/>
  <c r="F1491" i="5"/>
  <c r="AZ2361" i="5"/>
  <c r="AZ1491" i="5"/>
  <c r="BE2361" i="5"/>
  <c r="AN1491" i="5"/>
  <c r="M2361" i="5"/>
  <c r="AM2361" i="5"/>
  <c r="K1491" i="5"/>
  <c r="AT2361" i="5"/>
  <c r="BF1491" i="5"/>
  <c r="AI1491" i="5"/>
  <c r="K2361" i="5"/>
  <c r="AG1491" i="5"/>
  <c r="R2361" i="5"/>
  <c r="U1491" i="5"/>
  <c r="T2361" i="5"/>
  <c r="I1491" i="5"/>
  <c r="AW2361" i="5"/>
  <c r="BG2361" i="5"/>
  <c r="AE1491" i="5"/>
  <c r="G2361" i="5"/>
  <c r="AB1491" i="5"/>
  <c r="N2361" i="5"/>
  <c r="P1491" i="5"/>
  <c r="Z2361" i="5"/>
  <c r="AF1491" i="5"/>
  <c r="AB2361" i="5"/>
  <c r="T1491" i="5"/>
  <c r="U2361" i="5"/>
  <c r="H1491" i="5"/>
  <c r="AM1491" i="5"/>
  <c r="O2361" i="5"/>
  <c r="AL1491" i="5"/>
  <c r="V2361" i="5"/>
  <c r="Z1491" i="5"/>
  <c r="X2361" i="5"/>
  <c r="N1491" i="5"/>
  <c r="E2361" i="5"/>
  <c r="R1491" i="5"/>
  <c r="AD2361" i="5"/>
  <c r="AK2361" i="5"/>
  <c r="AR1491" i="5"/>
  <c r="AV1491" i="5"/>
  <c r="X1491" i="5"/>
  <c r="AH2361" i="5"/>
  <c r="AU1491" i="5"/>
  <c r="AK1491" i="5"/>
  <c r="M1491" i="5"/>
  <c r="AE2361" i="5"/>
  <c r="AN2361" i="5"/>
  <c r="AY1491" i="5"/>
  <c r="AP1491" i="5"/>
  <c r="W2361" i="5"/>
  <c r="AF2361" i="5"/>
  <c r="AQ1491" i="5"/>
  <c r="C1491" i="5"/>
  <c r="AJ1491" i="5"/>
  <c r="AA2361" i="5"/>
  <c r="AJ2361" i="5"/>
  <c r="BA2361" i="5"/>
  <c r="AW1491" i="5"/>
  <c r="Y1491" i="5"/>
  <c r="S2361" i="5"/>
  <c r="AL2361" i="5"/>
  <c r="I2361" i="5"/>
  <c r="BB1491" i="5"/>
  <c r="AD1491" i="5"/>
  <c r="I2029" i="5"/>
  <c r="AM1159" i="5"/>
  <c r="H2029" i="5"/>
  <c r="AP1159" i="5"/>
  <c r="C1159" i="5"/>
  <c r="AS1159" i="5"/>
  <c r="E1159" i="5"/>
  <c r="BE2029" i="5"/>
  <c r="AB1159" i="5"/>
  <c r="BD2029" i="5"/>
  <c r="AE1159" i="5"/>
  <c r="AN1159" i="5"/>
  <c r="AA1159" i="5"/>
  <c r="AT1159" i="5"/>
  <c r="F1159" i="5"/>
  <c r="AA2029" i="5"/>
  <c r="BE1159" i="5"/>
  <c r="AK2029" i="5"/>
  <c r="T2029" i="5"/>
  <c r="AM2029" i="5"/>
  <c r="BF2029" i="5"/>
  <c r="P2029" i="5"/>
  <c r="AX1159" i="5"/>
  <c r="S2029" i="5"/>
  <c r="AW1159" i="5"/>
  <c r="U1159" i="5"/>
  <c r="U2029" i="5"/>
  <c r="AJ2029" i="5"/>
  <c r="B1159" i="5"/>
  <c r="BG2029" i="5"/>
  <c r="AH1159" i="5"/>
  <c r="C2029" i="5"/>
  <c r="AG1159" i="5"/>
  <c r="AC2029" i="5"/>
  <c r="AR2029" i="5"/>
  <c r="D2029" i="5"/>
  <c r="AV2029" i="5"/>
  <c r="W1159" i="5"/>
  <c r="AY2029" i="5"/>
  <c r="Z1159" i="5"/>
  <c r="M1159" i="5"/>
  <c r="AS2029" i="5"/>
  <c r="B2029" i="5"/>
  <c r="V2029" i="5"/>
  <c r="AW2029" i="5"/>
  <c r="T1159" i="5"/>
  <c r="W2029" i="5"/>
  <c r="J2029" i="5"/>
  <c r="X1159" i="5"/>
  <c r="AQ1159" i="5"/>
  <c r="K2029" i="5"/>
  <c r="AO1159" i="5"/>
  <c r="N2029" i="5"/>
  <c r="E2029" i="5"/>
  <c r="AU2029" i="5"/>
  <c r="G2029" i="5"/>
  <c r="Z2029" i="5"/>
  <c r="BB2029" i="5"/>
  <c r="Y1159" i="5"/>
  <c r="AZ1159" i="5"/>
  <c r="AB2029" i="5"/>
  <c r="O2029" i="5"/>
  <c r="AH2029" i="5"/>
  <c r="AV1159" i="5"/>
  <c r="AQ2029" i="5"/>
  <c r="R1159" i="5"/>
  <c r="AT2029" i="5"/>
  <c r="Q1159" i="5"/>
  <c r="AZ2029" i="5"/>
  <c r="L2029" i="5"/>
  <c r="AE2029" i="5"/>
  <c r="AO2029" i="5"/>
  <c r="L1159" i="5"/>
  <c r="AN2029" i="5"/>
  <c r="O1159" i="5"/>
  <c r="H1159" i="5"/>
  <c r="BB1159" i="5"/>
  <c r="N1159" i="5"/>
  <c r="AC1159" i="5"/>
  <c r="F2029" i="5"/>
  <c r="AG2029" i="5"/>
  <c r="D1159" i="5"/>
  <c r="AX2029" i="5"/>
  <c r="AF1159" i="5"/>
  <c r="AY1159" i="5"/>
  <c r="K1159" i="5"/>
  <c r="AR1159" i="5"/>
  <c r="Q2029" i="5"/>
  <c r="AU1159" i="5"/>
  <c r="R2029" i="5"/>
  <c r="BG1159" i="5"/>
  <c r="S1159" i="5"/>
  <c r="AL1159" i="5"/>
  <c r="AL2029" i="5"/>
  <c r="I1159" i="5"/>
  <c r="AJ1159" i="5"/>
  <c r="BC2029" i="5"/>
  <c r="AP2029" i="5"/>
  <c r="BD1159" i="5"/>
  <c r="P1159" i="5"/>
  <c r="AF2029" i="5"/>
  <c r="G1159" i="5"/>
  <c r="AI2029" i="5"/>
  <c r="J1159" i="5"/>
  <c r="BA1159" i="5"/>
  <c r="BA2029" i="5"/>
  <c r="M2029" i="5"/>
  <c r="Y2029" i="5"/>
  <c r="BC1159" i="5"/>
  <c r="X2029" i="5"/>
  <c r="BF1159" i="5"/>
  <c r="AI1159" i="5"/>
  <c r="V1159" i="5"/>
  <c r="AK1159" i="5"/>
  <c r="AW1825" i="5"/>
  <c r="E1825" i="5"/>
  <c r="G1825" i="5"/>
  <c r="D1825" i="5"/>
  <c r="Q955" i="5"/>
  <c r="AL955" i="5"/>
  <c r="G955" i="5"/>
  <c r="X955" i="5"/>
  <c r="S1825" i="5"/>
  <c r="AO1825" i="5"/>
  <c r="T1825" i="5"/>
  <c r="I955" i="5"/>
  <c r="AP955" i="5"/>
  <c r="O955" i="5"/>
  <c r="AF955" i="5"/>
  <c r="H1825" i="5"/>
  <c r="AX1825" i="5"/>
  <c r="AC1825" i="5"/>
  <c r="W1825" i="5"/>
  <c r="BA955" i="5"/>
  <c r="AA955" i="5"/>
  <c r="AR955" i="5"/>
  <c r="BD1825" i="5"/>
  <c r="BC1825" i="5"/>
  <c r="BE1825" i="5"/>
  <c r="AQ1825" i="5"/>
  <c r="E955" i="5"/>
  <c r="AH955" i="5"/>
  <c r="BC955" i="5"/>
  <c r="H955" i="5"/>
  <c r="AN1825" i="5"/>
  <c r="AE1825" i="5"/>
  <c r="AK1825" i="5"/>
  <c r="R1825" i="5"/>
  <c r="U955" i="5"/>
  <c r="AX955" i="5"/>
  <c r="L955" i="5"/>
  <c r="B955" i="5"/>
  <c r="N1825" i="5"/>
  <c r="L1825" i="5"/>
  <c r="BB1825" i="5"/>
  <c r="M955" i="5"/>
  <c r="AT955" i="5"/>
  <c r="S955" i="5"/>
  <c r="AJ955" i="5"/>
  <c r="C1825" i="5"/>
  <c r="U1825" i="5"/>
  <c r="BG1825" i="5"/>
  <c r="Y955" i="5"/>
  <c r="BF955" i="5"/>
  <c r="AE955" i="5"/>
  <c r="AV955" i="5"/>
  <c r="AY1825" i="5"/>
  <c r="Z1825" i="5"/>
  <c r="I1825" i="5"/>
  <c r="AB1825" i="5"/>
  <c r="AQ955" i="5"/>
  <c r="B1825" i="5"/>
  <c r="AI1825" i="5"/>
  <c r="F1825" i="5"/>
  <c r="AR1825" i="5"/>
  <c r="BF1825" i="5"/>
  <c r="Z955" i="5"/>
  <c r="BG955" i="5"/>
  <c r="P955" i="5"/>
  <c r="AG1825" i="5"/>
  <c r="AJ1825" i="5"/>
  <c r="AP1825" i="5"/>
  <c r="AL1825" i="5"/>
  <c r="AG955" i="5"/>
  <c r="BB955" i="5"/>
  <c r="W955" i="5"/>
  <c r="AN955" i="5"/>
  <c r="AS1825" i="5"/>
  <c r="AU1825" i="5"/>
  <c r="AH1825" i="5"/>
  <c r="AC955" i="5"/>
  <c r="F955" i="5"/>
  <c r="AI955" i="5"/>
  <c r="AZ955" i="5"/>
  <c r="AT1825" i="5"/>
  <c r="AZ1825" i="5"/>
  <c r="AM1825" i="5"/>
  <c r="AO955" i="5"/>
  <c r="N955" i="5"/>
  <c r="AU955" i="5"/>
  <c r="D955" i="5"/>
  <c r="AD1825" i="5"/>
  <c r="AF1825" i="5"/>
  <c r="O1825" i="5"/>
  <c r="BE955" i="5"/>
  <c r="AD955" i="5"/>
  <c r="C955" i="5"/>
  <c r="T955" i="5"/>
  <c r="X1825" i="5"/>
  <c r="K1825" i="5"/>
  <c r="BA1825" i="5"/>
  <c r="AV1825" i="5"/>
  <c r="AK955" i="5"/>
  <c r="K955" i="5"/>
  <c r="AB955" i="5"/>
  <c r="Q1825" i="5"/>
  <c r="P1825" i="5"/>
  <c r="V1825" i="5"/>
  <c r="M1825" i="5"/>
  <c r="AW955" i="5"/>
  <c r="R955" i="5"/>
  <c r="AM955" i="5"/>
  <c r="BD955" i="5"/>
  <c r="Y1825" i="5"/>
  <c r="AA1825" i="5"/>
  <c r="AS955" i="5"/>
  <c r="V955" i="5"/>
  <c r="AY955" i="5"/>
  <c r="AQ2253" i="5"/>
  <c r="Y2253" i="5"/>
  <c r="AG1383" i="5"/>
  <c r="G2253" i="5"/>
  <c r="Z2253" i="5"/>
  <c r="H1383" i="5"/>
  <c r="AS1383" i="5"/>
  <c r="B2253" i="5"/>
  <c r="BG2253" i="5"/>
  <c r="AE1383" i="5"/>
  <c r="AP2253" i="5"/>
  <c r="AH1383" i="5"/>
  <c r="AC1383" i="5"/>
  <c r="BC2253" i="5"/>
  <c r="S1383" i="5"/>
  <c r="AV2253" i="5"/>
  <c r="T1383" i="5"/>
  <c r="AW2253" i="5"/>
  <c r="W1383" i="5"/>
  <c r="K1383" i="5"/>
  <c r="AB2253" i="5"/>
  <c r="BD1383" i="5"/>
  <c r="AK2253" i="5"/>
  <c r="R2253" i="5"/>
  <c r="AN2253" i="5"/>
  <c r="L1383" i="5"/>
  <c r="AV1383" i="5"/>
  <c r="AD1383" i="5"/>
  <c r="AU2253" i="5"/>
  <c r="O2253" i="5"/>
  <c r="AZ1383" i="5"/>
  <c r="X2253" i="5"/>
  <c r="BC1383" i="5"/>
  <c r="P1383" i="5"/>
  <c r="BA1383" i="5"/>
  <c r="AD2253" i="5"/>
  <c r="AJ2253" i="5"/>
  <c r="AE2253" i="5"/>
  <c r="Z1383" i="5"/>
  <c r="N2253" i="5"/>
  <c r="Y1383" i="5"/>
  <c r="I2253" i="5"/>
  <c r="AA1383" i="5"/>
  <c r="E1383" i="5"/>
  <c r="AL2253" i="5"/>
  <c r="O1383" i="5"/>
  <c r="U2253" i="5"/>
  <c r="R1383" i="5"/>
  <c r="AR2253" i="5"/>
  <c r="M2253" i="5"/>
  <c r="AT1383" i="5"/>
  <c r="AF2253" i="5"/>
  <c r="D1383" i="5"/>
  <c r="AA2253" i="5"/>
  <c r="G1383" i="5"/>
  <c r="AL1383" i="5"/>
  <c r="K2253" i="5"/>
  <c r="X1383" i="5"/>
  <c r="P2253" i="5"/>
  <c r="AU1383" i="5"/>
  <c r="F2253" i="5"/>
  <c r="AX1383" i="5"/>
  <c r="F1383" i="5"/>
  <c r="AO2253" i="5"/>
  <c r="AY1383" i="5"/>
  <c r="V2253" i="5"/>
  <c r="C2253" i="5"/>
  <c r="Q1383" i="5"/>
  <c r="AR1383" i="5"/>
  <c r="S2253" i="5"/>
  <c r="AI1383" i="5"/>
  <c r="M1383" i="5"/>
  <c r="T2253" i="5"/>
  <c r="J2253" i="5"/>
  <c r="J1383" i="5"/>
  <c r="AX2253" i="5"/>
  <c r="I1383" i="5"/>
  <c r="W2253" i="5"/>
  <c r="BB1383" i="5"/>
  <c r="B1383" i="5"/>
  <c r="Q2253" i="5"/>
  <c r="BF1383" i="5"/>
  <c r="BE2253" i="5"/>
  <c r="BE1383" i="5"/>
  <c r="AG2253" i="5"/>
  <c r="AF1383" i="5"/>
  <c r="AZ2253" i="5"/>
  <c r="BA2253" i="5"/>
  <c r="AP1383" i="5"/>
  <c r="AI2253" i="5"/>
  <c r="AO1383" i="5"/>
  <c r="E2253" i="5"/>
  <c r="BG1383" i="5"/>
  <c r="AK1383" i="5"/>
  <c r="AY2253" i="5"/>
  <c r="AJ1383" i="5"/>
  <c r="H2253" i="5"/>
  <c r="AM1383" i="5"/>
  <c r="AQ1383" i="5"/>
  <c r="U1383" i="5"/>
  <c r="AS2253" i="5"/>
  <c r="BF2253" i="5"/>
  <c r="AM2253" i="5"/>
  <c r="BD2253" i="5"/>
  <c r="AB1383" i="5"/>
  <c r="AH2253" i="5"/>
  <c r="C1383" i="5"/>
  <c r="L2253" i="5"/>
  <c r="D2253" i="5"/>
  <c r="AT2253" i="5"/>
  <c r="AW1383" i="5"/>
  <c r="AC2253" i="5"/>
  <c r="BB2253" i="5"/>
  <c r="AN1383" i="5"/>
  <c r="V1383" i="5"/>
  <c r="N1383" i="5"/>
  <c r="AM1949" i="5"/>
  <c r="D1949" i="5"/>
  <c r="H1949" i="5"/>
  <c r="D1079" i="5"/>
  <c r="AC1949" i="5"/>
  <c r="AX1079" i="5"/>
  <c r="N1079" i="5"/>
  <c r="BF1079" i="5"/>
  <c r="I1949" i="5"/>
  <c r="AG1949" i="5"/>
  <c r="BG1949" i="5"/>
  <c r="AB1079" i="5"/>
  <c r="AA1079" i="5"/>
  <c r="AO1079" i="5"/>
  <c r="J1079" i="5"/>
  <c r="BE1949" i="5"/>
  <c r="Z1949" i="5"/>
  <c r="AR1079" i="5"/>
  <c r="N1949" i="5"/>
  <c r="W1079" i="5"/>
  <c r="Z1079" i="5"/>
  <c r="AX1949" i="5"/>
  <c r="O1949" i="5"/>
  <c r="AD1949" i="5"/>
  <c r="AY1949" i="5"/>
  <c r="Q1079" i="5"/>
  <c r="BC1079" i="5"/>
  <c r="U1079" i="5"/>
  <c r="AH1949" i="5"/>
  <c r="BF1949" i="5"/>
  <c r="BA1949" i="5"/>
  <c r="S1949" i="5"/>
  <c r="AL1079" i="5"/>
  <c r="R1079" i="5"/>
  <c r="AP1079" i="5"/>
  <c r="AB1949" i="5"/>
  <c r="AZ1949" i="5"/>
  <c r="X1079" i="5"/>
  <c r="AS1949" i="5"/>
  <c r="K1949" i="5"/>
  <c r="BB1079" i="5"/>
  <c r="I1079" i="5"/>
  <c r="O1079" i="5"/>
  <c r="AV1079" i="5"/>
  <c r="Q1949" i="5"/>
  <c r="AA1949" i="5"/>
  <c r="AV1949" i="5"/>
  <c r="AW1079" i="5"/>
  <c r="C1079" i="5"/>
  <c r="AE1079" i="5"/>
  <c r="AO1949" i="5"/>
  <c r="J1949" i="5"/>
  <c r="L1079" i="5"/>
  <c r="AK1949" i="5"/>
  <c r="AQ1079" i="5"/>
  <c r="AS1079" i="5"/>
  <c r="AU1079" i="5"/>
  <c r="Y1949" i="5"/>
  <c r="AW1949" i="5"/>
  <c r="AF1949" i="5"/>
  <c r="E1949" i="5"/>
  <c r="F1079" i="5"/>
  <c r="S1079" i="5"/>
  <c r="B1079" i="5"/>
  <c r="W1949" i="5"/>
  <c r="AU1949" i="5"/>
  <c r="AI1949" i="5"/>
  <c r="BD1949" i="5"/>
  <c r="AZ1079" i="5"/>
  <c r="M1079" i="5"/>
  <c r="AI1079" i="5"/>
  <c r="L1949" i="5"/>
  <c r="AJ1949" i="5"/>
  <c r="H1079" i="5"/>
  <c r="M1949" i="5"/>
  <c r="AL1949" i="5"/>
  <c r="G1079" i="5"/>
  <c r="AD1079" i="5"/>
  <c r="AK1079" i="5"/>
  <c r="AF1079" i="5"/>
  <c r="BD1079" i="5"/>
  <c r="BB1949" i="5"/>
  <c r="P1949" i="5"/>
  <c r="K1079" i="5"/>
  <c r="Y1079" i="5"/>
  <c r="AR1949" i="5"/>
  <c r="P1079" i="5"/>
  <c r="AN1079" i="5"/>
  <c r="AQ1949" i="5"/>
  <c r="AG1079" i="5"/>
  <c r="AT1079" i="5"/>
  <c r="B1949" i="5"/>
  <c r="R1949" i="5"/>
  <c r="AP1949" i="5"/>
  <c r="U1949" i="5"/>
  <c r="AT1949" i="5"/>
  <c r="BG1079" i="5"/>
  <c r="AM1079" i="5"/>
  <c r="E1079" i="5"/>
  <c r="G1949" i="5"/>
  <c r="AE1949" i="5"/>
  <c r="C1949" i="5"/>
  <c r="X1949" i="5"/>
  <c r="T1079" i="5"/>
  <c r="AH1079" i="5"/>
  <c r="BE1079" i="5"/>
  <c r="BC1949" i="5"/>
  <c r="T1949" i="5"/>
  <c r="AN1949" i="5"/>
  <c r="AJ1079" i="5"/>
  <c r="F1949" i="5"/>
  <c r="AC1079" i="5"/>
  <c r="AY1079" i="5"/>
  <c r="BA1079" i="5"/>
  <c r="V954" i="5"/>
  <c r="AM954" i="5"/>
  <c r="H954" i="5"/>
  <c r="BG1824" i="5"/>
  <c r="W1824" i="5"/>
  <c r="C1824" i="5"/>
  <c r="U954" i="5"/>
  <c r="AH954" i="5"/>
  <c r="AY954" i="5"/>
  <c r="T954" i="5"/>
  <c r="AV1824" i="5"/>
  <c r="L1824" i="5"/>
  <c r="AY1824" i="5"/>
  <c r="AE1824" i="5"/>
  <c r="AW954" i="5"/>
  <c r="C954" i="5"/>
  <c r="AF954" i="5"/>
  <c r="AO1824" i="5"/>
  <c r="E1824" i="5"/>
  <c r="AN1824" i="5"/>
  <c r="T1824" i="5"/>
  <c r="AS954" i="5"/>
  <c r="N954" i="5"/>
  <c r="AQ954" i="5"/>
  <c r="AH1824" i="5"/>
  <c r="BA1824" i="5"/>
  <c r="AG1824" i="5"/>
  <c r="M1824" i="5"/>
  <c r="BE954" i="5"/>
  <c r="Z954" i="5"/>
  <c r="AU954" i="5"/>
  <c r="AB954" i="5"/>
  <c r="AT1824" i="5"/>
  <c r="Z1824" i="5"/>
  <c r="F1824" i="5"/>
  <c r="I954" i="5"/>
  <c r="AL954" i="5"/>
  <c r="BC954" i="5"/>
  <c r="X954" i="5"/>
  <c r="AQ1824" i="5"/>
  <c r="G1824" i="5"/>
  <c r="BB1824" i="5"/>
  <c r="AK954" i="5"/>
  <c r="AX954" i="5"/>
  <c r="G954" i="5"/>
  <c r="AJ954" i="5"/>
  <c r="AF1824" i="5"/>
  <c r="BC1824" i="5"/>
  <c r="AI1824" i="5"/>
  <c r="O1824" i="5"/>
  <c r="BD954" i="5"/>
  <c r="S954" i="5"/>
  <c r="AV954" i="5"/>
  <c r="Y1824" i="5"/>
  <c r="AR1824" i="5"/>
  <c r="X1824" i="5"/>
  <c r="D1824" i="5"/>
  <c r="Q954" i="5"/>
  <c r="AD954" i="5"/>
  <c r="BG954" i="5"/>
  <c r="R1824" i="5"/>
  <c r="AK1824" i="5"/>
  <c r="Q1824" i="5"/>
  <c r="AZ1824" i="5"/>
  <c r="M954" i="5"/>
  <c r="AP954" i="5"/>
  <c r="K954" i="5"/>
  <c r="AR954" i="5"/>
  <c r="AD1824" i="5"/>
  <c r="AS1824" i="5"/>
  <c r="Y954" i="5"/>
  <c r="BB954" i="5"/>
  <c r="O954" i="5"/>
  <c r="AN954" i="5"/>
  <c r="AA1824" i="5"/>
  <c r="BF1824" i="5"/>
  <c r="AL1824" i="5"/>
  <c r="BA954" i="5"/>
  <c r="F954" i="5"/>
  <c r="W954" i="5"/>
  <c r="AZ954" i="5"/>
  <c r="P1824" i="5"/>
  <c r="AM1824" i="5"/>
  <c r="S1824" i="5"/>
  <c r="E954" i="5"/>
  <c r="R954" i="5"/>
  <c r="AI954" i="5"/>
  <c r="D954" i="5"/>
  <c r="I1824" i="5"/>
  <c r="AB1824" i="5"/>
  <c r="H1824" i="5"/>
  <c r="AU1824" i="5"/>
  <c r="AG954" i="5"/>
  <c r="AT954" i="5"/>
  <c r="P954" i="5"/>
  <c r="BE1824" i="5"/>
  <c r="U1824" i="5"/>
  <c r="BD1824" i="5"/>
  <c r="AJ1824" i="5"/>
  <c r="AC954" i="5"/>
  <c r="BF954" i="5"/>
  <c r="AA954" i="5"/>
  <c r="AX1824" i="5"/>
  <c r="N1824" i="5"/>
  <c r="AW1824" i="5"/>
  <c r="AC1824" i="5"/>
  <c r="AO954" i="5"/>
  <c r="AE954" i="5"/>
  <c r="L954" i="5"/>
  <c r="K1824" i="5"/>
  <c r="AP1824" i="5"/>
  <c r="V1824" i="5"/>
  <c r="B1824" i="5"/>
  <c r="B954" i="5"/>
  <c r="R2297" i="5"/>
  <c r="AS1427" i="5"/>
  <c r="U2297" i="5"/>
  <c r="AZ2297" i="5"/>
  <c r="X1427" i="5"/>
  <c r="BG2297" i="5"/>
  <c r="AE1427" i="5"/>
  <c r="G2297" i="5"/>
  <c r="AL1427" i="5"/>
  <c r="N2297" i="5"/>
  <c r="AO1427" i="5"/>
  <c r="Q2297" i="5"/>
  <c r="AV2297" i="5"/>
  <c r="T1427" i="5"/>
  <c r="BC2297" i="5"/>
  <c r="AA1427" i="5"/>
  <c r="C2297" i="5"/>
  <c r="AH1427" i="5"/>
  <c r="J2297" i="5"/>
  <c r="AK1427" i="5"/>
  <c r="M2297" i="5"/>
  <c r="AR2297" i="5"/>
  <c r="P1427" i="5"/>
  <c r="AY2297" i="5"/>
  <c r="W1427" i="5"/>
  <c r="BF2297" i="5"/>
  <c r="AD1427" i="5"/>
  <c r="F2297" i="5"/>
  <c r="AG1427" i="5"/>
  <c r="I2297" i="5"/>
  <c r="AN2297" i="5"/>
  <c r="L1427" i="5"/>
  <c r="AU2297" i="5"/>
  <c r="S1427" i="5"/>
  <c r="BB2297" i="5"/>
  <c r="Z1427" i="5"/>
  <c r="BE2297" i="5"/>
  <c r="AC1427" i="5"/>
  <c r="E2297" i="5"/>
  <c r="AJ2297" i="5"/>
  <c r="H1427" i="5"/>
  <c r="AQ2297" i="5"/>
  <c r="O1427" i="5"/>
  <c r="AX2297" i="5"/>
  <c r="V1427" i="5"/>
  <c r="BA2297" i="5"/>
  <c r="Y1427" i="5"/>
  <c r="BD1427" i="5"/>
  <c r="AF2297" i="5"/>
  <c r="D1427" i="5"/>
  <c r="AM2297" i="5"/>
  <c r="K1427" i="5"/>
  <c r="AT2297" i="5"/>
  <c r="R1427" i="5"/>
  <c r="AW2297" i="5"/>
  <c r="U1427" i="5"/>
  <c r="AZ1427" i="5"/>
  <c r="AB2297" i="5"/>
  <c r="BG1427" i="5"/>
  <c r="AI2297" i="5"/>
  <c r="G1427" i="5"/>
  <c r="AP2297" i="5"/>
  <c r="N1427" i="5"/>
  <c r="AS2297" i="5"/>
  <c r="Q1427" i="5"/>
  <c r="AV1427" i="5"/>
  <c r="X2297" i="5"/>
  <c r="BC1427" i="5"/>
  <c r="AE2297" i="5"/>
  <c r="C1427" i="5"/>
  <c r="AL2297" i="5"/>
  <c r="J1427" i="5"/>
  <c r="AO2297" i="5"/>
  <c r="M1427" i="5"/>
  <c r="AR1427" i="5"/>
  <c r="T2297" i="5"/>
  <c r="AY1427" i="5"/>
  <c r="AA2297" i="5"/>
  <c r="BF1427" i="5"/>
  <c r="AH2297" i="5"/>
  <c r="F1427" i="5"/>
  <c r="AK2297" i="5"/>
  <c r="I1427" i="5"/>
  <c r="AN1427" i="5"/>
  <c r="P2297" i="5"/>
  <c r="AU1427" i="5"/>
  <c r="B1427" i="5"/>
  <c r="W2297" i="5"/>
  <c r="BB1427" i="5"/>
  <c r="AD2297" i="5"/>
  <c r="BE1427" i="5"/>
  <c r="AG2297" i="5"/>
  <c r="E1427" i="5"/>
  <c r="AJ1427" i="5"/>
  <c r="L2297" i="5"/>
  <c r="AQ1427" i="5"/>
  <c r="S2297" i="5"/>
  <c r="AX1427" i="5"/>
  <c r="Z2297" i="5"/>
  <c r="BA1427" i="5"/>
  <c r="AC2297" i="5"/>
  <c r="B2297" i="5"/>
  <c r="AF1427" i="5"/>
  <c r="H2297" i="5"/>
  <c r="AM1427" i="5"/>
  <c r="O2297" i="5"/>
  <c r="AT1427" i="5"/>
  <c r="V2297" i="5"/>
  <c r="AW1427" i="5"/>
  <c r="Y2297" i="5"/>
  <c r="BD2297" i="5"/>
  <c r="AB1427" i="5"/>
  <c r="D2297" i="5"/>
  <c r="AI1427" i="5"/>
  <c r="K2297" i="5"/>
  <c r="AP1427" i="5"/>
  <c r="S1993" i="5"/>
  <c r="BE1993" i="5"/>
  <c r="AB1123" i="5"/>
  <c r="AV1123" i="5"/>
  <c r="C1123" i="5"/>
  <c r="AR1993" i="5"/>
  <c r="J1123" i="5"/>
  <c r="H1993" i="5"/>
  <c r="AO1123" i="5"/>
  <c r="V1993" i="5"/>
  <c r="AE1993" i="5"/>
  <c r="AN1123" i="5"/>
  <c r="U1123" i="5"/>
  <c r="V1123" i="5"/>
  <c r="BD1993" i="5"/>
  <c r="AE1123" i="5"/>
  <c r="K1993" i="5"/>
  <c r="M1993" i="5"/>
  <c r="W1993" i="5"/>
  <c r="BG1123" i="5"/>
  <c r="M1123" i="5"/>
  <c r="AW1993" i="5"/>
  <c r="T1123" i="5"/>
  <c r="BG1993" i="5"/>
  <c r="AG1123" i="5"/>
  <c r="E1993" i="5"/>
  <c r="AP1993" i="5"/>
  <c r="AY1123" i="5"/>
  <c r="B1993" i="5"/>
  <c r="N1993" i="5"/>
  <c r="AV1993" i="5"/>
  <c r="W1123" i="5"/>
  <c r="AK1123" i="5"/>
  <c r="T1993" i="5"/>
  <c r="AH1993" i="5"/>
  <c r="AD1123" i="5"/>
  <c r="C1993" i="5"/>
  <c r="AO1993" i="5"/>
  <c r="L1123" i="5"/>
  <c r="P1123" i="5"/>
  <c r="AC1123" i="5"/>
  <c r="L1993" i="5"/>
  <c r="Z1123" i="5"/>
  <c r="AY1993" i="5"/>
  <c r="Y1123" i="5"/>
  <c r="F1993" i="5"/>
  <c r="BF1993" i="5"/>
  <c r="H1123" i="5"/>
  <c r="BA1993" i="5"/>
  <c r="AL1123" i="5"/>
  <c r="AN1993" i="5"/>
  <c r="O1123" i="5"/>
  <c r="BB1993" i="5"/>
  <c r="AJ1993" i="5"/>
  <c r="AX1993" i="5"/>
  <c r="BB1123" i="5"/>
  <c r="AG1993" i="5"/>
  <c r="D1123" i="5"/>
  <c r="AQ1993" i="5"/>
  <c r="Q1123" i="5"/>
  <c r="AB1993" i="5"/>
  <c r="J1993" i="5"/>
  <c r="S1123" i="5"/>
  <c r="R1123" i="5"/>
  <c r="AZ1123" i="5"/>
  <c r="AF1993" i="5"/>
  <c r="G1123" i="5"/>
  <c r="E1123" i="5"/>
  <c r="AU1993" i="5"/>
  <c r="BD1123" i="5"/>
  <c r="AT1123" i="5"/>
  <c r="AT1993" i="5"/>
  <c r="Y1993" i="5"/>
  <c r="BC1123" i="5"/>
  <c r="AQ1123" i="5"/>
  <c r="AC1993" i="5"/>
  <c r="AM1993" i="5"/>
  <c r="AP1123" i="5"/>
  <c r="AI1993" i="5"/>
  <c r="I1123" i="5"/>
  <c r="AR1123" i="5"/>
  <c r="Z1993" i="5"/>
  <c r="AI1123" i="5"/>
  <c r="U1993" i="5"/>
  <c r="BF1123" i="5"/>
  <c r="B1123" i="5"/>
  <c r="X1993" i="5"/>
  <c r="BE1123" i="5"/>
  <c r="AL1993" i="5"/>
  <c r="D1993" i="5"/>
  <c r="R1993" i="5"/>
  <c r="BA1123" i="5"/>
  <c r="F1123" i="5"/>
  <c r="Q1993" i="5"/>
  <c r="AU1123" i="5"/>
  <c r="AS1993" i="5"/>
  <c r="BC1993" i="5"/>
  <c r="AF1123" i="5"/>
  <c r="AS1123" i="5"/>
  <c r="AH1123" i="5"/>
  <c r="AJ1123" i="5"/>
  <c r="P1993" i="5"/>
  <c r="AW1123" i="5"/>
  <c r="AK1993" i="5"/>
  <c r="O1993" i="5"/>
  <c r="X1123" i="5"/>
  <c r="AX1123" i="5"/>
  <c r="AD1993" i="5"/>
  <c r="I1993" i="5"/>
  <c r="AM1123" i="5"/>
  <c r="K1123" i="5"/>
  <c r="AZ1993" i="5"/>
  <c r="G1993" i="5"/>
  <c r="N1123" i="5"/>
  <c r="K1797" i="5"/>
  <c r="AG1797" i="5"/>
  <c r="AI1797" i="5"/>
  <c r="AC927" i="5"/>
  <c r="R927" i="5"/>
  <c r="AI927" i="5"/>
  <c r="AR927" i="5"/>
  <c r="BG1797" i="5"/>
  <c r="AP1797" i="5"/>
  <c r="AN1797" i="5"/>
  <c r="AT1797" i="5"/>
  <c r="N927" i="5"/>
  <c r="AU927" i="5"/>
  <c r="BD927" i="5"/>
  <c r="AV1797" i="5"/>
  <c r="AU1797" i="5"/>
  <c r="AW1797" i="5"/>
  <c r="AY1797" i="5"/>
  <c r="Y927" i="5"/>
  <c r="BF927" i="5"/>
  <c r="H927" i="5"/>
  <c r="AZ927" i="5"/>
  <c r="V1797" i="5"/>
  <c r="X1797" i="5"/>
  <c r="AD1797" i="5"/>
  <c r="AG927" i="5"/>
  <c r="F927" i="5"/>
  <c r="W927" i="5"/>
  <c r="AF927" i="5"/>
  <c r="F1797" i="5"/>
  <c r="D1797" i="5"/>
  <c r="J1797" i="5"/>
  <c r="AW927" i="5"/>
  <c r="V927" i="5"/>
  <c r="AM927" i="5"/>
  <c r="AV927" i="5"/>
  <c r="BB1797" i="5"/>
  <c r="M1797" i="5"/>
  <c r="O1797" i="5"/>
  <c r="AS927" i="5"/>
  <c r="AH927" i="5"/>
  <c r="AY927" i="5"/>
  <c r="B927" i="5"/>
  <c r="AQ1797" i="5"/>
  <c r="R1797" i="5"/>
  <c r="T1797" i="5"/>
  <c r="Z1797" i="5"/>
  <c r="AD927" i="5"/>
  <c r="C927" i="5"/>
  <c r="L927" i="5"/>
  <c r="AO1797" i="5"/>
  <c r="AZ1797" i="5"/>
  <c r="BF1797" i="5"/>
  <c r="BD1797" i="5"/>
  <c r="AK927" i="5"/>
  <c r="J927" i="5"/>
  <c r="AA927" i="5"/>
  <c r="Y1797" i="5"/>
  <c r="AB1797" i="5"/>
  <c r="AH1797" i="5"/>
  <c r="AJ1797" i="5"/>
  <c r="BA927" i="5"/>
  <c r="Z927" i="5"/>
  <c r="AQ927" i="5"/>
  <c r="AJ927" i="5"/>
  <c r="AK1797" i="5"/>
  <c r="AM1797" i="5"/>
  <c r="AS1797" i="5"/>
  <c r="E927" i="5"/>
  <c r="AL927" i="5"/>
  <c r="BC927" i="5"/>
  <c r="B1797" i="5"/>
  <c r="AL1797" i="5"/>
  <c r="AR1797" i="5"/>
  <c r="AX1797" i="5"/>
  <c r="Q927" i="5"/>
  <c r="AX927" i="5"/>
  <c r="P927" i="5"/>
  <c r="AF1797" i="5"/>
  <c r="W1797" i="5"/>
  <c r="AC1797" i="5"/>
  <c r="AE1797" i="5"/>
  <c r="AO927" i="5"/>
  <c r="O927" i="5"/>
  <c r="X927" i="5"/>
  <c r="T927" i="5"/>
  <c r="P1797" i="5"/>
  <c r="C1797" i="5"/>
  <c r="E1797" i="5"/>
  <c r="BE927" i="5"/>
  <c r="AE927" i="5"/>
  <c r="AN927" i="5"/>
  <c r="I1797" i="5"/>
  <c r="H1797" i="5"/>
  <c r="N1797" i="5"/>
  <c r="L1797" i="5"/>
  <c r="I927" i="5"/>
  <c r="AP927" i="5"/>
  <c r="BG927" i="5"/>
  <c r="BE1797" i="5"/>
  <c r="Q1797" i="5"/>
  <c r="S1797" i="5"/>
  <c r="U1797" i="5"/>
  <c r="U927" i="5"/>
  <c r="BB927" i="5"/>
  <c r="K927" i="5"/>
  <c r="D927" i="5"/>
  <c r="AA1797" i="5"/>
  <c r="BA1797" i="5"/>
  <c r="BC1797" i="5"/>
  <c r="M927" i="5"/>
  <c r="AT927" i="5"/>
  <c r="S927" i="5"/>
  <c r="AB927" i="5"/>
  <c r="BG1495" i="5"/>
  <c r="AI2365" i="5"/>
  <c r="G1495" i="5"/>
  <c r="Z2365" i="5"/>
  <c r="AB1495" i="5"/>
  <c r="AC2365" i="5"/>
  <c r="P1495" i="5"/>
  <c r="AV2365" i="5"/>
  <c r="Y1495" i="5"/>
  <c r="BC1495" i="5"/>
  <c r="O2365" i="5"/>
  <c r="AN1495" i="5"/>
  <c r="V2365" i="5"/>
  <c r="V1495" i="5"/>
  <c r="AO2365" i="5"/>
  <c r="AF1495" i="5"/>
  <c r="AR2365" i="5"/>
  <c r="T1495" i="5"/>
  <c r="AI1495" i="5"/>
  <c r="K2365" i="5"/>
  <c r="AH1495" i="5"/>
  <c r="AM2365" i="5"/>
  <c r="K1495" i="5"/>
  <c r="AT2365" i="5"/>
  <c r="BB1495" i="5"/>
  <c r="AG2365" i="5"/>
  <c r="U1495" i="5"/>
  <c r="AJ2365" i="5"/>
  <c r="W2365" i="5"/>
  <c r="AX1495" i="5"/>
  <c r="AD2365" i="5"/>
  <c r="AG1495" i="5"/>
  <c r="Q2365" i="5"/>
  <c r="BE1495" i="5"/>
  <c r="T2365" i="5"/>
  <c r="B1495" i="5"/>
  <c r="AQ1495" i="5"/>
  <c r="S2365" i="5"/>
  <c r="AS1495" i="5"/>
  <c r="J2365" i="5"/>
  <c r="F1495" i="5"/>
  <c r="M2365" i="5"/>
  <c r="AZ1495" i="5"/>
  <c r="AF2365" i="5"/>
  <c r="D1495" i="5"/>
  <c r="AM1495" i="5"/>
  <c r="BF2365" i="5"/>
  <c r="R1495" i="5"/>
  <c r="F2365" i="5"/>
  <c r="BF1495" i="5"/>
  <c r="AH2365" i="5"/>
  <c r="AL1495" i="5"/>
  <c r="AK2365" i="5"/>
  <c r="Z1495" i="5"/>
  <c r="X2365" i="5"/>
  <c r="BG2365" i="5"/>
  <c r="AE1495" i="5"/>
  <c r="I1495" i="5"/>
  <c r="I2365" i="5"/>
  <c r="AT1495" i="5"/>
  <c r="L2365" i="5"/>
  <c r="AE2365" i="5"/>
  <c r="C1495" i="5"/>
  <c r="AL2365" i="5"/>
  <c r="AR1495" i="5"/>
  <c r="BE2365" i="5"/>
  <c r="BA1495" i="5"/>
  <c r="E2365" i="5"/>
  <c r="AO1495" i="5"/>
  <c r="AY1495" i="5"/>
  <c r="AA2365" i="5"/>
  <c r="BD1495" i="5"/>
  <c r="AX2365" i="5"/>
  <c r="H1495" i="5"/>
  <c r="BA2365" i="5"/>
  <c r="AV1495" i="5"/>
  <c r="AN2365" i="5"/>
  <c r="N1495" i="5"/>
  <c r="AU1495" i="5"/>
  <c r="B2365" i="5"/>
  <c r="P2365" i="5"/>
  <c r="AY2365" i="5"/>
  <c r="W1495" i="5"/>
  <c r="AP2365" i="5"/>
  <c r="AW1495" i="5"/>
  <c r="AS2365" i="5"/>
  <c r="AK1495" i="5"/>
  <c r="R2365" i="5"/>
  <c r="H2365" i="5"/>
  <c r="AC1495" i="5"/>
  <c r="AJ1495" i="5"/>
  <c r="C2365" i="5"/>
  <c r="AZ2365" i="5"/>
  <c r="AB2365" i="5"/>
  <c r="M1495" i="5"/>
  <c r="Q1495" i="5"/>
  <c r="AQ2365" i="5"/>
  <c r="N2365" i="5"/>
  <c r="D2365" i="5"/>
  <c r="X1495" i="5"/>
  <c r="AD1495" i="5"/>
  <c r="AU2365" i="5"/>
  <c r="U2365" i="5"/>
  <c r="O1495" i="5"/>
  <c r="L1495" i="5"/>
  <c r="BC2365" i="5"/>
  <c r="AW2365" i="5"/>
  <c r="Y2365" i="5"/>
  <c r="S1495" i="5"/>
  <c r="E1495" i="5"/>
  <c r="G2365" i="5"/>
  <c r="BD2365" i="5"/>
  <c r="AA1495" i="5"/>
  <c r="AP1495" i="5"/>
  <c r="J1495" i="5"/>
  <c r="BB2365" i="5"/>
  <c r="AZ1175" i="5"/>
  <c r="Y2045" i="5"/>
  <c r="BC1175" i="5"/>
  <c r="BF2045" i="5"/>
  <c r="AN1175" i="5"/>
  <c r="AA1175" i="5"/>
  <c r="AT1175" i="5"/>
  <c r="AT2045" i="5"/>
  <c r="Q1175" i="5"/>
  <c r="AR1175" i="5"/>
  <c r="AJ2045" i="5"/>
  <c r="W2045" i="5"/>
  <c r="J2045" i="5"/>
  <c r="X1175" i="5"/>
  <c r="AI2045" i="5"/>
  <c r="J1175" i="5"/>
  <c r="AL2045" i="5"/>
  <c r="I1175" i="5"/>
  <c r="E2045" i="5"/>
  <c r="AU2045" i="5"/>
  <c r="G2045" i="5"/>
  <c r="AG2045" i="5"/>
  <c r="D1175" i="5"/>
  <c r="G1175" i="5"/>
  <c r="P1175" i="5"/>
  <c r="C1175" i="5"/>
  <c r="AS1175" i="5"/>
  <c r="Q2045" i="5"/>
  <c r="AU1175" i="5"/>
  <c r="P2045" i="5"/>
  <c r="AX1175" i="5"/>
  <c r="AQ1175" i="5"/>
  <c r="AD1175" i="5"/>
  <c r="M1175" i="5"/>
  <c r="B1175" i="5"/>
  <c r="AJ1175" i="5"/>
  <c r="I2045" i="5"/>
  <c r="AM1175" i="5"/>
  <c r="Z2045" i="5"/>
  <c r="H1175" i="5"/>
  <c r="BB1175" i="5"/>
  <c r="N1175" i="5"/>
  <c r="AD2045" i="5"/>
  <c r="BE2045" i="5"/>
  <c r="AB1175" i="5"/>
  <c r="D2045" i="5"/>
  <c r="AX2045" i="5"/>
  <c r="AY1175" i="5"/>
  <c r="X2045" i="5"/>
  <c r="BF1175" i="5"/>
  <c r="AA2045" i="5"/>
  <c r="BE1175" i="5"/>
  <c r="F1175" i="5"/>
  <c r="AC2045" i="5"/>
  <c r="AR2045" i="5"/>
  <c r="E1175" i="5"/>
  <c r="H2045" i="5"/>
  <c r="AP1175" i="5"/>
  <c r="K2045" i="5"/>
  <c r="AO1175" i="5"/>
  <c r="AC1175" i="5"/>
  <c r="AZ2045" i="5"/>
  <c r="L2045" i="5"/>
  <c r="BD2045" i="5"/>
  <c r="AE1175" i="5"/>
  <c r="BG2045" i="5"/>
  <c r="AH1175" i="5"/>
  <c r="K1175" i="5"/>
  <c r="BA1175" i="5"/>
  <c r="BA2045" i="5"/>
  <c r="AW2045" i="5"/>
  <c r="T1175" i="5"/>
  <c r="AV2045" i="5"/>
  <c r="W1175" i="5"/>
  <c r="AV1175" i="5"/>
  <c r="AI1175" i="5"/>
  <c r="V1175" i="5"/>
  <c r="AK1175" i="5"/>
  <c r="S2045" i="5"/>
  <c r="AW1175" i="5"/>
  <c r="V2045" i="5"/>
  <c r="AS2045" i="5"/>
  <c r="AB2045" i="5"/>
  <c r="O2045" i="5"/>
  <c r="AH2045" i="5"/>
  <c r="C2045" i="5"/>
  <c r="AG1175" i="5"/>
  <c r="F2045" i="5"/>
  <c r="M2045" i="5"/>
  <c r="BC2045" i="5"/>
  <c r="AP2045" i="5"/>
  <c r="BD1175" i="5"/>
  <c r="AY2045" i="5"/>
  <c r="Z1175" i="5"/>
  <c r="BB2045" i="5"/>
  <c r="Y1175" i="5"/>
  <c r="AK2045" i="5"/>
  <c r="T2045" i="5"/>
  <c r="AM2045" i="5"/>
  <c r="AN2045" i="5"/>
  <c r="O1175" i="5"/>
  <c r="AQ2045" i="5"/>
  <c r="R1175" i="5"/>
  <c r="AL1175" i="5"/>
  <c r="U1175" i="5"/>
  <c r="U2045" i="5"/>
  <c r="B2045" i="5"/>
  <c r="N2045" i="5"/>
  <c r="AO2045" i="5"/>
  <c r="L1175" i="5"/>
  <c r="AE2045" i="5"/>
  <c r="R2045" i="5"/>
  <c r="BG1175" i="5"/>
  <c r="S1175" i="5"/>
  <c r="Q1841" i="5"/>
  <c r="S1841" i="5"/>
  <c r="AI1841" i="5"/>
  <c r="E971" i="5"/>
  <c r="N971" i="5"/>
  <c r="AU971" i="5"/>
  <c r="H971" i="5"/>
  <c r="AH1841" i="5"/>
  <c r="X1841" i="5"/>
  <c r="Z1841" i="5"/>
  <c r="Q971" i="5"/>
  <c r="Z971" i="5"/>
  <c r="BG971" i="5"/>
  <c r="T971" i="5"/>
  <c r="AB1841" i="5"/>
  <c r="C1841" i="5"/>
  <c r="BD1841" i="5"/>
  <c r="BB1841" i="5"/>
  <c r="AO971" i="5"/>
  <c r="G971" i="5"/>
  <c r="AB971" i="5"/>
  <c r="U1841" i="5"/>
  <c r="H1841" i="5"/>
  <c r="N1841" i="5"/>
  <c r="O1841" i="5"/>
  <c r="BA971" i="5"/>
  <c r="R971" i="5"/>
  <c r="AI971" i="5"/>
  <c r="E1841" i="5"/>
  <c r="AU1841" i="5"/>
  <c r="AS1841" i="5"/>
  <c r="AW1841" i="5"/>
  <c r="I971" i="5"/>
  <c r="AH971" i="5"/>
  <c r="AY971" i="5"/>
  <c r="BA1841" i="5"/>
  <c r="AZ1841" i="5"/>
  <c r="BF1841" i="5"/>
  <c r="J1841" i="5"/>
  <c r="U971" i="5"/>
  <c r="AD971" i="5"/>
  <c r="C971" i="5"/>
  <c r="X971" i="5"/>
  <c r="W1841" i="5"/>
  <c r="AG1841" i="5"/>
  <c r="AE1841" i="5"/>
  <c r="M971" i="5"/>
  <c r="AL971" i="5"/>
  <c r="AF971" i="5"/>
  <c r="L1841" i="5"/>
  <c r="AP1841" i="5"/>
  <c r="AJ1841" i="5"/>
  <c r="AC1841" i="5"/>
  <c r="BE971" i="5"/>
  <c r="W971" i="5"/>
  <c r="AR971" i="5"/>
  <c r="BD971" i="5"/>
  <c r="BC1841" i="5"/>
  <c r="V1841" i="5"/>
  <c r="P1841" i="5"/>
  <c r="BG1841" i="5"/>
  <c r="F971" i="5"/>
  <c r="AM971" i="5"/>
  <c r="B1841" i="5"/>
  <c r="AR1841" i="5"/>
  <c r="AA1841" i="5"/>
  <c r="Y1841" i="5"/>
  <c r="T1841" i="5"/>
  <c r="Y971" i="5"/>
  <c r="AX971" i="5"/>
  <c r="L971" i="5"/>
  <c r="B971" i="5"/>
  <c r="R1841" i="5"/>
  <c r="D1841" i="5"/>
  <c r="F1841" i="5"/>
  <c r="AG971" i="5"/>
  <c r="AP971" i="5"/>
  <c r="O971" i="5"/>
  <c r="AJ971" i="5"/>
  <c r="G1841" i="5"/>
  <c r="M1841" i="5"/>
  <c r="AC971" i="5"/>
  <c r="BB971" i="5"/>
  <c r="AA971" i="5"/>
  <c r="AV971" i="5"/>
  <c r="AX1841" i="5"/>
  <c r="AV1841" i="5"/>
  <c r="AT1841" i="5"/>
  <c r="AS971" i="5"/>
  <c r="J971" i="5"/>
  <c r="AQ971" i="5"/>
  <c r="D971" i="5"/>
  <c r="AM1841" i="5"/>
  <c r="BE1841" i="5"/>
  <c r="AY1841" i="5"/>
  <c r="AD1841" i="5"/>
  <c r="V971" i="5"/>
  <c r="BC971" i="5"/>
  <c r="P971" i="5"/>
  <c r="AK1841" i="5"/>
  <c r="AF1841" i="5"/>
  <c r="AL1841" i="5"/>
  <c r="AN1841" i="5"/>
  <c r="AK971" i="5"/>
  <c r="AT971" i="5"/>
  <c r="S971" i="5"/>
  <c r="AN971" i="5"/>
  <c r="AO1841" i="5"/>
  <c r="AQ1841" i="5"/>
  <c r="I1841" i="5"/>
  <c r="AW971" i="5"/>
  <c r="BF971" i="5"/>
  <c r="AE971" i="5"/>
  <c r="AZ971" i="5"/>
  <c r="AS907" i="5"/>
  <c r="N907" i="5"/>
  <c r="AQ907" i="5"/>
  <c r="Z1777" i="5"/>
  <c r="F1777" i="5"/>
  <c r="AG1777" i="5"/>
  <c r="B1777" i="5"/>
  <c r="BE907" i="5"/>
  <c r="Z907" i="5"/>
  <c r="BC907" i="5"/>
  <c r="O1777" i="5"/>
  <c r="BB1777" i="5"/>
  <c r="AH1777" i="5"/>
  <c r="L907" i="5"/>
  <c r="B907" i="5"/>
  <c r="AW907" i="5"/>
  <c r="C907" i="5"/>
  <c r="M1777" i="5"/>
  <c r="Q907" i="5"/>
  <c r="AH907" i="5"/>
  <c r="AS1777" i="5"/>
  <c r="Y1777" i="5"/>
  <c r="E1777" i="5"/>
  <c r="X1777" i="5"/>
  <c r="D907" i="5"/>
  <c r="E907" i="5"/>
  <c r="AD907" i="5"/>
  <c r="O907" i="5"/>
  <c r="J1777" i="5"/>
  <c r="BA1777" i="5"/>
  <c r="Q1777" i="5"/>
  <c r="P907" i="5"/>
  <c r="AO907" i="5"/>
  <c r="J907" i="5"/>
  <c r="AM907" i="5"/>
  <c r="AE1777" i="5"/>
  <c r="K1777" i="5"/>
  <c r="AX1777" i="5"/>
  <c r="N1777" i="5"/>
  <c r="BG907" i="5"/>
  <c r="V907" i="5"/>
  <c r="AY907" i="5"/>
  <c r="T1777" i="5"/>
  <c r="BG1777" i="5"/>
  <c r="AM1777" i="5"/>
  <c r="C1777" i="5"/>
  <c r="AI907" i="5"/>
  <c r="S1777" i="5"/>
  <c r="AC1777" i="5"/>
  <c r="T907" i="5"/>
  <c r="U907" i="5"/>
  <c r="G907" i="5"/>
  <c r="BF1777" i="5"/>
  <c r="AL1777" i="5"/>
  <c r="R1777" i="5"/>
  <c r="AB907" i="5"/>
  <c r="Y907" i="5"/>
  <c r="BB907" i="5"/>
  <c r="W907" i="5"/>
  <c r="AU1777" i="5"/>
  <c r="AA1777" i="5"/>
  <c r="G1777" i="5"/>
  <c r="AD1777" i="5"/>
  <c r="AJ1777" i="5"/>
  <c r="H907" i="5"/>
  <c r="I1777" i="5"/>
  <c r="X907" i="5"/>
  <c r="AL907" i="5"/>
  <c r="K907" i="5"/>
  <c r="BE1777" i="5"/>
  <c r="AK1777" i="5"/>
  <c r="BD1777" i="5"/>
  <c r="AF907" i="5"/>
  <c r="AC907" i="5"/>
  <c r="BF907" i="5"/>
  <c r="AA907" i="5"/>
  <c r="AP1777" i="5"/>
  <c r="V1777" i="5"/>
  <c r="AW1777" i="5"/>
  <c r="AR907" i="5"/>
  <c r="BD907" i="5"/>
  <c r="P1777" i="5"/>
  <c r="AG907" i="5"/>
  <c r="AR1777" i="5"/>
  <c r="I907" i="5"/>
  <c r="AP907" i="5"/>
  <c r="AE907" i="5"/>
  <c r="AV1777" i="5"/>
  <c r="AB1777" i="5"/>
  <c r="AY1777" i="5"/>
  <c r="AJ907" i="5"/>
  <c r="AK907" i="5"/>
  <c r="R907" i="5"/>
  <c r="AU907" i="5"/>
  <c r="AO1777" i="5"/>
  <c r="U1777" i="5"/>
  <c r="AN1777" i="5"/>
  <c r="AV907" i="5"/>
  <c r="F907" i="5"/>
  <c r="BC1777" i="5"/>
  <c r="AX907" i="5"/>
  <c r="H1777" i="5"/>
  <c r="M907" i="5"/>
  <c r="AT907" i="5"/>
  <c r="D1777" i="5"/>
  <c r="AQ1777" i="5"/>
  <c r="W1777" i="5"/>
  <c r="AT1777" i="5"/>
  <c r="AN907" i="5"/>
  <c r="BA907" i="5"/>
  <c r="S907" i="5"/>
  <c r="AZ1777" i="5"/>
  <c r="AF1777" i="5"/>
  <c r="L1777" i="5"/>
  <c r="AI1777" i="5"/>
  <c r="AZ907" i="5"/>
  <c r="V970" i="5"/>
  <c r="C970" i="5"/>
  <c r="AF970" i="5"/>
  <c r="AV1840" i="5"/>
  <c r="L1840" i="5"/>
  <c r="AY1840" i="5"/>
  <c r="AE1840" i="5"/>
  <c r="AW970" i="5"/>
  <c r="O970" i="5"/>
  <c r="AB970" i="5"/>
  <c r="AO1840" i="5"/>
  <c r="E1840" i="5"/>
  <c r="AN1840" i="5"/>
  <c r="T1840" i="5"/>
  <c r="AS970" i="5"/>
  <c r="R970" i="5"/>
  <c r="AQ970" i="5"/>
  <c r="AH1840" i="5"/>
  <c r="BA1840" i="5"/>
  <c r="AG1840" i="5"/>
  <c r="M1840" i="5"/>
  <c r="BE970" i="5"/>
  <c r="J970" i="5"/>
  <c r="AY970" i="5"/>
  <c r="T970" i="5"/>
  <c r="BG1840" i="5"/>
  <c r="W1840" i="5"/>
  <c r="C1840" i="5"/>
  <c r="U970" i="5"/>
  <c r="AG970" i="5"/>
  <c r="Z970" i="5"/>
  <c r="G970" i="5"/>
  <c r="AJ970" i="5"/>
  <c r="AQ1840" i="5"/>
  <c r="G1840" i="5"/>
  <c r="BB1840" i="5"/>
  <c r="AK970" i="5"/>
  <c r="AL970" i="5"/>
  <c r="S970" i="5"/>
  <c r="AV970" i="5"/>
  <c r="AF1840" i="5"/>
  <c r="BC1840" i="5"/>
  <c r="AI1840" i="5"/>
  <c r="O1840" i="5"/>
  <c r="BD970" i="5"/>
  <c r="AE970" i="5"/>
  <c r="AR970" i="5"/>
  <c r="Y1840" i="5"/>
  <c r="AR1840" i="5"/>
  <c r="X1840" i="5"/>
  <c r="D1840" i="5"/>
  <c r="Q970" i="5"/>
  <c r="N970" i="5"/>
  <c r="BC970" i="5"/>
  <c r="X970" i="5"/>
  <c r="AT1840" i="5"/>
  <c r="Z1840" i="5"/>
  <c r="F1840" i="5"/>
  <c r="I970" i="5"/>
  <c r="AD970" i="5"/>
  <c r="AN970" i="5"/>
  <c r="AD1840" i="5"/>
  <c r="J1840" i="5"/>
  <c r="AS1840" i="5"/>
  <c r="Y970" i="5"/>
  <c r="AP970" i="5"/>
  <c r="W970" i="5"/>
  <c r="AZ970" i="5"/>
  <c r="AA1840" i="5"/>
  <c r="BF1840" i="5"/>
  <c r="AL1840" i="5"/>
  <c r="BA970" i="5"/>
  <c r="BB970" i="5"/>
  <c r="AI970" i="5"/>
  <c r="D970" i="5"/>
  <c r="P1840" i="5"/>
  <c r="AM1840" i="5"/>
  <c r="S1840" i="5"/>
  <c r="E970" i="5"/>
  <c r="B970" i="5"/>
  <c r="AH970" i="5"/>
  <c r="BG970" i="5"/>
  <c r="R1840" i="5"/>
  <c r="AK1840" i="5"/>
  <c r="Q1840" i="5"/>
  <c r="AZ1840" i="5"/>
  <c r="M970" i="5"/>
  <c r="AX970" i="5"/>
  <c r="L970" i="5"/>
  <c r="BE1840" i="5"/>
  <c r="U1840" i="5"/>
  <c r="BD1840" i="5"/>
  <c r="AJ1840" i="5"/>
  <c r="AC970" i="5"/>
  <c r="AT970" i="5"/>
  <c r="AA970" i="5"/>
  <c r="AX1840" i="5"/>
  <c r="N1840" i="5"/>
  <c r="AW1840" i="5"/>
  <c r="AC1840" i="5"/>
  <c r="AO970" i="5"/>
  <c r="BF970" i="5"/>
  <c r="AM970" i="5"/>
  <c r="H970" i="5"/>
  <c r="AP1840" i="5"/>
  <c r="V1840" i="5"/>
  <c r="B1840" i="5"/>
  <c r="F970" i="5"/>
  <c r="AU970" i="5"/>
  <c r="P970" i="5"/>
  <c r="I1840" i="5"/>
  <c r="AB1840" i="5"/>
  <c r="H1840" i="5"/>
  <c r="AU1840" i="5"/>
  <c r="W1041" i="5"/>
  <c r="AR1041" i="5"/>
  <c r="AC1911" i="5"/>
  <c r="AV1911" i="5"/>
  <c r="L1911" i="5"/>
  <c r="AY1911" i="5"/>
  <c r="AC1041" i="5"/>
  <c r="AH1041" i="5"/>
  <c r="AY1041" i="5"/>
  <c r="V1911" i="5"/>
  <c r="AO1911" i="5"/>
  <c r="E1911" i="5"/>
  <c r="AN1911" i="5"/>
  <c r="AO1041" i="5"/>
  <c r="AT1041" i="5"/>
  <c r="C1041" i="5"/>
  <c r="AN1041" i="5"/>
  <c r="AH1911" i="5"/>
  <c r="BA1911" i="5"/>
  <c r="AG1911" i="5"/>
  <c r="BA1041" i="5"/>
  <c r="B1041" i="5"/>
  <c r="K1041" i="5"/>
  <c r="AV1041" i="5"/>
  <c r="AJ1911" i="5"/>
  <c r="BG1911" i="5"/>
  <c r="W1911" i="5"/>
  <c r="C1911" i="5"/>
  <c r="V1041" i="5"/>
  <c r="AA1041" i="5"/>
  <c r="D1041" i="5"/>
  <c r="T1911" i="5"/>
  <c r="AQ1911" i="5"/>
  <c r="G1911" i="5"/>
  <c r="Q1041" i="5"/>
  <c r="AL1041" i="5"/>
  <c r="AM1041" i="5"/>
  <c r="P1041" i="5"/>
  <c r="M1911" i="5"/>
  <c r="AF1911" i="5"/>
  <c r="BC1911" i="5"/>
  <c r="AI1911" i="5"/>
  <c r="AS1041" i="5"/>
  <c r="BD1041" i="5"/>
  <c r="L1041" i="5"/>
  <c r="F1911" i="5"/>
  <c r="Y1911" i="5"/>
  <c r="AR1911" i="5"/>
  <c r="X1911" i="5"/>
  <c r="BE1041" i="5"/>
  <c r="B1911" i="5"/>
  <c r="O1041" i="5"/>
  <c r="AZ1041" i="5"/>
  <c r="AE1911" i="5"/>
  <c r="AT1911" i="5"/>
  <c r="Z1911" i="5"/>
  <c r="E1041" i="5"/>
  <c r="Z1041" i="5"/>
  <c r="AE1041" i="5"/>
  <c r="H1041" i="5"/>
  <c r="O1911" i="5"/>
  <c r="AD1911" i="5"/>
  <c r="J1911" i="5"/>
  <c r="U1041" i="5"/>
  <c r="AP1041" i="5"/>
  <c r="AQ1041" i="5"/>
  <c r="T1041" i="5"/>
  <c r="D1911" i="5"/>
  <c r="AA1911" i="5"/>
  <c r="BF1911" i="5"/>
  <c r="AG1041" i="5"/>
  <c r="BB1041" i="5"/>
  <c r="BC1041" i="5"/>
  <c r="AF1041" i="5"/>
  <c r="AZ1911" i="5"/>
  <c r="P1911" i="5"/>
  <c r="AM1911" i="5"/>
  <c r="S1911" i="5"/>
  <c r="F1041" i="5"/>
  <c r="AX1041" i="5"/>
  <c r="S1041" i="5"/>
  <c r="BB1911" i="5"/>
  <c r="AK1911" i="5"/>
  <c r="Q1911" i="5"/>
  <c r="I1041" i="5"/>
  <c r="N1041" i="5"/>
  <c r="AI1041" i="5"/>
  <c r="AL1911" i="5"/>
  <c r="BE1911" i="5"/>
  <c r="U1911" i="5"/>
  <c r="BD1911" i="5"/>
  <c r="Y1041" i="5"/>
  <c r="AD1041" i="5"/>
  <c r="AU1041" i="5"/>
  <c r="X1041" i="5"/>
  <c r="AX1911" i="5"/>
  <c r="N1911" i="5"/>
  <c r="AW1911" i="5"/>
  <c r="AK1041" i="5"/>
  <c r="BF1041" i="5"/>
  <c r="BG1041" i="5"/>
  <c r="AJ1041" i="5"/>
  <c r="AU1911" i="5"/>
  <c r="K1911" i="5"/>
  <c r="AP1911" i="5"/>
  <c r="AW1041" i="5"/>
  <c r="J1041" i="5"/>
  <c r="G1041" i="5"/>
  <c r="AB1041" i="5"/>
  <c r="AS1911" i="5"/>
  <c r="I1911" i="5"/>
  <c r="AB1911" i="5"/>
  <c r="H1911" i="5"/>
  <c r="M1041" i="5"/>
  <c r="D940" i="5"/>
  <c r="U940" i="5"/>
  <c r="R940" i="5"/>
  <c r="Q1810" i="5"/>
  <c r="AB1810" i="5"/>
  <c r="B940" i="5"/>
  <c r="P940" i="5"/>
  <c r="AC940" i="5"/>
  <c r="N940" i="5"/>
  <c r="J1810" i="5"/>
  <c r="AC1810" i="5"/>
  <c r="BD1810" i="5"/>
  <c r="S940" i="5"/>
  <c r="AU940" i="5"/>
  <c r="AN940" i="5"/>
  <c r="F940" i="5"/>
  <c r="D1810" i="5"/>
  <c r="AA1810" i="5"/>
  <c r="AX1810" i="5"/>
  <c r="AD1810" i="5"/>
  <c r="K940" i="5"/>
  <c r="AZ940" i="5"/>
  <c r="AG940" i="5"/>
  <c r="AZ1810" i="5"/>
  <c r="P1810" i="5"/>
  <c r="AM1810" i="5"/>
  <c r="S1810" i="5"/>
  <c r="AM940" i="5"/>
  <c r="AW940" i="5"/>
  <c r="AJ1810" i="5"/>
  <c r="BG1810" i="5"/>
  <c r="W1810" i="5"/>
  <c r="C1810" i="5"/>
  <c r="BC940" i="5"/>
  <c r="T940" i="5"/>
  <c r="AK940" i="5"/>
  <c r="AH940" i="5"/>
  <c r="AV1810" i="5"/>
  <c r="L1810" i="5"/>
  <c r="AY1810" i="5"/>
  <c r="G940" i="5"/>
  <c r="L940" i="5"/>
  <c r="AO940" i="5"/>
  <c r="J940" i="5"/>
  <c r="BF1810" i="5"/>
  <c r="V1810" i="5"/>
  <c r="AO1810" i="5"/>
  <c r="U1810" i="5"/>
  <c r="O940" i="5"/>
  <c r="BD940" i="5"/>
  <c r="V940" i="5"/>
  <c r="AU1810" i="5"/>
  <c r="K1810" i="5"/>
  <c r="AH1810" i="5"/>
  <c r="N1810" i="5"/>
  <c r="AA940" i="5"/>
  <c r="I940" i="5"/>
  <c r="AL940" i="5"/>
  <c r="AE1810" i="5"/>
  <c r="BB1810" i="5"/>
  <c r="R1810" i="5"/>
  <c r="BA1810" i="5"/>
  <c r="AQ940" i="5"/>
  <c r="X940" i="5"/>
  <c r="Q940" i="5"/>
  <c r="T1810" i="5"/>
  <c r="AQ1810" i="5"/>
  <c r="G1810" i="5"/>
  <c r="AT1810" i="5"/>
  <c r="B1810" i="5"/>
  <c r="AF940" i="5"/>
  <c r="AS940" i="5"/>
  <c r="AD940" i="5"/>
  <c r="AW1810" i="5"/>
  <c r="M1810" i="5"/>
  <c r="AN1810" i="5"/>
  <c r="AI940" i="5"/>
  <c r="AB940" i="5"/>
  <c r="BE940" i="5"/>
  <c r="Z940" i="5"/>
  <c r="AP1810" i="5"/>
  <c r="F1810" i="5"/>
  <c r="Y1810" i="5"/>
  <c r="E1810" i="5"/>
  <c r="AR940" i="5"/>
  <c r="M940" i="5"/>
  <c r="AP940" i="5"/>
  <c r="Z1810" i="5"/>
  <c r="AS1810" i="5"/>
  <c r="I1810" i="5"/>
  <c r="C940" i="5"/>
  <c r="BF940" i="5"/>
  <c r="Y940" i="5"/>
  <c r="BB940" i="5"/>
  <c r="O1810" i="5"/>
  <c r="AL1810" i="5"/>
  <c r="BE1810" i="5"/>
  <c r="AK1810" i="5"/>
  <c r="BG940" i="5"/>
  <c r="AJ940" i="5"/>
  <c r="BA940" i="5"/>
  <c r="AX940" i="5"/>
  <c r="AF1810" i="5"/>
  <c r="BC1810" i="5"/>
  <c r="AI1810" i="5"/>
  <c r="W940" i="5"/>
  <c r="AV940" i="5"/>
  <c r="E940" i="5"/>
  <c r="AT940" i="5"/>
  <c r="AG1810" i="5"/>
  <c r="AR1810" i="5"/>
  <c r="X1810" i="5"/>
  <c r="AY940" i="5"/>
  <c r="AE940" i="5"/>
  <c r="BB1010" i="5"/>
  <c r="W1010" i="5"/>
  <c r="D1010" i="5"/>
  <c r="AL1880" i="5"/>
  <c r="R1880" i="5"/>
  <c r="AC1880" i="5"/>
  <c r="B1880" i="5"/>
  <c r="F1010" i="5"/>
  <c r="AI1010" i="5"/>
  <c r="P1010" i="5"/>
  <c r="AA1880" i="5"/>
  <c r="G1880" i="5"/>
  <c r="AD1880" i="5"/>
  <c r="M1010" i="5"/>
  <c r="B1010" i="5"/>
  <c r="AT1010" i="5"/>
  <c r="H1010" i="5"/>
  <c r="I1880" i="5"/>
  <c r="AR1880" i="5"/>
  <c r="H1880" i="5"/>
  <c r="AE1880" i="5"/>
  <c r="BA1010" i="5"/>
  <c r="L1010" i="5"/>
  <c r="AP1880" i="5"/>
  <c r="AF1010" i="5"/>
  <c r="AC1010" i="5"/>
  <c r="F1880" i="5"/>
  <c r="AD1010" i="5"/>
  <c r="X1880" i="5"/>
  <c r="BF1010" i="5"/>
  <c r="AA1010" i="5"/>
  <c r="BE1880" i="5"/>
  <c r="AK1880" i="5"/>
  <c r="BD1880" i="5"/>
  <c r="T1880" i="5"/>
  <c r="E1010" i="5"/>
  <c r="J1010" i="5"/>
  <c r="AM1010" i="5"/>
  <c r="T1010" i="5"/>
  <c r="V1880" i="5"/>
  <c r="AW1880" i="5"/>
  <c r="M1880" i="5"/>
  <c r="Q1010" i="5"/>
  <c r="AH1010" i="5"/>
  <c r="C1010" i="5"/>
  <c r="AB1010" i="5"/>
  <c r="BG1880" i="5"/>
  <c r="AM1880" i="5"/>
  <c r="C1880" i="5"/>
  <c r="Z1880" i="5"/>
  <c r="BE1010" i="5"/>
  <c r="P1880" i="5"/>
  <c r="AO1010" i="5"/>
  <c r="K1880" i="5"/>
  <c r="Z1010" i="5"/>
  <c r="AG1880" i="5"/>
  <c r="BG1010" i="5"/>
  <c r="AU1880" i="5"/>
  <c r="X1010" i="5"/>
  <c r="AV1880" i="5"/>
  <c r="AB1880" i="5"/>
  <c r="AY1880" i="5"/>
  <c r="I1010" i="5"/>
  <c r="N1010" i="5"/>
  <c r="AQ1010" i="5"/>
  <c r="AO1880" i="5"/>
  <c r="U1880" i="5"/>
  <c r="AN1880" i="5"/>
  <c r="D1880" i="5"/>
  <c r="U1010" i="5"/>
  <c r="AL1010" i="5"/>
  <c r="G1010" i="5"/>
  <c r="AV1010" i="5"/>
  <c r="BB1880" i="5"/>
  <c r="AH1880" i="5"/>
  <c r="AS1880" i="5"/>
  <c r="AS1010" i="5"/>
  <c r="R1010" i="5"/>
  <c r="BC1880" i="5"/>
  <c r="V1010" i="5"/>
  <c r="AX1880" i="5"/>
  <c r="BC1010" i="5"/>
  <c r="AZ1880" i="5"/>
  <c r="Y1880" i="5"/>
  <c r="AX1010" i="5"/>
  <c r="S1010" i="5"/>
  <c r="AR1010" i="5"/>
  <c r="AQ1880" i="5"/>
  <c r="W1880" i="5"/>
  <c r="AT1880" i="5"/>
  <c r="J1880" i="5"/>
  <c r="BD1010" i="5"/>
  <c r="AE1010" i="5"/>
  <c r="AN1010" i="5"/>
  <c r="AF1880" i="5"/>
  <c r="L1880" i="5"/>
  <c r="AI1880" i="5"/>
  <c r="BF1880" i="5"/>
  <c r="Y1010" i="5"/>
  <c r="AP1010" i="5"/>
  <c r="K1010" i="5"/>
  <c r="AZ1010" i="5"/>
  <c r="BA1880" i="5"/>
  <c r="Q1880" i="5"/>
  <c r="AJ1880" i="5"/>
  <c r="AW1010" i="5"/>
  <c r="AU1010" i="5"/>
  <c r="S1880" i="5"/>
  <c r="AY1010" i="5"/>
  <c r="N1880" i="5"/>
  <c r="AJ1010" i="5"/>
  <c r="AG1010" i="5"/>
  <c r="E1880" i="5"/>
  <c r="AK1010" i="5"/>
  <c r="T1081" i="5"/>
  <c r="Q1081" i="5"/>
  <c r="BB1081" i="5"/>
  <c r="BC1951" i="5"/>
  <c r="Q1951" i="5"/>
  <c r="M1081" i="5"/>
  <c r="O1081" i="5"/>
  <c r="P1081" i="5"/>
  <c r="AQ1951" i="5"/>
  <c r="AR1951" i="5"/>
  <c r="J1951" i="5"/>
  <c r="AG1081" i="5"/>
  <c r="AP1081" i="5"/>
  <c r="AY1081" i="5"/>
  <c r="AQ1081" i="5"/>
  <c r="AO1951" i="5"/>
  <c r="AT1951" i="5"/>
  <c r="R1081" i="5"/>
  <c r="AI1951" i="5"/>
  <c r="AJ1951" i="5"/>
  <c r="C1081" i="5"/>
  <c r="Y1081" i="5"/>
  <c r="AH1951" i="5"/>
  <c r="F1081" i="5"/>
  <c r="G1951" i="5"/>
  <c r="X1951" i="5"/>
  <c r="AC1951" i="5"/>
  <c r="S1081" i="5"/>
  <c r="AU1081" i="5"/>
  <c r="R1951" i="5"/>
  <c r="W1081" i="5"/>
  <c r="AX1081" i="5"/>
  <c r="H1951" i="5"/>
  <c r="M1951" i="5"/>
  <c r="AN1081" i="5"/>
  <c r="AO1081" i="5"/>
  <c r="AM1081" i="5"/>
  <c r="AL1081" i="5"/>
  <c r="AM1951" i="5"/>
  <c r="BD1951" i="5"/>
  <c r="F1951" i="5"/>
  <c r="AI1081" i="5"/>
  <c r="I1081" i="5"/>
  <c r="K1081" i="5"/>
  <c r="AF1951" i="5"/>
  <c r="AK1951" i="5"/>
  <c r="BF1951" i="5"/>
  <c r="AD1081" i="5"/>
  <c r="AE1951" i="5"/>
  <c r="H1081" i="5"/>
  <c r="E1081" i="5"/>
  <c r="Y1951" i="5"/>
  <c r="AD1951" i="5"/>
  <c r="G1081" i="5"/>
  <c r="S1951" i="5"/>
  <c r="T1951" i="5"/>
  <c r="X1081" i="5"/>
  <c r="AA1081" i="5"/>
  <c r="I1951" i="5"/>
  <c r="N1951" i="5"/>
  <c r="AB1081" i="5"/>
  <c r="C1951" i="5"/>
  <c r="D1951" i="5"/>
  <c r="AS1081" i="5"/>
  <c r="U1081" i="5"/>
  <c r="BE1951" i="5"/>
  <c r="AR1081" i="5"/>
  <c r="AH1081" i="5"/>
  <c r="AY1951" i="5"/>
  <c r="AZ1951" i="5"/>
  <c r="B1081" i="5"/>
  <c r="AJ1081" i="5"/>
  <c r="AK1081" i="5"/>
  <c r="AA1951" i="5"/>
  <c r="AB1951" i="5"/>
  <c r="AW1951" i="5"/>
  <c r="BB1951" i="5"/>
  <c r="Z1081" i="5"/>
  <c r="AE1081" i="5"/>
  <c r="AF1081" i="5"/>
  <c r="P1951" i="5"/>
  <c r="U1951" i="5"/>
  <c r="AP1951" i="5"/>
  <c r="N1081" i="5"/>
  <c r="O1951" i="5"/>
  <c r="AZ1081" i="5"/>
  <c r="BA1081" i="5"/>
  <c r="BG1951" i="5"/>
  <c r="E1951" i="5"/>
  <c r="Z1951" i="5"/>
  <c r="L1081" i="5"/>
  <c r="BF1081" i="5"/>
  <c r="BC1081" i="5"/>
  <c r="AV1081" i="5"/>
  <c r="AV1951" i="5"/>
  <c r="BA1951" i="5"/>
  <c r="AW1081" i="5"/>
  <c r="AT1081" i="5"/>
  <c r="AU1951" i="5"/>
  <c r="B1951" i="5"/>
  <c r="D1081" i="5"/>
  <c r="AX1951" i="5"/>
  <c r="W1951" i="5"/>
  <c r="AN1951" i="5"/>
  <c r="AS1951" i="5"/>
  <c r="BD1081" i="5"/>
  <c r="BE1081" i="5"/>
  <c r="BG1081" i="5"/>
  <c r="K1951" i="5"/>
  <c r="L1951" i="5"/>
  <c r="AG1951" i="5"/>
  <c r="AL1951" i="5"/>
  <c r="J1081" i="5"/>
  <c r="AC1081" i="5"/>
  <c r="P944" i="5"/>
  <c r="AG944" i="5"/>
  <c r="AD944" i="5"/>
  <c r="E1814" i="5"/>
  <c r="AF1814" i="5"/>
  <c r="BC1814" i="5"/>
  <c r="AI944" i="5"/>
  <c r="H944" i="5"/>
  <c r="AK944" i="5"/>
  <c r="V944" i="5"/>
  <c r="C1814" i="5"/>
  <c r="AP1814" i="5"/>
  <c r="F1814" i="5"/>
  <c r="Y1814" i="5"/>
  <c r="AQ944" i="5"/>
  <c r="AZ944" i="5"/>
  <c r="AH944" i="5"/>
  <c r="AY1814" i="5"/>
  <c r="AE1814" i="5"/>
  <c r="BB1814" i="5"/>
  <c r="R1814" i="5"/>
  <c r="B944" i="5"/>
  <c r="D944" i="5"/>
  <c r="AC944" i="5"/>
  <c r="AN1814" i="5"/>
  <c r="T1814" i="5"/>
  <c r="AQ1814" i="5"/>
  <c r="G1814" i="5"/>
  <c r="W944" i="5"/>
  <c r="T944" i="5"/>
  <c r="AS944" i="5"/>
  <c r="X1814" i="5"/>
  <c r="D1814" i="5"/>
  <c r="AA1814" i="5"/>
  <c r="AX1814" i="5"/>
  <c r="AM944" i="5"/>
  <c r="L944" i="5"/>
  <c r="AO944" i="5"/>
  <c r="Z944" i="5"/>
  <c r="BA1814" i="5"/>
  <c r="AG1814" i="5"/>
  <c r="AR1814" i="5"/>
  <c r="AU944" i="5"/>
  <c r="X944" i="5"/>
  <c r="BA944" i="5"/>
  <c r="AL944" i="5"/>
  <c r="AT1814" i="5"/>
  <c r="Z1814" i="5"/>
  <c r="AS1814" i="5"/>
  <c r="BG944" i="5"/>
  <c r="E944" i="5"/>
  <c r="AX944" i="5"/>
  <c r="AI1814" i="5"/>
  <c r="O1814" i="5"/>
  <c r="AL1814" i="5"/>
  <c r="BE1814" i="5"/>
  <c r="BF944" i="5"/>
  <c r="U944" i="5"/>
  <c r="F944" i="5"/>
  <c r="S1814" i="5"/>
  <c r="BF1814" i="5"/>
  <c r="V1814" i="5"/>
  <c r="AO1814" i="5"/>
  <c r="AA944" i="5"/>
  <c r="AF944" i="5"/>
  <c r="AW944" i="5"/>
  <c r="AT944" i="5"/>
  <c r="AZ1814" i="5"/>
  <c r="P1814" i="5"/>
  <c r="AM1814" i="5"/>
  <c r="AY944" i="5"/>
  <c r="AB944" i="5"/>
  <c r="BE944" i="5"/>
  <c r="AP944" i="5"/>
  <c r="AK1814" i="5"/>
  <c r="Q1814" i="5"/>
  <c r="AB1814" i="5"/>
  <c r="C944" i="5"/>
  <c r="AN944" i="5"/>
  <c r="BB944" i="5"/>
  <c r="AD1814" i="5"/>
  <c r="J1814" i="5"/>
  <c r="AC1814" i="5"/>
  <c r="O944" i="5"/>
  <c r="K944" i="5"/>
  <c r="BD944" i="5"/>
  <c r="Y944" i="5"/>
  <c r="J944" i="5"/>
  <c r="N1814" i="5"/>
  <c r="AW1814" i="5"/>
  <c r="M1814" i="5"/>
  <c r="AE944" i="5"/>
  <c r="B1814" i="5"/>
  <c r="AJ944" i="5"/>
  <c r="R944" i="5"/>
  <c r="H1814" i="5"/>
  <c r="AU1814" i="5"/>
  <c r="K1814" i="5"/>
  <c r="AH1814" i="5"/>
  <c r="BC944" i="5"/>
  <c r="AV944" i="5"/>
  <c r="M944" i="5"/>
  <c r="BD1814" i="5"/>
  <c r="AJ1814" i="5"/>
  <c r="BG1814" i="5"/>
  <c r="W1814" i="5"/>
  <c r="G944" i="5"/>
  <c r="AR944" i="5"/>
  <c r="Q944" i="5"/>
  <c r="N944" i="5"/>
  <c r="U1814" i="5"/>
  <c r="AV1814" i="5"/>
  <c r="L1814" i="5"/>
  <c r="S944" i="5"/>
  <c r="BE1015" i="5"/>
  <c r="AE1885" i="5"/>
  <c r="AQ1885" i="5"/>
  <c r="BC1885" i="5"/>
  <c r="X1885" i="5"/>
  <c r="BC1015" i="5"/>
  <c r="T1015" i="5"/>
  <c r="E1015" i="5"/>
  <c r="AL1015" i="5"/>
  <c r="J1015" i="5"/>
  <c r="M1885" i="5"/>
  <c r="Y1885" i="5"/>
  <c r="BA1885" i="5"/>
  <c r="S1015" i="5"/>
  <c r="L1015" i="5"/>
  <c r="F1015" i="5"/>
  <c r="AG1885" i="5"/>
  <c r="AS1885" i="5"/>
  <c r="BE1885" i="5"/>
  <c r="AD1885" i="5"/>
  <c r="AU1015" i="5"/>
  <c r="BD1015" i="5"/>
  <c r="AB1885" i="5"/>
  <c r="AC1015" i="5"/>
  <c r="AY1885" i="5"/>
  <c r="AW1885" i="5"/>
  <c r="AE1015" i="5"/>
  <c r="Z1015" i="5"/>
  <c r="AI1015" i="5"/>
  <c r="Q1015" i="5"/>
  <c r="Z1885" i="5"/>
  <c r="AL1885" i="5"/>
  <c r="AX1885" i="5"/>
  <c r="S1885" i="5"/>
  <c r="BG1015" i="5"/>
  <c r="H1015" i="5"/>
  <c r="I1015" i="5"/>
  <c r="T1885" i="5"/>
  <c r="AF1885" i="5"/>
  <c r="AR1885" i="5"/>
  <c r="AX1015" i="5"/>
  <c r="G1015" i="5"/>
  <c r="AF1015" i="5"/>
  <c r="AK1015" i="5"/>
  <c r="AZ1885" i="5"/>
  <c r="AP1015" i="5"/>
  <c r="AD1015" i="5"/>
  <c r="R1015" i="5"/>
  <c r="U1885" i="5"/>
  <c r="AY1015" i="5"/>
  <c r="Y1015" i="5"/>
  <c r="BD1885" i="5"/>
  <c r="BF1885" i="5"/>
  <c r="AA1015" i="5"/>
  <c r="F1885" i="5"/>
  <c r="AN1015" i="5"/>
  <c r="N1015" i="5"/>
  <c r="BF1015" i="5"/>
  <c r="V1015" i="5"/>
  <c r="Q1885" i="5"/>
  <c r="AC1885" i="5"/>
  <c r="AO1885" i="5"/>
  <c r="N1885" i="5"/>
  <c r="C1015" i="5"/>
  <c r="B1885" i="5"/>
  <c r="M1015" i="5"/>
  <c r="O1885" i="5"/>
  <c r="AA1885" i="5"/>
  <c r="AM1885" i="5"/>
  <c r="H1885" i="5"/>
  <c r="K1015" i="5"/>
  <c r="AJ1015" i="5"/>
  <c r="AO1015" i="5"/>
  <c r="AU1885" i="5"/>
  <c r="BG1885" i="5"/>
  <c r="L1885" i="5"/>
  <c r="AN1885" i="5"/>
  <c r="AM1015" i="5"/>
  <c r="D1015" i="5"/>
  <c r="D1885" i="5"/>
  <c r="W1015" i="5"/>
  <c r="K1885" i="5"/>
  <c r="AZ1015" i="5"/>
  <c r="R1885" i="5"/>
  <c r="U1015" i="5"/>
  <c r="I1885" i="5"/>
  <c r="AB1015" i="5"/>
  <c r="BA1015" i="5"/>
  <c r="AJ1885" i="5"/>
  <c r="AV1885" i="5"/>
  <c r="AT1015" i="5"/>
  <c r="AH1015" i="5"/>
  <c r="E1885" i="5"/>
  <c r="AR1015" i="5"/>
  <c r="AG1015" i="5"/>
  <c r="J1885" i="5"/>
  <c r="V1885" i="5"/>
  <c r="AH1885" i="5"/>
  <c r="C1885" i="5"/>
  <c r="O1015" i="5"/>
  <c r="X1015" i="5"/>
  <c r="AS1015" i="5"/>
  <c r="AP1885" i="5"/>
  <c r="BB1885" i="5"/>
  <c r="G1885" i="5"/>
  <c r="AI1885" i="5"/>
  <c r="AQ1015" i="5"/>
  <c r="B1015" i="5"/>
  <c r="AV1015" i="5"/>
  <c r="W1885" i="5"/>
  <c r="AW1015" i="5"/>
  <c r="AT1885" i="5"/>
  <c r="BB1015" i="5"/>
  <c r="AK1885" i="5"/>
  <c r="AV1085" i="5"/>
  <c r="BA1955" i="5"/>
  <c r="Z1955" i="5"/>
  <c r="BB1955" i="5"/>
  <c r="Z1085" i="5"/>
  <c r="BB1085" i="5"/>
  <c r="AO1085" i="5"/>
  <c r="P1085" i="5"/>
  <c r="AR1085" i="5"/>
  <c r="AY1955" i="5"/>
  <c r="T1955" i="5"/>
  <c r="AV1955" i="5"/>
  <c r="H1085" i="5"/>
  <c r="AJ1085" i="5"/>
  <c r="Q1085" i="5"/>
  <c r="L1955" i="5"/>
  <c r="AN1955" i="5"/>
  <c r="M1955" i="5"/>
  <c r="AO1955" i="5"/>
  <c r="C1085" i="5"/>
  <c r="AE1085" i="5"/>
  <c r="BA1085" i="5"/>
  <c r="E1955" i="5"/>
  <c r="AG1955" i="5"/>
  <c r="F1955" i="5"/>
  <c r="AH1955" i="5"/>
  <c r="F1085" i="5"/>
  <c r="Y1085" i="5"/>
  <c r="L1085" i="5"/>
  <c r="AR1955" i="5"/>
  <c r="Q1955" i="5"/>
  <c r="AS1955" i="5"/>
  <c r="R1955" i="5"/>
  <c r="S1085" i="5"/>
  <c r="AU1085" i="5"/>
  <c r="AQ1085" i="5"/>
  <c r="AT1955" i="5"/>
  <c r="R1085" i="5"/>
  <c r="AT1085" i="5"/>
  <c r="O1955" i="5"/>
  <c r="AQ1955" i="5"/>
  <c r="AI1085" i="5"/>
  <c r="AK1085" i="5"/>
  <c r="G1085" i="5"/>
  <c r="G1955" i="5"/>
  <c r="AI1955" i="5"/>
  <c r="D1955" i="5"/>
  <c r="AF1955" i="5"/>
  <c r="AC1085" i="5"/>
  <c r="BE1085" i="5"/>
  <c r="AM1085" i="5"/>
  <c r="BC1955" i="5"/>
  <c r="X1955" i="5"/>
  <c r="AZ1955" i="5"/>
  <c r="Y1955" i="5"/>
  <c r="X1085" i="5"/>
  <c r="BC1085" i="5"/>
  <c r="AM1955" i="5"/>
  <c r="H1955" i="5"/>
  <c r="AJ1955" i="5"/>
  <c r="I1955" i="5"/>
  <c r="AS1085" i="5"/>
  <c r="O1085" i="5"/>
  <c r="K1085" i="5"/>
  <c r="AK1955" i="5"/>
  <c r="J1955" i="5"/>
  <c r="AL1955" i="5"/>
  <c r="J1085" i="5"/>
  <c r="AL1085" i="5"/>
  <c r="B1955" i="5"/>
  <c r="E1085" i="5"/>
  <c r="AD1955" i="5"/>
  <c r="BF1955" i="5"/>
  <c r="AD1085" i="5"/>
  <c r="BF1085" i="5"/>
  <c r="AA1955" i="5"/>
  <c r="BD1085" i="5"/>
  <c r="BG1085" i="5"/>
  <c r="AB1085" i="5"/>
  <c r="AX1085" i="5"/>
  <c r="S1955" i="5"/>
  <c r="AU1955" i="5"/>
  <c r="P1955" i="5"/>
  <c r="AY1085" i="5"/>
  <c r="AZ1085" i="5"/>
  <c r="U1085" i="5"/>
  <c r="AW1085" i="5"/>
  <c r="AH1085" i="5"/>
  <c r="C1955" i="5"/>
  <c r="AE1955" i="5"/>
  <c r="BG1955" i="5"/>
  <c r="M1085" i="5"/>
  <c r="B1085" i="5"/>
  <c r="AG1085" i="5"/>
  <c r="AB1955" i="5"/>
  <c r="BD1955" i="5"/>
  <c r="AC1955" i="5"/>
  <c r="BE1955" i="5"/>
  <c r="AN1085" i="5"/>
  <c r="I1085" i="5"/>
  <c r="AF1085" i="5"/>
  <c r="U1955" i="5"/>
  <c r="AW1955" i="5"/>
  <c r="V1955" i="5"/>
  <c r="AX1955" i="5"/>
  <c r="V1085" i="5"/>
  <c r="D1085" i="5"/>
  <c r="AA1085" i="5"/>
  <c r="N1955" i="5"/>
  <c r="AP1955" i="5"/>
  <c r="N1085" i="5"/>
  <c r="AP1085" i="5"/>
  <c r="K1955" i="5"/>
  <c r="T1085" i="5"/>
  <c r="AJ948" i="5"/>
  <c r="F948" i="5"/>
  <c r="BC1818" i="5"/>
  <c r="AI1818" i="5"/>
  <c r="O1818" i="5"/>
  <c r="AL1818" i="5"/>
  <c r="S948" i="5"/>
  <c r="AV948" i="5"/>
  <c r="AC948" i="5"/>
  <c r="AR1818" i="5"/>
  <c r="X1818" i="5"/>
  <c r="D1818" i="5"/>
  <c r="AA1818" i="5"/>
  <c r="AU948" i="5"/>
  <c r="AR948" i="5"/>
  <c r="Q948" i="5"/>
  <c r="R948" i="5"/>
  <c r="AZ1818" i="5"/>
  <c r="P1818" i="5"/>
  <c r="B948" i="5"/>
  <c r="BD948" i="5"/>
  <c r="Y948" i="5"/>
  <c r="N948" i="5"/>
  <c r="BE1818" i="5"/>
  <c r="AK1818" i="5"/>
  <c r="Q1818" i="5"/>
  <c r="AA948" i="5"/>
  <c r="H948" i="5"/>
  <c r="AK948" i="5"/>
  <c r="J948" i="5"/>
  <c r="AX1818" i="5"/>
  <c r="AD1818" i="5"/>
  <c r="J1818" i="5"/>
  <c r="AC1818" i="5"/>
  <c r="W948" i="5"/>
  <c r="AZ948" i="5"/>
  <c r="V948" i="5"/>
  <c r="AM1818" i="5"/>
  <c r="S1818" i="5"/>
  <c r="BF1818" i="5"/>
  <c r="V1818" i="5"/>
  <c r="AI948" i="5"/>
  <c r="D948" i="5"/>
  <c r="AS948" i="5"/>
  <c r="AB1818" i="5"/>
  <c r="H1818" i="5"/>
  <c r="AU1818" i="5"/>
  <c r="K1818" i="5"/>
  <c r="B1818" i="5"/>
  <c r="P948" i="5"/>
  <c r="AG948" i="5"/>
  <c r="AH948" i="5"/>
  <c r="BD1818" i="5"/>
  <c r="AJ1818" i="5"/>
  <c r="BG1818" i="5"/>
  <c r="O948" i="5"/>
  <c r="BC948" i="5"/>
  <c r="L948" i="5"/>
  <c r="AO948" i="5"/>
  <c r="AD948" i="5"/>
  <c r="AO1818" i="5"/>
  <c r="U1818" i="5"/>
  <c r="AV1818" i="5"/>
  <c r="AQ948" i="5"/>
  <c r="X948" i="5"/>
  <c r="BA948" i="5"/>
  <c r="Z948" i="5"/>
  <c r="AH1818" i="5"/>
  <c r="N1818" i="5"/>
  <c r="AW1818" i="5"/>
  <c r="M1818" i="5"/>
  <c r="AM948" i="5"/>
  <c r="E948" i="5"/>
  <c r="AL948" i="5"/>
  <c r="W1818" i="5"/>
  <c r="C1818" i="5"/>
  <c r="AP1818" i="5"/>
  <c r="F1818" i="5"/>
  <c r="AY948" i="5"/>
  <c r="T948" i="5"/>
  <c r="M948" i="5"/>
  <c r="L1818" i="5"/>
  <c r="AY1818" i="5"/>
  <c r="AE1818" i="5"/>
  <c r="BB1818" i="5"/>
  <c r="C948" i="5"/>
  <c r="AF948" i="5"/>
  <c r="AW948" i="5"/>
  <c r="AX948" i="5"/>
  <c r="AN1818" i="5"/>
  <c r="T1818" i="5"/>
  <c r="AQ1818" i="5"/>
  <c r="AE948" i="5"/>
  <c r="AB948" i="5"/>
  <c r="BE948" i="5"/>
  <c r="AT948" i="5"/>
  <c r="Y1818" i="5"/>
  <c r="E1818" i="5"/>
  <c r="AF1818" i="5"/>
  <c r="BG948" i="5"/>
  <c r="AN948" i="5"/>
  <c r="AP948" i="5"/>
  <c r="R1818" i="5"/>
  <c r="BA1818" i="5"/>
  <c r="AG1818" i="5"/>
  <c r="K948" i="5"/>
  <c r="BF948" i="5"/>
  <c r="U948" i="5"/>
  <c r="BB948" i="5"/>
  <c r="G1818" i="5"/>
  <c r="AT1818" i="5"/>
  <c r="Z1818" i="5"/>
  <c r="AS1818" i="5"/>
  <c r="G948" i="5"/>
  <c r="AS1019" i="5"/>
  <c r="AN1889" i="5"/>
  <c r="T1889" i="5"/>
  <c r="AQ1889" i="5"/>
  <c r="AP1019" i="5"/>
  <c r="W1019" i="5"/>
  <c r="AJ1019" i="5"/>
  <c r="AO1019" i="5"/>
  <c r="Y1889" i="5"/>
  <c r="E1889" i="5"/>
  <c r="AF1889" i="5"/>
  <c r="BB1019" i="5"/>
  <c r="AI1019" i="5"/>
  <c r="AV1019" i="5"/>
  <c r="E1019" i="5"/>
  <c r="G1889" i="5"/>
  <c r="AT1889" i="5"/>
  <c r="Z1889" i="5"/>
  <c r="AS1889" i="5"/>
  <c r="AX1019" i="5"/>
  <c r="L1019" i="5"/>
  <c r="B1019" i="5"/>
  <c r="AB1889" i="5"/>
  <c r="N1019" i="5"/>
  <c r="W1889" i="5"/>
  <c r="AH1019" i="5"/>
  <c r="BA1889" i="5"/>
  <c r="Q1019" i="5"/>
  <c r="BC1889" i="5"/>
  <c r="AI1889" i="5"/>
  <c r="O1889" i="5"/>
  <c r="AL1889" i="5"/>
  <c r="AT1019" i="5"/>
  <c r="AA1019" i="5"/>
  <c r="AN1019" i="5"/>
  <c r="AR1889" i="5"/>
  <c r="X1889" i="5"/>
  <c r="D1889" i="5"/>
  <c r="AA1889" i="5"/>
  <c r="BF1019" i="5"/>
  <c r="AM1019" i="5"/>
  <c r="AZ1019" i="5"/>
  <c r="I1019" i="5"/>
  <c r="BE1889" i="5"/>
  <c r="AK1889" i="5"/>
  <c r="Q1889" i="5"/>
  <c r="V1019" i="5"/>
  <c r="C1019" i="5"/>
  <c r="M1019" i="5"/>
  <c r="J1019" i="5"/>
  <c r="H1889" i="5"/>
  <c r="BC1019" i="5"/>
  <c r="C1889" i="5"/>
  <c r="BG1019" i="5"/>
  <c r="AG1889" i="5"/>
  <c r="B1889" i="5"/>
  <c r="U1019" i="5"/>
  <c r="AX1889" i="5"/>
  <c r="AD1889" i="5"/>
  <c r="J1889" i="5"/>
  <c r="AC1889" i="5"/>
  <c r="O1019" i="5"/>
  <c r="AB1019" i="5"/>
  <c r="AG1019" i="5"/>
  <c r="AM1889" i="5"/>
  <c r="S1889" i="5"/>
  <c r="BF1889" i="5"/>
  <c r="V1889" i="5"/>
  <c r="R1019" i="5"/>
  <c r="AQ1019" i="5"/>
  <c r="BD1019" i="5"/>
  <c r="AC1019" i="5"/>
  <c r="BD1889" i="5"/>
  <c r="AJ1889" i="5"/>
  <c r="BG1889" i="5"/>
  <c r="Z1019" i="5"/>
  <c r="G1019" i="5"/>
  <c r="T1019" i="5"/>
  <c r="I1889" i="5"/>
  <c r="AY1019" i="5"/>
  <c r="AU1889" i="5"/>
  <c r="H1019" i="5"/>
  <c r="AP1889" i="5"/>
  <c r="BA1019" i="5"/>
  <c r="F1019" i="5"/>
  <c r="Y1019" i="5"/>
  <c r="AO1889" i="5"/>
  <c r="U1889" i="5"/>
  <c r="AV1889" i="5"/>
  <c r="AL1019" i="5"/>
  <c r="S1019" i="5"/>
  <c r="AF1019" i="5"/>
  <c r="AK1019" i="5"/>
  <c r="AH1889" i="5"/>
  <c r="N1889" i="5"/>
  <c r="AW1889" i="5"/>
  <c r="M1889" i="5"/>
  <c r="AE1019" i="5"/>
  <c r="AR1019" i="5"/>
  <c r="BE1019" i="5"/>
  <c r="L1889" i="5"/>
  <c r="AY1889" i="5"/>
  <c r="AE1889" i="5"/>
  <c r="BB1889" i="5"/>
  <c r="AD1019" i="5"/>
  <c r="K1019" i="5"/>
  <c r="X1019" i="5"/>
  <c r="AZ1889" i="5"/>
  <c r="D1019" i="5"/>
  <c r="K1889" i="5"/>
  <c r="AW1019" i="5"/>
  <c r="F1889" i="5"/>
  <c r="R1889" i="5"/>
  <c r="AU1019" i="5"/>
  <c r="AS1089" i="5"/>
  <c r="AG1959" i="5"/>
  <c r="AR1959" i="5"/>
  <c r="D1089" i="5"/>
  <c r="O1959" i="5"/>
  <c r="AO1959" i="5"/>
  <c r="B1089" i="5"/>
  <c r="AR1089" i="5"/>
  <c r="AD1959" i="5"/>
  <c r="AO1089" i="5"/>
  <c r="AT1089" i="5"/>
  <c r="L1959" i="5"/>
  <c r="AK1959" i="5"/>
  <c r="K1089" i="5"/>
  <c r="Q1089" i="5"/>
  <c r="AJ1089" i="5"/>
  <c r="AH1089" i="5"/>
  <c r="AI1959" i="5"/>
  <c r="I1959" i="5"/>
  <c r="AH1959" i="5"/>
  <c r="E1089" i="5"/>
  <c r="L1089" i="5"/>
  <c r="S1089" i="5"/>
  <c r="AF1959" i="5"/>
  <c r="F1959" i="5"/>
  <c r="AZ1089" i="5"/>
  <c r="AL1089" i="5"/>
  <c r="G1089" i="5"/>
  <c r="M1089" i="5"/>
  <c r="T1959" i="5"/>
  <c r="AC1959" i="5"/>
  <c r="AM1959" i="5"/>
  <c r="J1089" i="5"/>
  <c r="AA1959" i="5"/>
  <c r="B1959" i="5"/>
  <c r="H1089" i="5"/>
  <c r="Q1959" i="5"/>
  <c r="Z1959" i="5"/>
  <c r="Y1089" i="5"/>
  <c r="BF1089" i="5"/>
  <c r="X1959" i="5"/>
  <c r="P1089" i="5"/>
  <c r="C1089" i="5"/>
  <c r="N1959" i="5"/>
  <c r="BG1959" i="5"/>
  <c r="AD1089" i="5"/>
  <c r="AX1959" i="5"/>
  <c r="U1959" i="5"/>
  <c r="AF1089" i="5"/>
  <c r="AM1089" i="5"/>
  <c r="AU1959" i="5"/>
  <c r="R1089" i="5"/>
  <c r="S1959" i="5"/>
  <c r="AT1959" i="5"/>
  <c r="R1959" i="5"/>
  <c r="AA1089" i="5"/>
  <c r="AQ1089" i="5"/>
  <c r="AG1089" i="5"/>
  <c r="AN1089" i="5"/>
  <c r="G1959" i="5"/>
  <c r="P1959" i="5"/>
  <c r="AP1959" i="5"/>
  <c r="AY1959" i="5"/>
  <c r="V1089" i="5"/>
  <c r="AB1089" i="5"/>
  <c r="AI1089" i="5"/>
  <c r="D1959" i="5"/>
  <c r="M1959" i="5"/>
  <c r="AL1959" i="5"/>
  <c r="I1089" i="5"/>
  <c r="K1959" i="5"/>
  <c r="U1089" i="5"/>
  <c r="AC1089" i="5"/>
  <c r="BE1959" i="5"/>
  <c r="J1959" i="5"/>
  <c r="AU1089" i="5"/>
  <c r="AP1089" i="5"/>
  <c r="H1959" i="5"/>
  <c r="AK1089" i="5"/>
  <c r="X1089" i="5"/>
  <c r="BA1959" i="5"/>
  <c r="AQ1959" i="5"/>
  <c r="N1089" i="5"/>
  <c r="AE1959" i="5"/>
  <c r="E1959" i="5"/>
  <c r="BA1089" i="5"/>
  <c r="AW1959" i="5"/>
  <c r="T1089" i="5"/>
  <c r="C1959" i="5"/>
  <c r="AB1959" i="5"/>
  <c r="BF1959" i="5"/>
  <c r="AV1089" i="5"/>
  <c r="BC1089" i="5"/>
  <c r="O1089" i="5"/>
  <c r="AX1089" i="5"/>
  <c r="BD1959" i="5"/>
  <c r="Y1959" i="5"/>
  <c r="BB1959" i="5"/>
  <c r="F1089" i="5"/>
  <c r="AW1089" i="5"/>
  <c r="BD1089" i="5"/>
  <c r="AN1959" i="5"/>
  <c r="AZ1959" i="5"/>
  <c r="V1959" i="5"/>
  <c r="AE1089" i="5"/>
  <c r="BB1089" i="5"/>
  <c r="BE1089" i="5"/>
  <c r="AY1089" i="5"/>
  <c r="AJ1959" i="5"/>
  <c r="AV1959" i="5"/>
  <c r="BC1959" i="5"/>
  <c r="Z1089" i="5"/>
  <c r="AS1959" i="5"/>
  <c r="BG1089" i="5"/>
  <c r="BG967" i="5"/>
  <c r="V967" i="5"/>
  <c r="C967" i="5"/>
  <c r="T1837" i="5"/>
  <c r="BG1837" i="5"/>
  <c r="AM1837" i="5"/>
  <c r="C1837" i="5"/>
  <c r="B1837" i="5"/>
  <c r="Y967" i="5"/>
  <c r="AT967" i="5"/>
  <c r="AA967" i="5"/>
  <c r="BE1837" i="5"/>
  <c r="AK1837" i="5"/>
  <c r="BD1837" i="5"/>
  <c r="AJ967" i="5"/>
  <c r="AK967" i="5"/>
  <c r="BF967" i="5"/>
  <c r="AM967" i="5"/>
  <c r="AP1837" i="5"/>
  <c r="V1837" i="5"/>
  <c r="AW1837" i="5"/>
  <c r="AV967" i="5"/>
  <c r="AW967" i="5"/>
  <c r="J967" i="5"/>
  <c r="AY967" i="5"/>
  <c r="AE1837" i="5"/>
  <c r="AX1837" i="5"/>
  <c r="N1837" i="5"/>
  <c r="BD967" i="5"/>
  <c r="E967" i="5"/>
  <c r="Z967" i="5"/>
  <c r="G967" i="5"/>
  <c r="O1837" i="5"/>
  <c r="BB1837" i="5"/>
  <c r="AH1837" i="5"/>
  <c r="P967" i="5"/>
  <c r="AR967" i="5"/>
  <c r="AC967" i="5"/>
  <c r="O967" i="5"/>
  <c r="M1837" i="5"/>
  <c r="AV1837" i="5"/>
  <c r="AB1837" i="5"/>
  <c r="AY1837" i="5"/>
  <c r="X967" i="5"/>
  <c r="AO967" i="5"/>
  <c r="R967" i="5"/>
  <c r="AQ967" i="5"/>
  <c r="AO1837" i="5"/>
  <c r="U1837" i="5"/>
  <c r="AN1837" i="5"/>
  <c r="AZ967" i="5"/>
  <c r="BA967" i="5"/>
  <c r="N967" i="5"/>
  <c r="BC967" i="5"/>
  <c r="Z1837" i="5"/>
  <c r="F1837" i="5"/>
  <c r="AG1837" i="5"/>
  <c r="D967" i="5"/>
  <c r="I967" i="5"/>
  <c r="AD967" i="5"/>
  <c r="J1837" i="5"/>
  <c r="BA1837" i="5"/>
  <c r="Q1837" i="5"/>
  <c r="T967" i="5"/>
  <c r="Q967" i="5"/>
  <c r="AL967" i="5"/>
  <c r="S967" i="5"/>
  <c r="D1837" i="5"/>
  <c r="AQ1837" i="5"/>
  <c r="W1837" i="5"/>
  <c r="AT1837" i="5"/>
  <c r="L967" i="5"/>
  <c r="AS967" i="5"/>
  <c r="AE967" i="5"/>
  <c r="AZ1837" i="5"/>
  <c r="AF1837" i="5"/>
  <c r="L1837" i="5"/>
  <c r="AI1837" i="5"/>
  <c r="AN967" i="5"/>
  <c r="BE967" i="5"/>
  <c r="AH967" i="5"/>
  <c r="AS1837" i="5"/>
  <c r="Y1837" i="5"/>
  <c r="E1837" i="5"/>
  <c r="X1837" i="5"/>
  <c r="B967" i="5"/>
  <c r="M967" i="5"/>
  <c r="AX967" i="5"/>
  <c r="AC1837" i="5"/>
  <c r="I1837" i="5"/>
  <c r="AR1837" i="5"/>
  <c r="H1837" i="5"/>
  <c r="H967" i="5"/>
  <c r="U967" i="5"/>
  <c r="AP967" i="5"/>
  <c r="W967" i="5"/>
  <c r="BF1837" i="5"/>
  <c r="AL1837" i="5"/>
  <c r="R1837" i="5"/>
  <c r="AF967" i="5"/>
  <c r="AG967" i="5"/>
  <c r="BB967" i="5"/>
  <c r="AI967" i="5"/>
  <c r="AU1837" i="5"/>
  <c r="AA1837" i="5"/>
  <c r="G1837" i="5"/>
  <c r="AD1837" i="5"/>
  <c r="AB967" i="5"/>
  <c r="F967" i="5"/>
  <c r="AU967" i="5"/>
  <c r="AJ1837" i="5"/>
  <c r="P1837" i="5"/>
  <c r="BC1837" i="5"/>
  <c r="S1837" i="5"/>
  <c r="L920" i="5"/>
  <c r="AO920" i="5"/>
  <c r="J920" i="5"/>
  <c r="BB1790" i="5"/>
  <c r="R1790" i="5"/>
  <c r="BA1790" i="5"/>
  <c r="AG1790" i="5"/>
  <c r="AI920" i="5"/>
  <c r="BD920" i="5"/>
  <c r="V920" i="5"/>
  <c r="AQ1790" i="5"/>
  <c r="G1790" i="5"/>
  <c r="AT1790" i="5"/>
  <c r="Z1790" i="5"/>
  <c r="B920" i="5"/>
  <c r="H920" i="5"/>
  <c r="AK920" i="5"/>
  <c r="AF1790" i="5"/>
  <c r="BC1790" i="5"/>
  <c r="AI1790" i="5"/>
  <c r="O1790" i="5"/>
  <c r="O920" i="5"/>
  <c r="T920" i="5"/>
  <c r="AW920" i="5"/>
  <c r="AH920" i="5"/>
  <c r="AR1790" i="5"/>
  <c r="X1790" i="5"/>
  <c r="D1790" i="5"/>
  <c r="AA920" i="5"/>
  <c r="B1790" i="5"/>
  <c r="AF920" i="5"/>
  <c r="AS920" i="5"/>
  <c r="AD920" i="5"/>
  <c r="AS1790" i="5"/>
  <c r="I1790" i="5"/>
  <c r="AZ1790" i="5"/>
  <c r="AM920" i="5"/>
  <c r="AB920" i="5"/>
  <c r="BE920" i="5"/>
  <c r="Z920" i="5"/>
  <c r="AL1790" i="5"/>
  <c r="BE1790" i="5"/>
  <c r="AK1790" i="5"/>
  <c r="Q1790" i="5"/>
  <c r="AY920" i="5"/>
  <c r="I920" i="5"/>
  <c r="AL920" i="5"/>
  <c r="AA1790" i="5"/>
  <c r="AX1790" i="5"/>
  <c r="AD1790" i="5"/>
  <c r="J1790" i="5"/>
  <c r="C920" i="5"/>
  <c r="X920" i="5"/>
  <c r="BA920" i="5"/>
  <c r="P1790" i="5"/>
  <c r="AM1790" i="5"/>
  <c r="S1790" i="5"/>
  <c r="BF1790" i="5"/>
  <c r="AE920" i="5"/>
  <c r="AJ920" i="5"/>
  <c r="E920" i="5"/>
  <c r="AX920" i="5"/>
  <c r="AB1790" i="5"/>
  <c r="H1790" i="5"/>
  <c r="AU1790" i="5"/>
  <c r="AQ920" i="5"/>
  <c r="AV920" i="5"/>
  <c r="Q920" i="5"/>
  <c r="AT920" i="5"/>
  <c r="AC1790" i="5"/>
  <c r="BD1790" i="5"/>
  <c r="AJ1790" i="5"/>
  <c r="BC920" i="5"/>
  <c r="AR920" i="5"/>
  <c r="M920" i="5"/>
  <c r="AP920" i="5"/>
  <c r="V1790" i="5"/>
  <c r="AO1790" i="5"/>
  <c r="U1790" i="5"/>
  <c r="G920" i="5"/>
  <c r="BF920" i="5"/>
  <c r="Y920" i="5"/>
  <c r="BB920" i="5"/>
  <c r="K1790" i="5"/>
  <c r="AH1790" i="5"/>
  <c r="N1790" i="5"/>
  <c r="AW1790" i="5"/>
  <c r="S920" i="5"/>
  <c r="AN920" i="5"/>
  <c r="BG1790" i="5"/>
  <c r="W1790" i="5"/>
  <c r="C1790" i="5"/>
  <c r="AP1790" i="5"/>
  <c r="AU920" i="5"/>
  <c r="AZ920" i="5"/>
  <c r="U920" i="5"/>
  <c r="AV1790" i="5"/>
  <c r="L1790" i="5"/>
  <c r="AY1790" i="5"/>
  <c r="AE1790" i="5"/>
  <c r="BG920" i="5"/>
  <c r="D920" i="5"/>
  <c r="AG920" i="5"/>
  <c r="R920" i="5"/>
  <c r="M1790" i="5"/>
  <c r="AN1790" i="5"/>
  <c r="T1790" i="5"/>
  <c r="K920" i="5"/>
  <c r="P920" i="5"/>
  <c r="AC920" i="5"/>
  <c r="N920" i="5"/>
  <c r="Y1790" i="5"/>
  <c r="E1790" i="5"/>
  <c r="W920" i="5"/>
  <c r="BA1116" i="5"/>
  <c r="K1986" i="5"/>
  <c r="AN1116" i="5"/>
  <c r="AD1986" i="5"/>
  <c r="AY1986" i="5"/>
  <c r="B1986" i="5"/>
  <c r="BG1986" i="5"/>
  <c r="AH1116" i="5"/>
  <c r="BF1986" i="5"/>
  <c r="AN1986" i="5"/>
  <c r="O1116" i="5"/>
  <c r="AO1986" i="5"/>
  <c r="L1116" i="5"/>
  <c r="AV1986" i="5"/>
  <c r="W1116" i="5"/>
  <c r="AW1986" i="5"/>
  <c r="T1116" i="5"/>
  <c r="N1986" i="5"/>
  <c r="AE1986" i="5"/>
  <c r="F1116" i="5"/>
  <c r="I1116" i="5"/>
  <c r="AT1986" i="5"/>
  <c r="AM1986" i="5"/>
  <c r="N1116" i="5"/>
  <c r="AP1986" i="5"/>
  <c r="T1986" i="5"/>
  <c r="BB1116" i="5"/>
  <c r="AW1116" i="5"/>
  <c r="Y1116" i="5"/>
  <c r="E1986" i="5"/>
  <c r="AB1986" i="5"/>
  <c r="C1116" i="5"/>
  <c r="AS1986" i="5"/>
  <c r="P1116" i="5"/>
  <c r="AQ1116" i="5"/>
  <c r="E1116" i="5"/>
  <c r="BA1986" i="5"/>
  <c r="X1116" i="5"/>
  <c r="AY1116" i="5"/>
  <c r="AI1986" i="5"/>
  <c r="J1116" i="5"/>
  <c r="V1986" i="5"/>
  <c r="AG1116" i="5"/>
  <c r="AQ1986" i="5"/>
  <c r="R1116" i="5"/>
  <c r="BB1986" i="5"/>
  <c r="X1986" i="5"/>
  <c r="BF1116" i="5"/>
  <c r="Y1986" i="5"/>
  <c r="B1116" i="5"/>
  <c r="AF1986" i="5"/>
  <c r="G1116" i="5"/>
  <c r="AG1986" i="5"/>
  <c r="D1116" i="5"/>
  <c r="AU1116" i="5"/>
  <c r="O1986" i="5"/>
  <c r="AR1116" i="5"/>
  <c r="AC1116" i="5"/>
  <c r="BC1116" i="5"/>
  <c r="W1986" i="5"/>
  <c r="AZ1116" i="5"/>
  <c r="AL1986" i="5"/>
  <c r="D1986" i="5"/>
  <c r="AL1116" i="5"/>
  <c r="AO1116" i="5"/>
  <c r="J1986" i="5"/>
  <c r="L1986" i="5"/>
  <c r="AT1116" i="5"/>
  <c r="AC1986" i="5"/>
  <c r="AZ1986" i="5"/>
  <c r="AA1116" i="5"/>
  <c r="U1116" i="5"/>
  <c r="AK1986" i="5"/>
  <c r="H1116" i="5"/>
  <c r="AI1116" i="5"/>
  <c r="S1986" i="5"/>
  <c r="AV1116" i="5"/>
  <c r="R1986" i="5"/>
  <c r="AS1116" i="5"/>
  <c r="AA1986" i="5"/>
  <c r="BD1116" i="5"/>
  <c r="AX1986" i="5"/>
  <c r="H1986" i="5"/>
  <c r="AP1116" i="5"/>
  <c r="I1986" i="5"/>
  <c r="Q1116" i="5"/>
  <c r="P1986" i="5"/>
  <c r="AX1116" i="5"/>
  <c r="Q1986" i="5"/>
  <c r="BD1986" i="5"/>
  <c r="AE1116" i="5"/>
  <c r="BE1986" i="5"/>
  <c r="AB1116" i="5"/>
  <c r="M1116" i="5"/>
  <c r="AM1116" i="5"/>
  <c r="G1986" i="5"/>
  <c r="AJ1116" i="5"/>
  <c r="AH1986" i="5"/>
  <c r="AU1986" i="5"/>
  <c r="V1116" i="5"/>
  <c r="BE1116" i="5"/>
  <c r="F1986" i="5"/>
  <c r="BC1986" i="5"/>
  <c r="AD1116" i="5"/>
  <c r="M1986" i="5"/>
  <c r="AJ1986" i="5"/>
  <c r="K1116" i="5"/>
  <c r="AK1116" i="5"/>
  <c r="U1986" i="5"/>
  <c r="AR1986" i="5"/>
  <c r="S1116" i="5"/>
  <c r="C1986" i="5"/>
  <c r="AF1116" i="5"/>
  <c r="BG1116" i="5"/>
  <c r="S989" i="5"/>
  <c r="AJ989" i="5"/>
  <c r="AE1859" i="5"/>
  <c r="D1859" i="5"/>
  <c r="Z989" i="5"/>
  <c r="AE989" i="5"/>
  <c r="AV989" i="5"/>
  <c r="I989" i="5"/>
  <c r="AK1859" i="5"/>
  <c r="K1859" i="5"/>
  <c r="T1859" i="5"/>
  <c r="AC1859" i="5"/>
  <c r="BB989" i="5"/>
  <c r="BG989" i="5"/>
  <c r="U989" i="5"/>
  <c r="AR1859" i="5"/>
  <c r="Q1859" i="5"/>
  <c r="AA1859" i="5"/>
  <c r="AJ1859" i="5"/>
  <c r="F989" i="5"/>
  <c r="K989" i="5"/>
  <c r="AB989" i="5"/>
  <c r="AP1859" i="5"/>
  <c r="V1859" i="5"/>
  <c r="AG1859" i="5"/>
  <c r="AQ1859" i="5"/>
  <c r="R989" i="5"/>
  <c r="W989" i="5"/>
  <c r="AN989" i="5"/>
  <c r="AG989" i="5"/>
  <c r="C1859" i="5"/>
  <c r="AH1859" i="5"/>
  <c r="AW1859" i="5"/>
  <c r="N989" i="5"/>
  <c r="AI989" i="5"/>
  <c r="AZ989" i="5"/>
  <c r="AC989" i="5"/>
  <c r="I1859" i="5"/>
  <c r="AN1859" i="5"/>
  <c r="AT1859" i="5"/>
  <c r="AP989" i="5"/>
  <c r="AU989" i="5"/>
  <c r="D989" i="5"/>
  <c r="Y989" i="5"/>
  <c r="P1859" i="5"/>
  <c r="AU1859" i="5"/>
  <c r="BD1859" i="5"/>
  <c r="H1859" i="5"/>
  <c r="BE989" i="5"/>
  <c r="P989" i="5"/>
  <c r="AK989" i="5"/>
  <c r="W1859" i="5"/>
  <c r="BA1859" i="5"/>
  <c r="E1859" i="5"/>
  <c r="O1859" i="5"/>
  <c r="V989" i="5"/>
  <c r="AA989" i="5"/>
  <c r="AR989" i="5"/>
  <c r="Z1859" i="5"/>
  <c r="F1859" i="5"/>
  <c r="L1859" i="5"/>
  <c r="U1859" i="5"/>
  <c r="AH989" i="5"/>
  <c r="AM989" i="5"/>
  <c r="BD989" i="5"/>
  <c r="AW989" i="5"/>
  <c r="BB1859" i="5"/>
  <c r="R1859" i="5"/>
  <c r="AB1859" i="5"/>
  <c r="AD989" i="5"/>
  <c r="AY989" i="5"/>
  <c r="H989" i="5"/>
  <c r="AS989" i="5"/>
  <c r="AS1859" i="5"/>
  <c r="S1859" i="5"/>
  <c r="AD1859" i="5"/>
  <c r="BF989" i="5"/>
  <c r="C989" i="5"/>
  <c r="T989" i="5"/>
  <c r="AO989" i="5"/>
  <c r="AZ1859" i="5"/>
  <c r="Y1859" i="5"/>
  <c r="AI1859" i="5"/>
  <c r="J989" i="5"/>
  <c r="O989" i="5"/>
  <c r="AF989" i="5"/>
  <c r="BA989" i="5"/>
  <c r="BG1859" i="5"/>
  <c r="AF1859" i="5"/>
  <c r="AO1859" i="5"/>
  <c r="AY1859" i="5"/>
  <c r="AL989" i="5"/>
  <c r="AQ989" i="5"/>
  <c r="E989" i="5"/>
  <c r="J1859" i="5"/>
  <c r="AM1859" i="5"/>
  <c r="AV1859" i="5"/>
  <c r="BE1859" i="5"/>
  <c r="AX989" i="5"/>
  <c r="BC989" i="5"/>
  <c r="L989" i="5"/>
  <c r="BF1859" i="5"/>
  <c r="AL1859" i="5"/>
  <c r="BC1859" i="5"/>
  <c r="G1859" i="5"/>
  <c r="AT989" i="5"/>
  <c r="G989" i="5"/>
  <c r="X989" i="5"/>
  <c r="Q989" i="5"/>
  <c r="X1859" i="5"/>
  <c r="AX1859" i="5"/>
  <c r="N1859" i="5"/>
  <c r="B1859" i="5"/>
  <c r="B989" i="5"/>
  <c r="AA937" i="5"/>
  <c r="Y1807" i="5"/>
  <c r="AR1807" i="5"/>
  <c r="M937" i="5"/>
  <c r="AT937" i="5"/>
  <c r="AM937" i="5"/>
  <c r="P937" i="5"/>
  <c r="R1807" i="5"/>
  <c r="AK1807" i="5"/>
  <c r="BD1807" i="5"/>
  <c r="AJ1807" i="5"/>
  <c r="BE937" i="5"/>
  <c r="BD937" i="5"/>
  <c r="L937" i="5"/>
  <c r="G1807" i="5"/>
  <c r="AD1807" i="5"/>
  <c r="AW1807" i="5"/>
  <c r="AC1807" i="5"/>
  <c r="I937" i="5"/>
  <c r="J937" i="5"/>
  <c r="O937" i="5"/>
  <c r="D937" i="5"/>
  <c r="AF1807" i="5"/>
  <c r="AU1807" i="5"/>
  <c r="AA1807" i="5"/>
  <c r="Q937" i="5"/>
  <c r="AX937" i="5"/>
  <c r="AE937" i="5"/>
  <c r="T937" i="5"/>
  <c r="P1807" i="5"/>
  <c r="AE1807" i="5"/>
  <c r="K1807" i="5"/>
  <c r="AG937" i="5"/>
  <c r="B937" i="5"/>
  <c r="AQ937" i="5"/>
  <c r="X937" i="5"/>
  <c r="I1807" i="5"/>
  <c r="AB1807" i="5"/>
  <c r="BG1807" i="5"/>
  <c r="AC937" i="5"/>
  <c r="R937" i="5"/>
  <c r="BC937" i="5"/>
  <c r="AF937" i="5"/>
  <c r="BE1807" i="5"/>
  <c r="U1807" i="5"/>
  <c r="AN1807" i="5"/>
  <c r="T1807" i="5"/>
  <c r="N937" i="5"/>
  <c r="BF937" i="5"/>
  <c r="S937" i="5"/>
  <c r="BC1807" i="5"/>
  <c r="S1807" i="5"/>
  <c r="AP1807" i="5"/>
  <c r="V1807" i="5"/>
  <c r="U937" i="5"/>
  <c r="AL937" i="5"/>
  <c r="AI937" i="5"/>
  <c r="AM1807" i="5"/>
  <c r="C1807" i="5"/>
  <c r="Z1807" i="5"/>
  <c r="F1807" i="5"/>
  <c r="AK937" i="5"/>
  <c r="BB937" i="5"/>
  <c r="AU937" i="5"/>
  <c r="AJ937" i="5"/>
  <c r="AY1807" i="5"/>
  <c r="O1807" i="5"/>
  <c r="BB1807" i="5"/>
  <c r="AW937" i="5"/>
  <c r="F937" i="5"/>
  <c r="BG937" i="5"/>
  <c r="AN937" i="5"/>
  <c r="AV1807" i="5"/>
  <c r="L1807" i="5"/>
  <c r="AQ1807" i="5"/>
  <c r="AS937" i="5"/>
  <c r="AH937" i="5"/>
  <c r="G937" i="5"/>
  <c r="AB937" i="5"/>
  <c r="AX1807" i="5"/>
  <c r="N1807" i="5"/>
  <c r="AG1807" i="5"/>
  <c r="M1807" i="5"/>
  <c r="Y937" i="5"/>
  <c r="W937" i="5"/>
  <c r="AR937" i="5"/>
  <c r="AH1807" i="5"/>
  <c r="BA1807" i="5"/>
  <c r="Q1807" i="5"/>
  <c r="AZ1807" i="5"/>
  <c r="AO937" i="5"/>
  <c r="AP937" i="5"/>
  <c r="AY937" i="5"/>
  <c r="W1807" i="5"/>
  <c r="AT1807" i="5"/>
  <c r="J1807" i="5"/>
  <c r="AS1807" i="5"/>
  <c r="BA937" i="5"/>
  <c r="B1807" i="5"/>
  <c r="C937" i="5"/>
  <c r="AZ937" i="5"/>
  <c r="AI1807" i="5"/>
  <c r="BF1807" i="5"/>
  <c r="AL1807" i="5"/>
  <c r="E937" i="5"/>
  <c r="V937" i="5"/>
  <c r="K937" i="5"/>
  <c r="AV937" i="5"/>
  <c r="AO1807" i="5"/>
  <c r="E1807" i="5"/>
  <c r="X1807" i="5"/>
  <c r="D1807" i="5"/>
  <c r="AD937" i="5"/>
  <c r="Z937" i="5"/>
  <c r="X1125" i="5"/>
  <c r="D1995" i="5"/>
  <c r="AH1995" i="5"/>
  <c r="BG1125" i="5"/>
  <c r="AB1995" i="5"/>
  <c r="BF1995" i="5"/>
  <c r="Y1125" i="5"/>
  <c r="AJ1125" i="5"/>
  <c r="AZ1995" i="5"/>
  <c r="W1995" i="5"/>
  <c r="AW1125" i="5"/>
  <c r="U1995" i="5"/>
  <c r="AU1995" i="5"/>
  <c r="R1125" i="5"/>
  <c r="BD1125" i="5"/>
  <c r="AS1995" i="5"/>
  <c r="O1125" i="5"/>
  <c r="AP1125" i="5"/>
  <c r="N1995" i="5"/>
  <c r="AM1125" i="5"/>
  <c r="H1995" i="5"/>
  <c r="P1125" i="5"/>
  <c r="AQ1995" i="5"/>
  <c r="N1125" i="5"/>
  <c r="AO1995" i="5"/>
  <c r="K1125" i="5"/>
  <c r="AL1125" i="5"/>
  <c r="J1995" i="5"/>
  <c r="AI1125" i="5"/>
  <c r="BA1125" i="5"/>
  <c r="Y1995" i="5"/>
  <c r="AY1995" i="5"/>
  <c r="V1125" i="5"/>
  <c r="AW1995" i="5"/>
  <c r="S1125" i="5"/>
  <c r="AN1125" i="5"/>
  <c r="AT1125" i="5"/>
  <c r="R1995" i="5"/>
  <c r="AQ1125" i="5"/>
  <c r="L1995" i="5"/>
  <c r="AP1995" i="5"/>
  <c r="I1125" i="5"/>
  <c r="AZ1125" i="5"/>
  <c r="AJ1995" i="5"/>
  <c r="G1995" i="5"/>
  <c r="AG1125" i="5"/>
  <c r="E1995" i="5"/>
  <c r="AE1995" i="5"/>
  <c r="BE1125" i="5"/>
  <c r="B1125" i="5"/>
  <c r="AL1995" i="5"/>
  <c r="E1125" i="5"/>
  <c r="AF1995" i="5"/>
  <c r="C1995" i="5"/>
  <c r="AC1125" i="5"/>
  <c r="BD1995" i="5"/>
  <c r="AR1125" i="5"/>
  <c r="V1995" i="5"/>
  <c r="AU1125" i="5"/>
  <c r="P1995" i="5"/>
  <c r="AT1995" i="5"/>
  <c r="M1125" i="5"/>
  <c r="AN1995" i="5"/>
  <c r="L1125" i="5"/>
  <c r="K1995" i="5"/>
  <c r="AK1125" i="5"/>
  <c r="I1995" i="5"/>
  <c r="AI1995" i="5"/>
  <c r="F1125" i="5"/>
  <c r="AG1995" i="5"/>
  <c r="C1125" i="5"/>
  <c r="BG1995" i="5"/>
  <c r="AD1125" i="5"/>
  <c r="BE1995" i="5"/>
  <c r="BB1125" i="5"/>
  <c r="Z1995" i="5"/>
  <c r="AY1125" i="5"/>
  <c r="D1125" i="5"/>
  <c r="AC1995" i="5"/>
  <c r="BC1995" i="5"/>
  <c r="Z1125" i="5"/>
  <c r="BA1995" i="5"/>
  <c r="W1125" i="5"/>
  <c r="AX1125" i="5"/>
  <c r="T1125" i="5"/>
  <c r="M1995" i="5"/>
  <c r="AM1995" i="5"/>
  <c r="J1125" i="5"/>
  <c r="AK1995" i="5"/>
  <c r="G1125" i="5"/>
  <c r="AH1125" i="5"/>
  <c r="AV1125" i="5"/>
  <c r="F1995" i="5"/>
  <c r="AE1125" i="5"/>
  <c r="BF1125" i="5"/>
  <c r="AD1995" i="5"/>
  <c r="BC1125" i="5"/>
  <c r="X1995" i="5"/>
  <c r="B1995" i="5"/>
  <c r="BB1995" i="5"/>
  <c r="U1125" i="5"/>
  <c r="AV1995" i="5"/>
  <c r="S1995" i="5"/>
  <c r="AS1125" i="5"/>
  <c r="Q1995" i="5"/>
  <c r="AB1125" i="5"/>
  <c r="H1125" i="5"/>
  <c r="T1995" i="5"/>
  <c r="AX1995" i="5"/>
  <c r="Q1125" i="5"/>
  <c r="AR1995" i="5"/>
  <c r="O1995" i="5"/>
  <c r="AO1125" i="5"/>
  <c r="AF1125" i="5"/>
  <c r="AX1002" i="5"/>
  <c r="BG1002" i="5"/>
  <c r="AZ1002" i="5"/>
  <c r="AC1872" i="5"/>
  <c r="I1872" i="5"/>
  <c r="AR1872" i="5"/>
  <c r="Y1002" i="5"/>
  <c r="AT1002" i="5"/>
  <c r="K1002" i="5"/>
  <c r="D1002" i="5"/>
  <c r="AU1872" i="5"/>
  <c r="BE1872" i="5"/>
  <c r="AK1872" i="5"/>
  <c r="BA1002" i="5"/>
  <c r="BF1002" i="5"/>
  <c r="W1002" i="5"/>
  <c r="P1002" i="5"/>
  <c r="R1872" i="5"/>
  <c r="AI1872" i="5"/>
  <c r="O1872" i="5"/>
  <c r="E1002" i="5"/>
  <c r="B1002" i="5"/>
  <c r="AL1002" i="5"/>
  <c r="AU1002" i="5"/>
  <c r="Q1872" i="5"/>
  <c r="AJ1872" i="5"/>
  <c r="P1872" i="5"/>
  <c r="BB1872" i="5"/>
  <c r="M1002" i="5"/>
  <c r="BB1002" i="5"/>
  <c r="H1002" i="5"/>
  <c r="BD1872" i="5"/>
  <c r="T1872" i="5"/>
  <c r="BF1872" i="5"/>
  <c r="AL1872" i="5"/>
  <c r="AC1002" i="5"/>
  <c r="F1002" i="5"/>
  <c r="O1002" i="5"/>
  <c r="AW1872" i="5"/>
  <c r="M1872" i="5"/>
  <c r="AV1872" i="5"/>
  <c r="AB1872" i="5"/>
  <c r="AO1002" i="5"/>
  <c r="R1002" i="5"/>
  <c r="AA1002" i="5"/>
  <c r="T1002" i="5"/>
  <c r="AQ1872" i="5"/>
  <c r="AO1872" i="5"/>
  <c r="U1872" i="5"/>
  <c r="B1872" i="5"/>
  <c r="J1002" i="5"/>
  <c r="AI1002" i="5"/>
  <c r="L1002" i="5"/>
  <c r="H1872" i="5"/>
  <c r="AD1872" i="5"/>
  <c r="J1872" i="5"/>
  <c r="G1872" i="5"/>
  <c r="Z1002" i="5"/>
  <c r="AY1002" i="5"/>
  <c r="AB1002" i="5"/>
  <c r="AX1872" i="5"/>
  <c r="W1872" i="5"/>
  <c r="C1872" i="5"/>
  <c r="AW1002" i="5"/>
  <c r="C1002" i="5"/>
  <c r="X1002" i="5"/>
  <c r="AN1872" i="5"/>
  <c r="D1872" i="5"/>
  <c r="AP1872" i="5"/>
  <c r="V1872" i="5"/>
  <c r="AS1002" i="5"/>
  <c r="V1002" i="5"/>
  <c r="AE1002" i="5"/>
  <c r="AG1872" i="5"/>
  <c r="AZ1872" i="5"/>
  <c r="AF1872" i="5"/>
  <c r="L1872" i="5"/>
  <c r="BE1002" i="5"/>
  <c r="AM1002" i="5"/>
  <c r="AF1002" i="5"/>
  <c r="BC1872" i="5"/>
  <c r="AE1872" i="5"/>
  <c r="K1872" i="5"/>
  <c r="U1002" i="5"/>
  <c r="AG1002" i="5"/>
  <c r="AD1002" i="5"/>
  <c r="BC1002" i="5"/>
  <c r="AV1002" i="5"/>
  <c r="AY1872" i="5"/>
  <c r="AA1872" i="5"/>
  <c r="BA1872" i="5"/>
  <c r="AK1002" i="5"/>
  <c r="AP1002" i="5"/>
  <c r="G1002" i="5"/>
  <c r="AR1002" i="5"/>
  <c r="AH1872" i="5"/>
  <c r="AM1872" i="5"/>
  <c r="S1872" i="5"/>
  <c r="BG1872" i="5"/>
  <c r="BD1002" i="5"/>
  <c r="S1002" i="5"/>
  <c r="AN1002" i="5"/>
  <c r="X1872" i="5"/>
  <c r="AT1872" i="5"/>
  <c r="Z1872" i="5"/>
  <c r="F1872" i="5"/>
  <c r="Q1002" i="5"/>
  <c r="AH1002" i="5"/>
  <c r="AQ1002" i="5"/>
  <c r="AJ1002" i="5"/>
  <c r="AS1872" i="5"/>
  <c r="Y1872" i="5"/>
  <c r="E1872" i="5"/>
  <c r="I1002" i="5"/>
  <c r="Q959" i="5"/>
  <c r="R1829" i="5"/>
  <c r="AC1829" i="5"/>
  <c r="I1829" i="5"/>
  <c r="AM959" i="5"/>
  <c r="B959" i="5"/>
  <c r="M959" i="5"/>
  <c r="G1829" i="5"/>
  <c r="AD1829" i="5"/>
  <c r="BE1829" i="5"/>
  <c r="V959" i="5"/>
  <c r="AY959" i="5"/>
  <c r="L959" i="5"/>
  <c r="E959" i="5"/>
  <c r="E1829" i="5"/>
  <c r="X1829" i="5"/>
  <c r="AU1829" i="5"/>
  <c r="AA1829" i="5"/>
  <c r="AX959" i="5"/>
  <c r="O959" i="5"/>
  <c r="T959" i="5"/>
  <c r="BA1829" i="5"/>
  <c r="Q1829" i="5"/>
  <c r="AJ1829" i="5"/>
  <c r="P1829" i="5"/>
  <c r="BF959" i="5"/>
  <c r="AA959" i="5"/>
  <c r="AV959" i="5"/>
  <c r="AK1829" i="5"/>
  <c r="BD1829" i="5"/>
  <c r="T1829" i="5"/>
  <c r="BG1829" i="5"/>
  <c r="R959" i="5"/>
  <c r="AQ959" i="5"/>
  <c r="B1829" i="5"/>
  <c r="AG959" i="5"/>
  <c r="AW1829" i="5"/>
  <c r="M1829" i="5"/>
  <c r="AV1829" i="5"/>
  <c r="Z959" i="5"/>
  <c r="BC959" i="5"/>
  <c r="P959" i="5"/>
  <c r="I959" i="5"/>
  <c r="BC1829" i="5"/>
  <c r="S1829" i="5"/>
  <c r="AP1829" i="5"/>
  <c r="V1829" i="5"/>
  <c r="C959" i="5"/>
  <c r="X959" i="5"/>
  <c r="U959" i="5"/>
  <c r="AR1829" i="5"/>
  <c r="H1829" i="5"/>
  <c r="AE1829" i="5"/>
  <c r="K1829" i="5"/>
  <c r="AT959" i="5"/>
  <c r="AE959" i="5"/>
  <c r="AK959" i="5"/>
  <c r="AB1829" i="5"/>
  <c r="AY1829" i="5"/>
  <c r="O1829" i="5"/>
  <c r="BB1829" i="5"/>
  <c r="N959" i="5"/>
  <c r="AU959" i="5"/>
  <c r="BE959" i="5"/>
  <c r="U1829" i="5"/>
  <c r="AN1829" i="5"/>
  <c r="D1829" i="5"/>
  <c r="AQ1829" i="5"/>
  <c r="AH959" i="5"/>
  <c r="BG959" i="5"/>
  <c r="D959" i="5"/>
  <c r="AC959" i="5"/>
  <c r="AX1829" i="5"/>
  <c r="N1829" i="5"/>
  <c r="AO1829" i="5"/>
  <c r="AL959" i="5"/>
  <c r="G959" i="5"/>
  <c r="AB959" i="5"/>
  <c r="Y959" i="5"/>
  <c r="AM1829" i="5"/>
  <c r="C1829" i="5"/>
  <c r="Z1829" i="5"/>
  <c r="F1829" i="5"/>
  <c r="S959" i="5"/>
  <c r="AN959" i="5"/>
  <c r="AJ959" i="5"/>
  <c r="AO959" i="5"/>
  <c r="W1829" i="5"/>
  <c r="AT1829" i="5"/>
  <c r="F959" i="5"/>
  <c r="AI959" i="5"/>
  <c r="BD959" i="5"/>
  <c r="BA959" i="5"/>
  <c r="L1829" i="5"/>
  <c r="AI1829" i="5"/>
  <c r="BF1829" i="5"/>
  <c r="AL1829" i="5"/>
  <c r="AD959" i="5"/>
  <c r="H959" i="5"/>
  <c r="AZ959" i="5"/>
  <c r="AW959" i="5"/>
  <c r="AG1829" i="5"/>
  <c r="AZ1829" i="5"/>
  <c r="AF1829" i="5"/>
  <c r="AP959" i="5"/>
  <c r="K959" i="5"/>
  <c r="AF959" i="5"/>
  <c r="AS959" i="5"/>
  <c r="AH1829" i="5"/>
  <c r="AS1829" i="5"/>
  <c r="Y1829" i="5"/>
  <c r="BB959" i="5"/>
  <c r="W959" i="5"/>
  <c r="AR959" i="5"/>
  <c r="D876" i="5"/>
  <c r="AO876" i="5"/>
  <c r="AJ1746" i="5"/>
  <c r="BG1746" i="5"/>
  <c r="W1746" i="5"/>
  <c r="C1746" i="5"/>
  <c r="BC876" i="5"/>
  <c r="P876" i="5"/>
  <c r="BA876" i="5"/>
  <c r="AL876" i="5"/>
  <c r="AV1746" i="5"/>
  <c r="L1746" i="5"/>
  <c r="AY1746" i="5"/>
  <c r="G876" i="5"/>
  <c r="H876" i="5"/>
  <c r="AS876" i="5"/>
  <c r="AD876" i="5"/>
  <c r="BF1746" i="5"/>
  <c r="V1746" i="5"/>
  <c r="AO1746" i="5"/>
  <c r="U1746" i="5"/>
  <c r="O876" i="5"/>
  <c r="AZ876" i="5"/>
  <c r="Z876" i="5"/>
  <c r="AU1746" i="5"/>
  <c r="K1746" i="5"/>
  <c r="AH1746" i="5"/>
  <c r="N1746" i="5"/>
  <c r="AA876" i="5"/>
  <c r="M876" i="5"/>
  <c r="AP876" i="5"/>
  <c r="AE1746" i="5"/>
  <c r="BB1746" i="5"/>
  <c r="R1746" i="5"/>
  <c r="BA1746" i="5"/>
  <c r="AQ876" i="5"/>
  <c r="T876" i="5"/>
  <c r="BE876" i="5"/>
  <c r="T1746" i="5"/>
  <c r="AQ1746" i="5"/>
  <c r="G1746" i="5"/>
  <c r="AT1746" i="5"/>
  <c r="L876" i="5"/>
  <c r="E876" i="5"/>
  <c r="AX876" i="5"/>
  <c r="AW1746" i="5"/>
  <c r="M1746" i="5"/>
  <c r="AN1746" i="5"/>
  <c r="AI876" i="5"/>
  <c r="X876" i="5"/>
  <c r="Q876" i="5"/>
  <c r="AT876" i="5"/>
  <c r="AP1746" i="5"/>
  <c r="F1746" i="5"/>
  <c r="Y1746" i="5"/>
  <c r="E1746" i="5"/>
  <c r="AN876" i="5"/>
  <c r="AG876" i="5"/>
  <c r="R876" i="5"/>
  <c r="Z1746" i="5"/>
  <c r="AS1746" i="5"/>
  <c r="I1746" i="5"/>
  <c r="C876" i="5"/>
  <c r="BF876" i="5"/>
  <c r="AC876" i="5"/>
  <c r="N876" i="5"/>
  <c r="O1746" i="5"/>
  <c r="AL1746" i="5"/>
  <c r="BE1746" i="5"/>
  <c r="AK1746" i="5"/>
  <c r="BG876" i="5"/>
  <c r="AF876" i="5"/>
  <c r="I876" i="5"/>
  <c r="BB876" i="5"/>
  <c r="AF1746" i="5"/>
  <c r="BC1746" i="5"/>
  <c r="AI1746" i="5"/>
  <c r="W876" i="5"/>
  <c r="AB876" i="5"/>
  <c r="U876" i="5"/>
  <c r="F876" i="5"/>
  <c r="AG1746" i="5"/>
  <c r="AR1746" i="5"/>
  <c r="X1746" i="5"/>
  <c r="AY876" i="5"/>
  <c r="AE876" i="5"/>
  <c r="AR876" i="5"/>
  <c r="AK876" i="5"/>
  <c r="V876" i="5"/>
  <c r="Q1746" i="5"/>
  <c r="AB1746" i="5"/>
  <c r="H1746" i="5"/>
  <c r="BD876" i="5"/>
  <c r="AW876" i="5"/>
  <c r="AH876" i="5"/>
  <c r="J1746" i="5"/>
  <c r="AC1746" i="5"/>
  <c r="BD1746" i="5"/>
  <c r="S876" i="5"/>
  <c r="AU876" i="5"/>
  <c r="AJ876" i="5"/>
  <c r="J876" i="5"/>
  <c r="D1746" i="5"/>
  <c r="AA1746" i="5"/>
  <c r="AX1746" i="5"/>
  <c r="AD1746" i="5"/>
  <c r="K876" i="5"/>
  <c r="AV876" i="5"/>
  <c r="Y876" i="5"/>
  <c r="AZ1746" i="5"/>
  <c r="P1746" i="5"/>
  <c r="AM1746" i="5"/>
  <c r="S1746" i="5"/>
  <c r="AM876" i="5"/>
  <c r="M1020" i="5"/>
  <c r="AL1020" i="5"/>
  <c r="AH1890" i="5"/>
  <c r="BA1890" i="5"/>
  <c r="Q1890" i="5"/>
  <c r="AZ1890" i="5"/>
  <c r="AQ1020" i="5"/>
  <c r="X1020" i="5"/>
  <c r="BE1020" i="5"/>
  <c r="W1890" i="5"/>
  <c r="AT1890" i="5"/>
  <c r="J1890" i="5"/>
  <c r="AS1890" i="5"/>
  <c r="B1890" i="5"/>
  <c r="AF1020" i="5"/>
  <c r="E1020" i="5"/>
  <c r="AD1020" i="5"/>
  <c r="AV1890" i="5"/>
  <c r="L1890" i="5"/>
  <c r="AQ1890" i="5"/>
  <c r="AI1020" i="5"/>
  <c r="AB1020" i="5"/>
  <c r="Q1020" i="5"/>
  <c r="Z1020" i="5"/>
  <c r="AO1890" i="5"/>
  <c r="E1890" i="5"/>
  <c r="X1890" i="5"/>
  <c r="D1890" i="5"/>
  <c r="AR1020" i="5"/>
  <c r="AG1020" i="5"/>
  <c r="AP1020" i="5"/>
  <c r="Y1890" i="5"/>
  <c r="AR1890" i="5"/>
  <c r="H1890" i="5"/>
  <c r="C1020" i="5"/>
  <c r="BF1020" i="5"/>
  <c r="AC1020" i="5"/>
  <c r="BB1020" i="5"/>
  <c r="R1890" i="5"/>
  <c r="AK1890" i="5"/>
  <c r="BD1890" i="5"/>
  <c r="AJ1890" i="5"/>
  <c r="BG1020" i="5"/>
  <c r="AJ1020" i="5"/>
  <c r="I1020" i="5"/>
  <c r="AX1020" i="5"/>
  <c r="AI1890" i="5"/>
  <c r="BF1890" i="5"/>
  <c r="AL1890" i="5"/>
  <c r="W1020" i="5"/>
  <c r="AV1020" i="5"/>
  <c r="U1020" i="5"/>
  <c r="AT1020" i="5"/>
  <c r="AF1890" i="5"/>
  <c r="AU1890" i="5"/>
  <c r="AA1890" i="5"/>
  <c r="AY1020" i="5"/>
  <c r="AE1020" i="5"/>
  <c r="D1020" i="5"/>
  <c r="AK1020" i="5"/>
  <c r="R1020" i="5"/>
  <c r="AE1890" i="5"/>
  <c r="K1890" i="5"/>
  <c r="B1020" i="5"/>
  <c r="AW1020" i="5"/>
  <c r="N1020" i="5"/>
  <c r="I1890" i="5"/>
  <c r="AB1890" i="5"/>
  <c r="BG1890" i="5"/>
  <c r="S1020" i="5"/>
  <c r="AU1020" i="5"/>
  <c r="AN1020" i="5"/>
  <c r="F1020" i="5"/>
  <c r="G1890" i="5"/>
  <c r="AD1890" i="5"/>
  <c r="AW1890" i="5"/>
  <c r="AC1890" i="5"/>
  <c r="K1020" i="5"/>
  <c r="AZ1020" i="5"/>
  <c r="Y1020" i="5"/>
  <c r="BC1890" i="5"/>
  <c r="S1890" i="5"/>
  <c r="AP1890" i="5"/>
  <c r="V1890" i="5"/>
  <c r="AM1020" i="5"/>
  <c r="H1020" i="5"/>
  <c r="AO1020" i="5"/>
  <c r="AM1890" i="5"/>
  <c r="C1890" i="5"/>
  <c r="Z1890" i="5"/>
  <c r="F1890" i="5"/>
  <c r="BC1020" i="5"/>
  <c r="T1020" i="5"/>
  <c r="BA1020" i="5"/>
  <c r="AH1020" i="5"/>
  <c r="AY1890" i="5"/>
  <c r="O1890" i="5"/>
  <c r="BB1890" i="5"/>
  <c r="G1020" i="5"/>
  <c r="L1020" i="5"/>
  <c r="AS1020" i="5"/>
  <c r="J1020" i="5"/>
  <c r="BE1890" i="5"/>
  <c r="U1890" i="5"/>
  <c r="AN1890" i="5"/>
  <c r="T1890" i="5"/>
  <c r="O1020" i="5"/>
  <c r="BD1020" i="5"/>
  <c r="V1020" i="5"/>
  <c r="AX1890" i="5"/>
  <c r="N1890" i="5"/>
  <c r="AG1890" i="5"/>
  <c r="M1890" i="5"/>
  <c r="AA1020" i="5"/>
  <c r="P972" i="5"/>
  <c r="BE972" i="5"/>
  <c r="T1842" i="5"/>
  <c r="AQ1842" i="5"/>
  <c r="G1842" i="5"/>
  <c r="AT1842" i="5"/>
  <c r="B1842" i="5"/>
  <c r="H972" i="5"/>
  <c r="E972" i="5"/>
  <c r="AL972" i="5"/>
  <c r="AW1842" i="5"/>
  <c r="M1842" i="5"/>
  <c r="AN1842" i="5"/>
  <c r="AI972" i="5"/>
  <c r="T972" i="5"/>
  <c r="Q972" i="5"/>
  <c r="AX972" i="5"/>
  <c r="AP1842" i="5"/>
  <c r="F1842" i="5"/>
  <c r="Y1842" i="5"/>
  <c r="E1842" i="5"/>
  <c r="AE972" i="5"/>
  <c r="M972" i="5"/>
  <c r="AT972" i="5"/>
  <c r="AE1842" i="5"/>
  <c r="BB1842" i="5"/>
  <c r="R1842" i="5"/>
  <c r="BA1842" i="5"/>
  <c r="BF972" i="5"/>
  <c r="AC972" i="5"/>
  <c r="R972" i="5"/>
  <c r="O1842" i="5"/>
  <c r="AL1842" i="5"/>
  <c r="BE1842" i="5"/>
  <c r="AK1842" i="5"/>
  <c r="BG972" i="5"/>
  <c r="L972" i="5"/>
  <c r="I972" i="5"/>
  <c r="AP972" i="5"/>
  <c r="AF1842" i="5"/>
  <c r="BC1842" i="5"/>
  <c r="AI1842" i="5"/>
  <c r="W972" i="5"/>
  <c r="X972" i="5"/>
  <c r="U972" i="5"/>
  <c r="BB972" i="5"/>
  <c r="AG1842" i="5"/>
  <c r="AR1842" i="5"/>
  <c r="X1842" i="5"/>
  <c r="AY972" i="5"/>
  <c r="AJ972" i="5"/>
  <c r="AG972" i="5"/>
  <c r="F972" i="5"/>
  <c r="Z1842" i="5"/>
  <c r="AS1842" i="5"/>
  <c r="I1842" i="5"/>
  <c r="C972" i="5"/>
  <c r="AQ972" i="5"/>
  <c r="AZ972" i="5"/>
  <c r="AW972" i="5"/>
  <c r="V972" i="5"/>
  <c r="J1842" i="5"/>
  <c r="AC1842" i="5"/>
  <c r="BD1842" i="5"/>
  <c r="S972" i="5"/>
  <c r="AU972" i="5"/>
  <c r="AF972" i="5"/>
  <c r="N972" i="5"/>
  <c r="D1842" i="5"/>
  <c r="AA1842" i="5"/>
  <c r="AX1842" i="5"/>
  <c r="AD1842" i="5"/>
  <c r="AB972" i="5"/>
  <c r="Y972" i="5"/>
  <c r="AZ1842" i="5"/>
  <c r="P1842" i="5"/>
  <c r="AM1842" i="5"/>
  <c r="S1842" i="5"/>
  <c r="AM972" i="5"/>
  <c r="AN972" i="5"/>
  <c r="AK972" i="5"/>
  <c r="J972" i="5"/>
  <c r="Q1842" i="5"/>
  <c r="AB1842" i="5"/>
  <c r="H1842" i="5"/>
  <c r="B972" i="5"/>
  <c r="BD972" i="5"/>
  <c r="BA972" i="5"/>
  <c r="Z972" i="5"/>
  <c r="AV1842" i="5"/>
  <c r="L1842" i="5"/>
  <c r="AY1842" i="5"/>
  <c r="G972" i="5"/>
  <c r="D972" i="5"/>
  <c r="AS972" i="5"/>
  <c r="AH972" i="5"/>
  <c r="BF1842" i="5"/>
  <c r="V1842" i="5"/>
  <c r="AO1842" i="5"/>
  <c r="U1842" i="5"/>
  <c r="O972" i="5"/>
  <c r="AV972" i="5"/>
  <c r="AD972" i="5"/>
  <c r="AU1842" i="5"/>
  <c r="AH1842" i="5"/>
  <c r="N1842" i="5"/>
  <c r="AA972" i="5"/>
  <c r="AR972" i="5"/>
  <c r="AO972" i="5"/>
  <c r="AJ1842" i="5"/>
  <c r="BG1842" i="5"/>
  <c r="W1842" i="5"/>
  <c r="C1842" i="5"/>
  <c r="BC972" i="5"/>
  <c r="P880" i="5"/>
  <c r="BE880" i="5"/>
  <c r="X1750" i="5"/>
  <c r="D1750" i="5"/>
  <c r="AA1750" i="5"/>
  <c r="AX1750" i="5"/>
  <c r="AM880" i="5"/>
  <c r="H880" i="5"/>
  <c r="E880" i="5"/>
  <c r="Z880" i="5"/>
  <c r="BA1750" i="5"/>
  <c r="AG1750" i="5"/>
  <c r="AR1750" i="5"/>
  <c r="AU880" i="5"/>
  <c r="T880" i="5"/>
  <c r="Q880" i="5"/>
  <c r="AL880" i="5"/>
  <c r="AT1750" i="5"/>
  <c r="Z1750" i="5"/>
  <c r="AS1750" i="5"/>
  <c r="BF880" i="5"/>
  <c r="AC880" i="5"/>
  <c r="F880" i="5"/>
  <c r="S1750" i="5"/>
  <c r="BF1750" i="5"/>
  <c r="V1750" i="5"/>
  <c r="AO1750" i="5"/>
  <c r="AA880" i="5"/>
  <c r="L880" i="5"/>
  <c r="I880" i="5"/>
  <c r="AT880" i="5"/>
  <c r="AZ1750" i="5"/>
  <c r="P1750" i="5"/>
  <c r="AM1750" i="5"/>
  <c r="AY880" i="5"/>
  <c r="X880" i="5"/>
  <c r="U880" i="5"/>
  <c r="BD880" i="5"/>
  <c r="BA880" i="5"/>
  <c r="AD880" i="5"/>
  <c r="E1750" i="5"/>
  <c r="AF1750" i="5"/>
  <c r="BC1750" i="5"/>
  <c r="AI880" i="5"/>
  <c r="D880" i="5"/>
  <c r="AS880" i="5"/>
  <c r="V880" i="5"/>
  <c r="C1750" i="5"/>
  <c r="AP1750" i="5"/>
  <c r="F1750" i="5"/>
  <c r="Y1750" i="5"/>
  <c r="AQ880" i="5"/>
  <c r="N1750" i="5"/>
  <c r="AU1750" i="5"/>
  <c r="AB880" i="5"/>
  <c r="AP880" i="5"/>
  <c r="AJ1750" i="5"/>
  <c r="BB1750" i="5"/>
  <c r="I1750" i="5"/>
  <c r="BG880" i="5"/>
  <c r="M880" i="5"/>
  <c r="AX880" i="5"/>
  <c r="AI1750" i="5"/>
  <c r="O1750" i="5"/>
  <c r="AL1750" i="5"/>
  <c r="BE1750" i="5"/>
  <c r="AZ880" i="5"/>
  <c r="AW1750" i="5"/>
  <c r="AF880" i="5"/>
  <c r="K1750" i="5"/>
  <c r="AV880" i="5"/>
  <c r="BD1750" i="5"/>
  <c r="AE1750" i="5"/>
  <c r="AB1750" i="5"/>
  <c r="C880" i="5"/>
  <c r="AJ880" i="5"/>
  <c r="AG880" i="5"/>
  <c r="BB880" i="5"/>
  <c r="AD1750" i="5"/>
  <c r="J1750" i="5"/>
  <c r="AC1750" i="5"/>
  <c r="O880" i="5"/>
  <c r="K880" i="5"/>
  <c r="AW880" i="5"/>
  <c r="M1750" i="5"/>
  <c r="R880" i="5"/>
  <c r="AH1750" i="5"/>
  <c r="Y880" i="5"/>
  <c r="AY1750" i="5"/>
  <c r="Q1750" i="5"/>
  <c r="W1750" i="5"/>
  <c r="G880" i="5"/>
  <c r="AN880" i="5"/>
  <c r="AK880" i="5"/>
  <c r="N880" i="5"/>
  <c r="U1750" i="5"/>
  <c r="AV1750" i="5"/>
  <c r="L1750" i="5"/>
  <c r="S880" i="5"/>
  <c r="J880" i="5"/>
  <c r="AE880" i="5"/>
  <c r="H1750" i="5"/>
  <c r="BC880" i="5"/>
  <c r="AH880" i="5"/>
  <c r="AK1750" i="5"/>
  <c r="BG1750" i="5"/>
  <c r="R1750" i="5"/>
  <c r="AR880" i="5"/>
  <c r="AO880" i="5"/>
  <c r="AN1750" i="5"/>
  <c r="T1750" i="5"/>
  <c r="AQ1750" i="5"/>
  <c r="G1750" i="5"/>
  <c r="W880" i="5"/>
  <c r="AX934" i="5"/>
  <c r="G934" i="5"/>
  <c r="AJ934" i="5"/>
  <c r="AB1804" i="5"/>
  <c r="AU1804" i="5"/>
  <c r="K1804" i="5"/>
  <c r="BD934" i="5"/>
  <c r="S934" i="5"/>
  <c r="AV934" i="5"/>
  <c r="U1804" i="5"/>
  <c r="BD1804" i="5"/>
  <c r="AJ1804" i="5"/>
  <c r="BG1804" i="5"/>
  <c r="E934" i="5"/>
  <c r="Z934" i="5"/>
  <c r="AU934" i="5"/>
  <c r="AB934" i="5"/>
  <c r="BF1804" i="5"/>
  <c r="AL1804" i="5"/>
  <c r="BE1804" i="5"/>
  <c r="AC934" i="5"/>
  <c r="AL934" i="5"/>
  <c r="BC934" i="5"/>
  <c r="X934" i="5"/>
  <c r="AM1804" i="5"/>
  <c r="S1804" i="5"/>
  <c r="AX1804" i="5"/>
  <c r="AO934" i="5"/>
  <c r="AK934" i="5"/>
  <c r="BB934" i="5"/>
  <c r="O934" i="5"/>
  <c r="AN934" i="5"/>
  <c r="W1804" i="5"/>
  <c r="C1804" i="5"/>
  <c r="AH1804" i="5"/>
  <c r="BE934" i="5"/>
  <c r="F934" i="5"/>
  <c r="W934" i="5"/>
  <c r="AZ934" i="5"/>
  <c r="L1804" i="5"/>
  <c r="AY1804" i="5"/>
  <c r="AE1804" i="5"/>
  <c r="I934" i="5"/>
  <c r="BA934" i="5"/>
  <c r="AD934" i="5"/>
  <c r="AA934" i="5"/>
  <c r="N1804" i="5"/>
  <c r="AW1804" i="5"/>
  <c r="AC1804" i="5"/>
  <c r="AV1804" i="5"/>
  <c r="AG934" i="5"/>
  <c r="AP934" i="5"/>
  <c r="AQ934" i="5"/>
  <c r="AR934" i="5"/>
  <c r="AP1804" i="5"/>
  <c r="V1804" i="5"/>
  <c r="AO1804" i="5"/>
  <c r="AS934" i="5"/>
  <c r="BF934" i="5"/>
  <c r="BG934" i="5"/>
  <c r="AT1804" i="5"/>
  <c r="Z1804" i="5"/>
  <c r="F1804" i="5"/>
  <c r="Y1804" i="5"/>
  <c r="B934" i="5"/>
  <c r="J934" i="5"/>
  <c r="AE934" i="5"/>
  <c r="L934" i="5"/>
  <c r="G1804" i="5"/>
  <c r="BB1804" i="5"/>
  <c r="R1804" i="5"/>
  <c r="M934" i="5"/>
  <c r="R934" i="5"/>
  <c r="AI934" i="5"/>
  <c r="D934" i="5"/>
  <c r="E1804" i="5"/>
  <c r="AN1804" i="5"/>
  <c r="T1804" i="5"/>
  <c r="AQ1804" i="5"/>
  <c r="U934" i="5"/>
  <c r="AT934" i="5"/>
  <c r="P934" i="5"/>
  <c r="BA1804" i="5"/>
  <c r="AG1804" i="5"/>
  <c r="M1804" i="5"/>
  <c r="AF1804" i="5"/>
  <c r="AW934" i="5"/>
  <c r="C934" i="5"/>
  <c r="AF934" i="5"/>
  <c r="AK1804" i="5"/>
  <c r="Q1804" i="5"/>
  <c r="AZ1804" i="5"/>
  <c r="P1804" i="5"/>
  <c r="B1804" i="5"/>
  <c r="N934" i="5"/>
  <c r="K934" i="5"/>
  <c r="AD1804" i="5"/>
  <c r="J1804" i="5"/>
  <c r="AS1804" i="5"/>
  <c r="I1804" i="5"/>
  <c r="Q934" i="5"/>
  <c r="V934" i="5"/>
  <c r="AM934" i="5"/>
  <c r="BC1804" i="5"/>
  <c r="AI1804" i="5"/>
  <c r="O1804" i="5"/>
  <c r="Y934" i="5"/>
  <c r="AH934" i="5"/>
  <c r="AY934" i="5"/>
  <c r="T934" i="5"/>
  <c r="AR1804" i="5"/>
  <c r="X1804" i="5"/>
  <c r="D1804" i="5"/>
  <c r="AA1804" i="5"/>
  <c r="AY921" i="5"/>
  <c r="T921" i="5"/>
  <c r="AW1791" i="5"/>
  <c r="AC1791" i="5"/>
  <c r="I1791" i="5"/>
  <c r="AB1791" i="5"/>
  <c r="N921" i="5"/>
  <c r="BF921" i="5"/>
  <c r="O921" i="5"/>
  <c r="AU1791" i="5"/>
  <c r="AA1791" i="5"/>
  <c r="G1791" i="5"/>
  <c r="AD1791" i="5"/>
  <c r="I921" i="5"/>
  <c r="AL921" i="5"/>
  <c r="AA921" i="5"/>
  <c r="L921" i="5"/>
  <c r="H1791" i="5"/>
  <c r="BC1791" i="5"/>
  <c r="S1791" i="5"/>
  <c r="U921" i="5"/>
  <c r="B921" i="5"/>
  <c r="AM921" i="5"/>
  <c r="H921" i="5"/>
  <c r="BD1791" i="5"/>
  <c r="AJ1791" i="5"/>
  <c r="P1791" i="5"/>
  <c r="AG921" i="5"/>
  <c r="R921" i="5"/>
  <c r="BC921" i="5"/>
  <c r="X921" i="5"/>
  <c r="AN1791" i="5"/>
  <c r="T1791" i="5"/>
  <c r="AY1791" i="5"/>
  <c r="AW921" i="5"/>
  <c r="AH921" i="5"/>
  <c r="C921" i="5"/>
  <c r="AF921" i="5"/>
  <c r="AP1791" i="5"/>
  <c r="V1791" i="5"/>
  <c r="BE1791" i="5"/>
  <c r="U1791" i="5"/>
  <c r="M921" i="5"/>
  <c r="Z921" i="5"/>
  <c r="AE921" i="5"/>
  <c r="AE1791" i="5"/>
  <c r="K1791" i="5"/>
  <c r="AX1791" i="5"/>
  <c r="N1791" i="5"/>
  <c r="Y921" i="5"/>
  <c r="BB921" i="5"/>
  <c r="AQ921" i="5"/>
  <c r="AB921" i="5"/>
  <c r="BG1791" i="5"/>
  <c r="AM1791" i="5"/>
  <c r="C1791" i="5"/>
  <c r="AK921" i="5"/>
  <c r="BG921" i="5"/>
  <c r="AR921" i="5"/>
  <c r="AQ1791" i="5"/>
  <c r="W1791" i="5"/>
  <c r="AT1791" i="5"/>
  <c r="BA921" i="5"/>
  <c r="V921" i="5"/>
  <c r="G921" i="5"/>
  <c r="AJ921" i="5"/>
  <c r="AG1791" i="5"/>
  <c r="M1791" i="5"/>
  <c r="AV1791" i="5"/>
  <c r="L1791" i="5"/>
  <c r="AD921" i="5"/>
  <c r="S921" i="5"/>
  <c r="AV921" i="5"/>
  <c r="Z1791" i="5"/>
  <c r="AO1791" i="5"/>
  <c r="E1791" i="5"/>
  <c r="AC921" i="5"/>
  <c r="AP921" i="5"/>
  <c r="AU921" i="5"/>
  <c r="O1791" i="5"/>
  <c r="BB1791" i="5"/>
  <c r="AH1791" i="5"/>
  <c r="BA1791" i="5"/>
  <c r="AO921" i="5"/>
  <c r="BD921" i="5"/>
  <c r="P921" i="5"/>
  <c r="BF1791" i="5"/>
  <c r="AL1791" i="5"/>
  <c r="R1791" i="5"/>
  <c r="AK1791" i="5"/>
  <c r="BE921" i="5"/>
  <c r="J921" i="5"/>
  <c r="K921" i="5"/>
  <c r="AN921" i="5"/>
  <c r="X1791" i="5"/>
  <c r="D1791" i="5"/>
  <c r="AI1791" i="5"/>
  <c r="E921" i="5"/>
  <c r="AX921" i="5"/>
  <c r="W921" i="5"/>
  <c r="AZ921" i="5"/>
  <c r="Q1791" i="5"/>
  <c r="AZ1791" i="5"/>
  <c r="AF1791" i="5"/>
  <c r="Q921" i="5"/>
  <c r="AT921" i="5"/>
  <c r="AI921" i="5"/>
  <c r="D921" i="5"/>
  <c r="J1791" i="5"/>
  <c r="AS1791" i="5"/>
  <c r="Y1791" i="5"/>
  <c r="AR1791" i="5"/>
  <c r="AS921" i="5"/>
  <c r="B1791" i="5"/>
  <c r="K893" i="5"/>
  <c r="AB893" i="5"/>
  <c r="Y893" i="5"/>
  <c r="B893" i="5"/>
  <c r="AQ1763" i="5"/>
  <c r="W1763" i="5"/>
  <c r="N893" i="5"/>
  <c r="W893" i="5"/>
  <c r="AN893" i="5"/>
  <c r="AK893" i="5"/>
  <c r="AR1763" i="5"/>
  <c r="X1763" i="5"/>
  <c r="D1763" i="5"/>
  <c r="Z893" i="5"/>
  <c r="BE893" i="5"/>
  <c r="D893" i="5"/>
  <c r="AS893" i="5"/>
  <c r="AD1763" i="5"/>
  <c r="J1763" i="5"/>
  <c r="AS1763" i="5"/>
  <c r="Y1763" i="5"/>
  <c r="F893" i="5"/>
  <c r="AY1763" i="5"/>
  <c r="AT893" i="5"/>
  <c r="Z1763" i="5"/>
  <c r="AI893" i="5"/>
  <c r="Q1763" i="5"/>
  <c r="BD893" i="5"/>
  <c r="BC1763" i="5"/>
  <c r="AE893" i="5"/>
  <c r="AV893" i="5"/>
  <c r="S1763" i="5"/>
  <c r="BF1763" i="5"/>
  <c r="AL1763" i="5"/>
  <c r="R1763" i="5"/>
  <c r="R893" i="5"/>
  <c r="AA893" i="5"/>
  <c r="AR893" i="5"/>
  <c r="AO893" i="5"/>
  <c r="AU1763" i="5"/>
  <c r="AA1763" i="5"/>
  <c r="G1763" i="5"/>
  <c r="AD893" i="5"/>
  <c r="AY893" i="5"/>
  <c r="H893" i="5"/>
  <c r="E893" i="5"/>
  <c r="U1763" i="5"/>
  <c r="BD1763" i="5"/>
  <c r="AJ1763" i="5"/>
  <c r="P1763" i="5"/>
  <c r="BB893" i="5"/>
  <c r="AE1763" i="5"/>
  <c r="BG893" i="5"/>
  <c r="F1763" i="5"/>
  <c r="AZ893" i="5"/>
  <c r="AZ1763" i="5"/>
  <c r="BA893" i="5"/>
  <c r="C893" i="5"/>
  <c r="T893" i="5"/>
  <c r="Q893" i="5"/>
  <c r="N1763" i="5"/>
  <c r="AW1763" i="5"/>
  <c r="AC1763" i="5"/>
  <c r="I1763" i="5"/>
  <c r="V893" i="5"/>
  <c r="AU893" i="5"/>
  <c r="M893" i="5"/>
  <c r="C1763" i="5"/>
  <c r="AP1763" i="5"/>
  <c r="V1763" i="5"/>
  <c r="BE1763" i="5"/>
  <c r="AH893" i="5"/>
  <c r="BC893" i="5"/>
  <c r="L893" i="5"/>
  <c r="I893" i="5"/>
  <c r="L1763" i="5"/>
  <c r="BG1763" i="5"/>
  <c r="AM1763" i="5"/>
  <c r="BF893" i="5"/>
  <c r="AQ893" i="5"/>
  <c r="K1763" i="5"/>
  <c r="AC893" i="5"/>
  <c r="AO1763" i="5"/>
  <c r="AW893" i="5"/>
  <c r="AF1763" i="5"/>
  <c r="AB1763" i="5"/>
  <c r="AP893" i="5"/>
  <c r="G893" i="5"/>
  <c r="X893" i="5"/>
  <c r="U893" i="5"/>
  <c r="E1763" i="5"/>
  <c r="AN1763" i="5"/>
  <c r="T1763" i="5"/>
  <c r="J893" i="5"/>
  <c r="S893" i="5"/>
  <c r="AJ893" i="5"/>
  <c r="AG893" i="5"/>
  <c r="BA1763" i="5"/>
  <c r="AG1763" i="5"/>
  <c r="M1763" i="5"/>
  <c r="AV1763" i="5"/>
  <c r="AL893" i="5"/>
  <c r="O893" i="5"/>
  <c r="AF893" i="5"/>
  <c r="AI1763" i="5"/>
  <c r="O1763" i="5"/>
  <c r="BB1763" i="5"/>
  <c r="AH1763" i="5"/>
  <c r="B1763" i="5"/>
  <c r="P893" i="5"/>
  <c r="AX1763" i="5"/>
  <c r="AT1763" i="5"/>
  <c r="AX893" i="5"/>
  <c r="AK1763" i="5"/>
  <c r="AM893" i="5"/>
  <c r="H1763" i="5"/>
  <c r="X960" i="5"/>
  <c r="U960" i="5"/>
  <c r="BB960" i="5"/>
  <c r="AZ1830" i="5"/>
  <c r="P1830" i="5"/>
  <c r="AM1830" i="5"/>
  <c r="AY960" i="5"/>
  <c r="AJ960" i="5"/>
  <c r="AO960" i="5"/>
  <c r="F960" i="5"/>
  <c r="AK1830" i="5"/>
  <c r="Q1830" i="5"/>
  <c r="AB1830" i="5"/>
  <c r="C960" i="5"/>
  <c r="AV960" i="5"/>
  <c r="AG960" i="5"/>
  <c r="R960" i="5"/>
  <c r="AD1830" i="5"/>
  <c r="AC1830" i="5"/>
  <c r="O960" i="5"/>
  <c r="BF960" i="5"/>
  <c r="AC960" i="5"/>
  <c r="N960" i="5"/>
  <c r="S1830" i="5"/>
  <c r="BF1830" i="5"/>
  <c r="V1830" i="5"/>
  <c r="AO1830" i="5"/>
  <c r="AA960" i="5"/>
  <c r="AB960" i="5"/>
  <c r="H1830" i="5"/>
  <c r="AU1830" i="5"/>
  <c r="K1830" i="5"/>
  <c r="AH1830" i="5"/>
  <c r="BC960" i="5"/>
  <c r="AN960" i="5"/>
  <c r="BA960" i="5"/>
  <c r="BD1830" i="5"/>
  <c r="AJ1830" i="5"/>
  <c r="BG1830" i="5"/>
  <c r="W1830" i="5"/>
  <c r="G960" i="5"/>
  <c r="AZ960" i="5"/>
  <c r="E960" i="5"/>
  <c r="V960" i="5"/>
  <c r="U1830" i="5"/>
  <c r="AV1830" i="5"/>
  <c r="L1830" i="5"/>
  <c r="S960" i="5"/>
  <c r="D960" i="5"/>
  <c r="I960" i="5"/>
  <c r="AH960" i="5"/>
  <c r="N1830" i="5"/>
  <c r="AW1830" i="5"/>
  <c r="M1830" i="5"/>
  <c r="AE960" i="5"/>
  <c r="P960" i="5"/>
  <c r="AS960" i="5"/>
  <c r="AD960" i="5"/>
  <c r="C1830" i="5"/>
  <c r="AP1830" i="5"/>
  <c r="F1830" i="5"/>
  <c r="Y1830" i="5"/>
  <c r="AQ960" i="5"/>
  <c r="AR960" i="5"/>
  <c r="Z960" i="5"/>
  <c r="AY1830" i="5"/>
  <c r="AE1830" i="5"/>
  <c r="BB1830" i="5"/>
  <c r="R1830" i="5"/>
  <c r="B960" i="5"/>
  <c r="BD960" i="5"/>
  <c r="AK960" i="5"/>
  <c r="AN1830" i="5"/>
  <c r="T1830" i="5"/>
  <c r="AQ1830" i="5"/>
  <c r="G1830" i="5"/>
  <c r="W960" i="5"/>
  <c r="H960" i="5"/>
  <c r="AW960" i="5"/>
  <c r="AL960" i="5"/>
  <c r="E1830" i="5"/>
  <c r="AF1830" i="5"/>
  <c r="BC1830" i="5"/>
  <c r="AI960" i="5"/>
  <c r="B1830" i="5"/>
  <c r="T960" i="5"/>
  <c r="Y960" i="5"/>
  <c r="AX960" i="5"/>
  <c r="BA1830" i="5"/>
  <c r="AG1830" i="5"/>
  <c r="AR1830" i="5"/>
  <c r="AU960" i="5"/>
  <c r="AF960" i="5"/>
  <c r="Q960" i="5"/>
  <c r="AT960" i="5"/>
  <c r="AT1830" i="5"/>
  <c r="Z1830" i="5"/>
  <c r="AS1830" i="5"/>
  <c r="I1830" i="5"/>
  <c r="BG960" i="5"/>
  <c r="M960" i="5"/>
  <c r="AP960" i="5"/>
  <c r="AI1830" i="5"/>
  <c r="O1830" i="5"/>
  <c r="AL1830" i="5"/>
  <c r="BE1830" i="5"/>
  <c r="K960" i="5"/>
  <c r="L960" i="5"/>
  <c r="BE960" i="5"/>
  <c r="X1830" i="5"/>
  <c r="D1830" i="5"/>
  <c r="AA1830" i="5"/>
  <c r="AX1830" i="5"/>
  <c r="AM960" i="5"/>
  <c r="AT930" i="5"/>
  <c r="H930" i="5"/>
  <c r="J1800" i="5"/>
  <c r="AS1800" i="5"/>
  <c r="I1800" i="5"/>
  <c r="AB1800" i="5"/>
  <c r="BA930" i="5"/>
  <c r="BF930" i="5"/>
  <c r="O930" i="5"/>
  <c r="BF1800" i="5"/>
  <c r="AL1800" i="5"/>
  <c r="BE1800" i="5"/>
  <c r="U1800" i="5"/>
  <c r="E930" i="5"/>
  <c r="J930" i="5"/>
  <c r="S930" i="5"/>
  <c r="T930" i="5"/>
  <c r="S1800" i="5"/>
  <c r="AX1800" i="5"/>
  <c r="N1800" i="5"/>
  <c r="Q930" i="5"/>
  <c r="R930" i="5"/>
  <c r="AM930" i="5"/>
  <c r="L930" i="5"/>
  <c r="Q1800" i="5"/>
  <c r="AZ1800" i="5"/>
  <c r="P1800" i="5"/>
  <c r="AM1800" i="5"/>
  <c r="AH930" i="5"/>
  <c r="BC930" i="5"/>
  <c r="AB930" i="5"/>
  <c r="BD1800" i="5"/>
  <c r="AJ1800" i="5"/>
  <c r="BG1800" i="5"/>
  <c r="W1800" i="5"/>
  <c r="BE930" i="5"/>
  <c r="X930" i="5"/>
  <c r="AW1800" i="5"/>
  <c r="AC1800" i="5"/>
  <c r="AV1800" i="5"/>
  <c r="L1800" i="5"/>
  <c r="I930" i="5"/>
  <c r="N930" i="5"/>
  <c r="AE930" i="5"/>
  <c r="AP1800" i="5"/>
  <c r="V1800" i="5"/>
  <c r="AO1800" i="5"/>
  <c r="E1800" i="5"/>
  <c r="U930" i="5"/>
  <c r="V930" i="5"/>
  <c r="AQ930" i="5"/>
  <c r="AF930" i="5"/>
  <c r="H1800" i="5"/>
  <c r="AU1800" i="5"/>
  <c r="K1800" i="5"/>
  <c r="AC930" i="5"/>
  <c r="AO930" i="5"/>
  <c r="AL930" i="5"/>
  <c r="BG930" i="5"/>
  <c r="AV930" i="5"/>
  <c r="AY1800" i="5"/>
  <c r="AE1800" i="5"/>
  <c r="AT1800" i="5"/>
  <c r="AS930" i="5"/>
  <c r="AX930" i="5"/>
  <c r="K930" i="5"/>
  <c r="AR930" i="5"/>
  <c r="AN1800" i="5"/>
  <c r="T1800" i="5"/>
  <c r="AQ1800" i="5"/>
  <c r="BD930" i="5"/>
  <c r="W930" i="5"/>
  <c r="AN930" i="5"/>
  <c r="AG1800" i="5"/>
  <c r="M1800" i="5"/>
  <c r="AF1800" i="5"/>
  <c r="BC1800" i="5"/>
  <c r="Y930" i="5"/>
  <c r="Z930" i="5"/>
  <c r="AI930" i="5"/>
  <c r="AJ930" i="5"/>
  <c r="C1800" i="5"/>
  <c r="AH1800" i="5"/>
  <c r="BA1800" i="5"/>
  <c r="AG930" i="5"/>
  <c r="AP930" i="5"/>
  <c r="AY930" i="5"/>
  <c r="AZ930" i="5"/>
  <c r="BB1800" i="5"/>
  <c r="R1800" i="5"/>
  <c r="AK1800" i="5"/>
  <c r="AW930" i="5"/>
  <c r="BB930" i="5"/>
  <c r="C930" i="5"/>
  <c r="D930" i="5"/>
  <c r="AI1800" i="5"/>
  <c r="O1800" i="5"/>
  <c r="AD1800" i="5"/>
  <c r="B1800" i="5"/>
  <c r="F930" i="5"/>
  <c r="AA930" i="5"/>
  <c r="P930" i="5"/>
  <c r="X1800" i="5"/>
  <c r="D1800" i="5"/>
  <c r="AA1800" i="5"/>
  <c r="M930" i="5"/>
  <c r="B930" i="5"/>
  <c r="AD930" i="5"/>
  <c r="AU930" i="5"/>
  <c r="Z1800" i="5"/>
  <c r="F1800" i="5"/>
  <c r="Y1800" i="5"/>
  <c r="AR1800" i="5"/>
  <c r="AK930" i="5"/>
  <c r="AN1004" i="5"/>
  <c r="U1004" i="5"/>
  <c r="R1004" i="5"/>
  <c r="X1874" i="5"/>
  <c r="E1874" i="5"/>
  <c r="Y1874" i="5"/>
  <c r="C1004" i="5"/>
  <c r="BF1004" i="5"/>
  <c r="AG1004" i="5"/>
  <c r="N1004" i="5"/>
  <c r="R1874" i="5"/>
  <c r="AJ1874" i="5"/>
  <c r="BA1874" i="5"/>
  <c r="AG1874" i="5"/>
  <c r="BG1004" i="5"/>
  <c r="AF1004" i="5"/>
  <c r="BE1004" i="5"/>
  <c r="BB1004" i="5"/>
  <c r="AI1874" i="5"/>
  <c r="BF1874" i="5"/>
  <c r="AL1874" i="5"/>
  <c r="W1004" i="5"/>
  <c r="AB1004" i="5"/>
  <c r="I1004" i="5"/>
  <c r="F1004" i="5"/>
  <c r="Q1874" i="5"/>
  <c r="AU1874" i="5"/>
  <c r="AA1874" i="5"/>
  <c r="AY1004" i="5"/>
  <c r="AE1004" i="5"/>
  <c r="AR1004" i="5"/>
  <c r="Y1004" i="5"/>
  <c r="V1004" i="5"/>
  <c r="BE1874" i="5"/>
  <c r="AE1874" i="5"/>
  <c r="K1874" i="5"/>
  <c r="B1004" i="5"/>
  <c r="BD1004" i="5"/>
  <c r="AK1004" i="5"/>
  <c r="AH1004" i="5"/>
  <c r="H1874" i="5"/>
  <c r="AS1874" i="5"/>
  <c r="BG1874" i="5"/>
  <c r="S1004" i="5"/>
  <c r="AU1004" i="5"/>
  <c r="AJ1004" i="5"/>
  <c r="J1004" i="5"/>
  <c r="G1874" i="5"/>
  <c r="AD1874" i="5"/>
  <c r="AV1874" i="5"/>
  <c r="AB1874" i="5"/>
  <c r="K1004" i="5"/>
  <c r="AV1004" i="5"/>
  <c r="M1004" i="5"/>
  <c r="BC1874" i="5"/>
  <c r="S1874" i="5"/>
  <c r="AP1874" i="5"/>
  <c r="V1874" i="5"/>
  <c r="AM1004" i="5"/>
  <c r="D1004" i="5"/>
  <c r="AC1004" i="5"/>
  <c r="AM1874" i="5"/>
  <c r="C1874" i="5"/>
  <c r="Z1874" i="5"/>
  <c r="F1874" i="5"/>
  <c r="BC1004" i="5"/>
  <c r="P1004" i="5"/>
  <c r="AO1004" i="5"/>
  <c r="AL1004" i="5"/>
  <c r="AY1874" i="5"/>
  <c r="BB1874" i="5"/>
  <c r="G1004" i="5"/>
  <c r="H1004" i="5"/>
  <c r="AW1004" i="5"/>
  <c r="AD1004" i="5"/>
  <c r="BD1874" i="5"/>
  <c r="T1874" i="5"/>
  <c r="AW1874" i="5"/>
  <c r="M1874" i="5"/>
  <c r="AZ1004" i="5"/>
  <c r="Z1004" i="5"/>
  <c r="AX1874" i="5"/>
  <c r="N1874" i="5"/>
  <c r="AF1874" i="5"/>
  <c r="L1874" i="5"/>
  <c r="AA1004" i="5"/>
  <c r="Q1004" i="5"/>
  <c r="AP1004" i="5"/>
  <c r="AH1874" i="5"/>
  <c r="AZ1874" i="5"/>
  <c r="P1874" i="5"/>
  <c r="AK1874" i="5"/>
  <c r="AQ1004" i="5"/>
  <c r="T1004" i="5"/>
  <c r="AS1004" i="5"/>
  <c r="W1874" i="5"/>
  <c r="AT1874" i="5"/>
  <c r="J1874" i="5"/>
  <c r="AR1874" i="5"/>
  <c r="B1874" i="5"/>
  <c r="L1004" i="5"/>
  <c r="BA1004" i="5"/>
  <c r="AX1004" i="5"/>
  <c r="U1874" i="5"/>
  <c r="AO1874" i="5"/>
  <c r="AQ1874" i="5"/>
  <c r="AI1004" i="5"/>
  <c r="X1004" i="5"/>
  <c r="E1004" i="5"/>
  <c r="AT1004" i="5"/>
  <c r="AN1874" i="5"/>
  <c r="D1874" i="5"/>
  <c r="AC1874" i="5"/>
  <c r="I1874" i="5"/>
  <c r="BD1113" i="5"/>
  <c r="AF1983" i="5"/>
  <c r="C1113" i="5"/>
  <c r="I1983" i="5"/>
  <c r="AX1983" i="5"/>
  <c r="Q1113" i="5"/>
  <c r="D1983" i="5"/>
  <c r="B1113" i="5"/>
  <c r="AE1983" i="5"/>
  <c r="BE1113" i="5"/>
  <c r="F1983" i="5"/>
  <c r="AE1113" i="5"/>
  <c r="BE1983" i="5"/>
  <c r="C1983" i="5"/>
  <c r="AC1113" i="5"/>
  <c r="D1113" i="5"/>
  <c r="AX1113" i="5"/>
  <c r="BB1983" i="5"/>
  <c r="U1113" i="5"/>
  <c r="H1983" i="5"/>
  <c r="AY1983" i="5"/>
  <c r="V1113" i="5"/>
  <c r="P1113" i="5"/>
  <c r="AW1983" i="5"/>
  <c r="AQ1983" i="5"/>
  <c r="N1113" i="5"/>
  <c r="BD1983" i="5"/>
  <c r="AA1113" i="5"/>
  <c r="AO1983" i="5"/>
  <c r="AR1113" i="5"/>
  <c r="AJ1113" i="5"/>
  <c r="AC1983" i="5"/>
  <c r="AA1983" i="5"/>
  <c r="BA1113" i="5"/>
  <c r="AN1983" i="5"/>
  <c r="K1113" i="5"/>
  <c r="BB1113" i="5"/>
  <c r="AB1113" i="5"/>
  <c r="AY1113" i="5"/>
  <c r="AK1983" i="5"/>
  <c r="AM1983" i="5"/>
  <c r="J1113" i="5"/>
  <c r="AZ1983" i="5"/>
  <c r="W1113" i="5"/>
  <c r="O1983" i="5"/>
  <c r="AO1113" i="5"/>
  <c r="AR1983" i="5"/>
  <c r="O1113" i="5"/>
  <c r="BF1113" i="5"/>
  <c r="AT1983" i="5"/>
  <c r="M1113" i="5"/>
  <c r="T1113" i="5"/>
  <c r="AH1113" i="5"/>
  <c r="AL1983" i="5"/>
  <c r="E1113" i="5"/>
  <c r="U1983" i="5"/>
  <c r="AI1983" i="5"/>
  <c r="F1113" i="5"/>
  <c r="AU1983" i="5"/>
  <c r="R1113" i="5"/>
  <c r="V1983" i="5"/>
  <c r="AU1113" i="5"/>
  <c r="Q1983" i="5"/>
  <c r="S1983" i="5"/>
  <c r="AS1113" i="5"/>
  <c r="AF1113" i="5"/>
  <c r="P1983" i="5"/>
  <c r="H1113" i="5"/>
  <c r="AT1113" i="5"/>
  <c r="AH1983" i="5"/>
  <c r="BG1113" i="5"/>
  <c r="E1983" i="5"/>
  <c r="L1113" i="5"/>
  <c r="J1983" i="5"/>
  <c r="AI1113" i="5"/>
  <c r="AG1983" i="5"/>
  <c r="W1983" i="5"/>
  <c r="AW1113" i="5"/>
  <c r="AJ1983" i="5"/>
  <c r="G1113" i="5"/>
  <c r="BF1983" i="5"/>
  <c r="Y1113" i="5"/>
  <c r="AB1983" i="5"/>
  <c r="X1113" i="5"/>
  <c r="AP1113" i="5"/>
  <c r="AD1983" i="5"/>
  <c r="BC1113" i="5"/>
  <c r="I1113" i="5"/>
  <c r="N1983" i="5"/>
  <c r="K1983" i="5"/>
  <c r="AL1113" i="5"/>
  <c r="AD1113" i="5"/>
  <c r="B1983" i="5"/>
  <c r="G1983" i="5"/>
  <c r="L1983" i="5"/>
  <c r="AM1113" i="5"/>
  <c r="AK1113" i="5"/>
  <c r="AV1113" i="5"/>
  <c r="R1983" i="5"/>
  <c r="AV1983" i="5"/>
  <c r="AG1113" i="5"/>
  <c r="BC1983" i="5"/>
  <c r="AZ1113" i="5"/>
  <c r="X1983" i="5"/>
  <c r="BA1983" i="5"/>
  <c r="AQ1113" i="5"/>
  <c r="S1113" i="5"/>
  <c r="T1983" i="5"/>
  <c r="AP1983" i="5"/>
  <c r="BG1983" i="5"/>
  <c r="AS1983" i="5"/>
  <c r="Y1983" i="5"/>
  <c r="M1983" i="5"/>
  <c r="AN1113" i="5"/>
  <c r="AW1073" i="5"/>
  <c r="AO1073" i="5"/>
  <c r="AP1073" i="5"/>
  <c r="BG1943" i="5"/>
  <c r="U1943" i="5"/>
  <c r="Z1943" i="5"/>
  <c r="U1073" i="5"/>
  <c r="AR1073" i="5"/>
  <c r="S1073" i="5"/>
  <c r="AE1943" i="5"/>
  <c r="AV1943" i="5"/>
  <c r="N1943" i="5"/>
  <c r="AJ1073" i="5"/>
  <c r="AT1073" i="5"/>
  <c r="BG1073" i="5"/>
  <c r="AS1073" i="5"/>
  <c r="AC1943" i="5"/>
  <c r="AX1943" i="5"/>
  <c r="AM1943" i="5"/>
  <c r="AN1943" i="5"/>
  <c r="K1073" i="5"/>
  <c r="BC1073" i="5"/>
  <c r="D1073" i="5"/>
  <c r="K1943" i="5"/>
  <c r="AB1943" i="5"/>
  <c r="AG1943" i="5"/>
  <c r="AA1073" i="5"/>
  <c r="C1073" i="5"/>
  <c r="F1943" i="5"/>
  <c r="Y1073" i="5"/>
  <c r="BB1073" i="5"/>
  <c r="L1943" i="5"/>
  <c r="Q1943" i="5"/>
  <c r="AV1073" i="5"/>
  <c r="L1073" i="5"/>
  <c r="BB1943" i="5"/>
  <c r="Z1073" i="5"/>
  <c r="AQ1943" i="5"/>
  <c r="E1943" i="5"/>
  <c r="J1943" i="5"/>
  <c r="AQ1073" i="5"/>
  <c r="Q1073" i="5"/>
  <c r="M1073" i="5"/>
  <c r="T1943" i="5"/>
  <c r="AO1943" i="5"/>
  <c r="AZ1073" i="5"/>
  <c r="AH1073" i="5"/>
  <c r="AI1943" i="5"/>
  <c r="P1073" i="5"/>
  <c r="H1073" i="5"/>
  <c r="M1943" i="5"/>
  <c r="AH1943" i="5"/>
  <c r="F1073" i="5"/>
  <c r="W1943" i="5"/>
  <c r="X1943" i="5"/>
  <c r="AF1073" i="5"/>
  <c r="AZ1943" i="5"/>
  <c r="I1073" i="5"/>
  <c r="H1943" i="5"/>
  <c r="X1073" i="5"/>
  <c r="AU1073" i="5"/>
  <c r="BC1943" i="5"/>
  <c r="B1073" i="5"/>
  <c r="AN1073" i="5"/>
  <c r="AF1943" i="5"/>
  <c r="BF1943" i="5"/>
  <c r="AM1073" i="5"/>
  <c r="D1943" i="5"/>
  <c r="AT1943" i="5"/>
  <c r="S1943" i="5"/>
  <c r="W1073" i="5"/>
  <c r="AU1943" i="5"/>
  <c r="AD1943" i="5"/>
  <c r="C1943" i="5"/>
  <c r="AY1073" i="5"/>
  <c r="BE1943" i="5"/>
  <c r="AX1073" i="5"/>
  <c r="B1943" i="5"/>
  <c r="AL1943" i="5"/>
  <c r="AA1943" i="5"/>
  <c r="AW1943" i="5"/>
  <c r="AB1073" i="5"/>
  <c r="BF1073" i="5"/>
  <c r="AK1943" i="5"/>
  <c r="N1073" i="5"/>
  <c r="AC1073" i="5"/>
  <c r="R1943" i="5"/>
  <c r="G1943" i="5"/>
  <c r="BA1073" i="5"/>
  <c r="AS1943" i="5"/>
  <c r="AL1073" i="5"/>
  <c r="BD1943" i="5"/>
  <c r="G1073" i="5"/>
  <c r="O1943" i="5"/>
  <c r="BA1943" i="5"/>
  <c r="AD1073" i="5"/>
  <c r="AI1073" i="5"/>
  <c r="Y1943" i="5"/>
  <c r="R1073" i="5"/>
  <c r="BD1073" i="5"/>
  <c r="I1943" i="5"/>
  <c r="O1073" i="5"/>
  <c r="BE1073" i="5"/>
  <c r="AJ1943" i="5"/>
  <c r="AE1073" i="5"/>
  <c r="AY1943" i="5"/>
  <c r="AG1073" i="5"/>
  <c r="J1073" i="5"/>
  <c r="AR1943" i="5"/>
  <c r="E1073" i="5"/>
  <c r="T1073" i="5"/>
  <c r="P1943" i="5"/>
  <c r="AP1943" i="5"/>
  <c r="AK1073" i="5"/>
  <c r="O1013" i="5"/>
  <c r="AR1013" i="5"/>
  <c r="AI1883" i="5"/>
  <c r="O1883" i="5"/>
  <c r="AD1883" i="5"/>
  <c r="BA1013" i="5"/>
  <c r="V1013" i="5"/>
  <c r="AA1013" i="5"/>
  <c r="AN1013" i="5"/>
  <c r="X1883" i="5"/>
  <c r="D1883" i="5"/>
  <c r="AA1883" i="5"/>
  <c r="E1013" i="5"/>
  <c r="AX1013" i="5"/>
  <c r="AM1013" i="5"/>
  <c r="AZ1013" i="5"/>
  <c r="Q1883" i="5"/>
  <c r="AZ1883" i="5"/>
  <c r="AM1883" i="5"/>
  <c r="AW1013" i="5"/>
  <c r="BD1013" i="5"/>
  <c r="D1013" i="5"/>
  <c r="J1883" i="5"/>
  <c r="AS1883" i="5"/>
  <c r="I1883" i="5"/>
  <c r="AB1883" i="5"/>
  <c r="AS1013" i="5"/>
  <c r="N1013" i="5"/>
  <c r="S1013" i="5"/>
  <c r="BF1883" i="5"/>
  <c r="AL1883" i="5"/>
  <c r="BE1883" i="5"/>
  <c r="U1883" i="5"/>
  <c r="BE1013" i="5"/>
  <c r="Z1013" i="5"/>
  <c r="AE1013" i="5"/>
  <c r="S1883" i="5"/>
  <c r="AX1883" i="5"/>
  <c r="N1883" i="5"/>
  <c r="I1013" i="5"/>
  <c r="AL1013" i="5"/>
  <c r="AQ1013" i="5"/>
  <c r="L1013" i="5"/>
  <c r="H1883" i="5"/>
  <c r="AU1883" i="5"/>
  <c r="K1883" i="5"/>
  <c r="U1013" i="5"/>
  <c r="B1883" i="5"/>
  <c r="BC1013" i="5"/>
  <c r="H1013" i="5"/>
  <c r="BD1883" i="5"/>
  <c r="AJ1883" i="5"/>
  <c r="BG1883" i="5"/>
  <c r="W1883" i="5"/>
  <c r="R1013" i="5"/>
  <c r="G1013" i="5"/>
  <c r="T1013" i="5"/>
  <c r="AW1883" i="5"/>
  <c r="AC1883" i="5"/>
  <c r="AV1883" i="5"/>
  <c r="L1883" i="5"/>
  <c r="Q1013" i="5"/>
  <c r="AD1013" i="5"/>
  <c r="AI1013" i="5"/>
  <c r="AP1883" i="5"/>
  <c r="V1883" i="5"/>
  <c r="AO1883" i="5"/>
  <c r="E1883" i="5"/>
  <c r="M1013" i="5"/>
  <c r="AP1013" i="5"/>
  <c r="AU1013" i="5"/>
  <c r="AF1013" i="5"/>
  <c r="C1883" i="5"/>
  <c r="AH1883" i="5"/>
  <c r="BA1883" i="5"/>
  <c r="Y1013" i="5"/>
  <c r="BB1013" i="5"/>
  <c r="BG1013" i="5"/>
  <c r="AB1013" i="5"/>
  <c r="AY1883" i="5"/>
  <c r="AE1883" i="5"/>
  <c r="AT1883" i="5"/>
  <c r="AK1013" i="5"/>
  <c r="F1013" i="5"/>
  <c r="B1013" i="5"/>
  <c r="K1013" i="5"/>
  <c r="X1013" i="5"/>
  <c r="AN1883" i="5"/>
  <c r="T1883" i="5"/>
  <c r="AQ1883" i="5"/>
  <c r="G1883" i="5"/>
  <c r="AH1013" i="5"/>
  <c r="W1013" i="5"/>
  <c r="AJ1013" i="5"/>
  <c r="AG1883" i="5"/>
  <c r="M1883" i="5"/>
  <c r="AF1883" i="5"/>
  <c r="BC1883" i="5"/>
  <c r="AG1013" i="5"/>
  <c r="AT1013" i="5"/>
  <c r="AY1013" i="5"/>
  <c r="Z1883" i="5"/>
  <c r="F1883" i="5"/>
  <c r="Y1883" i="5"/>
  <c r="AR1883" i="5"/>
  <c r="AC1013" i="5"/>
  <c r="BF1013" i="5"/>
  <c r="C1013" i="5"/>
  <c r="AV1013" i="5"/>
  <c r="BB1883" i="5"/>
  <c r="R1883" i="5"/>
  <c r="AK1883" i="5"/>
  <c r="AO1013" i="5"/>
  <c r="J1013" i="5"/>
  <c r="AI981" i="5"/>
  <c r="E981" i="5"/>
  <c r="F1851" i="5"/>
  <c r="O1851" i="5"/>
  <c r="X1851" i="5"/>
  <c r="BC1851" i="5"/>
  <c r="AP981" i="5"/>
  <c r="AU981" i="5"/>
  <c r="P981" i="5"/>
  <c r="BB1851" i="5"/>
  <c r="R1851" i="5"/>
  <c r="AE1851" i="5"/>
  <c r="D1851" i="5"/>
  <c r="BB981" i="5"/>
  <c r="BG981" i="5"/>
  <c r="Q981" i="5"/>
  <c r="U1851" i="5"/>
  <c r="AD1851" i="5"/>
  <c r="J1851" i="5"/>
  <c r="F981" i="5"/>
  <c r="G981" i="5"/>
  <c r="T981" i="5"/>
  <c r="BA981" i="5"/>
  <c r="BD1851" i="5"/>
  <c r="H1851" i="5"/>
  <c r="Q1851" i="5"/>
  <c r="AV1851" i="5"/>
  <c r="W981" i="5"/>
  <c r="AJ981" i="5"/>
  <c r="I981" i="5"/>
  <c r="AI1851" i="5"/>
  <c r="AR1851" i="5"/>
  <c r="BA1851" i="5"/>
  <c r="AA1851" i="5"/>
  <c r="AT981" i="5"/>
  <c r="AY981" i="5"/>
  <c r="U981" i="5"/>
  <c r="AO1851" i="5"/>
  <c r="AY1851" i="5"/>
  <c r="C1851" i="5"/>
  <c r="AG1851" i="5"/>
  <c r="BF981" i="5"/>
  <c r="C981" i="5"/>
  <c r="AF981" i="5"/>
  <c r="AL1851" i="5"/>
  <c r="BE1851" i="5"/>
  <c r="I1851" i="5"/>
  <c r="AN1851" i="5"/>
  <c r="J981" i="5"/>
  <c r="K981" i="5"/>
  <c r="X981" i="5"/>
  <c r="M981" i="5"/>
  <c r="AB1851" i="5"/>
  <c r="AK1851" i="5"/>
  <c r="BF1851" i="5"/>
  <c r="AH981" i="5"/>
  <c r="AD981" i="5"/>
  <c r="AR981" i="5"/>
  <c r="AH1851" i="5"/>
  <c r="Y1851" i="5"/>
  <c r="AQ981" i="5"/>
  <c r="AS981" i="5"/>
  <c r="AT1851" i="5"/>
  <c r="B1851" i="5"/>
  <c r="H981" i="5"/>
  <c r="AW1851" i="5"/>
  <c r="K1851" i="5"/>
  <c r="B981" i="5"/>
  <c r="AV981" i="5"/>
  <c r="AJ1851" i="5"/>
  <c r="S1851" i="5"/>
  <c r="AA981" i="5"/>
  <c r="AC981" i="5"/>
  <c r="P1851" i="5"/>
  <c r="AX981" i="5"/>
  <c r="AZ981" i="5"/>
  <c r="M1851" i="5"/>
  <c r="AF1851" i="5"/>
  <c r="BE981" i="5"/>
  <c r="AK981" i="5"/>
  <c r="AC1851" i="5"/>
  <c r="O981" i="5"/>
  <c r="AG981" i="5"/>
  <c r="N1851" i="5"/>
  <c r="V981" i="5"/>
  <c r="AE981" i="5"/>
  <c r="AW981" i="5"/>
  <c r="AZ1851" i="5"/>
  <c r="AL981" i="5"/>
  <c r="BD981" i="5"/>
  <c r="AQ1851" i="5"/>
  <c r="Z1851" i="5"/>
  <c r="BC981" i="5"/>
  <c r="AO981" i="5"/>
  <c r="BG1851" i="5"/>
  <c r="R981" i="5"/>
  <c r="S981" i="5"/>
  <c r="V1851" i="5"/>
  <c r="AS1851" i="5"/>
  <c r="Z981" i="5"/>
  <c r="AN981" i="5"/>
  <c r="G1851" i="5"/>
  <c r="AP1851" i="5"/>
  <c r="AM981" i="5"/>
  <c r="Y981" i="5"/>
  <c r="W1851" i="5"/>
  <c r="E1851" i="5"/>
  <c r="D981" i="5"/>
  <c r="T1851" i="5"/>
  <c r="AM1851" i="5"/>
  <c r="N981" i="5"/>
  <c r="AB981" i="5"/>
  <c r="AX1851" i="5"/>
  <c r="AU1851" i="5"/>
  <c r="O1091" i="5"/>
  <c r="M1091" i="5"/>
  <c r="F1961" i="5"/>
  <c r="AB1961" i="5"/>
  <c r="AY1961" i="5"/>
  <c r="AC1961" i="5"/>
  <c r="S1091" i="5"/>
  <c r="J1091" i="5"/>
  <c r="K1091" i="5"/>
  <c r="L1961" i="5"/>
  <c r="AI1961" i="5"/>
  <c r="BF1961" i="5"/>
  <c r="AC1091" i="5"/>
  <c r="AV1091" i="5"/>
  <c r="B1091" i="5"/>
  <c r="BG1091" i="5"/>
  <c r="Z1961" i="5"/>
  <c r="AK1961" i="5"/>
  <c r="H1091" i="5"/>
  <c r="P1961" i="5"/>
  <c r="C1961" i="5"/>
  <c r="AD1091" i="5"/>
  <c r="BA1961" i="5"/>
  <c r="I1091" i="5"/>
  <c r="AP1961" i="5"/>
  <c r="AI1091" i="5"/>
  <c r="N1961" i="5"/>
  <c r="BF1091" i="5"/>
  <c r="H1961" i="5"/>
  <c r="AP1091" i="5"/>
  <c r="Y1961" i="5"/>
  <c r="R1091" i="5"/>
  <c r="BD1091" i="5"/>
  <c r="J1961" i="5"/>
  <c r="Y1091" i="5"/>
  <c r="AK1091" i="5"/>
  <c r="AH1091" i="5"/>
  <c r="AR1091" i="5"/>
  <c r="G1961" i="5"/>
  <c r="AD1961" i="5"/>
  <c r="M1961" i="5"/>
  <c r="AO1091" i="5"/>
  <c r="Z1091" i="5"/>
  <c r="AA1091" i="5"/>
  <c r="BC1961" i="5"/>
  <c r="T1961" i="5"/>
  <c r="AG1961" i="5"/>
  <c r="D1091" i="5"/>
  <c r="AF1961" i="5"/>
  <c r="BE1091" i="5"/>
  <c r="X1091" i="5"/>
  <c r="E1091" i="5"/>
  <c r="AW1961" i="5"/>
  <c r="AE1091" i="5"/>
  <c r="AJ1961" i="5"/>
  <c r="BE1961" i="5"/>
  <c r="AZ1961" i="5"/>
  <c r="V1091" i="5"/>
  <c r="D1961" i="5"/>
  <c r="U1961" i="5"/>
  <c r="AZ1091" i="5"/>
  <c r="AM1961" i="5"/>
  <c r="AY1091" i="5"/>
  <c r="Q1091" i="5"/>
  <c r="I1961" i="5"/>
  <c r="AM1091" i="5"/>
  <c r="AN1091" i="5"/>
  <c r="BG1961" i="5"/>
  <c r="AT1961" i="5"/>
  <c r="AT1091" i="5"/>
  <c r="BA1091" i="5"/>
  <c r="AH1961" i="5"/>
  <c r="K1961" i="5"/>
  <c r="E1961" i="5"/>
  <c r="N1091" i="5"/>
  <c r="AA1961" i="5"/>
  <c r="O1961" i="5"/>
  <c r="P1091" i="5"/>
  <c r="AL1961" i="5"/>
  <c r="T1091" i="5"/>
  <c r="AX1091" i="5"/>
  <c r="BD1961" i="5"/>
  <c r="BC1091" i="5"/>
  <c r="AS1091" i="5"/>
  <c r="U1091" i="5"/>
  <c r="L1091" i="5"/>
  <c r="AR1961" i="5"/>
  <c r="C1091" i="5"/>
  <c r="X1961" i="5"/>
  <c r="BB1961" i="5"/>
  <c r="AF1091" i="5"/>
  <c r="B1961" i="5"/>
  <c r="AU1091" i="5"/>
  <c r="Q1961" i="5"/>
  <c r="AQ1091" i="5"/>
  <c r="AJ1091" i="5"/>
  <c r="BB1091" i="5"/>
  <c r="AX1961" i="5"/>
  <c r="AS1961" i="5"/>
  <c r="AL1091" i="5"/>
  <c r="F1091" i="5"/>
  <c r="AG1091" i="5"/>
  <c r="AB1091" i="5"/>
  <c r="AW1091" i="5"/>
  <c r="G1091" i="5"/>
  <c r="AN1961" i="5"/>
  <c r="R1961" i="5"/>
  <c r="AO1961" i="5"/>
  <c r="V1961" i="5"/>
  <c r="AE1961" i="5"/>
  <c r="AU1961" i="5"/>
  <c r="S1961" i="5"/>
  <c r="AV1961" i="5"/>
  <c r="AQ1961" i="5"/>
  <c r="AP1078" i="5"/>
  <c r="AB1078" i="5"/>
  <c r="BE1078" i="5"/>
  <c r="C1948" i="5"/>
  <c r="D1948" i="5"/>
  <c r="I1948" i="5"/>
  <c r="AI1078" i="5"/>
  <c r="J1078" i="5"/>
  <c r="K1078" i="5"/>
  <c r="BC1948" i="5"/>
  <c r="BD1948" i="5"/>
  <c r="AM1078" i="5"/>
  <c r="AG1078" i="5"/>
  <c r="AL1948" i="5"/>
  <c r="H1078" i="5"/>
  <c r="F1078" i="5"/>
  <c r="AR1948" i="5"/>
  <c r="AW1948" i="5"/>
  <c r="U1078" i="5"/>
  <c r="Z1948" i="5"/>
  <c r="AA1948" i="5"/>
  <c r="X1078" i="5"/>
  <c r="AU1078" i="5"/>
  <c r="AK1948" i="5"/>
  <c r="I1078" i="5"/>
  <c r="N1948" i="5"/>
  <c r="O1948" i="5"/>
  <c r="P1948" i="5"/>
  <c r="AN1078" i="5"/>
  <c r="U1948" i="5"/>
  <c r="L1078" i="5"/>
  <c r="BA1078" i="5"/>
  <c r="BF1948" i="5"/>
  <c r="BG1948" i="5"/>
  <c r="B1078" i="5"/>
  <c r="AJ1078" i="5"/>
  <c r="AL1078" i="5"/>
  <c r="AX1948" i="5"/>
  <c r="AY1948" i="5"/>
  <c r="AZ1948" i="5"/>
  <c r="BE1948" i="5"/>
  <c r="AC1078" i="5"/>
  <c r="AE1078" i="5"/>
  <c r="AF1078" i="5"/>
  <c r="AM1948" i="5"/>
  <c r="AN1948" i="5"/>
  <c r="AS1948" i="5"/>
  <c r="Q1078" i="5"/>
  <c r="AD1078" i="5"/>
  <c r="AA1078" i="5"/>
  <c r="AB1948" i="5"/>
  <c r="AG1948" i="5"/>
  <c r="E1078" i="5"/>
  <c r="J1948" i="5"/>
  <c r="K1948" i="5"/>
  <c r="AV1078" i="5"/>
  <c r="Q1948" i="5"/>
  <c r="AW1078" i="5"/>
  <c r="B1948" i="5"/>
  <c r="AX1078" i="5"/>
  <c r="AT1948" i="5"/>
  <c r="AV1948" i="5"/>
  <c r="BF1078" i="5"/>
  <c r="AH1948" i="5"/>
  <c r="AJ1948" i="5"/>
  <c r="M1078" i="5"/>
  <c r="BB1078" i="5"/>
  <c r="X1948" i="5"/>
  <c r="W1078" i="5"/>
  <c r="AT1078" i="5"/>
  <c r="P1078" i="5"/>
  <c r="H1948" i="5"/>
  <c r="AR1078" i="5"/>
  <c r="AY1078" i="5"/>
  <c r="E1948" i="5"/>
  <c r="AK1078" i="5"/>
  <c r="AQ1948" i="5"/>
  <c r="Z1078" i="5"/>
  <c r="Y1078" i="5"/>
  <c r="AE1948" i="5"/>
  <c r="S1078" i="5"/>
  <c r="G1078" i="5"/>
  <c r="S1948" i="5"/>
  <c r="Y1948" i="5"/>
  <c r="BC1078" i="5"/>
  <c r="L1948" i="5"/>
  <c r="R1078" i="5"/>
  <c r="BB1948" i="5"/>
  <c r="D1078" i="5"/>
  <c r="AO1078" i="5"/>
  <c r="AU1948" i="5"/>
  <c r="BD1078" i="5"/>
  <c r="BG1078" i="5"/>
  <c r="AI1948" i="5"/>
  <c r="AO1948" i="5"/>
  <c r="AZ1078" i="5"/>
  <c r="W1948" i="5"/>
  <c r="AC1948" i="5"/>
  <c r="F1948" i="5"/>
  <c r="O1078" i="5"/>
  <c r="G1948" i="5"/>
  <c r="M1948" i="5"/>
  <c r="AS1078" i="5"/>
  <c r="AQ1078" i="5"/>
  <c r="AH1078" i="5"/>
  <c r="AP1948" i="5"/>
  <c r="C1078" i="5"/>
  <c r="BA1948" i="5"/>
  <c r="AD1948" i="5"/>
  <c r="AF1948" i="5"/>
  <c r="T1078" i="5"/>
  <c r="R1948" i="5"/>
  <c r="T1948" i="5"/>
  <c r="N1078" i="5"/>
  <c r="AF1048" i="5"/>
  <c r="F1048" i="5"/>
  <c r="C1918" i="5"/>
  <c r="Z1918" i="5"/>
  <c r="F1918" i="5"/>
  <c r="AO1918" i="5"/>
  <c r="AU1048" i="5"/>
  <c r="AB1048" i="5"/>
  <c r="Q1048" i="5"/>
  <c r="AY1918" i="5"/>
  <c r="O1918" i="5"/>
  <c r="BB1918" i="5"/>
  <c r="AH1918" i="5"/>
  <c r="BG1048" i="5"/>
  <c r="AN1048" i="5"/>
  <c r="M1048" i="5"/>
  <c r="AD1048" i="5"/>
  <c r="L1918" i="5"/>
  <c r="AQ1918" i="5"/>
  <c r="W1918" i="5"/>
  <c r="K1048" i="5"/>
  <c r="AZ1048" i="5"/>
  <c r="Y1048" i="5"/>
  <c r="R1048" i="5"/>
  <c r="E1918" i="5"/>
  <c r="X1918" i="5"/>
  <c r="D1918" i="5"/>
  <c r="W1048" i="5"/>
  <c r="D1048" i="5"/>
  <c r="AK1048" i="5"/>
  <c r="J1048" i="5"/>
  <c r="BA1918" i="5"/>
  <c r="Q1918" i="5"/>
  <c r="AZ1918" i="5"/>
  <c r="AF1918" i="5"/>
  <c r="AI1048" i="5"/>
  <c r="AV1048" i="5"/>
  <c r="V1048" i="5"/>
  <c r="AT1918" i="5"/>
  <c r="J1918" i="5"/>
  <c r="AS1918" i="5"/>
  <c r="Y1918" i="5"/>
  <c r="B1048" i="5"/>
  <c r="AR1048" i="5"/>
  <c r="AG1048" i="5"/>
  <c r="AI1918" i="5"/>
  <c r="BF1918" i="5"/>
  <c r="AL1918" i="5"/>
  <c r="R1918" i="5"/>
  <c r="O1048" i="5"/>
  <c r="BD1048" i="5"/>
  <c r="AC1048" i="5"/>
  <c r="AT1048" i="5"/>
  <c r="AU1918" i="5"/>
  <c r="AA1918" i="5"/>
  <c r="G1918" i="5"/>
  <c r="AA1048" i="5"/>
  <c r="B1918" i="5"/>
  <c r="H1048" i="5"/>
  <c r="AH1048" i="5"/>
  <c r="H1918" i="5"/>
  <c r="AM1048" i="5"/>
  <c r="BA1048" i="5"/>
  <c r="AK1918" i="5"/>
  <c r="AJ1918" i="5"/>
  <c r="AY1048" i="5"/>
  <c r="AL1048" i="5"/>
  <c r="AW1918" i="5"/>
  <c r="I1918" i="5"/>
  <c r="P1048" i="5"/>
  <c r="V1918" i="5"/>
  <c r="AE1048" i="5"/>
  <c r="L1048" i="5"/>
  <c r="N1048" i="5"/>
  <c r="K1918" i="5"/>
  <c r="AQ1048" i="5"/>
  <c r="BE1048" i="5"/>
  <c r="AB1918" i="5"/>
  <c r="AM1918" i="5"/>
  <c r="AJ1048" i="5"/>
  <c r="AP1048" i="5"/>
  <c r="AN1918" i="5"/>
  <c r="G1048" i="5"/>
  <c r="U1048" i="5"/>
  <c r="N1918" i="5"/>
  <c r="M1918" i="5"/>
  <c r="AO1048" i="5"/>
  <c r="AR1918" i="5"/>
  <c r="BC1918" i="5"/>
  <c r="T1048" i="5"/>
  <c r="Z1048" i="5"/>
  <c r="BD1918" i="5"/>
  <c r="P1918" i="5"/>
  <c r="E1048" i="5"/>
  <c r="AD1918" i="5"/>
  <c r="AC1918" i="5"/>
  <c r="C1048" i="5"/>
  <c r="AW1048" i="5"/>
  <c r="AP1918" i="5"/>
  <c r="BE1918" i="5"/>
  <c r="AS1048" i="5"/>
  <c r="AE1918" i="5"/>
  <c r="AX1918" i="5"/>
  <c r="X1048" i="5"/>
  <c r="AX1048" i="5"/>
  <c r="BG1918" i="5"/>
  <c r="BC1048" i="5"/>
  <c r="I1048" i="5"/>
  <c r="U1918" i="5"/>
  <c r="T1918" i="5"/>
  <c r="BF1048" i="5"/>
  <c r="BB1048" i="5"/>
  <c r="AG1918" i="5"/>
  <c r="AV1918" i="5"/>
  <c r="BF976" i="5"/>
  <c r="Y976" i="5"/>
  <c r="BB976" i="5"/>
  <c r="AK1846" i="5"/>
  <c r="O1846" i="5"/>
  <c r="AD1846" i="5"/>
  <c r="AS1846" i="5"/>
  <c r="AA976" i="5"/>
  <c r="E976" i="5"/>
  <c r="AX976" i="5"/>
  <c r="BC1846" i="5"/>
  <c r="AR1846" i="5"/>
  <c r="D1846" i="5"/>
  <c r="AY976" i="5"/>
  <c r="X976" i="5"/>
  <c r="Q976" i="5"/>
  <c r="AT976" i="5"/>
  <c r="AN1846" i="5"/>
  <c r="Q1846" i="5"/>
  <c r="AE1846" i="5"/>
  <c r="C976" i="5"/>
  <c r="AJ976" i="5"/>
  <c r="M976" i="5"/>
  <c r="AP976" i="5"/>
  <c r="AO1846" i="5"/>
  <c r="R1846" i="5"/>
  <c r="AC1846" i="5"/>
  <c r="O976" i="5"/>
  <c r="K976" i="5"/>
  <c r="AZ976" i="5"/>
  <c r="AC976" i="5"/>
  <c r="N976" i="5"/>
  <c r="V1846" i="5"/>
  <c r="BD1846" i="5"/>
  <c r="M1846" i="5"/>
  <c r="AE976" i="5"/>
  <c r="B1846" i="5"/>
  <c r="AF976" i="5"/>
  <c r="F976" i="5"/>
  <c r="AG1846" i="5"/>
  <c r="AA1846" i="5"/>
  <c r="AT1846" i="5"/>
  <c r="BC976" i="5"/>
  <c r="AB976" i="5"/>
  <c r="U976" i="5"/>
  <c r="BG1846" i="5"/>
  <c r="AM1846" i="5"/>
  <c r="X1846" i="5"/>
  <c r="AP1846" i="5"/>
  <c r="G976" i="5"/>
  <c r="AN976" i="5"/>
  <c r="AG976" i="5"/>
  <c r="R976" i="5"/>
  <c r="U1846" i="5"/>
  <c r="AY1846" i="5"/>
  <c r="AL1846" i="5"/>
  <c r="S976" i="5"/>
  <c r="BD976" i="5"/>
  <c r="AW976" i="5"/>
  <c r="AH976" i="5"/>
  <c r="E1846" i="5"/>
  <c r="AI1846" i="5"/>
  <c r="T1846" i="5"/>
  <c r="AI976" i="5"/>
  <c r="D976" i="5"/>
  <c r="AO976" i="5"/>
  <c r="J976" i="5"/>
  <c r="S1846" i="5"/>
  <c r="BE1846" i="5"/>
  <c r="N1846" i="5"/>
  <c r="Y1846" i="5"/>
  <c r="AQ976" i="5"/>
  <c r="AV976" i="5"/>
  <c r="V976" i="5"/>
  <c r="P1846" i="5"/>
  <c r="BA1846" i="5"/>
  <c r="K1846" i="5"/>
  <c r="Z1846" i="5"/>
  <c r="B976" i="5"/>
  <c r="AR976" i="5"/>
  <c r="AK976" i="5"/>
  <c r="AQ1846" i="5"/>
  <c r="AW1846" i="5"/>
  <c r="H1846" i="5"/>
  <c r="W1846" i="5"/>
  <c r="W976" i="5"/>
  <c r="P976" i="5"/>
  <c r="AV1846" i="5"/>
  <c r="AS976" i="5"/>
  <c r="AU1846" i="5"/>
  <c r="Z976" i="5"/>
  <c r="I1846" i="5"/>
  <c r="BF1846" i="5"/>
  <c r="BA976" i="5"/>
  <c r="G1846" i="5"/>
  <c r="AD976" i="5"/>
  <c r="AU976" i="5"/>
  <c r="C1846" i="5"/>
  <c r="BG976" i="5"/>
  <c r="AF1846" i="5"/>
  <c r="BB1846" i="5"/>
  <c r="AM976" i="5"/>
  <c r="F1846" i="5"/>
  <c r="T976" i="5"/>
  <c r="AJ1846" i="5"/>
  <c r="I976" i="5"/>
  <c r="AZ1846" i="5"/>
  <c r="BE976" i="5"/>
  <c r="AB1846" i="5"/>
  <c r="AX1846" i="5"/>
  <c r="H976" i="5"/>
  <c r="AL976" i="5"/>
  <c r="AH1846" i="5"/>
  <c r="J1846" i="5"/>
  <c r="T980" i="5"/>
  <c r="E980" i="5"/>
  <c r="AX980" i="5"/>
  <c r="AZ1850" i="5"/>
  <c r="Y1850" i="5"/>
  <c r="AY1850" i="5"/>
  <c r="AQ980" i="5"/>
  <c r="AF980" i="5"/>
  <c r="Q980" i="5"/>
  <c r="AT980" i="5"/>
  <c r="BF1850" i="5"/>
  <c r="AF1850" i="5"/>
  <c r="E1850" i="5"/>
  <c r="N1850" i="5"/>
  <c r="AM980" i="5"/>
  <c r="M980" i="5"/>
  <c r="AP980" i="5"/>
  <c r="M1850" i="5"/>
  <c r="AL1850" i="5"/>
  <c r="U1850" i="5"/>
  <c r="AY980" i="5"/>
  <c r="BE980" i="5"/>
  <c r="O1850" i="5"/>
  <c r="AX1850" i="5"/>
  <c r="X1850" i="5"/>
  <c r="AB1850" i="5"/>
  <c r="C980" i="5"/>
  <c r="X980" i="5"/>
  <c r="I980" i="5"/>
  <c r="BB980" i="5"/>
  <c r="AQ1850" i="5"/>
  <c r="W1850" i="5"/>
  <c r="AN1850" i="5"/>
  <c r="AE980" i="5"/>
  <c r="AJ980" i="5"/>
  <c r="U980" i="5"/>
  <c r="F980" i="5"/>
  <c r="AD1850" i="5"/>
  <c r="D1850" i="5"/>
  <c r="AI1850" i="5"/>
  <c r="BG980" i="5"/>
  <c r="AV980" i="5"/>
  <c r="AG980" i="5"/>
  <c r="R980" i="5"/>
  <c r="AK1850" i="5"/>
  <c r="J1850" i="5"/>
  <c r="AO1850" i="5"/>
  <c r="K980" i="5"/>
  <c r="BF980" i="5"/>
  <c r="AC980" i="5"/>
  <c r="N980" i="5"/>
  <c r="AR1850" i="5"/>
  <c r="Q1850" i="5"/>
  <c r="AV1850" i="5"/>
  <c r="BE1850" i="5"/>
  <c r="G980" i="5"/>
  <c r="AB980" i="5"/>
  <c r="J980" i="5"/>
  <c r="BD1850" i="5"/>
  <c r="AC1850" i="5"/>
  <c r="BB1850" i="5"/>
  <c r="F1850" i="5"/>
  <c r="S980" i="5"/>
  <c r="AN980" i="5"/>
  <c r="Y980" i="5"/>
  <c r="AU1850" i="5"/>
  <c r="AA1850" i="5"/>
  <c r="G1850" i="5"/>
  <c r="R1850" i="5"/>
  <c r="AU980" i="5"/>
  <c r="AZ980" i="5"/>
  <c r="AK980" i="5"/>
  <c r="V980" i="5"/>
  <c r="I1850" i="5"/>
  <c r="BC1850" i="5"/>
  <c r="S1850" i="5"/>
  <c r="B980" i="5"/>
  <c r="D980" i="5"/>
  <c r="AW980" i="5"/>
  <c r="AH980" i="5"/>
  <c r="P1850" i="5"/>
  <c r="AT1850" i="5"/>
  <c r="T1850" i="5"/>
  <c r="AA980" i="5"/>
  <c r="AD980" i="5"/>
  <c r="AJ1850" i="5"/>
  <c r="AH1850" i="5"/>
  <c r="AI980" i="5"/>
  <c r="K1850" i="5"/>
  <c r="H980" i="5"/>
  <c r="AM1850" i="5"/>
  <c r="V1850" i="5"/>
  <c r="W980" i="5"/>
  <c r="H1850" i="5"/>
  <c r="BD980" i="5"/>
  <c r="AS1850" i="5"/>
  <c r="BA980" i="5"/>
  <c r="C1850" i="5"/>
  <c r="P980" i="5"/>
  <c r="BA1850" i="5"/>
  <c r="AR980" i="5"/>
  <c r="AG1850" i="5"/>
  <c r="AO980" i="5"/>
  <c r="AW1850" i="5"/>
  <c r="AL980" i="5"/>
  <c r="O980" i="5"/>
  <c r="AP1850" i="5"/>
  <c r="BC980" i="5"/>
  <c r="AS980" i="5"/>
  <c r="AE1850" i="5"/>
  <c r="Z1850" i="5"/>
  <c r="B1850" i="5"/>
  <c r="Z980" i="5"/>
  <c r="BG1850" i="5"/>
  <c r="AE1991" i="5"/>
  <c r="BE1121" i="5"/>
  <c r="AS1991" i="5"/>
  <c r="O1121" i="5"/>
  <c r="AP1121" i="5"/>
  <c r="AD1991" i="5"/>
  <c r="BC1121" i="5"/>
  <c r="L1121" i="5"/>
  <c r="AX1121" i="5"/>
  <c r="AL1991" i="5"/>
  <c r="E1121" i="5"/>
  <c r="AF1991" i="5"/>
  <c r="S1991" i="5"/>
  <c r="AS1121" i="5"/>
  <c r="X1121" i="5"/>
  <c r="AN1991" i="5"/>
  <c r="AA1991" i="5"/>
  <c r="BA1121" i="5"/>
  <c r="Y1991" i="5"/>
  <c r="P1121" i="5"/>
  <c r="AL1121" i="5"/>
  <c r="T1121" i="5"/>
  <c r="AP1991" i="5"/>
  <c r="I1121" i="5"/>
  <c r="AZ1991" i="5"/>
  <c r="W1991" i="5"/>
  <c r="AW1121" i="5"/>
  <c r="AK1991" i="5"/>
  <c r="G1121" i="5"/>
  <c r="AY1121" i="5"/>
  <c r="AJ1991" i="5"/>
  <c r="G1991" i="5"/>
  <c r="AG1121" i="5"/>
  <c r="U1991" i="5"/>
  <c r="AJ1121" i="5"/>
  <c r="O1991" i="5"/>
  <c r="AO1121" i="5"/>
  <c r="AC1991" i="5"/>
  <c r="BC1991" i="5"/>
  <c r="N1991" i="5"/>
  <c r="AM1121" i="5"/>
  <c r="AF1121" i="5"/>
  <c r="AH1121" i="5"/>
  <c r="V1991" i="5"/>
  <c r="AU1121" i="5"/>
  <c r="P1991" i="5"/>
  <c r="C1991" i="5"/>
  <c r="AC1121" i="5"/>
  <c r="AN1121" i="5"/>
  <c r="AG1991" i="5"/>
  <c r="C1121" i="5"/>
  <c r="AT1121" i="5"/>
  <c r="R1991" i="5"/>
  <c r="AQ1121" i="5"/>
  <c r="AB1991" i="5"/>
  <c r="BD1121" i="5"/>
  <c r="Q1991" i="5"/>
  <c r="BG1991" i="5"/>
  <c r="AD1121" i="5"/>
  <c r="BE1991" i="5"/>
  <c r="AA1121" i="5"/>
  <c r="L1991" i="5"/>
  <c r="B1991" i="5"/>
  <c r="J1991" i="5"/>
  <c r="AI1121" i="5"/>
  <c r="T1991" i="5"/>
  <c r="AX1991" i="5"/>
  <c r="Q1121" i="5"/>
  <c r="E1991" i="5"/>
  <c r="AZ1121" i="5"/>
  <c r="BF1991" i="5"/>
  <c r="Y1121" i="5"/>
  <c r="M1991" i="5"/>
  <c r="AM1991" i="5"/>
  <c r="J1121" i="5"/>
  <c r="BA1991" i="5"/>
  <c r="W1121" i="5"/>
  <c r="AB1121" i="5"/>
  <c r="X1991" i="5"/>
  <c r="K1991" i="5"/>
  <c r="AK1121" i="5"/>
  <c r="I1991" i="5"/>
  <c r="AY1991" i="5"/>
  <c r="V1121" i="5"/>
  <c r="D1121" i="5"/>
  <c r="AR1121" i="5"/>
  <c r="AV1991" i="5"/>
  <c r="BD1991" i="5"/>
  <c r="K1121" i="5"/>
  <c r="S1121" i="5"/>
  <c r="AR1991" i="5"/>
  <c r="F1991" i="5"/>
  <c r="M1121" i="5"/>
  <c r="H1991" i="5"/>
  <c r="AI1991" i="5"/>
  <c r="AQ1991" i="5"/>
  <c r="BB1121" i="5"/>
  <c r="D1991" i="5"/>
  <c r="B1121" i="5"/>
  <c r="AE1121" i="5"/>
  <c r="BB1991" i="5"/>
  <c r="F1121" i="5"/>
  <c r="N1121" i="5"/>
  <c r="AV1121" i="5"/>
  <c r="AH1991" i="5"/>
  <c r="AU1991" i="5"/>
  <c r="BF1121" i="5"/>
  <c r="AO1991" i="5"/>
  <c r="AT1991" i="5"/>
  <c r="AW1991" i="5"/>
  <c r="U1121" i="5"/>
  <c r="BG1121" i="5"/>
  <c r="H1121" i="5"/>
  <c r="R1121" i="5"/>
  <c r="F1979" i="5"/>
  <c r="AE1109" i="5"/>
  <c r="BF1109" i="5"/>
  <c r="AD1979" i="5"/>
  <c r="BC1109" i="5"/>
  <c r="AW1979" i="5"/>
  <c r="P1109" i="5"/>
  <c r="BB1979" i="5"/>
  <c r="U1109" i="5"/>
  <c r="S1979" i="5"/>
  <c r="AS1109" i="5"/>
  <c r="P1979" i="5"/>
  <c r="L1109" i="5"/>
  <c r="H1109" i="5"/>
  <c r="AG1979" i="5"/>
  <c r="AX1979" i="5"/>
  <c r="Q1109" i="5"/>
  <c r="I1979" i="5"/>
  <c r="O1979" i="5"/>
  <c r="AO1109" i="5"/>
  <c r="D1109" i="5"/>
  <c r="L1979" i="5"/>
  <c r="AM1979" i="5"/>
  <c r="J1109" i="5"/>
  <c r="AJ1979" i="5"/>
  <c r="G1109" i="5"/>
  <c r="AH1109" i="5"/>
  <c r="T1109" i="5"/>
  <c r="AO1979" i="5"/>
  <c r="W1979" i="5"/>
  <c r="AW1109" i="5"/>
  <c r="T1979" i="5"/>
  <c r="AU1979" i="5"/>
  <c r="R1109" i="5"/>
  <c r="BD1109" i="5"/>
  <c r="AR1979" i="5"/>
  <c r="O1109" i="5"/>
  <c r="AP1109" i="5"/>
  <c r="N1979" i="5"/>
  <c r="AM1109" i="5"/>
  <c r="AC1979" i="5"/>
  <c r="B1979" i="5"/>
  <c r="AQ1979" i="5"/>
  <c r="N1109" i="5"/>
  <c r="AN1979" i="5"/>
  <c r="K1109" i="5"/>
  <c r="AL1109" i="5"/>
  <c r="J1979" i="5"/>
  <c r="AI1109" i="5"/>
  <c r="X1109" i="5"/>
  <c r="M1979" i="5"/>
  <c r="AH1979" i="5"/>
  <c r="BG1109" i="5"/>
  <c r="E1979" i="5"/>
  <c r="BF1979" i="5"/>
  <c r="AV1109" i="5"/>
  <c r="AN1109" i="5"/>
  <c r="AT1109" i="5"/>
  <c r="R1979" i="5"/>
  <c r="AQ1109" i="5"/>
  <c r="AS1979" i="5"/>
  <c r="AP1979" i="5"/>
  <c r="I1109" i="5"/>
  <c r="AJ1109" i="5"/>
  <c r="AK1979" i="5"/>
  <c r="G1979" i="5"/>
  <c r="AG1109" i="5"/>
  <c r="D1979" i="5"/>
  <c r="AE1979" i="5"/>
  <c r="BE1109" i="5"/>
  <c r="B1109" i="5"/>
  <c r="AL1979" i="5"/>
  <c r="E1109" i="5"/>
  <c r="U1979" i="5"/>
  <c r="C1979" i="5"/>
  <c r="AC1109" i="5"/>
  <c r="BE1979" i="5"/>
  <c r="AB1109" i="5"/>
  <c r="AA1979" i="5"/>
  <c r="BA1109" i="5"/>
  <c r="X1979" i="5"/>
  <c r="AY1979" i="5"/>
  <c r="V1109" i="5"/>
  <c r="AV1979" i="5"/>
  <c r="S1109" i="5"/>
  <c r="K1979" i="5"/>
  <c r="F1109" i="5"/>
  <c r="AD1109" i="5"/>
  <c r="Z1979" i="5"/>
  <c r="BC1979" i="5"/>
  <c r="AX1109" i="5"/>
  <c r="Q1979" i="5"/>
  <c r="AR1109" i="5"/>
  <c r="AK1109" i="5"/>
  <c r="AF1979" i="5"/>
  <c r="BD1979" i="5"/>
  <c r="AY1109" i="5"/>
  <c r="Z1109" i="5"/>
  <c r="AF1109" i="5"/>
  <c r="AT1979" i="5"/>
  <c r="H1979" i="5"/>
  <c r="C1109" i="5"/>
  <c r="AA1109" i="5"/>
  <c r="AZ1109" i="5"/>
  <c r="AZ1979" i="5"/>
  <c r="V1979" i="5"/>
  <c r="M1109" i="5"/>
  <c r="AI1979" i="5"/>
  <c r="W1109" i="5"/>
  <c r="BG1979" i="5"/>
  <c r="AU1109" i="5"/>
  <c r="BB1109" i="5"/>
  <c r="BA1979" i="5"/>
  <c r="AB1979" i="5"/>
  <c r="J1007" i="5"/>
  <c r="AM1007" i="5"/>
  <c r="AY1877" i="5"/>
  <c r="AE1877" i="5"/>
  <c r="BA1877" i="5"/>
  <c r="Q1877" i="5"/>
  <c r="B1877" i="5"/>
  <c r="Y1007" i="5"/>
  <c r="BB1007" i="5"/>
  <c r="AN1877" i="5"/>
  <c r="T1877" i="5"/>
  <c r="AQ1877" i="5"/>
  <c r="G1877" i="5"/>
  <c r="P1007" i="5"/>
  <c r="AG1007" i="5"/>
  <c r="AT1007" i="5"/>
  <c r="AE1007" i="5"/>
  <c r="M1877" i="5"/>
  <c r="Z1877" i="5"/>
  <c r="AT1877" i="5"/>
  <c r="X1007" i="5"/>
  <c r="AC1007" i="5"/>
  <c r="BF1007" i="5"/>
  <c r="AA1007" i="5"/>
  <c r="C1877" i="5"/>
  <c r="AO1877" i="5"/>
  <c r="E1877" i="5"/>
  <c r="AX1877" i="5"/>
  <c r="AS1007" i="5"/>
  <c r="N1007" i="5"/>
  <c r="AQ1007" i="5"/>
  <c r="AS1877" i="5"/>
  <c r="Y1877" i="5"/>
  <c r="J1877" i="5"/>
  <c r="AD1877" i="5"/>
  <c r="BG1007" i="5"/>
  <c r="Z1007" i="5"/>
  <c r="BC1007" i="5"/>
  <c r="AI1877" i="5"/>
  <c r="AK1877" i="5"/>
  <c r="BF1877" i="5"/>
  <c r="D1007" i="5"/>
  <c r="AK1007" i="5"/>
  <c r="F1007" i="5"/>
  <c r="AI1007" i="5"/>
  <c r="N1877" i="5"/>
  <c r="AF1877" i="5"/>
  <c r="BC1877" i="5"/>
  <c r="AB1007" i="5"/>
  <c r="AW1007" i="5"/>
  <c r="R1007" i="5"/>
  <c r="AU1007" i="5"/>
  <c r="AP1877" i="5"/>
  <c r="V1877" i="5"/>
  <c r="AR1877" i="5"/>
  <c r="AN1007" i="5"/>
  <c r="AJ1007" i="5"/>
  <c r="E1007" i="5"/>
  <c r="AH1007" i="5"/>
  <c r="C1007" i="5"/>
  <c r="AL1877" i="5"/>
  <c r="R1877" i="5"/>
  <c r="AB1877" i="5"/>
  <c r="BD1007" i="5"/>
  <c r="Q1007" i="5"/>
  <c r="AD1007" i="5"/>
  <c r="AC1877" i="5"/>
  <c r="I1877" i="5"/>
  <c r="F1877" i="5"/>
  <c r="H1007" i="5"/>
  <c r="AZ1007" i="5"/>
  <c r="AO1007" i="5"/>
  <c r="G1007" i="5"/>
  <c r="X1877" i="5"/>
  <c r="D1877" i="5"/>
  <c r="AA1877" i="5"/>
  <c r="AW1877" i="5"/>
  <c r="AF1007" i="5"/>
  <c r="BA1007" i="5"/>
  <c r="V1007" i="5"/>
  <c r="AY1007" i="5"/>
  <c r="AZ1877" i="5"/>
  <c r="P1877" i="5"/>
  <c r="AM1877" i="5"/>
  <c r="AR1007" i="5"/>
  <c r="I1007" i="5"/>
  <c r="BG1877" i="5"/>
  <c r="AX1007" i="5"/>
  <c r="L1877" i="5"/>
  <c r="K1007" i="5"/>
  <c r="BB1877" i="5"/>
  <c r="H1877" i="5"/>
  <c r="AV1007" i="5"/>
  <c r="AL1007" i="5"/>
  <c r="W1877" i="5"/>
  <c r="S1007" i="5"/>
  <c r="L1007" i="5"/>
  <c r="S1877" i="5"/>
  <c r="T1007" i="5"/>
  <c r="AU1877" i="5"/>
  <c r="BD1877" i="5"/>
  <c r="B1007" i="5"/>
  <c r="AH1877" i="5"/>
  <c r="M1007" i="5"/>
  <c r="BE1877" i="5"/>
  <c r="BE1007" i="5"/>
  <c r="K1877" i="5"/>
  <c r="U1007" i="5"/>
  <c r="W1007" i="5"/>
  <c r="AV1877" i="5"/>
  <c r="AG1877" i="5"/>
  <c r="AP1007" i="5"/>
  <c r="AJ1877" i="5"/>
  <c r="U1877" i="5"/>
  <c r="C881" i="5"/>
  <c r="L881" i="5"/>
  <c r="I881" i="5"/>
  <c r="T1751" i="5"/>
  <c r="AY1751" i="5"/>
  <c r="AE1751" i="5"/>
  <c r="BB881" i="5"/>
  <c r="K881" i="5"/>
  <c r="T881" i="5"/>
  <c r="Q881" i="5"/>
  <c r="V1751" i="5"/>
  <c r="BE1751" i="5"/>
  <c r="U1751" i="5"/>
  <c r="BD1751" i="5"/>
  <c r="R881" i="5"/>
  <c r="AM881" i="5"/>
  <c r="M881" i="5"/>
  <c r="K1751" i="5"/>
  <c r="AX1751" i="5"/>
  <c r="N1751" i="5"/>
  <c r="AW1751" i="5"/>
  <c r="AD881" i="5"/>
  <c r="AY881" i="5"/>
  <c r="P881" i="5"/>
  <c r="BG1751" i="5"/>
  <c r="AM1751" i="5"/>
  <c r="C1751" i="5"/>
  <c r="AP1751" i="5"/>
  <c r="AP881" i="5"/>
  <c r="G881" i="5"/>
  <c r="AF881" i="5"/>
  <c r="AQ1751" i="5"/>
  <c r="W1751" i="5"/>
  <c r="AT1751" i="5"/>
  <c r="Z1751" i="5"/>
  <c r="BF881" i="5"/>
  <c r="O881" i="5"/>
  <c r="X881" i="5"/>
  <c r="U881" i="5"/>
  <c r="M1751" i="5"/>
  <c r="AV1751" i="5"/>
  <c r="L1751" i="5"/>
  <c r="F881" i="5"/>
  <c r="AA881" i="5"/>
  <c r="AJ881" i="5"/>
  <c r="AG881" i="5"/>
  <c r="F1751" i="5"/>
  <c r="AO1751" i="5"/>
  <c r="E1751" i="5"/>
  <c r="AN1751" i="5"/>
  <c r="AH881" i="5"/>
  <c r="BC881" i="5"/>
  <c r="AC881" i="5"/>
  <c r="BB1751" i="5"/>
  <c r="AH1751" i="5"/>
  <c r="BA1751" i="5"/>
  <c r="AG1751" i="5"/>
  <c r="BE881" i="5"/>
  <c r="D881" i="5"/>
  <c r="AS881" i="5"/>
  <c r="AL1751" i="5"/>
  <c r="R1751" i="5"/>
  <c r="AK1751" i="5"/>
  <c r="Q1751" i="5"/>
  <c r="S881" i="5"/>
  <c r="AB881" i="5"/>
  <c r="Y881" i="5"/>
  <c r="D1751" i="5"/>
  <c r="AI1751" i="5"/>
  <c r="O1751" i="5"/>
  <c r="J881" i="5"/>
  <c r="AE881" i="5"/>
  <c r="AN881" i="5"/>
  <c r="AK881" i="5"/>
  <c r="AZ1751" i="5"/>
  <c r="AF1751" i="5"/>
  <c r="V881" i="5"/>
  <c r="AQ881" i="5"/>
  <c r="AZ881" i="5"/>
  <c r="AW881" i="5"/>
  <c r="AS1751" i="5"/>
  <c r="Y1751" i="5"/>
  <c r="AR1751" i="5"/>
  <c r="X1751" i="5"/>
  <c r="AT881" i="5"/>
  <c r="BG881" i="5"/>
  <c r="I1751" i="5"/>
  <c r="W881" i="5"/>
  <c r="AD1751" i="5"/>
  <c r="AR881" i="5"/>
  <c r="BF1751" i="5"/>
  <c r="BA881" i="5"/>
  <c r="AL881" i="5"/>
  <c r="H881" i="5"/>
  <c r="AB1751" i="5"/>
  <c r="AV881" i="5"/>
  <c r="J1751" i="5"/>
  <c r="AO881" i="5"/>
  <c r="Z881" i="5"/>
  <c r="AJ1751" i="5"/>
  <c r="E881" i="5"/>
  <c r="H1751" i="5"/>
  <c r="AA1751" i="5"/>
  <c r="N881" i="5"/>
  <c r="BC1751" i="5"/>
  <c r="AU881" i="5"/>
  <c r="P1751" i="5"/>
  <c r="AI881" i="5"/>
  <c r="AC1751" i="5"/>
  <c r="S1751" i="5"/>
  <c r="AX881" i="5"/>
  <c r="BD881" i="5"/>
  <c r="G1751" i="5"/>
  <c r="AU1751" i="5"/>
  <c r="H1060" i="5"/>
  <c r="N1060" i="5"/>
  <c r="BC1060" i="5"/>
  <c r="X1930" i="5"/>
  <c r="M1930" i="5"/>
  <c r="AO1930" i="5"/>
  <c r="B1930" i="5"/>
  <c r="AR1060" i="5"/>
  <c r="AZ1060" i="5"/>
  <c r="AR1930" i="5"/>
  <c r="Q1930" i="5"/>
  <c r="F1930" i="5"/>
  <c r="AH1930" i="5"/>
  <c r="B1060" i="5"/>
  <c r="Q1060" i="5"/>
  <c r="AS1060" i="5"/>
  <c r="AO1060" i="5"/>
  <c r="L1930" i="5"/>
  <c r="AN1930" i="5"/>
  <c r="AC1930" i="5"/>
  <c r="BE1930" i="5"/>
  <c r="AP1060" i="5"/>
  <c r="R1930" i="5"/>
  <c r="W1060" i="5"/>
  <c r="Z1060" i="5"/>
  <c r="BG1930" i="5"/>
  <c r="AK1930" i="5"/>
  <c r="AG1060" i="5"/>
  <c r="D1060" i="5"/>
  <c r="N1930" i="5"/>
  <c r="AP1930" i="5"/>
  <c r="AA1930" i="5"/>
  <c r="BC1930" i="5"/>
  <c r="AA1060" i="5"/>
  <c r="AB1060" i="5"/>
  <c r="BD1060" i="5"/>
  <c r="C1930" i="5"/>
  <c r="AE1930" i="5"/>
  <c r="C1060" i="5"/>
  <c r="AU1060" i="5"/>
  <c r="P1930" i="5"/>
  <c r="AF1060" i="5"/>
  <c r="L1060" i="5"/>
  <c r="AN1060" i="5"/>
  <c r="AD1930" i="5"/>
  <c r="BF1930" i="5"/>
  <c r="AQ1930" i="5"/>
  <c r="O1060" i="5"/>
  <c r="AQ1060" i="5"/>
  <c r="BA1060" i="5"/>
  <c r="BD1930" i="5"/>
  <c r="AX1060" i="5"/>
  <c r="AJ1930" i="5"/>
  <c r="AT1930" i="5"/>
  <c r="BG1060" i="5"/>
  <c r="BB1930" i="5"/>
  <c r="F1060" i="5"/>
  <c r="S1930" i="5"/>
  <c r="S1060" i="5"/>
  <c r="AF1930" i="5"/>
  <c r="AC1060" i="5"/>
  <c r="AM1060" i="5"/>
  <c r="AZ1930" i="5"/>
  <c r="E1060" i="5"/>
  <c r="M1060" i="5"/>
  <c r="G1060" i="5"/>
  <c r="AV1060" i="5"/>
  <c r="U1060" i="5"/>
  <c r="R1060" i="5"/>
  <c r="J1930" i="5"/>
  <c r="V1060" i="5"/>
  <c r="E1930" i="5"/>
  <c r="V1930" i="5"/>
  <c r="BF1060" i="5"/>
  <c r="Y1060" i="5"/>
  <c r="Z1930" i="5"/>
  <c r="AM1930" i="5"/>
  <c r="AW1060" i="5"/>
  <c r="I1060" i="5"/>
  <c r="AW1930" i="5"/>
  <c r="G1930" i="5"/>
  <c r="X1060" i="5"/>
  <c r="AY1930" i="5"/>
  <c r="O1930" i="5"/>
  <c r="W1930" i="5"/>
  <c r="AH1060" i="5"/>
  <c r="AU1930" i="5"/>
  <c r="D1930" i="5"/>
  <c r="J1060" i="5"/>
  <c r="AJ1060" i="5"/>
  <c r="H1930" i="5"/>
  <c r="Y1930" i="5"/>
  <c r="BE1060" i="5"/>
  <c r="AI1930" i="5"/>
  <c r="AI1060" i="5"/>
  <c r="AV1930" i="5"/>
  <c r="AB1930" i="5"/>
  <c r="AY1060" i="5"/>
  <c r="AE1060" i="5"/>
  <c r="P1060" i="5"/>
  <c r="AD1060" i="5"/>
  <c r="BA1930" i="5"/>
  <c r="U1930" i="5"/>
  <c r="I1930" i="5"/>
  <c r="AG1930" i="5"/>
  <c r="K1930" i="5"/>
  <c r="AL1930" i="5"/>
  <c r="AT1060" i="5"/>
  <c r="AX1930" i="5"/>
  <c r="K1060" i="5"/>
  <c r="AK1060" i="5"/>
  <c r="AS1930" i="5"/>
  <c r="BB1060" i="5"/>
  <c r="AL1060" i="5"/>
  <c r="AO939" i="5"/>
  <c r="AP939" i="5"/>
  <c r="AL939" i="5"/>
  <c r="AS1809" i="5"/>
  <c r="AO1809" i="5"/>
  <c r="AU939" i="5"/>
  <c r="B1809" i="5"/>
  <c r="BA939" i="5"/>
  <c r="AX939" i="5"/>
  <c r="AX1809" i="5"/>
  <c r="AD1809" i="5"/>
  <c r="J1809" i="5"/>
  <c r="F1809" i="5"/>
  <c r="L939" i="5"/>
  <c r="B939" i="5"/>
  <c r="AG939" i="5"/>
  <c r="AR1809" i="5"/>
  <c r="X1809" i="5"/>
  <c r="D1809" i="5"/>
  <c r="BG1809" i="5"/>
  <c r="W939" i="5"/>
  <c r="AJ939" i="5"/>
  <c r="AC939" i="5"/>
  <c r="AK1809" i="5"/>
  <c r="Q1809" i="5"/>
  <c r="AZ1809" i="5"/>
  <c r="AV1809" i="5"/>
  <c r="AI939" i="5"/>
  <c r="AV939" i="5"/>
  <c r="AS939" i="5"/>
  <c r="U1809" i="5"/>
  <c r="BD1809" i="5"/>
  <c r="AJ1809" i="5"/>
  <c r="AF1809" i="5"/>
  <c r="AY939" i="5"/>
  <c r="D939" i="5"/>
  <c r="BE939" i="5"/>
  <c r="V939" i="5"/>
  <c r="AW1809" i="5"/>
  <c r="AC1809" i="5"/>
  <c r="Y1809" i="5"/>
  <c r="C939" i="5"/>
  <c r="P939" i="5"/>
  <c r="E939" i="5"/>
  <c r="AT939" i="5"/>
  <c r="AM1809" i="5"/>
  <c r="S1809" i="5"/>
  <c r="BF1809" i="5"/>
  <c r="BB1809" i="5"/>
  <c r="AA939" i="5"/>
  <c r="AN939" i="5"/>
  <c r="AW939" i="5"/>
  <c r="AB1809" i="5"/>
  <c r="AU1809" i="5"/>
  <c r="AQ1809" i="5"/>
  <c r="AM939" i="5"/>
  <c r="AZ939" i="5"/>
  <c r="N939" i="5"/>
  <c r="L1809" i="5"/>
  <c r="AY1809" i="5"/>
  <c r="AE1809" i="5"/>
  <c r="AA1809" i="5"/>
  <c r="BC939" i="5"/>
  <c r="Q939" i="5"/>
  <c r="E1809" i="5"/>
  <c r="AN1809" i="5"/>
  <c r="T1809" i="5"/>
  <c r="P1809" i="5"/>
  <c r="G939" i="5"/>
  <c r="T939" i="5"/>
  <c r="I939" i="5"/>
  <c r="J939" i="5"/>
  <c r="AH1809" i="5"/>
  <c r="N1809" i="5"/>
  <c r="F939" i="5"/>
  <c r="O939" i="5"/>
  <c r="AB939" i="5"/>
  <c r="U939" i="5"/>
  <c r="R939" i="5"/>
  <c r="W1809" i="5"/>
  <c r="C1809" i="5"/>
  <c r="AP1809" i="5"/>
  <c r="AL1809" i="5"/>
  <c r="AQ939" i="5"/>
  <c r="AH939" i="5"/>
  <c r="V1809" i="5"/>
  <c r="BC1809" i="5"/>
  <c r="K939" i="5"/>
  <c r="AG1809" i="5"/>
  <c r="AF939" i="5"/>
  <c r="BB939" i="5"/>
  <c r="BD939" i="5"/>
  <c r="G1809" i="5"/>
  <c r="BG939" i="5"/>
  <c r="AI1809" i="5"/>
  <c r="X939" i="5"/>
  <c r="M1809" i="5"/>
  <c r="Y939" i="5"/>
  <c r="BE1809" i="5"/>
  <c r="AT1809" i="5"/>
  <c r="BF939" i="5"/>
  <c r="O1809" i="5"/>
  <c r="M939" i="5"/>
  <c r="I1809" i="5"/>
  <c r="Z939" i="5"/>
  <c r="AE939" i="5"/>
  <c r="Z1809" i="5"/>
  <c r="S939" i="5"/>
  <c r="AD939" i="5"/>
  <c r="R1809" i="5"/>
  <c r="K1809" i="5"/>
  <c r="AR939" i="5"/>
  <c r="BA1809" i="5"/>
  <c r="AK939" i="5"/>
  <c r="AP914" i="5"/>
  <c r="BC914" i="5"/>
  <c r="Z1784" i="5"/>
  <c r="Y1784" i="5"/>
  <c r="AR1784" i="5"/>
  <c r="AK914" i="5"/>
  <c r="BB914" i="5"/>
  <c r="G914" i="5"/>
  <c r="AN914" i="5"/>
  <c r="BB1784" i="5"/>
  <c r="R1784" i="5"/>
  <c r="AK1784" i="5"/>
  <c r="AW914" i="5"/>
  <c r="S914" i="5"/>
  <c r="AZ914" i="5"/>
  <c r="AI1784" i="5"/>
  <c r="O1784" i="5"/>
  <c r="AD1784" i="5"/>
  <c r="R914" i="5"/>
  <c r="AE914" i="5"/>
  <c r="D914" i="5"/>
  <c r="X1784" i="5"/>
  <c r="D1784" i="5"/>
  <c r="AA1784" i="5"/>
  <c r="M914" i="5"/>
  <c r="B914" i="5"/>
  <c r="N914" i="5"/>
  <c r="AQ914" i="5"/>
  <c r="P914" i="5"/>
  <c r="Q1784" i="5"/>
  <c r="AZ1784" i="5"/>
  <c r="P1784" i="5"/>
  <c r="AM1784" i="5"/>
  <c r="AO914" i="5"/>
  <c r="BF914" i="5"/>
  <c r="L914" i="5"/>
  <c r="J1784" i="5"/>
  <c r="AS1784" i="5"/>
  <c r="I1784" i="5"/>
  <c r="AB1784" i="5"/>
  <c r="BA914" i="5"/>
  <c r="J914" i="5"/>
  <c r="W914" i="5"/>
  <c r="BF1784" i="5"/>
  <c r="AL1784" i="5"/>
  <c r="BE1784" i="5"/>
  <c r="U1784" i="5"/>
  <c r="V914" i="5"/>
  <c r="AI914" i="5"/>
  <c r="H914" i="5"/>
  <c r="S1784" i="5"/>
  <c r="AX1784" i="5"/>
  <c r="N1784" i="5"/>
  <c r="Q914" i="5"/>
  <c r="G1784" i="5"/>
  <c r="I914" i="5"/>
  <c r="AH914" i="5"/>
  <c r="AU914" i="5"/>
  <c r="T914" i="5"/>
  <c r="H1784" i="5"/>
  <c r="AU1784" i="5"/>
  <c r="K1784" i="5"/>
  <c r="AC914" i="5"/>
  <c r="AD914" i="5"/>
  <c r="BG914" i="5"/>
  <c r="AF914" i="5"/>
  <c r="BD1784" i="5"/>
  <c r="AJ1784" i="5"/>
  <c r="BG1784" i="5"/>
  <c r="W1784" i="5"/>
  <c r="BE914" i="5"/>
  <c r="K914" i="5"/>
  <c r="AB914" i="5"/>
  <c r="AW1784" i="5"/>
  <c r="AC1784" i="5"/>
  <c r="AV1784" i="5"/>
  <c r="L1784" i="5"/>
  <c r="Z914" i="5"/>
  <c r="AM914" i="5"/>
  <c r="AP1784" i="5"/>
  <c r="V1784" i="5"/>
  <c r="AO1784" i="5"/>
  <c r="E1784" i="5"/>
  <c r="U914" i="5"/>
  <c r="B1784" i="5"/>
  <c r="AY914" i="5"/>
  <c r="BA1784" i="5"/>
  <c r="AJ914" i="5"/>
  <c r="AS914" i="5"/>
  <c r="AN1784" i="5"/>
  <c r="AA914" i="5"/>
  <c r="AF1784" i="5"/>
  <c r="X914" i="5"/>
  <c r="AG914" i="5"/>
  <c r="AY1784" i="5"/>
  <c r="AT914" i="5"/>
  <c r="T1784" i="5"/>
  <c r="AR914" i="5"/>
  <c r="BC1784" i="5"/>
  <c r="C1784" i="5"/>
  <c r="AX914" i="5"/>
  <c r="AE1784" i="5"/>
  <c r="O914" i="5"/>
  <c r="AQ1784" i="5"/>
  <c r="AG1784" i="5"/>
  <c r="Y914" i="5"/>
  <c r="AH1784" i="5"/>
  <c r="BD914" i="5"/>
  <c r="C914" i="5"/>
  <c r="M1784" i="5"/>
  <c r="AT1784" i="5"/>
  <c r="E914" i="5"/>
  <c r="AL914" i="5"/>
  <c r="AV914" i="5"/>
  <c r="BG991" i="5"/>
  <c r="AD991" i="5"/>
  <c r="O991" i="5"/>
  <c r="U1861" i="5"/>
  <c r="AD1861" i="5"/>
  <c r="AM1861" i="5"/>
  <c r="D991" i="5"/>
  <c r="AK991" i="5"/>
  <c r="J991" i="5"/>
  <c r="Q991" i="5"/>
  <c r="AX991" i="5"/>
  <c r="S991" i="5"/>
  <c r="AX1861" i="5"/>
  <c r="BG1861" i="5"/>
  <c r="K1861" i="5"/>
  <c r="H991" i="5"/>
  <c r="AZ991" i="5"/>
  <c r="AO991" i="5"/>
  <c r="K991" i="5"/>
  <c r="T1861" i="5"/>
  <c r="AK1861" i="5"/>
  <c r="AT1861" i="5"/>
  <c r="S1861" i="5"/>
  <c r="AF991" i="5"/>
  <c r="BA991" i="5"/>
  <c r="Z991" i="5"/>
  <c r="BC991" i="5"/>
  <c r="AF1861" i="5"/>
  <c r="BA1861" i="5"/>
  <c r="Z1861" i="5"/>
  <c r="AR991" i="5"/>
  <c r="E991" i="5"/>
  <c r="AL991" i="5"/>
  <c r="G991" i="5"/>
  <c r="AQ1861" i="5"/>
  <c r="AR1861" i="5"/>
  <c r="X1861" i="5"/>
  <c r="Y991" i="5"/>
  <c r="BF991" i="5"/>
  <c r="AJ1861" i="5"/>
  <c r="BF1861" i="5"/>
  <c r="J1861" i="5"/>
  <c r="AO1861" i="5"/>
  <c r="P991" i="5"/>
  <c r="AG991" i="5"/>
  <c r="F991" i="5"/>
  <c r="AI991" i="5"/>
  <c r="AC1861" i="5"/>
  <c r="AL1861" i="5"/>
  <c r="BD1861" i="5"/>
  <c r="X991" i="5"/>
  <c r="AC991" i="5"/>
  <c r="R991" i="5"/>
  <c r="AU991" i="5"/>
  <c r="AI1861" i="5"/>
  <c r="AS1861" i="5"/>
  <c r="BB1861" i="5"/>
  <c r="AA1861" i="5"/>
  <c r="AJ991" i="5"/>
  <c r="N991" i="5"/>
  <c r="AQ991" i="5"/>
  <c r="AP1861" i="5"/>
  <c r="AY1861" i="5"/>
  <c r="C1861" i="5"/>
  <c r="V1861" i="5"/>
  <c r="BE1861" i="5"/>
  <c r="R1861" i="5"/>
  <c r="T991" i="5"/>
  <c r="AA991" i="5"/>
  <c r="O1861" i="5"/>
  <c r="BC1861" i="5"/>
  <c r="I991" i="5"/>
  <c r="AZ1861" i="5"/>
  <c r="AE1861" i="5"/>
  <c r="F1861" i="5"/>
  <c r="B1861" i="5"/>
  <c r="U991" i="5"/>
  <c r="AB1861" i="5"/>
  <c r="AT991" i="5"/>
  <c r="AV1861" i="5"/>
  <c r="AU1861" i="5"/>
  <c r="AW991" i="5"/>
  <c r="AY991" i="5"/>
  <c r="Q1861" i="5"/>
  <c r="AN991" i="5"/>
  <c r="AH991" i="5"/>
  <c r="N1861" i="5"/>
  <c r="AG1861" i="5"/>
  <c r="BD991" i="5"/>
  <c r="BB991" i="5"/>
  <c r="H1861" i="5"/>
  <c r="AE991" i="5"/>
  <c r="I1861" i="5"/>
  <c r="AW1861" i="5"/>
  <c r="BE991" i="5"/>
  <c r="D1861" i="5"/>
  <c r="Y1861" i="5"/>
  <c r="AV991" i="5"/>
  <c r="AP991" i="5"/>
  <c r="P1861" i="5"/>
  <c r="E1861" i="5"/>
  <c r="B991" i="5"/>
  <c r="W991" i="5"/>
  <c r="L991" i="5"/>
  <c r="AM991" i="5"/>
  <c r="L1861" i="5"/>
  <c r="AB991" i="5"/>
  <c r="V991" i="5"/>
  <c r="G1861" i="5"/>
  <c r="AN1861" i="5"/>
  <c r="AS991" i="5"/>
  <c r="C991" i="5"/>
  <c r="W1861" i="5"/>
  <c r="AH1861" i="5"/>
  <c r="AA965" i="5"/>
  <c r="D965" i="5"/>
  <c r="BA965" i="5"/>
  <c r="AQ1835" i="5"/>
  <c r="W1835" i="5"/>
  <c r="AT1835" i="5"/>
  <c r="AL965" i="5"/>
  <c r="AM965" i="5"/>
  <c r="P965" i="5"/>
  <c r="E965" i="5"/>
  <c r="X1835" i="5"/>
  <c r="D1835" i="5"/>
  <c r="AI1835" i="5"/>
  <c r="B1835" i="5"/>
  <c r="AY965" i="5"/>
  <c r="L965" i="5"/>
  <c r="Q965" i="5"/>
  <c r="Q1835" i="5"/>
  <c r="AZ1835" i="5"/>
  <c r="AF1835" i="5"/>
  <c r="R965" i="5"/>
  <c r="B965" i="5"/>
  <c r="O965" i="5"/>
  <c r="AZ965" i="5"/>
  <c r="O1835" i="5"/>
  <c r="BB1835" i="5"/>
  <c r="AH1835" i="5"/>
  <c r="BA1835" i="5"/>
  <c r="Z965" i="5"/>
  <c r="AE965" i="5"/>
  <c r="I965" i="5"/>
  <c r="BF1835" i="5"/>
  <c r="AL1835" i="5"/>
  <c r="R1835" i="5"/>
  <c r="AK1835" i="5"/>
  <c r="AP965" i="5"/>
  <c r="AQ965" i="5"/>
  <c r="T965" i="5"/>
  <c r="AU1835" i="5"/>
  <c r="AA1835" i="5"/>
  <c r="G1835" i="5"/>
  <c r="AD1835" i="5"/>
  <c r="BB965" i="5"/>
  <c r="BC965" i="5"/>
  <c r="AF965" i="5"/>
  <c r="U965" i="5"/>
  <c r="H1835" i="5"/>
  <c r="BC1835" i="5"/>
  <c r="S1835" i="5"/>
  <c r="F965" i="5"/>
  <c r="C965" i="5"/>
  <c r="X965" i="5"/>
  <c r="M965" i="5"/>
  <c r="J1835" i="5"/>
  <c r="AS1835" i="5"/>
  <c r="Y1835" i="5"/>
  <c r="AR1835" i="5"/>
  <c r="S965" i="5"/>
  <c r="AN965" i="5"/>
  <c r="AC965" i="5"/>
  <c r="AW1835" i="5"/>
  <c r="AC1835" i="5"/>
  <c r="I1835" i="5"/>
  <c r="AB1835" i="5"/>
  <c r="AT965" i="5"/>
  <c r="AU965" i="5"/>
  <c r="Y965" i="5"/>
  <c r="AP1835" i="5"/>
  <c r="V1835" i="5"/>
  <c r="BE1835" i="5"/>
  <c r="U1835" i="5"/>
  <c r="BF965" i="5"/>
  <c r="BG965" i="5"/>
  <c r="AJ965" i="5"/>
  <c r="AE1835" i="5"/>
  <c r="AX1835" i="5"/>
  <c r="N1835" i="5"/>
  <c r="J965" i="5"/>
  <c r="G965" i="5"/>
  <c r="AB965" i="5"/>
  <c r="AG965" i="5"/>
  <c r="BD1835" i="5"/>
  <c r="AJ1835" i="5"/>
  <c r="P1835" i="5"/>
  <c r="AH965" i="5"/>
  <c r="AD965" i="5"/>
  <c r="W965" i="5"/>
  <c r="AR965" i="5"/>
  <c r="AW965" i="5"/>
  <c r="AN1835" i="5"/>
  <c r="T1835" i="5"/>
  <c r="AY1835" i="5"/>
  <c r="AX965" i="5"/>
  <c r="AI965" i="5"/>
  <c r="BD965" i="5"/>
  <c r="AS965" i="5"/>
  <c r="AG1835" i="5"/>
  <c r="M1835" i="5"/>
  <c r="AV1835" i="5"/>
  <c r="L1835" i="5"/>
  <c r="BE965" i="5"/>
  <c r="H965" i="5"/>
  <c r="AO965" i="5"/>
  <c r="Z1835" i="5"/>
  <c r="F1835" i="5"/>
  <c r="AO1835" i="5"/>
  <c r="E1835" i="5"/>
  <c r="N965" i="5"/>
  <c r="AV965" i="5"/>
  <c r="AK965" i="5"/>
  <c r="BG1835" i="5"/>
  <c r="AM1835" i="5"/>
  <c r="C1835" i="5"/>
  <c r="V965" i="5"/>
  <c r="K986" i="5"/>
  <c r="X986" i="5"/>
  <c r="AH1856" i="5"/>
  <c r="AQ1856" i="5"/>
  <c r="P1856" i="5"/>
  <c r="AU1856" i="5"/>
  <c r="AS986" i="5"/>
  <c r="V986" i="5"/>
  <c r="AM986" i="5"/>
  <c r="AG1856" i="5"/>
  <c r="AX1856" i="5"/>
  <c r="W1856" i="5"/>
  <c r="BB1856" i="5"/>
  <c r="BE986" i="5"/>
  <c r="N986" i="5"/>
  <c r="AU986" i="5"/>
  <c r="AF986" i="5"/>
  <c r="T1856" i="5"/>
  <c r="AD1856" i="5"/>
  <c r="C1856" i="5"/>
  <c r="U986" i="5"/>
  <c r="Z986" i="5"/>
  <c r="BG986" i="5"/>
  <c r="AB986" i="5"/>
  <c r="AA1856" i="5"/>
  <c r="AJ1856" i="5"/>
  <c r="J1856" i="5"/>
  <c r="AN1856" i="5"/>
  <c r="AP986" i="5"/>
  <c r="O986" i="5"/>
  <c r="AR986" i="5"/>
  <c r="F1856" i="5"/>
  <c r="O1856" i="5"/>
  <c r="AT1856" i="5"/>
  <c r="S1856" i="5"/>
  <c r="BD986" i="5"/>
  <c r="AA986" i="5"/>
  <c r="AN986" i="5"/>
  <c r="L1856" i="5"/>
  <c r="V1856" i="5"/>
  <c r="AZ1856" i="5"/>
  <c r="Z1856" i="5"/>
  <c r="Q986" i="5"/>
  <c r="AH986" i="5"/>
  <c r="AY986" i="5"/>
  <c r="AJ986" i="5"/>
  <c r="AS1856" i="5"/>
  <c r="Y1856" i="5"/>
  <c r="E1856" i="5"/>
  <c r="I986" i="5"/>
  <c r="AD986" i="5"/>
  <c r="C986" i="5"/>
  <c r="AV986" i="5"/>
  <c r="BD1856" i="5"/>
  <c r="H1856" i="5"/>
  <c r="BA1856" i="5"/>
  <c r="AK986" i="5"/>
  <c r="AW986" i="5"/>
  <c r="AT986" i="5"/>
  <c r="S986" i="5"/>
  <c r="D986" i="5"/>
  <c r="AI1856" i="5"/>
  <c r="BE1856" i="5"/>
  <c r="AK1856" i="5"/>
  <c r="BA986" i="5"/>
  <c r="BF986" i="5"/>
  <c r="AE986" i="5"/>
  <c r="P986" i="5"/>
  <c r="AP1856" i="5"/>
  <c r="AY1856" i="5"/>
  <c r="X1856" i="5"/>
  <c r="E986" i="5"/>
  <c r="B986" i="5"/>
  <c r="AL986" i="5"/>
  <c r="BC986" i="5"/>
  <c r="Q1856" i="5"/>
  <c r="AB1856" i="5"/>
  <c r="BG1856" i="5"/>
  <c r="AF1856" i="5"/>
  <c r="AX986" i="5"/>
  <c r="G986" i="5"/>
  <c r="AZ986" i="5"/>
  <c r="AC1856" i="5"/>
  <c r="I1856" i="5"/>
  <c r="AM1856" i="5"/>
  <c r="Y986" i="5"/>
  <c r="F986" i="5"/>
  <c r="W986" i="5"/>
  <c r="AW1856" i="5"/>
  <c r="AR1856" i="5"/>
  <c r="R1856" i="5"/>
  <c r="AO986" i="5"/>
  <c r="R986" i="5"/>
  <c r="AI986" i="5"/>
  <c r="T986" i="5"/>
  <c r="N1856" i="5"/>
  <c r="AO1856" i="5"/>
  <c r="U1856" i="5"/>
  <c r="B1856" i="5"/>
  <c r="J986" i="5"/>
  <c r="AQ986" i="5"/>
  <c r="L986" i="5"/>
  <c r="AV1856" i="5"/>
  <c r="BF1856" i="5"/>
  <c r="AE1856" i="5"/>
  <c r="D1856" i="5"/>
  <c r="AG986" i="5"/>
  <c r="BB986" i="5"/>
  <c r="H986" i="5"/>
  <c r="BC1856" i="5"/>
  <c r="G1856" i="5"/>
  <c r="AL1856" i="5"/>
  <c r="K1856" i="5"/>
  <c r="AC986" i="5"/>
  <c r="F1014" i="5"/>
  <c r="W1014" i="5"/>
  <c r="AZ1014" i="5"/>
  <c r="Z1884" i="5"/>
  <c r="F1884" i="5"/>
  <c r="AG1884" i="5"/>
  <c r="BE1014" i="5"/>
  <c r="R1014" i="5"/>
  <c r="AI1014" i="5"/>
  <c r="D1014" i="5"/>
  <c r="O1884" i="5"/>
  <c r="BB1884" i="5"/>
  <c r="AH1884" i="5"/>
  <c r="I1014" i="5"/>
  <c r="BA1014" i="5"/>
  <c r="AP1014" i="5"/>
  <c r="BG1014" i="5"/>
  <c r="M1884" i="5"/>
  <c r="AV1884" i="5"/>
  <c r="AB1884" i="5"/>
  <c r="AY1884" i="5"/>
  <c r="AG1014" i="5"/>
  <c r="BB1014" i="5"/>
  <c r="K1014" i="5"/>
  <c r="AN1014" i="5"/>
  <c r="AO1884" i="5"/>
  <c r="U1884" i="5"/>
  <c r="AN1884" i="5"/>
  <c r="AS1014" i="5"/>
  <c r="J1014" i="5"/>
  <c r="AA1014" i="5"/>
  <c r="AS1884" i="5"/>
  <c r="Y1884" i="5"/>
  <c r="E1884" i="5"/>
  <c r="X1884" i="5"/>
  <c r="B1014" i="5"/>
  <c r="V1014" i="5"/>
  <c r="AM1014" i="5"/>
  <c r="H1014" i="5"/>
  <c r="J1884" i="5"/>
  <c r="BA1884" i="5"/>
  <c r="Q1884" i="5"/>
  <c r="M1014" i="5"/>
  <c r="N1014" i="5"/>
  <c r="AU1014" i="5"/>
  <c r="D1884" i="5"/>
  <c r="AQ1884" i="5"/>
  <c r="W1884" i="5"/>
  <c r="AT1884" i="5"/>
  <c r="U1014" i="5"/>
  <c r="BF1014" i="5"/>
  <c r="L1014" i="5"/>
  <c r="AZ1884" i="5"/>
  <c r="AF1884" i="5"/>
  <c r="L1884" i="5"/>
  <c r="AI1884" i="5"/>
  <c r="AW1014" i="5"/>
  <c r="O1014" i="5"/>
  <c r="AB1014" i="5"/>
  <c r="AJ1884" i="5"/>
  <c r="BC1884" i="5"/>
  <c r="S1884" i="5"/>
  <c r="B1884" i="5"/>
  <c r="Z1014" i="5"/>
  <c r="AQ1014" i="5"/>
  <c r="AC1884" i="5"/>
  <c r="I1884" i="5"/>
  <c r="AR1884" i="5"/>
  <c r="H1884" i="5"/>
  <c r="Q1014" i="5"/>
  <c r="AH1014" i="5"/>
  <c r="AY1014" i="5"/>
  <c r="T1014" i="5"/>
  <c r="BF1884" i="5"/>
  <c r="AL1884" i="5"/>
  <c r="R1884" i="5"/>
  <c r="Y1014" i="5"/>
  <c r="AD1014" i="5"/>
  <c r="C1014" i="5"/>
  <c r="AF1014" i="5"/>
  <c r="AU1884" i="5"/>
  <c r="AA1884" i="5"/>
  <c r="G1884" i="5"/>
  <c r="AD1884" i="5"/>
  <c r="AT1014" i="5"/>
  <c r="S1014" i="5"/>
  <c r="AV1014" i="5"/>
  <c r="AE1884" i="5"/>
  <c r="K1884" i="5"/>
  <c r="AX1884" i="5"/>
  <c r="N1884" i="5"/>
  <c r="BD1014" i="5"/>
  <c r="AE1014" i="5"/>
  <c r="AR1014" i="5"/>
  <c r="T1884" i="5"/>
  <c r="BG1884" i="5"/>
  <c r="AM1884" i="5"/>
  <c r="C1884" i="5"/>
  <c r="E1014" i="5"/>
  <c r="AL1014" i="5"/>
  <c r="BC1014" i="5"/>
  <c r="X1014" i="5"/>
  <c r="BE1884" i="5"/>
  <c r="AK1884" i="5"/>
  <c r="BD1884" i="5"/>
  <c r="AC1014" i="5"/>
  <c r="AX1014" i="5"/>
  <c r="G1014" i="5"/>
  <c r="AJ1014" i="5"/>
  <c r="AP1884" i="5"/>
  <c r="V1884" i="5"/>
  <c r="AW1884" i="5"/>
  <c r="AO1014" i="5"/>
  <c r="AK1014" i="5"/>
  <c r="M1035" i="5"/>
  <c r="F1905" i="5"/>
  <c r="Y1905" i="5"/>
  <c r="E1905" i="5"/>
  <c r="AH1035" i="5"/>
  <c r="BG1035" i="5"/>
  <c r="P1035" i="5"/>
  <c r="E1035" i="5"/>
  <c r="BG1905" i="5"/>
  <c r="W1905" i="5"/>
  <c r="C1905" i="5"/>
  <c r="AP1905" i="5"/>
  <c r="BF1035" i="5"/>
  <c r="W1035" i="5"/>
  <c r="AN1035" i="5"/>
  <c r="AV1905" i="5"/>
  <c r="L1905" i="5"/>
  <c r="AY1905" i="5"/>
  <c r="AE1905" i="5"/>
  <c r="J1035" i="5"/>
  <c r="AI1035" i="5"/>
  <c r="AZ1035" i="5"/>
  <c r="Q1035" i="5"/>
  <c r="M1905" i="5"/>
  <c r="AN1905" i="5"/>
  <c r="T1905" i="5"/>
  <c r="V1035" i="5"/>
  <c r="AU1035" i="5"/>
  <c r="D1035" i="5"/>
  <c r="AG1035" i="5"/>
  <c r="AR1905" i="5"/>
  <c r="X1905" i="5"/>
  <c r="D1905" i="5"/>
  <c r="AL1035" i="5"/>
  <c r="C1035" i="5"/>
  <c r="T1035" i="5"/>
  <c r="I1035" i="5"/>
  <c r="BB1905" i="5"/>
  <c r="BA1905" i="5"/>
  <c r="AG1905" i="5"/>
  <c r="K1035" i="5"/>
  <c r="AB1035" i="5"/>
  <c r="U1035" i="5"/>
  <c r="AQ1905" i="5"/>
  <c r="G1905" i="5"/>
  <c r="AT1905" i="5"/>
  <c r="Z1905" i="5"/>
  <c r="N1035" i="5"/>
  <c r="AM1035" i="5"/>
  <c r="BD1035" i="5"/>
  <c r="AF1905" i="5"/>
  <c r="BC1905" i="5"/>
  <c r="AI1905" i="5"/>
  <c r="O1905" i="5"/>
  <c r="Z1035" i="5"/>
  <c r="AY1035" i="5"/>
  <c r="BE1035" i="5"/>
  <c r="P1905" i="5"/>
  <c r="AM1905" i="5"/>
  <c r="S1905" i="5"/>
  <c r="BF1905" i="5"/>
  <c r="AP1035" i="5"/>
  <c r="G1035" i="5"/>
  <c r="X1035" i="5"/>
  <c r="AC1035" i="5"/>
  <c r="AS1905" i="5"/>
  <c r="I1905" i="5"/>
  <c r="AZ1905" i="5"/>
  <c r="AX1035" i="5"/>
  <c r="O1035" i="5"/>
  <c r="AF1035" i="5"/>
  <c r="Y1035" i="5"/>
  <c r="AL1905" i="5"/>
  <c r="BE1905" i="5"/>
  <c r="AK1905" i="5"/>
  <c r="Q1905" i="5"/>
  <c r="AA1035" i="5"/>
  <c r="AR1035" i="5"/>
  <c r="AK1035" i="5"/>
  <c r="AA1905" i="5"/>
  <c r="AX1905" i="5"/>
  <c r="AD1905" i="5"/>
  <c r="J1905" i="5"/>
  <c r="AD1035" i="5"/>
  <c r="BC1035" i="5"/>
  <c r="H1035" i="5"/>
  <c r="BA1035" i="5"/>
  <c r="K1905" i="5"/>
  <c r="AH1905" i="5"/>
  <c r="N1905" i="5"/>
  <c r="AW1905" i="5"/>
  <c r="AT1035" i="5"/>
  <c r="L1035" i="5"/>
  <c r="B1035" i="5"/>
  <c r="AW1035" i="5"/>
  <c r="AB1905" i="5"/>
  <c r="H1905" i="5"/>
  <c r="AU1905" i="5"/>
  <c r="BB1035" i="5"/>
  <c r="S1035" i="5"/>
  <c r="AJ1035" i="5"/>
  <c r="AS1035" i="5"/>
  <c r="AC1905" i="5"/>
  <c r="BD1905" i="5"/>
  <c r="AJ1905" i="5"/>
  <c r="F1035" i="5"/>
  <c r="AE1035" i="5"/>
  <c r="AV1035" i="5"/>
  <c r="AO1035" i="5"/>
  <c r="V1905" i="5"/>
  <c r="AO1905" i="5"/>
  <c r="U1905" i="5"/>
  <c r="AQ1035" i="5"/>
  <c r="B1905" i="5"/>
  <c r="W1045" i="5"/>
  <c r="AR1045" i="5"/>
  <c r="AG1915" i="5"/>
  <c r="M1915" i="5"/>
  <c r="AF1915" i="5"/>
  <c r="BC1915" i="5"/>
  <c r="AO1045" i="5"/>
  <c r="AT1045" i="5"/>
  <c r="AY1045" i="5"/>
  <c r="Z1915" i="5"/>
  <c r="F1915" i="5"/>
  <c r="Y1915" i="5"/>
  <c r="AR1915" i="5"/>
  <c r="AS1045" i="5"/>
  <c r="BF1045" i="5"/>
  <c r="C1045" i="5"/>
  <c r="AN1045" i="5"/>
  <c r="BB1915" i="5"/>
  <c r="R1915" i="5"/>
  <c r="AK1915" i="5"/>
  <c r="BA1045" i="5"/>
  <c r="J1045" i="5"/>
  <c r="K1045" i="5"/>
  <c r="AV1045" i="5"/>
  <c r="AN1915" i="5"/>
  <c r="T1915" i="5"/>
  <c r="AQ1915" i="5"/>
  <c r="G1915" i="5"/>
  <c r="AH1045" i="5"/>
  <c r="AD1045" i="5"/>
  <c r="AA1045" i="5"/>
  <c r="D1045" i="5"/>
  <c r="X1915" i="5"/>
  <c r="D1915" i="5"/>
  <c r="AA1915" i="5"/>
  <c r="Q1045" i="5"/>
  <c r="AX1045" i="5"/>
  <c r="AM1045" i="5"/>
  <c r="P1045" i="5"/>
  <c r="Q1915" i="5"/>
  <c r="AZ1915" i="5"/>
  <c r="P1915" i="5"/>
  <c r="AM1915" i="5"/>
  <c r="BE1045" i="5"/>
  <c r="BD1045" i="5"/>
  <c r="L1045" i="5"/>
  <c r="J1915" i="5"/>
  <c r="AS1915" i="5"/>
  <c r="I1915" i="5"/>
  <c r="AB1915" i="5"/>
  <c r="I1045" i="5"/>
  <c r="N1045" i="5"/>
  <c r="O1045" i="5"/>
  <c r="AZ1045" i="5"/>
  <c r="AI1915" i="5"/>
  <c r="O1915" i="5"/>
  <c r="AD1915" i="5"/>
  <c r="E1045" i="5"/>
  <c r="V1045" i="5"/>
  <c r="AE1045" i="5"/>
  <c r="H1045" i="5"/>
  <c r="AX1915" i="5"/>
  <c r="N1915" i="5"/>
  <c r="U1045" i="5"/>
  <c r="AI1045" i="5"/>
  <c r="AP1915" i="5"/>
  <c r="V1915" i="5"/>
  <c r="AO1915" i="5"/>
  <c r="E1915" i="5"/>
  <c r="AC1045" i="5"/>
  <c r="AP1045" i="5"/>
  <c r="AU1045" i="5"/>
  <c r="X1045" i="5"/>
  <c r="C1915" i="5"/>
  <c r="AH1915" i="5"/>
  <c r="BA1915" i="5"/>
  <c r="AK1045" i="5"/>
  <c r="BB1045" i="5"/>
  <c r="BG1045" i="5"/>
  <c r="AJ1045" i="5"/>
  <c r="AY1915" i="5"/>
  <c r="AE1915" i="5"/>
  <c r="AT1915" i="5"/>
  <c r="AW1045" i="5"/>
  <c r="F1045" i="5"/>
  <c r="G1045" i="5"/>
  <c r="AB1045" i="5"/>
  <c r="AW1915" i="5"/>
  <c r="AC1915" i="5"/>
  <c r="AV1915" i="5"/>
  <c r="L1915" i="5"/>
  <c r="Y1045" i="5"/>
  <c r="T1045" i="5"/>
  <c r="AG1045" i="5"/>
  <c r="BD1915" i="5"/>
  <c r="R1045" i="5"/>
  <c r="AL1915" i="5"/>
  <c r="Z1045" i="5"/>
  <c r="H1915" i="5"/>
  <c r="B1915" i="5"/>
  <c r="AJ1915" i="5"/>
  <c r="B1045" i="5"/>
  <c r="BE1915" i="5"/>
  <c r="AL1045" i="5"/>
  <c r="AU1915" i="5"/>
  <c r="BC1045" i="5"/>
  <c r="BG1915" i="5"/>
  <c r="U1915" i="5"/>
  <c r="AQ1045" i="5"/>
  <c r="K1915" i="5"/>
  <c r="AF1045" i="5"/>
  <c r="W1915" i="5"/>
  <c r="BF1915" i="5"/>
  <c r="M1045" i="5"/>
  <c r="L1066" i="5"/>
  <c r="H1936" i="5"/>
  <c r="V1066" i="5"/>
  <c r="AD1066" i="5"/>
  <c r="BA1066" i="5"/>
  <c r="BB1066" i="5"/>
  <c r="C1936" i="5"/>
  <c r="BF1936" i="5"/>
  <c r="BG1936" i="5"/>
  <c r="O1066" i="5"/>
  <c r="P1066" i="5"/>
  <c r="W1066" i="5"/>
  <c r="AT1936" i="5"/>
  <c r="AU1936" i="5"/>
  <c r="AV1936" i="5"/>
  <c r="AT1066" i="5"/>
  <c r="AO1066" i="5"/>
  <c r="B1066" i="5"/>
  <c r="AB1066" i="5"/>
  <c r="AN1936" i="5"/>
  <c r="AS1936" i="5"/>
  <c r="Q1066" i="5"/>
  <c r="V1936" i="5"/>
  <c r="AM1936" i="5"/>
  <c r="D1066" i="5"/>
  <c r="AA1066" i="5"/>
  <c r="AG1936" i="5"/>
  <c r="E1066" i="5"/>
  <c r="J1936" i="5"/>
  <c r="K1936" i="5"/>
  <c r="AB1936" i="5"/>
  <c r="B1936" i="5"/>
  <c r="AV1066" i="5"/>
  <c r="N1066" i="5"/>
  <c r="AW1066" i="5"/>
  <c r="BB1936" i="5"/>
  <c r="L1936" i="5"/>
  <c r="T1066" i="5"/>
  <c r="AQ1066" i="5"/>
  <c r="AY1066" i="5"/>
  <c r="AK1066" i="5"/>
  <c r="AP1936" i="5"/>
  <c r="AQ1936" i="5"/>
  <c r="E1936" i="5"/>
  <c r="AJ1066" i="5"/>
  <c r="K1066" i="5"/>
  <c r="BC1066" i="5"/>
  <c r="AI1936" i="5"/>
  <c r="AJ1936" i="5"/>
  <c r="AO1936" i="5"/>
  <c r="M1066" i="5"/>
  <c r="AH1936" i="5"/>
  <c r="AE1066" i="5"/>
  <c r="AX1066" i="5"/>
  <c r="X1936" i="5"/>
  <c r="AC1936" i="5"/>
  <c r="S1066" i="5"/>
  <c r="F1936" i="5"/>
  <c r="W1936" i="5"/>
  <c r="Z1066" i="5"/>
  <c r="AM1066" i="5"/>
  <c r="M1936" i="5"/>
  <c r="AN1066" i="5"/>
  <c r="AS1066" i="5"/>
  <c r="G1936" i="5"/>
  <c r="AU1066" i="5"/>
  <c r="G1066" i="5"/>
  <c r="BD1936" i="5"/>
  <c r="AI1066" i="5"/>
  <c r="AG1066" i="5"/>
  <c r="AL1936" i="5"/>
  <c r="BC1936" i="5"/>
  <c r="AP1066" i="5"/>
  <c r="AL1066" i="5"/>
  <c r="AR1066" i="5"/>
  <c r="AD1936" i="5"/>
  <c r="AE1936" i="5"/>
  <c r="AF1936" i="5"/>
  <c r="BA1936" i="5"/>
  <c r="Y1066" i="5"/>
  <c r="AF1066" i="5"/>
  <c r="R1066" i="5"/>
  <c r="S1936" i="5"/>
  <c r="T1936" i="5"/>
  <c r="Y1936" i="5"/>
  <c r="C1066" i="5"/>
  <c r="R1936" i="5"/>
  <c r="Q1936" i="5"/>
  <c r="D1936" i="5"/>
  <c r="I1936" i="5"/>
  <c r="X1066" i="5"/>
  <c r="BE1066" i="5"/>
  <c r="BD1066" i="5"/>
  <c r="AH1066" i="5"/>
  <c r="AY1936" i="5"/>
  <c r="AZ1936" i="5"/>
  <c r="BE1936" i="5"/>
  <c r="AC1066" i="5"/>
  <c r="AX1936" i="5"/>
  <c r="J1066" i="5"/>
  <c r="F1066" i="5"/>
  <c r="AW1936" i="5"/>
  <c r="Z1936" i="5"/>
  <c r="AA1936" i="5"/>
  <c r="AR1936" i="5"/>
  <c r="BF1066" i="5"/>
  <c r="BG1066" i="5"/>
  <c r="H1066" i="5"/>
  <c r="N1936" i="5"/>
  <c r="O1936" i="5"/>
  <c r="P1936" i="5"/>
  <c r="AK1936" i="5"/>
  <c r="I1066" i="5"/>
  <c r="AZ1066" i="5"/>
  <c r="Q1092" i="5"/>
  <c r="M1092" i="5"/>
  <c r="AF1962" i="5"/>
  <c r="G1092" i="5"/>
  <c r="AI1092" i="5"/>
  <c r="AC1962" i="5"/>
  <c r="I1962" i="5"/>
  <c r="AK1092" i="5"/>
  <c r="AB1092" i="5"/>
  <c r="AD1092" i="5"/>
  <c r="Y1962" i="5"/>
  <c r="E1962" i="5"/>
  <c r="F1962" i="5"/>
  <c r="AQ1962" i="5"/>
  <c r="AV1092" i="5"/>
  <c r="V1092" i="5"/>
  <c r="Y1092" i="5"/>
  <c r="AE1962" i="5"/>
  <c r="K1962" i="5"/>
  <c r="H1962" i="5"/>
  <c r="AJ1962" i="5"/>
  <c r="K1092" i="5"/>
  <c r="BB1092" i="5"/>
  <c r="R1092" i="5"/>
  <c r="AL1962" i="5"/>
  <c r="L1962" i="5"/>
  <c r="BD1962" i="5"/>
  <c r="AE1092" i="5"/>
  <c r="BG1092" i="5"/>
  <c r="P1092" i="5"/>
  <c r="BE1092" i="5"/>
  <c r="AN1092" i="5"/>
  <c r="Q1962" i="5"/>
  <c r="BB1962" i="5"/>
  <c r="AN1962" i="5"/>
  <c r="O1092" i="5"/>
  <c r="AQ1092" i="5"/>
  <c r="AP1092" i="5"/>
  <c r="H1092" i="5"/>
  <c r="T1092" i="5"/>
  <c r="BC1092" i="5"/>
  <c r="AH1962" i="5"/>
  <c r="AI1962" i="5"/>
  <c r="O1962" i="5"/>
  <c r="BA1092" i="5"/>
  <c r="AW1092" i="5"/>
  <c r="AZ1092" i="5"/>
  <c r="C1962" i="5"/>
  <c r="AO1962" i="5"/>
  <c r="AP1962" i="5"/>
  <c r="V1962" i="5"/>
  <c r="B1092" i="5"/>
  <c r="AR1092" i="5"/>
  <c r="AT1092" i="5"/>
  <c r="J1962" i="5"/>
  <c r="AU1962" i="5"/>
  <c r="AW1962" i="5"/>
  <c r="T1962" i="5"/>
  <c r="E1092" i="5"/>
  <c r="F1092" i="5"/>
  <c r="I1092" i="5"/>
  <c r="AT1962" i="5"/>
  <c r="Z1962" i="5"/>
  <c r="AA1962" i="5"/>
  <c r="D1962" i="5"/>
  <c r="Z1092" i="5"/>
  <c r="L1092" i="5"/>
  <c r="AH1092" i="5"/>
  <c r="P1962" i="5"/>
  <c r="AR1962" i="5"/>
  <c r="S1092" i="5"/>
  <c r="G1962" i="5"/>
  <c r="AS1962" i="5"/>
  <c r="BF1092" i="5"/>
  <c r="AC1092" i="5"/>
  <c r="AO1092" i="5"/>
  <c r="AM1092" i="5"/>
  <c r="M1962" i="5"/>
  <c r="N1962" i="5"/>
  <c r="AY1962" i="5"/>
  <c r="B1962" i="5"/>
  <c r="X1092" i="5"/>
  <c r="N1092" i="5"/>
  <c r="AM1962" i="5"/>
  <c r="S1962" i="5"/>
  <c r="U1962" i="5"/>
  <c r="BF1962" i="5"/>
  <c r="J1092" i="5"/>
  <c r="AS1092" i="5"/>
  <c r="AJ1092" i="5"/>
  <c r="R1962" i="5"/>
  <c r="BC1962" i="5"/>
  <c r="BE1962" i="5"/>
  <c r="AK1962" i="5"/>
  <c r="AF1092" i="5"/>
  <c r="AL1092" i="5"/>
  <c r="D1092" i="5"/>
  <c r="BA1962" i="5"/>
  <c r="AG1962" i="5"/>
  <c r="X1962" i="5"/>
  <c r="AZ1962" i="5"/>
  <c r="AA1092" i="5"/>
  <c r="AG1092" i="5"/>
  <c r="BD1092" i="5"/>
  <c r="BG1962" i="5"/>
  <c r="AB1962" i="5"/>
  <c r="C1092" i="5"/>
  <c r="AU1092" i="5"/>
  <c r="U1092" i="5"/>
  <c r="AX1092" i="5"/>
  <c r="AV1962" i="5"/>
  <c r="AY1092" i="5"/>
  <c r="AX1962" i="5"/>
  <c r="AD1962" i="5"/>
  <c r="O1097" i="5"/>
  <c r="BG1967" i="5"/>
  <c r="AD1097" i="5"/>
  <c r="G1097" i="5"/>
  <c r="AD1967" i="5"/>
  <c r="AE1097" i="5"/>
  <c r="I1967" i="5"/>
  <c r="AF1097" i="5"/>
  <c r="AS1967" i="5"/>
  <c r="AY1097" i="5"/>
  <c r="R1967" i="5"/>
  <c r="S1967" i="5"/>
  <c r="AS1097" i="5"/>
  <c r="BA1967" i="5"/>
  <c r="B1967" i="5"/>
  <c r="AW1967" i="5"/>
  <c r="C1967" i="5"/>
  <c r="AC1097" i="5"/>
  <c r="AF1967" i="5"/>
  <c r="T1097" i="5"/>
  <c r="AB1967" i="5"/>
  <c r="AO1967" i="5"/>
  <c r="M1097" i="5"/>
  <c r="J1967" i="5"/>
  <c r="E1097" i="5"/>
  <c r="AP1097" i="5"/>
  <c r="AR1967" i="5"/>
  <c r="O1967" i="5"/>
  <c r="AO1097" i="5"/>
  <c r="AZ1097" i="5"/>
  <c r="H1097" i="5"/>
  <c r="BC1967" i="5"/>
  <c r="BD1097" i="5"/>
  <c r="Z1967" i="5"/>
  <c r="K1097" i="5"/>
  <c r="BG1097" i="5"/>
  <c r="AQ1097" i="5"/>
  <c r="AT1097" i="5"/>
  <c r="S1097" i="5"/>
  <c r="Z1097" i="5"/>
  <c r="V1967" i="5"/>
  <c r="BE1967" i="5"/>
  <c r="Y1097" i="5"/>
  <c r="AM1967" i="5"/>
  <c r="J1097" i="5"/>
  <c r="BF1967" i="5"/>
  <c r="AJ1967" i="5"/>
  <c r="I1097" i="5"/>
  <c r="W1967" i="5"/>
  <c r="AW1097" i="5"/>
  <c r="AK1967" i="5"/>
  <c r="N1967" i="5"/>
  <c r="AB1097" i="5"/>
  <c r="AN1967" i="5"/>
  <c r="AI1967" i="5"/>
  <c r="F1097" i="5"/>
  <c r="Q1967" i="5"/>
  <c r="AR1097" i="5"/>
  <c r="AU1097" i="5"/>
  <c r="W1097" i="5"/>
  <c r="BC1097" i="5"/>
  <c r="AK1097" i="5"/>
  <c r="Q1097" i="5"/>
  <c r="AC1967" i="5"/>
  <c r="Y1967" i="5"/>
  <c r="AL1097" i="5"/>
  <c r="B1097" i="5"/>
  <c r="AY1967" i="5"/>
  <c r="AL1967" i="5"/>
  <c r="F1967" i="5"/>
  <c r="C1097" i="5"/>
  <c r="AZ1967" i="5"/>
  <c r="AN1097" i="5"/>
  <c r="P1097" i="5"/>
  <c r="AV1097" i="5"/>
  <c r="E1967" i="5"/>
  <c r="BD1967" i="5"/>
  <c r="AH1097" i="5"/>
  <c r="U1967" i="5"/>
  <c r="AU1967" i="5"/>
  <c r="BA1097" i="5"/>
  <c r="M1967" i="5"/>
  <c r="BE1097" i="5"/>
  <c r="AG1097" i="5"/>
  <c r="AX1967" i="5"/>
  <c r="AV1967" i="5"/>
  <c r="AQ1967" i="5"/>
  <c r="AA1967" i="5"/>
  <c r="K1967" i="5"/>
  <c r="AT1967" i="5"/>
  <c r="BB1097" i="5"/>
  <c r="AJ1097" i="5"/>
  <c r="AA1097" i="5"/>
  <c r="H1967" i="5"/>
  <c r="D1967" i="5"/>
  <c r="V1097" i="5"/>
  <c r="L1097" i="5"/>
  <c r="T1967" i="5"/>
  <c r="AX1097" i="5"/>
  <c r="AM1097" i="5"/>
  <c r="U1097" i="5"/>
  <c r="BB1967" i="5"/>
  <c r="AG1967" i="5"/>
  <c r="L1967" i="5"/>
  <c r="AP1967" i="5"/>
  <c r="AI1097" i="5"/>
  <c r="N1097" i="5"/>
  <c r="AH1967" i="5"/>
  <c r="R1097" i="5"/>
  <c r="BF1097" i="5"/>
  <c r="AE1967" i="5"/>
  <c r="G1967" i="5"/>
  <c r="P1967" i="5"/>
  <c r="D1097" i="5"/>
  <c r="BL6" i="5"/>
  <c r="B876" i="5" s="1"/>
  <c r="BL10" i="5"/>
  <c r="B880" i="5" s="1"/>
  <c r="BL376" i="5"/>
  <c r="AM1246" i="5" s="1"/>
  <c r="BL225" i="5"/>
  <c r="X1095" i="5" s="1"/>
  <c r="BL174" i="5"/>
  <c r="S1044" i="5" s="1"/>
  <c r="BL333" i="5"/>
  <c r="AI1203" i="5" s="1"/>
  <c r="BL282" i="5"/>
  <c r="AC1152" i="5" s="1"/>
  <c r="BL255" i="5"/>
  <c r="AA1125" i="5" s="1"/>
  <c r="BL164" i="5"/>
  <c r="R1034" i="5" s="1"/>
  <c r="BL70" i="5"/>
  <c r="H940" i="5" s="1"/>
  <c r="BL81" i="5"/>
  <c r="I951" i="5" s="1"/>
  <c r="BL273" i="5"/>
  <c r="AC1143" i="5" s="1"/>
  <c r="BL222" i="5"/>
  <c r="W1092" i="5" s="1"/>
  <c r="BL360" i="5"/>
  <c r="AK1230" i="5" s="1"/>
  <c r="BL330" i="5"/>
  <c r="AH1200" i="5" s="1"/>
  <c r="BL303" i="5"/>
  <c r="AF1173" i="5" s="1"/>
  <c r="BL212" i="5"/>
  <c r="V1082" i="5" s="1"/>
  <c r="BL22" i="5"/>
  <c r="C892" i="5" s="1"/>
  <c r="BL33" i="5"/>
  <c r="BL249" i="5"/>
  <c r="Z1119" i="5" s="1"/>
  <c r="BL198" i="5"/>
  <c r="U1068" i="5" s="1"/>
  <c r="BL325" i="5"/>
  <c r="AH1195" i="5" s="1"/>
  <c r="BL274" i="5"/>
  <c r="AC1144" i="5" s="1"/>
  <c r="BL321" i="5"/>
  <c r="AG1191" i="5" s="1"/>
  <c r="BL270" i="5"/>
  <c r="AB1140" i="5" s="1"/>
  <c r="BL243" i="5"/>
  <c r="Z1113" i="5" s="1"/>
  <c r="BL377" i="5"/>
  <c r="AM1247" i="5" s="1"/>
  <c r="BL351" i="5"/>
  <c r="AJ1221" i="5" s="1"/>
  <c r="BL260" i="5"/>
  <c r="AA1130" i="5" s="1"/>
  <c r="BL123" i="5"/>
  <c r="N993" i="5" s="1"/>
  <c r="BL195" i="5"/>
  <c r="U1065" i="5" s="1"/>
  <c r="BL297" i="5"/>
  <c r="AE1167" i="5" s="1"/>
  <c r="BL246" i="5"/>
  <c r="Z1116" i="5" s="1"/>
  <c r="BL219" i="5"/>
  <c r="W1089" i="5" s="1"/>
  <c r="BL366" i="5"/>
  <c r="AL1236" i="5" s="1"/>
  <c r="BL339" i="5"/>
  <c r="AI1209" i="5" s="1"/>
  <c r="BL269" i="5"/>
  <c r="AB1139" i="5" s="1"/>
  <c r="BL218" i="5"/>
  <c r="W1088" i="5" s="1"/>
  <c r="BL356" i="5"/>
  <c r="AK1226" i="5" s="1"/>
  <c r="BL27" i="5"/>
  <c r="BL134" i="5"/>
  <c r="O1004" i="5" s="1"/>
  <c r="BL145" i="5"/>
  <c r="P1015" i="5" s="1"/>
  <c r="BL342" i="5"/>
  <c r="AI1212" i="5" s="1"/>
  <c r="BL315" i="5"/>
  <c r="AG1185" i="5" s="1"/>
  <c r="BL317" i="5"/>
  <c r="AG1187" i="5" s="1"/>
  <c r="BL266" i="5"/>
  <c r="AB1136" i="5" s="1"/>
  <c r="BL239" i="5"/>
  <c r="Y1109" i="5" s="1"/>
  <c r="BL4" i="5"/>
  <c r="B874" i="5" s="1"/>
  <c r="BL86" i="5"/>
  <c r="J956" i="5" s="1"/>
  <c r="BL97" i="5"/>
  <c r="K967" i="5" s="1"/>
  <c r="BL363" i="5"/>
  <c r="AL1233" i="5" s="1"/>
  <c r="BL261" i="5"/>
  <c r="AA1131" i="5" s="1"/>
  <c r="BL210" i="5"/>
  <c r="V1080" i="5" s="1"/>
  <c r="BL257" i="5"/>
  <c r="AA1127" i="5" s="1"/>
  <c r="BL206" i="5"/>
  <c r="V1076" i="5" s="1"/>
  <c r="BL365" i="5"/>
  <c r="AL1235" i="5" s="1"/>
  <c r="BL314" i="5"/>
  <c r="AG1184" i="5" s="1"/>
  <c r="BL287" i="5"/>
  <c r="AD1157" i="5" s="1"/>
  <c r="BL196" i="5"/>
  <c r="U1066" i="5" s="1"/>
  <c r="BL38" i="5"/>
  <c r="BL49" i="5"/>
  <c r="F919" i="5" s="1"/>
  <c r="BL233" i="5"/>
  <c r="Y1103" i="5" s="1"/>
  <c r="BL182" i="5"/>
  <c r="S1052" i="5" s="1"/>
  <c r="BL309" i="5"/>
  <c r="AF1179" i="5" s="1"/>
  <c r="BL258" i="5"/>
  <c r="AA1128" i="5" s="1"/>
  <c r="BL305" i="5"/>
  <c r="AF1175" i="5" s="1"/>
  <c r="BL254" i="5"/>
  <c r="AA1124" i="5" s="1"/>
  <c r="BL227" i="5"/>
  <c r="X1097" i="5" s="1"/>
  <c r="BL362" i="5"/>
  <c r="AK1232" i="5" s="1"/>
  <c r="BL335" i="5"/>
  <c r="AI1205" i="5" s="1"/>
  <c r="BL244" i="5"/>
  <c r="Z1114" i="5" s="1"/>
  <c r="BL139" i="5"/>
  <c r="O1009" i="5" s="1"/>
  <c r="BL203" i="5"/>
  <c r="V1073" i="5" s="1"/>
  <c r="BL281" i="5"/>
  <c r="AC1151" i="5" s="1"/>
  <c r="BL230" i="5"/>
  <c r="X1100" i="5" s="1"/>
  <c r="BL357" i="5"/>
  <c r="AK1227" i="5" s="1"/>
  <c r="BL306" i="5"/>
  <c r="AF1176" i="5" s="1"/>
  <c r="BL327" i="5"/>
  <c r="AH1197" i="5" s="1"/>
  <c r="BL236" i="5"/>
  <c r="Y1106" i="5" s="1"/>
  <c r="BL147" i="5"/>
  <c r="P1017" i="5" s="1"/>
  <c r="BL207" i="5"/>
  <c r="V1077" i="5" s="1"/>
  <c r="BL353" i="5"/>
  <c r="AK1223" i="5" s="1"/>
  <c r="BL302" i="5"/>
  <c r="AE1172" i="5" s="1"/>
  <c r="BL275" i="5"/>
  <c r="AC1145" i="5" s="1"/>
  <c r="BL292" i="5"/>
  <c r="AD1162" i="5" s="1"/>
  <c r="BL91" i="5"/>
  <c r="J961" i="5" s="1"/>
  <c r="BL179" i="5"/>
  <c r="S1049" i="5" s="1"/>
  <c r="BL329" i="5"/>
  <c r="AH1199" i="5" s="1"/>
  <c r="BL278" i="5"/>
  <c r="AC1148" i="5" s="1"/>
  <c r="BL251" i="5"/>
  <c r="Z1121" i="5" s="1"/>
  <c r="BL350" i="5"/>
  <c r="AJ1220" i="5" s="1"/>
  <c r="BL323" i="5"/>
  <c r="AH1193" i="5" s="1"/>
  <c r="BL253" i="5"/>
  <c r="AA1123" i="5" s="1"/>
  <c r="BL202" i="5"/>
  <c r="U1072" i="5" s="1"/>
  <c r="BL340" i="5"/>
  <c r="AI1210" i="5" s="1"/>
  <c r="BL43" i="5"/>
  <c r="F913" i="5" s="1"/>
  <c r="BL150" i="5"/>
  <c r="P1020" i="5" s="1"/>
  <c r="BL9" i="5"/>
  <c r="B879" i="5" s="1"/>
  <c r="BL326" i="5"/>
  <c r="AH1196" i="5" s="1"/>
  <c r="BL299" i="5"/>
  <c r="AE1169" i="5" s="1"/>
  <c r="BL375" i="5"/>
  <c r="AM1245" i="5" s="1"/>
  <c r="BL371" i="5"/>
  <c r="AL1241" i="5" s="1"/>
  <c r="BL301" i="5"/>
  <c r="AE1171" i="5" s="1"/>
  <c r="BL250" i="5"/>
  <c r="Z1120" i="5" s="1"/>
  <c r="BL223" i="5"/>
  <c r="X1093" i="5" s="1"/>
  <c r="BL24" i="5"/>
  <c r="BL102" i="5"/>
  <c r="K972" i="5" s="1"/>
  <c r="BL113" i="5"/>
  <c r="M983" i="5" s="1"/>
  <c r="BL374" i="5"/>
  <c r="AM1244" i="5" s="1"/>
  <c r="BL347" i="5"/>
  <c r="AJ1217" i="5" s="1"/>
  <c r="BL289" i="5"/>
  <c r="AD1159" i="5" s="1"/>
  <c r="BL238" i="5"/>
  <c r="Y1108" i="5" s="1"/>
  <c r="BL211" i="5"/>
  <c r="V1081" i="5" s="1"/>
  <c r="BL346" i="5"/>
  <c r="AJ1216" i="5" s="1"/>
  <c r="BL319" i="5"/>
  <c r="AG1189" i="5" s="1"/>
  <c r="BL228" i="5"/>
  <c r="X1098" i="5" s="1"/>
  <c r="BL155" i="5"/>
  <c r="Q1025" i="5" s="1"/>
  <c r="BL13" i="5"/>
  <c r="C883" i="5" s="1"/>
  <c r="BL265" i="5"/>
  <c r="AB1135" i="5" s="1"/>
  <c r="BL214" i="5"/>
  <c r="W1084" i="5" s="1"/>
  <c r="BL337" i="5"/>
  <c r="AI1207" i="5" s="1"/>
  <c r="BL286" i="5"/>
  <c r="AD1156" i="5" s="1"/>
  <c r="BL259" i="5"/>
  <c r="AA1129" i="5" s="1"/>
  <c r="BL367" i="5"/>
  <c r="AL1237" i="5" s="1"/>
  <c r="BL276" i="5"/>
  <c r="AC1146" i="5" s="1"/>
  <c r="BL107" i="5"/>
  <c r="L977" i="5" s="1"/>
  <c r="BL187" i="5"/>
  <c r="T1057" i="5" s="1"/>
  <c r="BL313" i="5"/>
  <c r="AG1183" i="5" s="1"/>
  <c r="BL262" i="5"/>
  <c r="AA1132" i="5" s="1"/>
  <c r="BL235" i="5"/>
  <c r="Y1105" i="5" s="1"/>
  <c r="BL382" i="5"/>
  <c r="AM1252" i="5" s="1"/>
  <c r="BL338" i="5"/>
  <c r="AI1208" i="5" s="1"/>
  <c r="BL378" i="5"/>
  <c r="AM1248" i="5" s="1"/>
  <c r="BL334" i="5"/>
  <c r="AI1204" i="5" s="1"/>
  <c r="BL307" i="5"/>
  <c r="AF1177" i="5" s="1"/>
  <c r="BL237" i="5"/>
  <c r="Y1107" i="5" s="1"/>
  <c r="BL186" i="5"/>
  <c r="T1056" i="5" s="1"/>
  <c r="BL324" i="5"/>
  <c r="AH1194" i="5" s="1"/>
  <c r="BL59" i="5"/>
  <c r="G929" i="5" s="1"/>
  <c r="BL163" i="5"/>
  <c r="R1033" i="5" s="1"/>
  <c r="BL361" i="5"/>
  <c r="AK1231" i="5" s="1"/>
  <c r="BL310" i="5"/>
  <c r="AF1180" i="5" s="1"/>
  <c r="BL283" i="5"/>
  <c r="AD1153" i="5" s="1"/>
  <c r="BL381" i="5"/>
  <c r="AM1251" i="5" s="1"/>
  <c r="BL359" i="5"/>
  <c r="AK1229" i="5" s="1"/>
  <c r="BL379" i="5"/>
  <c r="AM1249" i="5" s="1"/>
  <c r="BL355" i="5"/>
  <c r="AK1225" i="5" s="1"/>
  <c r="BL285" i="5"/>
  <c r="AD1155" i="5" s="1"/>
  <c r="BL234" i="5"/>
  <c r="Y1104" i="5" s="1"/>
  <c r="BL372" i="5"/>
  <c r="AL1242" i="5" s="1"/>
  <c r="BL11" i="5"/>
  <c r="B881" i="5" s="1"/>
  <c r="BL118" i="5"/>
  <c r="M988" i="5" s="1"/>
  <c r="BL129" i="5"/>
  <c r="N999" i="5" s="1"/>
  <c r="BL358" i="5"/>
  <c r="AK1228" i="5" s="1"/>
  <c r="BL331" i="5"/>
  <c r="AH1201" i="5" s="1"/>
  <c r="BL229" i="5"/>
  <c r="X1099" i="5" s="1"/>
  <c r="BL178" i="5"/>
  <c r="S1048" i="5" s="1"/>
  <c r="BL364" i="5"/>
  <c r="AL1234" i="5" s="1"/>
  <c r="BL19" i="5"/>
  <c r="C889" i="5" s="1"/>
  <c r="BL126" i="5"/>
  <c r="N996" i="5" s="1"/>
  <c r="BL380" i="5"/>
  <c r="AM1250" i="5" s="1"/>
  <c r="BL245" i="5"/>
  <c r="Z1115" i="5" s="1"/>
  <c r="BL241" i="5"/>
  <c r="Y1111" i="5" s="1"/>
  <c r="BL298" i="5"/>
  <c r="AE1168" i="5" s="1"/>
  <c r="BL180" i="5"/>
  <c r="S1050" i="5" s="1"/>
  <c r="BL65" i="5"/>
  <c r="H935" i="5" s="1"/>
  <c r="BL217" i="5"/>
  <c r="W1087" i="5" s="1"/>
  <c r="BL242" i="5"/>
  <c r="Y1112" i="5" s="1"/>
  <c r="BL263" i="5"/>
  <c r="AB1133" i="5" s="1"/>
  <c r="BL62" i="5"/>
  <c r="G932" i="5" s="1"/>
  <c r="BL272" i="5"/>
  <c r="AB1142" i="5" s="1"/>
  <c r="BL189" i="5"/>
  <c r="T1059" i="5" s="1"/>
  <c r="BL328" i="5"/>
  <c r="AH1198" i="5" s="1"/>
  <c r="BL161" i="5"/>
  <c r="Q1031" i="5" s="1"/>
  <c r="BL213" i="5"/>
  <c r="W1083" i="5" s="1"/>
  <c r="BL106" i="5"/>
  <c r="L976" i="5" s="1"/>
  <c r="BL132" i="5"/>
  <c r="N1002" i="5" s="1"/>
  <c r="BL82" i="5"/>
  <c r="I952" i="5" s="1"/>
  <c r="BL120" i="5"/>
  <c r="M990" i="5" s="1"/>
  <c r="BL290" i="5"/>
  <c r="AD1160" i="5" s="1"/>
  <c r="BL284" i="5"/>
  <c r="AD1154" i="5" s="1"/>
  <c r="BL99" i="5"/>
  <c r="K969" i="5" s="1"/>
  <c r="BL183" i="5"/>
  <c r="T1053" i="5" s="1"/>
  <c r="BL240" i="5"/>
  <c r="Y1110" i="5" s="1"/>
  <c r="BL205" i="5"/>
  <c r="V1075" i="5" s="1"/>
  <c r="BL296" i="5"/>
  <c r="AE1166" i="5" s="1"/>
  <c r="BL177" i="5"/>
  <c r="S1047" i="5" s="1"/>
  <c r="BL352" i="5"/>
  <c r="AJ1222" i="5" s="1"/>
  <c r="BL138" i="5"/>
  <c r="O1008" i="5" s="1"/>
  <c r="BL148" i="5"/>
  <c r="P1018" i="5" s="1"/>
  <c r="BL114" i="5"/>
  <c r="M984" i="5" s="1"/>
  <c r="BL136" i="5"/>
  <c r="O1006" i="5" s="1"/>
  <c r="BL226" i="5"/>
  <c r="X1096" i="5" s="1"/>
  <c r="BL268" i="5"/>
  <c r="AB1138" i="5" s="1"/>
  <c r="BL115" i="5"/>
  <c r="M985" i="5" s="1"/>
  <c r="BL191" i="5"/>
  <c r="T1061" i="5" s="1"/>
  <c r="BL208" i="5"/>
  <c r="V1078" i="5" s="1"/>
  <c r="BL37" i="5"/>
  <c r="BL264" i="5"/>
  <c r="AB1134" i="5" s="1"/>
  <c r="BL193" i="5"/>
  <c r="U1063" i="5" s="1"/>
  <c r="BL322" i="5"/>
  <c r="AG1192" i="5" s="1"/>
  <c r="BL318" i="5"/>
  <c r="AG1188" i="5" s="1"/>
  <c r="BL170" i="5"/>
  <c r="R1040" i="5" s="1"/>
  <c r="BL75" i="5"/>
  <c r="I945" i="5" s="1"/>
  <c r="BL294" i="5"/>
  <c r="AE1164" i="5" s="1"/>
  <c r="BL343" i="5"/>
  <c r="AJ1213" i="5" s="1"/>
  <c r="BL300" i="5"/>
  <c r="AE1170" i="5" s="1"/>
  <c r="BL175" i="5"/>
  <c r="S1045" i="5" s="1"/>
  <c r="BL12" i="5"/>
  <c r="B882" i="5" s="1"/>
  <c r="BL101" i="5"/>
  <c r="K971" i="5" s="1"/>
  <c r="BL200" i="5"/>
  <c r="U1070" i="5" s="1"/>
  <c r="BL45" i="5"/>
  <c r="F915" i="5" s="1"/>
  <c r="BL256" i="5"/>
  <c r="AA1126" i="5" s="1"/>
  <c r="BL197" i="5"/>
  <c r="U1067" i="5" s="1"/>
  <c r="BL280" i="5"/>
  <c r="AC1150" i="5" s="1"/>
  <c r="BL185" i="5"/>
  <c r="T1055" i="5" s="1"/>
  <c r="BL311" i="5"/>
  <c r="AF1181" i="5" s="1"/>
  <c r="BL220" i="5"/>
  <c r="W1090" i="5" s="1"/>
  <c r="BL14" i="5"/>
  <c r="C884" i="5" s="1"/>
  <c r="BL25" i="5"/>
  <c r="BL15" i="5"/>
  <c r="C885" i="5" s="1"/>
  <c r="BL133" i="5"/>
  <c r="O1003" i="5" s="1"/>
  <c r="BL168" i="5"/>
  <c r="R1038" i="5" s="1"/>
  <c r="BL77" i="5"/>
  <c r="I947" i="5" s="1"/>
  <c r="BL224" i="5"/>
  <c r="X1094" i="5" s="1"/>
  <c r="BL21" i="5"/>
  <c r="C891" i="5" s="1"/>
  <c r="BL248" i="5"/>
  <c r="Z1118" i="5" s="1"/>
  <c r="BL201" i="5"/>
  <c r="U1071" i="5" s="1"/>
  <c r="BL295" i="5"/>
  <c r="AE1165" i="5" s="1"/>
  <c r="BL204" i="5"/>
  <c r="V1074" i="5" s="1"/>
  <c r="BL30" i="5"/>
  <c r="BL41" i="5"/>
  <c r="BL47" i="5"/>
  <c r="F917" i="5" s="1"/>
  <c r="BL8" i="5"/>
  <c r="B878" i="5" s="1"/>
  <c r="BL20" i="5"/>
  <c r="C890" i="5" s="1"/>
  <c r="BL109" i="5"/>
  <c r="L979" i="5" s="1"/>
  <c r="BL192" i="5"/>
  <c r="T1062" i="5" s="1"/>
  <c r="BL53" i="5"/>
  <c r="G923" i="5" s="1"/>
  <c r="BL216" i="5"/>
  <c r="W1086" i="5" s="1"/>
  <c r="BL29" i="5"/>
  <c r="BL279" i="5"/>
  <c r="AC1149" i="5" s="1"/>
  <c r="BL188" i="5"/>
  <c r="T1058" i="5" s="1"/>
  <c r="BL46" i="5"/>
  <c r="F916" i="5" s="1"/>
  <c r="BL57" i="5"/>
  <c r="G927" i="5" s="1"/>
  <c r="BL79" i="5"/>
  <c r="I949" i="5" s="1"/>
  <c r="BL44" i="5"/>
  <c r="F914" i="5" s="1"/>
  <c r="BL23" i="5"/>
  <c r="BL141" i="5"/>
  <c r="O1011" i="5" s="1"/>
  <c r="BL160" i="5"/>
  <c r="Q1030" i="5" s="1"/>
  <c r="BL85" i="5"/>
  <c r="J955" i="5" s="1"/>
  <c r="BL184" i="5"/>
  <c r="T1054" i="5" s="1"/>
  <c r="BL61" i="5"/>
  <c r="G931" i="5" s="1"/>
  <c r="BL194" i="5"/>
  <c r="U1064" i="5" s="1"/>
  <c r="BL190" i="5"/>
  <c r="T1060" i="5" s="1"/>
  <c r="BL349" i="5"/>
  <c r="AJ1219" i="5" s="1"/>
  <c r="BL271" i="5"/>
  <c r="AB1141" i="5" s="1"/>
  <c r="BL54" i="5"/>
  <c r="G924" i="5" s="1"/>
  <c r="BL166" i="5"/>
  <c r="R1036" i="5" s="1"/>
  <c r="BL293" i="5"/>
  <c r="AE1163" i="5" s="1"/>
  <c r="BL172" i="5"/>
  <c r="R1042" i="5" s="1"/>
  <c r="BL73" i="5"/>
  <c r="I943" i="5" s="1"/>
  <c r="BL111" i="5"/>
  <c r="L981" i="5" s="1"/>
  <c r="BL60" i="5"/>
  <c r="G930" i="5" s="1"/>
  <c r="BL55" i="5"/>
  <c r="G925" i="5" s="1"/>
  <c r="BL32" i="5"/>
  <c r="BL28" i="5"/>
  <c r="BL117" i="5"/>
  <c r="M987" i="5" s="1"/>
  <c r="BL17" i="5"/>
  <c r="C887" i="5" s="1"/>
  <c r="BL93" i="5"/>
  <c r="K963" i="5" s="1"/>
  <c r="BL247" i="5"/>
  <c r="Z1117" i="5" s="1"/>
  <c r="BL5" i="5"/>
  <c r="B875" i="5" s="1"/>
  <c r="BL78" i="5"/>
  <c r="I948" i="5" s="1"/>
  <c r="BL89" i="5"/>
  <c r="J959" i="5" s="1"/>
  <c r="BL143" i="5"/>
  <c r="P1013" i="5" s="1"/>
  <c r="BL76" i="5"/>
  <c r="I946" i="5" s="1"/>
  <c r="BL87" i="5"/>
  <c r="J957" i="5" s="1"/>
  <c r="BL48" i="5"/>
  <c r="F918" i="5" s="1"/>
  <c r="BL31" i="5"/>
  <c r="BL149" i="5"/>
  <c r="P1019" i="5" s="1"/>
  <c r="BL7" i="5"/>
  <c r="B877" i="5" s="1"/>
  <c r="BL125" i="5"/>
  <c r="N995" i="5" s="1"/>
  <c r="BL231" i="5"/>
  <c r="X1101" i="5" s="1"/>
  <c r="BL16" i="5"/>
  <c r="C886" i="5" s="1"/>
  <c r="BL94" i="5"/>
  <c r="K964" i="5" s="1"/>
  <c r="BL105" i="5"/>
  <c r="L975" i="5" s="1"/>
  <c r="BL26" i="5"/>
  <c r="BL92" i="5"/>
  <c r="J962" i="5" s="1"/>
  <c r="BL119" i="5"/>
  <c r="M989" i="5" s="1"/>
  <c r="BL373" i="5"/>
  <c r="AM1243" i="5" s="1"/>
  <c r="BL369" i="5"/>
  <c r="AL1239" i="5" s="1"/>
  <c r="BL291" i="5"/>
  <c r="AD1161" i="5" s="1"/>
  <c r="BL221" i="5"/>
  <c r="W1091" i="5" s="1"/>
  <c r="BL308" i="5"/>
  <c r="AF1178" i="5" s="1"/>
  <c r="BL171" i="5"/>
  <c r="R1041" i="5" s="1"/>
  <c r="BL345" i="5"/>
  <c r="AJ1215" i="5" s="1"/>
  <c r="BL267" i="5"/>
  <c r="AB1137" i="5" s="1"/>
  <c r="BL370" i="5"/>
  <c r="AL1240" i="5" s="1"/>
  <c r="BL354" i="5"/>
  <c r="AK1224" i="5" s="1"/>
  <c r="BL83" i="5"/>
  <c r="J953" i="5" s="1"/>
  <c r="BL137" i="5"/>
  <c r="O1007" i="5" s="1"/>
  <c r="BL90" i="5"/>
  <c r="J960" i="5" s="1"/>
  <c r="BL124" i="5"/>
  <c r="N994" i="5" s="1"/>
  <c r="BL34" i="5"/>
  <c r="BL96" i="5"/>
  <c r="K966" i="5" s="1"/>
  <c r="BL127" i="5"/>
  <c r="N997" i="5" s="1"/>
  <c r="BL68" i="5"/>
  <c r="H938" i="5" s="1"/>
  <c r="BL103" i="5"/>
  <c r="L973" i="5" s="1"/>
  <c r="BL56" i="5"/>
  <c r="G926" i="5" s="1"/>
  <c r="BL341" i="5"/>
  <c r="AI1211" i="5" s="1"/>
  <c r="BL348" i="5"/>
  <c r="AJ1218" i="5" s="1"/>
  <c r="BL35" i="5"/>
  <c r="BL142" i="5"/>
  <c r="O1012" i="5" s="1"/>
  <c r="BL153" i="5"/>
  <c r="Q1023" i="5" s="1"/>
  <c r="BL122" i="5"/>
  <c r="M992" i="5" s="1"/>
  <c r="BL140" i="5"/>
  <c r="O1010" i="5" s="1"/>
  <c r="BL66" i="5"/>
  <c r="H936" i="5" s="1"/>
  <c r="BL112" i="5"/>
  <c r="L982" i="5" s="1"/>
  <c r="BL159" i="5"/>
  <c r="Q1029" i="5" s="1"/>
  <c r="BL84" i="5"/>
  <c r="J954" i="5" s="1"/>
  <c r="BL135" i="5"/>
  <c r="O1005" i="5" s="1"/>
  <c r="BL72" i="5"/>
  <c r="H942" i="5" s="1"/>
  <c r="BL277" i="5"/>
  <c r="AC1147" i="5" s="1"/>
  <c r="BL332" i="5"/>
  <c r="AH1202" i="5" s="1"/>
  <c r="BL51" i="5"/>
  <c r="F921" i="5" s="1"/>
  <c r="BL158" i="5"/>
  <c r="Q1028" i="5" s="1"/>
  <c r="BL336" i="5"/>
  <c r="AI1206" i="5" s="1"/>
  <c r="BL154" i="5"/>
  <c r="Q1024" i="5" s="1"/>
  <c r="BL156" i="5"/>
  <c r="Q1026" i="5" s="1"/>
  <c r="BL98" i="5"/>
  <c r="K968" i="5" s="1"/>
  <c r="BL128" i="5"/>
  <c r="N998" i="5" s="1"/>
  <c r="BL42" i="5"/>
  <c r="BL100" i="5"/>
  <c r="K970" i="5" s="1"/>
  <c r="BL18" i="5"/>
  <c r="C888" i="5" s="1"/>
  <c r="BL88" i="5"/>
  <c r="J958" i="5" s="1"/>
  <c r="BL316" i="5"/>
  <c r="AG1186" i="5" s="1"/>
  <c r="BL67" i="5"/>
  <c r="H937" i="5" s="1"/>
  <c r="BL167" i="5"/>
  <c r="R1037" i="5" s="1"/>
  <c r="BL304" i="5"/>
  <c r="AF1174" i="5" s="1"/>
  <c r="BL173" i="5"/>
  <c r="S1043" i="5" s="1"/>
  <c r="BL368" i="5"/>
  <c r="AL1238" i="5" s="1"/>
  <c r="BL130" i="5"/>
  <c r="N1000" i="5" s="1"/>
  <c r="BL144" i="5"/>
  <c r="P1014" i="5" s="1"/>
  <c r="BL74" i="5"/>
  <c r="I944" i="5" s="1"/>
  <c r="BL116" i="5"/>
  <c r="M986" i="5" s="1"/>
  <c r="BL50" i="5"/>
  <c r="F920" i="5" s="1"/>
  <c r="BL104" i="5"/>
  <c r="L974" i="5" s="1"/>
  <c r="BL63" i="5"/>
  <c r="H933" i="5" s="1"/>
  <c r="BL39" i="5"/>
  <c r="BL3" i="5"/>
  <c r="B873" i="5" s="1"/>
  <c r="BL121" i="5"/>
  <c r="M991" i="5" s="1"/>
  <c r="BL108" i="5"/>
  <c r="L978" i="5" s="1"/>
  <c r="BL80" i="5"/>
  <c r="I950" i="5" s="1"/>
  <c r="BL52" i="5"/>
  <c r="F922" i="5" s="1"/>
  <c r="BL40" i="5"/>
  <c r="BL165" i="5"/>
  <c r="R1035" i="5" s="1"/>
  <c r="BL146" i="5"/>
  <c r="P1016" i="5" s="1"/>
  <c r="BL162" i="5"/>
  <c r="Q1032" i="5" s="1"/>
  <c r="BL131" i="5"/>
  <c r="N1001" i="5" s="1"/>
  <c r="BL176" i="5"/>
  <c r="S1046" i="5" s="1"/>
  <c r="BL232" i="5"/>
  <c r="X1102" i="5" s="1"/>
  <c r="BL288" i="5"/>
  <c r="AD1158" i="5" s="1"/>
  <c r="BL312" i="5"/>
  <c r="AF1182" i="5" s="1"/>
  <c r="BL64" i="5"/>
  <c r="H934" i="5" s="1"/>
  <c r="BL36" i="5"/>
  <c r="BL157" i="5"/>
  <c r="Q1027" i="5" s="1"/>
  <c r="BL215" i="5"/>
  <c r="W1085" i="5" s="1"/>
  <c r="BL110" i="5"/>
  <c r="L980" i="5" s="1"/>
  <c r="BL58" i="5"/>
  <c r="G928" i="5" s="1"/>
  <c r="BL151" i="5"/>
  <c r="P1021" i="5" s="1"/>
  <c r="BL95" i="5"/>
  <c r="K965" i="5" s="1"/>
  <c r="BL71" i="5"/>
  <c r="H941" i="5" s="1"/>
  <c r="BL320" i="5"/>
  <c r="AG1190" i="5" s="1"/>
  <c r="BL344" i="5"/>
  <c r="AJ1214" i="5" s="1"/>
  <c r="BL152" i="5"/>
  <c r="P1022" i="5" s="1"/>
  <c r="BL252" i="5"/>
  <c r="Z1122" i="5" s="1"/>
  <c r="BL199" i="5"/>
  <c r="U1069" i="5" s="1"/>
  <c r="BL69" i="5"/>
  <c r="H939" i="5" s="1"/>
  <c r="BL209" i="5"/>
  <c r="V1079" i="5" s="1"/>
  <c r="BL181" i="5"/>
  <c r="S1051" i="5" s="1"/>
  <c r="BL169" i="5"/>
  <c r="R1039" i="5" s="1"/>
  <c r="BM2" i="5"/>
  <c r="AQ2486" i="5"/>
  <c r="M1616" i="5"/>
  <c r="AH2486" i="5"/>
  <c r="BG1616" i="5"/>
  <c r="AK2486" i="5"/>
  <c r="G1616" i="5"/>
  <c r="BF1616" i="5"/>
  <c r="B2486" i="5"/>
  <c r="M2486" i="5"/>
  <c r="AB2486" i="5"/>
  <c r="BE1616" i="5"/>
  <c r="AI2486" i="5"/>
  <c r="E1616" i="5"/>
  <c r="BF2486" i="5"/>
  <c r="X1616" i="5"/>
  <c r="F2486" i="5"/>
  <c r="AE1616" i="5"/>
  <c r="AX1616" i="5"/>
  <c r="X2486" i="5"/>
  <c r="BA1616" i="5"/>
  <c r="AU2486" i="5"/>
  <c r="Q1616" i="5"/>
  <c r="BB2486" i="5"/>
  <c r="T1616" i="5"/>
  <c r="AO2486" i="5"/>
  <c r="K1616" i="5"/>
  <c r="AT1616" i="5"/>
  <c r="AJ2486" i="5"/>
  <c r="J1616" i="5"/>
  <c r="AL2486" i="5"/>
  <c r="D1616" i="5"/>
  <c r="Y2486" i="5"/>
  <c r="BD2486" i="5"/>
  <c r="AD1616" i="5"/>
  <c r="T2486" i="5"/>
  <c r="AW1616" i="5"/>
  <c r="AF2486" i="5"/>
  <c r="F1616" i="5"/>
  <c r="W2486" i="5"/>
  <c r="AV1616" i="5"/>
  <c r="AD2486" i="5"/>
  <c r="BC1616" i="5"/>
  <c r="AW2486" i="5"/>
  <c r="S1616" i="5"/>
  <c r="BB1616" i="5"/>
  <c r="L2486" i="5"/>
  <c r="AO1616" i="5"/>
  <c r="S2486" i="5"/>
  <c r="AR1616" i="5"/>
  <c r="AP2486" i="5"/>
  <c r="H1616" i="5"/>
  <c r="AS2486" i="5"/>
  <c r="O1616" i="5"/>
  <c r="AH1616" i="5"/>
  <c r="H2486" i="5"/>
  <c r="AK1616" i="5"/>
  <c r="AE2486" i="5"/>
  <c r="BD1616" i="5"/>
  <c r="AC2486" i="5"/>
  <c r="AR2486" i="5"/>
  <c r="R1616" i="5"/>
  <c r="AY2486" i="5"/>
  <c r="U1616" i="5"/>
  <c r="O2486" i="5"/>
  <c r="AN1616" i="5"/>
  <c r="AA2486" i="5"/>
  <c r="AZ1616" i="5"/>
  <c r="R2486" i="5"/>
  <c r="AQ1616" i="5"/>
  <c r="U2486" i="5"/>
  <c r="B1616" i="5"/>
  <c r="AP1616" i="5"/>
  <c r="P2486" i="5"/>
  <c r="AS1616" i="5"/>
  <c r="G2486" i="5"/>
  <c r="AF1616" i="5"/>
  <c r="N2486" i="5"/>
  <c r="AM1616" i="5"/>
  <c r="AG2486" i="5"/>
  <c r="C1616" i="5"/>
  <c r="AL1616" i="5"/>
  <c r="BC2486" i="5"/>
  <c r="Y1616" i="5"/>
  <c r="C2486" i="5"/>
  <c r="AB1616" i="5"/>
  <c r="Z2486" i="5"/>
  <c r="AV2486" i="5"/>
  <c r="V1616" i="5"/>
  <c r="AM2486" i="5"/>
  <c r="I1616" i="5"/>
  <c r="AT2486" i="5"/>
  <c r="L1616" i="5"/>
  <c r="J2486" i="5"/>
  <c r="AI1616" i="5"/>
  <c r="V2486" i="5"/>
  <c r="AU1616" i="5"/>
  <c r="I2486" i="5"/>
  <c r="AN2486" i="5"/>
  <c r="N1616" i="5"/>
  <c r="D2486" i="5"/>
  <c r="AG1616" i="5"/>
  <c r="K2486" i="5"/>
  <c r="AJ1616" i="5"/>
  <c r="BE2486" i="5"/>
  <c r="AA1616" i="5"/>
  <c r="E2486" i="5"/>
  <c r="AZ2486" i="5"/>
  <c r="Z1616" i="5"/>
  <c r="BG2486" i="5"/>
  <c r="AC1616" i="5"/>
  <c r="AX2486" i="5"/>
  <c r="P1616" i="5"/>
  <c r="BA2486" i="5"/>
  <c r="W1616" i="5"/>
  <c r="Q2486" i="5"/>
  <c r="AY1616" i="5"/>
  <c r="AO2550" i="5"/>
  <c r="BD1680" i="5"/>
  <c r="AB2550" i="5"/>
  <c r="W1680" i="5"/>
  <c r="AI2550" i="5"/>
  <c r="K1680" i="5"/>
  <c r="BF1680" i="5"/>
  <c r="B2550" i="5"/>
  <c r="K2550" i="5"/>
  <c r="AD2550" i="5"/>
  <c r="BE1680" i="5"/>
  <c r="AG2550" i="5"/>
  <c r="AS1680" i="5"/>
  <c r="AZ2550" i="5"/>
  <c r="BC1680" i="5"/>
  <c r="BG2550" i="5"/>
  <c r="AQ1680" i="5"/>
  <c r="AX1680" i="5"/>
  <c r="Z2550" i="5"/>
  <c r="AZ1680" i="5"/>
  <c r="AS2550" i="5"/>
  <c r="D1680" i="5"/>
  <c r="AV2550" i="5"/>
  <c r="AW1680" i="5"/>
  <c r="AM2550" i="5"/>
  <c r="P1680" i="5"/>
  <c r="AT1680" i="5"/>
  <c r="AL2550" i="5"/>
  <c r="J1680" i="5"/>
  <c r="AF2550" i="5"/>
  <c r="AB1680" i="5"/>
  <c r="W2550" i="5"/>
  <c r="BF2550" i="5"/>
  <c r="AD1680" i="5"/>
  <c r="V2550" i="5"/>
  <c r="AU1680" i="5"/>
  <c r="AH2550" i="5"/>
  <c r="F1680" i="5"/>
  <c r="U2550" i="5"/>
  <c r="AC1680" i="5"/>
  <c r="X2550" i="5"/>
  <c r="Q1680" i="5"/>
  <c r="AU2550" i="5"/>
  <c r="AA1680" i="5"/>
  <c r="BB1680" i="5"/>
  <c r="N2550" i="5"/>
  <c r="AJ1680" i="5"/>
  <c r="Q2550" i="5"/>
  <c r="X1680" i="5"/>
  <c r="AJ2550" i="5"/>
  <c r="AG1680" i="5"/>
  <c r="AQ2550" i="5"/>
  <c r="U1680" i="5"/>
  <c r="AH1680" i="5"/>
  <c r="J2550" i="5"/>
  <c r="AE1680" i="5"/>
  <c r="AC2550" i="5"/>
  <c r="AN1680" i="5"/>
  <c r="AA2550" i="5"/>
  <c r="AT2550" i="5"/>
  <c r="R1680" i="5"/>
  <c r="AW2550" i="5"/>
  <c r="I1680" i="5"/>
  <c r="M2550" i="5"/>
  <c r="S1680" i="5"/>
  <c r="Y2550" i="5"/>
  <c r="AI1680" i="5"/>
  <c r="L2550" i="5"/>
  <c r="BG1680" i="5"/>
  <c r="S2550" i="5"/>
  <c r="B1680" i="5"/>
  <c r="AP1680" i="5"/>
  <c r="R2550" i="5"/>
  <c r="AO1680" i="5"/>
  <c r="E2550" i="5"/>
  <c r="H1680" i="5"/>
  <c r="H2550" i="5"/>
  <c r="BA1680" i="5"/>
  <c r="AE2550" i="5"/>
  <c r="E1680" i="5"/>
  <c r="AL1680" i="5"/>
  <c r="BA2550" i="5"/>
  <c r="O1680" i="5"/>
  <c r="BD2550" i="5"/>
  <c r="C1680" i="5"/>
  <c r="T2550" i="5"/>
  <c r="AX2550" i="5"/>
  <c r="V1680" i="5"/>
  <c r="AK2550" i="5"/>
  <c r="AY1680" i="5"/>
  <c r="AN2550" i="5"/>
  <c r="AM1680" i="5"/>
  <c r="D2550" i="5"/>
  <c r="AV1680" i="5"/>
  <c r="P2550" i="5"/>
  <c r="G1680" i="5"/>
  <c r="G2550" i="5"/>
  <c r="AP2550" i="5"/>
  <c r="N1680" i="5"/>
  <c r="F2550" i="5"/>
  <c r="Y1680" i="5"/>
  <c r="I2550" i="5"/>
  <c r="M1680" i="5"/>
  <c r="BC2550" i="5"/>
  <c r="AK1680" i="5"/>
  <c r="C2550" i="5"/>
  <c r="BB2550" i="5"/>
  <c r="Z1680" i="5"/>
  <c r="BE2550" i="5"/>
  <c r="T1680" i="5"/>
  <c r="AR2550" i="5"/>
  <c r="AR1680" i="5"/>
  <c r="AY2550" i="5"/>
  <c r="AF1680" i="5"/>
  <c r="O2550" i="5"/>
  <c r="L1680" i="5"/>
  <c r="AZ2458" i="5"/>
  <c r="W1588" i="5"/>
  <c r="P2458" i="5"/>
  <c r="B2458" i="5"/>
  <c r="AL1588" i="5"/>
  <c r="BF2458" i="5"/>
  <c r="Y1588" i="5"/>
  <c r="AS2458" i="5"/>
  <c r="L1588" i="5"/>
  <c r="I2458" i="5"/>
  <c r="AI1588" i="5"/>
  <c r="AB2458" i="5"/>
  <c r="AU2458" i="5"/>
  <c r="R1588" i="5"/>
  <c r="AQ2458" i="5"/>
  <c r="N1588" i="5"/>
  <c r="AT1588" i="5"/>
  <c r="AM2458" i="5"/>
  <c r="J1588" i="5"/>
  <c r="C2458" i="5"/>
  <c r="AC1588" i="5"/>
  <c r="AW2458" i="5"/>
  <c r="P1588" i="5"/>
  <c r="AJ2458" i="5"/>
  <c r="G1588" i="5"/>
  <c r="BF1588" i="5"/>
  <c r="AY2458" i="5"/>
  <c r="V1588" i="5"/>
  <c r="AP2458" i="5"/>
  <c r="I1588" i="5"/>
  <c r="AL2458" i="5"/>
  <c r="E1588" i="5"/>
  <c r="F2458" i="5"/>
  <c r="AB1588" i="5"/>
  <c r="Y2458" i="5"/>
  <c r="AY1588" i="5"/>
  <c r="AR2458" i="5"/>
  <c r="O1588" i="5"/>
  <c r="AH1588" i="5"/>
  <c r="BB2458" i="5"/>
  <c r="U1588" i="5"/>
  <c r="R2458" i="5"/>
  <c r="AN1588" i="5"/>
  <c r="AK2458" i="5"/>
  <c r="D1588" i="5"/>
  <c r="X2458" i="5"/>
  <c r="K1588" i="5"/>
  <c r="AK1588" i="5"/>
  <c r="T1588" i="5"/>
  <c r="W2458" i="5"/>
  <c r="AG2458" i="5"/>
  <c r="BC1588" i="5"/>
  <c r="AV2458" i="5"/>
  <c r="S1588" i="5"/>
  <c r="L2458" i="5"/>
  <c r="AE2458" i="5"/>
  <c r="BE1588" i="5"/>
  <c r="V2458" i="5"/>
  <c r="AR1588" i="5"/>
  <c r="AO2458" i="5"/>
  <c r="H1588" i="5"/>
  <c r="E2458" i="5"/>
  <c r="AE1588" i="5"/>
  <c r="AX1588" i="5"/>
  <c r="AA1588" i="5"/>
  <c r="AH2458" i="5"/>
  <c r="AN2458" i="5"/>
  <c r="AW1588" i="5"/>
  <c r="BG1588" i="5"/>
  <c r="B1588" i="5"/>
  <c r="AP1588" i="5"/>
  <c r="AI2458" i="5"/>
  <c r="F1588" i="5"/>
  <c r="Z2458" i="5"/>
  <c r="AV1588" i="5"/>
  <c r="M2458" i="5"/>
  <c r="AM1588" i="5"/>
  <c r="AF2458" i="5"/>
  <c r="C1588" i="5"/>
  <c r="BB1588" i="5"/>
  <c r="O2458" i="5"/>
  <c r="AO1588" i="5"/>
  <c r="BD1588" i="5"/>
  <c r="BG2458" i="5"/>
  <c r="AT2458" i="5"/>
  <c r="AC2458" i="5"/>
  <c r="G2458" i="5"/>
  <c r="AG1588" i="5"/>
  <c r="AD2458" i="5"/>
  <c r="AZ1588" i="5"/>
  <c r="Q2458" i="5"/>
  <c r="AQ1588" i="5"/>
  <c r="D2458" i="5"/>
  <c r="BC2458" i="5"/>
  <c r="Z1588" i="5"/>
  <c r="S2458" i="5"/>
  <c r="AS1588" i="5"/>
  <c r="J2458" i="5"/>
  <c r="AF1588" i="5"/>
  <c r="K2458" i="5"/>
  <c r="BA2458" i="5"/>
  <c r="AD1588" i="5"/>
  <c r="M1588" i="5"/>
  <c r="T2458" i="5"/>
  <c r="BE2458" i="5"/>
  <c r="X1588" i="5"/>
  <c r="U2458" i="5"/>
  <c r="AU1588" i="5"/>
  <c r="H2458" i="5"/>
  <c r="AA2458" i="5"/>
  <c r="BA1588" i="5"/>
  <c r="AX2458" i="5"/>
  <c r="Q1588" i="5"/>
  <c r="N2458" i="5"/>
  <c r="AJ1588" i="5"/>
  <c r="BD2458" i="5"/>
  <c r="I2522" i="5"/>
  <c r="AK1652" i="5"/>
  <c r="AB2522" i="5"/>
  <c r="BD1652" i="5"/>
  <c r="AX2522" i="5"/>
  <c r="T1652" i="5"/>
  <c r="AA2522" i="5"/>
  <c r="BE2522" i="5"/>
  <c r="AD1652" i="5"/>
  <c r="U2522" i="5"/>
  <c r="AW1652" i="5"/>
  <c r="AN2522" i="5"/>
  <c r="M1652" i="5"/>
  <c r="AD2522" i="5"/>
  <c r="BG1652" i="5"/>
  <c r="Z2522" i="5"/>
  <c r="BC1652" i="5"/>
  <c r="BG2522" i="5"/>
  <c r="S1652" i="5"/>
  <c r="AI2522" i="5"/>
  <c r="AC2522" i="5"/>
  <c r="BE1652" i="5"/>
  <c r="P2522" i="5"/>
  <c r="AR1652" i="5"/>
  <c r="AL2522" i="5"/>
  <c r="H1652" i="5"/>
  <c r="AU2522" i="5"/>
  <c r="AE1652" i="5"/>
  <c r="AX1652" i="5"/>
  <c r="AA1652" i="5"/>
  <c r="BF2522" i="5"/>
  <c r="AB1652" i="5"/>
  <c r="V2522" i="5"/>
  <c r="AY1652" i="5"/>
  <c r="AQ2522" i="5"/>
  <c r="O1652" i="5"/>
  <c r="AH1652" i="5"/>
  <c r="AV2522" i="5"/>
  <c r="U1652" i="5"/>
  <c r="L2522" i="5"/>
  <c r="AN1652" i="5"/>
  <c r="AH2522" i="5"/>
  <c r="D1652" i="5"/>
  <c r="W2522" i="5"/>
  <c r="K1652" i="5"/>
  <c r="G2522" i="5"/>
  <c r="B1652" i="5"/>
  <c r="AP1652" i="5"/>
  <c r="AG2522" i="5"/>
  <c r="F1652" i="5"/>
  <c r="T2522" i="5"/>
  <c r="AV1652" i="5"/>
  <c r="J2522" i="5"/>
  <c r="AM1652" i="5"/>
  <c r="BC2522" i="5"/>
  <c r="C1652" i="5"/>
  <c r="BB1652" i="5"/>
  <c r="M2522" i="5"/>
  <c r="AO1652" i="5"/>
  <c r="O2522" i="5"/>
  <c r="W1652" i="5"/>
  <c r="AY2522" i="5"/>
  <c r="B2522" i="5"/>
  <c r="AL1652" i="5"/>
  <c r="AZ2522" i="5"/>
  <c r="Y1652" i="5"/>
  <c r="AP2522" i="5"/>
  <c r="L1652" i="5"/>
  <c r="F2522" i="5"/>
  <c r="AI1652" i="5"/>
  <c r="AM2522" i="5"/>
  <c r="AS2522" i="5"/>
  <c r="R1652" i="5"/>
  <c r="AO2522" i="5"/>
  <c r="N1652" i="5"/>
  <c r="E2522" i="5"/>
  <c r="AG1652" i="5"/>
  <c r="X2522" i="5"/>
  <c r="AZ1652" i="5"/>
  <c r="N2522" i="5"/>
  <c r="AQ1652" i="5"/>
  <c r="C2522" i="5"/>
  <c r="BA2522" i="5"/>
  <c r="Z1652" i="5"/>
  <c r="Q2522" i="5"/>
  <c r="AS1652" i="5"/>
  <c r="D2522" i="5"/>
  <c r="AF1652" i="5"/>
  <c r="AT1652" i="5"/>
  <c r="AK2522" i="5"/>
  <c r="J1652" i="5"/>
  <c r="BD2522" i="5"/>
  <c r="AC1652" i="5"/>
  <c r="AT2522" i="5"/>
  <c r="P1652" i="5"/>
  <c r="K2522" i="5"/>
  <c r="G1652" i="5"/>
  <c r="BF1652" i="5"/>
  <c r="AW2522" i="5"/>
  <c r="V1652" i="5"/>
  <c r="AJ2522" i="5"/>
  <c r="I1652" i="5"/>
  <c r="AF2522" i="5"/>
  <c r="E1652" i="5"/>
  <c r="BB2522" i="5"/>
  <c r="X1652" i="5"/>
  <c r="R2522" i="5"/>
  <c r="AU1652" i="5"/>
  <c r="S2522" i="5"/>
  <c r="Y2522" i="5"/>
  <c r="BA1652" i="5"/>
  <c r="AR2522" i="5"/>
  <c r="Q1652" i="5"/>
  <c r="H2522" i="5"/>
  <c r="AJ1652" i="5"/>
  <c r="AE2522" i="5"/>
  <c r="J2586" i="5"/>
  <c r="AK1716" i="5"/>
  <c r="AC2586" i="5"/>
  <c r="BG1716" i="5"/>
  <c r="AV2586" i="5"/>
  <c r="W1716" i="5"/>
  <c r="AM2586" i="5"/>
  <c r="BF2586" i="5"/>
  <c r="AD1716" i="5"/>
  <c r="V2586" i="5"/>
  <c r="AW1716" i="5"/>
  <c r="AO2586" i="5"/>
  <c r="M1716" i="5"/>
  <c r="AB2586" i="5"/>
  <c r="C1716" i="5"/>
  <c r="X2586" i="5"/>
  <c r="AR1716" i="5"/>
  <c r="AU2586" i="5"/>
  <c r="T1716" i="5"/>
  <c r="K2586" i="5"/>
  <c r="AD2586" i="5"/>
  <c r="BE1716" i="5"/>
  <c r="Q2586" i="5"/>
  <c r="AU1716" i="5"/>
  <c r="AJ2586" i="5"/>
  <c r="K1716" i="5"/>
  <c r="BG2586" i="5"/>
  <c r="H1716" i="5"/>
  <c r="AX1716" i="5"/>
  <c r="AZ1716" i="5"/>
  <c r="BD2586" i="5"/>
  <c r="AE1716" i="5"/>
  <c r="T2586" i="5"/>
  <c r="AB1716" i="5"/>
  <c r="AQ2586" i="5"/>
  <c r="D1716" i="5"/>
  <c r="AH1716" i="5"/>
  <c r="AW2586" i="5"/>
  <c r="U1716" i="5"/>
  <c r="M2586" i="5"/>
  <c r="AQ1716" i="5"/>
  <c r="AF2586" i="5"/>
  <c r="G1716" i="5"/>
  <c r="W2586" i="5"/>
  <c r="AV1716" i="5"/>
  <c r="S2586" i="5"/>
  <c r="B1716" i="5"/>
  <c r="AP1716" i="5"/>
  <c r="AH2586" i="5"/>
  <c r="F1716" i="5"/>
  <c r="U2586" i="5"/>
  <c r="AY1716" i="5"/>
  <c r="H2586" i="5"/>
  <c r="AN1716" i="5"/>
  <c r="AE2586" i="5"/>
  <c r="P1716" i="5"/>
  <c r="BB1716" i="5"/>
  <c r="N2586" i="5"/>
  <c r="AO1716" i="5"/>
  <c r="AY2586" i="5"/>
  <c r="AJ1716" i="5"/>
  <c r="O2586" i="5"/>
  <c r="B2586" i="5"/>
  <c r="AL1716" i="5"/>
  <c r="BA2586" i="5"/>
  <c r="Y1716" i="5"/>
  <c r="AN2586" i="5"/>
  <c r="O1716" i="5"/>
  <c r="D2586" i="5"/>
  <c r="X1716" i="5"/>
  <c r="AA2586" i="5"/>
  <c r="AT2586" i="5"/>
  <c r="R1716" i="5"/>
  <c r="AP2586" i="5"/>
  <c r="N1716" i="5"/>
  <c r="F2586" i="5"/>
  <c r="AG1716" i="5"/>
  <c r="Y2586" i="5"/>
  <c r="BC1716" i="5"/>
  <c r="L2586" i="5"/>
  <c r="BD1716" i="5"/>
  <c r="C2586" i="5"/>
  <c r="BB2586" i="5"/>
  <c r="Z1716" i="5"/>
  <c r="R2586" i="5"/>
  <c r="AS1716" i="5"/>
  <c r="E2586" i="5"/>
  <c r="AI1716" i="5"/>
  <c r="AT1716" i="5"/>
  <c r="AL2586" i="5"/>
  <c r="J1716" i="5"/>
  <c r="BE2586" i="5"/>
  <c r="AC1716" i="5"/>
  <c r="AR2586" i="5"/>
  <c r="S1716" i="5"/>
  <c r="AI2586" i="5"/>
  <c r="AF1716" i="5"/>
  <c r="BF1716" i="5"/>
  <c r="AX2586" i="5"/>
  <c r="V1716" i="5"/>
  <c r="AK2586" i="5"/>
  <c r="I1716" i="5"/>
  <c r="AG2586" i="5"/>
  <c r="E1716" i="5"/>
  <c r="AZ2586" i="5"/>
  <c r="AA1716" i="5"/>
  <c r="P2586" i="5"/>
  <c r="L1716" i="5"/>
  <c r="G2586" i="5"/>
  <c r="Z2586" i="5"/>
  <c r="BA1716" i="5"/>
  <c r="AS2586" i="5"/>
  <c r="Q1716" i="5"/>
  <c r="I2586" i="5"/>
  <c r="AM1716" i="5"/>
  <c r="BC2586" i="5"/>
  <c r="P37" i="1" l="1"/>
  <c r="Q34" i="1" s="1"/>
  <c r="GA30" i="1"/>
  <c r="FY30" i="1"/>
  <c r="BM266" i="5"/>
  <c r="AB2006" i="5" s="1"/>
  <c r="BM331" i="5"/>
  <c r="AH2071" i="5" s="1"/>
  <c r="BM296" i="5"/>
  <c r="AE2036" i="5" s="1"/>
  <c r="BM250" i="5"/>
  <c r="Z1990" i="5" s="1"/>
  <c r="BM203" i="5"/>
  <c r="V1943" i="5" s="1"/>
  <c r="BM267" i="5"/>
  <c r="AB2007" i="5" s="1"/>
  <c r="BM315" i="5"/>
  <c r="AG2055" i="5" s="1"/>
  <c r="BM280" i="5"/>
  <c r="AC2020" i="5" s="1"/>
  <c r="BM235" i="5"/>
  <c r="Y1975" i="5" s="1"/>
  <c r="BM294" i="5"/>
  <c r="AE2034" i="5" s="1"/>
  <c r="BM199" i="5"/>
  <c r="U1939" i="5" s="1"/>
  <c r="BM373" i="5"/>
  <c r="AM2113" i="5" s="1"/>
  <c r="BM218" i="5"/>
  <c r="W1958" i="5" s="1"/>
  <c r="BM312" i="5"/>
  <c r="AF2052" i="5" s="1"/>
  <c r="BM311" i="5"/>
  <c r="AF2051" i="5" s="1"/>
  <c r="BM276" i="5"/>
  <c r="AC2016" i="5" s="1"/>
  <c r="BM229" i="5"/>
  <c r="X1969" i="5" s="1"/>
  <c r="BM324" i="5"/>
  <c r="AH2064" i="5" s="1"/>
  <c r="BM330" i="5"/>
  <c r="AH2070" i="5" s="1"/>
  <c r="BM360" i="5"/>
  <c r="AK2100" i="5" s="1"/>
  <c r="BM251" i="5"/>
  <c r="Z1991" i="5" s="1"/>
  <c r="BM216" i="5"/>
  <c r="W1956" i="5" s="1"/>
  <c r="BM362" i="5"/>
  <c r="AK2102" i="5" s="1"/>
  <c r="BM171" i="5"/>
  <c r="R1911" i="5" s="1"/>
  <c r="BM230" i="5"/>
  <c r="X1970" i="5" s="1"/>
  <c r="BM356" i="5"/>
  <c r="AK2096" i="5" s="1"/>
  <c r="BM309" i="5"/>
  <c r="AF2049" i="5" s="1"/>
  <c r="BM283" i="5"/>
  <c r="AD2023" i="5" s="1"/>
  <c r="BM248" i="5"/>
  <c r="Z1988" i="5" s="1"/>
  <c r="BM342" i="5"/>
  <c r="AI2082" i="5" s="1"/>
  <c r="BM247" i="5"/>
  <c r="Z1987" i="5" s="1"/>
  <c r="BM212" i="5"/>
  <c r="V1952" i="5" s="1"/>
  <c r="BM326" i="5"/>
  <c r="AH2066" i="5" s="1"/>
  <c r="BM371" i="5"/>
  <c r="AL2111" i="5" s="1"/>
  <c r="BM336" i="5"/>
  <c r="AI2076" i="5" s="1"/>
  <c r="BM319" i="5"/>
  <c r="AG2059" i="5" s="1"/>
  <c r="BM284" i="5"/>
  <c r="AD2024" i="5" s="1"/>
  <c r="BM237" i="5"/>
  <c r="Y1977" i="5" s="1"/>
  <c r="BM172" i="5"/>
  <c r="R1912" i="5" s="1"/>
  <c r="BM107" i="5"/>
  <c r="L1847" i="5" s="1"/>
  <c r="BM210" i="5"/>
  <c r="V1950" i="5" s="1"/>
  <c r="BM146" i="5"/>
  <c r="P1886" i="5" s="1"/>
  <c r="BM39" i="5"/>
  <c r="BM46" i="5"/>
  <c r="F1786" i="5" s="1"/>
  <c r="BM345" i="5"/>
  <c r="AJ2085" i="5" s="1"/>
  <c r="BM113" i="5"/>
  <c r="M1853" i="5" s="1"/>
  <c r="BM108" i="5"/>
  <c r="L1848" i="5" s="1"/>
  <c r="BM174" i="5"/>
  <c r="S1914" i="5" s="1"/>
  <c r="BM74" i="5"/>
  <c r="I1814" i="5" s="1"/>
  <c r="BM120" i="5"/>
  <c r="M1860" i="5" s="1"/>
  <c r="BM123" i="5"/>
  <c r="N1863" i="5" s="1"/>
  <c r="BM215" i="5"/>
  <c r="W1955" i="5" s="1"/>
  <c r="BM322" i="5"/>
  <c r="AG2062" i="5" s="1"/>
  <c r="BM227" i="5"/>
  <c r="X1967" i="5" s="1"/>
  <c r="BM270" i="5"/>
  <c r="AB2010" i="5" s="1"/>
  <c r="BM175" i="5"/>
  <c r="S1915" i="5" s="1"/>
  <c r="BM349" i="5"/>
  <c r="AJ2089" i="5" s="1"/>
  <c r="BM201" i="5"/>
  <c r="U1941" i="5" s="1"/>
  <c r="BM9" i="5"/>
  <c r="B1749" i="5" s="1"/>
  <c r="BM353" i="5"/>
  <c r="AK2093" i="5" s="1"/>
  <c r="BM117" i="5"/>
  <c r="M1857" i="5" s="1"/>
  <c r="BM151" i="5"/>
  <c r="P1891" i="5" s="1"/>
  <c r="BM48" i="5"/>
  <c r="F1788" i="5" s="1"/>
  <c r="BM124" i="5"/>
  <c r="N1864" i="5" s="1"/>
  <c r="BM192" i="5"/>
  <c r="T1932" i="5" s="1"/>
  <c r="BM94" i="5"/>
  <c r="K1834" i="5" s="1"/>
  <c r="BM363" i="5"/>
  <c r="AL2103" i="5" s="1"/>
  <c r="BM314" i="5"/>
  <c r="AG2054" i="5" s="1"/>
  <c r="BM232" i="5"/>
  <c r="X1972" i="5" s="1"/>
  <c r="BM187" i="5"/>
  <c r="T1927" i="5" s="1"/>
  <c r="BM234" i="5"/>
  <c r="Y1974" i="5" s="1"/>
  <c r="BM328" i="5"/>
  <c r="AH2068" i="5" s="1"/>
  <c r="BM327" i="5"/>
  <c r="AH2067" i="5" s="1"/>
  <c r="BM292" i="5"/>
  <c r="AD2032" i="5" s="1"/>
  <c r="BM245" i="5"/>
  <c r="Z1985" i="5" s="1"/>
  <c r="BM219" i="5"/>
  <c r="W1959" i="5" s="1"/>
  <c r="BM278" i="5"/>
  <c r="AC2018" i="5" s="1"/>
  <c r="BM183" i="5"/>
  <c r="T1923" i="5" s="1"/>
  <c r="BM357" i="5"/>
  <c r="AK2097" i="5" s="1"/>
  <c r="BM359" i="5"/>
  <c r="AK2099" i="5" s="1"/>
  <c r="BM277" i="5"/>
  <c r="AC2017" i="5" s="1"/>
  <c r="BM347" i="5"/>
  <c r="AJ2087" i="5" s="1"/>
  <c r="BM298" i="5"/>
  <c r="AE2038" i="5" s="1"/>
  <c r="BM282" i="5"/>
  <c r="AC2022" i="5" s="1"/>
  <c r="BM344" i="5"/>
  <c r="AJ2084" i="5" s="1"/>
  <c r="BM299" i="5"/>
  <c r="AE2039" i="5" s="1"/>
  <c r="BM264" i="5"/>
  <c r="AB2004" i="5" s="1"/>
  <c r="BM358" i="5"/>
  <c r="AK2098" i="5" s="1"/>
  <c r="BM263" i="5"/>
  <c r="AB2003" i="5" s="1"/>
  <c r="BM228" i="5"/>
  <c r="X1968" i="5" s="1"/>
  <c r="BM346" i="5"/>
  <c r="AJ2086" i="5" s="1"/>
  <c r="BM375" i="5"/>
  <c r="AM2115" i="5" s="1"/>
  <c r="BM340" i="5"/>
  <c r="AI2080" i="5" s="1"/>
  <c r="BM293" i="5"/>
  <c r="AE2033" i="5" s="1"/>
  <c r="BM231" i="5"/>
  <c r="X1971" i="5" s="1"/>
  <c r="BM338" i="5"/>
  <c r="AI2078" i="5" s="1"/>
  <c r="BM243" i="5"/>
  <c r="Z1983" i="5" s="1"/>
  <c r="BM286" i="5"/>
  <c r="AD2026" i="5" s="1"/>
  <c r="BM191" i="5"/>
  <c r="T1931" i="5" s="1"/>
  <c r="BM365" i="5"/>
  <c r="AL2105" i="5" s="1"/>
  <c r="BM233" i="5"/>
  <c r="Y1973" i="5" s="1"/>
  <c r="BM41" i="5"/>
  <c r="BM380" i="5"/>
  <c r="AM2120" i="5" s="1"/>
  <c r="BM133" i="5"/>
  <c r="O1873" i="5" s="1"/>
  <c r="BM10" i="5"/>
  <c r="B1750" i="5" s="1"/>
  <c r="BM64" i="5"/>
  <c r="H1804" i="5" s="1"/>
  <c r="BM140" i="5"/>
  <c r="O1880" i="5" s="1"/>
  <c r="BM200" i="5"/>
  <c r="U1940" i="5" s="1"/>
  <c r="BM110" i="5"/>
  <c r="L1850" i="5" s="1"/>
  <c r="BM241" i="5"/>
  <c r="Y1981" i="5" s="1"/>
  <c r="BM61" i="5"/>
  <c r="G1801" i="5" s="1"/>
  <c r="BM95" i="5"/>
  <c r="K1835" i="5" s="1"/>
  <c r="BM17" i="5"/>
  <c r="C1757" i="5" s="1"/>
  <c r="BM68" i="5"/>
  <c r="H1808" i="5" s="1"/>
  <c r="BM310" i="5"/>
  <c r="AF2050" i="5" s="1"/>
  <c r="BM382" i="5"/>
  <c r="AM2122" i="5" s="1"/>
  <c r="BM355" i="5"/>
  <c r="AK2095" i="5" s="1"/>
  <c r="BM320" i="5"/>
  <c r="AG2060" i="5" s="1"/>
  <c r="BM303" i="5"/>
  <c r="AF2043" i="5" s="1"/>
  <c r="BM268" i="5"/>
  <c r="AB2008" i="5" s="1"/>
  <c r="BM221" i="5"/>
  <c r="W1961" i="5" s="1"/>
  <c r="BM164" i="5"/>
  <c r="R1904" i="5" s="1"/>
  <c r="BM59" i="5"/>
  <c r="G1799" i="5" s="1"/>
  <c r="BM202" i="5"/>
  <c r="U1942" i="5" s="1"/>
  <c r="BM130" i="5"/>
  <c r="N1870" i="5" s="1"/>
  <c r="BM23" i="5"/>
  <c r="BM214" i="5"/>
  <c r="W1954" i="5" s="1"/>
  <c r="BM313" i="5"/>
  <c r="AG2053" i="5" s="1"/>
  <c r="BM97" i="5"/>
  <c r="K1837" i="5" s="1"/>
  <c r="BM179" i="5"/>
  <c r="S1919" i="5" s="1"/>
  <c r="BM348" i="5"/>
  <c r="AJ2088" i="5" s="1"/>
  <c r="BM204" i="5"/>
  <c r="V1944" i="5" s="1"/>
  <c r="BM257" i="5"/>
  <c r="AA1997" i="5" s="1"/>
  <c r="BM103" i="5"/>
  <c r="L1843" i="5" s="1"/>
  <c r="BM44" i="5"/>
  <c r="F1784" i="5" s="1"/>
  <c r="BM131" i="5"/>
  <c r="N1871" i="5" s="1"/>
  <c r="BM138" i="5"/>
  <c r="O1878" i="5" s="1"/>
  <c r="BM70" i="5"/>
  <c r="H1810" i="5" s="1"/>
  <c r="BM261" i="5"/>
  <c r="AA2001" i="5" s="1"/>
  <c r="BM291" i="5"/>
  <c r="AD2031" i="5" s="1"/>
  <c r="BM239" i="5"/>
  <c r="Y1979" i="5" s="1"/>
  <c r="BM329" i="5"/>
  <c r="AH2069" i="5" s="1"/>
  <c r="BM52" i="5"/>
  <c r="F1792" i="5" s="1"/>
  <c r="BM66" i="5"/>
  <c r="H1806" i="5" s="1"/>
  <c r="BM67" i="5"/>
  <c r="H1807" i="5" s="1"/>
  <c r="BM33" i="5"/>
  <c r="BM209" i="5"/>
  <c r="V1949" i="5" s="1"/>
  <c r="BM45" i="5"/>
  <c r="F1785" i="5" s="1"/>
  <c r="BM79" i="5"/>
  <c r="I1819" i="5" s="1"/>
  <c r="BM14" i="5"/>
  <c r="C1754" i="5" s="1"/>
  <c r="BM36" i="5"/>
  <c r="BM379" i="5"/>
  <c r="AM2119" i="5" s="1"/>
  <c r="BM260" i="5"/>
  <c r="AA2000" i="5" s="1"/>
  <c r="BM242" i="5"/>
  <c r="Y1982" i="5" s="1"/>
  <c r="BM368" i="5"/>
  <c r="AL2108" i="5" s="1"/>
  <c r="BM351" i="5"/>
  <c r="AJ2091" i="5" s="1"/>
  <c r="BM316" i="5"/>
  <c r="AG2056" i="5" s="1"/>
  <c r="BM269" i="5"/>
  <c r="AB2009" i="5" s="1"/>
  <c r="BM188" i="5"/>
  <c r="T1928" i="5" s="1"/>
  <c r="BM54" i="5"/>
  <c r="G1794" i="5" s="1"/>
  <c r="BM193" i="5"/>
  <c r="U1933" i="5" s="1"/>
  <c r="BM37" i="5"/>
  <c r="BM71" i="5"/>
  <c r="H1811" i="5" s="1"/>
  <c r="BM142" i="5"/>
  <c r="O1882" i="5" s="1"/>
  <c r="BM21" i="5"/>
  <c r="C1761" i="5" s="1"/>
  <c r="BM145" i="5"/>
  <c r="P1885" i="5" s="1"/>
  <c r="BM35" i="5"/>
  <c r="BM190" i="5"/>
  <c r="T1930" i="5" s="1"/>
  <c r="BM106" i="5"/>
  <c r="L1846" i="5" s="1"/>
  <c r="BM152" i="5"/>
  <c r="P1892" i="5" s="1"/>
  <c r="BM22" i="5"/>
  <c r="C1762" i="5" s="1"/>
  <c r="BM279" i="5"/>
  <c r="AC2019" i="5" s="1"/>
  <c r="BM197" i="5"/>
  <c r="U1937" i="5" s="1"/>
  <c r="BM354" i="5"/>
  <c r="AK2094" i="5" s="1"/>
  <c r="BM259" i="5"/>
  <c r="AA1999" i="5" s="1"/>
  <c r="BM224" i="5"/>
  <c r="X1964" i="5" s="1"/>
  <c r="BM377" i="5"/>
  <c r="AM2117" i="5" s="1"/>
  <c r="BM302" i="5"/>
  <c r="AE2042" i="5" s="1"/>
  <c r="BM207" i="5"/>
  <c r="V1947" i="5" s="1"/>
  <c r="BM378" i="5"/>
  <c r="AM2118" i="5" s="1"/>
  <c r="BM265" i="5"/>
  <c r="AB2005" i="5" s="1"/>
  <c r="BM73" i="5"/>
  <c r="I1813" i="5" s="1"/>
  <c r="BM7" i="5"/>
  <c r="B1747" i="5" s="1"/>
  <c r="BM149" i="5"/>
  <c r="P1889" i="5" s="1"/>
  <c r="BM34" i="5"/>
  <c r="BM80" i="5"/>
  <c r="I1820" i="5" s="1"/>
  <c r="BM19" i="5"/>
  <c r="C1759" i="5" s="1"/>
  <c r="BM208" i="5"/>
  <c r="V1948" i="5" s="1"/>
  <c r="BM126" i="5"/>
  <c r="N1866" i="5" s="1"/>
  <c r="BM273" i="5"/>
  <c r="AC2013" i="5" s="1"/>
  <c r="BM77" i="5"/>
  <c r="I1817" i="5" s="1"/>
  <c r="BM111" i="5"/>
  <c r="L1851" i="5" s="1"/>
  <c r="BM8" i="5"/>
  <c r="B1748" i="5" s="1"/>
  <c r="BM272" i="5"/>
  <c r="AB2012" i="5" s="1"/>
  <c r="BM350" i="5"/>
  <c r="AJ2090" i="5" s="1"/>
  <c r="BM220" i="5"/>
  <c r="W1960" i="5" s="1"/>
  <c r="BM121" i="5"/>
  <c r="M1861" i="5" s="1"/>
  <c r="BM178" i="5"/>
  <c r="S1918" i="5" s="1"/>
  <c r="BM128" i="5"/>
  <c r="N1868" i="5" s="1"/>
  <c r="BM217" i="5"/>
  <c r="W1957" i="5" s="1"/>
  <c r="BM369" i="5"/>
  <c r="AL2109" i="5" s="1"/>
  <c r="BM159" i="5"/>
  <c r="Q1899" i="5" s="1"/>
  <c r="BM27" i="5"/>
  <c r="BM163" i="5"/>
  <c r="R1903" i="5" s="1"/>
  <c r="BM332" i="5"/>
  <c r="AH2072" i="5" s="1"/>
  <c r="BM196" i="5"/>
  <c r="U1936" i="5" s="1"/>
  <c r="BM225" i="5"/>
  <c r="X1965" i="5" s="1"/>
  <c r="BM87" i="5"/>
  <c r="J1827" i="5" s="1"/>
  <c r="BM12" i="5"/>
  <c r="B1752" i="5" s="1"/>
  <c r="BM83" i="5"/>
  <c r="J1823" i="5" s="1"/>
  <c r="BM198" i="5"/>
  <c r="U1938" i="5" s="1"/>
  <c r="BM122" i="5"/>
  <c r="M1862" i="5" s="1"/>
  <c r="BM15" i="5"/>
  <c r="C1755" i="5" s="1"/>
  <c r="BM38" i="5"/>
  <c r="BM13" i="5"/>
  <c r="C1753" i="5" s="1"/>
  <c r="BM262" i="5"/>
  <c r="AA2002" i="5" s="1"/>
  <c r="BM341" i="5"/>
  <c r="AI2081" i="5" s="1"/>
  <c r="BM339" i="5"/>
  <c r="AI2079" i="5" s="1"/>
  <c r="BM304" i="5"/>
  <c r="AF2044" i="5" s="1"/>
  <c r="BM287" i="5"/>
  <c r="AD2027" i="5" s="1"/>
  <c r="BM252" i="5"/>
  <c r="Z1992" i="5" s="1"/>
  <c r="BM205" i="5"/>
  <c r="V1945" i="5" s="1"/>
  <c r="BM153" i="5"/>
  <c r="Q1893" i="5" s="1"/>
  <c r="BM11" i="5"/>
  <c r="B1751" i="5" s="1"/>
  <c r="BM194" i="5"/>
  <c r="U1934" i="5" s="1"/>
  <c r="BM114" i="5"/>
  <c r="M1854" i="5" s="1"/>
  <c r="BM3" i="5"/>
  <c r="B1743" i="5" s="1"/>
  <c r="D19" i="4" s="1"/>
  <c r="BM147" i="5"/>
  <c r="P1887" i="5" s="1"/>
  <c r="BM281" i="5"/>
  <c r="AC2021" i="5" s="1"/>
  <c r="BM81" i="5"/>
  <c r="I1821" i="5" s="1"/>
  <c r="BM28" i="5"/>
  <c r="BM157" i="5"/>
  <c r="Q1897" i="5" s="1"/>
  <c r="BM42" i="5"/>
  <c r="BM88" i="5"/>
  <c r="J1828" i="5" s="1"/>
  <c r="BM75" i="5"/>
  <c r="I1815" i="5" s="1"/>
  <c r="BM372" i="5"/>
  <c r="AL2112" i="5" s="1"/>
  <c r="BM290" i="5"/>
  <c r="AD2030" i="5" s="1"/>
  <c r="BM195" i="5"/>
  <c r="U1935" i="5" s="1"/>
  <c r="BM238" i="5"/>
  <c r="Y1978" i="5" s="1"/>
  <c r="BM364" i="5"/>
  <c r="AL2104" i="5" s="1"/>
  <c r="BM317" i="5"/>
  <c r="AG2057" i="5" s="1"/>
  <c r="BM161" i="5"/>
  <c r="Q1901" i="5" s="1"/>
  <c r="BM134" i="5"/>
  <c r="O1874" i="5" s="1"/>
  <c r="BM289" i="5"/>
  <c r="AD2029" i="5" s="1"/>
  <c r="BM85" i="5"/>
  <c r="J1825" i="5" s="1"/>
  <c r="BM119" i="5"/>
  <c r="M1859" i="5" s="1"/>
  <c r="BM16" i="5"/>
  <c r="C1756" i="5" s="1"/>
  <c r="BM60" i="5"/>
  <c r="G1800" i="5" s="1"/>
  <c r="BM176" i="5"/>
  <c r="S1916" i="5" s="1"/>
  <c r="BM30" i="5"/>
  <c r="BM165" i="5"/>
  <c r="R1905" i="5" s="1"/>
  <c r="BM154" i="5"/>
  <c r="Q1894" i="5" s="1"/>
  <c r="BM47" i="5"/>
  <c r="F1787" i="5" s="1"/>
  <c r="BM102" i="5"/>
  <c r="K1842" i="5" s="1"/>
  <c r="BM100" i="5"/>
  <c r="K1840" i="5" s="1"/>
  <c r="BM274" i="5"/>
  <c r="AC2014" i="5" s="1"/>
  <c r="BM222" i="5"/>
  <c r="W1962" i="5" s="1"/>
  <c r="BM301" i="5"/>
  <c r="AE2041" i="5" s="1"/>
  <c r="BM118" i="5"/>
  <c r="M1858" i="5" s="1"/>
  <c r="BM69" i="5"/>
  <c r="H1809" i="5" s="1"/>
  <c r="BM25" i="5"/>
  <c r="BM168" i="5"/>
  <c r="R1908" i="5" s="1"/>
  <c r="BM206" i="5"/>
  <c r="V1946" i="5" s="1"/>
  <c r="BM31" i="5"/>
  <c r="BM343" i="5"/>
  <c r="AJ2083" i="5" s="1"/>
  <c r="BM256" i="5"/>
  <c r="AA1996" i="5" s="1"/>
  <c r="BM334" i="5"/>
  <c r="AI2074" i="5" s="1"/>
  <c r="BM105" i="5"/>
  <c r="L1845" i="5" s="1"/>
  <c r="BM170" i="5"/>
  <c r="R1910" i="5" s="1"/>
  <c r="BM112" i="5"/>
  <c r="L1852" i="5" s="1"/>
  <c r="BM185" i="5"/>
  <c r="T1925" i="5" s="1"/>
  <c r="BM76" i="5"/>
  <c r="I1816" i="5" s="1"/>
  <c r="BM166" i="5"/>
  <c r="R1906" i="5" s="1"/>
  <c r="BM58" i="5"/>
  <c r="G1798" i="5" s="1"/>
  <c r="BM104" i="5"/>
  <c r="L1844" i="5" s="1"/>
  <c r="BM91" i="5"/>
  <c r="J1831" i="5" s="1"/>
  <c r="BM295" i="5"/>
  <c r="AE2035" i="5" s="1"/>
  <c r="BM213" i="5"/>
  <c r="W1953" i="5" s="1"/>
  <c r="BM370" i="5"/>
  <c r="AL2110" i="5" s="1"/>
  <c r="BM275" i="5"/>
  <c r="AC2015" i="5" s="1"/>
  <c r="BM240" i="5"/>
  <c r="Y1980" i="5" s="1"/>
  <c r="BM318" i="5"/>
  <c r="AG2058" i="5" s="1"/>
  <c r="BM223" i="5"/>
  <c r="X1963" i="5" s="1"/>
  <c r="BM297" i="5"/>
  <c r="AE2037" i="5" s="1"/>
  <c r="BM89" i="5"/>
  <c r="J1829" i="5" s="1"/>
  <c r="BM4" i="5"/>
  <c r="B1744" i="5" s="1"/>
  <c r="D12" i="4" s="1"/>
  <c r="BM162" i="5"/>
  <c r="Q1902" i="5" s="1"/>
  <c r="BM50" i="5"/>
  <c r="F1790" i="5" s="1"/>
  <c r="BM96" i="5"/>
  <c r="K1836" i="5" s="1"/>
  <c r="BM51" i="5"/>
  <c r="F1791" i="5" s="1"/>
  <c r="BM169" i="5"/>
  <c r="R1909" i="5" s="1"/>
  <c r="BM158" i="5"/>
  <c r="Q1898" i="5" s="1"/>
  <c r="BM305" i="5"/>
  <c r="AF2045" i="5" s="1"/>
  <c r="BM93" i="5"/>
  <c r="K1833" i="5" s="1"/>
  <c r="BM127" i="5"/>
  <c r="N1867" i="5" s="1"/>
  <c r="BM24" i="5"/>
  <c r="BM116" i="5"/>
  <c r="M1856" i="5" s="1"/>
  <c r="BM374" i="5"/>
  <c r="AM2114" i="5" s="1"/>
  <c r="BM244" i="5"/>
  <c r="Z1984" i="5" s="1"/>
  <c r="BM226" i="5"/>
  <c r="X1966" i="5" s="1"/>
  <c r="BM352" i="5"/>
  <c r="AJ2092" i="5" s="1"/>
  <c r="BM335" i="5"/>
  <c r="AI2075" i="5" s="1"/>
  <c r="BM300" i="5"/>
  <c r="AE2040" i="5" s="1"/>
  <c r="BM253" i="5"/>
  <c r="AA1993" i="5" s="1"/>
  <c r="BM180" i="5"/>
  <c r="S1920" i="5" s="1"/>
  <c r="BM155" i="5"/>
  <c r="Q1895" i="5" s="1"/>
  <c r="BM173" i="5"/>
  <c r="S1913" i="5" s="1"/>
  <c r="BM6" i="5"/>
  <c r="B1746" i="5" s="1"/>
  <c r="BM55" i="5"/>
  <c r="G1795" i="5" s="1"/>
  <c r="BM78" i="5"/>
  <c r="I1818" i="5" s="1"/>
  <c r="BM376" i="5"/>
  <c r="AM2116" i="5" s="1"/>
  <c r="BM129" i="5"/>
  <c r="N1869" i="5" s="1"/>
  <c r="BM156" i="5"/>
  <c r="Q1896" i="5" s="1"/>
  <c r="BM182" i="5"/>
  <c r="S1922" i="5" s="1"/>
  <c r="BM90" i="5"/>
  <c r="J1830" i="5" s="1"/>
  <c r="BM136" i="5"/>
  <c r="O1876" i="5" s="1"/>
  <c r="BM139" i="5"/>
  <c r="O1879" i="5" s="1"/>
  <c r="BM307" i="5"/>
  <c r="AF2047" i="5" s="1"/>
  <c r="BM255" i="5"/>
  <c r="AA1995" i="5" s="1"/>
  <c r="BM361" i="5"/>
  <c r="AK2101" i="5" s="1"/>
  <c r="BM84" i="5"/>
  <c r="J1824" i="5" s="1"/>
  <c r="BM82" i="5"/>
  <c r="I1822" i="5" s="1"/>
  <c r="BM99" i="5"/>
  <c r="K1839" i="5" s="1"/>
  <c r="BM49" i="5"/>
  <c r="F1789" i="5" s="1"/>
  <c r="BM125" i="5"/>
  <c r="N1865" i="5" s="1"/>
  <c r="BM56" i="5"/>
  <c r="G1796" i="5" s="1"/>
  <c r="BM308" i="5"/>
  <c r="AF2048" i="5" s="1"/>
  <c r="BM258" i="5"/>
  <c r="AA1998" i="5" s="1"/>
  <c r="BM367" i="5"/>
  <c r="AL2107" i="5" s="1"/>
  <c r="BM285" i="5"/>
  <c r="AD2025" i="5" s="1"/>
  <c r="BM86" i="5"/>
  <c r="J1826" i="5" s="1"/>
  <c r="BM53" i="5"/>
  <c r="G1793" i="5" s="1"/>
  <c r="BM5" i="5"/>
  <c r="B1745" i="5" s="1"/>
  <c r="BM160" i="5"/>
  <c r="Q1900" i="5" s="1"/>
  <c r="BM337" i="5"/>
  <c r="AI2077" i="5" s="1"/>
  <c r="BM109" i="5"/>
  <c r="L1849" i="5" s="1"/>
  <c r="BM143" i="5"/>
  <c r="P1883" i="5" s="1"/>
  <c r="BM40" i="5"/>
  <c r="BM148" i="5"/>
  <c r="P1888" i="5" s="1"/>
  <c r="BM167" i="5"/>
  <c r="R1907" i="5" s="1"/>
  <c r="BM381" i="5"/>
  <c r="AM2121" i="5" s="1"/>
  <c r="BM306" i="5"/>
  <c r="AF2046" i="5" s="1"/>
  <c r="BM211" i="5"/>
  <c r="V1951" i="5" s="1"/>
  <c r="BM254" i="5"/>
  <c r="AA1994" i="5" s="1"/>
  <c r="BM333" i="5"/>
  <c r="AI2073" i="5" s="1"/>
  <c r="BM177" i="5"/>
  <c r="S1917" i="5" s="1"/>
  <c r="BM150" i="5"/>
  <c r="P1890" i="5" s="1"/>
  <c r="BM321" i="5"/>
  <c r="AG2061" i="5" s="1"/>
  <c r="BM101" i="5"/>
  <c r="K1841" i="5" s="1"/>
  <c r="BM135" i="5"/>
  <c r="O1875" i="5" s="1"/>
  <c r="BM32" i="5"/>
  <c r="BM92" i="5"/>
  <c r="J1832" i="5" s="1"/>
  <c r="BM184" i="5"/>
  <c r="T1924" i="5" s="1"/>
  <c r="BM62" i="5"/>
  <c r="G1802" i="5" s="1"/>
  <c r="BM181" i="5"/>
  <c r="S1921" i="5" s="1"/>
  <c r="BM29" i="5"/>
  <c r="BM63" i="5"/>
  <c r="H1803" i="5" s="1"/>
  <c r="BM57" i="5"/>
  <c r="G1797" i="5" s="1"/>
  <c r="BM20" i="5"/>
  <c r="C1760" i="5" s="1"/>
  <c r="BM246" i="5"/>
  <c r="Z1986" i="5" s="1"/>
  <c r="BM325" i="5"/>
  <c r="AH2065" i="5" s="1"/>
  <c r="BM323" i="5"/>
  <c r="AH2063" i="5" s="1"/>
  <c r="BM288" i="5"/>
  <c r="AD2028" i="5" s="1"/>
  <c r="BM366" i="5"/>
  <c r="AL2106" i="5" s="1"/>
  <c r="BM271" i="5"/>
  <c r="AB2011" i="5" s="1"/>
  <c r="BM236" i="5"/>
  <c r="Y1976" i="5" s="1"/>
  <c r="BM189" i="5"/>
  <c r="T1929" i="5" s="1"/>
  <c r="BM137" i="5"/>
  <c r="O1877" i="5" s="1"/>
  <c r="BM132" i="5"/>
  <c r="N1872" i="5" s="1"/>
  <c r="BM186" i="5"/>
  <c r="T1926" i="5" s="1"/>
  <c r="BM98" i="5"/>
  <c r="K1838" i="5" s="1"/>
  <c r="BM144" i="5"/>
  <c r="P1884" i="5" s="1"/>
  <c r="BM115" i="5"/>
  <c r="M1855" i="5" s="1"/>
  <c r="BM249" i="5"/>
  <c r="Z1989" i="5" s="1"/>
  <c r="BM65" i="5"/>
  <c r="H1805" i="5" s="1"/>
  <c r="BM18" i="5"/>
  <c r="C1758" i="5" s="1"/>
  <c r="BM141" i="5"/>
  <c r="O1881" i="5" s="1"/>
  <c r="BM26" i="5"/>
  <c r="BM72" i="5"/>
  <c r="H1812" i="5" s="1"/>
  <c r="BM43" i="5"/>
  <c r="F1783" i="5" s="1"/>
  <c r="D7" i="4"/>
  <c r="D10" i="4" l="1"/>
  <c r="D18" i="4"/>
  <c r="E18" i="4" s="1"/>
  <c r="F18" i="4" s="1"/>
  <c r="G18" i="4" s="1"/>
  <c r="H18" i="4" s="1"/>
  <c r="I18" i="4" s="1"/>
  <c r="J18" i="4" s="1"/>
  <c r="K18" i="4" s="1"/>
  <c r="L18" i="4" s="1"/>
  <c r="M18" i="4" s="1"/>
  <c r="N18" i="4" s="1"/>
  <c r="O18" i="4" s="1"/>
  <c r="P18" i="4" s="1"/>
  <c r="Q18" i="4" s="1"/>
  <c r="R18" i="4" s="1"/>
  <c r="S18" i="4" s="1"/>
  <c r="T18" i="4" s="1"/>
  <c r="U18" i="4" s="1"/>
  <c r="V18" i="4" s="1"/>
  <c r="W18" i="4" s="1"/>
  <c r="X18" i="4" s="1"/>
  <c r="Y18" i="4" s="1"/>
  <c r="Z18" i="4" s="1"/>
  <c r="AA18" i="4" s="1"/>
  <c r="AB18" i="4" s="1"/>
  <c r="AC18" i="4" s="1"/>
  <c r="AD18" i="4" s="1"/>
  <c r="AE18" i="4" s="1"/>
  <c r="AF18" i="4" s="1"/>
  <c r="AG18" i="4" s="1"/>
  <c r="AH18" i="4" s="1"/>
  <c r="AI18" i="4" s="1"/>
  <c r="AJ18" i="4" s="1"/>
  <c r="AK18" i="4" s="1"/>
  <c r="AL18" i="4" s="1"/>
  <c r="AM18" i="4" s="1"/>
  <c r="AN18" i="4" s="1"/>
  <c r="D17" i="4"/>
  <c r="E17" i="4" s="1"/>
  <c r="F17" i="4" s="1"/>
  <c r="G17" i="4" s="1"/>
  <c r="H17" i="4" s="1"/>
  <c r="I17" i="4" s="1"/>
  <c r="J17" i="4" s="1"/>
  <c r="K17" i="4" s="1"/>
  <c r="L17" i="4" s="1"/>
  <c r="M17" i="4" s="1"/>
  <c r="N17" i="4" s="1"/>
  <c r="O17" i="4" s="1"/>
  <c r="P17" i="4" s="1"/>
  <c r="Q17" i="4" s="1"/>
  <c r="R17" i="4" s="1"/>
  <c r="S17" i="4" s="1"/>
  <c r="T17" i="4" s="1"/>
  <c r="U17" i="4" s="1"/>
  <c r="V17" i="4" s="1"/>
  <c r="W17" i="4" s="1"/>
  <c r="X17" i="4" s="1"/>
  <c r="Y17" i="4" s="1"/>
  <c r="Z17" i="4" s="1"/>
  <c r="AA17" i="4" s="1"/>
  <c r="AB17" i="4" s="1"/>
  <c r="AC17" i="4" s="1"/>
  <c r="AD17" i="4" s="1"/>
  <c r="AE17" i="4" s="1"/>
  <c r="AF17" i="4" s="1"/>
  <c r="AG17" i="4" s="1"/>
  <c r="AH17" i="4" s="1"/>
  <c r="AI17" i="4" s="1"/>
  <c r="AJ17" i="4" s="1"/>
  <c r="AK17" i="4" s="1"/>
  <c r="AL17" i="4" s="1"/>
  <c r="AM17" i="4" s="1"/>
  <c r="AN17" i="4" s="1"/>
  <c r="E19" i="4"/>
  <c r="F19" i="4" s="1"/>
  <c r="G19" i="4" s="1"/>
  <c r="H19" i="4" s="1"/>
  <c r="I19" i="4" s="1"/>
  <c r="J19" i="4" s="1"/>
  <c r="K19" i="4" s="1"/>
  <c r="L19" i="4" s="1"/>
  <c r="M19" i="4" s="1"/>
  <c r="N19" i="4" s="1"/>
  <c r="O19" i="4" s="1"/>
  <c r="P19" i="4" s="1"/>
  <c r="Q19" i="4" s="1"/>
  <c r="R19" i="4" s="1"/>
  <c r="S19" i="4" s="1"/>
  <c r="T19" i="4" s="1"/>
  <c r="U19" i="4" s="1"/>
  <c r="V19" i="4" s="1"/>
  <c r="W19" i="4" s="1"/>
  <c r="X19" i="4" s="1"/>
  <c r="Y19" i="4" s="1"/>
  <c r="Z19" i="4" s="1"/>
  <c r="AA19" i="4" s="1"/>
  <c r="AB19" i="4" s="1"/>
  <c r="AC19" i="4" s="1"/>
  <c r="AD19" i="4" s="1"/>
  <c r="AE19" i="4" s="1"/>
  <c r="AF19" i="4" s="1"/>
  <c r="AG19" i="4" s="1"/>
  <c r="AH19" i="4" s="1"/>
  <c r="AI19" i="4" s="1"/>
  <c r="AJ19" i="4" s="1"/>
  <c r="AK19" i="4" s="1"/>
  <c r="AL19" i="4" s="1"/>
  <c r="AM19" i="4" s="1"/>
  <c r="AN19" i="4" s="1"/>
  <c r="D13" i="4"/>
  <c r="D6" i="4"/>
  <c r="D11" i="4"/>
  <c r="D14" i="4"/>
  <c r="D9" i="4"/>
  <c r="P38" i="1"/>
  <c r="D16" i="4"/>
  <c r="E7" i="4"/>
  <c r="F7" i="4" s="1"/>
  <c r="G7" i="4" s="1"/>
  <c r="H7" i="4" s="1"/>
  <c r="I7" i="4" s="1"/>
  <c r="J7" i="4" s="1"/>
  <c r="K7" i="4" s="1"/>
  <c r="L7" i="4" s="1"/>
  <c r="M7" i="4" s="1"/>
  <c r="N7" i="4" s="1"/>
  <c r="O7" i="4" s="1"/>
  <c r="P7" i="4" s="1"/>
  <c r="Q7" i="4" s="1"/>
  <c r="R7" i="4" s="1"/>
  <c r="S7" i="4" s="1"/>
  <c r="T7" i="4" s="1"/>
  <c r="U7" i="4" s="1"/>
  <c r="V7" i="4" s="1"/>
  <c r="W7" i="4" s="1"/>
  <c r="X7" i="4" s="1"/>
  <c r="Y7" i="4" s="1"/>
  <c r="Z7" i="4" s="1"/>
  <c r="AA7" i="4" s="1"/>
  <c r="AB7" i="4" s="1"/>
  <c r="AC7" i="4" s="1"/>
  <c r="AD7" i="4" s="1"/>
  <c r="AE7" i="4" s="1"/>
  <c r="AF7" i="4" s="1"/>
  <c r="AG7" i="4" s="1"/>
  <c r="AH7" i="4" s="1"/>
  <c r="AI7" i="4" s="1"/>
  <c r="AJ7" i="4" s="1"/>
  <c r="AK7" i="4" s="1"/>
  <c r="AL7" i="4" s="1"/>
  <c r="AM7" i="4" s="1"/>
  <c r="AN7" i="4" s="1"/>
  <c r="D15" i="4"/>
  <c r="E12" i="4"/>
  <c r="F12" i="4" s="1"/>
  <c r="G12" i="4" s="1"/>
  <c r="H12" i="4" s="1"/>
  <c r="I12" i="4" s="1"/>
  <c r="J12" i="4" s="1"/>
  <c r="K12" i="4" s="1"/>
  <c r="L12" i="4" s="1"/>
  <c r="M12" i="4" s="1"/>
  <c r="N12" i="4" s="1"/>
  <c r="O12" i="4" s="1"/>
  <c r="P12" i="4" s="1"/>
  <c r="Q12" i="4" s="1"/>
  <c r="R12" i="4" s="1"/>
  <c r="S12" i="4" s="1"/>
  <c r="T12" i="4" s="1"/>
  <c r="U12" i="4" s="1"/>
  <c r="V12" i="4" s="1"/>
  <c r="W12" i="4" s="1"/>
  <c r="X12" i="4" s="1"/>
  <c r="Y12" i="4" s="1"/>
  <c r="Z12" i="4" s="1"/>
  <c r="AA12" i="4" s="1"/>
  <c r="AB12" i="4" s="1"/>
  <c r="AC12" i="4" s="1"/>
  <c r="AD12" i="4" s="1"/>
  <c r="AE12" i="4" s="1"/>
  <c r="AF12" i="4" s="1"/>
  <c r="AG12" i="4" s="1"/>
  <c r="AH12" i="4" s="1"/>
  <c r="AI12" i="4" s="1"/>
  <c r="AJ12" i="4" s="1"/>
  <c r="AK12" i="4" s="1"/>
  <c r="AL12" i="4" s="1"/>
  <c r="AM12" i="4" s="1"/>
  <c r="AN12" i="4" s="1"/>
  <c r="D5" i="4"/>
  <c r="D8" i="4"/>
  <c r="E16" i="4" l="1"/>
  <c r="F16" i="4" s="1"/>
  <c r="G16" i="4" s="1"/>
  <c r="H16" i="4" s="1"/>
  <c r="I16" i="4" s="1"/>
  <c r="J16" i="4" s="1"/>
  <c r="K16" i="4" s="1"/>
  <c r="L16" i="4" s="1"/>
  <c r="M16" i="4" s="1"/>
  <c r="N16" i="4" s="1"/>
  <c r="O16" i="4" s="1"/>
  <c r="P16" i="4" s="1"/>
  <c r="Q16" i="4" s="1"/>
  <c r="R16" i="4" s="1"/>
  <c r="S16" i="4" s="1"/>
  <c r="T16" i="4" s="1"/>
  <c r="U16" i="4" s="1"/>
  <c r="V16" i="4" s="1"/>
  <c r="W16" i="4" s="1"/>
  <c r="X16" i="4" s="1"/>
  <c r="Y16" i="4" s="1"/>
  <c r="Z16" i="4" s="1"/>
  <c r="AA16" i="4" s="1"/>
  <c r="AB16" i="4" s="1"/>
  <c r="AC16" i="4" s="1"/>
  <c r="AD16" i="4" s="1"/>
  <c r="AE16" i="4" s="1"/>
  <c r="AF16" i="4" s="1"/>
  <c r="AG16" i="4" s="1"/>
  <c r="AH16" i="4" s="1"/>
  <c r="AI16" i="4" s="1"/>
  <c r="AJ16" i="4" s="1"/>
  <c r="AK16" i="4" s="1"/>
  <c r="AL16" i="4" s="1"/>
  <c r="AM16" i="4" s="1"/>
  <c r="AN16" i="4" s="1"/>
  <c r="E11" i="4"/>
  <c r="F11" i="4" s="1"/>
  <c r="G11" i="4" s="1"/>
  <c r="H11" i="4" s="1"/>
  <c r="I11" i="4" s="1"/>
  <c r="J11" i="4" s="1"/>
  <c r="K11" i="4" s="1"/>
  <c r="L11" i="4" s="1"/>
  <c r="M11" i="4" s="1"/>
  <c r="N11" i="4" s="1"/>
  <c r="O11" i="4" s="1"/>
  <c r="P11" i="4" s="1"/>
  <c r="Q11" i="4" s="1"/>
  <c r="R11" i="4" s="1"/>
  <c r="S11" i="4" s="1"/>
  <c r="T11" i="4" s="1"/>
  <c r="U11" i="4" s="1"/>
  <c r="V11" i="4" s="1"/>
  <c r="W11" i="4" s="1"/>
  <c r="X11" i="4" s="1"/>
  <c r="Y11" i="4" s="1"/>
  <c r="Z11" i="4" s="1"/>
  <c r="AA11" i="4" s="1"/>
  <c r="AB11" i="4" s="1"/>
  <c r="AC11" i="4" s="1"/>
  <c r="AD11" i="4" s="1"/>
  <c r="AE11" i="4" s="1"/>
  <c r="AF11" i="4" s="1"/>
  <c r="AG11" i="4" s="1"/>
  <c r="AH11" i="4" s="1"/>
  <c r="AI11" i="4" s="1"/>
  <c r="AJ11" i="4" s="1"/>
  <c r="AK11" i="4" s="1"/>
  <c r="AL11" i="4" s="1"/>
  <c r="AM11" i="4" s="1"/>
  <c r="AN11" i="4" s="1"/>
  <c r="AP18" i="4"/>
  <c r="E6" i="4"/>
  <c r="F6" i="4" s="1"/>
  <c r="G6" i="4" s="1"/>
  <c r="H6" i="4" s="1"/>
  <c r="I6" i="4" s="1"/>
  <c r="J6" i="4" s="1"/>
  <c r="K6" i="4" s="1"/>
  <c r="L6" i="4" s="1"/>
  <c r="M6" i="4" s="1"/>
  <c r="N6" i="4" s="1"/>
  <c r="O6" i="4" s="1"/>
  <c r="P6" i="4" s="1"/>
  <c r="Q6" i="4" s="1"/>
  <c r="R6" i="4" s="1"/>
  <c r="S6" i="4" s="1"/>
  <c r="T6" i="4" s="1"/>
  <c r="U6" i="4" s="1"/>
  <c r="V6" i="4" s="1"/>
  <c r="W6" i="4" s="1"/>
  <c r="X6" i="4" s="1"/>
  <c r="Y6" i="4" s="1"/>
  <c r="Z6" i="4" s="1"/>
  <c r="AA6" i="4" s="1"/>
  <c r="AB6" i="4" s="1"/>
  <c r="AC6" i="4" s="1"/>
  <c r="AD6" i="4" s="1"/>
  <c r="AE6" i="4" s="1"/>
  <c r="AF6" i="4" s="1"/>
  <c r="AG6" i="4" s="1"/>
  <c r="AH6" i="4" s="1"/>
  <c r="AI6" i="4" s="1"/>
  <c r="AJ6" i="4" s="1"/>
  <c r="AK6" i="4" s="1"/>
  <c r="AL6" i="4" s="1"/>
  <c r="AM6" i="4" s="1"/>
  <c r="AN6" i="4" s="1"/>
  <c r="E10" i="4"/>
  <c r="F10" i="4" s="1"/>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E9" i="4"/>
  <c r="F9" i="4" s="1"/>
  <c r="G9" i="4" s="1"/>
  <c r="H9" i="4" s="1"/>
  <c r="I9" i="4" s="1"/>
  <c r="J9" i="4" s="1"/>
  <c r="K9" i="4" s="1"/>
  <c r="L9" i="4" s="1"/>
  <c r="M9" i="4" s="1"/>
  <c r="N9" i="4" s="1"/>
  <c r="O9" i="4" s="1"/>
  <c r="P9" i="4" s="1"/>
  <c r="Q9" i="4" s="1"/>
  <c r="R9" i="4" s="1"/>
  <c r="S9" i="4" s="1"/>
  <c r="T9" i="4" s="1"/>
  <c r="U9" i="4" s="1"/>
  <c r="V9" i="4" s="1"/>
  <c r="W9" i="4" s="1"/>
  <c r="X9" i="4" s="1"/>
  <c r="Y9" i="4" s="1"/>
  <c r="Z9" i="4" s="1"/>
  <c r="AA9" i="4" s="1"/>
  <c r="AB9" i="4" s="1"/>
  <c r="AC9" i="4" s="1"/>
  <c r="AD9" i="4" s="1"/>
  <c r="AE9" i="4" s="1"/>
  <c r="AF9" i="4" s="1"/>
  <c r="AG9" i="4" s="1"/>
  <c r="AH9" i="4" s="1"/>
  <c r="AI9" i="4" s="1"/>
  <c r="AJ9" i="4" s="1"/>
  <c r="AK9" i="4" s="1"/>
  <c r="AL9" i="4" s="1"/>
  <c r="AM9" i="4" s="1"/>
  <c r="AN9" i="4" s="1"/>
  <c r="E13" i="4"/>
  <c r="F13" i="4" s="1"/>
  <c r="G13" i="4" s="1"/>
  <c r="H13" i="4" s="1"/>
  <c r="I13" i="4" s="1"/>
  <c r="J13" i="4" s="1"/>
  <c r="K13" i="4" s="1"/>
  <c r="L13" i="4" s="1"/>
  <c r="M13" i="4" s="1"/>
  <c r="N13" i="4" s="1"/>
  <c r="O13" i="4" s="1"/>
  <c r="P13" i="4" s="1"/>
  <c r="Q13" i="4" s="1"/>
  <c r="R13" i="4" s="1"/>
  <c r="S13" i="4" s="1"/>
  <c r="T13" i="4" s="1"/>
  <c r="U13" i="4" s="1"/>
  <c r="V13" i="4" s="1"/>
  <c r="W13" i="4" s="1"/>
  <c r="X13" i="4" s="1"/>
  <c r="Y13" i="4" s="1"/>
  <c r="Z13" i="4" s="1"/>
  <c r="AA13" i="4" s="1"/>
  <c r="AB13" i="4" s="1"/>
  <c r="AC13" i="4" s="1"/>
  <c r="AD13" i="4" s="1"/>
  <c r="AE13" i="4" s="1"/>
  <c r="AF13" i="4" s="1"/>
  <c r="AG13" i="4" s="1"/>
  <c r="AH13" i="4" s="1"/>
  <c r="AI13" i="4" s="1"/>
  <c r="AJ13" i="4" s="1"/>
  <c r="AK13" i="4" s="1"/>
  <c r="AL13" i="4" s="1"/>
  <c r="AM13" i="4" s="1"/>
  <c r="AN13" i="4" s="1"/>
  <c r="AP12" i="4"/>
  <c r="AP7" i="4"/>
  <c r="E14" i="4"/>
  <c r="F14" i="4" s="1"/>
  <c r="G14" i="4" s="1"/>
  <c r="H14" i="4" s="1"/>
  <c r="I14" i="4" s="1"/>
  <c r="J14" i="4" s="1"/>
  <c r="K14" i="4" s="1"/>
  <c r="L14" i="4" s="1"/>
  <c r="M14" i="4" s="1"/>
  <c r="N14" i="4" s="1"/>
  <c r="O14" i="4" s="1"/>
  <c r="P14" i="4" s="1"/>
  <c r="Q14" i="4" s="1"/>
  <c r="R14" i="4" s="1"/>
  <c r="S14" i="4" s="1"/>
  <c r="T14" i="4" s="1"/>
  <c r="U14" i="4" s="1"/>
  <c r="V14" i="4" s="1"/>
  <c r="W14" i="4" s="1"/>
  <c r="X14" i="4" s="1"/>
  <c r="Y14" i="4" s="1"/>
  <c r="Z14" i="4" s="1"/>
  <c r="AA14" i="4" s="1"/>
  <c r="AB14" i="4" s="1"/>
  <c r="AC14" i="4" s="1"/>
  <c r="AD14" i="4" s="1"/>
  <c r="AE14" i="4" s="1"/>
  <c r="AF14" i="4" s="1"/>
  <c r="AG14" i="4" s="1"/>
  <c r="AH14" i="4" s="1"/>
  <c r="AI14" i="4" s="1"/>
  <c r="AJ14" i="4" s="1"/>
  <c r="AK14" i="4" s="1"/>
  <c r="AL14" i="4" s="1"/>
  <c r="AM14" i="4" s="1"/>
  <c r="AN14" i="4" s="1"/>
  <c r="AP17" i="4"/>
  <c r="AP19" i="4"/>
  <c r="P39" i="1"/>
  <c r="E5" i="4"/>
  <c r="F5" i="4" s="1"/>
  <c r="G5" i="4" s="1"/>
  <c r="H5" i="4" s="1"/>
  <c r="I5" i="4" s="1"/>
  <c r="J5" i="4" s="1"/>
  <c r="K5" i="4" s="1"/>
  <c r="L5" i="4" s="1"/>
  <c r="M5" i="4" s="1"/>
  <c r="N5" i="4" s="1"/>
  <c r="O5" i="4" s="1"/>
  <c r="P5" i="4" s="1"/>
  <c r="Q5" i="4" s="1"/>
  <c r="R5" i="4" s="1"/>
  <c r="S5" i="4" s="1"/>
  <c r="T5" i="4" s="1"/>
  <c r="U5" i="4" s="1"/>
  <c r="V5" i="4" s="1"/>
  <c r="W5" i="4" s="1"/>
  <c r="X5" i="4" s="1"/>
  <c r="Y5" i="4" s="1"/>
  <c r="Z5" i="4" s="1"/>
  <c r="AA5" i="4" s="1"/>
  <c r="AB5" i="4" s="1"/>
  <c r="AC5" i="4" s="1"/>
  <c r="AD5" i="4" s="1"/>
  <c r="AE5" i="4" s="1"/>
  <c r="AF5" i="4" s="1"/>
  <c r="AG5" i="4" s="1"/>
  <c r="AH5" i="4" s="1"/>
  <c r="AI5" i="4" s="1"/>
  <c r="AJ5" i="4" s="1"/>
  <c r="AK5" i="4" s="1"/>
  <c r="AL5" i="4" s="1"/>
  <c r="AM5" i="4" s="1"/>
  <c r="AN5" i="4" s="1"/>
  <c r="E15" i="4"/>
  <c r="F15" i="4" s="1"/>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E8" i="4"/>
  <c r="F8" i="4" s="1"/>
  <c r="G8" i="4" s="1"/>
  <c r="H8" i="4" s="1"/>
  <c r="I8" i="4" s="1"/>
  <c r="J8" i="4" s="1"/>
  <c r="K8" i="4" s="1"/>
  <c r="L8" i="4" s="1"/>
  <c r="M8" i="4" s="1"/>
  <c r="N8" i="4" s="1"/>
  <c r="O8" i="4" s="1"/>
  <c r="P8" i="4" s="1"/>
  <c r="Q8" i="4" s="1"/>
  <c r="R8" i="4" s="1"/>
  <c r="S8" i="4" s="1"/>
  <c r="T8" i="4" s="1"/>
  <c r="U8" i="4" s="1"/>
  <c r="V8" i="4" s="1"/>
  <c r="W8" i="4" s="1"/>
  <c r="X8" i="4" s="1"/>
  <c r="Y8" i="4" s="1"/>
  <c r="Z8" i="4" s="1"/>
  <c r="AA8" i="4" s="1"/>
  <c r="AB8" i="4" s="1"/>
  <c r="AC8" i="4" s="1"/>
  <c r="AD8" i="4" s="1"/>
  <c r="AE8" i="4" s="1"/>
  <c r="AF8" i="4" s="1"/>
  <c r="AG8" i="4" s="1"/>
  <c r="AH8" i="4" s="1"/>
  <c r="AI8" i="4" s="1"/>
  <c r="AJ8" i="4" s="1"/>
  <c r="AK8" i="4" s="1"/>
  <c r="AL8" i="4" s="1"/>
  <c r="AM8" i="4" s="1"/>
  <c r="AN8" i="4" s="1"/>
  <c r="AP11" i="4" l="1"/>
  <c r="AP6" i="4"/>
  <c r="AP14" i="4"/>
  <c r="AP13" i="4"/>
  <c r="AP8" i="4"/>
  <c r="AP5" i="4"/>
  <c r="AP10" i="4"/>
  <c r="AP15" i="4"/>
  <c r="AP16" i="4"/>
  <c r="AP9" i="4"/>
  <c r="P40" i="1"/>
  <c r="P41" i="1" l="1"/>
  <c r="Q35" i="1"/>
  <c r="AQ12" i="4"/>
  <c r="AQ8" i="4"/>
  <c r="AQ10" i="4"/>
  <c r="AQ7" i="4"/>
  <c r="AQ16" i="4"/>
  <c r="AQ14" i="4"/>
  <c r="AQ9" i="4"/>
  <c r="AQ15" i="4"/>
  <c r="AQ6" i="4"/>
  <c r="AQ5" i="4"/>
  <c r="AQ17" i="4"/>
  <c r="AQ18" i="4"/>
  <c r="AQ19" i="4"/>
  <c r="AQ13" i="4"/>
  <c r="AQ11" i="4"/>
  <c r="P42" i="1" l="1"/>
  <c r="B8" i="6"/>
  <c r="B17" i="6"/>
  <c r="B14" i="6"/>
  <c r="B11" i="6"/>
  <c r="B19" i="6"/>
  <c r="B18" i="6"/>
  <c r="B15" i="6"/>
  <c r="B12" i="6"/>
  <c r="B16" i="6"/>
  <c r="B9" i="6"/>
  <c r="B6" i="6"/>
  <c r="B13" i="6"/>
  <c r="B10" i="6"/>
  <c r="B7" i="6"/>
  <c r="B5" i="6"/>
  <c r="P43" i="1" l="1"/>
  <c r="AK7" i="6"/>
  <c r="X7" i="6"/>
  <c r="AL7" i="6"/>
  <c r="L7" i="6"/>
  <c r="AG7" i="6"/>
  <c r="M7" i="6"/>
  <c r="AJ7" i="6"/>
  <c r="K7" i="6"/>
  <c r="J7" i="6"/>
  <c r="AB7" i="6"/>
  <c r="AN7" i="6"/>
  <c r="AC7" i="6"/>
  <c r="G7" i="6"/>
  <c r="AF7" i="6"/>
  <c r="S7" i="6"/>
  <c r="AE7" i="6"/>
  <c r="F7" i="6"/>
  <c r="AM7" i="6"/>
  <c r="N7" i="6"/>
  <c r="W7" i="6"/>
  <c r="U7" i="6"/>
  <c r="H7" i="6"/>
  <c r="AA7" i="6"/>
  <c r="Z7" i="6"/>
  <c r="I7" i="6"/>
  <c r="AH7" i="6"/>
  <c r="T7" i="6"/>
  <c r="Q7" i="6"/>
  <c r="R7" i="6"/>
  <c r="D7" i="6"/>
  <c r="E7" i="6"/>
  <c r="AI7" i="6"/>
  <c r="V7" i="6"/>
  <c r="C7" i="6"/>
  <c r="P7" i="6"/>
  <c r="AD7" i="6"/>
  <c r="Y7" i="6"/>
  <c r="O7" i="6"/>
  <c r="AD12" i="6"/>
  <c r="J12" i="6"/>
  <c r="Y12" i="6"/>
  <c r="AM12" i="6"/>
  <c r="S12" i="6"/>
  <c r="O12" i="6"/>
  <c r="V12" i="6"/>
  <c r="F12" i="6"/>
  <c r="M12" i="6"/>
  <c r="AA12" i="6"/>
  <c r="U12" i="6"/>
  <c r="AN12" i="6"/>
  <c r="T12" i="6"/>
  <c r="AL12" i="6"/>
  <c r="R12" i="6"/>
  <c r="H12" i="6"/>
  <c r="AF12" i="6"/>
  <c r="C12" i="6"/>
  <c r="Q12" i="6"/>
  <c r="P12" i="6"/>
  <c r="AI12" i="6"/>
  <c r="N12" i="6"/>
  <c r="AC12" i="6"/>
  <c r="I12" i="6"/>
  <c r="Z12" i="6"/>
  <c r="AG12" i="6"/>
  <c r="G12" i="6"/>
  <c r="AJ12" i="6"/>
  <c r="K12" i="6"/>
  <c r="AH12" i="6"/>
  <c r="E12" i="6"/>
  <c r="X12" i="6"/>
  <c r="D12" i="6"/>
  <c r="AB12" i="6"/>
  <c r="L12" i="6"/>
  <c r="AE12" i="6"/>
  <c r="W12" i="6"/>
  <c r="AK12" i="6"/>
  <c r="S11" i="6"/>
  <c r="V11" i="6"/>
  <c r="AG11" i="6"/>
  <c r="AJ11" i="6"/>
  <c r="AM11" i="6"/>
  <c r="J11" i="6"/>
  <c r="AB11" i="6"/>
  <c r="W11" i="6"/>
  <c r="N11" i="6"/>
  <c r="M11" i="6"/>
  <c r="I11" i="6"/>
  <c r="P11" i="6"/>
  <c r="AE11" i="6"/>
  <c r="AH11" i="6"/>
  <c r="AC11" i="6"/>
  <c r="AN11" i="6"/>
  <c r="AI11" i="6"/>
  <c r="R11" i="6"/>
  <c r="E11" i="6"/>
  <c r="AF11" i="6"/>
  <c r="L11" i="6"/>
  <c r="H11" i="6"/>
  <c r="K11" i="6"/>
  <c r="Z11" i="6"/>
  <c r="Y11" i="6"/>
  <c r="U11" i="6"/>
  <c r="T11" i="6"/>
  <c r="O11" i="6"/>
  <c r="X11" i="6"/>
  <c r="D11" i="6"/>
  <c r="AA11" i="6"/>
  <c r="G11" i="6"/>
  <c r="C11" i="6"/>
  <c r="F11" i="6"/>
  <c r="AK11" i="6"/>
  <c r="Q11" i="6"/>
  <c r="AD11" i="6"/>
  <c r="AL11" i="6"/>
  <c r="AG6" i="6"/>
  <c r="M6" i="6"/>
  <c r="AF6" i="6"/>
  <c r="L6" i="6"/>
  <c r="AE6" i="6"/>
  <c r="K6" i="6"/>
  <c r="AH6" i="6"/>
  <c r="E6" i="6"/>
  <c r="X6" i="6"/>
  <c r="D6" i="6"/>
  <c r="AB6" i="6"/>
  <c r="H6" i="6"/>
  <c r="AA6" i="6"/>
  <c r="G6" i="6"/>
  <c r="AD6" i="6"/>
  <c r="J6" i="6"/>
  <c r="Y6" i="6"/>
  <c r="AM6" i="6"/>
  <c r="S6" i="6"/>
  <c r="W6" i="6"/>
  <c r="C6" i="6"/>
  <c r="Z6" i="6"/>
  <c r="F6" i="6"/>
  <c r="U6" i="6"/>
  <c r="AN6" i="6"/>
  <c r="T6" i="6"/>
  <c r="AL6" i="6"/>
  <c r="R6" i="6"/>
  <c r="O6" i="6"/>
  <c r="V6" i="6"/>
  <c r="AK6" i="6"/>
  <c r="Q6" i="6"/>
  <c r="AJ6" i="6"/>
  <c r="P6" i="6"/>
  <c r="AI6" i="6"/>
  <c r="N6" i="6"/>
  <c r="AC6" i="6"/>
  <c r="I6" i="6"/>
  <c r="M14" i="6"/>
  <c r="P14" i="6"/>
  <c r="AE14" i="6"/>
  <c r="AH14" i="6"/>
  <c r="AG14" i="6"/>
  <c r="I14" i="6"/>
  <c r="D14" i="6"/>
  <c r="Z14" i="6"/>
  <c r="H14" i="6"/>
  <c r="K14" i="6"/>
  <c r="G14" i="6"/>
  <c r="N14" i="6"/>
  <c r="Y14" i="6"/>
  <c r="AB14" i="6"/>
  <c r="AF14" i="6"/>
  <c r="AA14" i="6"/>
  <c r="AL14" i="6"/>
  <c r="Q14" i="6"/>
  <c r="C14" i="6"/>
  <c r="AD14" i="6"/>
  <c r="J14" i="6"/>
  <c r="F14" i="6"/>
  <c r="E14" i="6"/>
  <c r="AN14" i="6"/>
  <c r="T14" i="6"/>
  <c r="W14" i="6"/>
  <c r="L14" i="6"/>
  <c r="S14" i="6"/>
  <c r="R14" i="6"/>
  <c r="V14" i="6"/>
  <c r="U14" i="6"/>
  <c r="AJ14" i="6"/>
  <c r="AM14" i="6"/>
  <c r="AI14" i="6"/>
  <c r="O14" i="6"/>
  <c r="AC14" i="6"/>
  <c r="X14" i="6"/>
  <c r="AK14" i="6"/>
  <c r="AK5" i="6"/>
  <c r="Q5" i="6"/>
  <c r="AN5" i="6"/>
  <c r="T5" i="6"/>
  <c r="W5" i="6"/>
  <c r="N5" i="6"/>
  <c r="M5" i="6"/>
  <c r="I5" i="6"/>
  <c r="AJ5" i="6"/>
  <c r="AM5" i="6"/>
  <c r="AI5" i="6"/>
  <c r="O5" i="6"/>
  <c r="AL5" i="6"/>
  <c r="R5" i="6"/>
  <c r="E5" i="6"/>
  <c r="AF5" i="6"/>
  <c r="L5" i="6"/>
  <c r="C5" i="6"/>
  <c r="P5" i="6"/>
  <c r="K5" i="6"/>
  <c r="AE5" i="6"/>
  <c r="AH5" i="6"/>
  <c r="AD5" i="6"/>
  <c r="J5" i="6"/>
  <c r="AC5" i="6"/>
  <c r="X5" i="6"/>
  <c r="D5" i="6"/>
  <c r="AA5" i="6"/>
  <c r="G5" i="6"/>
  <c r="AG5" i="6"/>
  <c r="Z5" i="6"/>
  <c r="Y5" i="6"/>
  <c r="U5" i="6"/>
  <c r="AB5" i="6"/>
  <c r="S5" i="6"/>
  <c r="V5" i="6"/>
  <c r="F5" i="6"/>
  <c r="H5" i="6"/>
  <c r="AG10" i="6"/>
  <c r="M10" i="6"/>
  <c r="AF10" i="6"/>
  <c r="L10" i="6"/>
  <c r="AE10" i="6"/>
  <c r="K10" i="6"/>
  <c r="AH10" i="6"/>
  <c r="E10" i="6"/>
  <c r="X10" i="6"/>
  <c r="D10" i="6"/>
  <c r="AB10" i="6"/>
  <c r="H10" i="6"/>
  <c r="AA10" i="6"/>
  <c r="G10" i="6"/>
  <c r="AD10" i="6"/>
  <c r="J10" i="6"/>
  <c r="Y10" i="6"/>
  <c r="AM10" i="6"/>
  <c r="S10" i="6"/>
  <c r="W10" i="6"/>
  <c r="C10" i="6"/>
  <c r="Z10" i="6"/>
  <c r="F10" i="6"/>
  <c r="U10" i="6"/>
  <c r="AN10" i="6"/>
  <c r="T10" i="6"/>
  <c r="AL10" i="6"/>
  <c r="R10" i="6"/>
  <c r="O10" i="6"/>
  <c r="V10" i="6"/>
  <c r="AK10" i="6"/>
  <c r="Q10" i="6"/>
  <c r="AJ10" i="6"/>
  <c r="P10" i="6"/>
  <c r="AI10" i="6"/>
  <c r="N10" i="6"/>
  <c r="AC10" i="6"/>
  <c r="I10" i="6"/>
  <c r="AF15" i="6"/>
  <c r="L15" i="6"/>
  <c r="AE15" i="6"/>
  <c r="F15" i="6"/>
  <c r="U15" i="6"/>
  <c r="Q15" i="6"/>
  <c r="S15" i="6"/>
  <c r="W15" i="6"/>
  <c r="N15" i="6"/>
  <c r="AB15" i="6"/>
  <c r="AA15" i="6"/>
  <c r="G15" i="6"/>
  <c r="Z15" i="6"/>
  <c r="AN15" i="6"/>
  <c r="T15" i="6"/>
  <c r="E15" i="6"/>
  <c r="I15" i="6"/>
  <c r="AC15" i="6"/>
  <c r="D15" i="6"/>
  <c r="R15" i="6"/>
  <c r="V15" i="6"/>
  <c r="AK15" i="6"/>
  <c r="P15" i="6"/>
  <c r="AI15" i="6"/>
  <c r="O15" i="6"/>
  <c r="AM15" i="6"/>
  <c r="C15" i="6"/>
  <c r="AH15" i="6"/>
  <c r="H15" i="6"/>
  <c r="AG15" i="6"/>
  <c r="M15" i="6"/>
  <c r="AJ15" i="6"/>
  <c r="K15" i="6"/>
  <c r="AD15" i="6"/>
  <c r="J15" i="6"/>
  <c r="Y15" i="6"/>
  <c r="AL15" i="6"/>
  <c r="X15" i="6"/>
  <c r="AM13" i="6"/>
  <c r="S13" i="6"/>
  <c r="AL13" i="6"/>
  <c r="R13" i="6"/>
  <c r="AG13" i="6"/>
  <c r="M13" i="6"/>
  <c r="AJ13" i="6"/>
  <c r="K13" i="6"/>
  <c r="AD13" i="6"/>
  <c r="J13" i="6"/>
  <c r="AH13" i="6"/>
  <c r="N13" i="6"/>
  <c r="AC13" i="6"/>
  <c r="I13" i="6"/>
  <c r="AF13" i="6"/>
  <c r="L13" i="6"/>
  <c r="AE13" i="6"/>
  <c r="F13" i="6"/>
  <c r="U13" i="6"/>
  <c r="Y13" i="6"/>
  <c r="E13" i="6"/>
  <c r="AB13" i="6"/>
  <c r="H13" i="6"/>
  <c r="AA13" i="6"/>
  <c r="G13" i="6"/>
  <c r="Z13" i="6"/>
  <c r="AN13" i="6"/>
  <c r="T13" i="6"/>
  <c r="Q13" i="6"/>
  <c r="X13" i="6"/>
  <c r="D13" i="6"/>
  <c r="W13" i="6"/>
  <c r="C13" i="6"/>
  <c r="V13" i="6"/>
  <c r="AK13" i="6"/>
  <c r="P13" i="6"/>
  <c r="AI13" i="6"/>
  <c r="O13" i="6"/>
  <c r="AM9" i="6"/>
  <c r="S9" i="6"/>
  <c r="AL9" i="6"/>
  <c r="R9" i="6"/>
  <c r="AG9" i="6"/>
  <c r="M9" i="6"/>
  <c r="AJ9" i="6"/>
  <c r="K9" i="6"/>
  <c r="AD9" i="6"/>
  <c r="J9" i="6"/>
  <c r="AH9" i="6"/>
  <c r="N9" i="6"/>
  <c r="AC9" i="6"/>
  <c r="I9" i="6"/>
  <c r="AF9" i="6"/>
  <c r="L9" i="6"/>
  <c r="AE9" i="6"/>
  <c r="F9" i="6"/>
  <c r="U9" i="6"/>
  <c r="Y9" i="6"/>
  <c r="E9" i="6"/>
  <c r="AB9" i="6"/>
  <c r="H9" i="6"/>
  <c r="AA9" i="6"/>
  <c r="G9" i="6"/>
  <c r="Z9" i="6"/>
  <c r="AN9" i="6"/>
  <c r="T9" i="6"/>
  <c r="Q9" i="6"/>
  <c r="X9" i="6"/>
  <c r="D9" i="6"/>
  <c r="W9" i="6"/>
  <c r="C9" i="6"/>
  <c r="V9" i="6"/>
  <c r="AK9" i="6"/>
  <c r="P9" i="6"/>
  <c r="AI9" i="6"/>
  <c r="O9" i="6"/>
  <c r="AD18" i="6"/>
  <c r="J18" i="6"/>
  <c r="Y18" i="6"/>
  <c r="AM18" i="6"/>
  <c r="S18" i="6"/>
  <c r="O18" i="6"/>
  <c r="V18" i="6"/>
  <c r="Z18" i="6"/>
  <c r="Q18" i="6"/>
  <c r="L18" i="6"/>
  <c r="G18" i="6"/>
  <c r="U18" i="6"/>
  <c r="AN18" i="6"/>
  <c r="T18" i="6"/>
  <c r="AL18" i="6"/>
  <c r="R18" i="6"/>
  <c r="AG18" i="6"/>
  <c r="M18" i="6"/>
  <c r="F18" i="6"/>
  <c r="P18" i="6"/>
  <c r="AI18" i="6"/>
  <c r="N18" i="6"/>
  <c r="AC18" i="6"/>
  <c r="I18" i="6"/>
  <c r="AB18" i="6"/>
  <c r="H18" i="6"/>
  <c r="AJ18" i="6"/>
  <c r="AE18" i="6"/>
  <c r="K18" i="6"/>
  <c r="AH18" i="6"/>
  <c r="E18" i="6"/>
  <c r="X18" i="6"/>
  <c r="D18" i="6"/>
  <c r="W18" i="6"/>
  <c r="C18" i="6"/>
  <c r="AK18" i="6"/>
  <c r="AF18" i="6"/>
  <c r="AA18" i="6"/>
  <c r="S17" i="6"/>
  <c r="V17" i="6"/>
  <c r="AG17" i="6"/>
  <c r="AJ17" i="6"/>
  <c r="AM17" i="6"/>
  <c r="T17" i="6"/>
  <c r="O17" i="6"/>
  <c r="J17" i="6"/>
  <c r="N17" i="6"/>
  <c r="M17" i="6"/>
  <c r="I17" i="6"/>
  <c r="P17" i="6"/>
  <c r="AE17" i="6"/>
  <c r="AH17" i="6"/>
  <c r="AL17" i="6"/>
  <c r="AC17" i="6"/>
  <c r="AB17" i="6"/>
  <c r="E17" i="6"/>
  <c r="AF17" i="6"/>
  <c r="L17" i="6"/>
  <c r="H17" i="6"/>
  <c r="K17" i="6"/>
  <c r="Z17" i="6"/>
  <c r="Y17" i="6"/>
  <c r="W17" i="6"/>
  <c r="R17" i="6"/>
  <c r="U17" i="6"/>
  <c r="X17" i="6"/>
  <c r="D17" i="6"/>
  <c r="AA17" i="6"/>
  <c r="G17" i="6"/>
  <c r="C17" i="6"/>
  <c r="F17" i="6"/>
  <c r="AK17" i="6"/>
  <c r="Q17" i="6"/>
  <c r="AN17" i="6"/>
  <c r="AI17" i="6"/>
  <c r="AD17" i="6"/>
  <c r="AG16" i="6"/>
  <c r="M16" i="6"/>
  <c r="AF16" i="6"/>
  <c r="L16" i="6"/>
  <c r="AE16" i="6"/>
  <c r="K16" i="6"/>
  <c r="AH16" i="6"/>
  <c r="E16" i="6"/>
  <c r="X16" i="6"/>
  <c r="D16" i="6"/>
  <c r="AB16" i="6"/>
  <c r="H16" i="6"/>
  <c r="AA16" i="6"/>
  <c r="G16" i="6"/>
  <c r="AD16" i="6"/>
  <c r="J16" i="6"/>
  <c r="Y16" i="6"/>
  <c r="AM16" i="6"/>
  <c r="S16" i="6"/>
  <c r="W16" i="6"/>
  <c r="C16" i="6"/>
  <c r="Z16" i="6"/>
  <c r="F16" i="6"/>
  <c r="U16" i="6"/>
  <c r="AN16" i="6"/>
  <c r="T16" i="6"/>
  <c r="AL16" i="6"/>
  <c r="R16" i="6"/>
  <c r="O16" i="6"/>
  <c r="V16" i="6"/>
  <c r="AK16" i="6"/>
  <c r="Q16" i="6"/>
  <c r="AJ16" i="6"/>
  <c r="P16" i="6"/>
  <c r="AI16" i="6"/>
  <c r="N16" i="6"/>
  <c r="AC16" i="6"/>
  <c r="I16" i="6"/>
  <c r="AE19" i="6"/>
  <c r="AH19" i="6"/>
  <c r="AD19" i="6"/>
  <c r="J19" i="6"/>
  <c r="AC19" i="6"/>
  <c r="X19" i="6"/>
  <c r="D19" i="6"/>
  <c r="AA19" i="6"/>
  <c r="G19" i="6"/>
  <c r="C19" i="6"/>
  <c r="F19" i="6"/>
  <c r="Z19" i="6"/>
  <c r="Y19" i="6"/>
  <c r="U19" i="6"/>
  <c r="AB19" i="6"/>
  <c r="S19" i="6"/>
  <c r="V19" i="6"/>
  <c r="AG19" i="6"/>
  <c r="AK19" i="6"/>
  <c r="Q19" i="6"/>
  <c r="AN19" i="6"/>
  <c r="T19" i="6"/>
  <c r="W19" i="6"/>
  <c r="N19" i="6"/>
  <c r="M19" i="6"/>
  <c r="I19" i="6"/>
  <c r="P19" i="6"/>
  <c r="AJ19" i="6"/>
  <c r="AM19" i="6"/>
  <c r="AI19" i="6"/>
  <c r="O19" i="6"/>
  <c r="AL19" i="6"/>
  <c r="R19" i="6"/>
  <c r="E19" i="6"/>
  <c r="AF19" i="6"/>
  <c r="L19" i="6"/>
  <c r="H19" i="6"/>
  <c r="K19" i="6"/>
  <c r="M8" i="6"/>
  <c r="P8" i="6"/>
  <c r="AE8" i="6"/>
  <c r="AH8" i="6"/>
  <c r="AG8" i="6"/>
  <c r="AK8" i="6"/>
  <c r="AF8" i="6"/>
  <c r="H8" i="6"/>
  <c r="K8" i="6"/>
  <c r="G8" i="6"/>
  <c r="N8" i="6"/>
  <c r="Y8" i="6"/>
  <c r="AB8" i="6"/>
  <c r="Z8" i="6"/>
  <c r="Q8" i="6"/>
  <c r="L8" i="6"/>
  <c r="AA8" i="6"/>
  <c r="C8" i="6"/>
  <c r="AD8" i="6"/>
  <c r="J8" i="6"/>
  <c r="F8" i="6"/>
  <c r="E8" i="6"/>
  <c r="AN8" i="6"/>
  <c r="T8" i="6"/>
  <c r="W8" i="6"/>
  <c r="AL8" i="6"/>
  <c r="AC8" i="6"/>
  <c r="X8" i="6"/>
  <c r="V8" i="6"/>
  <c r="U8" i="6"/>
  <c r="AJ8" i="6"/>
  <c r="AM8" i="6"/>
  <c r="AI8" i="6"/>
  <c r="O8" i="6"/>
  <c r="S8" i="6"/>
  <c r="R8" i="6"/>
  <c r="I8" i="6"/>
  <c r="D8" i="6"/>
  <c r="P44" i="1" l="1"/>
  <c r="AP17" i="6"/>
  <c r="AP18" i="6"/>
  <c r="AP13" i="6"/>
  <c r="AP10" i="6"/>
  <c r="AP12" i="6"/>
  <c r="AP8" i="6"/>
  <c r="AP19" i="6"/>
  <c r="AP16" i="6"/>
  <c r="AP9" i="6"/>
  <c r="AP15" i="6"/>
  <c r="AP5" i="6"/>
  <c r="AP14" i="6"/>
  <c r="AP6" i="6"/>
  <c r="AP11" i="6"/>
  <c r="AP7" i="6"/>
  <c r="P45" i="1" l="1"/>
  <c r="P46" i="1" l="1"/>
  <c r="P47" i="1" l="1"/>
  <c r="P48" i="1" l="1"/>
  <c r="P49" i="1" l="1"/>
  <c r="P50" i="1" l="1"/>
  <c r="P51" i="1" l="1"/>
  <c r="P52" i="1" l="1"/>
  <c r="P53" i="1" l="1"/>
  <c r="P54" i="1" l="1"/>
  <c r="P55" i="1" l="1"/>
  <c r="P56" i="1" l="1"/>
  <c r="P57" i="1" l="1"/>
  <c r="P58" i="1" l="1"/>
  <c r="P59" i="1" l="1"/>
  <c r="P60" i="1" l="1"/>
  <c r="Q55" i="1" l="1"/>
  <c r="Q36" i="1"/>
  <c r="Q52" i="1"/>
  <c r="Q38" i="1"/>
  <c r="Q47" i="1"/>
  <c r="Q41" i="1"/>
  <c r="Q50" i="1"/>
  <c r="Q45" i="1"/>
  <c r="Q49" i="1"/>
  <c r="Q44" i="1"/>
  <c r="Q39" i="1"/>
  <c r="Q37" i="1"/>
  <c r="Q48" i="1"/>
  <c r="Q46" i="1"/>
  <c r="Q51" i="1"/>
  <c r="Q57" i="1"/>
  <c r="Q40" i="1"/>
  <c r="Q54" i="1"/>
  <c r="Q56" i="1"/>
  <c r="Q59" i="1"/>
  <c r="Q43" i="1"/>
  <c r="Q42" i="1"/>
  <c r="Q53" i="1"/>
  <c r="Q60" i="1"/>
  <c r="Q58" i="1"/>
  <c r="Q30" i="1" l="1"/>
  <c r="AP31" i="1"/>
  <c r="AP32" i="1" s="1"/>
  <c r="AP33" i="1" s="1"/>
  <c r="AP34" i="1" s="1"/>
  <c r="AT31" i="1"/>
  <c r="AV31" i="1"/>
  <c r="AZ31" i="1"/>
  <c r="BB31" i="1"/>
  <c r="BB32" i="1" s="1"/>
  <c r="BB33" i="1" s="1"/>
  <c r="BB34" i="1" s="1"/>
  <c r="BJ31" i="1"/>
  <c r="BK31" i="1" s="1"/>
  <c r="BN31" i="1"/>
  <c r="BN32" i="1" s="1"/>
  <c r="BV31" i="1"/>
  <c r="BW31" i="1" s="1"/>
  <c r="CB31" i="1"/>
  <c r="CJ31" i="1"/>
  <c r="CJ32" i="1" s="1"/>
  <c r="CJ33" i="1" s="1"/>
  <c r="CP31" i="1"/>
  <c r="CQ31" i="1" s="1"/>
  <c r="AR31" i="1"/>
  <c r="AR32" i="1" s="1"/>
  <c r="AR33" i="1" s="1"/>
  <c r="AR34" i="1" s="1"/>
  <c r="AR35" i="1" s="1"/>
  <c r="AR36" i="1" s="1"/>
  <c r="AR37" i="1" s="1"/>
  <c r="AR38" i="1" s="1"/>
  <c r="AR39" i="1" s="1"/>
  <c r="AR40" i="1" s="1"/>
  <c r="AR41" i="1" s="1"/>
  <c r="AR42" i="1" s="1"/>
  <c r="AR43" i="1" s="1"/>
  <c r="AR44" i="1" s="1"/>
  <c r="AR45" i="1" s="1"/>
  <c r="AR46" i="1" s="1"/>
  <c r="AR47" i="1" s="1"/>
  <c r="AR48" i="1" s="1"/>
  <c r="AR49" i="1" s="1"/>
  <c r="AR50" i="1" s="1"/>
  <c r="AR51" i="1" s="1"/>
  <c r="AR52" i="1" s="1"/>
  <c r="AR53" i="1" s="1"/>
  <c r="AR54" i="1" s="1"/>
  <c r="AR55" i="1" s="1"/>
  <c r="AR56" i="1" s="1"/>
  <c r="AR57" i="1" s="1"/>
  <c r="AR58" i="1" s="1"/>
  <c r="AR59" i="1" s="1"/>
  <c r="AR60" i="1" s="1"/>
  <c r="BX31" i="1"/>
  <c r="BZ31" i="1"/>
  <c r="BD31" i="1"/>
  <c r="BD32" i="1" s="1"/>
  <c r="BD33" i="1" s="1"/>
  <c r="BD34" i="1" s="1"/>
  <c r="BD35" i="1" s="1"/>
  <c r="BD36" i="1" s="1"/>
  <c r="BD37" i="1" s="1"/>
  <c r="BD38" i="1" s="1"/>
  <c r="BD39" i="1" s="1"/>
  <c r="BD40" i="1" s="1"/>
  <c r="BD41" i="1" s="1"/>
  <c r="BD42" i="1" s="1"/>
  <c r="BD43" i="1" s="1"/>
  <c r="BD44" i="1" s="1"/>
  <c r="BD45" i="1" s="1"/>
  <c r="BD46" i="1" s="1"/>
  <c r="BD47" i="1" s="1"/>
  <c r="BD48" i="1" s="1"/>
  <c r="BD49" i="1" s="1"/>
  <c r="BD50" i="1" s="1"/>
  <c r="BD51" i="1" s="1"/>
  <c r="BD52" i="1" s="1"/>
  <c r="BD53" i="1" s="1"/>
  <c r="BD54" i="1" s="1"/>
  <c r="BD55" i="1" s="1"/>
  <c r="BD56" i="1" s="1"/>
  <c r="BD57" i="1" s="1"/>
  <c r="BD58" i="1" s="1"/>
  <c r="BD59" i="1" s="1"/>
  <c r="BD60" i="1" s="1"/>
  <c r="CN31" i="1"/>
  <c r="CD31" i="1"/>
  <c r="CD32" i="1" s="1"/>
  <c r="CD33" i="1" s="1"/>
  <c r="CD34" i="1" s="1"/>
  <c r="CD35" i="1" s="1"/>
  <c r="CD36" i="1" s="1"/>
  <c r="CD37" i="1" s="1"/>
  <c r="CD38" i="1" s="1"/>
  <c r="CD39" i="1" s="1"/>
  <c r="CD40" i="1" s="1"/>
  <c r="CD41" i="1" s="1"/>
  <c r="CD42" i="1" s="1"/>
  <c r="CD43" i="1" s="1"/>
  <c r="CD44" i="1" s="1"/>
  <c r="CD45" i="1" s="1"/>
  <c r="CD46" i="1" s="1"/>
  <c r="CD47" i="1" s="1"/>
  <c r="CD48" i="1" s="1"/>
  <c r="CD49" i="1" s="1"/>
  <c r="CD50" i="1" s="1"/>
  <c r="CD51" i="1" s="1"/>
  <c r="CD52" i="1" s="1"/>
  <c r="CD53" i="1" s="1"/>
  <c r="CD54" i="1" s="1"/>
  <c r="CD55" i="1" s="1"/>
  <c r="CD56" i="1" s="1"/>
  <c r="CD57" i="1" s="1"/>
  <c r="CD58" i="1" s="1"/>
  <c r="CD59" i="1" s="1"/>
  <c r="CD60" i="1" s="1"/>
  <c r="BH31" i="1"/>
  <c r="BH32" i="1" s="1"/>
  <c r="BH33" i="1" s="1"/>
  <c r="BH34" i="1" s="1"/>
  <c r="BH35" i="1" s="1"/>
  <c r="BH36" i="1" s="1"/>
  <c r="BH37" i="1" s="1"/>
  <c r="BH38" i="1" s="1"/>
  <c r="BH39" i="1" s="1"/>
  <c r="BH40" i="1" s="1"/>
  <c r="BH41" i="1" s="1"/>
  <c r="BH42" i="1" s="1"/>
  <c r="BH43" i="1" s="1"/>
  <c r="BH44" i="1" s="1"/>
  <c r="BH45" i="1" s="1"/>
  <c r="BH46" i="1" s="1"/>
  <c r="BH47" i="1" s="1"/>
  <c r="BH48" i="1" s="1"/>
  <c r="BH49" i="1" s="1"/>
  <c r="BH50" i="1" s="1"/>
  <c r="BH51" i="1" s="1"/>
  <c r="BH52" i="1" s="1"/>
  <c r="BH53" i="1" s="1"/>
  <c r="BH54" i="1" s="1"/>
  <c r="BH55" i="1" s="1"/>
  <c r="BH56" i="1" s="1"/>
  <c r="BH57" i="1" s="1"/>
  <c r="BH58" i="1" s="1"/>
  <c r="BH59" i="1" s="1"/>
  <c r="BH60" i="1" s="1"/>
  <c r="BP31" i="1"/>
  <c r="BT31" i="1"/>
  <c r="BU31" i="1" s="1"/>
  <c r="CF31" i="1"/>
  <c r="CG31" i="1" s="1"/>
  <c r="BL31" i="1"/>
  <c r="BL32" i="1" s="1"/>
  <c r="CL31" i="1"/>
  <c r="AX31" i="1"/>
  <c r="CH31" i="1"/>
  <c r="CH32" i="1" s="1"/>
  <c r="CH33" i="1" s="1"/>
  <c r="CH34" i="1" s="1"/>
  <c r="CH35" i="1" s="1"/>
  <c r="CH36" i="1" s="1"/>
  <c r="CH37" i="1" s="1"/>
  <c r="CH38" i="1" s="1"/>
  <c r="CH39" i="1" s="1"/>
  <c r="CH40" i="1" s="1"/>
  <c r="CH41" i="1" s="1"/>
  <c r="CH42" i="1" s="1"/>
  <c r="CH43" i="1" s="1"/>
  <c r="CH44" i="1" s="1"/>
  <c r="CH45" i="1" s="1"/>
  <c r="CH46" i="1" s="1"/>
  <c r="CH47" i="1" s="1"/>
  <c r="CH48" i="1" s="1"/>
  <c r="CH49" i="1" s="1"/>
  <c r="CH50" i="1" s="1"/>
  <c r="CH51" i="1" s="1"/>
  <c r="CH52" i="1" s="1"/>
  <c r="CH53" i="1" s="1"/>
  <c r="CH54" i="1" s="1"/>
  <c r="CH55" i="1" s="1"/>
  <c r="CH56" i="1" s="1"/>
  <c r="CH57" i="1" s="1"/>
  <c r="CH58" i="1" s="1"/>
  <c r="CH59" i="1" s="1"/>
  <c r="CH60" i="1" s="1"/>
  <c r="BF31" i="1"/>
  <c r="BF32" i="1" s="1"/>
  <c r="BF33" i="1" s="1"/>
  <c r="BF34" i="1" s="1"/>
  <c r="BF35" i="1" s="1"/>
  <c r="BF36" i="1" s="1"/>
  <c r="BF37" i="1" s="1"/>
  <c r="BF38" i="1" s="1"/>
  <c r="BF39" i="1" s="1"/>
  <c r="BF40" i="1" s="1"/>
  <c r="BF41" i="1" s="1"/>
  <c r="BF42" i="1" s="1"/>
  <c r="BF43" i="1" s="1"/>
  <c r="BF44" i="1" s="1"/>
  <c r="BF45" i="1" s="1"/>
  <c r="BF46" i="1" s="1"/>
  <c r="BF47" i="1" s="1"/>
  <c r="BF48" i="1" s="1"/>
  <c r="BF49" i="1" s="1"/>
  <c r="BF50" i="1" s="1"/>
  <c r="BF51" i="1" s="1"/>
  <c r="BF52" i="1" s="1"/>
  <c r="BF53" i="1" s="1"/>
  <c r="BF54" i="1" s="1"/>
  <c r="BF55" i="1" s="1"/>
  <c r="BF56" i="1" s="1"/>
  <c r="BF57" i="1" s="1"/>
  <c r="BF58" i="1" s="1"/>
  <c r="BF59" i="1" s="1"/>
  <c r="BF60" i="1" s="1"/>
  <c r="BR31" i="1"/>
  <c r="CF32" i="1" l="1"/>
  <c r="CF33" i="1" s="1"/>
  <c r="CF34" i="1" s="1"/>
  <c r="CF35" i="1" s="1"/>
  <c r="CF36" i="1" s="1"/>
  <c r="CF37" i="1" s="1"/>
  <c r="CF38" i="1" s="1"/>
  <c r="CF39" i="1" s="1"/>
  <c r="CF40" i="1" s="1"/>
  <c r="CF41" i="1" s="1"/>
  <c r="CF42" i="1" s="1"/>
  <c r="CF43" i="1" s="1"/>
  <c r="CF44" i="1" s="1"/>
  <c r="CF45" i="1" s="1"/>
  <c r="CF46" i="1" s="1"/>
  <c r="CF47" i="1" s="1"/>
  <c r="CF48" i="1" s="1"/>
  <c r="CF49" i="1" s="1"/>
  <c r="CF50" i="1" s="1"/>
  <c r="CF51" i="1" s="1"/>
  <c r="CF52" i="1" s="1"/>
  <c r="CF53" i="1" s="1"/>
  <c r="CF54" i="1" s="1"/>
  <c r="CF55" i="1" s="1"/>
  <c r="CF56" i="1" s="1"/>
  <c r="CF57" i="1" s="1"/>
  <c r="CF58" i="1" s="1"/>
  <c r="CF59" i="1" s="1"/>
  <c r="CF60" i="1" s="1"/>
  <c r="BT32" i="1"/>
  <c r="BT33" i="1" s="1"/>
  <c r="BT34" i="1" s="1"/>
  <c r="BT35" i="1" s="1"/>
  <c r="BT36" i="1" s="1"/>
  <c r="BT37" i="1" s="1"/>
  <c r="BT38" i="1" s="1"/>
  <c r="BT39" i="1" s="1"/>
  <c r="BT40" i="1" s="1"/>
  <c r="BT41" i="1" s="1"/>
  <c r="BT42" i="1" s="1"/>
  <c r="BT43" i="1" s="1"/>
  <c r="BT44" i="1" s="1"/>
  <c r="BT45" i="1" s="1"/>
  <c r="BT46" i="1" s="1"/>
  <c r="BT47" i="1" s="1"/>
  <c r="BT48" i="1" s="1"/>
  <c r="BT49" i="1" s="1"/>
  <c r="BT50" i="1" s="1"/>
  <c r="BT51" i="1" s="1"/>
  <c r="BT52" i="1" s="1"/>
  <c r="BT53" i="1" s="1"/>
  <c r="BT54" i="1" s="1"/>
  <c r="BT55" i="1" s="1"/>
  <c r="BT56" i="1" s="1"/>
  <c r="BT57" i="1" s="1"/>
  <c r="BT58" i="1" s="1"/>
  <c r="BT59" i="1" s="1"/>
  <c r="BT60" i="1" s="1"/>
  <c r="BV32" i="1"/>
  <c r="BV33" i="1" s="1"/>
  <c r="BV34" i="1" s="1"/>
  <c r="BV35" i="1" s="1"/>
  <c r="BW35" i="1" s="1"/>
  <c r="BC31" i="1"/>
  <c r="BL33" i="1"/>
  <c r="BL34" i="1" s="1"/>
  <c r="BL35" i="1" s="1"/>
  <c r="BL36" i="1" s="1"/>
  <c r="BL37" i="1" s="1"/>
  <c r="BL38" i="1" s="1"/>
  <c r="BL39" i="1" s="1"/>
  <c r="BL40" i="1" s="1"/>
  <c r="BL41" i="1" s="1"/>
  <c r="BL42" i="1" s="1"/>
  <c r="BL43" i="1" s="1"/>
  <c r="BL44" i="1" s="1"/>
  <c r="BL45" i="1" s="1"/>
  <c r="BL46" i="1" s="1"/>
  <c r="BL47" i="1" s="1"/>
  <c r="BL48" i="1" s="1"/>
  <c r="BL49" i="1" s="1"/>
  <c r="BL50" i="1" s="1"/>
  <c r="BL51" i="1" s="1"/>
  <c r="BL52" i="1" s="1"/>
  <c r="BL53" i="1" s="1"/>
  <c r="BL54" i="1" s="1"/>
  <c r="BL55" i="1" s="1"/>
  <c r="BL56" i="1" s="1"/>
  <c r="BL57" i="1" s="1"/>
  <c r="BL58" i="1" s="1"/>
  <c r="BL59" i="1" s="1"/>
  <c r="BL60" i="1" s="1"/>
  <c r="CK32" i="1"/>
  <c r="BJ32" i="1"/>
  <c r="BJ33" i="1" s="1"/>
  <c r="BK33" i="1" s="1"/>
  <c r="CK31" i="1"/>
  <c r="BC33" i="1"/>
  <c r="CI41" i="1"/>
  <c r="AY31" i="1"/>
  <c r="AX32" i="1"/>
  <c r="AX33" i="1" s="1"/>
  <c r="AX34" i="1" s="1"/>
  <c r="AX35" i="1" s="1"/>
  <c r="AX36" i="1" s="1"/>
  <c r="AX37" i="1" s="1"/>
  <c r="AX38" i="1" s="1"/>
  <c r="AX39" i="1" s="1"/>
  <c r="AX40" i="1" s="1"/>
  <c r="AX41" i="1" s="1"/>
  <c r="AX42" i="1" s="1"/>
  <c r="AX43" i="1" s="1"/>
  <c r="AX44" i="1" s="1"/>
  <c r="AX45" i="1" s="1"/>
  <c r="AX46" i="1" s="1"/>
  <c r="AX47" i="1" s="1"/>
  <c r="AX48" i="1" s="1"/>
  <c r="AX49" i="1" s="1"/>
  <c r="AX50" i="1" s="1"/>
  <c r="AX51" i="1" s="1"/>
  <c r="AX52" i="1" s="1"/>
  <c r="AX53" i="1" s="1"/>
  <c r="AX54" i="1" s="1"/>
  <c r="AX55" i="1" s="1"/>
  <c r="AX56" i="1" s="1"/>
  <c r="AX57" i="1" s="1"/>
  <c r="AX58" i="1" s="1"/>
  <c r="AX59" i="1" s="1"/>
  <c r="AX60" i="1" s="1"/>
  <c r="CE47" i="1"/>
  <c r="CJ34" i="1"/>
  <c r="CK34" i="1" s="1"/>
  <c r="CK33" i="1"/>
  <c r="CI58" i="1"/>
  <c r="BS31" i="1"/>
  <c r="BR32" i="1"/>
  <c r="BR33" i="1" s="1"/>
  <c r="BR34" i="1" s="1"/>
  <c r="BR35" i="1" s="1"/>
  <c r="BR36" i="1" s="1"/>
  <c r="BR37" i="1" s="1"/>
  <c r="BR38" i="1" s="1"/>
  <c r="BR39" i="1" s="1"/>
  <c r="BR40" i="1" s="1"/>
  <c r="BR41" i="1" s="1"/>
  <c r="BR42" i="1" s="1"/>
  <c r="BR43" i="1" s="1"/>
  <c r="BR44" i="1" s="1"/>
  <c r="BR45" i="1" s="1"/>
  <c r="BR46" i="1" s="1"/>
  <c r="BR47" i="1" s="1"/>
  <c r="BR48" i="1" s="1"/>
  <c r="BR49" i="1" s="1"/>
  <c r="BR50" i="1" s="1"/>
  <c r="BR51" i="1" s="1"/>
  <c r="BR52" i="1" s="1"/>
  <c r="BR53" i="1" s="1"/>
  <c r="BR54" i="1" s="1"/>
  <c r="BR55" i="1" s="1"/>
  <c r="BR56" i="1" s="1"/>
  <c r="BR57" i="1" s="1"/>
  <c r="BR58" i="1" s="1"/>
  <c r="BR59" i="1" s="1"/>
  <c r="BR60" i="1" s="1"/>
  <c r="CI47" i="1"/>
  <c r="CE36" i="1"/>
  <c r="CI52" i="1"/>
  <c r="CI51" i="1"/>
  <c r="CI40" i="1"/>
  <c r="CI33" i="1"/>
  <c r="CI56" i="1"/>
  <c r="CI37" i="1"/>
  <c r="CI32" i="1"/>
  <c r="CI42" i="1"/>
  <c r="CI46" i="1"/>
  <c r="CI43" i="1"/>
  <c r="CI34" i="1"/>
  <c r="CI39" i="1"/>
  <c r="CI53" i="1"/>
  <c r="CI48" i="1"/>
  <c r="CI36" i="1"/>
  <c r="CI50" i="1"/>
  <c r="CI60" i="1"/>
  <c r="CI55" i="1"/>
  <c r="CI59" i="1"/>
  <c r="CI38" i="1"/>
  <c r="CI31" i="1"/>
  <c r="CI57" i="1"/>
  <c r="CI45" i="1"/>
  <c r="CI35" i="1"/>
  <c r="CI44" i="1"/>
  <c r="CL32" i="1"/>
  <c r="CL33" i="1" s="1"/>
  <c r="CL34" i="1" s="1"/>
  <c r="CL35" i="1" s="1"/>
  <c r="CL36" i="1" s="1"/>
  <c r="CL37" i="1" s="1"/>
  <c r="CL38" i="1" s="1"/>
  <c r="CL39" i="1" s="1"/>
  <c r="CL40" i="1" s="1"/>
  <c r="CL41" i="1" s="1"/>
  <c r="CL42" i="1" s="1"/>
  <c r="CL43" i="1" s="1"/>
  <c r="CL44" i="1" s="1"/>
  <c r="CL45" i="1" s="1"/>
  <c r="CL46" i="1" s="1"/>
  <c r="CL47" i="1" s="1"/>
  <c r="CL48" i="1" s="1"/>
  <c r="CL49" i="1" s="1"/>
  <c r="CL50" i="1" s="1"/>
  <c r="CL51" i="1" s="1"/>
  <c r="CL52" i="1" s="1"/>
  <c r="CL53" i="1" s="1"/>
  <c r="CL54" i="1" s="1"/>
  <c r="CL55" i="1" s="1"/>
  <c r="CL56" i="1" s="1"/>
  <c r="CL57" i="1" s="1"/>
  <c r="CL58" i="1" s="1"/>
  <c r="CL59" i="1" s="1"/>
  <c r="CL60" i="1" s="1"/>
  <c r="CI49" i="1"/>
  <c r="CE33" i="1"/>
  <c r="BG41" i="1"/>
  <c r="BI40" i="1"/>
  <c r="CO31" i="1"/>
  <c r="CN32" i="1"/>
  <c r="CN33" i="1" s="1"/>
  <c r="CN34" i="1" s="1"/>
  <c r="CN35" i="1" s="1"/>
  <c r="CN36" i="1" s="1"/>
  <c r="CN37" i="1" s="1"/>
  <c r="CN38" i="1" s="1"/>
  <c r="CN39" i="1" s="1"/>
  <c r="CN40" i="1" s="1"/>
  <c r="CN41" i="1" s="1"/>
  <c r="CN42" i="1" s="1"/>
  <c r="CN43" i="1" s="1"/>
  <c r="CN44" i="1" s="1"/>
  <c r="CN45" i="1" s="1"/>
  <c r="CN46" i="1" s="1"/>
  <c r="CN47" i="1" s="1"/>
  <c r="CN48" i="1" s="1"/>
  <c r="CN49" i="1" s="1"/>
  <c r="CN50" i="1" s="1"/>
  <c r="CN51" i="1" s="1"/>
  <c r="CN52" i="1" s="1"/>
  <c r="CN53" i="1" s="1"/>
  <c r="CN54" i="1" s="1"/>
  <c r="CN55" i="1" s="1"/>
  <c r="CN56" i="1" s="1"/>
  <c r="CN57" i="1" s="1"/>
  <c r="CN58" i="1" s="1"/>
  <c r="CN59" i="1" s="1"/>
  <c r="CN60" i="1" s="1"/>
  <c r="CA31" i="1"/>
  <c r="BZ32" i="1"/>
  <c r="BZ33" i="1" s="1"/>
  <c r="BZ34" i="1" s="1"/>
  <c r="BZ35" i="1" s="1"/>
  <c r="BZ36" i="1" s="1"/>
  <c r="BZ37" i="1" s="1"/>
  <c r="BZ38" i="1" s="1"/>
  <c r="BZ39" i="1" s="1"/>
  <c r="BZ40" i="1" s="1"/>
  <c r="BZ41" i="1" s="1"/>
  <c r="BZ42" i="1" s="1"/>
  <c r="BZ43" i="1" s="1"/>
  <c r="BZ44" i="1" s="1"/>
  <c r="BZ45" i="1" s="1"/>
  <c r="BZ46" i="1" s="1"/>
  <c r="BZ47" i="1" s="1"/>
  <c r="BZ48" i="1" s="1"/>
  <c r="BZ49" i="1" s="1"/>
  <c r="BZ50" i="1" s="1"/>
  <c r="BZ51" i="1" s="1"/>
  <c r="BZ52" i="1" s="1"/>
  <c r="BZ53" i="1" s="1"/>
  <c r="BZ54" i="1" s="1"/>
  <c r="BZ55" i="1" s="1"/>
  <c r="BZ56" i="1" s="1"/>
  <c r="BZ57" i="1" s="1"/>
  <c r="BZ58" i="1" s="1"/>
  <c r="BZ59" i="1" s="1"/>
  <c r="BZ60" i="1" s="1"/>
  <c r="AS60" i="1"/>
  <c r="CM31" i="1"/>
  <c r="CI54" i="1"/>
  <c r="CE45" i="1"/>
  <c r="BE35" i="1"/>
  <c r="BG52" i="1"/>
  <c r="BG47" i="1"/>
  <c r="BG38" i="1"/>
  <c r="BG54" i="1"/>
  <c r="BG58" i="1"/>
  <c r="BG34" i="1"/>
  <c r="BG59" i="1"/>
  <c r="BG36" i="1"/>
  <c r="BG32" i="1"/>
  <c r="BG45" i="1"/>
  <c r="BG40" i="1"/>
  <c r="BG39" i="1"/>
  <c r="BG49" i="1"/>
  <c r="BG57" i="1"/>
  <c r="BG50" i="1"/>
  <c r="BG53" i="1"/>
  <c r="BG44" i="1"/>
  <c r="BG42" i="1"/>
  <c r="BG31" i="1"/>
  <c r="BG56" i="1"/>
  <c r="BG43" i="1"/>
  <c r="BG35" i="1"/>
  <c r="BG37" i="1"/>
  <c r="BG48" i="1"/>
  <c r="BG33" i="1"/>
  <c r="BG55" i="1"/>
  <c r="BG60" i="1"/>
  <c r="BQ31" i="1"/>
  <c r="BP32" i="1"/>
  <c r="BQ32" i="1" s="1"/>
  <c r="BE54" i="1"/>
  <c r="BE36" i="1"/>
  <c r="BE42" i="1"/>
  <c r="BE38" i="1"/>
  <c r="BE32" i="1"/>
  <c r="BE43" i="1"/>
  <c r="BE33" i="1"/>
  <c r="BE49" i="1"/>
  <c r="BE41" i="1"/>
  <c r="BE46" i="1"/>
  <c r="BE44" i="1"/>
  <c r="BE47" i="1"/>
  <c r="BE57" i="1"/>
  <c r="BE60" i="1"/>
  <c r="BE55" i="1"/>
  <c r="BE31" i="1"/>
  <c r="BE39" i="1"/>
  <c r="BE58" i="1"/>
  <c r="BE48" i="1"/>
  <c r="BE45" i="1"/>
  <c r="BE51" i="1"/>
  <c r="BE53" i="1"/>
  <c r="BE56" i="1"/>
  <c r="BE37" i="1"/>
  <c r="BE34" i="1"/>
  <c r="BE50" i="1"/>
  <c r="BE52" i="1"/>
  <c r="CP32" i="1"/>
  <c r="CG34" i="1"/>
  <c r="CE56" i="1"/>
  <c r="CE60" i="1"/>
  <c r="BI42" i="1"/>
  <c r="BG46" i="1"/>
  <c r="BE40" i="1"/>
  <c r="CE31" i="1"/>
  <c r="CE49" i="1"/>
  <c r="CE32" i="1"/>
  <c r="CE38" i="1"/>
  <c r="CE54" i="1"/>
  <c r="CE58" i="1"/>
  <c r="CE50" i="1"/>
  <c r="CE53" i="1"/>
  <c r="CE37" i="1"/>
  <c r="CE35" i="1"/>
  <c r="CE51" i="1"/>
  <c r="CE42" i="1"/>
  <c r="CE44" i="1"/>
  <c r="CE39" i="1"/>
  <c r="CE41" i="1"/>
  <c r="CE57" i="1"/>
  <c r="CE52" i="1"/>
  <c r="CG33" i="1"/>
  <c r="CE59" i="1"/>
  <c r="CE34" i="1"/>
  <c r="CE46" i="1"/>
  <c r="CE48" i="1"/>
  <c r="BG51" i="1"/>
  <c r="BB35" i="1"/>
  <c r="BB36" i="1" s="1"/>
  <c r="BB37" i="1" s="1"/>
  <c r="BB38" i="1" s="1"/>
  <c r="BB39" i="1" s="1"/>
  <c r="BB40" i="1" s="1"/>
  <c r="BB41" i="1" s="1"/>
  <c r="BB42" i="1" s="1"/>
  <c r="BB43" i="1" s="1"/>
  <c r="BB44" i="1" s="1"/>
  <c r="BB45" i="1" s="1"/>
  <c r="BB46" i="1" s="1"/>
  <c r="BB47" i="1" s="1"/>
  <c r="BB48" i="1" s="1"/>
  <c r="BB49" i="1" s="1"/>
  <c r="BB50" i="1" s="1"/>
  <c r="BB51" i="1" s="1"/>
  <c r="BB52" i="1" s="1"/>
  <c r="BB53" i="1" s="1"/>
  <c r="BB54" i="1" s="1"/>
  <c r="BB55" i="1" s="1"/>
  <c r="BB56" i="1" s="1"/>
  <c r="BB57" i="1" s="1"/>
  <c r="BB58" i="1" s="1"/>
  <c r="BB59" i="1" s="1"/>
  <c r="BB60" i="1" s="1"/>
  <c r="AW31" i="1"/>
  <c r="AV32" i="1"/>
  <c r="AV33" i="1" s="1"/>
  <c r="AV34" i="1" s="1"/>
  <c r="AV35" i="1" s="1"/>
  <c r="AV36" i="1" s="1"/>
  <c r="AV37" i="1" s="1"/>
  <c r="AV38" i="1" s="1"/>
  <c r="AV39" i="1" s="1"/>
  <c r="AV40" i="1" s="1"/>
  <c r="AV41" i="1" s="1"/>
  <c r="AV42" i="1" s="1"/>
  <c r="AV43" i="1" s="1"/>
  <c r="AV44" i="1" s="1"/>
  <c r="AV45" i="1" s="1"/>
  <c r="AV46" i="1" s="1"/>
  <c r="AV47" i="1" s="1"/>
  <c r="AV48" i="1" s="1"/>
  <c r="AV49" i="1" s="1"/>
  <c r="AV50" i="1" s="1"/>
  <c r="AV51" i="1" s="1"/>
  <c r="AV52" i="1" s="1"/>
  <c r="AV53" i="1" s="1"/>
  <c r="AV54" i="1" s="1"/>
  <c r="AV55" i="1" s="1"/>
  <c r="AV56" i="1" s="1"/>
  <c r="AV57" i="1" s="1"/>
  <c r="AV58" i="1" s="1"/>
  <c r="AV59" i="1" s="1"/>
  <c r="AV60" i="1" s="1"/>
  <c r="BM34" i="1"/>
  <c r="BM31" i="1"/>
  <c r="BM32" i="1"/>
  <c r="BI34" i="1"/>
  <c r="BI36" i="1"/>
  <c r="BI57" i="1"/>
  <c r="BI38" i="1"/>
  <c r="BI39" i="1"/>
  <c r="BI47" i="1"/>
  <c r="BI44" i="1"/>
  <c r="BI33" i="1"/>
  <c r="BI59" i="1"/>
  <c r="BI35" i="1"/>
  <c r="BI48" i="1"/>
  <c r="BI52" i="1"/>
  <c r="BI43" i="1"/>
  <c r="BI49" i="1"/>
  <c r="BI50" i="1"/>
  <c r="BI45" i="1"/>
  <c r="BI51" i="1"/>
  <c r="BI58" i="1"/>
  <c r="BI53" i="1"/>
  <c r="BI37" i="1"/>
  <c r="BI60" i="1"/>
  <c r="BI46" i="1"/>
  <c r="BI32" i="1"/>
  <c r="BI31" i="1"/>
  <c r="BI55" i="1"/>
  <c r="BI54" i="1"/>
  <c r="BI56" i="1"/>
  <c r="BX32" i="1"/>
  <c r="AS49" i="1"/>
  <c r="AS51" i="1"/>
  <c r="AS56" i="1"/>
  <c r="AS37" i="1"/>
  <c r="AS55" i="1"/>
  <c r="AS40" i="1"/>
  <c r="AS34" i="1"/>
  <c r="AS38" i="1"/>
  <c r="AS45" i="1"/>
  <c r="AS58" i="1"/>
  <c r="AS43" i="1"/>
  <c r="AS41" i="1"/>
  <c r="AS47" i="1"/>
  <c r="AS50" i="1"/>
  <c r="AS59" i="1"/>
  <c r="AS36" i="1"/>
  <c r="AS35" i="1"/>
  <c r="AS46" i="1"/>
  <c r="AS57" i="1"/>
  <c r="AS31" i="1"/>
  <c r="AS48" i="1"/>
  <c r="AS33" i="1"/>
  <c r="AS39" i="1"/>
  <c r="AS54" i="1"/>
  <c r="AS44" i="1"/>
  <c r="AS42" i="1"/>
  <c r="AS53" i="1"/>
  <c r="AS52" i="1"/>
  <c r="AS32" i="1"/>
  <c r="CG32" i="1"/>
  <c r="CE55" i="1"/>
  <c r="CE43" i="1"/>
  <c r="CE40" i="1"/>
  <c r="CB32" i="1"/>
  <c r="CC32" i="1" s="1"/>
  <c r="CC31" i="1"/>
  <c r="BY31" i="1"/>
  <c r="BO32" i="1"/>
  <c r="BN33" i="1"/>
  <c r="BI41" i="1"/>
  <c r="BE59" i="1"/>
  <c r="BC34" i="1"/>
  <c r="AZ32" i="1"/>
  <c r="BA32" i="1" s="1"/>
  <c r="BA31" i="1"/>
  <c r="AP35" i="1"/>
  <c r="AQ34" i="1" s="1"/>
  <c r="BW32" i="1"/>
  <c r="BW33" i="1"/>
  <c r="BO31" i="1"/>
  <c r="BC32" i="1"/>
  <c r="AT32" i="1"/>
  <c r="AQ32" i="1"/>
  <c r="AQ33" i="1"/>
  <c r="AQ31" i="1"/>
  <c r="AU31" i="1"/>
  <c r="BK32" i="1" l="1"/>
  <c r="BU51" i="1"/>
  <c r="BU44" i="1"/>
  <c r="BU34" i="1"/>
  <c r="BU43" i="1"/>
  <c r="CG57" i="1"/>
  <c r="CG50" i="1"/>
  <c r="CG40" i="1"/>
  <c r="CG38" i="1"/>
  <c r="CG48" i="1"/>
  <c r="CG44" i="1"/>
  <c r="CG41" i="1"/>
  <c r="CG45" i="1"/>
  <c r="CG51" i="1"/>
  <c r="CG43" i="1"/>
  <c r="CG49" i="1"/>
  <c r="CG39" i="1"/>
  <c r="CG54" i="1"/>
  <c r="CG37" i="1"/>
  <c r="CG36" i="1"/>
  <c r="CG47" i="1"/>
  <c r="CG46" i="1"/>
  <c r="CG58" i="1"/>
  <c r="CG55" i="1"/>
  <c r="CG35" i="1"/>
  <c r="CG42" i="1"/>
  <c r="BU57" i="1"/>
  <c r="BU58" i="1"/>
  <c r="BU32" i="1"/>
  <c r="BU53" i="1"/>
  <c r="BU60" i="1"/>
  <c r="BU54" i="1"/>
  <c r="BU35" i="1"/>
  <c r="BU55" i="1"/>
  <c r="BU33" i="1"/>
  <c r="BU36" i="1"/>
  <c r="BM42" i="1"/>
  <c r="BM38" i="1"/>
  <c r="BM44" i="1"/>
  <c r="BM39" i="1"/>
  <c r="BU37" i="1"/>
  <c r="BU56" i="1"/>
  <c r="BU41" i="1"/>
  <c r="BU48" i="1"/>
  <c r="BU40" i="1"/>
  <c r="BU39" i="1"/>
  <c r="BU49" i="1"/>
  <c r="BU38" i="1"/>
  <c r="BU52" i="1"/>
  <c r="BU47" i="1"/>
  <c r="BU42" i="1"/>
  <c r="BU45" i="1"/>
  <c r="BU59" i="1"/>
  <c r="BU50" i="1"/>
  <c r="BU46" i="1"/>
  <c r="CO34" i="1"/>
  <c r="BM56" i="1"/>
  <c r="BM55" i="1"/>
  <c r="BM53" i="1"/>
  <c r="BM51" i="1"/>
  <c r="BM48" i="1"/>
  <c r="BM45" i="1"/>
  <c r="BM37" i="1"/>
  <c r="BM36" i="1"/>
  <c r="BM49" i="1"/>
  <c r="BM41" i="1"/>
  <c r="BM52" i="1"/>
  <c r="BM54" i="1"/>
  <c r="BM47" i="1"/>
  <c r="BM60" i="1"/>
  <c r="CG60" i="1"/>
  <c r="BM35" i="1"/>
  <c r="BM50" i="1"/>
  <c r="BM57" i="1"/>
  <c r="BM40" i="1"/>
  <c r="BM58" i="1"/>
  <c r="BM43" i="1"/>
  <c r="BM33" i="1"/>
  <c r="CG59" i="1"/>
  <c r="BW34" i="1"/>
  <c r="BC57" i="1"/>
  <c r="BC37" i="1"/>
  <c r="CM56" i="1"/>
  <c r="BC49" i="1"/>
  <c r="CO44" i="1"/>
  <c r="CO36" i="1"/>
  <c r="CO42" i="1"/>
  <c r="CO58" i="1"/>
  <c r="CO32" i="1"/>
  <c r="CM49" i="1"/>
  <c r="CM35" i="1"/>
  <c r="CM60" i="1"/>
  <c r="CM57" i="1"/>
  <c r="CO37" i="1"/>
  <c r="CO52" i="1"/>
  <c r="CM34" i="1"/>
  <c r="CM43" i="1"/>
  <c r="CM33" i="1"/>
  <c r="CG56" i="1"/>
  <c r="AW35" i="1"/>
  <c r="CO54" i="1"/>
  <c r="CM53" i="1"/>
  <c r="CM52" i="1"/>
  <c r="CM39" i="1"/>
  <c r="BC36" i="1"/>
  <c r="CO43" i="1"/>
  <c r="BM46" i="1"/>
  <c r="CM55" i="1"/>
  <c r="CM51" i="1"/>
  <c r="CG52" i="1"/>
  <c r="CG53" i="1"/>
  <c r="BC50" i="1"/>
  <c r="CO40" i="1"/>
  <c r="CO39" i="1"/>
  <c r="CO48" i="1"/>
  <c r="CM50" i="1"/>
  <c r="CM48" i="1"/>
  <c r="CM44" i="1"/>
  <c r="CM47" i="1"/>
  <c r="CO38" i="1"/>
  <c r="BC39" i="1"/>
  <c r="AW39" i="1"/>
  <c r="BC60" i="1"/>
  <c r="BC54" i="1"/>
  <c r="BC38" i="1"/>
  <c r="BC58" i="1"/>
  <c r="BC45" i="1"/>
  <c r="BC53" i="1"/>
  <c r="BC41" i="1"/>
  <c r="BC59" i="1"/>
  <c r="AW32" i="1"/>
  <c r="BC48" i="1"/>
  <c r="BC43" i="1"/>
  <c r="CO50" i="1"/>
  <c r="CO46" i="1"/>
  <c r="CO53" i="1"/>
  <c r="CO35" i="1"/>
  <c r="CM41" i="1"/>
  <c r="CM38" i="1"/>
  <c r="CM32" i="1"/>
  <c r="CM58" i="1"/>
  <c r="CM36" i="1"/>
  <c r="CM54" i="1"/>
  <c r="BS60" i="1"/>
  <c r="BS39" i="1"/>
  <c r="AW34" i="1"/>
  <c r="BC35" i="1"/>
  <c r="BC44" i="1"/>
  <c r="BS59" i="1"/>
  <c r="BS54" i="1"/>
  <c r="BS36" i="1"/>
  <c r="BS48" i="1"/>
  <c r="BC56" i="1"/>
  <c r="BC51" i="1"/>
  <c r="BC42" i="1"/>
  <c r="BC55" i="1"/>
  <c r="AW40" i="1"/>
  <c r="BC40" i="1"/>
  <c r="BC47" i="1"/>
  <c r="BS45" i="1"/>
  <c r="CM40" i="1"/>
  <c r="BM59" i="1"/>
  <c r="AZ33" i="1"/>
  <c r="AT33" i="1"/>
  <c r="AU32" i="1"/>
  <c r="AP36" i="1"/>
  <c r="BJ34" i="1"/>
  <c r="BK34" i="1" s="1"/>
  <c r="BO33" i="1"/>
  <c r="BN34" i="1"/>
  <c r="CB33" i="1"/>
  <c r="AS30" i="1"/>
  <c r="BX33" i="1"/>
  <c r="BX34" i="1" s="1"/>
  <c r="BX35" i="1" s="1"/>
  <c r="BX36" i="1" s="1"/>
  <c r="BX37" i="1" s="1"/>
  <c r="BX38" i="1" s="1"/>
  <c r="BX39" i="1" s="1"/>
  <c r="BX40" i="1" s="1"/>
  <c r="BX41" i="1" s="1"/>
  <c r="BX42" i="1" s="1"/>
  <c r="BX43" i="1" s="1"/>
  <c r="BX44" i="1" s="1"/>
  <c r="BX45" i="1" s="1"/>
  <c r="BX46" i="1" s="1"/>
  <c r="BX47" i="1" s="1"/>
  <c r="BX48" i="1" s="1"/>
  <c r="BX49" i="1" s="1"/>
  <c r="BX50" i="1" s="1"/>
  <c r="BX51" i="1" s="1"/>
  <c r="BX52" i="1" s="1"/>
  <c r="BX53" i="1" s="1"/>
  <c r="BX54" i="1" s="1"/>
  <c r="BX55" i="1" s="1"/>
  <c r="BX56" i="1" s="1"/>
  <c r="BX57" i="1" s="1"/>
  <c r="BX58" i="1" s="1"/>
  <c r="BX59" i="1" s="1"/>
  <c r="BX60" i="1" s="1"/>
  <c r="BI30" i="1"/>
  <c r="AW48" i="1"/>
  <c r="AW55" i="1"/>
  <c r="AW58" i="1"/>
  <c r="AW59" i="1"/>
  <c r="AW53" i="1"/>
  <c r="AW45" i="1"/>
  <c r="AW36" i="1"/>
  <c r="AW43" i="1"/>
  <c r="BC52" i="1"/>
  <c r="BE30" i="1"/>
  <c r="BP33" i="1"/>
  <c r="CA55" i="1"/>
  <c r="CA33" i="1"/>
  <c r="CA48" i="1"/>
  <c r="CA40" i="1"/>
  <c r="CA49" i="1"/>
  <c r="CA50" i="1"/>
  <c r="CA35" i="1"/>
  <c r="CO59" i="1"/>
  <c r="CO49" i="1"/>
  <c r="CO45" i="1"/>
  <c r="CO47" i="1"/>
  <c r="CO41" i="1"/>
  <c r="CM42" i="1"/>
  <c r="CM59" i="1"/>
  <c r="CM46" i="1"/>
  <c r="BS35" i="1"/>
  <c r="BS52" i="1"/>
  <c r="BS55" i="1"/>
  <c r="BS44" i="1"/>
  <c r="BS53" i="1"/>
  <c r="BS46" i="1"/>
  <c r="BS58" i="1"/>
  <c r="BS56" i="1"/>
  <c r="CM37" i="1"/>
  <c r="AY48" i="1"/>
  <c r="AY40" i="1"/>
  <c r="AY37" i="1"/>
  <c r="AY46" i="1"/>
  <c r="AY58" i="1"/>
  <c r="AY38" i="1"/>
  <c r="AY52" i="1"/>
  <c r="CM45" i="1"/>
  <c r="AW60" i="1"/>
  <c r="AW41" i="1"/>
  <c r="AW44" i="1"/>
  <c r="AW51" i="1"/>
  <c r="BY32" i="1"/>
  <c r="BG30" i="1"/>
  <c r="CA52" i="1"/>
  <c r="CA60" i="1"/>
  <c r="CA37" i="1"/>
  <c r="CA59" i="1"/>
  <c r="CA53" i="1"/>
  <c r="CA47" i="1"/>
  <c r="AY59" i="1"/>
  <c r="AY45" i="1"/>
  <c r="AY41" i="1"/>
  <c r="AY35" i="1"/>
  <c r="AY51" i="1"/>
  <c r="AY56" i="1"/>
  <c r="AY50" i="1"/>
  <c r="AW47" i="1"/>
  <c r="AW33" i="1"/>
  <c r="AW42" i="1"/>
  <c r="AW37" i="1"/>
  <c r="AW54" i="1"/>
  <c r="AW38" i="1"/>
  <c r="AW56" i="1"/>
  <c r="CA56" i="1"/>
  <c r="CA32" i="1"/>
  <c r="CA44" i="1"/>
  <c r="CA36" i="1"/>
  <c r="CA54" i="1"/>
  <c r="CA58" i="1"/>
  <c r="CA42" i="1"/>
  <c r="CA38" i="1"/>
  <c r="CO60" i="1"/>
  <c r="CO57" i="1"/>
  <c r="CO56" i="1"/>
  <c r="CO55" i="1"/>
  <c r="BS34" i="1"/>
  <c r="BS42" i="1"/>
  <c r="BS37" i="1"/>
  <c r="BS51" i="1"/>
  <c r="BS41" i="1"/>
  <c r="BS38" i="1"/>
  <c r="BS33" i="1"/>
  <c r="BC46" i="1"/>
  <c r="CJ35" i="1"/>
  <c r="CO33" i="1"/>
  <c r="AY39" i="1"/>
  <c r="AY34" i="1"/>
  <c r="AY57" i="1"/>
  <c r="AY33" i="1"/>
  <c r="AY53" i="1"/>
  <c r="AY49" i="1"/>
  <c r="AY47" i="1"/>
  <c r="AY32" i="1"/>
  <c r="CO51" i="1"/>
  <c r="AW52" i="1"/>
  <c r="AW50" i="1"/>
  <c r="AW49" i="1"/>
  <c r="AW57" i="1"/>
  <c r="AW46" i="1"/>
  <c r="CE30" i="1"/>
  <c r="BV36" i="1"/>
  <c r="CP33" i="1"/>
  <c r="CQ32" i="1"/>
  <c r="CA45" i="1"/>
  <c r="CA41" i="1"/>
  <c r="CA39" i="1"/>
  <c r="CA34" i="1"/>
  <c r="CA51" i="1"/>
  <c r="CA43" i="1"/>
  <c r="CA57" i="1"/>
  <c r="CI30" i="1"/>
  <c r="BS49" i="1"/>
  <c r="BS40" i="1"/>
  <c r="BS50" i="1"/>
  <c r="BS57" i="1"/>
  <c r="BS47" i="1"/>
  <c r="BS43" i="1"/>
  <c r="BS32" i="1"/>
  <c r="AY44" i="1"/>
  <c r="AY54" i="1"/>
  <c r="AY36" i="1"/>
  <c r="AY55" i="1"/>
  <c r="AY60" i="1"/>
  <c r="AY43" i="1"/>
  <c r="AY42" i="1"/>
  <c r="CA46" i="1"/>
  <c r="BY44" i="1" l="1"/>
  <c r="BY38" i="1"/>
  <c r="BY37" i="1"/>
  <c r="BU30" i="1"/>
  <c r="CG30" i="1"/>
  <c r="BM30" i="1"/>
  <c r="BY41" i="1"/>
  <c r="BY45" i="1"/>
  <c r="BY35" i="1"/>
  <c r="BY40" i="1"/>
  <c r="BY48" i="1"/>
  <c r="BY49" i="1"/>
  <c r="BY39" i="1"/>
  <c r="BY34" i="1"/>
  <c r="BY33" i="1"/>
  <c r="BY53" i="1"/>
  <c r="CM30" i="1"/>
  <c r="BY52" i="1"/>
  <c r="BY60" i="1"/>
  <c r="BY56" i="1"/>
  <c r="BY43" i="1"/>
  <c r="BY36" i="1"/>
  <c r="BY51" i="1"/>
  <c r="BY50" i="1"/>
  <c r="BY58" i="1"/>
  <c r="BC30" i="1"/>
  <c r="AW30" i="1"/>
  <c r="AY30" i="1"/>
  <c r="CO30" i="1"/>
  <c r="BS30" i="1"/>
  <c r="CA30" i="1"/>
  <c r="CP34" i="1"/>
  <c r="BV37" i="1"/>
  <c r="BW37" i="1" s="1"/>
  <c r="BW36" i="1"/>
  <c r="BQ33" i="1"/>
  <c r="BY57" i="1"/>
  <c r="CQ33" i="1"/>
  <c r="BY47" i="1"/>
  <c r="BY59" i="1"/>
  <c r="BY42" i="1"/>
  <c r="AZ34" i="1"/>
  <c r="BA34" i="1" s="1"/>
  <c r="BA33" i="1"/>
  <c r="BP34" i="1"/>
  <c r="BQ34" i="1" s="1"/>
  <c r="BN35" i="1"/>
  <c r="BO35" i="1" s="1"/>
  <c r="BO34" i="1"/>
  <c r="AT34" i="1"/>
  <c r="AU33" i="1"/>
  <c r="CJ36" i="1"/>
  <c r="CK36" i="1" s="1"/>
  <c r="CK35" i="1"/>
  <c r="BY55" i="1"/>
  <c r="AP37" i="1"/>
  <c r="AP38" i="1" s="1"/>
  <c r="AP39" i="1" s="1"/>
  <c r="AP40" i="1" s="1"/>
  <c r="AP41" i="1" s="1"/>
  <c r="AP42" i="1" s="1"/>
  <c r="AP43" i="1" s="1"/>
  <c r="AP44" i="1" s="1"/>
  <c r="AP45" i="1" s="1"/>
  <c r="AP46" i="1" s="1"/>
  <c r="AP47" i="1" s="1"/>
  <c r="AP48" i="1" s="1"/>
  <c r="AP49" i="1" s="1"/>
  <c r="AP50" i="1" s="1"/>
  <c r="AP51" i="1" s="1"/>
  <c r="AP52" i="1" s="1"/>
  <c r="AP53" i="1" s="1"/>
  <c r="AP54" i="1" s="1"/>
  <c r="AP55" i="1" s="1"/>
  <c r="AP56" i="1" s="1"/>
  <c r="AP57" i="1" s="1"/>
  <c r="AP58" i="1" s="1"/>
  <c r="AP59" i="1" s="1"/>
  <c r="AP60" i="1" s="1"/>
  <c r="BY54" i="1"/>
  <c r="BY46" i="1"/>
  <c r="CB34" i="1"/>
  <c r="CC34" i="1" s="1"/>
  <c r="CC33" i="1"/>
  <c r="BJ35" i="1"/>
  <c r="AQ36" i="1" l="1"/>
  <c r="AQ35" i="1"/>
  <c r="AQ38" i="1"/>
  <c r="AQ37" i="1"/>
  <c r="AQ39" i="1"/>
  <c r="BY30" i="1"/>
  <c r="AQ43" i="1"/>
  <c r="AQ46" i="1"/>
  <c r="AQ50" i="1"/>
  <c r="CB35" i="1"/>
  <c r="AQ55" i="1"/>
  <c r="AQ51" i="1"/>
  <c r="AQ52" i="1"/>
  <c r="AQ45" i="1"/>
  <c r="AQ59" i="1"/>
  <c r="AQ60" i="1"/>
  <c r="BN36" i="1"/>
  <c r="BV38" i="1"/>
  <c r="CP35" i="1"/>
  <c r="CQ35" i="1" s="1"/>
  <c r="CQ34" i="1"/>
  <c r="AZ35" i="1"/>
  <c r="AQ40" i="1"/>
  <c r="BJ36" i="1"/>
  <c r="BK36" i="1" s="1"/>
  <c r="AQ57" i="1"/>
  <c r="AQ48" i="1"/>
  <c r="AQ58" i="1"/>
  <c r="CJ37" i="1"/>
  <c r="AT35" i="1"/>
  <c r="AU35" i="1" s="1"/>
  <c r="AU34" i="1"/>
  <c r="BP35" i="1"/>
  <c r="AQ49" i="1"/>
  <c r="AQ41" i="1"/>
  <c r="BK35" i="1"/>
  <c r="AQ54" i="1"/>
  <c r="AQ56" i="1"/>
  <c r="AQ47" i="1"/>
  <c r="AQ53" i="1"/>
  <c r="AQ42" i="1"/>
  <c r="AQ44" i="1"/>
  <c r="AQ30" i="1" l="1"/>
  <c r="CJ38" i="1"/>
  <c r="CK38" i="1" s="1"/>
  <c r="CK37" i="1"/>
  <c r="AZ36" i="1"/>
  <c r="BA35" i="1"/>
  <c r="CB36" i="1"/>
  <c r="CC35" i="1"/>
  <c r="BO36" i="1"/>
  <c r="BP36" i="1"/>
  <c r="BQ35" i="1"/>
  <c r="AT36" i="1"/>
  <c r="BJ37" i="1"/>
  <c r="BV39" i="1"/>
  <c r="BW38" i="1"/>
  <c r="CP36" i="1"/>
  <c r="BN37" i="1"/>
  <c r="AT37" i="1" l="1"/>
  <c r="BP37" i="1"/>
  <c r="BQ37" i="1" s="1"/>
  <c r="CC36" i="1"/>
  <c r="AZ37" i="1"/>
  <c r="BA37" i="1" s="1"/>
  <c r="BA36" i="1"/>
  <c r="CJ39" i="1"/>
  <c r="BJ38" i="1"/>
  <c r="BK38" i="1" s="1"/>
  <c r="CQ36" i="1"/>
  <c r="CB37" i="1"/>
  <c r="BK37" i="1"/>
  <c r="BN38" i="1"/>
  <c r="BO38" i="1" s="1"/>
  <c r="BO37" i="1"/>
  <c r="CP37" i="1"/>
  <c r="CQ37" i="1" s="1"/>
  <c r="BV40" i="1"/>
  <c r="BW39" i="1"/>
  <c r="AU36" i="1"/>
  <c r="BJ39" i="1" l="1"/>
  <c r="CJ40" i="1"/>
  <c r="CK40" i="1" s="1"/>
  <c r="CK39" i="1"/>
  <c r="BP38" i="1"/>
  <c r="CP38" i="1"/>
  <c r="CQ38" i="1" s="1"/>
  <c r="BV41" i="1"/>
  <c r="BV42" i="1" s="1"/>
  <c r="BV43" i="1" s="1"/>
  <c r="BV44" i="1" s="1"/>
  <c r="BV45" i="1" s="1"/>
  <c r="BV46" i="1" s="1"/>
  <c r="BV47" i="1" s="1"/>
  <c r="BV48" i="1" s="1"/>
  <c r="BV49" i="1" s="1"/>
  <c r="BV50" i="1" s="1"/>
  <c r="BV51" i="1" s="1"/>
  <c r="BV52" i="1" s="1"/>
  <c r="BV53" i="1" s="1"/>
  <c r="BV54" i="1" s="1"/>
  <c r="BV55" i="1" s="1"/>
  <c r="BV56" i="1" s="1"/>
  <c r="BV57" i="1" s="1"/>
  <c r="BV58" i="1" s="1"/>
  <c r="BV59" i="1" s="1"/>
  <c r="BV60" i="1" s="1"/>
  <c r="BW41" i="1" s="1"/>
  <c r="BW40" i="1"/>
  <c r="BN39" i="1"/>
  <c r="BN40" i="1" s="1"/>
  <c r="BN41" i="1" s="1"/>
  <c r="BN42" i="1" s="1"/>
  <c r="BN43" i="1" s="1"/>
  <c r="BN44" i="1" s="1"/>
  <c r="BN45" i="1" s="1"/>
  <c r="BN46" i="1" s="1"/>
  <c r="BN47" i="1" s="1"/>
  <c r="BN48" i="1" s="1"/>
  <c r="BN49" i="1" s="1"/>
  <c r="BN50" i="1" s="1"/>
  <c r="BN51" i="1" s="1"/>
  <c r="BN52" i="1" s="1"/>
  <c r="BN53" i="1" s="1"/>
  <c r="BN54" i="1" s="1"/>
  <c r="BN55" i="1" s="1"/>
  <c r="BN56" i="1" s="1"/>
  <c r="BN57" i="1" s="1"/>
  <c r="BN58" i="1" s="1"/>
  <c r="BN59" i="1" s="1"/>
  <c r="BN60" i="1" s="1"/>
  <c r="BO43" i="1" s="1"/>
  <c r="CB38" i="1"/>
  <c r="CC38" i="1" s="1"/>
  <c r="AZ38" i="1"/>
  <c r="AT38" i="1"/>
  <c r="BW46" i="1" l="1"/>
  <c r="AT39" i="1"/>
  <c r="AT40" i="1" s="1"/>
  <c r="AT41" i="1" s="1"/>
  <c r="AT42" i="1" s="1"/>
  <c r="AT43" i="1" s="1"/>
  <c r="AT44" i="1" s="1"/>
  <c r="AT45" i="1" s="1"/>
  <c r="AT46" i="1" s="1"/>
  <c r="AT47" i="1" s="1"/>
  <c r="AT48" i="1" s="1"/>
  <c r="AT49" i="1" s="1"/>
  <c r="AT50" i="1" s="1"/>
  <c r="AT51" i="1" s="1"/>
  <c r="AT52" i="1" s="1"/>
  <c r="AT53" i="1" s="1"/>
  <c r="AT54" i="1" s="1"/>
  <c r="AT55" i="1" s="1"/>
  <c r="AT56" i="1" s="1"/>
  <c r="AT57" i="1" s="1"/>
  <c r="AT58" i="1" s="1"/>
  <c r="AT59" i="1" s="1"/>
  <c r="AT60" i="1" s="1"/>
  <c r="AZ39" i="1"/>
  <c r="BA38" i="1"/>
  <c r="BW59" i="1"/>
  <c r="BW51" i="1"/>
  <c r="BW54" i="1"/>
  <c r="BO50" i="1"/>
  <c r="BW47" i="1"/>
  <c r="BW58" i="1"/>
  <c r="BW57" i="1"/>
  <c r="BW56" i="1"/>
  <c r="CP39" i="1"/>
  <c r="BO40" i="1"/>
  <c r="CB39" i="1"/>
  <c r="CB40" i="1" s="1"/>
  <c r="CB41" i="1" s="1"/>
  <c r="CB42" i="1" s="1"/>
  <c r="CB43" i="1" s="1"/>
  <c r="CB44" i="1" s="1"/>
  <c r="CB45" i="1" s="1"/>
  <c r="CB46" i="1" s="1"/>
  <c r="CB47" i="1" s="1"/>
  <c r="CB48" i="1" s="1"/>
  <c r="CB49" i="1" s="1"/>
  <c r="CB50" i="1" s="1"/>
  <c r="CB51" i="1" s="1"/>
  <c r="CB52" i="1" s="1"/>
  <c r="CB53" i="1" s="1"/>
  <c r="CB54" i="1" s="1"/>
  <c r="CB55" i="1" s="1"/>
  <c r="CB56" i="1" s="1"/>
  <c r="CB57" i="1" s="1"/>
  <c r="CB58" i="1" s="1"/>
  <c r="CB59" i="1" s="1"/>
  <c r="CB60" i="1" s="1"/>
  <c r="CC51" i="1" s="1"/>
  <c r="BO60" i="1"/>
  <c r="BW55" i="1"/>
  <c r="BW49" i="1"/>
  <c r="BW44" i="1"/>
  <c r="BO54" i="1"/>
  <c r="BP39" i="1"/>
  <c r="BO53" i="1"/>
  <c r="BO56" i="1"/>
  <c r="BO46" i="1"/>
  <c r="BO45" i="1"/>
  <c r="BO52" i="1"/>
  <c r="BO58" i="1"/>
  <c r="BO39" i="1"/>
  <c r="BO49" i="1"/>
  <c r="BO59" i="1"/>
  <c r="BO57" i="1"/>
  <c r="BO51" i="1"/>
  <c r="BO47" i="1"/>
  <c r="BO55" i="1"/>
  <c r="BO48" i="1"/>
  <c r="BO42" i="1"/>
  <c r="BO44" i="1"/>
  <c r="BW52" i="1"/>
  <c r="BW45" i="1"/>
  <c r="BW60" i="1"/>
  <c r="BW43" i="1"/>
  <c r="BO41" i="1"/>
  <c r="BJ40" i="1"/>
  <c r="BJ41" i="1" s="1"/>
  <c r="BJ42" i="1" s="1"/>
  <c r="BJ43" i="1" s="1"/>
  <c r="BJ44" i="1" s="1"/>
  <c r="BJ45" i="1" s="1"/>
  <c r="BJ46" i="1" s="1"/>
  <c r="BJ47" i="1" s="1"/>
  <c r="BJ48" i="1" s="1"/>
  <c r="BJ49" i="1" s="1"/>
  <c r="BJ50" i="1" s="1"/>
  <c r="BJ51" i="1" s="1"/>
  <c r="BJ52" i="1" s="1"/>
  <c r="BJ53" i="1" s="1"/>
  <c r="BJ54" i="1" s="1"/>
  <c r="BJ55" i="1" s="1"/>
  <c r="BJ56" i="1" s="1"/>
  <c r="BJ57" i="1" s="1"/>
  <c r="BJ58" i="1" s="1"/>
  <c r="BJ59" i="1" s="1"/>
  <c r="BJ60" i="1" s="1"/>
  <c r="BK39" i="1"/>
  <c r="BW42" i="1"/>
  <c r="BW50" i="1"/>
  <c r="BW53" i="1"/>
  <c r="CJ41" i="1"/>
  <c r="BW48" i="1"/>
  <c r="AU47" i="1" l="1"/>
  <c r="BK41" i="1"/>
  <c r="AU37" i="1"/>
  <c r="AU38" i="1"/>
  <c r="AU51" i="1"/>
  <c r="BK55" i="1"/>
  <c r="AU60" i="1"/>
  <c r="AU52" i="1"/>
  <c r="BO30" i="1"/>
  <c r="CC58" i="1"/>
  <c r="AU39" i="1"/>
  <c r="AU53" i="1"/>
  <c r="AU40" i="1"/>
  <c r="AU48" i="1"/>
  <c r="AU41" i="1"/>
  <c r="AU49" i="1"/>
  <c r="AU55" i="1"/>
  <c r="AU44" i="1"/>
  <c r="AU45" i="1"/>
  <c r="AU59" i="1"/>
  <c r="AU57" i="1"/>
  <c r="AU43" i="1"/>
  <c r="AU58" i="1"/>
  <c r="BK52" i="1"/>
  <c r="BK49" i="1"/>
  <c r="BK40" i="1"/>
  <c r="BK57" i="1"/>
  <c r="BK45" i="1"/>
  <c r="BK44" i="1"/>
  <c r="BK48" i="1"/>
  <c r="BK51" i="1"/>
  <c r="BK53" i="1"/>
  <c r="BK59" i="1"/>
  <c r="BK43" i="1"/>
  <c r="BK42" i="1"/>
  <c r="BK54" i="1"/>
  <c r="BK50" i="1"/>
  <c r="BK46" i="1"/>
  <c r="BK58" i="1"/>
  <c r="BK60" i="1"/>
  <c r="CC41" i="1"/>
  <c r="CC60" i="1"/>
  <c r="CC48" i="1"/>
  <c r="AU50" i="1"/>
  <c r="AU56" i="1"/>
  <c r="CC47" i="1"/>
  <c r="CC43" i="1"/>
  <c r="CC37" i="1"/>
  <c r="CC46" i="1"/>
  <c r="CC45" i="1"/>
  <c r="CC40" i="1"/>
  <c r="CC44" i="1"/>
  <c r="CC54" i="1"/>
  <c r="CC39" i="1"/>
  <c r="CC42" i="1"/>
  <c r="BK47" i="1"/>
  <c r="CJ42" i="1"/>
  <c r="CJ43" i="1" s="1"/>
  <c r="CJ44" i="1" s="1"/>
  <c r="CJ45" i="1" s="1"/>
  <c r="CJ46" i="1" s="1"/>
  <c r="CJ47" i="1" s="1"/>
  <c r="CJ48" i="1" s="1"/>
  <c r="CJ49" i="1" s="1"/>
  <c r="CJ50" i="1" s="1"/>
  <c r="CJ51" i="1" s="1"/>
  <c r="CJ52" i="1" s="1"/>
  <c r="CJ53" i="1" s="1"/>
  <c r="CJ54" i="1" s="1"/>
  <c r="CJ55" i="1" s="1"/>
  <c r="CJ56" i="1" s="1"/>
  <c r="CJ57" i="1" s="1"/>
  <c r="CJ58" i="1" s="1"/>
  <c r="CJ59" i="1" s="1"/>
  <c r="CJ60" i="1" s="1"/>
  <c r="CK48" i="1" s="1"/>
  <c r="CK41" i="1"/>
  <c r="BP40" i="1"/>
  <c r="BP41" i="1" s="1"/>
  <c r="BP42" i="1" s="1"/>
  <c r="BP43" i="1" s="1"/>
  <c r="BP44" i="1" s="1"/>
  <c r="BP45" i="1" s="1"/>
  <c r="BP46" i="1" s="1"/>
  <c r="BP47" i="1" s="1"/>
  <c r="BP48" i="1" s="1"/>
  <c r="BP49" i="1" s="1"/>
  <c r="BP50" i="1" s="1"/>
  <c r="BP51" i="1" s="1"/>
  <c r="BP52" i="1" s="1"/>
  <c r="BP53" i="1" s="1"/>
  <c r="BP54" i="1" s="1"/>
  <c r="BP55" i="1" s="1"/>
  <c r="BP56" i="1" s="1"/>
  <c r="BP57" i="1" s="1"/>
  <c r="BP58" i="1" s="1"/>
  <c r="BP59" i="1" s="1"/>
  <c r="BP60" i="1" s="1"/>
  <c r="BQ47" i="1" s="1"/>
  <c r="CC55" i="1"/>
  <c r="CC53" i="1"/>
  <c r="CC50" i="1"/>
  <c r="CP40" i="1"/>
  <c r="CP41" i="1" s="1"/>
  <c r="CP42" i="1" s="1"/>
  <c r="CP43" i="1" s="1"/>
  <c r="CP44" i="1" s="1"/>
  <c r="CP45" i="1" s="1"/>
  <c r="CP46" i="1" s="1"/>
  <c r="CP47" i="1" s="1"/>
  <c r="CP48" i="1" s="1"/>
  <c r="CP49" i="1" s="1"/>
  <c r="CP50" i="1" s="1"/>
  <c r="CP51" i="1" s="1"/>
  <c r="CP52" i="1" s="1"/>
  <c r="CP53" i="1" s="1"/>
  <c r="CP54" i="1" s="1"/>
  <c r="CP55" i="1" s="1"/>
  <c r="CP56" i="1" s="1"/>
  <c r="CP57" i="1" s="1"/>
  <c r="CP58" i="1" s="1"/>
  <c r="CP59" i="1" s="1"/>
  <c r="CP60" i="1" s="1"/>
  <c r="CQ42" i="1" s="1"/>
  <c r="AZ40" i="1"/>
  <c r="AU42" i="1"/>
  <c r="CC52" i="1"/>
  <c r="CC57" i="1"/>
  <c r="BK56" i="1"/>
  <c r="BW30" i="1"/>
  <c r="CC56" i="1"/>
  <c r="CC49" i="1"/>
  <c r="CC59" i="1"/>
  <c r="AU54" i="1"/>
  <c r="AU46" i="1"/>
  <c r="CK42" i="1" l="1"/>
  <c r="CK53" i="1"/>
  <c r="CK45" i="1"/>
  <c r="CK46" i="1"/>
  <c r="CK43" i="1"/>
  <c r="CQ40" i="1"/>
  <c r="CK47" i="1"/>
  <c r="AU30" i="1"/>
  <c r="CK57" i="1"/>
  <c r="CQ58" i="1"/>
  <c r="CQ54" i="1"/>
  <c r="CK60" i="1"/>
  <c r="CQ53" i="1"/>
  <c r="CK50" i="1"/>
  <c r="CK55" i="1"/>
  <c r="CK58" i="1"/>
  <c r="CQ46" i="1"/>
  <c r="CQ44" i="1"/>
  <c r="CQ52" i="1"/>
  <c r="CQ51" i="1"/>
  <c r="CQ57" i="1"/>
  <c r="CQ45" i="1"/>
  <c r="CQ49" i="1"/>
  <c r="CQ47" i="1"/>
  <c r="CQ55" i="1"/>
  <c r="CQ39" i="1"/>
  <c r="CQ48" i="1"/>
  <c r="CQ50" i="1"/>
  <c r="CQ56" i="1"/>
  <c r="CQ41" i="1"/>
  <c r="CQ43" i="1"/>
  <c r="CQ60" i="1"/>
  <c r="CQ59" i="1"/>
  <c r="CK52" i="1"/>
  <c r="CK54" i="1"/>
  <c r="CC30" i="1"/>
  <c r="CK59" i="1"/>
  <c r="CK51" i="1"/>
  <c r="CK44" i="1"/>
  <c r="CK56" i="1"/>
  <c r="CK49" i="1"/>
  <c r="BQ36" i="1"/>
  <c r="BQ59" i="1"/>
  <c r="BQ51" i="1"/>
  <c r="BQ45" i="1"/>
  <c r="BQ38" i="1"/>
  <c r="BQ50" i="1"/>
  <c r="BQ60" i="1"/>
  <c r="BQ39" i="1"/>
  <c r="BQ46" i="1"/>
  <c r="BQ42" i="1"/>
  <c r="BQ55" i="1"/>
  <c r="BQ57" i="1"/>
  <c r="BQ41" i="1"/>
  <c r="BQ54" i="1"/>
  <c r="BQ40" i="1"/>
  <c r="BQ48" i="1"/>
  <c r="BQ53" i="1"/>
  <c r="BQ56" i="1"/>
  <c r="BQ58" i="1"/>
  <c r="BQ49" i="1"/>
  <c r="BQ43" i="1"/>
  <c r="BQ52" i="1"/>
  <c r="BQ44" i="1"/>
  <c r="AZ41" i="1"/>
  <c r="AZ42" i="1" s="1"/>
  <c r="AZ43" i="1" s="1"/>
  <c r="AZ44" i="1" s="1"/>
  <c r="AZ45" i="1" s="1"/>
  <c r="AZ46" i="1" s="1"/>
  <c r="AZ47" i="1" s="1"/>
  <c r="AZ48" i="1" s="1"/>
  <c r="AZ49" i="1" s="1"/>
  <c r="AZ50" i="1" s="1"/>
  <c r="AZ51" i="1" s="1"/>
  <c r="AZ52" i="1" s="1"/>
  <c r="AZ53" i="1" s="1"/>
  <c r="AZ54" i="1" s="1"/>
  <c r="AZ55" i="1" s="1"/>
  <c r="AZ56" i="1" s="1"/>
  <c r="AZ57" i="1" s="1"/>
  <c r="AZ58" i="1" s="1"/>
  <c r="AZ59" i="1" s="1"/>
  <c r="AZ60" i="1" s="1"/>
  <c r="BK30" i="1"/>
  <c r="CQ30" i="1" l="1"/>
  <c r="BA41" i="1"/>
  <c r="BA39" i="1"/>
  <c r="BA49" i="1"/>
  <c r="BA40" i="1"/>
  <c r="BA58" i="1"/>
  <c r="BA55" i="1"/>
  <c r="BA57" i="1"/>
  <c r="BA46" i="1"/>
  <c r="BA53" i="1"/>
  <c r="BA42" i="1"/>
  <c r="BA48" i="1"/>
  <c r="BA59" i="1"/>
  <c r="BA50" i="1"/>
  <c r="BA56" i="1"/>
  <c r="BA52" i="1"/>
  <c r="BA54" i="1"/>
  <c r="BA44" i="1"/>
  <c r="BA47" i="1"/>
  <c r="BA60" i="1"/>
  <c r="BA51" i="1"/>
  <c r="BA43" i="1"/>
  <c r="BA45" i="1"/>
  <c r="CK30" i="1"/>
  <c r="BQ30" i="1"/>
  <c r="BA30" i="1" l="1"/>
</calcChain>
</file>

<file path=xl/sharedStrings.xml><?xml version="1.0" encoding="utf-8"?>
<sst xmlns="http://schemas.openxmlformats.org/spreadsheetml/2006/main" count="168" uniqueCount="72">
  <si>
    <t>Team 1</t>
  </si>
  <si>
    <t>Team 2</t>
  </si>
  <si>
    <t>Number of Players</t>
  </si>
  <si>
    <t>Player Name</t>
  </si>
  <si>
    <t>Result</t>
  </si>
  <si>
    <t>Postponed</t>
  </si>
  <si>
    <t>Round #</t>
  </si>
  <si>
    <t>Team Name</t>
  </si>
  <si>
    <t>John Doe 1</t>
  </si>
  <si>
    <t>John Doe 2</t>
  </si>
  <si>
    <t>Round 1</t>
  </si>
  <si>
    <t>Round 2</t>
  </si>
  <si>
    <t>Round 3</t>
  </si>
  <si>
    <t>Round 4</t>
  </si>
  <si>
    <t>Round 5</t>
  </si>
  <si>
    <t>Round 6</t>
  </si>
  <si>
    <t>Round 7</t>
  </si>
  <si>
    <t>Round 8</t>
  </si>
  <si>
    <t>Round 9</t>
  </si>
  <si>
    <t>Round 10</t>
  </si>
  <si>
    <t>Round 11</t>
  </si>
  <si>
    <t>Round 12</t>
  </si>
  <si>
    <t>Round 13</t>
  </si>
  <si>
    <t>Round 14</t>
  </si>
  <si>
    <t>Round 15</t>
  </si>
  <si>
    <t>Round 16</t>
  </si>
  <si>
    <t>Round 17</t>
  </si>
  <si>
    <t>Round 18</t>
  </si>
  <si>
    <t>Round 19</t>
  </si>
  <si>
    <t>Round 20</t>
  </si>
  <si>
    <t>Round 21</t>
  </si>
  <si>
    <t>Round 22</t>
  </si>
  <si>
    <t>Round 23</t>
  </si>
  <si>
    <t>Round 24</t>
  </si>
  <si>
    <t>Round 25</t>
  </si>
  <si>
    <t>Round 26</t>
  </si>
  <si>
    <t>Round 27</t>
  </si>
  <si>
    <t>Round 28</t>
  </si>
  <si>
    <t>Round 29</t>
  </si>
  <si>
    <t>Round 30</t>
  </si>
  <si>
    <t>Round 31</t>
  </si>
  <si>
    <t>Round 32</t>
  </si>
  <si>
    <t>Round 33</t>
  </si>
  <si>
    <t>Round 34</t>
  </si>
  <si>
    <t>Round 35</t>
  </si>
  <si>
    <t>Round 36</t>
  </si>
  <si>
    <t>Round 37</t>
  </si>
  <si>
    <t>Round 38</t>
  </si>
  <si>
    <t>:</t>
  </si>
  <si>
    <t xml:space="preserve">Half Competition </t>
  </si>
  <si>
    <t>Custom</t>
  </si>
  <si>
    <t>SETUP</t>
  </si>
  <si>
    <t>No</t>
  </si>
  <si>
    <t>PLAYER TEAM PICKS BOARD</t>
  </si>
  <si>
    <t>Sum</t>
  </si>
  <si>
    <t>LAST MAN STANDING RACE - by Player Name</t>
  </si>
  <si>
    <t>LAST MAN STANDING RACE - Leaderboard</t>
  </si>
  <si>
    <t>© 2015 - exceltemplate.net</t>
  </si>
  <si>
    <t>Number of Teams</t>
  </si>
  <si>
    <t>ROUNDS</t>
  </si>
  <si>
    <t>Number of Rounds &amp; Games</t>
  </si>
  <si>
    <t>Rounds</t>
  </si>
  <si>
    <t>Games</t>
  </si>
  <si>
    <t>Match #</t>
  </si>
  <si>
    <t># of Matches</t>
  </si>
  <si>
    <t>Checking Table</t>
  </si>
  <si>
    <t>Teams</t>
  </si>
  <si>
    <t>Draw</t>
  </si>
  <si>
    <t>Pass</t>
  </si>
  <si>
    <t>Wild Card Condition</t>
  </si>
  <si>
    <t xml:space="preserve">Need help? Please see this page for information: </t>
  </si>
  <si>
    <t>https://exceltemplate.net/support/</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</si>
</sst>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0"/>
      <name val="Calibri"/>
      <family val="2"/>
      <scheme val="minor"/>
    </font>
    <font>
      <b/>
      <sz val="16"/>
      <color theme="0"/>
      <name val="Calibri"/>
      <family val="2"/>
      <scheme val="minor"/>
    </font>
    <font>
      <sz val="11"/>
      <name val="Calibri"/>
      <family val="2"/>
      <scheme val="minor"/>
    </font>
    <font>
      <sz val="12"/>
      <color theme="1"/>
      <name val="Calibri"/>
      <family val="2"/>
      <scheme val="minor"/>
    </font>
    <font>
      <sz val="20"/>
      <color theme="1"/>
      <name val="Arial"/>
      <family val="2"/>
    </font>
    <font>
      <sz val="20"/>
      <color theme="1"/>
      <name val="Calibri"/>
      <family val="2"/>
      <scheme val="minor"/>
    </font>
    <font>
      <u/>
      <sz val="12"/>
      <color theme="10"/>
      <name val="Calibri"/>
      <family val="2"/>
      <scheme val="minor"/>
    </font>
    <font>
      <u/>
      <sz val="20"/>
      <color theme="10"/>
      <name val="Arial"/>
      <family val="2"/>
    </font>
    <font>
      <u/>
      <sz val="20"/>
      <color theme="1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indexed="64"/>
      </top>
      <bottom style="thin">
        <color indexed="64"/>
      </bottom>
      <diagonal/>
    </border>
  </borders>
  <cellStyleXfs count="3">
    <xf numFmtId="0" fontId="0" fillId="0" borderId="0"/>
    <xf numFmtId="0" fontId="7" fillId="0" borderId="0"/>
    <xf numFmtId="0" fontId="10" fillId="0" borderId="0" applyNumberFormat="0" applyFill="0" applyBorder="0" applyAlignment="0" applyProtection="0"/>
  </cellStyleXfs>
  <cellXfs count="68">
    <xf numFmtId="0" fontId="0" fillId="0" borderId="0" xfId="0"/>
    <xf numFmtId="0" fontId="0" fillId="0" borderId="0" xfId="0" applyAlignment="1">
      <alignment horizontal="center"/>
    </xf>
    <xf numFmtId="0" fontId="2" fillId="0" borderId="0" xfId="0" applyFont="1"/>
    <xf numFmtId="0" fontId="0" fillId="3" borderId="0" xfId="0" applyFill="1"/>
    <xf numFmtId="0" fontId="3" fillId="3" borderId="0" xfId="0" applyFont="1" applyFill="1"/>
    <xf numFmtId="0" fontId="3" fillId="3" borderId="0" xfId="0" applyFont="1" applyFill="1" applyAlignment="1">
      <alignment horizontal="center"/>
    </xf>
    <xf numFmtId="0" fontId="0" fillId="4" borderId="1" xfId="0" applyFill="1" applyBorder="1" applyAlignment="1">
      <alignment horizontal="center"/>
    </xf>
    <xf numFmtId="0" fontId="0" fillId="4" borderId="1" xfId="0" applyFill="1" applyBorder="1" applyAlignment="1">
      <alignment horizontal="center" vertical="center"/>
    </xf>
    <xf numFmtId="0" fontId="0" fillId="0" borderId="0" xfId="0" applyAlignment="1">
      <alignment vertical="center"/>
    </xf>
    <xf numFmtId="0" fontId="0" fillId="0" borderId="0" xfId="0" applyAlignment="1">
      <alignment horizontal="right"/>
    </xf>
    <xf numFmtId="0" fontId="1" fillId="5" borderId="0" xfId="0" applyFont="1" applyFill="1"/>
    <xf numFmtId="0" fontId="1" fillId="5" borderId="0" xfId="0" applyFont="1" applyFill="1" applyAlignment="1">
      <alignment horizontal="right"/>
    </xf>
    <xf numFmtId="0" fontId="1" fillId="5" borderId="0" xfId="0" applyFont="1" applyFill="1" applyAlignment="1">
      <alignment horizontal="center"/>
    </xf>
    <xf numFmtId="0" fontId="3" fillId="5" borderId="0" xfId="0" applyFont="1" applyFill="1" applyAlignment="1">
      <alignment horizontal="center" vertical="center"/>
    </xf>
    <xf numFmtId="0" fontId="5"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applyAlignment="1">
      <alignment horizontal="right" vertical="center"/>
    </xf>
    <xf numFmtId="0" fontId="0" fillId="5" borderId="0" xfId="0" applyFill="1" applyAlignment="1">
      <alignment vertical="center"/>
    </xf>
    <xf numFmtId="0" fontId="2" fillId="0" borderId="0" xfId="0" applyFont="1" applyAlignment="1">
      <alignment vertical="center"/>
    </xf>
    <xf numFmtId="0" fontId="0" fillId="0" borderId="0" xfId="0" applyFill="1" applyAlignment="1">
      <alignment horizontal="center" vertical="center"/>
    </xf>
    <xf numFmtId="0" fontId="0" fillId="0" borderId="0" xfId="0"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1" fillId="3" borderId="0" xfId="0" applyFont="1" applyFill="1" applyAlignment="1">
      <alignment horizontal="center" vertical="center"/>
    </xf>
    <xf numFmtId="0" fontId="1" fillId="3" borderId="0" xfId="0" applyFont="1" applyFill="1" applyAlignment="1">
      <alignment vertical="center"/>
    </xf>
    <xf numFmtId="0" fontId="3" fillId="0" borderId="0" xfId="0" applyFont="1"/>
    <xf numFmtId="0" fontId="1" fillId="0" borderId="0" xfId="0" applyFont="1"/>
    <xf numFmtId="0" fontId="3" fillId="5" borderId="0" xfId="0" applyFont="1" applyFill="1"/>
    <xf numFmtId="0" fontId="1" fillId="5" borderId="0" xfId="0" applyFont="1" applyFill="1" applyAlignment="1">
      <alignment vertical="center"/>
    </xf>
    <xf numFmtId="0" fontId="3" fillId="0" borderId="0" xfId="0" applyFont="1" applyAlignment="1">
      <alignment vertical="center"/>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left"/>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protection locked="0"/>
    </xf>
    <xf numFmtId="0" fontId="0" fillId="0" borderId="0" xfId="0" applyFill="1" applyAlignment="1" applyProtection="1">
      <alignment vertical="center"/>
      <protection locked="0"/>
    </xf>
    <xf numFmtId="0" fontId="5" fillId="5"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3" fillId="2" borderId="0" xfId="0" applyFont="1" applyFill="1"/>
    <xf numFmtId="0" fontId="3" fillId="0" borderId="0" xfId="0" applyFont="1" applyFill="1"/>
    <xf numFmtId="0" fontId="0" fillId="0" borderId="2" xfId="0" applyBorder="1"/>
    <xf numFmtId="0" fontId="0" fillId="0" borderId="3" xfId="0" applyBorder="1"/>
    <xf numFmtId="0" fontId="3" fillId="0" borderId="0" xfId="0" applyFont="1" applyFill="1" applyAlignment="1">
      <alignment horizontal="center" vertical="center"/>
    </xf>
    <xf numFmtId="0" fontId="3" fillId="0" borderId="0" xfId="0" applyFont="1" applyFill="1" applyAlignment="1">
      <alignment vertical="center"/>
    </xf>
    <xf numFmtId="0" fontId="1" fillId="0" borderId="0" xfId="0" applyFont="1" applyAlignment="1">
      <alignment vertical="center"/>
    </xf>
    <xf numFmtId="0" fontId="0" fillId="0" borderId="0" xfId="0" applyFont="1"/>
    <xf numFmtId="0" fontId="0" fillId="0" borderId="0" xfId="0" applyProtection="1">
      <protection hidden="1"/>
    </xf>
    <xf numFmtId="0" fontId="3" fillId="5" borderId="0" xfId="0" applyFont="1" applyFill="1" applyProtection="1">
      <protection hidden="1"/>
    </xf>
    <xf numFmtId="0" fontId="0" fillId="5" borderId="0" xfId="0" applyFill="1" applyProtection="1">
      <protection hidden="1"/>
    </xf>
    <xf numFmtId="0" fontId="3" fillId="0" borderId="0" xfId="0" applyFont="1" applyProtection="1">
      <protection hidden="1"/>
    </xf>
    <xf numFmtId="0" fontId="1" fillId="5" borderId="0" xfId="0" applyFont="1" applyFill="1" applyProtection="1">
      <protection hidden="1"/>
    </xf>
    <xf numFmtId="0" fontId="6" fillId="0" borderId="0" xfId="0" applyFont="1" applyBorder="1" applyProtection="1">
      <protection hidden="1"/>
    </xf>
    <xf numFmtId="0" fontId="6" fillId="0" borderId="0" xfId="0" applyFont="1" applyProtection="1">
      <protection hidden="1"/>
    </xf>
    <xf numFmtId="0" fontId="0" fillId="0" borderId="0" xfId="0" applyAlignment="1" applyProtection="1">
      <alignment vertical="center"/>
      <protection hidden="1"/>
    </xf>
    <xf numFmtId="0" fontId="3" fillId="5" borderId="0" xfId="0" applyFont="1" applyFill="1" applyAlignment="1" applyProtection="1">
      <alignment vertical="center"/>
      <protection hidden="1"/>
    </xf>
    <xf numFmtId="0" fontId="0" fillId="5" borderId="0" xfId="0" applyFill="1" applyAlignment="1" applyProtection="1">
      <alignment vertical="center"/>
      <protection hidden="1"/>
    </xf>
    <xf numFmtId="0" fontId="3" fillId="0" borderId="0" xfId="0" applyFont="1" applyAlignment="1" applyProtection="1">
      <alignment vertical="center"/>
      <protection hidden="1"/>
    </xf>
    <xf numFmtId="0" fontId="1" fillId="5" borderId="0" xfId="0" applyFont="1" applyFill="1" applyAlignment="1" applyProtection="1">
      <alignment vertical="center"/>
      <protection hidden="1"/>
    </xf>
    <xf numFmtId="0" fontId="1" fillId="5" borderId="0" xfId="0" applyFont="1" applyFill="1" applyAlignment="1">
      <alignment horizontal="center"/>
    </xf>
    <xf numFmtId="0" fontId="8" fillId="0" borderId="0" xfId="1" applyFont="1"/>
    <xf numFmtId="0" fontId="9" fillId="0" borderId="0" xfId="1" applyFont="1"/>
    <xf numFmtId="0" fontId="11" fillId="0" borderId="0" xfId="2" applyFont="1"/>
    <xf numFmtId="0" fontId="8" fillId="0" borderId="0" xfId="1" applyFont="1" applyAlignment="1">
      <alignment horizontal="left"/>
    </xf>
    <xf numFmtId="0" fontId="8" fillId="0" borderId="0" xfId="1" applyFont="1" applyAlignment="1"/>
    <xf numFmtId="0" fontId="12" fillId="0" borderId="0" xfId="2" applyFont="1" applyAlignment="1">
      <alignment horizontal="left"/>
    </xf>
    <xf numFmtId="0" fontId="12" fillId="0" borderId="0" xfId="2" applyFont="1" applyAlignment="1"/>
    <xf numFmtId="0" fontId="7" fillId="0" borderId="0" xfId="1"/>
  </cellXfs>
  <cellStyles count="3">
    <cellStyle name="Hyperlink" xfId="2" builtinId="8"/>
    <cellStyle name="Normal" xfId="0" builtinId="0"/>
    <cellStyle name="Normal 2" xfId="1"/>
  </cellStyles>
  <dxfs count="28">
    <dxf>
      <font>
        <b val="0"/>
        <i/>
        <color theme="1" tint="0.499984740745262"/>
      </font>
      <fill>
        <patternFill>
          <bgColor theme="0" tint="-0.14996795556505021"/>
        </patternFill>
      </fill>
    </dxf>
    <dxf>
      <font>
        <b/>
        <i val="0"/>
        <color theme="0"/>
      </font>
      <fill>
        <patternFill>
          <bgColor rgb="FF0070C0"/>
        </patternFill>
      </fill>
    </dxf>
    <dxf>
      <fill>
        <patternFill>
          <bgColor theme="0" tint="-4.9989318521683403E-2"/>
        </patternFill>
      </fill>
    </dxf>
    <dxf>
      <border>
        <bottom style="thin">
          <color rgb="FF0070C0"/>
        </bottom>
        <vertical/>
        <horizontal/>
      </border>
    </dxf>
    <dxf>
      <font>
        <color theme="0"/>
      </font>
      <fill>
        <patternFill>
          <bgColor theme="0"/>
        </patternFill>
      </fill>
    </dxf>
    <dxf>
      <border>
        <bottom style="thin">
          <color theme="0"/>
        </bottom>
        <vertical/>
        <horizontal/>
      </border>
    </dxf>
    <dxf>
      <font>
        <b val="0"/>
        <i/>
        <color theme="1" tint="0.499984740745262"/>
      </font>
      <fill>
        <patternFill>
          <bgColor theme="0" tint="-0.14996795556505021"/>
        </patternFill>
      </fill>
    </dxf>
    <dxf>
      <font>
        <b/>
        <i val="0"/>
        <color theme="0"/>
      </font>
      <fill>
        <patternFill>
          <bgColor rgb="FF0070C0"/>
        </patternFill>
      </fill>
    </dxf>
    <dxf>
      <font>
        <color theme="0" tint="-4.9989318521683403E-2"/>
      </font>
      <fill>
        <patternFill>
          <bgColor theme="0" tint="-4.9989318521683403E-2"/>
        </patternFill>
      </fill>
    </dxf>
    <dxf>
      <font>
        <b val="0"/>
        <i/>
        <color theme="1" tint="0.499984740745262"/>
      </font>
      <fill>
        <patternFill>
          <bgColor theme="0" tint="-0.14996795556505021"/>
        </patternFill>
      </fill>
    </dxf>
    <dxf>
      <font>
        <b/>
        <i val="0"/>
        <color theme="0"/>
      </font>
      <fill>
        <patternFill>
          <bgColor rgb="FF0070C0"/>
        </patternFill>
      </fill>
    </dxf>
    <dxf>
      <fill>
        <patternFill>
          <bgColor theme="0" tint="-4.9989318521683403E-2"/>
        </patternFill>
      </fill>
    </dxf>
    <dxf>
      <border>
        <bottom style="thin">
          <color theme="0"/>
        </bottom>
        <vertical/>
        <horizontal/>
      </border>
    </dxf>
    <dxf>
      <border>
        <bottom style="thin">
          <color rgb="FF0070C0"/>
        </bottom>
        <vertical/>
        <horizontal/>
      </border>
    </dxf>
    <dxf>
      <font>
        <color theme="0"/>
      </font>
      <fill>
        <patternFill>
          <bgColor theme="0"/>
        </patternFill>
      </fill>
    </dxf>
    <dxf>
      <font>
        <b val="0"/>
        <i/>
        <color theme="1" tint="0.499984740745262"/>
      </font>
      <fill>
        <patternFill>
          <bgColor theme="0" tint="-0.14996795556505021"/>
        </patternFill>
      </fill>
    </dxf>
    <dxf>
      <font>
        <b/>
        <i val="0"/>
        <color theme="0"/>
      </font>
      <fill>
        <patternFill>
          <bgColor rgb="FF0070C0"/>
        </patternFill>
      </fill>
    </dxf>
    <dxf>
      <font>
        <color theme="0" tint="-4.9989318521683403E-2"/>
      </font>
      <fill>
        <patternFill>
          <bgColor theme="0" tint="-4.9989318521683403E-2"/>
        </patternFill>
      </fill>
    </dxf>
    <dxf>
      <border>
        <bottom style="thin">
          <color theme="0"/>
        </bottom>
        <vertical/>
        <horizontal/>
      </border>
    </dxf>
    <dxf>
      <fill>
        <patternFill>
          <bgColor theme="0"/>
        </patternFill>
      </fill>
      <border>
        <left/>
        <right/>
        <top/>
        <bottom/>
      </border>
    </dxf>
    <dxf>
      <fill>
        <patternFill>
          <bgColor theme="3" tint="0.79998168889431442"/>
        </patternFill>
      </fill>
      <border>
        <left style="hair">
          <color theme="4" tint="0.79998168889431442"/>
        </left>
        <right style="hair">
          <color theme="4" tint="0.79998168889431442"/>
        </right>
        <top style="hair">
          <color theme="3" tint="-0.24994659260841701"/>
        </top>
        <bottom style="hair">
          <color theme="3" tint="-0.24994659260841701"/>
        </bottom>
      </border>
    </dxf>
    <dxf>
      <fill>
        <patternFill>
          <bgColor theme="3" tint="0.59996337778862885"/>
        </patternFill>
      </fill>
      <border>
        <left style="hair">
          <color theme="4" tint="0.79995117038483843"/>
        </left>
        <right/>
        <top style="thin">
          <color theme="3" tint="-0.24994659260841701"/>
        </top>
        <bottom style="thin">
          <color theme="3" tint="-0.24994659260841701"/>
        </bottom>
        <vertical/>
        <horizontal/>
      </border>
    </dxf>
    <dxf>
      <border>
        <left style="thin">
          <color theme="3" tint="-0.24994659260841701"/>
        </left>
        <right style="thin">
          <color theme="3" tint="-0.24994659260841701"/>
        </right>
        <top style="thin">
          <color theme="3" tint="-0.24994659260841701"/>
        </top>
        <bottom style="thin">
          <color theme="3" tint="-0.24994659260841701"/>
        </bottom>
        <vertical/>
        <horizontal/>
      </border>
    </dxf>
    <dxf>
      <border>
        <bottom style="thin">
          <color theme="3" tint="-0.24994659260841701"/>
        </bottom>
        <vertical/>
        <horizontal/>
      </border>
    </dxf>
    <dxf>
      <font>
        <b/>
        <i val="0"/>
        <color theme="0"/>
      </font>
      <fill>
        <patternFill>
          <bgColor rgb="FF0070C0"/>
        </patternFill>
      </fill>
    </dxf>
    <dxf>
      <font>
        <b/>
        <i val="0"/>
        <color theme="0"/>
      </font>
      <fill>
        <patternFill>
          <bgColor rgb="FF0070C0"/>
        </patternFill>
      </fill>
    </dxf>
    <dxf>
      <border>
        <bottom style="thin">
          <color auto="1"/>
        </bottom>
        <vertical/>
        <horizontal/>
      </border>
    </dxf>
    <dxf>
      <border>
        <bottom style="thin">
          <color auto="1"/>
        </bottom>
        <vertical/>
        <horizontal/>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xceltemplate.net/?utm_source=template&amp;utm_medium=tbanner&amp;utm_campaign=copyright"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exceltemplate.net/?utm_source=template&amp;utm_medium=tbanner&amp;utm_campaign=copyright" TargetMode="External"/></Relationships>
</file>

<file path=xl/drawings/drawing1.xml><?xml version="1.0" encoding="utf-8"?>
<xdr:wsDr xmlns:xdr="http://schemas.openxmlformats.org/drawingml/2006/spreadsheetDrawing" xmlns:a="http://schemas.openxmlformats.org/drawingml/2006/main">
  <xdr:twoCellAnchor>
    <xdr:from>
      <xdr:col>9</xdr:col>
      <xdr:colOff>45720</xdr:colOff>
      <xdr:row>29</xdr:row>
      <xdr:rowOff>167640</xdr:rowOff>
    </xdr:from>
    <xdr:to>
      <xdr:col>14</xdr:col>
      <xdr:colOff>45300</xdr:colOff>
      <xdr:row>40</xdr:row>
      <xdr:rowOff>106680</xdr:rowOff>
    </xdr:to>
    <xdr:sp macro="" textlink="">
      <xdr:nvSpPr>
        <xdr:cNvPr id="2" name="TextBox 1"/>
        <xdr:cNvSpPr txBox="1"/>
      </xdr:nvSpPr>
      <xdr:spPr>
        <a:xfrm>
          <a:off x="6865620" y="5882640"/>
          <a:ext cx="4122000" cy="2034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Game</a:t>
          </a:r>
          <a:r>
            <a:rPr lang="en-US" sz="1100" baseline="0"/>
            <a:t> Rule :</a:t>
          </a:r>
        </a:p>
        <a:p>
          <a:r>
            <a:rPr lang="en-US" sz="1100" baseline="0"/>
            <a:t>- Players can pick one team that they predicted will win the match within one round</a:t>
          </a:r>
        </a:p>
        <a:p>
          <a:r>
            <a:rPr lang="en-US" sz="1100" baseline="0"/>
            <a:t>- Players can't pick the same team throughout the game</a:t>
          </a:r>
        </a:p>
        <a:p>
          <a:r>
            <a:rPr lang="en-US" sz="1100" baseline="0"/>
            <a:t>- Players will be eliminated if their picked teams are loss/draw</a:t>
          </a:r>
        </a:p>
        <a:p>
          <a:r>
            <a:rPr lang="en-US" sz="1100" baseline="0"/>
            <a:t>- Players will advance if their team matches are in wild card condition (postponed, pass). You can change this wild card condition by typing other condition or just delete it.</a:t>
          </a:r>
        </a:p>
        <a:p>
          <a:r>
            <a:rPr lang="en-US" sz="1100" baseline="0"/>
            <a:t>- You don't have to re-type the result of postponed matches when their matches are resumed</a:t>
          </a:r>
        </a:p>
        <a:p>
          <a:r>
            <a:rPr lang="en-US" sz="1100" baseline="0"/>
            <a:t>- The winner is the last player who stay alive in this game </a:t>
          </a:r>
          <a:endParaRPr lang="en-US" sz="1100"/>
        </a:p>
      </xdr:txBody>
    </xdr:sp>
    <xdr:clientData/>
  </xdr:twoCellAnchor>
  <xdr:twoCellAnchor>
    <xdr:from>
      <xdr:col>9</xdr:col>
      <xdr:colOff>45720</xdr:colOff>
      <xdr:row>18</xdr:row>
      <xdr:rowOff>129540</xdr:rowOff>
    </xdr:from>
    <xdr:to>
      <xdr:col>14</xdr:col>
      <xdr:colOff>45300</xdr:colOff>
      <xdr:row>29</xdr:row>
      <xdr:rowOff>68580</xdr:rowOff>
    </xdr:to>
    <xdr:sp macro="" textlink="">
      <xdr:nvSpPr>
        <xdr:cNvPr id="3" name="TextBox 2"/>
        <xdr:cNvSpPr txBox="1"/>
      </xdr:nvSpPr>
      <xdr:spPr>
        <a:xfrm>
          <a:off x="6865620" y="3749040"/>
          <a:ext cx="4122000" cy="2034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Step 1</a:t>
          </a:r>
          <a:r>
            <a:rPr lang="en-US" sz="1100" baseline="0"/>
            <a:t> &gt;</a:t>
          </a:r>
          <a:r>
            <a:rPr lang="en-US" sz="1100"/>
            <a:t> How to Set</a:t>
          </a:r>
          <a:r>
            <a:rPr lang="en-US" sz="1100" baseline="0"/>
            <a:t> Up</a:t>
          </a:r>
          <a:r>
            <a:rPr lang="en-US" sz="1100"/>
            <a:t> :</a:t>
          </a:r>
        </a:p>
        <a:p>
          <a:r>
            <a:rPr lang="en-US" sz="1100" baseline="0"/>
            <a:t>- Set number of teams that participated in this league</a:t>
          </a:r>
        </a:p>
        <a:p>
          <a:r>
            <a:rPr lang="en-US" sz="1100" baseline="0"/>
            <a:t>- Type team names</a:t>
          </a:r>
        </a:p>
        <a:p>
          <a:r>
            <a:rPr lang="en-US" sz="1100" baseline="0"/>
            <a:t>- Set number of players who will join your game</a:t>
          </a:r>
        </a:p>
        <a:p>
          <a:r>
            <a:rPr lang="en-US" sz="1100" baseline="0"/>
            <a:t>- Type player names</a:t>
          </a:r>
        </a:p>
        <a:p>
          <a:r>
            <a:rPr lang="en-US" sz="1100" baseline="0"/>
            <a:t>- Type number of rounds &amp; games in custom boxes. If you are not filling it, the number of rounds and games will follow the half competition values.</a:t>
          </a:r>
        </a:p>
        <a:p>
          <a:r>
            <a:rPr lang="en-US" sz="1100" baseline="0"/>
            <a:t>- Define Wild Card condition, this is a condition where any players will advance if this condition is met.   </a:t>
          </a:r>
          <a:endParaRPr lang="en-US" sz="1100"/>
        </a:p>
      </xdr:txBody>
    </xdr:sp>
    <xdr:clientData/>
  </xdr:twoCellAnchor>
  <xdr:twoCellAnchor>
    <xdr:from>
      <xdr:col>9</xdr:col>
      <xdr:colOff>45720</xdr:colOff>
      <xdr:row>9</xdr:row>
      <xdr:rowOff>99060</xdr:rowOff>
    </xdr:from>
    <xdr:to>
      <xdr:col>14</xdr:col>
      <xdr:colOff>45720</xdr:colOff>
      <xdr:row>18</xdr:row>
      <xdr:rowOff>30480</xdr:rowOff>
    </xdr:to>
    <xdr:sp macro="" textlink="">
      <xdr:nvSpPr>
        <xdr:cNvPr id="4" name="TextBox 3"/>
        <xdr:cNvSpPr txBox="1"/>
      </xdr:nvSpPr>
      <xdr:spPr>
        <a:xfrm>
          <a:off x="6865620" y="2004060"/>
          <a:ext cx="4122420" cy="1645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How to Use :</a:t>
          </a:r>
        </a:p>
        <a:p>
          <a:r>
            <a:rPr lang="en-US" sz="1100"/>
            <a:t>Step 1 &gt; Set Up your Game parameter</a:t>
          </a:r>
          <a:r>
            <a:rPr lang="en-US" sz="1100" baseline="0"/>
            <a:t> in Setup Worksheet</a:t>
          </a:r>
        </a:p>
        <a:p>
          <a:r>
            <a:rPr lang="en-US" sz="1100" baseline="0"/>
            <a:t>Step 2 &gt; Type your Team Matches in Matches Worksheet</a:t>
          </a:r>
        </a:p>
        <a:p>
          <a:r>
            <a:rPr lang="en-US" sz="1100" baseline="0"/>
            <a:t>Step 3 &gt; Collect your player's picks in Pick Worksheet</a:t>
          </a:r>
        </a:p>
        <a:p>
          <a:r>
            <a:rPr lang="en-US" sz="1100" baseline="0"/>
            <a:t>Step 4 &gt; Type team matches result when respective matches are completed in Pick Worksheet</a:t>
          </a:r>
        </a:p>
        <a:p>
          <a:endParaRPr lang="en-US" sz="1100" baseline="0"/>
        </a:p>
        <a:p>
          <a:r>
            <a:rPr lang="en-US" sz="1100" baseline="0"/>
            <a:t>See your player standing race in Last Man Standing Race Worksheets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266700</xdr:colOff>
      <xdr:row>3</xdr:row>
      <xdr:rowOff>0</xdr:rowOff>
    </xdr:from>
    <xdr:to>
      <xdr:col>13</xdr:col>
      <xdr:colOff>411480</xdr:colOff>
      <xdr:row>17</xdr:row>
      <xdr:rowOff>38100</xdr:rowOff>
    </xdr:to>
    <xdr:sp macro="" textlink="">
      <xdr:nvSpPr>
        <xdr:cNvPr id="2" name="TextBox 1"/>
        <xdr:cNvSpPr txBox="1"/>
      </xdr:nvSpPr>
      <xdr:spPr>
        <a:xfrm>
          <a:off x="7353300" y="762000"/>
          <a:ext cx="2887980" cy="2705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Step 2 &gt; Setup Team Matches</a:t>
          </a:r>
          <a:endParaRPr lang="en-US" sz="1100" baseline="0"/>
        </a:p>
        <a:p>
          <a:r>
            <a:rPr lang="en-US" sz="1100" baseline="0"/>
            <a:t>Type round # (column B), Team 1 (column D), Team 2 (column F) </a:t>
          </a:r>
        </a:p>
        <a:p>
          <a:endParaRPr lang="en-US" sz="1100" baseline="0"/>
        </a:p>
        <a:p>
          <a:r>
            <a:rPr lang="en-US" sz="1100" baseline="0"/>
            <a:t>Match # column will be shown automatically based on number of matches you defined in setup worksheet</a:t>
          </a:r>
        </a:p>
        <a:p>
          <a:endParaRPr lang="en-US" sz="1100" baseline="0"/>
        </a:p>
        <a:p>
          <a:r>
            <a:rPr lang="en-US" sz="1100" baseline="0"/>
            <a:t>"vs" column (column E) will be shown automatically if Team 1 and 2 are typed</a:t>
          </a:r>
        </a:p>
        <a:p>
          <a:endParaRPr lang="en-US" sz="1100" baseline="0"/>
        </a:p>
        <a:p>
          <a:r>
            <a:rPr lang="en-US" sz="1100" baseline="0"/>
            <a:t>Checking Table :</a:t>
          </a:r>
        </a:p>
        <a:p>
          <a:r>
            <a:rPr lang="en-US" sz="1100" baseline="0"/>
            <a:t>It is built to assist you to check whether you have set number of matches per round correctly</a:t>
          </a:r>
          <a:endParaRPr lang="en-US" sz="1100"/>
        </a:p>
      </xdr:txBody>
    </xdr:sp>
    <xdr:clientData/>
  </xdr:twoCellAnchor>
  <xdr:twoCellAnchor>
    <xdr:from>
      <xdr:col>10</xdr:col>
      <xdr:colOff>266700</xdr:colOff>
      <xdr:row>23</xdr:row>
      <xdr:rowOff>38100</xdr:rowOff>
    </xdr:from>
    <xdr:to>
      <xdr:col>13</xdr:col>
      <xdr:colOff>411480</xdr:colOff>
      <xdr:row>38</xdr:row>
      <xdr:rowOff>68580</xdr:rowOff>
    </xdr:to>
    <xdr:sp macro="" textlink="">
      <xdr:nvSpPr>
        <xdr:cNvPr id="3" name="TextBox 2"/>
        <xdr:cNvSpPr txBox="1"/>
      </xdr:nvSpPr>
      <xdr:spPr>
        <a:xfrm>
          <a:off x="7353300" y="4610100"/>
          <a:ext cx="2887980" cy="2887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 :</a:t>
          </a:r>
        </a:p>
        <a:p>
          <a:r>
            <a:rPr lang="en-US" sz="1100"/>
            <a:t>- Standing Race refers</a:t>
          </a:r>
          <a:r>
            <a:rPr lang="en-US" sz="1100" baseline="0"/>
            <a:t> to matches on Round #. Make sure that you type round # on every matches</a:t>
          </a:r>
        </a:p>
        <a:p>
          <a:r>
            <a:rPr lang="en-US" sz="1100" baseline="0"/>
            <a:t>- You can select "Draw" in Result dropdown list if respective matches are ended without winners, and it will eliminate players who pick on both teams</a:t>
          </a:r>
        </a:p>
        <a:p>
          <a:r>
            <a:rPr lang="en-US" sz="1100" baseline="0"/>
            <a:t>- You can selet "Postponed" in Result dropdown list if respective matches are not played yet because of any circumstances. It will advance players who picks on both teams. You don't have to change the result by the time the matches is resumed.</a:t>
          </a:r>
        </a:p>
        <a:p>
          <a:r>
            <a:rPr lang="en-US" sz="1100" baseline="0"/>
            <a:t>- You can use copy and paste function but you are not recommended to use insert function</a:t>
          </a:r>
          <a:endParaRPr lang="en-US" sz="1100"/>
        </a:p>
      </xdr:txBody>
    </xdr:sp>
    <xdr:clientData/>
  </xdr:twoCellAnchor>
  <xdr:twoCellAnchor>
    <xdr:from>
      <xdr:col>10</xdr:col>
      <xdr:colOff>266700</xdr:colOff>
      <xdr:row>18</xdr:row>
      <xdr:rowOff>60960</xdr:rowOff>
    </xdr:from>
    <xdr:to>
      <xdr:col>13</xdr:col>
      <xdr:colOff>411480</xdr:colOff>
      <xdr:row>22</xdr:row>
      <xdr:rowOff>15240</xdr:rowOff>
    </xdr:to>
    <xdr:sp macro="" textlink="">
      <xdr:nvSpPr>
        <xdr:cNvPr id="4" name="TextBox 3"/>
        <xdr:cNvSpPr txBox="1"/>
      </xdr:nvSpPr>
      <xdr:spPr>
        <a:xfrm>
          <a:off x="7353300" y="3680460"/>
          <a:ext cx="28879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Step 4</a:t>
          </a:r>
          <a:r>
            <a:rPr lang="en-US" sz="1100" baseline="0"/>
            <a:t> &gt;</a:t>
          </a:r>
          <a:r>
            <a:rPr lang="en-US" sz="1100"/>
            <a:t> Type Team Matches Results</a:t>
          </a:r>
          <a:endParaRPr lang="en-US" sz="1100" baseline="0"/>
        </a:p>
        <a:p>
          <a:r>
            <a:rPr lang="en-US" sz="1100" baseline="0">
              <a:solidFill>
                <a:schemeClr val="dk1"/>
              </a:solidFill>
              <a:effectLst/>
              <a:latin typeface="+mn-lt"/>
              <a:ea typeface="+mn-ea"/>
              <a:cs typeface="+mn-cs"/>
            </a:rPr>
            <a:t>Select Team that win the match on Result column (column G)</a:t>
          </a:r>
          <a:endParaRPr lang="en-US">
            <a:effectLst/>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129540</xdr:colOff>
      <xdr:row>19</xdr:row>
      <xdr:rowOff>76200</xdr:rowOff>
    </xdr:from>
    <xdr:ext cx="4777740" cy="1333500"/>
    <xdr:sp macro="" textlink="">
      <xdr:nvSpPr>
        <xdr:cNvPr id="2" name="TextBox 1"/>
        <xdr:cNvSpPr txBox="1"/>
      </xdr:nvSpPr>
      <xdr:spPr>
        <a:xfrm>
          <a:off x="129540" y="3886200"/>
          <a:ext cx="4777740" cy="1333500"/>
        </a:xfrm>
        <a:prstGeom prst="rect">
          <a:avLst/>
        </a:prstGeom>
        <a:no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Step 3 &gt; Pick Your Team that will Win the match </a:t>
          </a:r>
        </a:p>
        <a:p>
          <a:r>
            <a:rPr lang="en-US" sz="1100"/>
            <a:t>-</a:t>
          </a:r>
          <a:r>
            <a:rPr lang="en-US" sz="1100" baseline="0"/>
            <a:t> Players can pick their teams in every rounds on dropdown list (</a:t>
          </a:r>
          <a:r>
            <a:rPr lang="en-US" sz="1100"/>
            <a:t>Pick</a:t>
          </a:r>
          <a:r>
            <a:rPr lang="en-US" sz="1100" baseline="0"/>
            <a:t> carefully since you can't pick the same team throughout the game)</a:t>
          </a:r>
          <a:endParaRPr lang="en-US" sz="1100"/>
        </a:p>
      </xdr:txBody>
    </xdr:sp>
    <xdr:clientData/>
  </xdr:oneCellAnchor>
  <xdr:oneCellAnchor>
    <xdr:from>
      <xdr:col>5</xdr:col>
      <xdr:colOff>76200</xdr:colOff>
      <xdr:row>19</xdr:row>
      <xdr:rowOff>83820</xdr:rowOff>
    </xdr:from>
    <xdr:ext cx="4777740" cy="1333500"/>
    <xdr:sp macro="" textlink="">
      <xdr:nvSpPr>
        <xdr:cNvPr id="3" name="TextBox 2"/>
        <xdr:cNvSpPr txBox="1"/>
      </xdr:nvSpPr>
      <xdr:spPr>
        <a:xfrm>
          <a:off x="5021580" y="3893820"/>
          <a:ext cx="4777740" cy="1333500"/>
        </a:xfrm>
        <a:prstGeom prst="rect">
          <a:avLst/>
        </a:prstGeom>
        <a:noFill/>
        <a:ln>
          <a:solidFill>
            <a:schemeClr val="bg1">
              <a:lumMod val="8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Notes :</a:t>
          </a:r>
        </a:p>
        <a:p>
          <a:r>
            <a:rPr lang="en-US" sz="1100"/>
            <a:t>- Do</a:t>
          </a:r>
          <a:r>
            <a:rPr lang="en-US" sz="1100" baseline="0"/>
            <a:t> not copy between rows. It will broken dropdown list link for respective players</a:t>
          </a:r>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28785</xdr:rowOff>
    </xdr:from>
    <xdr:to>
      <xdr:col>11</xdr:col>
      <xdr:colOff>476250</xdr:colOff>
      <xdr:row>37</xdr:row>
      <xdr:rowOff>66658</xdr:rowOff>
    </xdr:to>
    <xdr:pic>
      <xdr:nvPicPr>
        <xdr:cNvPr id="2" name="Picture 1">
          <a:hlinkClick xmlns:r="http://schemas.openxmlformats.org/officeDocument/2006/relationships" r:id="rId1"/>
          <a:extLst>
            <a:ext uri="{FF2B5EF4-FFF2-40B4-BE49-F238E27FC236}">
              <a16:creationId xmlns="" xmlns:a16="http://schemas.microsoft.com/office/drawing/2014/main" id="{96D79DA8-AC57-CE4D-AB73-6B256102E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8785"/>
          <a:ext cx="9864090" cy="73683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28785</xdr:rowOff>
    </xdr:from>
    <xdr:to>
      <xdr:col>11</xdr:col>
      <xdr:colOff>476250</xdr:colOff>
      <xdr:row>37</xdr:row>
      <xdr:rowOff>66658</xdr:rowOff>
    </xdr:to>
    <xdr:pic>
      <xdr:nvPicPr>
        <xdr:cNvPr id="2" name="Picture 1">
          <a:hlinkClick xmlns:r="http://schemas.openxmlformats.org/officeDocument/2006/relationships" r:id="rId1"/>
          <a:extLst>
            <a:ext uri="{FF2B5EF4-FFF2-40B4-BE49-F238E27FC236}">
              <a16:creationId xmlns="" xmlns:a16="http://schemas.microsoft.com/office/drawing/2014/main" id="{96D79DA8-AC57-CE4D-AB73-6B256102EB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0" y="28785"/>
          <a:ext cx="9864090" cy="73683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xceltemplate.net/support/?utm_source=template&amp;utm_medium=tbanner&amp;utm_campaign=copyright" TargetMode="External"/><Relationship Id="rId1" Type="http://schemas.openxmlformats.org/officeDocument/2006/relationships/hyperlink" Target="https://exceltemplate.net/support/"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xceltemplate.net/support/?utm_source=template&amp;utm_medium=tbanner&amp;utm_campaign=copyright" TargetMode="External"/><Relationship Id="rId1" Type="http://schemas.openxmlformats.org/officeDocument/2006/relationships/hyperlink" Target="https://exceltemplate.net/support/"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107"/>
  <sheetViews>
    <sheetView showGridLines="0" workbookViewId="0">
      <selection activeCell="F16" sqref="F16"/>
    </sheetView>
  </sheetViews>
  <sheetFormatPr defaultColWidth="0" defaultRowHeight="14.4" zeroHeight="1" x14ac:dyDescent="0.3"/>
  <cols>
    <col min="1" max="1" width="2.88671875" customWidth="1"/>
    <col min="2" max="2" width="17.44140625" bestFit="1" customWidth="1"/>
    <col min="3" max="3" width="2.88671875" customWidth="1"/>
    <col min="4" max="4" width="24.44140625" style="1" customWidth="1"/>
    <col min="5" max="5" width="3.77734375" customWidth="1"/>
    <col min="6" max="6" width="16.109375" bestFit="1" customWidth="1"/>
    <col min="7" max="7" width="4" bestFit="1" customWidth="1"/>
    <col min="8" max="8" width="24.109375" customWidth="1"/>
    <col min="9" max="9" width="3.77734375" customWidth="1"/>
    <col min="10" max="10" width="24.33203125" bestFit="1" customWidth="1"/>
    <col min="11" max="11" width="3" customWidth="1"/>
    <col min="12" max="12" width="15" bestFit="1" customWidth="1"/>
    <col min="13" max="14" width="8.88671875" customWidth="1"/>
    <col min="15" max="15" width="2.44140625" customWidth="1"/>
    <col min="16" max="16384" width="8.88671875" hidden="1"/>
  </cols>
  <sheetData>
    <row r="1" spans="1:15" ht="15" customHeight="1" x14ac:dyDescent="0.3"/>
    <row r="2" spans="1:15" ht="30" customHeight="1" x14ac:dyDescent="0.3">
      <c r="A2" s="4"/>
      <c r="B2" s="38" t="s">
        <v>51</v>
      </c>
      <c r="C2" s="4"/>
      <c r="D2" s="5"/>
      <c r="E2" s="4"/>
      <c r="F2" s="4"/>
      <c r="G2" s="4"/>
      <c r="H2" s="4"/>
      <c r="I2" s="4"/>
      <c r="J2" s="4"/>
      <c r="K2" s="4"/>
      <c r="L2" s="4"/>
      <c r="M2" s="4"/>
      <c r="N2" s="4"/>
      <c r="O2" s="3"/>
    </row>
    <row r="3" spans="1:15" ht="15" customHeight="1" x14ac:dyDescent="0.3">
      <c r="M3" s="25">
        <f>IF(M5&lt;&gt;"",M5,M4)</f>
        <v>19</v>
      </c>
      <c r="N3" s="25">
        <f>IF(N5&lt;&gt;"",N5,N4)</f>
        <v>190</v>
      </c>
    </row>
    <row r="4" spans="1:15" ht="15" customHeight="1" x14ac:dyDescent="0.3">
      <c r="B4" t="s">
        <v>58</v>
      </c>
      <c r="C4" s="1" t="s">
        <v>48</v>
      </c>
      <c r="D4" s="34">
        <v>20</v>
      </c>
      <c r="F4" t="s">
        <v>2</v>
      </c>
      <c r="G4" s="1" t="s">
        <v>48</v>
      </c>
      <c r="H4" s="34">
        <v>15</v>
      </c>
      <c r="J4" t="s">
        <v>60</v>
      </c>
      <c r="K4" s="1" t="s">
        <v>48</v>
      </c>
      <c r="L4" s="1" t="s">
        <v>49</v>
      </c>
      <c r="M4" s="7">
        <f>NoTeam-1</f>
        <v>19</v>
      </c>
      <c r="N4" s="6">
        <f>NoTeam*(NoTeam-1)/2</f>
        <v>190</v>
      </c>
    </row>
    <row r="5" spans="1:15" ht="15" customHeight="1" x14ac:dyDescent="0.3">
      <c r="B5" t="s">
        <v>7</v>
      </c>
      <c r="C5">
        <v>1</v>
      </c>
      <c r="D5" s="33" t="s">
        <v>0</v>
      </c>
      <c r="F5" t="s">
        <v>3</v>
      </c>
      <c r="G5">
        <v>1</v>
      </c>
      <c r="H5" s="33" t="s">
        <v>8</v>
      </c>
      <c r="L5" t="s">
        <v>50</v>
      </c>
      <c r="M5" s="34"/>
      <c r="N5" s="35"/>
    </row>
    <row r="6" spans="1:15" ht="15" customHeight="1" x14ac:dyDescent="0.3">
      <c r="C6">
        <f t="shared" ref="C6:C24" si="0">IF(C5&lt;&gt;"",IF(C5=NoTeam,"",C5+1),"")</f>
        <v>2</v>
      </c>
      <c r="D6" s="33" t="s">
        <v>1</v>
      </c>
      <c r="G6">
        <f t="shared" ref="G6:G19" si="1">IF(G5&lt;&gt;"",IF(G5=NoPlayer,"",G5+1),"")</f>
        <v>2</v>
      </c>
      <c r="H6" s="33" t="s">
        <v>9</v>
      </c>
      <c r="M6" s="1" t="s">
        <v>61</v>
      </c>
      <c r="N6" s="1" t="s">
        <v>62</v>
      </c>
    </row>
    <row r="7" spans="1:15" ht="15" customHeight="1" x14ac:dyDescent="0.3">
      <c r="C7">
        <f t="shared" si="0"/>
        <v>3</v>
      </c>
      <c r="D7" s="33"/>
      <c r="G7">
        <f t="shared" si="1"/>
        <v>3</v>
      </c>
      <c r="H7" s="33"/>
      <c r="J7" t="s">
        <v>69</v>
      </c>
      <c r="K7" s="8" t="s">
        <v>48</v>
      </c>
      <c r="L7" s="41" t="s">
        <v>5</v>
      </c>
    </row>
    <row r="8" spans="1:15" ht="15" customHeight="1" x14ac:dyDescent="0.3">
      <c r="C8">
        <f t="shared" si="0"/>
        <v>4</v>
      </c>
      <c r="D8" s="33"/>
      <c r="G8">
        <f t="shared" si="1"/>
        <v>4</v>
      </c>
      <c r="H8" s="33"/>
      <c r="L8" s="42" t="s">
        <v>68</v>
      </c>
    </row>
    <row r="9" spans="1:15" ht="15" customHeight="1" x14ac:dyDescent="0.3">
      <c r="C9">
        <f t="shared" si="0"/>
        <v>5</v>
      </c>
      <c r="D9" s="33"/>
      <c r="G9">
        <f t="shared" si="1"/>
        <v>5</v>
      </c>
      <c r="H9" s="33"/>
    </row>
    <row r="10" spans="1:15" ht="15" customHeight="1" x14ac:dyDescent="0.3">
      <c r="C10">
        <f t="shared" si="0"/>
        <v>6</v>
      </c>
      <c r="D10" s="33"/>
      <c r="G10">
        <f t="shared" si="1"/>
        <v>6</v>
      </c>
      <c r="H10" s="33"/>
    </row>
    <row r="11" spans="1:15" ht="15" customHeight="1" x14ac:dyDescent="0.3">
      <c r="C11">
        <f t="shared" si="0"/>
        <v>7</v>
      </c>
      <c r="D11" s="33"/>
      <c r="G11">
        <f t="shared" si="1"/>
        <v>7</v>
      </c>
      <c r="H11" s="33"/>
    </row>
    <row r="12" spans="1:15" ht="15" customHeight="1" x14ac:dyDescent="0.3">
      <c r="C12">
        <f t="shared" si="0"/>
        <v>8</v>
      </c>
      <c r="D12" s="33"/>
      <c r="G12">
        <f t="shared" si="1"/>
        <v>8</v>
      </c>
      <c r="H12" s="33"/>
    </row>
    <row r="13" spans="1:15" ht="15" customHeight="1" x14ac:dyDescent="0.3">
      <c r="C13">
        <f t="shared" si="0"/>
        <v>9</v>
      </c>
      <c r="D13" s="33"/>
      <c r="G13">
        <f t="shared" si="1"/>
        <v>9</v>
      </c>
      <c r="H13" s="33"/>
    </row>
    <row r="14" spans="1:15" ht="15" customHeight="1" x14ac:dyDescent="0.3">
      <c r="C14">
        <f t="shared" si="0"/>
        <v>10</v>
      </c>
      <c r="D14" s="33"/>
      <c r="G14">
        <f t="shared" si="1"/>
        <v>10</v>
      </c>
      <c r="H14" s="33"/>
    </row>
    <row r="15" spans="1:15" ht="15" customHeight="1" x14ac:dyDescent="0.3">
      <c r="C15">
        <f t="shared" si="0"/>
        <v>11</v>
      </c>
      <c r="D15" s="33"/>
      <c r="G15">
        <f t="shared" si="1"/>
        <v>11</v>
      </c>
      <c r="H15" s="33"/>
    </row>
    <row r="16" spans="1:15" ht="15" customHeight="1" x14ac:dyDescent="0.3">
      <c r="C16">
        <f t="shared" si="0"/>
        <v>12</v>
      </c>
      <c r="D16" s="33"/>
      <c r="G16">
        <f t="shared" si="1"/>
        <v>12</v>
      </c>
      <c r="H16" s="33"/>
    </row>
    <row r="17" spans="3:8" ht="15" customHeight="1" x14ac:dyDescent="0.3">
      <c r="C17">
        <f t="shared" si="0"/>
        <v>13</v>
      </c>
      <c r="D17" s="33"/>
      <c r="G17">
        <f t="shared" si="1"/>
        <v>13</v>
      </c>
      <c r="H17" s="33"/>
    </row>
    <row r="18" spans="3:8" ht="15" customHeight="1" x14ac:dyDescent="0.3">
      <c r="C18">
        <f t="shared" si="0"/>
        <v>14</v>
      </c>
      <c r="D18" s="33"/>
      <c r="G18">
        <f t="shared" si="1"/>
        <v>14</v>
      </c>
      <c r="H18" s="33"/>
    </row>
    <row r="19" spans="3:8" ht="15" customHeight="1" x14ac:dyDescent="0.3">
      <c r="C19">
        <f t="shared" si="0"/>
        <v>15</v>
      </c>
      <c r="D19" s="33"/>
      <c r="G19">
        <f t="shared" si="1"/>
        <v>15</v>
      </c>
      <c r="H19" s="33"/>
    </row>
    <row r="20" spans="3:8" ht="15" customHeight="1" x14ac:dyDescent="0.3">
      <c r="C20">
        <f t="shared" si="0"/>
        <v>16</v>
      </c>
      <c r="D20" s="33"/>
      <c r="H20" s="33"/>
    </row>
    <row r="21" spans="3:8" ht="15" customHeight="1" x14ac:dyDescent="0.3">
      <c r="C21">
        <f t="shared" si="0"/>
        <v>17</v>
      </c>
      <c r="D21" s="33"/>
      <c r="H21" s="33"/>
    </row>
    <row r="22" spans="3:8" ht="15" customHeight="1" x14ac:dyDescent="0.3">
      <c r="C22">
        <f t="shared" si="0"/>
        <v>18</v>
      </c>
      <c r="D22" s="33"/>
      <c r="H22" s="33"/>
    </row>
    <row r="23" spans="3:8" ht="15" customHeight="1" x14ac:dyDescent="0.3">
      <c r="C23">
        <f t="shared" si="0"/>
        <v>19</v>
      </c>
      <c r="D23" s="33"/>
      <c r="H23" s="33"/>
    </row>
    <row r="24" spans="3:8" ht="15" customHeight="1" x14ac:dyDescent="0.3">
      <c r="C24">
        <f t="shared" si="0"/>
        <v>20</v>
      </c>
      <c r="D24" s="33"/>
      <c r="H24" s="33"/>
    </row>
    <row r="25" spans="3:8" ht="15" customHeight="1" x14ac:dyDescent="0.3">
      <c r="D25" s="33"/>
      <c r="H25" s="33"/>
    </row>
    <row r="26" spans="3:8" ht="15" customHeight="1" x14ac:dyDescent="0.3">
      <c r="D26" s="33"/>
      <c r="H26" s="33"/>
    </row>
    <row r="27" spans="3:8" ht="15" customHeight="1" x14ac:dyDescent="0.3">
      <c r="D27" s="33"/>
      <c r="H27" s="33"/>
    </row>
    <row r="28" spans="3:8" ht="15" customHeight="1" x14ac:dyDescent="0.3">
      <c r="D28" s="33"/>
      <c r="H28" s="33"/>
    </row>
    <row r="29" spans="3:8" ht="15" customHeight="1" x14ac:dyDescent="0.3">
      <c r="D29" s="33"/>
      <c r="H29" s="33"/>
    </row>
    <row r="30" spans="3:8" ht="15" customHeight="1" x14ac:dyDescent="0.3">
      <c r="D30" s="33"/>
      <c r="H30" s="33"/>
    </row>
    <row r="31" spans="3:8" ht="15" customHeight="1" x14ac:dyDescent="0.3">
      <c r="D31" s="33"/>
      <c r="H31" s="33"/>
    </row>
    <row r="32" spans="3:8" ht="15" customHeight="1" x14ac:dyDescent="0.3">
      <c r="D32" s="33"/>
      <c r="H32" s="33"/>
    </row>
    <row r="33" spans="4:8" ht="15" customHeight="1" x14ac:dyDescent="0.3">
      <c r="D33" s="33"/>
      <c r="H33" s="33"/>
    </row>
    <row r="34" spans="4:8" ht="15" customHeight="1" x14ac:dyDescent="0.3">
      <c r="D34" s="33"/>
      <c r="H34" s="33"/>
    </row>
    <row r="35" spans="4:8" ht="15" customHeight="1" x14ac:dyDescent="0.3">
      <c r="H35" s="33"/>
    </row>
    <row r="36" spans="4:8" ht="15" customHeight="1" x14ac:dyDescent="0.3">
      <c r="H36" s="33"/>
    </row>
    <row r="37" spans="4:8" ht="15" customHeight="1" x14ac:dyDescent="0.3">
      <c r="H37" s="33"/>
    </row>
    <row r="38" spans="4:8" ht="15" customHeight="1" x14ac:dyDescent="0.3">
      <c r="H38" s="33"/>
    </row>
    <row r="39" spans="4:8" ht="15" customHeight="1" x14ac:dyDescent="0.3">
      <c r="H39" s="33"/>
    </row>
    <row r="40" spans="4:8" ht="15" customHeight="1" x14ac:dyDescent="0.3">
      <c r="H40" s="33"/>
    </row>
    <row r="41" spans="4:8" ht="15" customHeight="1" x14ac:dyDescent="0.3">
      <c r="H41" s="33"/>
    </row>
    <row r="42" spans="4:8" ht="15" customHeight="1" x14ac:dyDescent="0.3">
      <c r="H42" s="33"/>
    </row>
    <row r="43" spans="4:8" ht="15" hidden="1" customHeight="1" x14ac:dyDescent="0.3">
      <c r="H43" s="33"/>
    </row>
    <row r="44" spans="4:8" ht="15" hidden="1" customHeight="1" x14ac:dyDescent="0.3">
      <c r="H44" s="33"/>
    </row>
    <row r="45" spans="4:8" ht="15" hidden="1" customHeight="1" x14ac:dyDescent="0.3">
      <c r="H45" s="33"/>
    </row>
    <row r="46" spans="4:8" ht="15" hidden="1" customHeight="1" x14ac:dyDescent="0.3">
      <c r="H46" s="33"/>
    </row>
    <row r="47" spans="4:8" ht="15" hidden="1" customHeight="1" x14ac:dyDescent="0.3">
      <c r="H47" s="33"/>
    </row>
    <row r="48" spans="4:8" ht="15" hidden="1" customHeight="1" x14ac:dyDescent="0.3">
      <c r="H48" s="33"/>
    </row>
    <row r="49" spans="8:8" ht="15" hidden="1" customHeight="1" x14ac:dyDescent="0.3">
      <c r="H49" s="33"/>
    </row>
    <row r="50" spans="8:8" ht="15" hidden="1" customHeight="1" x14ac:dyDescent="0.3">
      <c r="H50" s="33"/>
    </row>
    <row r="51" spans="8:8" ht="15" hidden="1" customHeight="1" x14ac:dyDescent="0.3">
      <c r="H51" s="33"/>
    </row>
    <row r="52" spans="8:8" ht="15" hidden="1" customHeight="1" x14ac:dyDescent="0.3">
      <c r="H52" s="33"/>
    </row>
    <row r="53" spans="8:8" ht="15" hidden="1" customHeight="1" x14ac:dyDescent="0.3">
      <c r="H53" s="33"/>
    </row>
    <row r="54" spans="8:8" ht="15" hidden="1" customHeight="1" x14ac:dyDescent="0.3">
      <c r="H54" s="33"/>
    </row>
    <row r="55" spans="8:8" ht="15" hidden="1" customHeight="1" x14ac:dyDescent="0.3">
      <c r="H55" s="33"/>
    </row>
    <row r="56" spans="8:8" ht="15" hidden="1" customHeight="1" x14ac:dyDescent="0.3">
      <c r="H56" s="33"/>
    </row>
    <row r="57" spans="8:8" ht="15" hidden="1" customHeight="1" x14ac:dyDescent="0.3">
      <c r="H57" s="33"/>
    </row>
    <row r="58" spans="8:8" ht="15" hidden="1" customHeight="1" x14ac:dyDescent="0.3">
      <c r="H58" s="33"/>
    </row>
    <row r="59" spans="8:8" ht="15" hidden="1" customHeight="1" x14ac:dyDescent="0.3">
      <c r="H59" s="33"/>
    </row>
    <row r="60" spans="8:8" ht="15" hidden="1" customHeight="1" x14ac:dyDescent="0.3">
      <c r="H60" s="33"/>
    </row>
    <row r="61" spans="8:8" ht="15" hidden="1" customHeight="1" x14ac:dyDescent="0.3">
      <c r="H61" s="33"/>
    </row>
    <row r="62" spans="8:8" ht="15" hidden="1" customHeight="1" x14ac:dyDescent="0.3">
      <c r="H62" s="33"/>
    </row>
    <row r="63" spans="8:8" ht="15" hidden="1" customHeight="1" x14ac:dyDescent="0.3">
      <c r="H63" s="33"/>
    </row>
    <row r="64" spans="8:8" ht="15" hidden="1" customHeight="1" x14ac:dyDescent="0.3">
      <c r="H64" s="33"/>
    </row>
    <row r="65" spans="8:8" ht="15" hidden="1" customHeight="1" x14ac:dyDescent="0.3">
      <c r="H65" s="33"/>
    </row>
    <row r="66" spans="8:8" ht="15" hidden="1" customHeight="1" x14ac:dyDescent="0.3">
      <c r="H66" s="33"/>
    </row>
    <row r="67" spans="8:8" ht="15" hidden="1" customHeight="1" x14ac:dyDescent="0.3">
      <c r="H67" s="33"/>
    </row>
    <row r="68" spans="8:8" ht="15" hidden="1" customHeight="1" x14ac:dyDescent="0.3">
      <c r="H68" s="33"/>
    </row>
    <row r="69" spans="8:8" ht="15" hidden="1" customHeight="1" x14ac:dyDescent="0.3">
      <c r="H69" s="33"/>
    </row>
    <row r="70" spans="8:8" ht="15" hidden="1" customHeight="1" x14ac:dyDescent="0.3">
      <c r="H70" s="33"/>
    </row>
    <row r="71" spans="8:8" ht="15" hidden="1" customHeight="1" x14ac:dyDescent="0.3">
      <c r="H71" s="33"/>
    </row>
    <row r="72" spans="8:8" ht="15" hidden="1" customHeight="1" x14ac:dyDescent="0.3">
      <c r="H72" s="33"/>
    </row>
    <row r="73" spans="8:8" ht="15" hidden="1" customHeight="1" x14ac:dyDescent="0.3">
      <c r="H73" s="33"/>
    </row>
    <row r="74" spans="8:8" ht="15" hidden="1" customHeight="1" x14ac:dyDescent="0.3">
      <c r="H74" s="33"/>
    </row>
    <row r="75" spans="8:8" ht="15" hidden="1" customHeight="1" x14ac:dyDescent="0.3">
      <c r="H75" s="33"/>
    </row>
    <row r="76" spans="8:8" ht="15" hidden="1" customHeight="1" x14ac:dyDescent="0.3">
      <c r="H76" s="33"/>
    </row>
    <row r="77" spans="8:8" ht="15" hidden="1" customHeight="1" x14ac:dyDescent="0.3">
      <c r="H77" s="33"/>
    </row>
    <row r="78" spans="8:8" ht="15" hidden="1" customHeight="1" x14ac:dyDescent="0.3">
      <c r="H78" s="33"/>
    </row>
    <row r="79" spans="8:8" ht="15" hidden="1" customHeight="1" x14ac:dyDescent="0.3">
      <c r="H79" s="33"/>
    </row>
    <row r="80" spans="8:8" ht="15" hidden="1" customHeight="1" x14ac:dyDescent="0.3">
      <c r="H80" s="33"/>
    </row>
    <row r="81" spans="8:8" ht="15" hidden="1" customHeight="1" x14ac:dyDescent="0.3">
      <c r="H81" s="33"/>
    </row>
    <row r="82" spans="8:8" ht="15" hidden="1" customHeight="1" x14ac:dyDescent="0.3">
      <c r="H82" s="33"/>
    </row>
    <row r="83" spans="8:8" ht="15" hidden="1" customHeight="1" x14ac:dyDescent="0.3">
      <c r="H83" s="33"/>
    </row>
    <row r="84" spans="8:8" ht="15" hidden="1" customHeight="1" x14ac:dyDescent="0.3">
      <c r="H84" s="33"/>
    </row>
    <row r="85" spans="8:8" ht="15" hidden="1" customHeight="1" x14ac:dyDescent="0.3">
      <c r="H85" s="33"/>
    </row>
    <row r="86" spans="8:8" ht="15" hidden="1" customHeight="1" x14ac:dyDescent="0.3">
      <c r="H86" s="33"/>
    </row>
    <row r="87" spans="8:8" ht="15" hidden="1" customHeight="1" x14ac:dyDescent="0.3">
      <c r="H87" s="33"/>
    </row>
    <row r="88" spans="8:8" ht="15" hidden="1" customHeight="1" x14ac:dyDescent="0.3">
      <c r="H88" s="33"/>
    </row>
    <row r="89" spans="8:8" ht="15" hidden="1" customHeight="1" x14ac:dyDescent="0.3">
      <c r="H89" s="33"/>
    </row>
    <row r="90" spans="8:8" ht="15" hidden="1" customHeight="1" x14ac:dyDescent="0.3">
      <c r="H90" s="33"/>
    </row>
    <row r="91" spans="8:8" ht="15" hidden="1" customHeight="1" x14ac:dyDescent="0.3">
      <c r="H91" s="33"/>
    </row>
    <row r="92" spans="8:8" ht="15" hidden="1" customHeight="1" x14ac:dyDescent="0.3">
      <c r="H92" s="33"/>
    </row>
    <row r="93" spans="8:8" ht="15" hidden="1" customHeight="1" x14ac:dyDescent="0.3">
      <c r="H93" s="33"/>
    </row>
    <row r="94" spans="8:8" ht="15" hidden="1" customHeight="1" x14ac:dyDescent="0.3">
      <c r="H94" s="33"/>
    </row>
    <row r="95" spans="8:8" ht="15" hidden="1" customHeight="1" x14ac:dyDescent="0.3">
      <c r="H95" s="33"/>
    </row>
    <row r="96" spans="8:8" ht="15" hidden="1" customHeight="1" x14ac:dyDescent="0.3">
      <c r="H96" s="33"/>
    </row>
    <row r="97" spans="1:12" ht="15" hidden="1" customHeight="1" x14ac:dyDescent="0.3">
      <c r="H97" s="33"/>
    </row>
    <row r="98" spans="1:12" ht="15" hidden="1" customHeight="1" x14ac:dyDescent="0.3">
      <c r="H98" s="33"/>
    </row>
    <row r="99" spans="1:12" ht="15" hidden="1" customHeight="1" x14ac:dyDescent="0.3">
      <c r="H99" s="33"/>
    </row>
    <row r="100" spans="1:12" ht="15" hidden="1" customHeight="1" x14ac:dyDescent="0.3">
      <c r="H100" s="33"/>
    </row>
    <row r="101" spans="1:12" ht="15" hidden="1" customHeight="1" x14ac:dyDescent="0.3">
      <c r="H101" s="33"/>
    </row>
    <row r="102" spans="1:12" ht="15" hidden="1" customHeight="1" x14ac:dyDescent="0.3">
      <c r="H102" s="33"/>
    </row>
    <row r="103" spans="1:12" ht="15" hidden="1" customHeight="1" x14ac:dyDescent="0.3">
      <c r="H103" s="33"/>
    </row>
    <row r="104" spans="1:12" ht="15" hidden="1" customHeight="1" x14ac:dyDescent="0.3">
      <c r="H104" s="33"/>
    </row>
    <row r="105" spans="1:12" ht="15" hidden="1" customHeight="1" x14ac:dyDescent="0.3"/>
    <row r="106" spans="1:12" x14ac:dyDescent="0.3">
      <c r="A106" t="s">
        <v>57</v>
      </c>
      <c r="L106" s="1"/>
    </row>
    <row r="107" spans="1:12" x14ac:dyDescent="0.3"/>
  </sheetData>
  <conditionalFormatting sqref="C5:D24">
    <cfRule type="expression" dxfId="27" priority="4">
      <formula>$C5&lt;&gt;""</formula>
    </cfRule>
  </conditionalFormatting>
  <conditionalFormatting sqref="G5:H19">
    <cfRule type="expression" dxfId="26" priority="2">
      <formula>$G5&lt;&gt;""</formula>
    </cfRule>
  </conditionalFormatting>
  <dataValidations count="4">
    <dataValidation type="whole" allowBlank="1" showInputMessage="1" showErrorMessage="1" sqref="D4">
      <formula1>4</formula1>
      <formula2>20</formula2>
    </dataValidation>
    <dataValidation type="whole" allowBlank="1" showInputMessage="1" showErrorMessage="1" sqref="H4">
      <formula1>2</formula1>
      <formula2>15</formula2>
    </dataValidation>
    <dataValidation type="whole" allowBlank="1" showInputMessage="1" showErrorMessage="1" sqref="M5">
      <formula1>4</formula1>
      <formula2>38</formula2>
    </dataValidation>
    <dataValidation type="whole" allowBlank="1" showInputMessage="1" showErrorMessage="1" sqref="N5">
      <formula1>12</formula1>
      <formula2>380</formula2>
    </dataValidation>
  </dataValidations>
  <pageMargins left="0.7" right="0.7" top="0.75" bottom="0.75" header="0.3" footer="0.3"/>
  <pageSetup scale="7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881"/>
  <sheetViews>
    <sheetView showGridLines="0" workbookViewId="0">
      <selection activeCell="B6" sqref="B6"/>
    </sheetView>
  </sheetViews>
  <sheetFormatPr defaultColWidth="0" defaultRowHeight="14.4" zeroHeight="1" x14ac:dyDescent="0.3"/>
  <cols>
    <col min="1" max="2" width="8.88671875" style="1" customWidth="1"/>
    <col min="3" max="3" width="4" hidden="1" customWidth="1"/>
    <col min="4" max="4" width="20.77734375" style="9" customWidth="1"/>
    <col min="5" max="5" width="2.6640625" bestFit="1" customWidth="1"/>
    <col min="6" max="6" width="20.77734375" customWidth="1"/>
    <col min="7" max="7" width="15.77734375" customWidth="1"/>
    <col min="8" max="8" width="8.88671875" customWidth="1"/>
    <col min="9" max="9" width="13.33203125" style="1" bestFit="1" customWidth="1"/>
    <col min="10" max="13" width="13.33203125" style="1" customWidth="1"/>
    <col min="14" max="14" width="11.88671875" bestFit="1" customWidth="1"/>
    <col min="15" max="16384" width="8.88671875" hidden="1"/>
  </cols>
  <sheetData>
    <row r="1" spans="1:14" ht="15" customHeight="1" x14ac:dyDescent="0.3"/>
    <row r="2" spans="1:14" s="8" customFormat="1" ht="30" customHeight="1" x14ac:dyDescent="0.3">
      <c r="A2" s="13"/>
      <c r="B2" s="14" t="s">
        <v>59</v>
      </c>
      <c r="C2" s="15"/>
      <c r="D2" s="16"/>
      <c r="E2" s="15"/>
      <c r="F2" s="15"/>
      <c r="G2" s="15"/>
      <c r="H2" s="15"/>
      <c r="I2" s="13"/>
      <c r="J2" s="13"/>
      <c r="K2" s="13"/>
      <c r="L2" s="13"/>
      <c r="M2" s="13"/>
      <c r="N2" s="17"/>
    </row>
    <row r="3" spans="1:14" ht="15" customHeight="1" x14ac:dyDescent="0.3">
      <c r="N3" s="25">
        <f>Setup!M3</f>
        <v>19</v>
      </c>
    </row>
    <row r="4" spans="1:14" ht="15" customHeight="1" x14ac:dyDescent="0.3">
      <c r="A4" s="12" t="s">
        <v>63</v>
      </c>
      <c r="B4" s="12" t="s">
        <v>6</v>
      </c>
      <c r="C4" s="10"/>
      <c r="D4" s="11" t="s">
        <v>0</v>
      </c>
      <c r="E4" s="10"/>
      <c r="F4" s="10" t="s">
        <v>1</v>
      </c>
      <c r="G4" s="10" t="s">
        <v>4</v>
      </c>
      <c r="I4" s="59" t="s">
        <v>65</v>
      </c>
      <c r="J4" s="59"/>
      <c r="K4"/>
      <c r="L4"/>
      <c r="M4"/>
      <c r="N4" s="25">
        <f>MAX(N5:N384)</f>
        <v>0</v>
      </c>
    </row>
    <row r="5" spans="1:14" ht="15" customHeight="1" x14ac:dyDescent="0.3">
      <c r="A5" s="30">
        <v>1</v>
      </c>
      <c r="B5" s="30">
        <v>1</v>
      </c>
      <c r="C5" s="31"/>
      <c r="D5" s="32" t="s">
        <v>0</v>
      </c>
      <c r="E5" s="31" t="str">
        <f>IF(B5&lt;&gt;"","vs","")</f>
        <v>vs</v>
      </c>
      <c r="F5" s="33" t="s">
        <v>1</v>
      </c>
      <c r="G5" s="33"/>
      <c r="I5" s="12" t="s">
        <v>61</v>
      </c>
      <c r="J5" s="10" t="s">
        <v>64</v>
      </c>
      <c r="K5"/>
      <c r="L5"/>
      <c r="M5"/>
      <c r="N5" s="25" t="str">
        <f>IF(G5&lt;&gt;"",B5,"")</f>
        <v/>
      </c>
    </row>
    <row r="6" spans="1:14" ht="15" customHeight="1" x14ac:dyDescent="0.3">
      <c r="A6" s="30">
        <v>2</v>
      </c>
      <c r="B6" s="30"/>
      <c r="C6" s="31"/>
      <c r="D6" s="32"/>
      <c r="E6" s="31" t="str">
        <f t="shared" ref="E6:E69" si="0">IF(B6&lt;&gt;"","vs","")</f>
        <v/>
      </c>
      <c r="F6" s="33"/>
      <c r="G6" s="33"/>
      <c r="I6" s="1">
        <v>1</v>
      </c>
      <c r="J6" s="1">
        <f t="shared" ref="J6:J43" si="1">IF(I6&lt;&gt;"",COUNTIF($B$5:$B$384,I6),"")</f>
        <v>1</v>
      </c>
      <c r="K6"/>
      <c r="L6"/>
      <c r="M6"/>
      <c r="N6" s="25" t="str">
        <f t="shared" ref="N6:N69" si="2">IF(G6&lt;&gt;"",B6,"")</f>
        <v/>
      </c>
    </row>
    <row r="7" spans="1:14" ht="15" customHeight="1" x14ac:dyDescent="0.3">
      <c r="A7" s="30">
        <v>3</v>
      </c>
      <c r="B7" s="30"/>
      <c r="C7" s="31"/>
      <c r="D7" s="32"/>
      <c r="E7" s="31" t="str">
        <f t="shared" si="0"/>
        <v/>
      </c>
      <c r="F7" s="33"/>
      <c r="G7" s="33"/>
      <c r="I7" s="1">
        <f t="shared" ref="I7:I38" si="3">IF(I6&lt;&gt;"",IF(I6&lt;MaxRound,I6+1,""),"")</f>
        <v>2</v>
      </c>
      <c r="J7" s="1">
        <f t="shared" si="1"/>
        <v>0</v>
      </c>
      <c r="K7"/>
      <c r="L7"/>
      <c r="M7"/>
      <c r="N7" s="25" t="str">
        <f t="shared" si="2"/>
        <v/>
      </c>
    </row>
    <row r="8" spans="1:14" ht="15" customHeight="1" x14ac:dyDescent="0.3">
      <c r="A8" s="30">
        <v>4</v>
      </c>
      <c r="B8" s="30"/>
      <c r="C8" s="31"/>
      <c r="D8" s="32"/>
      <c r="E8" s="31" t="str">
        <f t="shared" si="0"/>
        <v/>
      </c>
      <c r="F8" s="33"/>
      <c r="G8" s="33"/>
      <c r="I8" s="1">
        <f t="shared" si="3"/>
        <v>3</v>
      </c>
      <c r="J8" s="1">
        <f t="shared" si="1"/>
        <v>0</v>
      </c>
      <c r="K8"/>
      <c r="L8"/>
      <c r="M8"/>
      <c r="N8" s="25" t="str">
        <f t="shared" si="2"/>
        <v/>
      </c>
    </row>
    <row r="9" spans="1:14" ht="15" customHeight="1" x14ac:dyDescent="0.3">
      <c r="A9" s="30">
        <v>5</v>
      </c>
      <c r="B9" s="30"/>
      <c r="C9" s="31"/>
      <c r="D9" s="32"/>
      <c r="E9" s="31" t="str">
        <f t="shared" si="0"/>
        <v/>
      </c>
      <c r="F9" s="33"/>
      <c r="G9" s="33"/>
      <c r="I9" s="1">
        <f t="shared" si="3"/>
        <v>4</v>
      </c>
      <c r="J9" s="1">
        <f t="shared" si="1"/>
        <v>0</v>
      </c>
      <c r="K9"/>
      <c r="L9"/>
      <c r="M9"/>
      <c r="N9" s="25" t="str">
        <f t="shared" si="2"/>
        <v/>
      </c>
    </row>
    <row r="10" spans="1:14" ht="15" customHeight="1" x14ac:dyDescent="0.3">
      <c r="A10" s="30">
        <v>6</v>
      </c>
      <c r="B10" s="30"/>
      <c r="C10" s="31"/>
      <c r="D10" s="32"/>
      <c r="E10" s="31" t="str">
        <f t="shared" si="0"/>
        <v/>
      </c>
      <c r="F10" s="33"/>
      <c r="G10" s="33"/>
      <c r="I10" s="1">
        <f t="shared" si="3"/>
        <v>5</v>
      </c>
      <c r="J10" s="1">
        <f t="shared" si="1"/>
        <v>0</v>
      </c>
      <c r="K10"/>
      <c r="L10"/>
      <c r="M10"/>
      <c r="N10" s="25" t="str">
        <f t="shared" si="2"/>
        <v/>
      </c>
    </row>
    <row r="11" spans="1:14" ht="15" customHeight="1" x14ac:dyDescent="0.3">
      <c r="A11" s="30">
        <v>7</v>
      </c>
      <c r="B11" s="30"/>
      <c r="C11" s="31"/>
      <c r="D11" s="32"/>
      <c r="E11" s="31" t="str">
        <f t="shared" si="0"/>
        <v/>
      </c>
      <c r="F11" s="33"/>
      <c r="G11" s="33"/>
      <c r="I11" s="1">
        <f t="shared" si="3"/>
        <v>6</v>
      </c>
      <c r="J11" s="1">
        <f t="shared" si="1"/>
        <v>0</v>
      </c>
      <c r="K11"/>
      <c r="L11"/>
      <c r="M11"/>
      <c r="N11" s="25" t="str">
        <f t="shared" si="2"/>
        <v/>
      </c>
    </row>
    <row r="12" spans="1:14" ht="15" customHeight="1" x14ac:dyDescent="0.3">
      <c r="A12" s="30">
        <v>8</v>
      </c>
      <c r="B12" s="30"/>
      <c r="C12" s="31"/>
      <c r="D12" s="32"/>
      <c r="E12" s="31" t="str">
        <f t="shared" si="0"/>
        <v/>
      </c>
      <c r="F12" s="33"/>
      <c r="G12" s="33"/>
      <c r="I12" s="1">
        <f t="shared" si="3"/>
        <v>7</v>
      </c>
      <c r="J12" s="1">
        <f t="shared" si="1"/>
        <v>0</v>
      </c>
      <c r="K12"/>
      <c r="L12"/>
      <c r="M12"/>
      <c r="N12" s="25" t="str">
        <f t="shared" si="2"/>
        <v/>
      </c>
    </row>
    <row r="13" spans="1:14" ht="15" customHeight="1" x14ac:dyDescent="0.3">
      <c r="A13" s="30">
        <v>9</v>
      </c>
      <c r="B13" s="30"/>
      <c r="C13" s="31"/>
      <c r="D13" s="32"/>
      <c r="E13" s="31" t="str">
        <f t="shared" si="0"/>
        <v/>
      </c>
      <c r="F13" s="33"/>
      <c r="G13" s="33"/>
      <c r="I13" s="1">
        <f t="shared" si="3"/>
        <v>8</v>
      </c>
      <c r="J13" s="1">
        <f t="shared" si="1"/>
        <v>0</v>
      </c>
      <c r="K13"/>
      <c r="L13"/>
      <c r="M13"/>
      <c r="N13" s="25" t="str">
        <f t="shared" si="2"/>
        <v/>
      </c>
    </row>
    <row r="14" spans="1:14" ht="15" customHeight="1" x14ac:dyDescent="0.3">
      <c r="A14" s="30">
        <v>10</v>
      </c>
      <c r="B14" s="30"/>
      <c r="C14" s="31"/>
      <c r="D14" s="32"/>
      <c r="E14" s="31" t="str">
        <f t="shared" si="0"/>
        <v/>
      </c>
      <c r="F14" s="33"/>
      <c r="G14" s="33"/>
      <c r="I14" s="1">
        <f t="shared" si="3"/>
        <v>9</v>
      </c>
      <c r="J14" s="1">
        <f t="shared" si="1"/>
        <v>0</v>
      </c>
      <c r="K14"/>
      <c r="L14"/>
      <c r="M14"/>
      <c r="N14" s="25" t="str">
        <f t="shared" si="2"/>
        <v/>
      </c>
    </row>
    <row r="15" spans="1:14" ht="15" customHeight="1" x14ac:dyDescent="0.3">
      <c r="A15" s="30">
        <v>11</v>
      </c>
      <c r="B15" s="30"/>
      <c r="C15" s="31"/>
      <c r="D15" s="32"/>
      <c r="E15" s="31" t="str">
        <f t="shared" si="0"/>
        <v/>
      </c>
      <c r="F15" s="33"/>
      <c r="G15" s="33"/>
      <c r="I15" s="1">
        <f t="shared" si="3"/>
        <v>10</v>
      </c>
      <c r="J15" s="1">
        <f t="shared" si="1"/>
        <v>0</v>
      </c>
      <c r="K15"/>
      <c r="L15"/>
      <c r="M15"/>
      <c r="N15" s="25" t="str">
        <f t="shared" si="2"/>
        <v/>
      </c>
    </row>
    <row r="16" spans="1:14" ht="15" customHeight="1" x14ac:dyDescent="0.3">
      <c r="A16" s="30">
        <v>12</v>
      </c>
      <c r="B16" s="30"/>
      <c r="C16" s="31"/>
      <c r="D16" s="32"/>
      <c r="E16" s="31" t="str">
        <f t="shared" si="0"/>
        <v/>
      </c>
      <c r="F16" s="33"/>
      <c r="G16" s="33"/>
      <c r="I16" s="1">
        <f t="shared" si="3"/>
        <v>11</v>
      </c>
      <c r="J16" s="1">
        <f t="shared" si="1"/>
        <v>0</v>
      </c>
      <c r="K16"/>
      <c r="L16"/>
      <c r="M16"/>
      <c r="N16" s="25" t="str">
        <f t="shared" si="2"/>
        <v/>
      </c>
    </row>
    <row r="17" spans="1:14" ht="15" customHeight="1" x14ac:dyDescent="0.3">
      <c r="A17" s="30">
        <v>13</v>
      </c>
      <c r="B17" s="30"/>
      <c r="C17" s="31"/>
      <c r="D17" s="32"/>
      <c r="E17" s="31" t="str">
        <f t="shared" si="0"/>
        <v/>
      </c>
      <c r="F17" s="33"/>
      <c r="G17" s="33"/>
      <c r="I17" s="1">
        <f t="shared" si="3"/>
        <v>12</v>
      </c>
      <c r="J17" s="1">
        <f t="shared" si="1"/>
        <v>0</v>
      </c>
      <c r="K17"/>
      <c r="L17"/>
      <c r="M17"/>
      <c r="N17" s="25" t="str">
        <f t="shared" si="2"/>
        <v/>
      </c>
    </row>
    <row r="18" spans="1:14" ht="15" customHeight="1" x14ac:dyDescent="0.3">
      <c r="A18" s="30">
        <v>14</v>
      </c>
      <c r="B18" s="30"/>
      <c r="C18" s="31"/>
      <c r="D18" s="32"/>
      <c r="E18" s="31" t="str">
        <f t="shared" si="0"/>
        <v/>
      </c>
      <c r="F18" s="33"/>
      <c r="G18" s="33"/>
      <c r="I18" s="1">
        <f t="shared" si="3"/>
        <v>13</v>
      </c>
      <c r="J18" s="1">
        <f t="shared" si="1"/>
        <v>0</v>
      </c>
      <c r="K18"/>
      <c r="L18"/>
      <c r="M18"/>
      <c r="N18" s="25" t="str">
        <f t="shared" si="2"/>
        <v/>
      </c>
    </row>
    <row r="19" spans="1:14" ht="15" customHeight="1" x14ac:dyDescent="0.3">
      <c r="A19" s="30">
        <v>15</v>
      </c>
      <c r="B19" s="30"/>
      <c r="C19" s="31"/>
      <c r="D19" s="32"/>
      <c r="E19" s="31" t="str">
        <f t="shared" si="0"/>
        <v/>
      </c>
      <c r="F19" s="33"/>
      <c r="G19" s="33"/>
      <c r="I19" s="1">
        <f t="shared" si="3"/>
        <v>14</v>
      </c>
      <c r="J19" s="1">
        <f t="shared" si="1"/>
        <v>0</v>
      </c>
      <c r="K19"/>
      <c r="L19"/>
      <c r="M19"/>
      <c r="N19" s="25" t="str">
        <f t="shared" si="2"/>
        <v/>
      </c>
    </row>
    <row r="20" spans="1:14" ht="15" customHeight="1" x14ac:dyDescent="0.3">
      <c r="A20" s="30">
        <v>16</v>
      </c>
      <c r="B20" s="30"/>
      <c r="C20" s="31"/>
      <c r="D20" s="32"/>
      <c r="E20" s="31" t="str">
        <f t="shared" si="0"/>
        <v/>
      </c>
      <c r="F20" s="33"/>
      <c r="G20" s="33"/>
      <c r="I20" s="1">
        <f t="shared" si="3"/>
        <v>15</v>
      </c>
      <c r="J20" s="1">
        <f t="shared" si="1"/>
        <v>0</v>
      </c>
      <c r="K20"/>
      <c r="L20"/>
      <c r="M20"/>
      <c r="N20" s="25" t="str">
        <f t="shared" si="2"/>
        <v/>
      </c>
    </row>
    <row r="21" spans="1:14" ht="15" customHeight="1" x14ac:dyDescent="0.3">
      <c r="A21" s="30">
        <v>17</v>
      </c>
      <c r="B21" s="30"/>
      <c r="C21" s="31"/>
      <c r="D21" s="32"/>
      <c r="E21" s="31" t="str">
        <f t="shared" si="0"/>
        <v/>
      </c>
      <c r="F21" s="33"/>
      <c r="G21" s="33"/>
      <c r="I21" s="1">
        <f t="shared" si="3"/>
        <v>16</v>
      </c>
      <c r="J21" s="1">
        <f t="shared" si="1"/>
        <v>0</v>
      </c>
      <c r="K21"/>
      <c r="L21"/>
      <c r="M21"/>
      <c r="N21" s="25" t="str">
        <f t="shared" si="2"/>
        <v/>
      </c>
    </row>
    <row r="22" spans="1:14" ht="15" customHeight="1" x14ac:dyDescent="0.3">
      <c r="A22" s="30">
        <v>18</v>
      </c>
      <c r="B22" s="30"/>
      <c r="C22" s="31"/>
      <c r="D22" s="32"/>
      <c r="E22" s="31" t="str">
        <f t="shared" si="0"/>
        <v/>
      </c>
      <c r="F22" s="33"/>
      <c r="G22" s="33"/>
      <c r="I22" s="1">
        <f t="shared" si="3"/>
        <v>17</v>
      </c>
      <c r="J22" s="1">
        <f t="shared" si="1"/>
        <v>0</v>
      </c>
      <c r="K22"/>
      <c r="L22"/>
      <c r="M22"/>
      <c r="N22" s="25" t="str">
        <f t="shared" si="2"/>
        <v/>
      </c>
    </row>
    <row r="23" spans="1:14" ht="15" customHeight="1" x14ac:dyDescent="0.3">
      <c r="A23" s="30">
        <v>19</v>
      </c>
      <c r="B23" s="30"/>
      <c r="C23" s="31"/>
      <c r="D23" s="32"/>
      <c r="E23" s="31" t="str">
        <f t="shared" si="0"/>
        <v/>
      </c>
      <c r="F23" s="33"/>
      <c r="G23" s="33"/>
      <c r="I23" s="1">
        <f t="shared" si="3"/>
        <v>18</v>
      </c>
      <c r="J23" s="1">
        <f t="shared" si="1"/>
        <v>0</v>
      </c>
      <c r="K23"/>
      <c r="L23"/>
      <c r="M23"/>
      <c r="N23" s="25" t="str">
        <f t="shared" si="2"/>
        <v/>
      </c>
    </row>
    <row r="24" spans="1:14" ht="15" customHeight="1" x14ac:dyDescent="0.3">
      <c r="A24" s="30">
        <v>20</v>
      </c>
      <c r="B24" s="30"/>
      <c r="C24" s="31"/>
      <c r="D24" s="32"/>
      <c r="E24" s="31" t="str">
        <f t="shared" si="0"/>
        <v/>
      </c>
      <c r="F24" s="33"/>
      <c r="G24" s="33"/>
      <c r="I24" s="1">
        <f t="shared" si="3"/>
        <v>19</v>
      </c>
      <c r="J24" s="1">
        <f t="shared" si="1"/>
        <v>0</v>
      </c>
      <c r="K24"/>
      <c r="L24"/>
      <c r="M24"/>
      <c r="N24" s="25" t="str">
        <f t="shared" si="2"/>
        <v/>
      </c>
    </row>
    <row r="25" spans="1:14" ht="15" customHeight="1" x14ac:dyDescent="0.3">
      <c r="A25" s="30">
        <v>21</v>
      </c>
      <c r="B25" s="30"/>
      <c r="C25" s="31"/>
      <c r="D25" s="32"/>
      <c r="E25" s="31" t="str">
        <f t="shared" si="0"/>
        <v/>
      </c>
      <c r="F25" s="33"/>
      <c r="G25" s="33"/>
      <c r="I25" s="1" t="str">
        <f t="shared" si="3"/>
        <v/>
      </c>
      <c r="J25" s="1" t="str">
        <f t="shared" si="1"/>
        <v/>
      </c>
      <c r="K25"/>
      <c r="L25"/>
      <c r="M25"/>
      <c r="N25" s="25" t="str">
        <f t="shared" si="2"/>
        <v/>
      </c>
    </row>
    <row r="26" spans="1:14" ht="15" customHeight="1" x14ac:dyDescent="0.3">
      <c r="A26" s="30">
        <v>22</v>
      </c>
      <c r="B26" s="30"/>
      <c r="C26" s="31"/>
      <c r="D26" s="32"/>
      <c r="E26" s="31" t="str">
        <f t="shared" si="0"/>
        <v/>
      </c>
      <c r="F26" s="33"/>
      <c r="G26" s="33"/>
      <c r="I26" s="1" t="str">
        <f t="shared" si="3"/>
        <v/>
      </c>
      <c r="J26" s="1" t="str">
        <f t="shared" si="1"/>
        <v/>
      </c>
      <c r="K26"/>
      <c r="L26"/>
      <c r="M26"/>
      <c r="N26" s="25" t="str">
        <f t="shared" si="2"/>
        <v/>
      </c>
    </row>
    <row r="27" spans="1:14" ht="15" customHeight="1" x14ac:dyDescent="0.3">
      <c r="A27" s="30">
        <v>23</v>
      </c>
      <c r="B27" s="30"/>
      <c r="C27" s="31"/>
      <c r="D27" s="32"/>
      <c r="E27" s="31" t="str">
        <f t="shared" si="0"/>
        <v/>
      </c>
      <c r="F27" s="33"/>
      <c r="G27" s="33"/>
      <c r="I27" s="1" t="str">
        <f t="shared" si="3"/>
        <v/>
      </c>
      <c r="J27" s="1" t="str">
        <f t="shared" si="1"/>
        <v/>
      </c>
      <c r="K27"/>
      <c r="L27"/>
      <c r="M27"/>
      <c r="N27" s="25" t="str">
        <f t="shared" si="2"/>
        <v/>
      </c>
    </row>
    <row r="28" spans="1:14" ht="15" customHeight="1" x14ac:dyDescent="0.3">
      <c r="A28" s="30">
        <v>24</v>
      </c>
      <c r="B28" s="30"/>
      <c r="C28" s="31"/>
      <c r="D28" s="32"/>
      <c r="E28" s="31" t="str">
        <f t="shared" si="0"/>
        <v/>
      </c>
      <c r="F28" s="33"/>
      <c r="G28" s="33"/>
      <c r="I28" s="1" t="str">
        <f t="shared" si="3"/>
        <v/>
      </c>
      <c r="J28" s="1" t="str">
        <f t="shared" si="1"/>
        <v/>
      </c>
      <c r="K28"/>
      <c r="L28"/>
      <c r="M28"/>
      <c r="N28" s="25" t="str">
        <f t="shared" si="2"/>
        <v/>
      </c>
    </row>
    <row r="29" spans="1:14" ht="15" customHeight="1" x14ac:dyDescent="0.3">
      <c r="A29" s="30">
        <v>25</v>
      </c>
      <c r="B29" s="30"/>
      <c r="C29" s="31"/>
      <c r="D29" s="32"/>
      <c r="E29" s="31" t="str">
        <f t="shared" si="0"/>
        <v/>
      </c>
      <c r="F29" s="33"/>
      <c r="G29" s="33"/>
      <c r="I29" s="1" t="str">
        <f t="shared" si="3"/>
        <v/>
      </c>
      <c r="J29" s="1" t="str">
        <f t="shared" si="1"/>
        <v/>
      </c>
      <c r="K29"/>
      <c r="L29"/>
      <c r="M29"/>
      <c r="N29" s="25" t="str">
        <f t="shared" si="2"/>
        <v/>
      </c>
    </row>
    <row r="30" spans="1:14" ht="15" customHeight="1" x14ac:dyDescent="0.3">
      <c r="A30" s="30">
        <v>26</v>
      </c>
      <c r="B30" s="30"/>
      <c r="C30" s="31"/>
      <c r="D30" s="32"/>
      <c r="E30" s="31" t="str">
        <f t="shared" si="0"/>
        <v/>
      </c>
      <c r="F30" s="33"/>
      <c r="G30" s="33"/>
      <c r="I30" s="1" t="str">
        <f t="shared" si="3"/>
        <v/>
      </c>
      <c r="J30" s="1" t="str">
        <f t="shared" si="1"/>
        <v/>
      </c>
      <c r="K30"/>
      <c r="L30"/>
      <c r="M30"/>
      <c r="N30" s="25" t="str">
        <f t="shared" si="2"/>
        <v/>
      </c>
    </row>
    <row r="31" spans="1:14" ht="15" customHeight="1" x14ac:dyDescent="0.3">
      <c r="A31" s="30">
        <v>27</v>
      </c>
      <c r="B31" s="30"/>
      <c r="C31" s="31"/>
      <c r="D31" s="32"/>
      <c r="E31" s="31" t="str">
        <f t="shared" si="0"/>
        <v/>
      </c>
      <c r="F31" s="33"/>
      <c r="G31" s="33"/>
      <c r="I31" s="1" t="str">
        <f t="shared" si="3"/>
        <v/>
      </c>
      <c r="J31" s="1" t="str">
        <f t="shared" si="1"/>
        <v/>
      </c>
      <c r="K31"/>
      <c r="L31"/>
      <c r="M31"/>
      <c r="N31" s="25" t="str">
        <f t="shared" si="2"/>
        <v/>
      </c>
    </row>
    <row r="32" spans="1:14" ht="15" customHeight="1" x14ac:dyDescent="0.3">
      <c r="A32" s="30">
        <v>28</v>
      </c>
      <c r="B32" s="30"/>
      <c r="C32" s="31"/>
      <c r="D32" s="32"/>
      <c r="E32" s="31" t="str">
        <f t="shared" si="0"/>
        <v/>
      </c>
      <c r="F32" s="33"/>
      <c r="G32" s="33"/>
      <c r="I32" s="1" t="str">
        <f t="shared" si="3"/>
        <v/>
      </c>
      <c r="J32" s="1" t="str">
        <f t="shared" si="1"/>
        <v/>
      </c>
      <c r="K32"/>
      <c r="L32"/>
      <c r="M32"/>
      <c r="N32" s="25" t="str">
        <f t="shared" si="2"/>
        <v/>
      </c>
    </row>
    <row r="33" spans="1:14" ht="15" customHeight="1" x14ac:dyDescent="0.3">
      <c r="A33" s="30">
        <v>29</v>
      </c>
      <c r="B33" s="30"/>
      <c r="C33" s="31"/>
      <c r="D33" s="32"/>
      <c r="E33" s="31" t="str">
        <f t="shared" si="0"/>
        <v/>
      </c>
      <c r="F33" s="33"/>
      <c r="G33" s="33"/>
      <c r="I33" s="1" t="str">
        <f t="shared" si="3"/>
        <v/>
      </c>
      <c r="J33" s="1" t="str">
        <f t="shared" si="1"/>
        <v/>
      </c>
      <c r="K33"/>
      <c r="L33"/>
      <c r="M33"/>
      <c r="N33" s="25" t="str">
        <f t="shared" si="2"/>
        <v/>
      </c>
    </row>
    <row r="34" spans="1:14" ht="15" customHeight="1" x14ac:dyDescent="0.3">
      <c r="A34" s="30">
        <v>30</v>
      </c>
      <c r="B34" s="30"/>
      <c r="C34" s="31"/>
      <c r="D34" s="32"/>
      <c r="E34" s="31" t="str">
        <f t="shared" si="0"/>
        <v/>
      </c>
      <c r="F34" s="33"/>
      <c r="G34" s="33"/>
      <c r="I34" s="1" t="str">
        <f t="shared" si="3"/>
        <v/>
      </c>
      <c r="J34" s="1" t="str">
        <f t="shared" si="1"/>
        <v/>
      </c>
      <c r="K34"/>
      <c r="L34"/>
      <c r="M34"/>
      <c r="N34" s="25" t="str">
        <f t="shared" si="2"/>
        <v/>
      </c>
    </row>
    <row r="35" spans="1:14" ht="15" customHeight="1" x14ac:dyDescent="0.3">
      <c r="A35" s="30">
        <v>31</v>
      </c>
      <c r="B35" s="30"/>
      <c r="C35" s="31"/>
      <c r="D35" s="32"/>
      <c r="E35" s="31" t="str">
        <f t="shared" si="0"/>
        <v/>
      </c>
      <c r="F35" s="33"/>
      <c r="G35" s="33"/>
      <c r="I35" s="1" t="str">
        <f t="shared" si="3"/>
        <v/>
      </c>
      <c r="J35" s="1" t="str">
        <f t="shared" si="1"/>
        <v/>
      </c>
      <c r="K35"/>
      <c r="L35"/>
      <c r="M35"/>
      <c r="N35" s="25" t="str">
        <f t="shared" si="2"/>
        <v/>
      </c>
    </row>
    <row r="36" spans="1:14" ht="15" customHeight="1" x14ac:dyDescent="0.3">
      <c r="A36" s="30">
        <v>32</v>
      </c>
      <c r="B36" s="30"/>
      <c r="C36" s="31"/>
      <c r="D36" s="32"/>
      <c r="E36" s="31" t="str">
        <f t="shared" si="0"/>
        <v/>
      </c>
      <c r="F36" s="33"/>
      <c r="G36" s="33"/>
      <c r="I36" s="1" t="str">
        <f t="shared" si="3"/>
        <v/>
      </c>
      <c r="J36" s="1" t="str">
        <f t="shared" si="1"/>
        <v/>
      </c>
      <c r="K36"/>
      <c r="L36"/>
      <c r="M36"/>
      <c r="N36" s="25" t="str">
        <f t="shared" si="2"/>
        <v/>
      </c>
    </row>
    <row r="37" spans="1:14" ht="15" customHeight="1" x14ac:dyDescent="0.3">
      <c r="A37" s="30">
        <v>33</v>
      </c>
      <c r="B37" s="30"/>
      <c r="C37" s="31"/>
      <c r="D37" s="32"/>
      <c r="E37" s="31" t="str">
        <f t="shared" si="0"/>
        <v/>
      </c>
      <c r="F37" s="33"/>
      <c r="G37" s="33"/>
      <c r="I37" s="1" t="str">
        <f t="shared" si="3"/>
        <v/>
      </c>
      <c r="J37" s="1" t="str">
        <f t="shared" si="1"/>
        <v/>
      </c>
      <c r="K37"/>
      <c r="L37"/>
      <c r="M37"/>
      <c r="N37" s="25" t="str">
        <f t="shared" si="2"/>
        <v/>
      </c>
    </row>
    <row r="38" spans="1:14" ht="15" customHeight="1" x14ac:dyDescent="0.3">
      <c r="A38" s="30">
        <v>34</v>
      </c>
      <c r="B38" s="30"/>
      <c r="C38" s="31"/>
      <c r="D38" s="32"/>
      <c r="E38" s="31" t="str">
        <f t="shared" si="0"/>
        <v/>
      </c>
      <c r="F38" s="33"/>
      <c r="G38" s="33"/>
      <c r="I38" s="1" t="str">
        <f t="shared" si="3"/>
        <v/>
      </c>
      <c r="J38" s="1" t="str">
        <f t="shared" si="1"/>
        <v/>
      </c>
      <c r="K38"/>
      <c r="L38"/>
      <c r="M38"/>
      <c r="N38" s="25" t="str">
        <f t="shared" si="2"/>
        <v/>
      </c>
    </row>
    <row r="39" spans="1:14" ht="15" customHeight="1" x14ac:dyDescent="0.3">
      <c r="A39" s="30">
        <v>35</v>
      </c>
      <c r="B39" s="30"/>
      <c r="C39" s="31"/>
      <c r="D39" s="32"/>
      <c r="E39" s="31" t="str">
        <f t="shared" si="0"/>
        <v/>
      </c>
      <c r="F39" s="33"/>
      <c r="G39" s="33"/>
      <c r="I39" s="1" t="str">
        <f t="shared" ref="I39:I43" si="4">IF(I38&lt;&gt;"",IF(I38&lt;MaxRound,I38+1,""),"")</f>
        <v/>
      </c>
      <c r="J39" s="1" t="str">
        <f t="shared" si="1"/>
        <v/>
      </c>
      <c r="K39"/>
      <c r="L39"/>
      <c r="M39"/>
      <c r="N39" s="25" t="str">
        <f t="shared" si="2"/>
        <v/>
      </c>
    </row>
    <row r="40" spans="1:14" ht="15" customHeight="1" x14ac:dyDescent="0.3">
      <c r="A40" s="30">
        <v>36</v>
      </c>
      <c r="B40" s="30"/>
      <c r="C40" s="31"/>
      <c r="D40" s="32"/>
      <c r="E40" s="31" t="str">
        <f t="shared" si="0"/>
        <v/>
      </c>
      <c r="F40" s="33"/>
      <c r="G40" s="33"/>
      <c r="I40" s="1" t="str">
        <f t="shared" si="4"/>
        <v/>
      </c>
      <c r="J40" s="1" t="str">
        <f t="shared" si="1"/>
        <v/>
      </c>
      <c r="K40"/>
      <c r="L40"/>
      <c r="M40"/>
      <c r="N40" s="25" t="str">
        <f t="shared" si="2"/>
        <v/>
      </c>
    </row>
    <row r="41" spans="1:14" ht="15" customHeight="1" x14ac:dyDescent="0.3">
      <c r="A41" s="30">
        <v>37</v>
      </c>
      <c r="B41" s="30"/>
      <c r="C41" s="31"/>
      <c r="D41" s="32"/>
      <c r="E41" s="31" t="str">
        <f t="shared" si="0"/>
        <v/>
      </c>
      <c r="F41" s="33"/>
      <c r="G41" s="33"/>
      <c r="I41" s="1" t="str">
        <f t="shared" si="4"/>
        <v/>
      </c>
      <c r="J41" s="1" t="str">
        <f t="shared" si="1"/>
        <v/>
      </c>
      <c r="K41"/>
      <c r="L41"/>
      <c r="M41"/>
      <c r="N41" s="25" t="str">
        <f t="shared" si="2"/>
        <v/>
      </c>
    </row>
    <row r="42" spans="1:14" ht="15" customHeight="1" x14ac:dyDescent="0.3">
      <c r="A42" s="30">
        <v>38</v>
      </c>
      <c r="B42" s="30"/>
      <c r="C42" s="31"/>
      <c r="D42" s="32"/>
      <c r="E42" s="31" t="str">
        <f t="shared" si="0"/>
        <v/>
      </c>
      <c r="F42" s="33"/>
      <c r="G42" s="33"/>
      <c r="I42" s="1" t="str">
        <f t="shared" si="4"/>
        <v/>
      </c>
      <c r="J42" s="1" t="str">
        <f t="shared" si="1"/>
        <v/>
      </c>
      <c r="K42"/>
      <c r="L42"/>
      <c r="M42"/>
      <c r="N42" s="25" t="str">
        <f t="shared" si="2"/>
        <v/>
      </c>
    </row>
    <row r="43" spans="1:14" ht="15" customHeight="1" x14ac:dyDescent="0.3">
      <c r="A43" s="30">
        <v>39</v>
      </c>
      <c r="B43" s="30"/>
      <c r="C43" s="31"/>
      <c r="D43" s="32"/>
      <c r="E43" s="31" t="str">
        <f t="shared" si="0"/>
        <v/>
      </c>
      <c r="F43" s="33"/>
      <c r="G43" s="33"/>
      <c r="I43" s="1" t="str">
        <f t="shared" si="4"/>
        <v/>
      </c>
      <c r="J43" s="1" t="str">
        <f t="shared" si="1"/>
        <v/>
      </c>
      <c r="K43"/>
      <c r="L43"/>
      <c r="M43"/>
      <c r="N43" s="25" t="str">
        <f t="shared" si="2"/>
        <v/>
      </c>
    </row>
    <row r="44" spans="1:14" ht="15" customHeight="1" x14ac:dyDescent="0.3">
      <c r="A44" s="30">
        <v>40</v>
      </c>
      <c r="B44" s="30"/>
      <c r="C44" s="31"/>
      <c r="D44" s="32"/>
      <c r="E44" s="31" t="str">
        <f t="shared" si="0"/>
        <v/>
      </c>
      <c r="F44" s="33"/>
      <c r="G44" s="33"/>
      <c r="K44"/>
      <c r="L44"/>
      <c r="M44"/>
      <c r="N44" s="25" t="str">
        <f t="shared" si="2"/>
        <v/>
      </c>
    </row>
    <row r="45" spans="1:14" ht="15" customHeight="1" x14ac:dyDescent="0.3">
      <c r="A45" s="30">
        <v>41</v>
      </c>
      <c r="B45" s="30"/>
      <c r="C45" s="31"/>
      <c r="D45" s="32"/>
      <c r="E45" s="31" t="str">
        <f t="shared" si="0"/>
        <v/>
      </c>
      <c r="F45" s="33"/>
      <c r="G45" s="33"/>
      <c r="K45"/>
      <c r="L45"/>
      <c r="M45"/>
      <c r="N45" s="25" t="str">
        <f t="shared" si="2"/>
        <v/>
      </c>
    </row>
    <row r="46" spans="1:14" ht="15" customHeight="1" x14ac:dyDescent="0.3">
      <c r="A46" s="30">
        <v>42</v>
      </c>
      <c r="B46" s="30"/>
      <c r="C46" s="31"/>
      <c r="D46" s="32"/>
      <c r="E46" s="31" t="str">
        <f t="shared" si="0"/>
        <v/>
      </c>
      <c r="F46" s="33"/>
      <c r="G46" s="33"/>
      <c r="K46"/>
      <c r="L46"/>
      <c r="M46"/>
      <c r="N46" s="25" t="str">
        <f t="shared" si="2"/>
        <v/>
      </c>
    </row>
    <row r="47" spans="1:14" ht="15" customHeight="1" x14ac:dyDescent="0.3">
      <c r="A47" s="30">
        <v>43</v>
      </c>
      <c r="B47" s="30"/>
      <c r="C47" s="31"/>
      <c r="D47" s="32"/>
      <c r="E47" s="31" t="str">
        <f t="shared" si="0"/>
        <v/>
      </c>
      <c r="F47" s="33"/>
      <c r="G47" s="33"/>
      <c r="K47"/>
      <c r="L47"/>
      <c r="M47"/>
      <c r="N47" s="25" t="str">
        <f t="shared" si="2"/>
        <v/>
      </c>
    </row>
    <row r="48" spans="1:14" ht="15" customHeight="1" x14ac:dyDescent="0.3">
      <c r="A48" s="30">
        <v>44</v>
      </c>
      <c r="B48" s="30"/>
      <c r="C48" s="31"/>
      <c r="D48" s="32"/>
      <c r="E48" s="31" t="str">
        <f t="shared" si="0"/>
        <v/>
      </c>
      <c r="F48" s="33"/>
      <c r="G48" s="33"/>
      <c r="K48"/>
      <c r="L48"/>
      <c r="M48"/>
      <c r="N48" s="25" t="str">
        <f t="shared" si="2"/>
        <v/>
      </c>
    </row>
    <row r="49" spans="1:14" ht="15" customHeight="1" x14ac:dyDescent="0.3">
      <c r="A49" s="30">
        <v>45</v>
      </c>
      <c r="B49" s="30"/>
      <c r="C49" s="31"/>
      <c r="D49" s="32"/>
      <c r="E49" s="31" t="str">
        <f t="shared" si="0"/>
        <v/>
      </c>
      <c r="F49" s="33"/>
      <c r="G49" s="33"/>
      <c r="K49"/>
      <c r="L49"/>
      <c r="M49"/>
      <c r="N49" s="25" t="str">
        <f t="shared" si="2"/>
        <v/>
      </c>
    </row>
    <row r="50" spans="1:14" ht="15" customHeight="1" x14ac:dyDescent="0.3">
      <c r="A50" s="30">
        <v>46</v>
      </c>
      <c r="B50" s="30"/>
      <c r="C50" s="31"/>
      <c r="D50" s="32"/>
      <c r="E50" s="31" t="str">
        <f t="shared" si="0"/>
        <v/>
      </c>
      <c r="F50" s="33"/>
      <c r="G50" s="33"/>
      <c r="K50"/>
      <c r="L50"/>
      <c r="M50"/>
      <c r="N50" s="25" t="str">
        <f t="shared" si="2"/>
        <v/>
      </c>
    </row>
    <row r="51" spans="1:14" ht="15" customHeight="1" x14ac:dyDescent="0.3">
      <c r="A51" s="30">
        <v>47</v>
      </c>
      <c r="B51" s="30"/>
      <c r="C51" s="31"/>
      <c r="D51" s="32"/>
      <c r="E51" s="31" t="str">
        <f t="shared" si="0"/>
        <v/>
      </c>
      <c r="F51" s="33"/>
      <c r="G51" s="33"/>
      <c r="K51"/>
      <c r="L51"/>
      <c r="M51"/>
      <c r="N51" s="25" t="str">
        <f t="shared" si="2"/>
        <v/>
      </c>
    </row>
    <row r="52" spans="1:14" ht="15" customHeight="1" x14ac:dyDescent="0.3">
      <c r="A52" s="30">
        <v>48</v>
      </c>
      <c r="B52" s="30"/>
      <c r="C52" s="31"/>
      <c r="D52" s="32"/>
      <c r="E52" s="31" t="str">
        <f t="shared" si="0"/>
        <v/>
      </c>
      <c r="F52" s="33"/>
      <c r="G52" s="33"/>
      <c r="K52"/>
      <c r="L52"/>
      <c r="M52"/>
      <c r="N52" s="25" t="str">
        <f t="shared" si="2"/>
        <v/>
      </c>
    </row>
    <row r="53" spans="1:14" ht="15" customHeight="1" x14ac:dyDescent="0.3">
      <c r="A53" s="30">
        <v>49</v>
      </c>
      <c r="B53" s="30"/>
      <c r="C53" s="31"/>
      <c r="D53" s="32"/>
      <c r="E53" s="31" t="str">
        <f t="shared" si="0"/>
        <v/>
      </c>
      <c r="F53" s="33"/>
      <c r="G53" s="33"/>
      <c r="K53"/>
      <c r="L53"/>
      <c r="M53"/>
      <c r="N53" s="25" t="str">
        <f t="shared" si="2"/>
        <v/>
      </c>
    </row>
    <row r="54" spans="1:14" ht="15" customHeight="1" x14ac:dyDescent="0.3">
      <c r="A54" s="30">
        <v>50</v>
      </c>
      <c r="B54" s="30"/>
      <c r="C54" s="31"/>
      <c r="D54" s="32"/>
      <c r="E54" s="31" t="str">
        <f t="shared" si="0"/>
        <v/>
      </c>
      <c r="F54" s="33"/>
      <c r="G54" s="33"/>
      <c r="K54"/>
      <c r="L54"/>
      <c r="M54"/>
      <c r="N54" s="25" t="str">
        <f t="shared" si="2"/>
        <v/>
      </c>
    </row>
    <row r="55" spans="1:14" ht="15" customHeight="1" x14ac:dyDescent="0.3">
      <c r="A55" s="30">
        <v>51</v>
      </c>
      <c r="B55" s="30"/>
      <c r="C55" s="31"/>
      <c r="D55" s="32"/>
      <c r="E55" s="31" t="str">
        <f t="shared" si="0"/>
        <v/>
      </c>
      <c r="F55" s="33"/>
      <c r="G55" s="33"/>
      <c r="K55"/>
      <c r="L55"/>
      <c r="M55"/>
      <c r="N55" s="25" t="str">
        <f t="shared" si="2"/>
        <v/>
      </c>
    </row>
    <row r="56" spans="1:14" ht="15" customHeight="1" x14ac:dyDescent="0.3">
      <c r="A56" s="30">
        <v>52</v>
      </c>
      <c r="B56" s="30"/>
      <c r="C56" s="31"/>
      <c r="D56" s="32"/>
      <c r="E56" s="31" t="str">
        <f t="shared" si="0"/>
        <v/>
      </c>
      <c r="F56" s="33"/>
      <c r="G56" s="33"/>
      <c r="K56"/>
      <c r="L56"/>
      <c r="M56"/>
      <c r="N56" s="25" t="str">
        <f t="shared" si="2"/>
        <v/>
      </c>
    </row>
    <row r="57" spans="1:14" ht="15" customHeight="1" x14ac:dyDescent="0.3">
      <c r="A57" s="30">
        <v>53</v>
      </c>
      <c r="B57" s="30"/>
      <c r="C57" s="31"/>
      <c r="D57" s="32"/>
      <c r="E57" s="31" t="str">
        <f t="shared" si="0"/>
        <v/>
      </c>
      <c r="F57" s="33"/>
      <c r="G57" s="33"/>
      <c r="K57"/>
      <c r="L57"/>
      <c r="M57"/>
      <c r="N57" s="25" t="str">
        <f t="shared" si="2"/>
        <v/>
      </c>
    </row>
    <row r="58" spans="1:14" ht="15" customHeight="1" x14ac:dyDescent="0.3">
      <c r="A58" s="30">
        <v>54</v>
      </c>
      <c r="B58" s="30"/>
      <c r="C58" s="31"/>
      <c r="D58" s="32"/>
      <c r="E58" s="31" t="str">
        <f t="shared" si="0"/>
        <v/>
      </c>
      <c r="F58" s="33"/>
      <c r="G58" s="33"/>
      <c r="K58"/>
      <c r="L58"/>
      <c r="M58"/>
      <c r="N58" s="25" t="str">
        <f t="shared" si="2"/>
        <v/>
      </c>
    </row>
    <row r="59" spans="1:14" ht="15" customHeight="1" x14ac:dyDescent="0.3">
      <c r="A59" s="30">
        <v>55</v>
      </c>
      <c r="B59" s="30"/>
      <c r="C59" s="31"/>
      <c r="D59" s="32"/>
      <c r="E59" s="31" t="str">
        <f t="shared" si="0"/>
        <v/>
      </c>
      <c r="F59" s="33"/>
      <c r="G59" s="33"/>
      <c r="K59"/>
      <c r="L59"/>
      <c r="M59"/>
      <c r="N59" s="25" t="str">
        <f t="shared" si="2"/>
        <v/>
      </c>
    </row>
    <row r="60" spans="1:14" ht="15" customHeight="1" x14ac:dyDescent="0.3">
      <c r="A60" s="30">
        <v>56</v>
      </c>
      <c r="B60" s="30"/>
      <c r="C60" s="31"/>
      <c r="D60" s="32"/>
      <c r="E60" s="31" t="str">
        <f t="shared" si="0"/>
        <v/>
      </c>
      <c r="F60" s="33"/>
      <c r="G60" s="33"/>
      <c r="K60"/>
      <c r="L60"/>
      <c r="M60"/>
      <c r="N60" s="25" t="str">
        <f t="shared" si="2"/>
        <v/>
      </c>
    </row>
    <row r="61" spans="1:14" ht="15" customHeight="1" x14ac:dyDescent="0.3">
      <c r="A61" s="30">
        <v>57</v>
      </c>
      <c r="B61" s="30"/>
      <c r="C61" s="31"/>
      <c r="D61" s="32"/>
      <c r="E61" s="31" t="str">
        <f t="shared" si="0"/>
        <v/>
      </c>
      <c r="F61" s="33"/>
      <c r="G61" s="33"/>
      <c r="K61"/>
      <c r="L61"/>
      <c r="M61"/>
      <c r="N61" s="25" t="str">
        <f t="shared" si="2"/>
        <v/>
      </c>
    </row>
    <row r="62" spans="1:14" ht="15" customHeight="1" x14ac:dyDescent="0.3">
      <c r="A62" s="30">
        <v>58</v>
      </c>
      <c r="B62" s="30"/>
      <c r="C62" s="31"/>
      <c r="D62" s="32"/>
      <c r="E62" s="31" t="str">
        <f t="shared" si="0"/>
        <v/>
      </c>
      <c r="F62" s="33"/>
      <c r="G62" s="33"/>
      <c r="K62"/>
      <c r="L62"/>
      <c r="M62"/>
      <c r="N62" s="25" t="str">
        <f t="shared" si="2"/>
        <v/>
      </c>
    </row>
    <row r="63" spans="1:14" ht="15" customHeight="1" x14ac:dyDescent="0.3">
      <c r="A63" s="30">
        <v>59</v>
      </c>
      <c r="B63" s="30"/>
      <c r="C63" s="31"/>
      <c r="D63" s="32"/>
      <c r="E63" s="31" t="str">
        <f t="shared" si="0"/>
        <v/>
      </c>
      <c r="F63" s="33"/>
      <c r="G63" s="33"/>
      <c r="K63"/>
      <c r="L63"/>
      <c r="M63"/>
      <c r="N63" s="25" t="str">
        <f t="shared" si="2"/>
        <v/>
      </c>
    </row>
    <row r="64" spans="1:14" ht="15" customHeight="1" x14ac:dyDescent="0.3">
      <c r="A64" s="30">
        <v>60</v>
      </c>
      <c r="B64" s="30"/>
      <c r="C64" s="31"/>
      <c r="D64" s="32"/>
      <c r="E64" s="31" t="str">
        <f t="shared" si="0"/>
        <v/>
      </c>
      <c r="F64" s="33"/>
      <c r="G64" s="33"/>
      <c r="K64"/>
      <c r="L64"/>
      <c r="M64"/>
      <c r="N64" s="25" t="str">
        <f t="shared" si="2"/>
        <v/>
      </c>
    </row>
    <row r="65" spans="1:14" ht="15" customHeight="1" x14ac:dyDescent="0.3">
      <c r="A65" s="30">
        <v>61</v>
      </c>
      <c r="B65" s="30"/>
      <c r="C65" s="31"/>
      <c r="D65" s="32"/>
      <c r="E65" s="31" t="str">
        <f t="shared" si="0"/>
        <v/>
      </c>
      <c r="F65" s="33"/>
      <c r="G65" s="33"/>
      <c r="K65"/>
      <c r="L65"/>
      <c r="M65"/>
      <c r="N65" s="25" t="str">
        <f t="shared" si="2"/>
        <v/>
      </c>
    </row>
    <row r="66" spans="1:14" ht="15" customHeight="1" x14ac:dyDescent="0.3">
      <c r="A66" s="30">
        <v>62</v>
      </c>
      <c r="B66" s="30"/>
      <c r="C66" s="31"/>
      <c r="D66" s="32"/>
      <c r="E66" s="31" t="str">
        <f t="shared" si="0"/>
        <v/>
      </c>
      <c r="F66" s="33"/>
      <c r="G66" s="33"/>
      <c r="K66"/>
      <c r="L66"/>
      <c r="M66"/>
      <c r="N66" s="25" t="str">
        <f t="shared" si="2"/>
        <v/>
      </c>
    </row>
    <row r="67" spans="1:14" ht="15" customHeight="1" x14ac:dyDescent="0.3">
      <c r="A67" s="30">
        <v>63</v>
      </c>
      <c r="B67" s="30"/>
      <c r="C67" s="31"/>
      <c r="D67" s="32"/>
      <c r="E67" s="31" t="str">
        <f t="shared" si="0"/>
        <v/>
      </c>
      <c r="F67" s="33"/>
      <c r="G67" s="33"/>
      <c r="K67"/>
      <c r="L67"/>
      <c r="M67"/>
      <c r="N67" s="25" t="str">
        <f t="shared" si="2"/>
        <v/>
      </c>
    </row>
    <row r="68" spans="1:14" ht="15" customHeight="1" x14ac:dyDescent="0.3">
      <c r="A68" s="30">
        <v>64</v>
      </c>
      <c r="B68" s="30"/>
      <c r="C68" s="31"/>
      <c r="D68" s="32"/>
      <c r="E68" s="31" t="str">
        <f t="shared" si="0"/>
        <v/>
      </c>
      <c r="F68" s="33"/>
      <c r="G68" s="33"/>
      <c r="K68"/>
      <c r="L68"/>
      <c r="M68"/>
      <c r="N68" s="25" t="str">
        <f t="shared" si="2"/>
        <v/>
      </c>
    </row>
    <row r="69" spans="1:14" ht="15" customHeight="1" x14ac:dyDescent="0.3">
      <c r="A69" s="30">
        <v>65</v>
      </c>
      <c r="B69" s="30"/>
      <c r="C69" s="31"/>
      <c r="D69" s="32"/>
      <c r="E69" s="31" t="str">
        <f t="shared" si="0"/>
        <v/>
      </c>
      <c r="F69" s="33"/>
      <c r="G69" s="33"/>
      <c r="K69"/>
      <c r="L69"/>
      <c r="M69"/>
      <c r="N69" s="25" t="str">
        <f t="shared" si="2"/>
        <v/>
      </c>
    </row>
    <row r="70" spans="1:14" ht="15" customHeight="1" x14ac:dyDescent="0.3">
      <c r="A70" s="30">
        <v>66</v>
      </c>
      <c r="B70" s="30"/>
      <c r="C70" s="31"/>
      <c r="D70" s="32"/>
      <c r="E70" s="31" t="str">
        <f t="shared" ref="E70:E133" si="5">IF(B70&lt;&gt;"","vs","")</f>
        <v/>
      </c>
      <c r="F70" s="33"/>
      <c r="G70" s="33"/>
      <c r="K70"/>
      <c r="L70"/>
      <c r="M70"/>
      <c r="N70" s="25" t="str">
        <f t="shared" ref="N70:N133" si="6">IF(G70&lt;&gt;"",B70,"")</f>
        <v/>
      </c>
    </row>
    <row r="71" spans="1:14" ht="15" customHeight="1" x14ac:dyDescent="0.3">
      <c r="A71" s="30">
        <v>67</v>
      </c>
      <c r="B71" s="30"/>
      <c r="C71" s="31"/>
      <c r="D71" s="32"/>
      <c r="E71" s="31" t="str">
        <f t="shared" si="5"/>
        <v/>
      </c>
      <c r="F71" s="33"/>
      <c r="G71" s="33"/>
      <c r="K71"/>
      <c r="L71"/>
      <c r="M71"/>
      <c r="N71" s="25" t="str">
        <f t="shared" si="6"/>
        <v/>
      </c>
    </row>
    <row r="72" spans="1:14" ht="15" customHeight="1" x14ac:dyDescent="0.3">
      <c r="A72" s="30">
        <v>68</v>
      </c>
      <c r="B72" s="30"/>
      <c r="C72" s="31"/>
      <c r="D72" s="32"/>
      <c r="E72" s="31" t="str">
        <f t="shared" si="5"/>
        <v/>
      </c>
      <c r="F72" s="33"/>
      <c r="G72" s="33"/>
      <c r="K72"/>
      <c r="L72"/>
      <c r="M72"/>
      <c r="N72" s="25" t="str">
        <f t="shared" si="6"/>
        <v/>
      </c>
    </row>
    <row r="73" spans="1:14" ht="15" customHeight="1" x14ac:dyDescent="0.3">
      <c r="A73" s="30">
        <v>69</v>
      </c>
      <c r="B73" s="30"/>
      <c r="C73" s="31"/>
      <c r="D73" s="32"/>
      <c r="E73" s="31" t="str">
        <f t="shared" si="5"/>
        <v/>
      </c>
      <c r="F73" s="33"/>
      <c r="G73" s="33"/>
      <c r="K73"/>
      <c r="L73"/>
      <c r="M73"/>
      <c r="N73" s="25" t="str">
        <f t="shared" si="6"/>
        <v/>
      </c>
    </row>
    <row r="74" spans="1:14" ht="15" customHeight="1" x14ac:dyDescent="0.3">
      <c r="A74" s="30">
        <v>70</v>
      </c>
      <c r="B74" s="30"/>
      <c r="C74" s="31"/>
      <c r="D74" s="32"/>
      <c r="E74" s="31" t="str">
        <f t="shared" si="5"/>
        <v/>
      </c>
      <c r="F74" s="33"/>
      <c r="G74" s="33"/>
      <c r="K74"/>
      <c r="L74"/>
      <c r="M74"/>
      <c r="N74" s="25" t="str">
        <f t="shared" si="6"/>
        <v/>
      </c>
    </row>
    <row r="75" spans="1:14" ht="15" customHeight="1" x14ac:dyDescent="0.3">
      <c r="A75" s="30">
        <v>71</v>
      </c>
      <c r="B75" s="30"/>
      <c r="C75" s="31"/>
      <c r="D75" s="32"/>
      <c r="E75" s="31" t="str">
        <f t="shared" si="5"/>
        <v/>
      </c>
      <c r="F75" s="33"/>
      <c r="G75" s="33"/>
      <c r="K75"/>
      <c r="L75"/>
      <c r="M75"/>
      <c r="N75" s="25" t="str">
        <f t="shared" si="6"/>
        <v/>
      </c>
    </row>
    <row r="76" spans="1:14" ht="15" customHeight="1" x14ac:dyDescent="0.3">
      <c r="A76" s="30">
        <v>72</v>
      </c>
      <c r="B76" s="30"/>
      <c r="C76" s="31"/>
      <c r="D76" s="32"/>
      <c r="E76" s="31" t="str">
        <f t="shared" si="5"/>
        <v/>
      </c>
      <c r="F76" s="33"/>
      <c r="G76" s="33"/>
      <c r="K76"/>
      <c r="L76"/>
      <c r="M76"/>
      <c r="N76" s="25" t="str">
        <f t="shared" si="6"/>
        <v/>
      </c>
    </row>
    <row r="77" spans="1:14" ht="15" customHeight="1" x14ac:dyDescent="0.3">
      <c r="A77" s="30">
        <v>73</v>
      </c>
      <c r="B77" s="30"/>
      <c r="C77" s="31"/>
      <c r="D77" s="32"/>
      <c r="E77" s="31" t="str">
        <f t="shared" si="5"/>
        <v/>
      </c>
      <c r="F77" s="33"/>
      <c r="G77" s="33"/>
      <c r="K77"/>
      <c r="L77"/>
      <c r="M77"/>
      <c r="N77" s="25" t="str">
        <f t="shared" si="6"/>
        <v/>
      </c>
    </row>
    <row r="78" spans="1:14" ht="15" customHeight="1" x14ac:dyDescent="0.3">
      <c r="A78" s="30">
        <v>74</v>
      </c>
      <c r="B78" s="30"/>
      <c r="C78" s="31"/>
      <c r="D78" s="32"/>
      <c r="E78" s="31" t="str">
        <f t="shared" si="5"/>
        <v/>
      </c>
      <c r="F78" s="33"/>
      <c r="G78" s="33"/>
      <c r="K78"/>
      <c r="L78"/>
      <c r="M78"/>
      <c r="N78" s="25" t="str">
        <f t="shared" si="6"/>
        <v/>
      </c>
    </row>
    <row r="79" spans="1:14" ht="15" customHeight="1" x14ac:dyDescent="0.3">
      <c r="A79" s="30">
        <v>75</v>
      </c>
      <c r="B79" s="30"/>
      <c r="C79" s="31"/>
      <c r="D79" s="32"/>
      <c r="E79" s="31" t="str">
        <f t="shared" si="5"/>
        <v/>
      </c>
      <c r="F79" s="33"/>
      <c r="G79" s="33"/>
      <c r="K79"/>
      <c r="L79"/>
      <c r="M79"/>
      <c r="N79" s="25" t="str">
        <f t="shared" si="6"/>
        <v/>
      </c>
    </row>
    <row r="80" spans="1:14" ht="15" customHeight="1" x14ac:dyDescent="0.3">
      <c r="A80" s="30">
        <v>76</v>
      </c>
      <c r="B80" s="30"/>
      <c r="C80" s="31"/>
      <c r="D80" s="32"/>
      <c r="E80" s="31" t="str">
        <f t="shared" si="5"/>
        <v/>
      </c>
      <c r="F80" s="33"/>
      <c r="G80" s="33"/>
      <c r="K80"/>
      <c r="L80"/>
      <c r="M80"/>
      <c r="N80" s="25" t="str">
        <f t="shared" si="6"/>
        <v/>
      </c>
    </row>
    <row r="81" spans="1:14" ht="15" customHeight="1" x14ac:dyDescent="0.3">
      <c r="A81" s="30">
        <v>77</v>
      </c>
      <c r="B81" s="30"/>
      <c r="C81" s="31"/>
      <c r="D81" s="32"/>
      <c r="E81" s="31" t="str">
        <f t="shared" si="5"/>
        <v/>
      </c>
      <c r="F81" s="33"/>
      <c r="G81" s="33"/>
      <c r="K81"/>
      <c r="L81"/>
      <c r="M81"/>
      <c r="N81" s="25" t="str">
        <f t="shared" si="6"/>
        <v/>
      </c>
    </row>
    <row r="82" spans="1:14" ht="15" customHeight="1" x14ac:dyDescent="0.3">
      <c r="A82" s="30">
        <v>78</v>
      </c>
      <c r="B82" s="30"/>
      <c r="C82" s="31"/>
      <c r="D82" s="32"/>
      <c r="E82" s="31" t="str">
        <f t="shared" si="5"/>
        <v/>
      </c>
      <c r="F82" s="33"/>
      <c r="G82" s="33"/>
      <c r="K82"/>
      <c r="L82"/>
      <c r="M82"/>
      <c r="N82" s="25" t="str">
        <f t="shared" si="6"/>
        <v/>
      </c>
    </row>
    <row r="83" spans="1:14" ht="15" customHeight="1" x14ac:dyDescent="0.3">
      <c r="A83" s="30">
        <v>79</v>
      </c>
      <c r="B83" s="30"/>
      <c r="C83" s="31"/>
      <c r="D83" s="32"/>
      <c r="E83" s="31" t="str">
        <f t="shared" si="5"/>
        <v/>
      </c>
      <c r="F83" s="33"/>
      <c r="G83" s="33"/>
      <c r="K83"/>
      <c r="L83"/>
      <c r="M83"/>
      <c r="N83" s="25" t="str">
        <f t="shared" si="6"/>
        <v/>
      </c>
    </row>
    <row r="84" spans="1:14" ht="15" customHeight="1" x14ac:dyDescent="0.3">
      <c r="A84" s="30">
        <v>80</v>
      </c>
      <c r="B84" s="30"/>
      <c r="C84" s="31"/>
      <c r="D84" s="32"/>
      <c r="E84" s="31" t="str">
        <f t="shared" si="5"/>
        <v/>
      </c>
      <c r="F84" s="33"/>
      <c r="G84" s="33"/>
      <c r="K84"/>
      <c r="L84"/>
      <c r="M84"/>
      <c r="N84" s="25" t="str">
        <f t="shared" si="6"/>
        <v/>
      </c>
    </row>
    <row r="85" spans="1:14" ht="15" customHeight="1" x14ac:dyDescent="0.3">
      <c r="A85" s="30">
        <v>81</v>
      </c>
      <c r="B85" s="30"/>
      <c r="C85" s="31"/>
      <c r="D85" s="32"/>
      <c r="E85" s="31" t="str">
        <f t="shared" si="5"/>
        <v/>
      </c>
      <c r="F85" s="33"/>
      <c r="G85" s="33"/>
      <c r="K85"/>
      <c r="L85"/>
      <c r="M85"/>
      <c r="N85" s="25" t="str">
        <f t="shared" si="6"/>
        <v/>
      </c>
    </row>
    <row r="86" spans="1:14" ht="15" customHeight="1" x14ac:dyDescent="0.3">
      <c r="A86" s="30">
        <v>82</v>
      </c>
      <c r="B86" s="30"/>
      <c r="C86" s="31"/>
      <c r="D86" s="32"/>
      <c r="E86" s="31" t="str">
        <f t="shared" si="5"/>
        <v/>
      </c>
      <c r="F86" s="33"/>
      <c r="G86" s="33"/>
      <c r="K86"/>
      <c r="L86"/>
      <c r="M86"/>
      <c r="N86" s="25" t="str">
        <f t="shared" si="6"/>
        <v/>
      </c>
    </row>
    <row r="87" spans="1:14" ht="15" customHeight="1" x14ac:dyDescent="0.3">
      <c r="A87" s="30">
        <v>83</v>
      </c>
      <c r="B87" s="30"/>
      <c r="C87" s="31"/>
      <c r="D87" s="32"/>
      <c r="E87" s="31" t="str">
        <f t="shared" si="5"/>
        <v/>
      </c>
      <c r="F87" s="33"/>
      <c r="G87" s="33"/>
      <c r="K87"/>
      <c r="L87"/>
      <c r="M87"/>
      <c r="N87" s="25" t="str">
        <f t="shared" si="6"/>
        <v/>
      </c>
    </row>
    <row r="88" spans="1:14" ht="15" customHeight="1" x14ac:dyDescent="0.3">
      <c r="A88" s="30">
        <v>84</v>
      </c>
      <c r="B88" s="30"/>
      <c r="C88" s="31"/>
      <c r="D88" s="32"/>
      <c r="E88" s="31" t="str">
        <f t="shared" si="5"/>
        <v/>
      </c>
      <c r="F88" s="33"/>
      <c r="G88" s="33"/>
      <c r="K88"/>
      <c r="L88"/>
      <c r="M88"/>
      <c r="N88" s="25" t="str">
        <f t="shared" si="6"/>
        <v/>
      </c>
    </row>
    <row r="89" spans="1:14" ht="15" customHeight="1" x14ac:dyDescent="0.3">
      <c r="A89" s="30">
        <v>85</v>
      </c>
      <c r="B89" s="30"/>
      <c r="C89" s="31"/>
      <c r="D89" s="32"/>
      <c r="E89" s="31" t="str">
        <f t="shared" si="5"/>
        <v/>
      </c>
      <c r="F89" s="33"/>
      <c r="G89" s="33"/>
      <c r="K89"/>
      <c r="L89"/>
      <c r="M89"/>
      <c r="N89" s="25" t="str">
        <f t="shared" si="6"/>
        <v/>
      </c>
    </row>
    <row r="90" spans="1:14" ht="15" customHeight="1" x14ac:dyDescent="0.3">
      <c r="A90" s="30">
        <v>86</v>
      </c>
      <c r="B90" s="30"/>
      <c r="C90" s="31"/>
      <c r="D90" s="32"/>
      <c r="E90" s="31" t="str">
        <f t="shared" si="5"/>
        <v/>
      </c>
      <c r="F90" s="33"/>
      <c r="G90" s="33"/>
      <c r="K90"/>
      <c r="L90"/>
      <c r="M90"/>
      <c r="N90" s="25" t="str">
        <f t="shared" si="6"/>
        <v/>
      </c>
    </row>
    <row r="91" spans="1:14" ht="15" customHeight="1" x14ac:dyDescent="0.3">
      <c r="A91" s="30">
        <v>87</v>
      </c>
      <c r="B91" s="30"/>
      <c r="C91" s="31"/>
      <c r="D91" s="32"/>
      <c r="E91" s="31" t="str">
        <f t="shared" si="5"/>
        <v/>
      </c>
      <c r="F91" s="33"/>
      <c r="G91" s="33"/>
      <c r="K91"/>
      <c r="L91"/>
      <c r="M91"/>
      <c r="N91" s="25" t="str">
        <f t="shared" si="6"/>
        <v/>
      </c>
    </row>
    <row r="92" spans="1:14" ht="15" customHeight="1" x14ac:dyDescent="0.3">
      <c r="A92" s="30">
        <v>88</v>
      </c>
      <c r="B92" s="30"/>
      <c r="C92" s="31"/>
      <c r="D92" s="32"/>
      <c r="E92" s="31" t="str">
        <f t="shared" si="5"/>
        <v/>
      </c>
      <c r="F92" s="33"/>
      <c r="G92" s="33"/>
      <c r="K92"/>
      <c r="L92"/>
      <c r="M92"/>
      <c r="N92" s="25" t="str">
        <f t="shared" si="6"/>
        <v/>
      </c>
    </row>
    <row r="93" spans="1:14" ht="15" customHeight="1" x14ac:dyDescent="0.3">
      <c r="A93" s="30">
        <v>89</v>
      </c>
      <c r="B93" s="30"/>
      <c r="C93" s="31"/>
      <c r="D93" s="32"/>
      <c r="E93" s="31" t="str">
        <f t="shared" si="5"/>
        <v/>
      </c>
      <c r="F93" s="33"/>
      <c r="G93" s="33"/>
      <c r="K93"/>
      <c r="L93"/>
      <c r="M93"/>
      <c r="N93" s="25" t="str">
        <f t="shared" si="6"/>
        <v/>
      </c>
    </row>
    <row r="94" spans="1:14" ht="15" customHeight="1" x14ac:dyDescent="0.3">
      <c r="A94" s="30">
        <v>90</v>
      </c>
      <c r="B94" s="30"/>
      <c r="C94" s="31"/>
      <c r="D94" s="32"/>
      <c r="E94" s="31" t="str">
        <f t="shared" si="5"/>
        <v/>
      </c>
      <c r="F94" s="33"/>
      <c r="G94" s="33"/>
      <c r="K94"/>
      <c r="L94"/>
      <c r="M94"/>
      <c r="N94" s="25" t="str">
        <f t="shared" si="6"/>
        <v/>
      </c>
    </row>
    <row r="95" spans="1:14" ht="15" customHeight="1" x14ac:dyDescent="0.3">
      <c r="A95" s="30">
        <v>91</v>
      </c>
      <c r="B95" s="30"/>
      <c r="C95" s="31"/>
      <c r="D95" s="32"/>
      <c r="E95" s="31" t="str">
        <f t="shared" si="5"/>
        <v/>
      </c>
      <c r="F95" s="33"/>
      <c r="G95" s="33"/>
      <c r="K95"/>
      <c r="L95"/>
      <c r="M95"/>
      <c r="N95" s="25" t="str">
        <f t="shared" si="6"/>
        <v/>
      </c>
    </row>
    <row r="96" spans="1:14" ht="15" customHeight="1" x14ac:dyDescent="0.3">
      <c r="A96" s="30">
        <v>92</v>
      </c>
      <c r="B96" s="30"/>
      <c r="C96" s="31"/>
      <c r="D96" s="32"/>
      <c r="E96" s="31" t="str">
        <f t="shared" si="5"/>
        <v/>
      </c>
      <c r="F96" s="33"/>
      <c r="G96" s="33"/>
      <c r="K96"/>
      <c r="L96"/>
      <c r="M96"/>
      <c r="N96" s="25" t="str">
        <f t="shared" si="6"/>
        <v/>
      </c>
    </row>
    <row r="97" spans="1:14" ht="15" customHeight="1" x14ac:dyDescent="0.3">
      <c r="A97" s="30">
        <v>93</v>
      </c>
      <c r="B97" s="30"/>
      <c r="C97" s="31"/>
      <c r="D97" s="32"/>
      <c r="E97" s="31" t="str">
        <f t="shared" si="5"/>
        <v/>
      </c>
      <c r="F97" s="33"/>
      <c r="G97" s="33"/>
      <c r="K97"/>
      <c r="L97"/>
      <c r="M97"/>
      <c r="N97" s="25" t="str">
        <f t="shared" si="6"/>
        <v/>
      </c>
    </row>
    <row r="98" spans="1:14" ht="15" customHeight="1" x14ac:dyDescent="0.3">
      <c r="A98" s="30">
        <v>94</v>
      </c>
      <c r="B98" s="30"/>
      <c r="C98" s="31"/>
      <c r="D98" s="32"/>
      <c r="E98" s="31" t="str">
        <f t="shared" si="5"/>
        <v/>
      </c>
      <c r="F98" s="33"/>
      <c r="G98" s="33"/>
      <c r="K98"/>
      <c r="L98"/>
      <c r="M98"/>
      <c r="N98" s="25" t="str">
        <f t="shared" si="6"/>
        <v/>
      </c>
    </row>
    <row r="99" spans="1:14" ht="15" customHeight="1" x14ac:dyDescent="0.3">
      <c r="A99" s="30">
        <v>95</v>
      </c>
      <c r="B99" s="30"/>
      <c r="C99" s="31"/>
      <c r="D99" s="32"/>
      <c r="E99" s="31" t="str">
        <f t="shared" si="5"/>
        <v/>
      </c>
      <c r="F99" s="33"/>
      <c r="G99" s="33"/>
      <c r="K99"/>
      <c r="L99"/>
      <c r="M99"/>
      <c r="N99" s="25" t="str">
        <f t="shared" si="6"/>
        <v/>
      </c>
    </row>
    <row r="100" spans="1:14" ht="15" customHeight="1" x14ac:dyDescent="0.3">
      <c r="A100" s="30">
        <v>96</v>
      </c>
      <c r="B100" s="30"/>
      <c r="C100" s="31"/>
      <c r="D100" s="32"/>
      <c r="E100" s="31" t="str">
        <f t="shared" si="5"/>
        <v/>
      </c>
      <c r="F100" s="33"/>
      <c r="G100" s="33"/>
      <c r="K100"/>
      <c r="L100"/>
      <c r="M100"/>
      <c r="N100" s="25" t="str">
        <f t="shared" si="6"/>
        <v/>
      </c>
    </row>
    <row r="101" spans="1:14" ht="15" customHeight="1" x14ac:dyDescent="0.3">
      <c r="A101" s="30">
        <v>97</v>
      </c>
      <c r="B101" s="30"/>
      <c r="C101" s="31"/>
      <c r="D101" s="32"/>
      <c r="E101" s="31" t="str">
        <f t="shared" si="5"/>
        <v/>
      </c>
      <c r="F101" s="33"/>
      <c r="G101" s="33"/>
      <c r="K101"/>
      <c r="L101"/>
      <c r="M101"/>
      <c r="N101" s="25" t="str">
        <f t="shared" si="6"/>
        <v/>
      </c>
    </row>
    <row r="102" spans="1:14" ht="15" customHeight="1" x14ac:dyDescent="0.3">
      <c r="A102" s="30">
        <v>98</v>
      </c>
      <c r="B102" s="30"/>
      <c r="C102" s="31"/>
      <c r="D102" s="32"/>
      <c r="E102" s="31" t="str">
        <f t="shared" si="5"/>
        <v/>
      </c>
      <c r="F102" s="33"/>
      <c r="G102" s="33"/>
      <c r="K102"/>
      <c r="L102"/>
      <c r="M102"/>
      <c r="N102" s="25" t="str">
        <f t="shared" si="6"/>
        <v/>
      </c>
    </row>
    <row r="103" spans="1:14" ht="15" customHeight="1" x14ac:dyDescent="0.3">
      <c r="A103" s="30">
        <v>99</v>
      </c>
      <c r="B103" s="30"/>
      <c r="C103" s="31"/>
      <c r="D103" s="32"/>
      <c r="E103" s="31" t="str">
        <f t="shared" si="5"/>
        <v/>
      </c>
      <c r="F103" s="33"/>
      <c r="G103" s="33"/>
      <c r="K103"/>
      <c r="L103"/>
      <c r="M103"/>
      <c r="N103" s="25" t="str">
        <f t="shared" si="6"/>
        <v/>
      </c>
    </row>
    <row r="104" spans="1:14" ht="15" customHeight="1" x14ac:dyDescent="0.3">
      <c r="A104" s="30">
        <v>100</v>
      </c>
      <c r="B104" s="30"/>
      <c r="C104" s="31"/>
      <c r="D104" s="32"/>
      <c r="E104" s="31" t="str">
        <f t="shared" si="5"/>
        <v/>
      </c>
      <c r="F104" s="33"/>
      <c r="G104" s="33"/>
      <c r="K104"/>
      <c r="L104"/>
      <c r="M104"/>
      <c r="N104" s="25" t="str">
        <f t="shared" si="6"/>
        <v/>
      </c>
    </row>
    <row r="105" spans="1:14" ht="15" customHeight="1" x14ac:dyDescent="0.3">
      <c r="A105" s="30">
        <v>101</v>
      </c>
      <c r="B105" s="30"/>
      <c r="C105" s="31"/>
      <c r="D105" s="32"/>
      <c r="E105" s="31" t="str">
        <f t="shared" si="5"/>
        <v/>
      </c>
      <c r="F105" s="33"/>
      <c r="G105" s="33"/>
      <c r="K105"/>
      <c r="L105"/>
      <c r="M105"/>
      <c r="N105" s="25" t="str">
        <f t="shared" si="6"/>
        <v/>
      </c>
    </row>
    <row r="106" spans="1:14" ht="15" customHeight="1" x14ac:dyDescent="0.3">
      <c r="A106" s="30">
        <v>102</v>
      </c>
      <c r="B106" s="30"/>
      <c r="C106" s="31"/>
      <c r="D106" s="32"/>
      <c r="E106" s="31" t="str">
        <f t="shared" si="5"/>
        <v/>
      </c>
      <c r="F106" s="33"/>
      <c r="G106" s="33"/>
      <c r="K106"/>
      <c r="L106"/>
      <c r="M106"/>
      <c r="N106" s="25" t="str">
        <f t="shared" si="6"/>
        <v/>
      </c>
    </row>
    <row r="107" spans="1:14" ht="15" customHeight="1" x14ac:dyDescent="0.3">
      <c r="A107" s="30">
        <v>103</v>
      </c>
      <c r="B107" s="30"/>
      <c r="C107" s="31"/>
      <c r="D107" s="32"/>
      <c r="E107" s="31" t="str">
        <f t="shared" si="5"/>
        <v/>
      </c>
      <c r="F107" s="33"/>
      <c r="G107" s="33"/>
      <c r="K107"/>
      <c r="L107"/>
      <c r="M107"/>
      <c r="N107" s="25" t="str">
        <f t="shared" si="6"/>
        <v/>
      </c>
    </row>
    <row r="108" spans="1:14" ht="15" customHeight="1" x14ac:dyDescent="0.3">
      <c r="A108" s="30">
        <v>104</v>
      </c>
      <c r="B108" s="30"/>
      <c r="C108" s="31"/>
      <c r="D108" s="32"/>
      <c r="E108" s="31" t="str">
        <f t="shared" si="5"/>
        <v/>
      </c>
      <c r="F108" s="33"/>
      <c r="G108" s="33"/>
      <c r="K108"/>
      <c r="L108"/>
      <c r="M108"/>
      <c r="N108" s="25" t="str">
        <f t="shared" si="6"/>
        <v/>
      </c>
    </row>
    <row r="109" spans="1:14" ht="15" customHeight="1" x14ac:dyDescent="0.3">
      <c r="A109" s="30">
        <v>105</v>
      </c>
      <c r="B109" s="30"/>
      <c r="C109" s="31"/>
      <c r="D109" s="32"/>
      <c r="E109" s="31" t="str">
        <f t="shared" si="5"/>
        <v/>
      </c>
      <c r="F109" s="33"/>
      <c r="G109" s="33"/>
      <c r="K109"/>
      <c r="L109"/>
      <c r="M109"/>
      <c r="N109" s="25" t="str">
        <f t="shared" si="6"/>
        <v/>
      </c>
    </row>
    <row r="110" spans="1:14" ht="15" customHeight="1" x14ac:dyDescent="0.3">
      <c r="A110" s="30">
        <v>106</v>
      </c>
      <c r="B110" s="30"/>
      <c r="C110" s="31"/>
      <c r="D110" s="32"/>
      <c r="E110" s="31" t="str">
        <f t="shared" si="5"/>
        <v/>
      </c>
      <c r="F110" s="33"/>
      <c r="G110" s="33"/>
      <c r="K110"/>
      <c r="L110"/>
      <c r="M110"/>
      <c r="N110" s="25" t="str">
        <f t="shared" si="6"/>
        <v/>
      </c>
    </row>
    <row r="111" spans="1:14" ht="15" customHeight="1" x14ac:dyDescent="0.3">
      <c r="A111" s="30">
        <v>107</v>
      </c>
      <c r="B111" s="30"/>
      <c r="C111" s="31"/>
      <c r="D111" s="32"/>
      <c r="E111" s="31" t="str">
        <f t="shared" si="5"/>
        <v/>
      </c>
      <c r="F111" s="33"/>
      <c r="G111" s="33"/>
      <c r="K111"/>
      <c r="L111"/>
      <c r="M111"/>
      <c r="N111" s="25" t="str">
        <f t="shared" si="6"/>
        <v/>
      </c>
    </row>
    <row r="112" spans="1:14" ht="15" customHeight="1" x14ac:dyDescent="0.3">
      <c r="A112" s="30">
        <v>108</v>
      </c>
      <c r="B112" s="30"/>
      <c r="C112" s="31"/>
      <c r="D112" s="32"/>
      <c r="E112" s="31" t="str">
        <f t="shared" si="5"/>
        <v/>
      </c>
      <c r="F112" s="33"/>
      <c r="G112" s="33"/>
      <c r="K112"/>
      <c r="L112"/>
      <c r="M112"/>
      <c r="N112" s="25" t="str">
        <f t="shared" si="6"/>
        <v/>
      </c>
    </row>
    <row r="113" spans="1:14" ht="15" customHeight="1" x14ac:dyDescent="0.3">
      <c r="A113" s="30">
        <v>109</v>
      </c>
      <c r="B113" s="30"/>
      <c r="C113" s="31"/>
      <c r="D113" s="32"/>
      <c r="E113" s="31" t="str">
        <f t="shared" si="5"/>
        <v/>
      </c>
      <c r="F113" s="33"/>
      <c r="G113" s="33"/>
      <c r="K113"/>
      <c r="L113"/>
      <c r="M113"/>
      <c r="N113" s="25" t="str">
        <f t="shared" si="6"/>
        <v/>
      </c>
    </row>
    <row r="114" spans="1:14" ht="15" customHeight="1" x14ac:dyDescent="0.3">
      <c r="A114" s="30">
        <v>110</v>
      </c>
      <c r="B114" s="30"/>
      <c r="C114" s="31"/>
      <c r="D114" s="32"/>
      <c r="E114" s="31" t="str">
        <f t="shared" si="5"/>
        <v/>
      </c>
      <c r="F114" s="33"/>
      <c r="G114" s="33"/>
      <c r="K114"/>
      <c r="L114"/>
      <c r="M114"/>
      <c r="N114" s="25" t="str">
        <f t="shared" si="6"/>
        <v/>
      </c>
    </row>
    <row r="115" spans="1:14" ht="15" customHeight="1" x14ac:dyDescent="0.3">
      <c r="A115" s="30">
        <v>111</v>
      </c>
      <c r="B115" s="30"/>
      <c r="C115" s="31"/>
      <c r="D115" s="32"/>
      <c r="E115" s="31" t="str">
        <f t="shared" si="5"/>
        <v/>
      </c>
      <c r="F115" s="33"/>
      <c r="G115" s="33"/>
      <c r="K115"/>
      <c r="L115"/>
      <c r="M115"/>
      <c r="N115" s="25" t="str">
        <f t="shared" si="6"/>
        <v/>
      </c>
    </row>
    <row r="116" spans="1:14" ht="15" customHeight="1" x14ac:dyDescent="0.3">
      <c r="A116" s="30">
        <v>112</v>
      </c>
      <c r="B116" s="30"/>
      <c r="C116" s="31"/>
      <c r="D116" s="32"/>
      <c r="E116" s="31" t="str">
        <f t="shared" si="5"/>
        <v/>
      </c>
      <c r="F116" s="33"/>
      <c r="G116" s="33"/>
      <c r="K116"/>
      <c r="L116"/>
      <c r="M116"/>
      <c r="N116" s="25" t="str">
        <f t="shared" si="6"/>
        <v/>
      </c>
    </row>
    <row r="117" spans="1:14" ht="15" customHeight="1" x14ac:dyDescent="0.3">
      <c r="A117" s="30">
        <v>113</v>
      </c>
      <c r="B117" s="30"/>
      <c r="C117" s="31"/>
      <c r="D117" s="32"/>
      <c r="E117" s="31" t="str">
        <f t="shared" si="5"/>
        <v/>
      </c>
      <c r="F117" s="33"/>
      <c r="G117" s="33"/>
      <c r="K117"/>
      <c r="L117"/>
      <c r="M117"/>
      <c r="N117" s="25" t="str">
        <f t="shared" si="6"/>
        <v/>
      </c>
    </row>
    <row r="118" spans="1:14" ht="15" customHeight="1" x14ac:dyDescent="0.3">
      <c r="A118" s="30">
        <v>114</v>
      </c>
      <c r="B118" s="30"/>
      <c r="C118" s="31"/>
      <c r="D118" s="32"/>
      <c r="E118" s="31" t="str">
        <f t="shared" si="5"/>
        <v/>
      </c>
      <c r="F118" s="33"/>
      <c r="G118" s="33"/>
      <c r="K118"/>
      <c r="L118"/>
      <c r="M118"/>
      <c r="N118" s="25" t="str">
        <f t="shared" si="6"/>
        <v/>
      </c>
    </row>
    <row r="119" spans="1:14" ht="15" customHeight="1" x14ac:dyDescent="0.3">
      <c r="A119" s="30">
        <v>115</v>
      </c>
      <c r="B119" s="30"/>
      <c r="C119" s="31"/>
      <c r="D119" s="32"/>
      <c r="E119" s="31" t="str">
        <f t="shared" si="5"/>
        <v/>
      </c>
      <c r="F119" s="33"/>
      <c r="G119" s="33"/>
      <c r="K119"/>
      <c r="L119"/>
      <c r="M119"/>
      <c r="N119" s="25" t="str">
        <f t="shared" si="6"/>
        <v/>
      </c>
    </row>
    <row r="120" spans="1:14" ht="15" customHeight="1" x14ac:dyDescent="0.3">
      <c r="A120" s="30">
        <v>116</v>
      </c>
      <c r="B120" s="30"/>
      <c r="C120" s="31"/>
      <c r="D120" s="32"/>
      <c r="E120" s="31" t="str">
        <f t="shared" si="5"/>
        <v/>
      </c>
      <c r="F120" s="33"/>
      <c r="G120" s="33"/>
      <c r="K120"/>
      <c r="L120"/>
      <c r="M120"/>
      <c r="N120" s="25" t="str">
        <f t="shared" si="6"/>
        <v/>
      </c>
    </row>
    <row r="121" spans="1:14" ht="15" customHeight="1" x14ac:dyDescent="0.3">
      <c r="A121" s="30">
        <v>117</v>
      </c>
      <c r="B121" s="30"/>
      <c r="C121" s="31"/>
      <c r="D121" s="32"/>
      <c r="E121" s="31" t="str">
        <f t="shared" si="5"/>
        <v/>
      </c>
      <c r="F121" s="33"/>
      <c r="G121" s="33"/>
      <c r="K121"/>
      <c r="L121"/>
      <c r="M121"/>
      <c r="N121" s="25" t="str">
        <f t="shared" si="6"/>
        <v/>
      </c>
    </row>
    <row r="122" spans="1:14" ht="15" customHeight="1" x14ac:dyDescent="0.3">
      <c r="A122" s="30">
        <v>118</v>
      </c>
      <c r="B122" s="30"/>
      <c r="C122" s="31"/>
      <c r="D122" s="32"/>
      <c r="E122" s="31" t="str">
        <f t="shared" si="5"/>
        <v/>
      </c>
      <c r="F122" s="33"/>
      <c r="G122" s="33"/>
      <c r="K122"/>
      <c r="L122"/>
      <c r="M122"/>
      <c r="N122" s="25" t="str">
        <f t="shared" si="6"/>
        <v/>
      </c>
    </row>
    <row r="123" spans="1:14" ht="15" customHeight="1" x14ac:dyDescent="0.3">
      <c r="A123" s="30">
        <v>119</v>
      </c>
      <c r="B123" s="30"/>
      <c r="C123" s="31"/>
      <c r="D123" s="32"/>
      <c r="E123" s="31" t="str">
        <f t="shared" si="5"/>
        <v/>
      </c>
      <c r="F123" s="33"/>
      <c r="G123" s="33"/>
      <c r="K123"/>
      <c r="L123"/>
      <c r="M123"/>
      <c r="N123" s="25" t="str">
        <f t="shared" si="6"/>
        <v/>
      </c>
    </row>
    <row r="124" spans="1:14" ht="15" customHeight="1" x14ac:dyDescent="0.3">
      <c r="A124" s="30">
        <v>120</v>
      </c>
      <c r="B124" s="30"/>
      <c r="C124" s="31"/>
      <c r="D124" s="32"/>
      <c r="E124" s="31" t="str">
        <f t="shared" si="5"/>
        <v/>
      </c>
      <c r="F124" s="33"/>
      <c r="G124" s="33"/>
      <c r="K124"/>
      <c r="L124"/>
      <c r="M124"/>
      <c r="N124" s="25" t="str">
        <f t="shared" si="6"/>
        <v/>
      </c>
    </row>
    <row r="125" spans="1:14" ht="15" customHeight="1" x14ac:dyDescent="0.3">
      <c r="A125" s="30">
        <v>121</v>
      </c>
      <c r="B125" s="30"/>
      <c r="C125" s="31"/>
      <c r="D125" s="32"/>
      <c r="E125" s="31" t="str">
        <f t="shared" si="5"/>
        <v/>
      </c>
      <c r="F125" s="33"/>
      <c r="G125" s="33"/>
      <c r="N125" s="25" t="str">
        <f t="shared" si="6"/>
        <v/>
      </c>
    </row>
    <row r="126" spans="1:14" ht="15" customHeight="1" x14ac:dyDescent="0.3">
      <c r="A126" s="30">
        <v>122</v>
      </c>
      <c r="B126" s="30"/>
      <c r="C126" s="31"/>
      <c r="D126" s="32"/>
      <c r="E126" s="31" t="str">
        <f t="shared" si="5"/>
        <v/>
      </c>
      <c r="F126" s="33"/>
      <c r="G126" s="33"/>
      <c r="N126" s="25" t="str">
        <f t="shared" si="6"/>
        <v/>
      </c>
    </row>
    <row r="127" spans="1:14" ht="15" customHeight="1" x14ac:dyDescent="0.3">
      <c r="A127" s="30">
        <v>123</v>
      </c>
      <c r="B127" s="30"/>
      <c r="C127" s="31"/>
      <c r="D127" s="32"/>
      <c r="E127" s="31" t="str">
        <f t="shared" si="5"/>
        <v/>
      </c>
      <c r="F127" s="33"/>
      <c r="G127" s="33"/>
      <c r="N127" s="25" t="str">
        <f t="shared" si="6"/>
        <v/>
      </c>
    </row>
    <row r="128" spans="1:14" ht="15" customHeight="1" x14ac:dyDescent="0.3">
      <c r="A128" s="30">
        <v>124</v>
      </c>
      <c r="B128" s="30"/>
      <c r="C128" s="31"/>
      <c r="D128" s="32"/>
      <c r="E128" s="31" t="str">
        <f t="shared" si="5"/>
        <v/>
      </c>
      <c r="F128" s="33"/>
      <c r="G128" s="33"/>
      <c r="N128" s="25" t="str">
        <f t="shared" si="6"/>
        <v/>
      </c>
    </row>
    <row r="129" spans="1:14" ht="15" customHeight="1" x14ac:dyDescent="0.3">
      <c r="A129" s="30">
        <v>125</v>
      </c>
      <c r="B129" s="30"/>
      <c r="C129" s="31"/>
      <c r="D129" s="32"/>
      <c r="E129" s="31" t="str">
        <f t="shared" si="5"/>
        <v/>
      </c>
      <c r="F129" s="33"/>
      <c r="G129" s="33"/>
      <c r="N129" s="25" t="str">
        <f t="shared" si="6"/>
        <v/>
      </c>
    </row>
    <row r="130" spans="1:14" ht="15" customHeight="1" x14ac:dyDescent="0.3">
      <c r="A130" s="30">
        <v>126</v>
      </c>
      <c r="B130" s="30"/>
      <c r="C130" s="31"/>
      <c r="D130" s="32"/>
      <c r="E130" s="31" t="str">
        <f t="shared" si="5"/>
        <v/>
      </c>
      <c r="F130" s="33"/>
      <c r="G130" s="33"/>
      <c r="N130" s="25" t="str">
        <f t="shared" si="6"/>
        <v/>
      </c>
    </row>
    <row r="131" spans="1:14" ht="15" customHeight="1" x14ac:dyDescent="0.3">
      <c r="A131" s="30">
        <v>127</v>
      </c>
      <c r="B131" s="30"/>
      <c r="C131" s="31"/>
      <c r="D131" s="32"/>
      <c r="E131" s="31" t="str">
        <f t="shared" si="5"/>
        <v/>
      </c>
      <c r="F131" s="33"/>
      <c r="G131" s="33"/>
      <c r="N131" s="25" t="str">
        <f t="shared" si="6"/>
        <v/>
      </c>
    </row>
    <row r="132" spans="1:14" ht="15" customHeight="1" x14ac:dyDescent="0.3">
      <c r="A132" s="30">
        <v>128</v>
      </c>
      <c r="B132" s="30"/>
      <c r="C132" s="31"/>
      <c r="D132" s="32"/>
      <c r="E132" s="31" t="str">
        <f t="shared" si="5"/>
        <v/>
      </c>
      <c r="F132" s="33"/>
      <c r="G132" s="33"/>
      <c r="N132" s="25" t="str">
        <f t="shared" si="6"/>
        <v/>
      </c>
    </row>
    <row r="133" spans="1:14" ht="15" customHeight="1" x14ac:dyDescent="0.3">
      <c r="A133" s="30">
        <v>129</v>
      </c>
      <c r="B133" s="30"/>
      <c r="C133" s="31"/>
      <c r="D133" s="32"/>
      <c r="E133" s="31" t="str">
        <f t="shared" si="5"/>
        <v/>
      </c>
      <c r="F133" s="33"/>
      <c r="G133" s="33"/>
      <c r="N133" s="25" t="str">
        <f t="shared" si="6"/>
        <v/>
      </c>
    </row>
    <row r="134" spans="1:14" ht="15" customHeight="1" x14ac:dyDescent="0.3">
      <c r="A134" s="30">
        <v>130</v>
      </c>
      <c r="B134" s="30"/>
      <c r="C134" s="31"/>
      <c r="D134" s="32"/>
      <c r="E134" s="31" t="str">
        <f t="shared" ref="E134:E194" si="7">IF(B134&lt;&gt;"","vs","")</f>
        <v/>
      </c>
      <c r="F134" s="33"/>
      <c r="G134" s="33"/>
      <c r="N134" s="25" t="str">
        <f t="shared" ref="N134:N197" si="8">IF(G134&lt;&gt;"",B134,"")</f>
        <v/>
      </c>
    </row>
    <row r="135" spans="1:14" ht="15" customHeight="1" x14ac:dyDescent="0.3">
      <c r="A135" s="30">
        <v>131</v>
      </c>
      <c r="B135" s="30"/>
      <c r="C135" s="31"/>
      <c r="D135" s="32"/>
      <c r="E135" s="31" t="str">
        <f t="shared" si="7"/>
        <v/>
      </c>
      <c r="F135" s="33"/>
      <c r="G135" s="33"/>
      <c r="N135" s="25" t="str">
        <f t="shared" si="8"/>
        <v/>
      </c>
    </row>
    <row r="136" spans="1:14" ht="15" customHeight="1" x14ac:dyDescent="0.3">
      <c r="A136" s="30">
        <v>132</v>
      </c>
      <c r="B136" s="30"/>
      <c r="C136" s="31"/>
      <c r="D136" s="32"/>
      <c r="E136" s="31" t="str">
        <f t="shared" si="7"/>
        <v/>
      </c>
      <c r="F136" s="33"/>
      <c r="G136" s="33"/>
      <c r="N136" s="25" t="str">
        <f t="shared" si="8"/>
        <v/>
      </c>
    </row>
    <row r="137" spans="1:14" ht="15" customHeight="1" x14ac:dyDescent="0.3">
      <c r="A137" s="30">
        <v>133</v>
      </c>
      <c r="B137" s="30"/>
      <c r="C137" s="31"/>
      <c r="D137" s="32"/>
      <c r="E137" s="31" t="str">
        <f t="shared" si="7"/>
        <v/>
      </c>
      <c r="F137" s="33"/>
      <c r="G137" s="33"/>
      <c r="N137" s="25" t="str">
        <f t="shared" si="8"/>
        <v/>
      </c>
    </row>
    <row r="138" spans="1:14" ht="15" customHeight="1" x14ac:dyDescent="0.3">
      <c r="A138" s="30">
        <v>134</v>
      </c>
      <c r="B138" s="30"/>
      <c r="C138" s="31"/>
      <c r="D138" s="32"/>
      <c r="E138" s="31" t="str">
        <f t="shared" si="7"/>
        <v/>
      </c>
      <c r="F138" s="33"/>
      <c r="G138" s="33"/>
      <c r="N138" s="25" t="str">
        <f t="shared" si="8"/>
        <v/>
      </c>
    </row>
    <row r="139" spans="1:14" ht="15" customHeight="1" x14ac:dyDescent="0.3">
      <c r="A139" s="30">
        <v>135</v>
      </c>
      <c r="B139" s="30"/>
      <c r="C139" s="31"/>
      <c r="D139" s="32"/>
      <c r="E139" s="31" t="str">
        <f t="shared" si="7"/>
        <v/>
      </c>
      <c r="F139" s="33"/>
      <c r="G139" s="33"/>
      <c r="N139" s="25" t="str">
        <f t="shared" si="8"/>
        <v/>
      </c>
    </row>
    <row r="140" spans="1:14" ht="15" customHeight="1" x14ac:dyDescent="0.3">
      <c r="A140" s="30">
        <v>136</v>
      </c>
      <c r="B140" s="30"/>
      <c r="C140" s="31"/>
      <c r="D140" s="32"/>
      <c r="E140" s="31" t="str">
        <f t="shared" si="7"/>
        <v/>
      </c>
      <c r="F140" s="33"/>
      <c r="G140" s="33"/>
      <c r="N140" s="25" t="str">
        <f t="shared" si="8"/>
        <v/>
      </c>
    </row>
    <row r="141" spans="1:14" ht="15" customHeight="1" x14ac:dyDescent="0.3">
      <c r="A141" s="30">
        <v>137</v>
      </c>
      <c r="B141" s="30"/>
      <c r="C141" s="31"/>
      <c r="D141" s="32"/>
      <c r="E141" s="31" t="str">
        <f t="shared" si="7"/>
        <v/>
      </c>
      <c r="F141" s="33"/>
      <c r="G141" s="33"/>
      <c r="N141" s="25" t="str">
        <f t="shared" si="8"/>
        <v/>
      </c>
    </row>
    <row r="142" spans="1:14" ht="15" customHeight="1" x14ac:dyDescent="0.3">
      <c r="A142" s="30">
        <v>138</v>
      </c>
      <c r="B142" s="30"/>
      <c r="C142" s="31"/>
      <c r="D142" s="32"/>
      <c r="E142" s="31" t="str">
        <f t="shared" si="7"/>
        <v/>
      </c>
      <c r="F142" s="33"/>
      <c r="G142" s="33"/>
      <c r="N142" s="25" t="str">
        <f t="shared" si="8"/>
        <v/>
      </c>
    </row>
    <row r="143" spans="1:14" ht="15" customHeight="1" x14ac:dyDescent="0.3">
      <c r="A143" s="30">
        <v>139</v>
      </c>
      <c r="B143" s="30"/>
      <c r="C143" s="31"/>
      <c r="D143" s="32"/>
      <c r="E143" s="31" t="str">
        <f t="shared" si="7"/>
        <v/>
      </c>
      <c r="F143" s="33"/>
      <c r="G143" s="33"/>
      <c r="N143" s="25" t="str">
        <f t="shared" si="8"/>
        <v/>
      </c>
    </row>
    <row r="144" spans="1:14" ht="15" customHeight="1" x14ac:dyDescent="0.3">
      <c r="A144" s="30">
        <v>140</v>
      </c>
      <c r="B144" s="30"/>
      <c r="C144" s="31"/>
      <c r="D144" s="32"/>
      <c r="E144" s="31" t="str">
        <f t="shared" si="7"/>
        <v/>
      </c>
      <c r="F144" s="33"/>
      <c r="G144" s="33"/>
      <c r="N144" s="25" t="str">
        <f t="shared" si="8"/>
        <v/>
      </c>
    </row>
    <row r="145" spans="1:14" ht="15" customHeight="1" x14ac:dyDescent="0.3">
      <c r="A145" s="30">
        <v>141</v>
      </c>
      <c r="B145" s="30"/>
      <c r="C145" s="31"/>
      <c r="D145" s="32"/>
      <c r="E145" s="31" t="str">
        <f t="shared" si="7"/>
        <v/>
      </c>
      <c r="F145" s="33"/>
      <c r="G145" s="33"/>
      <c r="N145" s="25" t="str">
        <f t="shared" si="8"/>
        <v/>
      </c>
    </row>
    <row r="146" spans="1:14" ht="15" customHeight="1" x14ac:dyDescent="0.3">
      <c r="A146" s="30">
        <v>142</v>
      </c>
      <c r="B146" s="30"/>
      <c r="C146" s="31"/>
      <c r="D146" s="32"/>
      <c r="E146" s="31" t="str">
        <f t="shared" si="7"/>
        <v/>
      </c>
      <c r="F146" s="33"/>
      <c r="G146" s="33"/>
      <c r="N146" s="25" t="str">
        <f t="shared" si="8"/>
        <v/>
      </c>
    </row>
    <row r="147" spans="1:14" ht="15" customHeight="1" x14ac:dyDescent="0.3">
      <c r="A147" s="30">
        <v>143</v>
      </c>
      <c r="B147" s="30"/>
      <c r="C147" s="31"/>
      <c r="D147" s="32"/>
      <c r="E147" s="31" t="str">
        <f t="shared" si="7"/>
        <v/>
      </c>
      <c r="F147" s="33"/>
      <c r="G147" s="33"/>
      <c r="N147" s="25" t="str">
        <f t="shared" si="8"/>
        <v/>
      </c>
    </row>
    <row r="148" spans="1:14" ht="15" customHeight="1" x14ac:dyDescent="0.3">
      <c r="A148" s="30">
        <v>144</v>
      </c>
      <c r="B148" s="30"/>
      <c r="C148" s="31"/>
      <c r="D148" s="32"/>
      <c r="E148" s="31" t="str">
        <f t="shared" si="7"/>
        <v/>
      </c>
      <c r="F148" s="33"/>
      <c r="G148" s="33"/>
      <c r="N148" s="25" t="str">
        <f t="shared" si="8"/>
        <v/>
      </c>
    </row>
    <row r="149" spans="1:14" ht="15" customHeight="1" x14ac:dyDescent="0.3">
      <c r="A149" s="30">
        <v>145</v>
      </c>
      <c r="B149" s="30"/>
      <c r="C149" s="31"/>
      <c r="D149" s="32"/>
      <c r="E149" s="31" t="str">
        <f t="shared" si="7"/>
        <v/>
      </c>
      <c r="F149" s="33"/>
      <c r="G149" s="33"/>
      <c r="N149" s="25" t="str">
        <f t="shared" si="8"/>
        <v/>
      </c>
    </row>
    <row r="150" spans="1:14" ht="15" customHeight="1" x14ac:dyDescent="0.3">
      <c r="A150" s="30">
        <v>146</v>
      </c>
      <c r="B150" s="30"/>
      <c r="C150" s="31"/>
      <c r="D150" s="32"/>
      <c r="E150" s="31" t="str">
        <f t="shared" si="7"/>
        <v/>
      </c>
      <c r="F150" s="33"/>
      <c r="G150" s="33"/>
      <c r="N150" s="25" t="str">
        <f t="shared" si="8"/>
        <v/>
      </c>
    </row>
    <row r="151" spans="1:14" ht="15" customHeight="1" x14ac:dyDescent="0.3">
      <c r="A151" s="30">
        <v>147</v>
      </c>
      <c r="B151" s="30"/>
      <c r="C151" s="31"/>
      <c r="D151" s="32"/>
      <c r="E151" s="31" t="str">
        <f t="shared" si="7"/>
        <v/>
      </c>
      <c r="F151" s="33"/>
      <c r="G151" s="33"/>
      <c r="N151" s="25" t="str">
        <f t="shared" si="8"/>
        <v/>
      </c>
    </row>
    <row r="152" spans="1:14" ht="15" customHeight="1" x14ac:dyDescent="0.3">
      <c r="A152" s="30">
        <v>148</v>
      </c>
      <c r="B152" s="30"/>
      <c r="C152" s="31"/>
      <c r="D152" s="32"/>
      <c r="E152" s="31" t="str">
        <f t="shared" si="7"/>
        <v/>
      </c>
      <c r="F152" s="33"/>
      <c r="G152" s="33"/>
      <c r="N152" s="25" t="str">
        <f t="shared" si="8"/>
        <v/>
      </c>
    </row>
    <row r="153" spans="1:14" ht="15" customHeight="1" x14ac:dyDescent="0.3">
      <c r="A153" s="30">
        <v>149</v>
      </c>
      <c r="B153" s="30"/>
      <c r="C153" s="31"/>
      <c r="D153" s="32"/>
      <c r="E153" s="31" t="str">
        <f t="shared" si="7"/>
        <v/>
      </c>
      <c r="F153" s="33"/>
      <c r="G153" s="33"/>
      <c r="N153" s="25" t="str">
        <f t="shared" si="8"/>
        <v/>
      </c>
    </row>
    <row r="154" spans="1:14" ht="15" customHeight="1" x14ac:dyDescent="0.3">
      <c r="A154" s="30">
        <v>150</v>
      </c>
      <c r="B154" s="30"/>
      <c r="C154" s="31"/>
      <c r="D154" s="32"/>
      <c r="E154" s="31" t="str">
        <f t="shared" si="7"/>
        <v/>
      </c>
      <c r="F154" s="33"/>
      <c r="G154" s="33"/>
      <c r="N154" s="25" t="str">
        <f t="shared" si="8"/>
        <v/>
      </c>
    </row>
    <row r="155" spans="1:14" ht="15" customHeight="1" x14ac:dyDescent="0.3">
      <c r="A155" s="30">
        <v>151</v>
      </c>
      <c r="B155" s="30"/>
      <c r="C155" s="31"/>
      <c r="D155" s="32"/>
      <c r="E155" s="31" t="str">
        <f t="shared" si="7"/>
        <v/>
      </c>
      <c r="F155" s="33"/>
      <c r="G155" s="33"/>
      <c r="N155" s="25" t="str">
        <f t="shared" si="8"/>
        <v/>
      </c>
    </row>
    <row r="156" spans="1:14" ht="15" customHeight="1" x14ac:dyDescent="0.3">
      <c r="A156" s="30">
        <v>152</v>
      </c>
      <c r="B156" s="30"/>
      <c r="C156" s="31"/>
      <c r="D156" s="32"/>
      <c r="E156" s="31" t="str">
        <f t="shared" si="7"/>
        <v/>
      </c>
      <c r="F156" s="33"/>
      <c r="G156" s="33"/>
      <c r="N156" s="25" t="str">
        <f t="shared" si="8"/>
        <v/>
      </c>
    </row>
    <row r="157" spans="1:14" ht="15" customHeight="1" x14ac:dyDescent="0.3">
      <c r="A157" s="30">
        <v>153</v>
      </c>
      <c r="B157" s="30"/>
      <c r="C157" s="31"/>
      <c r="D157" s="32"/>
      <c r="E157" s="31" t="str">
        <f t="shared" si="7"/>
        <v/>
      </c>
      <c r="F157" s="33"/>
      <c r="G157" s="33"/>
      <c r="N157" s="25" t="str">
        <f t="shared" si="8"/>
        <v/>
      </c>
    </row>
    <row r="158" spans="1:14" ht="15" customHeight="1" x14ac:dyDescent="0.3">
      <c r="A158" s="30">
        <v>154</v>
      </c>
      <c r="B158" s="30"/>
      <c r="C158" s="31"/>
      <c r="D158" s="32"/>
      <c r="E158" s="31" t="str">
        <f t="shared" si="7"/>
        <v/>
      </c>
      <c r="F158" s="33"/>
      <c r="G158" s="33"/>
      <c r="N158" s="25" t="str">
        <f t="shared" si="8"/>
        <v/>
      </c>
    </row>
    <row r="159" spans="1:14" ht="15" customHeight="1" x14ac:dyDescent="0.3">
      <c r="A159" s="30">
        <v>155</v>
      </c>
      <c r="B159" s="30"/>
      <c r="C159" s="31"/>
      <c r="D159" s="32"/>
      <c r="E159" s="31" t="str">
        <f t="shared" si="7"/>
        <v/>
      </c>
      <c r="F159" s="33"/>
      <c r="G159" s="33"/>
      <c r="N159" s="25" t="str">
        <f t="shared" si="8"/>
        <v/>
      </c>
    </row>
    <row r="160" spans="1:14" ht="15" customHeight="1" x14ac:dyDescent="0.3">
      <c r="A160" s="30">
        <v>156</v>
      </c>
      <c r="B160" s="30"/>
      <c r="C160" s="31"/>
      <c r="D160" s="32"/>
      <c r="E160" s="31" t="str">
        <f t="shared" si="7"/>
        <v/>
      </c>
      <c r="F160" s="33"/>
      <c r="G160" s="33"/>
      <c r="N160" s="25" t="str">
        <f t="shared" si="8"/>
        <v/>
      </c>
    </row>
    <row r="161" spans="1:14" ht="15" customHeight="1" x14ac:dyDescent="0.3">
      <c r="A161" s="30">
        <v>157</v>
      </c>
      <c r="B161" s="30"/>
      <c r="C161" s="31"/>
      <c r="D161" s="32"/>
      <c r="E161" s="31" t="str">
        <f t="shared" si="7"/>
        <v/>
      </c>
      <c r="F161" s="33"/>
      <c r="G161" s="33"/>
      <c r="N161" s="25" t="str">
        <f t="shared" si="8"/>
        <v/>
      </c>
    </row>
    <row r="162" spans="1:14" ht="15" customHeight="1" x14ac:dyDescent="0.3">
      <c r="A162" s="30">
        <v>158</v>
      </c>
      <c r="B162" s="30"/>
      <c r="C162" s="31"/>
      <c r="D162" s="32"/>
      <c r="E162" s="31" t="str">
        <f t="shared" si="7"/>
        <v/>
      </c>
      <c r="F162" s="33"/>
      <c r="G162" s="33"/>
      <c r="N162" s="25" t="str">
        <f t="shared" si="8"/>
        <v/>
      </c>
    </row>
    <row r="163" spans="1:14" ht="15" customHeight="1" x14ac:dyDescent="0.3">
      <c r="A163" s="30">
        <v>159</v>
      </c>
      <c r="B163" s="30"/>
      <c r="C163" s="31"/>
      <c r="D163" s="32"/>
      <c r="E163" s="31" t="str">
        <f t="shared" si="7"/>
        <v/>
      </c>
      <c r="F163" s="33"/>
      <c r="G163" s="33"/>
      <c r="N163" s="25" t="str">
        <f t="shared" si="8"/>
        <v/>
      </c>
    </row>
    <row r="164" spans="1:14" ht="15" customHeight="1" x14ac:dyDescent="0.3">
      <c r="A164" s="30">
        <v>160</v>
      </c>
      <c r="B164" s="30"/>
      <c r="C164" s="31"/>
      <c r="D164" s="32"/>
      <c r="E164" s="31" t="str">
        <f t="shared" si="7"/>
        <v/>
      </c>
      <c r="F164" s="33"/>
      <c r="G164" s="33"/>
      <c r="N164" s="25" t="str">
        <f t="shared" si="8"/>
        <v/>
      </c>
    </row>
    <row r="165" spans="1:14" ht="15" customHeight="1" x14ac:dyDescent="0.3">
      <c r="A165" s="30">
        <v>161</v>
      </c>
      <c r="B165" s="30"/>
      <c r="C165" s="31"/>
      <c r="D165" s="32"/>
      <c r="E165" s="31" t="str">
        <f t="shared" si="7"/>
        <v/>
      </c>
      <c r="F165" s="33"/>
      <c r="G165" s="33"/>
      <c r="N165" s="25" t="str">
        <f t="shared" si="8"/>
        <v/>
      </c>
    </row>
    <row r="166" spans="1:14" ht="15" customHeight="1" x14ac:dyDescent="0.3">
      <c r="A166" s="30">
        <v>162</v>
      </c>
      <c r="B166" s="30"/>
      <c r="C166" s="31"/>
      <c r="D166" s="32"/>
      <c r="E166" s="31" t="str">
        <f t="shared" si="7"/>
        <v/>
      </c>
      <c r="F166" s="33"/>
      <c r="G166" s="33"/>
      <c r="N166" s="25" t="str">
        <f t="shared" si="8"/>
        <v/>
      </c>
    </row>
    <row r="167" spans="1:14" ht="15" customHeight="1" x14ac:dyDescent="0.3">
      <c r="A167" s="30">
        <v>163</v>
      </c>
      <c r="B167" s="30"/>
      <c r="C167" s="31"/>
      <c r="D167" s="32"/>
      <c r="E167" s="31" t="str">
        <f t="shared" si="7"/>
        <v/>
      </c>
      <c r="F167" s="33"/>
      <c r="G167" s="33"/>
      <c r="N167" s="25" t="str">
        <f t="shared" si="8"/>
        <v/>
      </c>
    </row>
    <row r="168" spans="1:14" ht="15" customHeight="1" x14ac:dyDescent="0.3">
      <c r="A168" s="30">
        <v>164</v>
      </c>
      <c r="B168" s="30"/>
      <c r="C168" s="31"/>
      <c r="D168" s="32"/>
      <c r="E168" s="31" t="str">
        <f t="shared" si="7"/>
        <v/>
      </c>
      <c r="F168" s="33"/>
      <c r="G168" s="33"/>
      <c r="N168" s="25" t="str">
        <f t="shared" si="8"/>
        <v/>
      </c>
    </row>
    <row r="169" spans="1:14" ht="15" customHeight="1" x14ac:dyDescent="0.3">
      <c r="A169" s="30">
        <v>165</v>
      </c>
      <c r="B169" s="30"/>
      <c r="C169" s="31"/>
      <c r="D169" s="32"/>
      <c r="E169" s="31" t="str">
        <f t="shared" si="7"/>
        <v/>
      </c>
      <c r="F169" s="33"/>
      <c r="G169" s="33"/>
      <c r="N169" s="25" t="str">
        <f t="shared" si="8"/>
        <v/>
      </c>
    </row>
    <row r="170" spans="1:14" ht="15" customHeight="1" x14ac:dyDescent="0.3">
      <c r="A170" s="30">
        <v>166</v>
      </c>
      <c r="B170" s="30"/>
      <c r="C170" s="31"/>
      <c r="D170" s="32"/>
      <c r="E170" s="31" t="str">
        <f t="shared" si="7"/>
        <v/>
      </c>
      <c r="F170" s="33"/>
      <c r="G170" s="33"/>
      <c r="N170" s="25" t="str">
        <f t="shared" si="8"/>
        <v/>
      </c>
    </row>
    <row r="171" spans="1:14" ht="15" customHeight="1" x14ac:dyDescent="0.3">
      <c r="A171" s="30">
        <v>167</v>
      </c>
      <c r="B171" s="30"/>
      <c r="C171" s="31"/>
      <c r="D171" s="32"/>
      <c r="E171" s="31" t="str">
        <f t="shared" si="7"/>
        <v/>
      </c>
      <c r="F171" s="33"/>
      <c r="G171" s="33"/>
      <c r="N171" s="25" t="str">
        <f t="shared" si="8"/>
        <v/>
      </c>
    </row>
    <row r="172" spans="1:14" ht="15" customHeight="1" x14ac:dyDescent="0.3">
      <c r="A172" s="30">
        <v>168</v>
      </c>
      <c r="B172" s="30"/>
      <c r="C172" s="31"/>
      <c r="D172" s="32"/>
      <c r="E172" s="31" t="str">
        <f t="shared" si="7"/>
        <v/>
      </c>
      <c r="F172" s="33"/>
      <c r="G172" s="33"/>
      <c r="N172" s="25" t="str">
        <f t="shared" si="8"/>
        <v/>
      </c>
    </row>
    <row r="173" spans="1:14" ht="15" customHeight="1" x14ac:dyDescent="0.3">
      <c r="A173" s="30">
        <v>169</v>
      </c>
      <c r="B173" s="30"/>
      <c r="C173" s="31"/>
      <c r="D173" s="32"/>
      <c r="E173" s="31" t="str">
        <f t="shared" si="7"/>
        <v/>
      </c>
      <c r="F173" s="33"/>
      <c r="G173" s="33"/>
      <c r="N173" s="25" t="str">
        <f t="shared" si="8"/>
        <v/>
      </c>
    </row>
    <row r="174" spans="1:14" ht="15" customHeight="1" x14ac:dyDescent="0.3">
      <c r="A174" s="30">
        <v>170</v>
      </c>
      <c r="B174" s="30"/>
      <c r="C174" s="31"/>
      <c r="D174" s="32"/>
      <c r="E174" s="31" t="str">
        <f t="shared" si="7"/>
        <v/>
      </c>
      <c r="F174" s="33"/>
      <c r="G174" s="33"/>
      <c r="N174" s="25" t="str">
        <f t="shared" si="8"/>
        <v/>
      </c>
    </row>
    <row r="175" spans="1:14" ht="15" customHeight="1" x14ac:dyDescent="0.3">
      <c r="A175" s="30">
        <v>171</v>
      </c>
      <c r="B175" s="30"/>
      <c r="C175" s="31"/>
      <c r="D175" s="32"/>
      <c r="E175" s="31" t="str">
        <f t="shared" si="7"/>
        <v/>
      </c>
      <c r="F175" s="33"/>
      <c r="G175" s="33"/>
      <c r="N175" s="25" t="str">
        <f t="shared" si="8"/>
        <v/>
      </c>
    </row>
    <row r="176" spans="1:14" ht="15" customHeight="1" x14ac:dyDescent="0.3">
      <c r="A176" s="30">
        <v>172</v>
      </c>
      <c r="B176" s="30"/>
      <c r="C176" s="31"/>
      <c r="D176" s="32"/>
      <c r="E176" s="31" t="str">
        <f t="shared" si="7"/>
        <v/>
      </c>
      <c r="F176" s="33"/>
      <c r="G176" s="33"/>
      <c r="N176" s="25" t="str">
        <f t="shared" si="8"/>
        <v/>
      </c>
    </row>
    <row r="177" spans="1:14" ht="15" customHeight="1" x14ac:dyDescent="0.3">
      <c r="A177" s="30">
        <v>173</v>
      </c>
      <c r="B177" s="30"/>
      <c r="C177" s="31"/>
      <c r="D177" s="32"/>
      <c r="E177" s="31" t="str">
        <f t="shared" si="7"/>
        <v/>
      </c>
      <c r="F177" s="33"/>
      <c r="G177" s="33"/>
      <c r="N177" s="25" t="str">
        <f t="shared" si="8"/>
        <v/>
      </c>
    </row>
    <row r="178" spans="1:14" ht="15" customHeight="1" x14ac:dyDescent="0.3">
      <c r="A178" s="30">
        <v>174</v>
      </c>
      <c r="B178" s="30"/>
      <c r="C178" s="31"/>
      <c r="D178" s="32"/>
      <c r="E178" s="31" t="str">
        <f t="shared" si="7"/>
        <v/>
      </c>
      <c r="F178" s="33"/>
      <c r="G178" s="33"/>
      <c r="N178" s="25" t="str">
        <f t="shared" si="8"/>
        <v/>
      </c>
    </row>
    <row r="179" spans="1:14" ht="15" customHeight="1" x14ac:dyDescent="0.3">
      <c r="A179" s="30">
        <v>175</v>
      </c>
      <c r="B179" s="30"/>
      <c r="C179" s="31"/>
      <c r="D179" s="32"/>
      <c r="E179" s="31" t="str">
        <f t="shared" si="7"/>
        <v/>
      </c>
      <c r="F179" s="33"/>
      <c r="G179" s="33"/>
      <c r="N179" s="25" t="str">
        <f t="shared" si="8"/>
        <v/>
      </c>
    </row>
    <row r="180" spans="1:14" ht="15" customHeight="1" x14ac:dyDescent="0.3">
      <c r="A180" s="30">
        <v>176</v>
      </c>
      <c r="B180" s="30"/>
      <c r="C180" s="31"/>
      <c r="D180" s="32"/>
      <c r="E180" s="31" t="str">
        <f t="shared" si="7"/>
        <v/>
      </c>
      <c r="F180" s="33"/>
      <c r="G180" s="33"/>
      <c r="N180" s="25" t="str">
        <f t="shared" si="8"/>
        <v/>
      </c>
    </row>
    <row r="181" spans="1:14" ht="15" customHeight="1" x14ac:dyDescent="0.3">
      <c r="A181" s="30">
        <v>177</v>
      </c>
      <c r="B181" s="30"/>
      <c r="C181" s="31"/>
      <c r="D181" s="32"/>
      <c r="E181" s="31" t="str">
        <f t="shared" si="7"/>
        <v/>
      </c>
      <c r="F181" s="33"/>
      <c r="G181" s="33"/>
      <c r="N181" s="25" t="str">
        <f t="shared" si="8"/>
        <v/>
      </c>
    </row>
    <row r="182" spans="1:14" ht="15" customHeight="1" x14ac:dyDescent="0.3">
      <c r="A182" s="30">
        <v>178</v>
      </c>
      <c r="B182" s="30"/>
      <c r="C182" s="31"/>
      <c r="D182" s="32"/>
      <c r="E182" s="31" t="str">
        <f t="shared" si="7"/>
        <v/>
      </c>
      <c r="F182" s="33"/>
      <c r="G182" s="33"/>
      <c r="N182" s="25" t="str">
        <f t="shared" si="8"/>
        <v/>
      </c>
    </row>
    <row r="183" spans="1:14" ht="15" customHeight="1" x14ac:dyDescent="0.3">
      <c r="A183" s="30">
        <v>179</v>
      </c>
      <c r="B183" s="30"/>
      <c r="C183" s="31"/>
      <c r="D183" s="32"/>
      <c r="E183" s="31" t="str">
        <f t="shared" si="7"/>
        <v/>
      </c>
      <c r="F183" s="33"/>
      <c r="G183" s="33"/>
      <c r="N183" s="25" t="str">
        <f t="shared" si="8"/>
        <v/>
      </c>
    </row>
    <row r="184" spans="1:14" ht="15" customHeight="1" x14ac:dyDescent="0.3">
      <c r="A184" s="30">
        <v>180</v>
      </c>
      <c r="B184" s="30"/>
      <c r="C184" s="31"/>
      <c r="D184" s="32"/>
      <c r="E184" s="31" t="str">
        <f t="shared" si="7"/>
        <v/>
      </c>
      <c r="F184" s="33"/>
      <c r="G184" s="33"/>
      <c r="N184" s="25" t="str">
        <f t="shared" si="8"/>
        <v/>
      </c>
    </row>
    <row r="185" spans="1:14" ht="15" customHeight="1" x14ac:dyDescent="0.3">
      <c r="A185" s="30">
        <v>181</v>
      </c>
      <c r="B185" s="30"/>
      <c r="C185" s="31"/>
      <c r="D185" s="32"/>
      <c r="E185" s="31" t="str">
        <f t="shared" si="7"/>
        <v/>
      </c>
      <c r="F185" s="33"/>
      <c r="G185" s="33"/>
      <c r="N185" s="25" t="str">
        <f t="shared" si="8"/>
        <v/>
      </c>
    </row>
    <row r="186" spans="1:14" ht="15" customHeight="1" x14ac:dyDescent="0.3">
      <c r="A186" s="30">
        <v>182</v>
      </c>
      <c r="B186" s="30"/>
      <c r="C186" s="31"/>
      <c r="D186" s="32"/>
      <c r="E186" s="31" t="str">
        <f t="shared" si="7"/>
        <v/>
      </c>
      <c r="F186" s="33"/>
      <c r="G186" s="33"/>
      <c r="N186" s="25" t="str">
        <f t="shared" si="8"/>
        <v/>
      </c>
    </row>
    <row r="187" spans="1:14" ht="15" customHeight="1" x14ac:dyDescent="0.3">
      <c r="A187" s="30">
        <v>183</v>
      </c>
      <c r="B187" s="30"/>
      <c r="C187" s="31"/>
      <c r="D187" s="32"/>
      <c r="E187" s="31" t="str">
        <f t="shared" si="7"/>
        <v/>
      </c>
      <c r="F187" s="33"/>
      <c r="G187" s="33"/>
      <c r="N187" s="25" t="str">
        <f t="shared" si="8"/>
        <v/>
      </c>
    </row>
    <row r="188" spans="1:14" ht="15" customHeight="1" x14ac:dyDescent="0.3">
      <c r="A188" s="30">
        <v>184</v>
      </c>
      <c r="B188" s="30"/>
      <c r="C188" s="31"/>
      <c r="D188" s="32"/>
      <c r="E188" s="31" t="str">
        <f t="shared" si="7"/>
        <v/>
      </c>
      <c r="F188" s="33"/>
      <c r="G188" s="33"/>
      <c r="N188" s="25" t="str">
        <f t="shared" si="8"/>
        <v/>
      </c>
    </row>
    <row r="189" spans="1:14" ht="15" customHeight="1" x14ac:dyDescent="0.3">
      <c r="A189" s="30">
        <v>185</v>
      </c>
      <c r="B189" s="30"/>
      <c r="C189" s="31"/>
      <c r="D189" s="32"/>
      <c r="E189" s="31" t="str">
        <f t="shared" si="7"/>
        <v/>
      </c>
      <c r="F189" s="33"/>
      <c r="G189" s="33"/>
      <c r="N189" s="25" t="str">
        <f t="shared" si="8"/>
        <v/>
      </c>
    </row>
    <row r="190" spans="1:14" ht="15" customHeight="1" x14ac:dyDescent="0.3">
      <c r="A190" s="30">
        <v>186</v>
      </c>
      <c r="B190" s="30"/>
      <c r="C190" s="31"/>
      <c r="D190" s="32"/>
      <c r="E190" s="31" t="str">
        <f t="shared" si="7"/>
        <v/>
      </c>
      <c r="F190" s="33"/>
      <c r="G190" s="33"/>
      <c r="N190" s="25" t="str">
        <f t="shared" si="8"/>
        <v/>
      </c>
    </row>
    <row r="191" spans="1:14" ht="15" customHeight="1" x14ac:dyDescent="0.3">
      <c r="A191" s="30">
        <v>187</v>
      </c>
      <c r="B191" s="30"/>
      <c r="C191" s="31"/>
      <c r="D191" s="32"/>
      <c r="E191" s="31" t="str">
        <f t="shared" si="7"/>
        <v/>
      </c>
      <c r="F191" s="33"/>
      <c r="G191" s="33"/>
      <c r="N191" s="25" t="str">
        <f t="shared" si="8"/>
        <v/>
      </c>
    </row>
    <row r="192" spans="1:14" ht="15" customHeight="1" x14ac:dyDescent="0.3">
      <c r="A192" s="30">
        <v>188</v>
      </c>
      <c r="B192" s="30"/>
      <c r="C192" s="31"/>
      <c r="D192" s="32"/>
      <c r="E192" s="31" t="str">
        <f t="shared" si="7"/>
        <v/>
      </c>
      <c r="F192" s="33"/>
      <c r="G192" s="33"/>
      <c r="N192" s="25" t="str">
        <f t="shared" si="8"/>
        <v/>
      </c>
    </row>
    <row r="193" spans="1:14" ht="15" customHeight="1" x14ac:dyDescent="0.3">
      <c r="A193" s="30">
        <v>189</v>
      </c>
      <c r="B193" s="30"/>
      <c r="C193" s="31"/>
      <c r="D193" s="32"/>
      <c r="E193" s="31" t="str">
        <f t="shared" si="7"/>
        <v/>
      </c>
      <c r="F193" s="33"/>
      <c r="G193" s="33"/>
      <c r="N193" s="25" t="str">
        <f t="shared" si="8"/>
        <v/>
      </c>
    </row>
    <row r="194" spans="1:14" ht="15" customHeight="1" x14ac:dyDescent="0.3">
      <c r="A194" s="30">
        <v>190</v>
      </c>
      <c r="B194" s="30"/>
      <c r="C194" s="31"/>
      <c r="D194" s="32"/>
      <c r="E194" s="31" t="str">
        <f t="shared" si="7"/>
        <v/>
      </c>
      <c r="F194" s="33"/>
      <c r="G194" s="33"/>
      <c r="N194" s="25" t="str">
        <f t="shared" si="8"/>
        <v/>
      </c>
    </row>
    <row r="195" spans="1:14" ht="15" customHeight="1" x14ac:dyDescent="0.3">
      <c r="A195" s="30">
        <v>191</v>
      </c>
      <c r="B195" s="30"/>
      <c r="C195" s="31"/>
      <c r="D195" s="32"/>
      <c r="E195" s="31"/>
      <c r="F195" s="33"/>
      <c r="G195" s="33"/>
      <c r="N195" s="25" t="str">
        <f t="shared" si="8"/>
        <v/>
      </c>
    </row>
    <row r="196" spans="1:14" ht="15" customHeight="1" x14ac:dyDescent="0.3">
      <c r="A196" s="30">
        <v>192</v>
      </c>
      <c r="B196" s="30"/>
      <c r="C196" s="31"/>
      <c r="D196" s="32"/>
      <c r="E196" s="31"/>
      <c r="F196" s="33"/>
      <c r="G196" s="33"/>
      <c r="N196" s="25" t="str">
        <f t="shared" si="8"/>
        <v/>
      </c>
    </row>
    <row r="197" spans="1:14" ht="15" customHeight="1" x14ac:dyDescent="0.3">
      <c r="A197" s="30">
        <v>193</v>
      </c>
      <c r="B197" s="30"/>
      <c r="C197" s="31"/>
      <c r="D197" s="32"/>
      <c r="E197" s="31"/>
      <c r="F197" s="33"/>
      <c r="G197" s="33"/>
      <c r="N197" s="25" t="str">
        <f t="shared" si="8"/>
        <v/>
      </c>
    </row>
    <row r="198" spans="1:14" ht="15" customHeight="1" x14ac:dyDescent="0.3">
      <c r="A198" s="30">
        <v>194</v>
      </c>
      <c r="B198" s="30"/>
      <c r="C198" s="31"/>
      <c r="D198" s="32"/>
      <c r="E198" s="31"/>
      <c r="F198" s="33"/>
      <c r="G198" s="33"/>
      <c r="N198" s="25" t="str">
        <f t="shared" ref="N198:N261" si="9">IF(G198&lt;&gt;"",B198,"")</f>
        <v/>
      </c>
    </row>
    <row r="199" spans="1:14" ht="15" customHeight="1" x14ac:dyDescent="0.3">
      <c r="A199" s="30">
        <v>195</v>
      </c>
      <c r="B199" s="30"/>
      <c r="C199" s="31"/>
      <c r="D199" s="32"/>
      <c r="E199" s="31"/>
      <c r="F199" s="33"/>
      <c r="G199" s="33"/>
      <c r="N199" s="25" t="str">
        <f t="shared" si="9"/>
        <v/>
      </c>
    </row>
    <row r="200" spans="1:14" ht="15" customHeight="1" x14ac:dyDescent="0.3">
      <c r="A200" s="30">
        <v>196</v>
      </c>
      <c r="B200" s="30"/>
      <c r="C200" s="31"/>
      <c r="D200" s="32"/>
      <c r="E200" s="31"/>
      <c r="F200" s="33"/>
      <c r="G200" s="33"/>
      <c r="N200" s="25" t="str">
        <f t="shared" si="9"/>
        <v/>
      </c>
    </row>
    <row r="201" spans="1:14" ht="15" customHeight="1" x14ac:dyDescent="0.3">
      <c r="A201" s="30">
        <v>197</v>
      </c>
      <c r="B201" s="30"/>
      <c r="C201" s="31"/>
      <c r="D201" s="32"/>
      <c r="E201" s="31"/>
      <c r="F201" s="33"/>
      <c r="G201" s="33"/>
      <c r="N201" s="25" t="str">
        <f t="shared" si="9"/>
        <v/>
      </c>
    </row>
    <row r="202" spans="1:14" ht="15" customHeight="1" x14ac:dyDescent="0.3">
      <c r="A202" s="30">
        <v>198</v>
      </c>
      <c r="B202" s="30"/>
      <c r="C202" s="31"/>
      <c r="D202" s="32"/>
      <c r="E202" s="31"/>
      <c r="F202" s="33"/>
      <c r="G202" s="33"/>
      <c r="N202" s="25" t="str">
        <f t="shared" si="9"/>
        <v/>
      </c>
    </row>
    <row r="203" spans="1:14" ht="15" customHeight="1" x14ac:dyDescent="0.3">
      <c r="A203" s="30">
        <v>199</v>
      </c>
      <c r="B203" s="30"/>
      <c r="C203" s="31"/>
      <c r="D203" s="32"/>
      <c r="E203" s="31"/>
      <c r="F203" s="33"/>
      <c r="G203" s="33"/>
      <c r="N203" s="25" t="str">
        <f t="shared" si="9"/>
        <v/>
      </c>
    </row>
    <row r="204" spans="1:14" ht="15" customHeight="1" x14ac:dyDescent="0.3">
      <c r="A204" s="30">
        <v>200</v>
      </c>
      <c r="B204" s="30"/>
      <c r="C204" s="31"/>
      <c r="D204" s="32"/>
      <c r="E204" s="31"/>
      <c r="F204" s="33"/>
      <c r="G204" s="33"/>
      <c r="N204" s="25" t="str">
        <f t="shared" si="9"/>
        <v/>
      </c>
    </row>
    <row r="205" spans="1:14" ht="15" customHeight="1" x14ac:dyDescent="0.3">
      <c r="A205" s="30">
        <v>201</v>
      </c>
      <c r="B205" s="30"/>
      <c r="C205" s="31"/>
      <c r="D205" s="32"/>
      <c r="E205" s="31"/>
      <c r="F205" s="33"/>
      <c r="G205" s="33"/>
      <c r="N205" s="25" t="str">
        <f t="shared" si="9"/>
        <v/>
      </c>
    </row>
    <row r="206" spans="1:14" ht="15" customHeight="1" x14ac:dyDescent="0.3">
      <c r="A206" s="30">
        <v>202</v>
      </c>
      <c r="B206" s="30"/>
      <c r="C206" s="31"/>
      <c r="D206" s="32"/>
      <c r="E206" s="31"/>
      <c r="F206" s="33"/>
      <c r="G206" s="33"/>
      <c r="N206" s="25" t="str">
        <f t="shared" si="9"/>
        <v/>
      </c>
    </row>
    <row r="207" spans="1:14" ht="15" customHeight="1" x14ac:dyDescent="0.3">
      <c r="A207" s="30">
        <v>203</v>
      </c>
      <c r="B207" s="30"/>
      <c r="C207" s="31"/>
      <c r="D207" s="32"/>
      <c r="E207" s="31"/>
      <c r="F207" s="33"/>
      <c r="G207" s="33"/>
      <c r="N207" s="25" t="str">
        <f t="shared" si="9"/>
        <v/>
      </c>
    </row>
    <row r="208" spans="1:14" ht="15" customHeight="1" x14ac:dyDescent="0.3">
      <c r="A208" s="30">
        <v>204</v>
      </c>
      <c r="B208" s="30"/>
      <c r="C208" s="31"/>
      <c r="D208" s="32"/>
      <c r="E208" s="31"/>
      <c r="F208" s="33"/>
      <c r="G208" s="33"/>
      <c r="N208" s="25" t="str">
        <f t="shared" si="9"/>
        <v/>
      </c>
    </row>
    <row r="209" spans="1:14" ht="15" customHeight="1" x14ac:dyDescent="0.3">
      <c r="A209" s="30">
        <v>205</v>
      </c>
      <c r="B209" s="30"/>
      <c r="C209" s="31"/>
      <c r="D209" s="32"/>
      <c r="E209" s="31"/>
      <c r="F209" s="33"/>
      <c r="G209" s="33"/>
      <c r="N209" s="25" t="str">
        <f t="shared" si="9"/>
        <v/>
      </c>
    </row>
    <row r="210" spans="1:14" ht="15" customHeight="1" x14ac:dyDescent="0.3">
      <c r="A210" s="30">
        <v>206</v>
      </c>
      <c r="B210" s="30"/>
      <c r="C210" s="31"/>
      <c r="D210" s="32"/>
      <c r="E210" s="31"/>
      <c r="F210" s="33"/>
      <c r="G210" s="33"/>
      <c r="N210" s="25" t="str">
        <f t="shared" si="9"/>
        <v/>
      </c>
    </row>
    <row r="211" spans="1:14" ht="15" customHeight="1" x14ac:dyDescent="0.3">
      <c r="A211" s="30">
        <v>207</v>
      </c>
      <c r="B211" s="30"/>
      <c r="C211" s="31"/>
      <c r="D211" s="32"/>
      <c r="E211" s="31"/>
      <c r="F211" s="33"/>
      <c r="G211" s="33"/>
      <c r="N211" s="25" t="str">
        <f t="shared" si="9"/>
        <v/>
      </c>
    </row>
    <row r="212" spans="1:14" ht="15" customHeight="1" x14ac:dyDescent="0.3">
      <c r="A212" s="30">
        <v>208</v>
      </c>
      <c r="B212" s="30"/>
      <c r="C212" s="31"/>
      <c r="D212" s="32"/>
      <c r="E212" s="31"/>
      <c r="F212" s="33"/>
      <c r="G212" s="33"/>
      <c r="N212" s="25" t="str">
        <f t="shared" si="9"/>
        <v/>
      </c>
    </row>
    <row r="213" spans="1:14" ht="15" customHeight="1" x14ac:dyDescent="0.3">
      <c r="A213" s="30">
        <v>209</v>
      </c>
      <c r="B213" s="30"/>
      <c r="C213" s="31"/>
      <c r="D213" s="32"/>
      <c r="E213" s="31"/>
      <c r="F213" s="33"/>
      <c r="G213" s="33"/>
      <c r="N213" s="25" t="str">
        <f t="shared" si="9"/>
        <v/>
      </c>
    </row>
    <row r="214" spans="1:14" ht="15" customHeight="1" x14ac:dyDescent="0.3">
      <c r="A214" s="30">
        <v>210</v>
      </c>
      <c r="B214" s="30"/>
      <c r="C214" s="31"/>
      <c r="D214" s="32"/>
      <c r="E214" s="31"/>
      <c r="F214" s="33"/>
      <c r="G214" s="33"/>
      <c r="N214" s="25" t="str">
        <f t="shared" si="9"/>
        <v/>
      </c>
    </row>
    <row r="215" spans="1:14" ht="15" customHeight="1" x14ac:dyDescent="0.3">
      <c r="A215" s="30">
        <v>211</v>
      </c>
      <c r="B215" s="30"/>
      <c r="C215" s="31"/>
      <c r="D215" s="32"/>
      <c r="E215" s="31"/>
      <c r="F215" s="33"/>
      <c r="G215" s="33"/>
      <c r="N215" s="25" t="str">
        <f t="shared" si="9"/>
        <v/>
      </c>
    </row>
    <row r="216" spans="1:14" ht="15" customHeight="1" x14ac:dyDescent="0.3">
      <c r="A216" s="30">
        <v>212</v>
      </c>
      <c r="B216" s="30"/>
      <c r="C216" s="31"/>
      <c r="D216" s="32"/>
      <c r="E216" s="31"/>
      <c r="F216" s="33"/>
      <c r="G216" s="33"/>
      <c r="N216" s="25" t="str">
        <f t="shared" si="9"/>
        <v/>
      </c>
    </row>
    <row r="217" spans="1:14" ht="15" customHeight="1" x14ac:dyDescent="0.3">
      <c r="A217" s="30">
        <v>213</v>
      </c>
      <c r="B217" s="30"/>
      <c r="C217" s="31"/>
      <c r="D217" s="32"/>
      <c r="E217" s="31"/>
      <c r="F217" s="33"/>
      <c r="G217" s="33"/>
      <c r="N217" s="25" t="str">
        <f t="shared" si="9"/>
        <v/>
      </c>
    </row>
    <row r="218" spans="1:14" ht="15" customHeight="1" x14ac:dyDescent="0.3">
      <c r="A218" s="30">
        <v>214</v>
      </c>
      <c r="B218" s="30"/>
      <c r="C218" s="31"/>
      <c r="D218" s="32"/>
      <c r="E218" s="31"/>
      <c r="F218" s="33"/>
      <c r="G218" s="33"/>
      <c r="N218" s="25" t="str">
        <f t="shared" si="9"/>
        <v/>
      </c>
    </row>
    <row r="219" spans="1:14" ht="15" customHeight="1" x14ac:dyDescent="0.3">
      <c r="A219" s="30">
        <v>215</v>
      </c>
      <c r="B219" s="30"/>
      <c r="C219" s="31"/>
      <c r="D219" s="32"/>
      <c r="E219" s="31"/>
      <c r="F219" s="33"/>
      <c r="G219" s="33"/>
      <c r="N219" s="25" t="str">
        <f t="shared" si="9"/>
        <v/>
      </c>
    </row>
    <row r="220" spans="1:14" ht="15" customHeight="1" x14ac:dyDescent="0.3">
      <c r="A220" s="30">
        <v>216</v>
      </c>
      <c r="B220" s="30"/>
      <c r="C220" s="31"/>
      <c r="D220" s="32"/>
      <c r="E220" s="31"/>
      <c r="F220" s="33"/>
      <c r="G220" s="33"/>
      <c r="N220" s="25" t="str">
        <f t="shared" si="9"/>
        <v/>
      </c>
    </row>
    <row r="221" spans="1:14" ht="15" customHeight="1" x14ac:dyDescent="0.3">
      <c r="A221" s="30">
        <v>217</v>
      </c>
      <c r="B221" s="30"/>
      <c r="C221" s="31"/>
      <c r="D221" s="32"/>
      <c r="E221" s="31"/>
      <c r="F221" s="33"/>
      <c r="G221" s="33"/>
      <c r="N221" s="25" t="str">
        <f t="shared" si="9"/>
        <v/>
      </c>
    </row>
    <row r="222" spans="1:14" ht="15" customHeight="1" x14ac:dyDescent="0.3">
      <c r="A222" s="30">
        <v>218</v>
      </c>
      <c r="B222" s="30"/>
      <c r="C222" s="31"/>
      <c r="D222" s="32"/>
      <c r="E222" s="31"/>
      <c r="F222" s="33"/>
      <c r="G222" s="33"/>
      <c r="N222" s="25" t="str">
        <f t="shared" si="9"/>
        <v/>
      </c>
    </row>
    <row r="223" spans="1:14" ht="15" customHeight="1" x14ac:dyDescent="0.3">
      <c r="A223" s="30">
        <v>219</v>
      </c>
      <c r="B223" s="30"/>
      <c r="C223" s="31"/>
      <c r="D223" s="32"/>
      <c r="E223" s="31"/>
      <c r="F223" s="33"/>
      <c r="G223" s="33"/>
      <c r="N223" s="25" t="str">
        <f t="shared" si="9"/>
        <v/>
      </c>
    </row>
    <row r="224" spans="1:14" ht="15" customHeight="1" x14ac:dyDescent="0.3">
      <c r="A224" s="30">
        <v>220</v>
      </c>
      <c r="B224" s="30"/>
      <c r="C224" s="31"/>
      <c r="D224" s="32"/>
      <c r="E224" s="31"/>
      <c r="F224" s="33"/>
      <c r="G224" s="33"/>
      <c r="N224" s="25" t="str">
        <f t="shared" si="9"/>
        <v/>
      </c>
    </row>
    <row r="225" spans="1:14" ht="15" customHeight="1" x14ac:dyDescent="0.3">
      <c r="A225" s="30">
        <v>221</v>
      </c>
      <c r="B225" s="30"/>
      <c r="C225" s="31"/>
      <c r="D225" s="32"/>
      <c r="E225" s="31"/>
      <c r="F225" s="33"/>
      <c r="G225" s="33"/>
      <c r="N225" s="25" t="str">
        <f t="shared" si="9"/>
        <v/>
      </c>
    </row>
    <row r="226" spans="1:14" ht="15" customHeight="1" x14ac:dyDescent="0.3">
      <c r="A226" s="30">
        <v>222</v>
      </c>
      <c r="B226" s="30"/>
      <c r="C226" s="31"/>
      <c r="D226" s="32"/>
      <c r="E226" s="31"/>
      <c r="F226" s="33"/>
      <c r="G226" s="33"/>
      <c r="N226" s="25" t="str">
        <f t="shared" si="9"/>
        <v/>
      </c>
    </row>
    <row r="227" spans="1:14" ht="15" customHeight="1" x14ac:dyDescent="0.3">
      <c r="A227" s="30">
        <v>223</v>
      </c>
      <c r="B227" s="30"/>
      <c r="C227" s="31"/>
      <c r="D227" s="32"/>
      <c r="E227" s="31"/>
      <c r="F227" s="33"/>
      <c r="G227" s="33"/>
      <c r="N227" s="25" t="str">
        <f t="shared" si="9"/>
        <v/>
      </c>
    </row>
    <row r="228" spans="1:14" ht="15" customHeight="1" x14ac:dyDescent="0.3">
      <c r="A228" s="30">
        <v>224</v>
      </c>
      <c r="B228" s="30"/>
      <c r="C228" s="31"/>
      <c r="D228" s="32"/>
      <c r="E228" s="31"/>
      <c r="F228" s="33"/>
      <c r="G228" s="33"/>
      <c r="N228" s="25" t="str">
        <f t="shared" si="9"/>
        <v/>
      </c>
    </row>
    <row r="229" spans="1:14" ht="15" customHeight="1" x14ac:dyDescent="0.3">
      <c r="A229" s="30">
        <v>225</v>
      </c>
      <c r="B229" s="30"/>
      <c r="C229" s="31"/>
      <c r="D229" s="32"/>
      <c r="E229" s="31"/>
      <c r="F229" s="33"/>
      <c r="G229" s="33"/>
      <c r="N229" s="25" t="str">
        <f t="shared" si="9"/>
        <v/>
      </c>
    </row>
    <row r="230" spans="1:14" ht="15" customHeight="1" x14ac:dyDescent="0.3">
      <c r="A230" s="30">
        <v>226</v>
      </c>
      <c r="B230" s="30"/>
      <c r="C230" s="31"/>
      <c r="D230" s="32"/>
      <c r="E230" s="31"/>
      <c r="F230" s="33"/>
      <c r="G230" s="33"/>
      <c r="N230" s="25" t="str">
        <f t="shared" si="9"/>
        <v/>
      </c>
    </row>
    <row r="231" spans="1:14" ht="15" customHeight="1" x14ac:dyDescent="0.3">
      <c r="A231" s="30">
        <v>227</v>
      </c>
      <c r="B231" s="30"/>
      <c r="C231" s="31"/>
      <c r="D231" s="32"/>
      <c r="E231" s="31"/>
      <c r="F231" s="33"/>
      <c r="G231" s="33"/>
      <c r="N231" s="25" t="str">
        <f t="shared" si="9"/>
        <v/>
      </c>
    </row>
    <row r="232" spans="1:14" ht="15" customHeight="1" x14ac:dyDescent="0.3">
      <c r="A232" s="30">
        <v>228</v>
      </c>
      <c r="B232" s="30"/>
      <c r="C232" s="31"/>
      <c r="D232" s="32"/>
      <c r="E232" s="31"/>
      <c r="F232" s="33"/>
      <c r="G232" s="33"/>
      <c r="N232" s="25" t="str">
        <f t="shared" si="9"/>
        <v/>
      </c>
    </row>
    <row r="233" spans="1:14" ht="15" customHeight="1" x14ac:dyDescent="0.3">
      <c r="A233" s="30">
        <v>229</v>
      </c>
      <c r="B233" s="30"/>
      <c r="C233" s="31"/>
      <c r="D233" s="32"/>
      <c r="E233" s="31"/>
      <c r="F233" s="33"/>
      <c r="G233" s="33"/>
      <c r="N233" s="25" t="str">
        <f t="shared" si="9"/>
        <v/>
      </c>
    </row>
    <row r="234" spans="1:14" ht="15" customHeight="1" x14ac:dyDescent="0.3">
      <c r="A234" s="30">
        <v>230</v>
      </c>
      <c r="B234" s="30"/>
      <c r="C234" s="31"/>
      <c r="D234" s="32"/>
      <c r="E234" s="31"/>
      <c r="F234" s="33"/>
      <c r="G234" s="33"/>
      <c r="N234" s="25" t="str">
        <f t="shared" si="9"/>
        <v/>
      </c>
    </row>
    <row r="235" spans="1:14" ht="15" customHeight="1" x14ac:dyDescent="0.3">
      <c r="A235" s="30">
        <v>231</v>
      </c>
      <c r="B235" s="30"/>
      <c r="C235" s="31"/>
      <c r="D235" s="32"/>
      <c r="E235" s="31"/>
      <c r="F235" s="33"/>
      <c r="G235" s="33"/>
      <c r="N235" s="25" t="str">
        <f t="shared" si="9"/>
        <v/>
      </c>
    </row>
    <row r="236" spans="1:14" ht="15" customHeight="1" x14ac:dyDescent="0.3">
      <c r="A236" s="30">
        <v>232</v>
      </c>
      <c r="B236" s="30"/>
      <c r="C236" s="31"/>
      <c r="D236" s="32"/>
      <c r="E236" s="31"/>
      <c r="F236" s="33"/>
      <c r="G236" s="33"/>
      <c r="N236" s="25" t="str">
        <f t="shared" si="9"/>
        <v/>
      </c>
    </row>
    <row r="237" spans="1:14" ht="15" customHeight="1" x14ac:dyDescent="0.3">
      <c r="A237" s="30">
        <v>233</v>
      </c>
      <c r="B237" s="30"/>
      <c r="C237" s="31"/>
      <c r="D237" s="32"/>
      <c r="E237" s="31"/>
      <c r="F237" s="33"/>
      <c r="G237" s="33"/>
      <c r="N237" s="25" t="str">
        <f t="shared" si="9"/>
        <v/>
      </c>
    </row>
    <row r="238" spans="1:14" ht="15" customHeight="1" x14ac:dyDescent="0.3">
      <c r="A238" s="30">
        <v>234</v>
      </c>
      <c r="B238" s="30"/>
      <c r="C238" s="31"/>
      <c r="D238" s="32"/>
      <c r="E238" s="31"/>
      <c r="F238" s="33"/>
      <c r="G238" s="33"/>
      <c r="N238" s="25" t="str">
        <f t="shared" si="9"/>
        <v/>
      </c>
    </row>
    <row r="239" spans="1:14" ht="15" customHeight="1" x14ac:dyDescent="0.3">
      <c r="A239" s="30">
        <v>235</v>
      </c>
      <c r="B239" s="30"/>
      <c r="C239" s="31"/>
      <c r="D239" s="32"/>
      <c r="E239" s="31"/>
      <c r="F239" s="33"/>
      <c r="G239" s="33"/>
      <c r="N239" s="25" t="str">
        <f t="shared" si="9"/>
        <v/>
      </c>
    </row>
    <row r="240" spans="1:14" ht="15" customHeight="1" x14ac:dyDescent="0.3">
      <c r="A240" s="30">
        <v>236</v>
      </c>
      <c r="B240" s="30"/>
      <c r="C240" s="31"/>
      <c r="D240" s="32"/>
      <c r="E240" s="31"/>
      <c r="F240" s="33"/>
      <c r="G240" s="33"/>
      <c r="N240" s="25" t="str">
        <f t="shared" si="9"/>
        <v/>
      </c>
    </row>
    <row r="241" spans="1:14" ht="15" customHeight="1" x14ac:dyDescent="0.3">
      <c r="A241" s="30">
        <v>237</v>
      </c>
      <c r="B241" s="30"/>
      <c r="C241" s="31"/>
      <c r="D241" s="32"/>
      <c r="E241" s="31"/>
      <c r="F241" s="33"/>
      <c r="G241" s="33"/>
      <c r="N241" s="25" t="str">
        <f t="shared" si="9"/>
        <v/>
      </c>
    </row>
    <row r="242" spans="1:14" ht="15" customHeight="1" x14ac:dyDescent="0.3">
      <c r="A242" s="30">
        <v>238</v>
      </c>
      <c r="B242" s="30"/>
      <c r="C242" s="31"/>
      <c r="D242" s="32"/>
      <c r="E242" s="31"/>
      <c r="F242" s="33"/>
      <c r="G242" s="33"/>
      <c r="N242" s="25" t="str">
        <f t="shared" si="9"/>
        <v/>
      </c>
    </row>
    <row r="243" spans="1:14" ht="15" customHeight="1" x14ac:dyDescent="0.3">
      <c r="A243" s="30">
        <v>239</v>
      </c>
      <c r="B243" s="30"/>
      <c r="C243" s="31"/>
      <c r="D243" s="32"/>
      <c r="E243" s="31"/>
      <c r="F243" s="33"/>
      <c r="G243" s="33"/>
      <c r="N243" s="25" t="str">
        <f t="shared" si="9"/>
        <v/>
      </c>
    </row>
    <row r="244" spans="1:14" ht="15" customHeight="1" x14ac:dyDescent="0.3">
      <c r="A244" s="30">
        <v>240</v>
      </c>
      <c r="B244" s="30"/>
      <c r="C244" s="31"/>
      <c r="D244" s="32"/>
      <c r="E244" s="31"/>
      <c r="F244" s="33"/>
      <c r="G244" s="33"/>
      <c r="N244" s="25" t="str">
        <f t="shared" si="9"/>
        <v/>
      </c>
    </row>
    <row r="245" spans="1:14" ht="15" customHeight="1" x14ac:dyDescent="0.3">
      <c r="A245" s="30">
        <v>241</v>
      </c>
      <c r="B245" s="30"/>
      <c r="C245" s="31"/>
      <c r="D245" s="32"/>
      <c r="E245" s="31"/>
      <c r="F245" s="33"/>
      <c r="G245" s="33"/>
      <c r="N245" s="25" t="str">
        <f t="shared" si="9"/>
        <v/>
      </c>
    </row>
    <row r="246" spans="1:14" ht="15" customHeight="1" x14ac:dyDescent="0.3">
      <c r="A246" s="30">
        <v>242</v>
      </c>
      <c r="B246" s="30"/>
      <c r="C246" s="31"/>
      <c r="D246" s="32"/>
      <c r="E246" s="31"/>
      <c r="F246" s="33"/>
      <c r="G246" s="33"/>
      <c r="N246" s="25" t="str">
        <f t="shared" si="9"/>
        <v/>
      </c>
    </row>
    <row r="247" spans="1:14" ht="15" customHeight="1" x14ac:dyDescent="0.3">
      <c r="A247" s="30">
        <v>243</v>
      </c>
      <c r="B247" s="30"/>
      <c r="C247" s="31"/>
      <c r="D247" s="32"/>
      <c r="E247" s="31"/>
      <c r="F247" s="33"/>
      <c r="G247" s="33"/>
      <c r="N247" s="25" t="str">
        <f t="shared" si="9"/>
        <v/>
      </c>
    </row>
    <row r="248" spans="1:14" ht="15" customHeight="1" x14ac:dyDescent="0.3">
      <c r="A248" s="30">
        <v>244</v>
      </c>
      <c r="B248" s="30"/>
      <c r="C248" s="31"/>
      <c r="D248" s="32"/>
      <c r="E248" s="31"/>
      <c r="F248" s="33"/>
      <c r="G248" s="33"/>
      <c r="N248" s="25" t="str">
        <f t="shared" si="9"/>
        <v/>
      </c>
    </row>
    <row r="249" spans="1:14" ht="15" customHeight="1" x14ac:dyDescent="0.3">
      <c r="A249" s="30">
        <v>245</v>
      </c>
      <c r="B249" s="30"/>
      <c r="C249" s="31"/>
      <c r="D249" s="32"/>
      <c r="E249" s="31"/>
      <c r="F249" s="33"/>
      <c r="G249" s="33"/>
      <c r="N249" s="25" t="str">
        <f t="shared" si="9"/>
        <v/>
      </c>
    </row>
    <row r="250" spans="1:14" ht="15" customHeight="1" x14ac:dyDescent="0.3">
      <c r="A250" s="30">
        <v>246</v>
      </c>
      <c r="B250" s="30"/>
      <c r="C250" s="31"/>
      <c r="D250" s="32"/>
      <c r="E250" s="31"/>
      <c r="F250" s="33"/>
      <c r="G250" s="33"/>
      <c r="N250" s="25" t="str">
        <f t="shared" si="9"/>
        <v/>
      </c>
    </row>
    <row r="251" spans="1:14" ht="15" customHeight="1" x14ac:dyDescent="0.3">
      <c r="A251" s="30">
        <v>247</v>
      </c>
      <c r="B251" s="30"/>
      <c r="C251" s="31"/>
      <c r="D251" s="32"/>
      <c r="E251" s="31"/>
      <c r="F251" s="33"/>
      <c r="G251" s="33"/>
      <c r="N251" s="25" t="str">
        <f t="shared" si="9"/>
        <v/>
      </c>
    </row>
    <row r="252" spans="1:14" ht="15" customHeight="1" x14ac:dyDescent="0.3">
      <c r="A252" s="30">
        <v>248</v>
      </c>
      <c r="B252" s="30"/>
      <c r="C252" s="31"/>
      <c r="D252" s="32"/>
      <c r="E252" s="31"/>
      <c r="F252" s="33"/>
      <c r="G252" s="33"/>
      <c r="N252" s="25" t="str">
        <f t="shared" si="9"/>
        <v/>
      </c>
    </row>
    <row r="253" spans="1:14" ht="15" customHeight="1" x14ac:dyDescent="0.3">
      <c r="A253" s="30">
        <v>249</v>
      </c>
      <c r="B253" s="30"/>
      <c r="C253" s="31"/>
      <c r="D253" s="32"/>
      <c r="E253" s="31"/>
      <c r="F253" s="33"/>
      <c r="G253" s="33"/>
      <c r="N253" s="25" t="str">
        <f t="shared" si="9"/>
        <v/>
      </c>
    </row>
    <row r="254" spans="1:14" ht="15" customHeight="1" x14ac:dyDescent="0.3">
      <c r="A254" s="30">
        <v>250</v>
      </c>
      <c r="B254" s="30"/>
      <c r="C254" s="31"/>
      <c r="D254" s="32"/>
      <c r="E254" s="31"/>
      <c r="F254" s="33"/>
      <c r="G254" s="33"/>
      <c r="N254" s="25" t="str">
        <f t="shared" si="9"/>
        <v/>
      </c>
    </row>
    <row r="255" spans="1:14" ht="15" customHeight="1" x14ac:dyDescent="0.3">
      <c r="A255" s="30">
        <v>251</v>
      </c>
      <c r="B255" s="30"/>
      <c r="C255" s="31"/>
      <c r="D255" s="32"/>
      <c r="E255" s="31"/>
      <c r="F255" s="33"/>
      <c r="G255" s="33"/>
      <c r="N255" s="25" t="str">
        <f t="shared" si="9"/>
        <v/>
      </c>
    </row>
    <row r="256" spans="1:14" ht="15" customHeight="1" x14ac:dyDescent="0.3">
      <c r="A256" s="30">
        <v>252</v>
      </c>
      <c r="B256" s="30"/>
      <c r="C256" s="31"/>
      <c r="D256" s="32"/>
      <c r="E256" s="31"/>
      <c r="F256" s="33"/>
      <c r="G256" s="33"/>
      <c r="N256" s="25" t="str">
        <f t="shared" si="9"/>
        <v/>
      </c>
    </row>
    <row r="257" spans="1:14" ht="15" customHeight="1" x14ac:dyDescent="0.3">
      <c r="A257" s="30">
        <v>253</v>
      </c>
      <c r="B257" s="30"/>
      <c r="C257" s="31"/>
      <c r="D257" s="32"/>
      <c r="E257" s="31"/>
      <c r="F257" s="33"/>
      <c r="G257" s="33"/>
      <c r="N257" s="25" t="str">
        <f t="shared" si="9"/>
        <v/>
      </c>
    </row>
    <row r="258" spans="1:14" ht="15" customHeight="1" x14ac:dyDescent="0.3">
      <c r="A258" s="30">
        <v>254</v>
      </c>
      <c r="B258" s="30"/>
      <c r="C258" s="31"/>
      <c r="D258" s="32"/>
      <c r="E258" s="31"/>
      <c r="F258" s="33"/>
      <c r="G258" s="33"/>
      <c r="N258" s="25" t="str">
        <f t="shared" si="9"/>
        <v/>
      </c>
    </row>
    <row r="259" spans="1:14" ht="15" customHeight="1" x14ac:dyDescent="0.3">
      <c r="A259" s="30">
        <v>255</v>
      </c>
      <c r="B259" s="30"/>
      <c r="C259" s="31"/>
      <c r="D259" s="32"/>
      <c r="E259" s="31"/>
      <c r="F259" s="33"/>
      <c r="G259" s="33"/>
      <c r="N259" s="25" t="str">
        <f t="shared" si="9"/>
        <v/>
      </c>
    </row>
    <row r="260" spans="1:14" ht="15" customHeight="1" x14ac:dyDescent="0.3">
      <c r="A260" s="30">
        <v>256</v>
      </c>
      <c r="B260" s="30"/>
      <c r="C260" s="31"/>
      <c r="D260" s="32"/>
      <c r="E260" s="31"/>
      <c r="F260" s="33"/>
      <c r="G260" s="33"/>
      <c r="N260" s="25" t="str">
        <f t="shared" si="9"/>
        <v/>
      </c>
    </row>
    <row r="261" spans="1:14" ht="15" customHeight="1" x14ac:dyDescent="0.3">
      <c r="A261" s="30">
        <v>257</v>
      </c>
      <c r="B261" s="30"/>
      <c r="C261" s="31"/>
      <c r="D261" s="32"/>
      <c r="E261" s="31"/>
      <c r="F261" s="33"/>
      <c r="G261" s="33"/>
      <c r="N261" s="25" t="str">
        <f t="shared" si="9"/>
        <v/>
      </c>
    </row>
    <row r="262" spans="1:14" ht="15" customHeight="1" x14ac:dyDescent="0.3">
      <c r="A262" s="30">
        <v>258</v>
      </c>
      <c r="B262" s="30"/>
      <c r="C262" s="31"/>
      <c r="D262" s="32"/>
      <c r="E262" s="31"/>
      <c r="F262" s="33"/>
      <c r="G262" s="33"/>
      <c r="N262" s="25" t="str">
        <f t="shared" ref="N262:N325" si="10">IF(G262&lt;&gt;"",B262,"")</f>
        <v/>
      </c>
    </row>
    <row r="263" spans="1:14" ht="15" customHeight="1" x14ac:dyDescent="0.3">
      <c r="A263" s="30">
        <v>259</v>
      </c>
      <c r="B263" s="30"/>
      <c r="C263" s="31"/>
      <c r="D263" s="32"/>
      <c r="E263" s="31"/>
      <c r="F263" s="33"/>
      <c r="G263" s="33"/>
      <c r="N263" s="25" t="str">
        <f t="shared" si="10"/>
        <v/>
      </c>
    </row>
    <row r="264" spans="1:14" ht="15" customHeight="1" x14ac:dyDescent="0.3">
      <c r="A264" s="30">
        <v>260</v>
      </c>
      <c r="B264" s="30"/>
      <c r="C264" s="31"/>
      <c r="D264" s="32"/>
      <c r="E264" s="31"/>
      <c r="F264" s="33"/>
      <c r="G264" s="33"/>
      <c r="N264" s="25" t="str">
        <f t="shared" si="10"/>
        <v/>
      </c>
    </row>
    <row r="265" spans="1:14" ht="15" customHeight="1" x14ac:dyDescent="0.3">
      <c r="A265" s="30">
        <v>261</v>
      </c>
      <c r="B265" s="30"/>
      <c r="C265" s="31"/>
      <c r="D265" s="32"/>
      <c r="E265" s="31"/>
      <c r="F265" s="33"/>
      <c r="G265" s="33"/>
      <c r="N265" s="25" t="str">
        <f t="shared" si="10"/>
        <v/>
      </c>
    </row>
    <row r="266" spans="1:14" ht="15" customHeight="1" x14ac:dyDescent="0.3">
      <c r="A266" s="30">
        <v>262</v>
      </c>
      <c r="B266" s="30"/>
      <c r="C266" s="31"/>
      <c r="D266" s="32"/>
      <c r="E266" s="31"/>
      <c r="F266" s="33"/>
      <c r="G266" s="33"/>
      <c r="N266" s="25" t="str">
        <f t="shared" si="10"/>
        <v/>
      </c>
    </row>
    <row r="267" spans="1:14" ht="15" customHeight="1" x14ac:dyDescent="0.3">
      <c r="A267" s="30">
        <v>263</v>
      </c>
      <c r="B267" s="30"/>
      <c r="C267" s="31"/>
      <c r="D267" s="32"/>
      <c r="E267" s="31"/>
      <c r="F267" s="33"/>
      <c r="G267" s="33"/>
      <c r="N267" s="25" t="str">
        <f t="shared" si="10"/>
        <v/>
      </c>
    </row>
    <row r="268" spans="1:14" ht="15" customHeight="1" x14ac:dyDescent="0.3">
      <c r="A268" s="30">
        <v>264</v>
      </c>
      <c r="B268" s="30"/>
      <c r="C268" s="31"/>
      <c r="D268" s="32"/>
      <c r="E268" s="31"/>
      <c r="F268" s="33"/>
      <c r="G268" s="33"/>
      <c r="N268" s="25" t="str">
        <f t="shared" si="10"/>
        <v/>
      </c>
    </row>
    <row r="269" spans="1:14" ht="15" customHeight="1" x14ac:dyDescent="0.3">
      <c r="A269" s="30">
        <v>265</v>
      </c>
      <c r="B269" s="30"/>
      <c r="C269" s="31"/>
      <c r="D269" s="32"/>
      <c r="E269" s="31"/>
      <c r="F269" s="33"/>
      <c r="G269" s="33"/>
      <c r="N269" s="25" t="str">
        <f t="shared" si="10"/>
        <v/>
      </c>
    </row>
    <row r="270" spans="1:14" ht="15" customHeight="1" x14ac:dyDescent="0.3">
      <c r="A270" s="30">
        <v>266</v>
      </c>
      <c r="B270" s="30"/>
      <c r="C270" s="31"/>
      <c r="D270" s="32"/>
      <c r="E270" s="31"/>
      <c r="F270" s="33"/>
      <c r="G270" s="33"/>
      <c r="N270" s="25" t="str">
        <f t="shared" si="10"/>
        <v/>
      </c>
    </row>
    <row r="271" spans="1:14" ht="15" customHeight="1" x14ac:dyDescent="0.3">
      <c r="A271" s="30">
        <v>267</v>
      </c>
      <c r="B271" s="30"/>
      <c r="C271" s="31"/>
      <c r="D271" s="32"/>
      <c r="E271" s="31"/>
      <c r="F271" s="33"/>
      <c r="G271" s="33"/>
      <c r="N271" s="25" t="str">
        <f t="shared" si="10"/>
        <v/>
      </c>
    </row>
    <row r="272" spans="1:14" ht="15" customHeight="1" x14ac:dyDescent="0.3">
      <c r="A272" s="30">
        <v>268</v>
      </c>
      <c r="B272" s="30"/>
      <c r="C272" s="31"/>
      <c r="D272" s="32"/>
      <c r="E272" s="31"/>
      <c r="F272" s="33"/>
      <c r="G272" s="33"/>
      <c r="N272" s="25" t="str">
        <f t="shared" si="10"/>
        <v/>
      </c>
    </row>
    <row r="273" spans="1:14" ht="15" customHeight="1" x14ac:dyDescent="0.3">
      <c r="A273" s="30">
        <v>269</v>
      </c>
      <c r="B273" s="30"/>
      <c r="C273" s="31"/>
      <c r="D273" s="32"/>
      <c r="E273" s="31"/>
      <c r="F273" s="33"/>
      <c r="G273" s="33"/>
      <c r="N273" s="25" t="str">
        <f t="shared" si="10"/>
        <v/>
      </c>
    </row>
    <row r="274" spans="1:14" ht="15" customHeight="1" x14ac:dyDescent="0.3">
      <c r="A274" s="30">
        <v>270</v>
      </c>
      <c r="B274" s="30"/>
      <c r="C274" s="31"/>
      <c r="D274" s="32"/>
      <c r="E274" s="31"/>
      <c r="F274" s="33"/>
      <c r="G274" s="33"/>
      <c r="N274" s="25" t="str">
        <f t="shared" si="10"/>
        <v/>
      </c>
    </row>
    <row r="275" spans="1:14" ht="15" customHeight="1" x14ac:dyDescent="0.3">
      <c r="A275" s="30">
        <v>271</v>
      </c>
      <c r="B275" s="30"/>
      <c r="C275" s="31"/>
      <c r="D275" s="32"/>
      <c r="E275" s="31"/>
      <c r="F275" s="33"/>
      <c r="G275" s="33"/>
      <c r="N275" s="25" t="str">
        <f t="shared" si="10"/>
        <v/>
      </c>
    </row>
    <row r="276" spans="1:14" ht="15" customHeight="1" x14ac:dyDescent="0.3">
      <c r="A276" s="30">
        <v>272</v>
      </c>
      <c r="B276" s="30"/>
      <c r="C276" s="31"/>
      <c r="D276" s="32"/>
      <c r="E276" s="31"/>
      <c r="F276" s="33"/>
      <c r="G276" s="33"/>
      <c r="N276" s="25" t="str">
        <f t="shared" si="10"/>
        <v/>
      </c>
    </row>
    <row r="277" spans="1:14" ht="15" customHeight="1" x14ac:dyDescent="0.3">
      <c r="A277" s="30">
        <v>273</v>
      </c>
      <c r="B277" s="30"/>
      <c r="C277" s="31"/>
      <c r="D277" s="32"/>
      <c r="E277" s="31"/>
      <c r="F277" s="33"/>
      <c r="G277" s="33"/>
      <c r="N277" s="25" t="str">
        <f t="shared" si="10"/>
        <v/>
      </c>
    </row>
    <row r="278" spans="1:14" ht="15" customHeight="1" x14ac:dyDescent="0.3">
      <c r="A278" s="30">
        <v>274</v>
      </c>
      <c r="B278" s="30"/>
      <c r="C278" s="31"/>
      <c r="D278" s="32"/>
      <c r="E278" s="31"/>
      <c r="F278" s="33"/>
      <c r="G278" s="33"/>
      <c r="N278" s="25" t="str">
        <f t="shared" si="10"/>
        <v/>
      </c>
    </row>
    <row r="279" spans="1:14" ht="15" customHeight="1" x14ac:dyDescent="0.3">
      <c r="A279" s="30">
        <v>275</v>
      </c>
      <c r="B279" s="30"/>
      <c r="C279" s="31"/>
      <c r="D279" s="32"/>
      <c r="E279" s="31"/>
      <c r="F279" s="33"/>
      <c r="G279" s="33"/>
      <c r="N279" s="25" t="str">
        <f t="shared" si="10"/>
        <v/>
      </c>
    </row>
    <row r="280" spans="1:14" ht="15" customHeight="1" x14ac:dyDescent="0.3">
      <c r="A280" s="30">
        <v>276</v>
      </c>
      <c r="B280" s="30"/>
      <c r="C280" s="31"/>
      <c r="D280" s="32"/>
      <c r="E280" s="31"/>
      <c r="F280" s="33"/>
      <c r="G280" s="33"/>
      <c r="N280" s="25" t="str">
        <f t="shared" si="10"/>
        <v/>
      </c>
    </row>
    <row r="281" spans="1:14" ht="15" customHeight="1" x14ac:dyDescent="0.3">
      <c r="A281" s="30">
        <v>277</v>
      </c>
      <c r="B281" s="30"/>
      <c r="C281" s="31"/>
      <c r="D281" s="32"/>
      <c r="E281" s="31"/>
      <c r="F281" s="33"/>
      <c r="G281" s="33"/>
      <c r="N281" s="25" t="str">
        <f t="shared" si="10"/>
        <v/>
      </c>
    </row>
    <row r="282" spans="1:14" ht="15" customHeight="1" x14ac:dyDescent="0.3">
      <c r="A282" s="30">
        <v>278</v>
      </c>
      <c r="B282" s="30"/>
      <c r="C282" s="31"/>
      <c r="D282" s="32"/>
      <c r="E282" s="31"/>
      <c r="F282" s="33"/>
      <c r="G282" s="33"/>
      <c r="N282" s="25" t="str">
        <f t="shared" si="10"/>
        <v/>
      </c>
    </row>
    <row r="283" spans="1:14" ht="15" customHeight="1" x14ac:dyDescent="0.3">
      <c r="A283" s="30">
        <v>279</v>
      </c>
      <c r="B283" s="30"/>
      <c r="C283" s="31"/>
      <c r="D283" s="32"/>
      <c r="E283" s="31"/>
      <c r="F283" s="33"/>
      <c r="G283" s="33"/>
      <c r="N283" s="25" t="str">
        <f t="shared" si="10"/>
        <v/>
      </c>
    </row>
    <row r="284" spans="1:14" ht="15" customHeight="1" x14ac:dyDescent="0.3">
      <c r="A284" s="30">
        <v>280</v>
      </c>
      <c r="B284" s="30"/>
      <c r="C284" s="31"/>
      <c r="D284" s="32"/>
      <c r="E284" s="31"/>
      <c r="F284" s="33"/>
      <c r="G284" s="33"/>
      <c r="N284" s="25" t="str">
        <f t="shared" si="10"/>
        <v/>
      </c>
    </row>
    <row r="285" spans="1:14" ht="15" customHeight="1" x14ac:dyDescent="0.3">
      <c r="A285" s="30">
        <v>281</v>
      </c>
      <c r="B285" s="30"/>
      <c r="C285" s="31"/>
      <c r="D285" s="32"/>
      <c r="E285" s="31"/>
      <c r="F285" s="33"/>
      <c r="G285" s="33"/>
      <c r="N285" s="25" t="str">
        <f t="shared" si="10"/>
        <v/>
      </c>
    </row>
    <row r="286" spans="1:14" ht="15" customHeight="1" x14ac:dyDescent="0.3">
      <c r="A286" s="30">
        <v>282</v>
      </c>
      <c r="B286" s="30"/>
      <c r="C286" s="31"/>
      <c r="D286" s="32"/>
      <c r="E286" s="31"/>
      <c r="F286" s="33"/>
      <c r="G286" s="33"/>
      <c r="N286" s="25" t="str">
        <f t="shared" si="10"/>
        <v/>
      </c>
    </row>
    <row r="287" spans="1:14" ht="15" customHeight="1" x14ac:dyDescent="0.3">
      <c r="A287" s="30">
        <v>283</v>
      </c>
      <c r="B287" s="30"/>
      <c r="C287" s="31"/>
      <c r="D287" s="32"/>
      <c r="E287" s="31"/>
      <c r="F287" s="33"/>
      <c r="G287" s="33"/>
      <c r="N287" s="25" t="str">
        <f t="shared" si="10"/>
        <v/>
      </c>
    </row>
    <row r="288" spans="1:14" ht="15" customHeight="1" x14ac:dyDescent="0.3">
      <c r="A288" s="30">
        <v>284</v>
      </c>
      <c r="B288" s="30"/>
      <c r="C288" s="31"/>
      <c r="D288" s="32"/>
      <c r="E288" s="31"/>
      <c r="F288" s="33"/>
      <c r="G288" s="33"/>
      <c r="N288" s="25" t="str">
        <f t="shared" si="10"/>
        <v/>
      </c>
    </row>
    <row r="289" spans="1:14" ht="15" customHeight="1" x14ac:dyDescent="0.3">
      <c r="A289" s="30">
        <v>285</v>
      </c>
      <c r="B289" s="30"/>
      <c r="C289" s="31"/>
      <c r="D289" s="32"/>
      <c r="E289" s="31"/>
      <c r="F289" s="33"/>
      <c r="G289" s="33"/>
      <c r="N289" s="25" t="str">
        <f t="shared" si="10"/>
        <v/>
      </c>
    </row>
    <row r="290" spans="1:14" ht="15" customHeight="1" x14ac:dyDescent="0.3">
      <c r="A290" s="30">
        <v>286</v>
      </c>
      <c r="B290" s="30"/>
      <c r="C290" s="31"/>
      <c r="D290" s="32"/>
      <c r="E290" s="31"/>
      <c r="F290" s="33"/>
      <c r="G290" s="33"/>
      <c r="N290" s="25" t="str">
        <f t="shared" si="10"/>
        <v/>
      </c>
    </row>
    <row r="291" spans="1:14" ht="15" customHeight="1" x14ac:dyDescent="0.3">
      <c r="A291" s="30">
        <v>287</v>
      </c>
      <c r="B291" s="30"/>
      <c r="C291" s="31"/>
      <c r="D291" s="32"/>
      <c r="E291" s="31"/>
      <c r="F291" s="33"/>
      <c r="G291" s="33"/>
      <c r="N291" s="25" t="str">
        <f t="shared" si="10"/>
        <v/>
      </c>
    </row>
    <row r="292" spans="1:14" ht="15" customHeight="1" x14ac:dyDescent="0.3">
      <c r="A292" s="30">
        <v>288</v>
      </c>
      <c r="B292" s="30"/>
      <c r="C292" s="31"/>
      <c r="D292" s="32"/>
      <c r="E292" s="31"/>
      <c r="F292" s="33"/>
      <c r="G292" s="33"/>
      <c r="N292" s="25" t="str">
        <f t="shared" si="10"/>
        <v/>
      </c>
    </row>
    <row r="293" spans="1:14" ht="15" customHeight="1" x14ac:dyDescent="0.3">
      <c r="A293" s="30">
        <v>289</v>
      </c>
      <c r="B293" s="30"/>
      <c r="C293" s="31"/>
      <c r="D293" s="32"/>
      <c r="E293" s="31"/>
      <c r="F293" s="33"/>
      <c r="G293" s="33"/>
      <c r="N293" s="25" t="str">
        <f t="shared" si="10"/>
        <v/>
      </c>
    </row>
    <row r="294" spans="1:14" ht="15" customHeight="1" x14ac:dyDescent="0.3">
      <c r="A294" s="30">
        <v>290</v>
      </c>
      <c r="B294" s="30"/>
      <c r="C294" s="31"/>
      <c r="D294" s="32"/>
      <c r="E294" s="31"/>
      <c r="F294" s="33"/>
      <c r="G294" s="33"/>
      <c r="N294" s="25" t="str">
        <f t="shared" si="10"/>
        <v/>
      </c>
    </row>
    <row r="295" spans="1:14" ht="15" customHeight="1" x14ac:dyDescent="0.3">
      <c r="A295" s="30">
        <v>291</v>
      </c>
      <c r="B295" s="30"/>
      <c r="C295" s="31"/>
      <c r="D295" s="32"/>
      <c r="E295" s="31"/>
      <c r="F295" s="33"/>
      <c r="G295" s="33"/>
      <c r="N295" s="25" t="str">
        <f t="shared" si="10"/>
        <v/>
      </c>
    </row>
    <row r="296" spans="1:14" ht="15" customHeight="1" x14ac:dyDescent="0.3">
      <c r="A296" s="30">
        <v>292</v>
      </c>
      <c r="B296" s="30"/>
      <c r="C296" s="31"/>
      <c r="D296" s="32"/>
      <c r="E296" s="31"/>
      <c r="F296" s="33"/>
      <c r="G296" s="33"/>
      <c r="N296" s="25" t="str">
        <f t="shared" si="10"/>
        <v/>
      </c>
    </row>
    <row r="297" spans="1:14" ht="15" customHeight="1" x14ac:dyDescent="0.3">
      <c r="A297" s="30">
        <v>293</v>
      </c>
      <c r="B297" s="30"/>
      <c r="C297" s="31"/>
      <c r="D297" s="32"/>
      <c r="E297" s="31"/>
      <c r="F297" s="33"/>
      <c r="G297" s="33"/>
      <c r="N297" s="25" t="str">
        <f t="shared" si="10"/>
        <v/>
      </c>
    </row>
    <row r="298" spans="1:14" ht="15" customHeight="1" x14ac:dyDescent="0.3">
      <c r="A298" s="30">
        <v>294</v>
      </c>
      <c r="B298" s="30"/>
      <c r="C298" s="31"/>
      <c r="D298" s="32"/>
      <c r="E298" s="31"/>
      <c r="F298" s="33"/>
      <c r="G298" s="33"/>
      <c r="N298" s="25" t="str">
        <f t="shared" si="10"/>
        <v/>
      </c>
    </row>
    <row r="299" spans="1:14" ht="15" customHeight="1" x14ac:dyDescent="0.3">
      <c r="A299" s="30">
        <v>295</v>
      </c>
      <c r="B299" s="30"/>
      <c r="C299" s="31"/>
      <c r="D299" s="32"/>
      <c r="E299" s="31"/>
      <c r="F299" s="33"/>
      <c r="G299" s="33"/>
      <c r="N299" s="25" t="str">
        <f t="shared" si="10"/>
        <v/>
      </c>
    </row>
    <row r="300" spans="1:14" ht="15" customHeight="1" x14ac:dyDescent="0.3">
      <c r="A300" s="30">
        <v>296</v>
      </c>
      <c r="B300" s="30"/>
      <c r="C300" s="31"/>
      <c r="D300" s="32"/>
      <c r="E300" s="31"/>
      <c r="F300" s="33"/>
      <c r="G300" s="33"/>
      <c r="N300" s="25" t="str">
        <f t="shared" si="10"/>
        <v/>
      </c>
    </row>
    <row r="301" spans="1:14" ht="15" customHeight="1" x14ac:dyDescent="0.3">
      <c r="A301" s="30">
        <v>297</v>
      </c>
      <c r="B301" s="30"/>
      <c r="C301" s="31"/>
      <c r="D301" s="32"/>
      <c r="E301" s="31"/>
      <c r="F301" s="33"/>
      <c r="G301" s="33"/>
      <c r="N301" s="25" t="str">
        <f t="shared" si="10"/>
        <v/>
      </c>
    </row>
    <row r="302" spans="1:14" ht="15" customHeight="1" x14ac:dyDescent="0.3">
      <c r="A302" s="30">
        <v>298</v>
      </c>
      <c r="B302" s="30"/>
      <c r="C302" s="31"/>
      <c r="D302" s="32"/>
      <c r="E302" s="31"/>
      <c r="F302" s="33"/>
      <c r="G302" s="33"/>
      <c r="N302" s="25" t="str">
        <f t="shared" si="10"/>
        <v/>
      </c>
    </row>
    <row r="303" spans="1:14" ht="15" customHeight="1" x14ac:dyDescent="0.3">
      <c r="A303" s="30">
        <v>299</v>
      </c>
      <c r="B303" s="30"/>
      <c r="C303" s="31"/>
      <c r="D303" s="32"/>
      <c r="E303" s="31"/>
      <c r="F303" s="33"/>
      <c r="G303" s="33"/>
      <c r="N303" s="25" t="str">
        <f t="shared" si="10"/>
        <v/>
      </c>
    </row>
    <row r="304" spans="1:14" ht="15" customHeight="1" x14ac:dyDescent="0.3">
      <c r="A304" s="30">
        <v>300</v>
      </c>
      <c r="B304" s="30"/>
      <c r="C304" s="31"/>
      <c r="D304" s="32"/>
      <c r="E304" s="31"/>
      <c r="F304" s="33"/>
      <c r="G304" s="33"/>
      <c r="N304" s="25" t="str">
        <f t="shared" si="10"/>
        <v/>
      </c>
    </row>
    <row r="305" spans="1:14" ht="15" customHeight="1" x14ac:dyDescent="0.3">
      <c r="A305" s="30">
        <v>301</v>
      </c>
      <c r="B305" s="30"/>
      <c r="C305" s="31"/>
      <c r="D305" s="32"/>
      <c r="E305" s="31"/>
      <c r="F305" s="33"/>
      <c r="G305" s="33"/>
      <c r="N305" s="25" t="str">
        <f t="shared" si="10"/>
        <v/>
      </c>
    </row>
    <row r="306" spans="1:14" ht="15" customHeight="1" x14ac:dyDescent="0.3">
      <c r="A306" s="30">
        <v>302</v>
      </c>
      <c r="B306" s="30"/>
      <c r="C306" s="31"/>
      <c r="D306" s="32"/>
      <c r="E306" s="31"/>
      <c r="F306" s="33"/>
      <c r="G306" s="33"/>
      <c r="N306" s="25" t="str">
        <f t="shared" si="10"/>
        <v/>
      </c>
    </row>
    <row r="307" spans="1:14" ht="15" customHeight="1" x14ac:dyDescent="0.3">
      <c r="A307" s="30">
        <v>303</v>
      </c>
      <c r="B307" s="30"/>
      <c r="C307" s="31"/>
      <c r="D307" s="32"/>
      <c r="E307" s="31"/>
      <c r="F307" s="33"/>
      <c r="G307" s="33"/>
      <c r="N307" s="25" t="str">
        <f t="shared" si="10"/>
        <v/>
      </c>
    </row>
    <row r="308" spans="1:14" ht="15" customHeight="1" x14ac:dyDescent="0.3">
      <c r="A308" s="30">
        <v>304</v>
      </c>
      <c r="B308" s="30"/>
      <c r="C308" s="31"/>
      <c r="D308" s="32"/>
      <c r="E308" s="31"/>
      <c r="F308" s="33"/>
      <c r="G308" s="33"/>
      <c r="N308" s="25" t="str">
        <f t="shared" si="10"/>
        <v/>
      </c>
    </row>
    <row r="309" spans="1:14" ht="15" customHeight="1" x14ac:dyDescent="0.3">
      <c r="A309" s="30">
        <v>305</v>
      </c>
      <c r="B309" s="30"/>
      <c r="C309" s="31"/>
      <c r="D309" s="32"/>
      <c r="E309" s="31"/>
      <c r="F309" s="33"/>
      <c r="G309" s="33"/>
      <c r="N309" s="25" t="str">
        <f t="shared" si="10"/>
        <v/>
      </c>
    </row>
    <row r="310" spans="1:14" ht="15" customHeight="1" x14ac:dyDescent="0.3">
      <c r="A310" s="30">
        <v>306</v>
      </c>
      <c r="B310" s="30"/>
      <c r="C310" s="31"/>
      <c r="D310" s="32"/>
      <c r="E310" s="31"/>
      <c r="F310" s="33"/>
      <c r="G310" s="33"/>
      <c r="N310" s="25" t="str">
        <f t="shared" si="10"/>
        <v/>
      </c>
    </row>
    <row r="311" spans="1:14" ht="15" customHeight="1" x14ac:dyDescent="0.3">
      <c r="A311" s="30">
        <v>307</v>
      </c>
      <c r="B311" s="30"/>
      <c r="C311" s="31"/>
      <c r="D311" s="32"/>
      <c r="E311" s="31"/>
      <c r="F311" s="33"/>
      <c r="G311" s="33"/>
      <c r="N311" s="25" t="str">
        <f t="shared" si="10"/>
        <v/>
      </c>
    </row>
    <row r="312" spans="1:14" ht="15" customHeight="1" x14ac:dyDescent="0.3">
      <c r="A312" s="30">
        <v>308</v>
      </c>
      <c r="B312" s="30"/>
      <c r="C312" s="31"/>
      <c r="D312" s="32"/>
      <c r="E312" s="31"/>
      <c r="F312" s="33"/>
      <c r="G312" s="33"/>
      <c r="N312" s="25" t="str">
        <f t="shared" si="10"/>
        <v/>
      </c>
    </row>
    <row r="313" spans="1:14" ht="15" customHeight="1" x14ac:dyDescent="0.3">
      <c r="A313" s="30">
        <v>309</v>
      </c>
      <c r="B313" s="30"/>
      <c r="C313" s="31"/>
      <c r="D313" s="32"/>
      <c r="E313" s="31"/>
      <c r="F313" s="33"/>
      <c r="G313" s="33"/>
      <c r="N313" s="25" t="str">
        <f t="shared" si="10"/>
        <v/>
      </c>
    </row>
    <row r="314" spans="1:14" ht="15" customHeight="1" x14ac:dyDescent="0.3">
      <c r="A314" s="30">
        <v>310</v>
      </c>
      <c r="B314" s="30"/>
      <c r="C314" s="31"/>
      <c r="D314" s="32"/>
      <c r="E314" s="31"/>
      <c r="F314" s="33"/>
      <c r="G314" s="33"/>
      <c r="N314" s="25" t="str">
        <f t="shared" si="10"/>
        <v/>
      </c>
    </row>
    <row r="315" spans="1:14" ht="15" customHeight="1" x14ac:dyDescent="0.3">
      <c r="A315" s="30">
        <v>311</v>
      </c>
      <c r="B315" s="30"/>
      <c r="C315" s="31"/>
      <c r="D315" s="32"/>
      <c r="E315" s="31"/>
      <c r="F315" s="33"/>
      <c r="G315" s="33"/>
      <c r="N315" s="25" t="str">
        <f t="shared" si="10"/>
        <v/>
      </c>
    </row>
    <row r="316" spans="1:14" ht="15" customHeight="1" x14ac:dyDescent="0.3">
      <c r="A316" s="30">
        <v>312</v>
      </c>
      <c r="B316" s="30"/>
      <c r="C316" s="31"/>
      <c r="D316" s="32"/>
      <c r="E316" s="31"/>
      <c r="F316" s="33"/>
      <c r="G316" s="33"/>
      <c r="N316" s="25" t="str">
        <f t="shared" si="10"/>
        <v/>
      </c>
    </row>
    <row r="317" spans="1:14" ht="15" customHeight="1" x14ac:dyDescent="0.3">
      <c r="A317" s="30">
        <v>313</v>
      </c>
      <c r="B317" s="30"/>
      <c r="C317" s="31"/>
      <c r="D317" s="32"/>
      <c r="E317" s="31"/>
      <c r="F317" s="33"/>
      <c r="G317" s="33"/>
      <c r="N317" s="25" t="str">
        <f t="shared" si="10"/>
        <v/>
      </c>
    </row>
    <row r="318" spans="1:14" ht="15" customHeight="1" x14ac:dyDescent="0.3">
      <c r="A318" s="30">
        <v>314</v>
      </c>
      <c r="B318" s="30"/>
      <c r="C318" s="31"/>
      <c r="D318" s="32"/>
      <c r="E318" s="31"/>
      <c r="F318" s="33"/>
      <c r="G318" s="33"/>
      <c r="N318" s="25" t="str">
        <f t="shared" si="10"/>
        <v/>
      </c>
    </row>
    <row r="319" spans="1:14" ht="15" customHeight="1" x14ac:dyDescent="0.3">
      <c r="A319" s="30">
        <v>315</v>
      </c>
      <c r="B319" s="30"/>
      <c r="C319" s="31"/>
      <c r="D319" s="32"/>
      <c r="E319" s="31"/>
      <c r="F319" s="33"/>
      <c r="G319" s="33"/>
      <c r="N319" s="25" t="str">
        <f t="shared" si="10"/>
        <v/>
      </c>
    </row>
    <row r="320" spans="1:14" ht="15" customHeight="1" x14ac:dyDescent="0.3">
      <c r="A320" s="30">
        <v>316</v>
      </c>
      <c r="B320" s="30"/>
      <c r="C320" s="31"/>
      <c r="D320" s="32"/>
      <c r="E320" s="31"/>
      <c r="F320" s="33"/>
      <c r="G320" s="33"/>
      <c r="N320" s="25" t="str">
        <f t="shared" si="10"/>
        <v/>
      </c>
    </row>
    <row r="321" spans="1:14" ht="15" customHeight="1" x14ac:dyDescent="0.3">
      <c r="A321" s="30">
        <v>317</v>
      </c>
      <c r="B321" s="30"/>
      <c r="C321" s="31"/>
      <c r="D321" s="32"/>
      <c r="E321" s="31"/>
      <c r="F321" s="33"/>
      <c r="G321" s="33"/>
      <c r="N321" s="25" t="str">
        <f t="shared" si="10"/>
        <v/>
      </c>
    </row>
    <row r="322" spans="1:14" ht="15" customHeight="1" x14ac:dyDescent="0.3">
      <c r="A322" s="30">
        <v>318</v>
      </c>
      <c r="B322" s="30"/>
      <c r="C322" s="31"/>
      <c r="D322" s="32"/>
      <c r="E322" s="31"/>
      <c r="F322" s="33"/>
      <c r="G322" s="33"/>
      <c r="N322" s="25" t="str">
        <f t="shared" si="10"/>
        <v/>
      </c>
    </row>
    <row r="323" spans="1:14" ht="15" customHeight="1" x14ac:dyDescent="0.3">
      <c r="A323" s="30">
        <v>319</v>
      </c>
      <c r="B323" s="30"/>
      <c r="C323" s="31"/>
      <c r="D323" s="32"/>
      <c r="E323" s="31"/>
      <c r="F323" s="33"/>
      <c r="G323" s="33"/>
      <c r="N323" s="25" t="str">
        <f t="shared" si="10"/>
        <v/>
      </c>
    </row>
    <row r="324" spans="1:14" ht="15" customHeight="1" x14ac:dyDescent="0.3">
      <c r="A324" s="30">
        <v>320</v>
      </c>
      <c r="B324" s="30"/>
      <c r="C324" s="31"/>
      <c r="D324" s="32"/>
      <c r="E324" s="31"/>
      <c r="F324" s="33"/>
      <c r="G324" s="33"/>
      <c r="N324" s="25" t="str">
        <f t="shared" si="10"/>
        <v/>
      </c>
    </row>
    <row r="325" spans="1:14" ht="15" customHeight="1" x14ac:dyDescent="0.3">
      <c r="A325" s="30">
        <v>321</v>
      </c>
      <c r="B325" s="30"/>
      <c r="C325" s="31"/>
      <c r="D325" s="32"/>
      <c r="E325" s="31"/>
      <c r="F325" s="33"/>
      <c r="G325" s="33"/>
      <c r="N325" s="25" t="str">
        <f t="shared" si="10"/>
        <v/>
      </c>
    </row>
    <row r="326" spans="1:14" ht="15" customHeight="1" x14ac:dyDescent="0.3">
      <c r="A326" s="30">
        <v>322</v>
      </c>
      <c r="B326" s="30"/>
      <c r="C326" s="31"/>
      <c r="D326" s="32"/>
      <c r="E326" s="31"/>
      <c r="F326" s="33"/>
      <c r="G326" s="33"/>
      <c r="N326" s="25" t="str">
        <f t="shared" ref="N326:N384" si="11">IF(G326&lt;&gt;"",B326,"")</f>
        <v/>
      </c>
    </row>
    <row r="327" spans="1:14" ht="15" customHeight="1" x14ac:dyDescent="0.3">
      <c r="A327" s="30">
        <v>323</v>
      </c>
      <c r="B327" s="30"/>
      <c r="C327" s="31"/>
      <c r="D327" s="32"/>
      <c r="E327" s="31"/>
      <c r="F327" s="33"/>
      <c r="G327" s="33"/>
      <c r="N327" s="25" t="str">
        <f t="shared" si="11"/>
        <v/>
      </c>
    </row>
    <row r="328" spans="1:14" ht="15" customHeight="1" x14ac:dyDescent="0.3">
      <c r="A328" s="30">
        <v>324</v>
      </c>
      <c r="B328" s="30"/>
      <c r="C328" s="31"/>
      <c r="D328" s="32"/>
      <c r="E328" s="31"/>
      <c r="F328" s="33"/>
      <c r="G328" s="33"/>
      <c r="N328" s="25" t="str">
        <f t="shared" si="11"/>
        <v/>
      </c>
    </row>
    <row r="329" spans="1:14" ht="15" customHeight="1" x14ac:dyDescent="0.3">
      <c r="A329" s="30">
        <v>325</v>
      </c>
      <c r="B329" s="30"/>
      <c r="C329" s="31"/>
      <c r="D329" s="32"/>
      <c r="E329" s="31"/>
      <c r="F329" s="33"/>
      <c r="G329" s="33"/>
      <c r="N329" s="25" t="str">
        <f t="shared" si="11"/>
        <v/>
      </c>
    </row>
    <row r="330" spans="1:14" ht="15" customHeight="1" x14ac:dyDescent="0.3">
      <c r="A330" s="30">
        <v>326</v>
      </c>
      <c r="B330" s="30"/>
      <c r="C330" s="31"/>
      <c r="D330" s="32"/>
      <c r="E330" s="31"/>
      <c r="F330" s="33"/>
      <c r="G330" s="33"/>
      <c r="N330" s="25" t="str">
        <f t="shared" si="11"/>
        <v/>
      </c>
    </row>
    <row r="331" spans="1:14" ht="15" customHeight="1" x14ac:dyDescent="0.3">
      <c r="A331" s="30">
        <v>327</v>
      </c>
      <c r="B331" s="30"/>
      <c r="C331" s="31"/>
      <c r="D331" s="32"/>
      <c r="E331" s="31"/>
      <c r="F331" s="33"/>
      <c r="G331" s="33"/>
      <c r="N331" s="25" t="str">
        <f t="shared" si="11"/>
        <v/>
      </c>
    </row>
    <row r="332" spans="1:14" ht="15" customHeight="1" x14ac:dyDescent="0.3">
      <c r="A332" s="30">
        <v>328</v>
      </c>
      <c r="B332" s="30"/>
      <c r="C332" s="31"/>
      <c r="D332" s="32"/>
      <c r="E332" s="31"/>
      <c r="F332" s="33"/>
      <c r="G332" s="33"/>
      <c r="N332" s="25" t="str">
        <f t="shared" si="11"/>
        <v/>
      </c>
    </row>
    <row r="333" spans="1:14" ht="15" customHeight="1" x14ac:dyDescent="0.3">
      <c r="A333" s="30">
        <v>329</v>
      </c>
      <c r="B333" s="30"/>
      <c r="C333" s="31"/>
      <c r="D333" s="32"/>
      <c r="E333" s="31"/>
      <c r="F333" s="33"/>
      <c r="G333" s="33"/>
      <c r="N333" s="25" t="str">
        <f t="shared" si="11"/>
        <v/>
      </c>
    </row>
    <row r="334" spans="1:14" ht="15" customHeight="1" x14ac:dyDescent="0.3">
      <c r="A334" s="30">
        <v>330</v>
      </c>
      <c r="B334" s="30"/>
      <c r="C334" s="31"/>
      <c r="D334" s="32"/>
      <c r="E334" s="31"/>
      <c r="F334" s="33"/>
      <c r="G334" s="33"/>
      <c r="N334" s="25" t="str">
        <f t="shared" si="11"/>
        <v/>
      </c>
    </row>
    <row r="335" spans="1:14" ht="15" customHeight="1" x14ac:dyDescent="0.3">
      <c r="A335" s="30">
        <v>331</v>
      </c>
      <c r="B335" s="30"/>
      <c r="C335" s="31"/>
      <c r="D335" s="32"/>
      <c r="E335" s="31"/>
      <c r="F335" s="33"/>
      <c r="G335" s="33"/>
      <c r="N335" s="25" t="str">
        <f t="shared" si="11"/>
        <v/>
      </c>
    </row>
    <row r="336" spans="1:14" ht="15" customHeight="1" x14ac:dyDescent="0.3">
      <c r="A336" s="30">
        <v>332</v>
      </c>
      <c r="B336" s="30"/>
      <c r="C336" s="31"/>
      <c r="D336" s="32"/>
      <c r="E336" s="31"/>
      <c r="F336" s="33"/>
      <c r="G336" s="33"/>
      <c r="N336" s="25" t="str">
        <f t="shared" si="11"/>
        <v/>
      </c>
    </row>
    <row r="337" spans="1:14" ht="15" customHeight="1" x14ac:dyDescent="0.3">
      <c r="A337" s="30">
        <v>333</v>
      </c>
      <c r="B337" s="30"/>
      <c r="C337" s="31"/>
      <c r="D337" s="32"/>
      <c r="E337" s="31"/>
      <c r="F337" s="33"/>
      <c r="G337" s="33"/>
      <c r="N337" s="25" t="str">
        <f t="shared" si="11"/>
        <v/>
      </c>
    </row>
    <row r="338" spans="1:14" ht="15" customHeight="1" x14ac:dyDescent="0.3">
      <c r="A338" s="30">
        <v>334</v>
      </c>
      <c r="B338" s="30"/>
      <c r="C338" s="31"/>
      <c r="D338" s="32"/>
      <c r="E338" s="31"/>
      <c r="F338" s="33"/>
      <c r="G338" s="33"/>
      <c r="N338" s="25" t="str">
        <f t="shared" si="11"/>
        <v/>
      </c>
    </row>
    <row r="339" spans="1:14" ht="15" customHeight="1" x14ac:dyDescent="0.3">
      <c r="A339" s="30">
        <v>335</v>
      </c>
      <c r="B339" s="30"/>
      <c r="C339" s="31"/>
      <c r="D339" s="32"/>
      <c r="E339" s="31"/>
      <c r="F339" s="33"/>
      <c r="G339" s="33"/>
      <c r="N339" s="25" t="str">
        <f t="shared" si="11"/>
        <v/>
      </c>
    </row>
    <row r="340" spans="1:14" ht="15" customHeight="1" x14ac:dyDescent="0.3">
      <c r="A340" s="30">
        <v>336</v>
      </c>
      <c r="B340" s="30"/>
      <c r="C340" s="31"/>
      <c r="D340" s="32"/>
      <c r="E340" s="31"/>
      <c r="F340" s="33"/>
      <c r="G340" s="33"/>
      <c r="N340" s="25" t="str">
        <f t="shared" si="11"/>
        <v/>
      </c>
    </row>
    <row r="341" spans="1:14" ht="15" customHeight="1" x14ac:dyDescent="0.3">
      <c r="A341" s="30">
        <v>337</v>
      </c>
      <c r="B341" s="30"/>
      <c r="C341" s="31"/>
      <c r="D341" s="32"/>
      <c r="E341" s="31"/>
      <c r="F341" s="33"/>
      <c r="G341" s="33"/>
      <c r="N341" s="25" t="str">
        <f t="shared" si="11"/>
        <v/>
      </c>
    </row>
    <row r="342" spans="1:14" ht="15" customHeight="1" x14ac:dyDescent="0.3">
      <c r="A342" s="30">
        <v>338</v>
      </c>
      <c r="B342" s="30"/>
      <c r="C342" s="31"/>
      <c r="D342" s="32"/>
      <c r="E342" s="31"/>
      <c r="F342" s="33"/>
      <c r="G342" s="33"/>
      <c r="N342" s="25" t="str">
        <f t="shared" si="11"/>
        <v/>
      </c>
    </row>
    <row r="343" spans="1:14" ht="15" customHeight="1" x14ac:dyDescent="0.3">
      <c r="A343" s="30">
        <v>339</v>
      </c>
      <c r="B343" s="30"/>
      <c r="C343" s="31"/>
      <c r="D343" s="32"/>
      <c r="E343" s="31"/>
      <c r="F343" s="33"/>
      <c r="G343" s="33"/>
      <c r="N343" s="25" t="str">
        <f t="shared" si="11"/>
        <v/>
      </c>
    </row>
    <row r="344" spans="1:14" ht="15" customHeight="1" x14ac:dyDescent="0.3">
      <c r="A344" s="30">
        <v>340</v>
      </c>
      <c r="B344" s="30"/>
      <c r="C344" s="31"/>
      <c r="D344" s="32"/>
      <c r="E344" s="31"/>
      <c r="F344" s="33"/>
      <c r="G344" s="33"/>
      <c r="N344" s="25" t="str">
        <f t="shared" si="11"/>
        <v/>
      </c>
    </row>
    <row r="345" spans="1:14" ht="15" customHeight="1" x14ac:dyDescent="0.3">
      <c r="A345" s="30">
        <v>341</v>
      </c>
      <c r="B345" s="30"/>
      <c r="C345" s="31"/>
      <c r="D345" s="32"/>
      <c r="E345" s="31"/>
      <c r="F345" s="33"/>
      <c r="G345" s="33"/>
      <c r="N345" s="25" t="str">
        <f t="shared" si="11"/>
        <v/>
      </c>
    </row>
    <row r="346" spans="1:14" ht="15" customHeight="1" x14ac:dyDescent="0.3">
      <c r="A346" s="30">
        <v>342</v>
      </c>
      <c r="B346" s="30"/>
      <c r="C346" s="31"/>
      <c r="D346" s="32"/>
      <c r="E346" s="31"/>
      <c r="F346" s="33"/>
      <c r="G346" s="33"/>
      <c r="N346" s="25" t="str">
        <f t="shared" si="11"/>
        <v/>
      </c>
    </row>
    <row r="347" spans="1:14" ht="15" customHeight="1" x14ac:dyDescent="0.3">
      <c r="A347" s="30">
        <v>343</v>
      </c>
      <c r="B347" s="30"/>
      <c r="C347" s="31"/>
      <c r="D347" s="32"/>
      <c r="E347" s="31"/>
      <c r="F347" s="33"/>
      <c r="G347" s="33"/>
      <c r="N347" s="25" t="str">
        <f t="shared" si="11"/>
        <v/>
      </c>
    </row>
    <row r="348" spans="1:14" ht="15" customHeight="1" x14ac:dyDescent="0.3">
      <c r="A348" s="30">
        <v>344</v>
      </c>
      <c r="B348" s="30"/>
      <c r="C348" s="31"/>
      <c r="D348" s="32"/>
      <c r="E348" s="31"/>
      <c r="F348" s="33"/>
      <c r="G348" s="33"/>
      <c r="N348" s="25" t="str">
        <f t="shared" si="11"/>
        <v/>
      </c>
    </row>
    <row r="349" spans="1:14" ht="15" customHeight="1" x14ac:dyDescent="0.3">
      <c r="A349" s="30">
        <v>345</v>
      </c>
      <c r="B349" s="30"/>
      <c r="C349" s="31"/>
      <c r="D349" s="32"/>
      <c r="E349" s="31"/>
      <c r="F349" s="33"/>
      <c r="G349" s="33"/>
      <c r="N349" s="25" t="str">
        <f t="shared" si="11"/>
        <v/>
      </c>
    </row>
    <row r="350" spans="1:14" ht="15" customHeight="1" x14ac:dyDescent="0.3">
      <c r="A350" s="30">
        <v>346</v>
      </c>
      <c r="B350" s="30"/>
      <c r="C350" s="31"/>
      <c r="D350" s="32"/>
      <c r="E350" s="31"/>
      <c r="F350" s="33"/>
      <c r="G350" s="33"/>
      <c r="N350" s="25" t="str">
        <f t="shared" si="11"/>
        <v/>
      </c>
    </row>
    <row r="351" spans="1:14" ht="15" customHeight="1" x14ac:dyDescent="0.3">
      <c r="A351" s="30">
        <v>347</v>
      </c>
      <c r="B351" s="30"/>
      <c r="C351" s="31"/>
      <c r="D351" s="32"/>
      <c r="E351" s="31"/>
      <c r="F351" s="33"/>
      <c r="G351" s="33"/>
      <c r="N351" s="25" t="str">
        <f t="shared" si="11"/>
        <v/>
      </c>
    </row>
    <row r="352" spans="1:14" ht="15" customHeight="1" x14ac:dyDescent="0.3">
      <c r="A352" s="30">
        <v>348</v>
      </c>
      <c r="B352" s="30"/>
      <c r="C352" s="31"/>
      <c r="D352" s="32"/>
      <c r="E352" s="31"/>
      <c r="F352" s="33"/>
      <c r="G352" s="33"/>
      <c r="N352" s="25" t="str">
        <f t="shared" si="11"/>
        <v/>
      </c>
    </row>
    <row r="353" spans="1:14" ht="15" customHeight="1" x14ac:dyDescent="0.3">
      <c r="A353" s="30">
        <v>349</v>
      </c>
      <c r="B353" s="30"/>
      <c r="C353" s="31"/>
      <c r="D353" s="32"/>
      <c r="E353" s="31"/>
      <c r="F353" s="33"/>
      <c r="G353" s="33"/>
      <c r="N353" s="25" t="str">
        <f t="shared" si="11"/>
        <v/>
      </c>
    </row>
    <row r="354" spans="1:14" ht="15" customHeight="1" x14ac:dyDescent="0.3">
      <c r="A354" s="30">
        <v>350</v>
      </c>
      <c r="B354" s="30"/>
      <c r="C354" s="31"/>
      <c r="D354" s="32"/>
      <c r="E354" s="31"/>
      <c r="F354" s="33"/>
      <c r="G354" s="33"/>
      <c r="N354" s="25" t="str">
        <f t="shared" si="11"/>
        <v/>
      </c>
    </row>
    <row r="355" spans="1:14" ht="15" customHeight="1" x14ac:dyDescent="0.3">
      <c r="A355" s="30">
        <v>351</v>
      </c>
      <c r="B355" s="30"/>
      <c r="C355" s="31"/>
      <c r="D355" s="32"/>
      <c r="E355" s="31"/>
      <c r="F355" s="33"/>
      <c r="G355" s="33"/>
      <c r="N355" s="25" t="str">
        <f t="shared" si="11"/>
        <v/>
      </c>
    </row>
    <row r="356" spans="1:14" ht="15" customHeight="1" x14ac:dyDescent="0.3">
      <c r="A356" s="30">
        <v>352</v>
      </c>
      <c r="B356" s="30"/>
      <c r="C356" s="31"/>
      <c r="D356" s="32"/>
      <c r="E356" s="31"/>
      <c r="F356" s="33"/>
      <c r="G356" s="33"/>
      <c r="N356" s="25" t="str">
        <f t="shared" si="11"/>
        <v/>
      </c>
    </row>
    <row r="357" spans="1:14" ht="15" customHeight="1" x14ac:dyDescent="0.3">
      <c r="A357" s="30">
        <v>353</v>
      </c>
      <c r="B357" s="30"/>
      <c r="C357" s="31"/>
      <c r="D357" s="32"/>
      <c r="E357" s="31"/>
      <c r="F357" s="33"/>
      <c r="G357" s="33"/>
      <c r="N357" s="25" t="str">
        <f t="shared" si="11"/>
        <v/>
      </c>
    </row>
    <row r="358" spans="1:14" ht="15" customHeight="1" x14ac:dyDescent="0.3">
      <c r="A358" s="30">
        <v>354</v>
      </c>
      <c r="B358" s="30"/>
      <c r="C358" s="31"/>
      <c r="D358" s="32"/>
      <c r="E358" s="31"/>
      <c r="F358" s="33"/>
      <c r="G358" s="33"/>
      <c r="N358" s="25" t="str">
        <f t="shared" si="11"/>
        <v/>
      </c>
    </row>
    <row r="359" spans="1:14" ht="15" customHeight="1" x14ac:dyDescent="0.3">
      <c r="A359" s="30">
        <v>355</v>
      </c>
      <c r="B359" s="30"/>
      <c r="C359" s="31"/>
      <c r="D359" s="32"/>
      <c r="E359" s="31"/>
      <c r="F359" s="33"/>
      <c r="G359" s="33"/>
      <c r="N359" s="25" t="str">
        <f t="shared" si="11"/>
        <v/>
      </c>
    </row>
    <row r="360" spans="1:14" ht="15" customHeight="1" x14ac:dyDescent="0.3">
      <c r="A360" s="30">
        <v>356</v>
      </c>
      <c r="B360" s="30"/>
      <c r="C360" s="31"/>
      <c r="D360" s="32"/>
      <c r="E360" s="31"/>
      <c r="F360" s="33"/>
      <c r="G360" s="33"/>
      <c r="N360" s="25" t="str">
        <f t="shared" si="11"/>
        <v/>
      </c>
    </row>
    <row r="361" spans="1:14" ht="15" customHeight="1" x14ac:dyDescent="0.3">
      <c r="A361" s="30">
        <v>357</v>
      </c>
      <c r="B361" s="30"/>
      <c r="C361" s="31"/>
      <c r="D361" s="32"/>
      <c r="E361" s="31"/>
      <c r="F361" s="33"/>
      <c r="G361" s="33"/>
      <c r="N361" s="25" t="str">
        <f t="shared" si="11"/>
        <v/>
      </c>
    </row>
    <row r="362" spans="1:14" ht="15" customHeight="1" x14ac:dyDescent="0.3">
      <c r="A362" s="30">
        <v>358</v>
      </c>
      <c r="B362" s="30"/>
      <c r="C362" s="31"/>
      <c r="D362" s="32"/>
      <c r="E362" s="31"/>
      <c r="F362" s="33"/>
      <c r="G362" s="33"/>
      <c r="N362" s="25" t="str">
        <f t="shared" si="11"/>
        <v/>
      </c>
    </row>
    <row r="363" spans="1:14" ht="15" customHeight="1" x14ac:dyDescent="0.3">
      <c r="A363" s="30">
        <v>359</v>
      </c>
      <c r="B363" s="30"/>
      <c r="C363" s="31"/>
      <c r="D363" s="32"/>
      <c r="E363" s="31"/>
      <c r="F363" s="33"/>
      <c r="G363" s="33"/>
      <c r="N363" s="25" t="str">
        <f t="shared" si="11"/>
        <v/>
      </c>
    </row>
    <row r="364" spans="1:14" ht="15" customHeight="1" x14ac:dyDescent="0.3">
      <c r="A364" s="30">
        <v>360</v>
      </c>
      <c r="B364" s="30"/>
      <c r="C364" s="31"/>
      <c r="D364" s="32"/>
      <c r="E364" s="31"/>
      <c r="F364" s="33"/>
      <c r="G364" s="33"/>
      <c r="N364" s="25" t="str">
        <f t="shared" si="11"/>
        <v/>
      </c>
    </row>
    <row r="365" spans="1:14" ht="15" customHeight="1" x14ac:dyDescent="0.3">
      <c r="A365" s="30">
        <v>361</v>
      </c>
      <c r="B365" s="30"/>
      <c r="C365" s="31"/>
      <c r="D365" s="32"/>
      <c r="E365" s="31"/>
      <c r="F365" s="33"/>
      <c r="G365" s="33"/>
      <c r="N365" s="25" t="str">
        <f t="shared" si="11"/>
        <v/>
      </c>
    </row>
    <row r="366" spans="1:14" ht="15" customHeight="1" x14ac:dyDescent="0.3">
      <c r="A366" s="30">
        <v>362</v>
      </c>
      <c r="B366" s="30"/>
      <c r="C366" s="31"/>
      <c r="D366" s="32"/>
      <c r="E366" s="31"/>
      <c r="F366" s="33"/>
      <c r="G366" s="33"/>
      <c r="N366" s="25" t="str">
        <f t="shared" si="11"/>
        <v/>
      </c>
    </row>
    <row r="367" spans="1:14" ht="15" customHeight="1" x14ac:dyDescent="0.3">
      <c r="A367" s="30">
        <v>363</v>
      </c>
      <c r="B367" s="30"/>
      <c r="C367" s="31"/>
      <c r="D367" s="32"/>
      <c r="E367" s="31"/>
      <c r="F367" s="33"/>
      <c r="G367" s="33"/>
      <c r="N367" s="25" t="str">
        <f t="shared" si="11"/>
        <v/>
      </c>
    </row>
    <row r="368" spans="1:14" ht="15" customHeight="1" x14ac:dyDescent="0.3">
      <c r="A368" s="30">
        <v>364</v>
      </c>
      <c r="B368" s="30"/>
      <c r="C368" s="31"/>
      <c r="D368" s="32"/>
      <c r="E368" s="31"/>
      <c r="F368" s="33"/>
      <c r="G368" s="33"/>
      <c r="N368" s="25" t="str">
        <f t="shared" si="11"/>
        <v/>
      </c>
    </row>
    <row r="369" spans="1:14" ht="15" customHeight="1" x14ac:dyDescent="0.3">
      <c r="A369" s="30">
        <v>365</v>
      </c>
      <c r="B369" s="30"/>
      <c r="C369" s="31"/>
      <c r="D369" s="32"/>
      <c r="E369" s="31"/>
      <c r="F369" s="33"/>
      <c r="G369" s="33"/>
      <c r="N369" s="25" t="str">
        <f t="shared" si="11"/>
        <v/>
      </c>
    </row>
    <row r="370" spans="1:14" ht="15" customHeight="1" x14ac:dyDescent="0.3">
      <c r="A370" s="30">
        <v>366</v>
      </c>
      <c r="B370" s="30"/>
      <c r="C370" s="31"/>
      <c r="D370" s="32"/>
      <c r="E370" s="31"/>
      <c r="F370" s="33"/>
      <c r="G370" s="33"/>
      <c r="N370" s="25" t="str">
        <f t="shared" si="11"/>
        <v/>
      </c>
    </row>
    <row r="371" spans="1:14" ht="15" customHeight="1" x14ac:dyDescent="0.3">
      <c r="A371" s="30">
        <v>367</v>
      </c>
      <c r="B371" s="30"/>
      <c r="C371" s="31"/>
      <c r="D371" s="32"/>
      <c r="E371" s="31"/>
      <c r="F371" s="33"/>
      <c r="G371" s="33"/>
      <c r="N371" s="25" t="str">
        <f t="shared" si="11"/>
        <v/>
      </c>
    </row>
    <row r="372" spans="1:14" ht="15" customHeight="1" x14ac:dyDescent="0.3">
      <c r="A372" s="30">
        <v>368</v>
      </c>
      <c r="B372" s="30"/>
      <c r="C372" s="31"/>
      <c r="D372" s="32"/>
      <c r="E372" s="31"/>
      <c r="F372" s="33"/>
      <c r="G372" s="33"/>
      <c r="N372" s="25" t="str">
        <f t="shared" si="11"/>
        <v/>
      </c>
    </row>
    <row r="373" spans="1:14" ht="15" customHeight="1" x14ac:dyDescent="0.3">
      <c r="A373" s="30">
        <v>369</v>
      </c>
      <c r="B373" s="30"/>
      <c r="C373" s="31"/>
      <c r="D373" s="32"/>
      <c r="E373" s="31"/>
      <c r="F373" s="33"/>
      <c r="G373" s="33"/>
      <c r="N373" s="25" t="str">
        <f t="shared" si="11"/>
        <v/>
      </c>
    </row>
    <row r="374" spans="1:14" ht="15" customHeight="1" x14ac:dyDescent="0.3">
      <c r="A374" s="30">
        <v>370</v>
      </c>
      <c r="B374" s="30"/>
      <c r="C374" s="31"/>
      <c r="D374" s="32"/>
      <c r="E374" s="31"/>
      <c r="F374" s="33"/>
      <c r="G374" s="33"/>
      <c r="N374" s="25" t="str">
        <f t="shared" si="11"/>
        <v/>
      </c>
    </row>
    <row r="375" spans="1:14" ht="15" customHeight="1" x14ac:dyDescent="0.3">
      <c r="A375" s="30">
        <v>371</v>
      </c>
      <c r="B375" s="30"/>
      <c r="C375" s="31"/>
      <c r="D375" s="32"/>
      <c r="E375" s="31"/>
      <c r="F375" s="33"/>
      <c r="G375" s="33"/>
      <c r="N375" s="25" t="str">
        <f t="shared" si="11"/>
        <v/>
      </c>
    </row>
    <row r="376" spans="1:14" ht="15" customHeight="1" x14ac:dyDescent="0.3">
      <c r="A376" s="30">
        <v>372</v>
      </c>
      <c r="B376" s="30"/>
      <c r="C376" s="31"/>
      <c r="D376" s="32"/>
      <c r="E376" s="31"/>
      <c r="F376" s="33"/>
      <c r="G376" s="33"/>
      <c r="N376" s="25" t="str">
        <f t="shared" si="11"/>
        <v/>
      </c>
    </row>
    <row r="377" spans="1:14" ht="15" customHeight="1" x14ac:dyDescent="0.3">
      <c r="A377" s="30">
        <v>373</v>
      </c>
      <c r="B377" s="30"/>
      <c r="C377" s="31"/>
      <c r="D377" s="32"/>
      <c r="E377" s="31"/>
      <c r="F377" s="33"/>
      <c r="G377" s="33"/>
      <c r="N377" s="25" t="str">
        <f t="shared" si="11"/>
        <v/>
      </c>
    </row>
    <row r="378" spans="1:14" ht="15" customHeight="1" x14ac:dyDescent="0.3">
      <c r="A378" s="30">
        <v>374</v>
      </c>
      <c r="B378" s="30"/>
      <c r="C378" s="31"/>
      <c r="D378" s="32"/>
      <c r="E378" s="31"/>
      <c r="F378" s="33"/>
      <c r="G378" s="33"/>
      <c r="N378" s="25" t="str">
        <f t="shared" si="11"/>
        <v/>
      </c>
    </row>
    <row r="379" spans="1:14" ht="15" customHeight="1" x14ac:dyDescent="0.3">
      <c r="A379" s="30">
        <v>375</v>
      </c>
      <c r="B379" s="30"/>
      <c r="C379" s="31"/>
      <c r="D379" s="32"/>
      <c r="E379" s="31"/>
      <c r="F379" s="33"/>
      <c r="G379" s="33"/>
      <c r="N379" s="25" t="str">
        <f t="shared" si="11"/>
        <v/>
      </c>
    </row>
    <row r="380" spans="1:14" ht="15" customHeight="1" x14ac:dyDescent="0.3">
      <c r="A380" s="30">
        <v>376</v>
      </c>
      <c r="B380" s="30"/>
      <c r="C380" s="31"/>
      <c r="D380" s="32"/>
      <c r="E380" s="31"/>
      <c r="F380" s="33"/>
      <c r="G380" s="33"/>
      <c r="N380" s="25" t="str">
        <f t="shared" si="11"/>
        <v/>
      </c>
    </row>
    <row r="381" spans="1:14" ht="15" customHeight="1" x14ac:dyDescent="0.3">
      <c r="A381" s="30">
        <v>377</v>
      </c>
      <c r="B381" s="30"/>
      <c r="C381" s="31"/>
      <c r="D381" s="32"/>
      <c r="E381" s="31"/>
      <c r="F381" s="33"/>
      <c r="G381" s="33"/>
      <c r="N381" s="25" t="str">
        <f t="shared" si="11"/>
        <v/>
      </c>
    </row>
    <row r="382" spans="1:14" ht="15" customHeight="1" x14ac:dyDescent="0.3">
      <c r="A382" s="30">
        <v>378</v>
      </c>
      <c r="B382" s="30"/>
      <c r="C382" s="31"/>
      <c r="D382" s="32"/>
      <c r="E382" s="31"/>
      <c r="F382" s="33"/>
      <c r="G382" s="33"/>
      <c r="N382" s="25" t="str">
        <f t="shared" si="11"/>
        <v/>
      </c>
    </row>
    <row r="383" spans="1:14" ht="15" customHeight="1" x14ac:dyDescent="0.3">
      <c r="A383" s="30">
        <v>379</v>
      </c>
      <c r="B383" s="30"/>
      <c r="C383" s="31"/>
      <c r="D383" s="32"/>
      <c r="E383" s="31"/>
      <c r="F383" s="33"/>
      <c r="G383" s="33"/>
      <c r="N383" s="25" t="str">
        <f t="shared" si="11"/>
        <v/>
      </c>
    </row>
    <row r="384" spans="1:14" ht="15" customHeight="1" x14ac:dyDescent="0.3">
      <c r="A384" s="30">
        <v>380</v>
      </c>
      <c r="B384" s="30"/>
      <c r="C384" s="31"/>
      <c r="D384" s="32"/>
      <c r="E384" s="31"/>
      <c r="F384" s="33"/>
      <c r="G384" s="33"/>
      <c r="N384" s="25" t="str">
        <f t="shared" si="11"/>
        <v/>
      </c>
    </row>
    <row r="385" ht="15" customHeight="1" x14ac:dyDescent="0.3"/>
    <row r="386" ht="15" hidden="1" customHeight="1" x14ac:dyDescent="0.3"/>
    <row r="387" ht="15" hidden="1" customHeight="1" x14ac:dyDescent="0.3"/>
    <row r="388" ht="15" hidden="1" customHeight="1" x14ac:dyDescent="0.3"/>
    <row r="389" ht="15" hidden="1" customHeight="1" x14ac:dyDescent="0.3"/>
    <row r="390" ht="15" hidden="1" customHeight="1" x14ac:dyDescent="0.3"/>
    <row r="391" ht="15" hidden="1" customHeight="1" x14ac:dyDescent="0.3"/>
    <row r="392" ht="15" hidden="1" customHeight="1" x14ac:dyDescent="0.3"/>
    <row r="393" ht="15" hidden="1" customHeight="1" x14ac:dyDescent="0.3"/>
    <row r="394" ht="15" hidden="1" customHeight="1" x14ac:dyDescent="0.3"/>
    <row r="395" ht="15" hidden="1" customHeight="1" x14ac:dyDescent="0.3"/>
    <row r="396" ht="15" hidden="1" customHeight="1" x14ac:dyDescent="0.3"/>
    <row r="397" ht="15" hidden="1" customHeight="1" x14ac:dyDescent="0.3"/>
    <row r="398" ht="15" hidden="1" customHeight="1" x14ac:dyDescent="0.3"/>
    <row r="399" ht="15" hidden="1" customHeight="1" x14ac:dyDescent="0.3"/>
    <row r="400" ht="15" hidden="1" customHeight="1" x14ac:dyDescent="0.3"/>
    <row r="401" ht="15" hidden="1" customHeight="1" x14ac:dyDescent="0.3"/>
    <row r="402" ht="15" hidden="1" customHeight="1" x14ac:dyDescent="0.3"/>
    <row r="403" ht="15" hidden="1" customHeight="1" x14ac:dyDescent="0.3"/>
    <row r="404" ht="15" hidden="1" customHeight="1" x14ac:dyDescent="0.3"/>
    <row r="405" ht="15" hidden="1" customHeight="1" x14ac:dyDescent="0.3"/>
    <row r="406" ht="15" hidden="1" customHeight="1" x14ac:dyDescent="0.3"/>
    <row r="407" ht="15" hidden="1" customHeight="1" x14ac:dyDescent="0.3"/>
    <row r="408" ht="15" hidden="1" customHeight="1" x14ac:dyDescent="0.3"/>
    <row r="409" ht="15" hidden="1" customHeight="1" x14ac:dyDescent="0.3"/>
    <row r="410" ht="15" hidden="1" customHeight="1" x14ac:dyDescent="0.3"/>
    <row r="411" ht="15" hidden="1" customHeight="1" x14ac:dyDescent="0.3"/>
    <row r="412" ht="15" hidden="1" customHeight="1" x14ac:dyDescent="0.3"/>
    <row r="413" ht="15" hidden="1" customHeight="1" x14ac:dyDescent="0.3"/>
    <row r="414" ht="15" hidden="1" customHeight="1" x14ac:dyDescent="0.3"/>
    <row r="415" ht="15" hidden="1" customHeight="1" x14ac:dyDescent="0.3"/>
    <row r="416" ht="15" hidden="1" customHeight="1" x14ac:dyDescent="0.3"/>
    <row r="417" ht="15" hidden="1" customHeight="1" x14ac:dyDescent="0.3"/>
    <row r="418" ht="15" hidden="1" customHeight="1" x14ac:dyDescent="0.3"/>
    <row r="419" ht="15" hidden="1" customHeight="1" x14ac:dyDescent="0.3"/>
    <row r="420" ht="15" hidden="1" customHeight="1" x14ac:dyDescent="0.3"/>
    <row r="421" ht="15" hidden="1" customHeight="1" x14ac:dyDescent="0.3"/>
    <row r="422" ht="15" hidden="1" customHeight="1" x14ac:dyDescent="0.3"/>
    <row r="423" ht="15" hidden="1" customHeight="1" x14ac:dyDescent="0.3"/>
    <row r="424" ht="15" hidden="1" customHeight="1" x14ac:dyDescent="0.3"/>
    <row r="425" ht="15" hidden="1" customHeight="1" x14ac:dyDescent="0.3"/>
    <row r="426" ht="15" hidden="1" customHeight="1" x14ac:dyDescent="0.3"/>
    <row r="427" ht="15" hidden="1" customHeight="1" x14ac:dyDescent="0.3"/>
    <row r="428" ht="15" hidden="1" customHeight="1" x14ac:dyDescent="0.3"/>
    <row r="429" ht="15" hidden="1" customHeight="1" x14ac:dyDescent="0.3"/>
    <row r="430" ht="15" hidden="1" customHeight="1" x14ac:dyDescent="0.3"/>
    <row r="431" ht="15" hidden="1" customHeight="1" x14ac:dyDescent="0.3"/>
    <row r="432" ht="15" hidden="1" customHeight="1" x14ac:dyDescent="0.3"/>
    <row r="433" ht="15" hidden="1" customHeight="1" x14ac:dyDescent="0.3"/>
    <row r="434" ht="15" hidden="1" customHeight="1" x14ac:dyDescent="0.3"/>
    <row r="435" ht="15" hidden="1" customHeight="1" x14ac:dyDescent="0.3"/>
    <row r="436" ht="15" hidden="1" customHeight="1" x14ac:dyDescent="0.3"/>
    <row r="437" ht="15" hidden="1" customHeight="1" x14ac:dyDescent="0.3"/>
    <row r="438" ht="15" hidden="1" customHeight="1" x14ac:dyDescent="0.3"/>
    <row r="439" ht="15" hidden="1" customHeight="1" x14ac:dyDescent="0.3"/>
    <row r="440" ht="15" hidden="1" customHeight="1" x14ac:dyDescent="0.3"/>
    <row r="441" ht="15" hidden="1" customHeight="1" x14ac:dyDescent="0.3"/>
    <row r="442" ht="15" hidden="1" customHeight="1" x14ac:dyDescent="0.3"/>
    <row r="443" ht="15" hidden="1" customHeight="1" x14ac:dyDescent="0.3"/>
    <row r="444" ht="15" hidden="1" customHeight="1" x14ac:dyDescent="0.3"/>
    <row r="445" ht="15" hidden="1" customHeight="1" x14ac:dyDescent="0.3"/>
    <row r="446" ht="15" hidden="1" customHeight="1" x14ac:dyDescent="0.3"/>
    <row r="447" ht="15" hidden="1" customHeight="1" x14ac:dyDescent="0.3"/>
    <row r="448" ht="15" hidden="1" customHeight="1" x14ac:dyDescent="0.3"/>
    <row r="449" ht="15" hidden="1" customHeight="1" x14ac:dyDescent="0.3"/>
    <row r="450" ht="15" hidden="1" customHeight="1" x14ac:dyDescent="0.3"/>
    <row r="451" ht="15" hidden="1" customHeight="1" x14ac:dyDescent="0.3"/>
    <row r="452" ht="15" hidden="1" customHeight="1" x14ac:dyDescent="0.3"/>
    <row r="453" ht="15" hidden="1" customHeight="1" x14ac:dyDescent="0.3"/>
    <row r="454" ht="15" hidden="1" customHeight="1" x14ac:dyDescent="0.3"/>
    <row r="455" ht="15" hidden="1" customHeight="1" x14ac:dyDescent="0.3"/>
    <row r="456" ht="15" hidden="1" customHeight="1" x14ac:dyDescent="0.3"/>
    <row r="457" ht="15" hidden="1" customHeight="1" x14ac:dyDescent="0.3"/>
    <row r="458" ht="15" hidden="1" customHeight="1" x14ac:dyDescent="0.3"/>
    <row r="459" ht="15" hidden="1" customHeight="1" x14ac:dyDescent="0.3"/>
    <row r="460" ht="15" hidden="1" customHeight="1" x14ac:dyDescent="0.3"/>
    <row r="461" ht="15" hidden="1" customHeight="1" x14ac:dyDescent="0.3"/>
    <row r="462" ht="15" hidden="1" customHeight="1" x14ac:dyDescent="0.3"/>
    <row r="463" ht="15" hidden="1" customHeight="1" x14ac:dyDescent="0.3"/>
    <row r="464" ht="15" hidden="1" customHeight="1" x14ac:dyDescent="0.3"/>
    <row r="465" ht="15" hidden="1" customHeight="1" x14ac:dyDescent="0.3"/>
    <row r="466" ht="15" hidden="1" customHeight="1" x14ac:dyDescent="0.3"/>
    <row r="467" ht="15" hidden="1" customHeight="1" x14ac:dyDescent="0.3"/>
    <row r="468" ht="15" hidden="1" customHeight="1" x14ac:dyDescent="0.3"/>
    <row r="469" ht="15" hidden="1" customHeight="1" x14ac:dyDescent="0.3"/>
    <row r="470" ht="15" hidden="1" customHeight="1" x14ac:dyDescent="0.3"/>
    <row r="471" ht="15" hidden="1" customHeight="1" x14ac:dyDescent="0.3"/>
    <row r="472" ht="15" hidden="1" customHeight="1" x14ac:dyDescent="0.3"/>
    <row r="473" ht="15" hidden="1" customHeight="1" x14ac:dyDescent="0.3"/>
    <row r="474" ht="15" hidden="1" customHeight="1" x14ac:dyDescent="0.3"/>
    <row r="475" ht="15" hidden="1" customHeight="1" x14ac:dyDescent="0.3"/>
    <row r="476" ht="15" hidden="1" customHeight="1" x14ac:dyDescent="0.3"/>
    <row r="477" ht="15" hidden="1" customHeight="1" x14ac:dyDescent="0.3"/>
    <row r="478" ht="15" hidden="1" customHeight="1" x14ac:dyDescent="0.3"/>
    <row r="479" ht="15" hidden="1" customHeight="1" x14ac:dyDescent="0.3"/>
    <row r="480" ht="15" hidden="1" customHeight="1" x14ac:dyDescent="0.3"/>
    <row r="481" ht="15" hidden="1" customHeight="1" x14ac:dyDescent="0.3"/>
    <row r="482" ht="15" hidden="1" customHeight="1" x14ac:dyDescent="0.3"/>
    <row r="483" ht="15" hidden="1" customHeight="1" x14ac:dyDescent="0.3"/>
    <row r="484" ht="15" hidden="1" customHeight="1" x14ac:dyDescent="0.3"/>
    <row r="485" ht="15" hidden="1" customHeight="1" x14ac:dyDescent="0.3"/>
    <row r="486" ht="15" hidden="1" customHeight="1" x14ac:dyDescent="0.3"/>
    <row r="487" ht="15" hidden="1" customHeight="1" x14ac:dyDescent="0.3"/>
    <row r="488" ht="15" hidden="1" customHeight="1" x14ac:dyDescent="0.3"/>
    <row r="489" ht="15" hidden="1" customHeight="1" x14ac:dyDescent="0.3"/>
    <row r="490" ht="15" hidden="1" customHeight="1" x14ac:dyDescent="0.3"/>
    <row r="491" ht="15" hidden="1" customHeight="1" x14ac:dyDescent="0.3"/>
    <row r="492" ht="15" hidden="1" customHeight="1" x14ac:dyDescent="0.3"/>
    <row r="493" ht="15" hidden="1" customHeight="1" x14ac:dyDescent="0.3"/>
    <row r="494" ht="15" hidden="1" customHeight="1" x14ac:dyDescent="0.3"/>
    <row r="495" ht="15" hidden="1" customHeight="1" x14ac:dyDescent="0.3"/>
    <row r="496" ht="15" hidden="1" customHeight="1" x14ac:dyDescent="0.3"/>
    <row r="497" ht="15" hidden="1" customHeight="1" x14ac:dyDescent="0.3"/>
    <row r="498" ht="15" hidden="1" customHeight="1" x14ac:dyDescent="0.3"/>
    <row r="499" ht="15" hidden="1" customHeight="1" x14ac:dyDescent="0.3"/>
    <row r="500" ht="15" hidden="1" customHeight="1" x14ac:dyDescent="0.3"/>
    <row r="501" ht="15" hidden="1" customHeight="1" x14ac:dyDescent="0.3"/>
    <row r="502" ht="15" hidden="1" customHeight="1" x14ac:dyDescent="0.3"/>
    <row r="503" ht="15" hidden="1" customHeight="1" x14ac:dyDescent="0.3"/>
    <row r="504" ht="15" hidden="1" customHeight="1" x14ac:dyDescent="0.3"/>
    <row r="505" ht="15" hidden="1" customHeight="1" x14ac:dyDescent="0.3"/>
    <row r="506" ht="15" hidden="1" customHeight="1" x14ac:dyDescent="0.3"/>
    <row r="507" ht="15" hidden="1" customHeight="1" x14ac:dyDescent="0.3"/>
    <row r="508" ht="15" hidden="1" customHeight="1" x14ac:dyDescent="0.3"/>
    <row r="509" ht="15" hidden="1" customHeight="1" x14ac:dyDescent="0.3"/>
    <row r="510" ht="15" hidden="1" customHeight="1" x14ac:dyDescent="0.3"/>
    <row r="511" ht="15" hidden="1" customHeight="1" x14ac:dyDescent="0.3"/>
    <row r="512" ht="15" hidden="1" customHeight="1" x14ac:dyDescent="0.3"/>
    <row r="513" ht="15" hidden="1" customHeight="1" x14ac:dyDescent="0.3"/>
    <row r="514" ht="15" hidden="1" customHeight="1" x14ac:dyDescent="0.3"/>
    <row r="515" ht="15" hidden="1" customHeight="1" x14ac:dyDescent="0.3"/>
    <row r="516" ht="15" hidden="1" customHeight="1" x14ac:dyDescent="0.3"/>
    <row r="517" ht="15" hidden="1" customHeight="1" x14ac:dyDescent="0.3"/>
    <row r="518" ht="15" hidden="1" customHeight="1" x14ac:dyDescent="0.3"/>
    <row r="519" ht="15" hidden="1" customHeight="1" x14ac:dyDescent="0.3"/>
    <row r="520" ht="15" hidden="1" customHeight="1" x14ac:dyDescent="0.3"/>
    <row r="521" ht="15" hidden="1" customHeight="1" x14ac:dyDescent="0.3"/>
    <row r="522" ht="15" hidden="1" customHeight="1" x14ac:dyDescent="0.3"/>
    <row r="523" ht="15" hidden="1" customHeight="1" x14ac:dyDescent="0.3"/>
    <row r="524" ht="15" hidden="1" customHeight="1" x14ac:dyDescent="0.3"/>
    <row r="525" ht="15" hidden="1" customHeight="1" x14ac:dyDescent="0.3"/>
    <row r="526" ht="15" hidden="1" customHeight="1" x14ac:dyDescent="0.3"/>
    <row r="527" ht="15" hidden="1" customHeight="1" x14ac:dyDescent="0.3"/>
    <row r="528" ht="15" hidden="1" customHeight="1" x14ac:dyDescent="0.3"/>
    <row r="529" ht="15" hidden="1" customHeight="1" x14ac:dyDescent="0.3"/>
    <row r="530" ht="15" hidden="1" customHeight="1" x14ac:dyDescent="0.3"/>
    <row r="531" ht="15" hidden="1" customHeight="1" x14ac:dyDescent="0.3"/>
    <row r="532" ht="15" hidden="1" customHeight="1" x14ac:dyDescent="0.3"/>
    <row r="533" ht="15" hidden="1" customHeight="1" x14ac:dyDescent="0.3"/>
    <row r="534" ht="15" hidden="1" customHeight="1" x14ac:dyDescent="0.3"/>
    <row r="535" ht="15" hidden="1" customHeight="1" x14ac:dyDescent="0.3"/>
    <row r="536" ht="15" hidden="1" customHeight="1" x14ac:dyDescent="0.3"/>
    <row r="537" ht="15" hidden="1" customHeight="1" x14ac:dyDescent="0.3"/>
    <row r="538" ht="15" hidden="1" customHeight="1" x14ac:dyDescent="0.3"/>
    <row r="539" ht="15" hidden="1" customHeight="1" x14ac:dyDescent="0.3"/>
    <row r="540" ht="15" hidden="1" customHeight="1" x14ac:dyDescent="0.3"/>
    <row r="541" ht="15" hidden="1" customHeight="1" x14ac:dyDescent="0.3"/>
    <row r="542" ht="15" hidden="1" customHeight="1" x14ac:dyDescent="0.3"/>
    <row r="543" ht="15" hidden="1" customHeight="1" x14ac:dyDescent="0.3"/>
    <row r="544" ht="15" hidden="1" customHeight="1" x14ac:dyDescent="0.3"/>
    <row r="545" ht="15" hidden="1" customHeight="1" x14ac:dyDescent="0.3"/>
    <row r="546" ht="15" hidden="1" customHeight="1" x14ac:dyDescent="0.3"/>
    <row r="547" ht="15" hidden="1" customHeight="1" x14ac:dyDescent="0.3"/>
    <row r="548" ht="15" hidden="1" customHeight="1" x14ac:dyDescent="0.3"/>
    <row r="549" ht="15" hidden="1" customHeight="1" x14ac:dyDescent="0.3"/>
    <row r="550" ht="15" hidden="1" customHeight="1" x14ac:dyDescent="0.3"/>
    <row r="551" ht="15" hidden="1" customHeight="1" x14ac:dyDescent="0.3"/>
    <row r="552" ht="15" hidden="1" customHeight="1" x14ac:dyDescent="0.3"/>
    <row r="553" ht="15" hidden="1" customHeight="1" x14ac:dyDescent="0.3"/>
    <row r="554" ht="15" hidden="1" customHeight="1" x14ac:dyDescent="0.3"/>
    <row r="555" ht="15" hidden="1" customHeight="1" x14ac:dyDescent="0.3"/>
    <row r="556" ht="15" hidden="1" customHeight="1" x14ac:dyDescent="0.3"/>
    <row r="557" ht="15" hidden="1" customHeight="1" x14ac:dyDescent="0.3"/>
    <row r="558" ht="15" hidden="1" customHeight="1" x14ac:dyDescent="0.3"/>
    <row r="559" ht="15" hidden="1" customHeight="1" x14ac:dyDescent="0.3"/>
    <row r="560" ht="15" hidden="1" customHeight="1" x14ac:dyDescent="0.3"/>
    <row r="561" ht="15" hidden="1" customHeight="1" x14ac:dyDescent="0.3"/>
    <row r="562" ht="15" hidden="1" customHeight="1" x14ac:dyDescent="0.3"/>
    <row r="563" ht="15" hidden="1" customHeight="1" x14ac:dyDescent="0.3"/>
    <row r="564" ht="15" hidden="1" customHeight="1" x14ac:dyDescent="0.3"/>
    <row r="565" ht="15" hidden="1" customHeight="1" x14ac:dyDescent="0.3"/>
    <row r="566" ht="15" hidden="1" customHeight="1" x14ac:dyDescent="0.3"/>
    <row r="567" ht="15" hidden="1" customHeight="1" x14ac:dyDescent="0.3"/>
    <row r="568" ht="15" hidden="1" customHeight="1" x14ac:dyDescent="0.3"/>
    <row r="569" ht="15" hidden="1" customHeight="1" x14ac:dyDescent="0.3"/>
    <row r="570" ht="15" hidden="1" customHeight="1" x14ac:dyDescent="0.3"/>
    <row r="571" ht="15" hidden="1" customHeight="1" x14ac:dyDescent="0.3"/>
    <row r="572" ht="15" hidden="1" customHeight="1" x14ac:dyDescent="0.3"/>
    <row r="573" ht="15" hidden="1" customHeight="1" x14ac:dyDescent="0.3"/>
    <row r="574" ht="15" hidden="1" customHeight="1" x14ac:dyDescent="0.3"/>
    <row r="575" ht="15" hidden="1" customHeight="1" x14ac:dyDescent="0.3"/>
    <row r="576" ht="15" hidden="1" customHeight="1" x14ac:dyDescent="0.3"/>
    <row r="577" ht="15" hidden="1" customHeight="1" x14ac:dyDescent="0.3"/>
    <row r="578" ht="15" hidden="1" customHeight="1" x14ac:dyDescent="0.3"/>
    <row r="579" ht="15" hidden="1" customHeight="1" x14ac:dyDescent="0.3"/>
    <row r="580" ht="15" hidden="1" customHeight="1" x14ac:dyDescent="0.3"/>
    <row r="581" ht="15" hidden="1" customHeight="1" x14ac:dyDescent="0.3"/>
    <row r="582" ht="15" hidden="1" customHeight="1" x14ac:dyDescent="0.3"/>
    <row r="583" ht="15" hidden="1" customHeight="1" x14ac:dyDescent="0.3"/>
    <row r="584" ht="15" hidden="1" customHeight="1" x14ac:dyDescent="0.3"/>
    <row r="585" ht="15" hidden="1" customHeight="1" x14ac:dyDescent="0.3"/>
    <row r="586" ht="15" hidden="1" customHeight="1" x14ac:dyDescent="0.3"/>
    <row r="587" ht="15" hidden="1" customHeight="1" x14ac:dyDescent="0.3"/>
    <row r="588" ht="15" hidden="1" customHeight="1" x14ac:dyDescent="0.3"/>
    <row r="589" ht="15" hidden="1" customHeight="1" x14ac:dyDescent="0.3"/>
    <row r="590" ht="15" hidden="1" customHeight="1" x14ac:dyDescent="0.3"/>
    <row r="591" ht="15" hidden="1" customHeight="1" x14ac:dyDescent="0.3"/>
    <row r="592" ht="15" hidden="1" customHeight="1" x14ac:dyDescent="0.3"/>
    <row r="593" ht="15" hidden="1" customHeight="1" x14ac:dyDescent="0.3"/>
    <row r="594" ht="15" hidden="1" customHeight="1" x14ac:dyDescent="0.3"/>
    <row r="595" ht="15" hidden="1" customHeight="1" x14ac:dyDescent="0.3"/>
    <row r="596" ht="15" hidden="1" customHeight="1" x14ac:dyDescent="0.3"/>
    <row r="597" ht="15" hidden="1" customHeight="1" x14ac:dyDescent="0.3"/>
    <row r="598" ht="15" hidden="1" customHeight="1" x14ac:dyDescent="0.3"/>
    <row r="599" ht="15" hidden="1" customHeight="1" x14ac:dyDescent="0.3"/>
    <row r="600" ht="15" hidden="1" customHeight="1" x14ac:dyDescent="0.3"/>
    <row r="601" ht="15" hidden="1" customHeight="1" x14ac:dyDescent="0.3"/>
    <row r="602" ht="15" hidden="1" customHeight="1" x14ac:dyDescent="0.3"/>
    <row r="603" ht="15" hidden="1" customHeight="1" x14ac:dyDescent="0.3"/>
    <row r="604" ht="15" hidden="1" customHeight="1" x14ac:dyDescent="0.3"/>
    <row r="605" ht="15" hidden="1" customHeight="1" x14ac:dyDescent="0.3"/>
    <row r="606" ht="15" hidden="1" customHeight="1" x14ac:dyDescent="0.3"/>
    <row r="607" ht="15" hidden="1" customHeight="1" x14ac:dyDescent="0.3"/>
    <row r="608" ht="15" hidden="1" customHeight="1" x14ac:dyDescent="0.3"/>
    <row r="609" ht="15" hidden="1" customHeight="1" x14ac:dyDescent="0.3"/>
    <row r="610" ht="15" hidden="1" customHeight="1" x14ac:dyDescent="0.3"/>
    <row r="611" ht="15" hidden="1" customHeight="1" x14ac:dyDescent="0.3"/>
    <row r="612" ht="15" hidden="1" customHeight="1" x14ac:dyDescent="0.3"/>
    <row r="613" ht="15" hidden="1" customHeight="1" x14ac:dyDescent="0.3"/>
    <row r="614" ht="15" hidden="1" customHeight="1" x14ac:dyDescent="0.3"/>
    <row r="615" ht="15" hidden="1" customHeight="1" x14ac:dyDescent="0.3"/>
    <row r="616" ht="15" hidden="1" customHeight="1" x14ac:dyDescent="0.3"/>
    <row r="617" ht="15" hidden="1" customHeight="1" x14ac:dyDescent="0.3"/>
    <row r="618" ht="15" hidden="1" customHeight="1" x14ac:dyDescent="0.3"/>
    <row r="619" ht="15" hidden="1" customHeight="1" x14ac:dyDescent="0.3"/>
    <row r="620" ht="15" hidden="1" customHeight="1" x14ac:dyDescent="0.3"/>
    <row r="621" ht="15" hidden="1" customHeight="1" x14ac:dyDescent="0.3"/>
    <row r="622" ht="15" hidden="1" customHeight="1" x14ac:dyDescent="0.3"/>
    <row r="623" ht="15" hidden="1" customHeight="1" x14ac:dyDescent="0.3"/>
    <row r="624" ht="15" hidden="1" customHeight="1" x14ac:dyDescent="0.3"/>
    <row r="625" ht="15" hidden="1" customHeight="1" x14ac:dyDescent="0.3"/>
    <row r="626" ht="15" hidden="1" customHeight="1" x14ac:dyDescent="0.3"/>
    <row r="627" ht="15" hidden="1" customHeight="1" x14ac:dyDescent="0.3"/>
    <row r="628" ht="15" hidden="1" customHeight="1" x14ac:dyDescent="0.3"/>
    <row r="629" ht="15" hidden="1" customHeight="1" x14ac:dyDescent="0.3"/>
    <row r="630" ht="15" hidden="1" customHeight="1" x14ac:dyDescent="0.3"/>
    <row r="631" ht="15" hidden="1" customHeight="1" x14ac:dyDescent="0.3"/>
    <row r="632" ht="15" hidden="1" customHeight="1" x14ac:dyDescent="0.3"/>
    <row r="633" ht="15" hidden="1" customHeight="1" x14ac:dyDescent="0.3"/>
    <row r="634" ht="15" hidden="1" customHeight="1" x14ac:dyDescent="0.3"/>
    <row r="635" ht="15" hidden="1" customHeight="1" x14ac:dyDescent="0.3"/>
    <row r="636" ht="15" hidden="1" customHeight="1" x14ac:dyDescent="0.3"/>
    <row r="637" ht="15" hidden="1" customHeight="1" x14ac:dyDescent="0.3"/>
    <row r="638" ht="15" hidden="1" customHeight="1" x14ac:dyDescent="0.3"/>
    <row r="639" ht="15" hidden="1" customHeight="1" x14ac:dyDescent="0.3"/>
    <row r="640" ht="15" hidden="1" customHeight="1" x14ac:dyDescent="0.3"/>
    <row r="641" ht="15" hidden="1" customHeight="1" x14ac:dyDescent="0.3"/>
    <row r="642" ht="15" hidden="1" customHeight="1" x14ac:dyDescent="0.3"/>
    <row r="643" ht="15" hidden="1" customHeight="1" x14ac:dyDescent="0.3"/>
    <row r="644" ht="15" hidden="1" customHeight="1" x14ac:dyDescent="0.3"/>
    <row r="645" ht="15" hidden="1" customHeight="1" x14ac:dyDescent="0.3"/>
    <row r="646" ht="15" hidden="1" customHeight="1" x14ac:dyDescent="0.3"/>
    <row r="647" ht="15" hidden="1" customHeight="1" x14ac:dyDescent="0.3"/>
    <row r="648" ht="15" hidden="1" customHeight="1" x14ac:dyDescent="0.3"/>
    <row r="649" ht="15" hidden="1" customHeight="1" x14ac:dyDescent="0.3"/>
    <row r="650" ht="15" hidden="1" customHeight="1" x14ac:dyDescent="0.3"/>
    <row r="651" ht="15" hidden="1" customHeight="1" x14ac:dyDescent="0.3"/>
    <row r="652" ht="15" hidden="1" customHeight="1" x14ac:dyDescent="0.3"/>
    <row r="653" ht="15" hidden="1" customHeight="1" x14ac:dyDescent="0.3"/>
    <row r="654" ht="15" hidden="1" customHeight="1" x14ac:dyDescent="0.3"/>
    <row r="655" ht="15" hidden="1" customHeight="1" x14ac:dyDescent="0.3"/>
    <row r="656" ht="15" hidden="1" customHeight="1" x14ac:dyDescent="0.3"/>
    <row r="657" ht="15" hidden="1" customHeight="1" x14ac:dyDescent="0.3"/>
    <row r="658" ht="15" hidden="1" customHeight="1" x14ac:dyDescent="0.3"/>
    <row r="659" ht="15" hidden="1" customHeight="1" x14ac:dyDescent="0.3"/>
    <row r="660" ht="15" hidden="1" customHeight="1" x14ac:dyDescent="0.3"/>
    <row r="661" ht="15" hidden="1" customHeight="1" x14ac:dyDescent="0.3"/>
    <row r="662" ht="15" hidden="1" customHeight="1" x14ac:dyDescent="0.3"/>
    <row r="663" ht="15" hidden="1" customHeight="1" x14ac:dyDescent="0.3"/>
    <row r="664" ht="15" hidden="1" customHeight="1" x14ac:dyDescent="0.3"/>
    <row r="665" ht="15" hidden="1" customHeight="1" x14ac:dyDescent="0.3"/>
    <row r="666" ht="15" hidden="1" customHeight="1" x14ac:dyDescent="0.3"/>
    <row r="667" ht="15" hidden="1" customHeight="1" x14ac:dyDescent="0.3"/>
    <row r="668" ht="15" hidden="1" customHeight="1" x14ac:dyDescent="0.3"/>
    <row r="669" ht="15" hidden="1" customHeight="1" x14ac:dyDescent="0.3"/>
    <row r="670" ht="15" hidden="1" customHeight="1" x14ac:dyDescent="0.3"/>
    <row r="671" ht="15" hidden="1" customHeight="1" x14ac:dyDescent="0.3"/>
    <row r="672" ht="15" hidden="1" customHeight="1" x14ac:dyDescent="0.3"/>
    <row r="673" ht="15" hidden="1" customHeight="1" x14ac:dyDescent="0.3"/>
    <row r="674" ht="15" hidden="1" customHeight="1" x14ac:dyDescent="0.3"/>
    <row r="675" ht="15" hidden="1" customHeight="1" x14ac:dyDescent="0.3"/>
    <row r="676" ht="15" hidden="1" customHeight="1" x14ac:dyDescent="0.3"/>
    <row r="677" ht="15" hidden="1" customHeight="1" x14ac:dyDescent="0.3"/>
    <row r="678" ht="15" hidden="1" customHeight="1" x14ac:dyDescent="0.3"/>
    <row r="679" ht="15" hidden="1" customHeight="1" x14ac:dyDescent="0.3"/>
    <row r="680" ht="15" hidden="1" customHeight="1" x14ac:dyDescent="0.3"/>
    <row r="681" ht="15" hidden="1" customHeight="1" x14ac:dyDescent="0.3"/>
    <row r="682" ht="15" hidden="1" customHeight="1" x14ac:dyDescent="0.3"/>
    <row r="683" ht="15" hidden="1" customHeight="1" x14ac:dyDescent="0.3"/>
    <row r="684" ht="15" hidden="1" customHeight="1" x14ac:dyDescent="0.3"/>
    <row r="685" ht="15" hidden="1" customHeight="1" x14ac:dyDescent="0.3"/>
    <row r="686" ht="15" hidden="1" customHeight="1" x14ac:dyDescent="0.3"/>
    <row r="687" ht="15" hidden="1" customHeight="1" x14ac:dyDescent="0.3"/>
    <row r="688" ht="15" hidden="1" customHeight="1" x14ac:dyDescent="0.3"/>
    <row r="689" ht="15" hidden="1" customHeight="1" x14ac:dyDescent="0.3"/>
    <row r="690" ht="15" hidden="1" customHeight="1" x14ac:dyDescent="0.3"/>
    <row r="691" ht="15" hidden="1" customHeight="1" x14ac:dyDescent="0.3"/>
    <row r="692" ht="15" hidden="1" customHeight="1" x14ac:dyDescent="0.3"/>
    <row r="693" ht="15" hidden="1" customHeight="1" x14ac:dyDescent="0.3"/>
    <row r="694" ht="15" hidden="1" customHeight="1" x14ac:dyDescent="0.3"/>
    <row r="695" ht="15" hidden="1" customHeight="1" x14ac:dyDescent="0.3"/>
    <row r="696" ht="15" hidden="1" customHeight="1" x14ac:dyDescent="0.3"/>
    <row r="697" ht="15" hidden="1" customHeight="1" x14ac:dyDescent="0.3"/>
    <row r="698" ht="15" hidden="1" customHeight="1" x14ac:dyDescent="0.3"/>
    <row r="699" ht="15" hidden="1" customHeight="1" x14ac:dyDescent="0.3"/>
    <row r="700" ht="15" hidden="1" customHeight="1" x14ac:dyDescent="0.3"/>
    <row r="701" ht="15" hidden="1" customHeight="1" x14ac:dyDescent="0.3"/>
    <row r="702" ht="15" hidden="1" customHeight="1" x14ac:dyDescent="0.3"/>
    <row r="703" ht="15" hidden="1" customHeight="1" x14ac:dyDescent="0.3"/>
    <row r="704" ht="15" hidden="1" customHeight="1" x14ac:dyDescent="0.3"/>
    <row r="705" ht="15" hidden="1" customHeight="1" x14ac:dyDescent="0.3"/>
    <row r="706" ht="15" hidden="1" customHeight="1" x14ac:dyDescent="0.3"/>
    <row r="707" ht="15" hidden="1" customHeight="1" x14ac:dyDescent="0.3"/>
    <row r="708" ht="15" hidden="1" customHeight="1" x14ac:dyDescent="0.3"/>
    <row r="709" ht="15" hidden="1" customHeight="1" x14ac:dyDescent="0.3"/>
    <row r="710" ht="15" hidden="1" customHeight="1" x14ac:dyDescent="0.3"/>
    <row r="711" ht="15" hidden="1" customHeight="1" x14ac:dyDescent="0.3"/>
    <row r="712" ht="15" hidden="1" customHeight="1" x14ac:dyDescent="0.3"/>
    <row r="713" ht="15" hidden="1" customHeight="1" x14ac:dyDescent="0.3"/>
    <row r="714" ht="15" hidden="1" customHeight="1" x14ac:dyDescent="0.3"/>
    <row r="715" ht="15" hidden="1" customHeight="1" x14ac:dyDescent="0.3"/>
    <row r="716" ht="15" hidden="1" customHeight="1" x14ac:dyDescent="0.3"/>
    <row r="717" ht="15" hidden="1" customHeight="1" x14ac:dyDescent="0.3"/>
    <row r="718" ht="15" hidden="1" customHeight="1" x14ac:dyDescent="0.3"/>
    <row r="719" ht="15" hidden="1" customHeight="1" x14ac:dyDescent="0.3"/>
    <row r="720" ht="15" hidden="1" customHeight="1" x14ac:dyDescent="0.3"/>
    <row r="721" ht="15" hidden="1" customHeight="1" x14ac:dyDescent="0.3"/>
    <row r="722" ht="15" hidden="1" customHeight="1" x14ac:dyDescent="0.3"/>
    <row r="723" ht="15" hidden="1" customHeight="1" x14ac:dyDescent="0.3"/>
    <row r="724" ht="15" hidden="1" customHeight="1" x14ac:dyDescent="0.3"/>
    <row r="725" ht="15" hidden="1" customHeight="1" x14ac:dyDescent="0.3"/>
    <row r="726" ht="15" hidden="1" customHeight="1" x14ac:dyDescent="0.3"/>
    <row r="727" ht="15" hidden="1" customHeight="1" x14ac:dyDescent="0.3"/>
    <row r="728" ht="15" hidden="1" customHeight="1" x14ac:dyDescent="0.3"/>
    <row r="729" ht="15" hidden="1" customHeight="1" x14ac:dyDescent="0.3"/>
    <row r="730" ht="15" hidden="1" customHeight="1" x14ac:dyDescent="0.3"/>
    <row r="731" ht="15" hidden="1" customHeight="1" x14ac:dyDescent="0.3"/>
    <row r="732" ht="15" hidden="1" customHeight="1" x14ac:dyDescent="0.3"/>
    <row r="733" ht="15" hidden="1" customHeight="1" x14ac:dyDescent="0.3"/>
    <row r="734" ht="15" hidden="1" customHeight="1" x14ac:dyDescent="0.3"/>
    <row r="735" ht="15" hidden="1" customHeight="1" x14ac:dyDescent="0.3"/>
    <row r="736" ht="15" hidden="1" customHeight="1" x14ac:dyDescent="0.3"/>
    <row r="737" ht="15" hidden="1" customHeight="1" x14ac:dyDescent="0.3"/>
    <row r="738" ht="15" hidden="1" customHeight="1" x14ac:dyDescent="0.3"/>
    <row r="739" ht="15" hidden="1" customHeight="1" x14ac:dyDescent="0.3"/>
    <row r="740" ht="15" hidden="1" customHeight="1" x14ac:dyDescent="0.3"/>
    <row r="741" ht="15" hidden="1" customHeight="1" x14ac:dyDescent="0.3"/>
    <row r="742" ht="15" hidden="1" customHeight="1" x14ac:dyDescent="0.3"/>
    <row r="743" ht="15" hidden="1" customHeight="1" x14ac:dyDescent="0.3"/>
    <row r="744" ht="15" hidden="1" customHeight="1" x14ac:dyDescent="0.3"/>
    <row r="745" ht="15" hidden="1" customHeight="1" x14ac:dyDescent="0.3"/>
    <row r="746" ht="15" hidden="1" customHeight="1" x14ac:dyDescent="0.3"/>
    <row r="747" ht="15" hidden="1" customHeight="1" x14ac:dyDescent="0.3"/>
    <row r="748" ht="15" hidden="1" customHeight="1" x14ac:dyDescent="0.3"/>
    <row r="749" ht="15" hidden="1" customHeight="1" x14ac:dyDescent="0.3"/>
    <row r="750" ht="15" hidden="1" customHeight="1" x14ac:dyDescent="0.3"/>
    <row r="751" ht="15" hidden="1" customHeight="1" x14ac:dyDescent="0.3"/>
    <row r="752" ht="15" hidden="1" customHeight="1" x14ac:dyDescent="0.3"/>
    <row r="753" ht="15" hidden="1" customHeight="1" x14ac:dyDescent="0.3"/>
    <row r="754" ht="15" hidden="1" customHeight="1" x14ac:dyDescent="0.3"/>
    <row r="755" ht="15" hidden="1" customHeight="1" x14ac:dyDescent="0.3"/>
    <row r="756" ht="15" hidden="1" customHeight="1" x14ac:dyDescent="0.3"/>
    <row r="757" ht="15" hidden="1" customHeight="1" x14ac:dyDescent="0.3"/>
    <row r="758" ht="15" hidden="1" customHeight="1" x14ac:dyDescent="0.3"/>
    <row r="759" ht="15" hidden="1" customHeight="1" x14ac:dyDescent="0.3"/>
    <row r="760" ht="15" hidden="1" customHeight="1" x14ac:dyDescent="0.3"/>
    <row r="761" ht="15" hidden="1" customHeight="1" x14ac:dyDescent="0.3"/>
    <row r="762" ht="15" hidden="1" customHeight="1" x14ac:dyDescent="0.3"/>
    <row r="763" ht="15" hidden="1" customHeight="1" x14ac:dyDescent="0.3"/>
    <row r="764" ht="15" hidden="1" customHeight="1" x14ac:dyDescent="0.3"/>
    <row r="765" ht="15" hidden="1" customHeight="1" x14ac:dyDescent="0.3"/>
    <row r="766" ht="15" hidden="1" customHeight="1" x14ac:dyDescent="0.3"/>
    <row r="767" ht="15" hidden="1" customHeight="1" x14ac:dyDescent="0.3"/>
    <row r="768" ht="15" hidden="1" customHeight="1" x14ac:dyDescent="0.3"/>
    <row r="769" ht="15" hidden="1" customHeight="1" x14ac:dyDescent="0.3"/>
    <row r="770" ht="15" hidden="1" customHeight="1" x14ac:dyDescent="0.3"/>
    <row r="771" ht="15" hidden="1" customHeight="1" x14ac:dyDescent="0.3"/>
    <row r="772" ht="15" hidden="1" customHeight="1" x14ac:dyDescent="0.3"/>
    <row r="773" ht="15" hidden="1" customHeight="1" x14ac:dyDescent="0.3"/>
    <row r="774" ht="15" hidden="1" customHeight="1" x14ac:dyDescent="0.3"/>
    <row r="775" ht="15" hidden="1" customHeight="1" x14ac:dyDescent="0.3"/>
    <row r="776" ht="15" hidden="1" customHeight="1" x14ac:dyDescent="0.3"/>
    <row r="777" ht="15" hidden="1" customHeight="1" x14ac:dyDescent="0.3"/>
    <row r="778" ht="15" hidden="1" customHeight="1" x14ac:dyDescent="0.3"/>
    <row r="779" ht="15" hidden="1" customHeight="1" x14ac:dyDescent="0.3"/>
    <row r="780" ht="15" hidden="1" customHeight="1" x14ac:dyDescent="0.3"/>
    <row r="781" ht="15" hidden="1" customHeight="1" x14ac:dyDescent="0.3"/>
    <row r="782" ht="15" hidden="1" customHeight="1" x14ac:dyDescent="0.3"/>
    <row r="783" ht="15" hidden="1" customHeight="1" x14ac:dyDescent="0.3"/>
    <row r="784" ht="15" hidden="1" customHeight="1" x14ac:dyDescent="0.3"/>
    <row r="785" ht="15" hidden="1" customHeight="1" x14ac:dyDescent="0.3"/>
    <row r="786" ht="15" hidden="1" customHeight="1" x14ac:dyDescent="0.3"/>
    <row r="787" ht="15" hidden="1" customHeight="1" x14ac:dyDescent="0.3"/>
    <row r="788" ht="15" hidden="1" customHeight="1" x14ac:dyDescent="0.3"/>
    <row r="789" ht="15" hidden="1" customHeight="1" x14ac:dyDescent="0.3"/>
    <row r="790" ht="15" hidden="1" customHeight="1" x14ac:dyDescent="0.3"/>
    <row r="791" ht="15" hidden="1" customHeight="1" x14ac:dyDescent="0.3"/>
    <row r="792" ht="15" hidden="1" customHeight="1" x14ac:dyDescent="0.3"/>
    <row r="793" ht="15" hidden="1" customHeight="1" x14ac:dyDescent="0.3"/>
    <row r="794" ht="15" hidden="1" customHeight="1" x14ac:dyDescent="0.3"/>
    <row r="795" ht="15" hidden="1" customHeight="1" x14ac:dyDescent="0.3"/>
    <row r="796" ht="15" hidden="1" customHeight="1" x14ac:dyDescent="0.3"/>
    <row r="797" ht="15" hidden="1" customHeight="1" x14ac:dyDescent="0.3"/>
    <row r="798" ht="15" hidden="1" customHeight="1" x14ac:dyDescent="0.3"/>
    <row r="799" ht="15" hidden="1" customHeight="1" x14ac:dyDescent="0.3"/>
    <row r="800" ht="15" hidden="1" customHeight="1" x14ac:dyDescent="0.3"/>
    <row r="801" ht="15" hidden="1" customHeight="1" x14ac:dyDescent="0.3"/>
    <row r="802" ht="15" hidden="1" customHeight="1" x14ac:dyDescent="0.3"/>
    <row r="803" ht="15" hidden="1" customHeight="1" x14ac:dyDescent="0.3"/>
    <row r="804" ht="15" hidden="1" customHeight="1" x14ac:dyDescent="0.3"/>
    <row r="805" ht="15" hidden="1" customHeight="1" x14ac:dyDescent="0.3"/>
    <row r="806" ht="15" hidden="1" customHeight="1" x14ac:dyDescent="0.3"/>
    <row r="807" ht="15" hidden="1" customHeight="1" x14ac:dyDescent="0.3"/>
    <row r="808" ht="15" hidden="1" customHeight="1" x14ac:dyDescent="0.3"/>
    <row r="809" ht="15" hidden="1" customHeight="1" x14ac:dyDescent="0.3"/>
    <row r="810" ht="15" hidden="1" customHeight="1" x14ac:dyDescent="0.3"/>
    <row r="811" ht="15" hidden="1" customHeight="1" x14ac:dyDescent="0.3"/>
    <row r="812" ht="15" hidden="1" customHeight="1" x14ac:dyDescent="0.3"/>
    <row r="813" ht="15" hidden="1" customHeight="1" x14ac:dyDescent="0.3"/>
    <row r="814" ht="15" hidden="1" customHeight="1" x14ac:dyDescent="0.3"/>
    <row r="815" ht="15" hidden="1" customHeight="1" x14ac:dyDescent="0.3"/>
    <row r="816" ht="15" hidden="1" customHeight="1" x14ac:dyDescent="0.3"/>
    <row r="817" ht="15" hidden="1" customHeight="1" x14ac:dyDescent="0.3"/>
    <row r="818" ht="15" hidden="1" customHeight="1" x14ac:dyDescent="0.3"/>
    <row r="819" ht="15" hidden="1" customHeight="1" x14ac:dyDescent="0.3"/>
    <row r="820" ht="15" hidden="1" customHeight="1" x14ac:dyDescent="0.3"/>
    <row r="821" ht="15" hidden="1" customHeight="1" x14ac:dyDescent="0.3"/>
    <row r="822" ht="15" hidden="1" customHeight="1" x14ac:dyDescent="0.3"/>
    <row r="823" ht="15" hidden="1" customHeight="1" x14ac:dyDescent="0.3"/>
    <row r="824" ht="15" hidden="1" customHeight="1" x14ac:dyDescent="0.3"/>
    <row r="825" ht="15" hidden="1" customHeight="1" x14ac:dyDescent="0.3"/>
    <row r="826" ht="15" hidden="1" customHeight="1" x14ac:dyDescent="0.3"/>
    <row r="827" ht="15" hidden="1" customHeight="1" x14ac:dyDescent="0.3"/>
    <row r="828" ht="15" hidden="1" customHeight="1" x14ac:dyDescent="0.3"/>
    <row r="829" ht="15" hidden="1" customHeight="1" x14ac:dyDescent="0.3"/>
    <row r="830" ht="15" hidden="1" customHeight="1" x14ac:dyDescent="0.3"/>
    <row r="831" ht="15" hidden="1" customHeight="1" x14ac:dyDescent="0.3"/>
    <row r="832" ht="15" hidden="1" customHeight="1" x14ac:dyDescent="0.3"/>
    <row r="833" ht="15" hidden="1" customHeight="1" x14ac:dyDescent="0.3"/>
    <row r="834" ht="15" hidden="1" customHeight="1" x14ac:dyDescent="0.3"/>
    <row r="835" ht="15" hidden="1" customHeight="1" x14ac:dyDescent="0.3"/>
    <row r="836" ht="15" hidden="1" customHeight="1" x14ac:dyDescent="0.3"/>
    <row r="837" ht="15" hidden="1" customHeight="1" x14ac:dyDescent="0.3"/>
    <row r="838" ht="15" hidden="1" customHeight="1" x14ac:dyDescent="0.3"/>
    <row r="839" ht="15" hidden="1" customHeight="1" x14ac:dyDescent="0.3"/>
    <row r="840" ht="15" hidden="1" customHeight="1" x14ac:dyDescent="0.3"/>
    <row r="841" ht="15" hidden="1" customHeight="1" x14ac:dyDescent="0.3"/>
    <row r="842" ht="15" hidden="1" customHeight="1" x14ac:dyDescent="0.3"/>
    <row r="843" ht="15" hidden="1" customHeight="1" x14ac:dyDescent="0.3"/>
    <row r="844" ht="15" hidden="1" customHeight="1" x14ac:dyDescent="0.3"/>
    <row r="845" ht="15" hidden="1" customHeight="1" x14ac:dyDescent="0.3"/>
    <row r="846" ht="15" hidden="1" customHeight="1" x14ac:dyDescent="0.3"/>
    <row r="847" ht="15" hidden="1" customHeight="1" x14ac:dyDescent="0.3"/>
    <row r="848" ht="15" hidden="1" customHeight="1" x14ac:dyDescent="0.3"/>
    <row r="849" ht="15" hidden="1" customHeight="1" x14ac:dyDescent="0.3"/>
    <row r="850" ht="15" hidden="1" customHeight="1" x14ac:dyDescent="0.3"/>
    <row r="851" ht="15" hidden="1" customHeight="1" x14ac:dyDescent="0.3"/>
    <row r="852" ht="15" hidden="1" customHeight="1" x14ac:dyDescent="0.3"/>
    <row r="853" ht="15" hidden="1" customHeight="1" x14ac:dyDescent="0.3"/>
    <row r="854" ht="15" hidden="1" customHeight="1" x14ac:dyDescent="0.3"/>
    <row r="855" ht="15" hidden="1" customHeight="1" x14ac:dyDescent="0.3"/>
    <row r="856" ht="15" hidden="1" customHeight="1" x14ac:dyDescent="0.3"/>
    <row r="857" ht="15" hidden="1" customHeight="1" x14ac:dyDescent="0.3"/>
    <row r="858" ht="15" hidden="1" customHeight="1" x14ac:dyDescent="0.3"/>
    <row r="859" ht="15" hidden="1" customHeight="1" x14ac:dyDescent="0.3"/>
    <row r="860" ht="15" hidden="1" customHeight="1" x14ac:dyDescent="0.3"/>
    <row r="861" ht="15" hidden="1" customHeight="1" x14ac:dyDescent="0.3"/>
    <row r="862" ht="15" hidden="1" customHeight="1" x14ac:dyDescent="0.3"/>
    <row r="863" ht="15" hidden="1" customHeight="1" x14ac:dyDescent="0.3"/>
    <row r="864" ht="15" hidden="1" customHeight="1" x14ac:dyDescent="0.3"/>
    <row r="865" ht="15" hidden="1" customHeight="1" x14ac:dyDescent="0.3"/>
    <row r="866" ht="15" hidden="1" customHeight="1" x14ac:dyDescent="0.3"/>
    <row r="867" ht="15" hidden="1" customHeight="1" x14ac:dyDescent="0.3"/>
    <row r="868" ht="15" hidden="1" customHeight="1" x14ac:dyDescent="0.3"/>
    <row r="869" ht="15" hidden="1" customHeight="1" x14ac:dyDescent="0.3"/>
    <row r="870" ht="15" hidden="1" customHeight="1" x14ac:dyDescent="0.3"/>
    <row r="871" ht="15" hidden="1" customHeight="1" x14ac:dyDescent="0.3"/>
    <row r="872" ht="15" hidden="1" customHeight="1" x14ac:dyDescent="0.3"/>
    <row r="873" ht="15" hidden="1" customHeight="1" x14ac:dyDescent="0.3"/>
    <row r="874" ht="15" hidden="1" customHeight="1" x14ac:dyDescent="0.3"/>
    <row r="875" ht="15" hidden="1" customHeight="1" x14ac:dyDescent="0.3"/>
    <row r="876" ht="15" hidden="1" customHeight="1" x14ac:dyDescent="0.3"/>
    <row r="877" ht="15" hidden="1" customHeight="1" x14ac:dyDescent="0.3"/>
    <row r="878" ht="15" hidden="1" customHeight="1" x14ac:dyDescent="0.3"/>
    <row r="879" ht="15" hidden="1" customHeight="1" x14ac:dyDescent="0.3"/>
    <row r="880" ht="15" hidden="1" customHeight="1" x14ac:dyDescent="0.3"/>
    <row r="881" ht="15" hidden="1" customHeight="1" x14ac:dyDescent="0.3"/>
  </sheetData>
  <sheetProtection formatColumns="0" formatRows="0"/>
  <mergeCells count="1">
    <mergeCell ref="I4:J4"/>
  </mergeCells>
  <conditionalFormatting sqref="F5:G384">
    <cfRule type="expression" dxfId="25" priority="4">
      <formula>AND($F5=$G5,$G5&lt;&gt;"")</formula>
    </cfRule>
  </conditionalFormatting>
  <conditionalFormatting sqref="D5:D384 G5:G384">
    <cfRule type="expression" dxfId="24" priority="3">
      <formula>AND($D5=$G5,$G5&lt;&gt;"")</formula>
    </cfRule>
  </conditionalFormatting>
  <conditionalFormatting sqref="A5:G384">
    <cfRule type="expression" dxfId="23" priority="2">
      <formula>$A5&lt;&gt;""</formula>
    </cfRule>
  </conditionalFormatting>
  <conditionalFormatting sqref="I6:J43">
    <cfRule type="expression" dxfId="22" priority="1">
      <formula>$I6&lt;&gt;""</formula>
    </cfRule>
  </conditionalFormatting>
  <dataValidations count="1">
    <dataValidation type="list" allowBlank="1" showInputMessage="1" showErrorMessage="1" sqref="D5:D384 F5:G384">
      <formula1>Teams</formula1>
    </dataValidation>
  </dataValidations>
  <pageMargins left="0.7" right="0.7" top="0.75" bottom="0.75" header="0.3" footer="0.3"/>
  <pageSetup scale="7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W162"/>
  <sheetViews>
    <sheetView showGridLines="0" zoomScaleNormal="100" workbookViewId="0">
      <selection activeCell="D9" sqref="D9"/>
    </sheetView>
  </sheetViews>
  <sheetFormatPr defaultColWidth="0" defaultRowHeight="14.4" zeroHeight="1" x14ac:dyDescent="0.3"/>
  <cols>
    <col min="1" max="1" width="4" style="19" bestFit="1" customWidth="1"/>
    <col min="2" max="2" width="20.77734375" style="20" customWidth="1"/>
    <col min="3" max="40" width="15.77734375" style="20" customWidth="1"/>
    <col min="41" max="41" width="3.88671875" style="20" customWidth="1"/>
    <col min="42" max="42" width="3.33203125" style="20" hidden="1" customWidth="1"/>
    <col min="43" max="43" width="8.5546875" style="20" hidden="1" customWidth="1"/>
    <col min="44" max="44" width="3.33203125" style="20" hidden="1" customWidth="1"/>
    <col min="45" max="45" width="8.5546875" style="20" hidden="1" customWidth="1"/>
    <col min="46" max="46" width="3.33203125" style="20" hidden="1" customWidth="1"/>
    <col min="47" max="47" width="8.5546875" style="20" hidden="1" customWidth="1"/>
    <col min="48" max="48" width="3.33203125" style="20" hidden="1" customWidth="1"/>
    <col min="49" max="49" width="8.5546875" style="20" hidden="1" customWidth="1"/>
    <col min="50" max="50" width="3.33203125" style="20" hidden="1" customWidth="1"/>
    <col min="51" max="51" width="8.5546875" style="20" hidden="1" customWidth="1"/>
    <col min="52" max="52" width="3.33203125" style="20" hidden="1" customWidth="1"/>
    <col min="53" max="53" width="8.5546875" style="20" hidden="1" customWidth="1"/>
    <col min="54" max="54" width="3.33203125" style="20" hidden="1" customWidth="1"/>
    <col min="55" max="55" width="8.5546875" style="20" hidden="1" customWidth="1"/>
    <col min="56" max="56" width="3.33203125" style="20" hidden="1" customWidth="1"/>
    <col min="57" max="57" width="8.5546875" style="20" hidden="1" customWidth="1"/>
    <col min="58" max="58" width="3.33203125" style="20" hidden="1" customWidth="1"/>
    <col min="59" max="59" width="8.5546875" style="20" hidden="1" customWidth="1"/>
    <col min="60" max="60" width="3.33203125" style="20" hidden="1" customWidth="1"/>
    <col min="61" max="61" width="8.5546875" style="20" hidden="1" customWidth="1"/>
    <col min="62" max="62" width="3.33203125" style="20" hidden="1" customWidth="1"/>
    <col min="63" max="63" width="8.5546875" style="20" hidden="1" customWidth="1"/>
    <col min="64" max="64" width="3.33203125" style="20" hidden="1" customWidth="1"/>
    <col min="65" max="65" width="8.5546875" style="20" hidden="1" customWidth="1"/>
    <col min="66" max="66" width="3.33203125" style="20" hidden="1" customWidth="1"/>
    <col min="67" max="67" width="8.5546875" style="20" hidden="1" customWidth="1"/>
    <col min="68" max="68" width="3.33203125" style="20" hidden="1" customWidth="1"/>
    <col min="69" max="69" width="8.5546875" style="20" hidden="1" customWidth="1"/>
    <col min="70" max="70" width="3.33203125" style="20" hidden="1" customWidth="1"/>
    <col min="71" max="71" width="8.5546875" style="20" hidden="1" customWidth="1"/>
    <col min="72" max="72" width="3.33203125" style="20" hidden="1" customWidth="1"/>
    <col min="73" max="73" width="8.5546875" style="20" hidden="1" customWidth="1"/>
    <col min="74" max="74" width="3.33203125" style="20" hidden="1" customWidth="1"/>
    <col min="75" max="75" width="8.5546875" style="20" hidden="1" customWidth="1"/>
    <col min="76" max="76" width="3.33203125" style="20" hidden="1" customWidth="1"/>
    <col min="77" max="77" width="8.5546875" style="20" hidden="1" customWidth="1"/>
    <col min="78" max="78" width="3.33203125" style="20" hidden="1" customWidth="1"/>
    <col min="79" max="79" width="8.5546875" style="20" hidden="1" customWidth="1"/>
    <col min="80" max="80" width="3.33203125" style="20" hidden="1" customWidth="1"/>
    <col min="81" max="81" width="8.5546875" style="20" hidden="1" customWidth="1"/>
    <col min="82" max="82" width="3.33203125" style="20" hidden="1" customWidth="1"/>
    <col min="83" max="83" width="8.5546875" style="20" hidden="1" customWidth="1"/>
    <col min="84" max="84" width="3.33203125" style="20" hidden="1" customWidth="1"/>
    <col min="85" max="85" width="8.5546875" style="20" hidden="1" customWidth="1"/>
    <col min="86" max="86" width="3.33203125" style="20" hidden="1" customWidth="1"/>
    <col min="87" max="87" width="8.5546875" style="20" hidden="1" customWidth="1"/>
    <col min="88" max="88" width="3.33203125" style="20" hidden="1" customWidth="1"/>
    <col min="89" max="89" width="8.5546875" style="20" hidden="1" customWidth="1"/>
    <col min="90" max="90" width="3.33203125" style="20" hidden="1" customWidth="1"/>
    <col min="91" max="91" width="8.5546875" style="20" hidden="1" customWidth="1"/>
    <col min="92" max="92" width="3.33203125" style="20" hidden="1" customWidth="1"/>
    <col min="93" max="93" width="8.5546875" style="20" hidden="1" customWidth="1"/>
    <col min="94" max="94" width="3.33203125" style="20" hidden="1" customWidth="1"/>
    <col min="95" max="95" width="8.5546875" style="20" hidden="1" customWidth="1"/>
    <col min="96" max="96" width="3.33203125" style="20" hidden="1" customWidth="1"/>
    <col min="97" max="97" width="8.5546875" style="20" hidden="1" customWidth="1"/>
    <col min="98" max="98" width="3.33203125" style="20" hidden="1" customWidth="1"/>
    <col min="99" max="99" width="8.5546875" style="20" hidden="1" customWidth="1"/>
    <col min="100" max="100" width="3.33203125" style="20" hidden="1" customWidth="1"/>
    <col min="101" max="101" width="8.5546875" style="20" hidden="1" customWidth="1"/>
    <col min="102" max="102" width="3.33203125" style="20" hidden="1" customWidth="1"/>
    <col min="103" max="103" width="8.5546875" style="20" hidden="1" customWidth="1"/>
    <col min="104" max="104" width="3.33203125" style="20" hidden="1" customWidth="1"/>
    <col min="105" max="105" width="8.5546875" style="20" hidden="1" customWidth="1"/>
    <col min="106" max="106" width="3.33203125" style="20" hidden="1" customWidth="1"/>
    <col min="107" max="107" width="8.5546875" style="20" hidden="1" customWidth="1"/>
    <col min="108" max="108" width="3.33203125" style="20" hidden="1" customWidth="1"/>
    <col min="109" max="109" width="8.5546875" style="20" hidden="1" customWidth="1"/>
    <col min="110" max="110" width="3.33203125" style="20" hidden="1" customWidth="1"/>
    <col min="111" max="111" width="8.5546875" style="20" hidden="1" customWidth="1"/>
    <col min="112" max="112" width="3.33203125" style="20" hidden="1" customWidth="1"/>
    <col min="113" max="113" width="8.5546875" style="20" hidden="1" customWidth="1"/>
    <col min="114" max="114" width="3.33203125" style="20" hidden="1" customWidth="1"/>
    <col min="115" max="115" width="8.5546875" style="20" hidden="1" customWidth="1"/>
    <col min="116" max="116" width="3.33203125" style="20" hidden="1" customWidth="1"/>
    <col min="117" max="117" width="8.5546875" style="20" hidden="1" customWidth="1"/>
    <col min="118" max="118" width="3.33203125" style="20" hidden="1" customWidth="1"/>
    <col min="119" max="119" width="8.5546875" style="20" hidden="1" customWidth="1"/>
    <col min="120" max="120" width="3.33203125" style="20" hidden="1" customWidth="1"/>
    <col min="121" max="121" width="8.5546875" style="20" hidden="1" customWidth="1"/>
    <col min="122" max="122" width="3.33203125" style="20" hidden="1" customWidth="1"/>
    <col min="123" max="123" width="8.5546875" style="20" hidden="1" customWidth="1"/>
    <col min="124" max="124" width="3.33203125" style="20" hidden="1" customWidth="1"/>
    <col min="125" max="125" width="8.5546875" style="20" hidden="1" customWidth="1"/>
    <col min="126" max="126" width="3.33203125" style="20" hidden="1" customWidth="1"/>
    <col min="127" max="127" width="8.5546875" style="20" hidden="1" customWidth="1"/>
    <col min="128" max="128" width="3.33203125" style="20" hidden="1" customWidth="1"/>
    <col min="129" max="129" width="8.5546875" style="20" hidden="1" customWidth="1"/>
    <col min="130" max="130" width="3.33203125" style="20" hidden="1" customWidth="1"/>
    <col min="131" max="131" width="8.5546875" style="20" hidden="1" customWidth="1"/>
    <col min="132" max="132" width="3.33203125" style="20" hidden="1" customWidth="1"/>
    <col min="133" max="133" width="8.5546875" style="20" hidden="1" customWidth="1"/>
    <col min="134" max="134" width="3.33203125" style="20" hidden="1" customWidth="1"/>
    <col min="135" max="135" width="8.5546875" style="20" hidden="1" customWidth="1"/>
    <col min="136" max="136" width="3.33203125" style="20" hidden="1" customWidth="1"/>
    <col min="137" max="137" width="8.5546875" style="20" hidden="1" customWidth="1"/>
    <col min="138" max="138" width="3.33203125" style="20" hidden="1" customWidth="1"/>
    <col min="139" max="139" width="8.5546875" style="20" hidden="1" customWidth="1"/>
    <col min="140" max="140" width="3.33203125" style="20" hidden="1" customWidth="1"/>
    <col min="141" max="141" width="8.5546875" style="20" hidden="1" customWidth="1"/>
    <col min="142" max="142" width="3.33203125" style="20" hidden="1" customWidth="1"/>
    <col min="143" max="143" width="8.5546875" style="20" hidden="1" customWidth="1"/>
    <col min="144" max="144" width="3.33203125" style="20" hidden="1" customWidth="1"/>
    <col min="145" max="145" width="8.5546875" style="20" hidden="1" customWidth="1"/>
    <col min="146" max="146" width="3.33203125" style="20" hidden="1" customWidth="1"/>
    <col min="147" max="147" width="8.5546875" style="20" hidden="1" customWidth="1"/>
    <col min="148" max="148" width="3.33203125" style="20" hidden="1" customWidth="1"/>
    <col min="149" max="149" width="8.5546875" style="20" hidden="1" customWidth="1"/>
    <col min="150" max="150" width="3.33203125" style="20" hidden="1" customWidth="1"/>
    <col min="151" max="151" width="8.5546875" style="20" hidden="1" customWidth="1"/>
    <col min="152" max="152" width="3.33203125" style="20" hidden="1" customWidth="1"/>
    <col min="153" max="153" width="8.5546875" style="20" hidden="1" customWidth="1"/>
    <col min="154" max="154" width="3.33203125" style="20" hidden="1" customWidth="1"/>
    <col min="155" max="155" width="8.5546875" style="20" hidden="1" customWidth="1"/>
    <col min="156" max="156" width="3.33203125" style="20" hidden="1" customWidth="1"/>
    <col min="157" max="157" width="8.5546875" style="20" hidden="1" customWidth="1"/>
    <col min="158" max="158" width="3.33203125" style="20" hidden="1" customWidth="1"/>
    <col min="159" max="159" width="8.5546875" style="20" hidden="1" customWidth="1"/>
    <col min="160" max="160" width="3.33203125" style="20" hidden="1" customWidth="1"/>
    <col min="161" max="161" width="8.5546875" style="20" hidden="1" customWidth="1"/>
    <col min="162" max="162" width="3.33203125" style="20" hidden="1" customWidth="1"/>
    <col min="163" max="163" width="8.5546875" style="20" hidden="1" customWidth="1"/>
    <col min="164" max="164" width="3.33203125" style="20" hidden="1" customWidth="1"/>
    <col min="165" max="165" width="8.5546875" style="20" hidden="1" customWidth="1"/>
    <col min="166" max="166" width="3.33203125" style="20" hidden="1" customWidth="1"/>
    <col min="167" max="167" width="8.5546875" style="20" hidden="1" customWidth="1"/>
    <col min="168" max="168" width="3.33203125" style="20" hidden="1" customWidth="1"/>
    <col min="169" max="169" width="8.5546875" style="20" hidden="1" customWidth="1"/>
    <col min="170" max="170" width="3.33203125" style="20" hidden="1" customWidth="1"/>
    <col min="171" max="171" width="8.5546875" style="20" hidden="1" customWidth="1"/>
    <col min="172" max="172" width="3.33203125" style="20" hidden="1" customWidth="1"/>
    <col min="173" max="173" width="8.5546875" style="20" hidden="1" customWidth="1"/>
    <col min="174" max="174" width="3.33203125" style="20" hidden="1" customWidth="1"/>
    <col min="175" max="175" width="8.5546875" style="20" hidden="1" customWidth="1"/>
    <col min="176" max="176" width="3.33203125" style="20" hidden="1" customWidth="1"/>
    <col min="177" max="177" width="8.5546875" style="20" hidden="1" customWidth="1"/>
    <col min="178" max="178" width="3.33203125" style="20" hidden="1" customWidth="1"/>
    <col min="179" max="179" width="8.5546875" style="20" hidden="1" customWidth="1"/>
    <col min="180" max="180" width="3.33203125" style="20" hidden="1" customWidth="1"/>
    <col min="181" max="181" width="8.5546875" style="20" hidden="1" customWidth="1"/>
    <col min="182" max="182" width="3.33203125" style="20" hidden="1" customWidth="1"/>
    <col min="183" max="183" width="8.5546875" style="20" hidden="1" customWidth="1"/>
    <col min="184" max="184" width="4.44140625" style="20" hidden="1" customWidth="1"/>
    <col min="185" max="185" width="8.5546875" style="20" hidden="1" customWidth="1"/>
    <col min="186" max="186" width="3.33203125" style="20" hidden="1" customWidth="1"/>
    <col min="187" max="187" width="8.5546875" style="20" hidden="1" customWidth="1"/>
    <col min="188" max="188" width="3.33203125" style="20" hidden="1" customWidth="1"/>
    <col min="189" max="189" width="8.5546875" style="20" hidden="1" customWidth="1"/>
    <col min="190" max="190" width="3.33203125" style="20" hidden="1" customWidth="1"/>
    <col min="191" max="191" width="8.5546875" style="20" hidden="1" customWidth="1"/>
    <col min="192" max="192" width="3.33203125" style="20" hidden="1" customWidth="1"/>
    <col min="193" max="193" width="8.5546875" style="20" hidden="1" customWidth="1"/>
    <col min="194" max="194" width="3.33203125" style="20" hidden="1" customWidth="1"/>
    <col min="195" max="195" width="8.5546875" style="20" hidden="1" customWidth="1"/>
    <col min="196" max="196" width="3.33203125" style="20" hidden="1" customWidth="1"/>
    <col min="197" max="197" width="8.5546875" style="20" hidden="1" customWidth="1"/>
    <col min="198" max="198" width="3.33203125" style="20" hidden="1" customWidth="1"/>
    <col min="199" max="199" width="8.5546875" style="20" hidden="1" customWidth="1"/>
    <col min="200" max="200" width="3.33203125" style="20" hidden="1" customWidth="1"/>
    <col min="201" max="201" width="8.5546875" style="20" hidden="1" customWidth="1"/>
    <col min="202" max="202" width="3.33203125" style="20" hidden="1" customWidth="1"/>
    <col min="203" max="203" width="8.5546875" style="20" hidden="1" customWidth="1"/>
    <col min="204" max="204" width="4.44140625" style="20" hidden="1" customWidth="1"/>
    <col min="205" max="205" width="8.5546875" style="20" hidden="1" customWidth="1"/>
    <col min="206" max="16384" width="8.88671875" style="20" hidden="1"/>
  </cols>
  <sheetData>
    <row r="1" spans="1:40" s="44" customFormat="1" ht="15" customHeight="1" x14ac:dyDescent="0.3">
      <c r="A1" s="43"/>
      <c r="C1" s="44">
        <v>1</v>
      </c>
      <c r="D1" s="44">
        <v>2</v>
      </c>
      <c r="E1" s="44">
        <v>3</v>
      </c>
      <c r="F1" s="44">
        <v>4</v>
      </c>
      <c r="G1" s="44">
        <v>5</v>
      </c>
      <c r="H1" s="44">
        <v>6</v>
      </c>
      <c r="I1" s="44">
        <v>7</v>
      </c>
      <c r="J1" s="44">
        <v>8</v>
      </c>
      <c r="K1" s="44">
        <v>9</v>
      </c>
      <c r="L1" s="44">
        <v>10</v>
      </c>
      <c r="M1" s="44">
        <v>11</v>
      </c>
      <c r="N1" s="44">
        <v>12</v>
      </c>
      <c r="O1" s="44">
        <v>13</v>
      </c>
      <c r="P1" s="44">
        <v>14</v>
      </c>
      <c r="Q1" s="44">
        <v>15</v>
      </c>
      <c r="R1" s="44">
        <v>16</v>
      </c>
      <c r="S1" s="44">
        <v>17</v>
      </c>
      <c r="T1" s="44">
        <v>18</v>
      </c>
      <c r="U1" s="44">
        <v>19</v>
      </c>
      <c r="V1" s="44">
        <v>20</v>
      </c>
      <c r="W1" s="44">
        <v>21</v>
      </c>
      <c r="X1" s="44">
        <v>22</v>
      </c>
      <c r="Y1" s="44">
        <v>23</v>
      </c>
      <c r="Z1" s="44">
        <v>24</v>
      </c>
      <c r="AA1" s="44">
        <v>25</v>
      </c>
      <c r="AB1" s="44">
        <v>26</v>
      </c>
      <c r="AC1" s="44">
        <v>27</v>
      </c>
      <c r="AD1" s="44">
        <v>28</v>
      </c>
      <c r="AE1" s="44">
        <v>29</v>
      </c>
      <c r="AF1" s="44">
        <v>30</v>
      </c>
      <c r="AG1" s="44">
        <v>31</v>
      </c>
      <c r="AH1" s="44">
        <v>32</v>
      </c>
      <c r="AI1" s="44">
        <v>33</v>
      </c>
      <c r="AJ1" s="44">
        <v>34</v>
      </c>
      <c r="AK1" s="44">
        <v>35</v>
      </c>
      <c r="AL1" s="44">
        <v>36</v>
      </c>
      <c r="AM1" s="44">
        <v>37</v>
      </c>
      <c r="AN1" s="44">
        <v>38</v>
      </c>
    </row>
    <row r="2" spans="1:40" ht="30" customHeight="1" x14ac:dyDescent="0.3">
      <c r="A2" s="21"/>
      <c r="B2" s="38" t="s">
        <v>53</v>
      </c>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row>
    <row r="3" spans="1:40" ht="15" customHeight="1" x14ac:dyDescent="0.3"/>
    <row r="4" spans="1:40" ht="15" customHeight="1" x14ac:dyDescent="0.3">
      <c r="A4" s="23" t="s">
        <v>52</v>
      </c>
      <c r="B4" s="24" t="s">
        <v>3</v>
      </c>
      <c r="C4" s="24" t="s">
        <v>10</v>
      </c>
      <c r="D4" s="24" t="s">
        <v>11</v>
      </c>
      <c r="E4" s="24" t="s">
        <v>12</v>
      </c>
      <c r="F4" s="24" t="s">
        <v>13</v>
      </c>
      <c r="G4" s="24" t="s">
        <v>14</v>
      </c>
      <c r="H4" s="24" t="s">
        <v>15</v>
      </c>
      <c r="I4" s="24" t="s">
        <v>16</v>
      </c>
      <c r="J4" s="24" t="s">
        <v>17</v>
      </c>
      <c r="K4" s="24" t="s">
        <v>18</v>
      </c>
      <c r="L4" s="24" t="s">
        <v>19</v>
      </c>
      <c r="M4" s="24" t="s">
        <v>20</v>
      </c>
      <c r="N4" s="24" t="s">
        <v>21</v>
      </c>
      <c r="O4" s="24" t="s">
        <v>22</v>
      </c>
      <c r="P4" s="24" t="s">
        <v>23</v>
      </c>
      <c r="Q4" s="24" t="s">
        <v>24</v>
      </c>
      <c r="R4" s="24" t="s">
        <v>25</v>
      </c>
      <c r="S4" s="24" t="s">
        <v>26</v>
      </c>
      <c r="T4" s="24" t="s">
        <v>27</v>
      </c>
      <c r="U4" s="24" t="s">
        <v>28</v>
      </c>
      <c r="V4" s="24" t="s">
        <v>29</v>
      </c>
      <c r="W4" s="24" t="s">
        <v>30</v>
      </c>
      <c r="X4" s="24" t="s">
        <v>31</v>
      </c>
      <c r="Y4" s="24" t="s">
        <v>32</v>
      </c>
      <c r="Z4" s="24" t="s">
        <v>33</v>
      </c>
      <c r="AA4" s="24" t="s">
        <v>34</v>
      </c>
      <c r="AB4" s="24" t="s">
        <v>35</v>
      </c>
      <c r="AC4" s="24" t="s">
        <v>36</v>
      </c>
      <c r="AD4" s="24" t="s">
        <v>37</v>
      </c>
      <c r="AE4" s="24" t="s">
        <v>38</v>
      </c>
      <c r="AF4" s="24" t="s">
        <v>39</v>
      </c>
      <c r="AG4" s="24" t="s">
        <v>40</v>
      </c>
      <c r="AH4" s="24" t="s">
        <v>41</v>
      </c>
      <c r="AI4" s="24" t="s">
        <v>42</v>
      </c>
      <c r="AJ4" s="24" t="s">
        <v>43</v>
      </c>
      <c r="AK4" s="24" t="s">
        <v>44</v>
      </c>
      <c r="AL4" s="24" t="s">
        <v>45</v>
      </c>
      <c r="AM4" s="24" t="s">
        <v>46</v>
      </c>
      <c r="AN4" s="24" t="s">
        <v>47</v>
      </c>
    </row>
    <row r="5" spans="1:40" ht="15" customHeight="1" x14ac:dyDescent="0.3">
      <c r="A5" s="19">
        <v>1</v>
      </c>
      <c r="B5" s="20" t="str">
        <f>IF(A5&lt;&gt;"",IF(Setup!H5&lt;&gt;"",Setup!H5,""),"")</f>
        <v>John Doe 1</v>
      </c>
      <c r="C5" s="36" t="s">
        <v>0</v>
      </c>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row>
    <row r="6" spans="1:40" ht="15" customHeight="1" x14ac:dyDescent="0.3">
      <c r="A6" s="19">
        <f t="shared" ref="A6:A19" si="0">IF(A5&lt;&gt;"",IF(A5=NoPlayer,"",A5+1),"")</f>
        <v>2</v>
      </c>
      <c r="B6" s="20" t="str">
        <f>IF(A6&lt;&gt;"",IF(Setup!H6&lt;&gt;"",Setup!H6,""),"")</f>
        <v>John Doe 2</v>
      </c>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row>
    <row r="7" spans="1:40" ht="15" customHeight="1" x14ac:dyDescent="0.3">
      <c r="A7" s="19">
        <f t="shared" si="0"/>
        <v>3</v>
      </c>
      <c r="B7" s="20" t="str">
        <f>IF(A7&lt;&gt;"",IF(Setup!H7&lt;&gt;"",Setup!H7,""),"")</f>
        <v/>
      </c>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row>
    <row r="8" spans="1:40" ht="15" customHeight="1" x14ac:dyDescent="0.3">
      <c r="A8" s="19">
        <f t="shared" si="0"/>
        <v>4</v>
      </c>
      <c r="B8" s="20" t="str">
        <f>IF(A8&lt;&gt;"",IF(Setup!H8&lt;&gt;"",Setup!H8,""),"")</f>
        <v/>
      </c>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row>
    <row r="9" spans="1:40" ht="15" customHeight="1" x14ac:dyDescent="0.3">
      <c r="A9" s="19">
        <f t="shared" si="0"/>
        <v>5</v>
      </c>
      <c r="B9" s="20" t="str">
        <f>IF(A9&lt;&gt;"",IF(Setup!H9&lt;&gt;"",Setup!H9,""),"")</f>
        <v/>
      </c>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row>
    <row r="10" spans="1:40" ht="15" customHeight="1" x14ac:dyDescent="0.3">
      <c r="A10" s="19">
        <f t="shared" si="0"/>
        <v>6</v>
      </c>
      <c r="B10" s="20" t="str">
        <f>IF(A10&lt;&gt;"",IF(Setup!H10&lt;&gt;"",Setup!H10,""),"")</f>
        <v/>
      </c>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row>
    <row r="11" spans="1:40" ht="15" customHeight="1" x14ac:dyDescent="0.3">
      <c r="A11" s="19">
        <f t="shared" si="0"/>
        <v>7</v>
      </c>
      <c r="B11" s="20" t="str">
        <f>IF(A11&lt;&gt;"",IF(Setup!H11&lt;&gt;"",Setup!H11,""),"")</f>
        <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row>
    <row r="12" spans="1:40" ht="15" customHeight="1" x14ac:dyDescent="0.3">
      <c r="A12" s="19">
        <f t="shared" si="0"/>
        <v>8</v>
      </c>
      <c r="B12" s="20" t="str">
        <f>IF(A12&lt;&gt;"",IF(Setup!H12&lt;&gt;"",Setup!H12,""),"")</f>
        <v/>
      </c>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row>
    <row r="13" spans="1:40" ht="15" customHeight="1" x14ac:dyDescent="0.3">
      <c r="A13" s="19">
        <f t="shared" si="0"/>
        <v>9</v>
      </c>
      <c r="B13" s="20" t="str">
        <f>IF(A13&lt;&gt;"",IF(Setup!H13&lt;&gt;"",Setup!H13,""),"")</f>
        <v/>
      </c>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row>
    <row r="14" spans="1:40" ht="15" customHeight="1" x14ac:dyDescent="0.3">
      <c r="A14" s="19">
        <f t="shared" si="0"/>
        <v>10</v>
      </c>
      <c r="B14" s="20" t="str">
        <f>IF(A14&lt;&gt;"",IF(Setup!H14&lt;&gt;"",Setup!H14,""),"")</f>
        <v/>
      </c>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row>
    <row r="15" spans="1:40" ht="15" customHeight="1" x14ac:dyDescent="0.3">
      <c r="A15" s="19">
        <f t="shared" si="0"/>
        <v>11</v>
      </c>
      <c r="B15" s="20" t="str">
        <f>IF(A15&lt;&gt;"",IF(Setup!H15&lt;&gt;"",Setup!H15,""),"")</f>
        <v/>
      </c>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row>
    <row r="16" spans="1:40" ht="15" customHeight="1" x14ac:dyDescent="0.3">
      <c r="A16" s="19">
        <f t="shared" si="0"/>
        <v>12</v>
      </c>
      <c r="B16" s="20" t="str">
        <f>IF(A16&lt;&gt;"",IF(Setup!H16&lt;&gt;"",Setup!H16,""),"")</f>
        <v/>
      </c>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row>
    <row r="17" spans="1:183" ht="15" customHeight="1" x14ac:dyDescent="0.3">
      <c r="A17" s="19">
        <f t="shared" si="0"/>
        <v>13</v>
      </c>
      <c r="B17" s="20" t="str">
        <f>IF(A17&lt;&gt;"",IF(Setup!H17&lt;&gt;"",Setup!H17,""),"")</f>
        <v/>
      </c>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row>
    <row r="18" spans="1:183" ht="15" customHeight="1" x14ac:dyDescent="0.3">
      <c r="A18" s="19">
        <f t="shared" si="0"/>
        <v>14</v>
      </c>
      <c r="B18" s="20" t="str">
        <f>IF(A18&lt;&gt;"",IF(Setup!H18&lt;&gt;"",Setup!H18,""),"")</f>
        <v/>
      </c>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row>
    <row r="19" spans="1:183" ht="15" customHeight="1" x14ac:dyDescent="0.3">
      <c r="A19" s="19">
        <f t="shared" si="0"/>
        <v>15</v>
      </c>
      <c r="B19" s="20" t="str">
        <f>IF(A19&lt;&gt;"",IF(Setup!H19&lt;&gt;"",Setup!H19,""),"")</f>
        <v/>
      </c>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row>
    <row r="20" spans="1:183" ht="114.6" customHeight="1" x14ac:dyDescent="0.3"/>
    <row r="21" spans="1:183" x14ac:dyDescent="0.3">
      <c r="A21" t="s">
        <v>57</v>
      </c>
    </row>
    <row r="22" spans="1:183" hidden="1" x14ac:dyDescent="0.3"/>
    <row r="23" spans="1:183" hidden="1" x14ac:dyDescent="0.3"/>
    <row r="24" spans="1:183" hidden="1" x14ac:dyDescent="0.3"/>
    <row r="25" spans="1:183" hidden="1" x14ac:dyDescent="0.3"/>
    <row r="26" spans="1:183" hidden="1" x14ac:dyDescent="0.3"/>
    <row r="27" spans="1:183" hidden="1" x14ac:dyDescent="0.3"/>
    <row r="28" spans="1:183" hidden="1" x14ac:dyDescent="0.3"/>
    <row r="29" spans="1:183" s="44" customFormat="1" hidden="1" x14ac:dyDescent="0.3">
      <c r="A29" s="43"/>
      <c r="F29" s="44">
        <v>1</v>
      </c>
      <c r="H29" s="44">
        <f>F29+1</f>
        <v>2</v>
      </c>
      <c r="J29" s="44">
        <f>H29+1</f>
        <v>3</v>
      </c>
      <c r="L29" s="44">
        <f>J29+1</f>
        <v>4</v>
      </c>
      <c r="N29" s="44">
        <f>L29+1</f>
        <v>5</v>
      </c>
      <c r="P29" s="44">
        <f>N29+1</f>
        <v>6</v>
      </c>
      <c r="R29" s="44">
        <f>P29+1</f>
        <v>7</v>
      </c>
      <c r="T29" s="44">
        <f>R29+1</f>
        <v>8</v>
      </c>
      <c r="V29" s="44">
        <f>T29+1</f>
        <v>9</v>
      </c>
      <c r="X29" s="44">
        <f>V29+1</f>
        <v>10</v>
      </c>
      <c r="Z29" s="44">
        <f>X29+1</f>
        <v>11</v>
      </c>
      <c r="AB29" s="44">
        <f>Z29+1</f>
        <v>12</v>
      </c>
      <c r="AD29" s="44">
        <f>AB29+1</f>
        <v>13</v>
      </c>
      <c r="AF29" s="44">
        <f>AD29+1</f>
        <v>14</v>
      </c>
      <c r="AH29" s="44">
        <f>AF29+1</f>
        <v>15</v>
      </c>
      <c r="AJ29" s="44">
        <f>AH29+1</f>
        <v>16</v>
      </c>
      <c r="AL29" s="44">
        <f>AJ29+1</f>
        <v>17</v>
      </c>
      <c r="AN29" s="44">
        <f>AL29+1</f>
        <v>18</v>
      </c>
      <c r="AP29" s="44" t="e">
        <f>#REF!+1</f>
        <v>#REF!</v>
      </c>
      <c r="AR29" s="44" t="e">
        <f>AP29+1</f>
        <v>#REF!</v>
      </c>
      <c r="AT29" s="44" t="e">
        <f>AR29+1</f>
        <v>#REF!</v>
      </c>
      <c r="AV29" s="44" t="e">
        <f>AT29+1</f>
        <v>#REF!</v>
      </c>
      <c r="AX29" s="44" t="e">
        <f>AV29+1</f>
        <v>#REF!</v>
      </c>
      <c r="AZ29" s="44" t="e">
        <f>AX29+1</f>
        <v>#REF!</v>
      </c>
      <c r="BB29" s="44" t="e">
        <f>AZ29+1</f>
        <v>#REF!</v>
      </c>
      <c r="BD29" s="44" t="e">
        <f>BB29+1</f>
        <v>#REF!</v>
      </c>
      <c r="BF29" s="44" t="e">
        <f>BD29+1</f>
        <v>#REF!</v>
      </c>
      <c r="BH29" s="44" t="e">
        <f>BF29+1</f>
        <v>#REF!</v>
      </c>
      <c r="BJ29" s="44" t="e">
        <f>BH29+1</f>
        <v>#REF!</v>
      </c>
      <c r="BL29" s="44" t="e">
        <f>BJ29+1</f>
        <v>#REF!</v>
      </c>
      <c r="BN29" s="44" t="e">
        <f>BL29+1</f>
        <v>#REF!</v>
      </c>
      <c r="BP29" s="44" t="e">
        <f>BN29+1</f>
        <v>#REF!</v>
      </c>
      <c r="BR29" s="44" t="e">
        <f>BP29+1</f>
        <v>#REF!</v>
      </c>
      <c r="BT29" s="44" t="e">
        <f>BR29+1</f>
        <v>#REF!</v>
      </c>
      <c r="BV29" s="44" t="e">
        <f>BT29+1</f>
        <v>#REF!</v>
      </c>
      <c r="BX29" s="44" t="e">
        <f>BV29+1</f>
        <v>#REF!</v>
      </c>
      <c r="BZ29" s="44" t="e">
        <f>BX29+1</f>
        <v>#REF!</v>
      </c>
      <c r="CB29" s="44" t="e">
        <f>BZ29+1</f>
        <v>#REF!</v>
      </c>
      <c r="CD29" s="44" t="e">
        <f>CB29+1</f>
        <v>#REF!</v>
      </c>
      <c r="CF29" s="44" t="e">
        <f>CD29+1</f>
        <v>#REF!</v>
      </c>
      <c r="CH29" s="44" t="e">
        <f>CF29+1</f>
        <v>#REF!</v>
      </c>
      <c r="CJ29" s="44" t="e">
        <f>CH29+1</f>
        <v>#REF!</v>
      </c>
      <c r="CL29" s="44" t="e">
        <f>CJ29+1</f>
        <v>#REF!</v>
      </c>
      <c r="CN29" s="44" t="e">
        <f>CL29+1</f>
        <v>#REF!</v>
      </c>
      <c r="CP29" s="44" t="e">
        <f>CN29+1</f>
        <v>#REF!</v>
      </c>
      <c r="CR29" s="44" t="e">
        <f>CP29+1</f>
        <v>#REF!</v>
      </c>
      <c r="CT29" s="44" t="e">
        <f>CR29+1</f>
        <v>#REF!</v>
      </c>
      <c r="CV29" s="44" t="e">
        <f>CT29+1</f>
        <v>#REF!</v>
      </c>
      <c r="CX29" s="44" t="e">
        <f>CV29+1</f>
        <v>#REF!</v>
      </c>
      <c r="CZ29" s="44" t="e">
        <f>CX29+1</f>
        <v>#REF!</v>
      </c>
      <c r="DB29" s="44" t="e">
        <f>CZ29+1</f>
        <v>#REF!</v>
      </c>
      <c r="DD29" s="44" t="e">
        <f>DB29+1</f>
        <v>#REF!</v>
      </c>
      <c r="DF29" s="44" t="e">
        <f>DD29+1</f>
        <v>#REF!</v>
      </c>
      <c r="DH29" s="44" t="e">
        <f>DF29+1</f>
        <v>#REF!</v>
      </c>
      <c r="DJ29" s="44" t="e">
        <f>DH29+1</f>
        <v>#REF!</v>
      </c>
      <c r="DL29" s="44" t="e">
        <f>DJ29+1</f>
        <v>#REF!</v>
      </c>
      <c r="DN29" s="44" t="e">
        <f>DL29+1</f>
        <v>#REF!</v>
      </c>
      <c r="DP29" s="44" t="e">
        <f>DN29+1</f>
        <v>#REF!</v>
      </c>
      <c r="DR29" s="44" t="e">
        <f>DP29+1</f>
        <v>#REF!</v>
      </c>
      <c r="DT29" s="44" t="e">
        <f>DR29+1</f>
        <v>#REF!</v>
      </c>
      <c r="DV29" s="44" t="e">
        <f>DT29+1</f>
        <v>#REF!</v>
      </c>
      <c r="DX29" s="44" t="e">
        <f>DV29+1</f>
        <v>#REF!</v>
      </c>
      <c r="DZ29" s="44" t="e">
        <f>DX29+1</f>
        <v>#REF!</v>
      </c>
      <c r="EB29" s="44" t="e">
        <f>DZ29+1</f>
        <v>#REF!</v>
      </c>
      <c r="ED29" s="44" t="e">
        <f>EB29+1</f>
        <v>#REF!</v>
      </c>
      <c r="EF29" s="44" t="e">
        <f>ED29+1</f>
        <v>#REF!</v>
      </c>
      <c r="EH29" s="44" t="e">
        <f>EF29+1</f>
        <v>#REF!</v>
      </c>
      <c r="EJ29" s="44" t="e">
        <f>EH29+1</f>
        <v>#REF!</v>
      </c>
      <c r="EL29" s="44" t="e">
        <f>EJ29+1</f>
        <v>#REF!</v>
      </c>
      <c r="EN29" s="44" t="e">
        <f>EL29+1</f>
        <v>#REF!</v>
      </c>
      <c r="EP29" s="44" t="e">
        <f>EN29+1</f>
        <v>#REF!</v>
      </c>
      <c r="ER29" s="44" t="e">
        <f>EP29+1</f>
        <v>#REF!</v>
      </c>
      <c r="ET29" s="44" t="e">
        <f>ER29+1</f>
        <v>#REF!</v>
      </c>
      <c r="EV29" s="44" t="e">
        <f>ET29+1</f>
        <v>#REF!</v>
      </c>
      <c r="EX29" s="44" t="e">
        <f>EV29+1</f>
        <v>#REF!</v>
      </c>
      <c r="EZ29" s="44" t="e">
        <f>EX29+1</f>
        <v>#REF!</v>
      </c>
      <c r="FB29" s="44" t="e">
        <f>EZ29+1</f>
        <v>#REF!</v>
      </c>
      <c r="FD29" s="44" t="e">
        <f>FB29+1</f>
        <v>#REF!</v>
      </c>
      <c r="FF29" s="44" t="e">
        <f>FD29+1</f>
        <v>#REF!</v>
      </c>
      <c r="FH29" s="44" t="e">
        <f>FF29+1</f>
        <v>#REF!</v>
      </c>
      <c r="FJ29" s="44" t="e">
        <f>FH29+1</f>
        <v>#REF!</v>
      </c>
      <c r="FL29" s="44" t="e">
        <f>FJ29+1</f>
        <v>#REF!</v>
      </c>
      <c r="FN29" s="44" t="e">
        <f>FL29+1</f>
        <v>#REF!</v>
      </c>
      <c r="FP29" s="44" t="e">
        <f>FN29+1</f>
        <v>#REF!</v>
      </c>
      <c r="FR29" s="44" t="e">
        <f>FP29+1</f>
        <v>#REF!</v>
      </c>
      <c r="FT29" s="44" t="e">
        <f>FR29+1</f>
        <v>#REF!</v>
      </c>
      <c r="FV29" s="44" t="e">
        <f>FT29+1</f>
        <v>#REF!</v>
      </c>
      <c r="FX29" s="44" t="e">
        <f>FV29+1</f>
        <v>#REF!</v>
      </c>
      <c r="FZ29" s="44" t="e">
        <f>FX29+1</f>
        <v>#REF!</v>
      </c>
    </row>
    <row r="30" spans="1:183" s="44" customFormat="1" hidden="1" x14ac:dyDescent="0.3">
      <c r="A30" s="43"/>
      <c r="C30" s="44">
        <f>SUMPRODUCT((C31:C60&lt;&gt;"")*1)</f>
        <v>2</v>
      </c>
      <c r="D30" s="44">
        <v>0</v>
      </c>
      <c r="E30" s="44">
        <f>SUMPRODUCT((E31:E60&lt;&gt;"")*1)</f>
        <v>1</v>
      </c>
      <c r="F30" s="44">
        <v>0</v>
      </c>
      <c r="G30" s="44">
        <f ca="1">SUMPRODUCT((G31:G60&lt;&gt;"")*1)</f>
        <v>2</v>
      </c>
      <c r="H30" s="44">
        <v>0</v>
      </c>
      <c r="I30" s="44">
        <f ca="1">SUMPRODUCT((I31:I60&lt;&gt;"")*1)</f>
        <v>2</v>
      </c>
      <c r="J30" s="44">
        <v>0</v>
      </c>
      <c r="K30" s="44">
        <f ca="1">SUMPRODUCT((K31:K60&lt;&gt;"")*1)</f>
        <v>2</v>
      </c>
      <c r="L30" s="44">
        <v>0</v>
      </c>
      <c r="M30" s="44">
        <f ca="1">SUMPRODUCT((M31:M60&lt;&gt;"")*1)</f>
        <v>2</v>
      </c>
      <c r="N30" s="44">
        <v>0</v>
      </c>
      <c r="O30" s="44">
        <f ca="1">SUMPRODUCT((O31:O60&lt;&gt;"")*1)</f>
        <v>2</v>
      </c>
      <c r="P30" s="44">
        <v>0</v>
      </c>
      <c r="Q30" s="44">
        <f ca="1">SUMPRODUCT((Q31:Q60&lt;&gt;"")*1)</f>
        <v>2</v>
      </c>
      <c r="R30" s="44">
        <v>0</v>
      </c>
      <c r="S30" s="44">
        <f ca="1">SUMPRODUCT((S31:S60&lt;&gt;"")*1)</f>
        <v>2</v>
      </c>
      <c r="T30" s="44">
        <v>0</v>
      </c>
      <c r="U30" s="44">
        <f ca="1">SUMPRODUCT((U31:U60&lt;&gt;"")*1)</f>
        <v>2</v>
      </c>
      <c r="V30" s="44">
        <v>0</v>
      </c>
      <c r="W30" s="44">
        <f ca="1">SUMPRODUCT((W31:W60&lt;&gt;"")*1)</f>
        <v>2</v>
      </c>
      <c r="X30" s="44">
        <v>0</v>
      </c>
      <c r="Y30" s="44">
        <f ca="1">SUMPRODUCT((Y31:Y60&lt;&gt;"")*1)</f>
        <v>2</v>
      </c>
      <c r="Z30" s="44">
        <v>0</v>
      </c>
      <c r="AA30" s="44">
        <f ca="1">SUMPRODUCT((AA31:AA60&lt;&gt;"")*1)</f>
        <v>2</v>
      </c>
      <c r="AB30" s="44">
        <v>0</v>
      </c>
      <c r="AC30" s="44">
        <f ca="1">SUMPRODUCT((AC31:AC60&lt;&gt;"")*1)</f>
        <v>2</v>
      </c>
      <c r="AD30" s="44">
        <v>0</v>
      </c>
      <c r="AE30" s="44">
        <f ca="1">SUMPRODUCT((AE31:AE60&lt;&gt;"")*1)</f>
        <v>2</v>
      </c>
      <c r="AF30" s="44">
        <v>0</v>
      </c>
      <c r="AG30" s="44">
        <f ca="1">SUMPRODUCT((AG31:AG60&lt;&gt;"")*1)</f>
        <v>2</v>
      </c>
      <c r="AP30" s="44">
        <v>0</v>
      </c>
      <c r="AQ30" s="44">
        <f ca="1">SUMPRODUCT((AQ31:AQ60&lt;&gt;"")*1)</f>
        <v>2</v>
      </c>
      <c r="AR30" s="44">
        <v>0</v>
      </c>
      <c r="AS30" s="44">
        <f ca="1">SUMPRODUCT((AS31:AS60&lt;&gt;"")*1)</f>
        <v>2</v>
      </c>
      <c r="AT30" s="44">
        <v>0</v>
      </c>
      <c r="AU30" s="44">
        <f ca="1">SUMPRODUCT((AU31:AU60&lt;&gt;"")*1)</f>
        <v>2</v>
      </c>
      <c r="AV30" s="44">
        <v>0</v>
      </c>
      <c r="AW30" s="44">
        <f ca="1">SUMPRODUCT((AW31:AW60&lt;&gt;"")*1)</f>
        <v>2</v>
      </c>
      <c r="AX30" s="44">
        <v>0</v>
      </c>
      <c r="AY30" s="44">
        <f ca="1">SUMPRODUCT((AY31:AY60&lt;&gt;"")*1)</f>
        <v>2</v>
      </c>
      <c r="AZ30" s="44">
        <v>0</v>
      </c>
      <c r="BA30" s="44">
        <f ca="1">SUMPRODUCT((BA31:BA60&lt;&gt;"")*1)</f>
        <v>2</v>
      </c>
      <c r="BB30" s="44">
        <v>0</v>
      </c>
      <c r="BC30" s="44">
        <f ca="1">SUMPRODUCT((BC31:BC60&lt;&gt;"")*1)</f>
        <v>2</v>
      </c>
      <c r="BD30" s="44">
        <v>0</v>
      </c>
      <c r="BE30" s="44">
        <f ca="1">SUMPRODUCT((BE31:BE60&lt;&gt;"")*1)</f>
        <v>2</v>
      </c>
      <c r="BF30" s="44">
        <v>0</v>
      </c>
      <c r="BG30" s="44">
        <f ca="1">SUMPRODUCT((BG31:BG60&lt;&gt;"")*1)</f>
        <v>2</v>
      </c>
      <c r="BH30" s="44">
        <v>0</v>
      </c>
      <c r="BI30" s="44">
        <f ca="1">SUMPRODUCT((BI31:BI60&lt;&gt;"")*1)</f>
        <v>2</v>
      </c>
      <c r="BJ30" s="44">
        <v>0</v>
      </c>
      <c r="BK30" s="44">
        <f ca="1">SUMPRODUCT((BK31:BK60&lt;&gt;"")*1)</f>
        <v>2</v>
      </c>
      <c r="BL30" s="44">
        <v>0</v>
      </c>
      <c r="BM30" s="44">
        <f ca="1">SUMPRODUCT((BM31:BM60&lt;&gt;"")*1)</f>
        <v>2</v>
      </c>
      <c r="BN30" s="44">
        <v>0</v>
      </c>
      <c r="BO30" s="44">
        <f ca="1">SUMPRODUCT((BO31:BO60&lt;&gt;"")*1)</f>
        <v>2</v>
      </c>
      <c r="BP30" s="44">
        <v>0</v>
      </c>
      <c r="BQ30" s="44">
        <f ca="1">SUMPRODUCT((BQ31:BQ60&lt;&gt;"")*1)</f>
        <v>2</v>
      </c>
      <c r="BR30" s="44">
        <v>0</v>
      </c>
      <c r="BS30" s="44">
        <f ca="1">SUMPRODUCT((BS31:BS60&lt;&gt;"")*1)</f>
        <v>2</v>
      </c>
      <c r="BT30" s="44">
        <v>0</v>
      </c>
      <c r="BU30" s="44">
        <f ca="1">SUMPRODUCT((BU31:BU60&lt;&gt;"")*1)</f>
        <v>2</v>
      </c>
      <c r="BV30" s="44">
        <v>0</v>
      </c>
      <c r="BW30" s="44">
        <f ca="1">SUMPRODUCT((BW31:BW60&lt;&gt;"")*1)</f>
        <v>2</v>
      </c>
      <c r="BX30" s="44">
        <v>0</v>
      </c>
      <c r="BY30" s="44">
        <f ca="1">SUMPRODUCT((BY31:BY60&lt;&gt;"")*1)</f>
        <v>2</v>
      </c>
      <c r="BZ30" s="44">
        <v>0</v>
      </c>
      <c r="CA30" s="44">
        <f ca="1">SUMPRODUCT((CA31:CA60&lt;&gt;"")*1)</f>
        <v>2</v>
      </c>
      <c r="CB30" s="44">
        <v>0</v>
      </c>
      <c r="CC30" s="44">
        <f ca="1">SUMPRODUCT((CC31:CC60&lt;&gt;"")*1)</f>
        <v>2</v>
      </c>
      <c r="CD30" s="44">
        <v>0</v>
      </c>
      <c r="CE30" s="44">
        <f ca="1">SUMPRODUCT((CE31:CE60&lt;&gt;"")*1)</f>
        <v>2</v>
      </c>
      <c r="CF30" s="44">
        <v>0</v>
      </c>
      <c r="CG30" s="44">
        <f ca="1">SUMPRODUCT((CG31:CG60&lt;&gt;"")*1)</f>
        <v>2</v>
      </c>
      <c r="CH30" s="44">
        <v>0</v>
      </c>
      <c r="CI30" s="44">
        <f ca="1">SUMPRODUCT((CI31:CI60&lt;&gt;"")*1)</f>
        <v>2</v>
      </c>
      <c r="CJ30" s="44">
        <v>0</v>
      </c>
      <c r="CK30" s="44">
        <f ca="1">SUMPRODUCT((CK31:CK60&lt;&gt;"")*1)</f>
        <v>2</v>
      </c>
      <c r="CL30" s="44">
        <v>0</v>
      </c>
      <c r="CM30" s="44">
        <f ca="1">SUMPRODUCT((CM31:CM60&lt;&gt;"")*1)</f>
        <v>2</v>
      </c>
      <c r="CN30" s="44">
        <v>0</v>
      </c>
      <c r="CO30" s="44">
        <f ca="1">SUMPRODUCT((CO31:CO60&lt;&gt;"")*1)</f>
        <v>2</v>
      </c>
      <c r="CP30" s="44">
        <v>0</v>
      </c>
      <c r="CQ30" s="44">
        <f ca="1">SUMPRODUCT((CQ31:CQ60&lt;&gt;"")*1)</f>
        <v>2</v>
      </c>
      <c r="CR30" s="44">
        <v>0</v>
      </c>
      <c r="CS30" s="44">
        <f ca="1">SUMPRODUCT((CS31:CS60&lt;&gt;"")*1)</f>
        <v>2</v>
      </c>
      <c r="CT30" s="44">
        <v>0</v>
      </c>
      <c r="CU30" s="44">
        <f ca="1">SUMPRODUCT((CU31:CU60&lt;&gt;"")*1)</f>
        <v>2</v>
      </c>
      <c r="CV30" s="44">
        <v>0</v>
      </c>
      <c r="CW30" s="44">
        <f ca="1">SUMPRODUCT((CW31:CW60&lt;&gt;"")*1)</f>
        <v>2</v>
      </c>
      <c r="CX30" s="44">
        <v>0</v>
      </c>
      <c r="CY30" s="44">
        <f ca="1">SUMPRODUCT((CY31:CY60&lt;&gt;"")*1)</f>
        <v>2</v>
      </c>
      <c r="CZ30" s="44">
        <v>0</v>
      </c>
      <c r="DA30" s="44">
        <f ca="1">SUMPRODUCT((DA31:DA60&lt;&gt;"")*1)</f>
        <v>2</v>
      </c>
      <c r="DB30" s="44">
        <v>0</v>
      </c>
      <c r="DC30" s="44">
        <f ca="1">SUMPRODUCT((DC31:DC60&lt;&gt;"")*1)</f>
        <v>2</v>
      </c>
      <c r="DD30" s="44">
        <v>0</v>
      </c>
      <c r="DE30" s="44">
        <f ca="1">SUMPRODUCT((DE31:DE60&lt;&gt;"")*1)</f>
        <v>2</v>
      </c>
      <c r="DF30" s="44">
        <v>0</v>
      </c>
      <c r="DG30" s="44">
        <f ca="1">SUMPRODUCT((DG31:DG60&lt;&gt;"")*1)</f>
        <v>2</v>
      </c>
      <c r="DH30" s="44">
        <v>0</v>
      </c>
      <c r="DI30" s="44">
        <f ca="1">SUMPRODUCT((DI31:DI60&lt;&gt;"")*1)</f>
        <v>2</v>
      </c>
      <c r="DJ30" s="44">
        <v>0</v>
      </c>
      <c r="DK30" s="44">
        <f ca="1">SUMPRODUCT((DK31:DK60&lt;&gt;"")*1)</f>
        <v>2</v>
      </c>
      <c r="DL30" s="44">
        <v>0</v>
      </c>
      <c r="DM30" s="44">
        <f ca="1">SUMPRODUCT((DM31:DM60&lt;&gt;"")*1)</f>
        <v>2</v>
      </c>
      <c r="DN30" s="44">
        <v>0</v>
      </c>
      <c r="DO30" s="44">
        <f ca="1">SUMPRODUCT((DO31:DO60&lt;&gt;"")*1)</f>
        <v>2</v>
      </c>
      <c r="DP30" s="44">
        <v>0</v>
      </c>
      <c r="DQ30" s="44">
        <f ca="1">SUMPRODUCT((DQ31:DQ60&lt;&gt;"")*1)</f>
        <v>2</v>
      </c>
      <c r="DR30" s="44">
        <v>0</v>
      </c>
      <c r="DS30" s="44">
        <f ca="1">SUMPRODUCT((DS31:DS60&lt;&gt;"")*1)</f>
        <v>2</v>
      </c>
      <c r="DT30" s="44">
        <v>0</v>
      </c>
      <c r="DU30" s="44">
        <f ca="1">SUMPRODUCT((DU31:DU60&lt;&gt;"")*1)</f>
        <v>2</v>
      </c>
      <c r="DV30" s="44">
        <v>0</v>
      </c>
      <c r="DW30" s="44">
        <f ca="1">SUMPRODUCT((DW31:DW60&lt;&gt;"")*1)</f>
        <v>2</v>
      </c>
      <c r="DX30" s="44">
        <v>0</v>
      </c>
      <c r="DY30" s="44">
        <f ca="1">SUMPRODUCT((DY31:DY60&lt;&gt;"")*1)</f>
        <v>2</v>
      </c>
      <c r="DZ30" s="44">
        <v>0</v>
      </c>
      <c r="EA30" s="44">
        <f ca="1">SUMPRODUCT((EA31:EA60&lt;&gt;"")*1)</f>
        <v>2</v>
      </c>
      <c r="EB30" s="44">
        <v>0</v>
      </c>
      <c r="EC30" s="44">
        <f ca="1">SUMPRODUCT((EC31:EC60&lt;&gt;"")*1)</f>
        <v>2</v>
      </c>
      <c r="ED30" s="44">
        <v>0</v>
      </c>
      <c r="EE30" s="44">
        <f ca="1">SUMPRODUCT((EE31:EE60&lt;&gt;"")*1)</f>
        <v>2</v>
      </c>
      <c r="EF30" s="44">
        <v>0</v>
      </c>
      <c r="EG30" s="44">
        <f ca="1">SUMPRODUCT((EG31:EG60&lt;&gt;"")*1)</f>
        <v>2</v>
      </c>
      <c r="EH30" s="44">
        <v>0</v>
      </c>
      <c r="EI30" s="44">
        <f ca="1">SUMPRODUCT((EI31:EI60&lt;&gt;"")*1)</f>
        <v>2</v>
      </c>
      <c r="EJ30" s="44">
        <v>0</v>
      </c>
      <c r="EK30" s="44">
        <f ca="1">SUMPRODUCT((EK31:EK60&lt;&gt;"")*1)</f>
        <v>2</v>
      </c>
      <c r="EL30" s="44">
        <v>0</v>
      </c>
      <c r="EM30" s="44">
        <f ca="1">SUMPRODUCT((EM31:EM60&lt;&gt;"")*1)</f>
        <v>2</v>
      </c>
      <c r="EN30" s="44">
        <v>0</v>
      </c>
      <c r="EO30" s="44">
        <f ca="1">SUMPRODUCT((EO31:EO60&lt;&gt;"")*1)</f>
        <v>2</v>
      </c>
      <c r="EP30" s="44">
        <v>0</v>
      </c>
      <c r="EQ30" s="44">
        <f ca="1">SUMPRODUCT((EQ31:EQ60&lt;&gt;"")*1)</f>
        <v>2</v>
      </c>
      <c r="ER30" s="44">
        <v>0</v>
      </c>
      <c r="ES30" s="44">
        <f ca="1">SUMPRODUCT((ES31:ES60&lt;&gt;"")*1)</f>
        <v>2</v>
      </c>
      <c r="ET30" s="44">
        <v>0</v>
      </c>
      <c r="EU30" s="44">
        <f ca="1">SUMPRODUCT((EU31:EU60&lt;&gt;"")*1)</f>
        <v>2</v>
      </c>
      <c r="EV30" s="44">
        <v>0</v>
      </c>
      <c r="EW30" s="44">
        <f ca="1">SUMPRODUCT((EW31:EW60&lt;&gt;"")*1)</f>
        <v>2</v>
      </c>
      <c r="EX30" s="44">
        <v>0</v>
      </c>
      <c r="EY30" s="44">
        <f ca="1">SUMPRODUCT((EY31:EY60&lt;&gt;"")*1)</f>
        <v>2</v>
      </c>
      <c r="EZ30" s="44">
        <v>0</v>
      </c>
      <c r="FA30" s="44">
        <f ca="1">SUMPRODUCT((FA31:FA60&lt;&gt;"")*1)</f>
        <v>2</v>
      </c>
      <c r="FB30" s="44">
        <v>0</v>
      </c>
      <c r="FC30" s="44">
        <f ca="1">SUMPRODUCT((FC31:FC60&lt;&gt;"")*1)</f>
        <v>2</v>
      </c>
      <c r="FD30" s="44">
        <v>0</v>
      </c>
      <c r="FE30" s="44">
        <f ca="1">SUMPRODUCT((FE31:FE60&lt;&gt;"")*1)</f>
        <v>2</v>
      </c>
      <c r="FF30" s="44">
        <v>0</v>
      </c>
      <c r="FG30" s="44">
        <f ca="1">SUMPRODUCT((FG31:FG60&lt;&gt;"")*1)</f>
        <v>2</v>
      </c>
      <c r="FH30" s="44">
        <v>0</v>
      </c>
      <c r="FI30" s="44">
        <f ca="1">SUMPRODUCT((FI31:FI60&lt;&gt;"")*1)</f>
        <v>2</v>
      </c>
      <c r="FJ30" s="44">
        <v>0</v>
      </c>
      <c r="FK30" s="44">
        <f ca="1">SUMPRODUCT((FK31:FK60&lt;&gt;"")*1)</f>
        <v>2</v>
      </c>
      <c r="FL30" s="44">
        <v>0</v>
      </c>
      <c r="FM30" s="44">
        <f ca="1">SUMPRODUCT((FM31:FM60&lt;&gt;"")*1)</f>
        <v>2</v>
      </c>
      <c r="FN30" s="44">
        <v>0</v>
      </c>
      <c r="FO30" s="44">
        <f ca="1">SUMPRODUCT((FO31:FO60&lt;&gt;"")*1)</f>
        <v>2</v>
      </c>
      <c r="FP30" s="44">
        <v>0</v>
      </c>
      <c r="FQ30" s="44">
        <f ca="1">SUMPRODUCT((FQ31:FQ60&lt;&gt;"")*1)</f>
        <v>2</v>
      </c>
      <c r="FR30" s="44">
        <v>0</v>
      </c>
      <c r="FS30" s="44">
        <f ca="1">SUMPRODUCT((FS31:FS60&lt;&gt;"")*1)</f>
        <v>2</v>
      </c>
      <c r="FT30" s="44">
        <v>0</v>
      </c>
      <c r="FU30" s="44">
        <f ca="1">SUMPRODUCT((FU31:FU60&lt;&gt;"")*1)</f>
        <v>2</v>
      </c>
      <c r="FV30" s="44">
        <v>0</v>
      </c>
      <c r="FW30" s="44">
        <f ca="1">SUMPRODUCT((FW31:FW60&lt;&gt;"")*1)</f>
        <v>2</v>
      </c>
      <c r="FX30" s="44">
        <v>0</v>
      </c>
      <c r="FY30" s="44">
        <f ca="1">SUMPRODUCT((FY31:FY60&lt;&gt;"")*1)</f>
        <v>2</v>
      </c>
      <c r="FZ30" s="44">
        <v>0</v>
      </c>
      <c r="GA30" s="44">
        <f ca="1">SUMPRODUCT((GA31:GA60&lt;&gt;"")*1)</f>
        <v>2</v>
      </c>
    </row>
    <row r="31" spans="1:183" s="44" customFormat="1" hidden="1" x14ac:dyDescent="0.3">
      <c r="A31" s="43">
        <v>1</v>
      </c>
      <c r="B31" s="44">
        <v>1</v>
      </c>
      <c r="C31" s="44" t="str">
        <f>IF(Setup!D5&lt;&gt;"",Setup!D5,"")</f>
        <v>Team 1</v>
      </c>
      <c r="D31" s="44">
        <f t="shared" ref="D31:D60" si="1">IFERROR(IF(MATCH($C31,$C$5:$AN$5,0),D30,D30+1),D30+1)</f>
        <v>0</v>
      </c>
      <c r="E31" s="44" t="str">
        <f>IFERROR(INDEX($C$31:$C$60,MATCH($B31,D$31:D$60,0),0),"")</f>
        <v>Team 2</v>
      </c>
      <c r="F31" s="44">
        <f t="shared" ref="F31:F60" ca="1" si="2">IFERROR(IF(MATCH($C31,OFFSET($C$5:$AN$5,F$29,0),0),F30,F30+1),F30+1)</f>
        <v>1</v>
      </c>
      <c r="G31" s="44" t="str">
        <f ca="1">IFERROR(INDEX($C$31:$C$60,MATCH($B31,F$31:F$60,0),0),"")</f>
        <v>Team 1</v>
      </c>
      <c r="H31" s="44">
        <f t="shared" ref="H31:H60" ca="1" si="3">IFERROR(IF(MATCH($C31,OFFSET($C$5:$AN$5,H$29,0),0),H30,H30+1),H30+1)</f>
        <v>1</v>
      </c>
      <c r="I31" s="44" t="str">
        <f ca="1">IFERROR(INDEX($C$31:$C$60,MATCH($B31,H$31:H$60,0),0),"")</f>
        <v>Team 1</v>
      </c>
      <c r="J31" s="44">
        <f t="shared" ref="J31:J60" ca="1" si="4">IFERROR(IF(MATCH($C31,OFFSET($C$5:$AN$5,J$29,0),0),J30,J30+1),J30+1)</f>
        <v>1</v>
      </c>
      <c r="K31" s="44" t="str">
        <f ca="1">IFERROR(INDEX($C$31:$C$60,MATCH($B31,J$31:J$60,0),0),"")</f>
        <v>Team 1</v>
      </c>
      <c r="L31" s="44">
        <f t="shared" ref="L31:L60" ca="1" si="5">IFERROR(IF(MATCH($C31,OFFSET($C$5:$AN$5,L$29,0),0),L30,L30+1),L30+1)</f>
        <v>1</v>
      </c>
      <c r="M31" s="44" t="str">
        <f ca="1">IFERROR(INDEX($C$31:$C$60,MATCH($B31,L$31:L$60,0),0),"")</f>
        <v>Team 1</v>
      </c>
      <c r="N31" s="44">
        <f t="shared" ref="N31:N60" ca="1" si="6">IFERROR(IF(MATCH($C31,OFFSET($C$5:$AN$5,N$29,0),0),N30,N30+1),N30+1)</f>
        <v>1</v>
      </c>
      <c r="O31" s="44" t="str">
        <f ca="1">IFERROR(INDEX($C$31:$C$60,MATCH($B31,N$31:N$60,0),0),"")</f>
        <v>Team 1</v>
      </c>
      <c r="P31" s="44">
        <f t="shared" ref="P31:P60" ca="1" si="7">IFERROR(IF(MATCH($C31,OFFSET($C$5:$AN$5,P$29,0),0),P30,P30+1),P30+1)</f>
        <v>1</v>
      </c>
      <c r="Q31" s="44" t="str">
        <f ca="1">IFERROR(INDEX($C$31:$C$60,MATCH($B31,P$31:P$60,0),0),"")</f>
        <v>Team 1</v>
      </c>
      <c r="R31" s="44">
        <f t="shared" ref="R31:R60" ca="1" si="8">IFERROR(IF(MATCH($C31,OFFSET($C$5:$AN$5,R$29,0),0),R30,R30+1),R30+1)</f>
        <v>1</v>
      </c>
      <c r="S31" s="44" t="str">
        <f ca="1">IFERROR(INDEX($C$31:$C$60,MATCH($B31,R$31:R$60,0),0),"")</f>
        <v>Team 1</v>
      </c>
      <c r="T31" s="44">
        <f t="shared" ref="T31:T60" ca="1" si="9">IFERROR(IF(MATCH($C31,OFFSET($C$5:$AN$5,T$29,0),0),T30,T30+1),T30+1)</f>
        <v>1</v>
      </c>
      <c r="U31" s="44" t="str">
        <f ca="1">IFERROR(INDEX($C$31:$C$60,MATCH($B31,T$31:T$60,0),0),"")</f>
        <v>Team 1</v>
      </c>
      <c r="V31" s="44">
        <f t="shared" ref="V31:V60" ca="1" si="10">IFERROR(IF(MATCH($C31,OFFSET($C$5:$AN$5,V$29,0),0),V30,V30+1),V30+1)</f>
        <v>1</v>
      </c>
      <c r="W31" s="44" t="str">
        <f ca="1">IFERROR(INDEX($C$31:$C$60,MATCH($B31,V$31:V$60,0),0),"")</f>
        <v>Team 1</v>
      </c>
      <c r="X31" s="44">
        <f t="shared" ref="X31:X60" ca="1" si="11">IFERROR(IF(MATCH($C31,OFFSET($C$5:$AN$5,X$29,0),0),X30,X30+1),X30+1)</f>
        <v>1</v>
      </c>
      <c r="Y31" s="44" t="str">
        <f ca="1">IFERROR(INDEX($C$31:$C$60,MATCH($B31,X$31:X$60,0),0),"")</f>
        <v>Team 1</v>
      </c>
      <c r="Z31" s="44">
        <f t="shared" ref="Z31:Z60" ca="1" si="12">IFERROR(IF(MATCH($C31,OFFSET($C$5:$AN$5,Z$29,0),0),Z30,Z30+1),Z30+1)</f>
        <v>1</v>
      </c>
      <c r="AA31" s="44" t="str">
        <f ca="1">IFERROR(INDEX($C$31:$C$60,MATCH($B31,Z$31:Z$60,0),0),"")</f>
        <v>Team 1</v>
      </c>
      <c r="AB31" s="44">
        <f t="shared" ref="AB31:AB60" ca="1" si="13">IFERROR(IF(MATCH($C31,OFFSET($C$5:$AN$5,AB$29,0),0),AB30,AB30+1),AB30+1)</f>
        <v>1</v>
      </c>
      <c r="AC31" s="44" t="str">
        <f ca="1">IFERROR(INDEX($C$31:$C$60,MATCH($B31,AB$31:AB$60,0),0),"")</f>
        <v>Team 1</v>
      </c>
      <c r="AD31" s="44">
        <f t="shared" ref="AD31:AD60" ca="1" si="14">IFERROR(IF(MATCH($C31,OFFSET($C$5:$AN$5,AD$29,0),0),AD30,AD30+1),AD30+1)</f>
        <v>1</v>
      </c>
      <c r="AE31" s="44" t="str">
        <f ca="1">IFERROR(INDEX($C$31:$C$60,MATCH($B31,AD$31:AD$60,0),0),"")</f>
        <v>Team 1</v>
      </c>
      <c r="AF31" s="44">
        <f t="shared" ref="AF31:AF60" ca="1" si="15">IFERROR(IF(MATCH($C31,OFFSET($C$5:$AN$5,AF$29,0),0),AF30,AF30+1),AF30+1)</f>
        <v>1</v>
      </c>
      <c r="AG31" s="44" t="str">
        <f ca="1">IFERROR(INDEX($C$31:$C$60,MATCH($B31,AF$31:AF$60,0),0),"")</f>
        <v>Team 1</v>
      </c>
      <c r="AP31" s="44">
        <f t="shared" ref="AP31:AP60" ca="1" si="16">IFERROR(IF(MATCH($C31,OFFSET($C$5:$AN$5,AP$29,0),0),AP30,AP30+1),AP30+1)</f>
        <v>1</v>
      </c>
      <c r="AQ31" s="44" t="str">
        <f ca="1">IFERROR(INDEX($C$31:$C$60,MATCH($B31,AP$31:AP$60,0),0),"")</f>
        <v>Team 1</v>
      </c>
      <c r="AR31" s="44">
        <f t="shared" ref="AR31:AR60" ca="1" si="17">IFERROR(IF(MATCH($C31,OFFSET($C$5:$AN$5,AR$29,0),0),AR30,AR30+1),AR30+1)</f>
        <v>1</v>
      </c>
      <c r="AS31" s="44" t="str">
        <f ca="1">IFERROR(INDEX($C$31:$C$60,MATCH($B31,AR$31:AR$60,0),0),"")</f>
        <v>Team 1</v>
      </c>
      <c r="AT31" s="44">
        <f t="shared" ref="AT31:AT60" ca="1" si="18">IFERROR(IF(MATCH($C31,OFFSET($C$5:$AN$5,AT$29,0),0),AT30,AT30+1),AT30+1)</f>
        <v>1</v>
      </c>
      <c r="AU31" s="44" t="str">
        <f ca="1">IFERROR(INDEX($C$31:$C$60,MATCH($B31,AT$31:AT$60,0),0),"")</f>
        <v>Team 1</v>
      </c>
      <c r="AV31" s="44">
        <f t="shared" ref="AV31:AV60" ca="1" si="19">IFERROR(IF(MATCH($C31,OFFSET($C$5:$AN$5,AV$29,0),0),AV30,AV30+1),AV30+1)</f>
        <v>1</v>
      </c>
      <c r="AW31" s="44" t="str">
        <f ca="1">IFERROR(INDEX($C$31:$C$60,MATCH($B31,AV$31:AV$60,0),0),"")</f>
        <v>Team 1</v>
      </c>
      <c r="AX31" s="44">
        <f t="shared" ref="AX31:AX60" ca="1" si="20">IFERROR(IF(MATCH($C31,OFFSET($C$5:$AN$5,AX$29,0),0),AX30,AX30+1),AX30+1)</f>
        <v>1</v>
      </c>
      <c r="AY31" s="44" t="str">
        <f ca="1">IFERROR(INDEX($C$31:$C$60,MATCH($B31,AX$31:AX$60,0),0),"")</f>
        <v>Team 1</v>
      </c>
      <c r="AZ31" s="44">
        <f t="shared" ref="AZ31:AZ60" ca="1" si="21">IFERROR(IF(MATCH($C31,OFFSET($C$5:$AN$5,AZ$29,0),0),AZ30,AZ30+1),AZ30+1)</f>
        <v>1</v>
      </c>
      <c r="BA31" s="44" t="str">
        <f ca="1">IFERROR(INDEX($C$31:$C$60,MATCH($B31,AZ$31:AZ$60,0),0),"")</f>
        <v>Team 1</v>
      </c>
      <c r="BB31" s="44">
        <f t="shared" ref="BB31:BB60" ca="1" si="22">IFERROR(IF(MATCH($C31,OFFSET($C$5:$AN$5,BB$29,0),0),BB30,BB30+1),BB30+1)</f>
        <v>1</v>
      </c>
      <c r="BC31" s="44" t="str">
        <f ca="1">IFERROR(INDEX($C$31:$C$60,MATCH($B31,BB$31:BB$60,0),0),"")</f>
        <v>Team 1</v>
      </c>
      <c r="BD31" s="44">
        <f t="shared" ref="BD31:BD60" ca="1" si="23">IFERROR(IF(MATCH($C31,OFFSET($C$5:$AN$5,BD$29,0),0),BD30,BD30+1),BD30+1)</f>
        <v>1</v>
      </c>
      <c r="BE31" s="44" t="str">
        <f ca="1">IFERROR(INDEX($C$31:$C$60,MATCH($B31,BD$31:BD$60,0),0),"")</f>
        <v>Team 1</v>
      </c>
      <c r="BF31" s="44">
        <f t="shared" ref="BF31:BF60" ca="1" si="24">IFERROR(IF(MATCH($C31,OFFSET($C$5:$AN$5,BF$29,0),0),BF30,BF30+1),BF30+1)</f>
        <v>1</v>
      </c>
      <c r="BG31" s="44" t="str">
        <f ca="1">IFERROR(INDEX($C$31:$C$60,MATCH($B31,BF$31:BF$60,0),0),"")</f>
        <v>Team 1</v>
      </c>
      <c r="BH31" s="44">
        <f t="shared" ref="BH31:BH60" ca="1" si="25">IFERROR(IF(MATCH($C31,OFFSET($C$5:$AN$5,BH$29,0),0),BH30,BH30+1),BH30+1)</f>
        <v>1</v>
      </c>
      <c r="BI31" s="44" t="str">
        <f ca="1">IFERROR(INDEX($C$31:$C$60,MATCH($B31,BH$31:BH$60,0),0),"")</f>
        <v>Team 1</v>
      </c>
      <c r="BJ31" s="44">
        <f t="shared" ref="BJ31:BJ60" ca="1" si="26">IFERROR(IF(MATCH($C31,OFFSET($C$5:$AN$5,BJ$29,0),0),BJ30,BJ30+1),BJ30+1)</f>
        <v>1</v>
      </c>
      <c r="BK31" s="44" t="str">
        <f ca="1">IFERROR(INDEX($C$31:$C$60,MATCH($B31,BJ$31:BJ$60,0),0),"")</f>
        <v>Team 1</v>
      </c>
      <c r="BL31" s="44">
        <f t="shared" ref="BL31:BL60" ca="1" si="27">IFERROR(IF(MATCH($C31,OFFSET($C$5:$AN$5,BL$29,0),0),BL30,BL30+1),BL30+1)</f>
        <v>1</v>
      </c>
      <c r="BM31" s="44" t="str">
        <f ca="1">IFERROR(INDEX($C$31:$C$60,MATCH($B31,BL$31:BL$60,0),0),"")</f>
        <v>Team 1</v>
      </c>
      <c r="BN31" s="44">
        <f t="shared" ref="BN31:BN60" ca="1" si="28">IFERROR(IF(MATCH($C31,OFFSET($C$5:$AN$5,BN$29,0),0),BN30,BN30+1),BN30+1)</f>
        <v>1</v>
      </c>
      <c r="BO31" s="44" t="str">
        <f ca="1">IFERROR(INDEX($C$31:$C$60,MATCH($B31,BN$31:BN$60,0),0),"")</f>
        <v>Team 1</v>
      </c>
      <c r="BP31" s="44">
        <f t="shared" ref="BP31:BP60" ca="1" si="29">IFERROR(IF(MATCH($C31,OFFSET($C$5:$AN$5,BP$29,0),0),BP30,BP30+1),BP30+1)</f>
        <v>1</v>
      </c>
      <c r="BQ31" s="44" t="str">
        <f ca="1">IFERROR(INDEX($C$31:$C$60,MATCH($B31,BP$31:BP$60,0),0),"")</f>
        <v>Team 1</v>
      </c>
      <c r="BR31" s="44">
        <f t="shared" ref="BR31:BR60" ca="1" si="30">IFERROR(IF(MATCH($C31,OFFSET($C$5:$AN$5,BR$29,0),0),BR30,BR30+1),BR30+1)</f>
        <v>1</v>
      </c>
      <c r="BS31" s="44" t="str">
        <f ca="1">IFERROR(INDEX($C$31:$C$60,MATCH($B31,BR$31:BR$60,0),0),"")</f>
        <v>Team 1</v>
      </c>
      <c r="BT31" s="44">
        <f t="shared" ref="BT31:BT60" ca="1" si="31">IFERROR(IF(MATCH($C31,OFFSET($C$5:$AN$5,BT$29,0),0),BT30,BT30+1),BT30+1)</f>
        <v>1</v>
      </c>
      <c r="BU31" s="44" t="str">
        <f ca="1">IFERROR(INDEX($C$31:$C$60,MATCH($B31,BT$31:BT$60,0),0),"")</f>
        <v>Team 1</v>
      </c>
      <c r="BV31" s="44">
        <f t="shared" ref="BV31:BV60" ca="1" si="32">IFERROR(IF(MATCH($C31,OFFSET($C$5:$AN$5,BV$29,0),0),BV30,BV30+1),BV30+1)</f>
        <v>1</v>
      </c>
      <c r="BW31" s="44" t="str">
        <f ca="1">IFERROR(INDEX($C$31:$C$60,MATCH($B31,BV$31:BV$60,0),0),"")</f>
        <v>Team 1</v>
      </c>
      <c r="BX31" s="44">
        <f t="shared" ref="BX31:BX60" ca="1" si="33">IFERROR(IF(MATCH($C31,OFFSET($C$5:$AN$5,BX$29,0),0),BX30,BX30+1),BX30+1)</f>
        <v>1</v>
      </c>
      <c r="BY31" s="44" t="str">
        <f ca="1">IFERROR(INDEX($C$31:$C$60,MATCH($B31,BX$31:BX$60,0),0),"")</f>
        <v>Team 1</v>
      </c>
      <c r="BZ31" s="44">
        <f t="shared" ref="BZ31:BZ60" ca="1" si="34">IFERROR(IF(MATCH($C31,OFFSET($C$5:$AN$5,BZ$29,0),0),BZ30,BZ30+1),BZ30+1)</f>
        <v>1</v>
      </c>
      <c r="CA31" s="44" t="str">
        <f ca="1">IFERROR(INDEX($C$31:$C$60,MATCH($B31,BZ$31:BZ$60,0),0),"")</f>
        <v>Team 1</v>
      </c>
      <c r="CB31" s="44">
        <f t="shared" ref="CB31:CB60" ca="1" si="35">IFERROR(IF(MATCH($C31,OFFSET($C$5:$AN$5,CB$29,0),0),CB30,CB30+1),CB30+1)</f>
        <v>1</v>
      </c>
      <c r="CC31" s="44" t="str">
        <f ca="1">IFERROR(INDEX($C$31:$C$60,MATCH($B31,CB$31:CB$60,0),0),"")</f>
        <v>Team 1</v>
      </c>
      <c r="CD31" s="44">
        <f t="shared" ref="CD31:CD60" ca="1" si="36">IFERROR(IF(MATCH($C31,OFFSET($C$5:$AN$5,CD$29,0),0),CD30,CD30+1),CD30+1)</f>
        <v>1</v>
      </c>
      <c r="CE31" s="44" t="str">
        <f ca="1">IFERROR(INDEX($C$31:$C$60,MATCH($B31,CD$31:CD$60,0),0),"")</f>
        <v>Team 1</v>
      </c>
      <c r="CF31" s="44">
        <f t="shared" ref="CF31:CF60" ca="1" si="37">IFERROR(IF(MATCH($C31,OFFSET($C$5:$AN$5,CF$29,0),0),CF30,CF30+1),CF30+1)</f>
        <v>1</v>
      </c>
      <c r="CG31" s="44" t="str">
        <f ca="1">IFERROR(INDEX($C$31:$C$60,MATCH($B31,CF$31:CF$60,0),0),"")</f>
        <v>Team 1</v>
      </c>
      <c r="CH31" s="44">
        <f t="shared" ref="CH31:CH60" ca="1" si="38">IFERROR(IF(MATCH($C31,OFFSET($C$5:$AN$5,CH$29,0),0),CH30,CH30+1),CH30+1)</f>
        <v>1</v>
      </c>
      <c r="CI31" s="44" t="str">
        <f ca="1">IFERROR(INDEX($C$31:$C$60,MATCH($B31,CH$31:CH$60,0),0),"")</f>
        <v>Team 1</v>
      </c>
      <c r="CJ31" s="44">
        <f t="shared" ref="CJ31:CJ60" ca="1" si="39">IFERROR(IF(MATCH($C31,OFFSET($C$5:$AN$5,CJ$29,0),0),CJ30,CJ30+1),CJ30+1)</f>
        <v>1</v>
      </c>
      <c r="CK31" s="44" t="str">
        <f ca="1">IFERROR(INDEX($C$31:$C$60,MATCH($B31,CJ$31:CJ$60,0),0),"")</f>
        <v>Team 1</v>
      </c>
      <c r="CL31" s="44">
        <f t="shared" ref="CL31:CL60" ca="1" si="40">IFERROR(IF(MATCH($C31,OFFSET($C$5:$AN$5,CL$29,0),0),CL30,CL30+1),CL30+1)</f>
        <v>1</v>
      </c>
      <c r="CM31" s="44" t="str">
        <f ca="1">IFERROR(INDEX($C$31:$C$60,MATCH($B31,CL$31:CL$60,0),0),"")</f>
        <v>Team 1</v>
      </c>
      <c r="CN31" s="44">
        <f t="shared" ref="CN31:CN60" ca="1" si="41">IFERROR(IF(MATCH($C31,OFFSET($C$5:$AN$5,CN$29,0),0),CN30,CN30+1),CN30+1)</f>
        <v>1</v>
      </c>
      <c r="CO31" s="44" t="str">
        <f ca="1">IFERROR(INDEX($C$31:$C$60,MATCH($B31,CN$31:CN$60,0),0),"")</f>
        <v>Team 1</v>
      </c>
      <c r="CP31" s="44">
        <f t="shared" ref="CP31:CP60" ca="1" si="42">IFERROR(IF(MATCH($C31,OFFSET($C$5:$AN$5,CP$29,0),0),CP30,CP30+1),CP30+1)</f>
        <v>1</v>
      </c>
      <c r="CQ31" s="44" t="str">
        <f ca="1">IFERROR(INDEX($C$31:$C$60,MATCH($B31,CP$31:CP$60,0),0),"")</f>
        <v>Team 1</v>
      </c>
      <c r="CR31" s="44">
        <f t="shared" ref="CR31:CR60" ca="1" si="43">IFERROR(IF(MATCH($C31,OFFSET($C$5:$AN$5,CR$29,0),0),CR30,CR30+1),CR30+1)</f>
        <v>1</v>
      </c>
      <c r="CS31" s="44" t="str">
        <f ca="1">IFERROR(INDEX($C$31:$C$60,MATCH($B31,CR$31:CR$60,0),0),"")</f>
        <v>Team 1</v>
      </c>
      <c r="CT31" s="44">
        <f t="shared" ref="CT31:CT60" ca="1" si="44">IFERROR(IF(MATCH($C31,OFFSET($C$5:$AN$5,CT$29,0),0),CT30,CT30+1),CT30+1)</f>
        <v>1</v>
      </c>
      <c r="CU31" s="44" t="str">
        <f ca="1">IFERROR(INDEX($C$31:$C$60,MATCH($B31,CT$31:CT$60,0),0),"")</f>
        <v>Team 1</v>
      </c>
      <c r="CV31" s="44">
        <f t="shared" ref="CV31:CV60" ca="1" si="45">IFERROR(IF(MATCH($C31,OFFSET($C$5:$AN$5,CV$29,0),0),CV30,CV30+1),CV30+1)</f>
        <v>1</v>
      </c>
      <c r="CW31" s="44" t="str">
        <f ca="1">IFERROR(INDEX($C$31:$C$60,MATCH($B31,CV$31:CV$60,0),0),"")</f>
        <v>Team 1</v>
      </c>
      <c r="CX31" s="44">
        <f t="shared" ref="CX31:CX60" ca="1" si="46">IFERROR(IF(MATCH($C31,OFFSET($C$5:$AN$5,CX$29,0),0),CX30,CX30+1),CX30+1)</f>
        <v>1</v>
      </c>
      <c r="CY31" s="44" t="str">
        <f ca="1">IFERROR(INDEX($C$31:$C$60,MATCH($B31,CX$31:CX$60,0),0),"")</f>
        <v>Team 1</v>
      </c>
      <c r="CZ31" s="44">
        <f t="shared" ref="CZ31:CZ60" ca="1" si="47">IFERROR(IF(MATCH($C31,OFFSET($C$5:$AN$5,CZ$29,0),0),CZ30,CZ30+1),CZ30+1)</f>
        <v>1</v>
      </c>
      <c r="DA31" s="44" t="str">
        <f ca="1">IFERROR(INDEX($C$31:$C$60,MATCH($B31,CZ$31:CZ$60,0),0),"")</f>
        <v>Team 1</v>
      </c>
      <c r="DB31" s="44">
        <f t="shared" ref="DB31:DB60" ca="1" si="48">IFERROR(IF(MATCH($C31,OFFSET($C$5:$AN$5,DB$29,0),0),DB30,DB30+1),DB30+1)</f>
        <v>1</v>
      </c>
      <c r="DC31" s="44" t="str">
        <f ca="1">IFERROR(INDEX($C$31:$C$60,MATCH($B31,DB$31:DB$60,0),0),"")</f>
        <v>Team 1</v>
      </c>
      <c r="DD31" s="44">
        <f t="shared" ref="DD31:DD60" ca="1" si="49">IFERROR(IF(MATCH($C31,OFFSET($C$5:$AN$5,DD$29,0),0),DD30,DD30+1),DD30+1)</f>
        <v>1</v>
      </c>
      <c r="DE31" s="44" t="str">
        <f ca="1">IFERROR(INDEX($C$31:$C$60,MATCH($B31,DD$31:DD$60,0),0),"")</f>
        <v>Team 1</v>
      </c>
      <c r="DF31" s="44">
        <f t="shared" ref="DF31:DF60" ca="1" si="50">IFERROR(IF(MATCH($C31,OFFSET($C$5:$AN$5,DF$29,0),0),DF30,DF30+1),DF30+1)</f>
        <v>1</v>
      </c>
      <c r="DG31" s="44" t="str">
        <f ca="1">IFERROR(INDEX($C$31:$C$60,MATCH($B31,DF$31:DF$60,0),0),"")</f>
        <v>Team 1</v>
      </c>
      <c r="DH31" s="44">
        <f t="shared" ref="DH31:DH60" ca="1" si="51">IFERROR(IF(MATCH($C31,OFFSET($C$5:$AN$5,DH$29,0),0),DH30,DH30+1),DH30+1)</f>
        <v>1</v>
      </c>
      <c r="DI31" s="44" t="str">
        <f ca="1">IFERROR(INDEX($C$31:$C$60,MATCH($B31,DH$31:DH$60,0),0),"")</f>
        <v>Team 1</v>
      </c>
      <c r="DJ31" s="44">
        <f t="shared" ref="DJ31:DJ60" ca="1" si="52">IFERROR(IF(MATCH($C31,OFFSET($C$5:$AN$5,DJ$29,0),0),DJ30,DJ30+1),DJ30+1)</f>
        <v>1</v>
      </c>
      <c r="DK31" s="44" t="str">
        <f ca="1">IFERROR(INDEX($C$31:$C$60,MATCH($B31,DJ$31:DJ$60,0),0),"")</f>
        <v>Team 1</v>
      </c>
      <c r="DL31" s="44">
        <f t="shared" ref="DL31:DL60" ca="1" si="53">IFERROR(IF(MATCH($C31,OFFSET($C$5:$AN$5,DL$29,0),0),DL30,DL30+1),DL30+1)</f>
        <v>1</v>
      </c>
      <c r="DM31" s="44" t="str">
        <f ca="1">IFERROR(INDEX($C$31:$C$60,MATCH($B31,DL$31:DL$60,0),0),"")</f>
        <v>Team 1</v>
      </c>
      <c r="DN31" s="44">
        <f t="shared" ref="DN31:DN60" ca="1" si="54">IFERROR(IF(MATCH($C31,OFFSET($C$5:$AN$5,DN$29,0),0),DN30,DN30+1),DN30+1)</f>
        <v>1</v>
      </c>
      <c r="DO31" s="44" t="str">
        <f ca="1">IFERROR(INDEX($C$31:$C$60,MATCH($B31,DN$31:DN$60,0),0),"")</f>
        <v>Team 1</v>
      </c>
      <c r="DP31" s="44">
        <f t="shared" ref="DP31:DP60" ca="1" si="55">IFERROR(IF(MATCH($C31,OFFSET($C$5:$AN$5,DP$29,0),0),DP30,DP30+1),DP30+1)</f>
        <v>1</v>
      </c>
      <c r="DQ31" s="44" t="str">
        <f ca="1">IFERROR(INDEX($C$31:$C$60,MATCH($B31,DP$31:DP$60,0),0),"")</f>
        <v>Team 1</v>
      </c>
      <c r="DR31" s="44">
        <f t="shared" ref="DR31:DR60" ca="1" si="56">IFERROR(IF(MATCH($C31,OFFSET($C$5:$AN$5,DR$29,0),0),DR30,DR30+1),DR30+1)</f>
        <v>1</v>
      </c>
      <c r="DS31" s="44" t="str">
        <f ca="1">IFERROR(INDEX($C$31:$C$60,MATCH($B31,DR$31:DR$60,0),0),"")</f>
        <v>Team 1</v>
      </c>
      <c r="DT31" s="44">
        <f t="shared" ref="DT31:DT60" ca="1" si="57">IFERROR(IF(MATCH($C31,OFFSET($C$5:$AN$5,DT$29,0),0),DT30,DT30+1),DT30+1)</f>
        <v>1</v>
      </c>
      <c r="DU31" s="44" t="str">
        <f ca="1">IFERROR(INDEX($C$31:$C$60,MATCH($B31,DT$31:DT$60,0),0),"")</f>
        <v>Team 1</v>
      </c>
      <c r="DV31" s="44">
        <f t="shared" ref="DV31:DV60" ca="1" si="58">IFERROR(IF(MATCH($C31,OFFSET($C$5:$AN$5,DV$29,0),0),DV30,DV30+1),DV30+1)</f>
        <v>1</v>
      </c>
      <c r="DW31" s="44" t="str">
        <f ca="1">IFERROR(INDEX($C$31:$C$60,MATCH($B31,DV$31:DV$60,0),0),"")</f>
        <v>Team 1</v>
      </c>
      <c r="DX31" s="44">
        <f t="shared" ref="DX31:DX60" ca="1" si="59">IFERROR(IF(MATCH($C31,OFFSET($C$5:$AN$5,DX$29,0),0),DX30,DX30+1),DX30+1)</f>
        <v>1</v>
      </c>
      <c r="DY31" s="44" t="str">
        <f ca="1">IFERROR(INDEX($C$31:$C$60,MATCH($B31,DX$31:DX$60,0),0),"")</f>
        <v>Team 1</v>
      </c>
      <c r="DZ31" s="44">
        <f t="shared" ref="DZ31:DZ60" ca="1" si="60">IFERROR(IF(MATCH($C31,OFFSET($C$5:$AN$5,DZ$29,0),0),DZ30,DZ30+1),DZ30+1)</f>
        <v>1</v>
      </c>
      <c r="EA31" s="44" t="str">
        <f ca="1">IFERROR(INDEX($C$31:$C$60,MATCH($B31,DZ$31:DZ$60,0),0),"")</f>
        <v>Team 1</v>
      </c>
      <c r="EB31" s="44">
        <f t="shared" ref="EB31:EB60" ca="1" si="61">IFERROR(IF(MATCH($C31,OFFSET($C$5:$AN$5,EB$29,0),0),EB30,EB30+1),EB30+1)</f>
        <v>1</v>
      </c>
      <c r="EC31" s="44" t="str">
        <f ca="1">IFERROR(INDEX($C$31:$C$60,MATCH($B31,EB$31:EB$60,0),0),"")</f>
        <v>Team 1</v>
      </c>
      <c r="ED31" s="44">
        <f t="shared" ref="ED31:ED60" ca="1" si="62">IFERROR(IF(MATCH($C31,OFFSET($C$5:$AN$5,ED$29,0),0),ED30,ED30+1),ED30+1)</f>
        <v>1</v>
      </c>
      <c r="EE31" s="44" t="str">
        <f ca="1">IFERROR(INDEX($C$31:$C$60,MATCH($B31,ED$31:ED$60,0),0),"")</f>
        <v>Team 1</v>
      </c>
      <c r="EF31" s="44">
        <f t="shared" ref="EF31:EF60" ca="1" si="63">IFERROR(IF(MATCH($C31,OFFSET($C$5:$AN$5,EF$29,0),0),EF30,EF30+1),EF30+1)</f>
        <v>1</v>
      </c>
      <c r="EG31" s="44" t="str">
        <f ca="1">IFERROR(INDEX($C$31:$C$60,MATCH($B31,EF$31:EF$60,0),0),"")</f>
        <v>Team 1</v>
      </c>
      <c r="EH31" s="44">
        <f t="shared" ref="EH31:EH60" ca="1" si="64">IFERROR(IF(MATCH($C31,OFFSET($C$5:$AN$5,EH$29,0),0),EH30,EH30+1),EH30+1)</f>
        <v>1</v>
      </c>
      <c r="EI31" s="44" t="str">
        <f ca="1">IFERROR(INDEX($C$31:$C$60,MATCH($B31,EH$31:EH$60,0),0),"")</f>
        <v>Team 1</v>
      </c>
      <c r="EJ31" s="44">
        <f t="shared" ref="EJ31:EJ60" ca="1" si="65">IFERROR(IF(MATCH($C31,OFFSET($C$5:$AN$5,EJ$29,0),0),EJ30,EJ30+1),EJ30+1)</f>
        <v>1</v>
      </c>
      <c r="EK31" s="44" t="str">
        <f ca="1">IFERROR(INDEX($C$31:$C$60,MATCH($B31,EJ$31:EJ$60,0),0),"")</f>
        <v>Team 1</v>
      </c>
      <c r="EL31" s="44">
        <f t="shared" ref="EL31:EL60" ca="1" si="66">IFERROR(IF(MATCH($C31,OFFSET($C$5:$AN$5,EL$29,0),0),EL30,EL30+1),EL30+1)</f>
        <v>1</v>
      </c>
      <c r="EM31" s="44" t="str">
        <f ca="1">IFERROR(INDEX($C$31:$C$60,MATCH($B31,EL$31:EL$60,0),0),"")</f>
        <v>Team 1</v>
      </c>
      <c r="EN31" s="44">
        <f t="shared" ref="EN31:EN60" ca="1" si="67">IFERROR(IF(MATCH($C31,OFFSET($C$5:$AN$5,EN$29,0),0),EN30,EN30+1),EN30+1)</f>
        <v>1</v>
      </c>
      <c r="EO31" s="44" t="str">
        <f ca="1">IFERROR(INDEX($C$31:$C$60,MATCH($B31,EN$31:EN$60,0),0),"")</f>
        <v>Team 1</v>
      </c>
      <c r="EP31" s="44">
        <f t="shared" ref="EP31:EP60" ca="1" si="68">IFERROR(IF(MATCH($C31,OFFSET($C$5:$AN$5,EP$29,0),0),EP30,EP30+1),EP30+1)</f>
        <v>1</v>
      </c>
      <c r="EQ31" s="44" t="str">
        <f ca="1">IFERROR(INDEX($C$31:$C$60,MATCH($B31,EP$31:EP$60,0),0),"")</f>
        <v>Team 1</v>
      </c>
      <c r="ER31" s="44">
        <f t="shared" ref="ER31:ER60" ca="1" si="69">IFERROR(IF(MATCH($C31,OFFSET($C$5:$AN$5,ER$29,0),0),ER30,ER30+1),ER30+1)</f>
        <v>1</v>
      </c>
      <c r="ES31" s="44" t="str">
        <f ca="1">IFERROR(INDEX($C$31:$C$60,MATCH($B31,ER$31:ER$60,0),0),"")</f>
        <v>Team 1</v>
      </c>
      <c r="ET31" s="44">
        <f t="shared" ref="ET31:ET60" ca="1" si="70">IFERROR(IF(MATCH($C31,OFFSET($C$5:$AN$5,ET$29,0),0),ET30,ET30+1),ET30+1)</f>
        <v>1</v>
      </c>
      <c r="EU31" s="44" t="str">
        <f ca="1">IFERROR(INDEX($C$31:$C$60,MATCH($B31,ET$31:ET$60,0),0),"")</f>
        <v>Team 1</v>
      </c>
      <c r="EV31" s="44">
        <f t="shared" ref="EV31:EV60" ca="1" si="71">IFERROR(IF(MATCH($C31,OFFSET($C$5:$AN$5,EV$29,0),0),EV30,EV30+1),EV30+1)</f>
        <v>1</v>
      </c>
      <c r="EW31" s="44" t="str">
        <f ca="1">IFERROR(INDEX($C$31:$C$60,MATCH($B31,EV$31:EV$60,0),0),"")</f>
        <v>Team 1</v>
      </c>
      <c r="EX31" s="44">
        <f t="shared" ref="EX31:EX60" ca="1" si="72">IFERROR(IF(MATCH($C31,OFFSET($C$5:$AN$5,EX$29,0),0),EX30,EX30+1),EX30+1)</f>
        <v>1</v>
      </c>
      <c r="EY31" s="44" t="str">
        <f ca="1">IFERROR(INDEX($C$31:$C$60,MATCH($B31,EX$31:EX$60,0),0),"")</f>
        <v>Team 1</v>
      </c>
      <c r="EZ31" s="44">
        <f t="shared" ref="EZ31:EZ60" ca="1" si="73">IFERROR(IF(MATCH($C31,OFFSET($C$5:$AN$5,EZ$29,0),0),EZ30,EZ30+1),EZ30+1)</f>
        <v>1</v>
      </c>
      <c r="FA31" s="44" t="str">
        <f ca="1">IFERROR(INDEX($C$31:$C$60,MATCH($B31,EZ$31:EZ$60,0),0),"")</f>
        <v>Team 1</v>
      </c>
      <c r="FB31" s="44">
        <f t="shared" ref="FB31:FB60" ca="1" si="74">IFERROR(IF(MATCH($C31,OFFSET($C$5:$AN$5,FB$29,0),0),FB30,FB30+1),FB30+1)</f>
        <v>1</v>
      </c>
      <c r="FC31" s="44" t="str">
        <f ca="1">IFERROR(INDEX($C$31:$C$60,MATCH($B31,FB$31:FB$60,0),0),"")</f>
        <v>Team 1</v>
      </c>
      <c r="FD31" s="44">
        <f t="shared" ref="FD31:FD60" ca="1" si="75">IFERROR(IF(MATCH($C31,OFFSET($C$5:$AN$5,FD$29,0),0),FD30,FD30+1),FD30+1)</f>
        <v>1</v>
      </c>
      <c r="FE31" s="44" t="str">
        <f ca="1">IFERROR(INDEX($C$31:$C$60,MATCH($B31,FD$31:FD$60,0),0),"")</f>
        <v>Team 1</v>
      </c>
      <c r="FF31" s="44">
        <f t="shared" ref="FF31:FF60" ca="1" si="76">IFERROR(IF(MATCH($C31,OFFSET($C$5:$AN$5,FF$29,0),0),FF30,FF30+1),FF30+1)</f>
        <v>1</v>
      </c>
      <c r="FG31" s="44" t="str">
        <f ca="1">IFERROR(INDEX($C$31:$C$60,MATCH($B31,FF$31:FF$60,0),0),"")</f>
        <v>Team 1</v>
      </c>
      <c r="FH31" s="44">
        <f t="shared" ref="FH31:FH60" ca="1" si="77">IFERROR(IF(MATCH($C31,OFFSET($C$5:$AN$5,FH$29,0),0),FH30,FH30+1),FH30+1)</f>
        <v>1</v>
      </c>
      <c r="FI31" s="44" t="str">
        <f ca="1">IFERROR(INDEX($C$31:$C$60,MATCH($B31,FH$31:FH$60,0),0),"")</f>
        <v>Team 1</v>
      </c>
      <c r="FJ31" s="44">
        <f t="shared" ref="FJ31:FJ60" ca="1" si="78">IFERROR(IF(MATCH($C31,OFFSET($C$5:$AN$5,FJ$29,0),0),FJ30,FJ30+1),FJ30+1)</f>
        <v>1</v>
      </c>
      <c r="FK31" s="44" t="str">
        <f ca="1">IFERROR(INDEX($C$31:$C$60,MATCH($B31,FJ$31:FJ$60,0),0),"")</f>
        <v>Team 1</v>
      </c>
      <c r="FL31" s="44">
        <f t="shared" ref="FL31:FL60" ca="1" si="79">IFERROR(IF(MATCH($C31,OFFSET($C$5:$AN$5,FL$29,0),0),FL30,FL30+1),FL30+1)</f>
        <v>1</v>
      </c>
      <c r="FM31" s="44" t="str">
        <f ca="1">IFERROR(INDEX($C$31:$C$60,MATCH($B31,FL$31:FL$60,0),0),"")</f>
        <v>Team 1</v>
      </c>
      <c r="FN31" s="44">
        <f t="shared" ref="FN31:FN60" ca="1" si="80">IFERROR(IF(MATCH($C31,OFFSET($C$5:$AN$5,FN$29,0),0),FN30,FN30+1),FN30+1)</f>
        <v>1</v>
      </c>
      <c r="FO31" s="44" t="str">
        <f ca="1">IFERROR(INDEX($C$31:$C$60,MATCH($B31,FN$31:FN$60,0),0),"")</f>
        <v>Team 1</v>
      </c>
      <c r="FP31" s="44">
        <f t="shared" ref="FP31:FP60" ca="1" si="81">IFERROR(IF(MATCH($C31,OFFSET($C$5:$AN$5,FP$29,0),0),FP30,FP30+1),FP30+1)</f>
        <v>1</v>
      </c>
      <c r="FQ31" s="44" t="str">
        <f ca="1">IFERROR(INDEX($C$31:$C$60,MATCH($B31,FP$31:FP$60,0),0),"")</f>
        <v>Team 1</v>
      </c>
      <c r="FR31" s="44">
        <f t="shared" ref="FR31:FR60" ca="1" si="82">IFERROR(IF(MATCH($C31,OFFSET($C$5:$AN$5,FR$29,0),0),FR30,FR30+1),FR30+1)</f>
        <v>1</v>
      </c>
      <c r="FS31" s="44" t="str">
        <f ca="1">IFERROR(INDEX($C$31:$C$60,MATCH($B31,FR$31:FR$60,0),0),"")</f>
        <v>Team 1</v>
      </c>
      <c r="FT31" s="44">
        <f t="shared" ref="FT31:FT60" ca="1" si="83">IFERROR(IF(MATCH($C31,OFFSET($C$5:$AN$5,FT$29,0),0),FT30,FT30+1),FT30+1)</f>
        <v>1</v>
      </c>
      <c r="FU31" s="44" t="str">
        <f ca="1">IFERROR(INDEX($C$31:$C$60,MATCH($B31,FT$31:FT$60,0),0),"")</f>
        <v>Team 1</v>
      </c>
      <c r="FV31" s="44">
        <f t="shared" ref="FV31:FV60" ca="1" si="84">IFERROR(IF(MATCH($C31,OFFSET($C$5:$AN$5,FV$29,0),0),FV30,FV30+1),FV30+1)</f>
        <v>1</v>
      </c>
      <c r="FW31" s="44" t="str">
        <f ca="1">IFERROR(INDEX($C$31:$C$60,MATCH($B31,FV$31:FV$60,0),0),"")</f>
        <v>Team 1</v>
      </c>
      <c r="FX31" s="44">
        <f t="shared" ref="FX31:FX60" ca="1" si="85">IFERROR(IF(MATCH($C31,OFFSET($C$5:$AN$5,FX$29,0),0),FX30,FX30+1),FX30+1)</f>
        <v>1</v>
      </c>
      <c r="FY31" s="44" t="str">
        <f ca="1">IFERROR(INDEX($C$31:$C$60,MATCH($B31,FX$31:FX$60,0),0),"")</f>
        <v>Team 1</v>
      </c>
      <c r="FZ31" s="44">
        <f t="shared" ref="FZ31:FZ60" ca="1" si="86">IFERROR(IF(MATCH($C31,OFFSET($C$5:$AN$5,FZ$29,0),0),FZ30,FZ30+1),FZ30+1)</f>
        <v>1</v>
      </c>
      <c r="GA31" s="44" t="str">
        <f ca="1">IFERROR(INDEX($C$31:$C$60,MATCH($B31,FZ$31:FZ$60,0),0),"")</f>
        <v>Team 1</v>
      </c>
    </row>
    <row r="32" spans="1:183" s="44" customFormat="1" hidden="1" x14ac:dyDescent="0.3">
      <c r="A32" s="43"/>
      <c r="B32" s="44">
        <v>2</v>
      </c>
      <c r="C32" s="44" t="str">
        <f>IF(Setup!D6&lt;&gt;"",Setup!D6,"")</f>
        <v>Team 2</v>
      </c>
      <c r="D32" s="44">
        <f t="shared" si="1"/>
        <v>1</v>
      </c>
      <c r="E32" s="44" t="str">
        <f t="shared" ref="E32:E60" si="87">IFERROR(INDEX($C$31:$C$60,MATCH($B32,D$31:D$60,0),0),"")</f>
        <v/>
      </c>
      <c r="F32" s="44">
        <f t="shared" ca="1" si="2"/>
        <v>2</v>
      </c>
      <c r="G32" s="44" t="str">
        <f t="shared" ref="G32:I60" ca="1" si="88">IFERROR(INDEX($C$31:$C$60,MATCH($B32,F$31:F$60,0),0),"")</f>
        <v>Team 2</v>
      </c>
      <c r="H32" s="44">
        <f t="shared" ca="1" si="3"/>
        <v>2</v>
      </c>
      <c r="I32" s="44" t="str">
        <f t="shared" ca="1" si="88"/>
        <v>Team 2</v>
      </c>
      <c r="J32" s="44">
        <f t="shared" ca="1" si="4"/>
        <v>2</v>
      </c>
      <c r="K32" s="44" t="str">
        <f t="shared" ref="K32" ca="1" si="89">IFERROR(INDEX($C$31:$C$60,MATCH($B32,J$31:J$60,0),0),"")</f>
        <v>Team 2</v>
      </c>
      <c r="L32" s="44">
        <f t="shared" ca="1" si="5"/>
        <v>2</v>
      </c>
      <c r="M32" s="44" t="str">
        <f t="shared" ref="M32" ca="1" si="90">IFERROR(INDEX($C$31:$C$60,MATCH($B32,L$31:L$60,0),0),"")</f>
        <v>Team 2</v>
      </c>
      <c r="N32" s="44">
        <f t="shared" ca="1" si="6"/>
        <v>2</v>
      </c>
      <c r="O32" s="44" t="str">
        <f t="shared" ref="O32" ca="1" si="91">IFERROR(INDEX($C$31:$C$60,MATCH($B32,N$31:N$60,0),0),"")</f>
        <v>Team 2</v>
      </c>
      <c r="P32" s="44">
        <f t="shared" ca="1" si="7"/>
        <v>2</v>
      </c>
      <c r="Q32" s="44" t="str">
        <f t="shared" ref="Q32" ca="1" si="92">IFERROR(INDEX($C$31:$C$60,MATCH($B32,P$31:P$60,0),0),"")</f>
        <v>Team 2</v>
      </c>
      <c r="R32" s="44">
        <f t="shared" ca="1" si="8"/>
        <v>2</v>
      </c>
      <c r="S32" s="44" t="str">
        <f t="shared" ref="S32" ca="1" si="93">IFERROR(INDEX($C$31:$C$60,MATCH($B32,R$31:R$60,0),0),"")</f>
        <v>Team 2</v>
      </c>
      <c r="T32" s="44">
        <f t="shared" ca="1" si="9"/>
        <v>2</v>
      </c>
      <c r="U32" s="44" t="str">
        <f t="shared" ref="U32" ca="1" si="94">IFERROR(INDEX($C$31:$C$60,MATCH($B32,T$31:T$60,0),0),"")</f>
        <v>Team 2</v>
      </c>
      <c r="V32" s="44">
        <f t="shared" ca="1" si="10"/>
        <v>2</v>
      </c>
      <c r="W32" s="44" t="str">
        <f t="shared" ref="W32:W60" ca="1" si="95">IFERROR(INDEX($C$31:$C$60,MATCH($B32,V$31:V$60,0),0),"")</f>
        <v>Team 2</v>
      </c>
      <c r="X32" s="44">
        <f t="shared" ca="1" si="11"/>
        <v>2</v>
      </c>
      <c r="Y32" s="44" t="str">
        <f t="shared" ref="Y32:Y60" ca="1" si="96">IFERROR(INDEX($C$31:$C$60,MATCH($B32,X$31:X$60,0),0),"")</f>
        <v>Team 2</v>
      </c>
      <c r="Z32" s="44">
        <f t="shared" ca="1" si="12"/>
        <v>2</v>
      </c>
      <c r="AA32" s="44" t="str">
        <f t="shared" ref="AA32:AA60" ca="1" si="97">IFERROR(INDEX($C$31:$C$60,MATCH($B32,Z$31:Z$60,0),0),"")</f>
        <v>Team 2</v>
      </c>
      <c r="AB32" s="44">
        <f t="shared" ca="1" si="13"/>
        <v>2</v>
      </c>
      <c r="AC32" s="44" t="str">
        <f t="shared" ref="AC32:AC60" ca="1" si="98">IFERROR(INDEX($C$31:$C$60,MATCH($B32,AB$31:AB$60,0),0),"")</f>
        <v>Team 2</v>
      </c>
      <c r="AD32" s="44">
        <f t="shared" ca="1" si="14"/>
        <v>2</v>
      </c>
      <c r="AE32" s="44" t="str">
        <f t="shared" ref="AE32:AE60" ca="1" si="99">IFERROR(INDEX($C$31:$C$60,MATCH($B32,AD$31:AD$60,0),0),"")</f>
        <v>Team 2</v>
      </c>
      <c r="AF32" s="44">
        <f t="shared" ca="1" si="15"/>
        <v>2</v>
      </c>
      <c r="AG32" s="44" t="str">
        <f t="shared" ref="AG32" ca="1" si="100">IFERROR(INDEX($C$31:$C$60,MATCH($B32,AF$31:AF$60,0),0),"")</f>
        <v>Team 2</v>
      </c>
      <c r="AP32" s="44">
        <f t="shared" ca="1" si="16"/>
        <v>2</v>
      </c>
      <c r="AQ32" s="44" t="str">
        <f t="shared" ref="AQ32:AQ60" ca="1" si="101">IFERROR(INDEX($C$31:$C$60,MATCH($B32,AP$31:AP$60,0),0),"")</f>
        <v>Team 2</v>
      </c>
      <c r="AR32" s="44">
        <f t="shared" ca="1" si="17"/>
        <v>2</v>
      </c>
      <c r="AS32" s="44" t="str">
        <f t="shared" ref="AS32:AS60" ca="1" si="102">IFERROR(INDEX($C$31:$C$60,MATCH($B32,AR$31:AR$60,0),0),"")</f>
        <v>Team 2</v>
      </c>
      <c r="AT32" s="44">
        <f t="shared" ca="1" si="18"/>
        <v>2</v>
      </c>
      <c r="AU32" s="44" t="str">
        <f t="shared" ref="AU32:AU60" ca="1" si="103">IFERROR(INDEX($C$31:$C$60,MATCH($B32,AT$31:AT$60,0),0),"")</f>
        <v>Team 2</v>
      </c>
      <c r="AV32" s="44">
        <f t="shared" ca="1" si="19"/>
        <v>2</v>
      </c>
      <c r="AW32" s="44" t="str">
        <f t="shared" ref="AW32" ca="1" si="104">IFERROR(INDEX($C$31:$C$60,MATCH($B32,AV$31:AV$60,0),0),"")</f>
        <v>Team 2</v>
      </c>
      <c r="AX32" s="44">
        <f t="shared" ca="1" si="20"/>
        <v>2</v>
      </c>
      <c r="AY32" s="44" t="str">
        <f t="shared" ref="AY32:AY60" ca="1" si="105">IFERROR(INDEX($C$31:$C$60,MATCH($B32,AX$31:AX$60,0),0),"")</f>
        <v>Team 2</v>
      </c>
      <c r="AZ32" s="44">
        <f t="shared" ca="1" si="21"/>
        <v>2</v>
      </c>
      <c r="BA32" s="44" t="str">
        <f t="shared" ref="BA32:BA60" ca="1" si="106">IFERROR(INDEX($C$31:$C$60,MATCH($B32,AZ$31:AZ$60,0),0),"")</f>
        <v>Team 2</v>
      </c>
      <c r="BB32" s="44">
        <f t="shared" ca="1" si="22"/>
        <v>2</v>
      </c>
      <c r="BC32" s="44" t="str">
        <f t="shared" ref="BC32:BC60" ca="1" si="107">IFERROR(INDEX($C$31:$C$60,MATCH($B32,BB$31:BB$60,0),0),"")</f>
        <v>Team 2</v>
      </c>
      <c r="BD32" s="44">
        <f t="shared" ca="1" si="23"/>
        <v>2</v>
      </c>
      <c r="BE32" s="44" t="str">
        <f t="shared" ref="BE32:BE60" ca="1" si="108">IFERROR(INDEX($C$31:$C$60,MATCH($B32,BD$31:BD$60,0),0),"")</f>
        <v>Team 2</v>
      </c>
      <c r="BF32" s="44">
        <f t="shared" ca="1" si="24"/>
        <v>2</v>
      </c>
      <c r="BG32" s="44" t="str">
        <f t="shared" ref="BG32:BG60" ca="1" si="109">IFERROR(INDEX($C$31:$C$60,MATCH($B32,BF$31:BF$60,0),0),"")</f>
        <v>Team 2</v>
      </c>
      <c r="BH32" s="44">
        <f t="shared" ca="1" si="25"/>
        <v>2</v>
      </c>
      <c r="BI32" s="44" t="str">
        <f t="shared" ref="BI32" ca="1" si="110">IFERROR(INDEX($C$31:$C$60,MATCH($B32,BH$31:BH$60,0),0),"")</f>
        <v>Team 2</v>
      </c>
      <c r="BJ32" s="44">
        <f t="shared" ca="1" si="26"/>
        <v>2</v>
      </c>
      <c r="BK32" s="44" t="str">
        <f t="shared" ref="BK32:BK60" ca="1" si="111">IFERROR(INDEX($C$31:$C$60,MATCH($B32,BJ$31:BJ$60,0),0),"")</f>
        <v>Team 2</v>
      </c>
      <c r="BL32" s="44">
        <f t="shared" ca="1" si="27"/>
        <v>2</v>
      </c>
      <c r="BM32" s="44" t="str">
        <f t="shared" ref="BM32:BM60" ca="1" si="112">IFERROR(INDEX($C$31:$C$60,MATCH($B32,BL$31:BL$60,0),0),"")</f>
        <v>Team 2</v>
      </c>
      <c r="BN32" s="44">
        <f t="shared" ca="1" si="28"/>
        <v>2</v>
      </c>
      <c r="BO32" s="44" t="str">
        <f t="shared" ref="BO32:BO60" ca="1" si="113">IFERROR(INDEX($C$31:$C$60,MATCH($B32,BN$31:BN$60,0),0),"")</f>
        <v>Team 2</v>
      </c>
      <c r="BP32" s="44">
        <f t="shared" ca="1" si="29"/>
        <v>2</v>
      </c>
      <c r="BQ32" s="44" t="str">
        <f t="shared" ref="BQ32:BQ60" ca="1" si="114">IFERROR(INDEX($C$31:$C$60,MATCH($B32,BP$31:BP$60,0),0),"")</f>
        <v>Team 2</v>
      </c>
      <c r="BR32" s="44">
        <f t="shared" ca="1" si="30"/>
        <v>2</v>
      </c>
      <c r="BS32" s="44" t="str">
        <f t="shared" ref="BS32:BS60" ca="1" si="115">IFERROR(INDEX($C$31:$C$60,MATCH($B32,BR$31:BR$60,0),0),"")</f>
        <v>Team 2</v>
      </c>
      <c r="BT32" s="44">
        <f t="shared" ca="1" si="31"/>
        <v>2</v>
      </c>
      <c r="BU32" s="44" t="str">
        <f t="shared" ref="BU32" ca="1" si="116">IFERROR(INDEX($C$31:$C$60,MATCH($B32,BT$31:BT$60,0),0),"")</f>
        <v>Team 2</v>
      </c>
      <c r="BV32" s="44">
        <f t="shared" ca="1" si="32"/>
        <v>2</v>
      </c>
      <c r="BW32" s="44" t="str">
        <f t="shared" ref="BW32:BW60" ca="1" si="117">IFERROR(INDEX($C$31:$C$60,MATCH($B32,BV$31:BV$60,0),0),"")</f>
        <v>Team 2</v>
      </c>
      <c r="BX32" s="44">
        <f t="shared" ca="1" si="33"/>
        <v>2</v>
      </c>
      <c r="BY32" s="44" t="str">
        <f t="shared" ref="BY32:BY60" ca="1" si="118">IFERROR(INDEX($C$31:$C$60,MATCH($B32,BX$31:BX$60,0),0),"")</f>
        <v>Team 2</v>
      </c>
      <c r="BZ32" s="44">
        <f t="shared" ca="1" si="34"/>
        <v>2</v>
      </c>
      <c r="CA32" s="44" t="str">
        <f t="shared" ref="CA32:CA60" ca="1" si="119">IFERROR(INDEX($C$31:$C$60,MATCH($B32,BZ$31:BZ$60,0),0),"")</f>
        <v>Team 2</v>
      </c>
      <c r="CB32" s="44">
        <f t="shared" ca="1" si="35"/>
        <v>2</v>
      </c>
      <c r="CC32" s="44" t="str">
        <f t="shared" ref="CC32:CC60" ca="1" si="120">IFERROR(INDEX($C$31:$C$60,MATCH($B32,CB$31:CB$60,0),0),"")</f>
        <v>Team 2</v>
      </c>
      <c r="CD32" s="44">
        <f t="shared" ca="1" si="36"/>
        <v>2</v>
      </c>
      <c r="CE32" s="44" t="str">
        <f t="shared" ref="CE32:CE60" ca="1" si="121">IFERROR(INDEX($C$31:$C$60,MATCH($B32,CD$31:CD$60,0),0),"")</f>
        <v>Team 2</v>
      </c>
      <c r="CF32" s="44">
        <f t="shared" ca="1" si="37"/>
        <v>2</v>
      </c>
      <c r="CG32" s="44" t="str">
        <f t="shared" ref="CG32" ca="1" si="122">IFERROR(INDEX($C$31:$C$60,MATCH($B32,CF$31:CF$60,0),0),"")</f>
        <v>Team 2</v>
      </c>
      <c r="CH32" s="44">
        <f t="shared" ca="1" si="38"/>
        <v>2</v>
      </c>
      <c r="CI32" s="44" t="str">
        <f t="shared" ref="CI32:CI60" ca="1" si="123">IFERROR(INDEX($C$31:$C$60,MATCH($B32,CH$31:CH$60,0),0),"")</f>
        <v>Team 2</v>
      </c>
      <c r="CJ32" s="44">
        <f t="shared" ca="1" si="39"/>
        <v>2</v>
      </c>
      <c r="CK32" s="44" t="str">
        <f t="shared" ref="CK32:CK60" ca="1" si="124">IFERROR(INDEX($C$31:$C$60,MATCH($B32,CJ$31:CJ$60,0),0),"")</f>
        <v>Team 2</v>
      </c>
      <c r="CL32" s="44">
        <f t="shared" ca="1" si="40"/>
        <v>2</v>
      </c>
      <c r="CM32" s="44" t="str">
        <f t="shared" ref="CM32:CM60" ca="1" si="125">IFERROR(INDEX($C$31:$C$60,MATCH($B32,CL$31:CL$60,0),0),"")</f>
        <v>Team 2</v>
      </c>
      <c r="CN32" s="44">
        <f t="shared" ca="1" si="41"/>
        <v>2</v>
      </c>
      <c r="CO32" s="44" t="str">
        <f t="shared" ref="CO32:CO60" ca="1" si="126">IFERROR(INDEX($C$31:$C$60,MATCH($B32,CN$31:CN$60,0),0),"")</f>
        <v>Team 2</v>
      </c>
      <c r="CP32" s="44">
        <f t="shared" ca="1" si="42"/>
        <v>2</v>
      </c>
      <c r="CQ32" s="44" t="str">
        <f t="shared" ref="CQ32:CQ60" ca="1" si="127">IFERROR(INDEX($C$31:$C$60,MATCH($B32,CP$31:CP$60,0),0),"")</f>
        <v>Team 2</v>
      </c>
      <c r="CR32" s="44">
        <f t="shared" ca="1" si="43"/>
        <v>2</v>
      </c>
      <c r="CS32" s="44" t="str">
        <f t="shared" ref="CS32" ca="1" si="128">IFERROR(INDEX($C$31:$C$60,MATCH($B32,CR$31:CR$60,0),0),"")</f>
        <v>Team 2</v>
      </c>
      <c r="CT32" s="44">
        <f t="shared" ca="1" si="44"/>
        <v>2</v>
      </c>
      <c r="CU32" s="44" t="str">
        <f t="shared" ref="CU32:CU60" ca="1" si="129">IFERROR(INDEX($C$31:$C$60,MATCH($B32,CT$31:CT$60,0),0),"")</f>
        <v>Team 2</v>
      </c>
      <c r="CV32" s="44">
        <f t="shared" ca="1" si="45"/>
        <v>2</v>
      </c>
      <c r="CW32" s="44" t="str">
        <f t="shared" ref="CW32:CW60" ca="1" si="130">IFERROR(INDEX($C$31:$C$60,MATCH($B32,CV$31:CV$60,0),0),"")</f>
        <v>Team 2</v>
      </c>
      <c r="CX32" s="44">
        <f t="shared" ca="1" si="46"/>
        <v>2</v>
      </c>
      <c r="CY32" s="44" t="str">
        <f t="shared" ref="CY32:CY60" ca="1" si="131">IFERROR(INDEX($C$31:$C$60,MATCH($B32,CX$31:CX$60,0),0),"")</f>
        <v>Team 2</v>
      </c>
      <c r="CZ32" s="44">
        <f t="shared" ca="1" si="47"/>
        <v>2</v>
      </c>
      <c r="DA32" s="44" t="str">
        <f t="shared" ref="DA32:DA60" ca="1" si="132">IFERROR(INDEX($C$31:$C$60,MATCH($B32,CZ$31:CZ$60,0),0),"")</f>
        <v>Team 2</v>
      </c>
      <c r="DB32" s="44">
        <f t="shared" ca="1" si="48"/>
        <v>2</v>
      </c>
      <c r="DC32" s="44" t="str">
        <f t="shared" ref="DC32:DC60" ca="1" si="133">IFERROR(INDEX($C$31:$C$60,MATCH($B32,DB$31:DB$60,0),0),"")</f>
        <v>Team 2</v>
      </c>
      <c r="DD32" s="44">
        <f t="shared" ca="1" si="49"/>
        <v>2</v>
      </c>
      <c r="DE32" s="44" t="str">
        <f t="shared" ref="DE32" ca="1" si="134">IFERROR(INDEX($C$31:$C$60,MATCH($B32,DD$31:DD$60,0),0),"")</f>
        <v>Team 2</v>
      </c>
      <c r="DF32" s="44">
        <f t="shared" ca="1" si="50"/>
        <v>2</v>
      </c>
      <c r="DG32" s="44" t="str">
        <f t="shared" ref="DG32:DG60" ca="1" si="135">IFERROR(INDEX($C$31:$C$60,MATCH($B32,DF$31:DF$60,0),0),"")</f>
        <v>Team 2</v>
      </c>
      <c r="DH32" s="44">
        <f t="shared" ca="1" si="51"/>
        <v>2</v>
      </c>
      <c r="DI32" s="44" t="str">
        <f t="shared" ref="DI32:DI60" ca="1" si="136">IFERROR(INDEX($C$31:$C$60,MATCH($B32,DH$31:DH$60,0),0),"")</f>
        <v>Team 2</v>
      </c>
      <c r="DJ32" s="44">
        <f t="shared" ca="1" si="52"/>
        <v>2</v>
      </c>
      <c r="DK32" s="44" t="str">
        <f t="shared" ref="DK32:DK60" ca="1" si="137">IFERROR(INDEX($C$31:$C$60,MATCH($B32,DJ$31:DJ$60,0),0),"")</f>
        <v>Team 2</v>
      </c>
      <c r="DL32" s="44">
        <f t="shared" ca="1" si="53"/>
        <v>2</v>
      </c>
      <c r="DM32" s="44" t="str">
        <f t="shared" ref="DM32:DM60" ca="1" si="138">IFERROR(INDEX($C$31:$C$60,MATCH($B32,DL$31:DL$60,0),0),"")</f>
        <v>Team 2</v>
      </c>
      <c r="DN32" s="44">
        <f t="shared" ca="1" si="54"/>
        <v>2</v>
      </c>
      <c r="DO32" s="44" t="str">
        <f t="shared" ref="DO32:DO60" ca="1" si="139">IFERROR(INDEX($C$31:$C$60,MATCH($B32,DN$31:DN$60,0),0),"")</f>
        <v>Team 2</v>
      </c>
      <c r="DP32" s="44">
        <f t="shared" ca="1" si="55"/>
        <v>2</v>
      </c>
      <c r="DQ32" s="44" t="str">
        <f t="shared" ref="DQ32" ca="1" si="140">IFERROR(INDEX($C$31:$C$60,MATCH($B32,DP$31:DP$60,0),0),"")</f>
        <v>Team 2</v>
      </c>
      <c r="DR32" s="44">
        <f t="shared" ca="1" si="56"/>
        <v>2</v>
      </c>
      <c r="DS32" s="44" t="str">
        <f t="shared" ref="DS32:DS60" ca="1" si="141">IFERROR(INDEX($C$31:$C$60,MATCH($B32,DR$31:DR$60,0),0),"")</f>
        <v>Team 2</v>
      </c>
      <c r="DT32" s="44">
        <f t="shared" ca="1" si="57"/>
        <v>2</v>
      </c>
      <c r="DU32" s="44" t="str">
        <f t="shared" ref="DU32:DU60" ca="1" si="142">IFERROR(INDEX($C$31:$C$60,MATCH($B32,DT$31:DT$60,0),0),"")</f>
        <v>Team 2</v>
      </c>
      <c r="DV32" s="44">
        <f t="shared" ca="1" si="58"/>
        <v>2</v>
      </c>
      <c r="DW32" s="44" t="str">
        <f t="shared" ref="DW32:DW60" ca="1" si="143">IFERROR(INDEX($C$31:$C$60,MATCH($B32,DV$31:DV$60,0),0),"")</f>
        <v>Team 2</v>
      </c>
      <c r="DX32" s="44">
        <f t="shared" ca="1" si="59"/>
        <v>2</v>
      </c>
      <c r="DY32" s="44" t="str">
        <f t="shared" ref="DY32:DY60" ca="1" si="144">IFERROR(INDEX($C$31:$C$60,MATCH($B32,DX$31:DX$60,0),0),"")</f>
        <v>Team 2</v>
      </c>
      <c r="DZ32" s="44">
        <f t="shared" ca="1" si="60"/>
        <v>2</v>
      </c>
      <c r="EA32" s="44" t="str">
        <f t="shared" ref="EA32:EA60" ca="1" si="145">IFERROR(INDEX($C$31:$C$60,MATCH($B32,DZ$31:DZ$60,0),0),"")</f>
        <v>Team 2</v>
      </c>
      <c r="EB32" s="44">
        <f t="shared" ca="1" si="61"/>
        <v>2</v>
      </c>
      <c r="EC32" s="44" t="str">
        <f t="shared" ref="EC32" ca="1" si="146">IFERROR(INDEX($C$31:$C$60,MATCH($B32,EB$31:EB$60,0),0),"")</f>
        <v>Team 2</v>
      </c>
      <c r="ED32" s="44">
        <f t="shared" ca="1" si="62"/>
        <v>2</v>
      </c>
      <c r="EE32" s="44" t="str">
        <f t="shared" ref="EE32:EE60" ca="1" si="147">IFERROR(INDEX($C$31:$C$60,MATCH($B32,ED$31:ED$60,0),0),"")</f>
        <v>Team 2</v>
      </c>
      <c r="EF32" s="44">
        <f t="shared" ca="1" si="63"/>
        <v>2</v>
      </c>
      <c r="EG32" s="44" t="str">
        <f t="shared" ref="EG32:EG60" ca="1" si="148">IFERROR(INDEX($C$31:$C$60,MATCH($B32,EF$31:EF$60,0),0),"")</f>
        <v>Team 2</v>
      </c>
      <c r="EH32" s="44">
        <f t="shared" ca="1" si="64"/>
        <v>2</v>
      </c>
      <c r="EI32" s="44" t="str">
        <f t="shared" ref="EI32:EI60" ca="1" si="149">IFERROR(INDEX($C$31:$C$60,MATCH($B32,EH$31:EH$60,0),0),"")</f>
        <v>Team 2</v>
      </c>
      <c r="EJ32" s="44">
        <f t="shared" ca="1" si="65"/>
        <v>2</v>
      </c>
      <c r="EK32" s="44" t="str">
        <f t="shared" ref="EK32:EK60" ca="1" si="150">IFERROR(INDEX($C$31:$C$60,MATCH($B32,EJ$31:EJ$60,0),0),"")</f>
        <v>Team 2</v>
      </c>
      <c r="EL32" s="44">
        <f t="shared" ca="1" si="66"/>
        <v>2</v>
      </c>
      <c r="EM32" s="44" t="str">
        <f t="shared" ref="EM32:EM60" ca="1" si="151">IFERROR(INDEX($C$31:$C$60,MATCH($B32,EL$31:EL$60,0),0),"")</f>
        <v>Team 2</v>
      </c>
      <c r="EN32" s="44">
        <f t="shared" ca="1" si="67"/>
        <v>2</v>
      </c>
      <c r="EO32" s="44" t="str">
        <f t="shared" ref="EO32" ca="1" si="152">IFERROR(INDEX($C$31:$C$60,MATCH($B32,EN$31:EN$60,0),0),"")</f>
        <v>Team 2</v>
      </c>
      <c r="EP32" s="44">
        <f t="shared" ca="1" si="68"/>
        <v>2</v>
      </c>
      <c r="EQ32" s="44" t="str">
        <f t="shared" ref="EQ32:EQ60" ca="1" si="153">IFERROR(INDEX($C$31:$C$60,MATCH($B32,EP$31:EP$60,0),0),"")</f>
        <v>Team 2</v>
      </c>
      <c r="ER32" s="44">
        <f t="shared" ca="1" si="69"/>
        <v>2</v>
      </c>
      <c r="ES32" s="44" t="str">
        <f t="shared" ref="ES32:ES60" ca="1" si="154">IFERROR(INDEX($C$31:$C$60,MATCH($B32,ER$31:ER$60,0),0),"")</f>
        <v>Team 2</v>
      </c>
      <c r="ET32" s="44">
        <f t="shared" ca="1" si="70"/>
        <v>2</v>
      </c>
      <c r="EU32" s="44" t="str">
        <f t="shared" ref="EU32:EU60" ca="1" si="155">IFERROR(INDEX($C$31:$C$60,MATCH($B32,ET$31:ET$60,0),0),"")</f>
        <v>Team 2</v>
      </c>
      <c r="EV32" s="44">
        <f t="shared" ca="1" si="71"/>
        <v>2</v>
      </c>
      <c r="EW32" s="44" t="str">
        <f t="shared" ref="EW32:EW60" ca="1" si="156">IFERROR(INDEX($C$31:$C$60,MATCH($B32,EV$31:EV$60,0),0),"")</f>
        <v>Team 2</v>
      </c>
      <c r="EX32" s="44">
        <f t="shared" ca="1" si="72"/>
        <v>2</v>
      </c>
      <c r="EY32" s="44" t="str">
        <f t="shared" ref="EY32:EY60" ca="1" si="157">IFERROR(INDEX($C$31:$C$60,MATCH($B32,EX$31:EX$60,0),0),"")</f>
        <v>Team 2</v>
      </c>
      <c r="EZ32" s="44">
        <f t="shared" ca="1" si="73"/>
        <v>2</v>
      </c>
      <c r="FA32" s="44" t="str">
        <f t="shared" ref="FA32" ca="1" si="158">IFERROR(INDEX($C$31:$C$60,MATCH($B32,EZ$31:EZ$60,0),0),"")</f>
        <v>Team 2</v>
      </c>
      <c r="FB32" s="44">
        <f t="shared" ca="1" si="74"/>
        <v>2</v>
      </c>
      <c r="FC32" s="44" t="str">
        <f t="shared" ref="FC32:FC60" ca="1" si="159">IFERROR(INDEX($C$31:$C$60,MATCH($B32,FB$31:FB$60,0),0),"")</f>
        <v>Team 2</v>
      </c>
      <c r="FD32" s="44">
        <f t="shared" ca="1" si="75"/>
        <v>2</v>
      </c>
      <c r="FE32" s="44" t="str">
        <f t="shared" ref="FE32:FE60" ca="1" si="160">IFERROR(INDEX($C$31:$C$60,MATCH($B32,FD$31:FD$60,0),0),"")</f>
        <v>Team 2</v>
      </c>
      <c r="FF32" s="44">
        <f t="shared" ca="1" si="76"/>
        <v>2</v>
      </c>
      <c r="FG32" s="44" t="str">
        <f t="shared" ref="FG32:FG60" ca="1" si="161">IFERROR(INDEX($C$31:$C$60,MATCH($B32,FF$31:FF$60,0),0),"")</f>
        <v>Team 2</v>
      </c>
      <c r="FH32" s="44">
        <f t="shared" ca="1" si="77"/>
        <v>2</v>
      </c>
      <c r="FI32" s="44" t="str">
        <f t="shared" ref="FI32:FI60" ca="1" si="162">IFERROR(INDEX($C$31:$C$60,MATCH($B32,FH$31:FH$60,0),0),"")</f>
        <v>Team 2</v>
      </c>
      <c r="FJ32" s="44">
        <f t="shared" ca="1" si="78"/>
        <v>2</v>
      </c>
      <c r="FK32" s="44" t="str">
        <f t="shared" ref="FK32:FK60" ca="1" si="163">IFERROR(INDEX($C$31:$C$60,MATCH($B32,FJ$31:FJ$60,0),0),"")</f>
        <v>Team 2</v>
      </c>
      <c r="FL32" s="44">
        <f t="shared" ca="1" si="79"/>
        <v>2</v>
      </c>
      <c r="FM32" s="44" t="str">
        <f t="shared" ref="FM32" ca="1" si="164">IFERROR(INDEX($C$31:$C$60,MATCH($B32,FL$31:FL$60,0),0),"")</f>
        <v>Team 2</v>
      </c>
      <c r="FN32" s="44">
        <f t="shared" ca="1" si="80"/>
        <v>2</v>
      </c>
      <c r="FO32" s="44" t="str">
        <f t="shared" ref="FO32:FO60" ca="1" si="165">IFERROR(INDEX($C$31:$C$60,MATCH($B32,FN$31:FN$60,0),0),"")</f>
        <v>Team 2</v>
      </c>
      <c r="FP32" s="44">
        <f t="shared" ca="1" si="81"/>
        <v>2</v>
      </c>
      <c r="FQ32" s="44" t="str">
        <f t="shared" ref="FQ32:FQ60" ca="1" si="166">IFERROR(INDEX($C$31:$C$60,MATCH($B32,FP$31:FP$60,0),0),"")</f>
        <v>Team 2</v>
      </c>
      <c r="FR32" s="44">
        <f t="shared" ca="1" si="82"/>
        <v>2</v>
      </c>
      <c r="FS32" s="44" t="str">
        <f t="shared" ref="FS32:FS60" ca="1" si="167">IFERROR(INDEX($C$31:$C$60,MATCH($B32,FR$31:FR$60,0),0),"")</f>
        <v>Team 2</v>
      </c>
      <c r="FT32" s="44">
        <f t="shared" ca="1" si="83"/>
        <v>2</v>
      </c>
      <c r="FU32" s="44" t="str">
        <f t="shared" ref="FU32:FU60" ca="1" si="168">IFERROR(INDEX($C$31:$C$60,MATCH($B32,FT$31:FT$60,0),0),"")</f>
        <v>Team 2</v>
      </c>
      <c r="FV32" s="44">
        <f t="shared" ca="1" si="84"/>
        <v>2</v>
      </c>
      <c r="FW32" s="44" t="str">
        <f t="shared" ref="FW32:FW60" ca="1" si="169">IFERROR(INDEX($C$31:$C$60,MATCH($B32,FV$31:FV$60,0),0),"")</f>
        <v>Team 2</v>
      </c>
      <c r="FX32" s="44">
        <f t="shared" ca="1" si="85"/>
        <v>2</v>
      </c>
      <c r="FY32" s="44" t="str">
        <f t="shared" ref="FY32:FY60" ca="1" si="170">IFERROR(INDEX($C$31:$C$60,MATCH($B32,FX$31:FX$60,0),0),"")</f>
        <v>Team 2</v>
      </c>
      <c r="FZ32" s="44">
        <f t="shared" ca="1" si="86"/>
        <v>2</v>
      </c>
      <c r="GA32" s="44" t="str">
        <f t="shared" ref="GA32:GA60" ca="1" si="171">IFERROR(INDEX($C$31:$C$60,MATCH($B32,FZ$31:FZ$60,0),0),"")</f>
        <v>Team 2</v>
      </c>
    </row>
    <row r="33" spans="1:183" s="44" customFormat="1" hidden="1" x14ac:dyDescent="0.3">
      <c r="A33" s="43"/>
      <c r="B33" s="44">
        <v>3</v>
      </c>
      <c r="C33" s="44" t="str">
        <f>IF(Setup!D7&lt;&gt;"",Setup!D7,"")</f>
        <v/>
      </c>
      <c r="D33" s="44">
        <f t="shared" si="1"/>
        <v>2</v>
      </c>
      <c r="E33" s="44" t="str">
        <f t="shared" si="87"/>
        <v/>
      </c>
      <c r="F33" s="44">
        <f t="shared" ca="1" si="2"/>
        <v>3</v>
      </c>
      <c r="G33" s="44" t="str">
        <f t="shared" ca="1" si="88"/>
        <v/>
      </c>
      <c r="H33" s="44">
        <f t="shared" ca="1" si="3"/>
        <v>3</v>
      </c>
      <c r="I33" s="44" t="str">
        <f t="shared" ca="1" si="88"/>
        <v/>
      </c>
      <c r="J33" s="44">
        <f t="shared" ca="1" si="4"/>
        <v>3</v>
      </c>
      <c r="K33" s="44" t="str">
        <f t="shared" ref="K33" ca="1" si="172">IFERROR(INDEX($C$31:$C$60,MATCH($B33,J$31:J$60,0),0),"")</f>
        <v/>
      </c>
      <c r="L33" s="44">
        <f t="shared" ca="1" si="5"/>
        <v>3</v>
      </c>
      <c r="M33" s="44" t="str">
        <f t="shared" ref="M33" ca="1" si="173">IFERROR(INDEX($C$31:$C$60,MATCH($B33,L$31:L$60,0),0),"")</f>
        <v/>
      </c>
      <c r="N33" s="44">
        <f t="shared" ca="1" si="6"/>
        <v>3</v>
      </c>
      <c r="O33" s="44" t="str">
        <f t="shared" ref="O33" ca="1" si="174">IFERROR(INDEX($C$31:$C$60,MATCH($B33,N$31:N$60,0),0),"")</f>
        <v/>
      </c>
      <c r="P33" s="44">
        <f t="shared" ca="1" si="7"/>
        <v>3</v>
      </c>
      <c r="Q33" s="44" t="str">
        <f t="shared" ref="Q33" ca="1" si="175">IFERROR(INDEX($C$31:$C$60,MATCH($B33,P$31:P$60,0),0),"")</f>
        <v/>
      </c>
      <c r="R33" s="44">
        <f t="shared" ca="1" si="8"/>
        <v>3</v>
      </c>
      <c r="S33" s="44" t="str">
        <f t="shared" ref="S33" ca="1" si="176">IFERROR(INDEX($C$31:$C$60,MATCH($B33,R$31:R$60,0),0),"")</f>
        <v/>
      </c>
      <c r="T33" s="44">
        <f t="shared" ca="1" si="9"/>
        <v>3</v>
      </c>
      <c r="U33" s="44" t="str">
        <f t="shared" ref="U33" ca="1" si="177">IFERROR(INDEX($C$31:$C$60,MATCH($B33,T$31:T$60,0),0),"")</f>
        <v/>
      </c>
      <c r="V33" s="44">
        <f t="shared" ca="1" si="10"/>
        <v>3</v>
      </c>
      <c r="W33" s="44" t="str">
        <f t="shared" ca="1" si="95"/>
        <v/>
      </c>
      <c r="X33" s="44">
        <f t="shared" ca="1" si="11"/>
        <v>3</v>
      </c>
      <c r="Y33" s="44" t="str">
        <f t="shared" ca="1" si="96"/>
        <v/>
      </c>
      <c r="Z33" s="44">
        <f t="shared" ca="1" si="12"/>
        <v>3</v>
      </c>
      <c r="AA33" s="44" t="str">
        <f t="shared" ca="1" si="97"/>
        <v/>
      </c>
      <c r="AB33" s="44">
        <f t="shared" ca="1" si="13"/>
        <v>3</v>
      </c>
      <c r="AC33" s="44" t="str">
        <f t="shared" ca="1" si="98"/>
        <v/>
      </c>
      <c r="AD33" s="44">
        <f t="shared" ca="1" si="14"/>
        <v>3</v>
      </c>
      <c r="AE33" s="44" t="str">
        <f t="shared" ca="1" si="99"/>
        <v/>
      </c>
      <c r="AF33" s="44">
        <f t="shared" ca="1" si="15"/>
        <v>3</v>
      </c>
      <c r="AG33" s="44" t="str">
        <f t="shared" ref="AG33" ca="1" si="178">IFERROR(INDEX($C$31:$C$60,MATCH($B33,AF$31:AF$60,0),0),"")</f>
        <v/>
      </c>
      <c r="AP33" s="44">
        <f t="shared" ca="1" si="16"/>
        <v>3</v>
      </c>
      <c r="AQ33" s="44" t="str">
        <f t="shared" ca="1" si="101"/>
        <v/>
      </c>
      <c r="AR33" s="44">
        <f t="shared" ca="1" si="17"/>
        <v>3</v>
      </c>
      <c r="AS33" s="44" t="str">
        <f t="shared" ca="1" si="102"/>
        <v/>
      </c>
      <c r="AT33" s="44">
        <f t="shared" ca="1" si="18"/>
        <v>3</v>
      </c>
      <c r="AU33" s="44" t="str">
        <f t="shared" ca="1" si="103"/>
        <v/>
      </c>
      <c r="AV33" s="44">
        <f t="shared" ca="1" si="19"/>
        <v>3</v>
      </c>
      <c r="AW33" s="44" t="str">
        <f t="shared" ref="AW33" ca="1" si="179">IFERROR(INDEX($C$31:$C$60,MATCH($B33,AV$31:AV$60,0),0),"")</f>
        <v/>
      </c>
      <c r="AX33" s="44">
        <f t="shared" ca="1" si="20"/>
        <v>3</v>
      </c>
      <c r="AY33" s="44" t="str">
        <f t="shared" ca="1" si="105"/>
        <v/>
      </c>
      <c r="AZ33" s="44">
        <f t="shared" ca="1" si="21"/>
        <v>3</v>
      </c>
      <c r="BA33" s="44" t="str">
        <f t="shared" ca="1" si="106"/>
        <v/>
      </c>
      <c r="BB33" s="44">
        <f t="shared" ca="1" si="22"/>
        <v>3</v>
      </c>
      <c r="BC33" s="44" t="str">
        <f t="shared" ca="1" si="107"/>
        <v/>
      </c>
      <c r="BD33" s="44">
        <f t="shared" ca="1" si="23"/>
        <v>3</v>
      </c>
      <c r="BE33" s="44" t="str">
        <f t="shared" ca="1" si="108"/>
        <v/>
      </c>
      <c r="BF33" s="44">
        <f t="shared" ca="1" si="24"/>
        <v>3</v>
      </c>
      <c r="BG33" s="44" t="str">
        <f t="shared" ca="1" si="109"/>
        <v/>
      </c>
      <c r="BH33" s="44">
        <f t="shared" ca="1" si="25"/>
        <v>3</v>
      </c>
      <c r="BI33" s="44" t="str">
        <f t="shared" ref="BI33" ca="1" si="180">IFERROR(INDEX($C$31:$C$60,MATCH($B33,BH$31:BH$60,0),0),"")</f>
        <v/>
      </c>
      <c r="BJ33" s="44">
        <f t="shared" ca="1" si="26"/>
        <v>3</v>
      </c>
      <c r="BK33" s="44" t="str">
        <f t="shared" ca="1" si="111"/>
        <v/>
      </c>
      <c r="BL33" s="44">
        <f t="shared" ca="1" si="27"/>
        <v>3</v>
      </c>
      <c r="BM33" s="44" t="str">
        <f t="shared" ca="1" si="112"/>
        <v/>
      </c>
      <c r="BN33" s="44">
        <f t="shared" ca="1" si="28"/>
        <v>3</v>
      </c>
      <c r="BO33" s="44" t="str">
        <f t="shared" ca="1" si="113"/>
        <v/>
      </c>
      <c r="BP33" s="44">
        <f t="shared" ca="1" si="29"/>
        <v>3</v>
      </c>
      <c r="BQ33" s="44" t="str">
        <f t="shared" ca="1" si="114"/>
        <v/>
      </c>
      <c r="BR33" s="44">
        <f t="shared" ca="1" si="30"/>
        <v>3</v>
      </c>
      <c r="BS33" s="44" t="str">
        <f t="shared" ca="1" si="115"/>
        <v/>
      </c>
      <c r="BT33" s="44">
        <f t="shared" ca="1" si="31"/>
        <v>3</v>
      </c>
      <c r="BU33" s="44" t="str">
        <f t="shared" ref="BU33" ca="1" si="181">IFERROR(INDEX($C$31:$C$60,MATCH($B33,BT$31:BT$60,0),0),"")</f>
        <v/>
      </c>
      <c r="BV33" s="44">
        <f t="shared" ca="1" si="32"/>
        <v>3</v>
      </c>
      <c r="BW33" s="44" t="str">
        <f t="shared" ca="1" si="117"/>
        <v/>
      </c>
      <c r="BX33" s="44">
        <f t="shared" ca="1" si="33"/>
        <v>3</v>
      </c>
      <c r="BY33" s="44" t="str">
        <f t="shared" ca="1" si="118"/>
        <v/>
      </c>
      <c r="BZ33" s="44">
        <f t="shared" ca="1" si="34"/>
        <v>3</v>
      </c>
      <c r="CA33" s="44" t="str">
        <f t="shared" ca="1" si="119"/>
        <v/>
      </c>
      <c r="CB33" s="44">
        <f t="shared" ca="1" si="35"/>
        <v>3</v>
      </c>
      <c r="CC33" s="44" t="str">
        <f t="shared" ca="1" si="120"/>
        <v/>
      </c>
      <c r="CD33" s="44">
        <f t="shared" ca="1" si="36"/>
        <v>3</v>
      </c>
      <c r="CE33" s="44" t="str">
        <f t="shared" ca="1" si="121"/>
        <v/>
      </c>
      <c r="CF33" s="44">
        <f t="shared" ca="1" si="37"/>
        <v>3</v>
      </c>
      <c r="CG33" s="44" t="str">
        <f t="shared" ref="CG33" ca="1" si="182">IFERROR(INDEX($C$31:$C$60,MATCH($B33,CF$31:CF$60,0),0),"")</f>
        <v/>
      </c>
      <c r="CH33" s="44">
        <f t="shared" ca="1" si="38"/>
        <v>3</v>
      </c>
      <c r="CI33" s="44" t="str">
        <f t="shared" ca="1" si="123"/>
        <v/>
      </c>
      <c r="CJ33" s="44">
        <f t="shared" ca="1" si="39"/>
        <v>3</v>
      </c>
      <c r="CK33" s="44" t="str">
        <f t="shared" ca="1" si="124"/>
        <v/>
      </c>
      <c r="CL33" s="44">
        <f t="shared" ca="1" si="40"/>
        <v>3</v>
      </c>
      <c r="CM33" s="44" t="str">
        <f t="shared" ca="1" si="125"/>
        <v/>
      </c>
      <c r="CN33" s="44">
        <f t="shared" ca="1" si="41"/>
        <v>3</v>
      </c>
      <c r="CO33" s="44" t="str">
        <f t="shared" ca="1" si="126"/>
        <v/>
      </c>
      <c r="CP33" s="44">
        <f t="shared" ca="1" si="42"/>
        <v>3</v>
      </c>
      <c r="CQ33" s="44" t="str">
        <f t="shared" ca="1" si="127"/>
        <v/>
      </c>
      <c r="CR33" s="44">
        <f t="shared" ca="1" si="43"/>
        <v>3</v>
      </c>
      <c r="CS33" s="44" t="str">
        <f t="shared" ref="CS33" ca="1" si="183">IFERROR(INDEX($C$31:$C$60,MATCH($B33,CR$31:CR$60,0),0),"")</f>
        <v/>
      </c>
      <c r="CT33" s="44">
        <f t="shared" ca="1" si="44"/>
        <v>3</v>
      </c>
      <c r="CU33" s="44" t="str">
        <f t="shared" ca="1" si="129"/>
        <v/>
      </c>
      <c r="CV33" s="44">
        <f t="shared" ca="1" si="45"/>
        <v>3</v>
      </c>
      <c r="CW33" s="44" t="str">
        <f t="shared" ca="1" si="130"/>
        <v/>
      </c>
      <c r="CX33" s="44">
        <f t="shared" ca="1" si="46"/>
        <v>3</v>
      </c>
      <c r="CY33" s="44" t="str">
        <f t="shared" ca="1" si="131"/>
        <v/>
      </c>
      <c r="CZ33" s="44">
        <f t="shared" ca="1" si="47"/>
        <v>3</v>
      </c>
      <c r="DA33" s="44" t="str">
        <f t="shared" ca="1" si="132"/>
        <v/>
      </c>
      <c r="DB33" s="44">
        <f t="shared" ca="1" si="48"/>
        <v>3</v>
      </c>
      <c r="DC33" s="44" t="str">
        <f t="shared" ca="1" si="133"/>
        <v/>
      </c>
      <c r="DD33" s="44">
        <f t="shared" ca="1" si="49"/>
        <v>3</v>
      </c>
      <c r="DE33" s="44" t="str">
        <f t="shared" ref="DE33" ca="1" si="184">IFERROR(INDEX($C$31:$C$60,MATCH($B33,DD$31:DD$60,0),0),"")</f>
        <v/>
      </c>
      <c r="DF33" s="44">
        <f t="shared" ca="1" si="50"/>
        <v>3</v>
      </c>
      <c r="DG33" s="44" t="str">
        <f t="shared" ca="1" si="135"/>
        <v/>
      </c>
      <c r="DH33" s="44">
        <f t="shared" ca="1" si="51"/>
        <v>3</v>
      </c>
      <c r="DI33" s="44" t="str">
        <f t="shared" ca="1" si="136"/>
        <v/>
      </c>
      <c r="DJ33" s="44">
        <f t="shared" ca="1" si="52"/>
        <v>3</v>
      </c>
      <c r="DK33" s="44" t="str">
        <f t="shared" ca="1" si="137"/>
        <v/>
      </c>
      <c r="DL33" s="44">
        <f t="shared" ca="1" si="53"/>
        <v>3</v>
      </c>
      <c r="DM33" s="44" t="str">
        <f t="shared" ca="1" si="138"/>
        <v/>
      </c>
      <c r="DN33" s="44">
        <f t="shared" ca="1" si="54"/>
        <v>3</v>
      </c>
      <c r="DO33" s="44" t="str">
        <f t="shared" ca="1" si="139"/>
        <v/>
      </c>
      <c r="DP33" s="44">
        <f t="shared" ca="1" si="55"/>
        <v>3</v>
      </c>
      <c r="DQ33" s="44" t="str">
        <f t="shared" ref="DQ33" ca="1" si="185">IFERROR(INDEX($C$31:$C$60,MATCH($B33,DP$31:DP$60,0),0),"")</f>
        <v/>
      </c>
      <c r="DR33" s="44">
        <f t="shared" ca="1" si="56"/>
        <v>3</v>
      </c>
      <c r="DS33" s="44" t="str">
        <f t="shared" ca="1" si="141"/>
        <v/>
      </c>
      <c r="DT33" s="44">
        <f t="shared" ca="1" si="57"/>
        <v>3</v>
      </c>
      <c r="DU33" s="44" t="str">
        <f t="shared" ca="1" si="142"/>
        <v/>
      </c>
      <c r="DV33" s="44">
        <f t="shared" ca="1" si="58"/>
        <v>3</v>
      </c>
      <c r="DW33" s="44" t="str">
        <f t="shared" ca="1" si="143"/>
        <v/>
      </c>
      <c r="DX33" s="44">
        <f t="shared" ca="1" si="59"/>
        <v>3</v>
      </c>
      <c r="DY33" s="44" t="str">
        <f t="shared" ca="1" si="144"/>
        <v/>
      </c>
      <c r="DZ33" s="44">
        <f t="shared" ca="1" si="60"/>
        <v>3</v>
      </c>
      <c r="EA33" s="44" t="str">
        <f t="shared" ca="1" si="145"/>
        <v/>
      </c>
      <c r="EB33" s="44">
        <f t="shared" ca="1" si="61"/>
        <v>3</v>
      </c>
      <c r="EC33" s="44" t="str">
        <f t="shared" ref="EC33" ca="1" si="186">IFERROR(INDEX($C$31:$C$60,MATCH($B33,EB$31:EB$60,0),0),"")</f>
        <v/>
      </c>
      <c r="ED33" s="44">
        <f t="shared" ca="1" si="62"/>
        <v>3</v>
      </c>
      <c r="EE33" s="44" t="str">
        <f t="shared" ca="1" si="147"/>
        <v/>
      </c>
      <c r="EF33" s="44">
        <f t="shared" ca="1" si="63"/>
        <v>3</v>
      </c>
      <c r="EG33" s="44" t="str">
        <f t="shared" ca="1" si="148"/>
        <v/>
      </c>
      <c r="EH33" s="44">
        <f t="shared" ca="1" si="64"/>
        <v>3</v>
      </c>
      <c r="EI33" s="44" t="str">
        <f t="shared" ca="1" si="149"/>
        <v/>
      </c>
      <c r="EJ33" s="44">
        <f t="shared" ca="1" si="65"/>
        <v>3</v>
      </c>
      <c r="EK33" s="44" t="str">
        <f t="shared" ca="1" si="150"/>
        <v/>
      </c>
      <c r="EL33" s="44">
        <f t="shared" ca="1" si="66"/>
        <v>3</v>
      </c>
      <c r="EM33" s="44" t="str">
        <f t="shared" ca="1" si="151"/>
        <v/>
      </c>
      <c r="EN33" s="44">
        <f t="shared" ca="1" si="67"/>
        <v>3</v>
      </c>
      <c r="EO33" s="44" t="str">
        <f t="shared" ref="EO33" ca="1" si="187">IFERROR(INDEX($C$31:$C$60,MATCH($B33,EN$31:EN$60,0),0),"")</f>
        <v/>
      </c>
      <c r="EP33" s="44">
        <f t="shared" ca="1" si="68"/>
        <v>3</v>
      </c>
      <c r="EQ33" s="44" t="str">
        <f t="shared" ca="1" si="153"/>
        <v/>
      </c>
      <c r="ER33" s="44">
        <f t="shared" ca="1" si="69"/>
        <v>3</v>
      </c>
      <c r="ES33" s="44" t="str">
        <f t="shared" ca="1" si="154"/>
        <v/>
      </c>
      <c r="ET33" s="44">
        <f t="shared" ca="1" si="70"/>
        <v>3</v>
      </c>
      <c r="EU33" s="44" t="str">
        <f t="shared" ca="1" si="155"/>
        <v/>
      </c>
      <c r="EV33" s="44">
        <f t="shared" ca="1" si="71"/>
        <v>3</v>
      </c>
      <c r="EW33" s="44" t="str">
        <f t="shared" ca="1" si="156"/>
        <v/>
      </c>
      <c r="EX33" s="44">
        <f t="shared" ca="1" si="72"/>
        <v>3</v>
      </c>
      <c r="EY33" s="44" t="str">
        <f t="shared" ca="1" si="157"/>
        <v/>
      </c>
      <c r="EZ33" s="44">
        <f t="shared" ca="1" si="73"/>
        <v>3</v>
      </c>
      <c r="FA33" s="44" t="str">
        <f t="shared" ref="FA33" ca="1" si="188">IFERROR(INDEX($C$31:$C$60,MATCH($B33,EZ$31:EZ$60,0),0),"")</f>
        <v/>
      </c>
      <c r="FB33" s="44">
        <f t="shared" ca="1" si="74"/>
        <v>3</v>
      </c>
      <c r="FC33" s="44" t="str">
        <f t="shared" ca="1" si="159"/>
        <v/>
      </c>
      <c r="FD33" s="44">
        <f t="shared" ca="1" si="75"/>
        <v>3</v>
      </c>
      <c r="FE33" s="44" t="str">
        <f t="shared" ca="1" si="160"/>
        <v/>
      </c>
      <c r="FF33" s="44">
        <f t="shared" ca="1" si="76"/>
        <v>3</v>
      </c>
      <c r="FG33" s="44" t="str">
        <f t="shared" ca="1" si="161"/>
        <v/>
      </c>
      <c r="FH33" s="44">
        <f t="shared" ca="1" si="77"/>
        <v>3</v>
      </c>
      <c r="FI33" s="44" t="str">
        <f t="shared" ca="1" si="162"/>
        <v/>
      </c>
      <c r="FJ33" s="44">
        <f t="shared" ca="1" si="78"/>
        <v>3</v>
      </c>
      <c r="FK33" s="44" t="str">
        <f t="shared" ca="1" si="163"/>
        <v/>
      </c>
      <c r="FL33" s="44">
        <f t="shared" ca="1" si="79"/>
        <v>3</v>
      </c>
      <c r="FM33" s="44" t="str">
        <f t="shared" ref="FM33" ca="1" si="189">IFERROR(INDEX($C$31:$C$60,MATCH($B33,FL$31:FL$60,0),0),"")</f>
        <v/>
      </c>
      <c r="FN33" s="44">
        <f t="shared" ca="1" si="80"/>
        <v>3</v>
      </c>
      <c r="FO33" s="44" t="str">
        <f t="shared" ca="1" si="165"/>
        <v/>
      </c>
      <c r="FP33" s="44">
        <f t="shared" ca="1" si="81"/>
        <v>3</v>
      </c>
      <c r="FQ33" s="44" t="str">
        <f t="shared" ca="1" si="166"/>
        <v/>
      </c>
      <c r="FR33" s="44">
        <f t="shared" ca="1" si="82"/>
        <v>3</v>
      </c>
      <c r="FS33" s="44" t="str">
        <f t="shared" ca="1" si="167"/>
        <v/>
      </c>
      <c r="FT33" s="44">
        <f t="shared" ca="1" si="83"/>
        <v>3</v>
      </c>
      <c r="FU33" s="44" t="str">
        <f t="shared" ca="1" si="168"/>
        <v/>
      </c>
      <c r="FV33" s="44">
        <f t="shared" ca="1" si="84"/>
        <v>3</v>
      </c>
      <c r="FW33" s="44" t="str">
        <f t="shared" ca="1" si="169"/>
        <v/>
      </c>
      <c r="FX33" s="44">
        <f t="shared" ca="1" si="85"/>
        <v>3</v>
      </c>
      <c r="FY33" s="44" t="str">
        <f t="shared" ca="1" si="170"/>
        <v/>
      </c>
      <c r="FZ33" s="44">
        <f t="shared" ca="1" si="86"/>
        <v>3</v>
      </c>
      <c r="GA33" s="44" t="str">
        <f t="shared" ca="1" si="171"/>
        <v/>
      </c>
    </row>
    <row r="34" spans="1:183" s="44" customFormat="1" hidden="1" x14ac:dyDescent="0.3">
      <c r="A34" s="43"/>
      <c r="B34" s="44">
        <v>4</v>
      </c>
      <c r="C34" s="44" t="str">
        <f>IF(Setup!D8&lt;&gt;"",Setup!D8,"")</f>
        <v/>
      </c>
      <c r="D34" s="44">
        <f t="shared" si="1"/>
        <v>3</v>
      </c>
      <c r="E34" s="44" t="str">
        <f t="shared" si="87"/>
        <v/>
      </c>
      <c r="F34" s="44">
        <f t="shared" ca="1" si="2"/>
        <v>4</v>
      </c>
      <c r="G34" s="44" t="str">
        <f t="shared" ca="1" si="88"/>
        <v/>
      </c>
      <c r="H34" s="44">
        <f t="shared" ca="1" si="3"/>
        <v>4</v>
      </c>
      <c r="I34" s="44" t="str">
        <f t="shared" ca="1" si="88"/>
        <v/>
      </c>
      <c r="J34" s="44">
        <f t="shared" ca="1" si="4"/>
        <v>4</v>
      </c>
      <c r="K34" s="44" t="str">
        <f t="shared" ref="K34" ca="1" si="190">IFERROR(INDEX($C$31:$C$60,MATCH($B34,J$31:J$60,0),0),"")</f>
        <v/>
      </c>
      <c r="L34" s="44">
        <f t="shared" ca="1" si="5"/>
        <v>4</v>
      </c>
      <c r="M34" s="44" t="str">
        <f t="shared" ref="M34" ca="1" si="191">IFERROR(INDEX($C$31:$C$60,MATCH($B34,L$31:L$60,0),0),"")</f>
        <v/>
      </c>
      <c r="N34" s="44">
        <f t="shared" ca="1" si="6"/>
        <v>4</v>
      </c>
      <c r="O34" s="44" t="str">
        <f t="shared" ref="O34" ca="1" si="192">IFERROR(INDEX($C$31:$C$60,MATCH($B34,N$31:N$60,0),0),"")</f>
        <v/>
      </c>
      <c r="P34" s="44">
        <f t="shared" ca="1" si="7"/>
        <v>4</v>
      </c>
      <c r="Q34" s="44" t="str">
        <f t="shared" ref="Q34" ca="1" si="193">IFERROR(INDEX($C$31:$C$60,MATCH($B34,P$31:P$60,0),0),"")</f>
        <v/>
      </c>
      <c r="R34" s="44">
        <f t="shared" ca="1" si="8"/>
        <v>4</v>
      </c>
      <c r="S34" s="44" t="str">
        <f t="shared" ref="S34" ca="1" si="194">IFERROR(INDEX($C$31:$C$60,MATCH($B34,R$31:R$60,0),0),"")</f>
        <v/>
      </c>
      <c r="T34" s="44">
        <f t="shared" ca="1" si="9"/>
        <v>4</v>
      </c>
      <c r="U34" s="44" t="str">
        <f t="shared" ref="U34" ca="1" si="195">IFERROR(INDEX($C$31:$C$60,MATCH($B34,T$31:T$60,0),0),"")</f>
        <v/>
      </c>
      <c r="V34" s="44">
        <f t="shared" ca="1" si="10"/>
        <v>4</v>
      </c>
      <c r="W34" s="44" t="str">
        <f t="shared" ca="1" si="95"/>
        <v/>
      </c>
      <c r="X34" s="44">
        <f t="shared" ca="1" si="11"/>
        <v>4</v>
      </c>
      <c r="Y34" s="44" t="str">
        <f t="shared" ca="1" si="96"/>
        <v/>
      </c>
      <c r="Z34" s="44">
        <f t="shared" ca="1" si="12"/>
        <v>4</v>
      </c>
      <c r="AA34" s="44" t="str">
        <f t="shared" ca="1" si="97"/>
        <v/>
      </c>
      <c r="AB34" s="44">
        <f t="shared" ca="1" si="13"/>
        <v>4</v>
      </c>
      <c r="AC34" s="44" t="str">
        <f t="shared" ca="1" si="98"/>
        <v/>
      </c>
      <c r="AD34" s="44">
        <f t="shared" ca="1" si="14"/>
        <v>4</v>
      </c>
      <c r="AE34" s="44" t="str">
        <f t="shared" ca="1" si="99"/>
        <v/>
      </c>
      <c r="AF34" s="44">
        <f t="shared" ca="1" si="15"/>
        <v>4</v>
      </c>
      <c r="AG34" s="44" t="str">
        <f t="shared" ref="AG34" ca="1" si="196">IFERROR(INDEX($C$31:$C$60,MATCH($B34,AF$31:AF$60,0),0),"")</f>
        <v/>
      </c>
      <c r="AP34" s="44">
        <f t="shared" ca="1" si="16"/>
        <v>4</v>
      </c>
      <c r="AQ34" s="44" t="str">
        <f t="shared" ca="1" si="101"/>
        <v/>
      </c>
      <c r="AR34" s="44">
        <f t="shared" ca="1" si="17"/>
        <v>4</v>
      </c>
      <c r="AS34" s="44" t="str">
        <f t="shared" ca="1" si="102"/>
        <v/>
      </c>
      <c r="AT34" s="44">
        <f t="shared" ca="1" si="18"/>
        <v>4</v>
      </c>
      <c r="AU34" s="44" t="str">
        <f t="shared" ca="1" si="103"/>
        <v/>
      </c>
      <c r="AV34" s="44">
        <f t="shared" ca="1" si="19"/>
        <v>4</v>
      </c>
      <c r="AW34" s="44" t="str">
        <f t="shared" ref="AW34" ca="1" si="197">IFERROR(INDEX($C$31:$C$60,MATCH($B34,AV$31:AV$60,0),0),"")</f>
        <v/>
      </c>
      <c r="AX34" s="44">
        <f t="shared" ca="1" si="20"/>
        <v>4</v>
      </c>
      <c r="AY34" s="44" t="str">
        <f t="shared" ca="1" si="105"/>
        <v/>
      </c>
      <c r="AZ34" s="44">
        <f t="shared" ca="1" si="21"/>
        <v>4</v>
      </c>
      <c r="BA34" s="44" t="str">
        <f t="shared" ca="1" si="106"/>
        <v/>
      </c>
      <c r="BB34" s="44">
        <f t="shared" ca="1" si="22"/>
        <v>4</v>
      </c>
      <c r="BC34" s="44" t="str">
        <f t="shared" ca="1" si="107"/>
        <v/>
      </c>
      <c r="BD34" s="44">
        <f t="shared" ca="1" si="23"/>
        <v>4</v>
      </c>
      <c r="BE34" s="44" t="str">
        <f t="shared" ca="1" si="108"/>
        <v/>
      </c>
      <c r="BF34" s="44">
        <f t="shared" ca="1" si="24"/>
        <v>4</v>
      </c>
      <c r="BG34" s="44" t="str">
        <f t="shared" ca="1" si="109"/>
        <v/>
      </c>
      <c r="BH34" s="44">
        <f t="shared" ca="1" si="25"/>
        <v>4</v>
      </c>
      <c r="BI34" s="44" t="str">
        <f t="shared" ref="BI34" ca="1" si="198">IFERROR(INDEX($C$31:$C$60,MATCH($B34,BH$31:BH$60,0),0),"")</f>
        <v/>
      </c>
      <c r="BJ34" s="44">
        <f t="shared" ca="1" si="26"/>
        <v>4</v>
      </c>
      <c r="BK34" s="44" t="str">
        <f t="shared" ca="1" si="111"/>
        <v/>
      </c>
      <c r="BL34" s="44">
        <f t="shared" ca="1" si="27"/>
        <v>4</v>
      </c>
      <c r="BM34" s="44" t="str">
        <f t="shared" ca="1" si="112"/>
        <v/>
      </c>
      <c r="BN34" s="44">
        <f t="shared" ca="1" si="28"/>
        <v>4</v>
      </c>
      <c r="BO34" s="44" t="str">
        <f t="shared" ca="1" si="113"/>
        <v/>
      </c>
      <c r="BP34" s="44">
        <f t="shared" ca="1" si="29"/>
        <v>4</v>
      </c>
      <c r="BQ34" s="44" t="str">
        <f t="shared" ca="1" si="114"/>
        <v/>
      </c>
      <c r="BR34" s="44">
        <f t="shared" ca="1" si="30"/>
        <v>4</v>
      </c>
      <c r="BS34" s="44" t="str">
        <f t="shared" ca="1" si="115"/>
        <v/>
      </c>
      <c r="BT34" s="44">
        <f t="shared" ca="1" si="31"/>
        <v>4</v>
      </c>
      <c r="BU34" s="44" t="str">
        <f t="shared" ref="BU34" ca="1" si="199">IFERROR(INDEX($C$31:$C$60,MATCH($B34,BT$31:BT$60,0),0),"")</f>
        <v/>
      </c>
      <c r="BV34" s="44">
        <f t="shared" ca="1" si="32"/>
        <v>4</v>
      </c>
      <c r="BW34" s="44" t="str">
        <f t="shared" ca="1" si="117"/>
        <v/>
      </c>
      <c r="BX34" s="44">
        <f t="shared" ca="1" si="33"/>
        <v>4</v>
      </c>
      <c r="BY34" s="44" t="str">
        <f t="shared" ca="1" si="118"/>
        <v/>
      </c>
      <c r="BZ34" s="44">
        <f t="shared" ca="1" si="34"/>
        <v>4</v>
      </c>
      <c r="CA34" s="44" t="str">
        <f t="shared" ca="1" si="119"/>
        <v/>
      </c>
      <c r="CB34" s="44">
        <f t="shared" ca="1" si="35"/>
        <v>4</v>
      </c>
      <c r="CC34" s="44" t="str">
        <f t="shared" ca="1" si="120"/>
        <v/>
      </c>
      <c r="CD34" s="44">
        <f t="shared" ca="1" si="36"/>
        <v>4</v>
      </c>
      <c r="CE34" s="44" t="str">
        <f t="shared" ca="1" si="121"/>
        <v/>
      </c>
      <c r="CF34" s="44">
        <f t="shared" ca="1" si="37"/>
        <v>4</v>
      </c>
      <c r="CG34" s="44" t="str">
        <f t="shared" ref="CG34" ca="1" si="200">IFERROR(INDEX($C$31:$C$60,MATCH($B34,CF$31:CF$60,0),0),"")</f>
        <v/>
      </c>
      <c r="CH34" s="44">
        <f t="shared" ca="1" si="38"/>
        <v>4</v>
      </c>
      <c r="CI34" s="44" t="str">
        <f t="shared" ca="1" si="123"/>
        <v/>
      </c>
      <c r="CJ34" s="44">
        <f t="shared" ca="1" si="39"/>
        <v>4</v>
      </c>
      <c r="CK34" s="44" t="str">
        <f t="shared" ca="1" si="124"/>
        <v/>
      </c>
      <c r="CL34" s="44">
        <f t="shared" ca="1" si="40"/>
        <v>4</v>
      </c>
      <c r="CM34" s="44" t="str">
        <f t="shared" ca="1" si="125"/>
        <v/>
      </c>
      <c r="CN34" s="44">
        <f t="shared" ca="1" si="41"/>
        <v>4</v>
      </c>
      <c r="CO34" s="44" t="str">
        <f t="shared" ca="1" si="126"/>
        <v/>
      </c>
      <c r="CP34" s="44">
        <f t="shared" ca="1" si="42"/>
        <v>4</v>
      </c>
      <c r="CQ34" s="44" t="str">
        <f t="shared" ca="1" si="127"/>
        <v/>
      </c>
      <c r="CR34" s="44">
        <f t="shared" ca="1" si="43"/>
        <v>4</v>
      </c>
      <c r="CS34" s="44" t="str">
        <f t="shared" ref="CS34" ca="1" si="201">IFERROR(INDEX($C$31:$C$60,MATCH($B34,CR$31:CR$60,0),0),"")</f>
        <v/>
      </c>
      <c r="CT34" s="44">
        <f t="shared" ca="1" si="44"/>
        <v>4</v>
      </c>
      <c r="CU34" s="44" t="str">
        <f t="shared" ca="1" si="129"/>
        <v/>
      </c>
      <c r="CV34" s="44">
        <f t="shared" ca="1" si="45"/>
        <v>4</v>
      </c>
      <c r="CW34" s="44" t="str">
        <f t="shared" ca="1" si="130"/>
        <v/>
      </c>
      <c r="CX34" s="44">
        <f t="shared" ca="1" si="46"/>
        <v>4</v>
      </c>
      <c r="CY34" s="44" t="str">
        <f t="shared" ca="1" si="131"/>
        <v/>
      </c>
      <c r="CZ34" s="44">
        <f t="shared" ca="1" si="47"/>
        <v>4</v>
      </c>
      <c r="DA34" s="44" t="str">
        <f t="shared" ca="1" si="132"/>
        <v/>
      </c>
      <c r="DB34" s="44">
        <f t="shared" ca="1" si="48"/>
        <v>4</v>
      </c>
      <c r="DC34" s="44" t="str">
        <f t="shared" ca="1" si="133"/>
        <v/>
      </c>
      <c r="DD34" s="44">
        <f t="shared" ca="1" si="49"/>
        <v>4</v>
      </c>
      <c r="DE34" s="44" t="str">
        <f t="shared" ref="DE34" ca="1" si="202">IFERROR(INDEX($C$31:$C$60,MATCH($B34,DD$31:DD$60,0),0),"")</f>
        <v/>
      </c>
      <c r="DF34" s="44">
        <f t="shared" ca="1" si="50"/>
        <v>4</v>
      </c>
      <c r="DG34" s="44" t="str">
        <f t="shared" ca="1" si="135"/>
        <v/>
      </c>
      <c r="DH34" s="44">
        <f t="shared" ca="1" si="51"/>
        <v>4</v>
      </c>
      <c r="DI34" s="44" t="str">
        <f t="shared" ca="1" si="136"/>
        <v/>
      </c>
      <c r="DJ34" s="44">
        <f t="shared" ca="1" si="52"/>
        <v>4</v>
      </c>
      <c r="DK34" s="44" t="str">
        <f t="shared" ca="1" si="137"/>
        <v/>
      </c>
      <c r="DL34" s="44">
        <f t="shared" ca="1" si="53"/>
        <v>4</v>
      </c>
      <c r="DM34" s="44" t="str">
        <f t="shared" ca="1" si="138"/>
        <v/>
      </c>
      <c r="DN34" s="44">
        <f t="shared" ca="1" si="54"/>
        <v>4</v>
      </c>
      <c r="DO34" s="44" t="str">
        <f t="shared" ca="1" si="139"/>
        <v/>
      </c>
      <c r="DP34" s="44">
        <f t="shared" ca="1" si="55"/>
        <v>4</v>
      </c>
      <c r="DQ34" s="44" t="str">
        <f t="shared" ref="DQ34" ca="1" si="203">IFERROR(INDEX($C$31:$C$60,MATCH($B34,DP$31:DP$60,0),0),"")</f>
        <v/>
      </c>
      <c r="DR34" s="44">
        <f t="shared" ca="1" si="56"/>
        <v>4</v>
      </c>
      <c r="DS34" s="44" t="str">
        <f t="shared" ca="1" si="141"/>
        <v/>
      </c>
      <c r="DT34" s="44">
        <f t="shared" ca="1" si="57"/>
        <v>4</v>
      </c>
      <c r="DU34" s="44" t="str">
        <f t="shared" ca="1" si="142"/>
        <v/>
      </c>
      <c r="DV34" s="44">
        <f t="shared" ca="1" si="58"/>
        <v>4</v>
      </c>
      <c r="DW34" s="44" t="str">
        <f t="shared" ca="1" si="143"/>
        <v/>
      </c>
      <c r="DX34" s="44">
        <f t="shared" ca="1" si="59"/>
        <v>4</v>
      </c>
      <c r="DY34" s="44" t="str">
        <f t="shared" ca="1" si="144"/>
        <v/>
      </c>
      <c r="DZ34" s="44">
        <f t="shared" ca="1" si="60"/>
        <v>4</v>
      </c>
      <c r="EA34" s="44" t="str">
        <f t="shared" ca="1" si="145"/>
        <v/>
      </c>
      <c r="EB34" s="44">
        <f t="shared" ca="1" si="61"/>
        <v>4</v>
      </c>
      <c r="EC34" s="44" t="str">
        <f t="shared" ref="EC34" ca="1" si="204">IFERROR(INDEX($C$31:$C$60,MATCH($B34,EB$31:EB$60,0),0),"")</f>
        <v/>
      </c>
      <c r="ED34" s="44">
        <f t="shared" ca="1" si="62"/>
        <v>4</v>
      </c>
      <c r="EE34" s="44" t="str">
        <f t="shared" ca="1" si="147"/>
        <v/>
      </c>
      <c r="EF34" s="44">
        <f t="shared" ca="1" si="63"/>
        <v>4</v>
      </c>
      <c r="EG34" s="44" t="str">
        <f t="shared" ca="1" si="148"/>
        <v/>
      </c>
      <c r="EH34" s="44">
        <f t="shared" ca="1" si="64"/>
        <v>4</v>
      </c>
      <c r="EI34" s="44" t="str">
        <f t="shared" ca="1" si="149"/>
        <v/>
      </c>
      <c r="EJ34" s="44">
        <f t="shared" ca="1" si="65"/>
        <v>4</v>
      </c>
      <c r="EK34" s="44" t="str">
        <f t="shared" ca="1" si="150"/>
        <v/>
      </c>
      <c r="EL34" s="44">
        <f t="shared" ca="1" si="66"/>
        <v>4</v>
      </c>
      <c r="EM34" s="44" t="str">
        <f t="shared" ca="1" si="151"/>
        <v/>
      </c>
      <c r="EN34" s="44">
        <f t="shared" ca="1" si="67"/>
        <v>4</v>
      </c>
      <c r="EO34" s="44" t="str">
        <f t="shared" ref="EO34" ca="1" si="205">IFERROR(INDEX($C$31:$C$60,MATCH($B34,EN$31:EN$60,0),0),"")</f>
        <v/>
      </c>
      <c r="EP34" s="44">
        <f t="shared" ca="1" si="68"/>
        <v>4</v>
      </c>
      <c r="EQ34" s="44" t="str">
        <f t="shared" ca="1" si="153"/>
        <v/>
      </c>
      <c r="ER34" s="44">
        <f t="shared" ca="1" si="69"/>
        <v>4</v>
      </c>
      <c r="ES34" s="44" t="str">
        <f t="shared" ca="1" si="154"/>
        <v/>
      </c>
      <c r="ET34" s="44">
        <f t="shared" ca="1" si="70"/>
        <v>4</v>
      </c>
      <c r="EU34" s="44" t="str">
        <f t="shared" ca="1" si="155"/>
        <v/>
      </c>
      <c r="EV34" s="44">
        <f t="shared" ca="1" si="71"/>
        <v>4</v>
      </c>
      <c r="EW34" s="44" t="str">
        <f t="shared" ca="1" si="156"/>
        <v/>
      </c>
      <c r="EX34" s="44">
        <f t="shared" ca="1" si="72"/>
        <v>4</v>
      </c>
      <c r="EY34" s="44" t="str">
        <f t="shared" ca="1" si="157"/>
        <v/>
      </c>
      <c r="EZ34" s="44">
        <f t="shared" ca="1" si="73"/>
        <v>4</v>
      </c>
      <c r="FA34" s="44" t="str">
        <f t="shared" ref="FA34" ca="1" si="206">IFERROR(INDEX($C$31:$C$60,MATCH($B34,EZ$31:EZ$60,0),0),"")</f>
        <v/>
      </c>
      <c r="FB34" s="44">
        <f t="shared" ca="1" si="74"/>
        <v>4</v>
      </c>
      <c r="FC34" s="44" t="str">
        <f t="shared" ca="1" si="159"/>
        <v/>
      </c>
      <c r="FD34" s="44">
        <f t="shared" ca="1" si="75"/>
        <v>4</v>
      </c>
      <c r="FE34" s="44" t="str">
        <f t="shared" ca="1" si="160"/>
        <v/>
      </c>
      <c r="FF34" s="44">
        <f t="shared" ca="1" si="76"/>
        <v>4</v>
      </c>
      <c r="FG34" s="44" t="str">
        <f t="shared" ca="1" si="161"/>
        <v/>
      </c>
      <c r="FH34" s="44">
        <f t="shared" ca="1" si="77"/>
        <v>4</v>
      </c>
      <c r="FI34" s="44" t="str">
        <f t="shared" ca="1" si="162"/>
        <v/>
      </c>
      <c r="FJ34" s="44">
        <f t="shared" ca="1" si="78"/>
        <v>4</v>
      </c>
      <c r="FK34" s="44" t="str">
        <f t="shared" ca="1" si="163"/>
        <v/>
      </c>
      <c r="FL34" s="44">
        <f t="shared" ca="1" si="79"/>
        <v>4</v>
      </c>
      <c r="FM34" s="44" t="str">
        <f t="shared" ref="FM34" ca="1" si="207">IFERROR(INDEX($C$31:$C$60,MATCH($B34,FL$31:FL$60,0),0),"")</f>
        <v/>
      </c>
      <c r="FN34" s="44">
        <f t="shared" ca="1" si="80"/>
        <v>4</v>
      </c>
      <c r="FO34" s="44" t="str">
        <f t="shared" ca="1" si="165"/>
        <v/>
      </c>
      <c r="FP34" s="44">
        <f t="shared" ca="1" si="81"/>
        <v>4</v>
      </c>
      <c r="FQ34" s="44" t="str">
        <f t="shared" ca="1" si="166"/>
        <v/>
      </c>
      <c r="FR34" s="44">
        <f t="shared" ca="1" si="82"/>
        <v>4</v>
      </c>
      <c r="FS34" s="44" t="str">
        <f t="shared" ca="1" si="167"/>
        <v/>
      </c>
      <c r="FT34" s="44">
        <f t="shared" ca="1" si="83"/>
        <v>4</v>
      </c>
      <c r="FU34" s="44" t="str">
        <f t="shared" ca="1" si="168"/>
        <v/>
      </c>
      <c r="FV34" s="44">
        <f t="shared" ca="1" si="84"/>
        <v>4</v>
      </c>
      <c r="FW34" s="44" t="str">
        <f t="shared" ca="1" si="169"/>
        <v/>
      </c>
      <c r="FX34" s="44">
        <f t="shared" ca="1" si="85"/>
        <v>4</v>
      </c>
      <c r="FY34" s="44" t="str">
        <f t="shared" ca="1" si="170"/>
        <v/>
      </c>
      <c r="FZ34" s="44">
        <f t="shared" ca="1" si="86"/>
        <v>4</v>
      </c>
      <c r="GA34" s="44" t="str">
        <f t="shared" ca="1" si="171"/>
        <v/>
      </c>
    </row>
    <row r="35" spans="1:183" s="44" customFormat="1" hidden="1" x14ac:dyDescent="0.3">
      <c r="A35" s="43"/>
      <c r="B35" s="44">
        <v>5</v>
      </c>
      <c r="C35" s="44" t="str">
        <f>IF(Setup!D9&lt;&gt;"",Setup!D9,"")</f>
        <v/>
      </c>
      <c r="D35" s="44">
        <f t="shared" si="1"/>
        <v>4</v>
      </c>
      <c r="E35" s="44" t="str">
        <f t="shared" si="87"/>
        <v/>
      </c>
      <c r="F35" s="44">
        <f t="shared" ca="1" si="2"/>
        <v>5</v>
      </c>
      <c r="G35" s="44" t="str">
        <f t="shared" ca="1" si="88"/>
        <v/>
      </c>
      <c r="H35" s="44">
        <f t="shared" ca="1" si="3"/>
        <v>5</v>
      </c>
      <c r="I35" s="44" t="str">
        <f t="shared" ca="1" si="88"/>
        <v/>
      </c>
      <c r="J35" s="44">
        <f t="shared" ca="1" si="4"/>
        <v>5</v>
      </c>
      <c r="K35" s="44" t="str">
        <f t="shared" ref="K35" ca="1" si="208">IFERROR(INDEX($C$31:$C$60,MATCH($B35,J$31:J$60,0),0),"")</f>
        <v/>
      </c>
      <c r="L35" s="44">
        <f t="shared" ca="1" si="5"/>
        <v>5</v>
      </c>
      <c r="M35" s="44" t="str">
        <f t="shared" ref="M35" ca="1" si="209">IFERROR(INDEX($C$31:$C$60,MATCH($B35,L$31:L$60,0),0),"")</f>
        <v/>
      </c>
      <c r="N35" s="44">
        <f t="shared" ca="1" si="6"/>
        <v>5</v>
      </c>
      <c r="O35" s="44" t="str">
        <f t="shared" ref="O35" ca="1" si="210">IFERROR(INDEX($C$31:$C$60,MATCH($B35,N$31:N$60,0),0),"")</f>
        <v/>
      </c>
      <c r="P35" s="44">
        <f t="shared" ca="1" si="7"/>
        <v>5</v>
      </c>
      <c r="Q35" s="44" t="str">
        <f t="shared" ref="Q35" ca="1" si="211">IFERROR(INDEX($C$31:$C$60,MATCH($B35,P$31:P$60,0),0),"")</f>
        <v/>
      </c>
      <c r="R35" s="44">
        <f t="shared" ca="1" si="8"/>
        <v>5</v>
      </c>
      <c r="S35" s="44" t="str">
        <f t="shared" ref="S35" ca="1" si="212">IFERROR(INDEX($C$31:$C$60,MATCH($B35,R$31:R$60,0),0),"")</f>
        <v/>
      </c>
      <c r="T35" s="44">
        <f t="shared" ca="1" si="9"/>
        <v>5</v>
      </c>
      <c r="U35" s="44" t="str">
        <f t="shared" ref="U35" ca="1" si="213">IFERROR(INDEX($C$31:$C$60,MATCH($B35,T$31:T$60,0),0),"")</f>
        <v/>
      </c>
      <c r="V35" s="44">
        <f t="shared" ca="1" si="10"/>
        <v>5</v>
      </c>
      <c r="W35" s="44" t="str">
        <f t="shared" ca="1" si="95"/>
        <v/>
      </c>
      <c r="X35" s="44">
        <f t="shared" ca="1" si="11"/>
        <v>5</v>
      </c>
      <c r="Y35" s="44" t="str">
        <f t="shared" ca="1" si="96"/>
        <v/>
      </c>
      <c r="Z35" s="44">
        <f t="shared" ca="1" si="12"/>
        <v>5</v>
      </c>
      <c r="AA35" s="44" t="str">
        <f t="shared" ca="1" si="97"/>
        <v/>
      </c>
      <c r="AB35" s="44">
        <f t="shared" ca="1" si="13"/>
        <v>5</v>
      </c>
      <c r="AC35" s="44" t="str">
        <f t="shared" ca="1" si="98"/>
        <v/>
      </c>
      <c r="AD35" s="44">
        <f t="shared" ca="1" si="14"/>
        <v>5</v>
      </c>
      <c r="AE35" s="44" t="str">
        <f t="shared" ca="1" si="99"/>
        <v/>
      </c>
      <c r="AF35" s="44">
        <f t="shared" ca="1" si="15"/>
        <v>5</v>
      </c>
      <c r="AG35" s="44" t="str">
        <f t="shared" ref="AG35" ca="1" si="214">IFERROR(INDEX($C$31:$C$60,MATCH($B35,AF$31:AF$60,0),0),"")</f>
        <v/>
      </c>
      <c r="AP35" s="44">
        <f t="shared" ca="1" si="16"/>
        <v>5</v>
      </c>
      <c r="AQ35" s="44" t="str">
        <f t="shared" ca="1" si="101"/>
        <v/>
      </c>
      <c r="AR35" s="44">
        <f t="shared" ca="1" si="17"/>
        <v>5</v>
      </c>
      <c r="AS35" s="44" t="str">
        <f t="shared" ca="1" si="102"/>
        <v/>
      </c>
      <c r="AT35" s="44">
        <f t="shared" ca="1" si="18"/>
        <v>5</v>
      </c>
      <c r="AU35" s="44" t="str">
        <f t="shared" ca="1" si="103"/>
        <v/>
      </c>
      <c r="AV35" s="44">
        <f t="shared" ca="1" si="19"/>
        <v>5</v>
      </c>
      <c r="AW35" s="44" t="str">
        <f t="shared" ref="AW35" ca="1" si="215">IFERROR(INDEX($C$31:$C$60,MATCH($B35,AV$31:AV$60,0),0),"")</f>
        <v/>
      </c>
      <c r="AX35" s="44">
        <f t="shared" ca="1" si="20"/>
        <v>5</v>
      </c>
      <c r="AY35" s="44" t="str">
        <f t="shared" ca="1" si="105"/>
        <v/>
      </c>
      <c r="AZ35" s="44">
        <f t="shared" ca="1" si="21"/>
        <v>5</v>
      </c>
      <c r="BA35" s="44" t="str">
        <f t="shared" ca="1" si="106"/>
        <v/>
      </c>
      <c r="BB35" s="44">
        <f t="shared" ca="1" si="22"/>
        <v>5</v>
      </c>
      <c r="BC35" s="44" t="str">
        <f t="shared" ca="1" si="107"/>
        <v/>
      </c>
      <c r="BD35" s="44">
        <f t="shared" ca="1" si="23"/>
        <v>5</v>
      </c>
      <c r="BE35" s="44" t="str">
        <f t="shared" ca="1" si="108"/>
        <v/>
      </c>
      <c r="BF35" s="44">
        <f t="shared" ca="1" si="24"/>
        <v>5</v>
      </c>
      <c r="BG35" s="44" t="str">
        <f t="shared" ca="1" si="109"/>
        <v/>
      </c>
      <c r="BH35" s="44">
        <f t="shared" ca="1" si="25"/>
        <v>5</v>
      </c>
      <c r="BI35" s="44" t="str">
        <f t="shared" ref="BI35" ca="1" si="216">IFERROR(INDEX($C$31:$C$60,MATCH($B35,BH$31:BH$60,0),0),"")</f>
        <v/>
      </c>
      <c r="BJ35" s="44">
        <f t="shared" ca="1" si="26"/>
        <v>5</v>
      </c>
      <c r="BK35" s="44" t="str">
        <f t="shared" ca="1" si="111"/>
        <v/>
      </c>
      <c r="BL35" s="44">
        <f t="shared" ca="1" si="27"/>
        <v>5</v>
      </c>
      <c r="BM35" s="44" t="str">
        <f t="shared" ca="1" si="112"/>
        <v/>
      </c>
      <c r="BN35" s="44">
        <f t="shared" ca="1" si="28"/>
        <v>5</v>
      </c>
      <c r="BO35" s="44" t="str">
        <f t="shared" ca="1" si="113"/>
        <v/>
      </c>
      <c r="BP35" s="44">
        <f t="shared" ca="1" si="29"/>
        <v>5</v>
      </c>
      <c r="BQ35" s="44" t="str">
        <f t="shared" ca="1" si="114"/>
        <v/>
      </c>
      <c r="BR35" s="44">
        <f t="shared" ca="1" si="30"/>
        <v>5</v>
      </c>
      <c r="BS35" s="44" t="str">
        <f t="shared" ca="1" si="115"/>
        <v/>
      </c>
      <c r="BT35" s="44">
        <f t="shared" ca="1" si="31"/>
        <v>5</v>
      </c>
      <c r="BU35" s="44" t="str">
        <f t="shared" ref="BU35" ca="1" si="217">IFERROR(INDEX($C$31:$C$60,MATCH($B35,BT$31:BT$60,0),0),"")</f>
        <v/>
      </c>
      <c r="BV35" s="44">
        <f t="shared" ca="1" si="32"/>
        <v>5</v>
      </c>
      <c r="BW35" s="44" t="str">
        <f t="shared" ca="1" si="117"/>
        <v/>
      </c>
      <c r="BX35" s="44">
        <f t="shared" ca="1" si="33"/>
        <v>5</v>
      </c>
      <c r="BY35" s="44" t="str">
        <f t="shared" ca="1" si="118"/>
        <v/>
      </c>
      <c r="BZ35" s="44">
        <f t="shared" ca="1" si="34"/>
        <v>5</v>
      </c>
      <c r="CA35" s="44" t="str">
        <f t="shared" ca="1" si="119"/>
        <v/>
      </c>
      <c r="CB35" s="44">
        <f t="shared" ca="1" si="35"/>
        <v>5</v>
      </c>
      <c r="CC35" s="44" t="str">
        <f t="shared" ca="1" si="120"/>
        <v/>
      </c>
      <c r="CD35" s="44">
        <f t="shared" ca="1" si="36"/>
        <v>5</v>
      </c>
      <c r="CE35" s="44" t="str">
        <f t="shared" ca="1" si="121"/>
        <v/>
      </c>
      <c r="CF35" s="44">
        <f t="shared" ca="1" si="37"/>
        <v>5</v>
      </c>
      <c r="CG35" s="44" t="str">
        <f t="shared" ref="CG35" ca="1" si="218">IFERROR(INDEX($C$31:$C$60,MATCH($B35,CF$31:CF$60,0),0),"")</f>
        <v/>
      </c>
      <c r="CH35" s="44">
        <f t="shared" ca="1" si="38"/>
        <v>5</v>
      </c>
      <c r="CI35" s="44" t="str">
        <f t="shared" ca="1" si="123"/>
        <v/>
      </c>
      <c r="CJ35" s="44">
        <f t="shared" ca="1" si="39"/>
        <v>5</v>
      </c>
      <c r="CK35" s="44" t="str">
        <f t="shared" ca="1" si="124"/>
        <v/>
      </c>
      <c r="CL35" s="44">
        <f t="shared" ca="1" si="40"/>
        <v>5</v>
      </c>
      <c r="CM35" s="44" t="str">
        <f t="shared" ca="1" si="125"/>
        <v/>
      </c>
      <c r="CN35" s="44">
        <f t="shared" ca="1" si="41"/>
        <v>5</v>
      </c>
      <c r="CO35" s="44" t="str">
        <f t="shared" ca="1" si="126"/>
        <v/>
      </c>
      <c r="CP35" s="44">
        <f t="shared" ca="1" si="42"/>
        <v>5</v>
      </c>
      <c r="CQ35" s="44" t="str">
        <f t="shared" ca="1" si="127"/>
        <v/>
      </c>
      <c r="CR35" s="44">
        <f t="shared" ca="1" si="43"/>
        <v>5</v>
      </c>
      <c r="CS35" s="44" t="str">
        <f t="shared" ref="CS35" ca="1" si="219">IFERROR(INDEX($C$31:$C$60,MATCH($B35,CR$31:CR$60,0),0),"")</f>
        <v/>
      </c>
      <c r="CT35" s="44">
        <f t="shared" ca="1" si="44"/>
        <v>5</v>
      </c>
      <c r="CU35" s="44" t="str">
        <f t="shared" ca="1" si="129"/>
        <v/>
      </c>
      <c r="CV35" s="44">
        <f t="shared" ca="1" si="45"/>
        <v>5</v>
      </c>
      <c r="CW35" s="44" t="str">
        <f t="shared" ca="1" si="130"/>
        <v/>
      </c>
      <c r="CX35" s="44">
        <f t="shared" ca="1" si="46"/>
        <v>5</v>
      </c>
      <c r="CY35" s="44" t="str">
        <f t="shared" ca="1" si="131"/>
        <v/>
      </c>
      <c r="CZ35" s="44">
        <f t="shared" ca="1" si="47"/>
        <v>5</v>
      </c>
      <c r="DA35" s="44" t="str">
        <f t="shared" ca="1" si="132"/>
        <v/>
      </c>
      <c r="DB35" s="44">
        <f t="shared" ca="1" si="48"/>
        <v>5</v>
      </c>
      <c r="DC35" s="44" t="str">
        <f t="shared" ca="1" si="133"/>
        <v/>
      </c>
      <c r="DD35" s="44">
        <f t="shared" ca="1" si="49"/>
        <v>5</v>
      </c>
      <c r="DE35" s="44" t="str">
        <f t="shared" ref="DE35" ca="1" si="220">IFERROR(INDEX($C$31:$C$60,MATCH($B35,DD$31:DD$60,0),0),"")</f>
        <v/>
      </c>
      <c r="DF35" s="44">
        <f t="shared" ca="1" si="50"/>
        <v>5</v>
      </c>
      <c r="DG35" s="44" t="str">
        <f t="shared" ca="1" si="135"/>
        <v/>
      </c>
      <c r="DH35" s="44">
        <f t="shared" ca="1" si="51"/>
        <v>5</v>
      </c>
      <c r="DI35" s="44" t="str">
        <f t="shared" ca="1" si="136"/>
        <v/>
      </c>
      <c r="DJ35" s="44">
        <f t="shared" ca="1" si="52"/>
        <v>5</v>
      </c>
      <c r="DK35" s="44" t="str">
        <f t="shared" ca="1" si="137"/>
        <v/>
      </c>
      <c r="DL35" s="44">
        <f t="shared" ca="1" si="53"/>
        <v>5</v>
      </c>
      <c r="DM35" s="44" t="str">
        <f t="shared" ca="1" si="138"/>
        <v/>
      </c>
      <c r="DN35" s="44">
        <f t="shared" ca="1" si="54"/>
        <v>5</v>
      </c>
      <c r="DO35" s="44" t="str">
        <f t="shared" ca="1" si="139"/>
        <v/>
      </c>
      <c r="DP35" s="44">
        <f t="shared" ca="1" si="55"/>
        <v>5</v>
      </c>
      <c r="DQ35" s="44" t="str">
        <f t="shared" ref="DQ35" ca="1" si="221">IFERROR(INDEX($C$31:$C$60,MATCH($B35,DP$31:DP$60,0),0),"")</f>
        <v/>
      </c>
      <c r="DR35" s="44">
        <f t="shared" ca="1" si="56"/>
        <v>5</v>
      </c>
      <c r="DS35" s="44" t="str">
        <f t="shared" ca="1" si="141"/>
        <v/>
      </c>
      <c r="DT35" s="44">
        <f t="shared" ca="1" si="57"/>
        <v>5</v>
      </c>
      <c r="DU35" s="44" t="str">
        <f t="shared" ca="1" si="142"/>
        <v/>
      </c>
      <c r="DV35" s="44">
        <f t="shared" ca="1" si="58"/>
        <v>5</v>
      </c>
      <c r="DW35" s="44" t="str">
        <f t="shared" ca="1" si="143"/>
        <v/>
      </c>
      <c r="DX35" s="44">
        <f t="shared" ca="1" si="59"/>
        <v>5</v>
      </c>
      <c r="DY35" s="44" t="str">
        <f t="shared" ca="1" si="144"/>
        <v/>
      </c>
      <c r="DZ35" s="44">
        <f t="shared" ca="1" si="60"/>
        <v>5</v>
      </c>
      <c r="EA35" s="44" t="str">
        <f t="shared" ca="1" si="145"/>
        <v/>
      </c>
      <c r="EB35" s="44">
        <f t="shared" ca="1" si="61"/>
        <v>5</v>
      </c>
      <c r="EC35" s="44" t="str">
        <f t="shared" ref="EC35" ca="1" si="222">IFERROR(INDEX($C$31:$C$60,MATCH($B35,EB$31:EB$60,0),0),"")</f>
        <v/>
      </c>
      <c r="ED35" s="44">
        <f t="shared" ca="1" si="62"/>
        <v>5</v>
      </c>
      <c r="EE35" s="44" t="str">
        <f t="shared" ca="1" si="147"/>
        <v/>
      </c>
      <c r="EF35" s="44">
        <f t="shared" ca="1" si="63"/>
        <v>5</v>
      </c>
      <c r="EG35" s="44" t="str">
        <f t="shared" ca="1" si="148"/>
        <v/>
      </c>
      <c r="EH35" s="44">
        <f t="shared" ca="1" si="64"/>
        <v>5</v>
      </c>
      <c r="EI35" s="44" t="str">
        <f t="shared" ca="1" si="149"/>
        <v/>
      </c>
      <c r="EJ35" s="44">
        <f t="shared" ca="1" si="65"/>
        <v>5</v>
      </c>
      <c r="EK35" s="44" t="str">
        <f t="shared" ca="1" si="150"/>
        <v/>
      </c>
      <c r="EL35" s="44">
        <f t="shared" ca="1" si="66"/>
        <v>5</v>
      </c>
      <c r="EM35" s="44" t="str">
        <f t="shared" ca="1" si="151"/>
        <v/>
      </c>
      <c r="EN35" s="44">
        <f t="shared" ca="1" si="67"/>
        <v>5</v>
      </c>
      <c r="EO35" s="44" t="str">
        <f t="shared" ref="EO35" ca="1" si="223">IFERROR(INDEX($C$31:$C$60,MATCH($B35,EN$31:EN$60,0),0),"")</f>
        <v/>
      </c>
      <c r="EP35" s="44">
        <f t="shared" ca="1" si="68"/>
        <v>5</v>
      </c>
      <c r="EQ35" s="44" t="str">
        <f t="shared" ca="1" si="153"/>
        <v/>
      </c>
      <c r="ER35" s="44">
        <f t="shared" ca="1" si="69"/>
        <v>5</v>
      </c>
      <c r="ES35" s="44" t="str">
        <f t="shared" ca="1" si="154"/>
        <v/>
      </c>
      <c r="ET35" s="44">
        <f t="shared" ca="1" si="70"/>
        <v>5</v>
      </c>
      <c r="EU35" s="44" t="str">
        <f t="shared" ca="1" si="155"/>
        <v/>
      </c>
      <c r="EV35" s="44">
        <f t="shared" ca="1" si="71"/>
        <v>5</v>
      </c>
      <c r="EW35" s="44" t="str">
        <f t="shared" ca="1" si="156"/>
        <v/>
      </c>
      <c r="EX35" s="44">
        <f t="shared" ca="1" si="72"/>
        <v>5</v>
      </c>
      <c r="EY35" s="44" t="str">
        <f t="shared" ca="1" si="157"/>
        <v/>
      </c>
      <c r="EZ35" s="44">
        <f t="shared" ca="1" si="73"/>
        <v>5</v>
      </c>
      <c r="FA35" s="44" t="str">
        <f t="shared" ref="FA35" ca="1" si="224">IFERROR(INDEX($C$31:$C$60,MATCH($B35,EZ$31:EZ$60,0),0),"")</f>
        <v/>
      </c>
      <c r="FB35" s="44">
        <f t="shared" ca="1" si="74"/>
        <v>5</v>
      </c>
      <c r="FC35" s="44" t="str">
        <f t="shared" ca="1" si="159"/>
        <v/>
      </c>
      <c r="FD35" s="44">
        <f t="shared" ca="1" si="75"/>
        <v>5</v>
      </c>
      <c r="FE35" s="44" t="str">
        <f t="shared" ca="1" si="160"/>
        <v/>
      </c>
      <c r="FF35" s="44">
        <f t="shared" ca="1" si="76"/>
        <v>5</v>
      </c>
      <c r="FG35" s="44" t="str">
        <f t="shared" ca="1" si="161"/>
        <v/>
      </c>
      <c r="FH35" s="44">
        <f t="shared" ca="1" si="77"/>
        <v>5</v>
      </c>
      <c r="FI35" s="44" t="str">
        <f t="shared" ca="1" si="162"/>
        <v/>
      </c>
      <c r="FJ35" s="44">
        <f t="shared" ca="1" si="78"/>
        <v>5</v>
      </c>
      <c r="FK35" s="44" t="str">
        <f t="shared" ca="1" si="163"/>
        <v/>
      </c>
      <c r="FL35" s="44">
        <f t="shared" ca="1" si="79"/>
        <v>5</v>
      </c>
      <c r="FM35" s="44" t="str">
        <f t="shared" ref="FM35" ca="1" si="225">IFERROR(INDEX($C$31:$C$60,MATCH($B35,FL$31:FL$60,0),0),"")</f>
        <v/>
      </c>
      <c r="FN35" s="44">
        <f t="shared" ca="1" si="80"/>
        <v>5</v>
      </c>
      <c r="FO35" s="44" t="str">
        <f t="shared" ca="1" si="165"/>
        <v/>
      </c>
      <c r="FP35" s="44">
        <f t="shared" ca="1" si="81"/>
        <v>5</v>
      </c>
      <c r="FQ35" s="44" t="str">
        <f t="shared" ca="1" si="166"/>
        <v/>
      </c>
      <c r="FR35" s="44">
        <f t="shared" ca="1" si="82"/>
        <v>5</v>
      </c>
      <c r="FS35" s="44" t="str">
        <f t="shared" ca="1" si="167"/>
        <v/>
      </c>
      <c r="FT35" s="44">
        <f t="shared" ca="1" si="83"/>
        <v>5</v>
      </c>
      <c r="FU35" s="44" t="str">
        <f t="shared" ca="1" si="168"/>
        <v/>
      </c>
      <c r="FV35" s="44">
        <f t="shared" ca="1" si="84"/>
        <v>5</v>
      </c>
      <c r="FW35" s="44" t="str">
        <f t="shared" ca="1" si="169"/>
        <v/>
      </c>
      <c r="FX35" s="44">
        <f t="shared" ca="1" si="85"/>
        <v>5</v>
      </c>
      <c r="FY35" s="44" t="str">
        <f t="shared" ca="1" si="170"/>
        <v/>
      </c>
      <c r="FZ35" s="44">
        <f t="shared" ca="1" si="86"/>
        <v>5</v>
      </c>
      <c r="GA35" s="44" t="str">
        <f t="shared" ca="1" si="171"/>
        <v/>
      </c>
    </row>
    <row r="36" spans="1:183" s="44" customFormat="1" hidden="1" x14ac:dyDescent="0.3">
      <c r="A36" s="43"/>
      <c r="B36" s="44">
        <v>6</v>
      </c>
      <c r="C36" s="44" t="str">
        <f>IF(Setup!D10&lt;&gt;"",Setup!D10,"")</f>
        <v/>
      </c>
      <c r="D36" s="44">
        <f t="shared" si="1"/>
        <v>5</v>
      </c>
      <c r="E36" s="44" t="str">
        <f t="shared" si="87"/>
        <v/>
      </c>
      <c r="F36" s="44">
        <f t="shared" ca="1" si="2"/>
        <v>6</v>
      </c>
      <c r="G36" s="44" t="str">
        <f t="shared" ca="1" si="88"/>
        <v/>
      </c>
      <c r="H36" s="44">
        <f t="shared" ca="1" si="3"/>
        <v>6</v>
      </c>
      <c r="I36" s="44" t="str">
        <f t="shared" ca="1" si="88"/>
        <v/>
      </c>
      <c r="J36" s="44">
        <f t="shared" ca="1" si="4"/>
        <v>6</v>
      </c>
      <c r="K36" s="44" t="str">
        <f t="shared" ref="K36" ca="1" si="226">IFERROR(INDEX($C$31:$C$60,MATCH($B36,J$31:J$60,0),0),"")</f>
        <v/>
      </c>
      <c r="L36" s="44">
        <f t="shared" ca="1" si="5"/>
        <v>6</v>
      </c>
      <c r="M36" s="44" t="str">
        <f t="shared" ref="M36" ca="1" si="227">IFERROR(INDEX($C$31:$C$60,MATCH($B36,L$31:L$60,0),0),"")</f>
        <v/>
      </c>
      <c r="N36" s="44">
        <f t="shared" ca="1" si="6"/>
        <v>6</v>
      </c>
      <c r="O36" s="44" t="str">
        <f t="shared" ref="O36" ca="1" si="228">IFERROR(INDEX($C$31:$C$60,MATCH($B36,N$31:N$60,0),0),"")</f>
        <v/>
      </c>
      <c r="P36" s="44">
        <f t="shared" ca="1" si="7"/>
        <v>6</v>
      </c>
      <c r="Q36" s="44" t="str">
        <f t="shared" ref="Q36" ca="1" si="229">IFERROR(INDEX($C$31:$C$60,MATCH($B36,P$31:P$60,0),0),"")</f>
        <v/>
      </c>
      <c r="R36" s="44">
        <f t="shared" ca="1" si="8"/>
        <v>6</v>
      </c>
      <c r="S36" s="44" t="str">
        <f t="shared" ref="S36" ca="1" si="230">IFERROR(INDEX($C$31:$C$60,MATCH($B36,R$31:R$60,0),0),"")</f>
        <v/>
      </c>
      <c r="T36" s="44">
        <f t="shared" ca="1" si="9"/>
        <v>6</v>
      </c>
      <c r="U36" s="44" t="str">
        <f t="shared" ref="U36" ca="1" si="231">IFERROR(INDEX($C$31:$C$60,MATCH($B36,T$31:T$60,0),0),"")</f>
        <v/>
      </c>
      <c r="V36" s="44">
        <f t="shared" ca="1" si="10"/>
        <v>6</v>
      </c>
      <c r="W36" s="44" t="str">
        <f t="shared" ca="1" si="95"/>
        <v/>
      </c>
      <c r="X36" s="44">
        <f t="shared" ca="1" si="11"/>
        <v>6</v>
      </c>
      <c r="Y36" s="44" t="str">
        <f t="shared" ca="1" si="96"/>
        <v/>
      </c>
      <c r="Z36" s="44">
        <f t="shared" ca="1" si="12"/>
        <v>6</v>
      </c>
      <c r="AA36" s="44" t="str">
        <f t="shared" ca="1" si="97"/>
        <v/>
      </c>
      <c r="AB36" s="44">
        <f t="shared" ca="1" si="13"/>
        <v>6</v>
      </c>
      <c r="AC36" s="44" t="str">
        <f t="shared" ca="1" si="98"/>
        <v/>
      </c>
      <c r="AD36" s="44">
        <f t="shared" ca="1" si="14"/>
        <v>6</v>
      </c>
      <c r="AE36" s="44" t="str">
        <f t="shared" ca="1" si="99"/>
        <v/>
      </c>
      <c r="AF36" s="44">
        <f t="shared" ca="1" si="15"/>
        <v>6</v>
      </c>
      <c r="AG36" s="44" t="str">
        <f t="shared" ref="AG36" ca="1" si="232">IFERROR(INDEX($C$31:$C$60,MATCH($B36,AF$31:AF$60,0),0),"")</f>
        <v/>
      </c>
      <c r="AP36" s="44">
        <f t="shared" ca="1" si="16"/>
        <v>6</v>
      </c>
      <c r="AQ36" s="44" t="str">
        <f t="shared" ca="1" si="101"/>
        <v/>
      </c>
      <c r="AR36" s="44">
        <f t="shared" ca="1" si="17"/>
        <v>6</v>
      </c>
      <c r="AS36" s="44" t="str">
        <f t="shared" ca="1" si="102"/>
        <v/>
      </c>
      <c r="AT36" s="44">
        <f t="shared" ca="1" si="18"/>
        <v>6</v>
      </c>
      <c r="AU36" s="44" t="str">
        <f t="shared" ca="1" si="103"/>
        <v/>
      </c>
      <c r="AV36" s="44">
        <f t="shared" ca="1" si="19"/>
        <v>6</v>
      </c>
      <c r="AW36" s="44" t="str">
        <f t="shared" ref="AW36" ca="1" si="233">IFERROR(INDEX($C$31:$C$60,MATCH($B36,AV$31:AV$60,0),0),"")</f>
        <v/>
      </c>
      <c r="AX36" s="44">
        <f t="shared" ca="1" si="20"/>
        <v>6</v>
      </c>
      <c r="AY36" s="44" t="str">
        <f t="shared" ca="1" si="105"/>
        <v/>
      </c>
      <c r="AZ36" s="44">
        <f t="shared" ca="1" si="21"/>
        <v>6</v>
      </c>
      <c r="BA36" s="44" t="str">
        <f t="shared" ca="1" si="106"/>
        <v/>
      </c>
      <c r="BB36" s="44">
        <f t="shared" ca="1" si="22"/>
        <v>6</v>
      </c>
      <c r="BC36" s="44" t="str">
        <f t="shared" ca="1" si="107"/>
        <v/>
      </c>
      <c r="BD36" s="44">
        <f t="shared" ca="1" si="23"/>
        <v>6</v>
      </c>
      <c r="BE36" s="44" t="str">
        <f t="shared" ca="1" si="108"/>
        <v/>
      </c>
      <c r="BF36" s="44">
        <f t="shared" ca="1" si="24"/>
        <v>6</v>
      </c>
      <c r="BG36" s="44" t="str">
        <f t="shared" ca="1" si="109"/>
        <v/>
      </c>
      <c r="BH36" s="44">
        <f t="shared" ca="1" si="25"/>
        <v>6</v>
      </c>
      <c r="BI36" s="44" t="str">
        <f t="shared" ref="BI36" ca="1" si="234">IFERROR(INDEX($C$31:$C$60,MATCH($B36,BH$31:BH$60,0),0),"")</f>
        <v/>
      </c>
      <c r="BJ36" s="44">
        <f t="shared" ca="1" si="26"/>
        <v>6</v>
      </c>
      <c r="BK36" s="44" t="str">
        <f t="shared" ca="1" si="111"/>
        <v/>
      </c>
      <c r="BL36" s="44">
        <f t="shared" ca="1" si="27"/>
        <v>6</v>
      </c>
      <c r="BM36" s="44" t="str">
        <f t="shared" ca="1" si="112"/>
        <v/>
      </c>
      <c r="BN36" s="44">
        <f t="shared" ca="1" si="28"/>
        <v>6</v>
      </c>
      <c r="BO36" s="44" t="str">
        <f t="shared" ca="1" si="113"/>
        <v/>
      </c>
      <c r="BP36" s="44">
        <f t="shared" ca="1" si="29"/>
        <v>6</v>
      </c>
      <c r="BQ36" s="44" t="str">
        <f t="shared" ca="1" si="114"/>
        <v/>
      </c>
      <c r="BR36" s="44">
        <f t="shared" ca="1" si="30"/>
        <v>6</v>
      </c>
      <c r="BS36" s="44" t="str">
        <f t="shared" ca="1" si="115"/>
        <v/>
      </c>
      <c r="BT36" s="44">
        <f t="shared" ca="1" si="31"/>
        <v>6</v>
      </c>
      <c r="BU36" s="44" t="str">
        <f t="shared" ref="BU36" ca="1" si="235">IFERROR(INDEX($C$31:$C$60,MATCH($B36,BT$31:BT$60,0),0),"")</f>
        <v/>
      </c>
      <c r="BV36" s="44">
        <f t="shared" ca="1" si="32"/>
        <v>6</v>
      </c>
      <c r="BW36" s="44" t="str">
        <f t="shared" ca="1" si="117"/>
        <v/>
      </c>
      <c r="BX36" s="44">
        <f t="shared" ca="1" si="33"/>
        <v>6</v>
      </c>
      <c r="BY36" s="44" t="str">
        <f t="shared" ca="1" si="118"/>
        <v/>
      </c>
      <c r="BZ36" s="44">
        <f t="shared" ca="1" si="34"/>
        <v>6</v>
      </c>
      <c r="CA36" s="44" t="str">
        <f t="shared" ca="1" si="119"/>
        <v/>
      </c>
      <c r="CB36" s="44">
        <f t="shared" ca="1" si="35"/>
        <v>6</v>
      </c>
      <c r="CC36" s="44" t="str">
        <f t="shared" ca="1" si="120"/>
        <v/>
      </c>
      <c r="CD36" s="44">
        <f t="shared" ca="1" si="36"/>
        <v>6</v>
      </c>
      <c r="CE36" s="44" t="str">
        <f t="shared" ca="1" si="121"/>
        <v/>
      </c>
      <c r="CF36" s="44">
        <f t="shared" ca="1" si="37"/>
        <v>6</v>
      </c>
      <c r="CG36" s="44" t="str">
        <f t="shared" ref="CG36" ca="1" si="236">IFERROR(INDEX($C$31:$C$60,MATCH($B36,CF$31:CF$60,0),0),"")</f>
        <v/>
      </c>
      <c r="CH36" s="44">
        <f t="shared" ca="1" si="38"/>
        <v>6</v>
      </c>
      <c r="CI36" s="44" t="str">
        <f t="shared" ca="1" si="123"/>
        <v/>
      </c>
      <c r="CJ36" s="44">
        <f t="shared" ca="1" si="39"/>
        <v>6</v>
      </c>
      <c r="CK36" s="44" t="str">
        <f t="shared" ca="1" si="124"/>
        <v/>
      </c>
      <c r="CL36" s="44">
        <f t="shared" ca="1" si="40"/>
        <v>6</v>
      </c>
      <c r="CM36" s="44" t="str">
        <f t="shared" ca="1" si="125"/>
        <v/>
      </c>
      <c r="CN36" s="44">
        <f t="shared" ca="1" si="41"/>
        <v>6</v>
      </c>
      <c r="CO36" s="44" t="str">
        <f t="shared" ca="1" si="126"/>
        <v/>
      </c>
      <c r="CP36" s="44">
        <f t="shared" ca="1" si="42"/>
        <v>6</v>
      </c>
      <c r="CQ36" s="44" t="str">
        <f t="shared" ca="1" si="127"/>
        <v/>
      </c>
      <c r="CR36" s="44">
        <f t="shared" ca="1" si="43"/>
        <v>6</v>
      </c>
      <c r="CS36" s="44" t="str">
        <f t="shared" ref="CS36" ca="1" si="237">IFERROR(INDEX($C$31:$C$60,MATCH($B36,CR$31:CR$60,0),0),"")</f>
        <v/>
      </c>
      <c r="CT36" s="44">
        <f t="shared" ca="1" si="44"/>
        <v>6</v>
      </c>
      <c r="CU36" s="44" t="str">
        <f t="shared" ca="1" si="129"/>
        <v/>
      </c>
      <c r="CV36" s="44">
        <f t="shared" ca="1" si="45"/>
        <v>6</v>
      </c>
      <c r="CW36" s="44" t="str">
        <f t="shared" ca="1" si="130"/>
        <v/>
      </c>
      <c r="CX36" s="44">
        <f t="shared" ca="1" si="46"/>
        <v>6</v>
      </c>
      <c r="CY36" s="44" t="str">
        <f t="shared" ca="1" si="131"/>
        <v/>
      </c>
      <c r="CZ36" s="44">
        <f t="shared" ca="1" si="47"/>
        <v>6</v>
      </c>
      <c r="DA36" s="44" t="str">
        <f t="shared" ca="1" si="132"/>
        <v/>
      </c>
      <c r="DB36" s="44">
        <f t="shared" ca="1" si="48"/>
        <v>6</v>
      </c>
      <c r="DC36" s="44" t="str">
        <f t="shared" ca="1" si="133"/>
        <v/>
      </c>
      <c r="DD36" s="44">
        <f t="shared" ca="1" si="49"/>
        <v>6</v>
      </c>
      <c r="DE36" s="44" t="str">
        <f t="shared" ref="DE36" ca="1" si="238">IFERROR(INDEX($C$31:$C$60,MATCH($B36,DD$31:DD$60,0),0),"")</f>
        <v/>
      </c>
      <c r="DF36" s="44">
        <f t="shared" ca="1" si="50"/>
        <v>6</v>
      </c>
      <c r="DG36" s="44" t="str">
        <f t="shared" ca="1" si="135"/>
        <v/>
      </c>
      <c r="DH36" s="44">
        <f t="shared" ca="1" si="51"/>
        <v>6</v>
      </c>
      <c r="DI36" s="44" t="str">
        <f t="shared" ca="1" si="136"/>
        <v/>
      </c>
      <c r="DJ36" s="44">
        <f t="shared" ca="1" si="52"/>
        <v>6</v>
      </c>
      <c r="DK36" s="44" t="str">
        <f t="shared" ca="1" si="137"/>
        <v/>
      </c>
      <c r="DL36" s="44">
        <f t="shared" ca="1" si="53"/>
        <v>6</v>
      </c>
      <c r="DM36" s="44" t="str">
        <f t="shared" ca="1" si="138"/>
        <v/>
      </c>
      <c r="DN36" s="44">
        <f t="shared" ca="1" si="54"/>
        <v>6</v>
      </c>
      <c r="DO36" s="44" t="str">
        <f t="shared" ca="1" si="139"/>
        <v/>
      </c>
      <c r="DP36" s="44">
        <f t="shared" ca="1" si="55"/>
        <v>6</v>
      </c>
      <c r="DQ36" s="44" t="str">
        <f t="shared" ref="DQ36" ca="1" si="239">IFERROR(INDEX($C$31:$C$60,MATCH($B36,DP$31:DP$60,0),0),"")</f>
        <v/>
      </c>
      <c r="DR36" s="44">
        <f t="shared" ca="1" si="56"/>
        <v>6</v>
      </c>
      <c r="DS36" s="44" t="str">
        <f t="shared" ca="1" si="141"/>
        <v/>
      </c>
      <c r="DT36" s="44">
        <f t="shared" ca="1" si="57"/>
        <v>6</v>
      </c>
      <c r="DU36" s="44" t="str">
        <f t="shared" ca="1" si="142"/>
        <v/>
      </c>
      <c r="DV36" s="44">
        <f t="shared" ca="1" si="58"/>
        <v>6</v>
      </c>
      <c r="DW36" s="44" t="str">
        <f t="shared" ca="1" si="143"/>
        <v/>
      </c>
      <c r="DX36" s="44">
        <f t="shared" ca="1" si="59"/>
        <v>6</v>
      </c>
      <c r="DY36" s="44" t="str">
        <f t="shared" ca="1" si="144"/>
        <v/>
      </c>
      <c r="DZ36" s="44">
        <f t="shared" ca="1" si="60"/>
        <v>6</v>
      </c>
      <c r="EA36" s="44" t="str">
        <f t="shared" ca="1" si="145"/>
        <v/>
      </c>
      <c r="EB36" s="44">
        <f t="shared" ca="1" si="61"/>
        <v>6</v>
      </c>
      <c r="EC36" s="44" t="str">
        <f t="shared" ref="EC36" ca="1" si="240">IFERROR(INDEX($C$31:$C$60,MATCH($B36,EB$31:EB$60,0),0),"")</f>
        <v/>
      </c>
      <c r="ED36" s="44">
        <f t="shared" ca="1" si="62"/>
        <v>6</v>
      </c>
      <c r="EE36" s="44" t="str">
        <f t="shared" ca="1" si="147"/>
        <v/>
      </c>
      <c r="EF36" s="44">
        <f t="shared" ca="1" si="63"/>
        <v>6</v>
      </c>
      <c r="EG36" s="44" t="str">
        <f t="shared" ca="1" si="148"/>
        <v/>
      </c>
      <c r="EH36" s="44">
        <f t="shared" ca="1" si="64"/>
        <v>6</v>
      </c>
      <c r="EI36" s="44" t="str">
        <f t="shared" ca="1" si="149"/>
        <v/>
      </c>
      <c r="EJ36" s="44">
        <f t="shared" ca="1" si="65"/>
        <v>6</v>
      </c>
      <c r="EK36" s="44" t="str">
        <f t="shared" ca="1" si="150"/>
        <v/>
      </c>
      <c r="EL36" s="44">
        <f t="shared" ca="1" si="66"/>
        <v>6</v>
      </c>
      <c r="EM36" s="44" t="str">
        <f t="shared" ca="1" si="151"/>
        <v/>
      </c>
      <c r="EN36" s="44">
        <f t="shared" ca="1" si="67"/>
        <v>6</v>
      </c>
      <c r="EO36" s="44" t="str">
        <f t="shared" ref="EO36" ca="1" si="241">IFERROR(INDEX($C$31:$C$60,MATCH($B36,EN$31:EN$60,0),0),"")</f>
        <v/>
      </c>
      <c r="EP36" s="44">
        <f t="shared" ca="1" si="68"/>
        <v>6</v>
      </c>
      <c r="EQ36" s="44" t="str">
        <f t="shared" ca="1" si="153"/>
        <v/>
      </c>
      <c r="ER36" s="44">
        <f t="shared" ca="1" si="69"/>
        <v>6</v>
      </c>
      <c r="ES36" s="44" t="str">
        <f t="shared" ca="1" si="154"/>
        <v/>
      </c>
      <c r="ET36" s="44">
        <f t="shared" ca="1" si="70"/>
        <v>6</v>
      </c>
      <c r="EU36" s="44" t="str">
        <f t="shared" ca="1" si="155"/>
        <v/>
      </c>
      <c r="EV36" s="44">
        <f t="shared" ca="1" si="71"/>
        <v>6</v>
      </c>
      <c r="EW36" s="44" t="str">
        <f t="shared" ca="1" si="156"/>
        <v/>
      </c>
      <c r="EX36" s="44">
        <f t="shared" ca="1" si="72"/>
        <v>6</v>
      </c>
      <c r="EY36" s="44" t="str">
        <f t="shared" ca="1" si="157"/>
        <v/>
      </c>
      <c r="EZ36" s="44">
        <f t="shared" ca="1" si="73"/>
        <v>6</v>
      </c>
      <c r="FA36" s="44" t="str">
        <f t="shared" ref="FA36" ca="1" si="242">IFERROR(INDEX($C$31:$C$60,MATCH($B36,EZ$31:EZ$60,0),0),"")</f>
        <v/>
      </c>
      <c r="FB36" s="44">
        <f t="shared" ca="1" si="74"/>
        <v>6</v>
      </c>
      <c r="FC36" s="44" t="str">
        <f t="shared" ca="1" si="159"/>
        <v/>
      </c>
      <c r="FD36" s="44">
        <f t="shared" ca="1" si="75"/>
        <v>6</v>
      </c>
      <c r="FE36" s="44" t="str">
        <f t="shared" ca="1" si="160"/>
        <v/>
      </c>
      <c r="FF36" s="44">
        <f t="shared" ca="1" si="76"/>
        <v>6</v>
      </c>
      <c r="FG36" s="44" t="str">
        <f t="shared" ca="1" si="161"/>
        <v/>
      </c>
      <c r="FH36" s="44">
        <f t="shared" ca="1" si="77"/>
        <v>6</v>
      </c>
      <c r="FI36" s="44" t="str">
        <f t="shared" ca="1" si="162"/>
        <v/>
      </c>
      <c r="FJ36" s="44">
        <f t="shared" ca="1" si="78"/>
        <v>6</v>
      </c>
      <c r="FK36" s="44" t="str">
        <f t="shared" ca="1" si="163"/>
        <v/>
      </c>
      <c r="FL36" s="44">
        <f t="shared" ca="1" si="79"/>
        <v>6</v>
      </c>
      <c r="FM36" s="44" t="str">
        <f t="shared" ref="FM36" ca="1" si="243">IFERROR(INDEX($C$31:$C$60,MATCH($B36,FL$31:FL$60,0),0),"")</f>
        <v/>
      </c>
      <c r="FN36" s="44">
        <f t="shared" ca="1" si="80"/>
        <v>6</v>
      </c>
      <c r="FO36" s="44" t="str">
        <f t="shared" ca="1" si="165"/>
        <v/>
      </c>
      <c r="FP36" s="44">
        <f t="shared" ca="1" si="81"/>
        <v>6</v>
      </c>
      <c r="FQ36" s="44" t="str">
        <f t="shared" ca="1" si="166"/>
        <v/>
      </c>
      <c r="FR36" s="44">
        <f t="shared" ca="1" si="82"/>
        <v>6</v>
      </c>
      <c r="FS36" s="44" t="str">
        <f t="shared" ca="1" si="167"/>
        <v/>
      </c>
      <c r="FT36" s="44">
        <f t="shared" ca="1" si="83"/>
        <v>6</v>
      </c>
      <c r="FU36" s="44" t="str">
        <f t="shared" ca="1" si="168"/>
        <v/>
      </c>
      <c r="FV36" s="44">
        <f t="shared" ca="1" si="84"/>
        <v>6</v>
      </c>
      <c r="FW36" s="44" t="str">
        <f t="shared" ca="1" si="169"/>
        <v/>
      </c>
      <c r="FX36" s="44">
        <f t="shared" ca="1" si="85"/>
        <v>6</v>
      </c>
      <c r="FY36" s="44" t="str">
        <f t="shared" ca="1" si="170"/>
        <v/>
      </c>
      <c r="FZ36" s="44">
        <f t="shared" ca="1" si="86"/>
        <v>6</v>
      </c>
      <c r="GA36" s="44" t="str">
        <f t="shared" ca="1" si="171"/>
        <v/>
      </c>
    </row>
    <row r="37" spans="1:183" s="44" customFormat="1" hidden="1" x14ac:dyDescent="0.3">
      <c r="A37" s="43"/>
      <c r="B37" s="44">
        <v>7</v>
      </c>
      <c r="C37" s="44" t="str">
        <f>IF(Setup!D11&lt;&gt;"",Setup!D11,"")</f>
        <v/>
      </c>
      <c r="D37" s="44">
        <f t="shared" si="1"/>
        <v>6</v>
      </c>
      <c r="E37" s="44" t="str">
        <f t="shared" si="87"/>
        <v/>
      </c>
      <c r="F37" s="44">
        <f t="shared" ca="1" si="2"/>
        <v>7</v>
      </c>
      <c r="G37" s="44" t="str">
        <f t="shared" ca="1" si="88"/>
        <v/>
      </c>
      <c r="H37" s="44">
        <f t="shared" ca="1" si="3"/>
        <v>7</v>
      </c>
      <c r="I37" s="44" t="str">
        <f t="shared" ca="1" si="88"/>
        <v/>
      </c>
      <c r="J37" s="44">
        <f t="shared" ca="1" si="4"/>
        <v>7</v>
      </c>
      <c r="K37" s="44" t="str">
        <f t="shared" ref="K37" ca="1" si="244">IFERROR(INDEX($C$31:$C$60,MATCH($B37,J$31:J$60,0),0),"")</f>
        <v/>
      </c>
      <c r="L37" s="44">
        <f t="shared" ca="1" si="5"/>
        <v>7</v>
      </c>
      <c r="M37" s="44" t="str">
        <f t="shared" ref="M37" ca="1" si="245">IFERROR(INDEX($C$31:$C$60,MATCH($B37,L$31:L$60,0),0),"")</f>
        <v/>
      </c>
      <c r="N37" s="44">
        <f t="shared" ca="1" si="6"/>
        <v>7</v>
      </c>
      <c r="O37" s="44" t="str">
        <f t="shared" ref="O37" ca="1" si="246">IFERROR(INDEX($C$31:$C$60,MATCH($B37,N$31:N$60,0),0),"")</f>
        <v/>
      </c>
      <c r="P37" s="44">
        <f t="shared" ca="1" si="7"/>
        <v>7</v>
      </c>
      <c r="Q37" s="44" t="str">
        <f t="shared" ref="Q37" ca="1" si="247">IFERROR(INDEX($C$31:$C$60,MATCH($B37,P$31:P$60,0),0),"")</f>
        <v/>
      </c>
      <c r="R37" s="44">
        <f t="shared" ca="1" si="8"/>
        <v>7</v>
      </c>
      <c r="S37" s="44" t="str">
        <f t="shared" ref="S37" ca="1" si="248">IFERROR(INDEX($C$31:$C$60,MATCH($B37,R$31:R$60,0),0),"")</f>
        <v/>
      </c>
      <c r="T37" s="44">
        <f t="shared" ca="1" si="9"/>
        <v>7</v>
      </c>
      <c r="U37" s="44" t="str">
        <f t="shared" ref="U37" ca="1" si="249">IFERROR(INDEX($C$31:$C$60,MATCH($B37,T$31:T$60,0),0),"")</f>
        <v/>
      </c>
      <c r="V37" s="44">
        <f t="shared" ca="1" si="10"/>
        <v>7</v>
      </c>
      <c r="W37" s="44" t="str">
        <f t="shared" ca="1" si="95"/>
        <v/>
      </c>
      <c r="X37" s="44">
        <f t="shared" ca="1" si="11"/>
        <v>7</v>
      </c>
      <c r="Y37" s="44" t="str">
        <f t="shared" ca="1" si="96"/>
        <v/>
      </c>
      <c r="Z37" s="44">
        <f t="shared" ca="1" si="12"/>
        <v>7</v>
      </c>
      <c r="AA37" s="44" t="str">
        <f t="shared" ca="1" si="97"/>
        <v/>
      </c>
      <c r="AB37" s="44">
        <f t="shared" ca="1" si="13"/>
        <v>7</v>
      </c>
      <c r="AC37" s="44" t="str">
        <f t="shared" ca="1" si="98"/>
        <v/>
      </c>
      <c r="AD37" s="44">
        <f t="shared" ca="1" si="14"/>
        <v>7</v>
      </c>
      <c r="AE37" s="44" t="str">
        <f t="shared" ca="1" si="99"/>
        <v/>
      </c>
      <c r="AF37" s="44">
        <f t="shared" ca="1" si="15"/>
        <v>7</v>
      </c>
      <c r="AG37" s="44" t="str">
        <f t="shared" ref="AG37" ca="1" si="250">IFERROR(INDEX($C$31:$C$60,MATCH($B37,AF$31:AF$60,0),0),"")</f>
        <v/>
      </c>
      <c r="AP37" s="44">
        <f t="shared" ca="1" si="16"/>
        <v>7</v>
      </c>
      <c r="AQ37" s="44" t="str">
        <f t="shared" ca="1" si="101"/>
        <v/>
      </c>
      <c r="AR37" s="44">
        <f t="shared" ca="1" si="17"/>
        <v>7</v>
      </c>
      <c r="AS37" s="44" t="str">
        <f t="shared" ca="1" si="102"/>
        <v/>
      </c>
      <c r="AT37" s="44">
        <f t="shared" ca="1" si="18"/>
        <v>7</v>
      </c>
      <c r="AU37" s="44" t="str">
        <f t="shared" ca="1" si="103"/>
        <v/>
      </c>
      <c r="AV37" s="44">
        <f t="shared" ca="1" si="19"/>
        <v>7</v>
      </c>
      <c r="AW37" s="44" t="str">
        <f t="shared" ref="AW37" ca="1" si="251">IFERROR(INDEX($C$31:$C$60,MATCH($B37,AV$31:AV$60,0),0),"")</f>
        <v/>
      </c>
      <c r="AX37" s="44">
        <f t="shared" ca="1" si="20"/>
        <v>7</v>
      </c>
      <c r="AY37" s="44" t="str">
        <f t="shared" ca="1" si="105"/>
        <v/>
      </c>
      <c r="AZ37" s="44">
        <f t="shared" ca="1" si="21"/>
        <v>7</v>
      </c>
      <c r="BA37" s="44" t="str">
        <f t="shared" ca="1" si="106"/>
        <v/>
      </c>
      <c r="BB37" s="44">
        <f t="shared" ca="1" si="22"/>
        <v>7</v>
      </c>
      <c r="BC37" s="44" t="str">
        <f t="shared" ca="1" si="107"/>
        <v/>
      </c>
      <c r="BD37" s="44">
        <f t="shared" ca="1" si="23"/>
        <v>7</v>
      </c>
      <c r="BE37" s="44" t="str">
        <f t="shared" ca="1" si="108"/>
        <v/>
      </c>
      <c r="BF37" s="44">
        <f t="shared" ca="1" si="24"/>
        <v>7</v>
      </c>
      <c r="BG37" s="44" t="str">
        <f t="shared" ca="1" si="109"/>
        <v/>
      </c>
      <c r="BH37" s="44">
        <f t="shared" ca="1" si="25"/>
        <v>7</v>
      </c>
      <c r="BI37" s="44" t="str">
        <f t="shared" ref="BI37" ca="1" si="252">IFERROR(INDEX($C$31:$C$60,MATCH($B37,BH$31:BH$60,0),0),"")</f>
        <v/>
      </c>
      <c r="BJ37" s="44">
        <f t="shared" ca="1" si="26"/>
        <v>7</v>
      </c>
      <c r="BK37" s="44" t="str">
        <f t="shared" ca="1" si="111"/>
        <v/>
      </c>
      <c r="BL37" s="44">
        <f t="shared" ca="1" si="27"/>
        <v>7</v>
      </c>
      <c r="BM37" s="44" t="str">
        <f t="shared" ca="1" si="112"/>
        <v/>
      </c>
      <c r="BN37" s="44">
        <f t="shared" ca="1" si="28"/>
        <v>7</v>
      </c>
      <c r="BO37" s="44" t="str">
        <f t="shared" ca="1" si="113"/>
        <v/>
      </c>
      <c r="BP37" s="44">
        <f t="shared" ca="1" si="29"/>
        <v>7</v>
      </c>
      <c r="BQ37" s="44" t="str">
        <f t="shared" ca="1" si="114"/>
        <v/>
      </c>
      <c r="BR37" s="44">
        <f t="shared" ca="1" si="30"/>
        <v>7</v>
      </c>
      <c r="BS37" s="44" t="str">
        <f t="shared" ca="1" si="115"/>
        <v/>
      </c>
      <c r="BT37" s="44">
        <f t="shared" ca="1" si="31"/>
        <v>7</v>
      </c>
      <c r="BU37" s="44" t="str">
        <f t="shared" ref="BU37" ca="1" si="253">IFERROR(INDEX($C$31:$C$60,MATCH($B37,BT$31:BT$60,0),0),"")</f>
        <v/>
      </c>
      <c r="BV37" s="44">
        <f t="shared" ca="1" si="32"/>
        <v>7</v>
      </c>
      <c r="BW37" s="44" t="str">
        <f t="shared" ca="1" si="117"/>
        <v/>
      </c>
      <c r="BX37" s="44">
        <f t="shared" ca="1" si="33"/>
        <v>7</v>
      </c>
      <c r="BY37" s="44" t="str">
        <f t="shared" ca="1" si="118"/>
        <v/>
      </c>
      <c r="BZ37" s="44">
        <f t="shared" ca="1" si="34"/>
        <v>7</v>
      </c>
      <c r="CA37" s="44" t="str">
        <f t="shared" ca="1" si="119"/>
        <v/>
      </c>
      <c r="CB37" s="44">
        <f t="shared" ca="1" si="35"/>
        <v>7</v>
      </c>
      <c r="CC37" s="44" t="str">
        <f t="shared" ca="1" si="120"/>
        <v/>
      </c>
      <c r="CD37" s="44">
        <f t="shared" ca="1" si="36"/>
        <v>7</v>
      </c>
      <c r="CE37" s="44" t="str">
        <f t="shared" ca="1" si="121"/>
        <v/>
      </c>
      <c r="CF37" s="44">
        <f t="shared" ca="1" si="37"/>
        <v>7</v>
      </c>
      <c r="CG37" s="44" t="str">
        <f t="shared" ref="CG37" ca="1" si="254">IFERROR(INDEX($C$31:$C$60,MATCH($B37,CF$31:CF$60,0),0),"")</f>
        <v/>
      </c>
      <c r="CH37" s="44">
        <f t="shared" ca="1" si="38"/>
        <v>7</v>
      </c>
      <c r="CI37" s="44" t="str">
        <f t="shared" ca="1" si="123"/>
        <v/>
      </c>
      <c r="CJ37" s="44">
        <f t="shared" ca="1" si="39"/>
        <v>7</v>
      </c>
      <c r="CK37" s="44" t="str">
        <f t="shared" ca="1" si="124"/>
        <v/>
      </c>
      <c r="CL37" s="44">
        <f t="shared" ca="1" si="40"/>
        <v>7</v>
      </c>
      <c r="CM37" s="44" t="str">
        <f t="shared" ca="1" si="125"/>
        <v/>
      </c>
      <c r="CN37" s="44">
        <f t="shared" ca="1" si="41"/>
        <v>7</v>
      </c>
      <c r="CO37" s="44" t="str">
        <f t="shared" ca="1" si="126"/>
        <v/>
      </c>
      <c r="CP37" s="44">
        <f t="shared" ca="1" si="42"/>
        <v>7</v>
      </c>
      <c r="CQ37" s="44" t="str">
        <f t="shared" ca="1" si="127"/>
        <v/>
      </c>
      <c r="CR37" s="44">
        <f t="shared" ca="1" si="43"/>
        <v>7</v>
      </c>
      <c r="CS37" s="44" t="str">
        <f t="shared" ref="CS37" ca="1" si="255">IFERROR(INDEX($C$31:$C$60,MATCH($B37,CR$31:CR$60,0),0),"")</f>
        <v/>
      </c>
      <c r="CT37" s="44">
        <f t="shared" ca="1" si="44"/>
        <v>7</v>
      </c>
      <c r="CU37" s="44" t="str">
        <f t="shared" ca="1" si="129"/>
        <v/>
      </c>
      <c r="CV37" s="44">
        <f t="shared" ca="1" si="45"/>
        <v>7</v>
      </c>
      <c r="CW37" s="44" t="str">
        <f t="shared" ca="1" si="130"/>
        <v/>
      </c>
      <c r="CX37" s="44">
        <f t="shared" ca="1" si="46"/>
        <v>7</v>
      </c>
      <c r="CY37" s="44" t="str">
        <f t="shared" ca="1" si="131"/>
        <v/>
      </c>
      <c r="CZ37" s="44">
        <f t="shared" ca="1" si="47"/>
        <v>7</v>
      </c>
      <c r="DA37" s="44" t="str">
        <f t="shared" ca="1" si="132"/>
        <v/>
      </c>
      <c r="DB37" s="44">
        <f t="shared" ca="1" si="48"/>
        <v>7</v>
      </c>
      <c r="DC37" s="44" t="str">
        <f t="shared" ca="1" si="133"/>
        <v/>
      </c>
      <c r="DD37" s="44">
        <f t="shared" ca="1" si="49"/>
        <v>7</v>
      </c>
      <c r="DE37" s="44" t="str">
        <f t="shared" ref="DE37" ca="1" si="256">IFERROR(INDEX($C$31:$C$60,MATCH($B37,DD$31:DD$60,0),0),"")</f>
        <v/>
      </c>
      <c r="DF37" s="44">
        <f t="shared" ca="1" si="50"/>
        <v>7</v>
      </c>
      <c r="DG37" s="44" t="str">
        <f t="shared" ca="1" si="135"/>
        <v/>
      </c>
      <c r="DH37" s="44">
        <f t="shared" ca="1" si="51"/>
        <v>7</v>
      </c>
      <c r="DI37" s="44" t="str">
        <f t="shared" ca="1" si="136"/>
        <v/>
      </c>
      <c r="DJ37" s="44">
        <f t="shared" ca="1" si="52"/>
        <v>7</v>
      </c>
      <c r="DK37" s="44" t="str">
        <f t="shared" ca="1" si="137"/>
        <v/>
      </c>
      <c r="DL37" s="44">
        <f t="shared" ca="1" si="53"/>
        <v>7</v>
      </c>
      <c r="DM37" s="44" t="str">
        <f t="shared" ca="1" si="138"/>
        <v/>
      </c>
      <c r="DN37" s="44">
        <f t="shared" ca="1" si="54"/>
        <v>7</v>
      </c>
      <c r="DO37" s="44" t="str">
        <f t="shared" ca="1" si="139"/>
        <v/>
      </c>
      <c r="DP37" s="44">
        <f t="shared" ca="1" si="55"/>
        <v>7</v>
      </c>
      <c r="DQ37" s="44" t="str">
        <f t="shared" ref="DQ37" ca="1" si="257">IFERROR(INDEX($C$31:$C$60,MATCH($B37,DP$31:DP$60,0),0),"")</f>
        <v/>
      </c>
      <c r="DR37" s="44">
        <f t="shared" ca="1" si="56"/>
        <v>7</v>
      </c>
      <c r="DS37" s="44" t="str">
        <f t="shared" ca="1" si="141"/>
        <v/>
      </c>
      <c r="DT37" s="44">
        <f t="shared" ca="1" si="57"/>
        <v>7</v>
      </c>
      <c r="DU37" s="44" t="str">
        <f t="shared" ca="1" si="142"/>
        <v/>
      </c>
      <c r="DV37" s="44">
        <f t="shared" ca="1" si="58"/>
        <v>7</v>
      </c>
      <c r="DW37" s="44" t="str">
        <f t="shared" ca="1" si="143"/>
        <v/>
      </c>
      <c r="DX37" s="44">
        <f t="shared" ca="1" si="59"/>
        <v>7</v>
      </c>
      <c r="DY37" s="44" t="str">
        <f t="shared" ca="1" si="144"/>
        <v/>
      </c>
      <c r="DZ37" s="44">
        <f t="shared" ca="1" si="60"/>
        <v>7</v>
      </c>
      <c r="EA37" s="44" t="str">
        <f t="shared" ca="1" si="145"/>
        <v/>
      </c>
      <c r="EB37" s="44">
        <f t="shared" ca="1" si="61"/>
        <v>7</v>
      </c>
      <c r="EC37" s="44" t="str">
        <f t="shared" ref="EC37" ca="1" si="258">IFERROR(INDEX($C$31:$C$60,MATCH($B37,EB$31:EB$60,0),0),"")</f>
        <v/>
      </c>
      <c r="ED37" s="44">
        <f t="shared" ca="1" si="62"/>
        <v>7</v>
      </c>
      <c r="EE37" s="44" t="str">
        <f t="shared" ca="1" si="147"/>
        <v/>
      </c>
      <c r="EF37" s="44">
        <f t="shared" ca="1" si="63"/>
        <v>7</v>
      </c>
      <c r="EG37" s="44" t="str">
        <f t="shared" ca="1" si="148"/>
        <v/>
      </c>
      <c r="EH37" s="44">
        <f t="shared" ca="1" si="64"/>
        <v>7</v>
      </c>
      <c r="EI37" s="44" t="str">
        <f t="shared" ca="1" si="149"/>
        <v/>
      </c>
      <c r="EJ37" s="44">
        <f t="shared" ca="1" si="65"/>
        <v>7</v>
      </c>
      <c r="EK37" s="44" t="str">
        <f t="shared" ca="1" si="150"/>
        <v/>
      </c>
      <c r="EL37" s="44">
        <f t="shared" ca="1" si="66"/>
        <v>7</v>
      </c>
      <c r="EM37" s="44" t="str">
        <f t="shared" ca="1" si="151"/>
        <v/>
      </c>
      <c r="EN37" s="44">
        <f t="shared" ca="1" si="67"/>
        <v>7</v>
      </c>
      <c r="EO37" s="44" t="str">
        <f t="shared" ref="EO37" ca="1" si="259">IFERROR(INDEX($C$31:$C$60,MATCH($B37,EN$31:EN$60,0),0),"")</f>
        <v/>
      </c>
      <c r="EP37" s="44">
        <f t="shared" ca="1" si="68"/>
        <v>7</v>
      </c>
      <c r="EQ37" s="44" t="str">
        <f t="shared" ca="1" si="153"/>
        <v/>
      </c>
      <c r="ER37" s="44">
        <f t="shared" ca="1" si="69"/>
        <v>7</v>
      </c>
      <c r="ES37" s="44" t="str">
        <f t="shared" ca="1" si="154"/>
        <v/>
      </c>
      <c r="ET37" s="44">
        <f t="shared" ca="1" si="70"/>
        <v>7</v>
      </c>
      <c r="EU37" s="44" t="str">
        <f t="shared" ca="1" si="155"/>
        <v/>
      </c>
      <c r="EV37" s="44">
        <f t="shared" ca="1" si="71"/>
        <v>7</v>
      </c>
      <c r="EW37" s="44" t="str">
        <f t="shared" ca="1" si="156"/>
        <v/>
      </c>
      <c r="EX37" s="44">
        <f t="shared" ca="1" si="72"/>
        <v>7</v>
      </c>
      <c r="EY37" s="44" t="str">
        <f t="shared" ca="1" si="157"/>
        <v/>
      </c>
      <c r="EZ37" s="44">
        <f t="shared" ca="1" si="73"/>
        <v>7</v>
      </c>
      <c r="FA37" s="44" t="str">
        <f t="shared" ref="FA37" ca="1" si="260">IFERROR(INDEX($C$31:$C$60,MATCH($B37,EZ$31:EZ$60,0),0),"")</f>
        <v/>
      </c>
      <c r="FB37" s="44">
        <f t="shared" ca="1" si="74"/>
        <v>7</v>
      </c>
      <c r="FC37" s="44" t="str">
        <f t="shared" ca="1" si="159"/>
        <v/>
      </c>
      <c r="FD37" s="44">
        <f t="shared" ca="1" si="75"/>
        <v>7</v>
      </c>
      <c r="FE37" s="44" t="str">
        <f t="shared" ca="1" si="160"/>
        <v/>
      </c>
      <c r="FF37" s="44">
        <f t="shared" ca="1" si="76"/>
        <v>7</v>
      </c>
      <c r="FG37" s="44" t="str">
        <f t="shared" ca="1" si="161"/>
        <v/>
      </c>
      <c r="FH37" s="44">
        <f t="shared" ca="1" si="77"/>
        <v>7</v>
      </c>
      <c r="FI37" s="44" t="str">
        <f t="shared" ca="1" si="162"/>
        <v/>
      </c>
      <c r="FJ37" s="44">
        <f t="shared" ca="1" si="78"/>
        <v>7</v>
      </c>
      <c r="FK37" s="44" t="str">
        <f t="shared" ca="1" si="163"/>
        <v/>
      </c>
      <c r="FL37" s="44">
        <f t="shared" ca="1" si="79"/>
        <v>7</v>
      </c>
      <c r="FM37" s="44" t="str">
        <f t="shared" ref="FM37" ca="1" si="261">IFERROR(INDEX($C$31:$C$60,MATCH($B37,FL$31:FL$60,0),0),"")</f>
        <v/>
      </c>
      <c r="FN37" s="44">
        <f t="shared" ca="1" si="80"/>
        <v>7</v>
      </c>
      <c r="FO37" s="44" t="str">
        <f t="shared" ca="1" si="165"/>
        <v/>
      </c>
      <c r="FP37" s="44">
        <f t="shared" ca="1" si="81"/>
        <v>7</v>
      </c>
      <c r="FQ37" s="44" t="str">
        <f t="shared" ca="1" si="166"/>
        <v/>
      </c>
      <c r="FR37" s="44">
        <f t="shared" ca="1" si="82"/>
        <v>7</v>
      </c>
      <c r="FS37" s="44" t="str">
        <f t="shared" ca="1" si="167"/>
        <v/>
      </c>
      <c r="FT37" s="44">
        <f t="shared" ca="1" si="83"/>
        <v>7</v>
      </c>
      <c r="FU37" s="44" t="str">
        <f t="shared" ca="1" si="168"/>
        <v/>
      </c>
      <c r="FV37" s="44">
        <f t="shared" ca="1" si="84"/>
        <v>7</v>
      </c>
      <c r="FW37" s="44" t="str">
        <f t="shared" ca="1" si="169"/>
        <v/>
      </c>
      <c r="FX37" s="44">
        <f t="shared" ca="1" si="85"/>
        <v>7</v>
      </c>
      <c r="FY37" s="44" t="str">
        <f t="shared" ca="1" si="170"/>
        <v/>
      </c>
      <c r="FZ37" s="44">
        <f t="shared" ca="1" si="86"/>
        <v>7</v>
      </c>
      <c r="GA37" s="44" t="str">
        <f t="shared" ca="1" si="171"/>
        <v/>
      </c>
    </row>
    <row r="38" spans="1:183" s="44" customFormat="1" hidden="1" x14ac:dyDescent="0.3">
      <c r="A38" s="43"/>
      <c r="B38" s="44">
        <v>8</v>
      </c>
      <c r="C38" s="44" t="str">
        <f>IF(Setup!D12&lt;&gt;"",Setup!D12,"")</f>
        <v/>
      </c>
      <c r="D38" s="44">
        <f t="shared" si="1"/>
        <v>7</v>
      </c>
      <c r="E38" s="44" t="str">
        <f t="shared" si="87"/>
        <v/>
      </c>
      <c r="F38" s="44">
        <f t="shared" ca="1" si="2"/>
        <v>8</v>
      </c>
      <c r="G38" s="44" t="str">
        <f t="shared" ca="1" si="88"/>
        <v/>
      </c>
      <c r="H38" s="44">
        <f t="shared" ca="1" si="3"/>
        <v>8</v>
      </c>
      <c r="I38" s="44" t="str">
        <f t="shared" ca="1" si="88"/>
        <v/>
      </c>
      <c r="J38" s="44">
        <f t="shared" ca="1" si="4"/>
        <v>8</v>
      </c>
      <c r="K38" s="44" t="str">
        <f t="shared" ref="K38" ca="1" si="262">IFERROR(INDEX($C$31:$C$60,MATCH($B38,J$31:J$60,0),0),"")</f>
        <v/>
      </c>
      <c r="L38" s="44">
        <f t="shared" ca="1" si="5"/>
        <v>8</v>
      </c>
      <c r="M38" s="44" t="str">
        <f t="shared" ref="M38" ca="1" si="263">IFERROR(INDEX($C$31:$C$60,MATCH($B38,L$31:L$60,0),0),"")</f>
        <v/>
      </c>
      <c r="N38" s="44">
        <f t="shared" ca="1" si="6"/>
        <v>8</v>
      </c>
      <c r="O38" s="44" t="str">
        <f t="shared" ref="O38" ca="1" si="264">IFERROR(INDEX($C$31:$C$60,MATCH($B38,N$31:N$60,0),0),"")</f>
        <v/>
      </c>
      <c r="P38" s="44">
        <f t="shared" ca="1" si="7"/>
        <v>8</v>
      </c>
      <c r="Q38" s="44" t="str">
        <f t="shared" ref="Q38" ca="1" si="265">IFERROR(INDEX($C$31:$C$60,MATCH($B38,P$31:P$60,0),0),"")</f>
        <v/>
      </c>
      <c r="R38" s="44">
        <f t="shared" ca="1" si="8"/>
        <v>8</v>
      </c>
      <c r="S38" s="44" t="str">
        <f t="shared" ref="S38" ca="1" si="266">IFERROR(INDEX($C$31:$C$60,MATCH($B38,R$31:R$60,0),0),"")</f>
        <v/>
      </c>
      <c r="T38" s="44">
        <f t="shared" ca="1" si="9"/>
        <v>8</v>
      </c>
      <c r="U38" s="44" t="str">
        <f t="shared" ref="U38" ca="1" si="267">IFERROR(INDEX($C$31:$C$60,MATCH($B38,T$31:T$60,0),0),"")</f>
        <v/>
      </c>
      <c r="V38" s="44">
        <f t="shared" ca="1" si="10"/>
        <v>8</v>
      </c>
      <c r="W38" s="44" t="str">
        <f t="shared" ca="1" si="95"/>
        <v/>
      </c>
      <c r="X38" s="44">
        <f t="shared" ca="1" si="11"/>
        <v>8</v>
      </c>
      <c r="Y38" s="44" t="str">
        <f t="shared" ca="1" si="96"/>
        <v/>
      </c>
      <c r="Z38" s="44">
        <f t="shared" ca="1" si="12"/>
        <v>8</v>
      </c>
      <c r="AA38" s="44" t="str">
        <f t="shared" ca="1" si="97"/>
        <v/>
      </c>
      <c r="AB38" s="44">
        <f t="shared" ca="1" si="13"/>
        <v>8</v>
      </c>
      <c r="AC38" s="44" t="str">
        <f t="shared" ca="1" si="98"/>
        <v/>
      </c>
      <c r="AD38" s="44">
        <f t="shared" ca="1" si="14"/>
        <v>8</v>
      </c>
      <c r="AE38" s="44" t="str">
        <f t="shared" ca="1" si="99"/>
        <v/>
      </c>
      <c r="AF38" s="44">
        <f t="shared" ca="1" si="15"/>
        <v>8</v>
      </c>
      <c r="AG38" s="44" t="str">
        <f t="shared" ref="AG38" ca="1" si="268">IFERROR(INDEX($C$31:$C$60,MATCH($B38,AF$31:AF$60,0),0),"")</f>
        <v/>
      </c>
      <c r="AP38" s="44">
        <f t="shared" ca="1" si="16"/>
        <v>8</v>
      </c>
      <c r="AQ38" s="44" t="str">
        <f t="shared" ca="1" si="101"/>
        <v/>
      </c>
      <c r="AR38" s="44">
        <f t="shared" ca="1" si="17"/>
        <v>8</v>
      </c>
      <c r="AS38" s="44" t="str">
        <f t="shared" ca="1" si="102"/>
        <v/>
      </c>
      <c r="AT38" s="44">
        <f t="shared" ca="1" si="18"/>
        <v>8</v>
      </c>
      <c r="AU38" s="44" t="str">
        <f t="shared" ca="1" si="103"/>
        <v/>
      </c>
      <c r="AV38" s="44">
        <f t="shared" ca="1" si="19"/>
        <v>8</v>
      </c>
      <c r="AW38" s="44" t="str">
        <f t="shared" ref="AW38" ca="1" si="269">IFERROR(INDEX($C$31:$C$60,MATCH($B38,AV$31:AV$60,0),0),"")</f>
        <v/>
      </c>
      <c r="AX38" s="44">
        <f t="shared" ca="1" si="20"/>
        <v>8</v>
      </c>
      <c r="AY38" s="44" t="str">
        <f t="shared" ca="1" si="105"/>
        <v/>
      </c>
      <c r="AZ38" s="44">
        <f t="shared" ca="1" si="21"/>
        <v>8</v>
      </c>
      <c r="BA38" s="44" t="str">
        <f t="shared" ca="1" si="106"/>
        <v/>
      </c>
      <c r="BB38" s="44">
        <f t="shared" ca="1" si="22"/>
        <v>8</v>
      </c>
      <c r="BC38" s="44" t="str">
        <f t="shared" ca="1" si="107"/>
        <v/>
      </c>
      <c r="BD38" s="44">
        <f t="shared" ca="1" si="23"/>
        <v>8</v>
      </c>
      <c r="BE38" s="44" t="str">
        <f t="shared" ca="1" si="108"/>
        <v/>
      </c>
      <c r="BF38" s="44">
        <f t="shared" ca="1" si="24"/>
        <v>8</v>
      </c>
      <c r="BG38" s="44" t="str">
        <f t="shared" ca="1" si="109"/>
        <v/>
      </c>
      <c r="BH38" s="44">
        <f t="shared" ca="1" si="25"/>
        <v>8</v>
      </c>
      <c r="BI38" s="44" t="str">
        <f t="shared" ref="BI38" ca="1" si="270">IFERROR(INDEX($C$31:$C$60,MATCH($B38,BH$31:BH$60,0),0),"")</f>
        <v/>
      </c>
      <c r="BJ38" s="44">
        <f t="shared" ca="1" si="26"/>
        <v>8</v>
      </c>
      <c r="BK38" s="44" t="str">
        <f t="shared" ca="1" si="111"/>
        <v/>
      </c>
      <c r="BL38" s="44">
        <f t="shared" ca="1" si="27"/>
        <v>8</v>
      </c>
      <c r="BM38" s="44" t="str">
        <f t="shared" ca="1" si="112"/>
        <v/>
      </c>
      <c r="BN38" s="44">
        <f t="shared" ca="1" si="28"/>
        <v>8</v>
      </c>
      <c r="BO38" s="44" t="str">
        <f t="shared" ca="1" si="113"/>
        <v/>
      </c>
      <c r="BP38" s="44">
        <f t="shared" ca="1" si="29"/>
        <v>8</v>
      </c>
      <c r="BQ38" s="44" t="str">
        <f t="shared" ca="1" si="114"/>
        <v/>
      </c>
      <c r="BR38" s="44">
        <f t="shared" ca="1" si="30"/>
        <v>8</v>
      </c>
      <c r="BS38" s="44" t="str">
        <f t="shared" ca="1" si="115"/>
        <v/>
      </c>
      <c r="BT38" s="44">
        <f t="shared" ca="1" si="31"/>
        <v>8</v>
      </c>
      <c r="BU38" s="44" t="str">
        <f t="shared" ref="BU38" ca="1" si="271">IFERROR(INDEX($C$31:$C$60,MATCH($B38,BT$31:BT$60,0),0),"")</f>
        <v/>
      </c>
      <c r="BV38" s="44">
        <f t="shared" ca="1" si="32"/>
        <v>8</v>
      </c>
      <c r="BW38" s="44" t="str">
        <f t="shared" ca="1" si="117"/>
        <v/>
      </c>
      <c r="BX38" s="44">
        <f t="shared" ca="1" si="33"/>
        <v>8</v>
      </c>
      <c r="BY38" s="44" t="str">
        <f t="shared" ca="1" si="118"/>
        <v/>
      </c>
      <c r="BZ38" s="44">
        <f t="shared" ca="1" si="34"/>
        <v>8</v>
      </c>
      <c r="CA38" s="44" t="str">
        <f t="shared" ca="1" si="119"/>
        <v/>
      </c>
      <c r="CB38" s="44">
        <f t="shared" ca="1" si="35"/>
        <v>8</v>
      </c>
      <c r="CC38" s="44" t="str">
        <f t="shared" ca="1" si="120"/>
        <v/>
      </c>
      <c r="CD38" s="44">
        <f t="shared" ca="1" si="36"/>
        <v>8</v>
      </c>
      <c r="CE38" s="44" t="str">
        <f t="shared" ca="1" si="121"/>
        <v/>
      </c>
      <c r="CF38" s="44">
        <f t="shared" ca="1" si="37"/>
        <v>8</v>
      </c>
      <c r="CG38" s="44" t="str">
        <f t="shared" ref="CG38" ca="1" si="272">IFERROR(INDEX($C$31:$C$60,MATCH($B38,CF$31:CF$60,0),0),"")</f>
        <v/>
      </c>
      <c r="CH38" s="44">
        <f t="shared" ca="1" si="38"/>
        <v>8</v>
      </c>
      <c r="CI38" s="44" t="str">
        <f t="shared" ca="1" si="123"/>
        <v/>
      </c>
      <c r="CJ38" s="44">
        <f t="shared" ca="1" si="39"/>
        <v>8</v>
      </c>
      <c r="CK38" s="44" t="str">
        <f t="shared" ca="1" si="124"/>
        <v/>
      </c>
      <c r="CL38" s="44">
        <f t="shared" ca="1" si="40"/>
        <v>8</v>
      </c>
      <c r="CM38" s="44" t="str">
        <f t="shared" ca="1" si="125"/>
        <v/>
      </c>
      <c r="CN38" s="44">
        <f t="shared" ca="1" si="41"/>
        <v>8</v>
      </c>
      <c r="CO38" s="44" t="str">
        <f t="shared" ca="1" si="126"/>
        <v/>
      </c>
      <c r="CP38" s="44">
        <f t="shared" ca="1" si="42"/>
        <v>8</v>
      </c>
      <c r="CQ38" s="44" t="str">
        <f t="shared" ca="1" si="127"/>
        <v/>
      </c>
      <c r="CR38" s="44">
        <f t="shared" ca="1" si="43"/>
        <v>8</v>
      </c>
      <c r="CS38" s="44" t="str">
        <f t="shared" ref="CS38" ca="1" si="273">IFERROR(INDEX($C$31:$C$60,MATCH($B38,CR$31:CR$60,0),0),"")</f>
        <v/>
      </c>
      <c r="CT38" s="44">
        <f t="shared" ca="1" si="44"/>
        <v>8</v>
      </c>
      <c r="CU38" s="44" t="str">
        <f t="shared" ca="1" si="129"/>
        <v/>
      </c>
      <c r="CV38" s="44">
        <f t="shared" ca="1" si="45"/>
        <v>8</v>
      </c>
      <c r="CW38" s="44" t="str">
        <f t="shared" ca="1" si="130"/>
        <v/>
      </c>
      <c r="CX38" s="44">
        <f t="shared" ca="1" si="46"/>
        <v>8</v>
      </c>
      <c r="CY38" s="44" t="str">
        <f t="shared" ca="1" si="131"/>
        <v/>
      </c>
      <c r="CZ38" s="44">
        <f t="shared" ca="1" si="47"/>
        <v>8</v>
      </c>
      <c r="DA38" s="44" t="str">
        <f t="shared" ca="1" si="132"/>
        <v/>
      </c>
      <c r="DB38" s="44">
        <f t="shared" ca="1" si="48"/>
        <v>8</v>
      </c>
      <c r="DC38" s="44" t="str">
        <f t="shared" ca="1" si="133"/>
        <v/>
      </c>
      <c r="DD38" s="44">
        <f t="shared" ca="1" si="49"/>
        <v>8</v>
      </c>
      <c r="DE38" s="44" t="str">
        <f t="shared" ref="DE38" ca="1" si="274">IFERROR(INDEX($C$31:$C$60,MATCH($B38,DD$31:DD$60,0),0),"")</f>
        <v/>
      </c>
      <c r="DF38" s="44">
        <f t="shared" ca="1" si="50"/>
        <v>8</v>
      </c>
      <c r="DG38" s="44" t="str">
        <f t="shared" ca="1" si="135"/>
        <v/>
      </c>
      <c r="DH38" s="44">
        <f t="shared" ca="1" si="51"/>
        <v>8</v>
      </c>
      <c r="DI38" s="44" t="str">
        <f t="shared" ca="1" si="136"/>
        <v/>
      </c>
      <c r="DJ38" s="44">
        <f t="shared" ca="1" si="52"/>
        <v>8</v>
      </c>
      <c r="DK38" s="44" t="str">
        <f t="shared" ca="1" si="137"/>
        <v/>
      </c>
      <c r="DL38" s="44">
        <f t="shared" ca="1" si="53"/>
        <v>8</v>
      </c>
      <c r="DM38" s="44" t="str">
        <f t="shared" ca="1" si="138"/>
        <v/>
      </c>
      <c r="DN38" s="44">
        <f t="shared" ca="1" si="54"/>
        <v>8</v>
      </c>
      <c r="DO38" s="44" t="str">
        <f t="shared" ca="1" si="139"/>
        <v/>
      </c>
      <c r="DP38" s="44">
        <f t="shared" ca="1" si="55"/>
        <v>8</v>
      </c>
      <c r="DQ38" s="44" t="str">
        <f t="shared" ref="DQ38" ca="1" si="275">IFERROR(INDEX($C$31:$C$60,MATCH($B38,DP$31:DP$60,0),0),"")</f>
        <v/>
      </c>
      <c r="DR38" s="44">
        <f t="shared" ca="1" si="56"/>
        <v>8</v>
      </c>
      <c r="DS38" s="44" t="str">
        <f t="shared" ca="1" si="141"/>
        <v/>
      </c>
      <c r="DT38" s="44">
        <f t="shared" ca="1" si="57"/>
        <v>8</v>
      </c>
      <c r="DU38" s="44" t="str">
        <f t="shared" ca="1" si="142"/>
        <v/>
      </c>
      <c r="DV38" s="44">
        <f t="shared" ca="1" si="58"/>
        <v>8</v>
      </c>
      <c r="DW38" s="44" t="str">
        <f t="shared" ca="1" si="143"/>
        <v/>
      </c>
      <c r="DX38" s="44">
        <f t="shared" ca="1" si="59"/>
        <v>8</v>
      </c>
      <c r="DY38" s="44" t="str">
        <f t="shared" ca="1" si="144"/>
        <v/>
      </c>
      <c r="DZ38" s="44">
        <f t="shared" ca="1" si="60"/>
        <v>8</v>
      </c>
      <c r="EA38" s="44" t="str">
        <f t="shared" ca="1" si="145"/>
        <v/>
      </c>
      <c r="EB38" s="44">
        <f t="shared" ca="1" si="61"/>
        <v>8</v>
      </c>
      <c r="EC38" s="44" t="str">
        <f t="shared" ref="EC38" ca="1" si="276">IFERROR(INDEX($C$31:$C$60,MATCH($B38,EB$31:EB$60,0),0),"")</f>
        <v/>
      </c>
      <c r="ED38" s="44">
        <f t="shared" ca="1" si="62"/>
        <v>8</v>
      </c>
      <c r="EE38" s="44" t="str">
        <f t="shared" ca="1" si="147"/>
        <v/>
      </c>
      <c r="EF38" s="44">
        <f t="shared" ca="1" si="63"/>
        <v>8</v>
      </c>
      <c r="EG38" s="44" t="str">
        <f t="shared" ca="1" si="148"/>
        <v/>
      </c>
      <c r="EH38" s="44">
        <f t="shared" ca="1" si="64"/>
        <v>8</v>
      </c>
      <c r="EI38" s="44" t="str">
        <f t="shared" ca="1" si="149"/>
        <v/>
      </c>
      <c r="EJ38" s="44">
        <f t="shared" ca="1" si="65"/>
        <v>8</v>
      </c>
      <c r="EK38" s="44" t="str">
        <f t="shared" ca="1" si="150"/>
        <v/>
      </c>
      <c r="EL38" s="44">
        <f t="shared" ca="1" si="66"/>
        <v>8</v>
      </c>
      <c r="EM38" s="44" t="str">
        <f t="shared" ca="1" si="151"/>
        <v/>
      </c>
      <c r="EN38" s="44">
        <f t="shared" ca="1" si="67"/>
        <v>8</v>
      </c>
      <c r="EO38" s="44" t="str">
        <f t="shared" ref="EO38" ca="1" si="277">IFERROR(INDEX($C$31:$C$60,MATCH($B38,EN$31:EN$60,0),0),"")</f>
        <v/>
      </c>
      <c r="EP38" s="44">
        <f t="shared" ca="1" si="68"/>
        <v>8</v>
      </c>
      <c r="EQ38" s="44" t="str">
        <f t="shared" ca="1" si="153"/>
        <v/>
      </c>
      <c r="ER38" s="44">
        <f t="shared" ca="1" si="69"/>
        <v>8</v>
      </c>
      <c r="ES38" s="44" t="str">
        <f t="shared" ca="1" si="154"/>
        <v/>
      </c>
      <c r="ET38" s="44">
        <f t="shared" ca="1" si="70"/>
        <v>8</v>
      </c>
      <c r="EU38" s="44" t="str">
        <f t="shared" ca="1" si="155"/>
        <v/>
      </c>
      <c r="EV38" s="44">
        <f t="shared" ca="1" si="71"/>
        <v>8</v>
      </c>
      <c r="EW38" s="44" t="str">
        <f t="shared" ca="1" si="156"/>
        <v/>
      </c>
      <c r="EX38" s="44">
        <f t="shared" ca="1" si="72"/>
        <v>8</v>
      </c>
      <c r="EY38" s="44" t="str">
        <f t="shared" ca="1" si="157"/>
        <v/>
      </c>
      <c r="EZ38" s="44">
        <f t="shared" ca="1" si="73"/>
        <v>8</v>
      </c>
      <c r="FA38" s="44" t="str">
        <f t="shared" ref="FA38" ca="1" si="278">IFERROR(INDEX($C$31:$C$60,MATCH($B38,EZ$31:EZ$60,0),0),"")</f>
        <v/>
      </c>
      <c r="FB38" s="44">
        <f t="shared" ca="1" si="74"/>
        <v>8</v>
      </c>
      <c r="FC38" s="44" t="str">
        <f t="shared" ca="1" si="159"/>
        <v/>
      </c>
      <c r="FD38" s="44">
        <f t="shared" ca="1" si="75"/>
        <v>8</v>
      </c>
      <c r="FE38" s="44" t="str">
        <f t="shared" ca="1" si="160"/>
        <v/>
      </c>
      <c r="FF38" s="44">
        <f t="shared" ca="1" si="76"/>
        <v>8</v>
      </c>
      <c r="FG38" s="44" t="str">
        <f t="shared" ca="1" si="161"/>
        <v/>
      </c>
      <c r="FH38" s="44">
        <f t="shared" ca="1" si="77"/>
        <v>8</v>
      </c>
      <c r="FI38" s="44" t="str">
        <f t="shared" ca="1" si="162"/>
        <v/>
      </c>
      <c r="FJ38" s="44">
        <f t="shared" ca="1" si="78"/>
        <v>8</v>
      </c>
      <c r="FK38" s="44" t="str">
        <f t="shared" ca="1" si="163"/>
        <v/>
      </c>
      <c r="FL38" s="44">
        <f t="shared" ca="1" si="79"/>
        <v>8</v>
      </c>
      <c r="FM38" s="44" t="str">
        <f t="shared" ref="FM38" ca="1" si="279">IFERROR(INDEX($C$31:$C$60,MATCH($B38,FL$31:FL$60,0),0),"")</f>
        <v/>
      </c>
      <c r="FN38" s="44">
        <f t="shared" ca="1" si="80"/>
        <v>8</v>
      </c>
      <c r="FO38" s="44" t="str">
        <f t="shared" ca="1" si="165"/>
        <v/>
      </c>
      <c r="FP38" s="44">
        <f t="shared" ca="1" si="81"/>
        <v>8</v>
      </c>
      <c r="FQ38" s="44" t="str">
        <f t="shared" ca="1" si="166"/>
        <v/>
      </c>
      <c r="FR38" s="44">
        <f t="shared" ca="1" si="82"/>
        <v>8</v>
      </c>
      <c r="FS38" s="44" t="str">
        <f t="shared" ca="1" si="167"/>
        <v/>
      </c>
      <c r="FT38" s="44">
        <f t="shared" ca="1" si="83"/>
        <v>8</v>
      </c>
      <c r="FU38" s="44" t="str">
        <f t="shared" ca="1" si="168"/>
        <v/>
      </c>
      <c r="FV38" s="44">
        <f t="shared" ca="1" si="84"/>
        <v>8</v>
      </c>
      <c r="FW38" s="44" t="str">
        <f t="shared" ca="1" si="169"/>
        <v/>
      </c>
      <c r="FX38" s="44">
        <f t="shared" ca="1" si="85"/>
        <v>8</v>
      </c>
      <c r="FY38" s="44" t="str">
        <f t="shared" ca="1" si="170"/>
        <v/>
      </c>
      <c r="FZ38" s="44">
        <f t="shared" ca="1" si="86"/>
        <v>8</v>
      </c>
      <c r="GA38" s="44" t="str">
        <f t="shared" ca="1" si="171"/>
        <v/>
      </c>
    </row>
    <row r="39" spans="1:183" s="44" customFormat="1" hidden="1" x14ac:dyDescent="0.3">
      <c r="A39" s="43"/>
      <c r="B39" s="44">
        <v>9</v>
      </c>
      <c r="C39" s="44" t="str">
        <f>IF(Setup!D13&lt;&gt;"",Setup!D13,"")</f>
        <v/>
      </c>
      <c r="D39" s="44">
        <f t="shared" si="1"/>
        <v>8</v>
      </c>
      <c r="E39" s="44" t="str">
        <f t="shared" si="87"/>
        <v/>
      </c>
      <c r="F39" s="44">
        <f t="shared" ca="1" si="2"/>
        <v>9</v>
      </c>
      <c r="G39" s="44" t="str">
        <f t="shared" ca="1" si="88"/>
        <v/>
      </c>
      <c r="H39" s="44">
        <f t="shared" ca="1" si="3"/>
        <v>9</v>
      </c>
      <c r="I39" s="44" t="str">
        <f t="shared" ca="1" si="88"/>
        <v/>
      </c>
      <c r="J39" s="44">
        <f t="shared" ca="1" si="4"/>
        <v>9</v>
      </c>
      <c r="K39" s="44" t="str">
        <f t="shared" ref="K39" ca="1" si="280">IFERROR(INDEX($C$31:$C$60,MATCH($B39,J$31:J$60,0),0),"")</f>
        <v/>
      </c>
      <c r="L39" s="44">
        <f t="shared" ca="1" si="5"/>
        <v>9</v>
      </c>
      <c r="M39" s="44" t="str">
        <f t="shared" ref="M39" ca="1" si="281">IFERROR(INDEX($C$31:$C$60,MATCH($B39,L$31:L$60,0),0),"")</f>
        <v/>
      </c>
      <c r="N39" s="44">
        <f t="shared" ca="1" si="6"/>
        <v>9</v>
      </c>
      <c r="O39" s="44" t="str">
        <f t="shared" ref="O39" ca="1" si="282">IFERROR(INDEX($C$31:$C$60,MATCH($B39,N$31:N$60,0),0),"")</f>
        <v/>
      </c>
      <c r="P39" s="44">
        <f t="shared" ca="1" si="7"/>
        <v>9</v>
      </c>
      <c r="Q39" s="44" t="str">
        <f t="shared" ref="Q39" ca="1" si="283">IFERROR(INDEX($C$31:$C$60,MATCH($B39,P$31:P$60,0),0),"")</f>
        <v/>
      </c>
      <c r="R39" s="44">
        <f t="shared" ca="1" si="8"/>
        <v>9</v>
      </c>
      <c r="S39" s="44" t="str">
        <f t="shared" ref="S39" ca="1" si="284">IFERROR(INDEX($C$31:$C$60,MATCH($B39,R$31:R$60,0),0),"")</f>
        <v/>
      </c>
      <c r="T39" s="44">
        <f t="shared" ca="1" si="9"/>
        <v>9</v>
      </c>
      <c r="U39" s="44" t="str">
        <f t="shared" ref="U39" ca="1" si="285">IFERROR(INDEX($C$31:$C$60,MATCH($B39,T$31:T$60,0),0),"")</f>
        <v/>
      </c>
      <c r="V39" s="44">
        <f t="shared" ca="1" si="10"/>
        <v>9</v>
      </c>
      <c r="W39" s="44" t="str">
        <f t="shared" ca="1" si="95"/>
        <v/>
      </c>
      <c r="X39" s="44">
        <f t="shared" ca="1" si="11"/>
        <v>9</v>
      </c>
      <c r="Y39" s="44" t="str">
        <f t="shared" ca="1" si="96"/>
        <v/>
      </c>
      <c r="Z39" s="44">
        <f t="shared" ca="1" si="12"/>
        <v>9</v>
      </c>
      <c r="AA39" s="44" t="str">
        <f t="shared" ca="1" si="97"/>
        <v/>
      </c>
      <c r="AB39" s="44">
        <f t="shared" ca="1" si="13"/>
        <v>9</v>
      </c>
      <c r="AC39" s="44" t="str">
        <f t="shared" ca="1" si="98"/>
        <v/>
      </c>
      <c r="AD39" s="44">
        <f t="shared" ca="1" si="14"/>
        <v>9</v>
      </c>
      <c r="AE39" s="44" t="str">
        <f t="shared" ca="1" si="99"/>
        <v/>
      </c>
      <c r="AF39" s="44">
        <f t="shared" ca="1" si="15"/>
        <v>9</v>
      </c>
      <c r="AG39" s="44" t="str">
        <f t="shared" ref="AG39" ca="1" si="286">IFERROR(INDEX($C$31:$C$60,MATCH($B39,AF$31:AF$60,0),0),"")</f>
        <v/>
      </c>
      <c r="AP39" s="44">
        <f t="shared" ca="1" si="16"/>
        <v>9</v>
      </c>
      <c r="AQ39" s="44" t="str">
        <f t="shared" ca="1" si="101"/>
        <v/>
      </c>
      <c r="AR39" s="44">
        <f t="shared" ca="1" si="17"/>
        <v>9</v>
      </c>
      <c r="AS39" s="44" t="str">
        <f t="shared" ca="1" si="102"/>
        <v/>
      </c>
      <c r="AT39" s="44">
        <f t="shared" ca="1" si="18"/>
        <v>9</v>
      </c>
      <c r="AU39" s="44" t="str">
        <f t="shared" ca="1" si="103"/>
        <v/>
      </c>
      <c r="AV39" s="44">
        <f t="shared" ca="1" si="19"/>
        <v>9</v>
      </c>
      <c r="AW39" s="44" t="str">
        <f t="shared" ref="AW39" ca="1" si="287">IFERROR(INDEX($C$31:$C$60,MATCH($B39,AV$31:AV$60,0),0),"")</f>
        <v/>
      </c>
      <c r="AX39" s="44">
        <f t="shared" ca="1" si="20"/>
        <v>9</v>
      </c>
      <c r="AY39" s="44" t="str">
        <f t="shared" ca="1" si="105"/>
        <v/>
      </c>
      <c r="AZ39" s="44">
        <f t="shared" ca="1" si="21"/>
        <v>9</v>
      </c>
      <c r="BA39" s="44" t="str">
        <f t="shared" ca="1" si="106"/>
        <v/>
      </c>
      <c r="BB39" s="44">
        <f t="shared" ca="1" si="22"/>
        <v>9</v>
      </c>
      <c r="BC39" s="44" t="str">
        <f t="shared" ca="1" si="107"/>
        <v/>
      </c>
      <c r="BD39" s="44">
        <f t="shared" ca="1" si="23"/>
        <v>9</v>
      </c>
      <c r="BE39" s="44" t="str">
        <f t="shared" ca="1" si="108"/>
        <v/>
      </c>
      <c r="BF39" s="44">
        <f t="shared" ca="1" si="24"/>
        <v>9</v>
      </c>
      <c r="BG39" s="44" t="str">
        <f t="shared" ca="1" si="109"/>
        <v/>
      </c>
      <c r="BH39" s="44">
        <f t="shared" ca="1" si="25"/>
        <v>9</v>
      </c>
      <c r="BI39" s="44" t="str">
        <f t="shared" ref="BI39" ca="1" si="288">IFERROR(INDEX($C$31:$C$60,MATCH($B39,BH$31:BH$60,0),0),"")</f>
        <v/>
      </c>
      <c r="BJ39" s="44">
        <f t="shared" ca="1" si="26"/>
        <v>9</v>
      </c>
      <c r="BK39" s="44" t="str">
        <f t="shared" ca="1" si="111"/>
        <v/>
      </c>
      <c r="BL39" s="44">
        <f t="shared" ca="1" si="27"/>
        <v>9</v>
      </c>
      <c r="BM39" s="44" t="str">
        <f t="shared" ca="1" si="112"/>
        <v/>
      </c>
      <c r="BN39" s="44">
        <f t="shared" ca="1" si="28"/>
        <v>9</v>
      </c>
      <c r="BO39" s="44" t="str">
        <f t="shared" ca="1" si="113"/>
        <v/>
      </c>
      <c r="BP39" s="44">
        <f t="shared" ca="1" si="29"/>
        <v>9</v>
      </c>
      <c r="BQ39" s="44" t="str">
        <f t="shared" ca="1" si="114"/>
        <v/>
      </c>
      <c r="BR39" s="44">
        <f t="shared" ca="1" si="30"/>
        <v>9</v>
      </c>
      <c r="BS39" s="44" t="str">
        <f t="shared" ca="1" si="115"/>
        <v/>
      </c>
      <c r="BT39" s="44">
        <f t="shared" ca="1" si="31"/>
        <v>9</v>
      </c>
      <c r="BU39" s="44" t="str">
        <f t="shared" ref="BU39" ca="1" si="289">IFERROR(INDEX($C$31:$C$60,MATCH($B39,BT$31:BT$60,0),0),"")</f>
        <v/>
      </c>
      <c r="BV39" s="44">
        <f t="shared" ca="1" si="32"/>
        <v>9</v>
      </c>
      <c r="BW39" s="44" t="str">
        <f t="shared" ca="1" si="117"/>
        <v/>
      </c>
      <c r="BX39" s="44">
        <f t="shared" ca="1" si="33"/>
        <v>9</v>
      </c>
      <c r="BY39" s="44" t="str">
        <f t="shared" ca="1" si="118"/>
        <v/>
      </c>
      <c r="BZ39" s="44">
        <f t="shared" ca="1" si="34"/>
        <v>9</v>
      </c>
      <c r="CA39" s="44" t="str">
        <f t="shared" ca="1" si="119"/>
        <v/>
      </c>
      <c r="CB39" s="44">
        <f t="shared" ca="1" si="35"/>
        <v>9</v>
      </c>
      <c r="CC39" s="44" t="str">
        <f t="shared" ca="1" si="120"/>
        <v/>
      </c>
      <c r="CD39" s="44">
        <f t="shared" ca="1" si="36"/>
        <v>9</v>
      </c>
      <c r="CE39" s="44" t="str">
        <f t="shared" ca="1" si="121"/>
        <v/>
      </c>
      <c r="CF39" s="44">
        <f t="shared" ca="1" si="37"/>
        <v>9</v>
      </c>
      <c r="CG39" s="44" t="str">
        <f t="shared" ref="CG39" ca="1" si="290">IFERROR(INDEX($C$31:$C$60,MATCH($B39,CF$31:CF$60,0),0),"")</f>
        <v/>
      </c>
      <c r="CH39" s="44">
        <f t="shared" ca="1" si="38"/>
        <v>9</v>
      </c>
      <c r="CI39" s="44" t="str">
        <f t="shared" ca="1" si="123"/>
        <v/>
      </c>
      <c r="CJ39" s="44">
        <f t="shared" ca="1" si="39"/>
        <v>9</v>
      </c>
      <c r="CK39" s="44" t="str">
        <f t="shared" ca="1" si="124"/>
        <v/>
      </c>
      <c r="CL39" s="44">
        <f t="shared" ca="1" si="40"/>
        <v>9</v>
      </c>
      <c r="CM39" s="44" t="str">
        <f t="shared" ca="1" si="125"/>
        <v/>
      </c>
      <c r="CN39" s="44">
        <f t="shared" ca="1" si="41"/>
        <v>9</v>
      </c>
      <c r="CO39" s="44" t="str">
        <f t="shared" ca="1" si="126"/>
        <v/>
      </c>
      <c r="CP39" s="44">
        <f t="shared" ca="1" si="42"/>
        <v>9</v>
      </c>
      <c r="CQ39" s="44" t="str">
        <f t="shared" ca="1" si="127"/>
        <v/>
      </c>
      <c r="CR39" s="44">
        <f t="shared" ca="1" si="43"/>
        <v>9</v>
      </c>
      <c r="CS39" s="44" t="str">
        <f t="shared" ref="CS39" ca="1" si="291">IFERROR(INDEX($C$31:$C$60,MATCH($B39,CR$31:CR$60,0),0),"")</f>
        <v/>
      </c>
      <c r="CT39" s="44">
        <f t="shared" ca="1" si="44"/>
        <v>9</v>
      </c>
      <c r="CU39" s="44" t="str">
        <f t="shared" ca="1" si="129"/>
        <v/>
      </c>
      <c r="CV39" s="44">
        <f t="shared" ca="1" si="45"/>
        <v>9</v>
      </c>
      <c r="CW39" s="44" t="str">
        <f t="shared" ca="1" si="130"/>
        <v/>
      </c>
      <c r="CX39" s="44">
        <f t="shared" ca="1" si="46"/>
        <v>9</v>
      </c>
      <c r="CY39" s="44" t="str">
        <f t="shared" ca="1" si="131"/>
        <v/>
      </c>
      <c r="CZ39" s="44">
        <f t="shared" ca="1" si="47"/>
        <v>9</v>
      </c>
      <c r="DA39" s="44" t="str">
        <f t="shared" ca="1" si="132"/>
        <v/>
      </c>
      <c r="DB39" s="44">
        <f t="shared" ca="1" si="48"/>
        <v>9</v>
      </c>
      <c r="DC39" s="44" t="str">
        <f t="shared" ca="1" si="133"/>
        <v/>
      </c>
      <c r="DD39" s="44">
        <f t="shared" ca="1" si="49"/>
        <v>9</v>
      </c>
      <c r="DE39" s="44" t="str">
        <f t="shared" ref="DE39" ca="1" si="292">IFERROR(INDEX($C$31:$C$60,MATCH($B39,DD$31:DD$60,0),0),"")</f>
        <v/>
      </c>
      <c r="DF39" s="44">
        <f t="shared" ca="1" si="50"/>
        <v>9</v>
      </c>
      <c r="DG39" s="44" t="str">
        <f t="shared" ca="1" si="135"/>
        <v/>
      </c>
      <c r="DH39" s="44">
        <f t="shared" ca="1" si="51"/>
        <v>9</v>
      </c>
      <c r="DI39" s="44" t="str">
        <f t="shared" ca="1" si="136"/>
        <v/>
      </c>
      <c r="DJ39" s="44">
        <f t="shared" ca="1" si="52"/>
        <v>9</v>
      </c>
      <c r="DK39" s="44" t="str">
        <f t="shared" ca="1" si="137"/>
        <v/>
      </c>
      <c r="DL39" s="44">
        <f t="shared" ca="1" si="53"/>
        <v>9</v>
      </c>
      <c r="DM39" s="44" t="str">
        <f t="shared" ca="1" si="138"/>
        <v/>
      </c>
      <c r="DN39" s="44">
        <f t="shared" ca="1" si="54"/>
        <v>9</v>
      </c>
      <c r="DO39" s="44" t="str">
        <f t="shared" ca="1" si="139"/>
        <v/>
      </c>
      <c r="DP39" s="44">
        <f t="shared" ca="1" si="55"/>
        <v>9</v>
      </c>
      <c r="DQ39" s="44" t="str">
        <f t="shared" ref="DQ39" ca="1" si="293">IFERROR(INDEX($C$31:$C$60,MATCH($B39,DP$31:DP$60,0),0),"")</f>
        <v/>
      </c>
      <c r="DR39" s="44">
        <f t="shared" ca="1" si="56"/>
        <v>9</v>
      </c>
      <c r="DS39" s="44" t="str">
        <f t="shared" ca="1" si="141"/>
        <v/>
      </c>
      <c r="DT39" s="44">
        <f t="shared" ca="1" si="57"/>
        <v>9</v>
      </c>
      <c r="DU39" s="44" t="str">
        <f t="shared" ca="1" si="142"/>
        <v/>
      </c>
      <c r="DV39" s="44">
        <f t="shared" ca="1" si="58"/>
        <v>9</v>
      </c>
      <c r="DW39" s="44" t="str">
        <f t="shared" ca="1" si="143"/>
        <v/>
      </c>
      <c r="DX39" s="44">
        <f t="shared" ca="1" si="59"/>
        <v>9</v>
      </c>
      <c r="DY39" s="44" t="str">
        <f t="shared" ca="1" si="144"/>
        <v/>
      </c>
      <c r="DZ39" s="44">
        <f t="shared" ca="1" si="60"/>
        <v>9</v>
      </c>
      <c r="EA39" s="44" t="str">
        <f t="shared" ca="1" si="145"/>
        <v/>
      </c>
      <c r="EB39" s="44">
        <f t="shared" ca="1" si="61"/>
        <v>9</v>
      </c>
      <c r="EC39" s="44" t="str">
        <f t="shared" ref="EC39" ca="1" si="294">IFERROR(INDEX($C$31:$C$60,MATCH($B39,EB$31:EB$60,0),0),"")</f>
        <v/>
      </c>
      <c r="ED39" s="44">
        <f t="shared" ca="1" si="62"/>
        <v>9</v>
      </c>
      <c r="EE39" s="44" t="str">
        <f t="shared" ca="1" si="147"/>
        <v/>
      </c>
      <c r="EF39" s="44">
        <f t="shared" ca="1" si="63"/>
        <v>9</v>
      </c>
      <c r="EG39" s="44" t="str">
        <f t="shared" ca="1" si="148"/>
        <v/>
      </c>
      <c r="EH39" s="44">
        <f t="shared" ca="1" si="64"/>
        <v>9</v>
      </c>
      <c r="EI39" s="44" t="str">
        <f t="shared" ca="1" si="149"/>
        <v/>
      </c>
      <c r="EJ39" s="44">
        <f t="shared" ca="1" si="65"/>
        <v>9</v>
      </c>
      <c r="EK39" s="44" t="str">
        <f t="shared" ca="1" si="150"/>
        <v/>
      </c>
      <c r="EL39" s="44">
        <f t="shared" ca="1" si="66"/>
        <v>9</v>
      </c>
      <c r="EM39" s="44" t="str">
        <f t="shared" ca="1" si="151"/>
        <v/>
      </c>
      <c r="EN39" s="44">
        <f t="shared" ca="1" si="67"/>
        <v>9</v>
      </c>
      <c r="EO39" s="44" t="str">
        <f t="shared" ref="EO39" ca="1" si="295">IFERROR(INDEX($C$31:$C$60,MATCH($B39,EN$31:EN$60,0),0),"")</f>
        <v/>
      </c>
      <c r="EP39" s="44">
        <f t="shared" ca="1" si="68"/>
        <v>9</v>
      </c>
      <c r="EQ39" s="44" t="str">
        <f t="shared" ca="1" si="153"/>
        <v/>
      </c>
      <c r="ER39" s="44">
        <f t="shared" ca="1" si="69"/>
        <v>9</v>
      </c>
      <c r="ES39" s="44" t="str">
        <f t="shared" ca="1" si="154"/>
        <v/>
      </c>
      <c r="ET39" s="44">
        <f t="shared" ca="1" si="70"/>
        <v>9</v>
      </c>
      <c r="EU39" s="44" t="str">
        <f t="shared" ca="1" si="155"/>
        <v/>
      </c>
      <c r="EV39" s="44">
        <f t="shared" ca="1" si="71"/>
        <v>9</v>
      </c>
      <c r="EW39" s="44" t="str">
        <f t="shared" ca="1" si="156"/>
        <v/>
      </c>
      <c r="EX39" s="44">
        <f t="shared" ca="1" si="72"/>
        <v>9</v>
      </c>
      <c r="EY39" s="44" t="str">
        <f t="shared" ca="1" si="157"/>
        <v/>
      </c>
      <c r="EZ39" s="44">
        <f t="shared" ca="1" si="73"/>
        <v>9</v>
      </c>
      <c r="FA39" s="44" t="str">
        <f t="shared" ref="FA39" ca="1" si="296">IFERROR(INDEX($C$31:$C$60,MATCH($B39,EZ$31:EZ$60,0),0),"")</f>
        <v/>
      </c>
      <c r="FB39" s="44">
        <f t="shared" ca="1" si="74"/>
        <v>9</v>
      </c>
      <c r="FC39" s="44" t="str">
        <f t="shared" ca="1" si="159"/>
        <v/>
      </c>
      <c r="FD39" s="44">
        <f t="shared" ca="1" si="75"/>
        <v>9</v>
      </c>
      <c r="FE39" s="44" t="str">
        <f t="shared" ca="1" si="160"/>
        <v/>
      </c>
      <c r="FF39" s="44">
        <f t="shared" ca="1" si="76"/>
        <v>9</v>
      </c>
      <c r="FG39" s="44" t="str">
        <f t="shared" ca="1" si="161"/>
        <v/>
      </c>
      <c r="FH39" s="44">
        <f t="shared" ca="1" si="77"/>
        <v>9</v>
      </c>
      <c r="FI39" s="44" t="str">
        <f t="shared" ca="1" si="162"/>
        <v/>
      </c>
      <c r="FJ39" s="44">
        <f t="shared" ca="1" si="78"/>
        <v>9</v>
      </c>
      <c r="FK39" s="44" t="str">
        <f t="shared" ca="1" si="163"/>
        <v/>
      </c>
      <c r="FL39" s="44">
        <f t="shared" ca="1" si="79"/>
        <v>9</v>
      </c>
      <c r="FM39" s="44" t="str">
        <f t="shared" ref="FM39" ca="1" si="297">IFERROR(INDEX($C$31:$C$60,MATCH($B39,FL$31:FL$60,0),0),"")</f>
        <v/>
      </c>
      <c r="FN39" s="44">
        <f t="shared" ca="1" si="80"/>
        <v>9</v>
      </c>
      <c r="FO39" s="44" t="str">
        <f t="shared" ca="1" si="165"/>
        <v/>
      </c>
      <c r="FP39" s="44">
        <f t="shared" ca="1" si="81"/>
        <v>9</v>
      </c>
      <c r="FQ39" s="44" t="str">
        <f t="shared" ca="1" si="166"/>
        <v/>
      </c>
      <c r="FR39" s="44">
        <f t="shared" ca="1" si="82"/>
        <v>9</v>
      </c>
      <c r="FS39" s="44" t="str">
        <f t="shared" ca="1" si="167"/>
        <v/>
      </c>
      <c r="FT39" s="44">
        <f t="shared" ca="1" si="83"/>
        <v>9</v>
      </c>
      <c r="FU39" s="44" t="str">
        <f t="shared" ca="1" si="168"/>
        <v/>
      </c>
      <c r="FV39" s="44">
        <f t="shared" ca="1" si="84"/>
        <v>9</v>
      </c>
      <c r="FW39" s="44" t="str">
        <f t="shared" ca="1" si="169"/>
        <v/>
      </c>
      <c r="FX39" s="44">
        <f t="shared" ca="1" si="85"/>
        <v>9</v>
      </c>
      <c r="FY39" s="44" t="str">
        <f t="shared" ca="1" si="170"/>
        <v/>
      </c>
      <c r="FZ39" s="44">
        <f t="shared" ca="1" si="86"/>
        <v>9</v>
      </c>
      <c r="GA39" s="44" t="str">
        <f t="shared" ca="1" si="171"/>
        <v/>
      </c>
    </row>
    <row r="40" spans="1:183" s="44" customFormat="1" hidden="1" x14ac:dyDescent="0.3">
      <c r="A40" s="43"/>
      <c r="B40" s="44">
        <v>10</v>
      </c>
      <c r="C40" s="44" t="str">
        <f>IF(Setup!D14&lt;&gt;"",Setup!D14,"")</f>
        <v/>
      </c>
      <c r="D40" s="44">
        <f t="shared" si="1"/>
        <v>9</v>
      </c>
      <c r="E40" s="44" t="str">
        <f t="shared" si="87"/>
        <v/>
      </c>
      <c r="F40" s="44">
        <f t="shared" ca="1" si="2"/>
        <v>10</v>
      </c>
      <c r="G40" s="44" t="str">
        <f t="shared" ca="1" si="88"/>
        <v/>
      </c>
      <c r="H40" s="44">
        <f t="shared" ca="1" si="3"/>
        <v>10</v>
      </c>
      <c r="I40" s="44" t="str">
        <f t="shared" ca="1" si="88"/>
        <v/>
      </c>
      <c r="J40" s="44">
        <f t="shared" ca="1" si="4"/>
        <v>10</v>
      </c>
      <c r="K40" s="44" t="str">
        <f t="shared" ref="K40" ca="1" si="298">IFERROR(INDEX($C$31:$C$60,MATCH($B40,J$31:J$60,0),0),"")</f>
        <v/>
      </c>
      <c r="L40" s="44">
        <f t="shared" ca="1" si="5"/>
        <v>10</v>
      </c>
      <c r="M40" s="44" t="str">
        <f t="shared" ref="M40" ca="1" si="299">IFERROR(INDEX($C$31:$C$60,MATCH($B40,L$31:L$60,0),0),"")</f>
        <v/>
      </c>
      <c r="N40" s="44">
        <f t="shared" ca="1" si="6"/>
        <v>10</v>
      </c>
      <c r="O40" s="44" t="str">
        <f t="shared" ref="O40" ca="1" si="300">IFERROR(INDEX($C$31:$C$60,MATCH($B40,N$31:N$60,0),0),"")</f>
        <v/>
      </c>
      <c r="P40" s="44">
        <f t="shared" ca="1" si="7"/>
        <v>10</v>
      </c>
      <c r="Q40" s="44" t="str">
        <f t="shared" ref="Q40" ca="1" si="301">IFERROR(INDEX($C$31:$C$60,MATCH($B40,P$31:P$60,0),0),"")</f>
        <v/>
      </c>
      <c r="R40" s="44">
        <f t="shared" ca="1" si="8"/>
        <v>10</v>
      </c>
      <c r="S40" s="44" t="str">
        <f t="shared" ref="S40" ca="1" si="302">IFERROR(INDEX($C$31:$C$60,MATCH($B40,R$31:R$60,0),0),"")</f>
        <v/>
      </c>
      <c r="T40" s="44">
        <f t="shared" ca="1" si="9"/>
        <v>10</v>
      </c>
      <c r="U40" s="44" t="str">
        <f t="shared" ref="U40" ca="1" si="303">IFERROR(INDEX($C$31:$C$60,MATCH($B40,T$31:T$60,0),0),"")</f>
        <v/>
      </c>
      <c r="V40" s="44">
        <f t="shared" ca="1" si="10"/>
        <v>10</v>
      </c>
      <c r="W40" s="44" t="str">
        <f t="shared" ca="1" si="95"/>
        <v/>
      </c>
      <c r="X40" s="44">
        <f t="shared" ca="1" si="11"/>
        <v>10</v>
      </c>
      <c r="Y40" s="44" t="str">
        <f t="shared" ca="1" si="96"/>
        <v/>
      </c>
      <c r="Z40" s="44">
        <f t="shared" ca="1" si="12"/>
        <v>10</v>
      </c>
      <c r="AA40" s="44" t="str">
        <f t="shared" ca="1" si="97"/>
        <v/>
      </c>
      <c r="AB40" s="44">
        <f t="shared" ca="1" si="13"/>
        <v>10</v>
      </c>
      <c r="AC40" s="44" t="str">
        <f t="shared" ca="1" si="98"/>
        <v/>
      </c>
      <c r="AD40" s="44">
        <f t="shared" ca="1" si="14"/>
        <v>10</v>
      </c>
      <c r="AE40" s="44" t="str">
        <f t="shared" ca="1" si="99"/>
        <v/>
      </c>
      <c r="AF40" s="44">
        <f t="shared" ca="1" si="15"/>
        <v>10</v>
      </c>
      <c r="AG40" s="44" t="str">
        <f t="shared" ref="AG40" ca="1" si="304">IFERROR(INDEX($C$31:$C$60,MATCH($B40,AF$31:AF$60,0),0),"")</f>
        <v/>
      </c>
      <c r="AP40" s="44">
        <f t="shared" ca="1" si="16"/>
        <v>10</v>
      </c>
      <c r="AQ40" s="44" t="str">
        <f t="shared" ca="1" si="101"/>
        <v/>
      </c>
      <c r="AR40" s="44">
        <f t="shared" ca="1" si="17"/>
        <v>10</v>
      </c>
      <c r="AS40" s="44" t="str">
        <f t="shared" ca="1" si="102"/>
        <v/>
      </c>
      <c r="AT40" s="44">
        <f t="shared" ca="1" si="18"/>
        <v>10</v>
      </c>
      <c r="AU40" s="44" t="str">
        <f t="shared" ca="1" si="103"/>
        <v/>
      </c>
      <c r="AV40" s="44">
        <f t="shared" ca="1" si="19"/>
        <v>10</v>
      </c>
      <c r="AW40" s="44" t="str">
        <f t="shared" ref="AW40" ca="1" si="305">IFERROR(INDEX($C$31:$C$60,MATCH($B40,AV$31:AV$60,0),0),"")</f>
        <v/>
      </c>
      <c r="AX40" s="44">
        <f t="shared" ca="1" si="20"/>
        <v>10</v>
      </c>
      <c r="AY40" s="44" t="str">
        <f t="shared" ca="1" si="105"/>
        <v/>
      </c>
      <c r="AZ40" s="44">
        <f t="shared" ca="1" si="21"/>
        <v>10</v>
      </c>
      <c r="BA40" s="44" t="str">
        <f t="shared" ca="1" si="106"/>
        <v/>
      </c>
      <c r="BB40" s="44">
        <f t="shared" ca="1" si="22"/>
        <v>10</v>
      </c>
      <c r="BC40" s="44" t="str">
        <f t="shared" ca="1" si="107"/>
        <v/>
      </c>
      <c r="BD40" s="44">
        <f t="shared" ca="1" si="23"/>
        <v>10</v>
      </c>
      <c r="BE40" s="44" t="str">
        <f t="shared" ca="1" si="108"/>
        <v/>
      </c>
      <c r="BF40" s="44">
        <f t="shared" ca="1" si="24"/>
        <v>10</v>
      </c>
      <c r="BG40" s="44" t="str">
        <f t="shared" ca="1" si="109"/>
        <v/>
      </c>
      <c r="BH40" s="44">
        <f t="shared" ca="1" si="25"/>
        <v>10</v>
      </c>
      <c r="BI40" s="44" t="str">
        <f t="shared" ref="BI40" ca="1" si="306">IFERROR(INDEX($C$31:$C$60,MATCH($B40,BH$31:BH$60,0),0),"")</f>
        <v/>
      </c>
      <c r="BJ40" s="44">
        <f t="shared" ca="1" si="26"/>
        <v>10</v>
      </c>
      <c r="BK40" s="44" t="str">
        <f t="shared" ca="1" si="111"/>
        <v/>
      </c>
      <c r="BL40" s="44">
        <f t="shared" ca="1" si="27"/>
        <v>10</v>
      </c>
      <c r="BM40" s="44" t="str">
        <f t="shared" ca="1" si="112"/>
        <v/>
      </c>
      <c r="BN40" s="44">
        <f t="shared" ca="1" si="28"/>
        <v>10</v>
      </c>
      <c r="BO40" s="44" t="str">
        <f t="shared" ca="1" si="113"/>
        <v/>
      </c>
      <c r="BP40" s="44">
        <f t="shared" ca="1" si="29"/>
        <v>10</v>
      </c>
      <c r="BQ40" s="44" t="str">
        <f t="shared" ca="1" si="114"/>
        <v/>
      </c>
      <c r="BR40" s="44">
        <f t="shared" ca="1" si="30"/>
        <v>10</v>
      </c>
      <c r="BS40" s="44" t="str">
        <f t="shared" ca="1" si="115"/>
        <v/>
      </c>
      <c r="BT40" s="44">
        <f t="shared" ca="1" si="31"/>
        <v>10</v>
      </c>
      <c r="BU40" s="44" t="str">
        <f t="shared" ref="BU40" ca="1" si="307">IFERROR(INDEX($C$31:$C$60,MATCH($B40,BT$31:BT$60,0),0),"")</f>
        <v/>
      </c>
      <c r="BV40" s="44">
        <f t="shared" ca="1" si="32"/>
        <v>10</v>
      </c>
      <c r="BW40" s="44" t="str">
        <f t="shared" ca="1" si="117"/>
        <v/>
      </c>
      <c r="BX40" s="44">
        <f t="shared" ca="1" si="33"/>
        <v>10</v>
      </c>
      <c r="BY40" s="44" t="str">
        <f t="shared" ca="1" si="118"/>
        <v/>
      </c>
      <c r="BZ40" s="44">
        <f t="shared" ca="1" si="34"/>
        <v>10</v>
      </c>
      <c r="CA40" s="44" t="str">
        <f t="shared" ca="1" si="119"/>
        <v/>
      </c>
      <c r="CB40" s="44">
        <f t="shared" ca="1" si="35"/>
        <v>10</v>
      </c>
      <c r="CC40" s="44" t="str">
        <f t="shared" ca="1" si="120"/>
        <v/>
      </c>
      <c r="CD40" s="44">
        <f t="shared" ca="1" si="36"/>
        <v>10</v>
      </c>
      <c r="CE40" s="44" t="str">
        <f t="shared" ca="1" si="121"/>
        <v/>
      </c>
      <c r="CF40" s="44">
        <f t="shared" ca="1" si="37"/>
        <v>10</v>
      </c>
      <c r="CG40" s="44" t="str">
        <f t="shared" ref="CG40" ca="1" si="308">IFERROR(INDEX($C$31:$C$60,MATCH($B40,CF$31:CF$60,0),0),"")</f>
        <v/>
      </c>
      <c r="CH40" s="44">
        <f t="shared" ca="1" si="38"/>
        <v>10</v>
      </c>
      <c r="CI40" s="44" t="str">
        <f t="shared" ca="1" si="123"/>
        <v/>
      </c>
      <c r="CJ40" s="44">
        <f t="shared" ca="1" si="39"/>
        <v>10</v>
      </c>
      <c r="CK40" s="44" t="str">
        <f t="shared" ca="1" si="124"/>
        <v/>
      </c>
      <c r="CL40" s="44">
        <f t="shared" ca="1" si="40"/>
        <v>10</v>
      </c>
      <c r="CM40" s="44" t="str">
        <f t="shared" ca="1" si="125"/>
        <v/>
      </c>
      <c r="CN40" s="44">
        <f t="shared" ca="1" si="41"/>
        <v>10</v>
      </c>
      <c r="CO40" s="44" t="str">
        <f t="shared" ca="1" si="126"/>
        <v/>
      </c>
      <c r="CP40" s="44">
        <f t="shared" ca="1" si="42"/>
        <v>10</v>
      </c>
      <c r="CQ40" s="44" t="str">
        <f t="shared" ca="1" si="127"/>
        <v/>
      </c>
      <c r="CR40" s="44">
        <f t="shared" ca="1" si="43"/>
        <v>10</v>
      </c>
      <c r="CS40" s="44" t="str">
        <f t="shared" ref="CS40" ca="1" si="309">IFERROR(INDEX($C$31:$C$60,MATCH($B40,CR$31:CR$60,0),0),"")</f>
        <v/>
      </c>
      <c r="CT40" s="44">
        <f t="shared" ca="1" si="44"/>
        <v>10</v>
      </c>
      <c r="CU40" s="44" t="str">
        <f t="shared" ca="1" si="129"/>
        <v/>
      </c>
      <c r="CV40" s="44">
        <f t="shared" ca="1" si="45"/>
        <v>10</v>
      </c>
      <c r="CW40" s="44" t="str">
        <f t="shared" ca="1" si="130"/>
        <v/>
      </c>
      <c r="CX40" s="44">
        <f t="shared" ca="1" si="46"/>
        <v>10</v>
      </c>
      <c r="CY40" s="44" t="str">
        <f t="shared" ca="1" si="131"/>
        <v/>
      </c>
      <c r="CZ40" s="44">
        <f t="shared" ca="1" si="47"/>
        <v>10</v>
      </c>
      <c r="DA40" s="44" t="str">
        <f t="shared" ca="1" si="132"/>
        <v/>
      </c>
      <c r="DB40" s="44">
        <f t="shared" ca="1" si="48"/>
        <v>10</v>
      </c>
      <c r="DC40" s="44" t="str">
        <f t="shared" ca="1" si="133"/>
        <v/>
      </c>
      <c r="DD40" s="44">
        <f t="shared" ca="1" si="49"/>
        <v>10</v>
      </c>
      <c r="DE40" s="44" t="str">
        <f t="shared" ref="DE40" ca="1" si="310">IFERROR(INDEX($C$31:$C$60,MATCH($B40,DD$31:DD$60,0),0),"")</f>
        <v/>
      </c>
      <c r="DF40" s="44">
        <f t="shared" ca="1" si="50"/>
        <v>10</v>
      </c>
      <c r="DG40" s="44" t="str">
        <f t="shared" ca="1" si="135"/>
        <v/>
      </c>
      <c r="DH40" s="44">
        <f t="shared" ca="1" si="51"/>
        <v>10</v>
      </c>
      <c r="DI40" s="44" t="str">
        <f t="shared" ca="1" si="136"/>
        <v/>
      </c>
      <c r="DJ40" s="44">
        <f t="shared" ca="1" si="52"/>
        <v>10</v>
      </c>
      <c r="DK40" s="44" t="str">
        <f t="shared" ca="1" si="137"/>
        <v/>
      </c>
      <c r="DL40" s="44">
        <f t="shared" ca="1" si="53"/>
        <v>10</v>
      </c>
      <c r="DM40" s="44" t="str">
        <f t="shared" ca="1" si="138"/>
        <v/>
      </c>
      <c r="DN40" s="44">
        <f t="shared" ca="1" si="54"/>
        <v>10</v>
      </c>
      <c r="DO40" s="44" t="str">
        <f t="shared" ca="1" si="139"/>
        <v/>
      </c>
      <c r="DP40" s="44">
        <f t="shared" ca="1" si="55"/>
        <v>10</v>
      </c>
      <c r="DQ40" s="44" t="str">
        <f t="shared" ref="DQ40" ca="1" si="311">IFERROR(INDEX($C$31:$C$60,MATCH($B40,DP$31:DP$60,0),0),"")</f>
        <v/>
      </c>
      <c r="DR40" s="44">
        <f t="shared" ca="1" si="56"/>
        <v>10</v>
      </c>
      <c r="DS40" s="44" t="str">
        <f t="shared" ca="1" si="141"/>
        <v/>
      </c>
      <c r="DT40" s="44">
        <f t="shared" ca="1" si="57"/>
        <v>10</v>
      </c>
      <c r="DU40" s="44" t="str">
        <f t="shared" ca="1" si="142"/>
        <v/>
      </c>
      <c r="DV40" s="44">
        <f t="shared" ca="1" si="58"/>
        <v>10</v>
      </c>
      <c r="DW40" s="44" t="str">
        <f t="shared" ca="1" si="143"/>
        <v/>
      </c>
      <c r="DX40" s="44">
        <f t="shared" ca="1" si="59"/>
        <v>10</v>
      </c>
      <c r="DY40" s="44" t="str">
        <f t="shared" ca="1" si="144"/>
        <v/>
      </c>
      <c r="DZ40" s="44">
        <f t="shared" ca="1" si="60"/>
        <v>10</v>
      </c>
      <c r="EA40" s="44" t="str">
        <f t="shared" ca="1" si="145"/>
        <v/>
      </c>
      <c r="EB40" s="44">
        <f t="shared" ca="1" si="61"/>
        <v>10</v>
      </c>
      <c r="EC40" s="44" t="str">
        <f t="shared" ref="EC40" ca="1" si="312">IFERROR(INDEX($C$31:$C$60,MATCH($B40,EB$31:EB$60,0),0),"")</f>
        <v/>
      </c>
      <c r="ED40" s="44">
        <f t="shared" ca="1" si="62"/>
        <v>10</v>
      </c>
      <c r="EE40" s="44" t="str">
        <f t="shared" ca="1" si="147"/>
        <v/>
      </c>
      <c r="EF40" s="44">
        <f t="shared" ca="1" si="63"/>
        <v>10</v>
      </c>
      <c r="EG40" s="44" t="str">
        <f t="shared" ca="1" si="148"/>
        <v/>
      </c>
      <c r="EH40" s="44">
        <f t="shared" ca="1" si="64"/>
        <v>10</v>
      </c>
      <c r="EI40" s="44" t="str">
        <f t="shared" ca="1" si="149"/>
        <v/>
      </c>
      <c r="EJ40" s="44">
        <f t="shared" ca="1" si="65"/>
        <v>10</v>
      </c>
      <c r="EK40" s="44" t="str">
        <f t="shared" ca="1" si="150"/>
        <v/>
      </c>
      <c r="EL40" s="44">
        <f t="shared" ca="1" si="66"/>
        <v>10</v>
      </c>
      <c r="EM40" s="44" t="str">
        <f t="shared" ca="1" si="151"/>
        <v/>
      </c>
      <c r="EN40" s="44">
        <f t="shared" ca="1" si="67"/>
        <v>10</v>
      </c>
      <c r="EO40" s="44" t="str">
        <f t="shared" ref="EO40" ca="1" si="313">IFERROR(INDEX($C$31:$C$60,MATCH($B40,EN$31:EN$60,0),0),"")</f>
        <v/>
      </c>
      <c r="EP40" s="44">
        <f t="shared" ca="1" si="68"/>
        <v>10</v>
      </c>
      <c r="EQ40" s="44" t="str">
        <f t="shared" ca="1" si="153"/>
        <v/>
      </c>
      <c r="ER40" s="44">
        <f t="shared" ca="1" si="69"/>
        <v>10</v>
      </c>
      <c r="ES40" s="44" t="str">
        <f t="shared" ca="1" si="154"/>
        <v/>
      </c>
      <c r="ET40" s="44">
        <f t="shared" ca="1" si="70"/>
        <v>10</v>
      </c>
      <c r="EU40" s="44" t="str">
        <f t="shared" ca="1" si="155"/>
        <v/>
      </c>
      <c r="EV40" s="44">
        <f t="shared" ca="1" si="71"/>
        <v>10</v>
      </c>
      <c r="EW40" s="44" t="str">
        <f t="shared" ca="1" si="156"/>
        <v/>
      </c>
      <c r="EX40" s="44">
        <f t="shared" ca="1" si="72"/>
        <v>10</v>
      </c>
      <c r="EY40" s="44" t="str">
        <f t="shared" ca="1" si="157"/>
        <v/>
      </c>
      <c r="EZ40" s="44">
        <f t="shared" ca="1" si="73"/>
        <v>10</v>
      </c>
      <c r="FA40" s="44" t="str">
        <f t="shared" ref="FA40" ca="1" si="314">IFERROR(INDEX($C$31:$C$60,MATCH($B40,EZ$31:EZ$60,0),0),"")</f>
        <v/>
      </c>
      <c r="FB40" s="44">
        <f t="shared" ca="1" si="74"/>
        <v>10</v>
      </c>
      <c r="FC40" s="44" t="str">
        <f t="shared" ca="1" si="159"/>
        <v/>
      </c>
      <c r="FD40" s="44">
        <f t="shared" ca="1" si="75"/>
        <v>10</v>
      </c>
      <c r="FE40" s="44" t="str">
        <f t="shared" ca="1" si="160"/>
        <v/>
      </c>
      <c r="FF40" s="44">
        <f t="shared" ca="1" si="76"/>
        <v>10</v>
      </c>
      <c r="FG40" s="44" t="str">
        <f t="shared" ca="1" si="161"/>
        <v/>
      </c>
      <c r="FH40" s="44">
        <f t="shared" ca="1" si="77"/>
        <v>10</v>
      </c>
      <c r="FI40" s="44" t="str">
        <f t="shared" ca="1" si="162"/>
        <v/>
      </c>
      <c r="FJ40" s="44">
        <f t="shared" ca="1" si="78"/>
        <v>10</v>
      </c>
      <c r="FK40" s="44" t="str">
        <f t="shared" ca="1" si="163"/>
        <v/>
      </c>
      <c r="FL40" s="44">
        <f t="shared" ca="1" si="79"/>
        <v>10</v>
      </c>
      <c r="FM40" s="44" t="str">
        <f t="shared" ref="FM40" ca="1" si="315">IFERROR(INDEX($C$31:$C$60,MATCH($B40,FL$31:FL$60,0),0),"")</f>
        <v/>
      </c>
      <c r="FN40" s="44">
        <f t="shared" ca="1" si="80"/>
        <v>10</v>
      </c>
      <c r="FO40" s="44" t="str">
        <f t="shared" ca="1" si="165"/>
        <v/>
      </c>
      <c r="FP40" s="44">
        <f t="shared" ca="1" si="81"/>
        <v>10</v>
      </c>
      <c r="FQ40" s="44" t="str">
        <f t="shared" ca="1" si="166"/>
        <v/>
      </c>
      <c r="FR40" s="44">
        <f t="shared" ca="1" si="82"/>
        <v>10</v>
      </c>
      <c r="FS40" s="44" t="str">
        <f t="shared" ca="1" si="167"/>
        <v/>
      </c>
      <c r="FT40" s="44">
        <f t="shared" ca="1" si="83"/>
        <v>10</v>
      </c>
      <c r="FU40" s="44" t="str">
        <f t="shared" ca="1" si="168"/>
        <v/>
      </c>
      <c r="FV40" s="44">
        <f t="shared" ca="1" si="84"/>
        <v>10</v>
      </c>
      <c r="FW40" s="44" t="str">
        <f t="shared" ca="1" si="169"/>
        <v/>
      </c>
      <c r="FX40" s="44">
        <f t="shared" ca="1" si="85"/>
        <v>10</v>
      </c>
      <c r="FY40" s="44" t="str">
        <f t="shared" ca="1" si="170"/>
        <v/>
      </c>
      <c r="FZ40" s="44">
        <f t="shared" ca="1" si="86"/>
        <v>10</v>
      </c>
      <c r="GA40" s="44" t="str">
        <f t="shared" ca="1" si="171"/>
        <v/>
      </c>
    </row>
    <row r="41" spans="1:183" s="44" customFormat="1" hidden="1" x14ac:dyDescent="0.3">
      <c r="A41" s="43"/>
      <c r="B41" s="44">
        <v>11</v>
      </c>
      <c r="C41" s="44" t="str">
        <f>IF(Setup!D15&lt;&gt;"",Setup!D15,"")</f>
        <v/>
      </c>
      <c r="D41" s="44">
        <f t="shared" si="1"/>
        <v>10</v>
      </c>
      <c r="E41" s="44" t="str">
        <f t="shared" si="87"/>
        <v/>
      </c>
      <c r="F41" s="44">
        <f t="shared" ca="1" si="2"/>
        <v>11</v>
      </c>
      <c r="G41" s="44" t="str">
        <f t="shared" ca="1" si="88"/>
        <v/>
      </c>
      <c r="H41" s="44">
        <f t="shared" ca="1" si="3"/>
        <v>11</v>
      </c>
      <c r="I41" s="44" t="str">
        <f t="shared" ca="1" si="88"/>
        <v/>
      </c>
      <c r="J41" s="44">
        <f t="shared" ca="1" si="4"/>
        <v>11</v>
      </c>
      <c r="K41" s="44" t="str">
        <f t="shared" ref="K41" ca="1" si="316">IFERROR(INDEX($C$31:$C$60,MATCH($B41,J$31:J$60,0),0),"")</f>
        <v/>
      </c>
      <c r="L41" s="44">
        <f t="shared" ca="1" si="5"/>
        <v>11</v>
      </c>
      <c r="M41" s="44" t="str">
        <f t="shared" ref="M41" ca="1" si="317">IFERROR(INDEX($C$31:$C$60,MATCH($B41,L$31:L$60,0),0),"")</f>
        <v/>
      </c>
      <c r="N41" s="44">
        <f t="shared" ca="1" si="6"/>
        <v>11</v>
      </c>
      <c r="O41" s="44" t="str">
        <f t="shared" ref="O41" ca="1" si="318">IFERROR(INDEX($C$31:$C$60,MATCH($B41,N$31:N$60,0),0),"")</f>
        <v/>
      </c>
      <c r="P41" s="44">
        <f t="shared" ca="1" si="7"/>
        <v>11</v>
      </c>
      <c r="Q41" s="44" t="str">
        <f t="shared" ref="Q41" ca="1" si="319">IFERROR(INDEX($C$31:$C$60,MATCH($B41,P$31:P$60,0),0),"")</f>
        <v/>
      </c>
      <c r="R41" s="44">
        <f t="shared" ca="1" si="8"/>
        <v>11</v>
      </c>
      <c r="S41" s="44" t="str">
        <f t="shared" ref="S41" ca="1" si="320">IFERROR(INDEX($C$31:$C$60,MATCH($B41,R$31:R$60,0),0),"")</f>
        <v/>
      </c>
      <c r="T41" s="44">
        <f t="shared" ca="1" si="9"/>
        <v>11</v>
      </c>
      <c r="U41" s="44" t="str">
        <f t="shared" ref="U41" ca="1" si="321">IFERROR(INDEX($C$31:$C$60,MATCH($B41,T$31:T$60,0),0),"")</f>
        <v/>
      </c>
      <c r="V41" s="44">
        <f t="shared" ca="1" si="10"/>
        <v>11</v>
      </c>
      <c r="W41" s="44" t="str">
        <f t="shared" ca="1" si="95"/>
        <v/>
      </c>
      <c r="X41" s="44">
        <f t="shared" ca="1" si="11"/>
        <v>11</v>
      </c>
      <c r="Y41" s="44" t="str">
        <f t="shared" ca="1" si="96"/>
        <v/>
      </c>
      <c r="Z41" s="44">
        <f t="shared" ca="1" si="12"/>
        <v>11</v>
      </c>
      <c r="AA41" s="44" t="str">
        <f t="shared" ca="1" si="97"/>
        <v/>
      </c>
      <c r="AB41" s="44">
        <f t="shared" ca="1" si="13"/>
        <v>11</v>
      </c>
      <c r="AC41" s="44" t="str">
        <f t="shared" ca="1" si="98"/>
        <v/>
      </c>
      <c r="AD41" s="44">
        <f t="shared" ca="1" si="14"/>
        <v>11</v>
      </c>
      <c r="AE41" s="44" t="str">
        <f t="shared" ca="1" si="99"/>
        <v/>
      </c>
      <c r="AF41" s="44">
        <f t="shared" ca="1" si="15"/>
        <v>11</v>
      </c>
      <c r="AG41" s="44" t="str">
        <f t="shared" ref="AG41" ca="1" si="322">IFERROR(INDEX($C$31:$C$60,MATCH($B41,AF$31:AF$60,0),0),"")</f>
        <v/>
      </c>
      <c r="AP41" s="44">
        <f t="shared" ca="1" si="16"/>
        <v>11</v>
      </c>
      <c r="AQ41" s="44" t="str">
        <f t="shared" ca="1" si="101"/>
        <v/>
      </c>
      <c r="AR41" s="44">
        <f t="shared" ca="1" si="17"/>
        <v>11</v>
      </c>
      <c r="AS41" s="44" t="str">
        <f t="shared" ca="1" si="102"/>
        <v/>
      </c>
      <c r="AT41" s="44">
        <f t="shared" ca="1" si="18"/>
        <v>11</v>
      </c>
      <c r="AU41" s="44" t="str">
        <f t="shared" ca="1" si="103"/>
        <v/>
      </c>
      <c r="AV41" s="44">
        <f t="shared" ca="1" si="19"/>
        <v>11</v>
      </c>
      <c r="AW41" s="44" t="str">
        <f t="shared" ref="AW41" ca="1" si="323">IFERROR(INDEX($C$31:$C$60,MATCH($B41,AV$31:AV$60,0),0),"")</f>
        <v/>
      </c>
      <c r="AX41" s="44">
        <f t="shared" ca="1" si="20"/>
        <v>11</v>
      </c>
      <c r="AY41" s="44" t="str">
        <f t="shared" ca="1" si="105"/>
        <v/>
      </c>
      <c r="AZ41" s="44">
        <f t="shared" ca="1" si="21"/>
        <v>11</v>
      </c>
      <c r="BA41" s="44" t="str">
        <f t="shared" ca="1" si="106"/>
        <v/>
      </c>
      <c r="BB41" s="44">
        <f t="shared" ca="1" si="22"/>
        <v>11</v>
      </c>
      <c r="BC41" s="44" t="str">
        <f t="shared" ca="1" si="107"/>
        <v/>
      </c>
      <c r="BD41" s="44">
        <f t="shared" ca="1" si="23"/>
        <v>11</v>
      </c>
      <c r="BE41" s="44" t="str">
        <f t="shared" ca="1" si="108"/>
        <v/>
      </c>
      <c r="BF41" s="44">
        <f t="shared" ca="1" si="24"/>
        <v>11</v>
      </c>
      <c r="BG41" s="44" t="str">
        <f t="shared" ca="1" si="109"/>
        <v/>
      </c>
      <c r="BH41" s="44">
        <f t="shared" ca="1" si="25"/>
        <v>11</v>
      </c>
      <c r="BI41" s="44" t="str">
        <f t="shared" ref="BI41" ca="1" si="324">IFERROR(INDEX($C$31:$C$60,MATCH($B41,BH$31:BH$60,0),0),"")</f>
        <v/>
      </c>
      <c r="BJ41" s="44">
        <f t="shared" ca="1" si="26"/>
        <v>11</v>
      </c>
      <c r="BK41" s="44" t="str">
        <f t="shared" ca="1" si="111"/>
        <v/>
      </c>
      <c r="BL41" s="44">
        <f t="shared" ca="1" si="27"/>
        <v>11</v>
      </c>
      <c r="BM41" s="44" t="str">
        <f t="shared" ca="1" si="112"/>
        <v/>
      </c>
      <c r="BN41" s="44">
        <f t="shared" ca="1" si="28"/>
        <v>11</v>
      </c>
      <c r="BO41" s="44" t="str">
        <f t="shared" ca="1" si="113"/>
        <v/>
      </c>
      <c r="BP41" s="44">
        <f t="shared" ca="1" si="29"/>
        <v>11</v>
      </c>
      <c r="BQ41" s="44" t="str">
        <f t="shared" ca="1" si="114"/>
        <v/>
      </c>
      <c r="BR41" s="44">
        <f t="shared" ca="1" si="30"/>
        <v>11</v>
      </c>
      <c r="BS41" s="44" t="str">
        <f t="shared" ca="1" si="115"/>
        <v/>
      </c>
      <c r="BT41" s="44">
        <f t="shared" ca="1" si="31"/>
        <v>11</v>
      </c>
      <c r="BU41" s="44" t="str">
        <f t="shared" ref="BU41" ca="1" si="325">IFERROR(INDEX($C$31:$C$60,MATCH($B41,BT$31:BT$60,0),0),"")</f>
        <v/>
      </c>
      <c r="BV41" s="44">
        <f t="shared" ca="1" si="32"/>
        <v>11</v>
      </c>
      <c r="BW41" s="44" t="str">
        <f t="shared" ca="1" si="117"/>
        <v/>
      </c>
      <c r="BX41" s="44">
        <f t="shared" ca="1" si="33"/>
        <v>11</v>
      </c>
      <c r="BY41" s="44" t="str">
        <f t="shared" ca="1" si="118"/>
        <v/>
      </c>
      <c r="BZ41" s="44">
        <f t="shared" ca="1" si="34"/>
        <v>11</v>
      </c>
      <c r="CA41" s="44" t="str">
        <f t="shared" ca="1" si="119"/>
        <v/>
      </c>
      <c r="CB41" s="44">
        <f t="shared" ca="1" si="35"/>
        <v>11</v>
      </c>
      <c r="CC41" s="44" t="str">
        <f t="shared" ca="1" si="120"/>
        <v/>
      </c>
      <c r="CD41" s="44">
        <f t="shared" ca="1" si="36"/>
        <v>11</v>
      </c>
      <c r="CE41" s="44" t="str">
        <f t="shared" ca="1" si="121"/>
        <v/>
      </c>
      <c r="CF41" s="44">
        <f t="shared" ca="1" si="37"/>
        <v>11</v>
      </c>
      <c r="CG41" s="44" t="str">
        <f t="shared" ref="CG41" ca="1" si="326">IFERROR(INDEX($C$31:$C$60,MATCH($B41,CF$31:CF$60,0),0),"")</f>
        <v/>
      </c>
      <c r="CH41" s="44">
        <f t="shared" ca="1" si="38"/>
        <v>11</v>
      </c>
      <c r="CI41" s="44" t="str">
        <f t="shared" ca="1" si="123"/>
        <v/>
      </c>
      <c r="CJ41" s="44">
        <f t="shared" ca="1" si="39"/>
        <v>11</v>
      </c>
      <c r="CK41" s="44" t="str">
        <f t="shared" ca="1" si="124"/>
        <v/>
      </c>
      <c r="CL41" s="44">
        <f t="shared" ca="1" si="40"/>
        <v>11</v>
      </c>
      <c r="CM41" s="44" t="str">
        <f t="shared" ca="1" si="125"/>
        <v/>
      </c>
      <c r="CN41" s="44">
        <f t="shared" ca="1" si="41"/>
        <v>11</v>
      </c>
      <c r="CO41" s="44" t="str">
        <f t="shared" ca="1" si="126"/>
        <v/>
      </c>
      <c r="CP41" s="44">
        <f t="shared" ca="1" si="42"/>
        <v>11</v>
      </c>
      <c r="CQ41" s="44" t="str">
        <f t="shared" ca="1" si="127"/>
        <v/>
      </c>
      <c r="CR41" s="44">
        <f t="shared" ca="1" si="43"/>
        <v>11</v>
      </c>
      <c r="CS41" s="44" t="str">
        <f t="shared" ref="CS41" ca="1" si="327">IFERROR(INDEX($C$31:$C$60,MATCH($B41,CR$31:CR$60,0),0),"")</f>
        <v/>
      </c>
      <c r="CT41" s="44">
        <f t="shared" ca="1" si="44"/>
        <v>11</v>
      </c>
      <c r="CU41" s="44" t="str">
        <f t="shared" ca="1" si="129"/>
        <v/>
      </c>
      <c r="CV41" s="44">
        <f t="shared" ca="1" si="45"/>
        <v>11</v>
      </c>
      <c r="CW41" s="44" t="str">
        <f t="shared" ca="1" si="130"/>
        <v/>
      </c>
      <c r="CX41" s="44">
        <f t="shared" ca="1" si="46"/>
        <v>11</v>
      </c>
      <c r="CY41" s="44" t="str">
        <f t="shared" ca="1" si="131"/>
        <v/>
      </c>
      <c r="CZ41" s="44">
        <f t="shared" ca="1" si="47"/>
        <v>11</v>
      </c>
      <c r="DA41" s="44" t="str">
        <f t="shared" ca="1" si="132"/>
        <v/>
      </c>
      <c r="DB41" s="44">
        <f t="shared" ca="1" si="48"/>
        <v>11</v>
      </c>
      <c r="DC41" s="44" t="str">
        <f t="shared" ca="1" si="133"/>
        <v/>
      </c>
      <c r="DD41" s="44">
        <f t="shared" ca="1" si="49"/>
        <v>11</v>
      </c>
      <c r="DE41" s="44" t="str">
        <f t="shared" ref="DE41" ca="1" si="328">IFERROR(INDEX($C$31:$C$60,MATCH($B41,DD$31:DD$60,0),0),"")</f>
        <v/>
      </c>
      <c r="DF41" s="44">
        <f t="shared" ca="1" si="50"/>
        <v>11</v>
      </c>
      <c r="DG41" s="44" t="str">
        <f t="shared" ca="1" si="135"/>
        <v/>
      </c>
      <c r="DH41" s="44">
        <f t="shared" ca="1" si="51"/>
        <v>11</v>
      </c>
      <c r="DI41" s="44" t="str">
        <f t="shared" ca="1" si="136"/>
        <v/>
      </c>
      <c r="DJ41" s="44">
        <f t="shared" ca="1" si="52"/>
        <v>11</v>
      </c>
      <c r="DK41" s="44" t="str">
        <f t="shared" ca="1" si="137"/>
        <v/>
      </c>
      <c r="DL41" s="44">
        <f t="shared" ca="1" si="53"/>
        <v>11</v>
      </c>
      <c r="DM41" s="44" t="str">
        <f t="shared" ca="1" si="138"/>
        <v/>
      </c>
      <c r="DN41" s="44">
        <f t="shared" ca="1" si="54"/>
        <v>11</v>
      </c>
      <c r="DO41" s="44" t="str">
        <f t="shared" ca="1" si="139"/>
        <v/>
      </c>
      <c r="DP41" s="44">
        <f t="shared" ca="1" si="55"/>
        <v>11</v>
      </c>
      <c r="DQ41" s="44" t="str">
        <f t="shared" ref="DQ41" ca="1" si="329">IFERROR(INDEX($C$31:$C$60,MATCH($B41,DP$31:DP$60,0),0),"")</f>
        <v/>
      </c>
      <c r="DR41" s="44">
        <f t="shared" ca="1" si="56"/>
        <v>11</v>
      </c>
      <c r="DS41" s="44" t="str">
        <f t="shared" ca="1" si="141"/>
        <v/>
      </c>
      <c r="DT41" s="44">
        <f t="shared" ca="1" si="57"/>
        <v>11</v>
      </c>
      <c r="DU41" s="44" t="str">
        <f t="shared" ca="1" si="142"/>
        <v/>
      </c>
      <c r="DV41" s="44">
        <f t="shared" ca="1" si="58"/>
        <v>11</v>
      </c>
      <c r="DW41" s="44" t="str">
        <f t="shared" ca="1" si="143"/>
        <v/>
      </c>
      <c r="DX41" s="44">
        <f t="shared" ca="1" si="59"/>
        <v>11</v>
      </c>
      <c r="DY41" s="44" t="str">
        <f t="shared" ca="1" si="144"/>
        <v/>
      </c>
      <c r="DZ41" s="44">
        <f t="shared" ca="1" si="60"/>
        <v>11</v>
      </c>
      <c r="EA41" s="44" t="str">
        <f t="shared" ca="1" si="145"/>
        <v/>
      </c>
      <c r="EB41" s="44">
        <f t="shared" ca="1" si="61"/>
        <v>11</v>
      </c>
      <c r="EC41" s="44" t="str">
        <f t="shared" ref="EC41" ca="1" si="330">IFERROR(INDEX($C$31:$C$60,MATCH($B41,EB$31:EB$60,0),0),"")</f>
        <v/>
      </c>
      <c r="ED41" s="44">
        <f t="shared" ca="1" si="62"/>
        <v>11</v>
      </c>
      <c r="EE41" s="44" t="str">
        <f t="shared" ca="1" si="147"/>
        <v/>
      </c>
      <c r="EF41" s="44">
        <f t="shared" ca="1" si="63"/>
        <v>11</v>
      </c>
      <c r="EG41" s="44" t="str">
        <f t="shared" ca="1" si="148"/>
        <v/>
      </c>
      <c r="EH41" s="44">
        <f t="shared" ca="1" si="64"/>
        <v>11</v>
      </c>
      <c r="EI41" s="44" t="str">
        <f t="shared" ca="1" si="149"/>
        <v/>
      </c>
      <c r="EJ41" s="44">
        <f t="shared" ca="1" si="65"/>
        <v>11</v>
      </c>
      <c r="EK41" s="44" t="str">
        <f t="shared" ca="1" si="150"/>
        <v/>
      </c>
      <c r="EL41" s="44">
        <f t="shared" ca="1" si="66"/>
        <v>11</v>
      </c>
      <c r="EM41" s="44" t="str">
        <f t="shared" ca="1" si="151"/>
        <v/>
      </c>
      <c r="EN41" s="44">
        <f t="shared" ca="1" si="67"/>
        <v>11</v>
      </c>
      <c r="EO41" s="44" t="str">
        <f t="shared" ref="EO41" ca="1" si="331">IFERROR(INDEX($C$31:$C$60,MATCH($B41,EN$31:EN$60,0),0),"")</f>
        <v/>
      </c>
      <c r="EP41" s="44">
        <f t="shared" ca="1" si="68"/>
        <v>11</v>
      </c>
      <c r="EQ41" s="44" t="str">
        <f t="shared" ca="1" si="153"/>
        <v/>
      </c>
      <c r="ER41" s="44">
        <f t="shared" ca="1" si="69"/>
        <v>11</v>
      </c>
      <c r="ES41" s="44" t="str">
        <f t="shared" ca="1" si="154"/>
        <v/>
      </c>
      <c r="ET41" s="44">
        <f t="shared" ca="1" si="70"/>
        <v>11</v>
      </c>
      <c r="EU41" s="44" t="str">
        <f t="shared" ca="1" si="155"/>
        <v/>
      </c>
      <c r="EV41" s="44">
        <f t="shared" ca="1" si="71"/>
        <v>11</v>
      </c>
      <c r="EW41" s="44" t="str">
        <f t="shared" ca="1" si="156"/>
        <v/>
      </c>
      <c r="EX41" s="44">
        <f t="shared" ca="1" si="72"/>
        <v>11</v>
      </c>
      <c r="EY41" s="44" t="str">
        <f t="shared" ca="1" si="157"/>
        <v/>
      </c>
      <c r="EZ41" s="44">
        <f t="shared" ca="1" si="73"/>
        <v>11</v>
      </c>
      <c r="FA41" s="44" t="str">
        <f t="shared" ref="FA41" ca="1" si="332">IFERROR(INDEX($C$31:$C$60,MATCH($B41,EZ$31:EZ$60,0),0),"")</f>
        <v/>
      </c>
      <c r="FB41" s="44">
        <f t="shared" ca="1" si="74"/>
        <v>11</v>
      </c>
      <c r="FC41" s="44" t="str">
        <f t="shared" ca="1" si="159"/>
        <v/>
      </c>
      <c r="FD41" s="44">
        <f t="shared" ca="1" si="75"/>
        <v>11</v>
      </c>
      <c r="FE41" s="44" t="str">
        <f t="shared" ca="1" si="160"/>
        <v/>
      </c>
      <c r="FF41" s="44">
        <f t="shared" ca="1" si="76"/>
        <v>11</v>
      </c>
      <c r="FG41" s="44" t="str">
        <f t="shared" ca="1" si="161"/>
        <v/>
      </c>
      <c r="FH41" s="44">
        <f t="shared" ca="1" si="77"/>
        <v>11</v>
      </c>
      <c r="FI41" s="44" t="str">
        <f t="shared" ca="1" si="162"/>
        <v/>
      </c>
      <c r="FJ41" s="44">
        <f t="shared" ca="1" si="78"/>
        <v>11</v>
      </c>
      <c r="FK41" s="44" t="str">
        <f t="shared" ca="1" si="163"/>
        <v/>
      </c>
      <c r="FL41" s="44">
        <f t="shared" ca="1" si="79"/>
        <v>11</v>
      </c>
      <c r="FM41" s="44" t="str">
        <f t="shared" ref="FM41" ca="1" si="333">IFERROR(INDEX($C$31:$C$60,MATCH($B41,FL$31:FL$60,0),0),"")</f>
        <v/>
      </c>
      <c r="FN41" s="44">
        <f t="shared" ca="1" si="80"/>
        <v>11</v>
      </c>
      <c r="FO41" s="44" t="str">
        <f t="shared" ca="1" si="165"/>
        <v/>
      </c>
      <c r="FP41" s="44">
        <f t="shared" ca="1" si="81"/>
        <v>11</v>
      </c>
      <c r="FQ41" s="44" t="str">
        <f t="shared" ca="1" si="166"/>
        <v/>
      </c>
      <c r="FR41" s="44">
        <f t="shared" ca="1" si="82"/>
        <v>11</v>
      </c>
      <c r="FS41" s="44" t="str">
        <f t="shared" ca="1" si="167"/>
        <v/>
      </c>
      <c r="FT41" s="44">
        <f t="shared" ca="1" si="83"/>
        <v>11</v>
      </c>
      <c r="FU41" s="44" t="str">
        <f t="shared" ca="1" si="168"/>
        <v/>
      </c>
      <c r="FV41" s="44">
        <f t="shared" ca="1" si="84"/>
        <v>11</v>
      </c>
      <c r="FW41" s="44" t="str">
        <f t="shared" ca="1" si="169"/>
        <v/>
      </c>
      <c r="FX41" s="44">
        <f t="shared" ca="1" si="85"/>
        <v>11</v>
      </c>
      <c r="FY41" s="44" t="str">
        <f t="shared" ca="1" si="170"/>
        <v/>
      </c>
      <c r="FZ41" s="44">
        <f t="shared" ca="1" si="86"/>
        <v>11</v>
      </c>
      <c r="GA41" s="44" t="str">
        <f t="shared" ca="1" si="171"/>
        <v/>
      </c>
    </row>
    <row r="42" spans="1:183" s="44" customFormat="1" hidden="1" x14ac:dyDescent="0.3">
      <c r="A42" s="43"/>
      <c r="B42" s="44">
        <v>12</v>
      </c>
      <c r="C42" s="44" t="str">
        <f>IF(Setup!D16&lt;&gt;"",Setup!D16,"")</f>
        <v/>
      </c>
      <c r="D42" s="44">
        <f t="shared" si="1"/>
        <v>11</v>
      </c>
      <c r="E42" s="44" t="str">
        <f t="shared" si="87"/>
        <v/>
      </c>
      <c r="F42" s="44">
        <f t="shared" ca="1" si="2"/>
        <v>12</v>
      </c>
      <c r="G42" s="44" t="str">
        <f t="shared" ca="1" si="88"/>
        <v/>
      </c>
      <c r="H42" s="44">
        <f t="shared" ca="1" si="3"/>
        <v>12</v>
      </c>
      <c r="I42" s="44" t="str">
        <f t="shared" ca="1" si="88"/>
        <v/>
      </c>
      <c r="J42" s="44">
        <f t="shared" ca="1" si="4"/>
        <v>12</v>
      </c>
      <c r="K42" s="44" t="str">
        <f t="shared" ref="K42" ca="1" si="334">IFERROR(INDEX($C$31:$C$60,MATCH($B42,J$31:J$60,0),0),"")</f>
        <v/>
      </c>
      <c r="L42" s="44">
        <f t="shared" ca="1" si="5"/>
        <v>12</v>
      </c>
      <c r="M42" s="44" t="str">
        <f t="shared" ref="M42" ca="1" si="335">IFERROR(INDEX($C$31:$C$60,MATCH($B42,L$31:L$60,0),0),"")</f>
        <v/>
      </c>
      <c r="N42" s="44">
        <f t="shared" ca="1" si="6"/>
        <v>12</v>
      </c>
      <c r="O42" s="44" t="str">
        <f t="shared" ref="O42" ca="1" si="336">IFERROR(INDEX($C$31:$C$60,MATCH($B42,N$31:N$60,0),0),"")</f>
        <v/>
      </c>
      <c r="P42" s="44">
        <f t="shared" ca="1" si="7"/>
        <v>12</v>
      </c>
      <c r="Q42" s="44" t="str">
        <f t="shared" ref="Q42" ca="1" si="337">IFERROR(INDEX($C$31:$C$60,MATCH($B42,P$31:P$60,0),0),"")</f>
        <v/>
      </c>
      <c r="R42" s="44">
        <f t="shared" ca="1" si="8"/>
        <v>12</v>
      </c>
      <c r="S42" s="44" t="str">
        <f t="shared" ref="S42" ca="1" si="338">IFERROR(INDEX($C$31:$C$60,MATCH($B42,R$31:R$60,0),0),"")</f>
        <v/>
      </c>
      <c r="T42" s="44">
        <f t="shared" ca="1" si="9"/>
        <v>12</v>
      </c>
      <c r="U42" s="44" t="str">
        <f t="shared" ref="U42" ca="1" si="339">IFERROR(INDEX($C$31:$C$60,MATCH($B42,T$31:T$60,0),0),"")</f>
        <v/>
      </c>
      <c r="V42" s="44">
        <f t="shared" ca="1" si="10"/>
        <v>12</v>
      </c>
      <c r="W42" s="44" t="str">
        <f t="shared" ca="1" si="95"/>
        <v/>
      </c>
      <c r="X42" s="44">
        <f t="shared" ca="1" si="11"/>
        <v>12</v>
      </c>
      <c r="Y42" s="44" t="str">
        <f t="shared" ca="1" si="96"/>
        <v/>
      </c>
      <c r="Z42" s="44">
        <f t="shared" ca="1" si="12"/>
        <v>12</v>
      </c>
      <c r="AA42" s="44" t="str">
        <f t="shared" ca="1" si="97"/>
        <v/>
      </c>
      <c r="AB42" s="44">
        <f t="shared" ca="1" si="13"/>
        <v>12</v>
      </c>
      <c r="AC42" s="44" t="str">
        <f t="shared" ca="1" si="98"/>
        <v/>
      </c>
      <c r="AD42" s="44">
        <f t="shared" ca="1" si="14"/>
        <v>12</v>
      </c>
      <c r="AE42" s="44" t="str">
        <f t="shared" ca="1" si="99"/>
        <v/>
      </c>
      <c r="AF42" s="44">
        <f t="shared" ca="1" si="15"/>
        <v>12</v>
      </c>
      <c r="AG42" s="44" t="str">
        <f t="shared" ref="AG42" ca="1" si="340">IFERROR(INDEX($C$31:$C$60,MATCH($B42,AF$31:AF$60,0),0),"")</f>
        <v/>
      </c>
      <c r="AP42" s="44">
        <f t="shared" ca="1" si="16"/>
        <v>12</v>
      </c>
      <c r="AQ42" s="44" t="str">
        <f t="shared" ca="1" si="101"/>
        <v/>
      </c>
      <c r="AR42" s="44">
        <f t="shared" ca="1" si="17"/>
        <v>12</v>
      </c>
      <c r="AS42" s="44" t="str">
        <f t="shared" ca="1" si="102"/>
        <v/>
      </c>
      <c r="AT42" s="44">
        <f t="shared" ca="1" si="18"/>
        <v>12</v>
      </c>
      <c r="AU42" s="44" t="str">
        <f t="shared" ca="1" si="103"/>
        <v/>
      </c>
      <c r="AV42" s="44">
        <f t="shared" ca="1" si="19"/>
        <v>12</v>
      </c>
      <c r="AW42" s="44" t="str">
        <f t="shared" ref="AW42" ca="1" si="341">IFERROR(INDEX($C$31:$C$60,MATCH($B42,AV$31:AV$60,0),0),"")</f>
        <v/>
      </c>
      <c r="AX42" s="44">
        <f t="shared" ca="1" si="20"/>
        <v>12</v>
      </c>
      <c r="AY42" s="44" t="str">
        <f t="shared" ca="1" si="105"/>
        <v/>
      </c>
      <c r="AZ42" s="44">
        <f t="shared" ca="1" si="21"/>
        <v>12</v>
      </c>
      <c r="BA42" s="44" t="str">
        <f t="shared" ca="1" si="106"/>
        <v/>
      </c>
      <c r="BB42" s="44">
        <f t="shared" ca="1" si="22"/>
        <v>12</v>
      </c>
      <c r="BC42" s="44" t="str">
        <f t="shared" ca="1" si="107"/>
        <v/>
      </c>
      <c r="BD42" s="44">
        <f t="shared" ca="1" si="23"/>
        <v>12</v>
      </c>
      <c r="BE42" s="44" t="str">
        <f t="shared" ca="1" si="108"/>
        <v/>
      </c>
      <c r="BF42" s="44">
        <f t="shared" ca="1" si="24"/>
        <v>12</v>
      </c>
      <c r="BG42" s="44" t="str">
        <f t="shared" ca="1" si="109"/>
        <v/>
      </c>
      <c r="BH42" s="44">
        <f t="shared" ca="1" si="25"/>
        <v>12</v>
      </c>
      <c r="BI42" s="44" t="str">
        <f t="shared" ref="BI42" ca="1" si="342">IFERROR(INDEX($C$31:$C$60,MATCH($B42,BH$31:BH$60,0),0),"")</f>
        <v/>
      </c>
      <c r="BJ42" s="44">
        <f t="shared" ca="1" si="26"/>
        <v>12</v>
      </c>
      <c r="BK42" s="44" t="str">
        <f t="shared" ca="1" si="111"/>
        <v/>
      </c>
      <c r="BL42" s="44">
        <f t="shared" ca="1" si="27"/>
        <v>12</v>
      </c>
      <c r="BM42" s="44" t="str">
        <f t="shared" ca="1" si="112"/>
        <v/>
      </c>
      <c r="BN42" s="44">
        <f t="shared" ca="1" si="28"/>
        <v>12</v>
      </c>
      <c r="BO42" s="44" t="str">
        <f t="shared" ca="1" si="113"/>
        <v/>
      </c>
      <c r="BP42" s="44">
        <f t="shared" ca="1" si="29"/>
        <v>12</v>
      </c>
      <c r="BQ42" s="44" t="str">
        <f t="shared" ca="1" si="114"/>
        <v/>
      </c>
      <c r="BR42" s="44">
        <f t="shared" ca="1" si="30"/>
        <v>12</v>
      </c>
      <c r="BS42" s="44" t="str">
        <f t="shared" ca="1" si="115"/>
        <v/>
      </c>
      <c r="BT42" s="44">
        <f t="shared" ca="1" si="31"/>
        <v>12</v>
      </c>
      <c r="BU42" s="44" t="str">
        <f t="shared" ref="BU42" ca="1" si="343">IFERROR(INDEX($C$31:$C$60,MATCH($B42,BT$31:BT$60,0),0),"")</f>
        <v/>
      </c>
      <c r="BV42" s="44">
        <f t="shared" ca="1" si="32"/>
        <v>12</v>
      </c>
      <c r="BW42" s="44" t="str">
        <f t="shared" ca="1" si="117"/>
        <v/>
      </c>
      <c r="BX42" s="44">
        <f t="shared" ca="1" si="33"/>
        <v>12</v>
      </c>
      <c r="BY42" s="44" t="str">
        <f t="shared" ca="1" si="118"/>
        <v/>
      </c>
      <c r="BZ42" s="44">
        <f t="shared" ca="1" si="34"/>
        <v>12</v>
      </c>
      <c r="CA42" s="44" t="str">
        <f t="shared" ca="1" si="119"/>
        <v/>
      </c>
      <c r="CB42" s="44">
        <f t="shared" ca="1" si="35"/>
        <v>12</v>
      </c>
      <c r="CC42" s="44" t="str">
        <f t="shared" ca="1" si="120"/>
        <v/>
      </c>
      <c r="CD42" s="44">
        <f t="shared" ca="1" si="36"/>
        <v>12</v>
      </c>
      <c r="CE42" s="44" t="str">
        <f t="shared" ca="1" si="121"/>
        <v/>
      </c>
      <c r="CF42" s="44">
        <f t="shared" ca="1" si="37"/>
        <v>12</v>
      </c>
      <c r="CG42" s="44" t="str">
        <f t="shared" ref="CG42" ca="1" si="344">IFERROR(INDEX($C$31:$C$60,MATCH($B42,CF$31:CF$60,0),0),"")</f>
        <v/>
      </c>
      <c r="CH42" s="44">
        <f t="shared" ca="1" si="38"/>
        <v>12</v>
      </c>
      <c r="CI42" s="44" t="str">
        <f t="shared" ca="1" si="123"/>
        <v/>
      </c>
      <c r="CJ42" s="44">
        <f t="shared" ca="1" si="39"/>
        <v>12</v>
      </c>
      <c r="CK42" s="44" t="str">
        <f t="shared" ca="1" si="124"/>
        <v/>
      </c>
      <c r="CL42" s="44">
        <f t="shared" ca="1" si="40"/>
        <v>12</v>
      </c>
      <c r="CM42" s="44" t="str">
        <f t="shared" ca="1" si="125"/>
        <v/>
      </c>
      <c r="CN42" s="44">
        <f t="shared" ca="1" si="41"/>
        <v>12</v>
      </c>
      <c r="CO42" s="44" t="str">
        <f t="shared" ca="1" si="126"/>
        <v/>
      </c>
      <c r="CP42" s="44">
        <f t="shared" ca="1" si="42"/>
        <v>12</v>
      </c>
      <c r="CQ42" s="44" t="str">
        <f t="shared" ca="1" si="127"/>
        <v/>
      </c>
      <c r="CR42" s="44">
        <f t="shared" ca="1" si="43"/>
        <v>12</v>
      </c>
      <c r="CS42" s="44" t="str">
        <f t="shared" ref="CS42" ca="1" si="345">IFERROR(INDEX($C$31:$C$60,MATCH($B42,CR$31:CR$60,0),0),"")</f>
        <v/>
      </c>
      <c r="CT42" s="44">
        <f t="shared" ca="1" si="44"/>
        <v>12</v>
      </c>
      <c r="CU42" s="44" t="str">
        <f t="shared" ca="1" si="129"/>
        <v/>
      </c>
      <c r="CV42" s="44">
        <f t="shared" ca="1" si="45"/>
        <v>12</v>
      </c>
      <c r="CW42" s="44" t="str">
        <f t="shared" ca="1" si="130"/>
        <v/>
      </c>
      <c r="CX42" s="44">
        <f t="shared" ca="1" si="46"/>
        <v>12</v>
      </c>
      <c r="CY42" s="44" t="str">
        <f t="shared" ca="1" si="131"/>
        <v/>
      </c>
      <c r="CZ42" s="44">
        <f t="shared" ca="1" si="47"/>
        <v>12</v>
      </c>
      <c r="DA42" s="44" t="str">
        <f t="shared" ca="1" si="132"/>
        <v/>
      </c>
      <c r="DB42" s="44">
        <f t="shared" ca="1" si="48"/>
        <v>12</v>
      </c>
      <c r="DC42" s="44" t="str">
        <f t="shared" ca="1" si="133"/>
        <v/>
      </c>
      <c r="DD42" s="44">
        <f t="shared" ca="1" si="49"/>
        <v>12</v>
      </c>
      <c r="DE42" s="44" t="str">
        <f t="shared" ref="DE42" ca="1" si="346">IFERROR(INDEX($C$31:$C$60,MATCH($B42,DD$31:DD$60,0),0),"")</f>
        <v/>
      </c>
      <c r="DF42" s="44">
        <f t="shared" ca="1" si="50"/>
        <v>12</v>
      </c>
      <c r="DG42" s="44" t="str">
        <f t="shared" ca="1" si="135"/>
        <v/>
      </c>
      <c r="DH42" s="44">
        <f t="shared" ca="1" si="51"/>
        <v>12</v>
      </c>
      <c r="DI42" s="44" t="str">
        <f t="shared" ca="1" si="136"/>
        <v/>
      </c>
      <c r="DJ42" s="44">
        <f t="shared" ca="1" si="52"/>
        <v>12</v>
      </c>
      <c r="DK42" s="44" t="str">
        <f t="shared" ca="1" si="137"/>
        <v/>
      </c>
      <c r="DL42" s="44">
        <f t="shared" ca="1" si="53"/>
        <v>12</v>
      </c>
      <c r="DM42" s="44" t="str">
        <f t="shared" ca="1" si="138"/>
        <v/>
      </c>
      <c r="DN42" s="44">
        <f t="shared" ca="1" si="54"/>
        <v>12</v>
      </c>
      <c r="DO42" s="44" t="str">
        <f t="shared" ca="1" si="139"/>
        <v/>
      </c>
      <c r="DP42" s="44">
        <f t="shared" ca="1" si="55"/>
        <v>12</v>
      </c>
      <c r="DQ42" s="44" t="str">
        <f t="shared" ref="DQ42" ca="1" si="347">IFERROR(INDEX($C$31:$C$60,MATCH($B42,DP$31:DP$60,0),0),"")</f>
        <v/>
      </c>
      <c r="DR42" s="44">
        <f t="shared" ca="1" si="56"/>
        <v>12</v>
      </c>
      <c r="DS42" s="44" t="str">
        <f t="shared" ca="1" si="141"/>
        <v/>
      </c>
      <c r="DT42" s="44">
        <f t="shared" ca="1" si="57"/>
        <v>12</v>
      </c>
      <c r="DU42" s="44" t="str">
        <f t="shared" ca="1" si="142"/>
        <v/>
      </c>
      <c r="DV42" s="44">
        <f t="shared" ca="1" si="58"/>
        <v>12</v>
      </c>
      <c r="DW42" s="44" t="str">
        <f t="shared" ca="1" si="143"/>
        <v/>
      </c>
      <c r="DX42" s="44">
        <f t="shared" ca="1" si="59"/>
        <v>12</v>
      </c>
      <c r="DY42" s="44" t="str">
        <f t="shared" ca="1" si="144"/>
        <v/>
      </c>
      <c r="DZ42" s="44">
        <f t="shared" ca="1" si="60"/>
        <v>12</v>
      </c>
      <c r="EA42" s="44" t="str">
        <f t="shared" ca="1" si="145"/>
        <v/>
      </c>
      <c r="EB42" s="44">
        <f t="shared" ca="1" si="61"/>
        <v>12</v>
      </c>
      <c r="EC42" s="44" t="str">
        <f t="shared" ref="EC42" ca="1" si="348">IFERROR(INDEX($C$31:$C$60,MATCH($B42,EB$31:EB$60,0),0),"")</f>
        <v/>
      </c>
      <c r="ED42" s="44">
        <f t="shared" ca="1" si="62"/>
        <v>12</v>
      </c>
      <c r="EE42" s="44" t="str">
        <f t="shared" ca="1" si="147"/>
        <v/>
      </c>
      <c r="EF42" s="44">
        <f t="shared" ca="1" si="63"/>
        <v>12</v>
      </c>
      <c r="EG42" s="44" t="str">
        <f t="shared" ca="1" si="148"/>
        <v/>
      </c>
      <c r="EH42" s="44">
        <f t="shared" ca="1" si="64"/>
        <v>12</v>
      </c>
      <c r="EI42" s="44" t="str">
        <f t="shared" ca="1" si="149"/>
        <v/>
      </c>
      <c r="EJ42" s="44">
        <f t="shared" ca="1" si="65"/>
        <v>12</v>
      </c>
      <c r="EK42" s="44" t="str">
        <f t="shared" ca="1" si="150"/>
        <v/>
      </c>
      <c r="EL42" s="44">
        <f t="shared" ca="1" si="66"/>
        <v>12</v>
      </c>
      <c r="EM42" s="44" t="str">
        <f t="shared" ca="1" si="151"/>
        <v/>
      </c>
      <c r="EN42" s="44">
        <f t="shared" ca="1" si="67"/>
        <v>12</v>
      </c>
      <c r="EO42" s="44" t="str">
        <f t="shared" ref="EO42" ca="1" si="349">IFERROR(INDEX($C$31:$C$60,MATCH($B42,EN$31:EN$60,0),0),"")</f>
        <v/>
      </c>
      <c r="EP42" s="44">
        <f t="shared" ca="1" si="68"/>
        <v>12</v>
      </c>
      <c r="EQ42" s="44" t="str">
        <f t="shared" ca="1" si="153"/>
        <v/>
      </c>
      <c r="ER42" s="44">
        <f t="shared" ca="1" si="69"/>
        <v>12</v>
      </c>
      <c r="ES42" s="44" t="str">
        <f t="shared" ca="1" si="154"/>
        <v/>
      </c>
      <c r="ET42" s="44">
        <f t="shared" ca="1" si="70"/>
        <v>12</v>
      </c>
      <c r="EU42" s="44" t="str">
        <f t="shared" ca="1" si="155"/>
        <v/>
      </c>
      <c r="EV42" s="44">
        <f t="shared" ca="1" si="71"/>
        <v>12</v>
      </c>
      <c r="EW42" s="44" t="str">
        <f t="shared" ca="1" si="156"/>
        <v/>
      </c>
      <c r="EX42" s="44">
        <f t="shared" ca="1" si="72"/>
        <v>12</v>
      </c>
      <c r="EY42" s="44" t="str">
        <f t="shared" ca="1" si="157"/>
        <v/>
      </c>
      <c r="EZ42" s="44">
        <f t="shared" ca="1" si="73"/>
        <v>12</v>
      </c>
      <c r="FA42" s="44" t="str">
        <f t="shared" ref="FA42" ca="1" si="350">IFERROR(INDEX($C$31:$C$60,MATCH($B42,EZ$31:EZ$60,0),0),"")</f>
        <v/>
      </c>
      <c r="FB42" s="44">
        <f t="shared" ca="1" si="74"/>
        <v>12</v>
      </c>
      <c r="FC42" s="44" t="str">
        <f t="shared" ca="1" si="159"/>
        <v/>
      </c>
      <c r="FD42" s="44">
        <f t="shared" ca="1" si="75"/>
        <v>12</v>
      </c>
      <c r="FE42" s="44" t="str">
        <f t="shared" ca="1" si="160"/>
        <v/>
      </c>
      <c r="FF42" s="44">
        <f t="shared" ca="1" si="76"/>
        <v>12</v>
      </c>
      <c r="FG42" s="44" t="str">
        <f t="shared" ca="1" si="161"/>
        <v/>
      </c>
      <c r="FH42" s="44">
        <f t="shared" ca="1" si="77"/>
        <v>12</v>
      </c>
      <c r="FI42" s="44" t="str">
        <f t="shared" ca="1" si="162"/>
        <v/>
      </c>
      <c r="FJ42" s="44">
        <f t="shared" ca="1" si="78"/>
        <v>12</v>
      </c>
      <c r="FK42" s="44" t="str">
        <f t="shared" ca="1" si="163"/>
        <v/>
      </c>
      <c r="FL42" s="44">
        <f t="shared" ca="1" si="79"/>
        <v>12</v>
      </c>
      <c r="FM42" s="44" t="str">
        <f t="shared" ref="FM42" ca="1" si="351">IFERROR(INDEX($C$31:$C$60,MATCH($B42,FL$31:FL$60,0),0),"")</f>
        <v/>
      </c>
      <c r="FN42" s="44">
        <f t="shared" ca="1" si="80"/>
        <v>12</v>
      </c>
      <c r="FO42" s="44" t="str">
        <f t="shared" ca="1" si="165"/>
        <v/>
      </c>
      <c r="FP42" s="44">
        <f t="shared" ca="1" si="81"/>
        <v>12</v>
      </c>
      <c r="FQ42" s="44" t="str">
        <f t="shared" ca="1" si="166"/>
        <v/>
      </c>
      <c r="FR42" s="44">
        <f t="shared" ca="1" si="82"/>
        <v>12</v>
      </c>
      <c r="FS42" s="44" t="str">
        <f t="shared" ca="1" si="167"/>
        <v/>
      </c>
      <c r="FT42" s="44">
        <f t="shared" ca="1" si="83"/>
        <v>12</v>
      </c>
      <c r="FU42" s="44" t="str">
        <f t="shared" ca="1" si="168"/>
        <v/>
      </c>
      <c r="FV42" s="44">
        <f t="shared" ca="1" si="84"/>
        <v>12</v>
      </c>
      <c r="FW42" s="44" t="str">
        <f t="shared" ca="1" si="169"/>
        <v/>
      </c>
      <c r="FX42" s="44">
        <f t="shared" ca="1" si="85"/>
        <v>12</v>
      </c>
      <c r="FY42" s="44" t="str">
        <f t="shared" ca="1" si="170"/>
        <v/>
      </c>
      <c r="FZ42" s="44">
        <f t="shared" ca="1" si="86"/>
        <v>12</v>
      </c>
      <c r="GA42" s="44" t="str">
        <f t="shared" ca="1" si="171"/>
        <v/>
      </c>
    </row>
    <row r="43" spans="1:183" s="44" customFormat="1" hidden="1" x14ac:dyDescent="0.3">
      <c r="A43" s="43"/>
      <c r="B43" s="44">
        <v>13</v>
      </c>
      <c r="C43" s="44" t="str">
        <f>IF(Setup!D17&lt;&gt;"",Setup!D17,"")</f>
        <v/>
      </c>
      <c r="D43" s="44">
        <f t="shared" si="1"/>
        <v>12</v>
      </c>
      <c r="E43" s="44" t="str">
        <f t="shared" si="87"/>
        <v/>
      </c>
      <c r="F43" s="44">
        <f t="shared" ca="1" si="2"/>
        <v>13</v>
      </c>
      <c r="G43" s="44" t="str">
        <f t="shared" ca="1" si="88"/>
        <v/>
      </c>
      <c r="H43" s="44">
        <f t="shared" ca="1" si="3"/>
        <v>13</v>
      </c>
      <c r="I43" s="44" t="str">
        <f t="shared" ca="1" si="88"/>
        <v/>
      </c>
      <c r="J43" s="44">
        <f t="shared" ca="1" si="4"/>
        <v>13</v>
      </c>
      <c r="K43" s="44" t="str">
        <f t="shared" ref="K43" ca="1" si="352">IFERROR(INDEX($C$31:$C$60,MATCH($B43,J$31:J$60,0),0),"")</f>
        <v/>
      </c>
      <c r="L43" s="44">
        <f t="shared" ca="1" si="5"/>
        <v>13</v>
      </c>
      <c r="M43" s="44" t="str">
        <f t="shared" ref="M43" ca="1" si="353">IFERROR(INDEX($C$31:$C$60,MATCH($B43,L$31:L$60,0),0),"")</f>
        <v/>
      </c>
      <c r="N43" s="44">
        <f t="shared" ca="1" si="6"/>
        <v>13</v>
      </c>
      <c r="O43" s="44" t="str">
        <f t="shared" ref="O43" ca="1" si="354">IFERROR(INDEX($C$31:$C$60,MATCH($B43,N$31:N$60,0),0),"")</f>
        <v/>
      </c>
      <c r="P43" s="44">
        <f t="shared" ca="1" si="7"/>
        <v>13</v>
      </c>
      <c r="Q43" s="44" t="str">
        <f t="shared" ref="Q43" ca="1" si="355">IFERROR(INDEX($C$31:$C$60,MATCH($B43,P$31:P$60,0),0),"")</f>
        <v/>
      </c>
      <c r="R43" s="44">
        <f t="shared" ca="1" si="8"/>
        <v>13</v>
      </c>
      <c r="S43" s="44" t="str">
        <f t="shared" ref="S43" ca="1" si="356">IFERROR(INDEX($C$31:$C$60,MATCH($B43,R$31:R$60,0),0),"")</f>
        <v/>
      </c>
      <c r="T43" s="44">
        <f t="shared" ca="1" si="9"/>
        <v>13</v>
      </c>
      <c r="U43" s="44" t="str">
        <f t="shared" ref="U43" ca="1" si="357">IFERROR(INDEX($C$31:$C$60,MATCH($B43,T$31:T$60,0),0),"")</f>
        <v/>
      </c>
      <c r="V43" s="44">
        <f t="shared" ca="1" si="10"/>
        <v>13</v>
      </c>
      <c r="W43" s="44" t="str">
        <f t="shared" ca="1" si="95"/>
        <v/>
      </c>
      <c r="X43" s="44">
        <f t="shared" ca="1" si="11"/>
        <v>13</v>
      </c>
      <c r="Y43" s="44" t="str">
        <f t="shared" ca="1" si="96"/>
        <v/>
      </c>
      <c r="Z43" s="44">
        <f t="shared" ca="1" si="12"/>
        <v>13</v>
      </c>
      <c r="AA43" s="44" t="str">
        <f t="shared" ca="1" si="97"/>
        <v/>
      </c>
      <c r="AB43" s="44">
        <f t="shared" ca="1" si="13"/>
        <v>13</v>
      </c>
      <c r="AC43" s="44" t="str">
        <f t="shared" ca="1" si="98"/>
        <v/>
      </c>
      <c r="AD43" s="44">
        <f t="shared" ca="1" si="14"/>
        <v>13</v>
      </c>
      <c r="AE43" s="44" t="str">
        <f t="shared" ca="1" si="99"/>
        <v/>
      </c>
      <c r="AF43" s="44">
        <f t="shared" ca="1" si="15"/>
        <v>13</v>
      </c>
      <c r="AG43" s="44" t="str">
        <f t="shared" ref="AG43" ca="1" si="358">IFERROR(INDEX($C$31:$C$60,MATCH($B43,AF$31:AF$60,0),0),"")</f>
        <v/>
      </c>
      <c r="AP43" s="44">
        <f t="shared" ca="1" si="16"/>
        <v>13</v>
      </c>
      <c r="AQ43" s="44" t="str">
        <f t="shared" ca="1" si="101"/>
        <v/>
      </c>
      <c r="AR43" s="44">
        <f t="shared" ca="1" si="17"/>
        <v>13</v>
      </c>
      <c r="AS43" s="44" t="str">
        <f t="shared" ca="1" si="102"/>
        <v/>
      </c>
      <c r="AT43" s="44">
        <f t="shared" ca="1" si="18"/>
        <v>13</v>
      </c>
      <c r="AU43" s="44" t="str">
        <f t="shared" ca="1" si="103"/>
        <v/>
      </c>
      <c r="AV43" s="44">
        <f t="shared" ca="1" si="19"/>
        <v>13</v>
      </c>
      <c r="AW43" s="44" t="str">
        <f t="shared" ref="AW43" ca="1" si="359">IFERROR(INDEX($C$31:$C$60,MATCH($B43,AV$31:AV$60,0),0),"")</f>
        <v/>
      </c>
      <c r="AX43" s="44">
        <f t="shared" ca="1" si="20"/>
        <v>13</v>
      </c>
      <c r="AY43" s="44" t="str">
        <f t="shared" ca="1" si="105"/>
        <v/>
      </c>
      <c r="AZ43" s="44">
        <f t="shared" ca="1" si="21"/>
        <v>13</v>
      </c>
      <c r="BA43" s="44" t="str">
        <f t="shared" ca="1" si="106"/>
        <v/>
      </c>
      <c r="BB43" s="44">
        <f t="shared" ca="1" si="22"/>
        <v>13</v>
      </c>
      <c r="BC43" s="44" t="str">
        <f t="shared" ca="1" si="107"/>
        <v/>
      </c>
      <c r="BD43" s="44">
        <f t="shared" ca="1" si="23"/>
        <v>13</v>
      </c>
      <c r="BE43" s="44" t="str">
        <f t="shared" ca="1" si="108"/>
        <v/>
      </c>
      <c r="BF43" s="44">
        <f t="shared" ca="1" si="24"/>
        <v>13</v>
      </c>
      <c r="BG43" s="44" t="str">
        <f t="shared" ca="1" si="109"/>
        <v/>
      </c>
      <c r="BH43" s="44">
        <f t="shared" ca="1" si="25"/>
        <v>13</v>
      </c>
      <c r="BI43" s="44" t="str">
        <f t="shared" ref="BI43" ca="1" si="360">IFERROR(INDEX($C$31:$C$60,MATCH($B43,BH$31:BH$60,0),0),"")</f>
        <v/>
      </c>
      <c r="BJ43" s="44">
        <f t="shared" ca="1" si="26"/>
        <v>13</v>
      </c>
      <c r="BK43" s="44" t="str">
        <f t="shared" ca="1" si="111"/>
        <v/>
      </c>
      <c r="BL43" s="44">
        <f t="shared" ca="1" si="27"/>
        <v>13</v>
      </c>
      <c r="BM43" s="44" t="str">
        <f t="shared" ca="1" si="112"/>
        <v/>
      </c>
      <c r="BN43" s="44">
        <f t="shared" ca="1" si="28"/>
        <v>13</v>
      </c>
      <c r="BO43" s="44" t="str">
        <f t="shared" ca="1" si="113"/>
        <v/>
      </c>
      <c r="BP43" s="44">
        <f t="shared" ca="1" si="29"/>
        <v>13</v>
      </c>
      <c r="BQ43" s="44" t="str">
        <f t="shared" ca="1" si="114"/>
        <v/>
      </c>
      <c r="BR43" s="44">
        <f t="shared" ca="1" si="30"/>
        <v>13</v>
      </c>
      <c r="BS43" s="44" t="str">
        <f t="shared" ca="1" si="115"/>
        <v/>
      </c>
      <c r="BT43" s="44">
        <f t="shared" ca="1" si="31"/>
        <v>13</v>
      </c>
      <c r="BU43" s="44" t="str">
        <f t="shared" ref="BU43" ca="1" si="361">IFERROR(INDEX($C$31:$C$60,MATCH($B43,BT$31:BT$60,0),0),"")</f>
        <v/>
      </c>
      <c r="BV43" s="44">
        <f t="shared" ca="1" si="32"/>
        <v>13</v>
      </c>
      <c r="BW43" s="44" t="str">
        <f t="shared" ca="1" si="117"/>
        <v/>
      </c>
      <c r="BX43" s="44">
        <f t="shared" ca="1" si="33"/>
        <v>13</v>
      </c>
      <c r="BY43" s="44" t="str">
        <f t="shared" ca="1" si="118"/>
        <v/>
      </c>
      <c r="BZ43" s="44">
        <f t="shared" ca="1" si="34"/>
        <v>13</v>
      </c>
      <c r="CA43" s="44" t="str">
        <f t="shared" ca="1" si="119"/>
        <v/>
      </c>
      <c r="CB43" s="44">
        <f t="shared" ca="1" si="35"/>
        <v>13</v>
      </c>
      <c r="CC43" s="44" t="str">
        <f t="shared" ca="1" si="120"/>
        <v/>
      </c>
      <c r="CD43" s="44">
        <f t="shared" ca="1" si="36"/>
        <v>13</v>
      </c>
      <c r="CE43" s="44" t="str">
        <f t="shared" ca="1" si="121"/>
        <v/>
      </c>
      <c r="CF43" s="44">
        <f t="shared" ca="1" si="37"/>
        <v>13</v>
      </c>
      <c r="CG43" s="44" t="str">
        <f t="shared" ref="CG43" ca="1" si="362">IFERROR(INDEX($C$31:$C$60,MATCH($B43,CF$31:CF$60,0),0),"")</f>
        <v/>
      </c>
      <c r="CH43" s="44">
        <f t="shared" ca="1" si="38"/>
        <v>13</v>
      </c>
      <c r="CI43" s="44" t="str">
        <f t="shared" ca="1" si="123"/>
        <v/>
      </c>
      <c r="CJ43" s="44">
        <f t="shared" ca="1" si="39"/>
        <v>13</v>
      </c>
      <c r="CK43" s="44" t="str">
        <f t="shared" ca="1" si="124"/>
        <v/>
      </c>
      <c r="CL43" s="44">
        <f t="shared" ca="1" si="40"/>
        <v>13</v>
      </c>
      <c r="CM43" s="44" t="str">
        <f t="shared" ca="1" si="125"/>
        <v/>
      </c>
      <c r="CN43" s="44">
        <f t="shared" ca="1" si="41"/>
        <v>13</v>
      </c>
      <c r="CO43" s="44" t="str">
        <f t="shared" ca="1" si="126"/>
        <v/>
      </c>
      <c r="CP43" s="44">
        <f t="shared" ca="1" si="42"/>
        <v>13</v>
      </c>
      <c r="CQ43" s="44" t="str">
        <f t="shared" ca="1" si="127"/>
        <v/>
      </c>
      <c r="CR43" s="44">
        <f t="shared" ca="1" si="43"/>
        <v>13</v>
      </c>
      <c r="CS43" s="44" t="str">
        <f t="shared" ref="CS43" ca="1" si="363">IFERROR(INDEX($C$31:$C$60,MATCH($B43,CR$31:CR$60,0),0),"")</f>
        <v/>
      </c>
      <c r="CT43" s="44">
        <f t="shared" ca="1" si="44"/>
        <v>13</v>
      </c>
      <c r="CU43" s="44" t="str">
        <f t="shared" ca="1" si="129"/>
        <v/>
      </c>
      <c r="CV43" s="44">
        <f t="shared" ca="1" si="45"/>
        <v>13</v>
      </c>
      <c r="CW43" s="44" t="str">
        <f t="shared" ca="1" si="130"/>
        <v/>
      </c>
      <c r="CX43" s="44">
        <f t="shared" ca="1" si="46"/>
        <v>13</v>
      </c>
      <c r="CY43" s="44" t="str">
        <f t="shared" ca="1" si="131"/>
        <v/>
      </c>
      <c r="CZ43" s="44">
        <f t="shared" ca="1" si="47"/>
        <v>13</v>
      </c>
      <c r="DA43" s="44" t="str">
        <f t="shared" ca="1" si="132"/>
        <v/>
      </c>
      <c r="DB43" s="44">
        <f t="shared" ca="1" si="48"/>
        <v>13</v>
      </c>
      <c r="DC43" s="44" t="str">
        <f t="shared" ca="1" si="133"/>
        <v/>
      </c>
      <c r="DD43" s="44">
        <f t="shared" ca="1" si="49"/>
        <v>13</v>
      </c>
      <c r="DE43" s="44" t="str">
        <f t="shared" ref="DE43" ca="1" si="364">IFERROR(INDEX($C$31:$C$60,MATCH($B43,DD$31:DD$60,0),0),"")</f>
        <v/>
      </c>
      <c r="DF43" s="44">
        <f t="shared" ca="1" si="50"/>
        <v>13</v>
      </c>
      <c r="DG43" s="44" t="str">
        <f t="shared" ca="1" si="135"/>
        <v/>
      </c>
      <c r="DH43" s="44">
        <f t="shared" ca="1" si="51"/>
        <v>13</v>
      </c>
      <c r="DI43" s="44" t="str">
        <f t="shared" ca="1" si="136"/>
        <v/>
      </c>
      <c r="DJ43" s="44">
        <f t="shared" ca="1" si="52"/>
        <v>13</v>
      </c>
      <c r="DK43" s="44" t="str">
        <f t="shared" ca="1" si="137"/>
        <v/>
      </c>
      <c r="DL43" s="44">
        <f t="shared" ca="1" si="53"/>
        <v>13</v>
      </c>
      <c r="DM43" s="44" t="str">
        <f t="shared" ca="1" si="138"/>
        <v/>
      </c>
      <c r="DN43" s="44">
        <f t="shared" ca="1" si="54"/>
        <v>13</v>
      </c>
      <c r="DO43" s="44" t="str">
        <f t="shared" ca="1" si="139"/>
        <v/>
      </c>
      <c r="DP43" s="44">
        <f t="shared" ca="1" si="55"/>
        <v>13</v>
      </c>
      <c r="DQ43" s="44" t="str">
        <f t="shared" ref="DQ43" ca="1" si="365">IFERROR(INDEX($C$31:$C$60,MATCH($B43,DP$31:DP$60,0),0),"")</f>
        <v/>
      </c>
      <c r="DR43" s="44">
        <f t="shared" ca="1" si="56"/>
        <v>13</v>
      </c>
      <c r="DS43" s="44" t="str">
        <f t="shared" ca="1" si="141"/>
        <v/>
      </c>
      <c r="DT43" s="44">
        <f t="shared" ca="1" si="57"/>
        <v>13</v>
      </c>
      <c r="DU43" s="44" t="str">
        <f t="shared" ca="1" si="142"/>
        <v/>
      </c>
      <c r="DV43" s="44">
        <f t="shared" ca="1" si="58"/>
        <v>13</v>
      </c>
      <c r="DW43" s="44" t="str">
        <f t="shared" ca="1" si="143"/>
        <v/>
      </c>
      <c r="DX43" s="44">
        <f t="shared" ca="1" si="59"/>
        <v>13</v>
      </c>
      <c r="DY43" s="44" t="str">
        <f t="shared" ca="1" si="144"/>
        <v/>
      </c>
      <c r="DZ43" s="44">
        <f t="shared" ca="1" si="60"/>
        <v>13</v>
      </c>
      <c r="EA43" s="44" t="str">
        <f t="shared" ca="1" si="145"/>
        <v/>
      </c>
      <c r="EB43" s="44">
        <f t="shared" ca="1" si="61"/>
        <v>13</v>
      </c>
      <c r="EC43" s="44" t="str">
        <f t="shared" ref="EC43" ca="1" si="366">IFERROR(INDEX($C$31:$C$60,MATCH($B43,EB$31:EB$60,0),0),"")</f>
        <v/>
      </c>
      <c r="ED43" s="44">
        <f t="shared" ca="1" si="62"/>
        <v>13</v>
      </c>
      <c r="EE43" s="44" t="str">
        <f t="shared" ca="1" si="147"/>
        <v/>
      </c>
      <c r="EF43" s="44">
        <f t="shared" ca="1" si="63"/>
        <v>13</v>
      </c>
      <c r="EG43" s="44" t="str">
        <f t="shared" ca="1" si="148"/>
        <v/>
      </c>
      <c r="EH43" s="44">
        <f t="shared" ca="1" si="64"/>
        <v>13</v>
      </c>
      <c r="EI43" s="44" t="str">
        <f t="shared" ca="1" si="149"/>
        <v/>
      </c>
      <c r="EJ43" s="44">
        <f t="shared" ca="1" si="65"/>
        <v>13</v>
      </c>
      <c r="EK43" s="44" t="str">
        <f t="shared" ca="1" si="150"/>
        <v/>
      </c>
      <c r="EL43" s="44">
        <f t="shared" ca="1" si="66"/>
        <v>13</v>
      </c>
      <c r="EM43" s="44" t="str">
        <f t="shared" ca="1" si="151"/>
        <v/>
      </c>
      <c r="EN43" s="44">
        <f t="shared" ca="1" si="67"/>
        <v>13</v>
      </c>
      <c r="EO43" s="44" t="str">
        <f t="shared" ref="EO43" ca="1" si="367">IFERROR(INDEX($C$31:$C$60,MATCH($B43,EN$31:EN$60,0),0),"")</f>
        <v/>
      </c>
      <c r="EP43" s="44">
        <f t="shared" ca="1" si="68"/>
        <v>13</v>
      </c>
      <c r="EQ43" s="44" t="str">
        <f t="shared" ca="1" si="153"/>
        <v/>
      </c>
      <c r="ER43" s="44">
        <f t="shared" ca="1" si="69"/>
        <v>13</v>
      </c>
      <c r="ES43" s="44" t="str">
        <f t="shared" ca="1" si="154"/>
        <v/>
      </c>
      <c r="ET43" s="44">
        <f t="shared" ca="1" si="70"/>
        <v>13</v>
      </c>
      <c r="EU43" s="44" t="str">
        <f t="shared" ca="1" si="155"/>
        <v/>
      </c>
      <c r="EV43" s="44">
        <f t="shared" ca="1" si="71"/>
        <v>13</v>
      </c>
      <c r="EW43" s="44" t="str">
        <f t="shared" ca="1" si="156"/>
        <v/>
      </c>
      <c r="EX43" s="44">
        <f t="shared" ca="1" si="72"/>
        <v>13</v>
      </c>
      <c r="EY43" s="44" t="str">
        <f t="shared" ca="1" si="157"/>
        <v/>
      </c>
      <c r="EZ43" s="44">
        <f t="shared" ca="1" si="73"/>
        <v>13</v>
      </c>
      <c r="FA43" s="44" t="str">
        <f t="shared" ref="FA43" ca="1" si="368">IFERROR(INDEX($C$31:$C$60,MATCH($B43,EZ$31:EZ$60,0),0),"")</f>
        <v/>
      </c>
      <c r="FB43" s="44">
        <f t="shared" ca="1" si="74"/>
        <v>13</v>
      </c>
      <c r="FC43" s="44" t="str">
        <f t="shared" ca="1" si="159"/>
        <v/>
      </c>
      <c r="FD43" s="44">
        <f t="shared" ca="1" si="75"/>
        <v>13</v>
      </c>
      <c r="FE43" s="44" t="str">
        <f t="shared" ca="1" si="160"/>
        <v/>
      </c>
      <c r="FF43" s="44">
        <f t="shared" ca="1" si="76"/>
        <v>13</v>
      </c>
      <c r="FG43" s="44" t="str">
        <f t="shared" ca="1" si="161"/>
        <v/>
      </c>
      <c r="FH43" s="44">
        <f t="shared" ca="1" si="77"/>
        <v>13</v>
      </c>
      <c r="FI43" s="44" t="str">
        <f t="shared" ca="1" si="162"/>
        <v/>
      </c>
      <c r="FJ43" s="44">
        <f t="shared" ca="1" si="78"/>
        <v>13</v>
      </c>
      <c r="FK43" s="44" t="str">
        <f t="shared" ca="1" si="163"/>
        <v/>
      </c>
      <c r="FL43" s="44">
        <f t="shared" ca="1" si="79"/>
        <v>13</v>
      </c>
      <c r="FM43" s="44" t="str">
        <f t="shared" ref="FM43" ca="1" si="369">IFERROR(INDEX($C$31:$C$60,MATCH($B43,FL$31:FL$60,0),0),"")</f>
        <v/>
      </c>
      <c r="FN43" s="44">
        <f t="shared" ca="1" si="80"/>
        <v>13</v>
      </c>
      <c r="FO43" s="44" t="str">
        <f t="shared" ca="1" si="165"/>
        <v/>
      </c>
      <c r="FP43" s="44">
        <f t="shared" ca="1" si="81"/>
        <v>13</v>
      </c>
      <c r="FQ43" s="44" t="str">
        <f t="shared" ca="1" si="166"/>
        <v/>
      </c>
      <c r="FR43" s="44">
        <f t="shared" ca="1" si="82"/>
        <v>13</v>
      </c>
      <c r="FS43" s="44" t="str">
        <f t="shared" ca="1" si="167"/>
        <v/>
      </c>
      <c r="FT43" s="44">
        <f t="shared" ca="1" si="83"/>
        <v>13</v>
      </c>
      <c r="FU43" s="44" t="str">
        <f t="shared" ca="1" si="168"/>
        <v/>
      </c>
      <c r="FV43" s="44">
        <f t="shared" ca="1" si="84"/>
        <v>13</v>
      </c>
      <c r="FW43" s="44" t="str">
        <f t="shared" ca="1" si="169"/>
        <v/>
      </c>
      <c r="FX43" s="44">
        <f t="shared" ca="1" si="85"/>
        <v>13</v>
      </c>
      <c r="FY43" s="44" t="str">
        <f t="shared" ca="1" si="170"/>
        <v/>
      </c>
      <c r="FZ43" s="44">
        <f t="shared" ca="1" si="86"/>
        <v>13</v>
      </c>
      <c r="GA43" s="44" t="str">
        <f t="shared" ca="1" si="171"/>
        <v/>
      </c>
    </row>
    <row r="44" spans="1:183" s="44" customFormat="1" hidden="1" x14ac:dyDescent="0.3">
      <c r="A44" s="43"/>
      <c r="B44" s="44">
        <v>14</v>
      </c>
      <c r="C44" s="44" t="str">
        <f>IF(Setup!D18&lt;&gt;"",Setup!D18,"")</f>
        <v/>
      </c>
      <c r="D44" s="44">
        <f t="shared" si="1"/>
        <v>13</v>
      </c>
      <c r="E44" s="44" t="str">
        <f t="shared" si="87"/>
        <v/>
      </c>
      <c r="F44" s="44">
        <f t="shared" ca="1" si="2"/>
        <v>14</v>
      </c>
      <c r="G44" s="44" t="str">
        <f t="shared" ca="1" si="88"/>
        <v/>
      </c>
      <c r="H44" s="44">
        <f t="shared" ca="1" si="3"/>
        <v>14</v>
      </c>
      <c r="I44" s="44" t="str">
        <f t="shared" ca="1" si="88"/>
        <v/>
      </c>
      <c r="J44" s="44">
        <f t="shared" ca="1" si="4"/>
        <v>14</v>
      </c>
      <c r="K44" s="44" t="str">
        <f t="shared" ref="K44" ca="1" si="370">IFERROR(INDEX($C$31:$C$60,MATCH($B44,J$31:J$60,0),0),"")</f>
        <v/>
      </c>
      <c r="L44" s="44">
        <f t="shared" ca="1" si="5"/>
        <v>14</v>
      </c>
      <c r="M44" s="44" t="str">
        <f t="shared" ref="M44" ca="1" si="371">IFERROR(INDEX($C$31:$C$60,MATCH($B44,L$31:L$60,0),0),"")</f>
        <v/>
      </c>
      <c r="N44" s="44">
        <f t="shared" ca="1" si="6"/>
        <v>14</v>
      </c>
      <c r="O44" s="44" t="str">
        <f t="shared" ref="O44" ca="1" si="372">IFERROR(INDEX($C$31:$C$60,MATCH($B44,N$31:N$60,0),0),"")</f>
        <v/>
      </c>
      <c r="P44" s="44">
        <f t="shared" ca="1" si="7"/>
        <v>14</v>
      </c>
      <c r="Q44" s="44" t="str">
        <f t="shared" ref="Q44" ca="1" si="373">IFERROR(INDEX($C$31:$C$60,MATCH($B44,P$31:P$60,0),0),"")</f>
        <v/>
      </c>
      <c r="R44" s="44">
        <f t="shared" ca="1" si="8"/>
        <v>14</v>
      </c>
      <c r="S44" s="44" t="str">
        <f t="shared" ref="S44" ca="1" si="374">IFERROR(INDEX($C$31:$C$60,MATCH($B44,R$31:R$60,0),0),"")</f>
        <v/>
      </c>
      <c r="T44" s="44">
        <f t="shared" ca="1" si="9"/>
        <v>14</v>
      </c>
      <c r="U44" s="44" t="str">
        <f t="shared" ref="U44" ca="1" si="375">IFERROR(INDEX($C$31:$C$60,MATCH($B44,T$31:T$60,0),0),"")</f>
        <v/>
      </c>
      <c r="V44" s="44">
        <f t="shared" ca="1" si="10"/>
        <v>14</v>
      </c>
      <c r="W44" s="44" t="str">
        <f t="shared" ca="1" si="95"/>
        <v/>
      </c>
      <c r="X44" s="44">
        <f t="shared" ca="1" si="11"/>
        <v>14</v>
      </c>
      <c r="Y44" s="44" t="str">
        <f t="shared" ca="1" si="96"/>
        <v/>
      </c>
      <c r="Z44" s="44">
        <f t="shared" ca="1" si="12"/>
        <v>14</v>
      </c>
      <c r="AA44" s="44" t="str">
        <f t="shared" ca="1" si="97"/>
        <v/>
      </c>
      <c r="AB44" s="44">
        <f t="shared" ca="1" si="13"/>
        <v>14</v>
      </c>
      <c r="AC44" s="44" t="str">
        <f t="shared" ca="1" si="98"/>
        <v/>
      </c>
      <c r="AD44" s="44">
        <f t="shared" ca="1" si="14"/>
        <v>14</v>
      </c>
      <c r="AE44" s="44" t="str">
        <f t="shared" ca="1" si="99"/>
        <v/>
      </c>
      <c r="AF44" s="44">
        <f t="shared" ca="1" si="15"/>
        <v>14</v>
      </c>
      <c r="AG44" s="44" t="str">
        <f t="shared" ref="AG44" ca="1" si="376">IFERROR(INDEX($C$31:$C$60,MATCH($B44,AF$31:AF$60,0),0),"")</f>
        <v/>
      </c>
      <c r="AP44" s="44">
        <f t="shared" ca="1" si="16"/>
        <v>14</v>
      </c>
      <c r="AQ44" s="44" t="str">
        <f t="shared" ca="1" si="101"/>
        <v/>
      </c>
      <c r="AR44" s="44">
        <f t="shared" ca="1" si="17"/>
        <v>14</v>
      </c>
      <c r="AS44" s="44" t="str">
        <f t="shared" ca="1" si="102"/>
        <v/>
      </c>
      <c r="AT44" s="44">
        <f t="shared" ca="1" si="18"/>
        <v>14</v>
      </c>
      <c r="AU44" s="44" t="str">
        <f t="shared" ca="1" si="103"/>
        <v/>
      </c>
      <c r="AV44" s="44">
        <f t="shared" ca="1" si="19"/>
        <v>14</v>
      </c>
      <c r="AW44" s="44" t="str">
        <f t="shared" ref="AW44" ca="1" si="377">IFERROR(INDEX($C$31:$C$60,MATCH($B44,AV$31:AV$60,0),0),"")</f>
        <v/>
      </c>
      <c r="AX44" s="44">
        <f t="shared" ca="1" si="20"/>
        <v>14</v>
      </c>
      <c r="AY44" s="44" t="str">
        <f t="shared" ca="1" si="105"/>
        <v/>
      </c>
      <c r="AZ44" s="44">
        <f t="shared" ca="1" si="21"/>
        <v>14</v>
      </c>
      <c r="BA44" s="44" t="str">
        <f t="shared" ca="1" si="106"/>
        <v/>
      </c>
      <c r="BB44" s="44">
        <f t="shared" ca="1" si="22"/>
        <v>14</v>
      </c>
      <c r="BC44" s="44" t="str">
        <f t="shared" ca="1" si="107"/>
        <v/>
      </c>
      <c r="BD44" s="44">
        <f t="shared" ca="1" si="23"/>
        <v>14</v>
      </c>
      <c r="BE44" s="44" t="str">
        <f t="shared" ca="1" si="108"/>
        <v/>
      </c>
      <c r="BF44" s="44">
        <f t="shared" ca="1" si="24"/>
        <v>14</v>
      </c>
      <c r="BG44" s="44" t="str">
        <f t="shared" ca="1" si="109"/>
        <v/>
      </c>
      <c r="BH44" s="44">
        <f t="shared" ca="1" si="25"/>
        <v>14</v>
      </c>
      <c r="BI44" s="44" t="str">
        <f t="shared" ref="BI44" ca="1" si="378">IFERROR(INDEX($C$31:$C$60,MATCH($B44,BH$31:BH$60,0),0),"")</f>
        <v/>
      </c>
      <c r="BJ44" s="44">
        <f t="shared" ca="1" si="26"/>
        <v>14</v>
      </c>
      <c r="BK44" s="44" t="str">
        <f t="shared" ca="1" si="111"/>
        <v/>
      </c>
      <c r="BL44" s="44">
        <f t="shared" ca="1" si="27"/>
        <v>14</v>
      </c>
      <c r="BM44" s="44" t="str">
        <f t="shared" ca="1" si="112"/>
        <v/>
      </c>
      <c r="BN44" s="44">
        <f t="shared" ca="1" si="28"/>
        <v>14</v>
      </c>
      <c r="BO44" s="44" t="str">
        <f t="shared" ca="1" si="113"/>
        <v/>
      </c>
      <c r="BP44" s="44">
        <f t="shared" ca="1" si="29"/>
        <v>14</v>
      </c>
      <c r="BQ44" s="44" t="str">
        <f t="shared" ca="1" si="114"/>
        <v/>
      </c>
      <c r="BR44" s="44">
        <f t="shared" ca="1" si="30"/>
        <v>14</v>
      </c>
      <c r="BS44" s="44" t="str">
        <f t="shared" ca="1" si="115"/>
        <v/>
      </c>
      <c r="BT44" s="44">
        <f t="shared" ca="1" si="31"/>
        <v>14</v>
      </c>
      <c r="BU44" s="44" t="str">
        <f t="shared" ref="BU44" ca="1" si="379">IFERROR(INDEX($C$31:$C$60,MATCH($B44,BT$31:BT$60,0),0),"")</f>
        <v/>
      </c>
      <c r="BV44" s="44">
        <f t="shared" ca="1" si="32"/>
        <v>14</v>
      </c>
      <c r="BW44" s="44" t="str">
        <f t="shared" ca="1" si="117"/>
        <v/>
      </c>
      <c r="BX44" s="44">
        <f t="shared" ca="1" si="33"/>
        <v>14</v>
      </c>
      <c r="BY44" s="44" t="str">
        <f t="shared" ca="1" si="118"/>
        <v/>
      </c>
      <c r="BZ44" s="44">
        <f t="shared" ca="1" si="34"/>
        <v>14</v>
      </c>
      <c r="CA44" s="44" t="str">
        <f t="shared" ca="1" si="119"/>
        <v/>
      </c>
      <c r="CB44" s="44">
        <f t="shared" ca="1" si="35"/>
        <v>14</v>
      </c>
      <c r="CC44" s="44" t="str">
        <f t="shared" ca="1" si="120"/>
        <v/>
      </c>
      <c r="CD44" s="44">
        <f t="shared" ca="1" si="36"/>
        <v>14</v>
      </c>
      <c r="CE44" s="44" t="str">
        <f t="shared" ca="1" si="121"/>
        <v/>
      </c>
      <c r="CF44" s="44">
        <f t="shared" ca="1" si="37"/>
        <v>14</v>
      </c>
      <c r="CG44" s="44" t="str">
        <f t="shared" ref="CG44" ca="1" si="380">IFERROR(INDEX($C$31:$C$60,MATCH($B44,CF$31:CF$60,0),0),"")</f>
        <v/>
      </c>
      <c r="CH44" s="44">
        <f t="shared" ca="1" si="38"/>
        <v>14</v>
      </c>
      <c r="CI44" s="44" t="str">
        <f t="shared" ca="1" si="123"/>
        <v/>
      </c>
      <c r="CJ44" s="44">
        <f t="shared" ca="1" si="39"/>
        <v>14</v>
      </c>
      <c r="CK44" s="44" t="str">
        <f t="shared" ca="1" si="124"/>
        <v/>
      </c>
      <c r="CL44" s="44">
        <f t="shared" ca="1" si="40"/>
        <v>14</v>
      </c>
      <c r="CM44" s="44" t="str">
        <f t="shared" ca="1" si="125"/>
        <v/>
      </c>
      <c r="CN44" s="44">
        <f t="shared" ca="1" si="41"/>
        <v>14</v>
      </c>
      <c r="CO44" s="44" t="str">
        <f t="shared" ca="1" si="126"/>
        <v/>
      </c>
      <c r="CP44" s="44">
        <f t="shared" ca="1" si="42"/>
        <v>14</v>
      </c>
      <c r="CQ44" s="44" t="str">
        <f t="shared" ca="1" si="127"/>
        <v/>
      </c>
      <c r="CR44" s="44">
        <f t="shared" ca="1" si="43"/>
        <v>14</v>
      </c>
      <c r="CS44" s="44" t="str">
        <f t="shared" ref="CS44" ca="1" si="381">IFERROR(INDEX($C$31:$C$60,MATCH($B44,CR$31:CR$60,0),0),"")</f>
        <v/>
      </c>
      <c r="CT44" s="44">
        <f t="shared" ca="1" si="44"/>
        <v>14</v>
      </c>
      <c r="CU44" s="44" t="str">
        <f t="shared" ca="1" si="129"/>
        <v/>
      </c>
      <c r="CV44" s="44">
        <f t="shared" ca="1" si="45"/>
        <v>14</v>
      </c>
      <c r="CW44" s="44" t="str">
        <f t="shared" ca="1" si="130"/>
        <v/>
      </c>
      <c r="CX44" s="44">
        <f t="shared" ca="1" si="46"/>
        <v>14</v>
      </c>
      <c r="CY44" s="44" t="str">
        <f t="shared" ca="1" si="131"/>
        <v/>
      </c>
      <c r="CZ44" s="44">
        <f t="shared" ca="1" si="47"/>
        <v>14</v>
      </c>
      <c r="DA44" s="44" t="str">
        <f t="shared" ca="1" si="132"/>
        <v/>
      </c>
      <c r="DB44" s="44">
        <f t="shared" ca="1" si="48"/>
        <v>14</v>
      </c>
      <c r="DC44" s="44" t="str">
        <f t="shared" ca="1" si="133"/>
        <v/>
      </c>
      <c r="DD44" s="44">
        <f t="shared" ca="1" si="49"/>
        <v>14</v>
      </c>
      <c r="DE44" s="44" t="str">
        <f t="shared" ref="DE44" ca="1" si="382">IFERROR(INDEX($C$31:$C$60,MATCH($B44,DD$31:DD$60,0),0),"")</f>
        <v/>
      </c>
      <c r="DF44" s="44">
        <f t="shared" ca="1" si="50"/>
        <v>14</v>
      </c>
      <c r="DG44" s="44" t="str">
        <f t="shared" ca="1" si="135"/>
        <v/>
      </c>
      <c r="DH44" s="44">
        <f t="shared" ca="1" si="51"/>
        <v>14</v>
      </c>
      <c r="DI44" s="44" t="str">
        <f t="shared" ca="1" si="136"/>
        <v/>
      </c>
      <c r="DJ44" s="44">
        <f t="shared" ca="1" si="52"/>
        <v>14</v>
      </c>
      <c r="DK44" s="44" t="str">
        <f t="shared" ca="1" si="137"/>
        <v/>
      </c>
      <c r="DL44" s="44">
        <f t="shared" ca="1" si="53"/>
        <v>14</v>
      </c>
      <c r="DM44" s="44" t="str">
        <f t="shared" ca="1" si="138"/>
        <v/>
      </c>
      <c r="DN44" s="44">
        <f t="shared" ca="1" si="54"/>
        <v>14</v>
      </c>
      <c r="DO44" s="44" t="str">
        <f t="shared" ca="1" si="139"/>
        <v/>
      </c>
      <c r="DP44" s="44">
        <f t="shared" ca="1" si="55"/>
        <v>14</v>
      </c>
      <c r="DQ44" s="44" t="str">
        <f t="shared" ref="DQ44" ca="1" si="383">IFERROR(INDEX($C$31:$C$60,MATCH($B44,DP$31:DP$60,0),0),"")</f>
        <v/>
      </c>
      <c r="DR44" s="44">
        <f t="shared" ca="1" si="56"/>
        <v>14</v>
      </c>
      <c r="DS44" s="44" t="str">
        <f t="shared" ca="1" si="141"/>
        <v/>
      </c>
      <c r="DT44" s="44">
        <f t="shared" ca="1" si="57"/>
        <v>14</v>
      </c>
      <c r="DU44" s="44" t="str">
        <f t="shared" ca="1" si="142"/>
        <v/>
      </c>
      <c r="DV44" s="44">
        <f t="shared" ca="1" si="58"/>
        <v>14</v>
      </c>
      <c r="DW44" s="44" t="str">
        <f t="shared" ca="1" si="143"/>
        <v/>
      </c>
      <c r="DX44" s="44">
        <f t="shared" ca="1" si="59"/>
        <v>14</v>
      </c>
      <c r="DY44" s="44" t="str">
        <f t="shared" ca="1" si="144"/>
        <v/>
      </c>
      <c r="DZ44" s="44">
        <f t="shared" ca="1" si="60"/>
        <v>14</v>
      </c>
      <c r="EA44" s="44" t="str">
        <f t="shared" ca="1" si="145"/>
        <v/>
      </c>
      <c r="EB44" s="44">
        <f t="shared" ca="1" si="61"/>
        <v>14</v>
      </c>
      <c r="EC44" s="44" t="str">
        <f t="shared" ref="EC44" ca="1" si="384">IFERROR(INDEX($C$31:$C$60,MATCH($B44,EB$31:EB$60,0),0),"")</f>
        <v/>
      </c>
      <c r="ED44" s="44">
        <f t="shared" ca="1" si="62"/>
        <v>14</v>
      </c>
      <c r="EE44" s="44" t="str">
        <f t="shared" ca="1" si="147"/>
        <v/>
      </c>
      <c r="EF44" s="44">
        <f t="shared" ca="1" si="63"/>
        <v>14</v>
      </c>
      <c r="EG44" s="44" t="str">
        <f t="shared" ca="1" si="148"/>
        <v/>
      </c>
      <c r="EH44" s="44">
        <f t="shared" ca="1" si="64"/>
        <v>14</v>
      </c>
      <c r="EI44" s="44" t="str">
        <f t="shared" ca="1" si="149"/>
        <v/>
      </c>
      <c r="EJ44" s="44">
        <f t="shared" ca="1" si="65"/>
        <v>14</v>
      </c>
      <c r="EK44" s="44" t="str">
        <f t="shared" ca="1" si="150"/>
        <v/>
      </c>
      <c r="EL44" s="44">
        <f t="shared" ca="1" si="66"/>
        <v>14</v>
      </c>
      <c r="EM44" s="44" t="str">
        <f t="shared" ca="1" si="151"/>
        <v/>
      </c>
      <c r="EN44" s="44">
        <f t="shared" ca="1" si="67"/>
        <v>14</v>
      </c>
      <c r="EO44" s="44" t="str">
        <f t="shared" ref="EO44" ca="1" si="385">IFERROR(INDEX($C$31:$C$60,MATCH($B44,EN$31:EN$60,0),0),"")</f>
        <v/>
      </c>
      <c r="EP44" s="44">
        <f t="shared" ca="1" si="68"/>
        <v>14</v>
      </c>
      <c r="EQ44" s="44" t="str">
        <f t="shared" ca="1" si="153"/>
        <v/>
      </c>
      <c r="ER44" s="44">
        <f t="shared" ca="1" si="69"/>
        <v>14</v>
      </c>
      <c r="ES44" s="44" t="str">
        <f t="shared" ca="1" si="154"/>
        <v/>
      </c>
      <c r="ET44" s="44">
        <f t="shared" ca="1" si="70"/>
        <v>14</v>
      </c>
      <c r="EU44" s="44" t="str">
        <f t="shared" ca="1" si="155"/>
        <v/>
      </c>
      <c r="EV44" s="44">
        <f t="shared" ca="1" si="71"/>
        <v>14</v>
      </c>
      <c r="EW44" s="44" t="str">
        <f t="shared" ca="1" si="156"/>
        <v/>
      </c>
      <c r="EX44" s="44">
        <f t="shared" ca="1" si="72"/>
        <v>14</v>
      </c>
      <c r="EY44" s="44" t="str">
        <f t="shared" ca="1" si="157"/>
        <v/>
      </c>
      <c r="EZ44" s="44">
        <f t="shared" ca="1" si="73"/>
        <v>14</v>
      </c>
      <c r="FA44" s="44" t="str">
        <f t="shared" ref="FA44" ca="1" si="386">IFERROR(INDEX($C$31:$C$60,MATCH($B44,EZ$31:EZ$60,0),0),"")</f>
        <v/>
      </c>
      <c r="FB44" s="44">
        <f t="shared" ca="1" si="74"/>
        <v>14</v>
      </c>
      <c r="FC44" s="44" t="str">
        <f t="shared" ca="1" si="159"/>
        <v/>
      </c>
      <c r="FD44" s="44">
        <f t="shared" ca="1" si="75"/>
        <v>14</v>
      </c>
      <c r="FE44" s="44" t="str">
        <f t="shared" ca="1" si="160"/>
        <v/>
      </c>
      <c r="FF44" s="44">
        <f t="shared" ca="1" si="76"/>
        <v>14</v>
      </c>
      <c r="FG44" s="44" t="str">
        <f t="shared" ca="1" si="161"/>
        <v/>
      </c>
      <c r="FH44" s="44">
        <f t="shared" ca="1" si="77"/>
        <v>14</v>
      </c>
      <c r="FI44" s="44" t="str">
        <f t="shared" ca="1" si="162"/>
        <v/>
      </c>
      <c r="FJ44" s="44">
        <f t="shared" ca="1" si="78"/>
        <v>14</v>
      </c>
      <c r="FK44" s="44" t="str">
        <f t="shared" ca="1" si="163"/>
        <v/>
      </c>
      <c r="FL44" s="44">
        <f t="shared" ca="1" si="79"/>
        <v>14</v>
      </c>
      <c r="FM44" s="44" t="str">
        <f t="shared" ref="FM44" ca="1" si="387">IFERROR(INDEX($C$31:$C$60,MATCH($B44,FL$31:FL$60,0),0),"")</f>
        <v/>
      </c>
      <c r="FN44" s="44">
        <f t="shared" ca="1" si="80"/>
        <v>14</v>
      </c>
      <c r="FO44" s="44" t="str">
        <f t="shared" ca="1" si="165"/>
        <v/>
      </c>
      <c r="FP44" s="44">
        <f t="shared" ca="1" si="81"/>
        <v>14</v>
      </c>
      <c r="FQ44" s="44" t="str">
        <f t="shared" ca="1" si="166"/>
        <v/>
      </c>
      <c r="FR44" s="44">
        <f t="shared" ca="1" si="82"/>
        <v>14</v>
      </c>
      <c r="FS44" s="44" t="str">
        <f t="shared" ca="1" si="167"/>
        <v/>
      </c>
      <c r="FT44" s="44">
        <f t="shared" ca="1" si="83"/>
        <v>14</v>
      </c>
      <c r="FU44" s="44" t="str">
        <f t="shared" ca="1" si="168"/>
        <v/>
      </c>
      <c r="FV44" s="44">
        <f t="shared" ca="1" si="84"/>
        <v>14</v>
      </c>
      <c r="FW44" s="44" t="str">
        <f t="shared" ca="1" si="169"/>
        <v/>
      </c>
      <c r="FX44" s="44">
        <f t="shared" ca="1" si="85"/>
        <v>14</v>
      </c>
      <c r="FY44" s="44" t="str">
        <f t="shared" ca="1" si="170"/>
        <v/>
      </c>
      <c r="FZ44" s="44">
        <f t="shared" ca="1" si="86"/>
        <v>14</v>
      </c>
      <c r="GA44" s="44" t="str">
        <f t="shared" ca="1" si="171"/>
        <v/>
      </c>
    </row>
    <row r="45" spans="1:183" s="44" customFormat="1" hidden="1" x14ac:dyDescent="0.3">
      <c r="A45" s="43"/>
      <c r="B45" s="44">
        <v>15</v>
      </c>
      <c r="C45" s="44" t="str">
        <f>IF(Setup!D19&lt;&gt;"",Setup!D19,"")</f>
        <v/>
      </c>
      <c r="D45" s="44">
        <f t="shared" si="1"/>
        <v>14</v>
      </c>
      <c r="E45" s="44" t="str">
        <f t="shared" si="87"/>
        <v/>
      </c>
      <c r="F45" s="44">
        <f t="shared" ca="1" si="2"/>
        <v>15</v>
      </c>
      <c r="G45" s="44" t="str">
        <f t="shared" ca="1" si="88"/>
        <v/>
      </c>
      <c r="H45" s="44">
        <f t="shared" ca="1" si="3"/>
        <v>15</v>
      </c>
      <c r="I45" s="44" t="str">
        <f t="shared" ca="1" si="88"/>
        <v/>
      </c>
      <c r="J45" s="44">
        <f t="shared" ca="1" si="4"/>
        <v>15</v>
      </c>
      <c r="K45" s="44" t="str">
        <f t="shared" ref="K45" ca="1" si="388">IFERROR(INDEX($C$31:$C$60,MATCH($B45,J$31:J$60,0),0),"")</f>
        <v/>
      </c>
      <c r="L45" s="44">
        <f t="shared" ca="1" si="5"/>
        <v>15</v>
      </c>
      <c r="M45" s="44" t="str">
        <f t="shared" ref="M45" ca="1" si="389">IFERROR(INDEX($C$31:$C$60,MATCH($B45,L$31:L$60,0),0),"")</f>
        <v/>
      </c>
      <c r="N45" s="44">
        <f t="shared" ca="1" si="6"/>
        <v>15</v>
      </c>
      <c r="O45" s="44" t="str">
        <f t="shared" ref="O45" ca="1" si="390">IFERROR(INDEX($C$31:$C$60,MATCH($B45,N$31:N$60,0),0),"")</f>
        <v/>
      </c>
      <c r="P45" s="44">
        <f t="shared" ca="1" si="7"/>
        <v>15</v>
      </c>
      <c r="Q45" s="44" t="str">
        <f t="shared" ref="Q45" ca="1" si="391">IFERROR(INDEX($C$31:$C$60,MATCH($B45,P$31:P$60,0),0),"")</f>
        <v/>
      </c>
      <c r="R45" s="44">
        <f t="shared" ca="1" si="8"/>
        <v>15</v>
      </c>
      <c r="S45" s="44" t="str">
        <f t="shared" ref="S45" ca="1" si="392">IFERROR(INDEX($C$31:$C$60,MATCH($B45,R$31:R$60,0),0),"")</f>
        <v/>
      </c>
      <c r="T45" s="44">
        <f t="shared" ca="1" si="9"/>
        <v>15</v>
      </c>
      <c r="U45" s="44" t="str">
        <f t="shared" ref="U45" ca="1" si="393">IFERROR(INDEX($C$31:$C$60,MATCH($B45,T$31:T$60,0),0),"")</f>
        <v/>
      </c>
      <c r="V45" s="44">
        <f t="shared" ca="1" si="10"/>
        <v>15</v>
      </c>
      <c r="W45" s="44" t="str">
        <f t="shared" ca="1" si="95"/>
        <v/>
      </c>
      <c r="X45" s="44">
        <f t="shared" ca="1" si="11"/>
        <v>15</v>
      </c>
      <c r="Y45" s="44" t="str">
        <f t="shared" ca="1" si="96"/>
        <v/>
      </c>
      <c r="Z45" s="44">
        <f t="shared" ca="1" si="12"/>
        <v>15</v>
      </c>
      <c r="AA45" s="44" t="str">
        <f t="shared" ca="1" si="97"/>
        <v/>
      </c>
      <c r="AB45" s="44">
        <f t="shared" ca="1" si="13"/>
        <v>15</v>
      </c>
      <c r="AC45" s="44" t="str">
        <f t="shared" ca="1" si="98"/>
        <v/>
      </c>
      <c r="AD45" s="44">
        <f t="shared" ca="1" si="14"/>
        <v>15</v>
      </c>
      <c r="AE45" s="44" t="str">
        <f t="shared" ca="1" si="99"/>
        <v/>
      </c>
      <c r="AF45" s="44">
        <f t="shared" ca="1" si="15"/>
        <v>15</v>
      </c>
      <c r="AG45" s="44" t="str">
        <f t="shared" ref="AG45" ca="1" si="394">IFERROR(INDEX($C$31:$C$60,MATCH($B45,AF$31:AF$60,0),0),"")</f>
        <v/>
      </c>
      <c r="AP45" s="44">
        <f t="shared" ca="1" si="16"/>
        <v>15</v>
      </c>
      <c r="AQ45" s="44" t="str">
        <f t="shared" ca="1" si="101"/>
        <v/>
      </c>
      <c r="AR45" s="44">
        <f t="shared" ca="1" si="17"/>
        <v>15</v>
      </c>
      <c r="AS45" s="44" t="str">
        <f t="shared" ca="1" si="102"/>
        <v/>
      </c>
      <c r="AT45" s="44">
        <f t="shared" ca="1" si="18"/>
        <v>15</v>
      </c>
      <c r="AU45" s="44" t="str">
        <f t="shared" ca="1" si="103"/>
        <v/>
      </c>
      <c r="AV45" s="44">
        <f t="shared" ca="1" si="19"/>
        <v>15</v>
      </c>
      <c r="AW45" s="44" t="str">
        <f t="shared" ref="AW45" ca="1" si="395">IFERROR(INDEX($C$31:$C$60,MATCH($B45,AV$31:AV$60,0),0),"")</f>
        <v/>
      </c>
      <c r="AX45" s="44">
        <f t="shared" ca="1" si="20"/>
        <v>15</v>
      </c>
      <c r="AY45" s="44" t="str">
        <f t="shared" ca="1" si="105"/>
        <v/>
      </c>
      <c r="AZ45" s="44">
        <f t="shared" ca="1" si="21"/>
        <v>15</v>
      </c>
      <c r="BA45" s="44" t="str">
        <f t="shared" ca="1" si="106"/>
        <v/>
      </c>
      <c r="BB45" s="44">
        <f t="shared" ca="1" si="22"/>
        <v>15</v>
      </c>
      <c r="BC45" s="44" t="str">
        <f t="shared" ca="1" si="107"/>
        <v/>
      </c>
      <c r="BD45" s="44">
        <f t="shared" ca="1" si="23"/>
        <v>15</v>
      </c>
      <c r="BE45" s="44" t="str">
        <f t="shared" ca="1" si="108"/>
        <v/>
      </c>
      <c r="BF45" s="44">
        <f t="shared" ca="1" si="24"/>
        <v>15</v>
      </c>
      <c r="BG45" s="44" t="str">
        <f t="shared" ca="1" si="109"/>
        <v/>
      </c>
      <c r="BH45" s="44">
        <f t="shared" ca="1" si="25"/>
        <v>15</v>
      </c>
      <c r="BI45" s="44" t="str">
        <f t="shared" ref="BI45" ca="1" si="396">IFERROR(INDEX($C$31:$C$60,MATCH($B45,BH$31:BH$60,0),0),"")</f>
        <v/>
      </c>
      <c r="BJ45" s="44">
        <f t="shared" ca="1" si="26"/>
        <v>15</v>
      </c>
      <c r="BK45" s="44" t="str">
        <f t="shared" ca="1" si="111"/>
        <v/>
      </c>
      <c r="BL45" s="44">
        <f t="shared" ca="1" si="27"/>
        <v>15</v>
      </c>
      <c r="BM45" s="44" t="str">
        <f t="shared" ca="1" si="112"/>
        <v/>
      </c>
      <c r="BN45" s="44">
        <f t="shared" ca="1" si="28"/>
        <v>15</v>
      </c>
      <c r="BO45" s="44" t="str">
        <f t="shared" ca="1" si="113"/>
        <v/>
      </c>
      <c r="BP45" s="44">
        <f t="shared" ca="1" si="29"/>
        <v>15</v>
      </c>
      <c r="BQ45" s="44" t="str">
        <f t="shared" ca="1" si="114"/>
        <v/>
      </c>
      <c r="BR45" s="44">
        <f t="shared" ca="1" si="30"/>
        <v>15</v>
      </c>
      <c r="BS45" s="44" t="str">
        <f t="shared" ca="1" si="115"/>
        <v/>
      </c>
      <c r="BT45" s="44">
        <f t="shared" ca="1" si="31"/>
        <v>15</v>
      </c>
      <c r="BU45" s="44" t="str">
        <f t="shared" ref="BU45" ca="1" si="397">IFERROR(INDEX($C$31:$C$60,MATCH($B45,BT$31:BT$60,0),0),"")</f>
        <v/>
      </c>
      <c r="BV45" s="44">
        <f t="shared" ca="1" si="32"/>
        <v>15</v>
      </c>
      <c r="BW45" s="44" t="str">
        <f t="shared" ca="1" si="117"/>
        <v/>
      </c>
      <c r="BX45" s="44">
        <f t="shared" ca="1" si="33"/>
        <v>15</v>
      </c>
      <c r="BY45" s="44" t="str">
        <f t="shared" ca="1" si="118"/>
        <v/>
      </c>
      <c r="BZ45" s="44">
        <f t="shared" ca="1" si="34"/>
        <v>15</v>
      </c>
      <c r="CA45" s="44" t="str">
        <f t="shared" ca="1" si="119"/>
        <v/>
      </c>
      <c r="CB45" s="44">
        <f t="shared" ca="1" si="35"/>
        <v>15</v>
      </c>
      <c r="CC45" s="44" t="str">
        <f t="shared" ca="1" si="120"/>
        <v/>
      </c>
      <c r="CD45" s="44">
        <f t="shared" ca="1" si="36"/>
        <v>15</v>
      </c>
      <c r="CE45" s="44" t="str">
        <f t="shared" ca="1" si="121"/>
        <v/>
      </c>
      <c r="CF45" s="44">
        <f t="shared" ca="1" si="37"/>
        <v>15</v>
      </c>
      <c r="CG45" s="44" t="str">
        <f t="shared" ref="CG45" ca="1" si="398">IFERROR(INDEX($C$31:$C$60,MATCH($B45,CF$31:CF$60,0),0),"")</f>
        <v/>
      </c>
      <c r="CH45" s="44">
        <f t="shared" ca="1" si="38"/>
        <v>15</v>
      </c>
      <c r="CI45" s="44" t="str">
        <f t="shared" ca="1" si="123"/>
        <v/>
      </c>
      <c r="CJ45" s="44">
        <f t="shared" ca="1" si="39"/>
        <v>15</v>
      </c>
      <c r="CK45" s="44" t="str">
        <f t="shared" ca="1" si="124"/>
        <v/>
      </c>
      <c r="CL45" s="44">
        <f t="shared" ca="1" si="40"/>
        <v>15</v>
      </c>
      <c r="CM45" s="44" t="str">
        <f t="shared" ca="1" si="125"/>
        <v/>
      </c>
      <c r="CN45" s="44">
        <f t="shared" ca="1" si="41"/>
        <v>15</v>
      </c>
      <c r="CO45" s="44" t="str">
        <f t="shared" ca="1" si="126"/>
        <v/>
      </c>
      <c r="CP45" s="44">
        <f t="shared" ca="1" si="42"/>
        <v>15</v>
      </c>
      <c r="CQ45" s="44" t="str">
        <f t="shared" ca="1" si="127"/>
        <v/>
      </c>
      <c r="CR45" s="44">
        <f t="shared" ca="1" si="43"/>
        <v>15</v>
      </c>
      <c r="CS45" s="44" t="str">
        <f t="shared" ref="CS45" ca="1" si="399">IFERROR(INDEX($C$31:$C$60,MATCH($B45,CR$31:CR$60,0),0),"")</f>
        <v/>
      </c>
      <c r="CT45" s="44">
        <f t="shared" ca="1" si="44"/>
        <v>15</v>
      </c>
      <c r="CU45" s="44" t="str">
        <f t="shared" ca="1" si="129"/>
        <v/>
      </c>
      <c r="CV45" s="44">
        <f t="shared" ca="1" si="45"/>
        <v>15</v>
      </c>
      <c r="CW45" s="44" t="str">
        <f t="shared" ca="1" si="130"/>
        <v/>
      </c>
      <c r="CX45" s="44">
        <f t="shared" ca="1" si="46"/>
        <v>15</v>
      </c>
      <c r="CY45" s="44" t="str">
        <f t="shared" ca="1" si="131"/>
        <v/>
      </c>
      <c r="CZ45" s="44">
        <f t="shared" ca="1" si="47"/>
        <v>15</v>
      </c>
      <c r="DA45" s="44" t="str">
        <f t="shared" ca="1" si="132"/>
        <v/>
      </c>
      <c r="DB45" s="44">
        <f t="shared" ca="1" si="48"/>
        <v>15</v>
      </c>
      <c r="DC45" s="44" t="str">
        <f t="shared" ca="1" si="133"/>
        <v/>
      </c>
      <c r="DD45" s="44">
        <f t="shared" ca="1" si="49"/>
        <v>15</v>
      </c>
      <c r="DE45" s="44" t="str">
        <f t="shared" ref="DE45" ca="1" si="400">IFERROR(INDEX($C$31:$C$60,MATCH($B45,DD$31:DD$60,0),0),"")</f>
        <v/>
      </c>
      <c r="DF45" s="44">
        <f t="shared" ca="1" si="50"/>
        <v>15</v>
      </c>
      <c r="DG45" s="44" t="str">
        <f t="shared" ca="1" si="135"/>
        <v/>
      </c>
      <c r="DH45" s="44">
        <f t="shared" ca="1" si="51"/>
        <v>15</v>
      </c>
      <c r="DI45" s="44" t="str">
        <f t="shared" ca="1" si="136"/>
        <v/>
      </c>
      <c r="DJ45" s="44">
        <f t="shared" ca="1" si="52"/>
        <v>15</v>
      </c>
      <c r="DK45" s="44" t="str">
        <f t="shared" ca="1" si="137"/>
        <v/>
      </c>
      <c r="DL45" s="44">
        <f t="shared" ca="1" si="53"/>
        <v>15</v>
      </c>
      <c r="DM45" s="44" t="str">
        <f t="shared" ca="1" si="138"/>
        <v/>
      </c>
      <c r="DN45" s="44">
        <f t="shared" ca="1" si="54"/>
        <v>15</v>
      </c>
      <c r="DO45" s="44" t="str">
        <f t="shared" ca="1" si="139"/>
        <v/>
      </c>
      <c r="DP45" s="44">
        <f t="shared" ca="1" si="55"/>
        <v>15</v>
      </c>
      <c r="DQ45" s="44" t="str">
        <f t="shared" ref="DQ45" ca="1" si="401">IFERROR(INDEX($C$31:$C$60,MATCH($B45,DP$31:DP$60,0),0),"")</f>
        <v/>
      </c>
      <c r="DR45" s="44">
        <f t="shared" ca="1" si="56"/>
        <v>15</v>
      </c>
      <c r="DS45" s="44" t="str">
        <f t="shared" ca="1" si="141"/>
        <v/>
      </c>
      <c r="DT45" s="44">
        <f t="shared" ca="1" si="57"/>
        <v>15</v>
      </c>
      <c r="DU45" s="44" t="str">
        <f t="shared" ca="1" si="142"/>
        <v/>
      </c>
      <c r="DV45" s="44">
        <f t="shared" ca="1" si="58"/>
        <v>15</v>
      </c>
      <c r="DW45" s="44" t="str">
        <f t="shared" ca="1" si="143"/>
        <v/>
      </c>
      <c r="DX45" s="44">
        <f t="shared" ca="1" si="59"/>
        <v>15</v>
      </c>
      <c r="DY45" s="44" t="str">
        <f t="shared" ca="1" si="144"/>
        <v/>
      </c>
      <c r="DZ45" s="44">
        <f t="shared" ca="1" si="60"/>
        <v>15</v>
      </c>
      <c r="EA45" s="44" t="str">
        <f t="shared" ca="1" si="145"/>
        <v/>
      </c>
      <c r="EB45" s="44">
        <f t="shared" ca="1" si="61"/>
        <v>15</v>
      </c>
      <c r="EC45" s="44" t="str">
        <f t="shared" ref="EC45" ca="1" si="402">IFERROR(INDEX($C$31:$C$60,MATCH($B45,EB$31:EB$60,0),0),"")</f>
        <v/>
      </c>
      <c r="ED45" s="44">
        <f t="shared" ca="1" si="62"/>
        <v>15</v>
      </c>
      <c r="EE45" s="44" t="str">
        <f t="shared" ca="1" si="147"/>
        <v/>
      </c>
      <c r="EF45" s="44">
        <f t="shared" ca="1" si="63"/>
        <v>15</v>
      </c>
      <c r="EG45" s="44" t="str">
        <f t="shared" ca="1" si="148"/>
        <v/>
      </c>
      <c r="EH45" s="44">
        <f t="shared" ca="1" si="64"/>
        <v>15</v>
      </c>
      <c r="EI45" s="44" t="str">
        <f t="shared" ca="1" si="149"/>
        <v/>
      </c>
      <c r="EJ45" s="44">
        <f t="shared" ca="1" si="65"/>
        <v>15</v>
      </c>
      <c r="EK45" s="44" t="str">
        <f t="shared" ca="1" si="150"/>
        <v/>
      </c>
      <c r="EL45" s="44">
        <f t="shared" ca="1" si="66"/>
        <v>15</v>
      </c>
      <c r="EM45" s="44" t="str">
        <f t="shared" ca="1" si="151"/>
        <v/>
      </c>
      <c r="EN45" s="44">
        <f t="shared" ca="1" si="67"/>
        <v>15</v>
      </c>
      <c r="EO45" s="44" t="str">
        <f t="shared" ref="EO45" ca="1" si="403">IFERROR(INDEX($C$31:$C$60,MATCH($B45,EN$31:EN$60,0),0),"")</f>
        <v/>
      </c>
      <c r="EP45" s="44">
        <f t="shared" ca="1" si="68"/>
        <v>15</v>
      </c>
      <c r="EQ45" s="44" t="str">
        <f t="shared" ca="1" si="153"/>
        <v/>
      </c>
      <c r="ER45" s="44">
        <f t="shared" ca="1" si="69"/>
        <v>15</v>
      </c>
      <c r="ES45" s="44" t="str">
        <f t="shared" ca="1" si="154"/>
        <v/>
      </c>
      <c r="ET45" s="44">
        <f t="shared" ca="1" si="70"/>
        <v>15</v>
      </c>
      <c r="EU45" s="44" t="str">
        <f t="shared" ca="1" si="155"/>
        <v/>
      </c>
      <c r="EV45" s="44">
        <f t="shared" ca="1" si="71"/>
        <v>15</v>
      </c>
      <c r="EW45" s="44" t="str">
        <f t="shared" ca="1" si="156"/>
        <v/>
      </c>
      <c r="EX45" s="44">
        <f t="shared" ca="1" si="72"/>
        <v>15</v>
      </c>
      <c r="EY45" s="44" t="str">
        <f t="shared" ca="1" si="157"/>
        <v/>
      </c>
      <c r="EZ45" s="44">
        <f t="shared" ca="1" si="73"/>
        <v>15</v>
      </c>
      <c r="FA45" s="44" t="str">
        <f t="shared" ref="FA45" ca="1" si="404">IFERROR(INDEX($C$31:$C$60,MATCH($B45,EZ$31:EZ$60,0),0),"")</f>
        <v/>
      </c>
      <c r="FB45" s="44">
        <f t="shared" ca="1" si="74"/>
        <v>15</v>
      </c>
      <c r="FC45" s="44" t="str">
        <f t="shared" ca="1" si="159"/>
        <v/>
      </c>
      <c r="FD45" s="44">
        <f t="shared" ca="1" si="75"/>
        <v>15</v>
      </c>
      <c r="FE45" s="44" t="str">
        <f t="shared" ca="1" si="160"/>
        <v/>
      </c>
      <c r="FF45" s="44">
        <f t="shared" ca="1" si="76"/>
        <v>15</v>
      </c>
      <c r="FG45" s="44" t="str">
        <f t="shared" ca="1" si="161"/>
        <v/>
      </c>
      <c r="FH45" s="44">
        <f t="shared" ca="1" si="77"/>
        <v>15</v>
      </c>
      <c r="FI45" s="44" t="str">
        <f t="shared" ca="1" si="162"/>
        <v/>
      </c>
      <c r="FJ45" s="44">
        <f t="shared" ca="1" si="78"/>
        <v>15</v>
      </c>
      <c r="FK45" s="44" t="str">
        <f t="shared" ca="1" si="163"/>
        <v/>
      </c>
      <c r="FL45" s="44">
        <f t="shared" ca="1" si="79"/>
        <v>15</v>
      </c>
      <c r="FM45" s="44" t="str">
        <f t="shared" ref="FM45" ca="1" si="405">IFERROR(INDEX($C$31:$C$60,MATCH($B45,FL$31:FL$60,0),0),"")</f>
        <v/>
      </c>
      <c r="FN45" s="44">
        <f t="shared" ca="1" si="80"/>
        <v>15</v>
      </c>
      <c r="FO45" s="44" t="str">
        <f t="shared" ca="1" si="165"/>
        <v/>
      </c>
      <c r="FP45" s="44">
        <f t="shared" ca="1" si="81"/>
        <v>15</v>
      </c>
      <c r="FQ45" s="44" t="str">
        <f t="shared" ca="1" si="166"/>
        <v/>
      </c>
      <c r="FR45" s="44">
        <f t="shared" ca="1" si="82"/>
        <v>15</v>
      </c>
      <c r="FS45" s="44" t="str">
        <f t="shared" ca="1" si="167"/>
        <v/>
      </c>
      <c r="FT45" s="44">
        <f t="shared" ca="1" si="83"/>
        <v>15</v>
      </c>
      <c r="FU45" s="44" t="str">
        <f t="shared" ca="1" si="168"/>
        <v/>
      </c>
      <c r="FV45" s="44">
        <f t="shared" ca="1" si="84"/>
        <v>15</v>
      </c>
      <c r="FW45" s="44" t="str">
        <f t="shared" ca="1" si="169"/>
        <v/>
      </c>
      <c r="FX45" s="44">
        <f t="shared" ca="1" si="85"/>
        <v>15</v>
      </c>
      <c r="FY45" s="44" t="str">
        <f t="shared" ca="1" si="170"/>
        <v/>
      </c>
      <c r="FZ45" s="44">
        <f t="shared" ca="1" si="86"/>
        <v>15</v>
      </c>
      <c r="GA45" s="44" t="str">
        <f t="shared" ca="1" si="171"/>
        <v/>
      </c>
    </row>
    <row r="46" spans="1:183" s="44" customFormat="1" hidden="1" x14ac:dyDescent="0.3">
      <c r="A46" s="43"/>
      <c r="B46" s="44">
        <v>16</v>
      </c>
      <c r="C46" s="44" t="str">
        <f>IF(Setup!D20&lt;&gt;"",Setup!D20,"")</f>
        <v/>
      </c>
      <c r="D46" s="44">
        <f t="shared" si="1"/>
        <v>15</v>
      </c>
      <c r="E46" s="44" t="str">
        <f t="shared" si="87"/>
        <v/>
      </c>
      <c r="F46" s="44">
        <f t="shared" ca="1" si="2"/>
        <v>16</v>
      </c>
      <c r="G46" s="44" t="str">
        <f t="shared" ca="1" si="88"/>
        <v/>
      </c>
      <c r="H46" s="44">
        <f t="shared" ca="1" si="3"/>
        <v>16</v>
      </c>
      <c r="I46" s="44" t="str">
        <f t="shared" ca="1" si="88"/>
        <v/>
      </c>
      <c r="J46" s="44">
        <f t="shared" ca="1" si="4"/>
        <v>16</v>
      </c>
      <c r="K46" s="44" t="str">
        <f t="shared" ref="K46" ca="1" si="406">IFERROR(INDEX($C$31:$C$60,MATCH($B46,J$31:J$60,0),0),"")</f>
        <v/>
      </c>
      <c r="L46" s="44">
        <f t="shared" ca="1" si="5"/>
        <v>16</v>
      </c>
      <c r="M46" s="44" t="str">
        <f t="shared" ref="M46" ca="1" si="407">IFERROR(INDEX($C$31:$C$60,MATCH($B46,L$31:L$60,0),0),"")</f>
        <v/>
      </c>
      <c r="N46" s="44">
        <f t="shared" ca="1" si="6"/>
        <v>16</v>
      </c>
      <c r="O46" s="44" t="str">
        <f t="shared" ref="O46" ca="1" si="408">IFERROR(INDEX($C$31:$C$60,MATCH($B46,N$31:N$60,0),0),"")</f>
        <v/>
      </c>
      <c r="P46" s="44">
        <f t="shared" ca="1" si="7"/>
        <v>16</v>
      </c>
      <c r="Q46" s="44" t="str">
        <f t="shared" ref="Q46" ca="1" si="409">IFERROR(INDEX($C$31:$C$60,MATCH($B46,P$31:P$60,0),0),"")</f>
        <v/>
      </c>
      <c r="R46" s="44">
        <f t="shared" ca="1" si="8"/>
        <v>16</v>
      </c>
      <c r="S46" s="44" t="str">
        <f t="shared" ref="S46" ca="1" si="410">IFERROR(INDEX($C$31:$C$60,MATCH($B46,R$31:R$60,0),0),"")</f>
        <v/>
      </c>
      <c r="T46" s="44">
        <f t="shared" ca="1" si="9"/>
        <v>16</v>
      </c>
      <c r="U46" s="44" t="str">
        <f t="shared" ref="U46" ca="1" si="411">IFERROR(INDEX($C$31:$C$60,MATCH($B46,T$31:T$60,0),0),"")</f>
        <v/>
      </c>
      <c r="V46" s="44">
        <f t="shared" ca="1" si="10"/>
        <v>16</v>
      </c>
      <c r="W46" s="44" t="str">
        <f t="shared" ca="1" si="95"/>
        <v/>
      </c>
      <c r="X46" s="44">
        <f t="shared" ca="1" si="11"/>
        <v>16</v>
      </c>
      <c r="Y46" s="44" t="str">
        <f t="shared" ca="1" si="96"/>
        <v/>
      </c>
      <c r="Z46" s="44">
        <f t="shared" ca="1" si="12"/>
        <v>16</v>
      </c>
      <c r="AA46" s="44" t="str">
        <f t="shared" ca="1" si="97"/>
        <v/>
      </c>
      <c r="AB46" s="44">
        <f t="shared" ca="1" si="13"/>
        <v>16</v>
      </c>
      <c r="AC46" s="44" t="str">
        <f t="shared" ca="1" si="98"/>
        <v/>
      </c>
      <c r="AD46" s="44">
        <f t="shared" ca="1" si="14"/>
        <v>16</v>
      </c>
      <c r="AE46" s="44" t="str">
        <f t="shared" ca="1" si="99"/>
        <v/>
      </c>
      <c r="AF46" s="44">
        <f t="shared" ca="1" si="15"/>
        <v>16</v>
      </c>
      <c r="AG46" s="44" t="str">
        <f t="shared" ref="AG46" ca="1" si="412">IFERROR(INDEX($C$31:$C$60,MATCH($B46,AF$31:AF$60,0),0),"")</f>
        <v/>
      </c>
      <c r="AP46" s="44">
        <f t="shared" ca="1" si="16"/>
        <v>16</v>
      </c>
      <c r="AQ46" s="44" t="str">
        <f t="shared" ca="1" si="101"/>
        <v/>
      </c>
      <c r="AR46" s="44">
        <f t="shared" ca="1" si="17"/>
        <v>16</v>
      </c>
      <c r="AS46" s="44" t="str">
        <f t="shared" ca="1" si="102"/>
        <v/>
      </c>
      <c r="AT46" s="44">
        <f t="shared" ca="1" si="18"/>
        <v>16</v>
      </c>
      <c r="AU46" s="44" t="str">
        <f t="shared" ca="1" si="103"/>
        <v/>
      </c>
      <c r="AV46" s="44">
        <f t="shared" ca="1" si="19"/>
        <v>16</v>
      </c>
      <c r="AW46" s="44" t="str">
        <f t="shared" ref="AW46" ca="1" si="413">IFERROR(INDEX($C$31:$C$60,MATCH($B46,AV$31:AV$60,0),0),"")</f>
        <v/>
      </c>
      <c r="AX46" s="44">
        <f t="shared" ca="1" si="20"/>
        <v>16</v>
      </c>
      <c r="AY46" s="44" t="str">
        <f t="shared" ca="1" si="105"/>
        <v/>
      </c>
      <c r="AZ46" s="44">
        <f t="shared" ca="1" si="21"/>
        <v>16</v>
      </c>
      <c r="BA46" s="44" t="str">
        <f t="shared" ca="1" si="106"/>
        <v/>
      </c>
      <c r="BB46" s="44">
        <f t="shared" ca="1" si="22"/>
        <v>16</v>
      </c>
      <c r="BC46" s="44" t="str">
        <f t="shared" ca="1" si="107"/>
        <v/>
      </c>
      <c r="BD46" s="44">
        <f t="shared" ca="1" si="23"/>
        <v>16</v>
      </c>
      <c r="BE46" s="44" t="str">
        <f t="shared" ca="1" si="108"/>
        <v/>
      </c>
      <c r="BF46" s="44">
        <f t="shared" ca="1" si="24"/>
        <v>16</v>
      </c>
      <c r="BG46" s="44" t="str">
        <f t="shared" ca="1" si="109"/>
        <v/>
      </c>
      <c r="BH46" s="44">
        <f t="shared" ca="1" si="25"/>
        <v>16</v>
      </c>
      <c r="BI46" s="44" t="str">
        <f t="shared" ref="BI46" ca="1" si="414">IFERROR(INDEX($C$31:$C$60,MATCH($B46,BH$31:BH$60,0),0),"")</f>
        <v/>
      </c>
      <c r="BJ46" s="44">
        <f t="shared" ca="1" si="26"/>
        <v>16</v>
      </c>
      <c r="BK46" s="44" t="str">
        <f t="shared" ca="1" si="111"/>
        <v/>
      </c>
      <c r="BL46" s="44">
        <f t="shared" ca="1" si="27"/>
        <v>16</v>
      </c>
      <c r="BM46" s="44" t="str">
        <f t="shared" ca="1" si="112"/>
        <v/>
      </c>
      <c r="BN46" s="44">
        <f t="shared" ca="1" si="28"/>
        <v>16</v>
      </c>
      <c r="BO46" s="44" t="str">
        <f t="shared" ca="1" si="113"/>
        <v/>
      </c>
      <c r="BP46" s="44">
        <f t="shared" ca="1" si="29"/>
        <v>16</v>
      </c>
      <c r="BQ46" s="44" t="str">
        <f t="shared" ca="1" si="114"/>
        <v/>
      </c>
      <c r="BR46" s="44">
        <f t="shared" ca="1" si="30"/>
        <v>16</v>
      </c>
      <c r="BS46" s="44" t="str">
        <f t="shared" ca="1" si="115"/>
        <v/>
      </c>
      <c r="BT46" s="44">
        <f t="shared" ca="1" si="31"/>
        <v>16</v>
      </c>
      <c r="BU46" s="44" t="str">
        <f t="shared" ref="BU46" ca="1" si="415">IFERROR(INDEX($C$31:$C$60,MATCH($B46,BT$31:BT$60,0),0),"")</f>
        <v/>
      </c>
      <c r="BV46" s="44">
        <f t="shared" ca="1" si="32"/>
        <v>16</v>
      </c>
      <c r="BW46" s="44" t="str">
        <f t="shared" ca="1" si="117"/>
        <v/>
      </c>
      <c r="BX46" s="44">
        <f t="shared" ca="1" si="33"/>
        <v>16</v>
      </c>
      <c r="BY46" s="44" t="str">
        <f t="shared" ca="1" si="118"/>
        <v/>
      </c>
      <c r="BZ46" s="44">
        <f t="shared" ca="1" si="34"/>
        <v>16</v>
      </c>
      <c r="CA46" s="44" t="str">
        <f t="shared" ca="1" si="119"/>
        <v/>
      </c>
      <c r="CB46" s="44">
        <f t="shared" ca="1" si="35"/>
        <v>16</v>
      </c>
      <c r="CC46" s="44" t="str">
        <f t="shared" ca="1" si="120"/>
        <v/>
      </c>
      <c r="CD46" s="44">
        <f t="shared" ca="1" si="36"/>
        <v>16</v>
      </c>
      <c r="CE46" s="44" t="str">
        <f t="shared" ca="1" si="121"/>
        <v/>
      </c>
      <c r="CF46" s="44">
        <f t="shared" ca="1" si="37"/>
        <v>16</v>
      </c>
      <c r="CG46" s="44" t="str">
        <f t="shared" ref="CG46" ca="1" si="416">IFERROR(INDEX($C$31:$C$60,MATCH($B46,CF$31:CF$60,0),0),"")</f>
        <v/>
      </c>
      <c r="CH46" s="44">
        <f t="shared" ca="1" si="38"/>
        <v>16</v>
      </c>
      <c r="CI46" s="44" t="str">
        <f t="shared" ca="1" si="123"/>
        <v/>
      </c>
      <c r="CJ46" s="44">
        <f t="shared" ca="1" si="39"/>
        <v>16</v>
      </c>
      <c r="CK46" s="44" t="str">
        <f t="shared" ca="1" si="124"/>
        <v/>
      </c>
      <c r="CL46" s="44">
        <f t="shared" ca="1" si="40"/>
        <v>16</v>
      </c>
      <c r="CM46" s="44" t="str">
        <f t="shared" ca="1" si="125"/>
        <v/>
      </c>
      <c r="CN46" s="44">
        <f t="shared" ca="1" si="41"/>
        <v>16</v>
      </c>
      <c r="CO46" s="44" t="str">
        <f t="shared" ca="1" si="126"/>
        <v/>
      </c>
      <c r="CP46" s="44">
        <f t="shared" ca="1" si="42"/>
        <v>16</v>
      </c>
      <c r="CQ46" s="44" t="str">
        <f t="shared" ca="1" si="127"/>
        <v/>
      </c>
      <c r="CR46" s="44">
        <f t="shared" ca="1" si="43"/>
        <v>16</v>
      </c>
      <c r="CS46" s="44" t="str">
        <f t="shared" ref="CS46" ca="1" si="417">IFERROR(INDEX($C$31:$C$60,MATCH($B46,CR$31:CR$60,0),0),"")</f>
        <v/>
      </c>
      <c r="CT46" s="44">
        <f t="shared" ca="1" si="44"/>
        <v>16</v>
      </c>
      <c r="CU46" s="44" t="str">
        <f t="shared" ca="1" si="129"/>
        <v/>
      </c>
      <c r="CV46" s="44">
        <f t="shared" ca="1" si="45"/>
        <v>16</v>
      </c>
      <c r="CW46" s="44" t="str">
        <f t="shared" ca="1" si="130"/>
        <v/>
      </c>
      <c r="CX46" s="44">
        <f t="shared" ca="1" si="46"/>
        <v>16</v>
      </c>
      <c r="CY46" s="44" t="str">
        <f t="shared" ca="1" si="131"/>
        <v/>
      </c>
      <c r="CZ46" s="44">
        <f t="shared" ca="1" si="47"/>
        <v>16</v>
      </c>
      <c r="DA46" s="44" t="str">
        <f t="shared" ca="1" si="132"/>
        <v/>
      </c>
      <c r="DB46" s="44">
        <f t="shared" ca="1" si="48"/>
        <v>16</v>
      </c>
      <c r="DC46" s="44" t="str">
        <f t="shared" ca="1" si="133"/>
        <v/>
      </c>
      <c r="DD46" s="44">
        <f t="shared" ca="1" si="49"/>
        <v>16</v>
      </c>
      <c r="DE46" s="44" t="str">
        <f t="shared" ref="DE46" ca="1" si="418">IFERROR(INDEX($C$31:$C$60,MATCH($B46,DD$31:DD$60,0),0),"")</f>
        <v/>
      </c>
      <c r="DF46" s="44">
        <f t="shared" ca="1" si="50"/>
        <v>16</v>
      </c>
      <c r="DG46" s="44" t="str">
        <f t="shared" ca="1" si="135"/>
        <v/>
      </c>
      <c r="DH46" s="44">
        <f t="shared" ca="1" si="51"/>
        <v>16</v>
      </c>
      <c r="DI46" s="44" t="str">
        <f t="shared" ca="1" si="136"/>
        <v/>
      </c>
      <c r="DJ46" s="44">
        <f t="shared" ca="1" si="52"/>
        <v>16</v>
      </c>
      <c r="DK46" s="44" t="str">
        <f t="shared" ca="1" si="137"/>
        <v/>
      </c>
      <c r="DL46" s="44">
        <f t="shared" ca="1" si="53"/>
        <v>16</v>
      </c>
      <c r="DM46" s="44" t="str">
        <f t="shared" ca="1" si="138"/>
        <v/>
      </c>
      <c r="DN46" s="44">
        <f t="shared" ca="1" si="54"/>
        <v>16</v>
      </c>
      <c r="DO46" s="44" t="str">
        <f t="shared" ca="1" si="139"/>
        <v/>
      </c>
      <c r="DP46" s="44">
        <f t="shared" ca="1" si="55"/>
        <v>16</v>
      </c>
      <c r="DQ46" s="44" t="str">
        <f t="shared" ref="DQ46" ca="1" si="419">IFERROR(INDEX($C$31:$C$60,MATCH($B46,DP$31:DP$60,0),0),"")</f>
        <v/>
      </c>
      <c r="DR46" s="44">
        <f t="shared" ca="1" si="56"/>
        <v>16</v>
      </c>
      <c r="DS46" s="44" t="str">
        <f t="shared" ca="1" si="141"/>
        <v/>
      </c>
      <c r="DT46" s="44">
        <f t="shared" ca="1" si="57"/>
        <v>16</v>
      </c>
      <c r="DU46" s="44" t="str">
        <f t="shared" ca="1" si="142"/>
        <v/>
      </c>
      <c r="DV46" s="44">
        <f t="shared" ca="1" si="58"/>
        <v>16</v>
      </c>
      <c r="DW46" s="44" t="str">
        <f t="shared" ca="1" si="143"/>
        <v/>
      </c>
      <c r="DX46" s="44">
        <f t="shared" ca="1" si="59"/>
        <v>16</v>
      </c>
      <c r="DY46" s="44" t="str">
        <f t="shared" ca="1" si="144"/>
        <v/>
      </c>
      <c r="DZ46" s="44">
        <f t="shared" ca="1" si="60"/>
        <v>16</v>
      </c>
      <c r="EA46" s="44" t="str">
        <f t="shared" ca="1" si="145"/>
        <v/>
      </c>
      <c r="EB46" s="44">
        <f t="shared" ca="1" si="61"/>
        <v>16</v>
      </c>
      <c r="EC46" s="44" t="str">
        <f t="shared" ref="EC46" ca="1" si="420">IFERROR(INDEX($C$31:$C$60,MATCH($B46,EB$31:EB$60,0),0),"")</f>
        <v/>
      </c>
      <c r="ED46" s="44">
        <f t="shared" ca="1" si="62"/>
        <v>16</v>
      </c>
      <c r="EE46" s="44" t="str">
        <f t="shared" ca="1" si="147"/>
        <v/>
      </c>
      <c r="EF46" s="44">
        <f t="shared" ca="1" si="63"/>
        <v>16</v>
      </c>
      <c r="EG46" s="44" t="str">
        <f t="shared" ca="1" si="148"/>
        <v/>
      </c>
      <c r="EH46" s="44">
        <f t="shared" ca="1" si="64"/>
        <v>16</v>
      </c>
      <c r="EI46" s="44" t="str">
        <f t="shared" ca="1" si="149"/>
        <v/>
      </c>
      <c r="EJ46" s="44">
        <f t="shared" ca="1" si="65"/>
        <v>16</v>
      </c>
      <c r="EK46" s="44" t="str">
        <f t="shared" ca="1" si="150"/>
        <v/>
      </c>
      <c r="EL46" s="44">
        <f t="shared" ca="1" si="66"/>
        <v>16</v>
      </c>
      <c r="EM46" s="44" t="str">
        <f t="shared" ca="1" si="151"/>
        <v/>
      </c>
      <c r="EN46" s="44">
        <f t="shared" ca="1" si="67"/>
        <v>16</v>
      </c>
      <c r="EO46" s="44" t="str">
        <f t="shared" ref="EO46" ca="1" si="421">IFERROR(INDEX($C$31:$C$60,MATCH($B46,EN$31:EN$60,0),0),"")</f>
        <v/>
      </c>
      <c r="EP46" s="44">
        <f t="shared" ca="1" si="68"/>
        <v>16</v>
      </c>
      <c r="EQ46" s="44" t="str">
        <f t="shared" ca="1" si="153"/>
        <v/>
      </c>
      <c r="ER46" s="44">
        <f t="shared" ca="1" si="69"/>
        <v>16</v>
      </c>
      <c r="ES46" s="44" t="str">
        <f t="shared" ca="1" si="154"/>
        <v/>
      </c>
      <c r="ET46" s="44">
        <f t="shared" ca="1" si="70"/>
        <v>16</v>
      </c>
      <c r="EU46" s="44" t="str">
        <f t="shared" ca="1" si="155"/>
        <v/>
      </c>
      <c r="EV46" s="44">
        <f t="shared" ca="1" si="71"/>
        <v>16</v>
      </c>
      <c r="EW46" s="44" t="str">
        <f t="shared" ca="1" si="156"/>
        <v/>
      </c>
      <c r="EX46" s="44">
        <f t="shared" ca="1" si="72"/>
        <v>16</v>
      </c>
      <c r="EY46" s="44" t="str">
        <f t="shared" ca="1" si="157"/>
        <v/>
      </c>
      <c r="EZ46" s="44">
        <f t="shared" ca="1" si="73"/>
        <v>16</v>
      </c>
      <c r="FA46" s="44" t="str">
        <f t="shared" ref="FA46" ca="1" si="422">IFERROR(INDEX($C$31:$C$60,MATCH($B46,EZ$31:EZ$60,0),0),"")</f>
        <v/>
      </c>
      <c r="FB46" s="44">
        <f t="shared" ca="1" si="74"/>
        <v>16</v>
      </c>
      <c r="FC46" s="44" t="str">
        <f t="shared" ca="1" si="159"/>
        <v/>
      </c>
      <c r="FD46" s="44">
        <f t="shared" ca="1" si="75"/>
        <v>16</v>
      </c>
      <c r="FE46" s="44" t="str">
        <f t="shared" ca="1" si="160"/>
        <v/>
      </c>
      <c r="FF46" s="44">
        <f t="shared" ca="1" si="76"/>
        <v>16</v>
      </c>
      <c r="FG46" s="44" t="str">
        <f t="shared" ca="1" si="161"/>
        <v/>
      </c>
      <c r="FH46" s="44">
        <f t="shared" ca="1" si="77"/>
        <v>16</v>
      </c>
      <c r="FI46" s="44" t="str">
        <f t="shared" ca="1" si="162"/>
        <v/>
      </c>
      <c r="FJ46" s="44">
        <f t="shared" ca="1" si="78"/>
        <v>16</v>
      </c>
      <c r="FK46" s="44" t="str">
        <f t="shared" ca="1" si="163"/>
        <v/>
      </c>
      <c r="FL46" s="44">
        <f t="shared" ca="1" si="79"/>
        <v>16</v>
      </c>
      <c r="FM46" s="44" t="str">
        <f t="shared" ref="FM46" ca="1" si="423">IFERROR(INDEX($C$31:$C$60,MATCH($B46,FL$31:FL$60,0),0),"")</f>
        <v/>
      </c>
      <c r="FN46" s="44">
        <f t="shared" ca="1" si="80"/>
        <v>16</v>
      </c>
      <c r="FO46" s="44" t="str">
        <f t="shared" ca="1" si="165"/>
        <v/>
      </c>
      <c r="FP46" s="44">
        <f t="shared" ca="1" si="81"/>
        <v>16</v>
      </c>
      <c r="FQ46" s="44" t="str">
        <f t="shared" ca="1" si="166"/>
        <v/>
      </c>
      <c r="FR46" s="44">
        <f t="shared" ca="1" si="82"/>
        <v>16</v>
      </c>
      <c r="FS46" s="44" t="str">
        <f t="shared" ca="1" si="167"/>
        <v/>
      </c>
      <c r="FT46" s="44">
        <f t="shared" ca="1" si="83"/>
        <v>16</v>
      </c>
      <c r="FU46" s="44" t="str">
        <f t="shared" ca="1" si="168"/>
        <v/>
      </c>
      <c r="FV46" s="44">
        <f t="shared" ca="1" si="84"/>
        <v>16</v>
      </c>
      <c r="FW46" s="44" t="str">
        <f t="shared" ca="1" si="169"/>
        <v/>
      </c>
      <c r="FX46" s="44">
        <f t="shared" ca="1" si="85"/>
        <v>16</v>
      </c>
      <c r="FY46" s="44" t="str">
        <f t="shared" ca="1" si="170"/>
        <v/>
      </c>
      <c r="FZ46" s="44">
        <f t="shared" ca="1" si="86"/>
        <v>16</v>
      </c>
      <c r="GA46" s="44" t="str">
        <f t="shared" ca="1" si="171"/>
        <v/>
      </c>
    </row>
    <row r="47" spans="1:183" s="44" customFormat="1" hidden="1" x14ac:dyDescent="0.3">
      <c r="A47" s="43"/>
      <c r="B47" s="44">
        <v>17</v>
      </c>
      <c r="C47" s="44" t="str">
        <f>IF(Setup!D21&lt;&gt;"",Setup!D21,"")</f>
        <v/>
      </c>
      <c r="D47" s="44">
        <f t="shared" si="1"/>
        <v>16</v>
      </c>
      <c r="E47" s="44" t="str">
        <f t="shared" si="87"/>
        <v/>
      </c>
      <c r="F47" s="44">
        <f t="shared" ca="1" si="2"/>
        <v>17</v>
      </c>
      <c r="G47" s="44" t="str">
        <f t="shared" ca="1" si="88"/>
        <v/>
      </c>
      <c r="H47" s="44">
        <f t="shared" ca="1" si="3"/>
        <v>17</v>
      </c>
      <c r="I47" s="44" t="str">
        <f t="shared" ca="1" si="88"/>
        <v/>
      </c>
      <c r="J47" s="44">
        <f t="shared" ca="1" si="4"/>
        <v>17</v>
      </c>
      <c r="K47" s="44" t="str">
        <f t="shared" ref="K47" ca="1" si="424">IFERROR(INDEX($C$31:$C$60,MATCH($B47,J$31:J$60,0),0),"")</f>
        <v/>
      </c>
      <c r="L47" s="44">
        <f t="shared" ca="1" si="5"/>
        <v>17</v>
      </c>
      <c r="M47" s="44" t="str">
        <f t="shared" ref="M47" ca="1" si="425">IFERROR(INDEX($C$31:$C$60,MATCH($B47,L$31:L$60,0),0),"")</f>
        <v/>
      </c>
      <c r="N47" s="44">
        <f t="shared" ca="1" si="6"/>
        <v>17</v>
      </c>
      <c r="O47" s="44" t="str">
        <f t="shared" ref="O47" ca="1" si="426">IFERROR(INDEX($C$31:$C$60,MATCH($B47,N$31:N$60,0),0),"")</f>
        <v/>
      </c>
      <c r="P47" s="44">
        <f t="shared" ca="1" si="7"/>
        <v>17</v>
      </c>
      <c r="Q47" s="44" t="str">
        <f t="shared" ref="Q47" ca="1" si="427">IFERROR(INDEX($C$31:$C$60,MATCH($B47,P$31:P$60,0),0),"")</f>
        <v/>
      </c>
      <c r="R47" s="44">
        <f t="shared" ca="1" si="8"/>
        <v>17</v>
      </c>
      <c r="S47" s="44" t="str">
        <f t="shared" ref="S47" ca="1" si="428">IFERROR(INDEX($C$31:$C$60,MATCH($B47,R$31:R$60,0),0),"")</f>
        <v/>
      </c>
      <c r="T47" s="44">
        <f t="shared" ca="1" si="9"/>
        <v>17</v>
      </c>
      <c r="U47" s="44" t="str">
        <f t="shared" ref="U47" ca="1" si="429">IFERROR(INDEX($C$31:$C$60,MATCH($B47,T$31:T$60,0),0),"")</f>
        <v/>
      </c>
      <c r="V47" s="44">
        <f t="shared" ca="1" si="10"/>
        <v>17</v>
      </c>
      <c r="W47" s="44" t="str">
        <f t="shared" ca="1" si="95"/>
        <v/>
      </c>
      <c r="X47" s="44">
        <f t="shared" ca="1" si="11"/>
        <v>17</v>
      </c>
      <c r="Y47" s="44" t="str">
        <f t="shared" ca="1" si="96"/>
        <v/>
      </c>
      <c r="Z47" s="44">
        <f t="shared" ca="1" si="12"/>
        <v>17</v>
      </c>
      <c r="AA47" s="44" t="str">
        <f t="shared" ca="1" si="97"/>
        <v/>
      </c>
      <c r="AB47" s="44">
        <f t="shared" ca="1" si="13"/>
        <v>17</v>
      </c>
      <c r="AC47" s="44" t="str">
        <f t="shared" ca="1" si="98"/>
        <v/>
      </c>
      <c r="AD47" s="44">
        <f t="shared" ca="1" si="14"/>
        <v>17</v>
      </c>
      <c r="AE47" s="44" t="str">
        <f t="shared" ca="1" si="99"/>
        <v/>
      </c>
      <c r="AF47" s="44">
        <f t="shared" ca="1" si="15"/>
        <v>17</v>
      </c>
      <c r="AG47" s="44" t="str">
        <f t="shared" ref="AG47" ca="1" si="430">IFERROR(INDEX($C$31:$C$60,MATCH($B47,AF$31:AF$60,0),0),"")</f>
        <v/>
      </c>
      <c r="AP47" s="44">
        <f t="shared" ca="1" si="16"/>
        <v>17</v>
      </c>
      <c r="AQ47" s="44" t="str">
        <f t="shared" ca="1" si="101"/>
        <v/>
      </c>
      <c r="AR47" s="44">
        <f t="shared" ca="1" si="17"/>
        <v>17</v>
      </c>
      <c r="AS47" s="44" t="str">
        <f t="shared" ca="1" si="102"/>
        <v/>
      </c>
      <c r="AT47" s="44">
        <f t="shared" ca="1" si="18"/>
        <v>17</v>
      </c>
      <c r="AU47" s="44" t="str">
        <f t="shared" ca="1" si="103"/>
        <v/>
      </c>
      <c r="AV47" s="44">
        <f t="shared" ca="1" si="19"/>
        <v>17</v>
      </c>
      <c r="AW47" s="44" t="str">
        <f t="shared" ref="AW47" ca="1" si="431">IFERROR(INDEX($C$31:$C$60,MATCH($B47,AV$31:AV$60,0),0),"")</f>
        <v/>
      </c>
      <c r="AX47" s="44">
        <f t="shared" ca="1" si="20"/>
        <v>17</v>
      </c>
      <c r="AY47" s="44" t="str">
        <f t="shared" ca="1" si="105"/>
        <v/>
      </c>
      <c r="AZ47" s="44">
        <f t="shared" ca="1" si="21"/>
        <v>17</v>
      </c>
      <c r="BA47" s="44" t="str">
        <f t="shared" ca="1" si="106"/>
        <v/>
      </c>
      <c r="BB47" s="44">
        <f t="shared" ca="1" si="22"/>
        <v>17</v>
      </c>
      <c r="BC47" s="44" t="str">
        <f t="shared" ca="1" si="107"/>
        <v/>
      </c>
      <c r="BD47" s="44">
        <f t="shared" ca="1" si="23"/>
        <v>17</v>
      </c>
      <c r="BE47" s="44" t="str">
        <f t="shared" ca="1" si="108"/>
        <v/>
      </c>
      <c r="BF47" s="44">
        <f t="shared" ca="1" si="24"/>
        <v>17</v>
      </c>
      <c r="BG47" s="44" t="str">
        <f t="shared" ca="1" si="109"/>
        <v/>
      </c>
      <c r="BH47" s="44">
        <f t="shared" ca="1" si="25"/>
        <v>17</v>
      </c>
      <c r="BI47" s="44" t="str">
        <f t="shared" ref="BI47" ca="1" si="432">IFERROR(INDEX($C$31:$C$60,MATCH($B47,BH$31:BH$60,0),0),"")</f>
        <v/>
      </c>
      <c r="BJ47" s="44">
        <f t="shared" ca="1" si="26"/>
        <v>17</v>
      </c>
      <c r="BK47" s="44" t="str">
        <f t="shared" ca="1" si="111"/>
        <v/>
      </c>
      <c r="BL47" s="44">
        <f t="shared" ca="1" si="27"/>
        <v>17</v>
      </c>
      <c r="BM47" s="44" t="str">
        <f t="shared" ca="1" si="112"/>
        <v/>
      </c>
      <c r="BN47" s="44">
        <f t="shared" ca="1" si="28"/>
        <v>17</v>
      </c>
      <c r="BO47" s="44" t="str">
        <f t="shared" ca="1" si="113"/>
        <v/>
      </c>
      <c r="BP47" s="44">
        <f t="shared" ca="1" si="29"/>
        <v>17</v>
      </c>
      <c r="BQ47" s="44" t="str">
        <f t="shared" ca="1" si="114"/>
        <v/>
      </c>
      <c r="BR47" s="44">
        <f t="shared" ca="1" si="30"/>
        <v>17</v>
      </c>
      <c r="BS47" s="44" t="str">
        <f t="shared" ca="1" si="115"/>
        <v/>
      </c>
      <c r="BT47" s="44">
        <f t="shared" ca="1" si="31"/>
        <v>17</v>
      </c>
      <c r="BU47" s="44" t="str">
        <f t="shared" ref="BU47" ca="1" si="433">IFERROR(INDEX($C$31:$C$60,MATCH($B47,BT$31:BT$60,0),0),"")</f>
        <v/>
      </c>
      <c r="BV47" s="44">
        <f t="shared" ca="1" si="32"/>
        <v>17</v>
      </c>
      <c r="BW47" s="44" t="str">
        <f t="shared" ca="1" si="117"/>
        <v/>
      </c>
      <c r="BX47" s="44">
        <f t="shared" ca="1" si="33"/>
        <v>17</v>
      </c>
      <c r="BY47" s="44" t="str">
        <f t="shared" ca="1" si="118"/>
        <v/>
      </c>
      <c r="BZ47" s="44">
        <f t="shared" ca="1" si="34"/>
        <v>17</v>
      </c>
      <c r="CA47" s="44" t="str">
        <f t="shared" ca="1" si="119"/>
        <v/>
      </c>
      <c r="CB47" s="44">
        <f t="shared" ca="1" si="35"/>
        <v>17</v>
      </c>
      <c r="CC47" s="44" t="str">
        <f t="shared" ca="1" si="120"/>
        <v/>
      </c>
      <c r="CD47" s="44">
        <f t="shared" ca="1" si="36"/>
        <v>17</v>
      </c>
      <c r="CE47" s="44" t="str">
        <f t="shared" ca="1" si="121"/>
        <v/>
      </c>
      <c r="CF47" s="44">
        <f t="shared" ca="1" si="37"/>
        <v>17</v>
      </c>
      <c r="CG47" s="44" t="str">
        <f t="shared" ref="CG47" ca="1" si="434">IFERROR(INDEX($C$31:$C$60,MATCH($B47,CF$31:CF$60,0),0),"")</f>
        <v/>
      </c>
      <c r="CH47" s="44">
        <f t="shared" ca="1" si="38"/>
        <v>17</v>
      </c>
      <c r="CI47" s="44" t="str">
        <f t="shared" ca="1" si="123"/>
        <v/>
      </c>
      <c r="CJ47" s="44">
        <f t="shared" ca="1" si="39"/>
        <v>17</v>
      </c>
      <c r="CK47" s="44" t="str">
        <f t="shared" ca="1" si="124"/>
        <v/>
      </c>
      <c r="CL47" s="44">
        <f t="shared" ca="1" si="40"/>
        <v>17</v>
      </c>
      <c r="CM47" s="44" t="str">
        <f t="shared" ca="1" si="125"/>
        <v/>
      </c>
      <c r="CN47" s="44">
        <f t="shared" ca="1" si="41"/>
        <v>17</v>
      </c>
      <c r="CO47" s="44" t="str">
        <f t="shared" ca="1" si="126"/>
        <v/>
      </c>
      <c r="CP47" s="44">
        <f t="shared" ca="1" si="42"/>
        <v>17</v>
      </c>
      <c r="CQ47" s="44" t="str">
        <f t="shared" ca="1" si="127"/>
        <v/>
      </c>
      <c r="CR47" s="44">
        <f t="shared" ca="1" si="43"/>
        <v>17</v>
      </c>
      <c r="CS47" s="44" t="str">
        <f t="shared" ref="CS47" ca="1" si="435">IFERROR(INDEX($C$31:$C$60,MATCH($B47,CR$31:CR$60,0),0),"")</f>
        <v/>
      </c>
      <c r="CT47" s="44">
        <f t="shared" ca="1" si="44"/>
        <v>17</v>
      </c>
      <c r="CU47" s="44" t="str">
        <f t="shared" ca="1" si="129"/>
        <v/>
      </c>
      <c r="CV47" s="44">
        <f t="shared" ca="1" si="45"/>
        <v>17</v>
      </c>
      <c r="CW47" s="44" t="str">
        <f t="shared" ca="1" si="130"/>
        <v/>
      </c>
      <c r="CX47" s="44">
        <f t="shared" ca="1" si="46"/>
        <v>17</v>
      </c>
      <c r="CY47" s="44" t="str">
        <f t="shared" ca="1" si="131"/>
        <v/>
      </c>
      <c r="CZ47" s="44">
        <f t="shared" ca="1" si="47"/>
        <v>17</v>
      </c>
      <c r="DA47" s="44" t="str">
        <f t="shared" ca="1" si="132"/>
        <v/>
      </c>
      <c r="DB47" s="44">
        <f t="shared" ca="1" si="48"/>
        <v>17</v>
      </c>
      <c r="DC47" s="44" t="str">
        <f t="shared" ca="1" si="133"/>
        <v/>
      </c>
      <c r="DD47" s="44">
        <f t="shared" ca="1" si="49"/>
        <v>17</v>
      </c>
      <c r="DE47" s="44" t="str">
        <f t="shared" ref="DE47" ca="1" si="436">IFERROR(INDEX($C$31:$C$60,MATCH($B47,DD$31:DD$60,0),0),"")</f>
        <v/>
      </c>
      <c r="DF47" s="44">
        <f t="shared" ca="1" si="50"/>
        <v>17</v>
      </c>
      <c r="DG47" s="44" t="str">
        <f t="shared" ca="1" si="135"/>
        <v/>
      </c>
      <c r="DH47" s="44">
        <f t="shared" ca="1" si="51"/>
        <v>17</v>
      </c>
      <c r="DI47" s="44" t="str">
        <f t="shared" ca="1" si="136"/>
        <v/>
      </c>
      <c r="DJ47" s="44">
        <f t="shared" ca="1" si="52"/>
        <v>17</v>
      </c>
      <c r="DK47" s="44" t="str">
        <f t="shared" ca="1" si="137"/>
        <v/>
      </c>
      <c r="DL47" s="44">
        <f t="shared" ca="1" si="53"/>
        <v>17</v>
      </c>
      <c r="DM47" s="44" t="str">
        <f t="shared" ca="1" si="138"/>
        <v/>
      </c>
      <c r="DN47" s="44">
        <f t="shared" ca="1" si="54"/>
        <v>17</v>
      </c>
      <c r="DO47" s="44" t="str">
        <f t="shared" ca="1" si="139"/>
        <v/>
      </c>
      <c r="DP47" s="44">
        <f t="shared" ca="1" si="55"/>
        <v>17</v>
      </c>
      <c r="DQ47" s="44" t="str">
        <f t="shared" ref="DQ47" ca="1" si="437">IFERROR(INDEX($C$31:$C$60,MATCH($B47,DP$31:DP$60,0),0),"")</f>
        <v/>
      </c>
      <c r="DR47" s="44">
        <f t="shared" ca="1" si="56"/>
        <v>17</v>
      </c>
      <c r="DS47" s="44" t="str">
        <f t="shared" ca="1" si="141"/>
        <v/>
      </c>
      <c r="DT47" s="44">
        <f t="shared" ca="1" si="57"/>
        <v>17</v>
      </c>
      <c r="DU47" s="44" t="str">
        <f t="shared" ca="1" si="142"/>
        <v/>
      </c>
      <c r="DV47" s="44">
        <f t="shared" ca="1" si="58"/>
        <v>17</v>
      </c>
      <c r="DW47" s="44" t="str">
        <f t="shared" ca="1" si="143"/>
        <v/>
      </c>
      <c r="DX47" s="44">
        <f t="shared" ca="1" si="59"/>
        <v>17</v>
      </c>
      <c r="DY47" s="44" t="str">
        <f t="shared" ca="1" si="144"/>
        <v/>
      </c>
      <c r="DZ47" s="44">
        <f t="shared" ca="1" si="60"/>
        <v>17</v>
      </c>
      <c r="EA47" s="44" t="str">
        <f t="shared" ca="1" si="145"/>
        <v/>
      </c>
      <c r="EB47" s="44">
        <f t="shared" ca="1" si="61"/>
        <v>17</v>
      </c>
      <c r="EC47" s="44" t="str">
        <f t="shared" ref="EC47" ca="1" si="438">IFERROR(INDEX($C$31:$C$60,MATCH($B47,EB$31:EB$60,0),0),"")</f>
        <v/>
      </c>
      <c r="ED47" s="44">
        <f t="shared" ca="1" si="62"/>
        <v>17</v>
      </c>
      <c r="EE47" s="44" t="str">
        <f t="shared" ca="1" si="147"/>
        <v/>
      </c>
      <c r="EF47" s="44">
        <f t="shared" ca="1" si="63"/>
        <v>17</v>
      </c>
      <c r="EG47" s="44" t="str">
        <f t="shared" ca="1" si="148"/>
        <v/>
      </c>
      <c r="EH47" s="44">
        <f t="shared" ca="1" si="64"/>
        <v>17</v>
      </c>
      <c r="EI47" s="44" t="str">
        <f t="shared" ca="1" si="149"/>
        <v/>
      </c>
      <c r="EJ47" s="44">
        <f t="shared" ca="1" si="65"/>
        <v>17</v>
      </c>
      <c r="EK47" s="44" t="str">
        <f t="shared" ca="1" si="150"/>
        <v/>
      </c>
      <c r="EL47" s="44">
        <f t="shared" ca="1" si="66"/>
        <v>17</v>
      </c>
      <c r="EM47" s="44" t="str">
        <f t="shared" ca="1" si="151"/>
        <v/>
      </c>
      <c r="EN47" s="44">
        <f t="shared" ca="1" si="67"/>
        <v>17</v>
      </c>
      <c r="EO47" s="44" t="str">
        <f t="shared" ref="EO47" ca="1" si="439">IFERROR(INDEX($C$31:$C$60,MATCH($B47,EN$31:EN$60,0),0),"")</f>
        <v/>
      </c>
      <c r="EP47" s="44">
        <f t="shared" ca="1" si="68"/>
        <v>17</v>
      </c>
      <c r="EQ47" s="44" t="str">
        <f t="shared" ca="1" si="153"/>
        <v/>
      </c>
      <c r="ER47" s="44">
        <f t="shared" ca="1" si="69"/>
        <v>17</v>
      </c>
      <c r="ES47" s="44" t="str">
        <f t="shared" ca="1" si="154"/>
        <v/>
      </c>
      <c r="ET47" s="44">
        <f t="shared" ca="1" si="70"/>
        <v>17</v>
      </c>
      <c r="EU47" s="44" t="str">
        <f t="shared" ca="1" si="155"/>
        <v/>
      </c>
      <c r="EV47" s="44">
        <f t="shared" ca="1" si="71"/>
        <v>17</v>
      </c>
      <c r="EW47" s="44" t="str">
        <f t="shared" ca="1" si="156"/>
        <v/>
      </c>
      <c r="EX47" s="44">
        <f t="shared" ca="1" si="72"/>
        <v>17</v>
      </c>
      <c r="EY47" s="44" t="str">
        <f t="shared" ca="1" si="157"/>
        <v/>
      </c>
      <c r="EZ47" s="44">
        <f t="shared" ca="1" si="73"/>
        <v>17</v>
      </c>
      <c r="FA47" s="44" t="str">
        <f t="shared" ref="FA47" ca="1" si="440">IFERROR(INDEX($C$31:$C$60,MATCH($B47,EZ$31:EZ$60,0),0),"")</f>
        <v/>
      </c>
      <c r="FB47" s="44">
        <f t="shared" ca="1" si="74"/>
        <v>17</v>
      </c>
      <c r="FC47" s="44" t="str">
        <f t="shared" ca="1" si="159"/>
        <v/>
      </c>
      <c r="FD47" s="44">
        <f t="shared" ca="1" si="75"/>
        <v>17</v>
      </c>
      <c r="FE47" s="44" t="str">
        <f t="shared" ca="1" si="160"/>
        <v/>
      </c>
      <c r="FF47" s="44">
        <f t="shared" ca="1" si="76"/>
        <v>17</v>
      </c>
      <c r="FG47" s="44" t="str">
        <f t="shared" ca="1" si="161"/>
        <v/>
      </c>
      <c r="FH47" s="44">
        <f t="shared" ca="1" si="77"/>
        <v>17</v>
      </c>
      <c r="FI47" s="44" t="str">
        <f t="shared" ca="1" si="162"/>
        <v/>
      </c>
      <c r="FJ47" s="44">
        <f t="shared" ca="1" si="78"/>
        <v>17</v>
      </c>
      <c r="FK47" s="44" t="str">
        <f t="shared" ca="1" si="163"/>
        <v/>
      </c>
      <c r="FL47" s="44">
        <f t="shared" ca="1" si="79"/>
        <v>17</v>
      </c>
      <c r="FM47" s="44" t="str">
        <f t="shared" ref="FM47" ca="1" si="441">IFERROR(INDEX($C$31:$C$60,MATCH($B47,FL$31:FL$60,0),0),"")</f>
        <v/>
      </c>
      <c r="FN47" s="44">
        <f t="shared" ca="1" si="80"/>
        <v>17</v>
      </c>
      <c r="FO47" s="44" t="str">
        <f t="shared" ca="1" si="165"/>
        <v/>
      </c>
      <c r="FP47" s="44">
        <f t="shared" ca="1" si="81"/>
        <v>17</v>
      </c>
      <c r="FQ47" s="44" t="str">
        <f t="shared" ca="1" si="166"/>
        <v/>
      </c>
      <c r="FR47" s="44">
        <f t="shared" ca="1" si="82"/>
        <v>17</v>
      </c>
      <c r="FS47" s="44" t="str">
        <f t="shared" ca="1" si="167"/>
        <v/>
      </c>
      <c r="FT47" s="44">
        <f t="shared" ca="1" si="83"/>
        <v>17</v>
      </c>
      <c r="FU47" s="44" t="str">
        <f t="shared" ca="1" si="168"/>
        <v/>
      </c>
      <c r="FV47" s="44">
        <f t="shared" ca="1" si="84"/>
        <v>17</v>
      </c>
      <c r="FW47" s="44" t="str">
        <f t="shared" ca="1" si="169"/>
        <v/>
      </c>
      <c r="FX47" s="44">
        <f t="shared" ca="1" si="85"/>
        <v>17</v>
      </c>
      <c r="FY47" s="44" t="str">
        <f t="shared" ca="1" si="170"/>
        <v/>
      </c>
      <c r="FZ47" s="44">
        <f t="shared" ca="1" si="86"/>
        <v>17</v>
      </c>
      <c r="GA47" s="44" t="str">
        <f t="shared" ca="1" si="171"/>
        <v/>
      </c>
    </row>
    <row r="48" spans="1:183" s="44" customFormat="1" hidden="1" x14ac:dyDescent="0.3">
      <c r="A48" s="43"/>
      <c r="B48" s="44">
        <v>18</v>
      </c>
      <c r="C48" s="44" t="str">
        <f>IF(Setup!D22&lt;&gt;"",Setup!D22,"")</f>
        <v/>
      </c>
      <c r="D48" s="44">
        <f t="shared" si="1"/>
        <v>17</v>
      </c>
      <c r="E48" s="44" t="str">
        <f t="shared" si="87"/>
        <v/>
      </c>
      <c r="F48" s="44">
        <f t="shared" ca="1" si="2"/>
        <v>18</v>
      </c>
      <c r="G48" s="44" t="str">
        <f t="shared" ca="1" si="88"/>
        <v/>
      </c>
      <c r="H48" s="44">
        <f t="shared" ca="1" si="3"/>
        <v>18</v>
      </c>
      <c r="I48" s="44" t="str">
        <f t="shared" ca="1" si="88"/>
        <v/>
      </c>
      <c r="J48" s="44">
        <f t="shared" ca="1" si="4"/>
        <v>18</v>
      </c>
      <c r="K48" s="44" t="str">
        <f t="shared" ref="K48" ca="1" si="442">IFERROR(INDEX($C$31:$C$60,MATCH($B48,J$31:J$60,0),0),"")</f>
        <v/>
      </c>
      <c r="L48" s="44">
        <f t="shared" ca="1" si="5"/>
        <v>18</v>
      </c>
      <c r="M48" s="44" t="str">
        <f t="shared" ref="M48" ca="1" si="443">IFERROR(INDEX($C$31:$C$60,MATCH($B48,L$31:L$60,0),0),"")</f>
        <v/>
      </c>
      <c r="N48" s="44">
        <f t="shared" ca="1" si="6"/>
        <v>18</v>
      </c>
      <c r="O48" s="44" t="str">
        <f t="shared" ref="O48" ca="1" si="444">IFERROR(INDEX($C$31:$C$60,MATCH($B48,N$31:N$60,0),0),"")</f>
        <v/>
      </c>
      <c r="P48" s="44">
        <f t="shared" ca="1" si="7"/>
        <v>18</v>
      </c>
      <c r="Q48" s="44" t="str">
        <f t="shared" ref="Q48" ca="1" si="445">IFERROR(INDEX($C$31:$C$60,MATCH($B48,P$31:P$60,0),0),"")</f>
        <v/>
      </c>
      <c r="R48" s="44">
        <f t="shared" ca="1" si="8"/>
        <v>18</v>
      </c>
      <c r="S48" s="44" t="str">
        <f t="shared" ref="S48" ca="1" si="446">IFERROR(INDEX($C$31:$C$60,MATCH($B48,R$31:R$60,0),0),"")</f>
        <v/>
      </c>
      <c r="T48" s="44">
        <f t="shared" ca="1" si="9"/>
        <v>18</v>
      </c>
      <c r="U48" s="44" t="str">
        <f t="shared" ref="U48" ca="1" si="447">IFERROR(INDEX($C$31:$C$60,MATCH($B48,T$31:T$60,0),0),"")</f>
        <v/>
      </c>
      <c r="V48" s="44">
        <f t="shared" ca="1" si="10"/>
        <v>18</v>
      </c>
      <c r="W48" s="44" t="str">
        <f t="shared" ca="1" si="95"/>
        <v/>
      </c>
      <c r="X48" s="44">
        <f t="shared" ca="1" si="11"/>
        <v>18</v>
      </c>
      <c r="Y48" s="44" t="str">
        <f t="shared" ca="1" si="96"/>
        <v/>
      </c>
      <c r="Z48" s="44">
        <f t="shared" ca="1" si="12"/>
        <v>18</v>
      </c>
      <c r="AA48" s="44" t="str">
        <f t="shared" ca="1" si="97"/>
        <v/>
      </c>
      <c r="AB48" s="44">
        <f t="shared" ca="1" si="13"/>
        <v>18</v>
      </c>
      <c r="AC48" s="44" t="str">
        <f t="shared" ca="1" si="98"/>
        <v/>
      </c>
      <c r="AD48" s="44">
        <f t="shared" ca="1" si="14"/>
        <v>18</v>
      </c>
      <c r="AE48" s="44" t="str">
        <f t="shared" ca="1" si="99"/>
        <v/>
      </c>
      <c r="AF48" s="44">
        <f t="shared" ca="1" si="15"/>
        <v>18</v>
      </c>
      <c r="AG48" s="44" t="str">
        <f t="shared" ref="AG48" ca="1" si="448">IFERROR(INDEX($C$31:$C$60,MATCH($B48,AF$31:AF$60,0),0),"")</f>
        <v/>
      </c>
      <c r="AP48" s="44">
        <f t="shared" ca="1" si="16"/>
        <v>18</v>
      </c>
      <c r="AQ48" s="44" t="str">
        <f t="shared" ca="1" si="101"/>
        <v/>
      </c>
      <c r="AR48" s="44">
        <f t="shared" ca="1" si="17"/>
        <v>18</v>
      </c>
      <c r="AS48" s="44" t="str">
        <f t="shared" ca="1" si="102"/>
        <v/>
      </c>
      <c r="AT48" s="44">
        <f t="shared" ca="1" si="18"/>
        <v>18</v>
      </c>
      <c r="AU48" s="44" t="str">
        <f t="shared" ca="1" si="103"/>
        <v/>
      </c>
      <c r="AV48" s="44">
        <f t="shared" ca="1" si="19"/>
        <v>18</v>
      </c>
      <c r="AW48" s="44" t="str">
        <f t="shared" ref="AW48" ca="1" si="449">IFERROR(INDEX($C$31:$C$60,MATCH($B48,AV$31:AV$60,0),0),"")</f>
        <v/>
      </c>
      <c r="AX48" s="44">
        <f t="shared" ca="1" si="20"/>
        <v>18</v>
      </c>
      <c r="AY48" s="44" t="str">
        <f t="shared" ca="1" si="105"/>
        <v/>
      </c>
      <c r="AZ48" s="44">
        <f t="shared" ca="1" si="21"/>
        <v>18</v>
      </c>
      <c r="BA48" s="44" t="str">
        <f t="shared" ca="1" si="106"/>
        <v/>
      </c>
      <c r="BB48" s="44">
        <f t="shared" ca="1" si="22"/>
        <v>18</v>
      </c>
      <c r="BC48" s="44" t="str">
        <f t="shared" ca="1" si="107"/>
        <v/>
      </c>
      <c r="BD48" s="44">
        <f t="shared" ca="1" si="23"/>
        <v>18</v>
      </c>
      <c r="BE48" s="44" t="str">
        <f t="shared" ca="1" si="108"/>
        <v/>
      </c>
      <c r="BF48" s="44">
        <f t="shared" ca="1" si="24"/>
        <v>18</v>
      </c>
      <c r="BG48" s="44" t="str">
        <f t="shared" ca="1" si="109"/>
        <v/>
      </c>
      <c r="BH48" s="44">
        <f t="shared" ca="1" si="25"/>
        <v>18</v>
      </c>
      <c r="BI48" s="44" t="str">
        <f t="shared" ref="BI48" ca="1" si="450">IFERROR(INDEX($C$31:$C$60,MATCH($B48,BH$31:BH$60,0),0),"")</f>
        <v/>
      </c>
      <c r="BJ48" s="44">
        <f t="shared" ca="1" si="26"/>
        <v>18</v>
      </c>
      <c r="BK48" s="44" t="str">
        <f t="shared" ca="1" si="111"/>
        <v/>
      </c>
      <c r="BL48" s="44">
        <f t="shared" ca="1" si="27"/>
        <v>18</v>
      </c>
      <c r="BM48" s="44" t="str">
        <f t="shared" ca="1" si="112"/>
        <v/>
      </c>
      <c r="BN48" s="44">
        <f t="shared" ca="1" si="28"/>
        <v>18</v>
      </c>
      <c r="BO48" s="44" t="str">
        <f t="shared" ca="1" si="113"/>
        <v/>
      </c>
      <c r="BP48" s="44">
        <f t="shared" ca="1" si="29"/>
        <v>18</v>
      </c>
      <c r="BQ48" s="44" t="str">
        <f t="shared" ca="1" si="114"/>
        <v/>
      </c>
      <c r="BR48" s="44">
        <f t="shared" ca="1" si="30"/>
        <v>18</v>
      </c>
      <c r="BS48" s="44" t="str">
        <f t="shared" ca="1" si="115"/>
        <v/>
      </c>
      <c r="BT48" s="44">
        <f t="shared" ca="1" si="31"/>
        <v>18</v>
      </c>
      <c r="BU48" s="44" t="str">
        <f t="shared" ref="BU48" ca="1" si="451">IFERROR(INDEX($C$31:$C$60,MATCH($B48,BT$31:BT$60,0),0),"")</f>
        <v/>
      </c>
      <c r="BV48" s="44">
        <f t="shared" ca="1" si="32"/>
        <v>18</v>
      </c>
      <c r="BW48" s="44" t="str">
        <f t="shared" ca="1" si="117"/>
        <v/>
      </c>
      <c r="BX48" s="44">
        <f t="shared" ca="1" si="33"/>
        <v>18</v>
      </c>
      <c r="BY48" s="44" t="str">
        <f t="shared" ca="1" si="118"/>
        <v/>
      </c>
      <c r="BZ48" s="44">
        <f t="shared" ca="1" si="34"/>
        <v>18</v>
      </c>
      <c r="CA48" s="44" t="str">
        <f t="shared" ca="1" si="119"/>
        <v/>
      </c>
      <c r="CB48" s="44">
        <f t="shared" ca="1" si="35"/>
        <v>18</v>
      </c>
      <c r="CC48" s="44" t="str">
        <f t="shared" ca="1" si="120"/>
        <v/>
      </c>
      <c r="CD48" s="44">
        <f t="shared" ca="1" si="36"/>
        <v>18</v>
      </c>
      <c r="CE48" s="44" t="str">
        <f t="shared" ca="1" si="121"/>
        <v/>
      </c>
      <c r="CF48" s="44">
        <f t="shared" ca="1" si="37"/>
        <v>18</v>
      </c>
      <c r="CG48" s="44" t="str">
        <f t="shared" ref="CG48" ca="1" si="452">IFERROR(INDEX($C$31:$C$60,MATCH($B48,CF$31:CF$60,0),0),"")</f>
        <v/>
      </c>
      <c r="CH48" s="44">
        <f t="shared" ca="1" si="38"/>
        <v>18</v>
      </c>
      <c r="CI48" s="44" t="str">
        <f t="shared" ca="1" si="123"/>
        <v/>
      </c>
      <c r="CJ48" s="44">
        <f t="shared" ca="1" si="39"/>
        <v>18</v>
      </c>
      <c r="CK48" s="44" t="str">
        <f t="shared" ca="1" si="124"/>
        <v/>
      </c>
      <c r="CL48" s="44">
        <f t="shared" ca="1" si="40"/>
        <v>18</v>
      </c>
      <c r="CM48" s="44" t="str">
        <f t="shared" ca="1" si="125"/>
        <v/>
      </c>
      <c r="CN48" s="44">
        <f t="shared" ca="1" si="41"/>
        <v>18</v>
      </c>
      <c r="CO48" s="44" t="str">
        <f t="shared" ca="1" si="126"/>
        <v/>
      </c>
      <c r="CP48" s="44">
        <f t="shared" ca="1" si="42"/>
        <v>18</v>
      </c>
      <c r="CQ48" s="44" t="str">
        <f t="shared" ca="1" si="127"/>
        <v/>
      </c>
      <c r="CR48" s="44">
        <f t="shared" ca="1" si="43"/>
        <v>18</v>
      </c>
      <c r="CS48" s="44" t="str">
        <f t="shared" ref="CS48" ca="1" si="453">IFERROR(INDEX($C$31:$C$60,MATCH($B48,CR$31:CR$60,0),0),"")</f>
        <v/>
      </c>
      <c r="CT48" s="44">
        <f t="shared" ca="1" si="44"/>
        <v>18</v>
      </c>
      <c r="CU48" s="44" t="str">
        <f t="shared" ca="1" si="129"/>
        <v/>
      </c>
      <c r="CV48" s="44">
        <f t="shared" ca="1" si="45"/>
        <v>18</v>
      </c>
      <c r="CW48" s="44" t="str">
        <f t="shared" ca="1" si="130"/>
        <v/>
      </c>
      <c r="CX48" s="44">
        <f t="shared" ca="1" si="46"/>
        <v>18</v>
      </c>
      <c r="CY48" s="44" t="str">
        <f t="shared" ca="1" si="131"/>
        <v/>
      </c>
      <c r="CZ48" s="44">
        <f t="shared" ca="1" si="47"/>
        <v>18</v>
      </c>
      <c r="DA48" s="44" t="str">
        <f t="shared" ca="1" si="132"/>
        <v/>
      </c>
      <c r="DB48" s="44">
        <f t="shared" ca="1" si="48"/>
        <v>18</v>
      </c>
      <c r="DC48" s="44" t="str">
        <f t="shared" ca="1" si="133"/>
        <v/>
      </c>
      <c r="DD48" s="44">
        <f t="shared" ca="1" si="49"/>
        <v>18</v>
      </c>
      <c r="DE48" s="44" t="str">
        <f t="shared" ref="DE48" ca="1" si="454">IFERROR(INDEX($C$31:$C$60,MATCH($B48,DD$31:DD$60,0),0),"")</f>
        <v/>
      </c>
      <c r="DF48" s="44">
        <f t="shared" ca="1" si="50"/>
        <v>18</v>
      </c>
      <c r="DG48" s="44" t="str">
        <f t="shared" ca="1" si="135"/>
        <v/>
      </c>
      <c r="DH48" s="44">
        <f t="shared" ca="1" si="51"/>
        <v>18</v>
      </c>
      <c r="DI48" s="44" t="str">
        <f t="shared" ca="1" si="136"/>
        <v/>
      </c>
      <c r="DJ48" s="44">
        <f t="shared" ca="1" si="52"/>
        <v>18</v>
      </c>
      <c r="DK48" s="44" t="str">
        <f t="shared" ca="1" si="137"/>
        <v/>
      </c>
      <c r="DL48" s="44">
        <f t="shared" ca="1" si="53"/>
        <v>18</v>
      </c>
      <c r="DM48" s="44" t="str">
        <f t="shared" ca="1" si="138"/>
        <v/>
      </c>
      <c r="DN48" s="44">
        <f t="shared" ca="1" si="54"/>
        <v>18</v>
      </c>
      <c r="DO48" s="44" t="str">
        <f t="shared" ca="1" si="139"/>
        <v/>
      </c>
      <c r="DP48" s="44">
        <f t="shared" ca="1" si="55"/>
        <v>18</v>
      </c>
      <c r="DQ48" s="44" t="str">
        <f t="shared" ref="DQ48" ca="1" si="455">IFERROR(INDEX($C$31:$C$60,MATCH($B48,DP$31:DP$60,0),0),"")</f>
        <v/>
      </c>
      <c r="DR48" s="44">
        <f t="shared" ca="1" si="56"/>
        <v>18</v>
      </c>
      <c r="DS48" s="44" t="str">
        <f t="shared" ca="1" si="141"/>
        <v/>
      </c>
      <c r="DT48" s="44">
        <f t="shared" ca="1" si="57"/>
        <v>18</v>
      </c>
      <c r="DU48" s="44" t="str">
        <f t="shared" ca="1" si="142"/>
        <v/>
      </c>
      <c r="DV48" s="44">
        <f t="shared" ca="1" si="58"/>
        <v>18</v>
      </c>
      <c r="DW48" s="44" t="str">
        <f t="shared" ca="1" si="143"/>
        <v/>
      </c>
      <c r="DX48" s="44">
        <f t="shared" ca="1" si="59"/>
        <v>18</v>
      </c>
      <c r="DY48" s="44" t="str">
        <f t="shared" ca="1" si="144"/>
        <v/>
      </c>
      <c r="DZ48" s="44">
        <f t="shared" ca="1" si="60"/>
        <v>18</v>
      </c>
      <c r="EA48" s="44" t="str">
        <f t="shared" ca="1" si="145"/>
        <v/>
      </c>
      <c r="EB48" s="44">
        <f t="shared" ca="1" si="61"/>
        <v>18</v>
      </c>
      <c r="EC48" s="44" t="str">
        <f t="shared" ref="EC48" ca="1" si="456">IFERROR(INDEX($C$31:$C$60,MATCH($B48,EB$31:EB$60,0),0),"")</f>
        <v/>
      </c>
      <c r="ED48" s="44">
        <f t="shared" ca="1" si="62"/>
        <v>18</v>
      </c>
      <c r="EE48" s="44" t="str">
        <f t="shared" ca="1" si="147"/>
        <v/>
      </c>
      <c r="EF48" s="44">
        <f t="shared" ca="1" si="63"/>
        <v>18</v>
      </c>
      <c r="EG48" s="44" t="str">
        <f t="shared" ca="1" si="148"/>
        <v/>
      </c>
      <c r="EH48" s="44">
        <f t="shared" ca="1" si="64"/>
        <v>18</v>
      </c>
      <c r="EI48" s="44" t="str">
        <f t="shared" ca="1" si="149"/>
        <v/>
      </c>
      <c r="EJ48" s="44">
        <f t="shared" ca="1" si="65"/>
        <v>18</v>
      </c>
      <c r="EK48" s="44" t="str">
        <f t="shared" ca="1" si="150"/>
        <v/>
      </c>
      <c r="EL48" s="44">
        <f t="shared" ca="1" si="66"/>
        <v>18</v>
      </c>
      <c r="EM48" s="44" t="str">
        <f t="shared" ca="1" si="151"/>
        <v/>
      </c>
      <c r="EN48" s="44">
        <f t="shared" ca="1" si="67"/>
        <v>18</v>
      </c>
      <c r="EO48" s="44" t="str">
        <f t="shared" ref="EO48" ca="1" si="457">IFERROR(INDEX($C$31:$C$60,MATCH($B48,EN$31:EN$60,0),0),"")</f>
        <v/>
      </c>
      <c r="EP48" s="44">
        <f t="shared" ca="1" si="68"/>
        <v>18</v>
      </c>
      <c r="EQ48" s="44" t="str">
        <f t="shared" ca="1" si="153"/>
        <v/>
      </c>
      <c r="ER48" s="44">
        <f t="shared" ca="1" si="69"/>
        <v>18</v>
      </c>
      <c r="ES48" s="44" t="str">
        <f t="shared" ca="1" si="154"/>
        <v/>
      </c>
      <c r="ET48" s="44">
        <f t="shared" ca="1" si="70"/>
        <v>18</v>
      </c>
      <c r="EU48" s="44" t="str">
        <f t="shared" ca="1" si="155"/>
        <v/>
      </c>
      <c r="EV48" s="44">
        <f t="shared" ca="1" si="71"/>
        <v>18</v>
      </c>
      <c r="EW48" s="44" t="str">
        <f t="shared" ca="1" si="156"/>
        <v/>
      </c>
      <c r="EX48" s="44">
        <f t="shared" ca="1" si="72"/>
        <v>18</v>
      </c>
      <c r="EY48" s="44" t="str">
        <f t="shared" ca="1" si="157"/>
        <v/>
      </c>
      <c r="EZ48" s="44">
        <f t="shared" ca="1" si="73"/>
        <v>18</v>
      </c>
      <c r="FA48" s="44" t="str">
        <f t="shared" ref="FA48" ca="1" si="458">IFERROR(INDEX($C$31:$C$60,MATCH($B48,EZ$31:EZ$60,0),0),"")</f>
        <v/>
      </c>
      <c r="FB48" s="44">
        <f t="shared" ca="1" si="74"/>
        <v>18</v>
      </c>
      <c r="FC48" s="44" t="str">
        <f t="shared" ca="1" si="159"/>
        <v/>
      </c>
      <c r="FD48" s="44">
        <f t="shared" ca="1" si="75"/>
        <v>18</v>
      </c>
      <c r="FE48" s="44" t="str">
        <f t="shared" ca="1" si="160"/>
        <v/>
      </c>
      <c r="FF48" s="44">
        <f t="shared" ca="1" si="76"/>
        <v>18</v>
      </c>
      <c r="FG48" s="44" t="str">
        <f t="shared" ca="1" si="161"/>
        <v/>
      </c>
      <c r="FH48" s="44">
        <f t="shared" ca="1" si="77"/>
        <v>18</v>
      </c>
      <c r="FI48" s="44" t="str">
        <f t="shared" ca="1" si="162"/>
        <v/>
      </c>
      <c r="FJ48" s="44">
        <f t="shared" ca="1" si="78"/>
        <v>18</v>
      </c>
      <c r="FK48" s="44" t="str">
        <f t="shared" ca="1" si="163"/>
        <v/>
      </c>
      <c r="FL48" s="44">
        <f t="shared" ca="1" si="79"/>
        <v>18</v>
      </c>
      <c r="FM48" s="44" t="str">
        <f t="shared" ref="FM48" ca="1" si="459">IFERROR(INDEX($C$31:$C$60,MATCH($B48,FL$31:FL$60,0),0),"")</f>
        <v/>
      </c>
      <c r="FN48" s="44">
        <f t="shared" ca="1" si="80"/>
        <v>18</v>
      </c>
      <c r="FO48" s="44" t="str">
        <f t="shared" ca="1" si="165"/>
        <v/>
      </c>
      <c r="FP48" s="44">
        <f t="shared" ca="1" si="81"/>
        <v>18</v>
      </c>
      <c r="FQ48" s="44" t="str">
        <f t="shared" ca="1" si="166"/>
        <v/>
      </c>
      <c r="FR48" s="44">
        <f t="shared" ca="1" si="82"/>
        <v>18</v>
      </c>
      <c r="FS48" s="44" t="str">
        <f t="shared" ca="1" si="167"/>
        <v/>
      </c>
      <c r="FT48" s="44">
        <f t="shared" ca="1" si="83"/>
        <v>18</v>
      </c>
      <c r="FU48" s="44" t="str">
        <f t="shared" ca="1" si="168"/>
        <v/>
      </c>
      <c r="FV48" s="44">
        <f t="shared" ca="1" si="84"/>
        <v>18</v>
      </c>
      <c r="FW48" s="44" t="str">
        <f t="shared" ca="1" si="169"/>
        <v/>
      </c>
      <c r="FX48" s="44">
        <f t="shared" ca="1" si="85"/>
        <v>18</v>
      </c>
      <c r="FY48" s="44" t="str">
        <f t="shared" ca="1" si="170"/>
        <v/>
      </c>
      <c r="FZ48" s="44">
        <f t="shared" ca="1" si="86"/>
        <v>18</v>
      </c>
      <c r="GA48" s="44" t="str">
        <f t="shared" ca="1" si="171"/>
        <v/>
      </c>
    </row>
    <row r="49" spans="1:183" s="44" customFormat="1" hidden="1" x14ac:dyDescent="0.3">
      <c r="A49" s="43"/>
      <c r="B49" s="44">
        <v>19</v>
      </c>
      <c r="C49" s="44" t="str">
        <f>IF(Setup!D23&lt;&gt;"",Setup!D23,"")</f>
        <v/>
      </c>
      <c r="D49" s="44">
        <f t="shared" si="1"/>
        <v>18</v>
      </c>
      <c r="E49" s="44" t="str">
        <f t="shared" si="87"/>
        <v/>
      </c>
      <c r="F49" s="44">
        <f t="shared" ca="1" si="2"/>
        <v>19</v>
      </c>
      <c r="G49" s="44" t="str">
        <f t="shared" ca="1" si="88"/>
        <v/>
      </c>
      <c r="H49" s="44">
        <f t="shared" ca="1" si="3"/>
        <v>19</v>
      </c>
      <c r="I49" s="44" t="str">
        <f t="shared" ca="1" si="88"/>
        <v/>
      </c>
      <c r="J49" s="44">
        <f t="shared" ca="1" si="4"/>
        <v>19</v>
      </c>
      <c r="K49" s="44" t="str">
        <f t="shared" ref="K49" ca="1" si="460">IFERROR(INDEX($C$31:$C$60,MATCH($B49,J$31:J$60,0),0),"")</f>
        <v/>
      </c>
      <c r="L49" s="44">
        <f t="shared" ca="1" si="5"/>
        <v>19</v>
      </c>
      <c r="M49" s="44" t="str">
        <f t="shared" ref="M49" ca="1" si="461">IFERROR(INDEX($C$31:$C$60,MATCH($B49,L$31:L$60,0),0),"")</f>
        <v/>
      </c>
      <c r="N49" s="44">
        <f t="shared" ca="1" si="6"/>
        <v>19</v>
      </c>
      <c r="O49" s="44" t="str">
        <f t="shared" ref="O49" ca="1" si="462">IFERROR(INDEX($C$31:$C$60,MATCH($B49,N$31:N$60,0),0),"")</f>
        <v/>
      </c>
      <c r="P49" s="44">
        <f t="shared" ca="1" si="7"/>
        <v>19</v>
      </c>
      <c r="Q49" s="44" t="str">
        <f t="shared" ref="Q49" ca="1" si="463">IFERROR(INDEX($C$31:$C$60,MATCH($B49,P$31:P$60,0),0),"")</f>
        <v/>
      </c>
      <c r="R49" s="44">
        <f t="shared" ca="1" si="8"/>
        <v>19</v>
      </c>
      <c r="S49" s="44" t="str">
        <f t="shared" ref="S49" ca="1" si="464">IFERROR(INDEX($C$31:$C$60,MATCH($B49,R$31:R$60,0),0),"")</f>
        <v/>
      </c>
      <c r="T49" s="44">
        <f t="shared" ca="1" si="9"/>
        <v>19</v>
      </c>
      <c r="U49" s="44" t="str">
        <f t="shared" ref="U49" ca="1" si="465">IFERROR(INDEX($C$31:$C$60,MATCH($B49,T$31:T$60,0),0),"")</f>
        <v/>
      </c>
      <c r="V49" s="44">
        <f t="shared" ca="1" si="10"/>
        <v>19</v>
      </c>
      <c r="W49" s="44" t="str">
        <f t="shared" ca="1" si="95"/>
        <v/>
      </c>
      <c r="X49" s="44">
        <f t="shared" ca="1" si="11"/>
        <v>19</v>
      </c>
      <c r="Y49" s="44" t="str">
        <f t="shared" ca="1" si="96"/>
        <v/>
      </c>
      <c r="Z49" s="44">
        <f t="shared" ca="1" si="12"/>
        <v>19</v>
      </c>
      <c r="AA49" s="44" t="str">
        <f t="shared" ca="1" si="97"/>
        <v/>
      </c>
      <c r="AB49" s="44">
        <f t="shared" ca="1" si="13"/>
        <v>19</v>
      </c>
      <c r="AC49" s="44" t="str">
        <f t="shared" ca="1" si="98"/>
        <v/>
      </c>
      <c r="AD49" s="44">
        <f t="shared" ca="1" si="14"/>
        <v>19</v>
      </c>
      <c r="AE49" s="44" t="str">
        <f t="shared" ca="1" si="99"/>
        <v/>
      </c>
      <c r="AF49" s="44">
        <f t="shared" ca="1" si="15"/>
        <v>19</v>
      </c>
      <c r="AG49" s="44" t="str">
        <f t="shared" ref="AG49" ca="1" si="466">IFERROR(INDEX($C$31:$C$60,MATCH($B49,AF$31:AF$60,0),0),"")</f>
        <v/>
      </c>
      <c r="AP49" s="44">
        <f t="shared" ca="1" si="16"/>
        <v>19</v>
      </c>
      <c r="AQ49" s="44" t="str">
        <f t="shared" ca="1" si="101"/>
        <v/>
      </c>
      <c r="AR49" s="44">
        <f t="shared" ca="1" si="17"/>
        <v>19</v>
      </c>
      <c r="AS49" s="44" t="str">
        <f t="shared" ca="1" si="102"/>
        <v/>
      </c>
      <c r="AT49" s="44">
        <f t="shared" ca="1" si="18"/>
        <v>19</v>
      </c>
      <c r="AU49" s="44" t="str">
        <f t="shared" ca="1" si="103"/>
        <v/>
      </c>
      <c r="AV49" s="44">
        <f t="shared" ca="1" si="19"/>
        <v>19</v>
      </c>
      <c r="AW49" s="44" t="str">
        <f t="shared" ref="AW49" ca="1" si="467">IFERROR(INDEX($C$31:$C$60,MATCH($B49,AV$31:AV$60,0),0),"")</f>
        <v/>
      </c>
      <c r="AX49" s="44">
        <f t="shared" ca="1" si="20"/>
        <v>19</v>
      </c>
      <c r="AY49" s="44" t="str">
        <f t="shared" ca="1" si="105"/>
        <v/>
      </c>
      <c r="AZ49" s="44">
        <f t="shared" ca="1" si="21"/>
        <v>19</v>
      </c>
      <c r="BA49" s="44" t="str">
        <f t="shared" ca="1" si="106"/>
        <v/>
      </c>
      <c r="BB49" s="44">
        <f t="shared" ca="1" si="22"/>
        <v>19</v>
      </c>
      <c r="BC49" s="44" t="str">
        <f t="shared" ca="1" si="107"/>
        <v/>
      </c>
      <c r="BD49" s="44">
        <f t="shared" ca="1" si="23"/>
        <v>19</v>
      </c>
      <c r="BE49" s="44" t="str">
        <f t="shared" ca="1" si="108"/>
        <v/>
      </c>
      <c r="BF49" s="44">
        <f t="shared" ca="1" si="24"/>
        <v>19</v>
      </c>
      <c r="BG49" s="44" t="str">
        <f t="shared" ca="1" si="109"/>
        <v/>
      </c>
      <c r="BH49" s="44">
        <f t="shared" ca="1" si="25"/>
        <v>19</v>
      </c>
      <c r="BI49" s="44" t="str">
        <f t="shared" ref="BI49" ca="1" si="468">IFERROR(INDEX($C$31:$C$60,MATCH($B49,BH$31:BH$60,0),0),"")</f>
        <v/>
      </c>
      <c r="BJ49" s="44">
        <f t="shared" ca="1" si="26"/>
        <v>19</v>
      </c>
      <c r="BK49" s="44" t="str">
        <f t="shared" ca="1" si="111"/>
        <v/>
      </c>
      <c r="BL49" s="44">
        <f t="shared" ca="1" si="27"/>
        <v>19</v>
      </c>
      <c r="BM49" s="44" t="str">
        <f t="shared" ca="1" si="112"/>
        <v/>
      </c>
      <c r="BN49" s="44">
        <f t="shared" ca="1" si="28"/>
        <v>19</v>
      </c>
      <c r="BO49" s="44" t="str">
        <f t="shared" ca="1" si="113"/>
        <v/>
      </c>
      <c r="BP49" s="44">
        <f t="shared" ca="1" si="29"/>
        <v>19</v>
      </c>
      <c r="BQ49" s="44" t="str">
        <f t="shared" ca="1" si="114"/>
        <v/>
      </c>
      <c r="BR49" s="44">
        <f t="shared" ca="1" si="30"/>
        <v>19</v>
      </c>
      <c r="BS49" s="44" t="str">
        <f t="shared" ca="1" si="115"/>
        <v/>
      </c>
      <c r="BT49" s="44">
        <f t="shared" ca="1" si="31"/>
        <v>19</v>
      </c>
      <c r="BU49" s="44" t="str">
        <f t="shared" ref="BU49" ca="1" si="469">IFERROR(INDEX($C$31:$C$60,MATCH($B49,BT$31:BT$60,0),0),"")</f>
        <v/>
      </c>
      <c r="BV49" s="44">
        <f t="shared" ca="1" si="32"/>
        <v>19</v>
      </c>
      <c r="BW49" s="44" t="str">
        <f t="shared" ca="1" si="117"/>
        <v/>
      </c>
      <c r="BX49" s="44">
        <f t="shared" ca="1" si="33"/>
        <v>19</v>
      </c>
      <c r="BY49" s="44" t="str">
        <f t="shared" ca="1" si="118"/>
        <v/>
      </c>
      <c r="BZ49" s="44">
        <f t="shared" ca="1" si="34"/>
        <v>19</v>
      </c>
      <c r="CA49" s="44" t="str">
        <f t="shared" ca="1" si="119"/>
        <v/>
      </c>
      <c r="CB49" s="44">
        <f t="shared" ca="1" si="35"/>
        <v>19</v>
      </c>
      <c r="CC49" s="44" t="str">
        <f t="shared" ca="1" si="120"/>
        <v/>
      </c>
      <c r="CD49" s="44">
        <f t="shared" ca="1" si="36"/>
        <v>19</v>
      </c>
      <c r="CE49" s="44" t="str">
        <f t="shared" ca="1" si="121"/>
        <v/>
      </c>
      <c r="CF49" s="44">
        <f t="shared" ca="1" si="37"/>
        <v>19</v>
      </c>
      <c r="CG49" s="44" t="str">
        <f t="shared" ref="CG49" ca="1" si="470">IFERROR(INDEX($C$31:$C$60,MATCH($B49,CF$31:CF$60,0),0),"")</f>
        <v/>
      </c>
      <c r="CH49" s="44">
        <f t="shared" ca="1" si="38"/>
        <v>19</v>
      </c>
      <c r="CI49" s="44" t="str">
        <f t="shared" ca="1" si="123"/>
        <v/>
      </c>
      <c r="CJ49" s="44">
        <f t="shared" ca="1" si="39"/>
        <v>19</v>
      </c>
      <c r="CK49" s="44" t="str">
        <f t="shared" ca="1" si="124"/>
        <v/>
      </c>
      <c r="CL49" s="44">
        <f t="shared" ca="1" si="40"/>
        <v>19</v>
      </c>
      <c r="CM49" s="44" t="str">
        <f t="shared" ca="1" si="125"/>
        <v/>
      </c>
      <c r="CN49" s="44">
        <f t="shared" ca="1" si="41"/>
        <v>19</v>
      </c>
      <c r="CO49" s="44" t="str">
        <f t="shared" ca="1" si="126"/>
        <v/>
      </c>
      <c r="CP49" s="44">
        <f t="shared" ca="1" si="42"/>
        <v>19</v>
      </c>
      <c r="CQ49" s="44" t="str">
        <f t="shared" ca="1" si="127"/>
        <v/>
      </c>
      <c r="CR49" s="44">
        <f t="shared" ca="1" si="43"/>
        <v>19</v>
      </c>
      <c r="CS49" s="44" t="str">
        <f t="shared" ref="CS49" ca="1" si="471">IFERROR(INDEX($C$31:$C$60,MATCH($B49,CR$31:CR$60,0),0),"")</f>
        <v/>
      </c>
      <c r="CT49" s="44">
        <f t="shared" ca="1" si="44"/>
        <v>19</v>
      </c>
      <c r="CU49" s="44" t="str">
        <f t="shared" ca="1" si="129"/>
        <v/>
      </c>
      <c r="CV49" s="44">
        <f t="shared" ca="1" si="45"/>
        <v>19</v>
      </c>
      <c r="CW49" s="44" t="str">
        <f t="shared" ca="1" si="130"/>
        <v/>
      </c>
      <c r="CX49" s="44">
        <f t="shared" ca="1" si="46"/>
        <v>19</v>
      </c>
      <c r="CY49" s="44" t="str">
        <f t="shared" ca="1" si="131"/>
        <v/>
      </c>
      <c r="CZ49" s="44">
        <f t="shared" ca="1" si="47"/>
        <v>19</v>
      </c>
      <c r="DA49" s="44" t="str">
        <f t="shared" ca="1" si="132"/>
        <v/>
      </c>
      <c r="DB49" s="44">
        <f t="shared" ca="1" si="48"/>
        <v>19</v>
      </c>
      <c r="DC49" s="44" t="str">
        <f t="shared" ca="1" si="133"/>
        <v/>
      </c>
      <c r="DD49" s="44">
        <f t="shared" ca="1" si="49"/>
        <v>19</v>
      </c>
      <c r="DE49" s="44" t="str">
        <f t="shared" ref="DE49" ca="1" si="472">IFERROR(INDEX($C$31:$C$60,MATCH($B49,DD$31:DD$60,0),0),"")</f>
        <v/>
      </c>
      <c r="DF49" s="44">
        <f t="shared" ca="1" si="50"/>
        <v>19</v>
      </c>
      <c r="DG49" s="44" t="str">
        <f t="shared" ca="1" si="135"/>
        <v/>
      </c>
      <c r="DH49" s="44">
        <f t="shared" ca="1" si="51"/>
        <v>19</v>
      </c>
      <c r="DI49" s="44" t="str">
        <f t="shared" ca="1" si="136"/>
        <v/>
      </c>
      <c r="DJ49" s="44">
        <f t="shared" ca="1" si="52"/>
        <v>19</v>
      </c>
      <c r="DK49" s="44" t="str">
        <f t="shared" ca="1" si="137"/>
        <v/>
      </c>
      <c r="DL49" s="44">
        <f t="shared" ca="1" si="53"/>
        <v>19</v>
      </c>
      <c r="DM49" s="44" t="str">
        <f t="shared" ca="1" si="138"/>
        <v/>
      </c>
      <c r="DN49" s="44">
        <f t="shared" ca="1" si="54"/>
        <v>19</v>
      </c>
      <c r="DO49" s="44" t="str">
        <f t="shared" ca="1" si="139"/>
        <v/>
      </c>
      <c r="DP49" s="44">
        <f t="shared" ca="1" si="55"/>
        <v>19</v>
      </c>
      <c r="DQ49" s="44" t="str">
        <f t="shared" ref="DQ49" ca="1" si="473">IFERROR(INDEX($C$31:$C$60,MATCH($B49,DP$31:DP$60,0),0),"")</f>
        <v/>
      </c>
      <c r="DR49" s="44">
        <f t="shared" ca="1" si="56"/>
        <v>19</v>
      </c>
      <c r="DS49" s="44" t="str">
        <f t="shared" ca="1" si="141"/>
        <v/>
      </c>
      <c r="DT49" s="44">
        <f t="shared" ca="1" si="57"/>
        <v>19</v>
      </c>
      <c r="DU49" s="44" t="str">
        <f t="shared" ca="1" si="142"/>
        <v/>
      </c>
      <c r="DV49" s="44">
        <f t="shared" ca="1" si="58"/>
        <v>19</v>
      </c>
      <c r="DW49" s="44" t="str">
        <f t="shared" ca="1" si="143"/>
        <v/>
      </c>
      <c r="DX49" s="44">
        <f t="shared" ca="1" si="59"/>
        <v>19</v>
      </c>
      <c r="DY49" s="44" t="str">
        <f t="shared" ca="1" si="144"/>
        <v/>
      </c>
      <c r="DZ49" s="44">
        <f t="shared" ca="1" si="60"/>
        <v>19</v>
      </c>
      <c r="EA49" s="44" t="str">
        <f t="shared" ca="1" si="145"/>
        <v/>
      </c>
      <c r="EB49" s="44">
        <f t="shared" ca="1" si="61"/>
        <v>19</v>
      </c>
      <c r="EC49" s="44" t="str">
        <f t="shared" ref="EC49" ca="1" si="474">IFERROR(INDEX($C$31:$C$60,MATCH($B49,EB$31:EB$60,0),0),"")</f>
        <v/>
      </c>
      <c r="ED49" s="44">
        <f t="shared" ca="1" si="62"/>
        <v>19</v>
      </c>
      <c r="EE49" s="44" t="str">
        <f t="shared" ca="1" si="147"/>
        <v/>
      </c>
      <c r="EF49" s="44">
        <f t="shared" ca="1" si="63"/>
        <v>19</v>
      </c>
      <c r="EG49" s="44" t="str">
        <f t="shared" ca="1" si="148"/>
        <v/>
      </c>
      <c r="EH49" s="44">
        <f t="shared" ca="1" si="64"/>
        <v>19</v>
      </c>
      <c r="EI49" s="44" t="str">
        <f t="shared" ca="1" si="149"/>
        <v/>
      </c>
      <c r="EJ49" s="44">
        <f t="shared" ca="1" si="65"/>
        <v>19</v>
      </c>
      <c r="EK49" s="44" t="str">
        <f t="shared" ca="1" si="150"/>
        <v/>
      </c>
      <c r="EL49" s="44">
        <f t="shared" ca="1" si="66"/>
        <v>19</v>
      </c>
      <c r="EM49" s="44" t="str">
        <f t="shared" ca="1" si="151"/>
        <v/>
      </c>
      <c r="EN49" s="44">
        <f t="shared" ca="1" si="67"/>
        <v>19</v>
      </c>
      <c r="EO49" s="44" t="str">
        <f t="shared" ref="EO49" ca="1" si="475">IFERROR(INDEX($C$31:$C$60,MATCH($B49,EN$31:EN$60,0),0),"")</f>
        <v/>
      </c>
      <c r="EP49" s="44">
        <f t="shared" ca="1" si="68"/>
        <v>19</v>
      </c>
      <c r="EQ49" s="44" t="str">
        <f t="shared" ca="1" si="153"/>
        <v/>
      </c>
      <c r="ER49" s="44">
        <f t="shared" ca="1" si="69"/>
        <v>19</v>
      </c>
      <c r="ES49" s="44" t="str">
        <f t="shared" ca="1" si="154"/>
        <v/>
      </c>
      <c r="ET49" s="44">
        <f t="shared" ca="1" si="70"/>
        <v>19</v>
      </c>
      <c r="EU49" s="44" t="str">
        <f t="shared" ca="1" si="155"/>
        <v/>
      </c>
      <c r="EV49" s="44">
        <f t="shared" ca="1" si="71"/>
        <v>19</v>
      </c>
      <c r="EW49" s="44" t="str">
        <f t="shared" ca="1" si="156"/>
        <v/>
      </c>
      <c r="EX49" s="44">
        <f t="shared" ca="1" si="72"/>
        <v>19</v>
      </c>
      <c r="EY49" s="44" t="str">
        <f t="shared" ca="1" si="157"/>
        <v/>
      </c>
      <c r="EZ49" s="44">
        <f t="shared" ca="1" si="73"/>
        <v>19</v>
      </c>
      <c r="FA49" s="44" t="str">
        <f t="shared" ref="FA49" ca="1" si="476">IFERROR(INDEX($C$31:$C$60,MATCH($B49,EZ$31:EZ$60,0),0),"")</f>
        <v/>
      </c>
      <c r="FB49" s="44">
        <f t="shared" ca="1" si="74"/>
        <v>19</v>
      </c>
      <c r="FC49" s="44" t="str">
        <f t="shared" ca="1" si="159"/>
        <v/>
      </c>
      <c r="FD49" s="44">
        <f t="shared" ca="1" si="75"/>
        <v>19</v>
      </c>
      <c r="FE49" s="44" t="str">
        <f t="shared" ca="1" si="160"/>
        <v/>
      </c>
      <c r="FF49" s="44">
        <f t="shared" ca="1" si="76"/>
        <v>19</v>
      </c>
      <c r="FG49" s="44" t="str">
        <f t="shared" ca="1" si="161"/>
        <v/>
      </c>
      <c r="FH49" s="44">
        <f t="shared" ca="1" si="77"/>
        <v>19</v>
      </c>
      <c r="FI49" s="44" t="str">
        <f t="shared" ca="1" si="162"/>
        <v/>
      </c>
      <c r="FJ49" s="44">
        <f t="shared" ca="1" si="78"/>
        <v>19</v>
      </c>
      <c r="FK49" s="44" t="str">
        <f t="shared" ca="1" si="163"/>
        <v/>
      </c>
      <c r="FL49" s="44">
        <f t="shared" ca="1" si="79"/>
        <v>19</v>
      </c>
      <c r="FM49" s="44" t="str">
        <f t="shared" ref="FM49" ca="1" si="477">IFERROR(INDEX($C$31:$C$60,MATCH($B49,FL$31:FL$60,0),0),"")</f>
        <v/>
      </c>
      <c r="FN49" s="44">
        <f t="shared" ca="1" si="80"/>
        <v>19</v>
      </c>
      <c r="FO49" s="44" t="str">
        <f t="shared" ca="1" si="165"/>
        <v/>
      </c>
      <c r="FP49" s="44">
        <f t="shared" ca="1" si="81"/>
        <v>19</v>
      </c>
      <c r="FQ49" s="44" t="str">
        <f t="shared" ca="1" si="166"/>
        <v/>
      </c>
      <c r="FR49" s="44">
        <f t="shared" ca="1" si="82"/>
        <v>19</v>
      </c>
      <c r="FS49" s="44" t="str">
        <f t="shared" ca="1" si="167"/>
        <v/>
      </c>
      <c r="FT49" s="44">
        <f t="shared" ca="1" si="83"/>
        <v>19</v>
      </c>
      <c r="FU49" s="44" t="str">
        <f t="shared" ca="1" si="168"/>
        <v/>
      </c>
      <c r="FV49" s="44">
        <f t="shared" ca="1" si="84"/>
        <v>19</v>
      </c>
      <c r="FW49" s="44" t="str">
        <f t="shared" ca="1" si="169"/>
        <v/>
      </c>
      <c r="FX49" s="44">
        <f t="shared" ca="1" si="85"/>
        <v>19</v>
      </c>
      <c r="FY49" s="44" t="str">
        <f t="shared" ca="1" si="170"/>
        <v/>
      </c>
      <c r="FZ49" s="44">
        <f t="shared" ca="1" si="86"/>
        <v>19</v>
      </c>
      <c r="GA49" s="44" t="str">
        <f t="shared" ca="1" si="171"/>
        <v/>
      </c>
    </row>
    <row r="50" spans="1:183" s="44" customFormat="1" hidden="1" x14ac:dyDescent="0.3">
      <c r="A50" s="43"/>
      <c r="B50" s="44">
        <v>20</v>
      </c>
      <c r="C50" s="44" t="str">
        <f>IF(Setup!D24&lt;&gt;"",Setup!D24,"")</f>
        <v/>
      </c>
      <c r="D50" s="44">
        <f t="shared" si="1"/>
        <v>19</v>
      </c>
      <c r="E50" s="44" t="str">
        <f t="shared" si="87"/>
        <v/>
      </c>
      <c r="F50" s="44">
        <f t="shared" ca="1" si="2"/>
        <v>20</v>
      </c>
      <c r="G50" s="44" t="str">
        <f t="shared" ca="1" si="88"/>
        <v/>
      </c>
      <c r="H50" s="44">
        <f t="shared" ca="1" si="3"/>
        <v>20</v>
      </c>
      <c r="I50" s="44" t="str">
        <f t="shared" ca="1" si="88"/>
        <v/>
      </c>
      <c r="J50" s="44">
        <f t="shared" ca="1" si="4"/>
        <v>20</v>
      </c>
      <c r="K50" s="44" t="str">
        <f t="shared" ref="K50" ca="1" si="478">IFERROR(INDEX($C$31:$C$60,MATCH($B50,J$31:J$60,0),0),"")</f>
        <v/>
      </c>
      <c r="L50" s="44">
        <f t="shared" ca="1" si="5"/>
        <v>20</v>
      </c>
      <c r="M50" s="44" t="str">
        <f t="shared" ref="M50" ca="1" si="479">IFERROR(INDEX($C$31:$C$60,MATCH($B50,L$31:L$60,0),0),"")</f>
        <v/>
      </c>
      <c r="N50" s="44">
        <f t="shared" ca="1" si="6"/>
        <v>20</v>
      </c>
      <c r="O50" s="44" t="str">
        <f t="shared" ref="O50" ca="1" si="480">IFERROR(INDEX($C$31:$C$60,MATCH($B50,N$31:N$60,0),0),"")</f>
        <v/>
      </c>
      <c r="P50" s="44">
        <f t="shared" ca="1" si="7"/>
        <v>20</v>
      </c>
      <c r="Q50" s="44" t="str">
        <f t="shared" ref="Q50" ca="1" si="481">IFERROR(INDEX($C$31:$C$60,MATCH($B50,P$31:P$60,0),0),"")</f>
        <v/>
      </c>
      <c r="R50" s="44">
        <f t="shared" ca="1" si="8"/>
        <v>20</v>
      </c>
      <c r="S50" s="44" t="str">
        <f t="shared" ref="S50" ca="1" si="482">IFERROR(INDEX($C$31:$C$60,MATCH($B50,R$31:R$60,0),0),"")</f>
        <v/>
      </c>
      <c r="T50" s="44">
        <f t="shared" ca="1" si="9"/>
        <v>20</v>
      </c>
      <c r="U50" s="44" t="str">
        <f t="shared" ref="U50" ca="1" si="483">IFERROR(INDEX($C$31:$C$60,MATCH($B50,T$31:T$60,0),0),"")</f>
        <v/>
      </c>
      <c r="V50" s="44">
        <f t="shared" ca="1" si="10"/>
        <v>20</v>
      </c>
      <c r="W50" s="44" t="str">
        <f t="shared" ca="1" si="95"/>
        <v/>
      </c>
      <c r="X50" s="44">
        <f t="shared" ca="1" si="11"/>
        <v>20</v>
      </c>
      <c r="Y50" s="44" t="str">
        <f t="shared" ca="1" si="96"/>
        <v/>
      </c>
      <c r="Z50" s="44">
        <f t="shared" ca="1" si="12"/>
        <v>20</v>
      </c>
      <c r="AA50" s="44" t="str">
        <f t="shared" ca="1" si="97"/>
        <v/>
      </c>
      <c r="AB50" s="44">
        <f t="shared" ca="1" si="13"/>
        <v>20</v>
      </c>
      <c r="AC50" s="44" t="str">
        <f t="shared" ca="1" si="98"/>
        <v/>
      </c>
      <c r="AD50" s="44">
        <f t="shared" ca="1" si="14"/>
        <v>20</v>
      </c>
      <c r="AE50" s="44" t="str">
        <f t="shared" ca="1" si="99"/>
        <v/>
      </c>
      <c r="AF50" s="44">
        <f t="shared" ca="1" si="15"/>
        <v>20</v>
      </c>
      <c r="AG50" s="44" t="str">
        <f t="shared" ref="AG50" ca="1" si="484">IFERROR(INDEX($C$31:$C$60,MATCH($B50,AF$31:AF$60,0),0),"")</f>
        <v/>
      </c>
      <c r="AP50" s="44">
        <f t="shared" ca="1" si="16"/>
        <v>20</v>
      </c>
      <c r="AQ50" s="44" t="str">
        <f t="shared" ca="1" si="101"/>
        <v/>
      </c>
      <c r="AR50" s="44">
        <f t="shared" ca="1" si="17"/>
        <v>20</v>
      </c>
      <c r="AS50" s="44" t="str">
        <f t="shared" ca="1" si="102"/>
        <v/>
      </c>
      <c r="AT50" s="44">
        <f t="shared" ca="1" si="18"/>
        <v>20</v>
      </c>
      <c r="AU50" s="44" t="str">
        <f t="shared" ca="1" si="103"/>
        <v/>
      </c>
      <c r="AV50" s="44">
        <f t="shared" ca="1" si="19"/>
        <v>20</v>
      </c>
      <c r="AW50" s="44" t="str">
        <f t="shared" ref="AW50" ca="1" si="485">IFERROR(INDEX($C$31:$C$60,MATCH($B50,AV$31:AV$60,0),0),"")</f>
        <v/>
      </c>
      <c r="AX50" s="44">
        <f t="shared" ca="1" si="20"/>
        <v>20</v>
      </c>
      <c r="AY50" s="44" t="str">
        <f t="shared" ca="1" si="105"/>
        <v/>
      </c>
      <c r="AZ50" s="44">
        <f t="shared" ca="1" si="21"/>
        <v>20</v>
      </c>
      <c r="BA50" s="44" t="str">
        <f t="shared" ca="1" si="106"/>
        <v/>
      </c>
      <c r="BB50" s="44">
        <f t="shared" ca="1" si="22"/>
        <v>20</v>
      </c>
      <c r="BC50" s="44" t="str">
        <f t="shared" ca="1" si="107"/>
        <v/>
      </c>
      <c r="BD50" s="44">
        <f t="shared" ca="1" si="23"/>
        <v>20</v>
      </c>
      <c r="BE50" s="44" t="str">
        <f t="shared" ca="1" si="108"/>
        <v/>
      </c>
      <c r="BF50" s="44">
        <f t="shared" ca="1" si="24"/>
        <v>20</v>
      </c>
      <c r="BG50" s="44" t="str">
        <f t="shared" ca="1" si="109"/>
        <v/>
      </c>
      <c r="BH50" s="44">
        <f t="shared" ca="1" si="25"/>
        <v>20</v>
      </c>
      <c r="BI50" s="44" t="str">
        <f t="shared" ref="BI50" ca="1" si="486">IFERROR(INDEX($C$31:$C$60,MATCH($B50,BH$31:BH$60,0),0),"")</f>
        <v/>
      </c>
      <c r="BJ50" s="44">
        <f t="shared" ca="1" si="26"/>
        <v>20</v>
      </c>
      <c r="BK50" s="44" t="str">
        <f t="shared" ca="1" si="111"/>
        <v/>
      </c>
      <c r="BL50" s="44">
        <f t="shared" ca="1" si="27"/>
        <v>20</v>
      </c>
      <c r="BM50" s="44" t="str">
        <f t="shared" ca="1" si="112"/>
        <v/>
      </c>
      <c r="BN50" s="44">
        <f t="shared" ca="1" si="28"/>
        <v>20</v>
      </c>
      <c r="BO50" s="44" t="str">
        <f t="shared" ca="1" si="113"/>
        <v/>
      </c>
      <c r="BP50" s="44">
        <f t="shared" ca="1" si="29"/>
        <v>20</v>
      </c>
      <c r="BQ50" s="44" t="str">
        <f t="shared" ca="1" si="114"/>
        <v/>
      </c>
      <c r="BR50" s="44">
        <f t="shared" ca="1" si="30"/>
        <v>20</v>
      </c>
      <c r="BS50" s="44" t="str">
        <f t="shared" ca="1" si="115"/>
        <v/>
      </c>
      <c r="BT50" s="44">
        <f t="shared" ca="1" si="31"/>
        <v>20</v>
      </c>
      <c r="BU50" s="44" t="str">
        <f t="shared" ref="BU50" ca="1" si="487">IFERROR(INDEX($C$31:$C$60,MATCH($B50,BT$31:BT$60,0),0),"")</f>
        <v/>
      </c>
      <c r="BV50" s="44">
        <f t="shared" ca="1" si="32"/>
        <v>20</v>
      </c>
      <c r="BW50" s="44" t="str">
        <f t="shared" ca="1" si="117"/>
        <v/>
      </c>
      <c r="BX50" s="44">
        <f t="shared" ca="1" si="33"/>
        <v>20</v>
      </c>
      <c r="BY50" s="44" t="str">
        <f t="shared" ca="1" si="118"/>
        <v/>
      </c>
      <c r="BZ50" s="44">
        <f t="shared" ca="1" si="34"/>
        <v>20</v>
      </c>
      <c r="CA50" s="44" t="str">
        <f t="shared" ca="1" si="119"/>
        <v/>
      </c>
      <c r="CB50" s="44">
        <f t="shared" ca="1" si="35"/>
        <v>20</v>
      </c>
      <c r="CC50" s="44" t="str">
        <f t="shared" ca="1" si="120"/>
        <v/>
      </c>
      <c r="CD50" s="44">
        <f t="shared" ca="1" si="36"/>
        <v>20</v>
      </c>
      <c r="CE50" s="44" t="str">
        <f t="shared" ca="1" si="121"/>
        <v/>
      </c>
      <c r="CF50" s="44">
        <f t="shared" ca="1" si="37"/>
        <v>20</v>
      </c>
      <c r="CG50" s="44" t="str">
        <f t="shared" ref="CG50" ca="1" si="488">IFERROR(INDEX($C$31:$C$60,MATCH($B50,CF$31:CF$60,0),0),"")</f>
        <v/>
      </c>
      <c r="CH50" s="44">
        <f t="shared" ca="1" si="38"/>
        <v>20</v>
      </c>
      <c r="CI50" s="44" t="str">
        <f t="shared" ca="1" si="123"/>
        <v/>
      </c>
      <c r="CJ50" s="44">
        <f t="shared" ca="1" si="39"/>
        <v>20</v>
      </c>
      <c r="CK50" s="44" t="str">
        <f t="shared" ca="1" si="124"/>
        <v/>
      </c>
      <c r="CL50" s="44">
        <f t="shared" ca="1" si="40"/>
        <v>20</v>
      </c>
      <c r="CM50" s="44" t="str">
        <f t="shared" ca="1" si="125"/>
        <v/>
      </c>
      <c r="CN50" s="44">
        <f t="shared" ca="1" si="41"/>
        <v>20</v>
      </c>
      <c r="CO50" s="44" t="str">
        <f t="shared" ca="1" si="126"/>
        <v/>
      </c>
      <c r="CP50" s="44">
        <f t="shared" ca="1" si="42"/>
        <v>20</v>
      </c>
      <c r="CQ50" s="44" t="str">
        <f t="shared" ca="1" si="127"/>
        <v/>
      </c>
      <c r="CR50" s="44">
        <f t="shared" ca="1" si="43"/>
        <v>20</v>
      </c>
      <c r="CS50" s="44" t="str">
        <f t="shared" ref="CS50" ca="1" si="489">IFERROR(INDEX($C$31:$C$60,MATCH($B50,CR$31:CR$60,0),0),"")</f>
        <v/>
      </c>
      <c r="CT50" s="44">
        <f t="shared" ca="1" si="44"/>
        <v>20</v>
      </c>
      <c r="CU50" s="44" t="str">
        <f t="shared" ca="1" si="129"/>
        <v/>
      </c>
      <c r="CV50" s="44">
        <f t="shared" ca="1" si="45"/>
        <v>20</v>
      </c>
      <c r="CW50" s="44" t="str">
        <f t="shared" ca="1" si="130"/>
        <v/>
      </c>
      <c r="CX50" s="44">
        <f t="shared" ca="1" si="46"/>
        <v>20</v>
      </c>
      <c r="CY50" s="44" t="str">
        <f t="shared" ca="1" si="131"/>
        <v/>
      </c>
      <c r="CZ50" s="44">
        <f t="shared" ca="1" si="47"/>
        <v>20</v>
      </c>
      <c r="DA50" s="44" t="str">
        <f t="shared" ca="1" si="132"/>
        <v/>
      </c>
      <c r="DB50" s="44">
        <f t="shared" ca="1" si="48"/>
        <v>20</v>
      </c>
      <c r="DC50" s="44" t="str">
        <f t="shared" ca="1" si="133"/>
        <v/>
      </c>
      <c r="DD50" s="44">
        <f t="shared" ca="1" si="49"/>
        <v>20</v>
      </c>
      <c r="DE50" s="44" t="str">
        <f t="shared" ref="DE50" ca="1" si="490">IFERROR(INDEX($C$31:$C$60,MATCH($B50,DD$31:DD$60,0),0),"")</f>
        <v/>
      </c>
      <c r="DF50" s="44">
        <f t="shared" ca="1" si="50"/>
        <v>20</v>
      </c>
      <c r="DG50" s="44" t="str">
        <f t="shared" ca="1" si="135"/>
        <v/>
      </c>
      <c r="DH50" s="44">
        <f t="shared" ca="1" si="51"/>
        <v>20</v>
      </c>
      <c r="DI50" s="44" t="str">
        <f t="shared" ca="1" si="136"/>
        <v/>
      </c>
      <c r="DJ50" s="44">
        <f t="shared" ca="1" si="52"/>
        <v>20</v>
      </c>
      <c r="DK50" s="44" t="str">
        <f t="shared" ca="1" si="137"/>
        <v/>
      </c>
      <c r="DL50" s="44">
        <f t="shared" ca="1" si="53"/>
        <v>20</v>
      </c>
      <c r="DM50" s="44" t="str">
        <f t="shared" ca="1" si="138"/>
        <v/>
      </c>
      <c r="DN50" s="44">
        <f t="shared" ca="1" si="54"/>
        <v>20</v>
      </c>
      <c r="DO50" s="44" t="str">
        <f t="shared" ca="1" si="139"/>
        <v/>
      </c>
      <c r="DP50" s="44">
        <f t="shared" ca="1" si="55"/>
        <v>20</v>
      </c>
      <c r="DQ50" s="44" t="str">
        <f t="shared" ref="DQ50" ca="1" si="491">IFERROR(INDEX($C$31:$C$60,MATCH($B50,DP$31:DP$60,0),0),"")</f>
        <v/>
      </c>
      <c r="DR50" s="44">
        <f t="shared" ca="1" si="56"/>
        <v>20</v>
      </c>
      <c r="DS50" s="44" t="str">
        <f t="shared" ca="1" si="141"/>
        <v/>
      </c>
      <c r="DT50" s="44">
        <f t="shared" ca="1" si="57"/>
        <v>20</v>
      </c>
      <c r="DU50" s="44" t="str">
        <f t="shared" ca="1" si="142"/>
        <v/>
      </c>
      <c r="DV50" s="44">
        <f t="shared" ca="1" si="58"/>
        <v>20</v>
      </c>
      <c r="DW50" s="44" t="str">
        <f t="shared" ca="1" si="143"/>
        <v/>
      </c>
      <c r="DX50" s="44">
        <f t="shared" ca="1" si="59"/>
        <v>20</v>
      </c>
      <c r="DY50" s="44" t="str">
        <f t="shared" ca="1" si="144"/>
        <v/>
      </c>
      <c r="DZ50" s="44">
        <f t="shared" ca="1" si="60"/>
        <v>20</v>
      </c>
      <c r="EA50" s="44" t="str">
        <f t="shared" ca="1" si="145"/>
        <v/>
      </c>
      <c r="EB50" s="44">
        <f t="shared" ca="1" si="61"/>
        <v>20</v>
      </c>
      <c r="EC50" s="44" t="str">
        <f t="shared" ref="EC50" ca="1" si="492">IFERROR(INDEX($C$31:$C$60,MATCH($B50,EB$31:EB$60,0),0),"")</f>
        <v/>
      </c>
      <c r="ED50" s="44">
        <f t="shared" ca="1" si="62"/>
        <v>20</v>
      </c>
      <c r="EE50" s="44" t="str">
        <f t="shared" ca="1" si="147"/>
        <v/>
      </c>
      <c r="EF50" s="44">
        <f t="shared" ca="1" si="63"/>
        <v>20</v>
      </c>
      <c r="EG50" s="44" t="str">
        <f t="shared" ca="1" si="148"/>
        <v/>
      </c>
      <c r="EH50" s="44">
        <f t="shared" ca="1" si="64"/>
        <v>20</v>
      </c>
      <c r="EI50" s="44" t="str">
        <f t="shared" ca="1" si="149"/>
        <v/>
      </c>
      <c r="EJ50" s="44">
        <f t="shared" ca="1" si="65"/>
        <v>20</v>
      </c>
      <c r="EK50" s="44" t="str">
        <f t="shared" ca="1" si="150"/>
        <v/>
      </c>
      <c r="EL50" s="44">
        <f t="shared" ca="1" si="66"/>
        <v>20</v>
      </c>
      <c r="EM50" s="44" t="str">
        <f t="shared" ca="1" si="151"/>
        <v/>
      </c>
      <c r="EN50" s="44">
        <f t="shared" ca="1" si="67"/>
        <v>20</v>
      </c>
      <c r="EO50" s="44" t="str">
        <f t="shared" ref="EO50" ca="1" si="493">IFERROR(INDEX($C$31:$C$60,MATCH($B50,EN$31:EN$60,0),0),"")</f>
        <v/>
      </c>
      <c r="EP50" s="44">
        <f t="shared" ca="1" si="68"/>
        <v>20</v>
      </c>
      <c r="EQ50" s="44" t="str">
        <f t="shared" ca="1" si="153"/>
        <v/>
      </c>
      <c r="ER50" s="44">
        <f t="shared" ca="1" si="69"/>
        <v>20</v>
      </c>
      <c r="ES50" s="44" t="str">
        <f t="shared" ca="1" si="154"/>
        <v/>
      </c>
      <c r="ET50" s="44">
        <f t="shared" ca="1" si="70"/>
        <v>20</v>
      </c>
      <c r="EU50" s="44" t="str">
        <f t="shared" ca="1" si="155"/>
        <v/>
      </c>
      <c r="EV50" s="44">
        <f t="shared" ca="1" si="71"/>
        <v>20</v>
      </c>
      <c r="EW50" s="44" t="str">
        <f t="shared" ca="1" si="156"/>
        <v/>
      </c>
      <c r="EX50" s="44">
        <f t="shared" ca="1" si="72"/>
        <v>20</v>
      </c>
      <c r="EY50" s="44" t="str">
        <f t="shared" ca="1" si="157"/>
        <v/>
      </c>
      <c r="EZ50" s="44">
        <f t="shared" ca="1" si="73"/>
        <v>20</v>
      </c>
      <c r="FA50" s="44" t="str">
        <f t="shared" ref="FA50" ca="1" si="494">IFERROR(INDEX($C$31:$C$60,MATCH($B50,EZ$31:EZ$60,0),0),"")</f>
        <v/>
      </c>
      <c r="FB50" s="44">
        <f t="shared" ca="1" si="74"/>
        <v>20</v>
      </c>
      <c r="FC50" s="44" t="str">
        <f t="shared" ca="1" si="159"/>
        <v/>
      </c>
      <c r="FD50" s="44">
        <f t="shared" ca="1" si="75"/>
        <v>20</v>
      </c>
      <c r="FE50" s="44" t="str">
        <f t="shared" ca="1" si="160"/>
        <v/>
      </c>
      <c r="FF50" s="44">
        <f t="shared" ca="1" si="76"/>
        <v>20</v>
      </c>
      <c r="FG50" s="44" t="str">
        <f t="shared" ca="1" si="161"/>
        <v/>
      </c>
      <c r="FH50" s="44">
        <f t="shared" ca="1" si="77"/>
        <v>20</v>
      </c>
      <c r="FI50" s="44" t="str">
        <f t="shared" ca="1" si="162"/>
        <v/>
      </c>
      <c r="FJ50" s="44">
        <f t="shared" ca="1" si="78"/>
        <v>20</v>
      </c>
      <c r="FK50" s="44" t="str">
        <f t="shared" ca="1" si="163"/>
        <v/>
      </c>
      <c r="FL50" s="44">
        <f t="shared" ca="1" si="79"/>
        <v>20</v>
      </c>
      <c r="FM50" s="44" t="str">
        <f t="shared" ref="FM50" ca="1" si="495">IFERROR(INDEX($C$31:$C$60,MATCH($B50,FL$31:FL$60,0),0),"")</f>
        <v/>
      </c>
      <c r="FN50" s="44">
        <f t="shared" ca="1" si="80"/>
        <v>20</v>
      </c>
      <c r="FO50" s="44" t="str">
        <f t="shared" ca="1" si="165"/>
        <v/>
      </c>
      <c r="FP50" s="44">
        <f t="shared" ca="1" si="81"/>
        <v>20</v>
      </c>
      <c r="FQ50" s="44" t="str">
        <f t="shared" ca="1" si="166"/>
        <v/>
      </c>
      <c r="FR50" s="44">
        <f t="shared" ca="1" si="82"/>
        <v>20</v>
      </c>
      <c r="FS50" s="44" t="str">
        <f t="shared" ca="1" si="167"/>
        <v/>
      </c>
      <c r="FT50" s="44">
        <f t="shared" ca="1" si="83"/>
        <v>20</v>
      </c>
      <c r="FU50" s="44" t="str">
        <f t="shared" ca="1" si="168"/>
        <v/>
      </c>
      <c r="FV50" s="44">
        <f t="shared" ca="1" si="84"/>
        <v>20</v>
      </c>
      <c r="FW50" s="44" t="str">
        <f t="shared" ca="1" si="169"/>
        <v/>
      </c>
      <c r="FX50" s="44">
        <f t="shared" ca="1" si="85"/>
        <v>20</v>
      </c>
      <c r="FY50" s="44" t="str">
        <f t="shared" ca="1" si="170"/>
        <v/>
      </c>
      <c r="FZ50" s="44">
        <f t="shared" ca="1" si="86"/>
        <v>20</v>
      </c>
      <c r="GA50" s="44" t="str">
        <f t="shared" ca="1" si="171"/>
        <v/>
      </c>
    </row>
    <row r="51" spans="1:183" s="44" customFormat="1" hidden="1" x14ac:dyDescent="0.3">
      <c r="A51" s="43"/>
      <c r="B51" s="44">
        <v>21</v>
      </c>
      <c r="C51" s="44" t="str">
        <f>IF(Setup!D25&lt;&gt;"",Setup!D25,"")</f>
        <v/>
      </c>
      <c r="D51" s="44">
        <f t="shared" si="1"/>
        <v>20</v>
      </c>
      <c r="E51" s="44" t="str">
        <f t="shared" si="87"/>
        <v/>
      </c>
      <c r="F51" s="44">
        <f t="shared" ca="1" si="2"/>
        <v>21</v>
      </c>
      <c r="G51" s="44" t="str">
        <f t="shared" ca="1" si="88"/>
        <v/>
      </c>
      <c r="H51" s="44">
        <f t="shared" ca="1" si="3"/>
        <v>21</v>
      </c>
      <c r="I51" s="44" t="str">
        <f t="shared" ca="1" si="88"/>
        <v/>
      </c>
      <c r="J51" s="44">
        <f t="shared" ca="1" si="4"/>
        <v>21</v>
      </c>
      <c r="K51" s="44" t="str">
        <f t="shared" ref="K51" ca="1" si="496">IFERROR(INDEX($C$31:$C$60,MATCH($B51,J$31:J$60,0),0),"")</f>
        <v/>
      </c>
      <c r="L51" s="44">
        <f t="shared" ca="1" si="5"/>
        <v>21</v>
      </c>
      <c r="M51" s="44" t="str">
        <f t="shared" ref="M51" ca="1" si="497">IFERROR(INDEX($C$31:$C$60,MATCH($B51,L$31:L$60,0),0),"")</f>
        <v/>
      </c>
      <c r="N51" s="44">
        <f t="shared" ca="1" si="6"/>
        <v>21</v>
      </c>
      <c r="O51" s="44" t="str">
        <f t="shared" ref="O51" ca="1" si="498">IFERROR(INDEX($C$31:$C$60,MATCH($B51,N$31:N$60,0),0),"")</f>
        <v/>
      </c>
      <c r="P51" s="44">
        <f t="shared" ca="1" si="7"/>
        <v>21</v>
      </c>
      <c r="Q51" s="44" t="str">
        <f t="shared" ref="Q51" ca="1" si="499">IFERROR(INDEX($C$31:$C$60,MATCH($B51,P$31:P$60,0),0),"")</f>
        <v/>
      </c>
      <c r="R51" s="44">
        <f t="shared" ca="1" si="8"/>
        <v>21</v>
      </c>
      <c r="S51" s="44" t="str">
        <f t="shared" ref="S51" ca="1" si="500">IFERROR(INDEX($C$31:$C$60,MATCH($B51,R$31:R$60,0),0),"")</f>
        <v/>
      </c>
      <c r="T51" s="44">
        <f t="shared" ca="1" si="9"/>
        <v>21</v>
      </c>
      <c r="U51" s="44" t="str">
        <f t="shared" ref="U51" ca="1" si="501">IFERROR(INDEX($C$31:$C$60,MATCH($B51,T$31:T$60,0),0),"")</f>
        <v/>
      </c>
      <c r="V51" s="44">
        <f t="shared" ca="1" si="10"/>
        <v>21</v>
      </c>
      <c r="W51" s="44" t="str">
        <f t="shared" ca="1" si="95"/>
        <v/>
      </c>
      <c r="X51" s="44">
        <f t="shared" ca="1" si="11"/>
        <v>21</v>
      </c>
      <c r="Y51" s="44" t="str">
        <f t="shared" ca="1" si="96"/>
        <v/>
      </c>
      <c r="Z51" s="44">
        <f t="shared" ca="1" si="12"/>
        <v>21</v>
      </c>
      <c r="AA51" s="44" t="str">
        <f t="shared" ca="1" si="97"/>
        <v/>
      </c>
      <c r="AB51" s="44">
        <f t="shared" ca="1" si="13"/>
        <v>21</v>
      </c>
      <c r="AC51" s="44" t="str">
        <f t="shared" ca="1" si="98"/>
        <v/>
      </c>
      <c r="AD51" s="44">
        <f t="shared" ca="1" si="14"/>
        <v>21</v>
      </c>
      <c r="AE51" s="44" t="str">
        <f t="shared" ca="1" si="99"/>
        <v/>
      </c>
      <c r="AF51" s="44">
        <f t="shared" ca="1" si="15"/>
        <v>21</v>
      </c>
      <c r="AG51" s="44" t="str">
        <f t="shared" ref="AG51" ca="1" si="502">IFERROR(INDEX($C$31:$C$60,MATCH($B51,AF$31:AF$60,0),0),"")</f>
        <v/>
      </c>
      <c r="AP51" s="44">
        <f t="shared" ca="1" si="16"/>
        <v>21</v>
      </c>
      <c r="AQ51" s="44" t="str">
        <f t="shared" ca="1" si="101"/>
        <v/>
      </c>
      <c r="AR51" s="44">
        <f t="shared" ca="1" si="17"/>
        <v>21</v>
      </c>
      <c r="AS51" s="44" t="str">
        <f t="shared" ca="1" si="102"/>
        <v/>
      </c>
      <c r="AT51" s="44">
        <f t="shared" ca="1" si="18"/>
        <v>21</v>
      </c>
      <c r="AU51" s="44" t="str">
        <f t="shared" ca="1" si="103"/>
        <v/>
      </c>
      <c r="AV51" s="44">
        <f t="shared" ca="1" si="19"/>
        <v>21</v>
      </c>
      <c r="AW51" s="44" t="str">
        <f t="shared" ref="AW51" ca="1" si="503">IFERROR(INDEX($C$31:$C$60,MATCH($B51,AV$31:AV$60,0),0),"")</f>
        <v/>
      </c>
      <c r="AX51" s="44">
        <f t="shared" ca="1" si="20"/>
        <v>21</v>
      </c>
      <c r="AY51" s="44" t="str">
        <f t="shared" ca="1" si="105"/>
        <v/>
      </c>
      <c r="AZ51" s="44">
        <f t="shared" ca="1" si="21"/>
        <v>21</v>
      </c>
      <c r="BA51" s="44" t="str">
        <f t="shared" ca="1" si="106"/>
        <v/>
      </c>
      <c r="BB51" s="44">
        <f t="shared" ca="1" si="22"/>
        <v>21</v>
      </c>
      <c r="BC51" s="44" t="str">
        <f t="shared" ca="1" si="107"/>
        <v/>
      </c>
      <c r="BD51" s="44">
        <f t="shared" ca="1" si="23"/>
        <v>21</v>
      </c>
      <c r="BE51" s="44" t="str">
        <f t="shared" ca="1" si="108"/>
        <v/>
      </c>
      <c r="BF51" s="44">
        <f t="shared" ca="1" si="24"/>
        <v>21</v>
      </c>
      <c r="BG51" s="44" t="str">
        <f t="shared" ca="1" si="109"/>
        <v/>
      </c>
      <c r="BH51" s="44">
        <f t="shared" ca="1" si="25"/>
        <v>21</v>
      </c>
      <c r="BI51" s="44" t="str">
        <f t="shared" ref="BI51" ca="1" si="504">IFERROR(INDEX($C$31:$C$60,MATCH($B51,BH$31:BH$60,0),0),"")</f>
        <v/>
      </c>
      <c r="BJ51" s="44">
        <f t="shared" ca="1" si="26"/>
        <v>21</v>
      </c>
      <c r="BK51" s="44" t="str">
        <f t="shared" ca="1" si="111"/>
        <v/>
      </c>
      <c r="BL51" s="44">
        <f t="shared" ca="1" si="27"/>
        <v>21</v>
      </c>
      <c r="BM51" s="44" t="str">
        <f t="shared" ca="1" si="112"/>
        <v/>
      </c>
      <c r="BN51" s="44">
        <f t="shared" ca="1" si="28"/>
        <v>21</v>
      </c>
      <c r="BO51" s="44" t="str">
        <f t="shared" ca="1" si="113"/>
        <v/>
      </c>
      <c r="BP51" s="44">
        <f t="shared" ca="1" si="29"/>
        <v>21</v>
      </c>
      <c r="BQ51" s="44" t="str">
        <f t="shared" ca="1" si="114"/>
        <v/>
      </c>
      <c r="BR51" s="44">
        <f t="shared" ca="1" si="30"/>
        <v>21</v>
      </c>
      <c r="BS51" s="44" t="str">
        <f t="shared" ca="1" si="115"/>
        <v/>
      </c>
      <c r="BT51" s="44">
        <f t="shared" ca="1" si="31"/>
        <v>21</v>
      </c>
      <c r="BU51" s="44" t="str">
        <f t="shared" ref="BU51" ca="1" si="505">IFERROR(INDEX($C$31:$C$60,MATCH($B51,BT$31:BT$60,0),0),"")</f>
        <v/>
      </c>
      <c r="BV51" s="44">
        <f t="shared" ca="1" si="32"/>
        <v>21</v>
      </c>
      <c r="BW51" s="44" t="str">
        <f t="shared" ca="1" si="117"/>
        <v/>
      </c>
      <c r="BX51" s="44">
        <f t="shared" ca="1" si="33"/>
        <v>21</v>
      </c>
      <c r="BY51" s="44" t="str">
        <f t="shared" ca="1" si="118"/>
        <v/>
      </c>
      <c r="BZ51" s="44">
        <f t="shared" ca="1" si="34"/>
        <v>21</v>
      </c>
      <c r="CA51" s="44" t="str">
        <f t="shared" ca="1" si="119"/>
        <v/>
      </c>
      <c r="CB51" s="44">
        <f t="shared" ca="1" si="35"/>
        <v>21</v>
      </c>
      <c r="CC51" s="44" t="str">
        <f t="shared" ca="1" si="120"/>
        <v/>
      </c>
      <c r="CD51" s="44">
        <f t="shared" ca="1" si="36"/>
        <v>21</v>
      </c>
      <c r="CE51" s="44" t="str">
        <f t="shared" ca="1" si="121"/>
        <v/>
      </c>
      <c r="CF51" s="44">
        <f t="shared" ca="1" si="37"/>
        <v>21</v>
      </c>
      <c r="CG51" s="44" t="str">
        <f t="shared" ref="CG51" ca="1" si="506">IFERROR(INDEX($C$31:$C$60,MATCH($B51,CF$31:CF$60,0),0),"")</f>
        <v/>
      </c>
      <c r="CH51" s="44">
        <f t="shared" ca="1" si="38"/>
        <v>21</v>
      </c>
      <c r="CI51" s="44" t="str">
        <f t="shared" ca="1" si="123"/>
        <v/>
      </c>
      <c r="CJ51" s="44">
        <f t="shared" ca="1" si="39"/>
        <v>21</v>
      </c>
      <c r="CK51" s="44" t="str">
        <f t="shared" ca="1" si="124"/>
        <v/>
      </c>
      <c r="CL51" s="44">
        <f t="shared" ca="1" si="40"/>
        <v>21</v>
      </c>
      <c r="CM51" s="44" t="str">
        <f t="shared" ca="1" si="125"/>
        <v/>
      </c>
      <c r="CN51" s="44">
        <f t="shared" ca="1" si="41"/>
        <v>21</v>
      </c>
      <c r="CO51" s="44" t="str">
        <f t="shared" ca="1" si="126"/>
        <v/>
      </c>
      <c r="CP51" s="44">
        <f t="shared" ca="1" si="42"/>
        <v>21</v>
      </c>
      <c r="CQ51" s="44" t="str">
        <f t="shared" ca="1" si="127"/>
        <v/>
      </c>
      <c r="CR51" s="44">
        <f t="shared" ca="1" si="43"/>
        <v>21</v>
      </c>
      <c r="CS51" s="44" t="str">
        <f t="shared" ref="CS51" ca="1" si="507">IFERROR(INDEX($C$31:$C$60,MATCH($B51,CR$31:CR$60,0),0),"")</f>
        <v/>
      </c>
      <c r="CT51" s="44">
        <f t="shared" ca="1" si="44"/>
        <v>21</v>
      </c>
      <c r="CU51" s="44" t="str">
        <f t="shared" ca="1" si="129"/>
        <v/>
      </c>
      <c r="CV51" s="44">
        <f t="shared" ca="1" si="45"/>
        <v>21</v>
      </c>
      <c r="CW51" s="44" t="str">
        <f t="shared" ca="1" si="130"/>
        <v/>
      </c>
      <c r="CX51" s="44">
        <f t="shared" ca="1" si="46"/>
        <v>21</v>
      </c>
      <c r="CY51" s="44" t="str">
        <f t="shared" ca="1" si="131"/>
        <v/>
      </c>
      <c r="CZ51" s="44">
        <f t="shared" ca="1" si="47"/>
        <v>21</v>
      </c>
      <c r="DA51" s="44" t="str">
        <f t="shared" ca="1" si="132"/>
        <v/>
      </c>
      <c r="DB51" s="44">
        <f t="shared" ca="1" si="48"/>
        <v>21</v>
      </c>
      <c r="DC51" s="44" t="str">
        <f t="shared" ca="1" si="133"/>
        <v/>
      </c>
      <c r="DD51" s="44">
        <f t="shared" ca="1" si="49"/>
        <v>21</v>
      </c>
      <c r="DE51" s="44" t="str">
        <f t="shared" ref="DE51" ca="1" si="508">IFERROR(INDEX($C$31:$C$60,MATCH($B51,DD$31:DD$60,0),0),"")</f>
        <v/>
      </c>
      <c r="DF51" s="44">
        <f t="shared" ca="1" si="50"/>
        <v>21</v>
      </c>
      <c r="DG51" s="44" t="str">
        <f t="shared" ca="1" si="135"/>
        <v/>
      </c>
      <c r="DH51" s="44">
        <f t="shared" ca="1" si="51"/>
        <v>21</v>
      </c>
      <c r="DI51" s="44" t="str">
        <f t="shared" ca="1" si="136"/>
        <v/>
      </c>
      <c r="DJ51" s="44">
        <f t="shared" ca="1" si="52"/>
        <v>21</v>
      </c>
      <c r="DK51" s="44" t="str">
        <f t="shared" ca="1" si="137"/>
        <v/>
      </c>
      <c r="DL51" s="44">
        <f t="shared" ca="1" si="53"/>
        <v>21</v>
      </c>
      <c r="DM51" s="44" t="str">
        <f t="shared" ca="1" si="138"/>
        <v/>
      </c>
      <c r="DN51" s="44">
        <f t="shared" ca="1" si="54"/>
        <v>21</v>
      </c>
      <c r="DO51" s="44" t="str">
        <f t="shared" ca="1" si="139"/>
        <v/>
      </c>
      <c r="DP51" s="44">
        <f t="shared" ca="1" si="55"/>
        <v>21</v>
      </c>
      <c r="DQ51" s="44" t="str">
        <f t="shared" ref="DQ51" ca="1" si="509">IFERROR(INDEX($C$31:$C$60,MATCH($B51,DP$31:DP$60,0),0),"")</f>
        <v/>
      </c>
      <c r="DR51" s="44">
        <f t="shared" ca="1" si="56"/>
        <v>21</v>
      </c>
      <c r="DS51" s="44" t="str">
        <f t="shared" ca="1" si="141"/>
        <v/>
      </c>
      <c r="DT51" s="44">
        <f t="shared" ca="1" si="57"/>
        <v>21</v>
      </c>
      <c r="DU51" s="44" t="str">
        <f t="shared" ca="1" si="142"/>
        <v/>
      </c>
      <c r="DV51" s="44">
        <f t="shared" ca="1" si="58"/>
        <v>21</v>
      </c>
      <c r="DW51" s="44" t="str">
        <f t="shared" ca="1" si="143"/>
        <v/>
      </c>
      <c r="DX51" s="44">
        <f t="shared" ca="1" si="59"/>
        <v>21</v>
      </c>
      <c r="DY51" s="44" t="str">
        <f t="shared" ca="1" si="144"/>
        <v/>
      </c>
      <c r="DZ51" s="44">
        <f t="shared" ca="1" si="60"/>
        <v>21</v>
      </c>
      <c r="EA51" s="44" t="str">
        <f t="shared" ca="1" si="145"/>
        <v/>
      </c>
      <c r="EB51" s="44">
        <f t="shared" ca="1" si="61"/>
        <v>21</v>
      </c>
      <c r="EC51" s="44" t="str">
        <f t="shared" ref="EC51" ca="1" si="510">IFERROR(INDEX($C$31:$C$60,MATCH($B51,EB$31:EB$60,0),0),"")</f>
        <v/>
      </c>
      <c r="ED51" s="44">
        <f t="shared" ca="1" si="62"/>
        <v>21</v>
      </c>
      <c r="EE51" s="44" t="str">
        <f t="shared" ca="1" si="147"/>
        <v/>
      </c>
      <c r="EF51" s="44">
        <f t="shared" ca="1" si="63"/>
        <v>21</v>
      </c>
      <c r="EG51" s="44" t="str">
        <f t="shared" ca="1" si="148"/>
        <v/>
      </c>
      <c r="EH51" s="44">
        <f t="shared" ca="1" si="64"/>
        <v>21</v>
      </c>
      <c r="EI51" s="44" t="str">
        <f t="shared" ca="1" si="149"/>
        <v/>
      </c>
      <c r="EJ51" s="44">
        <f t="shared" ca="1" si="65"/>
        <v>21</v>
      </c>
      <c r="EK51" s="44" t="str">
        <f t="shared" ca="1" si="150"/>
        <v/>
      </c>
      <c r="EL51" s="44">
        <f t="shared" ca="1" si="66"/>
        <v>21</v>
      </c>
      <c r="EM51" s="44" t="str">
        <f t="shared" ca="1" si="151"/>
        <v/>
      </c>
      <c r="EN51" s="44">
        <f t="shared" ca="1" si="67"/>
        <v>21</v>
      </c>
      <c r="EO51" s="44" t="str">
        <f t="shared" ref="EO51" ca="1" si="511">IFERROR(INDEX($C$31:$C$60,MATCH($B51,EN$31:EN$60,0),0),"")</f>
        <v/>
      </c>
      <c r="EP51" s="44">
        <f t="shared" ca="1" si="68"/>
        <v>21</v>
      </c>
      <c r="EQ51" s="44" t="str">
        <f t="shared" ca="1" si="153"/>
        <v/>
      </c>
      <c r="ER51" s="44">
        <f t="shared" ca="1" si="69"/>
        <v>21</v>
      </c>
      <c r="ES51" s="44" t="str">
        <f t="shared" ca="1" si="154"/>
        <v/>
      </c>
      <c r="ET51" s="44">
        <f t="shared" ca="1" si="70"/>
        <v>21</v>
      </c>
      <c r="EU51" s="44" t="str">
        <f t="shared" ca="1" si="155"/>
        <v/>
      </c>
      <c r="EV51" s="44">
        <f t="shared" ca="1" si="71"/>
        <v>21</v>
      </c>
      <c r="EW51" s="44" t="str">
        <f t="shared" ca="1" si="156"/>
        <v/>
      </c>
      <c r="EX51" s="44">
        <f t="shared" ca="1" si="72"/>
        <v>21</v>
      </c>
      <c r="EY51" s="44" t="str">
        <f t="shared" ca="1" si="157"/>
        <v/>
      </c>
      <c r="EZ51" s="44">
        <f t="shared" ca="1" si="73"/>
        <v>21</v>
      </c>
      <c r="FA51" s="44" t="str">
        <f t="shared" ref="FA51" ca="1" si="512">IFERROR(INDEX($C$31:$C$60,MATCH($B51,EZ$31:EZ$60,0),0),"")</f>
        <v/>
      </c>
      <c r="FB51" s="44">
        <f t="shared" ca="1" si="74"/>
        <v>21</v>
      </c>
      <c r="FC51" s="44" t="str">
        <f t="shared" ca="1" si="159"/>
        <v/>
      </c>
      <c r="FD51" s="44">
        <f t="shared" ca="1" si="75"/>
        <v>21</v>
      </c>
      <c r="FE51" s="44" t="str">
        <f t="shared" ca="1" si="160"/>
        <v/>
      </c>
      <c r="FF51" s="44">
        <f t="shared" ca="1" si="76"/>
        <v>21</v>
      </c>
      <c r="FG51" s="44" t="str">
        <f t="shared" ca="1" si="161"/>
        <v/>
      </c>
      <c r="FH51" s="44">
        <f t="shared" ca="1" si="77"/>
        <v>21</v>
      </c>
      <c r="FI51" s="44" t="str">
        <f t="shared" ca="1" si="162"/>
        <v/>
      </c>
      <c r="FJ51" s="44">
        <f t="shared" ca="1" si="78"/>
        <v>21</v>
      </c>
      <c r="FK51" s="44" t="str">
        <f t="shared" ca="1" si="163"/>
        <v/>
      </c>
      <c r="FL51" s="44">
        <f t="shared" ca="1" si="79"/>
        <v>21</v>
      </c>
      <c r="FM51" s="44" t="str">
        <f t="shared" ref="FM51" ca="1" si="513">IFERROR(INDEX($C$31:$C$60,MATCH($B51,FL$31:FL$60,0),0),"")</f>
        <v/>
      </c>
      <c r="FN51" s="44">
        <f t="shared" ca="1" si="80"/>
        <v>21</v>
      </c>
      <c r="FO51" s="44" t="str">
        <f t="shared" ca="1" si="165"/>
        <v/>
      </c>
      <c r="FP51" s="44">
        <f t="shared" ca="1" si="81"/>
        <v>21</v>
      </c>
      <c r="FQ51" s="44" t="str">
        <f t="shared" ca="1" si="166"/>
        <v/>
      </c>
      <c r="FR51" s="44">
        <f t="shared" ca="1" si="82"/>
        <v>21</v>
      </c>
      <c r="FS51" s="44" t="str">
        <f t="shared" ca="1" si="167"/>
        <v/>
      </c>
      <c r="FT51" s="44">
        <f t="shared" ca="1" si="83"/>
        <v>21</v>
      </c>
      <c r="FU51" s="44" t="str">
        <f t="shared" ca="1" si="168"/>
        <v/>
      </c>
      <c r="FV51" s="44">
        <f t="shared" ca="1" si="84"/>
        <v>21</v>
      </c>
      <c r="FW51" s="44" t="str">
        <f t="shared" ca="1" si="169"/>
        <v/>
      </c>
      <c r="FX51" s="44">
        <f t="shared" ca="1" si="85"/>
        <v>21</v>
      </c>
      <c r="FY51" s="44" t="str">
        <f t="shared" ca="1" si="170"/>
        <v/>
      </c>
      <c r="FZ51" s="44">
        <f t="shared" ca="1" si="86"/>
        <v>21</v>
      </c>
      <c r="GA51" s="44" t="str">
        <f t="shared" ca="1" si="171"/>
        <v/>
      </c>
    </row>
    <row r="52" spans="1:183" s="44" customFormat="1" hidden="1" x14ac:dyDescent="0.3">
      <c r="A52" s="43"/>
      <c r="B52" s="44">
        <v>22</v>
      </c>
      <c r="C52" s="44" t="str">
        <f>IF(Setup!D26&lt;&gt;"",Setup!D26,"")</f>
        <v/>
      </c>
      <c r="D52" s="44">
        <f t="shared" si="1"/>
        <v>21</v>
      </c>
      <c r="E52" s="44" t="str">
        <f t="shared" si="87"/>
        <v/>
      </c>
      <c r="F52" s="44">
        <f t="shared" ca="1" si="2"/>
        <v>22</v>
      </c>
      <c r="G52" s="44" t="str">
        <f t="shared" ca="1" si="88"/>
        <v/>
      </c>
      <c r="H52" s="44">
        <f t="shared" ca="1" si="3"/>
        <v>22</v>
      </c>
      <c r="I52" s="44" t="str">
        <f t="shared" ca="1" si="88"/>
        <v/>
      </c>
      <c r="J52" s="44">
        <f t="shared" ca="1" si="4"/>
        <v>22</v>
      </c>
      <c r="K52" s="44" t="str">
        <f t="shared" ref="K52" ca="1" si="514">IFERROR(INDEX($C$31:$C$60,MATCH($B52,J$31:J$60,0),0),"")</f>
        <v/>
      </c>
      <c r="L52" s="44">
        <f t="shared" ca="1" si="5"/>
        <v>22</v>
      </c>
      <c r="M52" s="44" t="str">
        <f t="shared" ref="M52" ca="1" si="515">IFERROR(INDEX($C$31:$C$60,MATCH($B52,L$31:L$60,0),0),"")</f>
        <v/>
      </c>
      <c r="N52" s="44">
        <f t="shared" ca="1" si="6"/>
        <v>22</v>
      </c>
      <c r="O52" s="44" t="str">
        <f t="shared" ref="O52" ca="1" si="516">IFERROR(INDEX($C$31:$C$60,MATCH($B52,N$31:N$60,0),0),"")</f>
        <v/>
      </c>
      <c r="P52" s="44">
        <f t="shared" ca="1" si="7"/>
        <v>22</v>
      </c>
      <c r="Q52" s="44" t="str">
        <f t="shared" ref="Q52" ca="1" si="517">IFERROR(INDEX($C$31:$C$60,MATCH($B52,P$31:P$60,0),0),"")</f>
        <v/>
      </c>
      <c r="R52" s="44">
        <f t="shared" ca="1" si="8"/>
        <v>22</v>
      </c>
      <c r="S52" s="44" t="str">
        <f t="shared" ref="S52" ca="1" si="518">IFERROR(INDEX($C$31:$C$60,MATCH($B52,R$31:R$60,0),0),"")</f>
        <v/>
      </c>
      <c r="T52" s="44">
        <f t="shared" ca="1" si="9"/>
        <v>22</v>
      </c>
      <c r="U52" s="44" t="str">
        <f t="shared" ref="U52" ca="1" si="519">IFERROR(INDEX($C$31:$C$60,MATCH($B52,T$31:T$60,0),0),"")</f>
        <v/>
      </c>
      <c r="V52" s="44">
        <f t="shared" ca="1" si="10"/>
        <v>22</v>
      </c>
      <c r="W52" s="44" t="str">
        <f t="shared" ca="1" si="95"/>
        <v/>
      </c>
      <c r="X52" s="44">
        <f t="shared" ca="1" si="11"/>
        <v>22</v>
      </c>
      <c r="Y52" s="44" t="str">
        <f t="shared" ca="1" si="96"/>
        <v/>
      </c>
      <c r="Z52" s="44">
        <f t="shared" ca="1" si="12"/>
        <v>22</v>
      </c>
      <c r="AA52" s="44" t="str">
        <f t="shared" ca="1" si="97"/>
        <v/>
      </c>
      <c r="AB52" s="44">
        <f t="shared" ca="1" si="13"/>
        <v>22</v>
      </c>
      <c r="AC52" s="44" t="str">
        <f t="shared" ca="1" si="98"/>
        <v/>
      </c>
      <c r="AD52" s="44">
        <f t="shared" ca="1" si="14"/>
        <v>22</v>
      </c>
      <c r="AE52" s="44" t="str">
        <f t="shared" ca="1" si="99"/>
        <v/>
      </c>
      <c r="AF52" s="44">
        <f t="shared" ca="1" si="15"/>
        <v>22</v>
      </c>
      <c r="AG52" s="44" t="str">
        <f t="shared" ref="AG52" ca="1" si="520">IFERROR(INDEX($C$31:$C$60,MATCH($B52,AF$31:AF$60,0),0),"")</f>
        <v/>
      </c>
      <c r="AP52" s="44">
        <f t="shared" ca="1" si="16"/>
        <v>22</v>
      </c>
      <c r="AQ52" s="44" t="str">
        <f t="shared" ca="1" si="101"/>
        <v/>
      </c>
      <c r="AR52" s="44">
        <f t="shared" ca="1" si="17"/>
        <v>22</v>
      </c>
      <c r="AS52" s="44" t="str">
        <f t="shared" ca="1" si="102"/>
        <v/>
      </c>
      <c r="AT52" s="44">
        <f t="shared" ca="1" si="18"/>
        <v>22</v>
      </c>
      <c r="AU52" s="44" t="str">
        <f t="shared" ca="1" si="103"/>
        <v/>
      </c>
      <c r="AV52" s="44">
        <f t="shared" ca="1" si="19"/>
        <v>22</v>
      </c>
      <c r="AW52" s="44" t="str">
        <f t="shared" ref="AW52" ca="1" si="521">IFERROR(INDEX($C$31:$C$60,MATCH($B52,AV$31:AV$60,0),0),"")</f>
        <v/>
      </c>
      <c r="AX52" s="44">
        <f t="shared" ca="1" si="20"/>
        <v>22</v>
      </c>
      <c r="AY52" s="44" t="str">
        <f t="shared" ca="1" si="105"/>
        <v/>
      </c>
      <c r="AZ52" s="44">
        <f t="shared" ca="1" si="21"/>
        <v>22</v>
      </c>
      <c r="BA52" s="44" t="str">
        <f t="shared" ca="1" si="106"/>
        <v/>
      </c>
      <c r="BB52" s="44">
        <f t="shared" ca="1" si="22"/>
        <v>22</v>
      </c>
      <c r="BC52" s="44" t="str">
        <f t="shared" ca="1" si="107"/>
        <v/>
      </c>
      <c r="BD52" s="44">
        <f t="shared" ca="1" si="23"/>
        <v>22</v>
      </c>
      <c r="BE52" s="44" t="str">
        <f t="shared" ca="1" si="108"/>
        <v/>
      </c>
      <c r="BF52" s="44">
        <f t="shared" ca="1" si="24"/>
        <v>22</v>
      </c>
      <c r="BG52" s="44" t="str">
        <f t="shared" ca="1" si="109"/>
        <v/>
      </c>
      <c r="BH52" s="44">
        <f t="shared" ca="1" si="25"/>
        <v>22</v>
      </c>
      <c r="BI52" s="44" t="str">
        <f t="shared" ref="BI52" ca="1" si="522">IFERROR(INDEX($C$31:$C$60,MATCH($B52,BH$31:BH$60,0),0),"")</f>
        <v/>
      </c>
      <c r="BJ52" s="44">
        <f t="shared" ca="1" si="26"/>
        <v>22</v>
      </c>
      <c r="BK52" s="44" t="str">
        <f t="shared" ca="1" si="111"/>
        <v/>
      </c>
      <c r="BL52" s="44">
        <f t="shared" ca="1" si="27"/>
        <v>22</v>
      </c>
      <c r="BM52" s="44" t="str">
        <f t="shared" ca="1" si="112"/>
        <v/>
      </c>
      <c r="BN52" s="44">
        <f t="shared" ca="1" si="28"/>
        <v>22</v>
      </c>
      <c r="BO52" s="44" t="str">
        <f t="shared" ca="1" si="113"/>
        <v/>
      </c>
      <c r="BP52" s="44">
        <f t="shared" ca="1" si="29"/>
        <v>22</v>
      </c>
      <c r="BQ52" s="44" t="str">
        <f t="shared" ca="1" si="114"/>
        <v/>
      </c>
      <c r="BR52" s="44">
        <f t="shared" ca="1" si="30"/>
        <v>22</v>
      </c>
      <c r="BS52" s="44" t="str">
        <f t="shared" ca="1" si="115"/>
        <v/>
      </c>
      <c r="BT52" s="44">
        <f t="shared" ca="1" si="31"/>
        <v>22</v>
      </c>
      <c r="BU52" s="44" t="str">
        <f t="shared" ref="BU52" ca="1" si="523">IFERROR(INDEX($C$31:$C$60,MATCH($B52,BT$31:BT$60,0),0),"")</f>
        <v/>
      </c>
      <c r="BV52" s="44">
        <f t="shared" ca="1" si="32"/>
        <v>22</v>
      </c>
      <c r="BW52" s="44" t="str">
        <f t="shared" ca="1" si="117"/>
        <v/>
      </c>
      <c r="BX52" s="44">
        <f t="shared" ca="1" si="33"/>
        <v>22</v>
      </c>
      <c r="BY52" s="44" t="str">
        <f t="shared" ca="1" si="118"/>
        <v/>
      </c>
      <c r="BZ52" s="44">
        <f t="shared" ca="1" si="34"/>
        <v>22</v>
      </c>
      <c r="CA52" s="44" t="str">
        <f t="shared" ca="1" si="119"/>
        <v/>
      </c>
      <c r="CB52" s="44">
        <f t="shared" ca="1" si="35"/>
        <v>22</v>
      </c>
      <c r="CC52" s="44" t="str">
        <f t="shared" ca="1" si="120"/>
        <v/>
      </c>
      <c r="CD52" s="44">
        <f t="shared" ca="1" si="36"/>
        <v>22</v>
      </c>
      <c r="CE52" s="44" t="str">
        <f t="shared" ca="1" si="121"/>
        <v/>
      </c>
      <c r="CF52" s="44">
        <f t="shared" ca="1" si="37"/>
        <v>22</v>
      </c>
      <c r="CG52" s="44" t="str">
        <f t="shared" ref="CG52" ca="1" si="524">IFERROR(INDEX($C$31:$C$60,MATCH($B52,CF$31:CF$60,0),0),"")</f>
        <v/>
      </c>
      <c r="CH52" s="44">
        <f t="shared" ca="1" si="38"/>
        <v>22</v>
      </c>
      <c r="CI52" s="44" t="str">
        <f t="shared" ca="1" si="123"/>
        <v/>
      </c>
      <c r="CJ52" s="44">
        <f t="shared" ca="1" si="39"/>
        <v>22</v>
      </c>
      <c r="CK52" s="44" t="str">
        <f t="shared" ca="1" si="124"/>
        <v/>
      </c>
      <c r="CL52" s="44">
        <f t="shared" ca="1" si="40"/>
        <v>22</v>
      </c>
      <c r="CM52" s="44" t="str">
        <f t="shared" ca="1" si="125"/>
        <v/>
      </c>
      <c r="CN52" s="44">
        <f t="shared" ca="1" si="41"/>
        <v>22</v>
      </c>
      <c r="CO52" s="44" t="str">
        <f t="shared" ca="1" si="126"/>
        <v/>
      </c>
      <c r="CP52" s="44">
        <f t="shared" ca="1" si="42"/>
        <v>22</v>
      </c>
      <c r="CQ52" s="44" t="str">
        <f t="shared" ca="1" si="127"/>
        <v/>
      </c>
      <c r="CR52" s="44">
        <f t="shared" ca="1" si="43"/>
        <v>22</v>
      </c>
      <c r="CS52" s="44" t="str">
        <f t="shared" ref="CS52" ca="1" si="525">IFERROR(INDEX($C$31:$C$60,MATCH($B52,CR$31:CR$60,0),0),"")</f>
        <v/>
      </c>
      <c r="CT52" s="44">
        <f t="shared" ca="1" si="44"/>
        <v>22</v>
      </c>
      <c r="CU52" s="44" t="str">
        <f t="shared" ca="1" si="129"/>
        <v/>
      </c>
      <c r="CV52" s="44">
        <f t="shared" ca="1" si="45"/>
        <v>22</v>
      </c>
      <c r="CW52" s="44" t="str">
        <f t="shared" ca="1" si="130"/>
        <v/>
      </c>
      <c r="CX52" s="44">
        <f t="shared" ca="1" si="46"/>
        <v>22</v>
      </c>
      <c r="CY52" s="44" t="str">
        <f t="shared" ca="1" si="131"/>
        <v/>
      </c>
      <c r="CZ52" s="44">
        <f t="shared" ca="1" si="47"/>
        <v>22</v>
      </c>
      <c r="DA52" s="44" t="str">
        <f t="shared" ca="1" si="132"/>
        <v/>
      </c>
      <c r="DB52" s="44">
        <f t="shared" ca="1" si="48"/>
        <v>22</v>
      </c>
      <c r="DC52" s="44" t="str">
        <f t="shared" ca="1" si="133"/>
        <v/>
      </c>
      <c r="DD52" s="44">
        <f t="shared" ca="1" si="49"/>
        <v>22</v>
      </c>
      <c r="DE52" s="44" t="str">
        <f t="shared" ref="DE52" ca="1" si="526">IFERROR(INDEX($C$31:$C$60,MATCH($B52,DD$31:DD$60,0),0),"")</f>
        <v/>
      </c>
      <c r="DF52" s="44">
        <f t="shared" ca="1" si="50"/>
        <v>22</v>
      </c>
      <c r="DG52" s="44" t="str">
        <f t="shared" ca="1" si="135"/>
        <v/>
      </c>
      <c r="DH52" s="44">
        <f t="shared" ca="1" si="51"/>
        <v>22</v>
      </c>
      <c r="DI52" s="44" t="str">
        <f t="shared" ca="1" si="136"/>
        <v/>
      </c>
      <c r="DJ52" s="44">
        <f t="shared" ca="1" si="52"/>
        <v>22</v>
      </c>
      <c r="DK52" s="44" t="str">
        <f t="shared" ca="1" si="137"/>
        <v/>
      </c>
      <c r="DL52" s="44">
        <f t="shared" ca="1" si="53"/>
        <v>22</v>
      </c>
      <c r="DM52" s="44" t="str">
        <f t="shared" ca="1" si="138"/>
        <v/>
      </c>
      <c r="DN52" s="44">
        <f t="shared" ca="1" si="54"/>
        <v>22</v>
      </c>
      <c r="DO52" s="44" t="str">
        <f t="shared" ca="1" si="139"/>
        <v/>
      </c>
      <c r="DP52" s="44">
        <f t="shared" ca="1" si="55"/>
        <v>22</v>
      </c>
      <c r="DQ52" s="44" t="str">
        <f t="shared" ref="DQ52" ca="1" si="527">IFERROR(INDEX($C$31:$C$60,MATCH($B52,DP$31:DP$60,0),0),"")</f>
        <v/>
      </c>
      <c r="DR52" s="44">
        <f t="shared" ca="1" si="56"/>
        <v>22</v>
      </c>
      <c r="DS52" s="44" t="str">
        <f t="shared" ca="1" si="141"/>
        <v/>
      </c>
      <c r="DT52" s="44">
        <f t="shared" ca="1" si="57"/>
        <v>22</v>
      </c>
      <c r="DU52" s="44" t="str">
        <f t="shared" ca="1" si="142"/>
        <v/>
      </c>
      <c r="DV52" s="44">
        <f t="shared" ca="1" si="58"/>
        <v>22</v>
      </c>
      <c r="DW52" s="44" t="str">
        <f t="shared" ca="1" si="143"/>
        <v/>
      </c>
      <c r="DX52" s="44">
        <f t="shared" ca="1" si="59"/>
        <v>22</v>
      </c>
      <c r="DY52" s="44" t="str">
        <f t="shared" ca="1" si="144"/>
        <v/>
      </c>
      <c r="DZ52" s="44">
        <f t="shared" ca="1" si="60"/>
        <v>22</v>
      </c>
      <c r="EA52" s="44" t="str">
        <f t="shared" ca="1" si="145"/>
        <v/>
      </c>
      <c r="EB52" s="44">
        <f t="shared" ca="1" si="61"/>
        <v>22</v>
      </c>
      <c r="EC52" s="44" t="str">
        <f t="shared" ref="EC52" ca="1" si="528">IFERROR(INDEX($C$31:$C$60,MATCH($B52,EB$31:EB$60,0),0),"")</f>
        <v/>
      </c>
      <c r="ED52" s="44">
        <f t="shared" ca="1" si="62"/>
        <v>22</v>
      </c>
      <c r="EE52" s="44" t="str">
        <f t="shared" ca="1" si="147"/>
        <v/>
      </c>
      <c r="EF52" s="44">
        <f t="shared" ca="1" si="63"/>
        <v>22</v>
      </c>
      <c r="EG52" s="44" t="str">
        <f t="shared" ca="1" si="148"/>
        <v/>
      </c>
      <c r="EH52" s="44">
        <f t="shared" ca="1" si="64"/>
        <v>22</v>
      </c>
      <c r="EI52" s="44" t="str">
        <f t="shared" ca="1" si="149"/>
        <v/>
      </c>
      <c r="EJ52" s="44">
        <f t="shared" ca="1" si="65"/>
        <v>22</v>
      </c>
      <c r="EK52" s="44" t="str">
        <f t="shared" ca="1" si="150"/>
        <v/>
      </c>
      <c r="EL52" s="44">
        <f t="shared" ca="1" si="66"/>
        <v>22</v>
      </c>
      <c r="EM52" s="44" t="str">
        <f t="shared" ca="1" si="151"/>
        <v/>
      </c>
      <c r="EN52" s="44">
        <f t="shared" ca="1" si="67"/>
        <v>22</v>
      </c>
      <c r="EO52" s="44" t="str">
        <f t="shared" ref="EO52" ca="1" si="529">IFERROR(INDEX($C$31:$C$60,MATCH($B52,EN$31:EN$60,0),0),"")</f>
        <v/>
      </c>
      <c r="EP52" s="44">
        <f t="shared" ca="1" si="68"/>
        <v>22</v>
      </c>
      <c r="EQ52" s="44" t="str">
        <f t="shared" ca="1" si="153"/>
        <v/>
      </c>
      <c r="ER52" s="44">
        <f t="shared" ca="1" si="69"/>
        <v>22</v>
      </c>
      <c r="ES52" s="44" t="str">
        <f t="shared" ca="1" si="154"/>
        <v/>
      </c>
      <c r="ET52" s="44">
        <f t="shared" ca="1" si="70"/>
        <v>22</v>
      </c>
      <c r="EU52" s="44" t="str">
        <f t="shared" ca="1" si="155"/>
        <v/>
      </c>
      <c r="EV52" s="44">
        <f t="shared" ca="1" si="71"/>
        <v>22</v>
      </c>
      <c r="EW52" s="44" t="str">
        <f t="shared" ca="1" si="156"/>
        <v/>
      </c>
      <c r="EX52" s="44">
        <f t="shared" ca="1" si="72"/>
        <v>22</v>
      </c>
      <c r="EY52" s="44" t="str">
        <f t="shared" ca="1" si="157"/>
        <v/>
      </c>
      <c r="EZ52" s="44">
        <f t="shared" ca="1" si="73"/>
        <v>22</v>
      </c>
      <c r="FA52" s="44" t="str">
        <f t="shared" ref="FA52" ca="1" si="530">IFERROR(INDEX($C$31:$C$60,MATCH($B52,EZ$31:EZ$60,0),0),"")</f>
        <v/>
      </c>
      <c r="FB52" s="44">
        <f t="shared" ca="1" si="74"/>
        <v>22</v>
      </c>
      <c r="FC52" s="44" t="str">
        <f t="shared" ca="1" si="159"/>
        <v/>
      </c>
      <c r="FD52" s="44">
        <f t="shared" ca="1" si="75"/>
        <v>22</v>
      </c>
      <c r="FE52" s="44" t="str">
        <f t="shared" ca="1" si="160"/>
        <v/>
      </c>
      <c r="FF52" s="44">
        <f t="shared" ca="1" si="76"/>
        <v>22</v>
      </c>
      <c r="FG52" s="44" t="str">
        <f t="shared" ca="1" si="161"/>
        <v/>
      </c>
      <c r="FH52" s="44">
        <f t="shared" ca="1" si="77"/>
        <v>22</v>
      </c>
      <c r="FI52" s="44" t="str">
        <f t="shared" ca="1" si="162"/>
        <v/>
      </c>
      <c r="FJ52" s="44">
        <f t="shared" ca="1" si="78"/>
        <v>22</v>
      </c>
      <c r="FK52" s="44" t="str">
        <f t="shared" ca="1" si="163"/>
        <v/>
      </c>
      <c r="FL52" s="44">
        <f t="shared" ca="1" si="79"/>
        <v>22</v>
      </c>
      <c r="FM52" s="44" t="str">
        <f t="shared" ref="FM52" ca="1" si="531">IFERROR(INDEX($C$31:$C$60,MATCH($B52,FL$31:FL$60,0),0),"")</f>
        <v/>
      </c>
      <c r="FN52" s="44">
        <f t="shared" ca="1" si="80"/>
        <v>22</v>
      </c>
      <c r="FO52" s="44" t="str">
        <f t="shared" ca="1" si="165"/>
        <v/>
      </c>
      <c r="FP52" s="44">
        <f t="shared" ca="1" si="81"/>
        <v>22</v>
      </c>
      <c r="FQ52" s="44" t="str">
        <f t="shared" ca="1" si="166"/>
        <v/>
      </c>
      <c r="FR52" s="44">
        <f t="shared" ca="1" si="82"/>
        <v>22</v>
      </c>
      <c r="FS52" s="44" t="str">
        <f t="shared" ca="1" si="167"/>
        <v/>
      </c>
      <c r="FT52" s="44">
        <f t="shared" ca="1" si="83"/>
        <v>22</v>
      </c>
      <c r="FU52" s="44" t="str">
        <f t="shared" ca="1" si="168"/>
        <v/>
      </c>
      <c r="FV52" s="44">
        <f t="shared" ca="1" si="84"/>
        <v>22</v>
      </c>
      <c r="FW52" s="44" t="str">
        <f t="shared" ca="1" si="169"/>
        <v/>
      </c>
      <c r="FX52" s="44">
        <f t="shared" ca="1" si="85"/>
        <v>22</v>
      </c>
      <c r="FY52" s="44" t="str">
        <f t="shared" ca="1" si="170"/>
        <v/>
      </c>
      <c r="FZ52" s="44">
        <f t="shared" ca="1" si="86"/>
        <v>22</v>
      </c>
      <c r="GA52" s="44" t="str">
        <f t="shared" ca="1" si="171"/>
        <v/>
      </c>
    </row>
    <row r="53" spans="1:183" s="44" customFormat="1" hidden="1" x14ac:dyDescent="0.3">
      <c r="A53" s="43"/>
      <c r="B53" s="44">
        <v>23</v>
      </c>
      <c r="C53" s="44" t="str">
        <f>IF(Setup!D27&lt;&gt;"",Setup!D27,"")</f>
        <v/>
      </c>
      <c r="D53" s="44">
        <f t="shared" si="1"/>
        <v>22</v>
      </c>
      <c r="E53" s="44" t="str">
        <f t="shared" si="87"/>
        <v/>
      </c>
      <c r="F53" s="44">
        <f t="shared" ca="1" si="2"/>
        <v>23</v>
      </c>
      <c r="G53" s="44" t="str">
        <f t="shared" ca="1" si="88"/>
        <v/>
      </c>
      <c r="H53" s="44">
        <f t="shared" ca="1" si="3"/>
        <v>23</v>
      </c>
      <c r="I53" s="44" t="str">
        <f t="shared" ca="1" si="88"/>
        <v/>
      </c>
      <c r="J53" s="44">
        <f t="shared" ca="1" si="4"/>
        <v>23</v>
      </c>
      <c r="K53" s="44" t="str">
        <f t="shared" ref="K53" ca="1" si="532">IFERROR(INDEX($C$31:$C$60,MATCH($B53,J$31:J$60,0),0),"")</f>
        <v/>
      </c>
      <c r="L53" s="44">
        <f t="shared" ca="1" si="5"/>
        <v>23</v>
      </c>
      <c r="M53" s="44" t="str">
        <f t="shared" ref="M53" ca="1" si="533">IFERROR(INDEX($C$31:$C$60,MATCH($B53,L$31:L$60,0),0),"")</f>
        <v/>
      </c>
      <c r="N53" s="44">
        <f t="shared" ca="1" si="6"/>
        <v>23</v>
      </c>
      <c r="O53" s="44" t="str">
        <f t="shared" ref="O53" ca="1" si="534">IFERROR(INDEX($C$31:$C$60,MATCH($B53,N$31:N$60,0),0),"")</f>
        <v/>
      </c>
      <c r="P53" s="44">
        <f t="shared" ca="1" si="7"/>
        <v>23</v>
      </c>
      <c r="Q53" s="44" t="str">
        <f t="shared" ref="Q53" ca="1" si="535">IFERROR(INDEX($C$31:$C$60,MATCH($B53,P$31:P$60,0),0),"")</f>
        <v/>
      </c>
      <c r="R53" s="44">
        <f t="shared" ca="1" si="8"/>
        <v>23</v>
      </c>
      <c r="S53" s="44" t="str">
        <f t="shared" ref="S53" ca="1" si="536">IFERROR(INDEX($C$31:$C$60,MATCH($B53,R$31:R$60,0),0),"")</f>
        <v/>
      </c>
      <c r="T53" s="44">
        <f t="shared" ca="1" si="9"/>
        <v>23</v>
      </c>
      <c r="U53" s="44" t="str">
        <f t="shared" ref="U53" ca="1" si="537">IFERROR(INDEX($C$31:$C$60,MATCH($B53,T$31:T$60,0),0),"")</f>
        <v/>
      </c>
      <c r="V53" s="44">
        <f t="shared" ca="1" si="10"/>
        <v>23</v>
      </c>
      <c r="W53" s="44" t="str">
        <f t="shared" ca="1" si="95"/>
        <v/>
      </c>
      <c r="X53" s="44">
        <f t="shared" ca="1" si="11"/>
        <v>23</v>
      </c>
      <c r="Y53" s="44" t="str">
        <f t="shared" ca="1" si="96"/>
        <v/>
      </c>
      <c r="Z53" s="44">
        <f t="shared" ca="1" si="12"/>
        <v>23</v>
      </c>
      <c r="AA53" s="44" t="str">
        <f t="shared" ca="1" si="97"/>
        <v/>
      </c>
      <c r="AB53" s="44">
        <f t="shared" ca="1" si="13"/>
        <v>23</v>
      </c>
      <c r="AC53" s="44" t="str">
        <f t="shared" ca="1" si="98"/>
        <v/>
      </c>
      <c r="AD53" s="44">
        <f t="shared" ca="1" si="14"/>
        <v>23</v>
      </c>
      <c r="AE53" s="44" t="str">
        <f t="shared" ca="1" si="99"/>
        <v/>
      </c>
      <c r="AF53" s="44">
        <f t="shared" ca="1" si="15"/>
        <v>23</v>
      </c>
      <c r="AG53" s="44" t="str">
        <f t="shared" ref="AG53" ca="1" si="538">IFERROR(INDEX($C$31:$C$60,MATCH($B53,AF$31:AF$60,0),0),"")</f>
        <v/>
      </c>
      <c r="AP53" s="44">
        <f t="shared" ca="1" si="16"/>
        <v>23</v>
      </c>
      <c r="AQ53" s="44" t="str">
        <f t="shared" ca="1" si="101"/>
        <v/>
      </c>
      <c r="AR53" s="44">
        <f t="shared" ca="1" si="17"/>
        <v>23</v>
      </c>
      <c r="AS53" s="44" t="str">
        <f t="shared" ca="1" si="102"/>
        <v/>
      </c>
      <c r="AT53" s="44">
        <f t="shared" ca="1" si="18"/>
        <v>23</v>
      </c>
      <c r="AU53" s="44" t="str">
        <f t="shared" ca="1" si="103"/>
        <v/>
      </c>
      <c r="AV53" s="44">
        <f t="shared" ca="1" si="19"/>
        <v>23</v>
      </c>
      <c r="AW53" s="44" t="str">
        <f t="shared" ref="AW53" ca="1" si="539">IFERROR(INDEX($C$31:$C$60,MATCH($B53,AV$31:AV$60,0),0),"")</f>
        <v/>
      </c>
      <c r="AX53" s="44">
        <f t="shared" ca="1" si="20"/>
        <v>23</v>
      </c>
      <c r="AY53" s="44" t="str">
        <f t="shared" ca="1" si="105"/>
        <v/>
      </c>
      <c r="AZ53" s="44">
        <f t="shared" ca="1" si="21"/>
        <v>23</v>
      </c>
      <c r="BA53" s="44" t="str">
        <f t="shared" ca="1" si="106"/>
        <v/>
      </c>
      <c r="BB53" s="44">
        <f t="shared" ca="1" si="22"/>
        <v>23</v>
      </c>
      <c r="BC53" s="44" t="str">
        <f t="shared" ca="1" si="107"/>
        <v/>
      </c>
      <c r="BD53" s="44">
        <f t="shared" ca="1" si="23"/>
        <v>23</v>
      </c>
      <c r="BE53" s="44" t="str">
        <f t="shared" ca="1" si="108"/>
        <v/>
      </c>
      <c r="BF53" s="44">
        <f t="shared" ca="1" si="24"/>
        <v>23</v>
      </c>
      <c r="BG53" s="44" t="str">
        <f t="shared" ca="1" si="109"/>
        <v/>
      </c>
      <c r="BH53" s="44">
        <f t="shared" ca="1" si="25"/>
        <v>23</v>
      </c>
      <c r="BI53" s="44" t="str">
        <f t="shared" ref="BI53" ca="1" si="540">IFERROR(INDEX($C$31:$C$60,MATCH($B53,BH$31:BH$60,0),0),"")</f>
        <v/>
      </c>
      <c r="BJ53" s="44">
        <f t="shared" ca="1" si="26"/>
        <v>23</v>
      </c>
      <c r="BK53" s="44" t="str">
        <f t="shared" ca="1" si="111"/>
        <v/>
      </c>
      <c r="BL53" s="44">
        <f t="shared" ca="1" si="27"/>
        <v>23</v>
      </c>
      <c r="BM53" s="44" t="str">
        <f t="shared" ca="1" si="112"/>
        <v/>
      </c>
      <c r="BN53" s="44">
        <f t="shared" ca="1" si="28"/>
        <v>23</v>
      </c>
      <c r="BO53" s="44" t="str">
        <f t="shared" ca="1" si="113"/>
        <v/>
      </c>
      <c r="BP53" s="44">
        <f t="shared" ca="1" si="29"/>
        <v>23</v>
      </c>
      <c r="BQ53" s="44" t="str">
        <f t="shared" ca="1" si="114"/>
        <v/>
      </c>
      <c r="BR53" s="44">
        <f t="shared" ca="1" si="30"/>
        <v>23</v>
      </c>
      <c r="BS53" s="44" t="str">
        <f t="shared" ca="1" si="115"/>
        <v/>
      </c>
      <c r="BT53" s="44">
        <f t="shared" ca="1" si="31"/>
        <v>23</v>
      </c>
      <c r="BU53" s="44" t="str">
        <f t="shared" ref="BU53" ca="1" si="541">IFERROR(INDEX($C$31:$C$60,MATCH($B53,BT$31:BT$60,0),0),"")</f>
        <v/>
      </c>
      <c r="BV53" s="44">
        <f t="shared" ca="1" si="32"/>
        <v>23</v>
      </c>
      <c r="BW53" s="44" t="str">
        <f t="shared" ca="1" si="117"/>
        <v/>
      </c>
      <c r="BX53" s="44">
        <f t="shared" ca="1" si="33"/>
        <v>23</v>
      </c>
      <c r="BY53" s="44" t="str">
        <f t="shared" ca="1" si="118"/>
        <v/>
      </c>
      <c r="BZ53" s="44">
        <f t="shared" ca="1" si="34"/>
        <v>23</v>
      </c>
      <c r="CA53" s="44" t="str">
        <f t="shared" ca="1" si="119"/>
        <v/>
      </c>
      <c r="CB53" s="44">
        <f t="shared" ca="1" si="35"/>
        <v>23</v>
      </c>
      <c r="CC53" s="44" t="str">
        <f t="shared" ca="1" si="120"/>
        <v/>
      </c>
      <c r="CD53" s="44">
        <f t="shared" ca="1" si="36"/>
        <v>23</v>
      </c>
      <c r="CE53" s="44" t="str">
        <f t="shared" ca="1" si="121"/>
        <v/>
      </c>
      <c r="CF53" s="44">
        <f t="shared" ca="1" si="37"/>
        <v>23</v>
      </c>
      <c r="CG53" s="44" t="str">
        <f t="shared" ref="CG53" ca="1" si="542">IFERROR(INDEX($C$31:$C$60,MATCH($B53,CF$31:CF$60,0),0),"")</f>
        <v/>
      </c>
      <c r="CH53" s="44">
        <f t="shared" ca="1" si="38"/>
        <v>23</v>
      </c>
      <c r="CI53" s="44" t="str">
        <f t="shared" ca="1" si="123"/>
        <v/>
      </c>
      <c r="CJ53" s="44">
        <f t="shared" ca="1" si="39"/>
        <v>23</v>
      </c>
      <c r="CK53" s="44" t="str">
        <f t="shared" ca="1" si="124"/>
        <v/>
      </c>
      <c r="CL53" s="44">
        <f t="shared" ca="1" si="40"/>
        <v>23</v>
      </c>
      <c r="CM53" s="44" t="str">
        <f t="shared" ca="1" si="125"/>
        <v/>
      </c>
      <c r="CN53" s="44">
        <f t="shared" ca="1" si="41"/>
        <v>23</v>
      </c>
      <c r="CO53" s="44" t="str">
        <f t="shared" ca="1" si="126"/>
        <v/>
      </c>
      <c r="CP53" s="44">
        <f t="shared" ca="1" si="42"/>
        <v>23</v>
      </c>
      <c r="CQ53" s="44" t="str">
        <f t="shared" ca="1" si="127"/>
        <v/>
      </c>
      <c r="CR53" s="44">
        <f t="shared" ca="1" si="43"/>
        <v>23</v>
      </c>
      <c r="CS53" s="44" t="str">
        <f t="shared" ref="CS53" ca="1" si="543">IFERROR(INDEX($C$31:$C$60,MATCH($B53,CR$31:CR$60,0),0),"")</f>
        <v/>
      </c>
      <c r="CT53" s="44">
        <f t="shared" ca="1" si="44"/>
        <v>23</v>
      </c>
      <c r="CU53" s="44" t="str">
        <f t="shared" ca="1" si="129"/>
        <v/>
      </c>
      <c r="CV53" s="44">
        <f t="shared" ca="1" si="45"/>
        <v>23</v>
      </c>
      <c r="CW53" s="44" t="str">
        <f t="shared" ca="1" si="130"/>
        <v/>
      </c>
      <c r="CX53" s="44">
        <f t="shared" ca="1" si="46"/>
        <v>23</v>
      </c>
      <c r="CY53" s="44" t="str">
        <f t="shared" ca="1" si="131"/>
        <v/>
      </c>
      <c r="CZ53" s="44">
        <f t="shared" ca="1" si="47"/>
        <v>23</v>
      </c>
      <c r="DA53" s="44" t="str">
        <f t="shared" ca="1" si="132"/>
        <v/>
      </c>
      <c r="DB53" s="44">
        <f t="shared" ca="1" si="48"/>
        <v>23</v>
      </c>
      <c r="DC53" s="44" t="str">
        <f t="shared" ca="1" si="133"/>
        <v/>
      </c>
      <c r="DD53" s="44">
        <f t="shared" ca="1" si="49"/>
        <v>23</v>
      </c>
      <c r="DE53" s="44" t="str">
        <f t="shared" ref="DE53" ca="1" si="544">IFERROR(INDEX($C$31:$C$60,MATCH($B53,DD$31:DD$60,0),0),"")</f>
        <v/>
      </c>
      <c r="DF53" s="44">
        <f t="shared" ca="1" si="50"/>
        <v>23</v>
      </c>
      <c r="DG53" s="44" t="str">
        <f t="shared" ca="1" si="135"/>
        <v/>
      </c>
      <c r="DH53" s="44">
        <f t="shared" ca="1" si="51"/>
        <v>23</v>
      </c>
      <c r="DI53" s="44" t="str">
        <f t="shared" ca="1" si="136"/>
        <v/>
      </c>
      <c r="DJ53" s="44">
        <f t="shared" ca="1" si="52"/>
        <v>23</v>
      </c>
      <c r="DK53" s="44" t="str">
        <f t="shared" ca="1" si="137"/>
        <v/>
      </c>
      <c r="DL53" s="44">
        <f t="shared" ca="1" si="53"/>
        <v>23</v>
      </c>
      <c r="DM53" s="44" t="str">
        <f t="shared" ca="1" si="138"/>
        <v/>
      </c>
      <c r="DN53" s="44">
        <f t="shared" ca="1" si="54"/>
        <v>23</v>
      </c>
      <c r="DO53" s="44" t="str">
        <f t="shared" ca="1" si="139"/>
        <v/>
      </c>
      <c r="DP53" s="44">
        <f t="shared" ca="1" si="55"/>
        <v>23</v>
      </c>
      <c r="DQ53" s="44" t="str">
        <f t="shared" ref="DQ53" ca="1" si="545">IFERROR(INDEX($C$31:$C$60,MATCH($B53,DP$31:DP$60,0),0),"")</f>
        <v/>
      </c>
      <c r="DR53" s="44">
        <f t="shared" ca="1" si="56"/>
        <v>23</v>
      </c>
      <c r="DS53" s="44" t="str">
        <f t="shared" ca="1" si="141"/>
        <v/>
      </c>
      <c r="DT53" s="44">
        <f t="shared" ca="1" si="57"/>
        <v>23</v>
      </c>
      <c r="DU53" s="44" t="str">
        <f t="shared" ca="1" si="142"/>
        <v/>
      </c>
      <c r="DV53" s="44">
        <f t="shared" ca="1" si="58"/>
        <v>23</v>
      </c>
      <c r="DW53" s="44" t="str">
        <f t="shared" ca="1" si="143"/>
        <v/>
      </c>
      <c r="DX53" s="44">
        <f t="shared" ca="1" si="59"/>
        <v>23</v>
      </c>
      <c r="DY53" s="44" t="str">
        <f t="shared" ca="1" si="144"/>
        <v/>
      </c>
      <c r="DZ53" s="44">
        <f t="shared" ca="1" si="60"/>
        <v>23</v>
      </c>
      <c r="EA53" s="44" t="str">
        <f t="shared" ca="1" si="145"/>
        <v/>
      </c>
      <c r="EB53" s="44">
        <f t="shared" ca="1" si="61"/>
        <v>23</v>
      </c>
      <c r="EC53" s="44" t="str">
        <f t="shared" ref="EC53" ca="1" si="546">IFERROR(INDEX($C$31:$C$60,MATCH($B53,EB$31:EB$60,0),0),"")</f>
        <v/>
      </c>
      <c r="ED53" s="44">
        <f t="shared" ca="1" si="62"/>
        <v>23</v>
      </c>
      <c r="EE53" s="44" t="str">
        <f t="shared" ca="1" si="147"/>
        <v/>
      </c>
      <c r="EF53" s="44">
        <f t="shared" ca="1" si="63"/>
        <v>23</v>
      </c>
      <c r="EG53" s="44" t="str">
        <f t="shared" ca="1" si="148"/>
        <v/>
      </c>
      <c r="EH53" s="44">
        <f t="shared" ca="1" si="64"/>
        <v>23</v>
      </c>
      <c r="EI53" s="44" t="str">
        <f t="shared" ca="1" si="149"/>
        <v/>
      </c>
      <c r="EJ53" s="44">
        <f t="shared" ca="1" si="65"/>
        <v>23</v>
      </c>
      <c r="EK53" s="44" t="str">
        <f t="shared" ca="1" si="150"/>
        <v/>
      </c>
      <c r="EL53" s="44">
        <f t="shared" ca="1" si="66"/>
        <v>23</v>
      </c>
      <c r="EM53" s="44" t="str">
        <f t="shared" ca="1" si="151"/>
        <v/>
      </c>
      <c r="EN53" s="44">
        <f t="shared" ca="1" si="67"/>
        <v>23</v>
      </c>
      <c r="EO53" s="44" t="str">
        <f t="shared" ref="EO53" ca="1" si="547">IFERROR(INDEX($C$31:$C$60,MATCH($B53,EN$31:EN$60,0),0),"")</f>
        <v/>
      </c>
      <c r="EP53" s="44">
        <f t="shared" ca="1" si="68"/>
        <v>23</v>
      </c>
      <c r="EQ53" s="44" t="str">
        <f t="shared" ca="1" si="153"/>
        <v/>
      </c>
      <c r="ER53" s="44">
        <f t="shared" ca="1" si="69"/>
        <v>23</v>
      </c>
      <c r="ES53" s="44" t="str">
        <f t="shared" ca="1" si="154"/>
        <v/>
      </c>
      <c r="ET53" s="44">
        <f t="shared" ca="1" si="70"/>
        <v>23</v>
      </c>
      <c r="EU53" s="44" t="str">
        <f t="shared" ca="1" si="155"/>
        <v/>
      </c>
      <c r="EV53" s="44">
        <f t="shared" ca="1" si="71"/>
        <v>23</v>
      </c>
      <c r="EW53" s="44" t="str">
        <f t="shared" ca="1" si="156"/>
        <v/>
      </c>
      <c r="EX53" s="44">
        <f t="shared" ca="1" si="72"/>
        <v>23</v>
      </c>
      <c r="EY53" s="44" t="str">
        <f t="shared" ca="1" si="157"/>
        <v/>
      </c>
      <c r="EZ53" s="44">
        <f t="shared" ca="1" si="73"/>
        <v>23</v>
      </c>
      <c r="FA53" s="44" t="str">
        <f t="shared" ref="FA53" ca="1" si="548">IFERROR(INDEX($C$31:$C$60,MATCH($B53,EZ$31:EZ$60,0),0),"")</f>
        <v/>
      </c>
      <c r="FB53" s="44">
        <f t="shared" ca="1" si="74"/>
        <v>23</v>
      </c>
      <c r="FC53" s="44" t="str">
        <f t="shared" ca="1" si="159"/>
        <v/>
      </c>
      <c r="FD53" s="44">
        <f t="shared" ca="1" si="75"/>
        <v>23</v>
      </c>
      <c r="FE53" s="44" t="str">
        <f t="shared" ca="1" si="160"/>
        <v/>
      </c>
      <c r="FF53" s="44">
        <f t="shared" ca="1" si="76"/>
        <v>23</v>
      </c>
      <c r="FG53" s="44" t="str">
        <f t="shared" ca="1" si="161"/>
        <v/>
      </c>
      <c r="FH53" s="44">
        <f t="shared" ca="1" si="77"/>
        <v>23</v>
      </c>
      <c r="FI53" s="44" t="str">
        <f t="shared" ca="1" si="162"/>
        <v/>
      </c>
      <c r="FJ53" s="44">
        <f t="shared" ca="1" si="78"/>
        <v>23</v>
      </c>
      <c r="FK53" s="44" t="str">
        <f t="shared" ca="1" si="163"/>
        <v/>
      </c>
      <c r="FL53" s="44">
        <f t="shared" ca="1" si="79"/>
        <v>23</v>
      </c>
      <c r="FM53" s="44" t="str">
        <f t="shared" ref="FM53" ca="1" si="549">IFERROR(INDEX($C$31:$C$60,MATCH($B53,FL$31:FL$60,0),0),"")</f>
        <v/>
      </c>
      <c r="FN53" s="44">
        <f t="shared" ca="1" si="80"/>
        <v>23</v>
      </c>
      <c r="FO53" s="44" t="str">
        <f t="shared" ca="1" si="165"/>
        <v/>
      </c>
      <c r="FP53" s="44">
        <f t="shared" ca="1" si="81"/>
        <v>23</v>
      </c>
      <c r="FQ53" s="44" t="str">
        <f t="shared" ca="1" si="166"/>
        <v/>
      </c>
      <c r="FR53" s="44">
        <f t="shared" ca="1" si="82"/>
        <v>23</v>
      </c>
      <c r="FS53" s="44" t="str">
        <f t="shared" ca="1" si="167"/>
        <v/>
      </c>
      <c r="FT53" s="44">
        <f t="shared" ca="1" si="83"/>
        <v>23</v>
      </c>
      <c r="FU53" s="44" t="str">
        <f t="shared" ca="1" si="168"/>
        <v/>
      </c>
      <c r="FV53" s="44">
        <f t="shared" ca="1" si="84"/>
        <v>23</v>
      </c>
      <c r="FW53" s="44" t="str">
        <f t="shared" ca="1" si="169"/>
        <v/>
      </c>
      <c r="FX53" s="44">
        <f t="shared" ca="1" si="85"/>
        <v>23</v>
      </c>
      <c r="FY53" s="44" t="str">
        <f t="shared" ca="1" si="170"/>
        <v/>
      </c>
      <c r="FZ53" s="44">
        <f t="shared" ca="1" si="86"/>
        <v>23</v>
      </c>
      <c r="GA53" s="44" t="str">
        <f t="shared" ca="1" si="171"/>
        <v/>
      </c>
    </row>
    <row r="54" spans="1:183" s="44" customFormat="1" hidden="1" x14ac:dyDescent="0.3">
      <c r="A54" s="43"/>
      <c r="B54" s="44">
        <v>24</v>
      </c>
      <c r="C54" s="44" t="str">
        <f>IF(Setup!D28&lt;&gt;"",Setup!D28,"")</f>
        <v/>
      </c>
      <c r="D54" s="44">
        <f t="shared" si="1"/>
        <v>23</v>
      </c>
      <c r="E54" s="44" t="str">
        <f t="shared" si="87"/>
        <v/>
      </c>
      <c r="F54" s="44">
        <f t="shared" ca="1" si="2"/>
        <v>24</v>
      </c>
      <c r="G54" s="44" t="str">
        <f t="shared" ca="1" si="88"/>
        <v/>
      </c>
      <c r="H54" s="44">
        <f t="shared" ca="1" si="3"/>
        <v>24</v>
      </c>
      <c r="I54" s="44" t="str">
        <f t="shared" ca="1" si="88"/>
        <v/>
      </c>
      <c r="J54" s="44">
        <f t="shared" ca="1" si="4"/>
        <v>24</v>
      </c>
      <c r="K54" s="44" t="str">
        <f t="shared" ref="K54" ca="1" si="550">IFERROR(INDEX($C$31:$C$60,MATCH($B54,J$31:J$60,0),0),"")</f>
        <v/>
      </c>
      <c r="L54" s="44">
        <f t="shared" ca="1" si="5"/>
        <v>24</v>
      </c>
      <c r="M54" s="44" t="str">
        <f t="shared" ref="M54" ca="1" si="551">IFERROR(INDEX($C$31:$C$60,MATCH($B54,L$31:L$60,0),0),"")</f>
        <v/>
      </c>
      <c r="N54" s="44">
        <f t="shared" ca="1" si="6"/>
        <v>24</v>
      </c>
      <c r="O54" s="44" t="str">
        <f t="shared" ref="O54" ca="1" si="552">IFERROR(INDEX($C$31:$C$60,MATCH($B54,N$31:N$60,0),0),"")</f>
        <v/>
      </c>
      <c r="P54" s="44">
        <f t="shared" ca="1" si="7"/>
        <v>24</v>
      </c>
      <c r="Q54" s="44" t="str">
        <f t="shared" ref="Q54" ca="1" si="553">IFERROR(INDEX($C$31:$C$60,MATCH($B54,P$31:P$60,0),0),"")</f>
        <v/>
      </c>
      <c r="R54" s="44">
        <f t="shared" ca="1" si="8"/>
        <v>24</v>
      </c>
      <c r="S54" s="44" t="str">
        <f t="shared" ref="S54" ca="1" si="554">IFERROR(INDEX($C$31:$C$60,MATCH($B54,R$31:R$60,0),0),"")</f>
        <v/>
      </c>
      <c r="T54" s="44">
        <f t="shared" ca="1" si="9"/>
        <v>24</v>
      </c>
      <c r="U54" s="44" t="str">
        <f t="shared" ref="U54" ca="1" si="555">IFERROR(INDEX($C$31:$C$60,MATCH($B54,T$31:T$60,0),0),"")</f>
        <v/>
      </c>
      <c r="V54" s="44">
        <f t="shared" ca="1" si="10"/>
        <v>24</v>
      </c>
      <c r="W54" s="44" t="str">
        <f t="shared" ca="1" si="95"/>
        <v/>
      </c>
      <c r="X54" s="44">
        <f t="shared" ca="1" si="11"/>
        <v>24</v>
      </c>
      <c r="Y54" s="44" t="str">
        <f t="shared" ca="1" si="96"/>
        <v/>
      </c>
      <c r="Z54" s="44">
        <f t="shared" ca="1" si="12"/>
        <v>24</v>
      </c>
      <c r="AA54" s="44" t="str">
        <f t="shared" ca="1" si="97"/>
        <v/>
      </c>
      <c r="AB54" s="44">
        <f t="shared" ca="1" si="13"/>
        <v>24</v>
      </c>
      <c r="AC54" s="44" t="str">
        <f t="shared" ca="1" si="98"/>
        <v/>
      </c>
      <c r="AD54" s="44">
        <f t="shared" ca="1" si="14"/>
        <v>24</v>
      </c>
      <c r="AE54" s="44" t="str">
        <f t="shared" ca="1" si="99"/>
        <v/>
      </c>
      <c r="AF54" s="44">
        <f t="shared" ca="1" si="15"/>
        <v>24</v>
      </c>
      <c r="AG54" s="44" t="str">
        <f t="shared" ref="AG54" ca="1" si="556">IFERROR(INDEX($C$31:$C$60,MATCH($B54,AF$31:AF$60,0),0),"")</f>
        <v/>
      </c>
      <c r="AP54" s="44">
        <f t="shared" ca="1" si="16"/>
        <v>24</v>
      </c>
      <c r="AQ54" s="44" t="str">
        <f t="shared" ca="1" si="101"/>
        <v/>
      </c>
      <c r="AR54" s="44">
        <f t="shared" ca="1" si="17"/>
        <v>24</v>
      </c>
      <c r="AS54" s="44" t="str">
        <f t="shared" ca="1" si="102"/>
        <v/>
      </c>
      <c r="AT54" s="44">
        <f t="shared" ca="1" si="18"/>
        <v>24</v>
      </c>
      <c r="AU54" s="44" t="str">
        <f t="shared" ca="1" si="103"/>
        <v/>
      </c>
      <c r="AV54" s="44">
        <f t="shared" ca="1" si="19"/>
        <v>24</v>
      </c>
      <c r="AW54" s="44" t="str">
        <f t="shared" ref="AW54" ca="1" si="557">IFERROR(INDEX($C$31:$C$60,MATCH($B54,AV$31:AV$60,0),0),"")</f>
        <v/>
      </c>
      <c r="AX54" s="44">
        <f t="shared" ca="1" si="20"/>
        <v>24</v>
      </c>
      <c r="AY54" s="44" t="str">
        <f t="shared" ca="1" si="105"/>
        <v/>
      </c>
      <c r="AZ54" s="44">
        <f t="shared" ca="1" si="21"/>
        <v>24</v>
      </c>
      <c r="BA54" s="44" t="str">
        <f t="shared" ca="1" si="106"/>
        <v/>
      </c>
      <c r="BB54" s="44">
        <f t="shared" ca="1" si="22"/>
        <v>24</v>
      </c>
      <c r="BC54" s="44" t="str">
        <f t="shared" ca="1" si="107"/>
        <v/>
      </c>
      <c r="BD54" s="44">
        <f t="shared" ca="1" si="23"/>
        <v>24</v>
      </c>
      <c r="BE54" s="44" t="str">
        <f t="shared" ca="1" si="108"/>
        <v/>
      </c>
      <c r="BF54" s="44">
        <f t="shared" ca="1" si="24"/>
        <v>24</v>
      </c>
      <c r="BG54" s="44" t="str">
        <f t="shared" ca="1" si="109"/>
        <v/>
      </c>
      <c r="BH54" s="44">
        <f t="shared" ca="1" si="25"/>
        <v>24</v>
      </c>
      <c r="BI54" s="44" t="str">
        <f t="shared" ref="BI54" ca="1" si="558">IFERROR(INDEX($C$31:$C$60,MATCH($B54,BH$31:BH$60,0),0),"")</f>
        <v/>
      </c>
      <c r="BJ54" s="44">
        <f t="shared" ca="1" si="26"/>
        <v>24</v>
      </c>
      <c r="BK54" s="44" t="str">
        <f t="shared" ca="1" si="111"/>
        <v/>
      </c>
      <c r="BL54" s="44">
        <f t="shared" ca="1" si="27"/>
        <v>24</v>
      </c>
      <c r="BM54" s="44" t="str">
        <f t="shared" ca="1" si="112"/>
        <v/>
      </c>
      <c r="BN54" s="44">
        <f t="shared" ca="1" si="28"/>
        <v>24</v>
      </c>
      <c r="BO54" s="44" t="str">
        <f t="shared" ca="1" si="113"/>
        <v/>
      </c>
      <c r="BP54" s="44">
        <f t="shared" ca="1" si="29"/>
        <v>24</v>
      </c>
      <c r="BQ54" s="44" t="str">
        <f t="shared" ca="1" si="114"/>
        <v/>
      </c>
      <c r="BR54" s="44">
        <f t="shared" ca="1" si="30"/>
        <v>24</v>
      </c>
      <c r="BS54" s="44" t="str">
        <f t="shared" ca="1" si="115"/>
        <v/>
      </c>
      <c r="BT54" s="44">
        <f t="shared" ca="1" si="31"/>
        <v>24</v>
      </c>
      <c r="BU54" s="44" t="str">
        <f t="shared" ref="BU54" ca="1" si="559">IFERROR(INDEX($C$31:$C$60,MATCH($B54,BT$31:BT$60,0),0),"")</f>
        <v/>
      </c>
      <c r="BV54" s="44">
        <f t="shared" ca="1" si="32"/>
        <v>24</v>
      </c>
      <c r="BW54" s="44" t="str">
        <f t="shared" ca="1" si="117"/>
        <v/>
      </c>
      <c r="BX54" s="44">
        <f t="shared" ca="1" si="33"/>
        <v>24</v>
      </c>
      <c r="BY54" s="44" t="str">
        <f t="shared" ca="1" si="118"/>
        <v/>
      </c>
      <c r="BZ54" s="44">
        <f t="shared" ca="1" si="34"/>
        <v>24</v>
      </c>
      <c r="CA54" s="44" t="str">
        <f t="shared" ca="1" si="119"/>
        <v/>
      </c>
      <c r="CB54" s="44">
        <f t="shared" ca="1" si="35"/>
        <v>24</v>
      </c>
      <c r="CC54" s="44" t="str">
        <f t="shared" ca="1" si="120"/>
        <v/>
      </c>
      <c r="CD54" s="44">
        <f t="shared" ca="1" si="36"/>
        <v>24</v>
      </c>
      <c r="CE54" s="44" t="str">
        <f t="shared" ca="1" si="121"/>
        <v/>
      </c>
      <c r="CF54" s="44">
        <f t="shared" ca="1" si="37"/>
        <v>24</v>
      </c>
      <c r="CG54" s="44" t="str">
        <f t="shared" ref="CG54" ca="1" si="560">IFERROR(INDEX($C$31:$C$60,MATCH($B54,CF$31:CF$60,0),0),"")</f>
        <v/>
      </c>
      <c r="CH54" s="44">
        <f t="shared" ca="1" si="38"/>
        <v>24</v>
      </c>
      <c r="CI54" s="44" t="str">
        <f t="shared" ca="1" si="123"/>
        <v/>
      </c>
      <c r="CJ54" s="44">
        <f t="shared" ca="1" si="39"/>
        <v>24</v>
      </c>
      <c r="CK54" s="44" t="str">
        <f t="shared" ca="1" si="124"/>
        <v/>
      </c>
      <c r="CL54" s="44">
        <f t="shared" ca="1" si="40"/>
        <v>24</v>
      </c>
      <c r="CM54" s="44" t="str">
        <f t="shared" ca="1" si="125"/>
        <v/>
      </c>
      <c r="CN54" s="44">
        <f t="shared" ca="1" si="41"/>
        <v>24</v>
      </c>
      <c r="CO54" s="44" t="str">
        <f t="shared" ca="1" si="126"/>
        <v/>
      </c>
      <c r="CP54" s="44">
        <f t="shared" ca="1" si="42"/>
        <v>24</v>
      </c>
      <c r="CQ54" s="44" t="str">
        <f t="shared" ca="1" si="127"/>
        <v/>
      </c>
      <c r="CR54" s="44">
        <f t="shared" ca="1" si="43"/>
        <v>24</v>
      </c>
      <c r="CS54" s="44" t="str">
        <f t="shared" ref="CS54" ca="1" si="561">IFERROR(INDEX($C$31:$C$60,MATCH($B54,CR$31:CR$60,0),0),"")</f>
        <v/>
      </c>
      <c r="CT54" s="44">
        <f t="shared" ca="1" si="44"/>
        <v>24</v>
      </c>
      <c r="CU54" s="44" t="str">
        <f t="shared" ca="1" si="129"/>
        <v/>
      </c>
      <c r="CV54" s="44">
        <f t="shared" ca="1" si="45"/>
        <v>24</v>
      </c>
      <c r="CW54" s="44" t="str">
        <f t="shared" ca="1" si="130"/>
        <v/>
      </c>
      <c r="CX54" s="44">
        <f t="shared" ca="1" si="46"/>
        <v>24</v>
      </c>
      <c r="CY54" s="44" t="str">
        <f t="shared" ca="1" si="131"/>
        <v/>
      </c>
      <c r="CZ54" s="44">
        <f t="shared" ca="1" si="47"/>
        <v>24</v>
      </c>
      <c r="DA54" s="44" t="str">
        <f t="shared" ca="1" si="132"/>
        <v/>
      </c>
      <c r="DB54" s="44">
        <f t="shared" ca="1" si="48"/>
        <v>24</v>
      </c>
      <c r="DC54" s="44" t="str">
        <f t="shared" ca="1" si="133"/>
        <v/>
      </c>
      <c r="DD54" s="44">
        <f t="shared" ca="1" si="49"/>
        <v>24</v>
      </c>
      <c r="DE54" s="44" t="str">
        <f t="shared" ref="DE54" ca="1" si="562">IFERROR(INDEX($C$31:$C$60,MATCH($B54,DD$31:DD$60,0),0),"")</f>
        <v/>
      </c>
      <c r="DF54" s="44">
        <f t="shared" ca="1" si="50"/>
        <v>24</v>
      </c>
      <c r="DG54" s="44" t="str">
        <f t="shared" ca="1" si="135"/>
        <v/>
      </c>
      <c r="DH54" s="44">
        <f t="shared" ca="1" si="51"/>
        <v>24</v>
      </c>
      <c r="DI54" s="44" t="str">
        <f t="shared" ca="1" si="136"/>
        <v/>
      </c>
      <c r="DJ54" s="44">
        <f t="shared" ca="1" si="52"/>
        <v>24</v>
      </c>
      <c r="DK54" s="44" t="str">
        <f t="shared" ca="1" si="137"/>
        <v/>
      </c>
      <c r="DL54" s="44">
        <f t="shared" ca="1" si="53"/>
        <v>24</v>
      </c>
      <c r="DM54" s="44" t="str">
        <f t="shared" ca="1" si="138"/>
        <v/>
      </c>
      <c r="DN54" s="44">
        <f t="shared" ca="1" si="54"/>
        <v>24</v>
      </c>
      <c r="DO54" s="44" t="str">
        <f t="shared" ca="1" si="139"/>
        <v/>
      </c>
      <c r="DP54" s="44">
        <f t="shared" ca="1" si="55"/>
        <v>24</v>
      </c>
      <c r="DQ54" s="44" t="str">
        <f t="shared" ref="DQ54" ca="1" si="563">IFERROR(INDEX($C$31:$C$60,MATCH($B54,DP$31:DP$60,0),0),"")</f>
        <v/>
      </c>
      <c r="DR54" s="44">
        <f t="shared" ca="1" si="56"/>
        <v>24</v>
      </c>
      <c r="DS54" s="44" t="str">
        <f t="shared" ca="1" si="141"/>
        <v/>
      </c>
      <c r="DT54" s="44">
        <f t="shared" ca="1" si="57"/>
        <v>24</v>
      </c>
      <c r="DU54" s="44" t="str">
        <f t="shared" ca="1" si="142"/>
        <v/>
      </c>
      <c r="DV54" s="44">
        <f t="shared" ca="1" si="58"/>
        <v>24</v>
      </c>
      <c r="DW54" s="44" t="str">
        <f t="shared" ca="1" si="143"/>
        <v/>
      </c>
      <c r="DX54" s="44">
        <f t="shared" ca="1" si="59"/>
        <v>24</v>
      </c>
      <c r="DY54" s="44" t="str">
        <f t="shared" ca="1" si="144"/>
        <v/>
      </c>
      <c r="DZ54" s="44">
        <f t="shared" ca="1" si="60"/>
        <v>24</v>
      </c>
      <c r="EA54" s="44" t="str">
        <f t="shared" ca="1" si="145"/>
        <v/>
      </c>
      <c r="EB54" s="44">
        <f t="shared" ca="1" si="61"/>
        <v>24</v>
      </c>
      <c r="EC54" s="44" t="str">
        <f t="shared" ref="EC54" ca="1" si="564">IFERROR(INDEX($C$31:$C$60,MATCH($B54,EB$31:EB$60,0),0),"")</f>
        <v/>
      </c>
      <c r="ED54" s="44">
        <f t="shared" ca="1" si="62"/>
        <v>24</v>
      </c>
      <c r="EE54" s="44" t="str">
        <f t="shared" ca="1" si="147"/>
        <v/>
      </c>
      <c r="EF54" s="44">
        <f t="shared" ca="1" si="63"/>
        <v>24</v>
      </c>
      <c r="EG54" s="44" t="str">
        <f t="shared" ca="1" si="148"/>
        <v/>
      </c>
      <c r="EH54" s="44">
        <f t="shared" ca="1" si="64"/>
        <v>24</v>
      </c>
      <c r="EI54" s="44" t="str">
        <f t="shared" ca="1" si="149"/>
        <v/>
      </c>
      <c r="EJ54" s="44">
        <f t="shared" ca="1" si="65"/>
        <v>24</v>
      </c>
      <c r="EK54" s="44" t="str">
        <f t="shared" ca="1" si="150"/>
        <v/>
      </c>
      <c r="EL54" s="44">
        <f t="shared" ca="1" si="66"/>
        <v>24</v>
      </c>
      <c r="EM54" s="44" t="str">
        <f t="shared" ca="1" si="151"/>
        <v/>
      </c>
      <c r="EN54" s="44">
        <f t="shared" ca="1" si="67"/>
        <v>24</v>
      </c>
      <c r="EO54" s="44" t="str">
        <f t="shared" ref="EO54" ca="1" si="565">IFERROR(INDEX($C$31:$C$60,MATCH($B54,EN$31:EN$60,0),0),"")</f>
        <v/>
      </c>
      <c r="EP54" s="44">
        <f t="shared" ca="1" si="68"/>
        <v>24</v>
      </c>
      <c r="EQ54" s="44" t="str">
        <f t="shared" ca="1" si="153"/>
        <v/>
      </c>
      <c r="ER54" s="44">
        <f t="shared" ca="1" si="69"/>
        <v>24</v>
      </c>
      <c r="ES54" s="44" t="str">
        <f t="shared" ca="1" si="154"/>
        <v/>
      </c>
      <c r="ET54" s="44">
        <f t="shared" ca="1" si="70"/>
        <v>24</v>
      </c>
      <c r="EU54" s="44" t="str">
        <f t="shared" ca="1" si="155"/>
        <v/>
      </c>
      <c r="EV54" s="44">
        <f t="shared" ca="1" si="71"/>
        <v>24</v>
      </c>
      <c r="EW54" s="44" t="str">
        <f t="shared" ca="1" si="156"/>
        <v/>
      </c>
      <c r="EX54" s="44">
        <f t="shared" ca="1" si="72"/>
        <v>24</v>
      </c>
      <c r="EY54" s="44" t="str">
        <f t="shared" ca="1" si="157"/>
        <v/>
      </c>
      <c r="EZ54" s="44">
        <f t="shared" ca="1" si="73"/>
        <v>24</v>
      </c>
      <c r="FA54" s="44" t="str">
        <f t="shared" ref="FA54" ca="1" si="566">IFERROR(INDEX($C$31:$C$60,MATCH($B54,EZ$31:EZ$60,0),0),"")</f>
        <v/>
      </c>
      <c r="FB54" s="44">
        <f t="shared" ca="1" si="74"/>
        <v>24</v>
      </c>
      <c r="FC54" s="44" t="str">
        <f t="shared" ca="1" si="159"/>
        <v/>
      </c>
      <c r="FD54" s="44">
        <f t="shared" ca="1" si="75"/>
        <v>24</v>
      </c>
      <c r="FE54" s="44" t="str">
        <f t="shared" ca="1" si="160"/>
        <v/>
      </c>
      <c r="FF54" s="44">
        <f t="shared" ca="1" si="76"/>
        <v>24</v>
      </c>
      <c r="FG54" s="44" t="str">
        <f t="shared" ca="1" si="161"/>
        <v/>
      </c>
      <c r="FH54" s="44">
        <f t="shared" ca="1" si="77"/>
        <v>24</v>
      </c>
      <c r="FI54" s="44" t="str">
        <f t="shared" ca="1" si="162"/>
        <v/>
      </c>
      <c r="FJ54" s="44">
        <f t="shared" ca="1" si="78"/>
        <v>24</v>
      </c>
      <c r="FK54" s="44" t="str">
        <f t="shared" ca="1" si="163"/>
        <v/>
      </c>
      <c r="FL54" s="44">
        <f t="shared" ca="1" si="79"/>
        <v>24</v>
      </c>
      <c r="FM54" s="44" t="str">
        <f t="shared" ref="FM54" ca="1" si="567">IFERROR(INDEX($C$31:$C$60,MATCH($B54,FL$31:FL$60,0),0),"")</f>
        <v/>
      </c>
      <c r="FN54" s="44">
        <f t="shared" ca="1" si="80"/>
        <v>24</v>
      </c>
      <c r="FO54" s="44" t="str">
        <f t="shared" ca="1" si="165"/>
        <v/>
      </c>
      <c r="FP54" s="44">
        <f t="shared" ca="1" si="81"/>
        <v>24</v>
      </c>
      <c r="FQ54" s="44" t="str">
        <f t="shared" ca="1" si="166"/>
        <v/>
      </c>
      <c r="FR54" s="44">
        <f t="shared" ca="1" si="82"/>
        <v>24</v>
      </c>
      <c r="FS54" s="44" t="str">
        <f t="shared" ca="1" si="167"/>
        <v/>
      </c>
      <c r="FT54" s="44">
        <f t="shared" ca="1" si="83"/>
        <v>24</v>
      </c>
      <c r="FU54" s="44" t="str">
        <f t="shared" ca="1" si="168"/>
        <v/>
      </c>
      <c r="FV54" s="44">
        <f t="shared" ca="1" si="84"/>
        <v>24</v>
      </c>
      <c r="FW54" s="44" t="str">
        <f t="shared" ca="1" si="169"/>
        <v/>
      </c>
      <c r="FX54" s="44">
        <f t="shared" ca="1" si="85"/>
        <v>24</v>
      </c>
      <c r="FY54" s="44" t="str">
        <f t="shared" ca="1" si="170"/>
        <v/>
      </c>
      <c r="FZ54" s="44">
        <f t="shared" ca="1" si="86"/>
        <v>24</v>
      </c>
      <c r="GA54" s="44" t="str">
        <f t="shared" ca="1" si="171"/>
        <v/>
      </c>
    </row>
    <row r="55" spans="1:183" s="44" customFormat="1" hidden="1" x14ac:dyDescent="0.3">
      <c r="A55" s="43"/>
      <c r="B55" s="44">
        <v>25</v>
      </c>
      <c r="C55" s="44" t="str">
        <f>IF(Setup!D29&lt;&gt;"",Setup!D29,"")</f>
        <v/>
      </c>
      <c r="D55" s="44">
        <f t="shared" si="1"/>
        <v>24</v>
      </c>
      <c r="E55" s="44" t="str">
        <f t="shared" si="87"/>
        <v/>
      </c>
      <c r="F55" s="44">
        <f t="shared" ca="1" si="2"/>
        <v>25</v>
      </c>
      <c r="G55" s="44" t="str">
        <f t="shared" ca="1" si="88"/>
        <v/>
      </c>
      <c r="H55" s="44">
        <f t="shared" ca="1" si="3"/>
        <v>25</v>
      </c>
      <c r="I55" s="44" t="str">
        <f t="shared" ca="1" si="88"/>
        <v/>
      </c>
      <c r="J55" s="44">
        <f t="shared" ca="1" si="4"/>
        <v>25</v>
      </c>
      <c r="K55" s="44" t="str">
        <f t="shared" ref="K55" ca="1" si="568">IFERROR(INDEX($C$31:$C$60,MATCH($B55,J$31:J$60,0),0),"")</f>
        <v/>
      </c>
      <c r="L55" s="44">
        <f t="shared" ca="1" si="5"/>
        <v>25</v>
      </c>
      <c r="M55" s="44" t="str">
        <f t="shared" ref="M55" ca="1" si="569">IFERROR(INDEX($C$31:$C$60,MATCH($B55,L$31:L$60,0),0),"")</f>
        <v/>
      </c>
      <c r="N55" s="44">
        <f t="shared" ca="1" si="6"/>
        <v>25</v>
      </c>
      <c r="O55" s="44" t="str">
        <f t="shared" ref="O55" ca="1" si="570">IFERROR(INDEX($C$31:$C$60,MATCH($B55,N$31:N$60,0),0),"")</f>
        <v/>
      </c>
      <c r="P55" s="44">
        <f t="shared" ca="1" si="7"/>
        <v>25</v>
      </c>
      <c r="Q55" s="44" t="str">
        <f t="shared" ref="Q55" ca="1" si="571">IFERROR(INDEX($C$31:$C$60,MATCH($B55,P$31:P$60,0),0),"")</f>
        <v/>
      </c>
      <c r="R55" s="44">
        <f t="shared" ca="1" si="8"/>
        <v>25</v>
      </c>
      <c r="S55" s="44" t="str">
        <f t="shared" ref="S55" ca="1" si="572">IFERROR(INDEX($C$31:$C$60,MATCH($B55,R$31:R$60,0),0),"")</f>
        <v/>
      </c>
      <c r="T55" s="44">
        <f t="shared" ca="1" si="9"/>
        <v>25</v>
      </c>
      <c r="U55" s="44" t="str">
        <f t="shared" ref="U55" ca="1" si="573">IFERROR(INDEX($C$31:$C$60,MATCH($B55,T$31:T$60,0),0),"")</f>
        <v/>
      </c>
      <c r="V55" s="44">
        <f t="shared" ca="1" si="10"/>
        <v>25</v>
      </c>
      <c r="W55" s="44" t="str">
        <f t="shared" ca="1" si="95"/>
        <v/>
      </c>
      <c r="X55" s="44">
        <f t="shared" ca="1" si="11"/>
        <v>25</v>
      </c>
      <c r="Y55" s="44" t="str">
        <f t="shared" ca="1" si="96"/>
        <v/>
      </c>
      <c r="Z55" s="44">
        <f t="shared" ca="1" si="12"/>
        <v>25</v>
      </c>
      <c r="AA55" s="44" t="str">
        <f t="shared" ca="1" si="97"/>
        <v/>
      </c>
      <c r="AB55" s="44">
        <f t="shared" ca="1" si="13"/>
        <v>25</v>
      </c>
      <c r="AC55" s="44" t="str">
        <f t="shared" ca="1" si="98"/>
        <v/>
      </c>
      <c r="AD55" s="44">
        <f t="shared" ca="1" si="14"/>
        <v>25</v>
      </c>
      <c r="AE55" s="44" t="str">
        <f t="shared" ca="1" si="99"/>
        <v/>
      </c>
      <c r="AF55" s="44">
        <f t="shared" ca="1" si="15"/>
        <v>25</v>
      </c>
      <c r="AG55" s="44" t="str">
        <f t="shared" ref="AG55" ca="1" si="574">IFERROR(INDEX($C$31:$C$60,MATCH($B55,AF$31:AF$60,0),0),"")</f>
        <v/>
      </c>
      <c r="AP55" s="44">
        <f t="shared" ca="1" si="16"/>
        <v>25</v>
      </c>
      <c r="AQ55" s="44" t="str">
        <f t="shared" ca="1" si="101"/>
        <v/>
      </c>
      <c r="AR55" s="44">
        <f t="shared" ca="1" si="17"/>
        <v>25</v>
      </c>
      <c r="AS55" s="44" t="str">
        <f t="shared" ca="1" si="102"/>
        <v/>
      </c>
      <c r="AT55" s="44">
        <f t="shared" ca="1" si="18"/>
        <v>25</v>
      </c>
      <c r="AU55" s="44" t="str">
        <f t="shared" ca="1" si="103"/>
        <v/>
      </c>
      <c r="AV55" s="44">
        <f t="shared" ca="1" si="19"/>
        <v>25</v>
      </c>
      <c r="AW55" s="44" t="str">
        <f t="shared" ref="AW55" ca="1" si="575">IFERROR(INDEX($C$31:$C$60,MATCH($B55,AV$31:AV$60,0),0),"")</f>
        <v/>
      </c>
      <c r="AX55" s="44">
        <f t="shared" ca="1" si="20"/>
        <v>25</v>
      </c>
      <c r="AY55" s="44" t="str">
        <f t="shared" ca="1" si="105"/>
        <v/>
      </c>
      <c r="AZ55" s="44">
        <f t="shared" ca="1" si="21"/>
        <v>25</v>
      </c>
      <c r="BA55" s="44" t="str">
        <f t="shared" ca="1" si="106"/>
        <v/>
      </c>
      <c r="BB55" s="44">
        <f t="shared" ca="1" si="22"/>
        <v>25</v>
      </c>
      <c r="BC55" s="44" t="str">
        <f t="shared" ca="1" si="107"/>
        <v/>
      </c>
      <c r="BD55" s="44">
        <f t="shared" ca="1" si="23"/>
        <v>25</v>
      </c>
      <c r="BE55" s="44" t="str">
        <f t="shared" ca="1" si="108"/>
        <v/>
      </c>
      <c r="BF55" s="44">
        <f t="shared" ca="1" si="24"/>
        <v>25</v>
      </c>
      <c r="BG55" s="44" t="str">
        <f t="shared" ca="1" si="109"/>
        <v/>
      </c>
      <c r="BH55" s="44">
        <f t="shared" ca="1" si="25"/>
        <v>25</v>
      </c>
      <c r="BI55" s="44" t="str">
        <f t="shared" ref="BI55" ca="1" si="576">IFERROR(INDEX($C$31:$C$60,MATCH($B55,BH$31:BH$60,0),0),"")</f>
        <v/>
      </c>
      <c r="BJ55" s="44">
        <f t="shared" ca="1" si="26"/>
        <v>25</v>
      </c>
      <c r="BK55" s="44" t="str">
        <f t="shared" ca="1" si="111"/>
        <v/>
      </c>
      <c r="BL55" s="44">
        <f t="shared" ca="1" si="27"/>
        <v>25</v>
      </c>
      <c r="BM55" s="44" t="str">
        <f t="shared" ca="1" si="112"/>
        <v/>
      </c>
      <c r="BN55" s="44">
        <f t="shared" ca="1" si="28"/>
        <v>25</v>
      </c>
      <c r="BO55" s="44" t="str">
        <f t="shared" ca="1" si="113"/>
        <v/>
      </c>
      <c r="BP55" s="44">
        <f t="shared" ca="1" si="29"/>
        <v>25</v>
      </c>
      <c r="BQ55" s="44" t="str">
        <f t="shared" ca="1" si="114"/>
        <v/>
      </c>
      <c r="BR55" s="44">
        <f t="shared" ca="1" si="30"/>
        <v>25</v>
      </c>
      <c r="BS55" s="44" t="str">
        <f t="shared" ca="1" si="115"/>
        <v/>
      </c>
      <c r="BT55" s="44">
        <f t="shared" ca="1" si="31"/>
        <v>25</v>
      </c>
      <c r="BU55" s="44" t="str">
        <f t="shared" ref="BU55" ca="1" si="577">IFERROR(INDEX($C$31:$C$60,MATCH($B55,BT$31:BT$60,0),0),"")</f>
        <v/>
      </c>
      <c r="BV55" s="44">
        <f t="shared" ca="1" si="32"/>
        <v>25</v>
      </c>
      <c r="BW55" s="44" t="str">
        <f t="shared" ca="1" si="117"/>
        <v/>
      </c>
      <c r="BX55" s="44">
        <f t="shared" ca="1" si="33"/>
        <v>25</v>
      </c>
      <c r="BY55" s="44" t="str">
        <f t="shared" ca="1" si="118"/>
        <v/>
      </c>
      <c r="BZ55" s="44">
        <f t="shared" ca="1" si="34"/>
        <v>25</v>
      </c>
      <c r="CA55" s="44" t="str">
        <f t="shared" ca="1" si="119"/>
        <v/>
      </c>
      <c r="CB55" s="44">
        <f t="shared" ca="1" si="35"/>
        <v>25</v>
      </c>
      <c r="CC55" s="44" t="str">
        <f t="shared" ca="1" si="120"/>
        <v/>
      </c>
      <c r="CD55" s="44">
        <f t="shared" ca="1" si="36"/>
        <v>25</v>
      </c>
      <c r="CE55" s="44" t="str">
        <f t="shared" ca="1" si="121"/>
        <v/>
      </c>
      <c r="CF55" s="44">
        <f t="shared" ca="1" si="37"/>
        <v>25</v>
      </c>
      <c r="CG55" s="44" t="str">
        <f t="shared" ref="CG55" ca="1" si="578">IFERROR(INDEX($C$31:$C$60,MATCH($B55,CF$31:CF$60,0),0),"")</f>
        <v/>
      </c>
      <c r="CH55" s="44">
        <f t="shared" ca="1" si="38"/>
        <v>25</v>
      </c>
      <c r="CI55" s="44" t="str">
        <f t="shared" ca="1" si="123"/>
        <v/>
      </c>
      <c r="CJ55" s="44">
        <f t="shared" ca="1" si="39"/>
        <v>25</v>
      </c>
      <c r="CK55" s="44" t="str">
        <f t="shared" ca="1" si="124"/>
        <v/>
      </c>
      <c r="CL55" s="44">
        <f t="shared" ca="1" si="40"/>
        <v>25</v>
      </c>
      <c r="CM55" s="44" t="str">
        <f t="shared" ca="1" si="125"/>
        <v/>
      </c>
      <c r="CN55" s="44">
        <f t="shared" ca="1" si="41"/>
        <v>25</v>
      </c>
      <c r="CO55" s="44" t="str">
        <f t="shared" ca="1" si="126"/>
        <v/>
      </c>
      <c r="CP55" s="44">
        <f t="shared" ca="1" si="42"/>
        <v>25</v>
      </c>
      <c r="CQ55" s="44" t="str">
        <f t="shared" ca="1" si="127"/>
        <v/>
      </c>
      <c r="CR55" s="44">
        <f t="shared" ca="1" si="43"/>
        <v>25</v>
      </c>
      <c r="CS55" s="44" t="str">
        <f t="shared" ref="CS55" ca="1" si="579">IFERROR(INDEX($C$31:$C$60,MATCH($B55,CR$31:CR$60,0),0),"")</f>
        <v/>
      </c>
      <c r="CT55" s="44">
        <f t="shared" ca="1" si="44"/>
        <v>25</v>
      </c>
      <c r="CU55" s="44" t="str">
        <f t="shared" ca="1" si="129"/>
        <v/>
      </c>
      <c r="CV55" s="44">
        <f t="shared" ca="1" si="45"/>
        <v>25</v>
      </c>
      <c r="CW55" s="44" t="str">
        <f t="shared" ca="1" si="130"/>
        <v/>
      </c>
      <c r="CX55" s="44">
        <f t="shared" ca="1" si="46"/>
        <v>25</v>
      </c>
      <c r="CY55" s="44" t="str">
        <f t="shared" ca="1" si="131"/>
        <v/>
      </c>
      <c r="CZ55" s="44">
        <f t="shared" ca="1" si="47"/>
        <v>25</v>
      </c>
      <c r="DA55" s="44" t="str">
        <f t="shared" ca="1" si="132"/>
        <v/>
      </c>
      <c r="DB55" s="44">
        <f t="shared" ca="1" si="48"/>
        <v>25</v>
      </c>
      <c r="DC55" s="44" t="str">
        <f t="shared" ca="1" si="133"/>
        <v/>
      </c>
      <c r="DD55" s="44">
        <f t="shared" ca="1" si="49"/>
        <v>25</v>
      </c>
      <c r="DE55" s="44" t="str">
        <f t="shared" ref="DE55" ca="1" si="580">IFERROR(INDEX($C$31:$C$60,MATCH($B55,DD$31:DD$60,0),0),"")</f>
        <v/>
      </c>
      <c r="DF55" s="44">
        <f t="shared" ca="1" si="50"/>
        <v>25</v>
      </c>
      <c r="DG55" s="44" t="str">
        <f t="shared" ca="1" si="135"/>
        <v/>
      </c>
      <c r="DH55" s="44">
        <f t="shared" ca="1" si="51"/>
        <v>25</v>
      </c>
      <c r="DI55" s="44" t="str">
        <f t="shared" ca="1" si="136"/>
        <v/>
      </c>
      <c r="DJ55" s="44">
        <f t="shared" ca="1" si="52"/>
        <v>25</v>
      </c>
      <c r="DK55" s="44" t="str">
        <f t="shared" ca="1" si="137"/>
        <v/>
      </c>
      <c r="DL55" s="44">
        <f t="shared" ca="1" si="53"/>
        <v>25</v>
      </c>
      <c r="DM55" s="44" t="str">
        <f t="shared" ca="1" si="138"/>
        <v/>
      </c>
      <c r="DN55" s="44">
        <f t="shared" ca="1" si="54"/>
        <v>25</v>
      </c>
      <c r="DO55" s="44" t="str">
        <f t="shared" ca="1" si="139"/>
        <v/>
      </c>
      <c r="DP55" s="44">
        <f t="shared" ca="1" si="55"/>
        <v>25</v>
      </c>
      <c r="DQ55" s="44" t="str">
        <f t="shared" ref="DQ55" ca="1" si="581">IFERROR(INDEX($C$31:$C$60,MATCH($B55,DP$31:DP$60,0),0),"")</f>
        <v/>
      </c>
      <c r="DR55" s="44">
        <f t="shared" ca="1" si="56"/>
        <v>25</v>
      </c>
      <c r="DS55" s="44" t="str">
        <f t="shared" ca="1" si="141"/>
        <v/>
      </c>
      <c r="DT55" s="44">
        <f t="shared" ca="1" si="57"/>
        <v>25</v>
      </c>
      <c r="DU55" s="44" t="str">
        <f t="shared" ca="1" si="142"/>
        <v/>
      </c>
      <c r="DV55" s="44">
        <f t="shared" ca="1" si="58"/>
        <v>25</v>
      </c>
      <c r="DW55" s="44" t="str">
        <f t="shared" ca="1" si="143"/>
        <v/>
      </c>
      <c r="DX55" s="44">
        <f t="shared" ca="1" si="59"/>
        <v>25</v>
      </c>
      <c r="DY55" s="44" t="str">
        <f t="shared" ca="1" si="144"/>
        <v/>
      </c>
      <c r="DZ55" s="44">
        <f t="shared" ca="1" si="60"/>
        <v>25</v>
      </c>
      <c r="EA55" s="44" t="str">
        <f t="shared" ca="1" si="145"/>
        <v/>
      </c>
      <c r="EB55" s="44">
        <f t="shared" ca="1" si="61"/>
        <v>25</v>
      </c>
      <c r="EC55" s="44" t="str">
        <f t="shared" ref="EC55" ca="1" si="582">IFERROR(INDEX($C$31:$C$60,MATCH($B55,EB$31:EB$60,0),0),"")</f>
        <v/>
      </c>
      <c r="ED55" s="44">
        <f t="shared" ca="1" si="62"/>
        <v>25</v>
      </c>
      <c r="EE55" s="44" t="str">
        <f t="shared" ca="1" si="147"/>
        <v/>
      </c>
      <c r="EF55" s="44">
        <f t="shared" ca="1" si="63"/>
        <v>25</v>
      </c>
      <c r="EG55" s="44" t="str">
        <f t="shared" ca="1" si="148"/>
        <v/>
      </c>
      <c r="EH55" s="44">
        <f t="shared" ca="1" si="64"/>
        <v>25</v>
      </c>
      <c r="EI55" s="44" t="str">
        <f t="shared" ca="1" si="149"/>
        <v/>
      </c>
      <c r="EJ55" s="44">
        <f t="shared" ca="1" si="65"/>
        <v>25</v>
      </c>
      <c r="EK55" s="44" t="str">
        <f t="shared" ca="1" si="150"/>
        <v/>
      </c>
      <c r="EL55" s="44">
        <f t="shared" ca="1" si="66"/>
        <v>25</v>
      </c>
      <c r="EM55" s="44" t="str">
        <f t="shared" ca="1" si="151"/>
        <v/>
      </c>
      <c r="EN55" s="44">
        <f t="shared" ca="1" si="67"/>
        <v>25</v>
      </c>
      <c r="EO55" s="44" t="str">
        <f t="shared" ref="EO55" ca="1" si="583">IFERROR(INDEX($C$31:$C$60,MATCH($B55,EN$31:EN$60,0),0),"")</f>
        <v/>
      </c>
      <c r="EP55" s="44">
        <f t="shared" ca="1" si="68"/>
        <v>25</v>
      </c>
      <c r="EQ55" s="44" t="str">
        <f t="shared" ca="1" si="153"/>
        <v/>
      </c>
      <c r="ER55" s="44">
        <f t="shared" ca="1" si="69"/>
        <v>25</v>
      </c>
      <c r="ES55" s="44" t="str">
        <f t="shared" ca="1" si="154"/>
        <v/>
      </c>
      <c r="ET55" s="44">
        <f t="shared" ca="1" si="70"/>
        <v>25</v>
      </c>
      <c r="EU55" s="44" t="str">
        <f t="shared" ca="1" si="155"/>
        <v/>
      </c>
      <c r="EV55" s="44">
        <f t="shared" ca="1" si="71"/>
        <v>25</v>
      </c>
      <c r="EW55" s="44" t="str">
        <f t="shared" ca="1" si="156"/>
        <v/>
      </c>
      <c r="EX55" s="44">
        <f t="shared" ca="1" si="72"/>
        <v>25</v>
      </c>
      <c r="EY55" s="44" t="str">
        <f t="shared" ca="1" si="157"/>
        <v/>
      </c>
      <c r="EZ55" s="44">
        <f t="shared" ca="1" si="73"/>
        <v>25</v>
      </c>
      <c r="FA55" s="44" t="str">
        <f t="shared" ref="FA55" ca="1" si="584">IFERROR(INDEX($C$31:$C$60,MATCH($B55,EZ$31:EZ$60,0),0),"")</f>
        <v/>
      </c>
      <c r="FB55" s="44">
        <f t="shared" ca="1" si="74"/>
        <v>25</v>
      </c>
      <c r="FC55" s="44" t="str">
        <f t="shared" ca="1" si="159"/>
        <v/>
      </c>
      <c r="FD55" s="44">
        <f t="shared" ca="1" si="75"/>
        <v>25</v>
      </c>
      <c r="FE55" s="44" t="str">
        <f t="shared" ca="1" si="160"/>
        <v/>
      </c>
      <c r="FF55" s="44">
        <f t="shared" ca="1" si="76"/>
        <v>25</v>
      </c>
      <c r="FG55" s="44" t="str">
        <f t="shared" ca="1" si="161"/>
        <v/>
      </c>
      <c r="FH55" s="44">
        <f t="shared" ca="1" si="77"/>
        <v>25</v>
      </c>
      <c r="FI55" s="44" t="str">
        <f t="shared" ca="1" si="162"/>
        <v/>
      </c>
      <c r="FJ55" s="44">
        <f t="shared" ca="1" si="78"/>
        <v>25</v>
      </c>
      <c r="FK55" s="44" t="str">
        <f t="shared" ca="1" si="163"/>
        <v/>
      </c>
      <c r="FL55" s="44">
        <f t="shared" ca="1" si="79"/>
        <v>25</v>
      </c>
      <c r="FM55" s="44" t="str">
        <f t="shared" ref="FM55" ca="1" si="585">IFERROR(INDEX($C$31:$C$60,MATCH($B55,FL$31:FL$60,0),0),"")</f>
        <v/>
      </c>
      <c r="FN55" s="44">
        <f t="shared" ca="1" si="80"/>
        <v>25</v>
      </c>
      <c r="FO55" s="44" t="str">
        <f t="shared" ca="1" si="165"/>
        <v/>
      </c>
      <c r="FP55" s="44">
        <f t="shared" ca="1" si="81"/>
        <v>25</v>
      </c>
      <c r="FQ55" s="44" t="str">
        <f t="shared" ca="1" si="166"/>
        <v/>
      </c>
      <c r="FR55" s="44">
        <f t="shared" ca="1" si="82"/>
        <v>25</v>
      </c>
      <c r="FS55" s="44" t="str">
        <f t="shared" ca="1" si="167"/>
        <v/>
      </c>
      <c r="FT55" s="44">
        <f t="shared" ca="1" si="83"/>
        <v>25</v>
      </c>
      <c r="FU55" s="44" t="str">
        <f t="shared" ca="1" si="168"/>
        <v/>
      </c>
      <c r="FV55" s="44">
        <f t="shared" ca="1" si="84"/>
        <v>25</v>
      </c>
      <c r="FW55" s="44" t="str">
        <f t="shared" ca="1" si="169"/>
        <v/>
      </c>
      <c r="FX55" s="44">
        <f t="shared" ca="1" si="85"/>
        <v>25</v>
      </c>
      <c r="FY55" s="44" t="str">
        <f t="shared" ca="1" si="170"/>
        <v/>
      </c>
      <c r="FZ55" s="44">
        <f t="shared" ca="1" si="86"/>
        <v>25</v>
      </c>
      <c r="GA55" s="44" t="str">
        <f t="shared" ca="1" si="171"/>
        <v/>
      </c>
    </row>
    <row r="56" spans="1:183" s="44" customFormat="1" hidden="1" x14ac:dyDescent="0.3">
      <c r="A56" s="43"/>
      <c r="B56" s="44">
        <v>26</v>
      </c>
      <c r="C56" s="44" t="str">
        <f>IF(Setup!D30&lt;&gt;"",Setup!D30,"")</f>
        <v/>
      </c>
      <c r="D56" s="44">
        <f t="shared" si="1"/>
        <v>25</v>
      </c>
      <c r="E56" s="44" t="str">
        <f t="shared" si="87"/>
        <v/>
      </c>
      <c r="F56" s="44">
        <f t="shared" ca="1" si="2"/>
        <v>26</v>
      </c>
      <c r="G56" s="44" t="str">
        <f t="shared" ca="1" si="88"/>
        <v/>
      </c>
      <c r="H56" s="44">
        <f t="shared" ca="1" si="3"/>
        <v>26</v>
      </c>
      <c r="I56" s="44" t="str">
        <f t="shared" ca="1" si="88"/>
        <v/>
      </c>
      <c r="J56" s="44">
        <f t="shared" ca="1" si="4"/>
        <v>26</v>
      </c>
      <c r="K56" s="44" t="str">
        <f t="shared" ref="K56" ca="1" si="586">IFERROR(INDEX($C$31:$C$60,MATCH($B56,J$31:J$60,0),0),"")</f>
        <v/>
      </c>
      <c r="L56" s="44">
        <f t="shared" ca="1" si="5"/>
        <v>26</v>
      </c>
      <c r="M56" s="44" t="str">
        <f t="shared" ref="M56" ca="1" si="587">IFERROR(INDEX($C$31:$C$60,MATCH($B56,L$31:L$60,0),0),"")</f>
        <v/>
      </c>
      <c r="N56" s="44">
        <f t="shared" ca="1" si="6"/>
        <v>26</v>
      </c>
      <c r="O56" s="44" t="str">
        <f t="shared" ref="O56" ca="1" si="588">IFERROR(INDEX($C$31:$C$60,MATCH($B56,N$31:N$60,0),0),"")</f>
        <v/>
      </c>
      <c r="P56" s="44">
        <f t="shared" ca="1" si="7"/>
        <v>26</v>
      </c>
      <c r="Q56" s="44" t="str">
        <f t="shared" ref="Q56" ca="1" si="589">IFERROR(INDEX($C$31:$C$60,MATCH($B56,P$31:P$60,0),0),"")</f>
        <v/>
      </c>
      <c r="R56" s="44">
        <f t="shared" ca="1" si="8"/>
        <v>26</v>
      </c>
      <c r="S56" s="44" t="str">
        <f t="shared" ref="S56" ca="1" si="590">IFERROR(INDEX($C$31:$C$60,MATCH($B56,R$31:R$60,0),0),"")</f>
        <v/>
      </c>
      <c r="T56" s="44">
        <f t="shared" ca="1" si="9"/>
        <v>26</v>
      </c>
      <c r="U56" s="44" t="str">
        <f t="shared" ref="U56" ca="1" si="591">IFERROR(INDEX($C$31:$C$60,MATCH($B56,T$31:T$60,0),0),"")</f>
        <v/>
      </c>
      <c r="V56" s="44">
        <f t="shared" ca="1" si="10"/>
        <v>26</v>
      </c>
      <c r="W56" s="44" t="str">
        <f t="shared" ca="1" si="95"/>
        <v/>
      </c>
      <c r="X56" s="44">
        <f t="shared" ca="1" si="11"/>
        <v>26</v>
      </c>
      <c r="Y56" s="44" t="str">
        <f t="shared" ca="1" si="96"/>
        <v/>
      </c>
      <c r="Z56" s="44">
        <f t="shared" ca="1" si="12"/>
        <v>26</v>
      </c>
      <c r="AA56" s="44" t="str">
        <f t="shared" ca="1" si="97"/>
        <v/>
      </c>
      <c r="AB56" s="44">
        <f t="shared" ca="1" si="13"/>
        <v>26</v>
      </c>
      <c r="AC56" s="44" t="str">
        <f t="shared" ca="1" si="98"/>
        <v/>
      </c>
      <c r="AD56" s="44">
        <f t="shared" ca="1" si="14"/>
        <v>26</v>
      </c>
      <c r="AE56" s="44" t="str">
        <f t="shared" ca="1" si="99"/>
        <v/>
      </c>
      <c r="AF56" s="44">
        <f t="shared" ca="1" si="15"/>
        <v>26</v>
      </c>
      <c r="AG56" s="44" t="str">
        <f t="shared" ref="AG56" ca="1" si="592">IFERROR(INDEX($C$31:$C$60,MATCH($B56,AF$31:AF$60,0),0),"")</f>
        <v/>
      </c>
      <c r="AP56" s="44">
        <f t="shared" ca="1" si="16"/>
        <v>26</v>
      </c>
      <c r="AQ56" s="44" t="str">
        <f t="shared" ca="1" si="101"/>
        <v/>
      </c>
      <c r="AR56" s="44">
        <f t="shared" ca="1" si="17"/>
        <v>26</v>
      </c>
      <c r="AS56" s="44" t="str">
        <f t="shared" ca="1" si="102"/>
        <v/>
      </c>
      <c r="AT56" s="44">
        <f t="shared" ca="1" si="18"/>
        <v>26</v>
      </c>
      <c r="AU56" s="44" t="str">
        <f t="shared" ca="1" si="103"/>
        <v/>
      </c>
      <c r="AV56" s="44">
        <f t="shared" ca="1" si="19"/>
        <v>26</v>
      </c>
      <c r="AW56" s="44" t="str">
        <f t="shared" ref="AW56" ca="1" si="593">IFERROR(INDEX($C$31:$C$60,MATCH($B56,AV$31:AV$60,0),0),"")</f>
        <v/>
      </c>
      <c r="AX56" s="44">
        <f t="shared" ca="1" si="20"/>
        <v>26</v>
      </c>
      <c r="AY56" s="44" t="str">
        <f t="shared" ca="1" si="105"/>
        <v/>
      </c>
      <c r="AZ56" s="44">
        <f t="shared" ca="1" si="21"/>
        <v>26</v>
      </c>
      <c r="BA56" s="44" t="str">
        <f t="shared" ca="1" si="106"/>
        <v/>
      </c>
      <c r="BB56" s="44">
        <f t="shared" ca="1" si="22"/>
        <v>26</v>
      </c>
      <c r="BC56" s="44" t="str">
        <f t="shared" ca="1" si="107"/>
        <v/>
      </c>
      <c r="BD56" s="44">
        <f t="shared" ca="1" si="23"/>
        <v>26</v>
      </c>
      <c r="BE56" s="44" t="str">
        <f t="shared" ca="1" si="108"/>
        <v/>
      </c>
      <c r="BF56" s="44">
        <f t="shared" ca="1" si="24"/>
        <v>26</v>
      </c>
      <c r="BG56" s="44" t="str">
        <f t="shared" ca="1" si="109"/>
        <v/>
      </c>
      <c r="BH56" s="44">
        <f t="shared" ca="1" si="25"/>
        <v>26</v>
      </c>
      <c r="BI56" s="44" t="str">
        <f t="shared" ref="BI56" ca="1" si="594">IFERROR(INDEX($C$31:$C$60,MATCH($B56,BH$31:BH$60,0),0),"")</f>
        <v/>
      </c>
      <c r="BJ56" s="44">
        <f t="shared" ca="1" si="26"/>
        <v>26</v>
      </c>
      <c r="BK56" s="44" t="str">
        <f t="shared" ca="1" si="111"/>
        <v/>
      </c>
      <c r="BL56" s="44">
        <f t="shared" ca="1" si="27"/>
        <v>26</v>
      </c>
      <c r="BM56" s="44" t="str">
        <f t="shared" ca="1" si="112"/>
        <v/>
      </c>
      <c r="BN56" s="44">
        <f t="shared" ca="1" si="28"/>
        <v>26</v>
      </c>
      <c r="BO56" s="44" t="str">
        <f t="shared" ca="1" si="113"/>
        <v/>
      </c>
      <c r="BP56" s="44">
        <f t="shared" ca="1" si="29"/>
        <v>26</v>
      </c>
      <c r="BQ56" s="44" t="str">
        <f t="shared" ca="1" si="114"/>
        <v/>
      </c>
      <c r="BR56" s="44">
        <f t="shared" ca="1" si="30"/>
        <v>26</v>
      </c>
      <c r="BS56" s="44" t="str">
        <f t="shared" ca="1" si="115"/>
        <v/>
      </c>
      <c r="BT56" s="44">
        <f t="shared" ca="1" si="31"/>
        <v>26</v>
      </c>
      <c r="BU56" s="44" t="str">
        <f t="shared" ref="BU56" ca="1" si="595">IFERROR(INDEX($C$31:$C$60,MATCH($B56,BT$31:BT$60,0),0),"")</f>
        <v/>
      </c>
      <c r="BV56" s="44">
        <f t="shared" ca="1" si="32"/>
        <v>26</v>
      </c>
      <c r="BW56" s="44" t="str">
        <f t="shared" ca="1" si="117"/>
        <v/>
      </c>
      <c r="BX56" s="44">
        <f t="shared" ca="1" si="33"/>
        <v>26</v>
      </c>
      <c r="BY56" s="44" t="str">
        <f t="shared" ca="1" si="118"/>
        <v/>
      </c>
      <c r="BZ56" s="44">
        <f t="shared" ca="1" si="34"/>
        <v>26</v>
      </c>
      <c r="CA56" s="44" t="str">
        <f t="shared" ca="1" si="119"/>
        <v/>
      </c>
      <c r="CB56" s="44">
        <f t="shared" ca="1" si="35"/>
        <v>26</v>
      </c>
      <c r="CC56" s="44" t="str">
        <f t="shared" ca="1" si="120"/>
        <v/>
      </c>
      <c r="CD56" s="44">
        <f t="shared" ca="1" si="36"/>
        <v>26</v>
      </c>
      <c r="CE56" s="44" t="str">
        <f t="shared" ca="1" si="121"/>
        <v/>
      </c>
      <c r="CF56" s="44">
        <f t="shared" ca="1" si="37"/>
        <v>26</v>
      </c>
      <c r="CG56" s="44" t="str">
        <f t="shared" ref="CG56" ca="1" si="596">IFERROR(INDEX($C$31:$C$60,MATCH($B56,CF$31:CF$60,0),0),"")</f>
        <v/>
      </c>
      <c r="CH56" s="44">
        <f t="shared" ca="1" si="38"/>
        <v>26</v>
      </c>
      <c r="CI56" s="44" t="str">
        <f t="shared" ca="1" si="123"/>
        <v/>
      </c>
      <c r="CJ56" s="44">
        <f t="shared" ca="1" si="39"/>
        <v>26</v>
      </c>
      <c r="CK56" s="44" t="str">
        <f t="shared" ca="1" si="124"/>
        <v/>
      </c>
      <c r="CL56" s="44">
        <f t="shared" ca="1" si="40"/>
        <v>26</v>
      </c>
      <c r="CM56" s="44" t="str">
        <f t="shared" ca="1" si="125"/>
        <v/>
      </c>
      <c r="CN56" s="44">
        <f t="shared" ca="1" si="41"/>
        <v>26</v>
      </c>
      <c r="CO56" s="44" t="str">
        <f t="shared" ca="1" si="126"/>
        <v/>
      </c>
      <c r="CP56" s="44">
        <f t="shared" ca="1" si="42"/>
        <v>26</v>
      </c>
      <c r="CQ56" s="44" t="str">
        <f t="shared" ca="1" si="127"/>
        <v/>
      </c>
      <c r="CR56" s="44">
        <f t="shared" ca="1" si="43"/>
        <v>26</v>
      </c>
      <c r="CS56" s="44" t="str">
        <f t="shared" ref="CS56" ca="1" si="597">IFERROR(INDEX($C$31:$C$60,MATCH($B56,CR$31:CR$60,0),0),"")</f>
        <v/>
      </c>
      <c r="CT56" s="44">
        <f t="shared" ca="1" si="44"/>
        <v>26</v>
      </c>
      <c r="CU56" s="44" t="str">
        <f t="shared" ca="1" si="129"/>
        <v/>
      </c>
      <c r="CV56" s="44">
        <f t="shared" ca="1" si="45"/>
        <v>26</v>
      </c>
      <c r="CW56" s="44" t="str">
        <f t="shared" ca="1" si="130"/>
        <v/>
      </c>
      <c r="CX56" s="44">
        <f t="shared" ca="1" si="46"/>
        <v>26</v>
      </c>
      <c r="CY56" s="44" t="str">
        <f t="shared" ca="1" si="131"/>
        <v/>
      </c>
      <c r="CZ56" s="44">
        <f t="shared" ca="1" si="47"/>
        <v>26</v>
      </c>
      <c r="DA56" s="44" t="str">
        <f t="shared" ca="1" si="132"/>
        <v/>
      </c>
      <c r="DB56" s="44">
        <f t="shared" ca="1" si="48"/>
        <v>26</v>
      </c>
      <c r="DC56" s="44" t="str">
        <f t="shared" ca="1" si="133"/>
        <v/>
      </c>
      <c r="DD56" s="44">
        <f t="shared" ca="1" si="49"/>
        <v>26</v>
      </c>
      <c r="DE56" s="44" t="str">
        <f t="shared" ref="DE56" ca="1" si="598">IFERROR(INDEX($C$31:$C$60,MATCH($B56,DD$31:DD$60,0),0),"")</f>
        <v/>
      </c>
      <c r="DF56" s="44">
        <f t="shared" ca="1" si="50"/>
        <v>26</v>
      </c>
      <c r="DG56" s="44" t="str">
        <f t="shared" ca="1" si="135"/>
        <v/>
      </c>
      <c r="DH56" s="44">
        <f t="shared" ca="1" si="51"/>
        <v>26</v>
      </c>
      <c r="DI56" s="44" t="str">
        <f t="shared" ca="1" si="136"/>
        <v/>
      </c>
      <c r="DJ56" s="44">
        <f t="shared" ca="1" si="52"/>
        <v>26</v>
      </c>
      <c r="DK56" s="44" t="str">
        <f t="shared" ca="1" si="137"/>
        <v/>
      </c>
      <c r="DL56" s="44">
        <f t="shared" ca="1" si="53"/>
        <v>26</v>
      </c>
      <c r="DM56" s="44" t="str">
        <f t="shared" ca="1" si="138"/>
        <v/>
      </c>
      <c r="DN56" s="44">
        <f t="shared" ca="1" si="54"/>
        <v>26</v>
      </c>
      <c r="DO56" s="44" t="str">
        <f t="shared" ca="1" si="139"/>
        <v/>
      </c>
      <c r="DP56" s="44">
        <f t="shared" ca="1" si="55"/>
        <v>26</v>
      </c>
      <c r="DQ56" s="44" t="str">
        <f t="shared" ref="DQ56" ca="1" si="599">IFERROR(INDEX($C$31:$C$60,MATCH($B56,DP$31:DP$60,0),0),"")</f>
        <v/>
      </c>
      <c r="DR56" s="44">
        <f t="shared" ca="1" si="56"/>
        <v>26</v>
      </c>
      <c r="DS56" s="44" t="str">
        <f t="shared" ca="1" si="141"/>
        <v/>
      </c>
      <c r="DT56" s="44">
        <f t="shared" ca="1" si="57"/>
        <v>26</v>
      </c>
      <c r="DU56" s="44" t="str">
        <f t="shared" ca="1" si="142"/>
        <v/>
      </c>
      <c r="DV56" s="44">
        <f t="shared" ca="1" si="58"/>
        <v>26</v>
      </c>
      <c r="DW56" s="44" t="str">
        <f t="shared" ca="1" si="143"/>
        <v/>
      </c>
      <c r="DX56" s="44">
        <f t="shared" ca="1" si="59"/>
        <v>26</v>
      </c>
      <c r="DY56" s="44" t="str">
        <f t="shared" ca="1" si="144"/>
        <v/>
      </c>
      <c r="DZ56" s="44">
        <f t="shared" ca="1" si="60"/>
        <v>26</v>
      </c>
      <c r="EA56" s="44" t="str">
        <f t="shared" ca="1" si="145"/>
        <v/>
      </c>
      <c r="EB56" s="44">
        <f t="shared" ca="1" si="61"/>
        <v>26</v>
      </c>
      <c r="EC56" s="44" t="str">
        <f t="shared" ref="EC56" ca="1" si="600">IFERROR(INDEX($C$31:$C$60,MATCH($B56,EB$31:EB$60,0),0),"")</f>
        <v/>
      </c>
      <c r="ED56" s="44">
        <f t="shared" ca="1" si="62"/>
        <v>26</v>
      </c>
      <c r="EE56" s="44" t="str">
        <f t="shared" ca="1" si="147"/>
        <v/>
      </c>
      <c r="EF56" s="44">
        <f t="shared" ca="1" si="63"/>
        <v>26</v>
      </c>
      <c r="EG56" s="44" t="str">
        <f t="shared" ca="1" si="148"/>
        <v/>
      </c>
      <c r="EH56" s="44">
        <f t="shared" ca="1" si="64"/>
        <v>26</v>
      </c>
      <c r="EI56" s="44" t="str">
        <f t="shared" ca="1" si="149"/>
        <v/>
      </c>
      <c r="EJ56" s="44">
        <f t="shared" ca="1" si="65"/>
        <v>26</v>
      </c>
      <c r="EK56" s="44" t="str">
        <f t="shared" ca="1" si="150"/>
        <v/>
      </c>
      <c r="EL56" s="44">
        <f t="shared" ca="1" si="66"/>
        <v>26</v>
      </c>
      <c r="EM56" s="44" t="str">
        <f t="shared" ca="1" si="151"/>
        <v/>
      </c>
      <c r="EN56" s="44">
        <f t="shared" ca="1" si="67"/>
        <v>26</v>
      </c>
      <c r="EO56" s="44" t="str">
        <f t="shared" ref="EO56" ca="1" si="601">IFERROR(INDEX($C$31:$C$60,MATCH($B56,EN$31:EN$60,0),0),"")</f>
        <v/>
      </c>
      <c r="EP56" s="44">
        <f t="shared" ca="1" si="68"/>
        <v>26</v>
      </c>
      <c r="EQ56" s="44" t="str">
        <f t="shared" ca="1" si="153"/>
        <v/>
      </c>
      <c r="ER56" s="44">
        <f t="shared" ca="1" si="69"/>
        <v>26</v>
      </c>
      <c r="ES56" s="44" t="str">
        <f t="shared" ca="1" si="154"/>
        <v/>
      </c>
      <c r="ET56" s="44">
        <f t="shared" ca="1" si="70"/>
        <v>26</v>
      </c>
      <c r="EU56" s="44" t="str">
        <f t="shared" ca="1" si="155"/>
        <v/>
      </c>
      <c r="EV56" s="44">
        <f t="shared" ca="1" si="71"/>
        <v>26</v>
      </c>
      <c r="EW56" s="44" t="str">
        <f t="shared" ca="1" si="156"/>
        <v/>
      </c>
      <c r="EX56" s="44">
        <f t="shared" ca="1" si="72"/>
        <v>26</v>
      </c>
      <c r="EY56" s="44" t="str">
        <f t="shared" ca="1" si="157"/>
        <v/>
      </c>
      <c r="EZ56" s="44">
        <f t="shared" ca="1" si="73"/>
        <v>26</v>
      </c>
      <c r="FA56" s="44" t="str">
        <f t="shared" ref="FA56" ca="1" si="602">IFERROR(INDEX($C$31:$C$60,MATCH($B56,EZ$31:EZ$60,0),0),"")</f>
        <v/>
      </c>
      <c r="FB56" s="44">
        <f t="shared" ca="1" si="74"/>
        <v>26</v>
      </c>
      <c r="FC56" s="44" t="str">
        <f t="shared" ca="1" si="159"/>
        <v/>
      </c>
      <c r="FD56" s="44">
        <f t="shared" ca="1" si="75"/>
        <v>26</v>
      </c>
      <c r="FE56" s="44" t="str">
        <f t="shared" ca="1" si="160"/>
        <v/>
      </c>
      <c r="FF56" s="44">
        <f t="shared" ca="1" si="76"/>
        <v>26</v>
      </c>
      <c r="FG56" s="44" t="str">
        <f t="shared" ca="1" si="161"/>
        <v/>
      </c>
      <c r="FH56" s="44">
        <f t="shared" ca="1" si="77"/>
        <v>26</v>
      </c>
      <c r="FI56" s="44" t="str">
        <f t="shared" ca="1" si="162"/>
        <v/>
      </c>
      <c r="FJ56" s="44">
        <f t="shared" ca="1" si="78"/>
        <v>26</v>
      </c>
      <c r="FK56" s="44" t="str">
        <f t="shared" ca="1" si="163"/>
        <v/>
      </c>
      <c r="FL56" s="44">
        <f t="shared" ca="1" si="79"/>
        <v>26</v>
      </c>
      <c r="FM56" s="44" t="str">
        <f t="shared" ref="FM56" ca="1" si="603">IFERROR(INDEX($C$31:$C$60,MATCH($B56,FL$31:FL$60,0),0),"")</f>
        <v/>
      </c>
      <c r="FN56" s="44">
        <f t="shared" ca="1" si="80"/>
        <v>26</v>
      </c>
      <c r="FO56" s="44" t="str">
        <f t="shared" ca="1" si="165"/>
        <v/>
      </c>
      <c r="FP56" s="44">
        <f t="shared" ca="1" si="81"/>
        <v>26</v>
      </c>
      <c r="FQ56" s="44" t="str">
        <f t="shared" ca="1" si="166"/>
        <v/>
      </c>
      <c r="FR56" s="44">
        <f t="shared" ca="1" si="82"/>
        <v>26</v>
      </c>
      <c r="FS56" s="44" t="str">
        <f t="shared" ca="1" si="167"/>
        <v/>
      </c>
      <c r="FT56" s="44">
        <f t="shared" ca="1" si="83"/>
        <v>26</v>
      </c>
      <c r="FU56" s="44" t="str">
        <f t="shared" ca="1" si="168"/>
        <v/>
      </c>
      <c r="FV56" s="44">
        <f t="shared" ca="1" si="84"/>
        <v>26</v>
      </c>
      <c r="FW56" s="44" t="str">
        <f t="shared" ca="1" si="169"/>
        <v/>
      </c>
      <c r="FX56" s="44">
        <f t="shared" ca="1" si="85"/>
        <v>26</v>
      </c>
      <c r="FY56" s="44" t="str">
        <f t="shared" ca="1" si="170"/>
        <v/>
      </c>
      <c r="FZ56" s="44">
        <f t="shared" ca="1" si="86"/>
        <v>26</v>
      </c>
      <c r="GA56" s="44" t="str">
        <f t="shared" ca="1" si="171"/>
        <v/>
      </c>
    </row>
    <row r="57" spans="1:183" s="44" customFormat="1" hidden="1" x14ac:dyDescent="0.3">
      <c r="A57" s="43"/>
      <c r="B57" s="44">
        <v>27</v>
      </c>
      <c r="C57" s="44" t="str">
        <f>IF(Setup!D31&lt;&gt;"",Setup!D31,"")</f>
        <v/>
      </c>
      <c r="D57" s="44">
        <f t="shared" si="1"/>
        <v>26</v>
      </c>
      <c r="E57" s="44" t="str">
        <f t="shared" si="87"/>
        <v/>
      </c>
      <c r="F57" s="44">
        <f t="shared" ca="1" si="2"/>
        <v>27</v>
      </c>
      <c r="G57" s="44" t="str">
        <f t="shared" ca="1" si="88"/>
        <v/>
      </c>
      <c r="H57" s="44">
        <f t="shared" ca="1" si="3"/>
        <v>27</v>
      </c>
      <c r="I57" s="44" t="str">
        <f t="shared" ca="1" si="88"/>
        <v/>
      </c>
      <c r="J57" s="44">
        <f t="shared" ca="1" si="4"/>
        <v>27</v>
      </c>
      <c r="K57" s="44" t="str">
        <f t="shared" ref="K57" ca="1" si="604">IFERROR(INDEX($C$31:$C$60,MATCH($B57,J$31:J$60,0),0),"")</f>
        <v/>
      </c>
      <c r="L57" s="44">
        <f t="shared" ca="1" si="5"/>
        <v>27</v>
      </c>
      <c r="M57" s="44" t="str">
        <f t="shared" ref="M57" ca="1" si="605">IFERROR(INDEX($C$31:$C$60,MATCH($B57,L$31:L$60,0),0),"")</f>
        <v/>
      </c>
      <c r="N57" s="44">
        <f t="shared" ca="1" si="6"/>
        <v>27</v>
      </c>
      <c r="O57" s="44" t="str">
        <f t="shared" ref="O57" ca="1" si="606">IFERROR(INDEX($C$31:$C$60,MATCH($B57,N$31:N$60,0),0),"")</f>
        <v/>
      </c>
      <c r="P57" s="44">
        <f t="shared" ca="1" si="7"/>
        <v>27</v>
      </c>
      <c r="Q57" s="44" t="str">
        <f t="shared" ref="Q57" ca="1" si="607">IFERROR(INDEX($C$31:$C$60,MATCH($B57,P$31:P$60,0),0),"")</f>
        <v/>
      </c>
      <c r="R57" s="44">
        <f t="shared" ca="1" si="8"/>
        <v>27</v>
      </c>
      <c r="S57" s="44" t="str">
        <f t="shared" ref="S57" ca="1" si="608">IFERROR(INDEX($C$31:$C$60,MATCH($B57,R$31:R$60,0),0),"")</f>
        <v/>
      </c>
      <c r="T57" s="44">
        <f t="shared" ca="1" si="9"/>
        <v>27</v>
      </c>
      <c r="U57" s="44" t="str">
        <f t="shared" ref="U57" ca="1" si="609">IFERROR(INDEX($C$31:$C$60,MATCH($B57,T$31:T$60,0),0),"")</f>
        <v/>
      </c>
      <c r="V57" s="44">
        <f t="shared" ca="1" si="10"/>
        <v>27</v>
      </c>
      <c r="W57" s="44" t="str">
        <f t="shared" ca="1" si="95"/>
        <v/>
      </c>
      <c r="X57" s="44">
        <f t="shared" ca="1" si="11"/>
        <v>27</v>
      </c>
      <c r="Y57" s="44" t="str">
        <f t="shared" ca="1" si="96"/>
        <v/>
      </c>
      <c r="Z57" s="44">
        <f t="shared" ca="1" si="12"/>
        <v>27</v>
      </c>
      <c r="AA57" s="44" t="str">
        <f t="shared" ca="1" si="97"/>
        <v/>
      </c>
      <c r="AB57" s="44">
        <f t="shared" ca="1" si="13"/>
        <v>27</v>
      </c>
      <c r="AC57" s="44" t="str">
        <f t="shared" ca="1" si="98"/>
        <v/>
      </c>
      <c r="AD57" s="44">
        <f t="shared" ca="1" si="14"/>
        <v>27</v>
      </c>
      <c r="AE57" s="44" t="str">
        <f t="shared" ca="1" si="99"/>
        <v/>
      </c>
      <c r="AF57" s="44">
        <f t="shared" ca="1" si="15"/>
        <v>27</v>
      </c>
      <c r="AG57" s="44" t="str">
        <f t="shared" ref="AG57" ca="1" si="610">IFERROR(INDEX($C$31:$C$60,MATCH($B57,AF$31:AF$60,0),0),"")</f>
        <v/>
      </c>
      <c r="AP57" s="44">
        <f t="shared" ca="1" si="16"/>
        <v>27</v>
      </c>
      <c r="AQ57" s="44" t="str">
        <f t="shared" ca="1" si="101"/>
        <v/>
      </c>
      <c r="AR57" s="44">
        <f t="shared" ca="1" si="17"/>
        <v>27</v>
      </c>
      <c r="AS57" s="44" t="str">
        <f t="shared" ca="1" si="102"/>
        <v/>
      </c>
      <c r="AT57" s="44">
        <f t="shared" ca="1" si="18"/>
        <v>27</v>
      </c>
      <c r="AU57" s="44" t="str">
        <f t="shared" ca="1" si="103"/>
        <v/>
      </c>
      <c r="AV57" s="44">
        <f t="shared" ca="1" si="19"/>
        <v>27</v>
      </c>
      <c r="AW57" s="44" t="str">
        <f t="shared" ref="AW57" ca="1" si="611">IFERROR(INDEX($C$31:$C$60,MATCH($B57,AV$31:AV$60,0),0),"")</f>
        <v/>
      </c>
      <c r="AX57" s="44">
        <f t="shared" ca="1" si="20"/>
        <v>27</v>
      </c>
      <c r="AY57" s="44" t="str">
        <f t="shared" ca="1" si="105"/>
        <v/>
      </c>
      <c r="AZ57" s="44">
        <f t="shared" ca="1" si="21"/>
        <v>27</v>
      </c>
      <c r="BA57" s="44" t="str">
        <f t="shared" ca="1" si="106"/>
        <v/>
      </c>
      <c r="BB57" s="44">
        <f t="shared" ca="1" si="22"/>
        <v>27</v>
      </c>
      <c r="BC57" s="44" t="str">
        <f t="shared" ca="1" si="107"/>
        <v/>
      </c>
      <c r="BD57" s="44">
        <f t="shared" ca="1" si="23"/>
        <v>27</v>
      </c>
      <c r="BE57" s="44" t="str">
        <f t="shared" ca="1" si="108"/>
        <v/>
      </c>
      <c r="BF57" s="44">
        <f t="shared" ca="1" si="24"/>
        <v>27</v>
      </c>
      <c r="BG57" s="44" t="str">
        <f t="shared" ca="1" si="109"/>
        <v/>
      </c>
      <c r="BH57" s="44">
        <f t="shared" ca="1" si="25"/>
        <v>27</v>
      </c>
      <c r="BI57" s="44" t="str">
        <f t="shared" ref="BI57" ca="1" si="612">IFERROR(INDEX($C$31:$C$60,MATCH($B57,BH$31:BH$60,0),0),"")</f>
        <v/>
      </c>
      <c r="BJ57" s="44">
        <f t="shared" ca="1" si="26"/>
        <v>27</v>
      </c>
      <c r="BK57" s="44" t="str">
        <f t="shared" ca="1" si="111"/>
        <v/>
      </c>
      <c r="BL57" s="44">
        <f t="shared" ca="1" si="27"/>
        <v>27</v>
      </c>
      <c r="BM57" s="44" t="str">
        <f t="shared" ca="1" si="112"/>
        <v/>
      </c>
      <c r="BN57" s="44">
        <f t="shared" ca="1" si="28"/>
        <v>27</v>
      </c>
      <c r="BO57" s="44" t="str">
        <f t="shared" ca="1" si="113"/>
        <v/>
      </c>
      <c r="BP57" s="44">
        <f t="shared" ca="1" si="29"/>
        <v>27</v>
      </c>
      <c r="BQ57" s="44" t="str">
        <f t="shared" ca="1" si="114"/>
        <v/>
      </c>
      <c r="BR57" s="44">
        <f t="shared" ca="1" si="30"/>
        <v>27</v>
      </c>
      <c r="BS57" s="44" t="str">
        <f t="shared" ca="1" si="115"/>
        <v/>
      </c>
      <c r="BT57" s="44">
        <f t="shared" ca="1" si="31"/>
        <v>27</v>
      </c>
      <c r="BU57" s="44" t="str">
        <f t="shared" ref="BU57" ca="1" si="613">IFERROR(INDEX($C$31:$C$60,MATCH($B57,BT$31:BT$60,0),0),"")</f>
        <v/>
      </c>
      <c r="BV57" s="44">
        <f t="shared" ca="1" si="32"/>
        <v>27</v>
      </c>
      <c r="BW57" s="44" t="str">
        <f t="shared" ca="1" si="117"/>
        <v/>
      </c>
      <c r="BX57" s="44">
        <f t="shared" ca="1" si="33"/>
        <v>27</v>
      </c>
      <c r="BY57" s="44" t="str">
        <f t="shared" ca="1" si="118"/>
        <v/>
      </c>
      <c r="BZ57" s="44">
        <f t="shared" ca="1" si="34"/>
        <v>27</v>
      </c>
      <c r="CA57" s="44" t="str">
        <f t="shared" ca="1" si="119"/>
        <v/>
      </c>
      <c r="CB57" s="44">
        <f t="shared" ca="1" si="35"/>
        <v>27</v>
      </c>
      <c r="CC57" s="44" t="str">
        <f t="shared" ca="1" si="120"/>
        <v/>
      </c>
      <c r="CD57" s="44">
        <f t="shared" ca="1" si="36"/>
        <v>27</v>
      </c>
      <c r="CE57" s="44" t="str">
        <f t="shared" ca="1" si="121"/>
        <v/>
      </c>
      <c r="CF57" s="44">
        <f t="shared" ca="1" si="37"/>
        <v>27</v>
      </c>
      <c r="CG57" s="44" t="str">
        <f t="shared" ref="CG57" ca="1" si="614">IFERROR(INDEX($C$31:$C$60,MATCH($B57,CF$31:CF$60,0),0),"")</f>
        <v/>
      </c>
      <c r="CH57" s="44">
        <f t="shared" ca="1" si="38"/>
        <v>27</v>
      </c>
      <c r="CI57" s="44" t="str">
        <f t="shared" ca="1" si="123"/>
        <v/>
      </c>
      <c r="CJ57" s="44">
        <f t="shared" ca="1" si="39"/>
        <v>27</v>
      </c>
      <c r="CK57" s="44" t="str">
        <f t="shared" ca="1" si="124"/>
        <v/>
      </c>
      <c r="CL57" s="44">
        <f t="shared" ca="1" si="40"/>
        <v>27</v>
      </c>
      <c r="CM57" s="44" t="str">
        <f t="shared" ca="1" si="125"/>
        <v/>
      </c>
      <c r="CN57" s="44">
        <f t="shared" ca="1" si="41"/>
        <v>27</v>
      </c>
      <c r="CO57" s="44" t="str">
        <f t="shared" ca="1" si="126"/>
        <v/>
      </c>
      <c r="CP57" s="44">
        <f t="shared" ca="1" si="42"/>
        <v>27</v>
      </c>
      <c r="CQ57" s="44" t="str">
        <f t="shared" ca="1" si="127"/>
        <v/>
      </c>
      <c r="CR57" s="44">
        <f t="shared" ca="1" si="43"/>
        <v>27</v>
      </c>
      <c r="CS57" s="44" t="str">
        <f t="shared" ref="CS57" ca="1" si="615">IFERROR(INDEX($C$31:$C$60,MATCH($B57,CR$31:CR$60,0),0),"")</f>
        <v/>
      </c>
      <c r="CT57" s="44">
        <f t="shared" ca="1" si="44"/>
        <v>27</v>
      </c>
      <c r="CU57" s="44" t="str">
        <f t="shared" ca="1" si="129"/>
        <v/>
      </c>
      <c r="CV57" s="44">
        <f t="shared" ca="1" si="45"/>
        <v>27</v>
      </c>
      <c r="CW57" s="44" t="str">
        <f t="shared" ca="1" si="130"/>
        <v/>
      </c>
      <c r="CX57" s="44">
        <f t="shared" ca="1" si="46"/>
        <v>27</v>
      </c>
      <c r="CY57" s="44" t="str">
        <f t="shared" ca="1" si="131"/>
        <v/>
      </c>
      <c r="CZ57" s="44">
        <f t="shared" ca="1" si="47"/>
        <v>27</v>
      </c>
      <c r="DA57" s="44" t="str">
        <f t="shared" ca="1" si="132"/>
        <v/>
      </c>
      <c r="DB57" s="44">
        <f t="shared" ca="1" si="48"/>
        <v>27</v>
      </c>
      <c r="DC57" s="44" t="str">
        <f t="shared" ca="1" si="133"/>
        <v/>
      </c>
      <c r="DD57" s="44">
        <f t="shared" ca="1" si="49"/>
        <v>27</v>
      </c>
      <c r="DE57" s="44" t="str">
        <f t="shared" ref="DE57" ca="1" si="616">IFERROR(INDEX($C$31:$C$60,MATCH($B57,DD$31:DD$60,0),0),"")</f>
        <v/>
      </c>
      <c r="DF57" s="44">
        <f t="shared" ca="1" si="50"/>
        <v>27</v>
      </c>
      <c r="DG57" s="44" t="str">
        <f t="shared" ca="1" si="135"/>
        <v/>
      </c>
      <c r="DH57" s="44">
        <f t="shared" ca="1" si="51"/>
        <v>27</v>
      </c>
      <c r="DI57" s="44" t="str">
        <f t="shared" ca="1" si="136"/>
        <v/>
      </c>
      <c r="DJ57" s="44">
        <f t="shared" ca="1" si="52"/>
        <v>27</v>
      </c>
      <c r="DK57" s="44" t="str">
        <f t="shared" ca="1" si="137"/>
        <v/>
      </c>
      <c r="DL57" s="44">
        <f t="shared" ca="1" si="53"/>
        <v>27</v>
      </c>
      <c r="DM57" s="44" t="str">
        <f t="shared" ca="1" si="138"/>
        <v/>
      </c>
      <c r="DN57" s="44">
        <f t="shared" ca="1" si="54"/>
        <v>27</v>
      </c>
      <c r="DO57" s="44" t="str">
        <f t="shared" ca="1" si="139"/>
        <v/>
      </c>
      <c r="DP57" s="44">
        <f t="shared" ca="1" si="55"/>
        <v>27</v>
      </c>
      <c r="DQ57" s="44" t="str">
        <f t="shared" ref="DQ57" ca="1" si="617">IFERROR(INDEX($C$31:$C$60,MATCH($B57,DP$31:DP$60,0),0),"")</f>
        <v/>
      </c>
      <c r="DR57" s="44">
        <f t="shared" ca="1" si="56"/>
        <v>27</v>
      </c>
      <c r="DS57" s="44" t="str">
        <f t="shared" ca="1" si="141"/>
        <v/>
      </c>
      <c r="DT57" s="44">
        <f t="shared" ca="1" si="57"/>
        <v>27</v>
      </c>
      <c r="DU57" s="44" t="str">
        <f t="shared" ca="1" si="142"/>
        <v/>
      </c>
      <c r="DV57" s="44">
        <f t="shared" ca="1" si="58"/>
        <v>27</v>
      </c>
      <c r="DW57" s="44" t="str">
        <f t="shared" ca="1" si="143"/>
        <v/>
      </c>
      <c r="DX57" s="44">
        <f t="shared" ca="1" si="59"/>
        <v>27</v>
      </c>
      <c r="DY57" s="44" t="str">
        <f t="shared" ca="1" si="144"/>
        <v/>
      </c>
      <c r="DZ57" s="44">
        <f t="shared" ca="1" si="60"/>
        <v>27</v>
      </c>
      <c r="EA57" s="44" t="str">
        <f t="shared" ca="1" si="145"/>
        <v/>
      </c>
      <c r="EB57" s="44">
        <f t="shared" ca="1" si="61"/>
        <v>27</v>
      </c>
      <c r="EC57" s="44" t="str">
        <f t="shared" ref="EC57" ca="1" si="618">IFERROR(INDEX($C$31:$C$60,MATCH($B57,EB$31:EB$60,0),0),"")</f>
        <v/>
      </c>
      <c r="ED57" s="44">
        <f t="shared" ca="1" si="62"/>
        <v>27</v>
      </c>
      <c r="EE57" s="44" t="str">
        <f t="shared" ca="1" si="147"/>
        <v/>
      </c>
      <c r="EF57" s="44">
        <f t="shared" ca="1" si="63"/>
        <v>27</v>
      </c>
      <c r="EG57" s="44" t="str">
        <f t="shared" ca="1" si="148"/>
        <v/>
      </c>
      <c r="EH57" s="44">
        <f t="shared" ca="1" si="64"/>
        <v>27</v>
      </c>
      <c r="EI57" s="44" t="str">
        <f t="shared" ca="1" si="149"/>
        <v/>
      </c>
      <c r="EJ57" s="44">
        <f t="shared" ca="1" si="65"/>
        <v>27</v>
      </c>
      <c r="EK57" s="44" t="str">
        <f t="shared" ca="1" si="150"/>
        <v/>
      </c>
      <c r="EL57" s="44">
        <f t="shared" ca="1" si="66"/>
        <v>27</v>
      </c>
      <c r="EM57" s="44" t="str">
        <f t="shared" ca="1" si="151"/>
        <v/>
      </c>
      <c r="EN57" s="44">
        <f t="shared" ca="1" si="67"/>
        <v>27</v>
      </c>
      <c r="EO57" s="44" t="str">
        <f t="shared" ref="EO57" ca="1" si="619">IFERROR(INDEX($C$31:$C$60,MATCH($B57,EN$31:EN$60,0),0),"")</f>
        <v/>
      </c>
      <c r="EP57" s="44">
        <f t="shared" ca="1" si="68"/>
        <v>27</v>
      </c>
      <c r="EQ57" s="44" t="str">
        <f t="shared" ca="1" si="153"/>
        <v/>
      </c>
      <c r="ER57" s="44">
        <f t="shared" ca="1" si="69"/>
        <v>27</v>
      </c>
      <c r="ES57" s="44" t="str">
        <f t="shared" ca="1" si="154"/>
        <v/>
      </c>
      <c r="ET57" s="44">
        <f t="shared" ca="1" si="70"/>
        <v>27</v>
      </c>
      <c r="EU57" s="44" t="str">
        <f t="shared" ca="1" si="155"/>
        <v/>
      </c>
      <c r="EV57" s="44">
        <f t="shared" ca="1" si="71"/>
        <v>27</v>
      </c>
      <c r="EW57" s="44" t="str">
        <f t="shared" ca="1" si="156"/>
        <v/>
      </c>
      <c r="EX57" s="44">
        <f t="shared" ca="1" si="72"/>
        <v>27</v>
      </c>
      <c r="EY57" s="44" t="str">
        <f t="shared" ca="1" si="157"/>
        <v/>
      </c>
      <c r="EZ57" s="44">
        <f t="shared" ca="1" si="73"/>
        <v>27</v>
      </c>
      <c r="FA57" s="44" t="str">
        <f t="shared" ref="FA57" ca="1" si="620">IFERROR(INDEX($C$31:$C$60,MATCH($B57,EZ$31:EZ$60,0),0),"")</f>
        <v/>
      </c>
      <c r="FB57" s="44">
        <f t="shared" ca="1" si="74"/>
        <v>27</v>
      </c>
      <c r="FC57" s="44" t="str">
        <f t="shared" ca="1" si="159"/>
        <v/>
      </c>
      <c r="FD57" s="44">
        <f t="shared" ca="1" si="75"/>
        <v>27</v>
      </c>
      <c r="FE57" s="44" t="str">
        <f t="shared" ca="1" si="160"/>
        <v/>
      </c>
      <c r="FF57" s="44">
        <f t="shared" ca="1" si="76"/>
        <v>27</v>
      </c>
      <c r="FG57" s="44" t="str">
        <f t="shared" ca="1" si="161"/>
        <v/>
      </c>
      <c r="FH57" s="44">
        <f t="shared" ca="1" si="77"/>
        <v>27</v>
      </c>
      <c r="FI57" s="44" t="str">
        <f t="shared" ca="1" si="162"/>
        <v/>
      </c>
      <c r="FJ57" s="44">
        <f t="shared" ca="1" si="78"/>
        <v>27</v>
      </c>
      <c r="FK57" s="44" t="str">
        <f t="shared" ca="1" si="163"/>
        <v/>
      </c>
      <c r="FL57" s="44">
        <f t="shared" ca="1" si="79"/>
        <v>27</v>
      </c>
      <c r="FM57" s="44" t="str">
        <f t="shared" ref="FM57" ca="1" si="621">IFERROR(INDEX($C$31:$C$60,MATCH($B57,FL$31:FL$60,0),0),"")</f>
        <v/>
      </c>
      <c r="FN57" s="44">
        <f t="shared" ca="1" si="80"/>
        <v>27</v>
      </c>
      <c r="FO57" s="44" t="str">
        <f t="shared" ca="1" si="165"/>
        <v/>
      </c>
      <c r="FP57" s="44">
        <f t="shared" ca="1" si="81"/>
        <v>27</v>
      </c>
      <c r="FQ57" s="44" t="str">
        <f t="shared" ca="1" si="166"/>
        <v/>
      </c>
      <c r="FR57" s="44">
        <f t="shared" ca="1" si="82"/>
        <v>27</v>
      </c>
      <c r="FS57" s="44" t="str">
        <f t="shared" ca="1" si="167"/>
        <v/>
      </c>
      <c r="FT57" s="44">
        <f t="shared" ca="1" si="83"/>
        <v>27</v>
      </c>
      <c r="FU57" s="44" t="str">
        <f t="shared" ca="1" si="168"/>
        <v/>
      </c>
      <c r="FV57" s="44">
        <f t="shared" ca="1" si="84"/>
        <v>27</v>
      </c>
      <c r="FW57" s="44" t="str">
        <f t="shared" ca="1" si="169"/>
        <v/>
      </c>
      <c r="FX57" s="44">
        <f t="shared" ca="1" si="85"/>
        <v>27</v>
      </c>
      <c r="FY57" s="44" t="str">
        <f t="shared" ca="1" si="170"/>
        <v/>
      </c>
      <c r="FZ57" s="44">
        <f t="shared" ca="1" si="86"/>
        <v>27</v>
      </c>
      <c r="GA57" s="44" t="str">
        <f t="shared" ca="1" si="171"/>
        <v/>
      </c>
    </row>
    <row r="58" spans="1:183" s="44" customFormat="1" hidden="1" x14ac:dyDescent="0.3">
      <c r="A58" s="43"/>
      <c r="B58" s="44">
        <v>28</v>
      </c>
      <c r="C58" s="44" t="str">
        <f>IF(Setup!D32&lt;&gt;"",Setup!D32,"")</f>
        <v/>
      </c>
      <c r="D58" s="44">
        <f t="shared" si="1"/>
        <v>27</v>
      </c>
      <c r="E58" s="44" t="str">
        <f t="shared" si="87"/>
        <v/>
      </c>
      <c r="F58" s="44">
        <f t="shared" ca="1" si="2"/>
        <v>28</v>
      </c>
      <c r="G58" s="44" t="str">
        <f t="shared" ca="1" si="88"/>
        <v/>
      </c>
      <c r="H58" s="44">
        <f t="shared" ca="1" si="3"/>
        <v>28</v>
      </c>
      <c r="I58" s="44" t="str">
        <f t="shared" ca="1" si="88"/>
        <v/>
      </c>
      <c r="J58" s="44">
        <f t="shared" ca="1" si="4"/>
        <v>28</v>
      </c>
      <c r="K58" s="44" t="str">
        <f t="shared" ref="K58" ca="1" si="622">IFERROR(INDEX($C$31:$C$60,MATCH($B58,J$31:J$60,0),0),"")</f>
        <v/>
      </c>
      <c r="L58" s="44">
        <f t="shared" ca="1" si="5"/>
        <v>28</v>
      </c>
      <c r="M58" s="44" t="str">
        <f t="shared" ref="M58" ca="1" si="623">IFERROR(INDEX($C$31:$C$60,MATCH($B58,L$31:L$60,0),0),"")</f>
        <v/>
      </c>
      <c r="N58" s="44">
        <f t="shared" ca="1" si="6"/>
        <v>28</v>
      </c>
      <c r="O58" s="44" t="str">
        <f t="shared" ref="O58" ca="1" si="624">IFERROR(INDEX($C$31:$C$60,MATCH($B58,N$31:N$60,0),0),"")</f>
        <v/>
      </c>
      <c r="P58" s="44">
        <f t="shared" ca="1" si="7"/>
        <v>28</v>
      </c>
      <c r="Q58" s="44" t="str">
        <f t="shared" ref="Q58" ca="1" si="625">IFERROR(INDEX($C$31:$C$60,MATCH($B58,P$31:P$60,0),0),"")</f>
        <v/>
      </c>
      <c r="R58" s="44">
        <f t="shared" ca="1" si="8"/>
        <v>28</v>
      </c>
      <c r="S58" s="44" t="str">
        <f t="shared" ref="S58" ca="1" si="626">IFERROR(INDEX($C$31:$C$60,MATCH($B58,R$31:R$60,0),0),"")</f>
        <v/>
      </c>
      <c r="T58" s="44">
        <f t="shared" ca="1" si="9"/>
        <v>28</v>
      </c>
      <c r="U58" s="44" t="str">
        <f t="shared" ref="U58" ca="1" si="627">IFERROR(INDEX($C$31:$C$60,MATCH($B58,T$31:T$60,0),0),"")</f>
        <v/>
      </c>
      <c r="V58" s="44">
        <f t="shared" ca="1" si="10"/>
        <v>28</v>
      </c>
      <c r="W58" s="44" t="str">
        <f t="shared" ca="1" si="95"/>
        <v/>
      </c>
      <c r="X58" s="44">
        <f t="shared" ca="1" si="11"/>
        <v>28</v>
      </c>
      <c r="Y58" s="44" t="str">
        <f t="shared" ca="1" si="96"/>
        <v/>
      </c>
      <c r="Z58" s="44">
        <f t="shared" ca="1" si="12"/>
        <v>28</v>
      </c>
      <c r="AA58" s="44" t="str">
        <f t="shared" ca="1" si="97"/>
        <v/>
      </c>
      <c r="AB58" s="44">
        <f t="shared" ca="1" si="13"/>
        <v>28</v>
      </c>
      <c r="AC58" s="44" t="str">
        <f t="shared" ca="1" si="98"/>
        <v/>
      </c>
      <c r="AD58" s="44">
        <f t="shared" ca="1" si="14"/>
        <v>28</v>
      </c>
      <c r="AE58" s="44" t="str">
        <f t="shared" ca="1" si="99"/>
        <v/>
      </c>
      <c r="AF58" s="44">
        <f t="shared" ca="1" si="15"/>
        <v>28</v>
      </c>
      <c r="AG58" s="44" t="str">
        <f t="shared" ref="AG58" ca="1" si="628">IFERROR(INDEX($C$31:$C$60,MATCH($B58,AF$31:AF$60,0),0),"")</f>
        <v/>
      </c>
      <c r="AP58" s="44">
        <f t="shared" ca="1" si="16"/>
        <v>28</v>
      </c>
      <c r="AQ58" s="44" t="str">
        <f t="shared" ca="1" si="101"/>
        <v/>
      </c>
      <c r="AR58" s="44">
        <f t="shared" ca="1" si="17"/>
        <v>28</v>
      </c>
      <c r="AS58" s="44" t="str">
        <f t="shared" ca="1" si="102"/>
        <v/>
      </c>
      <c r="AT58" s="44">
        <f t="shared" ca="1" si="18"/>
        <v>28</v>
      </c>
      <c r="AU58" s="44" t="str">
        <f t="shared" ca="1" si="103"/>
        <v/>
      </c>
      <c r="AV58" s="44">
        <f t="shared" ca="1" si="19"/>
        <v>28</v>
      </c>
      <c r="AW58" s="44" t="str">
        <f t="shared" ref="AW58" ca="1" si="629">IFERROR(INDEX($C$31:$C$60,MATCH($B58,AV$31:AV$60,0),0),"")</f>
        <v/>
      </c>
      <c r="AX58" s="44">
        <f t="shared" ca="1" si="20"/>
        <v>28</v>
      </c>
      <c r="AY58" s="44" t="str">
        <f t="shared" ca="1" si="105"/>
        <v/>
      </c>
      <c r="AZ58" s="44">
        <f t="shared" ca="1" si="21"/>
        <v>28</v>
      </c>
      <c r="BA58" s="44" t="str">
        <f t="shared" ca="1" si="106"/>
        <v/>
      </c>
      <c r="BB58" s="44">
        <f t="shared" ca="1" si="22"/>
        <v>28</v>
      </c>
      <c r="BC58" s="44" t="str">
        <f t="shared" ca="1" si="107"/>
        <v/>
      </c>
      <c r="BD58" s="44">
        <f t="shared" ca="1" si="23"/>
        <v>28</v>
      </c>
      <c r="BE58" s="44" t="str">
        <f t="shared" ca="1" si="108"/>
        <v/>
      </c>
      <c r="BF58" s="44">
        <f t="shared" ca="1" si="24"/>
        <v>28</v>
      </c>
      <c r="BG58" s="44" t="str">
        <f t="shared" ca="1" si="109"/>
        <v/>
      </c>
      <c r="BH58" s="44">
        <f t="shared" ca="1" si="25"/>
        <v>28</v>
      </c>
      <c r="BI58" s="44" t="str">
        <f t="shared" ref="BI58" ca="1" si="630">IFERROR(INDEX($C$31:$C$60,MATCH($B58,BH$31:BH$60,0),0),"")</f>
        <v/>
      </c>
      <c r="BJ58" s="44">
        <f t="shared" ca="1" si="26"/>
        <v>28</v>
      </c>
      <c r="BK58" s="44" t="str">
        <f t="shared" ca="1" si="111"/>
        <v/>
      </c>
      <c r="BL58" s="44">
        <f t="shared" ca="1" si="27"/>
        <v>28</v>
      </c>
      <c r="BM58" s="44" t="str">
        <f t="shared" ca="1" si="112"/>
        <v/>
      </c>
      <c r="BN58" s="44">
        <f t="shared" ca="1" si="28"/>
        <v>28</v>
      </c>
      <c r="BO58" s="44" t="str">
        <f t="shared" ca="1" si="113"/>
        <v/>
      </c>
      <c r="BP58" s="44">
        <f t="shared" ca="1" si="29"/>
        <v>28</v>
      </c>
      <c r="BQ58" s="44" t="str">
        <f t="shared" ca="1" si="114"/>
        <v/>
      </c>
      <c r="BR58" s="44">
        <f t="shared" ca="1" si="30"/>
        <v>28</v>
      </c>
      <c r="BS58" s="44" t="str">
        <f t="shared" ca="1" si="115"/>
        <v/>
      </c>
      <c r="BT58" s="44">
        <f t="shared" ca="1" si="31"/>
        <v>28</v>
      </c>
      <c r="BU58" s="44" t="str">
        <f t="shared" ref="BU58" ca="1" si="631">IFERROR(INDEX($C$31:$C$60,MATCH($B58,BT$31:BT$60,0),0),"")</f>
        <v/>
      </c>
      <c r="BV58" s="44">
        <f t="shared" ca="1" si="32"/>
        <v>28</v>
      </c>
      <c r="BW58" s="44" t="str">
        <f t="shared" ca="1" si="117"/>
        <v/>
      </c>
      <c r="BX58" s="44">
        <f t="shared" ca="1" si="33"/>
        <v>28</v>
      </c>
      <c r="BY58" s="44" t="str">
        <f t="shared" ca="1" si="118"/>
        <v/>
      </c>
      <c r="BZ58" s="44">
        <f t="shared" ca="1" si="34"/>
        <v>28</v>
      </c>
      <c r="CA58" s="44" t="str">
        <f t="shared" ca="1" si="119"/>
        <v/>
      </c>
      <c r="CB58" s="44">
        <f t="shared" ca="1" si="35"/>
        <v>28</v>
      </c>
      <c r="CC58" s="44" t="str">
        <f t="shared" ca="1" si="120"/>
        <v/>
      </c>
      <c r="CD58" s="44">
        <f t="shared" ca="1" si="36"/>
        <v>28</v>
      </c>
      <c r="CE58" s="44" t="str">
        <f t="shared" ca="1" si="121"/>
        <v/>
      </c>
      <c r="CF58" s="44">
        <f t="shared" ca="1" si="37"/>
        <v>28</v>
      </c>
      <c r="CG58" s="44" t="str">
        <f t="shared" ref="CG58" ca="1" si="632">IFERROR(INDEX($C$31:$C$60,MATCH($B58,CF$31:CF$60,0),0),"")</f>
        <v/>
      </c>
      <c r="CH58" s="44">
        <f t="shared" ca="1" si="38"/>
        <v>28</v>
      </c>
      <c r="CI58" s="44" t="str">
        <f t="shared" ca="1" si="123"/>
        <v/>
      </c>
      <c r="CJ58" s="44">
        <f t="shared" ca="1" si="39"/>
        <v>28</v>
      </c>
      <c r="CK58" s="44" t="str">
        <f t="shared" ca="1" si="124"/>
        <v/>
      </c>
      <c r="CL58" s="44">
        <f t="shared" ca="1" si="40"/>
        <v>28</v>
      </c>
      <c r="CM58" s="44" t="str">
        <f t="shared" ca="1" si="125"/>
        <v/>
      </c>
      <c r="CN58" s="44">
        <f t="shared" ca="1" si="41"/>
        <v>28</v>
      </c>
      <c r="CO58" s="44" t="str">
        <f t="shared" ca="1" si="126"/>
        <v/>
      </c>
      <c r="CP58" s="44">
        <f t="shared" ca="1" si="42"/>
        <v>28</v>
      </c>
      <c r="CQ58" s="44" t="str">
        <f t="shared" ca="1" si="127"/>
        <v/>
      </c>
      <c r="CR58" s="44">
        <f t="shared" ca="1" si="43"/>
        <v>28</v>
      </c>
      <c r="CS58" s="44" t="str">
        <f t="shared" ref="CS58" ca="1" si="633">IFERROR(INDEX($C$31:$C$60,MATCH($B58,CR$31:CR$60,0),0),"")</f>
        <v/>
      </c>
      <c r="CT58" s="44">
        <f t="shared" ca="1" si="44"/>
        <v>28</v>
      </c>
      <c r="CU58" s="44" t="str">
        <f t="shared" ca="1" si="129"/>
        <v/>
      </c>
      <c r="CV58" s="44">
        <f t="shared" ca="1" si="45"/>
        <v>28</v>
      </c>
      <c r="CW58" s="44" t="str">
        <f t="shared" ca="1" si="130"/>
        <v/>
      </c>
      <c r="CX58" s="44">
        <f t="shared" ca="1" si="46"/>
        <v>28</v>
      </c>
      <c r="CY58" s="44" t="str">
        <f t="shared" ca="1" si="131"/>
        <v/>
      </c>
      <c r="CZ58" s="44">
        <f t="shared" ca="1" si="47"/>
        <v>28</v>
      </c>
      <c r="DA58" s="44" t="str">
        <f t="shared" ca="1" si="132"/>
        <v/>
      </c>
      <c r="DB58" s="44">
        <f t="shared" ca="1" si="48"/>
        <v>28</v>
      </c>
      <c r="DC58" s="44" t="str">
        <f t="shared" ca="1" si="133"/>
        <v/>
      </c>
      <c r="DD58" s="44">
        <f t="shared" ca="1" si="49"/>
        <v>28</v>
      </c>
      <c r="DE58" s="44" t="str">
        <f t="shared" ref="DE58" ca="1" si="634">IFERROR(INDEX($C$31:$C$60,MATCH($B58,DD$31:DD$60,0),0),"")</f>
        <v/>
      </c>
      <c r="DF58" s="44">
        <f t="shared" ca="1" si="50"/>
        <v>28</v>
      </c>
      <c r="DG58" s="44" t="str">
        <f t="shared" ca="1" si="135"/>
        <v/>
      </c>
      <c r="DH58" s="44">
        <f t="shared" ca="1" si="51"/>
        <v>28</v>
      </c>
      <c r="DI58" s="44" t="str">
        <f t="shared" ca="1" si="136"/>
        <v/>
      </c>
      <c r="DJ58" s="44">
        <f t="shared" ca="1" si="52"/>
        <v>28</v>
      </c>
      <c r="DK58" s="44" t="str">
        <f t="shared" ca="1" si="137"/>
        <v/>
      </c>
      <c r="DL58" s="44">
        <f t="shared" ca="1" si="53"/>
        <v>28</v>
      </c>
      <c r="DM58" s="44" t="str">
        <f t="shared" ca="1" si="138"/>
        <v/>
      </c>
      <c r="DN58" s="44">
        <f t="shared" ca="1" si="54"/>
        <v>28</v>
      </c>
      <c r="DO58" s="44" t="str">
        <f t="shared" ca="1" si="139"/>
        <v/>
      </c>
      <c r="DP58" s="44">
        <f t="shared" ca="1" si="55"/>
        <v>28</v>
      </c>
      <c r="DQ58" s="44" t="str">
        <f t="shared" ref="DQ58" ca="1" si="635">IFERROR(INDEX($C$31:$C$60,MATCH($B58,DP$31:DP$60,0),0),"")</f>
        <v/>
      </c>
      <c r="DR58" s="44">
        <f t="shared" ca="1" si="56"/>
        <v>28</v>
      </c>
      <c r="DS58" s="44" t="str">
        <f t="shared" ca="1" si="141"/>
        <v/>
      </c>
      <c r="DT58" s="44">
        <f t="shared" ca="1" si="57"/>
        <v>28</v>
      </c>
      <c r="DU58" s="44" t="str">
        <f t="shared" ca="1" si="142"/>
        <v/>
      </c>
      <c r="DV58" s="44">
        <f t="shared" ca="1" si="58"/>
        <v>28</v>
      </c>
      <c r="DW58" s="44" t="str">
        <f t="shared" ca="1" si="143"/>
        <v/>
      </c>
      <c r="DX58" s="44">
        <f t="shared" ca="1" si="59"/>
        <v>28</v>
      </c>
      <c r="DY58" s="44" t="str">
        <f t="shared" ca="1" si="144"/>
        <v/>
      </c>
      <c r="DZ58" s="44">
        <f t="shared" ca="1" si="60"/>
        <v>28</v>
      </c>
      <c r="EA58" s="44" t="str">
        <f t="shared" ca="1" si="145"/>
        <v/>
      </c>
      <c r="EB58" s="44">
        <f t="shared" ca="1" si="61"/>
        <v>28</v>
      </c>
      <c r="EC58" s="44" t="str">
        <f t="shared" ref="EC58" ca="1" si="636">IFERROR(INDEX($C$31:$C$60,MATCH($B58,EB$31:EB$60,0),0),"")</f>
        <v/>
      </c>
      <c r="ED58" s="44">
        <f t="shared" ca="1" si="62"/>
        <v>28</v>
      </c>
      <c r="EE58" s="44" t="str">
        <f t="shared" ca="1" si="147"/>
        <v/>
      </c>
      <c r="EF58" s="44">
        <f t="shared" ca="1" si="63"/>
        <v>28</v>
      </c>
      <c r="EG58" s="44" t="str">
        <f t="shared" ca="1" si="148"/>
        <v/>
      </c>
      <c r="EH58" s="44">
        <f t="shared" ca="1" si="64"/>
        <v>28</v>
      </c>
      <c r="EI58" s="44" t="str">
        <f t="shared" ca="1" si="149"/>
        <v/>
      </c>
      <c r="EJ58" s="44">
        <f t="shared" ca="1" si="65"/>
        <v>28</v>
      </c>
      <c r="EK58" s="44" t="str">
        <f t="shared" ca="1" si="150"/>
        <v/>
      </c>
      <c r="EL58" s="44">
        <f t="shared" ca="1" si="66"/>
        <v>28</v>
      </c>
      <c r="EM58" s="44" t="str">
        <f t="shared" ca="1" si="151"/>
        <v/>
      </c>
      <c r="EN58" s="44">
        <f t="shared" ca="1" si="67"/>
        <v>28</v>
      </c>
      <c r="EO58" s="44" t="str">
        <f t="shared" ref="EO58" ca="1" si="637">IFERROR(INDEX($C$31:$C$60,MATCH($B58,EN$31:EN$60,0),0),"")</f>
        <v/>
      </c>
      <c r="EP58" s="44">
        <f t="shared" ca="1" si="68"/>
        <v>28</v>
      </c>
      <c r="EQ58" s="44" t="str">
        <f t="shared" ca="1" si="153"/>
        <v/>
      </c>
      <c r="ER58" s="44">
        <f t="shared" ca="1" si="69"/>
        <v>28</v>
      </c>
      <c r="ES58" s="44" t="str">
        <f t="shared" ca="1" si="154"/>
        <v/>
      </c>
      <c r="ET58" s="44">
        <f t="shared" ca="1" si="70"/>
        <v>28</v>
      </c>
      <c r="EU58" s="44" t="str">
        <f t="shared" ca="1" si="155"/>
        <v/>
      </c>
      <c r="EV58" s="44">
        <f t="shared" ca="1" si="71"/>
        <v>28</v>
      </c>
      <c r="EW58" s="44" t="str">
        <f t="shared" ca="1" si="156"/>
        <v/>
      </c>
      <c r="EX58" s="44">
        <f t="shared" ca="1" si="72"/>
        <v>28</v>
      </c>
      <c r="EY58" s="44" t="str">
        <f t="shared" ca="1" si="157"/>
        <v/>
      </c>
      <c r="EZ58" s="44">
        <f t="shared" ca="1" si="73"/>
        <v>28</v>
      </c>
      <c r="FA58" s="44" t="str">
        <f t="shared" ref="FA58" ca="1" si="638">IFERROR(INDEX($C$31:$C$60,MATCH($B58,EZ$31:EZ$60,0),0),"")</f>
        <v/>
      </c>
      <c r="FB58" s="44">
        <f t="shared" ca="1" si="74"/>
        <v>28</v>
      </c>
      <c r="FC58" s="44" t="str">
        <f t="shared" ca="1" si="159"/>
        <v/>
      </c>
      <c r="FD58" s="44">
        <f t="shared" ca="1" si="75"/>
        <v>28</v>
      </c>
      <c r="FE58" s="44" t="str">
        <f t="shared" ca="1" si="160"/>
        <v/>
      </c>
      <c r="FF58" s="44">
        <f t="shared" ca="1" si="76"/>
        <v>28</v>
      </c>
      <c r="FG58" s="44" t="str">
        <f t="shared" ca="1" si="161"/>
        <v/>
      </c>
      <c r="FH58" s="44">
        <f t="shared" ca="1" si="77"/>
        <v>28</v>
      </c>
      <c r="FI58" s="44" t="str">
        <f t="shared" ca="1" si="162"/>
        <v/>
      </c>
      <c r="FJ58" s="44">
        <f t="shared" ca="1" si="78"/>
        <v>28</v>
      </c>
      <c r="FK58" s="44" t="str">
        <f t="shared" ca="1" si="163"/>
        <v/>
      </c>
      <c r="FL58" s="44">
        <f t="shared" ca="1" si="79"/>
        <v>28</v>
      </c>
      <c r="FM58" s="44" t="str">
        <f t="shared" ref="FM58" ca="1" si="639">IFERROR(INDEX($C$31:$C$60,MATCH($B58,FL$31:FL$60,0),0),"")</f>
        <v/>
      </c>
      <c r="FN58" s="44">
        <f t="shared" ca="1" si="80"/>
        <v>28</v>
      </c>
      <c r="FO58" s="44" t="str">
        <f t="shared" ca="1" si="165"/>
        <v/>
      </c>
      <c r="FP58" s="44">
        <f t="shared" ca="1" si="81"/>
        <v>28</v>
      </c>
      <c r="FQ58" s="44" t="str">
        <f t="shared" ca="1" si="166"/>
        <v/>
      </c>
      <c r="FR58" s="44">
        <f t="shared" ca="1" si="82"/>
        <v>28</v>
      </c>
      <c r="FS58" s="44" t="str">
        <f t="shared" ca="1" si="167"/>
        <v/>
      </c>
      <c r="FT58" s="44">
        <f t="shared" ca="1" si="83"/>
        <v>28</v>
      </c>
      <c r="FU58" s="44" t="str">
        <f t="shared" ca="1" si="168"/>
        <v/>
      </c>
      <c r="FV58" s="44">
        <f t="shared" ca="1" si="84"/>
        <v>28</v>
      </c>
      <c r="FW58" s="44" t="str">
        <f t="shared" ca="1" si="169"/>
        <v/>
      </c>
      <c r="FX58" s="44">
        <f t="shared" ca="1" si="85"/>
        <v>28</v>
      </c>
      <c r="FY58" s="44" t="str">
        <f t="shared" ca="1" si="170"/>
        <v/>
      </c>
      <c r="FZ58" s="44">
        <f t="shared" ca="1" si="86"/>
        <v>28</v>
      </c>
      <c r="GA58" s="44" t="str">
        <f t="shared" ca="1" si="171"/>
        <v/>
      </c>
    </row>
    <row r="59" spans="1:183" s="44" customFormat="1" hidden="1" x14ac:dyDescent="0.3">
      <c r="A59" s="43"/>
      <c r="B59" s="44">
        <v>29</v>
      </c>
      <c r="C59" s="44" t="str">
        <f>IF(Setup!D33&lt;&gt;"",Setup!D33,"")</f>
        <v/>
      </c>
      <c r="D59" s="44">
        <f t="shared" si="1"/>
        <v>28</v>
      </c>
      <c r="E59" s="44" t="str">
        <f t="shared" si="87"/>
        <v/>
      </c>
      <c r="F59" s="44">
        <f t="shared" ca="1" si="2"/>
        <v>29</v>
      </c>
      <c r="G59" s="44" t="str">
        <f t="shared" ca="1" si="88"/>
        <v/>
      </c>
      <c r="H59" s="44">
        <f t="shared" ca="1" si="3"/>
        <v>29</v>
      </c>
      <c r="I59" s="44" t="str">
        <f t="shared" ca="1" si="88"/>
        <v/>
      </c>
      <c r="J59" s="44">
        <f t="shared" ca="1" si="4"/>
        <v>29</v>
      </c>
      <c r="K59" s="44" t="str">
        <f t="shared" ref="K59" ca="1" si="640">IFERROR(INDEX($C$31:$C$60,MATCH($B59,J$31:J$60,0),0),"")</f>
        <v/>
      </c>
      <c r="L59" s="44">
        <f t="shared" ca="1" si="5"/>
        <v>29</v>
      </c>
      <c r="M59" s="44" t="str">
        <f t="shared" ref="M59" ca="1" si="641">IFERROR(INDEX($C$31:$C$60,MATCH($B59,L$31:L$60,0),0),"")</f>
        <v/>
      </c>
      <c r="N59" s="44">
        <f t="shared" ca="1" si="6"/>
        <v>29</v>
      </c>
      <c r="O59" s="44" t="str">
        <f t="shared" ref="O59" ca="1" si="642">IFERROR(INDEX($C$31:$C$60,MATCH($B59,N$31:N$60,0),0),"")</f>
        <v/>
      </c>
      <c r="P59" s="44">
        <f t="shared" ca="1" si="7"/>
        <v>29</v>
      </c>
      <c r="Q59" s="44" t="str">
        <f t="shared" ref="Q59" ca="1" si="643">IFERROR(INDEX($C$31:$C$60,MATCH($B59,P$31:P$60,0),0),"")</f>
        <v/>
      </c>
      <c r="R59" s="44">
        <f t="shared" ca="1" si="8"/>
        <v>29</v>
      </c>
      <c r="S59" s="44" t="str">
        <f t="shared" ref="S59" ca="1" si="644">IFERROR(INDEX($C$31:$C$60,MATCH($B59,R$31:R$60,0),0),"")</f>
        <v/>
      </c>
      <c r="T59" s="44">
        <f t="shared" ca="1" si="9"/>
        <v>29</v>
      </c>
      <c r="U59" s="44" t="str">
        <f t="shared" ref="U59" ca="1" si="645">IFERROR(INDEX($C$31:$C$60,MATCH($B59,T$31:T$60,0),0),"")</f>
        <v/>
      </c>
      <c r="V59" s="44">
        <f t="shared" ca="1" si="10"/>
        <v>29</v>
      </c>
      <c r="W59" s="44" t="str">
        <f t="shared" ca="1" si="95"/>
        <v/>
      </c>
      <c r="X59" s="44">
        <f t="shared" ca="1" si="11"/>
        <v>29</v>
      </c>
      <c r="Y59" s="44" t="str">
        <f t="shared" ca="1" si="96"/>
        <v/>
      </c>
      <c r="Z59" s="44">
        <f t="shared" ca="1" si="12"/>
        <v>29</v>
      </c>
      <c r="AA59" s="44" t="str">
        <f t="shared" ca="1" si="97"/>
        <v/>
      </c>
      <c r="AB59" s="44">
        <f t="shared" ca="1" si="13"/>
        <v>29</v>
      </c>
      <c r="AC59" s="44" t="str">
        <f t="shared" ca="1" si="98"/>
        <v/>
      </c>
      <c r="AD59" s="44">
        <f t="shared" ca="1" si="14"/>
        <v>29</v>
      </c>
      <c r="AE59" s="44" t="str">
        <f t="shared" ca="1" si="99"/>
        <v/>
      </c>
      <c r="AF59" s="44">
        <f t="shared" ca="1" si="15"/>
        <v>29</v>
      </c>
      <c r="AG59" s="44" t="str">
        <f t="shared" ref="AG59" ca="1" si="646">IFERROR(INDEX($C$31:$C$60,MATCH($B59,AF$31:AF$60,0),0),"")</f>
        <v/>
      </c>
      <c r="AP59" s="44">
        <f t="shared" ca="1" si="16"/>
        <v>29</v>
      </c>
      <c r="AQ59" s="44" t="str">
        <f t="shared" ca="1" si="101"/>
        <v/>
      </c>
      <c r="AR59" s="44">
        <f t="shared" ca="1" si="17"/>
        <v>29</v>
      </c>
      <c r="AS59" s="44" t="str">
        <f t="shared" ca="1" si="102"/>
        <v/>
      </c>
      <c r="AT59" s="44">
        <f t="shared" ca="1" si="18"/>
        <v>29</v>
      </c>
      <c r="AU59" s="44" t="str">
        <f t="shared" ca="1" si="103"/>
        <v/>
      </c>
      <c r="AV59" s="44">
        <f t="shared" ca="1" si="19"/>
        <v>29</v>
      </c>
      <c r="AW59" s="44" t="str">
        <f t="shared" ref="AW59" ca="1" si="647">IFERROR(INDEX($C$31:$C$60,MATCH($B59,AV$31:AV$60,0),0),"")</f>
        <v/>
      </c>
      <c r="AX59" s="44">
        <f t="shared" ca="1" si="20"/>
        <v>29</v>
      </c>
      <c r="AY59" s="44" t="str">
        <f t="shared" ca="1" si="105"/>
        <v/>
      </c>
      <c r="AZ59" s="44">
        <f t="shared" ca="1" si="21"/>
        <v>29</v>
      </c>
      <c r="BA59" s="44" t="str">
        <f t="shared" ca="1" si="106"/>
        <v/>
      </c>
      <c r="BB59" s="44">
        <f t="shared" ca="1" si="22"/>
        <v>29</v>
      </c>
      <c r="BC59" s="44" t="str">
        <f t="shared" ca="1" si="107"/>
        <v/>
      </c>
      <c r="BD59" s="44">
        <f t="shared" ca="1" si="23"/>
        <v>29</v>
      </c>
      <c r="BE59" s="44" t="str">
        <f t="shared" ca="1" si="108"/>
        <v/>
      </c>
      <c r="BF59" s="44">
        <f t="shared" ca="1" si="24"/>
        <v>29</v>
      </c>
      <c r="BG59" s="44" t="str">
        <f t="shared" ca="1" si="109"/>
        <v/>
      </c>
      <c r="BH59" s="44">
        <f t="shared" ca="1" si="25"/>
        <v>29</v>
      </c>
      <c r="BI59" s="44" t="str">
        <f t="shared" ref="BI59" ca="1" si="648">IFERROR(INDEX($C$31:$C$60,MATCH($B59,BH$31:BH$60,0),0),"")</f>
        <v/>
      </c>
      <c r="BJ59" s="44">
        <f t="shared" ca="1" si="26"/>
        <v>29</v>
      </c>
      <c r="BK59" s="44" t="str">
        <f t="shared" ca="1" si="111"/>
        <v/>
      </c>
      <c r="BL59" s="44">
        <f t="shared" ca="1" si="27"/>
        <v>29</v>
      </c>
      <c r="BM59" s="44" t="str">
        <f t="shared" ca="1" si="112"/>
        <v/>
      </c>
      <c r="BN59" s="44">
        <f t="shared" ca="1" si="28"/>
        <v>29</v>
      </c>
      <c r="BO59" s="44" t="str">
        <f t="shared" ca="1" si="113"/>
        <v/>
      </c>
      <c r="BP59" s="44">
        <f t="shared" ca="1" si="29"/>
        <v>29</v>
      </c>
      <c r="BQ59" s="44" t="str">
        <f t="shared" ca="1" si="114"/>
        <v/>
      </c>
      <c r="BR59" s="44">
        <f t="shared" ca="1" si="30"/>
        <v>29</v>
      </c>
      <c r="BS59" s="44" t="str">
        <f t="shared" ca="1" si="115"/>
        <v/>
      </c>
      <c r="BT59" s="44">
        <f t="shared" ca="1" si="31"/>
        <v>29</v>
      </c>
      <c r="BU59" s="44" t="str">
        <f t="shared" ref="BU59" ca="1" si="649">IFERROR(INDEX($C$31:$C$60,MATCH($B59,BT$31:BT$60,0),0),"")</f>
        <v/>
      </c>
      <c r="BV59" s="44">
        <f t="shared" ca="1" si="32"/>
        <v>29</v>
      </c>
      <c r="BW59" s="44" t="str">
        <f t="shared" ca="1" si="117"/>
        <v/>
      </c>
      <c r="BX59" s="44">
        <f t="shared" ca="1" si="33"/>
        <v>29</v>
      </c>
      <c r="BY59" s="44" t="str">
        <f t="shared" ca="1" si="118"/>
        <v/>
      </c>
      <c r="BZ59" s="44">
        <f t="shared" ca="1" si="34"/>
        <v>29</v>
      </c>
      <c r="CA59" s="44" t="str">
        <f t="shared" ca="1" si="119"/>
        <v/>
      </c>
      <c r="CB59" s="44">
        <f t="shared" ca="1" si="35"/>
        <v>29</v>
      </c>
      <c r="CC59" s="44" t="str">
        <f t="shared" ca="1" si="120"/>
        <v/>
      </c>
      <c r="CD59" s="44">
        <f t="shared" ca="1" si="36"/>
        <v>29</v>
      </c>
      <c r="CE59" s="44" t="str">
        <f t="shared" ca="1" si="121"/>
        <v/>
      </c>
      <c r="CF59" s="44">
        <f t="shared" ca="1" si="37"/>
        <v>29</v>
      </c>
      <c r="CG59" s="44" t="str">
        <f t="shared" ref="CG59" ca="1" si="650">IFERROR(INDEX($C$31:$C$60,MATCH($B59,CF$31:CF$60,0),0),"")</f>
        <v/>
      </c>
      <c r="CH59" s="44">
        <f t="shared" ca="1" si="38"/>
        <v>29</v>
      </c>
      <c r="CI59" s="44" t="str">
        <f t="shared" ca="1" si="123"/>
        <v/>
      </c>
      <c r="CJ59" s="44">
        <f t="shared" ca="1" si="39"/>
        <v>29</v>
      </c>
      <c r="CK59" s="44" t="str">
        <f t="shared" ca="1" si="124"/>
        <v/>
      </c>
      <c r="CL59" s="44">
        <f t="shared" ca="1" si="40"/>
        <v>29</v>
      </c>
      <c r="CM59" s="44" t="str">
        <f t="shared" ca="1" si="125"/>
        <v/>
      </c>
      <c r="CN59" s="44">
        <f t="shared" ca="1" si="41"/>
        <v>29</v>
      </c>
      <c r="CO59" s="44" t="str">
        <f t="shared" ca="1" si="126"/>
        <v/>
      </c>
      <c r="CP59" s="44">
        <f t="shared" ca="1" si="42"/>
        <v>29</v>
      </c>
      <c r="CQ59" s="44" t="str">
        <f t="shared" ca="1" si="127"/>
        <v/>
      </c>
      <c r="CR59" s="44">
        <f t="shared" ca="1" si="43"/>
        <v>29</v>
      </c>
      <c r="CS59" s="44" t="str">
        <f t="shared" ref="CS59" ca="1" si="651">IFERROR(INDEX($C$31:$C$60,MATCH($B59,CR$31:CR$60,0),0),"")</f>
        <v/>
      </c>
      <c r="CT59" s="44">
        <f t="shared" ca="1" si="44"/>
        <v>29</v>
      </c>
      <c r="CU59" s="44" t="str">
        <f t="shared" ca="1" si="129"/>
        <v/>
      </c>
      <c r="CV59" s="44">
        <f t="shared" ca="1" si="45"/>
        <v>29</v>
      </c>
      <c r="CW59" s="44" t="str">
        <f t="shared" ca="1" si="130"/>
        <v/>
      </c>
      <c r="CX59" s="44">
        <f t="shared" ca="1" si="46"/>
        <v>29</v>
      </c>
      <c r="CY59" s="44" t="str">
        <f t="shared" ca="1" si="131"/>
        <v/>
      </c>
      <c r="CZ59" s="44">
        <f t="shared" ca="1" si="47"/>
        <v>29</v>
      </c>
      <c r="DA59" s="44" t="str">
        <f t="shared" ca="1" si="132"/>
        <v/>
      </c>
      <c r="DB59" s="44">
        <f t="shared" ca="1" si="48"/>
        <v>29</v>
      </c>
      <c r="DC59" s="44" t="str">
        <f t="shared" ca="1" si="133"/>
        <v/>
      </c>
      <c r="DD59" s="44">
        <f t="shared" ca="1" si="49"/>
        <v>29</v>
      </c>
      <c r="DE59" s="44" t="str">
        <f t="shared" ref="DE59" ca="1" si="652">IFERROR(INDEX($C$31:$C$60,MATCH($B59,DD$31:DD$60,0),0),"")</f>
        <v/>
      </c>
      <c r="DF59" s="44">
        <f t="shared" ca="1" si="50"/>
        <v>29</v>
      </c>
      <c r="DG59" s="44" t="str">
        <f t="shared" ca="1" si="135"/>
        <v/>
      </c>
      <c r="DH59" s="44">
        <f t="shared" ca="1" si="51"/>
        <v>29</v>
      </c>
      <c r="DI59" s="44" t="str">
        <f t="shared" ca="1" si="136"/>
        <v/>
      </c>
      <c r="DJ59" s="44">
        <f t="shared" ca="1" si="52"/>
        <v>29</v>
      </c>
      <c r="DK59" s="44" t="str">
        <f t="shared" ca="1" si="137"/>
        <v/>
      </c>
      <c r="DL59" s="44">
        <f t="shared" ca="1" si="53"/>
        <v>29</v>
      </c>
      <c r="DM59" s="44" t="str">
        <f t="shared" ca="1" si="138"/>
        <v/>
      </c>
      <c r="DN59" s="44">
        <f t="shared" ca="1" si="54"/>
        <v>29</v>
      </c>
      <c r="DO59" s="44" t="str">
        <f t="shared" ca="1" si="139"/>
        <v/>
      </c>
      <c r="DP59" s="44">
        <f t="shared" ca="1" si="55"/>
        <v>29</v>
      </c>
      <c r="DQ59" s="44" t="str">
        <f t="shared" ref="DQ59" ca="1" si="653">IFERROR(INDEX($C$31:$C$60,MATCH($B59,DP$31:DP$60,0),0),"")</f>
        <v/>
      </c>
      <c r="DR59" s="44">
        <f t="shared" ca="1" si="56"/>
        <v>29</v>
      </c>
      <c r="DS59" s="44" t="str">
        <f t="shared" ca="1" si="141"/>
        <v/>
      </c>
      <c r="DT59" s="44">
        <f t="shared" ca="1" si="57"/>
        <v>29</v>
      </c>
      <c r="DU59" s="44" t="str">
        <f t="shared" ca="1" si="142"/>
        <v/>
      </c>
      <c r="DV59" s="44">
        <f t="shared" ca="1" si="58"/>
        <v>29</v>
      </c>
      <c r="DW59" s="44" t="str">
        <f t="shared" ca="1" si="143"/>
        <v/>
      </c>
      <c r="DX59" s="44">
        <f t="shared" ca="1" si="59"/>
        <v>29</v>
      </c>
      <c r="DY59" s="44" t="str">
        <f t="shared" ca="1" si="144"/>
        <v/>
      </c>
      <c r="DZ59" s="44">
        <f t="shared" ca="1" si="60"/>
        <v>29</v>
      </c>
      <c r="EA59" s="44" t="str">
        <f t="shared" ca="1" si="145"/>
        <v/>
      </c>
      <c r="EB59" s="44">
        <f t="shared" ca="1" si="61"/>
        <v>29</v>
      </c>
      <c r="EC59" s="44" t="str">
        <f t="shared" ref="EC59" ca="1" si="654">IFERROR(INDEX($C$31:$C$60,MATCH($B59,EB$31:EB$60,0),0),"")</f>
        <v/>
      </c>
      <c r="ED59" s="44">
        <f t="shared" ca="1" si="62"/>
        <v>29</v>
      </c>
      <c r="EE59" s="44" t="str">
        <f t="shared" ca="1" si="147"/>
        <v/>
      </c>
      <c r="EF59" s="44">
        <f t="shared" ca="1" si="63"/>
        <v>29</v>
      </c>
      <c r="EG59" s="44" t="str">
        <f t="shared" ca="1" si="148"/>
        <v/>
      </c>
      <c r="EH59" s="44">
        <f t="shared" ca="1" si="64"/>
        <v>29</v>
      </c>
      <c r="EI59" s="44" t="str">
        <f t="shared" ca="1" si="149"/>
        <v/>
      </c>
      <c r="EJ59" s="44">
        <f t="shared" ca="1" si="65"/>
        <v>29</v>
      </c>
      <c r="EK59" s="44" t="str">
        <f t="shared" ca="1" si="150"/>
        <v/>
      </c>
      <c r="EL59" s="44">
        <f t="shared" ca="1" si="66"/>
        <v>29</v>
      </c>
      <c r="EM59" s="44" t="str">
        <f t="shared" ca="1" si="151"/>
        <v/>
      </c>
      <c r="EN59" s="44">
        <f t="shared" ca="1" si="67"/>
        <v>29</v>
      </c>
      <c r="EO59" s="44" t="str">
        <f t="shared" ref="EO59" ca="1" si="655">IFERROR(INDEX($C$31:$C$60,MATCH($B59,EN$31:EN$60,0),0),"")</f>
        <v/>
      </c>
      <c r="EP59" s="44">
        <f t="shared" ca="1" si="68"/>
        <v>29</v>
      </c>
      <c r="EQ59" s="44" t="str">
        <f t="shared" ca="1" si="153"/>
        <v/>
      </c>
      <c r="ER59" s="44">
        <f t="shared" ca="1" si="69"/>
        <v>29</v>
      </c>
      <c r="ES59" s="44" t="str">
        <f t="shared" ca="1" si="154"/>
        <v/>
      </c>
      <c r="ET59" s="44">
        <f t="shared" ca="1" si="70"/>
        <v>29</v>
      </c>
      <c r="EU59" s="44" t="str">
        <f t="shared" ca="1" si="155"/>
        <v/>
      </c>
      <c r="EV59" s="44">
        <f t="shared" ca="1" si="71"/>
        <v>29</v>
      </c>
      <c r="EW59" s="44" t="str">
        <f t="shared" ca="1" si="156"/>
        <v/>
      </c>
      <c r="EX59" s="44">
        <f t="shared" ca="1" si="72"/>
        <v>29</v>
      </c>
      <c r="EY59" s="44" t="str">
        <f t="shared" ca="1" si="157"/>
        <v/>
      </c>
      <c r="EZ59" s="44">
        <f t="shared" ca="1" si="73"/>
        <v>29</v>
      </c>
      <c r="FA59" s="44" t="str">
        <f t="shared" ref="FA59" ca="1" si="656">IFERROR(INDEX($C$31:$C$60,MATCH($B59,EZ$31:EZ$60,0),0),"")</f>
        <v/>
      </c>
      <c r="FB59" s="44">
        <f t="shared" ca="1" si="74"/>
        <v>29</v>
      </c>
      <c r="FC59" s="44" t="str">
        <f t="shared" ca="1" si="159"/>
        <v/>
      </c>
      <c r="FD59" s="44">
        <f t="shared" ca="1" si="75"/>
        <v>29</v>
      </c>
      <c r="FE59" s="44" t="str">
        <f t="shared" ca="1" si="160"/>
        <v/>
      </c>
      <c r="FF59" s="44">
        <f t="shared" ca="1" si="76"/>
        <v>29</v>
      </c>
      <c r="FG59" s="44" t="str">
        <f t="shared" ca="1" si="161"/>
        <v/>
      </c>
      <c r="FH59" s="44">
        <f t="shared" ca="1" si="77"/>
        <v>29</v>
      </c>
      <c r="FI59" s="44" t="str">
        <f t="shared" ca="1" si="162"/>
        <v/>
      </c>
      <c r="FJ59" s="44">
        <f t="shared" ca="1" si="78"/>
        <v>29</v>
      </c>
      <c r="FK59" s="44" t="str">
        <f t="shared" ca="1" si="163"/>
        <v/>
      </c>
      <c r="FL59" s="44">
        <f t="shared" ca="1" si="79"/>
        <v>29</v>
      </c>
      <c r="FM59" s="44" t="str">
        <f t="shared" ref="FM59" ca="1" si="657">IFERROR(INDEX($C$31:$C$60,MATCH($B59,FL$31:FL$60,0),0),"")</f>
        <v/>
      </c>
      <c r="FN59" s="44">
        <f t="shared" ca="1" si="80"/>
        <v>29</v>
      </c>
      <c r="FO59" s="44" t="str">
        <f t="shared" ca="1" si="165"/>
        <v/>
      </c>
      <c r="FP59" s="44">
        <f t="shared" ca="1" si="81"/>
        <v>29</v>
      </c>
      <c r="FQ59" s="44" t="str">
        <f t="shared" ca="1" si="166"/>
        <v/>
      </c>
      <c r="FR59" s="44">
        <f t="shared" ca="1" si="82"/>
        <v>29</v>
      </c>
      <c r="FS59" s="44" t="str">
        <f t="shared" ca="1" si="167"/>
        <v/>
      </c>
      <c r="FT59" s="44">
        <f t="shared" ca="1" si="83"/>
        <v>29</v>
      </c>
      <c r="FU59" s="44" t="str">
        <f t="shared" ca="1" si="168"/>
        <v/>
      </c>
      <c r="FV59" s="44">
        <f t="shared" ca="1" si="84"/>
        <v>29</v>
      </c>
      <c r="FW59" s="44" t="str">
        <f t="shared" ca="1" si="169"/>
        <v/>
      </c>
      <c r="FX59" s="44">
        <f t="shared" ca="1" si="85"/>
        <v>29</v>
      </c>
      <c r="FY59" s="44" t="str">
        <f t="shared" ca="1" si="170"/>
        <v/>
      </c>
      <c r="FZ59" s="44">
        <f t="shared" ca="1" si="86"/>
        <v>29</v>
      </c>
      <c r="GA59" s="44" t="str">
        <f t="shared" ca="1" si="171"/>
        <v/>
      </c>
    </row>
    <row r="60" spans="1:183" s="44" customFormat="1" hidden="1" x14ac:dyDescent="0.3">
      <c r="A60" s="43"/>
      <c r="B60" s="44">
        <v>30</v>
      </c>
      <c r="C60" s="44" t="str">
        <f>IF(Setup!D34&lt;&gt;"",Setup!D34,"")</f>
        <v/>
      </c>
      <c r="D60" s="44">
        <f t="shared" si="1"/>
        <v>29</v>
      </c>
      <c r="E60" s="44" t="str">
        <f t="shared" si="87"/>
        <v/>
      </c>
      <c r="F60" s="44">
        <f t="shared" ca="1" si="2"/>
        <v>30</v>
      </c>
      <c r="G60" s="44" t="str">
        <f t="shared" ca="1" si="88"/>
        <v/>
      </c>
      <c r="H60" s="44">
        <f t="shared" ca="1" si="3"/>
        <v>30</v>
      </c>
      <c r="I60" s="44" t="str">
        <f t="shared" ca="1" si="88"/>
        <v/>
      </c>
      <c r="J60" s="44">
        <f t="shared" ca="1" si="4"/>
        <v>30</v>
      </c>
      <c r="K60" s="44" t="str">
        <f t="shared" ref="K60" ca="1" si="658">IFERROR(INDEX($C$31:$C$60,MATCH($B60,J$31:J$60,0),0),"")</f>
        <v/>
      </c>
      <c r="L60" s="44">
        <f t="shared" ca="1" si="5"/>
        <v>30</v>
      </c>
      <c r="M60" s="44" t="str">
        <f t="shared" ref="M60" ca="1" si="659">IFERROR(INDEX($C$31:$C$60,MATCH($B60,L$31:L$60,0),0),"")</f>
        <v/>
      </c>
      <c r="N60" s="44">
        <f t="shared" ca="1" si="6"/>
        <v>30</v>
      </c>
      <c r="O60" s="44" t="str">
        <f t="shared" ref="O60" ca="1" si="660">IFERROR(INDEX($C$31:$C$60,MATCH($B60,N$31:N$60,0),0),"")</f>
        <v/>
      </c>
      <c r="P60" s="44">
        <f t="shared" ca="1" si="7"/>
        <v>30</v>
      </c>
      <c r="Q60" s="44" t="str">
        <f t="shared" ref="Q60" ca="1" si="661">IFERROR(INDEX($C$31:$C$60,MATCH($B60,P$31:P$60,0),0),"")</f>
        <v/>
      </c>
      <c r="R60" s="44">
        <f t="shared" ca="1" si="8"/>
        <v>30</v>
      </c>
      <c r="S60" s="44" t="str">
        <f t="shared" ref="S60" ca="1" si="662">IFERROR(INDEX($C$31:$C$60,MATCH($B60,R$31:R$60,0),0),"")</f>
        <v/>
      </c>
      <c r="T60" s="44">
        <f t="shared" ca="1" si="9"/>
        <v>30</v>
      </c>
      <c r="U60" s="44" t="str">
        <f t="shared" ref="U60" ca="1" si="663">IFERROR(INDEX($C$31:$C$60,MATCH($B60,T$31:T$60,0),0),"")</f>
        <v/>
      </c>
      <c r="V60" s="44">
        <f t="shared" ca="1" si="10"/>
        <v>30</v>
      </c>
      <c r="W60" s="44" t="str">
        <f t="shared" ca="1" si="95"/>
        <v/>
      </c>
      <c r="X60" s="44">
        <f t="shared" ca="1" si="11"/>
        <v>30</v>
      </c>
      <c r="Y60" s="44" t="str">
        <f t="shared" ca="1" si="96"/>
        <v/>
      </c>
      <c r="Z60" s="44">
        <f t="shared" ca="1" si="12"/>
        <v>30</v>
      </c>
      <c r="AA60" s="44" t="str">
        <f t="shared" ca="1" si="97"/>
        <v/>
      </c>
      <c r="AB60" s="44">
        <f t="shared" ca="1" si="13"/>
        <v>30</v>
      </c>
      <c r="AC60" s="44" t="str">
        <f t="shared" ca="1" si="98"/>
        <v/>
      </c>
      <c r="AD60" s="44">
        <f t="shared" ca="1" si="14"/>
        <v>30</v>
      </c>
      <c r="AE60" s="44" t="str">
        <f t="shared" ca="1" si="99"/>
        <v/>
      </c>
      <c r="AF60" s="44">
        <f t="shared" ca="1" si="15"/>
        <v>30</v>
      </c>
      <c r="AG60" s="44" t="str">
        <f t="shared" ref="AG60" ca="1" si="664">IFERROR(INDEX($C$31:$C$60,MATCH($B60,AF$31:AF$60,0),0),"")</f>
        <v/>
      </c>
      <c r="AP60" s="44">
        <f t="shared" ca="1" si="16"/>
        <v>30</v>
      </c>
      <c r="AQ60" s="44" t="str">
        <f t="shared" ca="1" si="101"/>
        <v/>
      </c>
      <c r="AR60" s="44">
        <f t="shared" ca="1" si="17"/>
        <v>30</v>
      </c>
      <c r="AS60" s="44" t="str">
        <f t="shared" ca="1" si="102"/>
        <v/>
      </c>
      <c r="AT60" s="44">
        <f t="shared" ca="1" si="18"/>
        <v>30</v>
      </c>
      <c r="AU60" s="44" t="str">
        <f t="shared" ca="1" si="103"/>
        <v/>
      </c>
      <c r="AV60" s="44">
        <f t="shared" ca="1" si="19"/>
        <v>30</v>
      </c>
      <c r="AW60" s="44" t="str">
        <f t="shared" ref="AW60" ca="1" si="665">IFERROR(INDEX($C$31:$C$60,MATCH($B60,AV$31:AV$60,0),0),"")</f>
        <v/>
      </c>
      <c r="AX60" s="44">
        <f t="shared" ca="1" si="20"/>
        <v>30</v>
      </c>
      <c r="AY60" s="44" t="str">
        <f t="shared" ca="1" si="105"/>
        <v/>
      </c>
      <c r="AZ60" s="44">
        <f t="shared" ca="1" si="21"/>
        <v>30</v>
      </c>
      <c r="BA60" s="44" t="str">
        <f t="shared" ca="1" si="106"/>
        <v/>
      </c>
      <c r="BB60" s="44">
        <f t="shared" ca="1" si="22"/>
        <v>30</v>
      </c>
      <c r="BC60" s="44" t="str">
        <f t="shared" ca="1" si="107"/>
        <v/>
      </c>
      <c r="BD60" s="44">
        <f t="shared" ca="1" si="23"/>
        <v>30</v>
      </c>
      <c r="BE60" s="44" t="str">
        <f t="shared" ca="1" si="108"/>
        <v/>
      </c>
      <c r="BF60" s="44">
        <f t="shared" ca="1" si="24"/>
        <v>30</v>
      </c>
      <c r="BG60" s="44" t="str">
        <f t="shared" ca="1" si="109"/>
        <v/>
      </c>
      <c r="BH60" s="44">
        <f t="shared" ca="1" si="25"/>
        <v>30</v>
      </c>
      <c r="BI60" s="44" t="str">
        <f t="shared" ref="BI60" ca="1" si="666">IFERROR(INDEX($C$31:$C$60,MATCH($B60,BH$31:BH$60,0),0),"")</f>
        <v/>
      </c>
      <c r="BJ60" s="44">
        <f t="shared" ca="1" si="26"/>
        <v>30</v>
      </c>
      <c r="BK60" s="44" t="str">
        <f t="shared" ca="1" si="111"/>
        <v/>
      </c>
      <c r="BL60" s="44">
        <f t="shared" ca="1" si="27"/>
        <v>30</v>
      </c>
      <c r="BM60" s="44" t="str">
        <f t="shared" ca="1" si="112"/>
        <v/>
      </c>
      <c r="BN60" s="44">
        <f t="shared" ca="1" si="28"/>
        <v>30</v>
      </c>
      <c r="BO60" s="44" t="str">
        <f t="shared" ca="1" si="113"/>
        <v/>
      </c>
      <c r="BP60" s="44">
        <f t="shared" ca="1" si="29"/>
        <v>30</v>
      </c>
      <c r="BQ60" s="44" t="str">
        <f t="shared" ca="1" si="114"/>
        <v/>
      </c>
      <c r="BR60" s="44">
        <f t="shared" ca="1" si="30"/>
        <v>30</v>
      </c>
      <c r="BS60" s="44" t="str">
        <f t="shared" ca="1" si="115"/>
        <v/>
      </c>
      <c r="BT60" s="44">
        <f t="shared" ca="1" si="31"/>
        <v>30</v>
      </c>
      <c r="BU60" s="44" t="str">
        <f t="shared" ref="BU60" ca="1" si="667">IFERROR(INDEX($C$31:$C$60,MATCH($B60,BT$31:BT$60,0),0),"")</f>
        <v/>
      </c>
      <c r="BV60" s="44">
        <f t="shared" ca="1" si="32"/>
        <v>30</v>
      </c>
      <c r="BW60" s="44" t="str">
        <f t="shared" ca="1" si="117"/>
        <v/>
      </c>
      <c r="BX60" s="44">
        <f t="shared" ca="1" si="33"/>
        <v>30</v>
      </c>
      <c r="BY60" s="44" t="str">
        <f t="shared" ca="1" si="118"/>
        <v/>
      </c>
      <c r="BZ60" s="44">
        <f t="shared" ca="1" si="34"/>
        <v>30</v>
      </c>
      <c r="CA60" s="44" t="str">
        <f t="shared" ca="1" si="119"/>
        <v/>
      </c>
      <c r="CB60" s="44">
        <f t="shared" ca="1" si="35"/>
        <v>30</v>
      </c>
      <c r="CC60" s="44" t="str">
        <f t="shared" ca="1" si="120"/>
        <v/>
      </c>
      <c r="CD60" s="44">
        <f t="shared" ca="1" si="36"/>
        <v>30</v>
      </c>
      <c r="CE60" s="44" t="str">
        <f t="shared" ca="1" si="121"/>
        <v/>
      </c>
      <c r="CF60" s="44">
        <f t="shared" ca="1" si="37"/>
        <v>30</v>
      </c>
      <c r="CG60" s="44" t="str">
        <f t="shared" ref="CG60" ca="1" si="668">IFERROR(INDEX($C$31:$C$60,MATCH($B60,CF$31:CF$60,0),0),"")</f>
        <v/>
      </c>
      <c r="CH60" s="44">
        <f t="shared" ca="1" si="38"/>
        <v>30</v>
      </c>
      <c r="CI60" s="44" t="str">
        <f t="shared" ca="1" si="123"/>
        <v/>
      </c>
      <c r="CJ60" s="44">
        <f t="shared" ca="1" si="39"/>
        <v>30</v>
      </c>
      <c r="CK60" s="44" t="str">
        <f t="shared" ca="1" si="124"/>
        <v/>
      </c>
      <c r="CL60" s="44">
        <f t="shared" ca="1" si="40"/>
        <v>30</v>
      </c>
      <c r="CM60" s="44" t="str">
        <f t="shared" ca="1" si="125"/>
        <v/>
      </c>
      <c r="CN60" s="44">
        <f t="shared" ca="1" si="41"/>
        <v>30</v>
      </c>
      <c r="CO60" s="44" t="str">
        <f t="shared" ca="1" si="126"/>
        <v/>
      </c>
      <c r="CP60" s="44">
        <f t="shared" ca="1" si="42"/>
        <v>30</v>
      </c>
      <c r="CQ60" s="44" t="str">
        <f t="shared" ca="1" si="127"/>
        <v/>
      </c>
      <c r="CR60" s="44">
        <f t="shared" ca="1" si="43"/>
        <v>30</v>
      </c>
      <c r="CS60" s="44" t="str">
        <f t="shared" ref="CS60" ca="1" si="669">IFERROR(INDEX($C$31:$C$60,MATCH($B60,CR$31:CR$60,0),0),"")</f>
        <v/>
      </c>
      <c r="CT60" s="44">
        <f t="shared" ca="1" si="44"/>
        <v>30</v>
      </c>
      <c r="CU60" s="44" t="str">
        <f t="shared" ca="1" si="129"/>
        <v/>
      </c>
      <c r="CV60" s="44">
        <f t="shared" ca="1" si="45"/>
        <v>30</v>
      </c>
      <c r="CW60" s="44" t="str">
        <f t="shared" ca="1" si="130"/>
        <v/>
      </c>
      <c r="CX60" s="44">
        <f t="shared" ca="1" si="46"/>
        <v>30</v>
      </c>
      <c r="CY60" s="44" t="str">
        <f t="shared" ca="1" si="131"/>
        <v/>
      </c>
      <c r="CZ60" s="44">
        <f t="shared" ca="1" si="47"/>
        <v>30</v>
      </c>
      <c r="DA60" s="44" t="str">
        <f t="shared" ca="1" si="132"/>
        <v/>
      </c>
      <c r="DB60" s="44">
        <f t="shared" ca="1" si="48"/>
        <v>30</v>
      </c>
      <c r="DC60" s="44" t="str">
        <f t="shared" ca="1" si="133"/>
        <v/>
      </c>
      <c r="DD60" s="44">
        <f t="shared" ca="1" si="49"/>
        <v>30</v>
      </c>
      <c r="DE60" s="44" t="str">
        <f t="shared" ref="DE60" ca="1" si="670">IFERROR(INDEX($C$31:$C$60,MATCH($B60,DD$31:DD$60,0),0),"")</f>
        <v/>
      </c>
      <c r="DF60" s="44">
        <f t="shared" ca="1" si="50"/>
        <v>30</v>
      </c>
      <c r="DG60" s="44" t="str">
        <f t="shared" ca="1" si="135"/>
        <v/>
      </c>
      <c r="DH60" s="44">
        <f t="shared" ca="1" si="51"/>
        <v>30</v>
      </c>
      <c r="DI60" s="44" t="str">
        <f t="shared" ca="1" si="136"/>
        <v/>
      </c>
      <c r="DJ60" s="44">
        <f t="shared" ca="1" si="52"/>
        <v>30</v>
      </c>
      <c r="DK60" s="44" t="str">
        <f t="shared" ca="1" si="137"/>
        <v/>
      </c>
      <c r="DL60" s="44">
        <f t="shared" ca="1" si="53"/>
        <v>30</v>
      </c>
      <c r="DM60" s="44" t="str">
        <f t="shared" ca="1" si="138"/>
        <v/>
      </c>
      <c r="DN60" s="44">
        <f t="shared" ca="1" si="54"/>
        <v>30</v>
      </c>
      <c r="DO60" s="44" t="str">
        <f t="shared" ca="1" si="139"/>
        <v/>
      </c>
      <c r="DP60" s="44">
        <f t="shared" ca="1" si="55"/>
        <v>30</v>
      </c>
      <c r="DQ60" s="44" t="str">
        <f t="shared" ref="DQ60" ca="1" si="671">IFERROR(INDEX($C$31:$C$60,MATCH($B60,DP$31:DP$60,0),0),"")</f>
        <v/>
      </c>
      <c r="DR60" s="44">
        <f t="shared" ca="1" si="56"/>
        <v>30</v>
      </c>
      <c r="DS60" s="44" t="str">
        <f t="shared" ca="1" si="141"/>
        <v/>
      </c>
      <c r="DT60" s="44">
        <f t="shared" ca="1" si="57"/>
        <v>30</v>
      </c>
      <c r="DU60" s="44" t="str">
        <f t="shared" ca="1" si="142"/>
        <v/>
      </c>
      <c r="DV60" s="44">
        <f t="shared" ca="1" si="58"/>
        <v>30</v>
      </c>
      <c r="DW60" s="44" t="str">
        <f t="shared" ca="1" si="143"/>
        <v/>
      </c>
      <c r="DX60" s="44">
        <f t="shared" ca="1" si="59"/>
        <v>30</v>
      </c>
      <c r="DY60" s="44" t="str">
        <f t="shared" ca="1" si="144"/>
        <v/>
      </c>
      <c r="DZ60" s="44">
        <f t="shared" ca="1" si="60"/>
        <v>30</v>
      </c>
      <c r="EA60" s="44" t="str">
        <f t="shared" ca="1" si="145"/>
        <v/>
      </c>
      <c r="EB60" s="44">
        <f t="shared" ca="1" si="61"/>
        <v>30</v>
      </c>
      <c r="EC60" s="44" t="str">
        <f t="shared" ref="EC60" ca="1" si="672">IFERROR(INDEX($C$31:$C$60,MATCH($B60,EB$31:EB$60,0),0),"")</f>
        <v/>
      </c>
      <c r="ED60" s="44">
        <f t="shared" ca="1" si="62"/>
        <v>30</v>
      </c>
      <c r="EE60" s="44" t="str">
        <f t="shared" ca="1" si="147"/>
        <v/>
      </c>
      <c r="EF60" s="44">
        <f t="shared" ca="1" si="63"/>
        <v>30</v>
      </c>
      <c r="EG60" s="44" t="str">
        <f t="shared" ca="1" si="148"/>
        <v/>
      </c>
      <c r="EH60" s="44">
        <f t="shared" ca="1" si="64"/>
        <v>30</v>
      </c>
      <c r="EI60" s="44" t="str">
        <f t="shared" ca="1" si="149"/>
        <v/>
      </c>
      <c r="EJ60" s="44">
        <f t="shared" ca="1" si="65"/>
        <v>30</v>
      </c>
      <c r="EK60" s="44" t="str">
        <f t="shared" ca="1" si="150"/>
        <v/>
      </c>
      <c r="EL60" s="44">
        <f t="shared" ca="1" si="66"/>
        <v>30</v>
      </c>
      <c r="EM60" s="44" t="str">
        <f t="shared" ca="1" si="151"/>
        <v/>
      </c>
      <c r="EN60" s="44">
        <f t="shared" ca="1" si="67"/>
        <v>30</v>
      </c>
      <c r="EO60" s="44" t="str">
        <f t="shared" ref="EO60" ca="1" si="673">IFERROR(INDEX($C$31:$C$60,MATCH($B60,EN$31:EN$60,0),0),"")</f>
        <v/>
      </c>
      <c r="EP60" s="44">
        <f t="shared" ca="1" si="68"/>
        <v>30</v>
      </c>
      <c r="EQ60" s="44" t="str">
        <f t="shared" ca="1" si="153"/>
        <v/>
      </c>
      <c r="ER60" s="44">
        <f t="shared" ca="1" si="69"/>
        <v>30</v>
      </c>
      <c r="ES60" s="44" t="str">
        <f t="shared" ca="1" si="154"/>
        <v/>
      </c>
      <c r="ET60" s="44">
        <f t="shared" ca="1" si="70"/>
        <v>30</v>
      </c>
      <c r="EU60" s="44" t="str">
        <f t="shared" ca="1" si="155"/>
        <v/>
      </c>
      <c r="EV60" s="44">
        <f t="shared" ca="1" si="71"/>
        <v>30</v>
      </c>
      <c r="EW60" s="44" t="str">
        <f t="shared" ca="1" si="156"/>
        <v/>
      </c>
      <c r="EX60" s="44">
        <f t="shared" ca="1" si="72"/>
        <v>30</v>
      </c>
      <c r="EY60" s="44" t="str">
        <f t="shared" ca="1" si="157"/>
        <v/>
      </c>
      <c r="EZ60" s="44">
        <f t="shared" ca="1" si="73"/>
        <v>30</v>
      </c>
      <c r="FA60" s="44" t="str">
        <f t="shared" ref="FA60" ca="1" si="674">IFERROR(INDEX($C$31:$C$60,MATCH($B60,EZ$31:EZ$60,0),0),"")</f>
        <v/>
      </c>
      <c r="FB60" s="44">
        <f t="shared" ca="1" si="74"/>
        <v>30</v>
      </c>
      <c r="FC60" s="44" t="str">
        <f t="shared" ca="1" si="159"/>
        <v/>
      </c>
      <c r="FD60" s="44">
        <f t="shared" ca="1" si="75"/>
        <v>30</v>
      </c>
      <c r="FE60" s="44" t="str">
        <f t="shared" ca="1" si="160"/>
        <v/>
      </c>
      <c r="FF60" s="44">
        <f t="shared" ca="1" si="76"/>
        <v>30</v>
      </c>
      <c r="FG60" s="44" t="str">
        <f t="shared" ca="1" si="161"/>
        <v/>
      </c>
      <c r="FH60" s="44">
        <f t="shared" ca="1" si="77"/>
        <v>30</v>
      </c>
      <c r="FI60" s="44" t="str">
        <f t="shared" ca="1" si="162"/>
        <v/>
      </c>
      <c r="FJ60" s="44">
        <f t="shared" ca="1" si="78"/>
        <v>30</v>
      </c>
      <c r="FK60" s="44" t="str">
        <f t="shared" ca="1" si="163"/>
        <v/>
      </c>
      <c r="FL60" s="44">
        <f t="shared" ca="1" si="79"/>
        <v>30</v>
      </c>
      <c r="FM60" s="44" t="str">
        <f t="shared" ref="FM60" ca="1" si="675">IFERROR(INDEX($C$31:$C$60,MATCH($B60,FL$31:FL$60,0),0),"")</f>
        <v/>
      </c>
      <c r="FN60" s="44">
        <f t="shared" ca="1" si="80"/>
        <v>30</v>
      </c>
      <c r="FO60" s="44" t="str">
        <f t="shared" ca="1" si="165"/>
        <v/>
      </c>
      <c r="FP60" s="44">
        <f t="shared" ca="1" si="81"/>
        <v>30</v>
      </c>
      <c r="FQ60" s="44" t="str">
        <f t="shared" ca="1" si="166"/>
        <v/>
      </c>
      <c r="FR60" s="44">
        <f t="shared" ca="1" si="82"/>
        <v>30</v>
      </c>
      <c r="FS60" s="44" t="str">
        <f t="shared" ca="1" si="167"/>
        <v/>
      </c>
      <c r="FT60" s="44">
        <f t="shared" ca="1" si="83"/>
        <v>30</v>
      </c>
      <c r="FU60" s="44" t="str">
        <f t="shared" ca="1" si="168"/>
        <v/>
      </c>
      <c r="FV60" s="44">
        <f t="shared" ca="1" si="84"/>
        <v>30</v>
      </c>
      <c r="FW60" s="44" t="str">
        <f t="shared" ca="1" si="169"/>
        <v/>
      </c>
      <c r="FX60" s="44">
        <f t="shared" ca="1" si="85"/>
        <v>30</v>
      </c>
      <c r="FY60" s="44" t="str">
        <f t="shared" ca="1" si="170"/>
        <v/>
      </c>
      <c r="FZ60" s="44">
        <f t="shared" ca="1" si="86"/>
        <v>30</v>
      </c>
      <c r="GA60" s="44" t="str">
        <f t="shared" ca="1" si="171"/>
        <v/>
      </c>
    </row>
    <row r="61" spans="1:183" s="44" customFormat="1" hidden="1" x14ac:dyDescent="0.3">
      <c r="A61" s="43"/>
    </row>
    <row r="62" spans="1:183" s="44" customFormat="1" hidden="1" x14ac:dyDescent="0.3">
      <c r="A62" s="43"/>
    </row>
    <row r="63" spans="1:183" s="44" customFormat="1" hidden="1" x14ac:dyDescent="0.3">
      <c r="A63" s="43"/>
    </row>
    <row r="64" spans="1:183" s="44" customFormat="1" hidden="1" x14ac:dyDescent="0.3">
      <c r="A64" s="43"/>
    </row>
    <row r="65" spans="1:1" s="44" customFormat="1" hidden="1" x14ac:dyDescent="0.3">
      <c r="A65" s="43"/>
    </row>
    <row r="66" spans="1:1" s="44" customFormat="1" hidden="1" x14ac:dyDescent="0.3">
      <c r="A66" s="43"/>
    </row>
    <row r="67" spans="1:1" s="44" customFormat="1" hidden="1" x14ac:dyDescent="0.3">
      <c r="A67" s="43"/>
    </row>
    <row r="68" spans="1:1" s="44" customFormat="1" hidden="1" x14ac:dyDescent="0.3">
      <c r="A68" s="43"/>
    </row>
    <row r="69" spans="1:1" s="44" customFormat="1" hidden="1" x14ac:dyDescent="0.3">
      <c r="A69" s="43"/>
    </row>
    <row r="70" spans="1:1" s="44" customFormat="1" hidden="1" x14ac:dyDescent="0.3">
      <c r="A70" s="43"/>
    </row>
    <row r="71" spans="1:1" s="44" customFormat="1" hidden="1" x14ac:dyDescent="0.3">
      <c r="A71" s="43"/>
    </row>
    <row r="72" spans="1:1" s="44" customFormat="1" hidden="1" x14ac:dyDescent="0.3">
      <c r="A72" s="43"/>
    </row>
    <row r="73" spans="1:1" s="44" customFormat="1" hidden="1" x14ac:dyDescent="0.3">
      <c r="A73" s="43"/>
    </row>
    <row r="74" spans="1:1" s="44" customFormat="1" hidden="1" x14ac:dyDescent="0.3">
      <c r="A74" s="43"/>
    </row>
    <row r="75" spans="1:1" s="44" customFormat="1" hidden="1" x14ac:dyDescent="0.3">
      <c r="A75" s="43"/>
    </row>
    <row r="76" spans="1:1" s="44" customFormat="1" hidden="1" x14ac:dyDescent="0.3">
      <c r="A76" s="43"/>
    </row>
    <row r="77" spans="1:1" s="44" customFormat="1" hidden="1" x14ac:dyDescent="0.3">
      <c r="A77" s="43"/>
    </row>
    <row r="78" spans="1:1" s="44" customFormat="1" hidden="1" x14ac:dyDescent="0.3">
      <c r="A78" s="43"/>
    </row>
    <row r="79" spans="1:1" s="44" customFormat="1" hidden="1" x14ac:dyDescent="0.3">
      <c r="A79" s="43"/>
    </row>
    <row r="80" spans="1:1" s="44" customFormat="1" hidden="1" x14ac:dyDescent="0.3">
      <c r="A80" s="43"/>
    </row>
    <row r="81" spans="1:1" s="44" customFormat="1" hidden="1" x14ac:dyDescent="0.3">
      <c r="A81" s="43"/>
    </row>
    <row r="82" spans="1:1" s="44" customFormat="1" hidden="1" x14ac:dyDescent="0.3">
      <c r="A82" s="43"/>
    </row>
    <row r="83" spans="1:1" s="44" customFormat="1" hidden="1" x14ac:dyDescent="0.3">
      <c r="A83" s="43"/>
    </row>
    <row r="84" spans="1:1" s="44" customFormat="1" hidden="1" x14ac:dyDescent="0.3">
      <c r="A84" s="43"/>
    </row>
    <row r="85" spans="1:1" s="44" customFormat="1" hidden="1" x14ac:dyDescent="0.3">
      <c r="A85" s="43"/>
    </row>
    <row r="86" spans="1:1" s="44" customFormat="1" hidden="1" x14ac:dyDescent="0.3">
      <c r="A86" s="43"/>
    </row>
    <row r="87" spans="1:1" s="44" customFormat="1" hidden="1" x14ac:dyDescent="0.3">
      <c r="A87" s="43"/>
    </row>
    <row r="88" spans="1:1" s="44" customFormat="1" hidden="1" x14ac:dyDescent="0.3">
      <c r="A88" s="43"/>
    </row>
    <row r="89" spans="1:1" s="44" customFormat="1" hidden="1" x14ac:dyDescent="0.3">
      <c r="A89" s="43"/>
    </row>
    <row r="90" spans="1:1" s="44" customFormat="1" hidden="1" x14ac:dyDescent="0.3">
      <c r="A90" s="43"/>
    </row>
    <row r="91" spans="1:1" s="44" customFormat="1" hidden="1" x14ac:dyDescent="0.3">
      <c r="A91" s="43"/>
    </row>
    <row r="92" spans="1:1" s="44" customFormat="1" hidden="1" x14ac:dyDescent="0.3">
      <c r="A92" s="43"/>
    </row>
    <row r="93" spans="1:1" s="44" customFormat="1" hidden="1" x14ac:dyDescent="0.3">
      <c r="A93" s="43"/>
    </row>
    <row r="94" spans="1:1" s="44" customFormat="1" hidden="1" x14ac:dyDescent="0.3">
      <c r="A94" s="43"/>
    </row>
    <row r="95" spans="1:1" s="44" customFormat="1" hidden="1" x14ac:dyDescent="0.3">
      <c r="A95" s="43"/>
    </row>
    <row r="96" spans="1:1" s="44" customFormat="1" hidden="1" x14ac:dyDescent="0.3">
      <c r="A96" s="43"/>
    </row>
    <row r="97" spans="1:1" s="44" customFormat="1" hidden="1" x14ac:dyDescent="0.3">
      <c r="A97" s="43"/>
    </row>
    <row r="98" spans="1:1" s="44" customFormat="1" hidden="1" x14ac:dyDescent="0.3">
      <c r="A98" s="43"/>
    </row>
    <row r="99" spans="1:1" s="44" customFormat="1" hidden="1" x14ac:dyDescent="0.3">
      <c r="A99" s="43"/>
    </row>
    <row r="100" spans="1:1" s="44" customFormat="1" hidden="1" x14ac:dyDescent="0.3">
      <c r="A100" s="43"/>
    </row>
    <row r="101" spans="1:1" s="44" customFormat="1" hidden="1" x14ac:dyDescent="0.3">
      <c r="A101" s="43"/>
    </row>
    <row r="102" spans="1:1" s="44" customFormat="1" hidden="1" x14ac:dyDescent="0.3">
      <c r="A102" s="43"/>
    </row>
    <row r="103" spans="1:1" s="44" customFormat="1" hidden="1" x14ac:dyDescent="0.3">
      <c r="A103" s="43"/>
    </row>
    <row r="104" spans="1:1" s="44" customFormat="1" hidden="1" x14ac:dyDescent="0.3">
      <c r="A104" s="43"/>
    </row>
    <row r="105" spans="1:1" s="44" customFormat="1" hidden="1" x14ac:dyDescent="0.3">
      <c r="A105" s="43"/>
    </row>
    <row r="106" spans="1:1" s="44" customFormat="1" hidden="1" x14ac:dyDescent="0.3">
      <c r="A106" s="43"/>
    </row>
    <row r="107" spans="1:1" s="44" customFormat="1" hidden="1" x14ac:dyDescent="0.3">
      <c r="A107" s="43"/>
    </row>
    <row r="108" spans="1:1" s="44" customFormat="1" hidden="1" x14ac:dyDescent="0.3">
      <c r="A108" s="43"/>
    </row>
    <row r="109" spans="1:1" s="44" customFormat="1" hidden="1" x14ac:dyDescent="0.3">
      <c r="A109" s="43"/>
    </row>
    <row r="110" spans="1:1" s="44" customFormat="1" hidden="1" x14ac:dyDescent="0.3">
      <c r="A110" s="43"/>
    </row>
    <row r="111" spans="1:1" s="44" customFormat="1" hidden="1" x14ac:dyDescent="0.3">
      <c r="A111" s="43"/>
    </row>
    <row r="112" spans="1:1"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sheetData>
  <sheetProtection formatColumns="0" formatRows="0"/>
  <conditionalFormatting sqref="A5:AN19">
    <cfRule type="expression" dxfId="21" priority="2">
      <formula>AND(ISEVEN($A5),$A5&lt;&gt;"")</formula>
    </cfRule>
    <cfRule type="expression" dxfId="20" priority="3">
      <formula>AND(ISODD($A5),$A5&lt;&gt;"")</formula>
    </cfRule>
  </conditionalFormatting>
  <conditionalFormatting sqref="F2:AN19">
    <cfRule type="expression" dxfId="19" priority="1">
      <formula>F$1&gt;MaxRound</formula>
    </cfRule>
  </conditionalFormatting>
  <dataValidations count="15">
    <dataValidation type="list" allowBlank="1" showInputMessage="1" showErrorMessage="1" sqref="C5:AN5">
      <formula1>Pick1</formula1>
    </dataValidation>
    <dataValidation type="list" allowBlank="1" showInputMessage="1" showErrorMessage="1" sqref="C6:AN6">
      <formula1>Pick2</formula1>
    </dataValidation>
    <dataValidation type="list" allowBlank="1" showInputMessage="1" showErrorMessage="1" sqref="C7:AN7">
      <formula1>Pick3</formula1>
    </dataValidation>
    <dataValidation type="list" allowBlank="1" showInputMessage="1" showErrorMessage="1" sqref="C8:AN8">
      <formula1>Pick4</formula1>
    </dataValidation>
    <dataValidation type="list" allowBlank="1" showInputMessage="1" showErrorMessage="1" sqref="C9:AN9">
      <formula1>Pick5</formula1>
    </dataValidation>
    <dataValidation type="list" allowBlank="1" showInputMessage="1" showErrorMessage="1" sqref="C10:AN10">
      <formula1>Pick6</formula1>
    </dataValidation>
    <dataValidation type="list" allowBlank="1" showInputMessage="1" showErrorMessage="1" sqref="C11:AN11">
      <formula1>Pick7</formula1>
    </dataValidation>
    <dataValidation type="list" allowBlank="1" showInputMessage="1" showErrorMessage="1" sqref="C12:AN12">
      <formula1>Pick8</formula1>
    </dataValidation>
    <dataValidation type="list" allowBlank="1" showInputMessage="1" showErrorMessage="1" sqref="C14:AN14">
      <formula1>Pick10</formula1>
    </dataValidation>
    <dataValidation type="list" allowBlank="1" showInputMessage="1" showErrorMessage="1" sqref="C13:AN13">
      <formula1>Pick9</formula1>
    </dataValidation>
    <dataValidation type="list" allowBlank="1" showInputMessage="1" showErrorMessage="1" sqref="C15:AN15">
      <formula1>Pick11</formula1>
    </dataValidation>
    <dataValidation type="list" allowBlank="1" showInputMessage="1" showErrorMessage="1" sqref="C16:AN16">
      <formula1>Pick12</formula1>
    </dataValidation>
    <dataValidation type="list" allowBlank="1" showInputMessage="1" showErrorMessage="1" sqref="C17:AN17">
      <formula1>Pick13</formula1>
    </dataValidation>
    <dataValidation type="list" allowBlank="1" showInputMessage="1" showErrorMessage="1" sqref="C18:AN18">
      <formula1>Pick14</formula1>
    </dataValidation>
    <dataValidation type="list" allowBlank="1" showInputMessage="1" showErrorMessage="1" sqref="C19:AN19">
      <formula1>Pick15</formula1>
    </dataValidation>
  </dataValidation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K105"/>
  <sheetViews>
    <sheetView showGridLines="0" workbookViewId="0">
      <selection activeCell="C5" sqref="C5"/>
    </sheetView>
  </sheetViews>
  <sheetFormatPr defaultColWidth="0" defaultRowHeight="14.4" zeroHeight="1" x14ac:dyDescent="0.3"/>
  <cols>
    <col min="1" max="1" width="4" style="8" bestFit="1" customWidth="1"/>
    <col min="2" max="2" width="20.77734375" style="8" customWidth="1"/>
    <col min="3" max="40" width="15.77734375" style="8" customWidth="1"/>
    <col min="41" max="41" width="2.5546875" style="8" customWidth="1"/>
    <col min="42" max="43" width="8.88671875" style="29" hidden="1" customWidth="1"/>
    <col min="44" max="60" width="8.88671875" style="8" hidden="1" customWidth="1"/>
    <col min="61" max="63" width="0" style="8" hidden="1" customWidth="1"/>
    <col min="64" max="16384" width="8.88671875" style="8" hidden="1"/>
  </cols>
  <sheetData>
    <row r="1" spans="1:43" ht="15" customHeight="1" x14ac:dyDescent="0.3">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row>
    <row r="2" spans="1:43" ht="30" customHeight="1" x14ac:dyDescent="0.3">
      <c r="A2" s="15"/>
      <c r="B2" s="37" t="s">
        <v>55</v>
      </c>
      <c r="C2" s="55"/>
      <c r="D2" s="55"/>
      <c r="E2" s="55"/>
      <c r="F2" s="55"/>
      <c r="G2" s="55"/>
      <c r="H2" s="55"/>
      <c r="I2" s="55"/>
      <c r="J2" s="55"/>
      <c r="K2" s="55"/>
      <c r="L2" s="55"/>
      <c r="M2" s="55"/>
      <c r="N2" s="55"/>
      <c r="O2" s="55"/>
      <c r="P2" s="55"/>
      <c r="Q2" s="55"/>
      <c r="R2" s="55"/>
      <c r="S2" s="55"/>
      <c r="T2" s="55"/>
      <c r="U2" s="55"/>
      <c r="V2" s="55"/>
      <c r="W2" s="55"/>
      <c r="X2" s="55"/>
      <c r="Y2" s="55"/>
      <c r="Z2" s="55"/>
      <c r="AA2" s="56"/>
      <c r="AB2" s="56"/>
      <c r="AC2" s="56"/>
      <c r="AD2" s="56"/>
      <c r="AE2" s="56"/>
      <c r="AF2" s="56"/>
      <c r="AG2" s="56"/>
      <c r="AH2" s="56"/>
      <c r="AI2" s="56"/>
      <c r="AJ2" s="56"/>
      <c r="AK2" s="56"/>
      <c r="AL2" s="56"/>
      <c r="AM2" s="56"/>
      <c r="AN2" s="56"/>
    </row>
    <row r="3" spans="1:43" s="29" customFormat="1" ht="15" customHeight="1" x14ac:dyDescent="0.3">
      <c r="C3" s="57">
        <v>1</v>
      </c>
      <c r="D3" s="57">
        <v>2</v>
      </c>
      <c r="E3" s="57">
        <v>3</v>
      </c>
      <c r="F3" s="57">
        <v>4</v>
      </c>
      <c r="G3" s="57">
        <v>5</v>
      </c>
      <c r="H3" s="57">
        <v>6</v>
      </c>
      <c r="I3" s="57">
        <v>7</v>
      </c>
      <c r="J3" s="57">
        <v>8</v>
      </c>
      <c r="K3" s="57">
        <v>9</v>
      </c>
      <c r="L3" s="57">
        <v>10</v>
      </c>
      <c r="M3" s="57">
        <v>11</v>
      </c>
      <c r="N3" s="57">
        <v>12</v>
      </c>
      <c r="O3" s="57">
        <v>13</v>
      </c>
      <c r="P3" s="57">
        <v>14</v>
      </c>
      <c r="Q3" s="57">
        <v>15</v>
      </c>
      <c r="R3" s="57">
        <v>16</v>
      </c>
      <c r="S3" s="57">
        <v>17</v>
      </c>
      <c r="T3" s="57">
        <v>18</v>
      </c>
      <c r="U3" s="57">
        <v>19</v>
      </c>
      <c r="V3" s="57">
        <v>20</v>
      </c>
      <c r="W3" s="57">
        <v>21</v>
      </c>
      <c r="X3" s="57">
        <v>22</v>
      </c>
      <c r="Y3" s="57">
        <v>23</v>
      </c>
      <c r="Z3" s="57">
        <v>24</v>
      </c>
      <c r="AA3" s="57">
        <v>25</v>
      </c>
      <c r="AB3" s="57">
        <v>26</v>
      </c>
      <c r="AC3" s="57">
        <v>27</v>
      </c>
      <c r="AD3" s="57">
        <v>28</v>
      </c>
      <c r="AE3" s="57">
        <v>29</v>
      </c>
      <c r="AF3" s="57">
        <v>30</v>
      </c>
      <c r="AG3" s="57">
        <v>31</v>
      </c>
      <c r="AH3" s="57">
        <v>32</v>
      </c>
      <c r="AI3" s="57">
        <v>33</v>
      </c>
      <c r="AJ3" s="57">
        <v>34</v>
      </c>
      <c r="AK3" s="57">
        <v>35</v>
      </c>
      <c r="AL3" s="57">
        <v>36</v>
      </c>
      <c r="AM3" s="57">
        <v>37</v>
      </c>
      <c r="AN3" s="57">
        <v>38</v>
      </c>
    </row>
    <row r="4" spans="1:43" s="18" customFormat="1" ht="15" customHeight="1" x14ac:dyDescent="0.3">
      <c r="A4" s="28" t="s">
        <v>52</v>
      </c>
      <c r="B4" s="28" t="s">
        <v>3</v>
      </c>
      <c r="C4" s="58" t="s">
        <v>10</v>
      </c>
      <c r="D4" s="58" t="s">
        <v>11</v>
      </c>
      <c r="E4" s="58" t="s">
        <v>12</v>
      </c>
      <c r="F4" s="58" t="s">
        <v>13</v>
      </c>
      <c r="G4" s="58" t="s">
        <v>14</v>
      </c>
      <c r="H4" s="58" t="s">
        <v>15</v>
      </c>
      <c r="I4" s="58" t="s">
        <v>16</v>
      </c>
      <c r="J4" s="58" t="s">
        <v>17</v>
      </c>
      <c r="K4" s="58" t="s">
        <v>18</v>
      </c>
      <c r="L4" s="58" t="s">
        <v>19</v>
      </c>
      <c r="M4" s="58" t="s">
        <v>20</v>
      </c>
      <c r="N4" s="58" t="s">
        <v>21</v>
      </c>
      <c r="O4" s="58" t="s">
        <v>22</v>
      </c>
      <c r="P4" s="58" t="s">
        <v>23</v>
      </c>
      <c r="Q4" s="58" t="s">
        <v>24</v>
      </c>
      <c r="R4" s="58" t="s">
        <v>25</v>
      </c>
      <c r="S4" s="58" t="s">
        <v>26</v>
      </c>
      <c r="T4" s="58" t="s">
        <v>27</v>
      </c>
      <c r="U4" s="58" t="s">
        <v>28</v>
      </c>
      <c r="V4" s="58" t="s">
        <v>29</v>
      </c>
      <c r="W4" s="58" t="s">
        <v>30</v>
      </c>
      <c r="X4" s="58" t="s">
        <v>31</v>
      </c>
      <c r="Y4" s="58" t="s">
        <v>32</v>
      </c>
      <c r="Z4" s="58" t="s">
        <v>33</v>
      </c>
      <c r="AA4" s="58" t="s">
        <v>34</v>
      </c>
      <c r="AB4" s="58" t="s">
        <v>35</v>
      </c>
      <c r="AC4" s="58" t="s">
        <v>36</v>
      </c>
      <c r="AD4" s="58" t="s">
        <v>37</v>
      </c>
      <c r="AE4" s="58" t="s">
        <v>38</v>
      </c>
      <c r="AF4" s="58" t="s">
        <v>39</v>
      </c>
      <c r="AG4" s="58" t="s">
        <v>40</v>
      </c>
      <c r="AH4" s="58" t="s">
        <v>41</v>
      </c>
      <c r="AI4" s="58" t="s">
        <v>42</v>
      </c>
      <c r="AJ4" s="58" t="s">
        <v>43</v>
      </c>
      <c r="AK4" s="58" t="s">
        <v>44</v>
      </c>
      <c r="AL4" s="58" t="s">
        <v>45</v>
      </c>
      <c r="AM4" s="58" t="s">
        <v>46</v>
      </c>
      <c r="AN4" s="58" t="s">
        <v>47</v>
      </c>
      <c r="AP4" s="45" t="s">
        <v>54</v>
      </c>
      <c r="AQ4" s="45"/>
    </row>
    <row r="5" spans="1:43" ht="15" customHeight="1" x14ac:dyDescent="0.3">
      <c r="A5" s="8">
        <f>IF(Pick!A5&lt;&gt;"",Pick!A5,"")</f>
        <v>1</v>
      </c>
      <c r="B5" s="8" t="str">
        <f>IF(Pick!B5&lt;&gt;"",Pick!B5,"")</f>
        <v>John Doe 1</v>
      </c>
      <c r="C5" s="54" t="str">
        <f>IF(Pick!C5&lt;&gt;"",Pick!C5,"")</f>
        <v>Team 1</v>
      </c>
      <c r="D5" s="54" t="str">
        <f>IFERROR(IF(C5&lt;&gt;"",IF(MATCH(C5,Round1,0),Pick!D5,""),""),"")</f>
        <v/>
      </c>
      <c r="E5" s="54" t="str">
        <f>IFERROR(IF(D5&lt;&gt;"",IF(MATCH(D5,Round2,0),Pick!E5,""),""),"")</f>
        <v/>
      </c>
      <c r="F5" s="54" t="str">
        <f>IFERROR(IF(E5&lt;&gt;"",IF(MATCH(E5,Round3,0),Pick!F5,""),""),"")</f>
        <v/>
      </c>
      <c r="G5" s="54" t="str">
        <f>IFERROR(IF(F5&lt;&gt;"",IF(MATCH(F5,Round4,0),Pick!G5,""),""),"")</f>
        <v/>
      </c>
      <c r="H5" s="54" t="str">
        <f>IFERROR(IF(G5&lt;&gt;"",IF(MATCH(G5,Round5,0),Pick!H5,""),""),"")</f>
        <v/>
      </c>
      <c r="I5" s="54" t="str">
        <f>IFERROR(IF(H5&lt;&gt;"",IF(MATCH(H5,Round6,0),Pick!I5,""),""),"")</f>
        <v/>
      </c>
      <c r="J5" s="54" t="str">
        <f>IFERROR(IF(I5&lt;&gt;"",IF(MATCH(I5,Round7,0),Pick!J5,""),""),"")</f>
        <v/>
      </c>
      <c r="K5" s="54" t="str">
        <f>IFERROR(IF(J5&lt;&gt;"",IF(MATCH(J5,Round8,0),Pick!K5,""),""),"")</f>
        <v/>
      </c>
      <c r="L5" s="54" t="str">
        <f>IFERROR(IF(K5&lt;&gt;"",IF(MATCH(K5,Round9,0),Pick!L5,""),""),"")</f>
        <v/>
      </c>
      <c r="M5" s="54" t="str">
        <f>IFERROR(IF(L5&lt;&gt;"",IF(MATCH(L5,Round10,0),Pick!M5,""),""),"")</f>
        <v/>
      </c>
      <c r="N5" s="54" t="str">
        <f>IFERROR(IF(M5&lt;&gt;"",IF(MATCH(M5,Round11,0),Pick!N5,""),""),"")</f>
        <v/>
      </c>
      <c r="O5" s="54" t="str">
        <f>IFERROR(IF(N5&lt;&gt;"",IF(MATCH(N5,Round12,0),Pick!O5,""),""),"")</f>
        <v/>
      </c>
      <c r="P5" s="54" t="str">
        <f>IFERROR(IF(O5&lt;&gt;"",IF(MATCH(O5,Round13,0),Pick!P5,""),""),"")</f>
        <v/>
      </c>
      <c r="Q5" s="54" t="str">
        <f>IFERROR(IF(P5&lt;&gt;"",IF(MATCH(P5,Round14,0),Pick!Q5,""),""),"")</f>
        <v/>
      </c>
      <c r="R5" s="54" t="str">
        <f>IFERROR(IF(Q5&lt;&gt;"",IF(MATCH(Q5,Round15,0),Pick!R5,""),""),"")</f>
        <v/>
      </c>
      <c r="S5" s="54" t="str">
        <f>IFERROR(IF(R5&lt;&gt;"",IF(MATCH(R5,Round16,0),Pick!S5,""),""),"")</f>
        <v/>
      </c>
      <c r="T5" s="54" t="str">
        <f>IFERROR(IF(S5&lt;&gt;"",IF(MATCH(S5,Round17,0),Pick!T5,""),""),"")</f>
        <v/>
      </c>
      <c r="U5" s="54" t="str">
        <f>IFERROR(IF(T5&lt;&gt;"",IF(MATCH(T5,Round18,0),Pick!U5,""),""),"")</f>
        <v/>
      </c>
      <c r="V5" s="54" t="str">
        <f>IFERROR(IF(U5&lt;&gt;"",IF(MATCH(U5,Round19,0),Pick!V5,""),""),"")</f>
        <v/>
      </c>
      <c r="W5" s="54" t="str">
        <f>IFERROR(IF(V5&lt;&gt;"",IF(MATCH(V5,Round20,0),Pick!W5,""),""),"")</f>
        <v/>
      </c>
      <c r="X5" s="54" t="str">
        <f>IFERROR(IF(W5&lt;&gt;"",IF(MATCH(W5,Round21,0),Pick!X5,""),""),"")</f>
        <v/>
      </c>
      <c r="Y5" s="54" t="str">
        <f>IFERROR(IF(X5&lt;&gt;"",IF(MATCH(X5,Round22,0),Pick!Y5,""),""),"")</f>
        <v/>
      </c>
      <c r="Z5" s="54" t="str">
        <f>IFERROR(IF(Y5&lt;&gt;"",IF(MATCH(Y5,Round23,0),Pick!Z5,""),""),"")</f>
        <v/>
      </c>
      <c r="AA5" s="54" t="str">
        <f>IFERROR(IF(Z5&lt;&gt;"",IF(MATCH(Z5,Round24,0),Pick!AA5,""),""),"")</f>
        <v/>
      </c>
      <c r="AB5" s="54" t="str">
        <f>IFERROR(IF(AA5&lt;&gt;"",IF(MATCH(AA5,Round25,0),Pick!AB5,""),""),"")</f>
        <v/>
      </c>
      <c r="AC5" s="54" t="str">
        <f>IFERROR(IF(AB5&lt;&gt;"",IF(MATCH(AB5,Round26,0),Pick!AC5,""),""),"")</f>
        <v/>
      </c>
      <c r="AD5" s="54" t="str">
        <f>IFERROR(IF(AC5&lt;&gt;"",IF(MATCH(AC5,Round27,0),Pick!AD5,""),""),"")</f>
        <v/>
      </c>
      <c r="AE5" s="54" t="str">
        <f>IFERROR(IF(AD5&lt;&gt;"",IF(MATCH(AD5,Round28,0),Pick!AE5,""),""),"")</f>
        <v/>
      </c>
      <c r="AF5" s="54" t="str">
        <f>IFERROR(IF(AE5&lt;&gt;"",IF(MATCH(AE5,Round29,0),Pick!AF5,""),""),"")</f>
        <v/>
      </c>
      <c r="AG5" s="54" t="str">
        <f>IFERROR(IF(AF5&lt;&gt;"",IF(MATCH(AF5,Round30,0),Pick!AG5,""),""),"")</f>
        <v/>
      </c>
      <c r="AH5" s="54" t="str">
        <f>IFERROR(IF(AG5&lt;&gt;"",IF(MATCH(AG5,Round31,0),Pick!AH5,""),""),"")</f>
        <v/>
      </c>
      <c r="AI5" s="54" t="str">
        <f>IFERROR(IF(AH5&lt;&gt;"",IF(MATCH(AH5,Round32,0),Pick!AI5,""),""),"")</f>
        <v/>
      </c>
      <c r="AJ5" s="54" t="str">
        <f>IFERROR(IF(AI5&lt;&gt;"",IF(MATCH(AI5,Round33,0),Pick!AJ5,""),""),"")</f>
        <v/>
      </c>
      <c r="AK5" s="54" t="str">
        <f>IFERROR(IF(AJ5&lt;&gt;"",IF(MATCH(AJ5,Round34,0),Pick!AK5,""),""),"")</f>
        <v/>
      </c>
      <c r="AL5" s="54" t="str">
        <f>IFERROR(IF(AK5&lt;&gt;"",IF(MATCH(AK5,Round35,0),Pick!AL5,""),""),"")</f>
        <v/>
      </c>
      <c r="AM5" s="54" t="str">
        <f>IFERROR(IF(AL5&lt;&gt;"",IF(MATCH(AL5,Round36,0),Pick!AM5,""),""),"")</f>
        <v/>
      </c>
      <c r="AN5" s="54" t="str">
        <f>IFERROR(IF(AM5&lt;&gt;"",IF(MATCH(AM5,Round37,0),Pick!AN5,""),""),"")</f>
        <v/>
      </c>
      <c r="AP5" s="29">
        <f>SUMPRODUCT((C5:AN5&lt;&gt;"")*(C5:AN5&lt;&gt;0)*1)</f>
        <v>1</v>
      </c>
      <c r="AQ5" s="29">
        <f>RANK(AP5,$AP$5:$AP$19)+COUNTIF($AP$5:AP5,AP5)-1</f>
        <v>1</v>
      </c>
    </row>
    <row r="6" spans="1:43" ht="15" customHeight="1" x14ac:dyDescent="0.3">
      <c r="A6" s="8">
        <f>IF(Pick!A6&lt;&gt;"",Pick!A6,"")</f>
        <v>2</v>
      </c>
      <c r="B6" s="8" t="str">
        <f>IF(Pick!B6&lt;&gt;"",Pick!B6,"")</f>
        <v>John Doe 2</v>
      </c>
      <c r="C6" s="54" t="str">
        <f>IF(Pick!C6&lt;&gt;"",Pick!C6,"")</f>
        <v/>
      </c>
      <c r="D6" s="54" t="str">
        <f>IFERROR(IF(C6&lt;&gt;"",IF(MATCH(C6,Round1,0),Pick!D6,""),""),"")</f>
        <v/>
      </c>
      <c r="E6" s="54" t="str">
        <f>IFERROR(IF(D6&lt;&gt;"",IF(MATCH(D6,Round2,0),Pick!E6,""),""),"")</f>
        <v/>
      </c>
      <c r="F6" s="54" t="str">
        <f>IFERROR(IF(E6&lt;&gt;"",IF(MATCH(E6,Round3,0),Pick!F6,""),""),"")</f>
        <v/>
      </c>
      <c r="G6" s="54" t="str">
        <f>IFERROR(IF(F6&lt;&gt;"",IF(MATCH(F6,Round4,0),Pick!G6,""),""),"")</f>
        <v/>
      </c>
      <c r="H6" s="54" t="str">
        <f>IFERROR(IF(G6&lt;&gt;"",IF(MATCH(G6,Round5,0),Pick!H6,""),""),"")</f>
        <v/>
      </c>
      <c r="I6" s="54" t="str">
        <f>IFERROR(IF(H6&lt;&gt;"",IF(MATCH(H6,Round6,0),Pick!I6,""),""),"")</f>
        <v/>
      </c>
      <c r="J6" s="54" t="str">
        <f>IFERROR(IF(I6&lt;&gt;"",IF(MATCH(I6,Round7,0),Pick!J6,""),""),"")</f>
        <v/>
      </c>
      <c r="K6" s="54" t="str">
        <f>IFERROR(IF(J6&lt;&gt;"",IF(MATCH(J6,Round8,0),Pick!K6,""),""),"")</f>
        <v/>
      </c>
      <c r="L6" s="54" t="str">
        <f>IFERROR(IF(K6&lt;&gt;"",IF(MATCH(K6,Round9,0),Pick!L6,""),""),"")</f>
        <v/>
      </c>
      <c r="M6" s="54" t="str">
        <f>IFERROR(IF(L6&lt;&gt;"",IF(MATCH(L6,Round10,0),Pick!M6,""),""),"")</f>
        <v/>
      </c>
      <c r="N6" s="54" t="str">
        <f>IFERROR(IF(M6&lt;&gt;"",IF(MATCH(M6,Round11,0),Pick!N6,""),""),"")</f>
        <v/>
      </c>
      <c r="O6" s="54" t="str">
        <f>IFERROR(IF(N6&lt;&gt;"",IF(MATCH(N6,Round12,0),Pick!O6,""),""),"")</f>
        <v/>
      </c>
      <c r="P6" s="54" t="str">
        <f>IFERROR(IF(O6&lt;&gt;"",IF(MATCH(O6,Round13,0),Pick!P6,""),""),"")</f>
        <v/>
      </c>
      <c r="Q6" s="54" t="str">
        <f>IFERROR(IF(P6&lt;&gt;"",IF(MATCH(P6,Round14,0),Pick!Q6,""),""),"")</f>
        <v/>
      </c>
      <c r="R6" s="54" t="str">
        <f>IFERROR(IF(Q6&lt;&gt;"",IF(MATCH(Q6,Round15,0),Pick!R6,""),""),"")</f>
        <v/>
      </c>
      <c r="S6" s="54" t="str">
        <f>IFERROR(IF(R6&lt;&gt;"",IF(MATCH(R6,Round16,0),Pick!S6,""),""),"")</f>
        <v/>
      </c>
      <c r="T6" s="54" t="str">
        <f>IFERROR(IF(S6&lt;&gt;"",IF(MATCH(S6,Round17,0),Pick!T6,""),""),"")</f>
        <v/>
      </c>
      <c r="U6" s="54" t="str">
        <f>IFERROR(IF(T6&lt;&gt;"",IF(MATCH(T6,Round18,0),Pick!U6,""),""),"")</f>
        <v/>
      </c>
      <c r="V6" s="54" t="str">
        <f>IFERROR(IF(U6&lt;&gt;"",IF(MATCH(U6,Round19,0),Pick!V6,""),""),"")</f>
        <v/>
      </c>
      <c r="W6" s="54" t="str">
        <f>IFERROR(IF(V6&lt;&gt;"",IF(MATCH(V6,Round20,0),Pick!W6,""),""),"")</f>
        <v/>
      </c>
      <c r="X6" s="54" t="str">
        <f>IFERROR(IF(W6&lt;&gt;"",IF(MATCH(W6,Round21,0),Pick!X6,""),""),"")</f>
        <v/>
      </c>
      <c r="Y6" s="54" t="str">
        <f>IFERROR(IF(X6&lt;&gt;"",IF(MATCH(X6,Round22,0),Pick!Y6,""),""),"")</f>
        <v/>
      </c>
      <c r="Z6" s="54" t="str">
        <f>IFERROR(IF(Y6&lt;&gt;"",IF(MATCH(Y6,Round23,0),Pick!Z6,""),""),"")</f>
        <v/>
      </c>
      <c r="AA6" s="54" t="str">
        <f>IFERROR(IF(Z6&lt;&gt;"",IF(MATCH(Z6,Round24,0),Pick!AA6,""),""),"")</f>
        <v/>
      </c>
      <c r="AB6" s="54" t="str">
        <f>IFERROR(IF(AA6&lt;&gt;"",IF(MATCH(AA6,Round25,0),Pick!AB6,""),""),"")</f>
        <v/>
      </c>
      <c r="AC6" s="54" t="str">
        <f>IFERROR(IF(AB6&lt;&gt;"",IF(MATCH(AB6,Round26,0),Pick!AC6,""),""),"")</f>
        <v/>
      </c>
      <c r="AD6" s="54" t="str">
        <f>IFERROR(IF(AC6&lt;&gt;"",IF(MATCH(AC6,Round27,0),Pick!AD6,""),""),"")</f>
        <v/>
      </c>
      <c r="AE6" s="54" t="str">
        <f>IFERROR(IF(AD6&lt;&gt;"",IF(MATCH(AD6,Round28,0),Pick!AE6,""),""),"")</f>
        <v/>
      </c>
      <c r="AF6" s="54" t="str">
        <f>IFERROR(IF(AE6&lt;&gt;"",IF(MATCH(AE6,Round29,0),Pick!AF6,""),""),"")</f>
        <v/>
      </c>
      <c r="AG6" s="54" t="str">
        <f>IFERROR(IF(AF6&lt;&gt;"",IF(MATCH(AF6,Round30,0),Pick!AG6,""),""),"")</f>
        <v/>
      </c>
      <c r="AH6" s="54" t="str">
        <f>IFERROR(IF(AG6&lt;&gt;"",IF(MATCH(AG6,Round31,0),Pick!AH6,""),""),"")</f>
        <v/>
      </c>
      <c r="AI6" s="54" t="str">
        <f>IFERROR(IF(AH6&lt;&gt;"",IF(MATCH(AH6,Round32,0),Pick!AI6,""),""),"")</f>
        <v/>
      </c>
      <c r="AJ6" s="54" t="str">
        <f>IFERROR(IF(AI6&lt;&gt;"",IF(MATCH(AI6,Round33,0),Pick!AJ6,""),""),"")</f>
        <v/>
      </c>
      <c r="AK6" s="54" t="str">
        <f>IFERROR(IF(AJ6&lt;&gt;"",IF(MATCH(AJ6,Round34,0),Pick!AK6,""),""),"")</f>
        <v/>
      </c>
      <c r="AL6" s="54" t="str">
        <f>IFERROR(IF(AK6&lt;&gt;"",IF(MATCH(AK6,Round35,0),Pick!AL6,""),""),"")</f>
        <v/>
      </c>
      <c r="AM6" s="54" t="str">
        <f>IFERROR(IF(AL6&lt;&gt;"",IF(MATCH(AL6,Round36,0),Pick!AM6,""),""),"")</f>
        <v/>
      </c>
      <c r="AN6" s="54" t="str">
        <f>IFERROR(IF(AM6&lt;&gt;"",IF(MATCH(AM6,Round37,0),Pick!AN6,""),""),"")</f>
        <v/>
      </c>
      <c r="AP6" s="29">
        <f t="shared" ref="AP6:AP19" si="0">SUMPRODUCT((C6:AN6&lt;&gt;"")*(C6:AN6&lt;&gt;0)*1)</f>
        <v>0</v>
      </c>
      <c r="AQ6" s="29">
        <f>RANK(AP6,$AP$5:$AP$19)+COUNTIF($AP$5:AP6,AP6)-1</f>
        <v>2</v>
      </c>
    </row>
    <row r="7" spans="1:43" ht="15" customHeight="1" x14ac:dyDescent="0.3">
      <c r="A7" s="8">
        <f>IF(Pick!A7&lt;&gt;"",Pick!A7,"")</f>
        <v>3</v>
      </c>
      <c r="B7" s="8" t="str">
        <f>IF(Pick!B7&lt;&gt;"",Pick!B7,"")</f>
        <v/>
      </c>
      <c r="C7" s="54" t="str">
        <f>IF(Pick!C7&lt;&gt;"",Pick!C7,"")</f>
        <v/>
      </c>
      <c r="D7" s="54" t="str">
        <f>IFERROR(IF(C7&lt;&gt;"",IF(MATCH(C7,Round1,0),Pick!D7,""),""),"")</f>
        <v/>
      </c>
      <c r="E7" s="54" t="str">
        <f>IFERROR(IF(D7&lt;&gt;"",IF(MATCH(D7,Round2,0),Pick!E7,""),""),"")</f>
        <v/>
      </c>
      <c r="F7" s="54" t="str">
        <f>IFERROR(IF(E7&lt;&gt;"",IF(MATCH(E7,Round3,0),Pick!F7,""),""),"")</f>
        <v/>
      </c>
      <c r="G7" s="54" t="str">
        <f>IFERROR(IF(F7&lt;&gt;"",IF(MATCH(F7,Round4,0),Pick!G7,""),""),"")</f>
        <v/>
      </c>
      <c r="H7" s="54" t="str">
        <f>IFERROR(IF(G7&lt;&gt;"",IF(MATCH(G7,Round5,0),Pick!H7,""),""),"")</f>
        <v/>
      </c>
      <c r="I7" s="54" t="str">
        <f>IFERROR(IF(H7&lt;&gt;"",IF(MATCH(H7,Round6,0),Pick!I7,""),""),"")</f>
        <v/>
      </c>
      <c r="J7" s="54" t="str">
        <f>IFERROR(IF(I7&lt;&gt;"",IF(MATCH(I7,Round7,0),Pick!J7,""),""),"")</f>
        <v/>
      </c>
      <c r="K7" s="54" t="str">
        <f>IFERROR(IF(J7&lt;&gt;"",IF(MATCH(J7,Round8,0),Pick!K7,""),""),"")</f>
        <v/>
      </c>
      <c r="L7" s="54" t="str">
        <f>IFERROR(IF(K7&lt;&gt;"",IF(MATCH(K7,Round9,0),Pick!L7,""),""),"")</f>
        <v/>
      </c>
      <c r="M7" s="54" t="str">
        <f>IFERROR(IF(L7&lt;&gt;"",IF(MATCH(L7,Round10,0),Pick!M7,""),""),"")</f>
        <v/>
      </c>
      <c r="N7" s="54" t="str">
        <f>IFERROR(IF(M7&lt;&gt;"",IF(MATCH(M7,Round11,0),Pick!N7,""),""),"")</f>
        <v/>
      </c>
      <c r="O7" s="54" t="str">
        <f>IFERROR(IF(N7&lt;&gt;"",IF(MATCH(N7,Round12,0),Pick!O7,""),""),"")</f>
        <v/>
      </c>
      <c r="P7" s="54" t="str">
        <f>IFERROR(IF(O7&lt;&gt;"",IF(MATCH(O7,Round13,0),Pick!P7,""),""),"")</f>
        <v/>
      </c>
      <c r="Q7" s="54" t="str">
        <f>IFERROR(IF(P7&lt;&gt;"",IF(MATCH(P7,Round14,0),Pick!Q7,""),""),"")</f>
        <v/>
      </c>
      <c r="R7" s="54" t="str">
        <f>IFERROR(IF(Q7&lt;&gt;"",IF(MATCH(Q7,Round15,0),Pick!R7,""),""),"")</f>
        <v/>
      </c>
      <c r="S7" s="54" t="str">
        <f>IFERROR(IF(R7&lt;&gt;"",IF(MATCH(R7,Round16,0),Pick!S7,""),""),"")</f>
        <v/>
      </c>
      <c r="T7" s="54" t="str">
        <f>IFERROR(IF(S7&lt;&gt;"",IF(MATCH(S7,Round17,0),Pick!T7,""),""),"")</f>
        <v/>
      </c>
      <c r="U7" s="54" t="str">
        <f>IFERROR(IF(T7&lt;&gt;"",IF(MATCH(T7,Round18,0),Pick!U7,""),""),"")</f>
        <v/>
      </c>
      <c r="V7" s="54" t="str">
        <f>IFERROR(IF(U7&lt;&gt;"",IF(MATCH(U7,Round19,0),Pick!V7,""),""),"")</f>
        <v/>
      </c>
      <c r="W7" s="54" t="str">
        <f>IFERROR(IF(V7&lt;&gt;"",IF(MATCH(V7,Round20,0),Pick!W7,""),""),"")</f>
        <v/>
      </c>
      <c r="X7" s="54" t="str">
        <f>IFERROR(IF(W7&lt;&gt;"",IF(MATCH(W7,Round21,0),Pick!X7,""),""),"")</f>
        <v/>
      </c>
      <c r="Y7" s="54" t="str">
        <f>IFERROR(IF(X7&lt;&gt;"",IF(MATCH(X7,Round22,0),Pick!Y7,""),""),"")</f>
        <v/>
      </c>
      <c r="Z7" s="54" t="str">
        <f>IFERROR(IF(Y7&lt;&gt;"",IF(MATCH(Y7,Round23,0),Pick!Z7,""),""),"")</f>
        <v/>
      </c>
      <c r="AA7" s="54" t="str">
        <f>IFERROR(IF(Z7&lt;&gt;"",IF(MATCH(Z7,Round24,0),Pick!AA7,""),""),"")</f>
        <v/>
      </c>
      <c r="AB7" s="54" t="str">
        <f>IFERROR(IF(AA7&lt;&gt;"",IF(MATCH(AA7,Round25,0),Pick!AB7,""),""),"")</f>
        <v/>
      </c>
      <c r="AC7" s="54" t="str">
        <f>IFERROR(IF(AB7&lt;&gt;"",IF(MATCH(AB7,Round26,0),Pick!AC7,""),""),"")</f>
        <v/>
      </c>
      <c r="AD7" s="54" t="str">
        <f>IFERROR(IF(AC7&lt;&gt;"",IF(MATCH(AC7,Round27,0),Pick!AD7,""),""),"")</f>
        <v/>
      </c>
      <c r="AE7" s="54" t="str">
        <f>IFERROR(IF(AD7&lt;&gt;"",IF(MATCH(AD7,Round28,0),Pick!AE7,""),""),"")</f>
        <v/>
      </c>
      <c r="AF7" s="54" t="str">
        <f>IFERROR(IF(AE7&lt;&gt;"",IF(MATCH(AE7,Round29,0),Pick!AF7,""),""),"")</f>
        <v/>
      </c>
      <c r="AG7" s="54" t="str">
        <f>IFERROR(IF(AF7&lt;&gt;"",IF(MATCH(AF7,Round30,0),Pick!AG7,""),""),"")</f>
        <v/>
      </c>
      <c r="AH7" s="54" t="str">
        <f>IFERROR(IF(AG7&lt;&gt;"",IF(MATCH(AG7,Round31,0),Pick!AH7,""),""),"")</f>
        <v/>
      </c>
      <c r="AI7" s="54" t="str">
        <f>IFERROR(IF(AH7&lt;&gt;"",IF(MATCH(AH7,Round32,0),Pick!AI7,""),""),"")</f>
        <v/>
      </c>
      <c r="AJ7" s="54" t="str">
        <f>IFERROR(IF(AI7&lt;&gt;"",IF(MATCH(AI7,Round33,0),Pick!AJ7,""),""),"")</f>
        <v/>
      </c>
      <c r="AK7" s="54" t="str">
        <f>IFERROR(IF(AJ7&lt;&gt;"",IF(MATCH(AJ7,Round34,0),Pick!AK7,""),""),"")</f>
        <v/>
      </c>
      <c r="AL7" s="54" t="str">
        <f>IFERROR(IF(AK7&lt;&gt;"",IF(MATCH(AK7,Round35,0),Pick!AL7,""),""),"")</f>
        <v/>
      </c>
      <c r="AM7" s="54" t="str">
        <f>IFERROR(IF(AL7&lt;&gt;"",IF(MATCH(AL7,Round36,0),Pick!AM7,""),""),"")</f>
        <v/>
      </c>
      <c r="AN7" s="54" t="str">
        <f>IFERROR(IF(AM7&lt;&gt;"",IF(MATCH(AM7,Round37,0),Pick!AN7,""),""),"")</f>
        <v/>
      </c>
      <c r="AP7" s="29">
        <f t="shared" si="0"/>
        <v>0</v>
      </c>
      <c r="AQ7" s="29">
        <f>RANK(AP7,$AP$5:$AP$19)+COUNTIF($AP$5:AP7,AP7)-1</f>
        <v>3</v>
      </c>
    </row>
    <row r="8" spans="1:43" ht="15" customHeight="1" x14ac:dyDescent="0.3">
      <c r="A8" s="8">
        <f>IF(Pick!A8&lt;&gt;"",Pick!A8,"")</f>
        <v>4</v>
      </c>
      <c r="B8" s="8" t="str">
        <f>IF(Pick!B8&lt;&gt;"",Pick!B8,"")</f>
        <v/>
      </c>
      <c r="C8" s="54" t="str">
        <f>IF(Pick!C8&lt;&gt;"",Pick!C8,"")</f>
        <v/>
      </c>
      <c r="D8" s="54" t="str">
        <f>IFERROR(IF(C8&lt;&gt;"",IF(MATCH(C8,Round1,0),Pick!D8,""),""),"")</f>
        <v/>
      </c>
      <c r="E8" s="54" t="str">
        <f>IFERROR(IF(D8&lt;&gt;"",IF(MATCH(D8,Round2,0),Pick!E8,""),""),"")</f>
        <v/>
      </c>
      <c r="F8" s="54" t="str">
        <f>IFERROR(IF(E8&lt;&gt;"",IF(MATCH(E8,Round3,0),Pick!F8,""),""),"")</f>
        <v/>
      </c>
      <c r="G8" s="54" t="str">
        <f>IFERROR(IF(F8&lt;&gt;"",IF(MATCH(F8,Round4,0),Pick!G8,""),""),"")</f>
        <v/>
      </c>
      <c r="H8" s="54" t="str">
        <f>IFERROR(IF(G8&lt;&gt;"",IF(MATCH(G8,Round5,0),Pick!H8,""),""),"")</f>
        <v/>
      </c>
      <c r="I8" s="54" t="str">
        <f>IFERROR(IF(H8&lt;&gt;"",IF(MATCH(H8,Round6,0),Pick!I8,""),""),"")</f>
        <v/>
      </c>
      <c r="J8" s="54" t="str">
        <f>IFERROR(IF(I8&lt;&gt;"",IF(MATCH(I8,Round7,0),Pick!J8,""),""),"")</f>
        <v/>
      </c>
      <c r="K8" s="54" t="str">
        <f>IFERROR(IF(J8&lt;&gt;"",IF(MATCH(J8,Round8,0),Pick!K8,""),""),"")</f>
        <v/>
      </c>
      <c r="L8" s="54" t="str">
        <f>IFERROR(IF(K8&lt;&gt;"",IF(MATCH(K8,Round9,0),Pick!L8,""),""),"")</f>
        <v/>
      </c>
      <c r="M8" s="54" t="str">
        <f>IFERROR(IF(L8&lt;&gt;"",IF(MATCH(L8,Round10,0),Pick!M8,""),""),"")</f>
        <v/>
      </c>
      <c r="N8" s="54" t="str">
        <f>IFERROR(IF(M8&lt;&gt;"",IF(MATCH(M8,Round11,0),Pick!N8,""),""),"")</f>
        <v/>
      </c>
      <c r="O8" s="54" t="str">
        <f>IFERROR(IF(N8&lt;&gt;"",IF(MATCH(N8,Round12,0),Pick!O8,""),""),"")</f>
        <v/>
      </c>
      <c r="P8" s="54" t="str">
        <f>IFERROR(IF(O8&lt;&gt;"",IF(MATCH(O8,Round13,0),Pick!P8,""),""),"")</f>
        <v/>
      </c>
      <c r="Q8" s="54" t="str">
        <f>IFERROR(IF(P8&lt;&gt;"",IF(MATCH(P8,Round14,0),Pick!Q8,""),""),"")</f>
        <v/>
      </c>
      <c r="R8" s="54" t="str">
        <f>IFERROR(IF(Q8&lt;&gt;"",IF(MATCH(Q8,Round15,0),Pick!R8,""),""),"")</f>
        <v/>
      </c>
      <c r="S8" s="54" t="str">
        <f>IFERROR(IF(R8&lt;&gt;"",IF(MATCH(R8,Round16,0),Pick!S8,""),""),"")</f>
        <v/>
      </c>
      <c r="T8" s="54" t="str">
        <f>IFERROR(IF(S8&lt;&gt;"",IF(MATCH(S8,Round17,0),Pick!T8,""),""),"")</f>
        <v/>
      </c>
      <c r="U8" s="54" t="str">
        <f>IFERROR(IF(T8&lt;&gt;"",IF(MATCH(T8,Round18,0),Pick!U8,""),""),"")</f>
        <v/>
      </c>
      <c r="V8" s="54" t="str">
        <f>IFERROR(IF(U8&lt;&gt;"",IF(MATCH(U8,Round19,0),Pick!V8,""),""),"")</f>
        <v/>
      </c>
      <c r="W8" s="54" t="str">
        <f>IFERROR(IF(V8&lt;&gt;"",IF(MATCH(V8,Round20,0),Pick!W8,""),""),"")</f>
        <v/>
      </c>
      <c r="X8" s="54" t="str">
        <f>IFERROR(IF(W8&lt;&gt;"",IF(MATCH(W8,Round21,0),Pick!X8,""),""),"")</f>
        <v/>
      </c>
      <c r="Y8" s="54" t="str">
        <f>IFERROR(IF(X8&lt;&gt;"",IF(MATCH(X8,Round22,0),Pick!Y8,""),""),"")</f>
        <v/>
      </c>
      <c r="Z8" s="54" t="str">
        <f>IFERROR(IF(Y8&lt;&gt;"",IF(MATCH(Y8,Round23,0),Pick!Z8,""),""),"")</f>
        <v/>
      </c>
      <c r="AA8" s="54" t="str">
        <f>IFERROR(IF(Z8&lt;&gt;"",IF(MATCH(Z8,Round24,0),Pick!AA8,""),""),"")</f>
        <v/>
      </c>
      <c r="AB8" s="54" t="str">
        <f>IFERROR(IF(AA8&lt;&gt;"",IF(MATCH(AA8,Round25,0),Pick!AB8,""),""),"")</f>
        <v/>
      </c>
      <c r="AC8" s="54" t="str">
        <f>IFERROR(IF(AB8&lt;&gt;"",IF(MATCH(AB8,Round26,0),Pick!AC8,""),""),"")</f>
        <v/>
      </c>
      <c r="AD8" s="54" t="str">
        <f>IFERROR(IF(AC8&lt;&gt;"",IF(MATCH(AC8,Round27,0),Pick!AD8,""),""),"")</f>
        <v/>
      </c>
      <c r="AE8" s="54" t="str">
        <f>IFERROR(IF(AD8&lt;&gt;"",IF(MATCH(AD8,Round28,0),Pick!AE8,""),""),"")</f>
        <v/>
      </c>
      <c r="AF8" s="54" t="str">
        <f>IFERROR(IF(AE8&lt;&gt;"",IF(MATCH(AE8,Round29,0),Pick!AF8,""),""),"")</f>
        <v/>
      </c>
      <c r="AG8" s="54" t="str">
        <f>IFERROR(IF(AF8&lt;&gt;"",IF(MATCH(AF8,Round30,0),Pick!AG8,""),""),"")</f>
        <v/>
      </c>
      <c r="AH8" s="54" t="str">
        <f>IFERROR(IF(AG8&lt;&gt;"",IF(MATCH(AG8,Round31,0),Pick!AH8,""),""),"")</f>
        <v/>
      </c>
      <c r="AI8" s="54" t="str">
        <f>IFERROR(IF(AH8&lt;&gt;"",IF(MATCH(AH8,Round32,0),Pick!AI8,""),""),"")</f>
        <v/>
      </c>
      <c r="AJ8" s="54" t="str">
        <f>IFERROR(IF(AI8&lt;&gt;"",IF(MATCH(AI8,Round33,0),Pick!AJ8,""),""),"")</f>
        <v/>
      </c>
      <c r="AK8" s="54" t="str">
        <f>IFERROR(IF(AJ8&lt;&gt;"",IF(MATCH(AJ8,Round34,0),Pick!AK8,""),""),"")</f>
        <v/>
      </c>
      <c r="AL8" s="54" t="str">
        <f>IFERROR(IF(AK8&lt;&gt;"",IF(MATCH(AK8,Round35,0),Pick!AL8,""),""),"")</f>
        <v/>
      </c>
      <c r="AM8" s="54" t="str">
        <f>IFERROR(IF(AL8&lt;&gt;"",IF(MATCH(AL8,Round36,0),Pick!AM8,""),""),"")</f>
        <v/>
      </c>
      <c r="AN8" s="54" t="str">
        <f>IFERROR(IF(AM8&lt;&gt;"",IF(MATCH(AM8,Round37,0),Pick!AN8,""),""),"")</f>
        <v/>
      </c>
      <c r="AP8" s="29">
        <f t="shared" si="0"/>
        <v>0</v>
      </c>
      <c r="AQ8" s="29">
        <f>RANK(AP8,$AP$5:$AP$19)+COUNTIF($AP$5:AP8,AP8)-1</f>
        <v>4</v>
      </c>
    </row>
    <row r="9" spans="1:43" ht="15" customHeight="1" x14ac:dyDescent="0.3">
      <c r="A9" s="8">
        <f>IF(Pick!A9&lt;&gt;"",Pick!A9,"")</f>
        <v>5</v>
      </c>
      <c r="B9" s="8" t="str">
        <f>IF(Pick!B9&lt;&gt;"",Pick!B9,"")</f>
        <v/>
      </c>
      <c r="C9" s="54" t="str">
        <f>IF(Pick!C9&lt;&gt;"",Pick!C9,"")</f>
        <v/>
      </c>
      <c r="D9" s="54" t="str">
        <f>IFERROR(IF(C9&lt;&gt;"",IF(MATCH(C9,Round1,0),Pick!D9,""),""),"")</f>
        <v/>
      </c>
      <c r="E9" s="54" t="str">
        <f>IFERROR(IF(D9&lt;&gt;"",IF(MATCH(D9,Round2,0),Pick!E9,""),""),"")</f>
        <v/>
      </c>
      <c r="F9" s="54" t="str">
        <f>IFERROR(IF(E9&lt;&gt;"",IF(MATCH(E9,Round3,0),Pick!F9,""),""),"")</f>
        <v/>
      </c>
      <c r="G9" s="54" t="str">
        <f>IFERROR(IF(F9&lt;&gt;"",IF(MATCH(F9,Round4,0),Pick!G9,""),""),"")</f>
        <v/>
      </c>
      <c r="H9" s="54" t="str">
        <f>IFERROR(IF(G9&lt;&gt;"",IF(MATCH(G9,Round5,0),Pick!H9,""),""),"")</f>
        <v/>
      </c>
      <c r="I9" s="54" t="str">
        <f>IFERROR(IF(H9&lt;&gt;"",IF(MATCH(H9,Round6,0),Pick!I9,""),""),"")</f>
        <v/>
      </c>
      <c r="J9" s="54" t="str">
        <f>IFERROR(IF(I9&lt;&gt;"",IF(MATCH(I9,Round7,0),Pick!J9,""),""),"")</f>
        <v/>
      </c>
      <c r="K9" s="54" t="str">
        <f>IFERROR(IF(J9&lt;&gt;"",IF(MATCH(J9,Round8,0),Pick!K9,""),""),"")</f>
        <v/>
      </c>
      <c r="L9" s="54" t="str">
        <f>IFERROR(IF(K9&lt;&gt;"",IF(MATCH(K9,Round9,0),Pick!L9,""),""),"")</f>
        <v/>
      </c>
      <c r="M9" s="54" t="str">
        <f>IFERROR(IF(L9&lt;&gt;"",IF(MATCH(L9,Round10,0),Pick!M9,""),""),"")</f>
        <v/>
      </c>
      <c r="N9" s="54" t="str">
        <f>IFERROR(IF(M9&lt;&gt;"",IF(MATCH(M9,Round11,0),Pick!N9,""),""),"")</f>
        <v/>
      </c>
      <c r="O9" s="54" t="str">
        <f>IFERROR(IF(N9&lt;&gt;"",IF(MATCH(N9,Round12,0),Pick!O9,""),""),"")</f>
        <v/>
      </c>
      <c r="P9" s="54" t="str">
        <f>IFERROR(IF(O9&lt;&gt;"",IF(MATCH(O9,Round13,0),Pick!P9,""),""),"")</f>
        <v/>
      </c>
      <c r="Q9" s="54" t="str">
        <f>IFERROR(IF(P9&lt;&gt;"",IF(MATCH(P9,Round14,0),Pick!Q9,""),""),"")</f>
        <v/>
      </c>
      <c r="R9" s="54" t="str">
        <f>IFERROR(IF(Q9&lt;&gt;"",IF(MATCH(Q9,Round15,0),Pick!R9,""),""),"")</f>
        <v/>
      </c>
      <c r="S9" s="54" t="str">
        <f>IFERROR(IF(R9&lt;&gt;"",IF(MATCH(R9,Round16,0),Pick!S9,""),""),"")</f>
        <v/>
      </c>
      <c r="T9" s="54" t="str">
        <f>IFERROR(IF(S9&lt;&gt;"",IF(MATCH(S9,Round17,0),Pick!T9,""),""),"")</f>
        <v/>
      </c>
      <c r="U9" s="54" t="str">
        <f>IFERROR(IF(T9&lt;&gt;"",IF(MATCH(T9,Round18,0),Pick!U9,""),""),"")</f>
        <v/>
      </c>
      <c r="V9" s="54" t="str">
        <f>IFERROR(IF(U9&lt;&gt;"",IF(MATCH(U9,Round19,0),Pick!V9,""),""),"")</f>
        <v/>
      </c>
      <c r="W9" s="54" t="str">
        <f>IFERROR(IF(V9&lt;&gt;"",IF(MATCH(V9,Round20,0),Pick!W9,""),""),"")</f>
        <v/>
      </c>
      <c r="X9" s="54" t="str">
        <f>IFERROR(IF(W9&lt;&gt;"",IF(MATCH(W9,Round21,0),Pick!X9,""),""),"")</f>
        <v/>
      </c>
      <c r="Y9" s="54" t="str">
        <f>IFERROR(IF(X9&lt;&gt;"",IF(MATCH(X9,Round22,0),Pick!Y9,""),""),"")</f>
        <v/>
      </c>
      <c r="Z9" s="54" t="str">
        <f>IFERROR(IF(Y9&lt;&gt;"",IF(MATCH(Y9,Round23,0),Pick!Z9,""),""),"")</f>
        <v/>
      </c>
      <c r="AA9" s="54" t="str">
        <f>IFERROR(IF(Z9&lt;&gt;"",IF(MATCH(Z9,Round24,0),Pick!AA9,""),""),"")</f>
        <v/>
      </c>
      <c r="AB9" s="54" t="str">
        <f>IFERROR(IF(AA9&lt;&gt;"",IF(MATCH(AA9,Round25,0),Pick!AB9,""),""),"")</f>
        <v/>
      </c>
      <c r="AC9" s="54" t="str">
        <f>IFERROR(IF(AB9&lt;&gt;"",IF(MATCH(AB9,Round26,0),Pick!AC9,""),""),"")</f>
        <v/>
      </c>
      <c r="AD9" s="54" t="str">
        <f>IFERROR(IF(AC9&lt;&gt;"",IF(MATCH(AC9,Round27,0),Pick!AD9,""),""),"")</f>
        <v/>
      </c>
      <c r="AE9" s="54" t="str">
        <f>IFERROR(IF(AD9&lt;&gt;"",IF(MATCH(AD9,Round28,0),Pick!AE9,""),""),"")</f>
        <v/>
      </c>
      <c r="AF9" s="54" t="str">
        <f>IFERROR(IF(AE9&lt;&gt;"",IF(MATCH(AE9,Round29,0),Pick!AF9,""),""),"")</f>
        <v/>
      </c>
      <c r="AG9" s="54" t="str">
        <f>IFERROR(IF(AF9&lt;&gt;"",IF(MATCH(AF9,Round30,0),Pick!AG9,""),""),"")</f>
        <v/>
      </c>
      <c r="AH9" s="54" t="str">
        <f>IFERROR(IF(AG9&lt;&gt;"",IF(MATCH(AG9,Round31,0),Pick!AH9,""),""),"")</f>
        <v/>
      </c>
      <c r="AI9" s="54" t="str">
        <f>IFERROR(IF(AH9&lt;&gt;"",IF(MATCH(AH9,Round32,0),Pick!AI9,""),""),"")</f>
        <v/>
      </c>
      <c r="AJ9" s="54" t="str">
        <f>IFERROR(IF(AI9&lt;&gt;"",IF(MATCH(AI9,Round33,0),Pick!AJ9,""),""),"")</f>
        <v/>
      </c>
      <c r="AK9" s="54" t="str">
        <f>IFERROR(IF(AJ9&lt;&gt;"",IF(MATCH(AJ9,Round34,0),Pick!AK9,""),""),"")</f>
        <v/>
      </c>
      <c r="AL9" s="54" t="str">
        <f>IFERROR(IF(AK9&lt;&gt;"",IF(MATCH(AK9,Round35,0),Pick!AL9,""),""),"")</f>
        <v/>
      </c>
      <c r="AM9" s="54" t="str">
        <f>IFERROR(IF(AL9&lt;&gt;"",IF(MATCH(AL9,Round36,0),Pick!AM9,""),""),"")</f>
        <v/>
      </c>
      <c r="AN9" s="54" t="str">
        <f>IFERROR(IF(AM9&lt;&gt;"",IF(MATCH(AM9,Round37,0),Pick!AN9,""),""),"")</f>
        <v/>
      </c>
      <c r="AP9" s="29">
        <f t="shared" si="0"/>
        <v>0</v>
      </c>
      <c r="AQ9" s="29">
        <f>RANK(AP9,$AP$5:$AP$19)+COUNTIF($AP$5:AP9,AP9)-1</f>
        <v>5</v>
      </c>
    </row>
    <row r="10" spans="1:43" ht="15" customHeight="1" x14ac:dyDescent="0.3">
      <c r="A10" s="8">
        <f>IF(Pick!A10&lt;&gt;"",Pick!A10,"")</f>
        <v>6</v>
      </c>
      <c r="B10" s="8" t="str">
        <f>IF(Pick!B10&lt;&gt;"",Pick!B10,"")</f>
        <v/>
      </c>
      <c r="C10" s="54" t="str">
        <f>IF(Pick!C10&lt;&gt;"",Pick!C10,"")</f>
        <v/>
      </c>
      <c r="D10" s="54" t="str">
        <f>IFERROR(IF(C10&lt;&gt;"",IF(MATCH(C10,Round1,0),Pick!D10,""),""),"")</f>
        <v/>
      </c>
      <c r="E10" s="54" t="str">
        <f>IFERROR(IF(D10&lt;&gt;"",IF(MATCH(D10,Round2,0),Pick!E10,""),""),"")</f>
        <v/>
      </c>
      <c r="F10" s="54" t="str">
        <f>IFERROR(IF(E10&lt;&gt;"",IF(MATCH(E10,Round3,0),Pick!F10,""),""),"")</f>
        <v/>
      </c>
      <c r="G10" s="54" t="str">
        <f>IFERROR(IF(F10&lt;&gt;"",IF(MATCH(F10,Round4,0),Pick!G10,""),""),"")</f>
        <v/>
      </c>
      <c r="H10" s="54" t="str">
        <f>IFERROR(IF(G10&lt;&gt;"",IF(MATCH(G10,Round5,0),Pick!H10,""),""),"")</f>
        <v/>
      </c>
      <c r="I10" s="54" t="str">
        <f>IFERROR(IF(H10&lt;&gt;"",IF(MATCH(H10,Round6,0),Pick!I10,""),""),"")</f>
        <v/>
      </c>
      <c r="J10" s="54" t="str">
        <f>IFERROR(IF(I10&lt;&gt;"",IF(MATCH(I10,Round7,0),Pick!J10,""),""),"")</f>
        <v/>
      </c>
      <c r="K10" s="54" t="str">
        <f>IFERROR(IF(J10&lt;&gt;"",IF(MATCH(J10,Round8,0),Pick!K10,""),""),"")</f>
        <v/>
      </c>
      <c r="L10" s="54" t="str">
        <f>IFERROR(IF(K10&lt;&gt;"",IF(MATCH(K10,Round9,0),Pick!L10,""),""),"")</f>
        <v/>
      </c>
      <c r="M10" s="54" t="str">
        <f>IFERROR(IF(L10&lt;&gt;"",IF(MATCH(L10,Round10,0),Pick!M10,""),""),"")</f>
        <v/>
      </c>
      <c r="N10" s="54" t="str">
        <f>IFERROR(IF(M10&lt;&gt;"",IF(MATCH(M10,Round11,0),Pick!N10,""),""),"")</f>
        <v/>
      </c>
      <c r="O10" s="54" t="str">
        <f>IFERROR(IF(N10&lt;&gt;"",IF(MATCH(N10,Round12,0),Pick!O10,""),""),"")</f>
        <v/>
      </c>
      <c r="P10" s="54" t="str">
        <f>IFERROR(IF(O10&lt;&gt;"",IF(MATCH(O10,Round13,0),Pick!P10,""),""),"")</f>
        <v/>
      </c>
      <c r="Q10" s="54" t="str">
        <f>IFERROR(IF(P10&lt;&gt;"",IF(MATCH(P10,Round14,0),Pick!Q10,""),""),"")</f>
        <v/>
      </c>
      <c r="R10" s="54" t="str">
        <f>IFERROR(IF(Q10&lt;&gt;"",IF(MATCH(Q10,Round15,0),Pick!R10,""),""),"")</f>
        <v/>
      </c>
      <c r="S10" s="54" t="str">
        <f>IFERROR(IF(R10&lt;&gt;"",IF(MATCH(R10,Round16,0),Pick!S10,""),""),"")</f>
        <v/>
      </c>
      <c r="T10" s="54" t="str">
        <f>IFERROR(IF(S10&lt;&gt;"",IF(MATCH(S10,Round17,0),Pick!T10,""),""),"")</f>
        <v/>
      </c>
      <c r="U10" s="54" t="str">
        <f>IFERROR(IF(T10&lt;&gt;"",IF(MATCH(T10,Round18,0),Pick!U10,""),""),"")</f>
        <v/>
      </c>
      <c r="V10" s="54" t="str">
        <f>IFERROR(IF(U10&lt;&gt;"",IF(MATCH(U10,Round19,0),Pick!V10,""),""),"")</f>
        <v/>
      </c>
      <c r="W10" s="54" t="str">
        <f>IFERROR(IF(V10&lt;&gt;"",IF(MATCH(V10,Round20,0),Pick!W10,""),""),"")</f>
        <v/>
      </c>
      <c r="X10" s="54" t="str">
        <f>IFERROR(IF(W10&lt;&gt;"",IF(MATCH(W10,Round21,0),Pick!X10,""),""),"")</f>
        <v/>
      </c>
      <c r="Y10" s="54" t="str">
        <f>IFERROR(IF(X10&lt;&gt;"",IF(MATCH(X10,Round22,0),Pick!Y10,""),""),"")</f>
        <v/>
      </c>
      <c r="Z10" s="54" t="str">
        <f>IFERROR(IF(Y10&lt;&gt;"",IF(MATCH(Y10,Round23,0),Pick!Z10,""),""),"")</f>
        <v/>
      </c>
      <c r="AA10" s="54" t="str">
        <f>IFERROR(IF(Z10&lt;&gt;"",IF(MATCH(Z10,Round24,0),Pick!AA10,""),""),"")</f>
        <v/>
      </c>
      <c r="AB10" s="54" t="str">
        <f>IFERROR(IF(AA10&lt;&gt;"",IF(MATCH(AA10,Round25,0),Pick!AB10,""),""),"")</f>
        <v/>
      </c>
      <c r="AC10" s="54" t="str">
        <f>IFERROR(IF(AB10&lt;&gt;"",IF(MATCH(AB10,Round26,0),Pick!AC10,""),""),"")</f>
        <v/>
      </c>
      <c r="AD10" s="54" t="str">
        <f>IFERROR(IF(AC10&lt;&gt;"",IF(MATCH(AC10,Round27,0),Pick!AD10,""),""),"")</f>
        <v/>
      </c>
      <c r="AE10" s="54" t="str">
        <f>IFERROR(IF(AD10&lt;&gt;"",IF(MATCH(AD10,Round28,0),Pick!AE10,""),""),"")</f>
        <v/>
      </c>
      <c r="AF10" s="54" t="str">
        <f>IFERROR(IF(AE10&lt;&gt;"",IF(MATCH(AE10,Round29,0),Pick!AF10,""),""),"")</f>
        <v/>
      </c>
      <c r="AG10" s="54" t="str">
        <f>IFERROR(IF(AF10&lt;&gt;"",IF(MATCH(AF10,Round30,0),Pick!AG10,""),""),"")</f>
        <v/>
      </c>
      <c r="AH10" s="54" t="str">
        <f>IFERROR(IF(AG10&lt;&gt;"",IF(MATCH(AG10,Round31,0),Pick!AH10,""),""),"")</f>
        <v/>
      </c>
      <c r="AI10" s="54" t="str">
        <f>IFERROR(IF(AH10&lt;&gt;"",IF(MATCH(AH10,Round32,0),Pick!AI10,""),""),"")</f>
        <v/>
      </c>
      <c r="AJ10" s="54" t="str">
        <f>IFERROR(IF(AI10&lt;&gt;"",IF(MATCH(AI10,Round33,0),Pick!AJ10,""),""),"")</f>
        <v/>
      </c>
      <c r="AK10" s="54" t="str">
        <f>IFERROR(IF(AJ10&lt;&gt;"",IF(MATCH(AJ10,Round34,0),Pick!AK10,""),""),"")</f>
        <v/>
      </c>
      <c r="AL10" s="54" t="str">
        <f>IFERROR(IF(AK10&lt;&gt;"",IF(MATCH(AK10,Round35,0),Pick!AL10,""),""),"")</f>
        <v/>
      </c>
      <c r="AM10" s="54" t="str">
        <f>IFERROR(IF(AL10&lt;&gt;"",IF(MATCH(AL10,Round36,0),Pick!AM10,""),""),"")</f>
        <v/>
      </c>
      <c r="AN10" s="54" t="str">
        <f>IFERROR(IF(AM10&lt;&gt;"",IF(MATCH(AM10,Round37,0),Pick!AN10,""),""),"")</f>
        <v/>
      </c>
      <c r="AP10" s="29">
        <f t="shared" si="0"/>
        <v>0</v>
      </c>
      <c r="AQ10" s="29">
        <f>RANK(AP10,$AP$5:$AP$19)+COUNTIF($AP$5:AP10,AP10)-1</f>
        <v>6</v>
      </c>
    </row>
    <row r="11" spans="1:43" ht="15" customHeight="1" x14ac:dyDescent="0.3">
      <c r="A11" s="8">
        <f>IF(Pick!A11&lt;&gt;"",Pick!A11,"")</f>
        <v>7</v>
      </c>
      <c r="B11" s="8" t="str">
        <f>IF(Pick!B11&lt;&gt;"",Pick!B11,"")</f>
        <v/>
      </c>
      <c r="C11" s="54" t="str">
        <f>IF(Pick!C11&lt;&gt;"",Pick!C11,"")</f>
        <v/>
      </c>
      <c r="D11" s="54" t="str">
        <f>IFERROR(IF(C11&lt;&gt;"",IF(MATCH(C11,Round1,0),Pick!D11,""),""),"")</f>
        <v/>
      </c>
      <c r="E11" s="54" t="str">
        <f>IFERROR(IF(D11&lt;&gt;"",IF(MATCH(D11,Round2,0),Pick!E11,""),""),"")</f>
        <v/>
      </c>
      <c r="F11" s="54" t="str">
        <f>IFERROR(IF(E11&lt;&gt;"",IF(MATCH(E11,Round3,0),Pick!F11,""),""),"")</f>
        <v/>
      </c>
      <c r="G11" s="54" t="str">
        <f>IFERROR(IF(F11&lt;&gt;"",IF(MATCH(F11,Round4,0),Pick!G11,""),""),"")</f>
        <v/>
      </c>
      <c r="H11" s="54" t="str">
        <f>IFERROR(IF(G11&lt;&gt;"",IF(MATCH(G11,Round5,0),Pick!H11,""),""),"")</f>
        <v/>
      </c>
      <c r="I11" s="54" t="str">
        <f>IFERROR(IF(H11&lt;&gt;"",IF(MATCH(H11,Round6,0),Pick!I11,""),""),"")</f>
        <v/>
      </c>
      <c r="J11" s="54" t="str">
        <f>IFERROR(IF(I11&lt;&gt;"",IF(MATCH(I11,Round7,0),Pick!J11,""),""),"")</f>
        <v/>
      </c>
      <c r="K11" s="54" t="str">
        <f>IFERROR(IF(J11&lt;&gt;"",IF(MATCH(J11,Round8,0),Pick!K11,""),""),"")</f>
        <v/>
      </c>
      <c r="L11" s="54" t="str">
        <f>IFERROR(IF(K11&lt;&gt;"",IF(MATCH(K11,Round9,0),Pick!L11,""),""),"")</f>
        <v/>
      </c>
      <c r="M11" s="54" t="str">
        <f>IFERROR(IF(L11&lt;&gt;"",IF(MATCH(L11,Round10,0),Pick!M11,""),""),"")</f>
        <v/>
      </c>
      <c r="N11" s="54" t="str">
        <f>IFERROR(IF(M11&lt;&gt;"",IF(MATCH(M11,Round11,0),Pick!N11,""),""),"")</f>
        <v/>
      </c>
      <c r="O11" s="54" t="str">
        <f>IFERROR(IF(N11&lt;&gt;"",IF(MATCH(N11,Round12,0),Pick!O11,""),""),"")</f>
        <v/>
      </c>
      <c r="P11" s="54" t="str">
        <f>IFERROR(IF(O11&lt;&gt;"",IF(MATCH(O11,Round13,0),Pick!P11,""),""),"")</f>
        <v/>
      </c>
      <c r="Q11" s="54" t="str">
        <f>IFERROR(IF(P11&lt;&gt;"",IF(MATCH(P11,Round14,0),Pick!Q11,""),""),"")</f>
        <v/>
      </c>
      <c r="R11" s="54" t="str">
        <f>IFERROR(IF(Q11&lt;&gt;"",IF(MATCH(Q11,Round15,0),Pick!R11,""),""),"")</f>
        <v/>
      </c>
      <c r="S11" s="54" t="str">
        <f>IFERROR(IF(R11&lt;&gt;"",IF(MATCH(R11,Round16,0),Pick!S11,""),""),"")</f>
        <v/>
      </c>
      <c r="T11" s="54" t="str">
        <f>IFERROR(IF(S11&lt;&gt;"",IF(MATCH(S11,Round17,0),Pick!T11,""),""),"")</f>
        <v/>
      </c>
      <c r="U11" s="54" t="str">
        <f>IFERROR(IF(T11&lt;&gt;"",IF(MATCH(T11,Round18,0),Pick!U11,""),""),"")</f>
        <v/>
      </c>
      <c r="V11" s="54" t="str">
        <f>IFERROR(IF(U11&lt;&gt;"",IF(MATCH(U11,Round19,0),Pick!V11,""),""),"")</f>
        <v/>
      </c>
      <c r="W11" s="54" t="str">
        <f>IFERROR(IF(V11&lt;&gt;"",IF(MATCH(V11,Round20,0),Pick!W11,""),""),"")</f>
        <v/>
      </c>
      <c r="X11" s="54" t="str">
        <f>IFERROR(IF(W11&lt;&gt;"",IF(MATCH(W11,Round21,0),Pick!X11,""),""),"")</f>
        <v/>
      </c>
      <c r="Y11" s="54" t="str">
        <f>IFERROR(IF(X11&lt;&gt;"",IF(MATCH(X11,Round22,0),Pick!Y11,""),""),"")</f>
        <v/>
      </c>
      <c r="Z11" s="54" t="str">
        <f>IFERROR(IF(Y11&lt;&gt;"",IF(MATCH(Y11,Round23,0),Pick!Z11,""),""),"")</f>
        <v/>
      </c>
      <c r="AA11" s="54" t="str">
        <f>IFERROR(IF(Z11&lt;&gt;"",IF(MATCH(Z11,Round24,0),Pick!AA11,""),""),"")</f>
        <v/>
      </c>
      <c r="AB11" s="54" t="str">
        <f>IFERROR(IF(AA11&lt;&gt;"",IF(MATCH(AA11,Round25,0),Pick!AB11,""),""),"")</f>
        <v/>
      </c>
      <c r="AC11" s="54" t="str">
        <f>IFERROR(IF(AB11&lt;&gt;"",IF(MATCH(AB11,Round26,0),Pick!AC11,""),""),"")</f>
        <v/>
      </c>
      <c r="AD11" s="54" t="str">
        <f>IFERROR(IF(AC11&lt;&gt;"",IF(MATCH(AC11,Round27,0),Pick!AD11,""),""),"")</f>
        <v/>
      </c>
      <c r="AE11" s="54" t="str">
        <f>IFERROR(IF(AD11&lt;&gt;"",IF(MATCH(AD11,Round28,0),Pick!AE11,""),""),"")</f>
        <v/>
      </c>
      <c r="AF11" s="54" t="str">
        <f>IFERROR(IF(AE11&lt;&gt;"",IF(MATCH(AE11,Round29,0),Pick!AF11,""),""),"")</f>
        <v/>
      </c>
      <c r="AG11" s="54" t="str">
        <f>IFERROR(IF(AF11&lt;&gt;"",IF(MATCH(AF11,Round30,0),Pick!AG11,""),""),"")</f>
        <v/>
      </c>
      <c r="AH11" s="54" t="str">
        <f>IFERROR(IF(AG11&lt;&gt;"",IF(MATCH(AG11,Round31,0),Pick!AH11,""),""),"")</f>
        <v/>
      </c>
      <c r="AI11" s="54" t="str">
        <f>IFERROR(IF(AH11&lt;&gt;"",IF(MATCH(AH11,Round32,0),Pick!AI11,""),""),"")</f>
        <v/>
      </c>
      <c r="AJ11" s="54" t="str">
        <f>IFERROR(IF(AI11&lt;&gt;"",IF(MATCH(AI11,Round33,0),Pick!AJ11,""),""),"")</f>
        <v/>
      </c>
      <c r="AK11" s="54" t="str">
        <f>IFERROR(IF(AJ11&lt;&gt;"",IF(MATCH(AJ11,Round34,0),Pick!AK11,""),""),"")</f>
        <v/>
      </c>
      <c r="AL11" s="54" t="str">
        <f>IFERROR(IF(AK11&lt;&gt;"",IF(MATCH(AK11,Round35,0),Pick!AL11,""),""),"")</f>
        <v/>
      </c>
      <c r="AM11" s="54" t="str">
        <f>IFERROR(IF(AL11&lt;&gt;"",IF(MATCH(AL11,Round36,0),Pick!AM11,""),""),"")</f>
        <v/>
      </c>
      <c r="AN11" s="54" t="str">
        <f>IFERROR(IF(AM11&lt;&gt;"",IF(MATCH(AM11,Round37,0),Pick!AN11,""),""),"")</f>
        <v/>
      </c>
      <c r="AP11" s="29">
        <f t="shared" si="0"/>
        <v>0</v>
      </c>
      <c r="AQ11" s="29">
        <f>RANK(AP11,$AP$5:$AP$19)+COUNTIF($AP$5:AP11,AP11)-1</f>
        <v>7</v>
      </c>
    </row>
    <row r="12" spans="1:43" ht="15" customHeight="1" x14ac:dyDescent="0.3">
      <c r="A12" s="8">
        <f>IF(Pick!A12&lt;&gt;"",Pick!A12,"")</f>
        <v>8</v>
      </c>
      <c r="B12" s="8" t="str">
        <f>IF(Pick!B12&lt;&gt;"",Pick!B12,"")</f>
        <v/>
      </c>
      <c r="C12" s="54" t="str">
        <f>IF(Pick!C12&lt;&gt;"",Pick!C12,"")</f>
        <v/>
      </c>
      <c r="D12" s="54" t="str">
        <f>IFERROR(IF(C12&lt;&gt;"",IF(MATCH(C12,Round1,0),Pick!D12,""),""),"")</f>
        <v/>
      </c>
      <c r="E12" s="54" t="str">
        <f>IFERROR(IF(D12&lt;&gt;"",IF(MATCH(D12,Round2,0),Pick!E12,""),""),"")</f>
        <v/>
      </c>
      <c r="F12" s="54" t="str">
        <f>IFERROR(IF(E12&lt;&gt;"",IF(MATCH(E12,Round3,0),Pick!F12,""),""),"")</f>
        <v/>
      </c>
      <c r="G12" s="54" t="str">
        <f>IFERROR(IF(F12&lt;&gt;"",IF(MATCH(F12,Round4,0),Pick!G12,""),""),"")</f>
        <v/>
      </c>
      <c r="H12" s="54" t="str">
        <f>IFERROR(IF(G12&lt;&gt;"",IF(MATCH(G12,Round5,0),Pick!H12,""),""),"")</f>
        <v/>
      </c>
      <c r="I12" s="54" t="str">
        <f>IFERROR(IF(H12&lt;&gt;"",IF(MATCH(H12,Round6,0),Pick!I12,""),""),"")</f>
        <v/>
      </c>
      <c r="J12" s="54" t="str">
        <f>IFERROR(IF(I12&lt;&gt;"",IF(MATCH(I12,Round7,0),Pick!J12,""),""),"")</f>
        <v/>
      </c>
      <c r="K12" s="54" t="str">
        <f>IFERROR(IF(J12&lt;&gt;"",IF(MATCH(J12,Round8,0),Pick!K12,""),""),"")</f>
        <v/>
      </c>
      <c r="L12" s="54" t="str">
        <f>IFERROR(IF(K12&lt;&gt;"",IF(MATCH(K12,Round9,0),Pick!L12,""),""),"")</f>
        <v/>
      </c>
      <c r="M12" s="54" t="str">
        <f>IFERROR(IF(L12&lt;&gt;"",IF(MATCH(L12,Round10,0),Pick!M12,""),""),"")</f>
        <v/>
      </c>
      <c r="N12" s="54" t="str">
        <f>IFERROR(IF(M12&lt;&gt;"",IF(MATCH(M12,Round11,0),Pick!N12,""),""),"")</f>
        <v/>
      </c>
      <c r="O12" s="54" t="str">
        <f>IFERROR(IF(N12&lt;&gt;"",IF(MATCH(N12,Round12,0),Pick!O12,""),""),"")</f>
        <v/>
      </c>
      <c r="P12" s="54" t="str">
        <f>IFERROR(IF(O12&lt;&gt;"",IF(MATCH(O12,Round13,0),Pick!P12,""),""),"")</f>
        <v/>
      </c>
      <c r="Q12" s="54" t="str">
        <f>IFERROR(IF(P12&lt;&gt;"",IF(MATCH(P12,Round14,0),Pick!Q12,""),""),"")</f>
        <v/>
      </c>
      <c r="R12" s="54" t="str">
        <f>IFERROR(IF(Q12&lt;&gt;"",IF(MATCH(Q12,Round15,0),Pick!R12,""),""),"")</f>
        <v/>
      </c>
      <c r="S12" s="54" t="str">
        <f>IFERROR(IF(R12&lt;&gt;"",IF(MATCH(R12,Round16,0),Pick!S12,""),""),"")</f>
        <v/>
      </c>
      <c r="T12" s="54" t="str">
        <f>IFERROR(IF(S12&lt;&gt;"",IF(MATCH(S12,Round17,0),Pick!T12,""),""),"")</f>
        <v/>
      </c>
      <c r="U12" s="54" t="str">
        <f>IFERROR(IF(T12&lt;&gt;"",IF(MATCH(T12,Round18,0),Pick!U12,""),""),"")</f>
        <v/>
      </c>
      <c r="V12" s="54" t="str">
        <f>IFERROR(IF(U12&lt;&gt;"",IF(MATCH(U12,Round19,0),Pick!V12,""),""),"")</f>
        <v/>
      </c>
      <c r="W12" s="54" t="str">
        <f>IFERROR(IF(V12&lt;&gt;"",IF(MATCH(V12,Round20,0),Pick!W12,""),""),"")</f>
        <v/>
      </c>
      <c r="X12" s="54" t="str">
        <f>IFERROR(IF(W12&lt;&gt;"",IF(MATCH(W12,Round21,0),Pick!X12,""),""),"")</f>
        <v/>
      </c>
      <c r="Y12" s="54" t="str">
        <f>IFERROR(IF(X12&lt;&gt;"",IF(MATCH(X12,Round22,0),Pick!Y12,""),""),"")</f>
        <v/>
      </c>
      <c r="Z12" s="54" t="str">
        <f>IFERROR(IF(Y12&lt;&gt;"",IF(MATCH(Y12,Round23,0),Pick!Z12,""),""),"")</f>
        <v/>
      </c>
      <c r="AA12" s="54" t="str">
        <f>IFERROR(IF(Z12&lt;&gt;"",IF(MATCH(Z12,Round24,0),Pick!AA12,""),""),"")</f>
        <v/>
      </c>
      <c r="AB12" s="54" t="str">
        <f>IFERROR(IF(AA12&lt;&gt;"",IF(MATCH(AA12,Round25,0),Pick!AB12,""),""),"")</f>
        <v/>
      </c>
      <c r="AC12" s="54" t="str">
        <f>IFERROR(IF(AB12&lt;&gt;"",IF(MATCH(AB12,Round26,0),Pick!AC12,""),""),"")</f>
        <v/>
      </c>
      <c r="AD12" s="54" t="str">
        <f>IFERROR(IF(AC12&lt;&gt;"",IF(MATCH(AC12,Round27,0),Pick!AD12,""),""),"")</f>
        <v/>
      </c>
      <c r="AE12" s="54" t="str">
        <f>IFERROR(IF(AD12&lt;&gt;"",IF(MATCH(AD12,Round28,0),Pick!AE12,""),""),"")</f>
        <v/>
      </c>
      <c r="AF12" s="54" t="str">
        <f>IFERROR(IF(AE12&lt;&gt;"",IF(MATCH(AE12,Round29,0),Pick!AF12,""),""),"")</f>
        <v/>
      </c>
      <c r="AG12" s="54" t="str">
        <f>IFERROR(IF(AF12&lt;&gt;"",IF(MATCH(AF12,Round30,0),Pick!AG12,""),""),"")</f>
        <v/>
      </c>
      <c r="AH12" s="54" t="str">
        <f>IFERROR(IF(AG12&lt;&gt;"",IF(MATCH(AG12,Round31,0),Pick!AH12,""),""),"")</f>
        <v/>
      </c>
      <c r="AI12" s="54" t="str">
        <f>IFERROR(IF(AH12&lt;&gt;"",IF(MATCH(AH12,Round32,0),Pick!AI12,""),""),"")</f>
        <v/>
      </c>
      <c r="AJ12" s="54" t="str">
        <f>IFERROR(IF(AI12&lt;&gt;"",IF(MATCH(AI12,Round33,0),Pick!AJ12,""),""),"")</f>
        <v/>
      </c>
      <c r="AK12" s="54" t="str">
        <f>IFERROR(IF(AJ12&lt;&gt;"",IF(MATCH(AJ12,Round34,0),Pick!AK12,""),""),"")</f>
        <v/>
      </c>
      <c r="AL12" s="54" t="str">
        <f>IFERROR(IF(AK12&lt;&gt;"",IF(MATCH(AK12,Round35,0),Pick!AL12,""),""),"")</f>
        <v/>
      </c>
      <c r="AM12" s="54" t="str">
        <f>IFERROR(IF(AL12&lt;&gt;"",IF(MATCH(AL12,Round36,0),Pick!AM12,""),""),"")</f>
        <v/>
      </c>
      <c r="AN12" s="54" t="str">
        <f>IFERROR(IF(AM12&lt;&gt;"",IF(MATCH(AM12,Round37,0),Pick!AN12,""),""),"")</f>
        <v/>
      </c>
      <c r="AP12" s="29">
        <f t="shared" si="0"/>
        <v>0</v>
      </c>
      <c r="AQ12" s="29">
        <f>RANK(AP12,$AP$5:$AP$19)+COUNTIF($AP$5:AP12,AP12)-1</f>
        <v>8</v>
      </c>
    </row>
    <row r="13" spans="1:43" ht="15" customHeight="1" x14ac:dyDescent="0.3">
      <c r="A13" s="8">
        <f>IF(Pick!A13&lt;&gt;"",Pick!A13,"")</f>
        <v>9</v>
      </c>
      <c r="B13" s="8" t="str">
        <f>IF(Pick!B13&lt;&gt;"",Pick!B13,"")</f>
        <v/>
      </c>
      <c r="C13" s="54" t="str">
        <f>IF(Pick!C13&lt;&gt;"",Pick!C13,"")</f>
        <v/>
      </c>
      <c r="D13" s="54" t="str">
        <f>IFERROR(IF(C13&lt;&gt;"",IF(MATCH(C13,Round1,0),Pick!D13,""),""),"")</f>
        <v/>
      </c>
      <c r="E13" s="54" t="str">
        <f>IFERROR(IF(D13&lt;&gt;"",IF(MATCH(D13,Round2,0),Pick!E13,""),""),"")</f>
        <v/>
      </c>
      <c r="F13" s="54" t="str">
        <f>IFERROR(IF(E13&lt;&gt;"",IF(MATCH(E13,Round3,0),Pick!F13,""),""),"")</f>
        <v/>
      </c>
      <c r="G13" s="54" t="str">
        <f>IFERROR(IF(F13&lt;&gt;"",IF(MATCH(F13,Round4,0),Pick!G13,""),""),"")</f>
        <v/>
      </c>
      <c r="H13" s="54" t="str">
        <f>IFERROR(IF(G13&lt;&gt;"",IF(MATCH(G13,Round5,0),Pick!H13,""),""),"")</f>
        <v/>
      </c>
      <c r="I13" s="54" t="str">
        <f>IFERROR(IF(H13&lt;&gt;"",IF(MATCH(H13,Round6,0),Pick!I13,""),""),"")</f>
        <v/>
      </c>
      <c r="J13" s="54" t="str">
        <f>IFERROR(IF(I13&lt;&gt;"",IF(MATCH(I13,Round7,0),Pick!J13,""),""),"")</f>
        <v/>
      </c>
      <c r="K13" s="54" t="str">
        <f>IFERROR(IF(J13&lt;&gt;"",IF(MATCH(J13,Round8,0),Pick!K13,""),""),"")</f>
        <v/>
      </c>
      <c r="L13" s="54" t="str">
        <f>IFERROR(IF(K13&lt;&gt;"",IF(MATCH(K13,Round9,0),Pick!L13,""),""),"")</f>
        <v/>
      </c>
      <c r="M13" s="54" t="str">
        <f>IFERROR(IF(L13&lt;&gt;"",IF(MATCH(L13,Round10,0),Pick!M13,""),""),"")</f>
        <v/>
      </c>
      <c r="N13" s="54" t="str">
        <f>IFERROR(IF(M13&lt;&gt;"",IF(MATCH(M13,Round11,0),Pick!N13,""),""),"")</f>
        <v/>
      </c>
      <c r="O13" s="54" t="str">
        <f>IFERROR(IF(N13&lt;&gt;"",IF(MATCH(N13,Round12,0),Pick!O13,""),""),"")</f>
        <v/>
      </c>
      <c r="P13" s="54" t="str">
        <f>IFERROR(IF(O13&lt;&gt;"",IF(MATCH(O13,Round13,0),Pick!P13,""),""),"")</f>
        <v/>
      </c>
      <c r="Q13" s="54" t="str">
        <f>IFERROR(IF(P13&lt;&gt;"",IF(MATCH(P13,Round14,0),Pick!Q13,""),""),"")</f>
        <v/>
      </c>
      <c r="R13" s="54" t="str">
        <f>IFERROR(IF(Q13&lt;&gt;"",IF(MATCH(Q13,Round15,0),Pick!R13,""),""),"")</f>
        <v/>
      </c>
      <c r="S13" s="54" t="str">
        <f>IFERROR(IF(R13&lt;&gt;"",IF(MATCH(R13,Round16,0),Pick!S13,""),""),"")</f>
        <v/>
      </c>
      <c r="T13" s="54" t="str">
        <f>IFERROR(IF(S13&lt;&gt;"",IF(MATCH(S13,Round17,0),Pick!T13,""),""),"")</f>
        <v/>
      </c>
      <c r="U13" s="54" t="str">
        <f>IFERROR(IF(T13&lt;&gt;"",IF(MATCH(T13,Round18,0),Pick!U13,""),""),"")</f>
        <v/>
      </c>
      <c r="V13" s="54" t="str">
        <f>IFERROR(IF(U13&lt;&gt;"",IF(MATCH(U13,Round19,0),Pick!V13,""),""),"")</f>
        <v/>
      </c>
      <c r="W13" s="54" t="str">
        <f>IFERROR(IF(V13&lt;&gt;"",IF(MATCH(V13,Round20,0),Pick!W13,""),""),"")</f>
        <v/>
      </c>
      <c r="X13" s="54" t="str">
        <f>IFERROR(IF(W13&lt;&gt;"",IF(MATCH(W13,Round21,0),Pick!X13,""),""),"")</f>
        <v/>
      </c>
      <c r="Y13" s="54" t="str">
        <f>IFERROR(IF(X13&lt;&gt;"",IF(MATCH(X13,Round22,0),Pick!Y13,""),""),"")</f>
        <v/>
      </c>
      <c r="Z13" s="54" t="str">
        <f>IFERROR(IF(Y13&lt;&gt;"",IF(MATCH(Y13,Round23,0),Pick!Z13,""),""),"")</f>
        <v/>
      </c>
      <c r="AA13" s="54" t="str">
        <f>IFERROR(IF(Z13&lt;&gt;"",IF(MATCH(Z13,Round24,0),Pick!AA13,""),""),"")</f>
        <v/>
      </c>
      <c r="AB13" s="54" t="str">
        <f>IFERROR(IF(AA13&lt;&gt;"",IF(MATCH(AA13,Round25,0),Pick!AB13,""),""),"")</f>
        <v/>
      </c>
      <c r="AC13" s="54" t="str">
        <f>IFERROR(IF(AB13&lt;&gt;"",IF(MATCH(AB13,Round26,0),Pick!AC13,""),""),"")</f>
        <v/>
      </c>
      <c r="AD13" s="54" t="str">
        <f>IFERROR(IF(AC13&lt;&gt;"",IF(MATCH(AC13,Round27,0),Pick!AD13,""),""),"")</f>
        <v/>
      </c>
      <c r="AE13" s="54" t="str">
        <f>IFERROR(IF(AD13&lt;&gt;"",IF(MATCH(AD13,Round28,0),Pick!AE13,""),""),"")</f>
        <v/>
      </c>
      <c r="AF13" s="54" t="str">
        <f>IFERROR(IF(AE13&lt;&gt;"",IF(MATCH(AE13,Round29,0),Pick!AF13,""),""),"")</f>
        <v/>
      </c>
      <c r="AG13" s="54" t="str">
        <f>IFERROR(IF(AF13&lt;&gt;"",IF(MATCH(AF13,Round30,0),Pick!AG13,""),""),"")</f>
        <v/>
      </c>
      <c r="AH13" s="54" t="str">
        <f>IFERROR(IF(AG13&lt;&gt;"",IF(MATCH(AG13,Round31,0),Pick!AH13,""),""),"")</f>
        <v/>
      </c>
      <c r="AI13" s="54" t="str">
        <f>IFERROR(IF(AH13&lt;&gt;"",IF(MATCH(AH13,Round32,0),Pick!AI13,""),""),"")</f>
        <v/>
      </c>
      <c r="AJ13" s="54" t="str">
        <f>IFERROR(IF(AI13&lt;&gt;"",IF(MATCH(AI13,Round33,0),Pick!AJ13,""),""),"")</f>
        <v/>
      </c>
      <c r="AK13" s="54" t="str">
        <f>IFERROR(IF(AJ13&lt;&gt;"",IF(MATCH(AJ13,Round34,0),Pick!AK13,""),""),"")</f>
        <v/>
      </c>
      <c r="AL13" s="54" t="str">
        <f>IFERROR(IF(AK13&lt;&gt;"",IF(MATCH(AK13,Round35,0),Pick!AL13,""),""),"")</f>
        <v/>
      </c>
      <c r="AM13" s="54" t="str">
        <f>IFERROR(IF(AL13&lt;&gt;"",IF(MATCH(AL13,Round36,0),Pick!AM13,""),""),"")</f>
        <v/>
      </c>
      <c r="AN13" s="54" t="str">
        <f>IFERROR(IF(AM13&lt;&gt;"",IF(MATCH(AM13,Round37,0),Pick!AN13,""),""),"")</f>
        <v/>
      </c>
      <c r="AP13" s="29">
        <f t="shared" si="0"/>
        <v>0</v>
      </c>
      <c r="AQ13" s="29">
        <f>RANK(AP13,$AP$5:$AP$19)+COUNTIF($AP$5:AP13,AP13)-1</f>
        <v>9</v>
      </c>
    </row>
    <row r="14" spans="1:43" ht="15" customHeight="1" x14ac:dyDescent="0.3">
      <c r="A14" s="8">
        <f>IF(Pick!A14&lt;&gt;"",Pick!A14,"")</f>
        <v>10</v>
      </c>
      <c r="B14" s="8" t="str">
        <f>IF(Pick!B14&lt;&gt;"",Pick!B14,"")</f>
        <v/>
      </c>
      <c r="C14" s="54" t="str">
        <f>IF(Pick!C14&lt;&gt;"",Pick!C14,"")</f>
        <v/>
      </c>
      <c r="D14" s="54" t="str">
        <f>IFERROR(IF(C14&lt;&gt;"",IF(MATCH(C14,Round1,0),Pick!D14,""),""),"")</f>
        <v/>
      </c>
      <c r="E14" s="54" t="str">
        <f>IFERROR(IF(D14&lt;&gt;"",IF(MATCH(D14,Round2,0),Pick!E14,""),""),"")</f>
        <v/>
      </c>
      <c r="F14" s="54" t="str">
        <f>IFERROR(IF(E14&lt;&gt;"",IF(MATCH(E14,Round3,0),Pick!F14,""),""),"")</f>
        <v/>
      </c>
      <c r="G14" s="54" t="str">
        <f>IFERROR(IF(F14&lt;&gt;"",IF(MATCH(F14,Round4,0),Pick!G14,""),""),"")</f>
        <v/>
      </c>
      <c r="H14" s="54" t="str">
        <f>IFERROR(IF(G14&lt;&gt;"",IF(MATCH(G14,Round5,0),Pick!H14,""),""),"")</f>
        <v/>
      </c>
      <c r="I14" s="54" t="str">
        <f>IFERROR(IF(H14&lt;&gt;"",IF(MATCH(H14,Round6,0),Pick!I14,""),""),"")</f>
        <v/>
      </c>
      <c r="J14" s="54" t="str">
        <f>IFERROR(IF(I14&lt;&gt;"",IF(MATCH(I14,Round7,0),Pick!J14,""),""),"")</f>
        <v/>
      </c>
      <c r="K14" s="54" t="str">
        <f>IFERROR(IF(J14&lt;&gt;"",IF(MATCH(J14,Round8,0),Pick!K14,""),""),"")</f>
        <v/>
      </c>
      <c r="L14" s="54" t="str">
        <f>IFERROR(IF(K14&lt;&gt;"",IF(MATCH(K14,Round9,0),Pick!L14,""),""),"")</f>
        <v/>
      </c>
      <c r="M14" s="54" t="str">
        <f>IFERROR(IF(L14&lt;&gt;"",IF(MATCH(L14,Round10,0),Pick!M14,""),""),"")</f>
        <v/>
      </c>
      <c r="N14" s="54" t="str">
        <f>IFERROR(IF(M14&lt;&gt;"",IF(MATCH(M14,Round11,0),Pick!N14,""),""),"")</f>
        <v/>
      </c>
      <c r="O14" s="54" t="str">
        <f>IFERROR(IF(N14&lt;&gt;"",IF(MATCH(N14,Round12,0),Pick!O14,""),""),"")</f>
        <v/>
      </c>
      <c r="P14" s="54" t="str">
        <f>IFERROR(IF(O14&lt;&gt;"",IF(MATCH(O14,Round13,0),Pick!P14,""),""),"")</f>
        <v/>
      </c>
      <c r="Q14" s="54" t="str">
        <f>IFERROR(IF(P14&lt;&gt;"",IF(MATCH(P14,Round14,0),Pick!Q14,""),""),"")</f>
        <v/>
      </c>
      <c r="R14" s="54" t="str">
        <f>IFERROR(IF(Q14&lt;&gt;"",IF(MATCH(Q14,Round15,0),Pick!R14,""),""),"")</f>
        <v/>
      </c>
      <c r="S14" s="54" t="str">
        <f>IFERROR(IF(R14&lt;&gt;"",IF(MATCH(R14,Round16,0),Pick!S14,""),""),"")</f>
        <v/>
      </c>
      <c r="T14" s="54" t="str">
        <f>IFERROR(IF(S14&lt;&gt;"",IF(MATCH(S14,Round17,0),Pick!T14,""),""),"")</f>
        <v/>
      </c>
      <c r="U14" s="54" t="str">
        <f>IFERROR(IF(T14&lt;&gt;"",IF(MATCH(T14,Round18,0),Pick!U14,""),""),"")</f>
        <v/>
      </c>
      <c r="V14" s="54" t="str">
        <f>IFERROR(IF(U14&lt;&gt;"",IF(MATCH(U14,Round19,0),Pick!V14,""),""),"")</f>
        <v/>
      </c>
      <c r="W14" s="54" t="str">
        <f>IFERROR(IF(V14&lt;&gt;"",IF(MATCH(V14,Round20,0),Pick!W14,""),""),"")</f>
        <v/>
      </c>
      <c r="X14" s="54" t="str">
        <f>IFERROR(IF(W14&lt;&gt;"",IF(MATCH(W14,Round21,0),Pick!X14,""),""),"")</f>
        <v/>
      </c>
      <c r="Y14" s="54" t="str">
        <f>IFERROR(IF(X14&lt;&gt;"",IF(MATCH(X14,Round22,0),Pick!Y14,""),""),"")</f>
        <v/>
      </c>
      <c r="Z14" s="54" t="str">
        <f>IFERROR(IF(Y14&lt;&gt;"",IF(MATCH(Y14,Round23,0),Pick!Z14,""),""),"")</f>
        <v/>
      </c>
      <c r="AA14" s="54" t="str">
        <f>IFERROR(IF(Z14&lt;&gt;"",IF(MATCH(Z14,Round24,0),Pick!AA14,""),""),"")</f>
        <v/>
      </c>
      <c r="AB14" s="54" t="str">
        <f>IFERROR(IF(AA14&lt;&gt;"",IF(MATCH(AA14,Round25,0),Pick!AB14,""),""),"")</f>
        <v/>
      </c>
      <c r="AC14" s="54" t="str">
        <f>IFERROR(IF(AB14&lt;&gt;"",IF(MATCH(AB14,Round26,0),Pick!AC14,""),""),"")</f>
        <v/>
      </c>
      <c r="AD14" s="54" t="str">
        <f>IFERROR(IF(AC14&lt;&gt;"",IF(MATCH(AC14,Round27,0),Pick!AD14,""),""),"")</f>
        <v/>
      </c>
      <c r="AE14" s="54" t="str">
        <f>IFERROR(IF(AD14&lt;&gt;"",IF(MATCH(AD14,Round28,0),Pick!AE14,""),""),"")</f>
        <v/>
      </c>
      <c r="AF14" s="54" t="str">
        <f>IFERROR(IF(AE14&lt;&gt;"",IF(MATCH(AE14,Round29,0),Pick!AF14,""),""),"")</f>
        <v/>
      </c>
      <c r="AG14" s="54" t="str">
        <f>IFERROR(IF(AF14&lt;&gt;"",IF(MATCH(AF14,Round30,0),Pick!AG14,""),""),"")</f>
        <v/>
      </c>
      <c r="AH14" s="54" t="str">
        <f>IFERROR(IF(AG14&lt;&gt;"",IF(MATCH(AG14,Round31,0),Pick!AH14,""),""),"")</f>
        <v/>
      </c>
      <c r="AI14" s="54" t="str">
        <f>IFERROR(IF(AH14&lt;&gt;"",IF(MATCH(AH14,Round32,0),Pick!AI14,""),""),"")</f>
        <v/>
      </c>
      <c r="AJ14" s="54" t="str">
        <f>IFERROR(IF(AI14&lt;&gt;"",IF(MATCH(AI14,Round33,0),Pick!AJ14,""),""),"")</f>
        <v/>
      </c>
      <c r="AK14" s="54" t="str">
        <f>IFERROR(IF(AJ14&lt;&gt;"",IF(MATCH(AJ14,Round34,0),Pick!AK14,""),""),"")</f>
        <v/>
      </c>
      <c r="AL14" s="54" t="str">
        <f>IFERROR(IF(AK14&lt;&gt;"",IF(MATCH(AK14,Round35,0),Pick!AL14,""),""),"")</f>
        <v/>
      </c>
      <c r="AM14" s="54" t="str">
        <f>IFERROR(IF(AL14&lt;&gt;"",IF(MATCH(AL14,Round36,0),Pick!AM14,""),""),"")</f>
        <v/>
      </c>
      <c r="AN14" s="54" t="str">
        <f>IFERROR(IF(AM14&lt;&gt;"",IF(MATCH(AM14,Round37,0),Pick!AN14,""),""),"")</f>
        <v/>
      </c>
      <c r="AP14" s="29">
        <f t="shared" si="0"/>
        <v>0</v>
      </c>
      <c r="AQ14" s="29">
        <f>RANK(AP14,$AP$5:$AP$19)+COUNTIF($AP$5:AP14,AP14)-1</f>
        <v>10</v>
      </c>
    </row>
    <row r="15" spans="1:43" ht="15" customHeight="1" x14ac:dyDescent="0.3">
      <c r="A15" s="8">
        <f>IF(Pick!A15&lt;&gt;"",Pick!A15,"")</f>
        <v>11</v>
      </c>
      <c r="B15" s="8" t="str">
        <f>IF(Pick!B15&lt;&gt;"",Pick!B15,"")</f>
        <v/>
      </c>
      <c r="C15" s="54" t="str">
        <f>IF(Pick!C15&lt;&gt;"",Pick!C15,"")</f>
        <v/>
      </c>
      <c r="D15" s="54" t="str">
        <f>IFERROR(IF(C15&lt;&gt;"",IF(MATCH(C15,Round1,0),Pick!D15,""),""),"")</f>
        <v/>
      </c>
      <c r="E15" s="54" t="str">
        <f>IFERROR(IF(D15&lt;&gt;"",IF(MATCH(D15,Round2,0),Pick!E15,""),""),"")</f>
        <v/>
      </c>
      <c r="F15" s="54" t="str">
        <f>IFERROR(IF(E15&lt;&gt;"",IF(MATCH(E15,Round3,0),Pick!F15,""),""),"")</f>
        <v/>
      </c>
      <c r="G15" s="54" t="str">
        <f>IFERROR(IF(F15&lt;&gt;"",IF(MATCH(F15,Round4,0),Pick!G15,""),""),"")</f>
        <v/>
      </c>
      <c r="H15" s="54" t="str">
        <f>IFERROR(IF(G15&lt;&gt;"",IF(MATCH(G15,Round5,0),Pick!H15,""),""),"")</f>
        <v/>
      </c>
      <c r="I15" s="54" t="str">
        <f>IFERROR(IF(H15&lt;&gt;"",IF(MATCH(H15,Round6,0),Pick!I15,""),""),"")</f>
        <v/>
      </c>
      <c r="J15" s="54" t="str">
        <f>IFERROR(IF(I15&lt;&gt;"",IF(MATCH(I15,Round7,0),Pick!J15,""),""),"")</f>
        <v/>
      </c>
      <c r="K15" s="54" t="str">
        <f>IFERROR(IF(J15&lt;&gt;"",IF(MATCH(J15,Round8,0),Pick!K15,""),""),"")</f>
        <v/>
      </c>
      <c r="L15" s="54" t="str">
        <f>IFERROR(IF(K15&lt;&gt;"",IF(MATCH(K15,Round9,0),Pick!L15,""),""),"")</f>
        <v/>
      </c>
      <c r="M15" s="54" t="str">
        <f>IFERROR(IF(L15&lt;&gt;"",IF(MATCH(L15,Round10,0),Pick!M15,""),""),"")</f>
        <v/>
      </c>
      <c r="N15" s="54" t="str">
        <f>IFERROR(IF(M15&lt;&gt;"",IF(MATCH(M15,Round11,0),Pick!N15,""),""),"")</f>
        <v/>
      </c>
      <c r="O15" s="54" t="str">
        <f>IFERROR(IF(N15&lt;&gt;"",IF(MATCH(N15,Round12,0),Pick!O15,""),""),"")</f>
        <v/>
      </c>
      <c r="P15" s="54" t="str">
        <f>IFERROR(IF(O15&lt;&gt;"",IF(MATCH(O15,Round13,0),Pick!P15,""),""),"")</f>
        <v/>
      </c>
      <c r="Q15" s="54" t="str">
        <f>IFERROR(IF(P15&lt;&gt;"",IF(MATCH(P15,Round14,0),Pick!Q15,""),""),"")</f>
        <v/>
      </c>
      <c r="R15" s="54" t="str">
        <f>IFERROR(IF(Q15&lt;&gt;"",IF(MATCH(Q15,Round15,0),Pick!R15,""),""),"")</f>
        <v/>
      </c>
      <c r="S15" s="54" t="str">
        <f>IFERROR(IF(R15&lt;&gt;"",IF(MATCH(R15,Round16,0),Pick!S15,""),""),"")</f>
        <v/>
      </c>
      <c r="T15" s="54" t="str">
        <f>IFERROR(IF(S15&lt;&gt;"",IF(MATCH(S15,Round17,0),Pick!T15,""),""),"")</f>
        <v/>
      </c>
      <c r="U15" s="54" t="str">
        <f>IFERROR(IF(T15&lt;&gt;"",IF(MATCH(T15,Round18,0),Pick!U15,""),""),"")</f>
        <v/>
      </c>
      <c r="V15" s="54" t="str">
        <f>IFERROR(IF(U15&lt;&gt;"",IF(MATCH(U15,Round19,0),Pick!V15,""),""),"")</f>
        <v/>
      </c>
      <c r="W15" s="54" t="str">
        <f>IFERROR(IF(V15&lt;&gt;"",IF(MATCH(V15,Round20,0),Pick!W15,""),""),"")</f>
        <v/>
      </c>
      <c r="X15" s="54" t="str">
        <f>IFERROR(IF(W15&lt;&gt;"",IF(MATCH(W15,Round21,0),Pick!X15,""),""),"")</f>
        <v/>
      </c>
      <c r="Y15" s="54" t="str">
        <f>IFERROR(IF(X15&lt;&gt;"",IF(MATCH(X15,Round22,0),Pick!Y15,""),""),"")</f>
        <v/>
      </c>
      <c r="Z15" s="54" t="str">
        <f>IFERROR(IF(Y15&lt;&gt;"",IF(MATCH(Y15,Round23,0),Pick!Z15,""),""),"")</f>
        <v/>
      </c>
      <c r="AA15" s="54" t="str">
        <f>IFERROR(IF(Z15&lt;&gt;"",IF(MATCH(Z15,Round24,0),Pick!AA15,""),""),"")</f>
        <v/>
      </c>
      <c r="AB15" s="54" t="str">
        <f>IFERROR(IF(AA15&lt;&gt;"",IF(MATCH(AA15,Round25,0),Pick!AB15,""),""),"")</f>
        <v/>
      </c>
      <c r="AC15" s="54" t="str">
        <f>IFERROR(IF(AB15&lt;&gt;"",IF(MATCH(AB15,Round26,0),Pick!AC15,""),""),"")</f>
        <v/>
      </c>
      <c r="AD15" s="54" t="str">
        <f>IFERROR(IF(AC15&lt;&gt;"",IF(MATCH(AC15,Round27,0),Pick!AD15,""),""),"")</f>
        <v/>
      </c>
      <c r="AE15" s="54" t="str">
        <f>IFERROR(IF(AD15&lt;&gt;"",IF(MATCH(AD15,Round28,0),Pick!AE15,""),""),"")</f>
        <v/>
      </c>
      <c r="AF15" s="54" t="str">
        <f>IFERROR(IF(AE15&lt;&gt;"",IF(MATCH(AE15,Round29,0),Pick!AF15,""),""),"")</f>
        <v/>
      </c>
      <c r="AG15" s="54" t="str">
        <f>IFERROR(IF(AF15&lt;&gt;"",IF(MATCH(AF15,Round30,0),Pick!AG15,""),""),"")</f>
        <v/>
      </c>
      <c r="AH15" s="54" t="str">
        <f>IFERROR(IF(AG15&lt;&gt;"",IF(MATCH(AG15,Round31,0),Pick!AH15,""),""),"")</f>
        <v/>
      </c>
      <c r="AI15" s="54" t="str">
        <f>IFERROR(IF(AH15&lt;&gt;"",IF(MATCH(AH15,Round32,0),Pick!AI15,""),""),"")</f>
        <v/>
      </c>
      <c r="AJ15" s="54" t="str">
        <f>IFERROR(IF(AI15&lt;&gt;"",IF(MATCH(AI15,Round33,0),Pick!AJ15,""),""),"")</f>
        <v/>
      </c>
      <c r="AK15" s="54" t="str">
        <f>IFERROR(IF(AJ15&lt;&gt;"",IF(MATCH(AJ15,Round34,0),Pick!AK15,""),""),"")</f>
        <v/>
      </c>
      <c r="AL15" s="54" t="str">
        <f>IFERROR(IF(AK15&lt;&gt;"",IF(MATCH(AK15,Round35,0),Pick!AL15,""),""),"")</f>
        <v/>
      </c>
      <c r="AM15" s="54" t="str">
        <f>IFERROR(IF(AL15&lt;&gt;"",IF(MATCH(AL15,Round36,0),Pick!AM15,""),""),"")</f>
        <v/>
      </c>
      <c r="AN15" s="54" t="str">
        <f>IFERROR(IF(AM15&lt;&gt;"",IF(MATCH(AM15,Round37,0),Pick!AN15,""),""),"")</f>
        <v/>
      </c>
      <c r="AP15" s="29">
        <f t="shared" si="0"/>
        <v>0</v>
      </c>
      <c r="AQ15" s="29">
        <f>RANK(AP15,$AP$5:$AP$19)+COUNTIF($AP$5:AP15,AP15)-1</f>
        <v>11</v>
      </c>
    </row>
    <row r="16" spans="1:43" ht="15" customHeight="1" x14ac:dyDescent="0.3">
      <c r="A16" s="8">
        <f>IF(Pick!A16&lt;&gt;"",Pick!A16,"")</f>
        <v>12</v>
      </c>
      <c r="B16" s="8" t="str">
        <f>IF(Pick!B16&lt;&gt;"",Pick!B16,"")</f>
        <v/>
      </c>
      <c r="C16" s="54" t="str">
        <f>IF(Pick!C16&lt;&gt;"",Pick!C16,"")</f>
        <v/>
      </c>
      <c r="D16" s="54" t="str">
        <f>IFERROR(IF(C16&lt;&gt;"",IF(MATCH(C16,Round1,0),Pick!D16,""),""),"")</f>
        <v/>
      </c>
      <c r="E16" s="54" t="str">
        <f>IFERROR(IF(D16&lt;&gt;"",IF(MATCH(D16,Round2,0),Pick!E16,""),""),"")</f>
        <v/>
      </c>
      <c r="F16" s="54" t="str">
        <f>IFERROR(IF(E16&lt;&gt;"",IF(MATCH(E16,Round3,0),Pick!F16,""),""),"")</f>
        <v/>
      </c>
      <c r="G16" s="54" t="str">
        <f>IFERROR(IF(F16&lt;&gt;"",IF(MATCH(F16,Round4,0),Pick!G16,""),""),"")</f>
        <v/>
      </c>
      <c r="H16" s="54" t="str">
        <f>IFERROR(IF(G16&lt;&gt;"",IF(MATCH(G16,Round5,0),Pick!H16,""),""),"")</f>
        <v/>
      </c>
      <c r="I16" s="54" t="str">
        <f>IFERROR(IF(H16&lt;&gt;"",IF(MATCH(H16,Round6,0),Pick!I16,""),""),"")</f>
        <v/>
      </c>
      <c r="J16" s="54" t="str">
        <f>IFERROR(IF(I16&lt;&gt;"",IF(MATCH(I16,Round7,0),Pick!J16,""),""),"")</f>
        <v/>
      </c>
      <c r="K16" s="54" t="str">
        <f>IFERROR(IF(J16&lt;&gt;"",IF(MATCH(J16,Round8,0),Pick!K16,""),""),"")</f>
        <v/>
      </c>
      <c r="L16" s="54" t="str">
        <f>IFERROR(IF(K16&lt;&gt;"",IF(MATCH(K16,Round9,0),Pick!L16,""),""),"")</f>
        <v/>
      </c>
      <c r="M16" s="54" t="str">
        <f>IFERROR(IF(L16&lt;&gt;"",IF(MATCH(L16,Round10,0),Pick!M16,""),""),"")</f>
        <v/>
      </c>
      <c r="N16" s="54" t="str">
        <f>IFERROR(IF(M16&lt;&gt;"",IF(MATCH(M16,Round11,0),Pick!N16,""),""),"")</f>
        <v/>
      </c>
      <c r="O16" s="54" t="str">
        <f>IFERROR(IF(N16&lt;&gt;"",IF(MATCH(N16,Round12,0),Pick!O16,""),""),"")</f>
        <v/>
      </c>
      <c r="P16" s="54" t="str">
        <f>IFERROR(IF(O16&lt;&gt;"",IF(MATCH(O16,Round13,0),Pick!P16,""),""),"")</f>
        <v/>
      </c>
      <c r="Q16" s="54" t="str">
        <f>IFERROR(IF(P16&lt;&gt;"",IF(MATCH(P16,Round14,0),Pick!Q16,""),""),"")</f>
        <v/>
      </c>
      <c r="R16" s="54" t="str">
        <f>IFERROR(IF(Q16&lt;&gt;"",IF(MATCH(Q16,Round15,0),Pick!R16,""),""),"")</f>
        <v/>
      </c>
      <c r="S16" s="54" t="str">
        <f>IFERROR(IF(R16&lt;&gt;"",IF(MATCH(R16,Round16,0),Pick!S16,""),""),"")</f>
        <v/>
      </c>
      <c r="T16" s="54" t="str">
        <f>IFERROR(IF(S16&lt;&gt;"",IF(MATCH(S16,Round17,0),Pick!T16,""),""),"")</f>
        <v/>
      </c>
      <c r="U16" s="54" t="str">
        <f>IFERROR(IF(T16&lt;&gt;"",IF(MATCH(T16,Round18,0),Pick!U16,""),""),"")</f>
        <v/>
      </c>
      <c r="V16" s="54" t="str">
        <f>IFERROR(IF(U16&lt;&gt;"",IF(MATCH(U16,Round19,0),Pick!V16,""),""),"")</f>
        <v/>
      </c>
      <c r="W16" s="54" t="str">
        <f>IFERROR(IF(V16&lt;&gt;"",IF(MATCH(V16,Round20,0),Pick!W16,""),""),"")</f>
        <v/>
      </c>
      <c r="X16" s="54" t="str">
        <f>IFERROR(IF(W16&lt;&gt;"",IF(MATCH(W16,Round21,0),Pick!X16,""),""),"")</f>
        <v/>
      </c>
      <c r="Y16" s="54" t="str">
        <f>IFERROR(IF(X16&lt;&gt;"",IF(MATCH(X16,Round22,0),Pick!Y16,""),""),"")</f>
        <v/>
      </c>
      <c r="Z16" s="54" t="str">
        <f>IFERROR(IF(Y16&lt;&gt;"",IF(MATCH(Y16,Round23,0),Pick!Z16,""),""),"")</f>
        <v/>
      </c>
      <c r="AA16" s="54" t="str">
        <f>IFERROR(IF(Z16&lt;&gt;"",IF(MATCH(Z16,Round24,0),Pick!AA16,""),""),"")</f>
        <v/>
      </c>
      <c r="AB16" s="54" t="str">
        <f>IFERROR(IF(AA16&lt;&gt;"",IF(MATCH(AA16,Round25,0),Pick!AB16,""),""),"")</f>
        <v/>
      </c>
      <c r="AC16" s="54" t="str">
        <f>IFERROR(IF(AB16&lt;&gt;"",IF(MATCH(AB16,Round26,0),Pick!AC16,""),""),"")</f>
        <v/>
      </c>
      <c r="AD16" s="54" t="str">
        <f>IFERROR(IF(AC16&lt;&gt;"",IF(MATCH(AC16,Round27,0),Pick!AD16,""),""),"")</f>
        <v/>
      </c>
      <c r="AE16" s="54" t="str">
        <f>IFERROR(IF(AD16&lt;&gt;"",IF(MATCH(AD16,Round28,0),Pick!AE16,""),""),"")</f>
        <v/>
      </c>
      <c r="AF16" s="54" t="str">
        <f>IFERROR(IF(AE16&lt;&gt;"",IF(MATCH(AE16,Round29,0),Pick!AF16,""),""),"")</f>
        <v/>
      </c>
      <c r="AG16" s="54" t="str">
        <f>IFERROR(IF(AF16&lt;&gt;"",IF(MATCH(AF16,Round30,0),Pick!AG16,""),""),"")</f>
        <v/>
      </c>
      <c r="AH16" s="54" t="str">
        <f>IFERROR(IF(AG16&lt;&gt;"",IF(MATCH(AG16,Round31,0),Pick!AH16,""),""),"")</f>
        <v/>
      </c>
      <c r="AI16" s="54" t="str">
        <f>IFERROR(IF(AH16&lt;&gt;"",IF(MATCH(AH16,Round32,0),Pick!AI16,""),""),"")</f>
        <v/>
      </c>
      <c r="AJ16" s="54" t="str">
        <f>IFERROR(IF(AI16&lt;&gt;"",IF(MATCH(AI16,Round33,0),Pick!AJ16,""),""),"")</f>
        <v/>
      </c>
      <c r="AK16" s="54" t="str">
        <f>IFERROR(IF(AJ16&lt;&gt;"",IF(MATCH(AJ16,Round34,0),Pick!AK16,""),""),"")</f>
        <v/>
      </c>
      <c r="AL16" s="54" t="str">
        <f>IFERROR(IF(AK16&lt;&gt;"",IF(MATCH(AK16,Round35,0),Pick!AL16,""),""),"")</f>
        <v/>
      </c>
      <c r="AM16" s="54" t="str">
        <f>IFERROR(IF(AL16&lt;&gt;"",IF(MATCH(AL16,Round36,0),Pick!AM16,""),""),"")</f>
        <v/>
      </c>
      <c r="AN16" s="54" t="str">
        <f>IFERROR(IF(AM16&lt;&gt;"",IF(MATCH(AM16,Round37,0),Pick!AN16,""),""),"")</f>
        <v/>
      </c>
      <c r="AP16" s="29">
        <f t="shared" si="0"/>
        <v>0</v>
      </c>
      <c r="AQ16" s="29">
        <f>RANK(AP16,$AP$5:$AP$19)+COUNTIF($AP$5:AP16,AP16)-1</f>
        <v>12</v>
      </c>
    </row>
    <row r="17" spans="1:43" ht="15" customHeight="1" x14ac:dyDescent="0.3">
      <c r="A17" s="8">
        <f>IF(Pick!A17&lt;&gt;"",Pick!A17,"")</f>
        <v>13</v>
      </c>
      <c r="B17" s="8" t="str">
        <f>IF(Pick!B17&lt;&gt;"",Pick!B17,"")</f>
        <v/>
      </c>
      <c r="C17" s="54" t="str">
        <f>IF(Pick!C17&lt;&gt;"",Pick!C17,"")</f>
        <v/>
      </c>
      <c r="D17" s="54" t="str">
        <f>IFERROR(IF(C17&lt;&gt;"",IF(MATCH(C17,Round1,0),Pick!D17,""),""),"")</f>
        <v/>
      </c>
      <c r="E17" s="54" t="str">
        <f>IFERROR(IF(D17&lt;&gt;"",IF(MATCH(D17,Round2,0),Pick!E17,""),""),"")</f>
        <v/>
      </c>
      <c r="F17" s="54" t="str">
        <f>IFERROR(IF(E17&lt;&gt;"",IF(MATCH(E17,Round3,0),Pick!F17,""),""),"")</f>
        <v/>
      </c>
      <c r="G17" s="54" t="str">
        <f>IFERROR(IF(F17&lt;&gt;"",IF(MATCH(F17,Round4,0),Pick!G17,""),""),"")</f>
        <v/>
      </c>
      <c r="H17" s="54" t="str">
        <f>IFERROR(IF(G17&lt;&gt;"",IF(MATCH(G17,Round5,0),Pick!H17,""),""),"")</f>
        <v/>
      </c>
      <c r="I17" s="54" t="str">
        <f>IFERROR(IF(H17&lt;&gt;"",IF(MATCH(H17,Round6,0),Pick!I17,""),""),"")</f>
        <v/>
      </c>
      <c r="J17" s="54" t="str">
        <f>IFERROR(IF(I17&lt;&gt;"",IF(MATCH(I17,Round7,0),Pick!J17,""),""),"")</f>
        <v/>
      </c>
      <c r="K17" s="54" t="str">
        <f>IFERROR(IF(J17&lt;&gt;"",IF(MATCH(J17,Round8,0),Pick!K17,""),""),"")</f>
        <v/>
      </c>
      <c r="L17" s="54" t="str">
        <f>IFERROR(IF(K17&lt;&gt;"",IF(MATCH(K17,Round9,0),Pick!L17,""),""),"")</f>
        <v/>
      </c>
      <c r="M17" s="54" t="str">
        <f>IFERROR(IF(L17&lt;&gt;"",IF(MATCH(L17,Round10,0),Pick!M17,""),""),"")</f>
        <v/>
      </c>
      <c r="N17" s="54" t="str">
        <f>IFERROR(IF(M17&lt;&gt;"",IF(MATCH(M17,Round11,0),Pick!N17,""),""),"")</f>
        <v/>
      </c>
      <c r="O17" s="54" t="str">
        <f>IFERROR(IF(N17&lt;&gt;"",IF(MATCH(N17,Round12,0),Pick!O17,""),""),"")</f>
        <v/>
      </c>
      <c r="P17" s="54" t="str">
        <f>IFERROR(IF(O17&lt;&gt;"",IF(MATCH(O17,Round13,0),Pick!P17,""),""),"")</f>
        <v/>
      </c>
      <c r="Q17" s="54" t="str">
        <f>IFERROR(IF(P17&lt;&gt;"",IF(MATCH(P17,Round14,0),Pick!Q17,""),""),"")</f>
        <v/>
      </c>
      <c r="R17" s="54" t="str">
        <f>IFERROR(IF(Q17&lt;&gt;"",IF(MATCH(Q17,Round15,0),Pick!R17,""),""),"")</f>
        <v/>
      </c>
      <c r="S17" s="54" t="str">
        <f>IFERROR(IF(R17&lt;&gt;"",IF(MATCH(R17,Round16,0),Pick!S17,""),""),"")</f>
        <v/>
      </c>
      <c r="T17" s="54" t="str">
        <f>IFERROR(IF(S17&lt;&gt;"",IF(MATCH(S17,Round17,0),Pick!T17,""),""),"")</f>
        <v/>
      </c>
      <c r="U17" s="54" t="str">
        <f>IFERROR(IF(T17&lt;&gt;"",IF(MATCH(T17,Round18,0),Pick!U17,""),""),"")</f>
        <v/>
      </c>
      <c r="V17" s="54" t="str">
        <f>IFERROR(IF(U17&lt;&gt;"",IF(MATCH(U17,Round19,0),Pick!V17,""),""),"")</f>
        <v/>
      </c>
      <c r="W17" s="54" t="str">
        <f>IFERROR(IF(V17&lt;&gt;"",IF(MATCH(V17,Round20,0),Pick!W17,""),""),"")</f>
        <v/>
      </c>
      <c r="X17" s="54" t="str">
        <f>IFERROR(IF(W17&lt;&gt;"",IF(MATCH(W17,Round21,0),Pick!X17,""),""),"")</f>
        <v/>
      </c>
      <c r="Y17" s="54" t="str">
        <f>IFERROR(IF(X17&lt;&gt;"",IF(MATCH(X17,Round22,0),Pick!Y17,""),""),"")</f>
        <v/>
      </c>
      <c r="Z17" s="54" t="str">
        <f>IFERROR(IF(Y17&lt;&gt;"",IF(MATCH(Y17,Round23,0),Pick!Z17,""),""),"")</f>
        <v/>
      </c>
      <c r="AA17" s="54" t="str">
        <f>IFERROR(IF(Z17&lt;&gt;"",IF(MATCH(Z17,Round24,0),Pick!AA17,""),""),"")</f>
        <v/>
      </c>
      <c r="AB17" s="54" t="str">
        <f>IFERROR(IF(AA17&lt;&gt;"",IF(MATCH(AA17,Round25,0),Pick!AB17,""),""),"")</f>
        <v/>
      </c>
      <c r="AC17" s="54" t="str">
        <f>IFERROR(IF(AB17&lt;&gt;"",IF(MATCH(AB17,Round26,0),Pick!AC17,""),""),"")</f>
        <v/>
      </c>
      <c r="AD17" s="54" t="str">
        <f>IFERROR(IF(AC17&lt;&gt;"",IF(MATCH(AC17,Round27,0),Pick!AD17,""),""),"")</f>
        <v/>
      </c>
      <c r="AE17" s="54" t="str">
        <f>IFERROR(IF(AD17&lt;&gt;"",IF(MATCH(AD17,Round28,0),Pick!AE17,""),""),"")</f>
        <v/>
      </c>
      <c r="AF17" s="54" t="str">
        <f>IFERROR(IF(AE17&lt;&gt;"",IF(MATCH(AE17,Round29,0),Pick!AF17,""),""),"")</f>
        <v/>
      </c>
      <c r="AG17" s="54" t="str">
        <f>IFERROR(IF(AF17&lt;&gt;"",IF(MATCH(AF17,Round30,0),Pick!AG17,""),""),"")</f>
        <v/>
      </c>
      <c r="AH17" s="54" t="str">
        <f>IFERROR(IF(AG17&lt;&gt;"",IF(MATCH(AG17,Round31,0),Pick!AH17,""),""),"")</f>
        <v/>
      </c>
      <c r="AI17" s="54" t="str">
        <f>IFERROR(IF(AH17&lt;&gt;"",IF(MATCH(AH17,Round32,0),Pick!AI17,""),""),"")</f>
        <v/>
      </c>
      <c r="AJ17" s="54" t="str">
        <f>IFERROR(IF(AI17&lt;&gt;"",IF(MATCH(AI17,Round33,0),Pick!AJ17,""),""),"")</f>
        <v/>
      </c>
      <c r="AK17" s="54" t="str">
        <f>IFERROR(IF(AJ17&lt;&gt;"",IF(MATCH(AJ17,Round34,0),Pick!AK17,""),""),"")</f>
        <v/>
      </c>
      <c r="AL17" s="54" t="str">
        <f>IFERROR(IF(AK17&lt;&gt;"",IF(MATCH(AK17,Round35,0),Pick!AL17,""),""),"")</f>
        <v/>
      </c>
      <c r="AM17" s="54" t="str">
        <f>IFERROR(IF(AL17&lt;&gt;"",IF(MATCH(AL17,Round36,0),Pick!AM17,""),""),"")</f>
        <v/>
      </c>
      <c r="AN17" s="54" t="str">
        <f>IFERROR(IF(AM17&lt;&gt;"",IF(MATCH(AM17,Round37,0),Pick!AN17,""),""),"")</f>
        <v/>
      </c>
      <c r="AP17" s="29">
        <f t="shared" si="0"/>
        <v>0</v>
      </c>
      <c r="AQ17" s="29">
        <f>RANK(AP17,$AP$5:$AP$19)+COUNTIF($AP$5:AP17,AP17)-1</f>
        <v>13</v>
      </c>
    </row>
    <row r="18" spans="1:43" ht="15" customHeight="1" x14ac:dyDescent="0.3">
      <c r="A18" s="8">
        <f>IF(Pick!A18&lt;&gt;"",Pick!A18,"")</f>
        <v>14</v>
      </c>
      <c r="B18" s="8" t="str">
        <f>IF(Pick!B18&lt;&gt;"",Pick!B18,"")</f>
        <v/>
      </c>
      <c r="C18" s="54" t="str">
        <f>IF(Pick!C18&lt;&gt;"",Pick!C18,"")</f>
        <v/>
      </c>
      <c r="D18" s="54" t="str">
        <f>IFERROR(IF(C18&lt;&gt;"",IF(MATCH(C18,Round1,0),Pick!D18,""),""),"")</f>
        <v/>
      </c>
      <c r="E18" s="54" t="str">
        <f>IFERROR(IF(D18&lt;&gt;"",IF(MATCH(D18,Round2,0),Pick!E18,""),""),"")</f>
        <v/>
      </c>
      <c r="F18" s="54" t="str">
        <f>IFERROR(IF(E18&lt;&gt;"",IF(MATCH(E18,Round3,0),Pick!F18,""),""),"")</f>
        <v/>
      </c>
      <c r="G18" s="54" t="str">
        <f>IFERROR(IF(F18&lt;&gt;"",IF(MATCH(F18,Round4,0),Pick!G18,""),""),"")</f>
        <v/>
      </c>
      <c r="H18" s="54" t="str">
        <f>IFERROR(IF(G18&lt;&gt;"",IF(MATCH(G18,Round5,0),Pick!H18,""),""),"")</f>
        <v/>
      </c>
      <c r="I18" s="54" t="str">
        <f>IFERROR(IF(H18&lt;&gt;"",IF(MATCH(H18,Round6,0),Pick!I18,""),""),"")</f>
        <v/>
      </c>
      <c r="J18" s="54" t="str">
        <f>IFERROR(IF(I18&lt;&gt;"",IF(MATCH(I18,Round7,0),Pick!J18,""),""),"")</f>
        <v/>
      </c>
      <c r="K18" s="54" t="str">
        <f>IFERROR(IF(J18&lt;&gt;"",IF(MATCH(J18,Round8,0),Pick!K18,""),""),"")</f>
        <v/>
      </c>
      <c r="L18" s="54" t="str">
        <f>IFERROR(IF(K18&lt;&gt;"",IF(MATCH(K18,Round9,0),Pick!L18,""),""),"")</f>
        <v/>
      </c>
      <c r="M18" s="54" t="str">
        <f>IFERROR(IF(L18&lt;&gt;"",IF(MATCH(L18,Round10,0),Pick!M18,""),""),"")</f>
        <v/>
      </c>
      <c r="N18" s="54" t="str">
        <f>IFERROR(IF(M18&lt;&gt;"",IF(MATCH(M18,Round11,0),Pick!N18,""),""),"")</f>
        <v/>
      </c>
      <c r="O18" s="54" t="str">
        <f>IFERROR(IF(N18&lt;&gt;"",IF(MATCH(N18,Round12,0),Pick!O18,""),""),"")</f>
        <v/>
      </c>
      <c r="P18" s="54" t="str">
        <f>IFERROR(IF(O18&lt;&gt;"",IF(MATCH(O18,Round13,0),Pick!P18,""),""),"")</f>
        <v/>
      </c>
      <c r="Q18" s="54" t="str">
        <f>IFERROR(IF(P18&lt;&gt;"",IF(MATCH(P18,Round14,0),Pick!Q18,""),""),"")</f>
        <v/>
      </c>
      <c r="R18" s="54" t="str">
        <f>IFERROR(IF(Q18&lt;&gt;"",IF(MATCH(Q18,Round15,0),Pick!R18,""),""),"")</f>
        <v/>
      </c>
      <c r="S18" s="54" t="str">
        <f>IFERROR(IF(R18&lt;&gt;"",IF(MATCH(R18,Round16,0),Pick!S18,""),""),"")</f>
        <v/>
      </c>
      <c r="T18" s="54" t="str">
        <f>IFERROR(IF(S18&lt;&gt;"",IF(MATCH(S18,Round17,0),Pick!T18,""),""),"")</f>
        <v/>
      </c>
      <c r="U18" s="54" t="str">
        <f>IFERROR(IF(T18&lt;&gt;"",IF(MATCH(T18,Round18,0),Pick!U18,""),""),"")</f>
        <v/>
      </c>
      <c r="V18" s="54" t="str">
        <f>IFERROR(IF(U18&lt;&gt;"",IF(MATCH(U18,Round19,0),Pick!V18,""),""),"")</f>
        <v/>
      </c>
      <c r="W18" s="54" t="str">
        <f>IFERROR(IF(V18&lt;&gt;"",IF(MATCH(V18,Round20,0),Pick!W18,""),""),"")</f>
        <v/>
      </c>
      <c r="X18" s="54" t="str">
        <f>IFERROR(IF(W18&lt;&gt;"",IF(MATCH(W18,Round21,0),Pick!X18,""),""),"")</f>
        <v/>
      </c>
      <c r="Y18" s="54" t="str">
        <f>IFERROR(IF(X18&lt;&gt;"",IF(MATCH(X18,Round22,0),Pick!Y18,""),""),"")</f>
        <v/>
      </c>
      <c r="Z18" s="54" t="str">
        <f>IFERROR(IF(Y18&lt;&gt;"",IF(MATCH(Y18,Round23,0),Pick!Z18,""),""),"")</f>
        <v/>
      </c>
      <c r="AA18" s="54" t="str">
        <f>IFERROR(IF(Z18&lt;&gt;"",IF(MATCH(Z18,Round24,0),Pick!AA18,""),""),"")</f>
        <v/>
      </c>
      <c r="AB18" s="54" t="str">
        <f>IFERROR(IF(AA18&lt;&gt;"",IF(MATCH(AA18,Round25,0),Pick!AB18,""),""),"")</f>
        <v/>
      </c>
      <c r="AC18" s="54" t="str">
        <f>IFERROR(IF(AB18&lt;&gt;"",IF(MATCH(AB18,Round26,0),Pick!AC18,""),""),"")</f>
        <v/>
      </c>
      <c r="AD18" s="54" t="str">
        <f>IFERROR(IF(AC18&lt;&gt;"",IF(MATCH(AC18,Round27,0),Pick!AD18,""),""),"")</f>
        <v/>
      </c>
      <c r="AE18" s="54" t="str">
        <f>IFERROR(IF(AD18&lt;&gt;"",IF(MATCH(AD18,Round28,0),Pick!AE18,""),""),"")</f>
        <v/>
      </c>
      <c r="AF18" s="54" t="str">
        <f>IFERROR(IF(AE18&lt;&gt;"",IF(MATCH(AE18,Round29,0),Pick!AF18,""),""),"")</f>
        <v/>
      </c>
      <c r="AG18" s="54" t="str">
        <f>IFERROR(IF(AF18&lt;&gt;"",IF(MATCH(AF18,Round30,0),Pick!AG18,""),""),"")</f>
        <v/>
      </c>
      <c r="AH18" s="54" t="str">
        <f>IFERROR(IF(AG18&lt;&gt;"",IF(MATCH(AG18,Round31,0),Pick!AH18,""),""),"")</f>
        <v/>
      </c>
      <c r="AI18" s="54" t="str">
        <f>IFERROR(IF(AH18&lt;&gt;"",IF(MATCH(AH18,Round32,0),Pick!AI18,""),""),"")</f>
        <v/>
      </c>
      <c r="AJ18" s="54" t="str">
        <f>IFERROR(IF(AI18&lt;&gt;"",IF(MATCH(AI18,Round33,0),Pick!AJ18,""),""),"")</f>
        <v/>
      </c>
      <c r="AK18" s="54" t="str">
        <f>IFERROR(IF(AJ18&lt;&gt;"",IF(MATCH(AJ18,Round34,0),Pick!AK18,""),""),"")</f>
        <v/>
      </c>
      <c r="AL18" s="54" t="str">
        <f>IFERROR(IF(AK18&lt;&gt;"",IF(MATCH(AK18,Round35,0),Pick!AL18,""),""),"")</f>
        <v/>
      </c>
      <c r="AM18" s="54" t="str">
        <f>IFERROR(IF(AL18&lt;&gt;"",IF(MATCH(AL18,Round36,0),Pick!AM18,""),""),"")</f>
        <v/>
      </c>
      <c r="AN18" s="54" t="str">
        <f>IFERROR(IF(AM18&lt;&gt;"",IF(MATCH(AM18,Round37,0),Pick!AN18,""),""),"")</f>
        <v/>
      </c>
      <c r="AP18" s="29">
        <f t="shared" si="0"/>
        <v>0</v>
      </c>
      <c r="AQ18" s="29">
        <f>RANK(AP18,$AP$5:$AP$19)+COUNTIF($AP$5:AP18,AP18)-1</f>
        <v>14</v>
      </c>
    </row>
    <row r="19" spans="1:43" ht="15" customHeight="1" x14ac:dyDescent="0.3">
      <c r="A19" s="8">
        <f>IF(Pick!A19&lt;&gt;"",Pick!A19,"")</f>
        <v>15</v>
      </c>
      <c r="B19" s="8" t="str">
        <f>IF(Pick!B19&lt;&gt;"",Pick!B19,"")</f>
        <v/>
      </c>
      <c r="C19" s="54" t="str">
        <f>IF(Pick!C19&lt;&gt;"",Pick!C19,"")</f>
        <v/>
      </c>
      <c r="D19" s="54" t="str">
        <f>IFERROR(IF(C19&lt;&gt;"",IF(MATCH(C19,Round1,0),Pick!D19,""),""),"")</f>
        <v/>
      </c>
      <c r="E19" s="54" t="str">
        <f>IFERROR(IF(D19&lt;&gt;"",IF(MATCH(D19,Round2,0),Pick!E19,""),""),"")</f>
        <v/>
      </c>
      <c r="F19" s="54" t="str">
        <f>IFERROR(IF(E19&lt;&gt;"",IF(MATCH(E19,Round3,0),Pick!F19,""),""),"")</f>
        <v/>
      </c>
      <c r="G19" s="54" t="str">
        <f>IFERROR(IF(F19&lt;&gt;"",IF(MATCH(F19,Round4,0),Pick!G19,""),""),"")</f>
        <v/>
      </c>
      <c r="H19" s="54" t="str">
        <f>IFERROR(IF(G19&lt;&gt;"",IF(MATCH(G19,Round5,0),Pick!H19,""),""),"")</f>
        <v/>
      </c>
      <c r="I19" s="54" t="str">
        <f>IFERROR(IF(H19&lt;&gt;"",IF(MATCH(H19,Round6,0),Pick!I19,""),""),"")</f>
        <v/>
      </c>
      <c r="J19" s="54" t="str">
        <f>IFERROR(IF(I19&lt;&gt;"",IF(MATCH(I19,Round7,0),Pick!J19,""),""),"")</f>
        <v/>
      </c>
      <c r="K19" s="54" t="str">
        <f>IFERROR(IF(J19&lt;&gt;"",IF(MATCH(J19,Round8,0),Pick!K19,""),""),"")</f>
        <v/>
      </c>
      <c r="L19" s="54" t="str">
        <f>IFERROR(IF(K19&lt;&gt;"",IF(MATCH(K19,Round9,0),Pick!L19,""),""),"")</f>
        <v/>
      </c>
      <c r="M19" s="54" t="str">
        <f>IFERROR(IF(L19&lt;&gt;"",IF(MATCH(L19,Round10,0),Pick!M19,""),""),"")</f>
        <v/>
      </c>
      <c r="N19" s="54" t="str">
        <f>IFERROR(IF(M19&lt;&gt;"",IF(MATCH(M19,Round11,0),Pick!N19,""),""),"")</f>
        <v/>
      </c>
      <c r="O19" s="54" t="str">
        <f>IFERROR(IF(N19&lt;&gt;"",IF(MATCH(N19,Round12,0),Pick!O19,""),""),"")</f>
        <v/>
      </c>
      <c r="P19" s="54" t="str">
        <f>IFERROR(IF(O19&lt;&gt;"",IF(MATCH(O19,Round13,0),Pick!P19,""),""),"")</f>
        <v/>
      </c>
      <c r="Q19" s="54" t="str">
        <f>IFERROR(IF(P19&lt;&gt;"",IF(MATCH(P19,Round14,0),Pick!Q19,""),""),"")</f>
        <v/>
      </c>
      <c r="R19" s="54" t="str">
        <f>IFERROR(IF(Q19&lt;&gt;"",IF(MATCH(Q19,Round15,0),Pick!R19,""),""),"")</f>
        <v/>
      </c>
      <c r="S19" s="54" t="str">
        <f>IFERROR(IF(R19&lt;&gt;"",IF(MATCH(R19,Round16,0),Pick!S19,""),""),"")</f>
        <v/>
      </c>
      <c r="T19" s="54" t="str">
        <f>IFERROR(IF(S19&lt;&gt;"",IF(MATCH(S19,Round17,0),Pick!T19,""),""),"")</f>
        <v/>
      </c>
      <c r="U19" s="54" t="str">
        <f>IFERROR(IF(T19&lt;&gt;"",IF(MATCH(T19,Round18,0),Pick!U19,""),""),"")</f>
        <v/>
      </c>
      <c r="V19" s="54" t="str">
        <f>IFERROR(IF(U19&lt;&gt;"",IF(MATCH(U19,Round19,0),Pick!V19,""),""),"")</f>
        <v/>
      </c>
      <c r="W19" s="54" t="str">
        <f>IFERROR(IF(V19&lt;&gt;"",IF(MATCH(V19,Round20,0),Pick!W19,""),""),"")</f>
        <v/>
      </c>
      <c r="X19" s="54" t="str">
        <f>IFERROR(IF(W19&lt;&gt;"",IF(MATCH(W19,Round21,0),Pick!X19,""),""),"")</f>
        <v/>
      </c>
      <c r="Y19" s="54" t="str">
        <f>IFERROR(IF(X19&lt;&gt;"",IF(MATCH(X19,Round22,0),Pick!Y19,""),""),"")</f>
        <v/>
      </c>
      <c r="Z19" s="54" t="str">
        <f>IFERROR(IF(Y19&lt;&gt;"",IF(MATCH(Y19,Round23,0),Pick!Z19,""),""),"")</f>
        <v/>
      </c>
      <c r="AA19" s="54" t="str">
        <f>IFERROR(IF(Z19&lt;&gt;"",IF(MATCH(Z19,Round24,0),Pick!AA19,""),""),"")</f>
        <v/>
      </c>
      <c r="AB19" s="54" t="str">
        <f>IFERROR(IF(AA19&lt;&gt;"",IF(MATCH(AA19,Round25,0),Pick!AB19,""),""),"")</f>
        <v/>
      </c>
      <c r="AC19" s="54" t="str">
        <f>IFERROR(IF(AB19&lt;&gt;"",IF(MATCH(AB19,Round26,0),Pick!AC19,""),""),"")</f>
        <v/>
      </c>
      <c r="AD19" s="54" t="str">
        <f>IFERROR(IF(AC19&lt;&gt;"",IF(MATCH(AC19,Round27,0),Pick!AD19,""),""),"")</f>
        <v/>
      </c>
      <c r="AE19" s="54" t="str">
        <f>IFERROR(IF(AD19&lt;&gt;"",IF(MATCH(AD19,Round28,0),Pick!AE19,""),""),"")</f>
        <v/>
      </c>
      <c r="AF19" s="54" t="str">
        <f>IFERROR(IF(AE19&lt;&gt;"",IF(MATCH(AE19,Round29,0),Pick!AF19,""),""),"")</f>
        <v/>
      </c>
      <c r="AG19" s="54" t="str">
        <f>IFERROR(IF(AF19&lt;&gt;"",IF(MATCH(AF19,Round30,0),Pick!AG19,""),""),"")</f>
        <v/>
      </c>
      <c r="AH19" s="54" t="str">
        <f>IFERROR(IF(AG19&lt;&gt;"",IF(MATCH(AG19,Round31,0),Pick!AH19,""),""),"")</f>
        <v/>
      </c>
      <c r="AI19" s="54" t="str">
        <f>IFERROR(IF(AH19&lt;&gt;"",IF(MATCH(AH19,Round32,0),Pick!AI19,""),""),"")</f>
        <v/>
      </c>
      <c r="AJ19" s="54" t="str">
        <f>IFERROR(IF(AI19&lt;&gt;"",IF(MATCH(AI19,Round33,0),Pick!AJ19,""),""),"")</f>
        <v/>
      </c>
      <c r="AK19" s="54" t="str">
        <f>IFERROR(IF(AJ19&lt;&gt;"",IF(MATCH(AJ19,Round34,0),Pick!AK19,""),""),"")</f>
        <v/>
      </c>
      <c r="AL19" s="54" t="str">
        <f>IFERROR(IF(AK19&lt;&gt;"",IF(MATCH(AK19,Round35,0),Pick!AL19,""),""),"")</f>
        <v/>
      </c>
      <c r="AM19" s="54" t="str">
        <f>IFERROR(IF(AL19&lt;&gt;"",IF(MATCH(AL19,Round36,0),Pick!AM19,""),""),"")</f>
        <v/>
      </c>
      <c r="AN19" s="54" t="str">
        <f>IFERROR(IF(AM19&lt;&gt;"",IF(MATCH(AM19,Round37,0),Pick!AN19,""),""),"")</f>
        <v/>
      </c>
      <c r="AP19" s="29">
        <f t="shared" si="0"/>
        <v>0</v>
      </c>
      <c r="AQ19" s="29">
        <f>RANK(AP19,$AP$5:$AP$19)+COUNTIF($AP$5:AP19,AP19)-1</f>
        <v>15</v>
      </c>
    </row>
    <row r="20" spans="1:43" ht="30" customHeight="1" x14ac:dyDescent="0.3">
      <c r="A20" t="s">
        <v>57</v>
      </c>
    </row>
    <row r="21" spans="1:43" hidden="1" x14ac:dyDescent="0.3"/>
    <row r="22" spans="1:43" hidden="1" x14ac:dyDescent="0.3"/>
    <row r="23" spans="1:43" hidden="1" x14ac:dyDescent="0.3"/>
    <row r="24" spans="1:43" hidden="1" x14ac:dyDescent="0.3"/>
    <row r="25" spans="1:43" hidden="1" x14ac:dyDescent="0.3"/>
    <row r="26" spans="1:43" hidden="1" x14ac:dyDescent="0.3"/>
    <row r="27" spans="1:43" hidden="1" x14ac:dyDescent="0.3"/>
    <row r="28" spans="1:43" hidden="1" x14ac:dyDescent="0.3"/>
    <row r="29" spans="1:43" hidden="1" x14ac:dyDescent="0.3"/>
    <row r="30" spans="1:43" hidden="1" x14ac:dyDescent="0.3"/>
    <row r="31" spans="1:43" hidden="1" x14ac:dyDescent="0.3"/>
    <row r="32" spans="1:43"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sheetData>
  <sheetProtection formatColumns="0" formatRows="0"/>
  <conditionalFormatting sqref="C5:AM19">
    <cfRule type="expression" dxfId="18" priority="3">
      <formula>$A5&lt;&gt;""</formula>
    </cfRule>
    <cfRule type="expression" dxfId="17" priority="4">
      <formula>AND(C$3&lt;=MaxRound,$A5&lt;&gt;"",OR(C5="",C5=0))</formula>
    </cfRule>
    <cfRule type="expression" dxfId="16" priority="5">
      <formula>AND(C5&lt;&gt;"",D5&lt;&gt;"",C5&lt;&gt;0)</formula>
    </cfRule>
    <cfRule type="expression" dxfId="15" priority="6">
      <formula>AND(C$3&lt;=CurrentRound,C5&lt;&gt;"",D5="")</formula>
    </cfRule>
  </conditionalFormatting>
  <conditionalFormatting sqref="F2:AN19">
    <cfRule type="expression" dxfId="14" priority="2">
      <formula>F$3&gt;MaxRound</formula>
    </cfRule>
  </conditionalFormatting>
  <conditionalFormatting sqref="A5:B19">
    <cfRule type="expression" dxfId="13" priority="1">
      <formula>$A5&lt;&gt;""</formula>
    </cfRule>
  </conditionalFormatting>
  <conditionalFormatting sqref="AN5:AN19">
    <cfRule type="expression" dxfId="12" priority="11">
      <formula>$A5&lt;&gt;""</formula>
    </cfRule>
    <cfRule type="expression" dxfId="11" priority="12">
      <formula>AND(AN$3&lt;=MaxRound,$A5&lt;&gt;"",AN5="")</formula>
    </cfRule>
    <cfRule type="expression" dxfId="10" priority="13">
      <formula>AND(AN5&lt;&gt;"",#REF!&lt;&gt;"")</formula>
    </cfRule>
    <cfRule type="expression" dxfId="9" priority="14">
      <formula>AND(AN$3&lt;=CurrentRound,AN5&lt;&gt;"",#REF!="")</formula>
    </cfRule>
  </conditionalFormatting>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J106"/>
  <sheetViews>
    <sheetView showGridLines="0" workbookViewId="0">
      <selection activeCell="C5" sqref="C5"/>
    </sheetView>
  </sheetViews>
  <sheetFormatPr defaultColWidth="0" defaultRowHeight="14.4" zeroHeight="1" x14ac:dyDescent="0.3"/>
  <cols>
    <col min="1" max="1" width="4" bestFit="1" customWidth="1"/>
    <col min="2" max="2" width="20.77734375" customWidth="1"/>
    <col min="3" max="40" width="15.77734375" customWidth="1"/>
    <col min="41" max="41" width="3.6640625" customWidth="1"/>
    <col min="42" max="42" width="8.88671875" style="25" hidden="1" customWidth="1"/>
    <col min="43" max="60" width="8.88671875" hidden="1" customWidth="1"/>
    <col min="61" max="62" width="0" hidden="1" customWidth="1"/>
    <col min="63" max="16384" width="8.88671875" hidden="1"/>
  </cols>
  <sheetData>
    <row r="1" spans="1:42" ht="15" customHeight="1" x14ac:dyDescent="0.3">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row>
    <row r="2" spans="1:42" ht="30" customHeight="1" x14ac:dyDescent="0.3">
      <c r="A2" s="27"/>
      <c r="B2" s="37" t="s">
        <v>56</v>
      </c>
      <c r="C2" s="48"/>
      <c r="D2" s="48"/>
      <c r="E2" s="48"/>
      <c r="F2" s="48"/>
      <c r="G2" s="48"/>
      <c r="H2" s="48"/>
      <c r="I2" s="48"/>
      <c r="J2" s="48"/>
      <c r="K2" s="48"/>
      <c r="L2" s="48"/>
      <c r="M2" s="48"/>
      <c r="N2" s="48"/>
      <c r="O2" s="48"/>
      <c r="P2" s="48"/>
      <c r="Q2" s="48"/>
      <c r="R2" s="48"/>
      <c r="S2" s="48"/>
      <c r="T2" s="48"/>
      <c r="U2" s="48"/>
      <c r="V2" s="48"/>
      <c r="W2" s="48"/>
      <c r="X2" s="48"/>
      <c r="Y2" s="48"/>
      <c r="Z2" s="48"/>
      <c r="AA2" s="49"/>
      <c r="AB2" s="49"/>
      <c r="AC2" s="49"/>
      <c r="AD2" s="49"/>
      <c r="AE2" s="49"/>
      <c r="AF2" s="49"/>
      <c r="AG2" s="49"/>
      <c r="AH2" s="49"/>
      <c r="AI2" s="49"/>
      <c r="AJ2" s="49"/>
      <c r="AK2" s="49"/>
      <c r="AL2" s="49"/>
      <c r="AM2" s="49"/>
      <c r="AN2" s="49"/>
    </row>
    <row r="3" spans="1:42" s="25" customFormat="1" ht="15" customHeight="1" x14ac:dyDescent="0.3">
      <c r="C3" s="50">
        <v>1</v>
      </c>
      <c r="D3" s="50">
        <v>2</v>
      </c>
      <c r="E3" s="50">
        <v>3</v>
      </c>
      <c r="F3" s="50">
        <v>4</v>
      </c>
      <c r="G3" s="50">
        <v>5</v>
      </c>
      <c r="H3" s="50">
        <v>6</v>
      </c>
      <c r="I3" s="50">
        <v>7</v>
      </c>
      <c r="J3" s="50">
        <v>8</v>
      </c>
      <c r="K3" s="50">
        <v>9</v>
      </c>
      <c r="L3" s="50">
        <v>10</v>
      </c>
      <c r="M3" s="50">
        <v>11</v>
      </c>
      <c r="N3" s="50">
        <v>12</v>
      </c>
      <c r="O3" s="50">
        <v>13</v>
      </c>
      <c r="P3" s="50">
        <v>14</v>
      </c>
      <c r="Q3" s="50">
        <v>15</v>
      </c>
      <c r="R3" s="50">
        <v>16</v>
      </c>
      <c r="S3" s="50">
        <v>17</v>
      </c>
      <c r="T3" s="50">
        <v>18</v>
      </c>
      <c r="U3" s="50">
        <v>19</v>
      </c>
      <c r="V3" s="50">
        <v>20</v>
      </c>
      <c r="W3" s="50">
        <v>21</v>
      </c>
      <c r="X3" s="50">
        <v>22</v>
      </c>
      <c r="Y3" s="50">
        <v>23</v>
      </c>
      <c r="Z3" s="50">
        <v>24</v>
      </c>
      <c r="AA3" s="50">
        <v>25</v>
      </c>
      <c r="AB3" s="50">
        <v>26</v>
      </c>
      <c r="AC3" s="50">
        <v>27</v>
      </c>
      <c r="AD3" s="50">
        <v>28</v>
      </c>
      <c r="AE3" s="50">
        <v>29</v>
      </c>
      <c r="AF3" s="50">
        <v>30</v>
      </c>
      <c r="AG3" s="50">
        <v>31</v>
      </c>
      <c r="AH3" s="50">
        <v>32</v>
      </c>
      <c r="AI3" s="50">
        <v>33</v>
      </c>
      <c r="AJ3" s="50">
        <v>34</v>
      </c>
      <c r="AK3" s="50">
        <v>35</v>
      </c>
      <c r="AL3" s="50">
        <v>36</v>
      </c>
      <c r="AM3" s="50">
        <v>37</v>
      </c>
      <c r="AN3" s="50">
        <v>38</v>
      </c>
    </row>
    <row r="4" spans="1:42" s="2" customFormat="1" ht="15" customHeight="1" x14ac:dyDescent="0.3">
      <c r="A4" s="10" t="s">
        <v>52</v>
      </c>
      <c r="B4" s="10" t="s">
        <v>3</v>
      </c>
      <c r="C4" s="51" t="s">
        <v>10</v>
      </c>
      <c r="D4" s="51" t="s">
        <v>11</v>
      </c>
      <c r="E4" s="51" t="s">
        <v>12</v>
      </c>
      <c r="F4" s="51" t="s">
        <v>13</v>
      </c>
      <c r="G4" s="51" t="s">
        <v>14</v>
      </c>
      <c r="H4" s="51" t="s">
        <v>15</v>
      </c>
      <c r="I4" s="51" t="s">
        <v>16</v>
      </c>
      <c r="J4" s="51" t="s">
        <v>17</v>
      </c>
      <c r="K4" s="51" t="s">
        <v>18</v>
      </c>
      <c r="L4" s="51" t="s">
        <v>19</v>
      </c>
      <c r="M4" s="51" t="s">
        <v>20</v>
      </c>
      <c r="N4" s="51" t="s">
        <v>21</v>
      </c>
      <c r="O4" s="51" t="s">
        <v>22</v>
      </c>
      <c r="P4" s="51" t="s">
        <v>23</v>
      </c>
      <c r="Q4" s="51" t="s">
        <v>24</v>
      </c>
      <c r="R4" s="51" t="s">
        <v>25</v>
      </c>
      <c r="S4" s="51" t="s">
        <v>26</v>
      </c>
      <c r="T4" s="51" t="s">
        <v>27</v>
      </c>
      <c r="U4" s="51" t="s">
        <v>28</v>
      </c>
      <c r="V4" s="51" t="s">
        <v>29</v>
      </c>
      <c r="W4" s="51" t="s">
        <v>30</v>
      </c>
      <c r="X4" s="51" t="s">
        <v>31</v>
      </c>
      <c r="Y4" s="51" t="s">
        <v>32</v>
      </c>
      <c r="Z4" s="51" t="s">
        <v>33</v>
      </c>
      <c r="AA4" s="51" t="s">
        <v>34</v>
      </c>
      <c r="AB4" s="51" t="s">
        <v>35</v>
      </c>
      <c r="AC4" s="51" t="s">
        <v>36</v>
      </c>
      <c r="AD4" s="51" t="s">
        <v>37</v>
      </c>
      <c r="AE4" s="51" t="s">
        <v>38</v>
      </c>
      <c r="AF4" s="51" t="s">
        <v>39</v>
      </c>
      <c r="AG4" s="51" t="s">
        <v>40</v>
      </c>
      <c r="AH4" s="51" t="s">
        <v>41</v>
      </c>
      <c r="AI4" s="51" t="s">
        <v>42</v>
      </c>
      <c r="AJ4" s="51" t="s">
        <v>43</v>
      </c>
      <c r="AK4" s="51" t="s">
        <v>44</v>
      </c>
      <c r="AL4" s="51" t="s">
        <v>45</v>
      </c>
      <c r="AM4" s="51" t="s">
        <v>46</v>
      </c>
      <c r="AN4" s="51" t="s">
        <v>47</v>
      </c>
      <c r="AP4" s="26" t="s">
        <v>54</v>
      </c>
    </row>
    <row r="5" spans="1:42" ht="15" customHeight="1" x14ac:dyDescent="0.3">
      <c r="A5">
        <f>IF(Pick!A5&lt;&gt;"",Pick!A5,"")</f>
        <v>1</v>
      </c>
      <c r="B5" s="46" t="str">
        <f>IF(A5&lt;&gt;"",INDEX('Last Man Standing Race'!$B$5:$B$19,MATCH('Last Man Standing Race (2)'!A5,'Last Man Standing Race'!$AQ$5:$AQ$19,0),0),"")</f>
        <v>John Doe 1</v>
      </c>
      <c r="C5" s="52" t="str">
        <f>VLOOKUP($B5,'Last Man Standing Race'!$B$5:$AN$19,C$21,FALSE)</f>
        <v>Team 1</v>
      </c>
      <c r="D5" s="53" t="str">
        <f>VLOOKUP($B5,'Last Man Standing Race'!$B$5:$AN$19,D$21,FALSE)</f>
        <v/>
      </c>
      <c r="E5" s="53" t="str">
        <f>VLOOKUP($B5,'Last Man Standing Race'!$B$5:$AN$19,E$21,FALSE)</f>
        <v/>
      </c>
      <c r="F5" s="53" t="str">
        <f>VLOOKUP($B5,'Last Man Standing Race'!$B$5:$AN$19,F$21,FALSE)</f>
        <v/>
      </c>
      <c r="G5" s="53" t="str">
        <f>VLOOKUP($B5,'Last Man Standing Race'!$B$5:$AN$19,G$21,FALSE)</f>
        <v/>
      </c>
      <c r="H5" s="53" t="str">
        <f>VLOOKUP($B5,'Last Man Standing Race'!$B$5:$AN$19,H$21,FALSE)</f>
        <v/>
      </c>
      <c r="I5" s="53" t="str">
        <f>VLOOKUP($B5,'Last Man Standing Race'!$B$5:$AN$19,I$21,FALSE)</f>
        <v/>
      </c>
      <c r="J5" s="53" t="str">
        <f>VLOOKUP($B5,'Last Man Standing Race'!$B$5:$AN$19,J$21,FALSE)</f>
        <v/>
      </c>
      <c r="K5" s="53" t="str">
        <f>VLOOKUP($B5,'Last Man Standing Race'!$B$5:$AN$19,K$21,FALSE)</f>
        <v/>
      </c>
      <c r="L5" s="53" t="str">
        <f>VLOOKUP($B5,'Last Man Standing Race'!$B$5:$AN$19,L$21,FALSE)</f>
        <v/>
      </c>
      <c r="M5" s="53" t="str">
        <f>VLOOKUP($B5,'Last Man Standing Race'!$B$5:$AN$19,M$21,FALSE)</f>
        <v/>
      </c>
      <c r="N5" s="53" t="str">
        <f>VLOOKUP($B5,'Last Man Standing Race'!$B$5:$AN$19,N$21,FALSE)</f>
        <v/>
      </c>
      <c r="O5" s="53" t="str">
        <f>VLOOKUP($B5,'Last Man Standing Race'!$B$5:$AN$19,O$21,FALSE)</f>
        <v/>
      </c>
      <c r="P5" s="53" t="str">
        <f>VLOOKUP($B5,'Last Man Standing Race'!$B$5:$AN$19,P$21,FALSE)</f>
        <v/>
      </c>
      <c r="Q5" s="53" t="str">
        <f>VLOOKUP($B5,'Last Man Standing Race'!$B$5:$AN$19,Q$21,FALSE)</f>
        <v/>
      </c>
      <c r="R5" s="53" t="str">
        <f>VLOOKUP($B5,'Last Man Standing Race'!$B$5:$AN$19,R$21,FALSE)</f>
        <v/>
      </c>
      <c r="S5" s="53" t="str">
        <f>VLOOKUP($B5,'Last Man Standing Race'!$B$5:$AN$19,S$21,FALSE)</f>
        <v/>
      </c>
      <c r="T5" s="53" t="str">
        <f>VLOOKUP($B5,'Last Man Standing Race'!$B$5:$AN$19,T$21,FALSE)</f>
        <v/>
      </c>
      <c r="U5" s="53" t="str">
        <f>VLOOKUP($B5,'Last Man Standing Race'!$B$5:$AN$19,U$21,FALSE)</f>
        <v/>
      </c>
      <c r="V5" s="53" t="str">
        <f>VLOOKUP($B5,'Last Man Standing Race'!$B$5:$AN$19,V$21,FALSE)</f>
        <v/>
      </c>
      <c r="W5" s="53" t="str">
        <f>VLOOKUP($B5,'Last Man Standing Race'!$B$5:$AN$19,W$21,FALSE)</f>
        <v/>
      </c>
      <c r="X5" s="53" t="str">
        <f>VLOOKUP($B5,'Last Man Standing Race'!$B$5:$AN$19,X$21,FALSE)</f>
        <v/>
      </c>
      <c r="Y5" s="53" t="str">
        <f>VLOOKUP($B5,'Last Man Standing Race'!$B$5:$AN$19,Y$21,FALSE)</f>
        <v/>
      </c>
      <c r="Z5" s="53" t="str">
        <f>VLOOKUP($B5,'Last Man Standing Race'!$B$5:$AN$19,Z$21,FALSE)</f>
        <v/>
      </c>
      <c r="AA5" s="53" t="str">
        <f>VLOOKUP($B5,'Last Man Standing Race'!$B$5:$AN$19,AA$21,FALSE)</f>
        <v/>
      </c>
      <c r="AB5" s="53" t="str">
        <f>VLOOKUP($B5,'Last Man Standing Race'!$B$5:$AN$19,AB$21,FALSE)</f>
        <v/>
      </c>
      <c r="AC5" s="53" t="str">
        <f>VLOOKUP($B5,'Last Man Standing Race'!$B$5:$AN$19,AC$21,FALSE)</f>
        <v/>
      </c>
      <c r="AD5" s="53" t="str">
        <f>VLOOKUP($B5,'Last Man Standing Race'!$B$5:$AN$19,AD$21,FALSE)</f>
        <v/>
      </c>
      <c r="AE5" s="53" t="str">
        <f>VLOOKUP($B5,'Last Man Standing Race'!$B$5:$AN$19,AE$21,FALSE)</f>
        <v/>
      </c>
      <c r="AF5" s="53" t="str">
        <f>VLOOKUP($B5,'Last Man Standing Race'!$B$5:$AN$19,AF$21,FALSE)</f>
        <v/>
      </c>
      <c r="AG5" s="53" t="str">
        <f>VLOOKUP($B5,'Last Man Standing Race'!$B$5:$AN$19,AG$21,FALSE)</f>
        <v/>
      </c>
      <c r="AH5" s="53" t="str">
        <f>VLOOKUP($B5,'Last Man Standing Race'!$B$5:$AN$19,AH$21,FALSE)</f>
        <v/>
      </c>
      <c r="AI5" s="53" t="str">
        <f>VLOOKUP($B5,'Last Man Standing Race'!$B$5:$AN$19,AI$21,FALSE)</f>
        <v/>
      </c>
      <c r="AJ5" s="53" t="str">
        <f>VLOOKUP($B5,'Last Man Standing Race'!$B$5:$AN$19,AJ$21,FALSE)</f>
        <v/>
      </c>
      <c r="AK5" s="53" t="str">
        <f>VLOOKUP($B5,'Last Man Standing Race'!$B$5:$AN$19,AK$21,FALSE)</f>
        <v/>
      </c>
      <c r="AL5" s="53" t="str">
        <f>VLOOKUP($B5,'Last Man Standing Race'!$B$5:$AN$19,AL$21,FALSE)</f>
        <v/>
      </c>
      <c r="AM5" s="53" t="str">
        <f>VLOOKUP($B5,'Last Man Standing Race'!$B$5:$AN$19,AM$21,FALSE)</f>
        <v/>
      </c>
      <c r="AN5" s="53" t="str">
        <f>VLOOKUP($B5,'Last Man Standing Race'!$B$5:$AN$19,AN$21,FALSE)</f>
        <v/>
      </c>
      <c r="AP5" s="25">
        <f t="shared" ref="AP5:AP19" si="0">SUMPRODUCT((C5:AN5&lt;&gt;"")*1)</f>
        <v>1</v>
      </c>
    </row>
    <row r="6" spans="1:42" ht="15" customHeight="1" x14ac:dyDescent="0.3">
      <c r="A6">
        <f>IF(Pick!A6&lt;&gt;"",Pick!A6,"")</f>
        <v>2</v>
      </c>
      <c r="B6" s="46" t="str">
        <f>IF(A6&lt;&gt;"",INDEX('Last Man Standing Race'!$B$5:$B$19,MATCH('Last Man Standing Race (2)'!A6,'Last Man Standing Race'!$AQ$5:$AQ$19,0),0),"")</f>
        <v>John Doe 2</v>
      </c>
      <c r="C6" s="52" t="str">
        <f>VLOOKUP($B6,'Last Man Standing Race'!$B$5:$AN$19,C$21,FALSE)</f>
        <v/>
      </c>
      <c r="D6" s="53" t="str">
        <f>VLOOKUP($B6,'Last Man Standing Race'!$B$5:$AN$19,D$21,FALSE)</f>
        <v/>
      </c>
      <c r="E6" s="53" t="str">
        <f>VLOOKUP($B6,'Last Man Standing Race'!$B$5:$AN$19,E$21,FALSE)</f>
        <v/>
      </c>
      <c r="F6" s="53" t="str">
        <f>VLOOKUP($B6,'Last Man Standing Race'!$B$5:$AN$19,F$21,FALSE)</f>
        <v/>
      </c>
      <c r="G6" s="53" t="str">
        <f>VLOOKUP($B6,'Last Man Standing Race'!$B$5:$AN$19,G$21,FALSE)</f>
        <v/>
      </c>
      <c r="H6" s="53" t="str">
        <f>VLOOKUP($B6,'Last Man Standing Race'!$B$5:$AN$19,H$21,FALSE)</f>
        <v/>
      </c>
      <c r="I6" s="53" t="str">
        <f>VLOOKUP($B6,'Last Man Standing Race'!$B$5:$AN$19,I$21,FALSE)</f>
        <v/>
      </c>
      <c r="J6" s="53" t="str">
        <f>VLOOKUP($B6,'Last Man Standing Race'!$B$5:$AN$19,J$21,FALSE)</f>
        <v/>
      </c>
      <c r="K6" s="53" t="str">
        <f>VLOOKUP($B6,'Last Man Standing Race'!$B$5:$AN$19,K$21,FALSE)</f>
        <v/>
      </c>
      <c r="L6" s="53" t="str">
        <f>VLOOKUP($B6,'Last Man Standing Race'!$B$5:$AN$19,L$21,FALSE)</f>
        <v/>
      </c>
      <c r="M6" s="53" t="str">
        <f>VLOOKUP($B6,'Last Man Standing Race'!$B$5:$AN$19,M$21,FALSE)</f>
        <v/>
      </c>
      <c r="N6" s="53" t="str">
        <f>VLOOKUP($B6,'Last Man Standing Race'!$B$5:$AN$19,N$21,FALSE)</f>
        <v/>
      </c>
      <c r="O6" s="53" t="str">
        <f>VLOOKUP($B6,'Last Man Standing Race'!$B$5:$AN$19,O$21,FALSE)</f>
        <v/>
      </c>
      <c r="P6" s="53" t="str">
        <f>VLOOKUP($B6,'Last Man Standing Race'!$B$5:$AN$19,P$21,FALSE)</f>
        <v/>
      </c>
      <c r="Q6" s="53" t="str">
        <f>VLOOKUP($B6,'Last Man Standing Race'!$B$5:$AN$19,Q$21,FALSE)</f>
        <v/>
      </c>
      <c r="R6" s="53" t="str">
        <f>VLOOKUP($B6,'Last Man Standing Race'!$B$5:$AN$19,R$21,FALSE)</f>
        <v/>
      </c>
      <c r="S6" s="53" t="str">
        <f>VLOOKUP($B6,'Last Man Standing Race'!$B$5:$AN$19,S$21,FALSE)</f>
        <v/>
      </c>
      <c r="T6" s="53" t="str">
        <f>VLOOKUP($B6,'Last Man Standing Race'!$B$5:$AN$19,T$21,FALSE)</f>
        <v/>
      </c>
      <c r="U6" s="53" t="str">
        <f>VLOOKUP($B6,'Last Man Standing Race'!$B$5:$AN$19,U$21,FALSE)</f>
        <v/>
      </c>
      <c r="V6" s="53" t="str">
        <f>VLOOKUP($B6,'Last Man Standing Race'!$B$5:$AN$19,V$21,FALSE)</f>
        <v/>
      </c>
      <c r="W6" s="53" t="str">
        <f>VLOOKUP($B6,'Last Man Standing Race'!$B$5:$AN$19,W$21,FALSE)</f>
        <v/>
      </c>
      <c r="X6" s="53" t="str">
        <f>VLOOKUP($B6,'Last Man Standing Race'!$B$5:$AN$19,X$21,FALSE)</f>
        <v/>
      </c>
      <c r="Y6" s="53" t="str">
        <f>VLOOKUP($B6,'Last Man Standing Race'!$B$5:$AN$19,Y$21,FALSE)</f>
        <v/>
      </c>
      <c r="Z6" s="53" t="str">
        <f>VLOOKUP($B6,'Last Man Standing Race'!$B$5:$AN$19,Z$21,FALSE)</f>
        <v/>
      </c>
      <c r="AA6" s="53" t="str">
        <f>VLOOKUP($B6,'Last Man Standing Race'!$B$5:$AN$19,AA$21,FALSE)</f>
        <v/>
      </c>
      <c r="AB6" s="53" t="str">
        <f>VLOOKUP($B6,'Last Man Standing Race'!$B$5:$AN$19,AB$21,FALSE)</f>
        <v/>
      </c>
      <c r="AC6" s="53" t="str">
        <f>VLOOKUP($B6,'Last Man Standing Race'!$B$5:$AN$19,AC$21,FALSE)</f>
        <v/>
      </c>
      <c r="AD6" s="53" t="str">
        <f>VLOOKUP($B6,'Last Man Standing Race'!$B$5:$AN$19,AD$21,FALSE)</f>
        <v/>
      </c>
      <c r="AE6" s="53" t="str">
        <f>VLOOKUP($B6,'Last Man Standing Race'!$B$5:$AN$19,AE$21,FALSE)</f>
        <v/>
      </c>
      <c r="AF6" s="53" t="str">
        <f>VLOOKUP($B6,'Last Man Standing Race'!$B$5:$AN$19,AF$21,FALSE)</f>
        <v/>
      </c>
      <c r="AG6" s="53" t="str">
        <f>VLOOKUP($B6,'Last Man Standing Race'!$B$5:$AN$19,AG$21,FALSE)</f>
        <v/>
      </c>
      <c r="AH6" s="53" t="str">
        <f>VLOOKUP($B6,'Last Man Standing Race'!$B$5:$AN$19,AH$21,FALSE)</f>
        <v/>
      </c>
      <c r="AI6" s="53" t="str">
        <f>VLOOKUP($B6,'Last Man Standing Race'!$B$5:$AN$19,AI$21,FALSE)</f>
        <v/>
      </c>
      <c r="AJ6" s="53" t="str">
        <f>VLOOKUP($B6,'Last Man Standing Race'!$B$5:$AN$19,AJ$21,FALSE)</f>
        <v/>
      </c>
      <c r="AK6" s="53" t="str">
        <f>VLOOKUP($B6,'Last Man Standing Race'!$B$5:$AN$19,AK$21,FALSE)</f>
        <v/>
      </c>
      <c r="AL6" s="53" t="str">
        <f>VLOOKUP($B6,'Last Man Standing Race'!$B$5:$AN$19,AL$21,FALSE)</f>
        <v/>
      </c>
      <c r="AM6" s="53" t="str">
        <f>VLOOKUP($B6,'Last Man Standing Race'!$B$5:$AN$19,AM$21,FALSE)</f>
        <v/>
      </c>
      <c r="AN6" s="53" t="str">
        <f>VLOOKUP($B6,'Last Man Standing Race'!$B$5:$AN$19,AN$21,FALSE)</f>
        <v/>
      </c>
      <c r="AP6" s="25">
        <f t="shared" si="0"/>
        <v>0</v>
      </c>
    </row>
    <row r="7" spans="1:42" ht="15" customHeight="1" x14ac:dyDescent="0.3">
      <c r="A7">
        <f>IF(Pick!A7&lt;&gt;"",Pick!A7,"")</f>
        <v>3</v>
      </c>
      <c r="B7" s="46" t="str">
        <f>IF(A7&lt;&gt;"",INDEX('Last Man Standing Race'!$B$5:$B$19,MATCH('Last Man Standing Race (2)'!A7,'Last Man Standing Race'!$AQ$5:$AQ$19,0),0),"")</f>
        <v/>
      </c>
      <c r="C7" s="52" t="str">
        <f>VLOOKUP($B7,'Last Man Standing Race'!$B$5:$AN$19,C$21,FALSE)</f>
        <v/>
      </c>
      <c r="D7" s="53" t="str">
        <f>VLOOKUP($B7,'Last Man Standing Race'!$B$5:$AN$19,D$21,FALSE)</f>
        <v/>
      </c>
      <c r="E7" s="53" t="str">
        <f>VLOOKUP($B7,'Last Man Standing Race'!$B$5:$AN$19,E$21,FALSE)</f>
        <v/>
      </c>
      <c r="F7" s="53" t="str">
        <f>VLOOKUP($B7,'Last Man Standing Race'!$B$5:$AN$19,F$21,FALSE)</f>
        <v/>
      </c>
      <c r="G7" s="53" t="str">
        <f>VLOOKUP($B7,'Last Man Standing Race'!$B$5:$AN$19,G$21,FALSE)</f>
        <v/>
      </c>
      <c r="H7" s="53" t="str">
        <f>VLOOKUP($B7,'Last Man Standing Race'!$B$5:$AN$19,H$21,FALSE)</f>
        <v/>
      </c>
      <c r="I7" s="53" t="str">
        <f>VLOOKUP($B7,'Last Man Standing Race'!$B$5:$AN$19,I$21,FALSE)</f>
        <v/>
      </c>
      <c r="J7" s="53" t="str">
        <f>VLOOKUP($B7,'Last Man Standing Race'!$B$5:$AN$19,J$21,FALSE)</f>
        <v/>
      </c>
      <c r="K7" s="53" t="str">
        <f>VLOOKUP($B7,'Last Man Standing Race'!$B$5:$AN$19,K$21,FALSE)</f>
        <v/>
      </c>
      <c r="L7" s="53" t="str">
        <f>VLOOKUP($B7,'Last Man Standing Race'!$B$5:$AN$19,L$21,FALSE)</f>
        <v/>
      </c>
      <c r="M7" s="53" t="str">
        <f>VLOOKUP($B7,'Last Man Standing Race'!$B$5:$AN$19,M$21,FALSE)</f>
        <v/>
      </c>
      <c r="N7" s="53" t="str">
        <f>VLOOKUP($B7,'Last Man Standing Race'!$B$5:$AN$19,N$21,FALSE)</f>
        <v/>
      </c>
      <c r="O7" s="53" t="str">
        <f>VLOOKUP($B7,'Last Man Standing Race'!$B$5:$AN$19,O$21,FALSE)</f>
        <v/>
      </c>
      <c r="P7" s="53" t="str">
        <f>VLOOKUP($B7,'Last Man Standing Race'!$B$5:$AN$19,P$21,FALSE)</f>
        <v/>
      </c>
      <c r="Q7" s="53" t="str">
        <f>VLOOKUP($B7,'Last Man Standing Race'!$B$5:$AN$19,Q$21,FALSE)</f>
        <v/>
      </c>
      <c r="R7" s="53" t="str">
        <f>VLOOKUP($B7,'Last Man Standing Race'!$B$5:$AN$19,R$21,FALSE)</f>
        <v/>
      </c>
      <c r="S7" s="53" t="str">
        <f>VLOOKUP($B7,'Last Man Standing Race'!$B$5:$AN$19,S$21,FALSE)</f>
        <v/>
      </c>
      <c r="T7" s="53" t="str">
        <f>VLOOKUP($B7,'Last Man Standing Race'!$B$5:$AN$19,T$21,FALSE)</f>
        <v/>
      </c>
      <c r="U7" s="53" t="str">
        <f>VLOOKUP($B7,'Last Man Standing Race'!$B$5:$AN$19,U$21,FALSE)</f>
        <v/>
      </c>
      <c r="V7" s="53" t="str">
        <f>VLOOKUP($B7,'Last Man Standing Race'!$B$5:$AN$19,V$21,FALSE)</f>
        <v/>
      </c>
      <c r="W7" s="53" t="str">
        <f>VLOOKUP($B7,'Last Man Standing Race'!$B$5:$AN$19,W$21,FALSE)</f>
        <v/>
      </c>
      <c r="X7" s="53" t="str">
        <f>VLOOKUP($B7,'Last Man Standing Race'!$B$5:$AN$19,X$21,FALSE)</f>
        <v/>
      </c>
      <c r="Y7" s="53" t="str">
        <f>VLOOKUP($B7,'Last Man Standing Race'!$B$5:$AN$19,Y$21,FALSE)</f>
        <v/>
      </c>
      <c r="Z7" s="53" t="str">
        <f>VLOOKUP($B7,'Last Man Standing Race'!$B$5:$AN$19,Z$21,FALSE)</f>
        <v/>
      </c>
      <c r="AA7" s="53" t="str">
        <f>VLOOKUP($B7,'Last Man Standing Race'!$B$5:$AN$19,AA$21,FALSE)</f>
        <v/>
      </c>
      <c r="AB7" s="53" t="str">
        <f>VLOOKUP($B7,'Last Man Standing Race'!$B$5:$AN$19,AB$21,FALSE)</f>
        <v/>
      </c>
      <c r="AC7" s="53" t="str">
        <f>VLOOKUP($B7,'Last Man Standing Race'!$B$5:$AN$19,AC$21,FALSE)</f>
        <v/>
      </c>
      <c r="AD7" s="53" t="str">
        <f>VLOOKUP($B7,'Last Man Standing Race'!$B$5:$AN$19,AD$21,FALSE)</f>
        <v/>
      </c>
      <c r="AE7" s="53" t="str">
        <f>VLOOKUP($B7,'Last Man Standing Race'!$B$5:$AN$19,AE$21,FALSE)</f>
        <v/>
      </c>
      <c r="AF7" s="53" t="str">
        <f>VLOOKUP($B7,'Last Man Standing Race'!$B$5:$AN$19,AF$21,FALSE)</f>
        <v/>
      </c>
      <c r="AG7" s="53" t="str">
        <f>VLOOKUP($B7,'Last Man Standing Race'!$B$5:$AN$19,AG$21,FALSE)</f>
        <v/>
      </c>
      <c r="AH7" s="53" t="str">
        <f>VLOOKUP($B7,'Last Man Standing Race'!$B$5:$AN$19,AH$21,FALSE)</f>
        <v/>
      </c>
      <c r="AI7" s="53" t="str">
        <f>VLOOKUP($B7,'Last Man Standing Race'!$B$5:$AN$19,AI$21,FALSE)</f>
        <v/>
      </c>
      <c r="AJ7" s="53" t="str">
        <f>VLOOKUP($B7,'Last Man Standing Race'!$B$5:$AN$19,AJ$21,FALSE)</f>
        <v/>
      </c>
      <c r="AK7" s="53" t="str">
        <f>VLOOKUP($B7,'Last Man Standing Race'!$B$5:$AN$19,AK$21,FALSE)</f>
        <v/>
      </c>
      <c r="AL7" s="53" t="str">
        <f>VLOOKUP($B7,'Last Man Standing Race'!$B$5:$AN$19,AL$21,FALSE)</f>
        <v/>
      </c>
      <c r="AM7" s="53" t="str">
        <f>VLOOKUP($B7,'Last Man Standing Race'!$B$5:$AN$19,AM$21,FALSE)</f>
        <v/>
      </c>
      <c r="AN7" s="53" t="str">
        <f>VLOOKUP($B7,'Last Man Standing Race'!$B$5:$AN$19,AN$21,FALSE)</f>
        <v/>
      </c>
      <c r="AP7" s="25">
        <f t="shared" si="0"/>
        <v>0</v>
      </c>
    </row>
    <row r="8" spans="1:42" ht="15" customHeight="1" x14ac:dyDescent="0.3">
      <c r="A8">
        <f>IF(Pick!A8&lt;&gt;"",Pick!A8,"")</f>
        <v>4</v>
      </c>
      <c r="B8" t="str">
        <f>IF(A8&lt;&gt;"",INDEX('Last Man Standing Race'!$B$5:$B$19,MATCH('Last Man Standing Race (2)'!A8,'Last Man Standing Race'!$AQ$5:$AQ$19,0),0),"")</f>
        <v/>
      </c>
      <c r="C8" s="52" t="str">
        <f>VLOOKUP($B8,'Last Man Standing Race'!$B$5:$AN$19,C$21,FALSE)</f>
        <v/>
      </c>
      <c r="D8" s="53" t="str">
        <f>VLOOKUP($B8,'Last Man Standing Race'!$B$5:$AN$19,D$21,FALSE)</f>
        <v/>
      </c>
      <c r="E8" s="53" t="str">
        <f>VLOOKUP($B8,'Last Man Standing Race'!$B$5:$AN$19,E$21,FALSE)</f>
        <v/>
      </c>
      <c r="F8" s="53" t="str">
        <f>VLOOKUP($B8,'Last Man Standing Race'!$B$5:$AN$19,F$21,FALSE)</f>
        <v/>
      </c>
      <c r="G8" s="53" t="str">
        <f>VLOOKUP($B8,'Last Man Standing Race'!$B$5:$AN$19,G$21,FALSE)</f>
        <v/>
      </c>
      <c r="H8" s="53" t="str">
        <f>VLOOKUP($B8,'Last Man Standing Race'!$B$5:$AN$19,H$21,FALSE)</f>
        <v/>
      </c>
      <c r="I8" s="53" t="str">
        <f>VLOOKUP($B8,'Last Man Standing Race'!$B$5:$AN$19,I$21,FALSE)</f>
        <v/>
      </c>
      <c r="J8" s="53" t="str">
        <f>VLOOKUP($B8,'Last Man Standing Race'!$B$5:$AN$19,J$21,FALSE)</f>
        <v/>
      </c>
      <c r="K8" s="53" t="str">
        <f>VLOOKUP($B8,'Last Man Standing Race'!$B$5:$AN$19,K$21,FALSE)</f>
        <v/>
      </c>
      <c r="L8" s="53" t="str">
        <f>VLOOKUP($B8,'Last Man Standing Race'!$B$5:$AN$19,L$21,FALSE)</f>
        <v/>
      </c>
      <c r="M8" s="53" t="str">
        <f>VLOOKUP($B8,'Last Man Standing Race'!$B$5:$AN$19,M$21,FALSE)</f>
        <v/>
      </c>
      <c r="N8" s="53" t="str">
        <f>VLOOKUP($B8,'Last Man Standing Race'!$B$5:$AN$19,N$21,FALSE)</f>
        <v/>
      </c>
      <c r="O8" s="53" t="str">
        <f>VLOOKUP($B8,'Last Man Standing Race'!$B$5:$AN$19,O$21,FALSE)</f>
        <v/>
      </c>
      <c r="P8" s="53" t="str">
        <f>VLOOKUP($B8,'Last Man Standing Race'!$B$5:$AN$19,P$21,FALSE)</f>
        <v/>
      </c>
      <c r="Q8" s="53" t="str">
        <f>VLOOKUP($B8,'Last Man Standing Race'!$B$5:$AN$19,Q$21,FALSE)</f>
        <v/>
      </c>
      <c r="R8" s="53" t="str">
        <f>VLOOKUP($B8,'Last Man Standing Race'!$B$5:$AN$19,R$21,FALSE)</f>
        <v/>
      </c>
      <c r="S8" s="53" t="str">
        <f>VLOOKUP($B8,'Last Man Standing Race'!$B$5:$AN$19,S$21,FALSE)</f>
        <v/>
      </c>
      <c r="T8" s="53" t="str">
        <f>VLOOKUP($B8,'Last Man Standing Race'!$B$5:$AN$19,T$21,FALSE)</f>
        <v/>
      </c>
      <c r="U8" s="53" t="str">
        <f>VLOOKUP($B8,'Last Man Standing Race'!$B$5:$AN$19,U$21,FALSE)</f>
        <v/>
      </c>
      <c r="V8" s="53" t="str">
        <f>VLOOKUP($B8,'Last Man Standing Race'!$B$5:$AN$19,V$21,FALSE)</f>
        <v/>
      </c>
      <c r="W8" s="53" t="str">
        <f>VLOOKUP($B8,'Last Man Standing Race'!$B$5:$AN$19,W$21,FALSE)</f>
        <v/>
      </c>
      <c r="X8" s="53" t="str">
        <f>VLOOKUP($B8,'Last Man Standing Race'!$B$5:$AN$19,X$21,FALSE)</f>
        <v/>
      </c>
      <c r="Y8" s="53" t="str">
        <f>VLOOKUP($B8,'Last Man Standing Race'!$B$5:$AN$19,Y$21,FALSE)</f>
        <v/>
      </c>
      <c r="Z8" s="53" t="str">
        <f>VLOOKUP($B8,'Last Man Standing Race'!$B$5:$AN$19,Z$21,FALSE)</f>
        <v/>
      </c>
      <c r="AA8" s="53" t="str">
        <f>VLOOKUP($B8,'Last Man Standing Race'!$B$5:$AN$19,AA$21,FALSE)</f>
        <v/>
      </c>
      <c r="AB8" s="53" t="str">
        <f>VLOOKUP($B8,'Last Man Standing Race'!$B$5:$AN$19,AB$21,FALSE)</f>
        <v/>
      </c>
      <c r="AC8" s="53" t="str">
        <f>VLOOKUP($B8,'Last Man Standing Race'!$B$5:$AN$19,AC$21,FALSE)</f>
        <v/>
      </c>
      <c r="AD8" s="53" t="str">
        <f>VLOOKUP($B8,'Last Man Standing Race'!$B$5:$AN$19,AD$21,FALSE)</f>
        <v/>
      </c>
      <c r="AE8" s="53" t="str">
        <f>VLOOKUP($B8,'Last Man Standing Race'!$B$5:$AN$19,AE$21,FALSE)</f>
        <v/>
      </c>
      <c r="AF8" s="53" t="str">
        <f>VLOOKUP($B8,'Last Man Standing Race'!$B$5:$AN$19,AF$21,FALSE)</f>
        <v/>
      </c>
      <c r="AG8" s="53" t="str">
        <f>VLOOKUP($B8,'Last Man Standing Race'!$B$5:$AN$19,AG$21,FALSE)</f>
        <v/>
      </c>
      <c r="AH8" s="53" t="str">
        <f>VLOOKUP($B8,'Last Man Standing Race'!$B$5:$AN$19,AH$21,FALSE)</f>
        <v/>
      </c>
      <c r="AI8" s="53" t="str">
        <f>VLOOKUP($B8,'Last Man Standing Race'!$B$5:$AN$19,AI$21,FALSE)</f>
        <v/>
      </c>
      <c r="AJ8" s="53" t="str">
        <f>VLOOKUP($B8,'Last Man Standing Race'!$B$5:$AN$19,AJ$21,FALSE)</f>
        <v/>
      </c>
      <c r="AK8" s="53" t="str">
        <f>VLOOKUP($B8,'Last Man Standing Race'!$B$5:$AN$19,AK$21,FALSE)</f>
        <v/>
      </c>
      <c r="AL8" s="53" t="str">
        <f>VLOOKUP($B8,'Last Man Standing Race'!$B$5:$AN$19,AL$21,FALSE)</f>
        <v/>
      </c>
      <c r="AM8" s="53" t="str">
        <f>VLOOKUP($B8,'Last Man Standing Race'!$B$5:$AN$19,AM$21,FALSE)</f>
        <v/>
      </c>
      <c r="AN8" s="53" t="str">
        <f>VLOOKUP($B8,'Last Man Standing Race'!$B$5:$AN$19,AN$21,FALSE)</f>
        <v/>
      </c>
      <c r="AP8" s="25">
        <f t="shared" si="0"/>
        <v>0</v>
      </c>
    </row>
    <row r="9" spans="1:42" ht="15" customHeight="1" x14ac:dyDescent="0.3">
      <c r="A9">
        <f>IF(Pick!A9&lt;&gt;"",Pick!A9,"")</f>
        <v>5</v>
      </c>
      <c r="B9" t="str">
        <f>IF(A9&lt;&gt;"",INDEX('Last Man Standing Race'!$B$5:$B$19,MATCH('Last Man Standing Race (2)'!A9,'Last Man Standing Race'!$AQ$5:$AQ$19,0),0),"")</f>
        <v/>
      </c>
      <c r="C9" s="52" t="str">
        <f>VLOOKUP($B9,'Last Man Standing Race'!$B$5:$AN$19,C$21,FALSE)</f>
        <v/>
      </c>
      <c r="D9" s="53" t="str">
        <f>VLOOKUP($B9,'Last Man Standing Race'!$B$5:$AN$19,D$21,FALSE)</f>
        <v/>
      </c>
      <c r="E9" s="53" t="str">
        <f>VLOOKUP($B9,'Last Man Standing Race'!$B$5:$AN$19,E$21,FALSE)</f>
        <v/>
      </c>
      <c r="F9" s="53" t="str">
        <f>VLOOKUP($B9,'Last Man Standing Race'!$B$5:$AN$19,F$21,FALSE)</f>
        <v/>
      </c>
      <c r="G9" s="53" t="str">
        <f>VLOOKUP($B9,'Last Man Standing Race'!$B$5:$AN$19,G$21,FALSE)</f>
        <v/>
      </c>
      <c r="H9" s="53" t="str">
        <f>VLOOKUP($B9,'Last Man Standing Race'!$B$5:$AN$19,H$21,FALSE)</f>
        <v/>
      </c>
      <c r="I9" s="53" t="str">
        <f>VLOOKUP($B9,'Last Man Standing Race'!$B$5:$AN$19,I$21,FALSE)</f>
        <v/>
      </c>
      <c r="J9" s="53" t="str">
        <f>VLOOKUP($B9,'Last Man Standing Race'!$B$5:$AN$19,J$21,FALSE)</f>
        <v/>
      </c>
      <c r="K9" s="53" t="str">
        <f>VLOOKUP($B9,'Last Man Standing Race'!$B$5:$AN$19,K$21,FALSE)</f>
        <v/>
      </c>
      <c r="L9" s="53" t="str">
        <f>VLOOKUP($B9,'Last Man Standing Race'!$B$5:$AN$19,L$21,FALSE)</f>
        <v/>
      </c>
      <c r="M9" s="53" t="str">
        <f>VLOOKUP($B9,'Last Man Standing Race'!$B$5:$AN$19,M$21,FALSE)</f>
        <v/>
      </c>
      <c r="N9" s="53" t="str">
        <f>VLOOKUP($B9,'Last Man Standing Race'!$B$5:$AN$19,N$21,FALSE)</f>
        <v/>
      </c>
      <c r="O9" s="53" t="str">
        <f>VLOOKUP($B9,'Last Man Standing Race'!$B$5:$AN$19,O$21,FALSE)</f>
        <v/>
      </c>
      <c r="P9" s="53" t="str">
        <f>VLOOKUP($B9,'Last Man Standing Race'!$B$5:$AN$19,P$21,FALSE)</f>
        <v/>
      </c>
      <c r="Q9" s="53" t="str">
        <f>VLOOKUP($B9,'Last Man Standing Race'!$B$5:$AN$19,Q$21,FALSE)</f>
        <v/>
      </c>
      <c r="R9" s="53" t="str">
        <f>VLOOKUP($B9,'Last Man Standing Race'!$B$5:$AN$19,R$21,FALSE)</f>
        <v/>
      </c>
      <c r="S9" s="53" t="str">
        <f>VLOOKUP($B9,'Last Man Standing Race'!$B$5:$AN$19,S$21,FALSE)</f>
        <v/>
      </c>
      <c r="T9" s="53" t="str">
        <f>VLOOKUP($B9,'Last Man Standing Race'!$B$5:$AN$19,T$21,FALSE)</f>
        <v/>
      </c>
      <c r="U9" s="53" t="str">
        <f>VLOOKUP($B9,'Last Man Standing Race'!$B$5:$AN$19,U$21,FALSE)</f>
        <v/>
      </c>
      <c r="V9" s="53" t="str">
        <f>VLOOKUP($B9,'Last Man Standing Race'!$B$5:$AN$19,V$21,FALSE)</f>
        <v/>
      </c>
      <c r="W9" s="53" t="str">
        <f>VLOOKUP($B9,'Last Man Standing Race'!$B$5:$AN$19,W$21,FALSE)</f>
        <v/>
      </c>
      <c r="X9" s="53" t="str">
        <f>VLOOKUP($B9,'Last Man Standing Race'!$B$5:$AN$19,X$21,FALSE)</f>
        <v/>
      </c>
      <c r="Y9" s="53" t="str">
        <f>VLOOKUP($B9,'Last Man Standing Race'!$B$5:$AN$19,Y$21,FALSE)</f>
        <v/>
      </c>
      <c r="Z9" s="53" t="str">
        <f>VLOOKUP($B9,'Last Man Standing Race'!$B$5:$AN$19,Z$21,FALSE)</f>
        <v/>
      </c>
      <c r="AA9" s="53" t="str">
        <f>VLOOKUP($B9,'Last Man Standing Race'!$B$5:$AN$19,AA$21,FALSE)</f>
        <v/>
      </c>
      <c r="AB9" s="53" t="str">
        <f>VLOOKUP($B9,'Last Man Standing Race'!$B$5:$AN$19,AB$21,FALSE)</f>
        <v/>
      </c>
      <c r="AC9" s="53" t="str">
        <f>VLOOKUP($B9,'Last Man Standing Race'!$B$5:$AN$19,AC$21,FALSE)</f>
        <v/>
      </c>
      <c r="AD9" s="53" t="str">
        <f>VLOOKUP($B9,'Last Man Standing Race'!$B$5:$AN$19,AD$21,FALSE)</f>
        <v/>
      </c>
      <c r="AE9" s="53" t="str">
        <f>VLOOKUP($B9,'Last Man Standing Race'!$B$5:$AN$19,AE$21,FALSE)</f>
        <v/>
      </c>
      <c r="AF9" s="53" t="str">
        <f>VLOOKUP($B9,'Last Man Standing Race'!$B$5:$AN$19,AF$21,FALSE)</f>
        <v/>
      </c>
      <c r="AG9" s="53" t="str">
        <f>VLOOKUP($B9,'Last Man Standing Race'!$B$5:$AN$19,AG$21,FALSE)</f>
        <v/>
      </c>
      <c r="AH9" s="53" t="str">
        <f>VLOOKUP($B9,'Last Man Standing Race'!$B$5:$AN$19,AH$21,FALSE)</f>
        <v/>
      </c>
      <c r="AI9" s="53" t="str">
        <f>VLOOKUP($B9,'Last Man Standing Race'!$B$5:$AN$19,AI$21,FALSE)</f>
        <v/>
      </c>
      <c r="AJ9" s="53" t="str">
        <f>VLOOKUP($B9,'Last Man Standing Race'!$B$5:$AN$19,AJ$21,FALSE)</f>
        <v/>
      </c>
      <c r="AK9" s="53" t="str">
        <f>VLOOKUP($B9,'Last Man Standing Race'!$B$5:$AN$19,AK$21,FALSE)</f>
        <v/>
      </c>
      <c r="AL9" s="53" t="str">
        <f>VLOOKUP($B9,'Last Man Standing Race'!$B$5:$AN$19,AL$21,FALSE)</f>
        <v/>
      </c>
      <c r="AM9" s="53" t="str">
        <f>VLOOKUP($B9,'Last Man Standing Race'!$B$5:$AN$19,AM$21,FALSE)</f>
        <v/>
      </c>
      <c r="AN9" s="53" t="str">
        <f>VLOOKUP($B9,'Last Man Standing Race'!$B$5:$AN$19,AN$21,FALSE)</f>
        <v/>
      </c>
      <c r="AP9" s="25">
        <f t="shared" si="0"/>
        <v>0</v>
      </c>
    </row>
    <row r="10" spans="1:42" ht="15" customHeight="1" x14ac:dyDescent="0.3">
      <c r="A10">
        <f>IF(Pick!A10&lt;&gt;"",Pick!A10,"")</f>
        <v>6</v>
      </c>
      <c r="B10" t="str">
        <f>IF(A10&lt;&gt;"",INDEX('Last Man Standing Race'!$B$5:$B$19,MATCH('Last Man Standing Race (2)'!A10,'Last Man Standing Race'!$AQ$5:$AQ$19,0),0),"")</f>
        <v/>
      </c>
      <c r="C10" s="52" t="str">
        <f>VLOOKUP($B10,'Last Man Standing Race'!$B$5:$AN$19,C$21,FALSE)</f>
        <v/>
      </c>
      <c r="D10" s="53" t="str">
        <f>VLOOKUP($B10,'Last Man Standing Race'!$B$5:$AN$19,D$21,FALSE)</f>
        <v/>
      </c>
      <c r="E10" s="53" t="str">
        <f>VLOOKUP($B10,'Last Man Standing Race'!$B$5:$AN$19,E$21,FALSE)</f>
        <v/>
      </c>
      <c r="F10" s="53" t="str">
        <f>VLOOKUP($B10,'Last Man Standing Race'!$B$5:$AN$19,F$21,FALSE)</f>
        <v/>
      </c>
      <c r="G10" s="53" t="str">
        <f>VLOOKUP($B10,'Last Man Standing Race'!$B$5:$AN$19,G$21,FALSE)</f>
        <v/>
      </c>
      <c r="H10" s="53" t="str">
        <f>VLOOKUP($B10,'Last Man Standing Race'!$B$5:$AN$19,H$21,FALSE)</f>
        <v/>
      </c>
      <c r="I10" s="53" t="str">
        <f>VLOOKUP($B10,'Last Man Standing Race'!$B$5:$AN$19,I$21,FALSE)</f>
        <v/>
      </c>
      <c r="J10" s="53" t="str">
        <f>VLOOKUP($B10,'Last Man Standing Race'!$B$5:$AN$19,J$21,FALSE)</f>
        <v/>
      </c>
      <c r="K10" s="53" t="str">
        <f>VLOOKUP($B10,'Last Man Standing Race'!$B$5:$AN$19,K$21,FALSE)</f>
        <v/>
      </c>
      <c r="L10" s="53" t="str">
        <f>VLOOKUP($B10,'Last Man Standing Race'!$B$5:$AN$19,L$21,FALSE)</f>
        <v/>
      </c>
      <c r="M10" s="53" t="str">
        <f>VLOOKUP($B10,'Last Man Standing Race'!$B$5:$AN$19,M$21,FALSE)</f>
        <v/>
      </c>
      <c r="N10" s="53" t="str">
        <f>VLOOKUP($B10,'Last Man Standing Race'!$B$5:$AN$19,N$21,FALSE)</f>
        <v/>
      </c>
      <c r="O10" s="53" t="str">
        <f>VLOOKUP($B10,'Last Man Standing Race'!$B$5:$AN$19,O$21,FALSE)</f>
        <v/>
      </c>
      <c r="P10" s="53" t="str">
        <f>VLOOKUP($B10,'Last Man Standing Race'!$B$5:$AN$19,P$21,FALSE)</f>
        <v/>
      </c>
      <c r="Q10" s="53" t="str">
        <f>VLOOKUP($B10,'Last Man Standing Race'!$B$5:$AN$19,Q$21,FALSE)</f>
        <v/>
      </c>
      <c r="R10" s="53" t="str">
        <f>VLOOKUP($B10,'Last Man Standing Race'!$B$5:$AN$19,R$21,FALSE)</f>
        <v/>
      </c>
      <c r="S10" s="53" t="str">
        <f>VLOOKUP($B10,'Last Man Standing Race'!$B$5:$AN$19,S$21,FALSE)</f>
        <v/>
      </c>
      <c r="T10" s="53" t="str">
        <f>VLOOKUP($B10,'Last Man Standing Race'!$B$5:$AN$19,T$21,FALSE)</f>
        <v/>
      </c>
      <c r="U10" s="53" t="str">
        <f>VLOOKUP($B10,'Last Man Standing Race'!$B$5:$AN$19,U$21,FALSE)</f>
        <v/>
      </c>
      <c r="V10" s="53" t="str">
        <f>VLOOKUP($B10,'Last Man Standing Race'!$B$5:$AN$19,V$21,FALSE)</f>
        <v/>
      </c>
      <c r="W10" s="53" t="str">
        <f>VLOOKUP($B10,'Last Man Standing Race'!$B$5:$AN$19,W$21,FALSE)</f>
        <v/>
      </c>
      <c r="X10" s="53" t="str">
        <f>VLOOKUP($B10,'Last Man Standing Race'!$B$5:$AN$19,X$21,FALSE)</f>
        <v/>
      </c>
      <c r="Y10" s="53" t="str">
        <f>VLOOKUP($B10,'Last Man Standing Race'!$B$5:$AN$19,Y$21,FALSE)</f>
        <v/>
      </c>
      <c r="Z10" s="53" t="str">
        <f>VLOOKUP($B10,'Last Man Standing Race'!$B$5:$AN$19,Z$21,FALSE)</f>
        <v/>
      </c>
      <c r="AA10" s="53" t="str">
        <f>VLOOKUP($B10,'Last Man Standing Race'!$B$5:$AN$19,AA$21,FALSE)</f>
        <v/>
      </c>
      <c r="AB10" s="53" t="str">
        <f>VLOOKUP($B10,'Last Man Standing Race'!$B$5:$AN$19,AB$21,FALSE)</f>
        <v/>
      </c>
      <c r="AC10" s="53" t="str">
        <f>VLOOKUP($B10,'Last Man Standing Race'!$B$5:$AN$19,AC$21,FALSE)</f>
        <v/>
      </c>
      <c r="AD10" s="53" t="str">
        <f>VLOOKUP($B10,'Last Man Standing Race'!$B$5:$AN$19,AD$21,FALSE)</f>
        <v/>
      </c>
      <c r="AE10" s="53" t="str">
        <f>VLOOKUP($B10,'Last Man Standing Race'!$B$5:$AN$19,AE$21,FALSE)</f>
        <v/>
      </c>
      <c r="AF10" s="53" t="str">
        <f>VLOOKUP($B10,'Last Man Standing Race'!$B$5:$AN$19,AF$21,FALSE)</f>
        <v/>
      </c>
      <c r="AG10" s="53" t="str">
        <f>VLOOKUP($B10,'Last Man Standing Race'!$B$5:$AN$19,AG$21,FALSE)</f>
        <v/>
      </c>
      <c r="AH10" s="53" t="str">
        <f>VLOOKUP($B10,'Last Man Standing Race'!$B$5:$AN$19,AH$21,FALSE)</f>
        <v/>
      </c>
      <c r="AI10" s="53" t="str">
        <f>VLOOKUP($B10,'Last Man Standing Race'!$B$5:$AN$19,AI$21,FALSE)</f>
        <v/>
      </c>
      <c r="AJ10" s="53" t="str">
        <f>VLOOKUP($B10,'Last Man Standing Race'!$B$5:$AN$19,AJ$21,FALSE)</f>
        <v/>
      </c>
      <c r="AK10" s="53" t="str">
        <f>VLOOKUP($B10,'Last Man Standing Race'!$B$5:$AN$19,AK$21,FALSE)</f>
        <v/>
      </c>
      <c r="AL10" s="53" t="str">
        <f>VLOOKUP($B10,'Last Man Standing Race'!$B$5:$AN$19,AL$21,FALSE)</f>
        <v/>
      </c>
      <c r="AM10" s="53" t="str">
        <f>VLOOKUP($B10,'Last Man Standing Race'!$B$5:$AN$19,AM$21,FALSE)</f>
        <v/>
      </c>
      <c r="AN10" s="53" t="str">
        <f>VLOOKUP($B10,'Last Man Standing Race'!$B$5:$AN$19,AN$21,FALSE)</f>
        <v/>
      </c>
      <c r="AP10" s="25">
        <f t="shared" si="0"/>
        <v>0</v>
      </c>
    </row>
    <row r="11" spans="1:42" ht="15" customHeight="1" x14ac:dyDescent="0.3">
      <c r="A11">
        <f>IF(Pick!A11&lt;&gt;"",Pick!A11,"")</f>
        <v>7</v>
      </c>
      <c r="B11" t="str">
        <f>IF(A11&lt;&gt;"",INDEX('Last Man Standing Race'!$B$5:$B$19,MATCH('Last Man Standing Race (2)'!A11,'Last Man Standing Race'!$AQ$5:$AQ$19,0),0),"")</f>
        <v/>
      </c>
      <c r="C11" s="52" t="str">
        <f>VLOOKUP($B11,'Last Man Standing Race'!$B$5:$AN$19,C$21,FALSE)</f>
        <v/>
      </c>
      <c r="D11" s="53" t="str">
        <f>VLOOKUP($B11,'Last Man Standing Race'!$B$5:$AN$19,D$21,FALSE)</f>
        <v/>
      </c>
      <c r="E11" s="53" t="str">
        <f>VLOOKUP($B11,'Last Man Standing Race'!$B$5:$AN$19,E$21,FALSE)</f>
        <v/>
      </c>
      <c r="F11" s="53" t="str">
        <f>VLOOKUP($B11,'Last Man Standing Race'!$B$5:$AN$19,F$21,FALSE)</f>
        <v/>
      </c>
      <c r="G11" s="53" t="str">
        <f>VLOOKUP($B11,'Last Man Standing Race'!$B$5:$AN$19,G$21,FALSE)</f>
        <v/>
      </c>
      <c r="H11" s="53" t="str">
        <f>VLOOKUP($B11,'Last Man Standing Race'!$B$5:$AN$19,H$21,FALSE)</f>
        <v/>
      </c>
      <c r="I11" s="53" t="str">
        <f>VLOOKUP($B11,'Last Man Standing Race'!$B$5:$AN$19,I$21,FALSE)</f>
        <v/>
      </c>
      <c r="J11" s="53" t="str">
        <f>VLOOKUP($B11,'Last Man Standing Race'!$B$5:$AN$19,J$21,FALSE)</f>
        <v/>
      </c>
      <c r="K11" s="53" t="str">
        <f>VLOOKUP($B11,'Last Man Standing Race'!$B$5:$AN$19,K$21,FALSE)</f>
        <v/>
      </c>
      <c r="L11" s="53" t="str">
        <f>VLOOKUP($B11,'Last Man Standing Race'!$B$5:$AN$19,L$21,FALSE)</f>
        <v/>
      </c>
      <c r="M11" s="53" t="str">
        <f>VLOOKUP($B11,'Last Man Standing Race'!$B$5:$AN$19,M$21,FALSE)</f>
        <v/>
      </c>
      <c r="N11" s="53" t="str">
        <f>VLOOKUP($B11,'Last Man Standing Race'!$B$5:$AN$19,N$21,FALSE)</f>
        <v/>
      </c>
      <c r="O11" s="53" t="str">
        <f>VLOOKUP($B11,'Last Man Standing Race'!$B$5:$AN$19,O$21,FALSE)</f>
        <v/>
      </c>
      <c r="P11" s="53" t="str">
        <f>VLOOKUP($B11,'Last Man Standing Race'!$B$5:$AN$19,P$21,FALSE)</f>
        <v/>
      </c>
      <c r="Q11" s="53" t="str">
        <f>VLOOKUP($B11,'Last Man Standing Race'!$B$5:$AN$19,Q$21,FALSE)</f>
        <v/>
      </c>
      <c r="R11" s="53" t="str">
        <f>VLOOKUP($B11,'Last Man Standing Race'!$B$5:$AN$19,R$21,FALSE)</f>
        <v/>
      </c>
      <c r="S11" s="53" t="str">
        <f>VLOOKUP($B11,'Last Man Standing Race'!$B$5:$AN$19,S$21,FALSE)</f>
        <v/>
      </c>
      <c r="T11" s="53" t="str">
        <f>VLOOKUP($B11,'Last Man Standing Race'!$B$5:$AN$19,T$21,FALSE)</f>
        <v/>
      </c>
      <c r="U11" s="53" t="str">
        <f>VLOOKUP($B11,'Last Man Standing Race'!$B$5:$AN$19,U$21,FALSE)</f>
        <v/>
      </c>
      <c r="V11" s="53" t="str">
        <f>VLOOKUP($B11,'Last Man Standing Race'!$B$5:$AN$19,V$21,FALSE)</f>
        <v/>
      </c>
      <c r="W11" s="53" t="str">
        <f>VLOOKUP($B11,'Last Man Standing Race'!$B$5:$AN$19,W$21,FALSE)</f>
        <v/>
      </c>
      <c r="X11" s="53" t="str">
        <f>VLOOKUP($B11,'Last Man Standing Race'!$B$5:$AN$19,X$21,FALSE)</f>
        <v/>
      </c>
      <c r="Y11" s="53" t="str">
        <f>VLOOKUP($B11,'Last Man Standing Race'!$B$5:$AN$19,Y$21,FALSE)</f>
        <v/>
      </c>
      <c r="Z11" s="53" t="str">
        <f>VLOOKUP($B11,'Last Man Standing Race'!$B$5:$AN$19,Z$21,FALSE)</f>
        <v/>
      </c>
      <c r="AA11" s="53" t="str">
        <f>VLOOKUP($B11,'Last Man Standing Race'!$B$5:$AN$19,AA$21,FALSE)</f>
        <v/>
      </c>
      <c r="AB11" s="53" t="str">
        <f>VLOOKUP($B11,'Last Man Standing Race'!$B$5:$AN$19,AB$21,FALSE)</f>
        <v/>
      </c>
      <c r="AC11" s="53" t="str">
        <f>VLOOKUP($B11,'Last Man Standing Race'!$B$5:$AN$19,AC$21,FALSE)</f>
        <v/>
      </c>
      <c r="AD11" s="53" t="str">
        <f>VLOOKUP($B11,'Last Man Standing Race'!$B$5:$AN$19,AD$21,FALSE)</f>
        <v/>
      </c>
      <c r="AE11" s="53" t="str">
        <f>VLOOKUP($B11,'Last Man Standing Race'!$B$5:$AN$19,AE$21,FALSE)</f>
        <v/>
      </c>
      <c r="AF11" s="53" t="str">
        <f>VLOOKUP($B11,'Last Man Standing Race'!$B$5:$AN$19,AF$21,FALSE)</f>
        <v/>
      </c>
      <c r="AG11" s="53" t="str">
        <f>VLOOKUP($B11,'Last Man Standing Race'!$B$5:$AN$19,AG$21,FALSE)</f>
        <v/>
      </c>
      <c r="AH11" s="53" t="str">
        <f>VLOOKUP($B11,'Last Man Standing Race'!$B$5:$AN$19,AH$21,FALSE)</f>
        <v/>
      </c>
      <c r="AI11" s="53" t="str">
        <f>VLOOKUP($B11,'Last Man Standing Race'!$B$5:$AN$19,AI$21,FALSE)</f>
        <v/>
      </c>
      <c r="AJ11" s="53" t="str">
        <f>VLOOKUP($B11,'Last Man Standing Race'!$B$5:$AN$19,AJ$21,FALSE)</f>
        <v/>
      </c>
      <c r="AK11" s="53" t="str">
        <f>VLOOKUP($B11,'Last Man Standing Race'!$B$5:$AN$19,AK$21,FALSE)</f>
        <v/>
      </c>
      <c r="AL11" s="53" t="str">
        <f>VLOOKUP($B11,'Last Man Standing Race'!$B$5:$AN$19,AL$21,FALSE)</f>
        <v/>
      </c>
      <c r="AM11" s="53" t="str">
        <f>VLOOKUP($B11,'Last Man Standing Race'!$B$5:$AN$19,AM$21,FALSE)</f>
        <v/>
      </c>
      <c r="AN11" s="53" t="str">
        <f>VLOOKUP($B11,'Last Man Standing Race'!$B$5:$AN$19,AN$21,FALSE)</f>
        <v/>
      </c>
      <c r="AP11" s="25">
        <f t="shared" si="0"/>
        <v>0</v>
      </c>
    </row>
    <row r="12" spans="1:42" ht="15" customHeight="1" x14ac:dyDescent="0.3">
      <c r="A12">
        <f>IF(Pick!A12&lt;&gt;"",Pick!A12,"")</f>
        <v>8</v>
      </c>
      <c r="B12" t="str">
        <f>IF(A12&lt;&gt;"",INDEX('Last Man Standing Race'!$B$5:$B$19,MATCH('Last Man Standing Race (2)'!A12,'Last Man Standing Race'!$AQ$5:$AQ$19,0),0),"")</f>
        <v/>
      </c>
      <c r="C12" s="52" t="str">
        <f>VLOOKUP($B12,'Last Man Standing Race'!$B$5:$AN$19,C$21,FALSE)</f>
        <v/>
      </c>
      <c r="D12" s="53" t="str">
        <f>VLOOKUP($B12,'Last Man Standing Race'!$B$5:$AN$19,D$21,FALSE)</f>
        <v/>
      </c>
      <c r="E12" s="53" t="str">
        <f>VLOOKUP($B12,'Last Man Standing Race'!$B$5:$AN$19,E$21,FALSE)</f>
        <v/>
      </c>
      <c r="F12" s="53" t="str">
        <f>VLOOKUP($B12,'Last Man Standing Race'!$B$5:$AN$19,F$21,FALSE)</f>
        <v/>
      </c>
      <c r="G12" s="53" t="str">
        <f>VLOOKUP($B12,'Last Man Standing Race'!$B$5:$AN$19,G$21,FALSE)</f>
        <v/>
      </c>
      <c r="H12" s="53" t="str">
        <f>VLOOKUP($B12,'Last Man Standing Race'!$B$5:$AN$19,H$21,FALSE)</f>
        <v/>
      </c>
      <c r="I12" s="53" t="str">
        <f>VLOOKUP($B12,'Last Man Standing Race'!$B$5:$AN$19,I$21,FALSE)</f>
        <v/>
      </c>
      <c r="J12" s="53" t="str">
        <f>VLOOKUP($B12,'Last Man Standing Race'!$B$5:$AN$19,J$21,FALSE)</f>
        <v/>
      </c>
      <c r="K12" s="53" t="str">
        <f>VLOOKUP($B12,'Last Man Standing Race'!$B$5:$AN$19,K$21,FALSE)</f>
        <v/>
      </c>
      <c r="L12" s="53" t="str">
        <f>VLOOKUP($B12,'Last Man Standing Race'!$B$5:$AN$19,L$21,FALSE)</f>
        <v/>
      </c>
      <c r="M12" s="53" t="str">
        <f>VLOOKUP($B12,'Last Man Standing Race'!$B$5:$AN$19,M$21,FALSE)</f>
        <v/>
      </c>
      <c r="N12" s="53" t="str">
        <f>VLOOKUP($B12,'Last Man Standing Race'!$B$5:$AN$19,N$21,FALSE)</f>
        <v/>
      </c>
      <c r="O12" s="53" t="str">
        <f>VLOOKUP($B12,'Last Man Standing Race'!$B$5:$AN$19,O$21,FALSE)</f>
        <v/>
      </c>
      <c r="P12" s="53" t="str">
        <f>VLOOKUP($B12,'Last Man Standing Race'!$B$5:$AN$19,P$21,FALSE)</f>
        <v/>
      </c>
      <c r="Q12" s="53" t="str">
        <f>VLOOKUP($B12,'Last Man Standing Race'!$B$5:$AN$19,Q$21,FALSE)</f>
        <v/>
      </c>
      <c r="R12" s="53" t="str">
        <f>VLOOKUP($B12,'Last Man Standing Race'!$B$5:$AN$19,R$21,FALSE)</f>
        <v/>
      </c>
      <c r="S12" s="53" t="str">
        <f>VLOOKUP($B12,'Last Man Standing Race'!$B$5:$AN$19,S$21,FALSE)</f>
        <v/>
      </c>
      <c r="T12" s="53" t="str">
        <f>VLOOKUP($B12,'Last Man Standing Race'!$B$5:$AN$19,T$21,FALSE)</f>
        <v/>
      </c>
      <c r="U12" s="53" t="str">
        <f>VLOOKUP($B12,'Last Man Standing Race'!$B$5:$AN$19,U$21,FALSE)</f>
        <v/>
      </c>
      <c r="V12" s="53" t="str">
        <f>VLOOKUP($B12,'Last Man Standing Race'!$B$5:$AN$19,V$21,FALSE)</f>
        <v/>
      </c>
      <c r="W12" s="53" t="str">
        <f>VLOOKUP($B12,'Last Man Standing Race'!$B$5:$AN$19,W$21,FALSE)</f>
        <v/>
      </c>
      <c r="X12" s="53" t="str">
        <f>VLOOKUP($B12,'Last Man Standing Race'!$B$5:$AN$19,X$21,FALSE)</f>
        <v/>
      </c>
      <c r="Y12" s="53" t="str">
        <f>VLOOKUP($B12,'Last Man Standing Race'!$B$5:$AN$19,Y$21,FALSE)</f>
        <v/>
      </c>
      <c r="Z12" s="53" t="str">
        <f>VLOOKUP($B12,'Last Man Standing Race'!$B$5:$AN$19,Z$21,FALSE)</f>
        <v/>
      </c>
      <c r="AA12" s="53" t="str">
        <f>VLOOKUP($B12,'Last Man Standing Race'!$B$5:$AN$19,AA$21,FALSE)</f>
        <v/>
      </c>
      <c r="AB12" s="53" t="str">
        <f>VLOOKUP($B12,'Last Man Standing Race'!$B$5:$AN$19,AB$21,FALSE)</f>
        <v/>
      </c>
      <c r="AC12" s="53" t="str">
        <f>VLOOKUP($B12,'Last Man Standing Race'!$B$5:$AN$19,AC$21,FALSE)</f>
        <v/>
      </c>
      <c r="AD12" s="53" t="str">
        <f>VLOOKUP($B12,'Last Man Standing Race'!$B$5:$AN$19,AD$21,FALSE)</f>
        <v/>
      </c>
      <c r="AE12" s="53" t="str">
        <f>VLOOKUP($B12,'Last Man Standing Race'!$B$5:$AN$19,AE$21,FALSE)</f>
        <v/>
      </c>
      <c r="AF12" s="53" t="str">
        <f>VLOOKUP($B12,'Last Man Standing Race'!$B$5:$AN$19,AF$21,FALSE)</f>
        <v/>
      </c>
      <c r="AG12" s="53" t="str">
        <f>VLOOKUP($B12,'Last Man Standing Race'!$B$5:$AN$19,AG$21,FALSE)</f>
        <v/>
      </c>
      <c r="AH12" s="53" t="str">
        <f>VLOOKUP($B12,'Last Man Standing Race'!$B$5:$AN$19,AH$21,FALSE)</f>
        <v/>
      </c>
      <c r="AI12" s="53" t="str">
        <f>VLOOKUP($B12,'Last Man Standing Race'!$B$5:$AN$19,AI$21,FALSE)</f>
        <v/>
      </c>
      <c r="AJ12" s="53" t="str">
        <f>VLOOKUP($B12,'Last Man Standing Race'!$B$5:$AN$19,AJ$21,FALSE)</f>
        <v/>
      </c>
      <c r="AK12" s="53" t="str">
        <f>VLOOKUP($B12,'Last Man Standing Race'!$B$5:$AN$19,AK$21,FALSE)</f>
        <v/>
      </c>
      <c r="AL12" s="53" t="str">
        <f>VLOOKUP($B12,'Last Man Standing Race'!$B$5:$AN$19,AL$21,FALSE)</f>
        <v/>
      </c>
      <c r="AM12" s="53" t="str">
        <f>VLOOKUP($B12,'Last Man Standing Race'!$B$5:$AN$19,AM$21,FALSE)</f>
        <v/>
      </c>
      <c r="AN12" s="53" t="str">
        <f>VLOOKUP($B12,'Last Man Standing Race'!$B$5:$AN$19,AN$21,FALSE)</f>
        <v/>
      </c>
      <c r="AP12" s="25">
        <f t="shared" si="0"/>
        <v>0</v>
      </c>
    </row>
    <row r="13" spans="1:42" ht="15" customHeight="1" x14ac:dyDescent="0.3">
      <c r="A13">
        <f>IF(Pick!A13&lt;&gt;"",Pick!A13,"")</f>
        <v>9</v>
      </c>
      <c r="B13" t="str">
        <f>IF(A13&lt;&gt;"",INDEX('Last Man Standing Race'!$B$5:$B$19,MATCH('Last Man Standing Race (2)'!A13,'Last Man Standing Race'!$AQ$5:$AQ$19,0),0),"")</f>
        <v/>
      </c>
      <c r="C13" s="52" t="str">
        <f>VLOOKUP($B13,'Last Man Standing Race'!$B$5:$AN$19,C$21,FALSE)</f>
        <v/>
      </c>
      <c r="D13" s="53" t="str">
        <f>VLOOKUP($B13,'Last Man Standing Race'!$B$5:$AN$19,D$21,FALSE)</f>
        <v/>
      </c>
      <c r="E13" s="53" t="str">
        <f>VLOOKUP($B13,'Last Man Standing Race'!$B$5:$AN$19,E$21,FALSE)</f>
        <v/>
      </c>
      <c r="F13" s="53" t="str">
        <f>VLOOKUP($B13,'Last Man Standing Race'!$B$5:$AN$19,F$21,FALSE)</f>
        <v/>
      </c>
      <c r="G13" s="53" t="str">
        <f>VLOOKUP($B13,'Last Man Standing Race'!$B$5:$AN$19,G$21,FALSE)</f>
        <v/>
      </c>
      <c r="H13" s="53" t="str">
        <f>VLOOKUP($B13,'Last Man Standing Race'!$B$5:$AN$19,H$21,FALSE)</f>
        <v/>
      </c>
      <c r="I13" s="53" t="str">
        <f>VLOOKUP($B13,'Last Man Standing Race'!$B$5:$AN$19,I$21,FALSE)</f>
        <v/>
      </c>
      <c r="J13" s="53" t="str">
        <f>VLOOKUP($B13,'Last Man Standing Race'!$B$5:$AN$19,J$21,FALSE)</f>
        <v/>
      </c>
      <c r="K13" s="53" t="str">
        <f>VLOOKUP($B13,'Last Man Standing Race'!$B$5:$AN$19,K$21,FALSE)</f>
        <v/>
      </c>
      <c r="L13" s="53" t="str">
        <f>VLOOKUP($B13,'Last Man Standing Race'!$B$5:$AN$19,L$21,FALSE)</f>
        <v/>
      </c>
      <c r="M13" s="53" t="str">
        <f>VLOOKUP($B13,'Last Man Standing Race'!$B$5:$AN$19,M$21,FALSE)</f>
        <v/>
      </c>
      <c r="N13" s="53" t="str">
        <f>VLOOKUP($B13,'Last Man Standing Race'!$B$5:$AN$19,N$21,FALSE)</f>
        <v/>
      </c>
      <c r="O13" s="53" t="str">
        <f>VLOOKUP($B13,'Last Man Standing Race'!$B$5:$AN$19,O$21,FALSE)</f>
        <v/>
      </c>
      <c r="P13" s="53" t="str">
        <f>VLOOKUP($B13,'Last Man Standing Race'!$B$5:$AN$19,P$21,FALSE)</f>
        <v/>
      </c>
      <c r="Q13" s="53" t="str">
        <f>VLOOKUP($B13,'Last Man Standing Race'!$B$5:$AN$19,Q$21,FALSE)</f>
        <v/>
      </c>
      <c r="R13" s="53" t="str">
        <f>VLOOKUP($B13,'Last Man Standing Race'!$B$5:$AN$19,R$21,FALSE)</f>
        <v/>
      </c>
      <c r="S13" s="53" t="str">
        <f>VLOOKUP($B13,'Last Man Standing Race'!$B$5:$AN$19,S$21,FALSE)</f>
        <v/>
      </c>
      <c r="T13" s="53" t="str">
        <f>VLOOKUP($B13,'Last Man Standing Race'!$B$5:$AN$19,T$21,FALSE)</f>
        <v/>
      </c>
      <c r="U13" s="53" t="str">
        <f>VLOOKUP($B13,'Last Man Standing Race'!$B$5:$AN$19,U$21,FALSE)</f>
        <v/>
      </c>
      <c r="V13" s="53" t="str">
        <f>VLOOKUP($B13,'Last Man Standing Race'!$B$5:$AN$19,V$21,FALSE)</f>
        <v/>
      </c>
      <c r="W13" s="53" t="str">
        <f>VLOOKUP($B13,'Last Man Standing Race'!$B$5:$AN$19,W$21,FALSE)</f>
        <v/>
      </c>
      <c r="X13" s="53" t="str">
        <f>VLOOKUP($B13,'Last Man Standing Race'!$B$5:$AN$19,X$21,FALSE)</f>
        <v/>
      </c>
      <c r="Y13" s="53" t="str">
        <f>VLOOKUP($B13,'Last Man Standing Race'!$B$5:$AN$19,Y$21,FALSE)</f>
        <v/>
      </c>
      <c r="Z13" s="53" t="str">
        <f>VLOOKUP($B13,'Last Man Standing Race'!$B$5:$AN$19,Z$21,FALSE)</f>
        <v/>
      </c>
      <c r="AA13" s="53" t="str">
        <f>VLOOKUP($B13,'Last Man Standing Race'!$B$5:$AN$19,AA$21,FALSE)</f>
        <v/>
      </c>
      <c r="AB13" s="53" t="str">
        <f>VLOOKUP($B13,'Last Man Standing Race'!$B$5:$AN$19,AB$21,FALSE)</f>
        <v/>
      </c>
      <c r="AC13" s="53" t="str">
        <f>VLOOKUP($B13,'Last Man Standing Race'!$B$5:$AN$19,AC$21,FALSE)</f>
        <v/>
      </c>
      <c r="AD13" s="53" t="str">
        <f>VLOOKUP($B13,'Last Man Standing Race'!$B$5:$AN$19,AD$21,FALSE)</f>
        <v/>
      </c>
      <c r="AE13" s="53" t="str">
        <f>VLOOKUP($B13,'Last Man Standing Race'!$B$5:$AN$19,AE$21,FALSE)</f>
        <v/>
      </c>
      <c r="AF13" s="53" t="str">
        <f>VLOOKUP($B13,'Last Man Standing Race'!$B$5:$AN$19,AF$21,FALSE)</f>
        <v/>
      </c>
      <c r="AG13" s="53" t="str">
        <f>VLOOKUP($B13,'Last Man Standing Race'!$B$5:$AN$19,AG$21,FALSE)</f>
        <v/>
      </c>
      <c r="AH13" s="53" t="str">
        <f>VLOOKUP($B13,'Last Man Standing Race'!$B$5:$AN$19,AH$21,FALSE)</f>
        <v/>
      </c>
      <c r="AI13" s="53" t="str">
        <f>VLOOKUP($B13,'Last Man Standing Race'!$B$5:$AN$19,AI$21,FALSE)</f>
        <v/>
      </c>
      <c r="AJ13" s="53" t="str">
        <f>VLOOKUP($B13,'Last Man Standing Race'!$B$5:$AN$19,AJ$21,FALSE)</f>
        <v/>
      </c>
      <c r="AK13" s="53" t="str">
        <f>VLOOKUP($B13,'Last Man Standing Race'!$B$5:$AN$19,AK$21,FALSE)</f>
        <v/>
      </c>
      <c r="AL13" s="53" t="str">
        <f>VLOOKUP($B13,'Last Man Standing Race'!$B$5:$AN$19,AL$21,FALSE)</f>
        <v/>
      </c>
      <c r="AM13" s="53" t="str">
        <f>VLOOKUP($B13,'Last Man Standing Race'!$B$5:$AN$19,AM$21,FALSE)</f>
        <v/>
      </c>
      <c r="AN13" s="53" t="str">
        <f>VLOOKUP($B13,'Last Man Standing Race'!$B$5:$AN$19,AN$21,FALSE)</f>
        <v/>
      </c>
      <c r="AP13" s="25">
        <f t="shared" si="0"/>
        <v>0</v>
      </c>
    </row>
    <row r="14" spans="1:42" ht="15" customHeight="1" x14ac:dyDescent="0.3">
      <c r="A14">
        <f>IF(Pick!A14&lt;&gt;"",Pick!A14,"")</f>
        <v>10</v>
      </c>
      <c r="B14" t="str">
        <f>IF(A14&lt;&gt;"",INDEX('Last Man Standing Race'!$B$5:$B$19,MATCH('Last Man Standing Race (2)'!A14,'Last Man Standing Race'!$AQ$5:$AQ$19,0),0),"")</f>
        <v/>
      </c>
      <c r="C14" s="52" t="str">
        <f>VLOOKUP($B14,'Last Man Standing Race'!$B$5:$AN$19,C$21,FALSE)</f>
        <v/>
      </c>
      <c r="D14" s="53" t="str">
        <f>VLOOKUP($B14,'Last Man Standing Race'!$B$5:$AN$19,D$21,FALSE)</f>
        <v/>
      </c>
      <c r="E14" s="53" t="str">
        <f>VLOOKUP($B14,'Last Man Standing Race'!$B$5:$AN$19,E$21,FALSE)</f>
        <v/>
      </c>
      <c r="F14" s="53" t="str">
        <f>VLOOKUP($B14,'Last Man Standing Race'!$B$5:$AN$19,F$21,FALSE)</f>
        <v/>
      </c>
      <c r="G14" s="53" t="str">
        <f>VLOOKUP($B14,'Last Man Standing Race'!$B$5:$AN$19,G$21,FALSE)</f>
        <v/>
      </c>
      <c r="H14" s="53" t="str">
        <f>VLOOKUP($B14,'Last Man Standing Race'!$B$5:$AN$19,H$21,FALSE)</f>
        <v/>
      </c>
      <c r="I14" s="53" t="str">
        <f>VLOOKUP($B14,'Last Man Standing Race'!$B$5:$AN$19,I$21,FALSE)</f>
        <v/>
      </c>
      <c r="J14" s="53" t="str">
        <f>VLOOKUP($B14,'Last Man Standing Race'!$B$5:$AN$19,J$21,FALSE)</f>
        <v/>
      </c>
      <c r="K14" s="53" t="str">
        <f>VLOOKUP($B14,'Last Man Standing Race'!$B$5:$AN$19,K$21,FALSE)</f>
        <v/>
      </c>
      <c r="L14" s="53" t="str">
        <f>VLOOKUP($B14,'Last Man Standing Race'!$B$5:$AN$19,L$21,FALSE)</f>
        <v/>
      </c>
      <c r="M14" s="53" t="str">
        <f>VLOOKUP($B14,'Last Man Standing Race'!$B$5:$AN$19,M$21,FALSE)</f>
        <v/>
      </c>
      <c r="N14" s="53" t="str">
        <f>VLOOKUP($B14,'Last Man Standing Race'!$B$5:$AN$19,N$21,FALSE)</f>
        <v/>
      </c>
      <c r="O14" s="53" t="str">
        <f>VLOOKUP($B14,'Last Man Standing Race'!$B$5:$AN$19,O$21,FALSE)</f>
        <v/>
      </c>
      <c r="P14" s="53" t="str">
        <f>VLOOKUP($B14,'Last Man Standing Race'!$B$5:$AN$19,P$21,FALSE)</f>
        <v/>
      </c>
      <c r="Q14" s="53" t="str">
        <f>VLOOKUP($B14,'Last Man Standing Race'!$B$5:$AN$19,Q$21,FALSE)</f>
        <v/>
      </c>
      <c r="R14" s="53" t="str">
        <f>VLOOKUP($B14,'Last Man Standing Race'!$B$5:$AN$19,R$21,FALSE)</f>
        <v/>
      </c>
      <c r="S14" s="53" t="str">
        <f>VLOOKUP($B14,'Last Man Standing Race'!$B$5:$AN$19,S$21,FALSE)</f>
        <v/>
      </c>
      <c r="T14" s="53" t="str">
        <f>VLOOKUP($B14,'Last Man Standing Race'!$B$5:$AN$19,T$21,FALSE)</f>
        <v/>
      </c>
      <c r="U14" s="53" t="str">
        <f>VLOOKUP($B14,'Last Man Standing Race'!$B$5:$AN$19,U$21,FALSE)</f>
        <v/>
      </c>
      <c r="V14" s="53" t="str">
        <f>VLOOKUP($B14,'Last Man Standing Race'!$B$5:$AN$19,V$21,FALSE)</f>
        <v/>
      </c>
      <c r="W14" s="53" t="str">
        <f>VLOOKUP($B14,'Last Man Standing Race'!$B$5:$AN$19,W$21,FALSE)</f>
        <v/>
      </c>
      <c r="X14" s="53" t="str">
        <f>VLOOKUP($B14,'Last Man Standing Race'!$B$5:$AN$19,X$21,FALSE)</f>
        <v/>
      </c>
      <c r="Y14" s="53" t="str">
        <f>VLOOKUP($B14,'Last Man Standing Race'!$B$5:$AN$19,Y$21,FALSE)</f>
        <v/>
      </c>
      <c r="Z14" s="53" t="str">
        <f>VLOOKUP($B14,'Last Man Standing Race'!$B$5:$AN$19,Z$21,FALSE)</f>
        <v/>
      </c>
      <c r="AA14" s="53" t="str">
        <f>VLOOKUP($B14,'Last Man Standing Race'!$B$5:$AN$19,AA$21,FALSE)</f>
        <v/>
      </c>
      <c r="AB14" s="53" t="str">
        <f>VLOOKUP($B14,'Last Man Standing Race'!$B$5:$AN$19,AB$21,FALSE)</f>
        <v/>
      </c>
      <c r="AC14" s="53" t="str">
        <f>VLOOKUP($B14,'Last Man Standing Race'!$B$5:$AN$19,AC$21,FALSE)</f>
        <v/>
      </c>
      <c r="AD14" s="53" t="str">
        <f>VLOOKUP($B14,'Last Man Standing Race'!$B$5:$AN$19,AD$21,FALSE)</f>
        <v/>
      </c>
      <c r="AE14" s="53" t="str">
        <f>VLOOKUP($B14,'Last Man Standing Race'!$B$5:$AN$19,AE$21,FALSE)</f>
        <v/>
      </c>
      <c r="AF14" s="53" t="str">
        <f>VLOOKUP($B14,'Last Man Standing Race'!$B$5:$AN$19,AF$21,FALSE)</f>
        <v/>
      </c>
      <c r="AG14" s="53" t="str">
        <f>VLOOKUP($B14,'Last Man Standing Race'!$B$5:$AN$19,AG$21,FALSE)</f>
        <v/>
      </c>
      <c r="AH14" s="53" t="str">
        <f>VLOOKUP($B14,'Last Man Standing Race'!$B$5:$AN$19,AH$21,FALSE)</f>
        <v/>
      </c>
      <c r="AI14" s="53" t="str">
        <f>VLOOKUP($B14,'Last Man Standing Race'!$B$5:$AN$19,AI$21,FALSE)</f>
        <v/>
      </c>
      <c r="AJ14" s="53" t="str">
        <f>VLOOKUP($B14,'Last Man Standing Race'!$B$5:$AN$19,AJ$21,FALSE)</f>
        <v/>
      </c>
      <c r="AK14" s="53" t="str">
        <f>VLOOKUP($B14,'Last Man Standing Race'!$B$5:$AN$19,AK$21,FALSE)</f>
        <v/>
      </c>
      <c r="AL14" s="53" t="str">
        <f>VLOOKUP($B14,'Last Man Standing Race'!$B$5:$AN$19,AL$21,FALSE)</f>
        <v/>
      </c>
      <c r="AM14" s="53" t="str">
        <f>VLOOKUP($B14,'Last Man Standing Race'!$B$5:$AN$19,AM$21,FALSE)</f>
        <v/>
      </c>
      <c r="AN14" s="53" t="str">
        <f>VLOOKUP($B14,'Last Man Standing Race'!$B$5:$AN$19,AN$21,FALSE)</f>
        <v/>
      </c>
      <c r="AP14" s="25">
        <f t="shared" si="0"/>
        <v>0</v>
      </c>
    </row>
    <row r="15" spans="1:42" ht="15" customHeight="1" x14ac:dyDescent="0.3">
      <c r="A15">
        <f>IF(Pick!A15&lt;&gt;"",Pick!A15,"")</f>
        <v>11</v>
      </c>
      <c r="B15" t="str">
        <f>IF(A15&lt;&gt;"",INDEX('Last Man Standing Race'!$B$5:$B$19,MATCH('Last Man Standing Race (2)'!A15,'Last Man Standing Race'!$AQ$5:$AQ$19,0),0),"")</f>
        <v/>
      </c>
      <c r="C15" s="52" t="str">
        <f>VLOOKUP($B15,'Last Man Standing Race'!$B$5:$AN$19,C$21,FALSE)</f>
        <v/>
      </c>
      <c r="D15" s="53" t="str">
        <f>VLOOKUP($B15,'Last Man Standing Race'!$B$5:$AN$19,D$21,FALSE)</f>
        <v/>
      </c>
      <c r="E15" s="53" t="str">
        <f>VLOOKUP($B15,'Last Man Standing Race'!$B$5:$AN$19,E$21,FALSE)</f>
        <v/>
      </c>
      <c r="F15" s="53" t="str">
        <f>VLOOKUP($B15,'Last Man Standing Race'!$B$5:$AN$19,F$21,FALSE)</f>
        <v/>
      </c>
      <c r="G15" s="53" t="str">
        <f>VLOOKUP($B15,'Last Man Standing Race'!$B$5:$AN$19,G$21,FALSE)</f>
        <v/>
      </c>
      <c r="H15" s="53" t="str">
        <f>VLOOKUP($B15,'Last Man Standing Race'!$B$5:$AN$19,H$21,FALSE)</f>
        <v/>
      </c>
      <c r="I15" s="53" t="str">
        <f>VLOOKUP($B15,'Last Man Standing Race'!$B$5:$AN$19,I$21,FALSE)</f>
        <v/>
      </c>
      <c r="J15" s="53" t="str">
        <f>VLOOKUP($B15,'Last Man Standing Race'!$B$5:$AN$19,J$21,FALSE)</f>
        <v/>
      </c>
      <c r="K15" s="53" t="str">
        <f>VLOOKUP($B15,'Last Man Standing Race'!$B$5:$AN$19,K$21,FALSE)</f>
        <v/>
      </c>
      <c r="L15" s="53" t="str">
        <f>VLOOKUP($B15,'Last Man Standing Race'!$B$5:$AN$19,L$21,FALSE)</f>
        <v/>
      </c>
      <c r="M15" s="53" t="str">
        <f>VLOOKUP($B15,'Last Man Standing Race'!$B$5:$AN$19,M$21,FALSE)</f>
        <v/>
      </c>
      <c r="N15" s="53" t="str">
        <f>VLOOKUP($B15,'Last Man Standing Race'!$B$5:$AN$19,N$21,FALSE)</f>
        <v/>
      </c>
      <c r="O15" s="53" t="str">
        <f>VLOOKUP($B15,'Last Man Standing Race'!$B$5:$AN$19,O$21,FALSE)</f>
        <v/>
      </c>
      <c r="P15" s="53" t="str">
        <f>VLOOKUP($B15,'Last Man Standing Race'!$B$5:$AN$19,P$21,FALSE)</f>
        <v/>
      </c>
      <c r="Q15" s="53" t="str">
        <f>VLOOKUP($B15,'Last Man Standing Race'!$B$5:$AN$19,Q$21,FALSE)</f>
        <v/>
      </c>
      <c r="R15" s="53" t="str">
        <f>VLOOKUP($B15,'Last Man Standing Race'!$B$5:$AN$19,R$21,FALSE)</f>
        <v/>
      </c>
      <c r="S15" s="53" t="str">
        <f>VLOOKUP($B15,'Last Man Standing Race'!$B$5:$AN$19,S$21,FALSE)</f>
        <v/>
      </c>
      <c r="T15" s="53" t="str">
        <f>VLOOKUP($B15,'Last Man Standing Race'!$B$5:$AN$19,T$21,FALSE)</f>
        <v/>
      </c>
      <c r="U15" s="53" t="str">
        <f>VLOOKUP($B15,'Last Man Standing Race'!$B$5:$AN$19,U$21,FALSE)</f>
        <v/>
      </c>
      <c r="V15" s="53" t="str">
        <f>VLOOKUP($B15,'Last Man Standing Race'!$B$5:$AN$19,V$21,FALSE)</f>
        <v/>
      </c>
      <c r="W15" s="53" t="str">
        <f>VLOOKUP($B15,'Last Man Standing Race'!$B$5:$AN$19,W$21,FALSE)</f>
        <v/>
      </c>
      <c r="X15" s="53" t="str">
        <f>VLOOKUP($B15,'Last Man Standing Race'!$B$5:$AN$19,X$21,FALSE)</f>
        <v/>
      </c>
      <c r="Y15" s="53" t="str">
        <f>VLOOKUP($B15,'Last Man Standing Race'!$B$5:$AN$19,Y$21,FALSE)</f>
        <v/>
      </c>
      <c r="Z15" s="53" t="str">
        <f>VLOOKUP($B15,'Last Man Standing Race'!$B$5:$AN$19,Z$21,FALSE)</f>
        <v/>
      </c>
      <c r="AA15" s="53" t="str">
        <f>VLOOKUP($B15,'Last Man Standing Race'!$B$5:$AN$19,AA$21,FALSE)</f>
        <v/>
      </c>
      <c r="AB15" s="53" t="str">
        <f>VLOOKUP($B15,'Last Man Standing Race'!$B$5:$AN$19,AB$21,FALSE)</f>
        <v/>
      </c>
      <c r="AC15" s="53" t="str">
        <f>VLOOKUP($B15,'Last Man Standing Race'!$B$5:$AN$19,AC$21,FALSE)</f>
        <v/>
      </c>
      <c r="AD15" s="53" t="str">
        <f>VLOOKUP($B15,'Last Man Standing Race'!$B$5:$AN$19,AD$21,FALSE)</f>
        <v/>
      </c>
      <c r="AE15" s="53" t="str">
        <f>VLOOKUP($B15,'Last Man Standing Race'!$B$5:$AN$19,AE$21,FALSE)</f>
        <v/>
      </c>
      <c r="AF15" s="53" t="str">
        <f>VLOOKUP($B15,'Last Man Standing Race'!$B$5:$AN$19,AF$21,FALSE)</f>
        <v/>
      </c>
      <c r="AG15" s="53" t="str">
        <f>VLOOKUP($B15,'Last Man Standing Race'!$B$5:$AN$19,AG$21,FALSE)</f>
        <v/>
      </c>
      <c r="AH15" s="53" t="str">
        <f>VLOOKUP($B15,'Last Man Standing Race'!$B$5:$AN$19,AH$21,FALSE)</f>
        <v/>
      </c>
      <c r="AI15" s="53" t="str">
        <f>VLOOKUP($B15,'Last Man Standing Race'!$B$5:$AN$19,AI$21,FALSE)</f>
        <v/>
      </c>
      <c r="AJ15" s="53" t="str">
        <f>VLOOKUP($B15,'Last Man Standing Race'!$B$5:$AN$19,AJ$21,FALSE)</f>
        <v/>
      </c>
      <c r="AK15" s="53" t="str">
        <f>VLOOKUP($B15,'Last Man Standing Race'!$B$5:$AN$19,AK$21,FALSE)</f>
        <v/>
      </c>
      <c r="AL15" s="53" t="str">
        <f>VLOOKUP($B15,'Last Man Standing Race'!$B$5:$AN$19,AL$21,FALSE)</f>
        <v/>
      </c>
      <c r="AM15" s="53" t="str">
        <f>VLOOKUP($B15,'Last Man Standing Race'!$B$5:$AN$19,AM$21,FALSE)</f>
        <v/>
      </c>
      <c r="AN15" s="53" t="str">
        <f>VLOOKUP($B15,'Last Man Standing Race'!$B$5:$AN$19,AN$21,FALSE)</f>
        <v/>
      </c>
      <c r="AP15" s="25">
        <f t="shared" si="0"/>
        <v>0</v>
      </c>
    </row>
    <row r="16" spans="1:42" ht="15" customHeight="1" x14ac:dyDescent="0.3">
      <c r="A16">
        <f>IF(Pick!A16&lt;&gt;"",Pick!A16,"")</f>
        <v>12</v>
      </c>
      <c r="B16" t="str">
        <f>IF(A16&lt;&gt;"",INDEX('Last Man Standing Race'!$B$5:$B$19,MATCH('Last Man Standing Race (2)'!A16,'Last Man Standing Race'!$AQ$5:$AQ$19,0),0),"")</f>
        <v/>
      </c>
      <c r="C16" s="52" t="str">
        <f>VLOOKUP($B16,'Last Man Standing Race'!$B$5:$AN$19,C$21,FALSE)</f>
        <v/>
      </c>
      <c r="D16" s="53" t="str">
        <f>VLOOKUP($B16,'Last Man Standing Race'!$B$5:$AN$19,D$21,FALSE)</f>
        <v/>
      </c>
      <c r="E16" s="53" t="str">
        <f>VLOOKUP($B16,'Last Man Standing Race'!$B$5:$AN$19,E$21,FALSE)</f>
        <v/>
      </c>
      <c r="F16" s="53" t="str">
        <f>VLOOKUP($B16,'Last Man Standing Race'!$B$5:$AN$19,F$21,FALSE)</f>
        <v/>
      </c>
      <c r="G16" s="53" t="str">
        <f>VLOOKUP($B16,'Last Man Standing Race'!$B$5:$AN$19,G$21,FALSE)</f>
        <v/>
      </c>
      <c r="H16" s="53" t="str">
        <f>VLOOKUP($B16,'Last Man Standing Race'!$B$5:$AN$19,H$21,FALSE)</f>
        <v/>
      </c>
      <c r="I16" s="53" t="str">
        <f>VLOOKUP($B16,'Last Man Standing Race'!$B$5:$AN$19,I$21,FALSE)</f>
        <v/>
      </c>
      <c r="J16" s="53" t="str">
        <f>VLOOKUP($B16,'Last Man Standing Race'!$B$5:$AN$19,J$21,FALSE)</f>
        <v/>
      </c>
      <c r="K16" s="53" t="str">
        <f>VLOOKUP($B16,'Last Man Standing Race'!$B$5:$AN$19,K$21,FALSE)</f>
        <v/>
      </c>
      <c r="L16" s="53" t="str">
        <f>VLOOKUP($B16,'Last Man Standing Race'!$B$5:$AN$19,L$21,FALSE)</f>
        <v/>
      </c>
      <c r="M16" s="53" t="str">
        <f>VLOOKUP($B16,'Last Man Standing Race'!$B$5:$AN$19,M$21,FALSE)</f>
        <v/>
      </c>
      <c r="N16" s="53" t="str">
        <f>VLOOKUP($B16,'Last Man Standing Race'!$B$5:$AN$19,N$21,FALSE)</f>
        <v/>
      </c>
      <c r="O16" s="53" t="str">
        <f>VLOOKUP($B16,'Last Man Standing Race'!$B$5:$AN$19,O$21,FALSE)</f>
        <v/>
      </c>
      <c r="P16" s="53" t="str">
        <f>VLOOKUP($B16,'Last Man Standing Race'!$B$5:$AN$19,P$21,FALSE)</f>
        <v/>
      </c>
      <c r="Q16" s="53" t="str">
        <f>VLOOKUP($B16,'Last Man Standing Race'!$B$5:$AN$19,Q$21,FALSE)</f>
        <v/>
      </c>
      <c r="R16" s="53" t="str">
        <f>VLOOKUP($B16,'Last Man Standing Race'!$B$5:$AN$19,R$21,FALSE)</f>
        <v/>
      </c>
      <c r="S16" s="53" t="str">
        <f>VLOOKUP($B16,'Last Man Standing Race'!$B$5:$AN$19,S$21,FALSE)</f>
        <v/>
      </c>
      <c r="T16" s="53" t="str">
        <f>VLOOKUP($B16,'Last Man Standing Race'!$B$5:$AN$19,T$21,FALSE)</f>
        <v/>
      </c>
      <c r="U16" s="53" t="str">
        <f>VLOOKUP($B16,'Last Man Standing Race'!$B$5:$AN$19,U$21,FALSE)</f>
        <v/>
      </c>
      <c r="V16" s="53" t="str">
        <f>VLOOKUP($B16,'Last Man Standing Race'!$B$5:$AN$19,V$21,FALSE)</f>
        <v/>
      </c>
      <c r="W16" s="53" t="str">
        <f>VLOOKUP($B16,'Last Man Standing Race'!$B$5:$AN$19,W$21,FALSE)</f>
        <v/>
      </c>
      <c r="X16" s="53" t="str">
        <f>VLOOKUP($B16,'Last Man Standing Race'!$B$5:$AN$19,X$21,FALSE)</f>
        <v/>
      </c>
      <c r="Y16" s="53" t="str">
        <f>VLOOKUP($B16,'Last Man Standing Race'!$B$5:$AN$19,Y$21,FALSE)</f>
        <v/>
      </c>
      <c r="Z16" s="53" t="str">
        <f>VLOOKUP($B16,'Last Man Standing Race'!$B$5:$AN$19,Z$21,FALSE)</f>
        <v/>
      </c>
      <c r="AA16" s="53" t="str">
        <f>VLOOKUP($B16,'Last Man Standing Race'!$B$5:$AN$19,AA$21,FALSE)</f>
        <v/>
      </c>
      <c r="AB16" s="53" t="str">
        <f>VLOOKUP($B16,'Last Man Standing Race'!$B$5:$AN$19,AB$21,FALSE)</f>
        <v/>
      </c>
      <c r="AC16" s="53" t="str">
        <f>VLOOKUP($B16,'Last Man Standing Race'!$B$5:$AN$19,AC$21,FALSE)</f>
        <v/>
      </c>
      <c r="AD16" s="53" t="str">
        <f>VLOOKUP($B16,'Last Man Standing Race'!$B$5:$AN$19,AD$21,FALSE)</f>
        <v/>
      </c>
      <c r="AE16" s="53" t="str">
        <f>VLOOKUP($B16,'Last Man Standing Race'!$B$5:$AN$19,AE$21,FALSE)</f>
        <v/>
      </c>
      <c r="AF16" s="53" t="str">
        <f>VLOOKUP($B16,'Last Man Standing Race'!$B$5:$AN$19,AF$21,FALSE)</f>
        <v/>
      </c>
      <c r="AG16" s="53" t="str">
        <f>VLOOKUP($B16,'Last Man Standing Race'!$B$5:$AN$19,AG$21,FALSE)</f>
        <v/>
      </c>
      <c r="AH16" s="53" t="str">
        <f>VLOOKUP($B16,'Last Man Standing Race'!$B$5:$AN$19,AH$21,FALSE)</f>
        <v/>
      </c>
      <c r="AI16" s="53" t="str">
        <f>VLOOKUP($B16,'Last Man Standing Race'!$B$5:$AN$19,AI$21,FALSE)</f>
        <v/>
      </c>
      <c r="AJ16" s="53" t="str">
        <f>VLOOKUP($B16,'Last Man Standing Race'!$B$5:$AN$19,AJ$21,FALSE)</f>
        <v/>
      </c>
      <c r="AK16" s="53" t="str">
        <f>VLOOKUP($B16,'Last Man Standing Race'!$B$5:$AN$19,AK$21,FALSE)</f>
        <v/>
      </c>
      <c r="AL16" s="53" t="str">
        <f>VLOOKUP($B16,'Last Man Standing Race'!$B$5:$AN$19,AL$21,FALSE)</f>
        <v/>
      </c>
      <c r="AM16" s="53" t="str">
        <f>VLOOKUP($B16,'Last Man Standing Race'!$B$5:$AN$19,AM$21,FALSE)</f>
        <v/>
      </c>
      <c r="AN16" s="53" t="str">
        <f>VLOOKUP($B16,'Last Man Standing Race'!$B$5:$AN$19,AN$21,FALSE)</f>
        <v/>
      </c>
      <c r="AP16" s="25">
        <f t="shared" si="0"/>
        <v>0</v>
      </c>
    </row>
    <row r="17" spans="1:42" ht="15" customHeight="1" x14ac:dyDescent="0.3">
      <c r="A17">
        <f>IF(Pick!A17&lt;&gt;"",Pick!A17,"")</f>
        <v>13</v>
      </c>
      <c r="B17" t="str">
        <f>IF(A17&lt;&gt;"",INDEX('Last Man Standing Race'!$B$5:$B$19,MATCH('Last Man Standing Race (2)'!A17,'Last Man Standing Race'!$AQ$5:$AQ$19,0),0),"")</f>
        <v/>
      </c>
      <c r="C17" s="52" t="str">
        <f>VLOOKUP($B17,'Last Man Standing Race'!$B$5:$AN$19,C$21,FALSE)</f>
        <v/>
      </c>
      <c r="D17" s="53" t="str">
        <f>VLOOKUP($B17,'Last Man Standing Race'!$B$5:$AN$19,D$21,FALSE)</f>
        <v/>
      </c>
      <c r="E17" s="53" t="str">
        <f>VLOOKUP($B17,'Last Man Standing Race'!$B$5:$AN$19,E$21,FALSE)</f>
        <v/>
      </c>
      <c r="F17" s="53" t="str">
        <f>VLOOKUP($B17,'Last Man Standing Race'!$B$5:$AN$19,F$21,FALSE)</f>
        <v/>
      </c>
      <c r="G17" s="53" t="str">
        <f>VLOOKUP($B17,'Last Man Standing Race'!$B$5:$AN$19,G$21,FALSE)</f>
        <v/>
      </c>
      <c r="H17" s="53" t="str">
        <f>VLOOKUP($B17,'Last Man Standing Race'!$B$5:$AN$19,H$21,FALSE)</f>
        <v/>
      </c>
      <c r="I17" s="53" t="str">
        <f>VLOOKUP($B17,'Last Man Standing Race'!$B$5:$AN$19,I$21,FALSE)</f>
        <v/>
      </c>
      <c r="J17" s="53" t="str">
        <f>VLOOKUP($B17,'Last Man Standing Race'!$B$5:$AN$19,J$21,FALSE)</f>
        <v/>
      </c>
      <c r="K17" s="53" t="str">
        <f>VLOOKUP($B17,'Last Man Standing Race'!$B$5:$AN$19,K$21,FALSE)</f>
        <v/>
      </c>
      <c r="L17" s="53" t="str">
        <f>VLOOKUP($B17,'Last Man Standing Race'!$B$5:$AN$19,L$21,FALSE)</f>
        <v/>
      </c>
      <c r="M17" s="53" t="str">
        <f>VLOOKUP($B17,'Last Man Standing Race'!$B$5:$AN$19,M$21,FALSE)</f>
        <v/>
      </c>
      <c r="N17" s="53" t="str">
        <f>VLOOKUP($B17,'Last Man Standing Race'!$B$5:$AN$19,N$21,FALSE)</f>
        <v/>
      </c>
      <c r="O17" s="53" t="str">
        <f>VLOOKUP($B17,'Last Man Standing Race'!$B$5:$AN$19,O$21,FALSE)</f>
        <v/>
      </c>
      <c r="P17" s="53" t="str">
        <f>VLOOKUP($B17,'Last Man Standing Race'!$B$5:$AN$19,P$21,FALSE)</f>
        <v/>
      </c>
      <c r="Q17" s="53" t="str">
        <f>VLOOKUP($B17,'Last Man Standing Race'!$B$5:$AN$19,Q$21,FALSE)</f>
        <v/>
      </c>
      <c r="R17" s="53" t="str">
        <f>VLOOKUP($B17,'Last Man Standing Race'!$B$5:$AN$19,R$21,FALSE)</f>
        <v/>
      </c>
      <c r="S17" s="53" t="str">
        <f>VLOOKUP($B17,'Last Man Standing Race'!$B$5:$AN$19,S$21,FALSE)</f>
        <v/>
      </c>
      <c r="T17" s="53" t="str">
        <f>VLOOKUP($B17,'Last Man Standing Race'!$B$5:$AN$19,T$21,FALSE)</f>
        <v/>
      </c>
      <c r="U17" s="53" t="str">
        <f>VLOOKUP($B17,'Last Man Standing Race'!$B$5:$AN$19,U$21,FALSE)</f>
        <v/>
      </c>
      <c r="V17" s="53" t="str">
        <f>VLOOKUP($B17,'Last Man Standing Race'!$B$5:$AN$19,V$21,FALSE)</f>
        <v/>
      </c>
      <c r="W17" s="53" t="str">
        <f>VLOOKUP($B17,'Last Man Standing Race'!$B$5:$AN$19,W$21,FALSE)</f>
        <v/>
      </c>
      <c r="X17" s="53" t="str">
        <f>VLOOKUP($B17,'Last Man Standing Race'!$B$5:$AN$19,X$21,FALSE)</f>
        <v/>
      </c>
      <c r="Y17" s="53" t="str">
        <f>VLOOKUP($B17,'Last Man Standing Race'!$B$5:$AN$19,Y$21,FALSE)</f>
        <v/>
      </c>
      <c r="Z17" s="53" t="str">
        <f>VLOOKUP($B17,'Last Man Standing Race'!$B$5:$AN$19,Z$21,FALSE)</f>
        <v/>
      </c>
      <c r="AA17" s="53" t="str">
        <f>VLOOKUP($B17,'Last Man Standing Race'!$B$5:$AN$19,AA$21,FALSE)</f>
        <v/>
      </c>
      <c r="AB17" s="53" t="str">
        <f>VLOOKUP($B17,'Last Man Standing Race'!$B$5:$AN$19,AB$21,FALSE)</f>
        <v/>
      </c>
      <c r="AC17" s="53" t="str">
        <f>VLOOKUP($B17,'Last Man Standing Race'!$B$5:$AN$19,AC$21,FALSE)</f>
        <v/>
      </c>
      <c r="AD17" s="53" t="str">
        <f>VLOOKUP($B17,'Last Man Standing Race'!$B$5:$AN$19,AD$21,FALSE)</f>
        <v/>
      </c>
      <c r="AE17" s="53" t="str">
        <f>VLOOKUP($B17,'Last Man Standing Race'!$B$5:$AN$19,AE$21,FALSE)</f>
        <v/>
      </c>
      <c r="AF17" s="53" t="str">
        <f>VLOOKUP($B17,'Last Man Standing Race'!$B$5:$AN$19,AF$21,FALSE)</f>
        <v/>
      </c>
      <c r="AG17" s="53" t="str">
        <f>VLOOKUP($B17,'Last Man Standing Race'!$B$5:$AN$19,AG$21,FALSE)</f>
        <v/>
      </c>
      <c r="AH17" s="53" t="str">
        <f>VLOOKUP($B17,'Last Man Standing Race'!$B$5:$AN$19,AH$21,FALSE)</f>
        <v/>
      </c>
      <c r="AI17" s="53" t="str">
        <f>VLOOKUP($B17,'Last Man Standing Race'!$B$5:$AN$19,AI$21,FALSE)</f>
        <v/>
      </c>
      <c r="AJ17" s="53" t="str">
        <f>VLOOKUP($B17,'Last Man Standing Race'!$B$5:$AN$19,AJ$21,FALSE)</f>
        <v/>
      </c>
      <c r="AK17" s="53" t="str">
        <f>VLOOKUP($B17,'Last Man Standing Race'!$B$5:$AN$19,AK$21,FALSE)</f>
        <v/>
      </c>
      <c r="AL17" s="53" t="str">
        <f>VLOOKUP($B17,'Last Man Standing Race'!$B$5:$AN$19,AL$21,FALSE)</f>
        <v/>
      </c>
      <c r="AM17" s="53" t="str">
        <f>VLOOKUP($B17,'Last Man Standing Race'!$B$5:$AN$19,AM$21,FALSE)</f>
        <v/>
      </c>
      <c r="AN17" s="53" t="str">
        <f>VLOOKUP($B17,'Last Man Standing Race'!$B$5:$AN$19,AN$21,FALSE)</f>
        <v/>
      </c>
      <c r="AP17" s="25">
        <f t="shared" si="0"/>
        <v>0</v>
      </c>
    </row>
    <row r="18" spans="1:42" ht="15" customHeight="1" x14ac:dyDescent="0.3">
      <c r="A18">
        <f>IF(Pick!A18&lt;&gt;"",Pick!A18,"")</f>
        <v>14</v>
      </c>
      <c r="B18" t="str">
        <f>IF(A18&lt;&gt;"",INDEX('Last Man Standing Race'!$B$5:$B$19,MATCH('Last Man Standing Race (2)'!A18,'Last Man Standing Race'!$AQ$5:$AQ$19,0),0),"")</f>
        <v/>
      </c>
      <c r="C18" s="52" t="str">
        <f>VLOOKUP($B18,'Last Man Standing Race'!$B$5:$AN$19,C$21,FALSE)</f>
        <v/>
      </c>
      <c r="D18" s="53" t="str">
        <f>VLOOKUP($B18,'Last Man Standing Race'!$B$5:$AN$19,D$21,FALSE)</f>
        <v/>
      </c>
      <c r="E18" s="53" t="str">
        <f>VLOOKUP($B18,'Last Man Standing Race'!$B$5:$AN$19,E$21,FALSE)</f>
        <v/>
      </c>
      <c r="F18" s="53" t="str">
        <f>VLOOKUP($B18,'Last Man Standing Race'!$B$5:$AN$19,F$21,FALSE)</f>
        <v/>
      </c>
      <c r="G18" s="53" t="str">
        <f>VLOOKUP($B18,'Last Man Standing Race'!$B$5:$AN$19,G$21,FALSE)</f>
        <v/>
      </c>
      <c r="H18" s="53" t="str">
        <f>VLOOKUP($B18,'Last Man Standing Race'!$B$5:$AN$19,H$21,FALSE)</f>
        <v/>
      </c>
      <c r="I18" s="53" t="str">
        <f>VLOOKUP($B18,'Last Man Standing Race'!$B$5:$AN$19,I$21,FALSE)</f>
        <v/>
      </c>
      <c r="J18" s="53" t="str">
        <f>VLOOKUP($B18,'Last Man Standing Race'!$B$5:$AN$19,J$21,FALSE)</f>
        <v/>
      </c>
      <c r="K18" s="53" t="str">
        <f>VLOOKUP($B18,'Last Man Standing Race'!$B$5:$AN$19,K$21,FALSE)</f>
        <v/>
      </c>
      <c r="L18" s="53" t="str">
        <f>VLOOKUP($B18,'Last Man Standing Race'!$B$5:$AN$19,L$21,FALSE)</f>
        <v/>
      </c>
      <c r="M18" s="53" t="str">
        <f>VLOOKUP($B18,'Last Man Standing Race'!$B$5:$AN$19,M$21,FALSE)</f>
        <v/>
      </c>
      <c r="N18" s="53" t="str">
        <f>VLOOKUP($B18,'Last Man Standing Race'!$B$5:$AN$19,N$21,FALSE)</f>
        <v/>
      </c>
      <c r="O18" s="53" t="str">
        <f>VLOOKUP($B18,'Last Man Standing Race'!$B$5:$AN$19,O$21,FALSE)</f>
        <v/>
      </c>
      <c r="P18" s="53" t="str">
        <f>VLOOKUP($B18,'Last Man Standing Race'!$B$5:$AN$19,P$21,FALSE)</f>
        <v/>
      </c>
      <c r="Q18" s="53" t="str">
        <f>VLOOKUP($B18,'Last Man Standing Race'!$B$5:$AN$19,Q$21,FALSE)</f>
        <v/>
      </c>
      <c r="R18" s="53" t="str">
        <f>VLOOKUP($B18,'Last Man Standing Race'!$B$5:$AN$19,R$21,FALSE)</f>
        <v/>
      </c>
      <c r="S18" s="53" t="str">
        <f>VLOOKUP($B18,'Last Man Standing Race'!$B$5:$AN$19,S$21,FALSE)</f>
        <v/>
      </c>
      <c r="T18" s="53" t="str">
        <f>VLOOKUP($B18,'Last Man Standing Race'!$B$5:$AN$19,T$21,FALSE)</f>
        <v/>
      </c>
      <c r="U18" s="53" t="str">
        <f>VLOOKUP($B18,'Last Man Standing Race'!$B$5:$AN$19,U$21,FALSE)</f>
        <v/>
      </c>
      <c r="V18" s="53" t="str">
        <f>VLOOKUP($B18,'Last Man Standing Race'!$B$5:$AN$19,V$21,FALSE)</f>
        <v/>
      </c>
      <c r="W18" s="53" t="str">
        <f>VLOOKUP($B18,'Last Man Standing Race'!$B$5:$AN$19,W$21,FALSE)</f>
        <v/>
      </c>
      <c r="X18" s="53" t="str">
        <f>VLOOKUP($B18,'Last Man Standing Race'!$B$5:$AN$19,X$21,FALSE)</f>
        <v/>
      </c>
      <c r="Y18" s="53" t="str">
        <f>VLOOKUP($B18,'Last Man Standing Race'!$B$5:$AN$19,Y$21,FALSE)</f>
        <v/>
      </c>
      <c r="Z18" s="53" t="str">
        <f>VLOOKUP($B18,'Last Man Standing Race'!$B$5:$AN$19,Z$21,FALSE)</f>
        <v/>
      </c>
      <c r="AA18" s="53" t="str">
        <f>VLOOKUP($B18,'Last Man Standing Race'!$B$5:$AN$19,AA$21,FALSE)</f>
        <v/>
      </c>
      <c r="AB18" s="53" t="str">
        <f>VLOOKUP($B18,'Last Man Standing Race'!$B$5:$AN$19,AB$21,FALSE)</f>
        <v/>
      </c>
      <c r="AC18" s="53" t="str">
        <f>VLOOKUP($B18,'Last Man Standing Race'!$B$5:$AN$19,AC$21,FALSE)</f>
        <v/>
      </c>
      <c r="AD18" s="53" t="str">
        <f>VLOOKUP($B18,'Last Man Standing Race'!$B$5:$AN$19,AD$21,FALSE)</f>
        <v/>
      </c>
      <c r="AE18" s="53" t="str">
        <f>VLOOKUP($B18,'Last Man Standing Race'!$B$5:$AN$19,AE$21,FALSE)</f>
        <v/>
      </c>
      <c r="AF18" s="53" t="str">
        <f>VLOOKUP($B18,'Last Man Standing Race'!$B$5:$AN$19,AF$21,FALSE)</f>
        <v/>
      </c>
      <c r="AG18" s="53" t="str">
        <f>VLOOKUP($B18,'Last Man Standing Race'!$B$5:$AN$19,AG$21,FALSE)</f>
        <v/>
      </c>
      <c r="AH18" s="53" t="str">
        <f>VLOOKUP($B18,'Last Man Standing Race'!$B$5:$AN$19,AH$21,FALSE)</f>
        <v/>
      </c>
      <c r="AI18" s="53" t="str">
        <f>VLOOKUP($B18,'Last Man Standing Race'!$B$5:$AN$19,AI$21,FALSE)</f>
        <v/>
      </c>
      <c r="AJ18" s="53" t="str">
        <f>VLOOKUP($B18,'Last Man Standing Race'!$B$5:$AN$19,AJ$21,FALSE)</f>
        <v/>
      </c>
      <c r="AK18" s="53" t="str">
        <f>VLOOKUP($B18,'Last Man Standing Race'!$B$5:$AN$19,AK$21,FALSE)</f>
        <v/>
      </c>
      <c r="AL18" s="53" t="str">
        <f>VLOOKUP($B18,'Last Man Standing Race'!$B$5:$AN$19,AL$21,FALSE)</f>
        <v/>
      </c>
      <c r="AM18" s="53" t="str">
        <f>VLOOKUP($B18,'Last Man Standing Race'!$B$5:$AN$19,AM$21,FALSE)</f>
        <v/>
      </c>
      <c r="AN18" s="53" t="str">
        <f>VLOOKUP($B18,'Last Man Standing Race'!$B$5:$AN$19,AN$21,FALSE)</f>
        <v/>
      </c>
      <c r="AP18" s="25">
        <f t="shared" si="0"/>
        <v>0</v>
      </c>
    </row>
    <row r="19" spans="1:42" ht="15" customHeight="1" x14ac:dyDescent="0.3">
      <c r="A19">
        <f>IF(Pick!A19&lt;&gt;"",Pick!A19,"")</f>
        <v>15</v>
      </c>
      <c r="B19" t="str">
        <f>IF(A19&lt;&gt;"",INDEX('Last Man Standing Race'!$B$5:$B$19,MATCH('Last Man Standing Race (2)'!A19,'Last Man Standing Race'!$AQ$5:$AQ$19,0),0),"")</f>
        <v/>
      </c>
      <c r="C19" s="52" t="str">
        <f>VLOOKUP($B19,'Last Man Standing Race'!$B$5:$AN$19,C$21,FALSE)</f>
        <v/>
      </c>
      <c r="D19" s="53" t="str">
        <f>VLOOKUP($B19,'Last Man Standing Race'!$B$5:$AN$19,D$21,FALSE)</f>
        <v/>
      </c>
      <c r="E19" s="53" t="str">
        <f>VLOOKUP($B19,'Last Man Standing Race'!$B$5:$AN$19,E$21,FALSE)</f>
        <v/>
      </c>
      <c r="F19" s="53" t="str">
        <f>VLOOKUP($B19,'Last Man Standing Race'!$B$5:$AN$19,F$21,FALSE)</f>
        <v/>
      </c>
      <c r="G19" s="53" t="str">
        <f>VLOOKUP($B19,'Last Man Standing Race'!$B$5:$AN$19,G$21,FALSE)</f>
        <v/>
      </c>
      <c r="H19" s="53" t="str">
        <f>VLOOKUP($B19,'Last Man Standing Race'!$B$5:$AN$19,H$21,FALSE)</f>
        <v/>
      </c>
      <c r="I19" s="53" t="str">
        <f>VLOOKUP($B19,'Last Man Standing Race'!$B$5:$AN$19,I$21,FALSE)</f>
        <v/>
      </c>
      <c r="J19" s="53" t="str">
        <f>VLOOKUP($B19,'Last Man Standing Race'!$B$5:$AN$19,J$21,FALSE)</f>
        <v/>
      </c>
      <c r="K19" s="53" t="str">
        <f>VLOOKUP($B19,'Last Man Standing Race'!$B$5:$AN$19,K$21,FALSE)</f>
        <v/>
      </c>
      <c r="L19" s="53" t="str">
        <f>VLOOKUP($B19,'Last Man Standing Race'!$B$5:$AN$19,L$21,FALSE)</f>
        <v/>
      </c>
      <c r="M19" s="53" t="str">
        <f>VLOOKUP($B19,'Last Man Standing Race'!$B$5:$AN$19,M$21,FALSE)</f>
        <v/>
      </c>
      <c r="N19" s="53" t="str">
        <f>VLOOKUP($B19,'Last Man Standing Race'!$B$5:$AN$19,N$21,FALSE)</f>
        <v/>
      </c>
      <c r="O19" s="53" t="str">
        <f>VLOOKUP($B19,'Last Man Standing Race'!$B$5:$AN$19,O$21,FALSE)</f>
        <v/>
      </c>
      <c r="P19" s="53" t="str">
        <f>VLOOKUP($B19,'Last Man Standing Race'!$B$5:$AN$19,P$21,FALSE)</f>
        <v/>
      </c>
      <c r="Q19" s="53" t="str">
        <f>VLOOKUP($B19,'Last Man Standing Race'!$B$5:$AN$19,Q$21,FALSE)</f>
        <v/>
      </c>
      <c r="R19" s="53" t="str">
        <f>VLOOKUP($B19,'Last Man Standing Race'!$B$5:$AN$19,R$21,FALSE)</f>
        <v/>
      </c>
      <c r="S19" s="53" t="str">
        <f>VLOOKUP($B19,'Last Man Standing Race'!$B$5:$AN$19,S$21,FALSE)</f>
        <v/>
      </c>
      <c r="T19" s="53" t="str">
        <f>VLOOKUP($B19,'Last Man Standing Race'!$B$5:$AN$19,T$21,FALSE)</f>
        <v/>
      </c>
      <c r="U19" s="53" t="str">
        <f>VLOOKUP($B19,'Last Man Standing Race'!$B$5:$AN$19,U$21,FALSE)</f>
        <v/>
      </c>
      <c r="V19" s="53" t="str">
        <f>VLOOKUP($B19,'Last Man Standing Race'!$B$5:$AN$19,V$21,FALSE)</f>
        <v/>
      </c>
      <c r="W19" s="53" t="str">
        <f>VLOOKUP($B19,'Last Man Standing Race'!$B$5:$AN$19,W$21,FALSE)</f>
        <v/>
      </c>
      <c r="X19" s="53" t="str">
        <f>VLOOKUP($B19,'Last Man Standing Race'!$B$5:$AN$19,X$21,FALSE)</f>
        <v/>
      </c>
      <c r="Y19" s="53" t="str">
        <f>VLOOKUP($B19,'Last Man Standing Race'!$B$5:$AN$19,Y$21,FALSE)</f>
        <v/>
      </c>
      <c r="Z19" s="53" t="str">
        <f>VLOOKUP($B19,'Last Man Standing Race'!$B$5:$AN$19,Z$21,FALSE)</f>
        <v/>
      </c>
      <c r="AA19" s="53" t="str">
        <f>VLOOKUP($B19,'Last Man Standing Race'!$B$5:$AN$19,AA$21,FALSE)</f>
        <v/>
      </c>
      <c r="AB19" s="53" t="str">
        <f>VLOOKUP($B19,'Last Man Standing Race'!$B$5:$AN$19,AB$21,FALSE)</f>
        <v/>
      </c>
      <c r="AC19" s="53" t="str">
        <f>VLOOKUP($B19,'Last Man Standing Race'!$B$5:$AN$19,AC$21,FALSE)</f>
        <v/>
      </c>
      <c r="AD19" s="53" t="str">
        <f>VLOOKUP($B19,'Last Man Standing Race'!$B$5:$AN$19,AD$21,FALSE)</f>
        <v/>
      </c>
      <c r="AE19" s="53" t="str">
        <f>VLOOKUP($B19,'Last Man Standing Race'!$B$5:$AN$19,AE$21,FALSE)</f>
        <v/>
      </c>
      <c r="AF19" s="53" t="str">
        <f>VLOOKUP($B19,'Last Man Standing Race'!$B$5:$AN$19,AF$21,FALSE)</f>
        <v/>
      </c>
      <c r="AG19" s="53" t="str">
        <f>VLOOKUP($B19,'Last Man Standing Race'!$B$5:$AN$19,AG$21,FALSE)</f>
        <v/>
      </c>
      <c r="AH19" s="53" t="str">
        <f>VLOOKUP($B19,'Last Man Standing Race'!$B$5:$AN$19,AH$21,FALSE)</f>
        <v/>
      </c>
      <c r="AI19" s="53" t="str">
        <f>VLOOKUP($B19,'Last Man Standing Race'!$B$5:$AN$19,AI$21,FALSE)</f>
        <v/>
      </c>
      <c r="AJ19" s="53" t="str">
        <f>VLOOKUP($B19,'Last Man Standing Race'!$B$5:$AN$19,AJ$21,FALSE)</f>
        <v/>
      </c>
      <c r="AK19" s="53" t="str">
        <f>VLOOKUP($B19,'Last Man Standing Race'!$B$5:$AN$19,AK$21,FALSE)</f>
        <v/>
      </c>
      <c r="AL19" s="53" t="str">
        <f>VLOOKUP($B19,'Last Man Standing Race'!$B$5:$AN$19,AL$21,FALSE)</f>
        <v/>
      </c>
      <c r="AM19" s="53" t="str">
        <f>VLOOKUP($B19,'Last Man Standing Race'!$B$5:$AN$19,AM$21,FALSE)</f>
        <v/>
      </c>
      <c r="AN19" s="53" t="str">
        <f>VLOOKUP($B19,'Last Man Standing Race'!$B$5:$AN$19,AN$21,FALSE)</f>
        <v/>
      </c>
      <c r="AP19" s="25">
        <f t="shared" si="0"/>
        <v>0</v>
      </c>
    </row>
    <row r="20" spans="1:42" ht="30" customHeight="1" x14ac:dyDescent="0.3">
      <c r="A20" t="s">
        <v>57</v>
      </c>
    </row>
    <row r="21" spans="1:42" s="25" customFormat="1" hidden="1" x14ac:dyDescent="0.3">
      <c r="C21" s="25">
        <v>2</v>
      </c>
      <c r="D21" s="25">
        <f>C21+1</f>
        <v>3</v>
      </c>
      <c r="E21" s="25">
        <f t="shared" ref="E21:AN21" si="1">D21+1</f>
        <v>4</v>
      </c>
      <c r="F21" s="25">
        <f t="shared" si="1"/>
        <v>5</v>
      </c>
      <c r="G21" s="25">
        <f t="shared" si="1"/>
        <v>6</v>
      </c>
      <c r="H21" s="25">
        <f t="shared" si="1"/>
        <v>7</v>
      </c>
      <c r="I21" s="25">
        <f t="shared" si="1"/>
        <v>8</v>
      </c>
      <c r="J21" s="25">
        <f t="shared" si="1"/>
        <v>9</v>
      </c>
      <c r="K21" s="25">
        <f t="shared" si="1"/>
        <v>10</v>
      </c>
      <c r="L21" s="25">
        <f t="shared" si="1"/>
        <v>11</v>
      </c>
      <c r="M21" s="25">
        <f t="shared" si="1"/>
        <v>12</v>
      </c>
      <c r="N21" s="25">
        <f t="shared" si="1"/>
        <v>13</v>
      </c>
      <c r="O21" s="25">
        <f t="shared" si="1"/>
        <v>14</v>
      </c>
      <c r="P21" s="25">
        <f t="shared" si="1"/>
        <v>15</v>
      </c>
      <c r="Q21" s="25">
        <f t="shared" si="1"/>
        <v>16</v>
      </c>
      <c r="R21" s="25">
        <f t="shared" si="1"/>
        <v>17</v>
      </c>
      <c r="S21" s="25">
        <f t="shared" si="1"/>
        <v>18</v>
      </c>
      <c r="T21" s="25">
        <f t="shared" si="1"/>
        <v>19</v>
      </c>
      <c r="U21" s="25">
        <f t="shared" si="1"/>
        <v>20</v>
      </c>
      <c r="V21" s="25">
        <f t="shared" si="1"/>
        <v>21</v>
      </c>
      <c r="W21" s="25">
        <f t="shared" si="1"/>
        <v>22</v>
      </c>
      <c r="X21" s="25">
        <f t="shared" si="1"/>
        <v>23</v>
      </c>
      <c r="Y21" s="25">
        <f t="shared" si="1"/>
        <v>24</v>
      </c>
      <c r="Z21" s="25">
        <f t="shared" si="1"/>
        <v>25</v>
      </c>
      <c r="AA21" s="25">
        <f t="shared" si="1"/>
        <v>26</v>
      </c>
      <c r="AB21" s="25">
        <f t="shared" si="1"/>
        <v>27</v>
      </c>
      <c r="AC21" s="25">
        <f t="shared" si="1"/>
        <v>28</v>
      </c>
      <c r="AD21" s="25">
        <f t="shared" si="1"/>
        <v>29</v>
      </c>
      <c r="AE21" s="25">
        <f t="shared" si="1"/>
        <v>30</v>
      </c>
      <c r="AF21" s="25">
        <f t="shared" si="1"/>
        <v>31</v>
      </c>
      <c r="AG21" s="25">
        <f t="shared" si="1"/>
        <v>32</v>
      </c>
      <c r="AH21" s="25">
        <f t="shared" si="1"/>
        <v>33</v>
      </c>
      <c r="AI21" s="25">
        <f t="shared" si="1"/>
        <v>34</v>
      </c>
      <c r="AJ21" s="25">
        <f t="shared" si="1"/>
        <v>35</v>
      </c>
      <c r="AK21" s="25">
        <f t="shared" si="1"/>
        <v>36</v>
      </c>
      <c r="AL21" s="25">
        <f t="shared" si="1"/>
        <v>37</v>
      </c>
      <c r="AM21" s="25">
        <f t="shared" si="1"/>
        <v>38</v>
      </c>
      <c r="AN21" s="25">
        <f t="shared" si="1"/>
        <v>39</v>
      </c>
    </row>
    <row r="22" spans="1:42" hidden="1" x14ac:dyDescent="0.3"/>
    <row r="23" spans="1:42" hidden="1" x14ac:dyDescent="0.3"/>
    <row r="24" spans="1:42" hidden="1" x14ac:dyDescent="0.3"/>
    <row r="25" spans="1:42" hidden="1" x14ac:dyDescent="0.3"/>
    <row r="26" spans="1:42" hidden="1" x14ac:dyDescent="0.3"/>
    <row r="27" spans="1:42" hidden="1" x14ac:dyDescent="0.3"/>
    <row r="28" spans="1:42" hidden="1" x14ac:dyDescent="0.3"/>
    <row r="29" spans="1:42" hidden="1" x14ac:dyDescent="0.3"/>
    <row r="30" spans="1:42" hidden="1" x14ac:dyDescent="0.3"/>
    <row r="31" spans="1:42" hidden="1" x14ac:dyDescent="0.3"/>
    <row r="32" spans="1:4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sheetData>
  <sheetProtection formatColumns="0" formatRows="0"/>
  <conditionalFormatting sqref="C5:AM19">
    <cfRule type="expression" dxfId="8" priority="4">
      <formula>AND(C$3&lt;=MaxRound,$A5&lt;&gt;"",OR(C5="",C5=0))</formula>
    </cfRule>
    <cfRule type="expression" dxfId="7" priority="5">
      <formula>AND(C5&lt;&gt;"",D5&lt;&gt;"",C5&lt;&gt;0)</formula>
    </cfRule>
    <cfRule type="expression" dxfId="6" priority="6">
      <formula>AND(C$3&lt;=CurrentRound,C5&lt;&gt;"",D5="")</formula>
    </cfRule>
  </conditionalFormatting>
  <conditionalFormatting sqref="A5:AN19">
    <cfRule type="expression" dxfId="5" priority="3">
      <formula>$A5&lt;&gt;""</formula>
    </cfRule>
  </conditionalFormatting>
  <conditionalFormatting sqref="F2:AN19">
    <cfRule type="expression" dxfId="4" priority="2">
      <formula>F$3&gt;MaxRound</formula>
    </cfRule>
  </conditionalFormatting>
  <conditionalFormatting sqref="A5:B19">
    <cfRule type="expression" dxfId="3" priority="1">
      <formula>$A5&lt;&gt;""</formula>
    </cfRule>
  </conditionalFormatting>
  <conditionalFormatting sqref="AN5:AN19">
    <cfRule type="expression" dxfId="2" priority="18">
      <formula>AND(AN$3&lt;=MaxRound,$A5&lt;&gt;"",AN5="")</formula>
    </cfRule>
    <cfRule type="expression" dxfId="1" priority="19">
      <formula>AND(AN5&lt;&gt;"",#REF!&lt;&gt;"")</formula>
    </cfRule>
    <cfRule type="expression" dxfId="0" priority="20">
      <formula>AND(AN$3&lt;=CurrentRound,AN5&lt;&gt;"",#REF!="")</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O41"/>
  <sheetViews>
    <sheetView tabSelected="1" zoomScale="80" zoomScaleNormal="80" workbookViewId="0">
      <selection activeCell="A22" sqref="A22"/>
    </sheetView>
  </sheetViews>
  <sheetFormatPr defaultColWidth="12.44140625" defaultRowHeight="15.6" customHeight="1" x14ac:dyDescent="0.3"/>
  <cols>
    <col min="1" max="1" width="12.44140625" style="67" customWidth="1"/>
    <col min="2" max="16384" width="12.44140625" style="67"/>
  </cols>
  <sheetData>
    <row r="4" spans="1:1" s="61" customFormat="1" ht="15.6" customHeight="1" x14ac:dyDescent="0.5">
      <c r="A4" s="60"/>
    </row>
    <row r="5" spans="1:1" s="61" customFormat="1" ht="15.6" customHeight="1" x14ac:dyDescent="0.5">
      <c r="A5" s="62"/>
    </row>
    <row r="40" spans="1:15" s="61" customFormat="1" ht="30" customHeight="1" x14ac:dyDescent="0.5">
      <c r="A40" s="63" t="s">
        <v>70</v>
      </c>
      <c r="B40" s="63"/>
      <c r="C40" s="63"/>
      <c r="D40" s="63"/>
      <c r="E40" s="63"/>
      <c r="F40" s="63"/>
      <c r="G40" s="63"/>
      <c r="H40" s="63"/>
      <c r="I40" s="63"/>
      <c r="J40" s="63"/>
      <c r="K40" s="63"/>
      <c r="L40" s="63"/>
      <c r="M40" s="64"/>
      <c r="N40" s="64"/>
      <c r="O40" s="64"/>
    </row>
    <row r="41" spans="1:15" s="61" customFormat="1" ht="30" customHeight="1" x14ac:dyDescent="0.5">
      <c r="A41" s="65" t="s">
        <v>71</v>
      </c>
      <c r="B41" s="65"/>
      <c r="C41" s="65"/>
      <c r="D41" s="65"/>
      <c r="E41" s="65"/>
      <c r="F41" s="65"/>
      <c r="G41" s="65"/>
      <c r="H41" s="65"/>
      <c r="I41" s="65"/>
      <c r="J41" s="65"/>
      <c r="K41" s="65"/>
      <c r="L41" s="65"/>
      <c r="M41" s="66"/>
      <c r="N41" s="66"/>
      <c r="O41" s="66"/>
    </row>
  </sheetData>
  <mergeCells count="2">
    <mergeCell ref="A40:L40"/>
    <mergeCell ref="A41:L41"/>
  </mergeCells>
  <hyperlinks>
    <hyperlink ref="A41" r:id="rId1" display="https://exceltemplate.net/support/ "/>
    <hyperlink ref="A41:L41" r:id="rId2" display="https://exceltemplate.net/support/"/>
  </hyperlinks>
  <pageMargins left="0.7" right="0.7" top="0.75" bottom="0.75" header="0.3" footer="0.3"/>
  <pageSetup orientation="portrait" horizontalDpi="1200" verticalDpi="1200"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O41"/>
  <sheetViews>
    <sheetView zoomScale="80" zoomScaleNormal="80" workbookViewId="0">
      <selection activeCell="A22" sqref="A22"/>
    </sheetView>
  </sheetViews>
  <sheetFormatPr defaultColWidth="12.44140625" defaultRowHeight="15.6" customHeight="1" x14ac:dyDescent="0.3"/>
  <cols>
    <col min="1" max="1" width="12.44140625" style="67" customWidth="1"/>
    <col min="2" max="16384" width="12.44140625" style="67"/>
  </cols>
  <sheetData>
    <row r="4" spans="1:1" s="61" customFormat="1" ht="15.6" customHeight="1" x14ac:dyDescent="0.5">
      <c r="A4" s="60"/>
    </row>
    <row r="5" spans="1:1" s="61" customFormat="1" ht="15.6" customHeight="1" x14ac:dyDescent="0.5">
      <c r="A5" s="62"/>
    </row>
    <row r="40" spans="1:15" s="61" customFormat="1" ht="30" customHeight="1" x14ac:dyDescent="0.5">
      <c r="A40" s="63" t="s">
        <v>70</v>
      </c>
      <c r="B40" s="63"/>
      <c r="C40" s="63"/>
      <c r="D40" s="63"/>
      <c r="E40" s="63"/>
      <c r="F40" s="63"/>
      <c r="G40" s="63"/>
      <c r="H40" s="63"/>
      <c r="I40" s="63"/>
      <c r="J40" s="63"/>
      <c r="K40" s="63"/>
      <c r="L40" s="63"/>
      <c r="M40" s="64"/>
      <c r="N40" s="64"/>
      <c r="O40" s="64"/>
    </row>
    <row r="41" spans="1:15" s="61" customFormat="1" ht="30" customHeight="1" x14ac:dyDescent="0.5">
      <c r="A41" s="65" t="s">
        <v>71</v>
      </c>
      <c r="B41" s="65"/>
      <c r="C41" s="65"/>
      <c r="D41" s="65"/>
      <c r="E41" s="65"/>
      <c r="F41" s="65"/>
      <c r="G41" s="65"/>
      <c r="H41" s="65"/>
      <c r="I41" s="65"/>
      <c r="J41" s="65"/>
      <c r="K41" s="65"/>
      <c r="L41" s="65"/>
      <c r="M41" s="66"/>
      <c r="N41" s="66"/>
      <c r="O41" s="66"/>
    </row>
  </sheetData>
  <mergeCells count="2">
    <mergeCell ref="A40:L40"/>
    <mergeCell ref="A41:L41"/>
  </mergeCells>
  <hyperlinks>
    <hyperlink ref="A41" r:id="rId1" display="https://exceltemplate.net/support/ "/>
    <hyperlink ref="A41:L41" r:id="rId2" display="https://exceltemplate.net/support/"/>
  </hyperlinks>
  <pageMargins left="0.7" right="0.7" top="0.75" bottom="0.75" header="0.3" footer="0.3"/>
  <pageSetup orientation="portrait" horizontalDpi="1200" verticalDpi="12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R2612"/>
  <sheetViews>
    <sheetView showGridLines="0" workbookViewId="0">
      <selection activeCell="D4" sqref="D4"/>
    </sheetView>
  </sheetViews>
  <sheetFormatPr defaultRowHeight="14.4" x14ac:dyDescent="0.3"/>
  <cols>
    <col min="1" max="2" width="8.88671875" style="25"/>
    <col min="3" max="3" width="9.6640625" style="25" bestFit="1" customWidth="1"/>
    <col min="4" max="16384" width="8.88671875" style="25"/>
  </cols>
  <sheetData>
    <row r="1" spans="1:70" x14ac:dyDescent="0.3">
      <c r="BK1" s="25" t="str">
        <f>IF(BR1=0,"",BR1)</f>
        <v>Postponed</v>
      </c>
      <c r="BL1" s="25" t="str">
        <f>BK1</f>
        <v>Postponed</v>
      </c>
      <c r="BM1" s="25" t="str">
        <f>BL1</f>
        <v>Postponed</v>
      </c>
      <c r="BR1" s="25" t="str">
        <f>IF(Setup!L7&lt;&gt;"",Setup!L7,"")</f>
        <v>Postponed</v>
      </c>
    </row>
    <row r="2" spans="1:70" x14ac:dyDescent="0.3">
      <c r="B2" s="25">
        <v>1</v>
      </c>
      <c r="C2" s="25">
        <v>2</v>
      </c>
      <c r="D2" s="25">
        <v>3</v>
      </c>
      <c r="E2" s="25">
        <v>4</v>
      </c>
      <c r="F2" s="25">
        <v>5</v>
      </c>
      <c r="G2" s="25">
        <v>6</v>
      </c>
      <c r="H2" s="25">
        <v>7</v>
      </c>
      <c r="I2" s="25">
        <v>8</v>
      </c>
      <c r="J2" s="25">
        <v>9</v>
      </c>
      <c r="K2" s="25">
        <v>10</v>
      </c>
      <c r="L2" s="25">
        <v>11</v>
      </c>
      <c r="M2" s="25">
        <v>12</v>
      </c>
      <c r="N2" s="25">
        <v>13</v>
      </c>
      <c r="O2" s="25">
        <v>14</v>
      </c>
      <c r="P2" s="25">
        <v>15</v>
      </c>
      <c r="Q2" s="25">
        <v>16</v>
      </c>
      <c r="R2" s="25">
        <v>17</v>
      </c>
      <c r="S2" s="25">
        <v>18</v>
      </c>
      <c r="T2" s="25">
        <v>19</v>
      </c>
      <c r="U2" s="25">
        <v>20</v>
      </c>
      <c r="V2" s="25">
        <v>21</v>
      </c>
      <c r="W2" s="25">
        <v>22</v>
      </c>
      <c r="X2" s="25">
        <v>23</v>
      </c>
      <c r="Y2" s="25">
        <v>24</v>
      </c>
      <c r="Z2" s="25">
        <v>25</v>
      </c>
      <c r="AA2" s="25">
        <v>26</v>
      </c>
      <c r="AB2" s="25">
        <v>27</v>
      </c>
      <c r="AC2" s="25">
        <v>28</v>
      </c>
      <c r="AD2" s="25">
        <v>29</v>
      </c>
      <c r="AE2" s="25">
        <v>30</v>
      </c>
      <c r="AF2" s="25">
        <v>31</v>
      </c>
      <c r="AG2" s="25">
        <v>32</v>
      </c>
      <c r="AH2" s="25">
        <v>33</v>
      </c>
      <c r="AI2" s="25">
        <v>34</v>
      </c>
      <c r="AJ2" s="25">
        <v>35</v>
      </c>
      <c r="AK2" s="25">
        <v>36</v>
      </c>
      <c r="AL2" s="25">
        <v>37</v>
      </c>
      <c r="AM2" s="25">
        <v>38</v>
      </c>
      <c r="AN2" s="25">
        <v>39</v>
      </c>
      <c r="AO2" s="25">
        <v>40</v>
      </c>
      <c r="AP2" s="25">
        <v>41</v>
      </c>
      <c r="AQ2" s="25">
        <v>42</v>
      </c>
      <c r="AR2" s="25">
        <v>43</v>
      </c>
      <c r="AS2" s="25">
        <v>44</v>
      </c>
      <c r="AT2" s="25">
        <v>45</v>
      </c>
      <c r="AU2" s="25">
        <v>46</v>
      </c>
      <c r="AV2" s="25">
        <v>47</v>
      </c>
      <c r="AW2" s="25">
        <v>48</v>
      </c>
      <c r="AX2" s="25">
        <v>49</v>
      </c>
      <c r="AY2" s="25">
        <v>50</v>
      </c>
      <c r="AZ2" s="25">
        <v>51</v>
      </c>
      <c r="BA2" s="25">
        <v>52</v>
      </c>
      <c r="BB2" s="25">
        <v>53</v>
      </c>
      <c r="BC2" s="25">
        <v>54</v>
      </c>
      <c r="BD2" s="25">
        <v>55</v>
      </c>
      <c r="BE2" s="25">
        <v>56</v>
      </c>
      <c r="BF2" s="25">
        <v>57</v>
      </c>
      <c r="BG2" s="25">
        <v>58</v>
      </c>
      <c r="BK2" s="25" t="str">
        <f>IF(BR2=0,"",BR2)</f>
        <v>Pass</v>
      </c>
      <c r="BL2" s="25" t="str">
        <f>BK2</f>
        <v>Pass</v>
      </c>
      <c r="BM2" s="25" t="str">
        <f>BL2</f>
        <v>Pass</v>
      </c>
      <c r="BP2" s="25" t="s">
        <v>66</v>
      </c>
      <c r="BR2" s="25" t="str">
        <f>IF(Setup!L8&lt;&gt;"",Setup!L8,"")</f>
        <v>Pass</v>
      </c>
    </row>
    <row r="3" spans="1:70" x14ac:dyDescent="0.3">
      <c r="A3" s="25">
        <v>1</v>
      </c>
      <c r="B3" s="25">
        <f>IF(Matches!$B5='Dummy Matches Summary'!B$2,Matches!$G5,"")</f>
        <v>0</v>
      </c>
      <c r="C3" s="25" t="str">
        <f>IF(Matches!$B5='Dummy Matches Summary'!C$2,Matches!$G5,"")</f>
        <v/>
      </c>
      <c r="D3" s="25" t="str">
        <f>IF(Matches!$B5='Dummy Matches Summary'!D$2,Matches!$G5,"")</f>
        <v/>
      </c>
      <c r="E3" s="25" t="str">
        <f>IF(Matches!$B5='Dummy Matches Summary'!E$2,Matches!$G5,"")</f>
        <v/>
      </c>
      <c r="F3" s="25" t="str">
        <f>IF(Matches!$B5='Dummy Matches Summary'!F$2,Matches!$G5,"")</f>
        <v/>
      </c>
      <c r="G3" s="25" t="str">
        <f>IF(Matches!$B5='Dummy Matches Summary'!G$2,Matches!$G5,"")</f>
        <v/>
      </c>
      <c r="H3" s="25" t="str">
        <f>IF(Matches!$B5='Dummy Matches Summary'!H$2,Matches!$G5,"")</f>
        <v/>
      </c>
      <c r="I3" s="25" t="str">
        <f>IF(Matches!$B5='Dummy Matches Summary'!I$2,Matches!$G5,"")</f>
        <v/>
      </c>
      <c r="J3" s="25" t="str">
        <f>IF(Matches!$B5='Dummy Matches Summary'!J$2,Matches!$G5,"")</f>
        <v/>
      </c>
      <c r="K3" s="25" t="str">
        <f>IF(Matches!$B5='Dummy Matches Summary'!K$2,Matches!$G5,"")</f>
        <v/>
      </c>
      <c r="L3" s="25" t="str">
        <f>IF(Matches!$B5='Dummy Matches Summary'!L$2,Matches!$G5,"")</f>
        <v/>
      </c>
      <c r="M3" s="25" t="str">
        <f>IF(Matches!$B5='Dummy Matches Summary'!M$2,Matches!$G5,"")</f>
        <v/>
      </c>
      <c r="N3" s="25" t="str">
        <f>IF(Matches!$B5='Dummy Matches Summary'!N$2,Matches!$G5,"")</f>
        <v/>
      </c>
      <c r="O3" s="25" t="str">
        <f>IF(Matches!$B5='Dummy Matches Summary'!O$2,Matches!$G5,"")</f>
        <v/>
      </c>
      <c r="P3" s="25" t="str">
        <f>IF(Matches!$B5='Dummy Matches Summary'!P$2,Matches!$G5,"")</f>
        <v/>
      </c>
      <c r="Q3" s="25" t="str">
        <f>IF(Matches!$B5='Dummy Matches Summary'!Q$2,Matches!$G5,"")</f>
        <v/>
      </c>
      <c r="R3" s="25" t="str">
        <f>IF(Matches!$B5='Dummy Matches Summary'!R$2,Matches!$G5,"")</f>
        <v/>
      </c>
      <c r="S3" s="25" t="str">
        <f>IF(Matches!$B5='Dummy Matches Summary'!S$2,Matches!$G5,"")</f>
        <v/>
      </c>
      <c r="T3" s="25" t="str">
        <f>IF(Matches!$B5='Dummy Matches Summary'!T$2,Matches!$G5,"")</f>
        <v/>
      </c>
      <c r="U3" s="25" t="str">
        <f>IF(Matches!$B5='Dummy Matches Summary'!U$2,Matches!$G5,"")</f>
        <v/>
      </c>
      <c r="V3" s="25" t="str">
        <f>IF(Matches!$B5='Dummy Matches Summary'!V$2,Matches!$G5,"")</f>
        <v/>
      </c>
      <c r="W3" s="25" t="str">
        <f>IF(Matches!$B5='Dummy Matches Summary'!W$2,Matches!$G5,"")</f>
        <v/>
      </c>
      <c r="X3" s="25" t="str">
        <f>IF(Matches!$B5='Dummy Matches Summary'!X$2,Matches!$G5,"")</f>
        <v/>
      </c>
      <c r="Y3" s="25" t="str">
        <f>IF(Matches!$B5='Dummy Matches Summary'!Y$2,Matches!$G5,"")</f>
        <v/>
      </c>
      <c r="Z3" s="25" t="str">
        <f>IF(Matches!$B5='Dummy Matches Summary'!Z$2,Matches!$G5,"")</f>
        <v/>
      </c>
      <c r="AA3" s="25" t="str">
        <f>IF(Matches!$B5='Dummy Matches Summary'!AA$2,Matches!$G5,"")</f>
        <v/>
      </c>
      <c r="AB3" s="25" t="str">
        <f>IF(Matches!$B5='Dummy Matches Summary'!AB$2,Matches!$G5,"")</f>
        <v/>
      </c>
      <c r="AC3" s="25" t="str">
        <f>IF(Matches!$B5='Dummy Matches Summary'!AC$2,Matches!$G5,"")</f>
        <v/>
      </c>
      <c r="AD3" s="25" t="str">
        <f>IF(Matches!$B5='Dummy Matches Summary'!AD$2,Matches!$G5,"")</f>
        <v/>
      </c>
      <c r="AE3" s="25" t="str">
        <f>IF(Matches!$B5='Dummy Matches Summary'!AE$2,Matches!$G5,"")</f>
        <v/>
      </c>
      <c r="AF3" s="25" t="str">
        <f>IF(Matches!$B5='Dummy Matches Summary'!AF$2,Matches!$G5,"")</f>
        <v/>
      </c>
      <c r="AG3" s="25" t="str">
        <f>IF(Matches!$B5='Dummy Matches Summary'!AG$2,Matches!$G5,"")</f>
        <v/>
      </c>
      <c r="AH3" s="25" t="str">
        <f>IF(Matches!$B5='Dummy Matches Summary'!AH$2,Matches!$G5,"")</f>
        <v/>
      </c>
      <c r="AI3" s="25" t="str">
        <f>IF(Matches!$B5='Dummy Matches Summary'!AI$2,Matches!$G5,"")</f>
        <v/>
      </c>
      <c r="AJ3" s="25" t="str">
        <f>IF(Matches!$B5='Dummy Matches Summary'!AJ$2,Matches!$G5,"")</f>
        <v/>
      </c>
      <c r="AK3" s="25" t="str">
        <f>IF(Matches!$B5='Dummy Matches Summary'!AK$2,Matches!$G5,"")</f>
        <v/>
      </c>
      <c r="AL3" s="25" t="str">
        <f>IF(Matches!$B5='Dummy Matches Summary'!AL$2,Matches!$G5,"")</f>
        <v/>
      </c>
      <c r="AM3" s="25" t="str">
        <f>IF(Matches!$B5='Dummy Matches Summary'!AM$2,Matches!$G5,"")</f>
        <v/>
      </c>
      <c r="AN3" s="25" t="str">
        <f>IF(Matches!$B5='Dummy Matches Summary'!AN$2,Matches!$G5,"")</f>
        <v/>
      </c>
      <c r="AO3" s="25" t="str">
        <f>IF(Matches!$B5='Dummy Matches Summary'!AO$2,Matches!$G5,"")</f>
        <v/>
      </c>
      <c r="AP3" s="25" t="str">
        <f>IF(Matches!$B5='Dummy Matches Summary'!AP$2,Matches!$G5,"")</f>
        <v/>
      </c>
      <c r="AQ3" s="25" t="str">
        <f>IF(Matches!$B5='Dummy Matches Summary'!AQ$2,Matches!$G5,"")</f>
        <v/>
      </c>
      <c r="AR3" s="25" t="str">
        <f>IF(Matches!$B5='Dummy Matches Summary'!AR$2,Matches!$G5,"")</f>
        <v/>
      </c>
      <c r="AS3" s="25" t="str">
        <f>IF(Matches!$B5='Dummy Matches Summary'!AS$2,Matches!$G5,"")</f>
        <v/>
      </c>
      <c r="AT3" s="25" t="str">
        <f>IF(Matches!$B5='Dummy Matches Summary'!AT$2,Matches!$G5,"")</f>
        <v/>
      </c>
      <c r="AU3" s="25" t="str">
        <f>IF(Matches!$B5='Dummy Matches Summary'!AU$2,Matches!$G5,"")</f>
        <v/>
      </c>
      <c r="AV3" s="25" t="str">
        <f>IF(Matches!$B5='Dummy Matches Summary'!AV$2,Matches!$G5,"")</f>
        <v/>
      </c>
      <c r="AW3" s="25" t="str">
        <f>IF(Matches!$B5='Dummy Matches Summary'!AW$2,Matches!$G5,"")</f>
        <v/>
      </c>
      <c r="AX3" s="25" t="str">
        <f>IF(Matches!$B5='Dummy Matches Summary'!AX$2,Matches!$G5,"")</f>
        <v/>
      </c>
      <c r="AY3" s="25" t="str">
        <f>IF(Matches!$B5='Dummy Matches Summary'!AY$2,Matches!$G5,"")</f>
        <v/>
      </c>
      <c r="AZ3" s="25" t="str">
        <f>IF(Matches!$B5='Dummy Matches Summary'!AZ$2,Matches!$G5,"")</f>
        <v/>
      </c>
      <c r="BA3" s="25" t="str">
        <f>IF(Matches!$B5='Dummy Matches Summary'!BA$2,Matches!$G5,"")</f>
        <v/>
      </c>
      <c r="BB3" s="25" t="str">
        <f>IF(Matches!$B5='Dummy Matches Summary'!BB$2,Matches!$G5,"")</f>
        <v/>
      </c>
      <c r="BC3" s="25" t="str">
        <f>IF(Matches!$B5='Dummy Matches Summary'!BC$2,Matches!$G5,"")</f>
        <v/>
      </c>
      <c r="BD3" s="25" t="str">
        <f>IF(Matches!$B5='Dummy Matches Summary'!BD$2,Matches!$G5,"")</f>
        <v/>
      </c>
      <c r="BE3" s="25" t="str">
        <f>IF(Matches!$B5='Dummy Matches Summary'!BE$2,Matches!$G5,"")</f>
        <v/>
      </c>
      <c r="BF3" s="25" t="str">
        <f>IF(Matches!$B5='Dummy Matches Summary'!BF$2,Matches!$G5,"")</f>
        <v/>
      </c>
      <c r="BG3" s="25" t="str">
        <f>IF(Matches!$B5='Dummy Matches Summary'!BG$2,Matches!$G5,"")</f>
        <v/>
      </c>
      <c r="BK3" s="25" t="str">
        <f>IF(OR(Matches!$G5=BK$2,Matches!$G5=BK$1),Matches!$B5,"")</f>
        <v/>
      </c>
      <c r="BL3" s="25" t="str">
        <f>IF(OR(Matches!$G5=BL$2,Matches!$G5=BL$1),Matches!$D5,"")</f>
        <v/>
      </c>
      <c r="BM3" s="25" t="str">
        <f>IF(OR(Matches!$G5=BM$2,Matches!$G5=BM$1),Matches!$F5,"")</f>
        <v/>
      </c>
      <c r="BP3" s="25">
        <f>NoTeam+3</f>
        <v>23</v>
      </c>
      <c r="BR3" s="25" t="s">
        <v>67</v>
      </c>
    </row>
    <row r="4" spans="1:70" x14ac:dyDescent="0.3">
      <c r="A4" s="25">
        <v>2</v>
      </c>
      <c r="B4" s="25" t="str">
        <f>IF(Matches!$B6='Dummy Matches Summary'!B$2,Matches!$G6,"")</f>
        <v/>
      </c>
      <c r="C4" s="25" t="str">
        <f>IF(Matches!$B6='Dummy Matches Summary'!C$2,Matches!$G6,"")</f>
        <v/>
      </c>
      <c r="D4" s="25" t="str">
        <f>IF(Matches!$B6='Dummy Matches Summary'!D$2,Matches!$G6,"")</f>
        <v/>
      </c>
      <c r="E4" s="25" t="str">
        <f>IF(Matches!$B6='Dummy Matches Summary'!E$2,Matches!$G6,"")</f>
        <v/>
      </c>
      <c r="F4" s="25" t="str">
        <f>IF(Matches!$B6='Dummy Matches Summary'!F$2,Matches!$G6,"")</f>
        <v/>
      </c>
      <c r="G4" s="25" t="str">
        <f>IF(Matches!$B6='Dummy Matches Summary'!G$2,Matches!$G6,"")</f>
        <v/>
      </c>
      <c r="H4" s="25" t="str">
        <f>IF(Matches!$B6='Dummy Matches Summary'!H$2,Matches!$G6,"")</f>
        <v/>
      </c>
      <c r="I4" s="25" t="str">
        <f>IF(Matches!$B6='Dummy Matches Summary'!I$2,Matches!$G6,"")</f>
        <v/>
      </c>
      <c r="J4" s="25" t="str">
        <f>IF(Matches!$B6='Dummy Matches Summary'!J$2,Matches!$G6,"")</f>
        <v/>
      </c>
      <c r="K4" s="25" t="str">
        <f>IF(Matches!$B6='Dummy Matches Summary'!K$2,Matches!$G6,"")</f>
        <v/>
      </c>
      <c r="L4" s="25" t="str">
        <f>IF(Matches!$B6='Dummy Matches Summary'!L$2,Matches!$G6,"")</f>
        <v/>
      </c>
      <c r="M4" s="25" t="str">
        <f>IF(Matches!$B6='Dummy Matches Summary'!M$2,Matches!$G6,"")</f>
        <v/>
      </c>
      <c r="N4" s="25" t="str">
        <f>IF(Matches!$B6='Dummy Matches Summary'!N$2,Matches!$G6,"")</f>
        <v/>
      </c>
      <c r="O4" s="25" t="str">
        <f>IF(Matches!$B6='Dummy Matches Summary'!O$2,Matches!$G6,"")</f>
        <v/>
      </c>
      <c r="P4" s="25" t="str">
        <f>IF(Matches!$B6='Dummy Matches Summary'!P$2,Matches!$G6,"")</f>
        <v/>
      </c>
      <c r="Q4" s="25" t="str">
        <f>IF(Matches!$B6='Dummy Matches Summary'!Q$2,Matches!$G6,"")</f>
        <v/>
      </c>
      <c r="R4" s="25" t="str">
        <f>IF(Matches!$B6='Dummy Matches Summary'!R$2,Matches!$G6,"")</f>
        <v/>
      </c>
      <c r="S4" s="25" t="str">
        <f>IF(Matches!$B6='Dummy Matches Summary'!S$2,Matches!$G6,"")</f>
        <v/>
      </c>
      <c r="T4" s="25" t="str">
        <f>IF(Matches!$B6='Dummy Matches Summary'!T$2,Matches!$G6,"")</f>
        <v/>
      </c>
      <c r="U4" s="25" t="str">
        <f>IF(Matches!$B6='Dummy Matches Summary'!U$2,Matches!$G6,"")</f>
        <v/>
      </c>
      <c r="V4" s="25" t="str">
        <f>IF(Matches!$B6='Dummy Matches Summary'!V$2,Matches!$G6,"")</f>
        <v/>
      </c>
      <c r="W4" s="25" t="str">
        <f>IF(Matches!$B6='Dummy Matches Summary'!W$2,Matches!$G6,"")</f>
        <v/>
      </c>
      <c r="X4" s="25" t="str">
        <f>IF(Matches!$B6='Dummy Matches Summary'!X$2,Matches!$G6,"")</f>
        <v/>
      </c>
      <c r="Y4" s="25" t="str">
        <f>IF(Matches!$B6='Dummy Matches Summary'!Y$2,Matches!$G6,"")</f>
        <v/>
      </c>
      <c r="Z4" s="25" t="str">
        <f>IF(Matches!$B6='Dummy Matches Summary'!Z$2,Matches!$G6,"")</f>
        <v/>
      </c>
      <c r="AA4" s="25" t="str">
        <f>IF(Matches!$B6='Dummy Matches Summary'!AA$2,Matches!$G6,"")</f>
        <v/>
      </c>
      <c r="AB4" s="25" t="str">
        <f>IF(Matches!$B6='Dummy Matches Summary'!AB$2,Matches!$G6,"")</f>
        <v/>
      </c>
      <c r="AC4" s="25" t="str">
        <f>IF(Matches!$B6='Dummy Matches Summary'!AC$2,Matches!$G6,"")</f>
        <v/>
      </c>
      <c r="AD4" s="25" t="str">
        <f>IF(Matches!$B6='Dummy Matches Summary'!AD$2,Matches!$G6,"")</f>
        <v/>
      </c>
      <c r="AE4" s="25" t="str">
        <f>IF(Matches!$B6='Dummy Matches Summary'!AE$2,Matches!$G6,"")</f>
        <v/>
      </c>
      <c r="AF4" s="25" t="str">
        <f>IF(Matches!$B6='Dummy Matches Summary'!AF$2,Matches!$G6,"")</f>
        <v/>
      </c>
      <c r="AG4" s="25" t="str">
        <f>IF(Matches!$B6='Dummy Matches Summary'!AG$2,Matches!$G6,"")</f>
        <v/>
      </c>
      <c r="AH4" s="25" t="str">
        <f>IF(Matches!$B6='Dummy Matches Summary'!AH$2,Matches!$G6,"")</f>
        <v/>
      </c>
      <c r="AI4" s="25" t="str">
        <f>IF(Matches!$B6='Dummy Matches Summary'!AI$2,Matches!$G6,"")</f>
        <v/>
      </c>
      <c r="AJ4" s="25" t="str">
        <f>IF(Matches!$B6='Dummy Matches Summary'!AJ$2,Matches!$G6,"")</f>
        <v/>
      </c>
      <c r="AK4" s="25" t="str">
        <f>IF(Matches!$B6='Dummy Matches Summary'!AK$2,Matches!$G6,"")</f>
        <v/>
      </c>
      <c r="AL4" s="25" t="str">
        <f>IF(Matches!$B6='Dummy Matches Summary'!AL$2,Matches!$G6,"")</f>
        <v/>
      </c>
      <c r="AM4" s="25" t="str">
        <f>IF(Matches!$B6='Dummy Matches Summary'!AM$2,Matches!$G6,"")</f>
        <v/>
      </c>
      <c r="AN4" s="25" t="str">
        <f>IF(Matches!$B6='Dummy Matches Summary'!AN$2,Matches!$G6,"")</f>
        <v/>
      </c>
      <c r="AO4" s="25" t="str">
        <f>IF(Matches!$B6='Dummy Matches Summary'!AO$2,Matches!$G6,"")</f>
        <v/>
      </c>
      <c r="AP4" s="25" t="str">
        <f>IF(Matches!$B6='Dummy Matches Summary'!AP$2,Matches!$G6,"")</f>
        <v/>
      </c>
      <c r="AQ4" s="25" t="str">
        <f>IF(Matches!$B6='Dummy Matches Summary'!AQ$2,Matches!$G6,"")</f>
        <v/>
      </c>
      <c r="AR4" s="25" t="str">
        <f>IF(Matches!$B6='Dummy Matches Summary'!AR$2,Matches!$G6,"")</f>
        <v/>
      </c>
      <c r="AS4" s="25" t="str">
        <f>IF(Matches!$B6='Dummy Matches Summary'!AS$2,Matches!$G6,"")</f>
        <v/>
      </c>
      <c r="AT4" s="25" t="str">
        <f>IF(Matches!$B6='Dummy Matches Summary'!AT$2,Matches!$G6,"")</f>
        <v/>
      </c>
      <c r="AU4" s="25" t="str">
        <f>IF(Matches!$B6='Dummy Matches Summary'!AU$2,Matches!$G6,"")</f>
        <v/>
      </c>
      <c r="AV4" s="25" t="str">
        <f>IF(Matches!$B6='Dummy Matches Summary'!AV$2,Matches!$G6,"")</f>
        <v/>
      </c>
      <c r="AW4" s="25" t="str">
        <f>IF(Matches!$B6='Dummy Matches Summary'!AW$2,Matches!$G6,"")</f>
        <v/>
      </c>
      <c r="AX4" s="25" t="str">
        <f>IF(Matches!$B6='Dummy Matches Summary'!AX$2,Matches!$G6,"")</f>
        <v/>
      </c>
      <c r="AY4" s="25" t="str">
        <f>IF(Matches!$B6='Dummy Matches Summary'!AY$2,Matches!$G6,"")</f>
        <v/>
      </c>
      <c r="AZ4" s="25" t="str">
        <f>IF(Matches!$B6='Dummy Matches Summary'!AZ$2,Matches!$G6,"")</f>
        <v/>
      </c>
      <c r="BA4" s="25" t="str">
        <f>IF(Matches!$B6='Dummy Matches Summary'!BA$2,Matches!$G6,"")</f>
        <v/>
      </c>
      <c r="BB4" s="25" t="str">
        <f>IF(Matches!$B6='Dummy Matches Summary'!BB$2,Matches!$G6,"")</f>
        <v/>
      </c>
      <c r="BC4" s="25" t="str">
        <f>IF(Matches!$B6='Dummy Matches Summary'!BC$2,Matches!$G6,"")</f>
        <v/>
      </c>
      <c r="BD4" s="25" t="str">
        <f>IF(Matches!$B6='Dummy Matches Summary'!BD$2,Matches!$G6,"")</f>
        <v/>
      </c>
      <c r="BE4" s="25" t="str">
        <f>IF(Matches!$B6='Dummy Matches Summary'!BE$2,Matches!$G6,"")</f>
        <v/>
      </c>
      <c r="BF4" s="25" t="str">
        <f>IF(Matches!$B6='Dummy Matches Summary'!BF$2,Matches!$G6,"")</f>
        <v/>
      </c>
      <c r="BG4" s="25" t="str">
        <f>IF(Matches!$B6='Dummy Matches Summary'!BG$2,Matches!$G6,"")</f>
        <v/>
      </c>
      <c r="BK4" s="25" t="str">
        <f>IF(OR(Matches!$G6=BK$2,Matches!$G6=BK$1),Matches!$B6,"")</f>
        <v/>
      </c>
      <c r="BL4" s="25" t="str">
        <f>IF(OR(Matches!$G6=BL$2,Matches!$G6=BL$1),Matches!$D6,"")</f>
        <v/>
      </c>
      <c r="BM4" s="25" t="str">
        <f>IF(OR(Matches!$G6=BM$2,Matches!$G6=BM$1),Matches!$F6,"")</f>
        <v/>
      </c>
      <c r="BO4" s="25">
        <f>IF(Setup!C5&lt;&gt;"",Setup!C5,"")</f>
        <v>1</v>
      </c>
      <c r="BP4" s="25" t="str">
        <f>Setup!D5</f>
        <v>Team 1</v>
      </c>
    </row>
    <row r="5" spans="1:70" x14ac:dyDescent="0.3">
      <c r="A5" s="25">
        <v>3</v>
      </c>
      <c r="B5" s="25" t="str">
        <f>IF(Matches!$B7='Dummy Matches Summary'!B$2,Matches!$G7,"")</f>
        <v/>
      </c>
      <c r="C5" s="25" t="str">
        <f>IF(Matches!$B7='Dummy Matches Summary'!C$2,Matches!$G7,"")</f>
        <v/>
      </c>
      <c r="D5" s="25" t="str">
        <f>IF(Matches!$B7='Dummy Matches Summary'!D$2,Matches!$G7,"")</f>
        <v/>
      </c>
      <c r="E5" s="25" t="str">
        <f>IF(Matches!$B7='Dummy Matches Summary'!E$2,Matches!$G7,"")</f>
        <v/>
      </c>
      <c r="F5" s="25" t="str">
        <f>IF(Matches!$B7='Dummy Matches Summary'!F$2,Matches!$G7,"")</f>
        <v/>
      </c>
      <c r="G5" s="25" t="str">
        <f>IF(Matches!$B7='Dummy Matches Summary'!G$2,Matches!$G7,"")</f>
        <v/>
      </c>
      <c r="H5" s="25" t="str">
        <f>IF(Matches!$B7='Dummy Matches Summary'!H$2,Matches!$G7,"")</f>
        <v/>
      </c>
      <c r="I5" s="25" t="str">
        <f>IF(Matches!$B7='Dummy Matches Summary'!I$2,Matches!$G7,"")</f>
        <v/>
      </c>
      <c r="J5" s="25" t="str">
        <f>IF(Matches!$B7='Dummy Matches Summary'!J$2,Matches!$G7,"")</f>
        <v/>
      </c>
      <c r="K5" s="25" t="str">
        <f>IF(Matches!$B7='Dummy Matches Summary'!K$2,Matches!$G7,"")</f>
        <v/>
      </c>
      <c r="L5" s="25" t="str">
        <f>IF(Matches!$B7='Dummy Matches Summary'!L$2,Matches!$G7,"")</f>
        <v/>
      </c>
      <c r="M5" s="25" t="str">
        <f>IF(Matches!$B7='Dummy Matches Summary'!M$2,Matches!$G7,"")</f>
        <v/>
      </c>
      <c r="N5" s="25" t="str">
        <f>IF(Matches!$B7='Dummy Matches Summary'!N$2,Matches!$G7,"")</f>
        <v/>
      </c>
      <c r="O5" s="25" t="str">
        <f>IF(Matches!$B7='Dummy Matches Summary'!O$2,Matches!$G7,"")</f>
        <v/>
      </c>
      <c r="P5" s="25" t="str">
        <f>IF(Matches!$B7='Dummy Matches Summary'!P$2,Matches!$G7,"")</f>
        <v/>
      </c>
      <c r="Q5" s="25" t="str">
        <f>IF(Matches!$B7='Dummy Matches Summary'!Q$2,Matches!$G7,"")</f>
        <v/>
      </c>
      <c r="R5" s="25" t="str">
        <f>IF(Matches!$B7='Dummy Matches Summary'!R$2,Matches!$G7,"")</f>
        <v/>
      </c>
      <c r="S5" s="25" t="str">
        <f>IF(Matches!$B7='Dummy Matches Summary'!S$2,Matches!$G7,"")</f>
        <v/>
      </c>
      <c r="T5" s="25" t="str">
        <f>IF(Matches!$B7='Dummy Matches Summary'!T$2,Matches!$G7,"")</f>
        <v/>
      </c>
      <c r="U5" s="25" t="str">
        <f>IF(Matches!$B7='Dummy Matches Summary'!U$2,Matches!$G7,"")</f>
        <v/>
      </c>
      <c r="V5" s="25" t="str">
        <f>IF(Matches!$B7='Dummy Matches Summary'!V$2,Matches!$G7,"")</f>
        <v/>
      </c>
      <c r="W5" s="25" t="str">
        <f>IF(Matches!$B7='Dummy Matches Summary'!W$2,Matches!$G7,"")</f>
        <v/>
      </c>
      <c r="X5" s="25" t="str">
        <f>IF(Matches!$B7='Dummy Matches Summary'!X$2,Matches!$G7,"")</f>
        <v/>
      </c>
      <c r="Y5" s="25" t="str">
        <f>IF(Matches!$B7='Dummy Matches Summary'!Y$2,Matches!$G7,"")</f>
        <v/>
      </c>
      <c r="Z5" s="25" t="str">
        <f>IF(Matches!$B7='Dummy Matches Summary'!Z$2,Matches!$G7,"")</f>
        <v/>
      </c>
      <c r="AA5" s="25" t="str">
        <f>IF(Matches!$B7='Dummy Matches Summary'!AA$2,Matches!$G7,"")</f>
        <v/>
      </c>
      <c r="AB5" s="25" t="str">
        <f>IF(Matches!$B7='Dummy Matches Summary'!AB$2,Matches!$G7,"")</f>
        <v/>
      </c>
      <c r="AC5" s="25" t="str">
        <f>IF(Matches!$B7='Dummy Matches Summary'!AC$2,Matches!$G7,"")</f>
        <v/>
      </c>
      <c r="AD5" s="25" t="str">
        <f>IF(Matches!$B7='Dummy Matches Summary'!AD$2,Matches!$G7,"")</f>
        <v/>
      </c>
      <c r="AE5" s="25" t="str">
        <f>IF(Matches!$B7='Dummy Matches Summary'!AE$2,Matches!$G7,"")</f>
        <v/>
      </c>
      <c r="AF5" s="25" t="str">
        <f>IF(Matches!$B7='Dummy Matches Summary'!AF$2,Matches!$G7,"")</f>
        <v/>
      </c>
      <c r="AG5" s="25" t="str">
        <f>IF(Matches!$B7='Dummy Matches Summary'!AG$2,Matches!$G7,"")</f>
        <v/>
      </c>
      <c r="AH5" s="25" t="str">
        <f>IF(Matches!$B7='Dummy Matches Summary'!AH$2,Matches!$G7,"")</f>
        <v/>
      </c>
      <c r="AI5" s="25" t="str">
        <f>IF(Matches!$B7='Dummy Matches Summary'!AI$2,Matches!$G7,"")</f>
        <v/>
      </c>
      <c r="AJ5" s="25" t="str">
        <f>IF(Matches!$B7='Dummy Matches Summary'!AJ$2,Matches!$G7,"")</f>
        <v/>
      </c>
      <c r="AK5" s="25" t="str">
        <f>IF(Matches!$B7='Dummy Matches Summary'!AK$2,Matches!$G7,"")</f>
        <v/>
      </c>
      <c r="AL5" s="25" t="str">
        <f>IF(Matches!$B7='Dummy Matches Summary'!AL$2,Matches!$G7,"")</f>
        <v/>
      </c>
      <c r="AM5" s="25" t="str">
        <f>IF(Matches!$B7='Dummy Matches Summary'!AM$2,Matches!$G7,"")</f>
        <v/>
      </c>
      <c r="AN5" s="25" t="str">
        <f>IF(Matches!$B7='Dummy Matches Summary'!AN$2,Matches!$G7,"")</f>
        <v/>
      </c>
      <c r="AO5" s="25" t="str">
        <f>IF(Matches!$B7='Dummy Matches Summary'!AO$2,Matches!$G7,"")</f>
        <v/>
      </c>
      <c r="AP5" s="25" t="str">
        <f>IF(Matches!$B7='Dummy Matches Summary'!AP$2,Matches!$G7,"")</f>
        <v/>
      </c>
      <c r="AQ5" s="25" t="str">
        <f>IF(Matches!$B7='Dummy Matches Summary'!AQ$2,Matches!$G7,"")</f>
        <v/>
      </c>
      <c r="AR5" s="25" t="str">
        <f>IF(Matches!$B7='Dummy Matches Summary'!AR$2,Matches!$G7,"")</f>
        <v/>
      </c>
      <c r="AS5" s="25" t="str">
        <f>IF(Matches!$B7='Dummy Matches Summary'!AS$2,Matches!$G7,"")</f>
        <v/>
      </c>
      <c r="AT5" s="25" t="str">
        <f>IF(Matches!$B7='Dummy Matches Summary'!AT$2,Matches!$G7,"")</f>
        <v/>
      </c>
      <c r="AU5" s="25" t="str">
        <f>IF(Matches!$B7='Dummy Matches Summary'!AU$2,Matches!$G7,"")</f>
        <v/>
      </c>
      <c r="AV5" s="25" t="str">
        <f>IF(Matches!$B7='Dummy Matches Summary'!AV$2,Matches!$G7,"")</f>
        <v/>
      </c>
      <c r="AW5" s="25" t="str">
        <f>IF(Matches!$B7='Dummy Matches Summary'!AW$2,Matches!$G7,"")</f>
        <v/>
      </c>
      <c r="AX5" s="25" t="str">
        <f>IF(Matches!$B7='Dummy Matches Summary'!AX$2,Matches!$G7,"")</f>
        <v/>
      </c>
      <c r="AY5" s="25" t="str">
        <f>IF(Matches!$B7='Dummy Matches Summary'!AY$2,Matches!$G7,"")</f>
        <v/>
      </c>
      <c r="AZ5" s="25" t="str">
        <f>IF(Matches!$B7='Dummy Matches Summary'!AZ$2,Matches!$G7,"")</f>
        <v/>
      </c>
      <c r="BA5" s="25" t="str">
        <f>IF(Matches!$B7='Dummy Matches Summary'!BA$2,Matches!$G7,"")</f>
        <v/>
      </c>
      <c r="BB5" s="25" t="str">
        <f>IF(Matches!$B7='Dummy Matches Summary'!BB$2,Matches!$G7,"")</f>
        <v/>
      </c>
      <c r="BC5" s="25" t="str">
        <f>IF(Matches!$B7='Dummy Matches Summary'!BC$2,Matches!$G7,"")</f>
        <v/>
      </c>
      <c r="BD5" s="25" t="str">
        <f>IF(Matches!$B7='Dummy Matches Summary'!BD$2,Matches!$G7,"")</f>
        <v/>
      </c>
      <c r="BE5" s="25" t="str">
        <f>IF(Matches!$B7='Dummy Matches Summary'!BE$2,Matches!$G7,"")</f>
        <v/>
      </c>
      <c r="BF5" s="25" t="str">
        <f>IF(Matches!$B7='Dummy Matches Summary'!BF$2,Matches!$G7,"")</f>
        <v/>
      </c>
      <c r="BG5" s="25" t="str">
        <f>IF(Matches!$B7='Dummy Matches Summary'!BG$2,Matches!$G7,"")</f>
        <v/>
      </c>
      <c r="BK5" s="25" t="str">
        <f>IF(OR(Matches!$G7=BK$2,Matches!$G7=BK$1),Matches!$B7,"")</f>
        <v/>
      </c>
      <c r="BL5" s="25" t="str">
        <f>IF(OR(Matches!$G7=BL$2,Matches!$G7=BL$1),Matches!$D7,"")</f>
        <v/>
      </c>
      <c r="BM5" s="25" t="str">
        <f>IF(OR(Matches!$G7=BM$2,Matches!$G7=BM$1),Matches!$F7,"")</f>
        <v/>
      </c>
      <c r="BO5" s="25">
        <f>IF(Setup!C6&lt;&gt;"",Setup!C6,"")</f>
        <v>2</v>
      </c>
      <c r="BP5" s="25" t="str">
        <f>IF(BO4=NoTeam,$BR$1,Setup!D6)</f>
        <v>Team 2</v>
      </c>
    </row>
    <row r="6" spans="1:70" x14ac:dyDescent="0.3">
      <c r="A6" s="25">
        <v>4</v>
      </c>
      <c r="B6" s="25" t="str">
        <f>IF(Matches!$B8='Dummy Matches Summary'!B$2,Matches!$G8,"")</f>
        <v/>
      </c>
      <c r="C6" s="25" t="str">
        <f>IF(Matches!$B8='Dummy Matches Summary'!C$2,Matches!$G8,"")</f>
        <v/>
      </c>
      <c r="D6" s="25" t="str">
        <f>IF(Matches!$B8='Dummy Matches Summary'!D$2,Matches!$G8,"")</f>
        <v/>
      </c>
      <c r="E6" s="25" t="str">
        <f>IF(Matches!$B8='Dummy Matches Summary'!E$2,Matches!$G8,"")</f>
        <v/>
      </c>
      <c r="F6" s="25" t="str">
        <f>IF(Matches!$B8='Dummy Matches Summary'!F$2,Matches!$G8,"")</f>
        <v/>
      </c>
      <c r="G6" s="25" t="str">
        <f>IF(Matches!$B8='Dummy Matches Summary'!G$2,Matches!$G8,"")</f>
        <v/>
      </c>
      <c r="H6" s="25" t="str">
        <f>IF(Matches!$B8='Dummy Matches Summary'!H$2,Matches!$G8,"")</f>
        <v/>
      </c>
      <c r="I6" s="25" t="str">
        <f>IF(Matches!$B8='Dummy Matches Summary'!I$2,Matches!$G8,"")</f>
        <v/>
      </c>
      <c r="J6" s="25" t="str">
        <f>IF(Matches!$B8='Dummy Matches Summary'!J$2,Matches!$G8,"")</f>
        <v/>
      </c>
      <c r="K6" s="25" t="str">
        <f>IF(Matches!$B8='Dummy Matches Summary'!K$2,Matches!$G8,"")</f>
        <v/>
      </c>
      <c r="L6" s="25" t="str">
        <f>IF(Matches!$B8='Dummy Matches Summary'!L$2,Matches!$G8,"")</f>
        <v/>
      </c>
      <c r="M6" s="25" t="str">
        <f>IF(Matches!$B8='Dummy Matches Summary'!M$2,Matches!$G8,"")</f>
        <v/>
      </c>
      <c r="N6" s="25" t="str">
        <f>IF(Matches!$B8='Dummy Matches Summary'!N$2,Matches!$G8,"")</f>
        <v/>
      </c>
      <c r="O6" s="25" t="str">
        <f>IF(Matches!$B8='Dummy Matches Summary'!O$2,Matches!$G8,"")</f>
        <v/>
      </c>
      <c r="P6" s="25" t="str">
        <f>IF(Matches!$B8='Dummy Matches Summary'!P$2,Matches!$G8,"")</f>
        <v/>
      </c>
      <c r="Q6" s="25" t="str">
        <f>IF(Matches!$B8='Dummy Matches Summary'!Q$2,Matches!$G8,"")</f>
        <v/>
      </c>
      <c r="R6" s="25" t="str">
        <f>IF(Matches!$B8='Dummy Matches Summary'!R$2,Matches!$G8,"")</f>
        <v/>
      </c>
      <c r="S6" s="25" t="str">
        <f>IF(Matches!$B8='Dummy Matches Summary'!S$2,Matches!$G8,"")</f>
        <v/>
      </c>
      <c r="T6" s="25" t="str">
        <f>IF(Matches!$B8='Dummy Matches Summary'!T$2,Matches!$G8,"")</f>
        <v/>
      </c>
      <c r="U6" s="25" t="str">
        <f>IF(Matches!$B8='Dummy Matches Summary'!U$2,Matches!$G8,"")</f>
        <v/>
      </c>
      <c r="V6" s="25" t="str">
        <f>IF(Matches!$B8='Dummy Matches Summary'!V$2,Matches!$G8,"")</f>
        <v/>
      </c>
      <c r="W6" s="25" t="str">
        <f>IF(Matches!$B8='Dummy Matches Summary'!W$2,Matches!$G8,"")</f>
        <v/>
      </c>
      <c r="X6" s="25" t="str">
        <f>IF(Matches!$B8='Dummy Matches Summary'!X$2,Matches!$G8,"")</f>
        <v/>
      </c>
      <c r="Y6" s="25" t="str">
        <f>IF(Matches!$B8='Dummy Matches Summary'!Y$2,Matches!$G8,"")</f>
        <v/>
      </c>
      <c r="Z6" s="25" t="str">
        <f>IF(Matches!$B8='Dummy Matches Summary'!Z$2,Matches!$G8,"")</f>
        <v/>
      </c>
      <c r="AA6" s="25" t="str">
        <f>IF(Matches!$B8='Dummy Matches Summary'!AA$2,Matches!$G8,"")</f>
        <v/>
      </c>
      <c r="AB6" s="25" t="str">
        <f>IF(Matches!$B8='Dummy Matches Summary'!AB$2,Matches!$G8,"")</f>
        <v/>
      </c>
      <c r="AC6" s="25" t="str">
        <f>IF(Matches!$B8='Dummy Matches Summary'!AC$2,Matches!$G8,"")</f>
        <v/>
      </c>
      <c r="AD6" s="25" t="str">
        <f>IF(Matches!$B8='Dummy Matches Summary'!AD$2,Matches!$G8,"")</f>
        <v/>
      </c>
      <c r="AE6" s="25" t="str">
        <f>IF(Matches!$B8='Dummy Matches Summary'!AE$2,Matches!$G8,"")</f>
        <v/>
      </c>
      <c r="AF6" s="25" t="str">
        <f>IF(Matches!$B8='Dummy Matches Summary'!AF$2,Matches!$G8,"")</f>
        <v/>
      </c>
      <c r="AG6" s="25" t="str">
        <f>IF(Matches!$B8='Dummy Matches Summary'!AG$2,Matches!$G8,"")</f>
        <v/>
      </c>
      <c r="AH6" s="25" t="str">
        <f>IF(Matches!$B8='Dummy Matches Summary'!AH$2,Matches!$G8,"")</f>
        <v/>
      </c>
      <c r="AI6" s="25" t="str">
        <f>IF(Matches!$B8='Dummy Matches Summary'!AI$2,Matches!$G8,"")</f>
        <v/>
      </c>
      <c r="AJ6" s="25" t="str">
        <f>IF(Matches!$B8='Dummy Matches Summary'!AJ$2,Matches!$G8,"")</f>
        <v/>
      </c>
      <c r="AK6" s="25" t="str">
        <f>IF(Matches!$B8='Dummy Matches Summary'!AK$2,Matches!$G8,"")</f>
        <v/>
      </c>
      <c r="AL6" s="25" t="str">
        <f>IF(Matches!$B8='Dummy Matches Summary'!AL$2,Matches!$G8,"")</f>
        <v/>
      </c>
      <c r="AM6" s="25" t="str">
        <f>IF(Matches!$B8='Dummy Matches Summary'!AM$2,Matches!$G8,"")</f>
        <v/>
      </c>
      <c r="AN6" s="25" t="str">
        <f>IF(Matches!$B8='Dummy Matches Summary'!AN$2,Matches!$G8,"")</f>
        <v/>
      </c>
      <c r="AO6" s="25" t="str">
        <f>IF(Matches!$B8='Dummy Matches Summary'!AO$2,Matches!$G8,"")</f>
        <v/>
      </c>
      <c r="AP6" s="25" t="str">
        <f>IF(Matches!$B8='Dummy Matches Summary'!AP$2,Matches!$G8,"")</f>
        <v/>
      </c>
      <c r="AQ6" s="25" t="str">
        <f>IF(Matches!$B8='Dummy Matches Summary'!AQ$2,Matches!$G8,"")</f>
        <v/>
      </c>
      <c r="AR6" s="25" t="str">
        <f>IF(Matches!$B8='Dummy Matches Summary'!AR$2,Matches!$G8,"")</f>
        <v/>
      </c>
      <c r="AS6" s="25" t="str">
        <f>IF(Matches!$B8='Dummy Matches Summary'!AS$2,Matches!$G8,"")</f>
        <v/>
      </c>
      <c r="AT6" s="25" t="str">
        <f>IF(Matches!$B8='Dummy Matches Summary'!AT$2,Matches!$G8,"")</f>
        <v/>
      </c>
      <c r="AU6" s="25" t="str">
        <f>IF(Matches!$B8='Dummy Matches Summary'!AU$2,Matches!$G8,"")</f>
        <v/>
      </c>
      <c r="AV6" s="25" t="str">
        <f>IF(Matches!$B8='Dummy Matches Summary'!AV$2,Matches!$G8,"")</f>
        <v/>
      </c>
      <c r="AW6" s="25" t="str">
        <f>IF(Matches!$B8='Dummy Matches Summary'!AW$2,Matches!$G8,"")</f>
        <v/>
      </c>
      <c r="AX6" s="25" t="str">
        <f>IF(Matches!$B8='Dummy Matches Summary'!AX$2,Matches!$G8,"")</f>
        <v/>
      </c>
      <c r="AY6" s="25" t="str">
        <f>IF(Matches!$B8='Dummy Matches Summary'!AY$2,Matches!$G8,"")</f>
        <v/>
      </c>
      <c r="AZ6" s="25" t="str">
        <f>IF(Matches!$B8='Dummy Matches Summary'!AZ$2,Matches!$G8,"")</f>
        <v/>
      </c>
      <c r="BA6" s="25" t="str">
        <f>IF(Matches!$B8='Dummy Matches Summary'!BA$2,Matches!$G8,"")</f>
        <v/>
      </c>
      <c r="BB6" s="25" t="str">
        <f>IF(Matches!$B8='Dummy Matches Summary'!BB$2,Matches!$G8,"")</f>
        <v/>
      </c>
      <c r="BC6" s="25" t="str">
        <f>IF(Matches!$B8='Dummy Matches Summary'!BC$2,Matches!$G8,"")</f>
        <v/>
      </c>
      <c r="BD6" s="25" t="str">
        <f>IF(Matches!$B8='Dummy Matches Summary'!BD$2,Matches!$G8,"")</f>
        <v/>
      </c>
      <c r="BE6" s="25" t="str">
        <f>IF(Matches!$B8='Dummy Matches Summary'!BE$2,Matches!$G8,"")</f>
        <v/>
      </c>
      <c r="BF6" s="25" t="str">
        <f>IF(Matches!$B8='Dummy Matches Summary'!BF$2,Matches!$G8,"")</f>
        <v/>
      </c>
      <c r="BG6" s="25" t="str">
        <f>IF(Matches!$B8='Dummy Matches Summary'!BG$2,Matches!$G8,"")</f>
        <v/>
      </c>
      <c r="BK6" s="25" t="str">
        <f>IF(OR(Matches!$G8=BK$2,Matches!$G8=BK$1),Matches!$B8,"")</f>
        <v/>
      </c>
      <c r="BL6" s="25" t="str">
        <f>IF(OR(Matches!$G8=BL$2,Matches!$G8=BL$1),Matches!$D8,"")</f>
        <v/>
      </c>
      <c r="BM6" s="25" t="str">
        <f>IF(OR(Matches!$G8=BM$2,Matches!$G8=BM$1),Matches!$F8,"")</f>
        <v/>
      </c>
      <c r="BO6" s="25">
        <f>IF(Setup!C7&lt;&gt;"",Setup!C7,"")</f>
        <v>3</v>
      </c>
      <c r="BP6" s="25">
        <f>IF(BO4=NoTeam,$BR$2,IF(BO5=NoTeam,$BR$1,IF(Setup!C7&lt;&gt;"",Setup!D7,"")))</f>
        <v>0</v>
      </c>
    </row>
    <row r="7" spans="1:70" x14ac:dyDescent="0.3">
      <c r="A7" s="25">
        <v>5</v>
      </c>
      <c r="B7" s="25" t="str">
        <f>IF(Matches!$B9='Dummy Matches Summary'!B$2,Matches!$G9,"")</f>
        <v/>
      </c>
      <c r="C7" s="25" t="str">
        <f>IF(Matches!$B9='Dummy Matches Summary'!C$2,Matches!$G9,"")</f>
        <v/>
      </c>
      <c r="D7" s="25" t="str">
        <f>IF(Matches!$B9='Dummy Matches Summary'!D$2,Matches!$G9,"")</f>
        <v/>
      </c>
      <c r="E7" s="25" t="str">
        <f>IF(Matches!$B9='Dummy Matches Summary'!E$2,Matches!$G9,"")</f>
        <v/>
      </c>
      <c r="F7" s="25" t="str">
        <f>IF(Matches!$B9='Dummy Matches Summary'!F$2,Matches!$G9,"")</f>
        <v/>
      </c>
      <c r="G7" s="25" t="str">
        <f>IF(Matches!$B9='Dummy Matches Summary'!G$2,Matches!$G9,"")</f>
        <v/>
      </c>
      <c r="H7" s="25" t="str">
        <f>IF(Matches!$B9='Dummy Matches Summary'!H$2,Matches!$G9,"")</f>
        <v/>
      </c>
      <c r="I7" s="25" t="str">
        <f>IF(Matches!$B9='Dummy Matches Summary'!I$2,Matches!$G9,"")</f>
        <v/>
      </c>
      <c r="J7" s="25" t="str">
        <f>IF(Matches!$B9='Dummy Matches Summary'!J$2,Matches!$G9,"")</f>
        <v/>
      </c>
      <c r="K7" s="25" t="str">
        <f>IF(Matches!$B9='Dummy Matches Summary'!K$2,Matches!$G9,"")</f>
        <v/>
      </c>
      <c r="L7" s="25" t="str">
        <f>IF(Matches!$B9='Dummy Matches Summary'!L$2,Matches!$G9,"")</f>
        <v/>
      </c>
      <c r="M7" s="25" t="str">
        <f>IF(Matches!$B9='Dummy Matches Summary'!M$2,Matches!$G9,"")</f>
        <v/>
      </c>
      <c r="N7" s="25" t="str">
        <f>IF(Matches!$B9='Dummy Matches Summary'!N$2,Matches!$G9,"")</f>
        <v/>
      </c>
      <c r="O7" s="25" t="str">
        <f>IF(Matches!$B9='Dummy Matches Summary'!O$2,Matches!$G9,"")</f>
        <v/>
      </c>
      <c r="P7" s="25" t="str">
        <f>IF(Matches!$B9='Dummy Matches Summary'!P$2,Matches!$G9,"")</f>
        <v/>
      </c>
      <c r="Q7" s="25" t="str">
        <f>IF(Matches!$B9='Dummy Matches Summary'!Q$2,Matches!$G9,"")</f>
        <v/>
      </c>
      <c r="R7" s="25" t="str">
        <f>IF(Matches!$B9='Dummy Matches Summary'!R$2,Matches!$G9,"")</f>
        <v/>
      </c>
      <c r="S7" s="25" t="str">
        <f>IF(Matches!$B9='Dummy Matches Summary'!S$2,Matches!$G9,"")</f>
        <v/>
      </c>
      <c r="T7" s="25" t="str">
        <f>IF(Matches!$B9='Dummy Matches Summary'!T$2,Matches!$G9,"")</f>
        <v/>
      </c>
      <c r="U7" s="25" t="str">
        <f>IF(Matches!$B9='Dummy Matches Summary'!U$2,Matches!$G9,"")</f>
        <v/>
      </c>
      <c r="V7" s="25" t="str">
        <f>IF(Matches!$B9='Dummy Matches Summary'!V$2,Matches!$G9,"")</f>
        <v/>
      </c>
      <c r="W7" s="25" t="str">
        <f>IF(Matches!$B9='Dummy Matches Summary'!W$2,Matches!$G9,"")</f>
        <v/>
      </c>
      <c r="X7" s="25" t="str">
        <f>IF(Matches!$B9='Dummy Matches Summary'!X$2,Matches!$G9,"")</f>
        <v/>
      </c>
      <c r="Y7" s="25" t="str">
        <f>IF(Matches!$B9='Dummy Matches Summary'!Y$2,Matches!$G9,"")</f>
        <v/>
      </c>
      <c r="Z7" s="25" t="str">
        <f>IF(Matches!$B9='Dummy Matches Summary'!Z$2,Matches!$G9,"")</f>
        <v/>
      </c>
      <c r="AA7" s="25" t="str">
        <f>IF(Matches!$B9='Dummy Matches Summary'!AA$2,Matches!$G9,"")</f>
        <v/>
      </c>
      <c r="AB7" s="25" t="str">
        <f>IF(Matches!$B9='Dummy Matches Summary'!AB$2,Matches!$G9,"")</f>
        <v/>
      </c>
      <c r="AC7" s="25" t="str">
        <f>IF(Matches!$B9='Dummy Matches Summary'!AC$2,Matches!$G9,"")</f>
        <v/>
      </c>
      <c r="AD7" s="25" t="str">
        <f>IF(Matches!$B9='Dummy Matches Summary'!AD$2,Matches!$G9,"")</f>
        <v/>
      </c>
      <c r="AE7" s="25" t="str">
        <f>IF(Matches!$B9='Dummy Matches Summary'!AE$2,Matches!$G9,"")</f>
        <v/>
      </c>
      <c r="AF7" s="25" t="str">
        <f>IF(Matches!$B9='Dummy Matches Summary'!AF$2,Matches!$G9,"")</f>
        <v/>
      </c>
      <c r="AG7" s="25" t="str">
        <f>IF(Matches!$B9='Dummy Matches Summary'!AG$2,Matches!$G9,"")</f>
        <v/>
      </c>
      <c r="AH7" s="25" t="str">
        <f>IF(Matches!$B9='Dummy Matches Summary'!AH$2,Matches!$G9,"")</f>
        <v/>
      </c>
      <c r="AI7" s="25" t="str">
        <f>IF(Matches!$B9='Dummy Matches Summary'!AI$2,Matches!$G9,"")</f>
        <v/>
      </c>
      <c r="AJ7" s="25" t="str">
        <f>IF(Matches!$B9='Dummy Matches Summary'!AJ$2,Matches!$G9,"")</f>
        <v/>
      </c>
      <c r="AK7" s="25" t="str">
        <f>IF(Matches!$B9='Dummy Matches Summary'!AK$2,Matches!$G9,"")</f>
        <v/>
      </c>
      <c r="AL7" s="25" t="str">
        <f>IF(Matches!$B9='Dummy Matches Summary'!AL$2,Matches!$G9,"")</f>
        <v/>
      </c>
      <c r="AM7" s="25" t="str">
        <f>IF(Matches!$B9='Dummy Matches Summary'!AM$2,Matches!$G9,"")</f>
        <v/>
      </c>
      <c r="AN7" s="25" t="str">
        <f>IF(Matches!$B9='Dummy Matches Summary'!AN$2,Matches!$G9,"")</f>
        <v/>
      </c>
      <c r="AO7" s="25" t="str">
        <f>IF(Matches!$B9='Dummy Matches Summary'!AO$2,Matches!$G9,"")</f>
        <v/>
      </c>
      <c r="AP7" s="25" t="str">
        <f>IF(Matches!$B9='Dummy Matches Summary'!AP$2,Matches!$G9,"")</f>
        <v/>
      </c>
      <c r="AQ7" s="25" t="str">
        <f>IF(Matches!$B9='Dummy Matches Summary'!AQ$2,Matches!$G9,"")</f>
        <v/>
      </c>
      <c r="AR7" s="25" t="str">
        <f>IF(Matches!$B9='Dummy Matches Summary'!AR$2,Matches!$G9,"")</f>
        <v/>
      </c>
      <c r="AS7" s="25" t="str">
        <f>IF(Matches!$B9='Dummy Matches Summary'!AS$2,Matches!$G9,"")</f>
        <v/>
      </c>
      <c r="AT7" s="25" t="str">
        <f>IF(Matches!$B9='Dummy Matches Summary'!AT$2,Matches!$G9,"")</f>
        <v/>
      </c>
      <c r="AU7" s="25" t="str">
        <f>IF(Matches!$B9='Dummy Matches Summary'!AU$2,Matches!$G9,"")</f>
        <v/>
      </c>
      <c r="AV7" s="25" t="str">
        <f>IF(Matches!$B9='Dummy Matches Summary'!AV$2,Matches!$G9,"")</f>
        <v/>
      </c>
      <c r="AW7" s="25" t="str">
        <f>IF(Matches!$B9='Dummy Matches Summary'!AW$2,Matches!$G9,"")</f>
        <v/>
      </c>
      <c r="AX7" s="25" t="str">
        <f>IF(Matches!$B9='Dummy Matches Summary'!AX$2,Matches!$G9,"")</f>
        <v/>
      </c>
      <c r="AY7" s="25" t="str">
        <f>IF(Matches!$B9='Dummy Matches Summary'!AY$2,Matches!$G9,"")</f>
        <v/>
      </c>
      <c r="AZ7" s="25" t="str">
        <f>IF(Matches!$B9='Dummy Matches Summary'!AZ$2,Matches!$G9,"")</f>
        <v/>
      </c>
      <c r="BA7" s="25" t="str">
        <f>IF(Matches!$B9='Dummy Matches Summary'!BA$2,Matches!$G9,"")</f>
        <v/>
      </c>
      <c r="BB7" s="25" t="str">
        <f>IF(Matches!$B9='Dummy Matches Summary'!BB$2,Matches!$G9,"")</f>
        <v/>
      </c>
      <c r="BC7" s="25" t="str">
        <f>IF(Matches!$B9='Dummy Matches Summary'!BC$2,Matches!$G9,"")</f>
        <v/>
      </c>
      <c r="BD7" s="25" t="str">
        <f>IF(Matches!$B9='Dummy Matches Summary'!BD$2,Matches!$G9,"")</f>
        <v/>
      </c>
      <c r="BE7" s="25" t="str">
        <f>IF(Matches!$B9='Dummy Matches Summary'!BE$2,Matches!$G9,"")</f>
        <v/>
      </c>
      <c r="BF7" s="25" t="str">
        <f>IF(Matches!$B9='Dummy Matches Summary'!BF$2,Matches!$G9,"")</f>
        <v/>
      </c>
      <c r="BG7" s="25" t="str">
        <f>IF(Matches!$B9='Dummy Matches Summary'!BG$2,Matches!$G9,"")</f>
        <v/>
      </c>
      <c r="BK7" s="25" t="str">
        <f>IF(OR(Matches!$G9=BK$2,Matches!$G9=BK$1),Matches!$B9,"")</f>
        <v/>
      </c>
      <c r="BL7" s="25" t="str">
        <f>IF(OR(Matches!$G9=BL$2,Matches!$G9=BL$1),Matches!$D9,"")</f>
        <v/>
      </c>
      <c r="BM7" s="25" t="str">
        <f>IF(OR(Matches!$G9=BM$2,Matches!$G9=BM$1),Matches!$F9,"")</f>
        <v/>
      </c>
      <c r="BO7" s="25">
        <f>IF(Setup!C8&lt;&gt;"",Setup!C8,"")</f>
        <v>4</v>
      </c>
      <c r="BP7" s="25">
        <f>IF(BO4=NoTeam,$BR$3,IF(BO5=NoTeam,$BR$2,IF(BO6=NoTeam,$BR$1,IF(Setup!C8&lt;&gt;"",Setup!D8,""))))</f>
        <v>0</v>
      </c>
    </row>
    <row r="8" spans="1:70" x14ac:dyDescent="0.3">
      <c r="A8" s="25">
        <v>6</v>
      </c>
      <c r="B8" s="25" t="str">
        <f>IF(Matches!$B10='Dummy Matches Summary'!B$2,Matches!$G10,"")</f>
        <v/>
      </c>
      <c r="C8" s="25" t="str">
        <f>IF(Matches!$B10='Dummy Matches Summary'!C$2,Matches!$G10,"")</f>
        <v/>
      </c>
      <c r="D8" s="25" t="str">
        <f>IF(Matches!$B10='Dummy Matches Summary'!D$2,Matches!$G10,"")</f>
        <v/>
      </c>
      <c r="E8" s="25" t="str">
        <f>IF(Matches!$B10='Dummy Matches Summary'!E$2,Matches!$G10,"")</f>
        <v/>
      </c>
      <c r="F8" s="25" t="str">
        <f>IF(Matches!$B10='Dummy Matches Summary'!F$2,Matches!$G10,"")</f>
        <v/>
      </c>
      <c r="G8" s="25" t="str">
        <f>IF(Matches!$B10='Dummy Matches Summary'!G$2,Matches!$G10,"")</f>
        <v/>
      </c>
      <c r="H8" s="25" t="str">
        <f>IF(Matches!$B10='Dummy Matches Summary'!H$2,Matches!$G10,"")</f>
        <v/>
      </c>
      <c r="I8" s="25" t="str">
        <f>IF(Matches!$B10='Dummy Matches Summary'!I$2,Matches!$G10,"")</f>
        <v/>
      </c>
      <c r="J8" s="25" t="str">
        <f>IF(Matches!$B10='Dummy Matches Summary'!J$2,Matches!$G10,"")</f>
        <v/>
      </c>
      <c r="K8" s="25" t="str">
        <f>IF(Matches!$B10='Dummy Matches Summary'!K$2,Matches!$G10,"")</f>
        <v/>
      </c>
      <c r="L8" s="25" t="str">
        <f>IF(Matches!$B10='Dummy Matches Summary'!L$2,Matches!$G10,"")</f>
        <v/>
      </c>
      <c r="M8" s="25" t="str">
        <f>IF(Matches!$B10='Dummy Matches Summary'!M$2,Matches!$G10,"")</f>
        <v/>
      </c>
      <c r="N8" s="25" t="str">
        <f>IF(Matches!$B10='Dummy Matches Summary'!N$2,Matches!$G10,"")</f>
        <v/>
      </c>
      <c r="O8" s="25" t="str">
        <f>IF(Matches!$B10='Dummy Matches Summary'!O$2,Matches!$G10,"")</f>
        <v/>
      </c>
      <c r="P8" s="25" t="str">
        <f>IF(Matches!$B10='Dummy Matches Summary'!P$2,Matches!$G10,"")</f>
        <v/>
      </c>
      <c r="Q8" s="25" t="str">
        <f>IF(Matches!$B10='Dummy Matches Summary'!Q$2,Matches!$G10,"")</f>
        <v/>
      </c>
      <c r="R8" s="25" t="str">
        <f>IF(Matches!$B10='Dummy Matches Summary'!R$2,Matches!$G10,"")</f>
        <v/>
      </c>
      <c r="S8" s="25" t="str">
        <f>IF(Matches!$B10='Dummy Matches Summary'!S$2,Matches!$G10,"")</f>
        <v/>
      </c>
      <c r="T8" s="25" t="str">
        <f>IF(Matches!$B10='Dummy Matches Summary'!T$2,Matches!$G10,"")</f>
        <v/>
      </c>
      <c r="U8" s="25" t="str">
        <f>IF(Matches!$B10='Dummy Matches Summary'!U$2,Matches!$G10,"")</f>
        <v/>
      </c>
      <c r="V8" s="25" t="str">
        <f>IF(Matches!$B10='Dummy Matches Summary'!V$2,Matches!$G10,"")</f>
        <v/>
      </c>
      <c r="W8" s="25" t="str">
        <f>IF(Matches!$B10='Dummy Matches Summary'!W$2,Matches!$G10,"")</f>
        <v/>
      </c>
      <c r="X8" s="25" t="str">
        <f>IF(Matches!$B10='Dummy Matches Summary'!X$2,Matches!$G10,"")</f>
        <v/>
      </c>
      <c r="Y8" s="25" t="str">
        <f>IF(Matches!$B10='Dummy Matches Summary'!Y$2,Matches!$G10,"")</f>
        <v/>
      </c>
      <c r="Z8" s="25" t="str">
        <f>IF(Matches!$B10='Dummy Matches Summary'!Z$2,Matches!$G10,"")</f>
        <v/>
      </c>
      <c r="AA8" s="25" t="str">
        <f>IF(Matches!$B10='Dummy Matches Summary'!AA$2,Matches!$G10,"")</f>
        <v/>
      </c>
      <c r="AB8" s="25" t="str">
        <f>IF(Matches!$B10='Dummy Matches Summary'!AB$2,Matches!$G10,"")</f>
        <v/>
      </c>
      <c r="AC8" s="25" t="str">
        <f>IF(Matches!$B10='Dummy Matches Summary'!AC$2,Matches!$G10,"")</f>
        <v/>
      </c>
      <c r="AD8" s="25" t="str">
        <f>IF(Matches!$B10='Dummy Matches Summary'!AD$2,Matches!$G10,"")</f>
        <v/>
      </c>
      <c r="AE8" s="25" t="str">
        <f>IF(Matches!$B10='Dummy Matches Summary'!AE$2,Matches!$G10,"")</f>
        <v/>
      </c>
      <c r="AF8" s="25" t="str">
        <f>IF(Matches!$B10='Dummy Matches Summary'!AF$2,Matches!$G10,"")</f>
        <v/>
      </c>
      <c r="AG8" s="25" t="str">
        <f>IF(Matches!$B10='Dummy Matches Summary'!AG$2,Matches!$G10,"")</f>
        <v/>
      </c>
      <c r="AH8" s="25" t="str">
        <f>IF(Matches!$B10='Dummy Matches Summary'!AH$2,Matches!$G10,"")</f>
        <v/>
      </c>
      <c r="AI8" s="25" t="str">
        <f>IF(Matches!$B10='Dummy Matches Summary'!AI$2,Matches!$G10,"")</f>
        <v/>
      </c>
      <c r="AJ8" s="25" t="str">
        <f>IF(Matches!$B10='Dummy Matches Summary'!AJ$2,Matches!$G10,"")</f>
        <v/>
      </c>
      <c r="AK8" s="25" t="str">
        <f>IF(Matches!$B10='Dummy Matches Summary'!AK$2,Matches!$G10,"")</f>
        <v/>
      </c>
      <c r="AL8" s="25" t="str">
        <f>IF(Matches!$B10='Dummy Matches Summary'!AL$2,Matches!$G10,"")</f>
        <v/>
      </c>
      <c r="AM8" s="25" t="str">
        <f>IF(Matches!$B10='Dummy Matches Summary'!AM$2,Matches!$G10,"")</f>
        <v/>
      </c>
      <c r="AN8" s="25" t="str">
        <f>IF(Matches!$B10='Dummy Matches Summary'!AN$2,Matches!$G10,"")</f>
        <v/>
      </c>
      <c r="AO8" s="25" t="str">
        <f>IF(Matches!$B10='Dummy Matches Summary'!AO$2,Matches!$G10,"")</f>
        <v/>
      </c>
      <c r="AP8" s="25" t="str">
        <f>IF(Matches!$B10='Dummy Matches Summary'!AP$2,Matches!$G10,"")</f>
        <v/>
      </c>
      <c r="AQ8" s="25" t="str">
        <f>IF(Matches!$B10='Dummy Matches Summary'!AQ$2,Matches!$G10,"")</f>
        <v/>
      </c>
      <c r="AR8" s="25" t="str">
        <f>IF(Matches!$B10='Dummy Matches Summary'!AR$2,Matches!$G10,"")</f>
        <v/>
      </c>
      <c r="AS8" s="25" t="str">
        <f>IF(Matches!$B10='Dummy Matches Summary'!AS$2,Matches!$G10,"")</f>
        <v/>
      </c>
      <c r="AT8" s="25" t="str">
        <f>IF(Matches!$B10='Dummy Matches Summary'!AT$2,Matches!$G10,"")</f>
        <v/>
      </c>
      <c r="AU8" s="25" t="str">
        <f>IF(Matches!$B10='Dummy Matches Summary'!AU$2,Matches!$G10,"")</f>
        <v/>
      </c>
      <c r="AV8" s="25" t="str">
        <f>IF(Matches!$B10='Dummy Matches Summary'!AV$2,Matches!$G10,"")</f>
        <v/>
      </c>
      <c r="AW8" s="25" t="str">
        <f>IF(Matches!$B10='Dummy Matches Summary'!AW$2,Matches!$G10,"")</f>
        <v/>
      </c>
      <c r="AX8" s="25" t="str">
        <f>IF(Matches!$B10='Dummy Matches Summary'!AX$2,Matches!$G10,"")</f>
        <v/>
      </c>
      <c r="AY8" s="25" t="str">
        <f>IF(Matches!$B10='Dummy Matches Summary'!AY$2,Matches!$G10,"")</f>
        <v/>
      </c>
      <c r="AZ8" s="25" t="str">
        <f>IF(Matches!$B10='Dummy Matches Summary'!AZ$2,Matches!$G10,"")</f>
        <v/>
      </c>
      <c r="BA8" s="25" t="str">
        <f>IF(Matches!$B10='Dummy Matches Summary'!BA$2,Matches!$G10,"")</f>
        <v/>
      </c>
      <c r="BB8" s="25" t="str">
        <f>IF(Matches!$B10='Dummy Matches Summary'!BB$2,Matches!$G10,"")</f>
        <v/>
      </c>
      <c r="BC8" s="25" t="str">
        <f>IF(Matches!$B10='Dummy Matches Summary'!BC$2,Matches!$G10,"")</f>
        <v/>
      </c>
      <c r="BD8" s="25" t="str">
        <f>IF(Matches!$B10='Dummy Matches Summary'!BD$2,Matches!$G10,"")</f>
        <v/>
      </c>
      <c r="BE8" s="25" t="str">
        <f>IF(Matches!$B10='Dummy Matches Summary'!BE$2,Matches!$G10,"")</f>
        <v/>
      </c>
      <c r="BF8" s="25" t="str">
        <f>IF(Matches!$B10='Dummy Matches Summary'!BF$2,Matches!$G10,"")</f>
        <v/>
      </c>
      <c r="BG8" s="25" t="str">
        <f>IF(Matches!$B10='Dummy Matches Summary'!BG$2,Matches!$G10,"")</f>
        <v/>
      </c>
      <c r="BK8" s="25" t="str">
        <f>IF(OR(Matches!$G10=BK$2,Matches!$G10=BK$1),Matches!$B10,"")</f>
        <v/>
      </c>
      <c r="BL8" s="25" t="str">
        <f>IF(OR(Matches!$G10=BL$2,Matches!$G10=BL$1),Matches!$D10,"")</f>
        <v/>
      </c>
      <c r="BM8" s="25" t="str">
        <f>IF(OR(Matches!$G10=BM$2,Matches!$G10=BM$1),Matches!$F10,"")</f>
        <v/>
      </c>
      <c r="BO8" s="25">
        <f>IF(Setup!C9&lt;&gt;"",Setup!C9,"")</f>
        <v>5</v>
      </c>
      <c r="BP8" s="25">
        <f>IF(BO5=NoTeam,$BR$3,IF(BO6=NoTeam,$BR$2,IF(BO7=NoTeam,$BR$1,IF(Setup!C9&lt;&gt;"",Setup!D9,""))))</f>
        <v>0</v>
      </c>
    </row>
    <row r="9" spans="1:70" x14ac:dyDescent="0.3">
      <c r="A9" s="25">
        <v>7</v>
      </c>
      <c r="B9" s="25" t="str">
        <f>IF(Matches!$B11='Dummy Matches Summary'!B$2,Matches!$G11,"")</f>
        <v/>
      </c>
      <c r="C9" s="25" t="str">
        <f>IF(Matches!$B11='Dummy Matches Summary'!C$2,Matches!$G11,"")</f>
        <v/>
      </c>
      <c r="D9" s="25" t="str">
        <f>IF(Matches!$B11='Dummy Matches Summary'!D$2,Matches!$G11,"")</f>
        <v/>
      </c>
      <c r="E9" s="25" t="str">
        <f>IF(Matches!$B11='Dummy Matches Summary'!E$2,Matches!$G11,"")</f>
        <v/>
      </c>
      <c r="F9" s="25" t="str">
        <f>IF(Matches!$B11='Dummy Matches Summary'!F$2,Matches!$G11,"")</f>
        <v/>
      </c>
      <c r="G9" s="25" t="str">
        <f>IF(Matches!$B11='Dummy Matches Summary'!G$2,Matches!$G11,"")</f>
        <v/>
      </c>
      <c r="H9" s="25" t="str">
        <f>IF(Matches!$B11='Dummy Matches Summary'!H$2,Matches!$G11,"")</f>
        <v/>
      </c>
      <c r="I9" s="25" t="str">
        <f>IF(Matches!$B11='Dummy Matches Summary'!I$2,Matches!$G11,"")</f>
        <v/>
      </c>
      <c r="J9" s="25" t="str">
        <f>IF(Matches!$B11='Dummy Matches Summary'!J$2,Matches!$G11,"")</f>
        <v/>
      </c>
      <c r="K9" s="25" t="str">
        <f>IF(Matches!$B11='Dummy Matches Summary'!K$2,Matches!$G11,"")</f>
        <v/>
      </c>
      <c r="L9" s="25" t="str">
        <f>IF(Matches!$B11='Dummy Matches Summary'!L$2,Matches!$G11,"")</f>
        <v/>
      </c>
      <c r="M9" s="25" t="str">
        <f>IF(Matches!$B11='Dummy Matches Summary'!M$2,Matches!$G11,"")</f>
        <v/>
      </c>
      <c r="N9" s="25" t="str">
        <f>IF(Matches!$B11='Dummy Matches Summary'!N$2,Matches!$G11,"")</f>
        <v/>
      </c>
      <c r="O9" s="25" t="str">
        <f>IF(Matches!$B11='Dummy Matches Summary'!O$2,Matches!$G11,"")</f>
        <v/>
      </c>
      <c r="P9" s="25" t="str">
        <f>IF(Matches!$B11='Dummy Matches Summary'!P$2,Matches!$G11,"")</f>
        <v/>
      </c>
      <c r="Q9" s="25" t="str">
        <f>IF(Matches!$B11='Dummy Matches Summary'!Q$2,Matches!$G11,"")</f>
        <v/>
      </c>
      <c r="R9" s="25" t="str">
        <f>IF(Matches!$B11='Dummy Matches Summary'!R$2,Matches!$G11,"")</f>
        <v/>
      </c>
      <c r="S9" s="25" t="str">
        <f>IF(Matches!$B11='Dummy Matches Summary'!S$2,Matches!$G11,"")</f>
        <v/>
      </c>
      <c r="T9" s="25" t="str">
        <f>IF(Matches!$B11='Dummy Matches Summary'!T$2,Matches!$G11,"")</f>
        <v/>
      </c>
      <c r="U9" s="25" t="str">
        <f>IF(Matches!$B11='Dummy Matches Summary'!U$2,Matches!$G11,"")</f>
        <v/>
      </c>
      <c r="V9" s="25" t="str">
        <f>IF(Matches!$B11='Dummy Matches Summary'!V$2,Matches!$G11,"")</f>
        <v/>
      </c>
      <c r="W9" s="25" t="str">
        <f>IF(Matches!$B11='Dummy Matches Summary'!W$2,Matches!$G11,"")</f>
        <v/>
      </c>
      <c r="X9" s="25" t="str">
        <f>IF(Matches!$B11='Dummy Matches Summary'!X$2,Matches!$G11,"")</f>
        <v/>
      </c>
      <c r="Y9" s="25" t="str">
        <f>IF(Matches!$B11='Dummy Matches Summary'!Y$2,Matches!$G11,"")</f>
        <v/>
      </c>
      <c r="Z9" s="25" t="str">
        <f>IF(Matches!$B11='Dummy Matches Summary'!Z$2,Matches!$G11,"")</f>
        <v/>
      </c>
      <c r="AA9" s="25" t="str">
        <f>IF(Matches!$B11='Dummy Matches Summary'!AA$2,Matches!$G11,"")</f>
        <v/>
      </c>
      <c r="AB9" s="25" t="str">
        <f>IF(Matches!$B11='Dummy Matches Summary'!AB$2,Matches!$G11,"")</f>
        <v/>
      </c>
      <c r="AC9" s="25" t="str">
        <f>IF(Matches!$B11='Dummy Matches Summary'!AC$2,Matches!$G11,"")</f>
        <v/>
      </c>
      <c r="AD9" s="25" t="str">
        <f>IF(Matches!$B11='Dummy Matches Summary'!AD$2,Matches!$G11,"")</f>
        <v/>
      </c>
      <c r="AE9" s="25" t="str">
        <f>IF(Matches!$B11='Dummy Matches Summary'!AE$2,Matches!$G11,"")</f>
        <v/>
      </c>
      <c r="AF9" s="25" t="str">
        <f>IF(Matches!$B11='Dummy Matches Summary'!AF$2,Matches!$G11,"")</f>
        <v/>
      </c>
      <c r="AG9" s="25" t="str">
        <f>IF(Matches!$B11='Dummy Matches Summary'!AG$2,Matches!$G11,"")</f>
        <v/>
      </c>
      <c r="AH9" s="25" t="str">
        <f>IF(Matches!$B11='Dummy Matches Summary'!AH$2,Matches!$G11,"")</f>
        <v/>
      </c>
      <c r="AI9" s="25" t="str">
        <f>IF(Matches!$B11='Dummy Matches Summary'!AI$2,Matches!$G11,"")</f>
        <v/>
      </c>
      <c r="AJ9" s="25" t="str">
        <f>IF(Matches!$B11='Dummy Matches Summary'!AJ$2,Matches!$G11,"")</f>
        <v/>
      </c>
      <c r="AK9" s="25" t="str">
        <f>IF(Matches!$B11='Dummy Matches Summary'!AK$2,Matches!$G11,"")</f>
        <v/>
      </c>
      <c r="AL9" s="25" t="str">
        <f>IF(Matches!$B11='Dummy Matches Summary'!AL$2,Matches!$G11,"")</f>
        <v/>
      </c>
      <c r="AM9" s="25" t="str">
        <f>IF(Matches!$B11='Dummy Matches Summary'!AM$2,Matches!$G11,"")</f>
        <v/>
      </c>
      <c r="AN9" s="25" t="str">
        <f>IF(Matches!$B11='Dummy Matches Summary'!AN$2,Matches!$G11,"")</f>
        <v/>
      </c>
      <c r="AO9" s="25" t="str">
        <f>IF(Matches!$B11='Dummy Matches Summary'!AO$2,Matches!$G11,"")</f>
        <v/>
      </c>
      <c r="AP9" s="25" t="str">
        <f>IF(Matches!$B11='Dummy Matches Summary'!AP$2,Matches!$G11,"")</f>
        <v/>
      </c>
      <c r="AQ9" s="25" t="str">
        <f>IF(Matches!$B11='Dummy Matches Summary'!AQ$2,Matches!$G11,"")</f>
        <v/>
      </c>
      <c r="AR9" s="25" t="str">
        <f>IF(Matches!$B11='Dummy Matches Summary'!AR$2,Matches!$G11,"")</f>
        <v/>
      </c>
      <c r="AS9" s="25" t="str">
        <f>IF(Matches!$B11='Dummy Matches Summary'!AS$2,Matches!$G11,"")</f>
        <v/>
      </c>
      <c r="AT9" s="25" t="str">
        <f>IF(Matches!$B11='Dummy Matches Summary'!AT$2,Matches!$G11,"")</f>
        <v/>
      </c>
      <c r="AU9" s="25" t="str">
        <f>IF(Matches!$B11='Dummy Matches Summary'!AU$2,Matches!$G11,"")</f>
        <v/>
      </c>
      <c r="AV9" s="25" t="str">
        <f>IF(Matches!$B11='Dummy Matches Summary'!AV$2,Matches!$G11,"")</f>
        <v/>
      </c>
      <c r="AW9" s="25" t="str">
        <f>IF(Matches!$B11='Dummy Matches Summary'!AW$2,Matches!$G11,"")</f>
        <v/>
      </c>
      <c r="AX9" s="25" t="str">
        <f>IF(Matches!$B11='Dummy Matches Summary'!AX$2,Matches!$G11,"")</f>
        <v/>
      </c>
      <c r="AY9" s="25" t="str">
        <f>IF(Matches!$B11='Dummy Matches Summary'!AY$2,Matches!$G11,"")</f>
        <v/>
      </c>
      <c r="AZ9" s="25" t="str">
        <f>IF(Matches!$B11='Dummy Matches Summary'!AZ$2,Matches!$G11,"")</f>
        <v/>
      </c>
      <c r="BA9" s="25" t="str">
        <f>IF(Matches!$B11='Dummy Matches Summary'!BA$2,Matches!$G11,"")</f>
        <v/>
      </c>
      <c r="BB9" s="25" t="str">
        <f>IF(Matches!$B11='Dummy Matches Summary'!BB$2,Matches!$G11,"")</f>
        <v/>
      </c>
      <c r="BC9" s="25" t="str">
        <f>IF(Matches!$B11='Dummy Matches Summary'!BC$2,Matches!$G11,"")</f>
        <v/>
      </c>
      <c r="BD9" s="25" t="str">
        <f>IF(Matches!$B11='Dummy Matches Summary'!BD$2,Matches!$G11,"")</f>
        <v/>
      </c>
      <c r="BE9" s="25" t="str">
        <f>IF(Matches!$B11='Dummy Matches Summary'!BE$2,Matches!$G11,"")</f>
        <v/>
      </c>
      <c r="BF9" s="25" t="str">
        <f>IF(Matches!$B11='Dummy Matches Summary'!BF$2,Matches!$G11,"")</f>
        <v/>
      </c>
      <c r="BG9" s="25" t="str">
        <f>IF(Matches!$B11='Dummy Matches Summary'!BG$2,Matches!$G11,"")</f>
        <v/>
      </c>
      <c r="BK9" s="25" t="str">
        <f>IF(OR(Matches!$G11=BK$2,Matches!$G11=BK$1),Matches!$B11,"")</f>
        <v/>
      </c>
      <c r="BL9" s="25" t="str">
        <f>IF(OR(Matches!$G11=BL$2,Matches!$G11=BL$1),Matches!$D11,"")</f>
        <v/>
      </c>
      <c r="BM9" s="25" t="str">
        <f>IF(OR(Matches!$G11=BM$2,Matches!$G11=BM$1),Matches!$F11,"")</f>
        <v/>
      </c>
      <c r="BO9" s="25">
        <f>IF(Setup!C10&lt;&gt;"",Setup!C10,"")</f>
        <v>6</v>
      </c>
      <c r="BP9" s="25">
        <f>IF(BO6=NoTeam,$BR$3,IF(BO7=NoTeam,$BR$2,IF(BO8=NoTeam,$BR$1,IF(Setup!C10&lt;&gt;"",Setup!D10,""))))</f>
        <v>0</v>
      </c>
    </row>
    <row r="10" spans="1:70" x14ac:dyDescent="0.3">
      <c r="A10" s="25">
        <v>8</v>
      </c>
      <c r="B10" s="25" t="str">
        <f>IF(Matches!$B12='Dummy Matches Summary'!B$2,Matches!$G12,"")</f>
        <v/>
      </c>
      <c r="C10" s="25" t="str">
        <f>IF(Matches!$B12='Dummy Matches Summary'!C$2,Matches!$G12,"")</f>
        <v/>
      </c>
      <c r="D10" s="25" t="str">
        <f>IF(Matches!$B12='Dummy Matches Summary'!D$2,Matches!$G12,"")</f>
        <v/>
      </c>
      <c r="E10" s="25" t="str">
        <f>IF(Matches!$B12='Dummy Matches Summary'!E$2,Matches!$G12,"")</f>
        <v/>
      </c>
      <c r="F10" s="25" t="str">
        <f>IF(Matches!$B12='Dummy Matches Summary'!F$2,Matches!$G12,"")</f>
        <v/>
      </c>
      <c r="G10" s="25" t="str">
        <f>IF(Matches!$B12='Dummy Matches Summary'!G$2,Matches!$G12,"")</f>
        <v/>
      </c>
      <c r="H10" s="25" t="str">
        <f>IF(Matches!$B12='Dummy Matches Summary'!H$2,Matches!$G12,"")</f>
        <v/>
      </c>
      <c r="I10" s="25" t="str">
        <f>IF(Matches!$B12='Dummy Matches Summary'!I$2,Matches!$G12,"")</f>
        <v/>
      </c>
      <c r="J10" s="25" t="str">
        <f>IF(Matches!$B12='Dummy Matches Summary'!J$2,Matches!$G12,"")</f>
        <v/>
      </c>
      <c r="K10" s="25" t="str">
        <f>IF(Matches!$B12='Dummy Matches Summary'!K$2,Matches!$G12,"")</f>
        <v/>
      </c>
      <c r="L10" s="25" t="str">
        <f>IF(Matches!$B12='Dummy Matches Summary'!L$2,Matches!$G12,"")</f>
        <v/>
      </c>
      <c r="M10" s="25" t="str">
        <f>IF(Matches!$B12='Dummy Matches Summary'!M$2,Matches!$G12,"")</f>
        <v/>
      </c>
      <c r="N10" s="25" t="str">
        <f>IF(Matches!$B12='Dummy Matches Summary'!N$2,Matches!$G12,"")</f>
        <v/>
      </c>
      <c r="O10" s="25" t="str">
        <f>IF(Matches!$B12='Dummy Matches Summary'!O$2,Matches!$G12,"")</f>
        <v/>
      </c>
      <c r="P10" s="25" t="str">
        <f>IF(Matches!$B12='Dummy Matches Summary'!P$2,Matches!$G12,"")</f>
        <v/>
      </c>
      <c r="Q10" s="25" t="str">
        <f>IF(Matches!$B12='Dummy Matches Summary'!Q$2,Matches!$G12,"")</f>
        <v/>
      </c>
      <c r="R10" s="25" t="str">
        <f>IF(Matches!$B12='Dummy Matches Summary'!R$2,Matches!$G12,"")</f>
        <v/>
      </c>
      <c r="S10" s="25" t="str">
        <f>IF(Matches!$B12='Dummy Matches Summary'!S$2,Matches!$G12,"")</f>
        <v/>
      </c>
      <c r="T10" s="25" t="str">
        <f>IF(Matches!$B12='Dummy Matches Summary'!T$2,Matches!$G12,"")</f>
        <v/>
      </c>
      <c r="U10" s="25" t="str">
        <f>IF(Matches!$B12='Dummy Matches Summary'!U$2,Matches!$G12,"")</f>
        <v/>
      </c>
      <c r="V10" s="25" t="str">
        <f>IF(Matches!$B12='Dummy Matches Summary'!V$2,Matches!$G12,"")</f>
        <v/>
      </c>
      <c r="W10" s="25" t="str">
        <f>IF(Matches!$B12='Dummy Matches Summary'!W$2,Matches!$G12,"")</f>
        <v/>
      </c>
      <c r="X10" s="25" t="str">
        <f>IF(Matches!$B12='Dummy Matches Summary'!X$2,Matches!$G12,"")</f>
        <v/>
      </c>
      <c r="Y10" s="25" t="str">
        <f>IF(Matches!$B12='Dummy Matches Summary'!Y$2,Matches!$G12,"")</f>
        <v/>
      </c>
      <c r="Z10" s="25" t="str">
        <f>IF(Matches!$B12='Dummy Matches Summary'!Z$2,Matches!$G12,"")</f>
        <v/>
      </c>
      <c r="AA10" s="25" t="str">
        <f>IF(Matches!$B12='Dummy Matches Summary'!AA$2,Matches!$G12,"")</f>
        <v/>
      </c>
      <c r="AB10" s="25" t="str">
        <f>IF(Matches!$B12='Dummy Matches Summary'!AB$2,Matches!$G12,"")</f>
        <v/>
      </c>
      <c r="AC10" s="25" t="str">
        <f>IF(Matches!$B12='Dummy Matches Summary'!AC$2,Matches!$G12,"")</f>
        <v/>
      </c>
      <c r="AD10" s="25" t="str">
        <f>IF(Matches!$B12='Dummy Matches Summary'!AD$2,Matches!$G12,"")</f>
        <v/>
      </c>
      <c r="AE10" s="25" t="str">
        <f>IF(Matches!$B12='Dummy Matches Summary'!AE$2,Matches!$G12,"")</f>
        <v/>
      </c>
      <c r="AF10" s="25" t="str">
        <f>IF(Matches!$B12='Dummy Matches Summary'!AF$2,Matches!$G12,"")</f>
        <v/>
      </c>
      <c r="AG10" s="25" t="str">
        <f>IF(Matches!$B12='Dummy Matches Summary'!AG$2,Matches!$G12,"")</f>
        <v/>
      </c>
      <c r="AH10" s="25" t="str">
        <f>IF(Matches!$B12='Dummy Matches Summary'!AH$2,Matches!$G12,"")</f>
        <v/>
      </c>
      <c r="AI10" s="25" t="str">
        <f>IF(Matches!$B12='Dummy Matches Summary'!AI$2,Matches!$G12,"")</f>
        <v/>
      </c>
      <c r="AJ10" s="25" t="str">
        <f>IF(Matches!$B12='Dummy Matches Summary'!AJ$2,Matches!$G12,"")</f>
        <v/>
      </c>
      <c r="AK10" s="25" t="str">
        <f>IF(Matches!$B12='Dummy Matches Summary'!AK$2,Matches!$G12,"")</f>
        <v/>
      </c>
      <c r="AL10" s="25" t="str">
        <f>IF(Matches!$B12='Dummy Matches Summary'!AL$2,Matches!$G12,"")</f>
        <v/>
      </c>
      <c r="AM10" s="25" t="str">
        <f>IF(Matches!$B12='Dummy Matches Summary'!AM$2,Matches!$G12,"")</f>
        <v/>
      </c>
      <c r="AN10" s="25" t="str">
        <f>IF(Matches!$B12='Dummy Matches Summary'!AN$2,Matches!$G12,"")</f>
        <v/>
      </c>
      <c r="AO10" s="25" t="str">
        <f>IF(Matches!$B12='Dummy Matches Summary'!AO$2,Matches!$G12,"")</f>
        <v/>
      </c>
      <c r="AP10" s="25" t="str">
        <f>IF(Matches!$B12='Dummy Matches Summary'!AP$2,Matches!$G12,"")</f>
        <v/>
      </c>
      <c r="AQ10" s="25" t="str">
        <f>IF(Matches!$B12='Dummy Matches Summary'!AQ$2,Matches!$G12,"")</f>
        <v/>
      </c>
      <c r="AR10" s="25" t="str">
        <f>IF(Matches!$B12='Dummy Matches Summary'!AR$2,Matches!$G12,"")</f>
        <v/>
      </c>
      <c r="AS10" s="25" t="str">
        <f>IF(Matches!$B12='Dummy Matches Summary'!AS$2,Matches!$G12,"")</f>
        <v/>
      </c>
      <c r="AT10" s="25" t="str">
        <f>IF(Matches!$B12='Dummy Matches Summary'!AT$2,Matches!$G12,"")</f>
        <v/>
      </c>
      <c r="AU10" s="25" t="str">
        <f>IF(Matches!$B12='Dummy Matches Summary'!AU$2,Matches!$G12,"")</f>
        <v/>
      </c>
      <c r="AV10" s="25" t="str">
        <f>IF(Matches!$B12='Dummy Matches Summary'!AV$2,Matches!$G12,"")</f>
        <v/>
      </c>
      <c r="AW10" s="25" t="str">
        <f>IF(Matches!$B12='Dummy Matches Summary'!AW$2,Matches!$G12,"")</f>
        <v/>
      </c>
      <c r="AX10" s="25" t="str">
        <f>IF(Matches!$B12='Dummy Matches Summary'!AX$2,Matches!$G12,"")</f>
        <v/>
      </c>
      <c r="AY10" s="25" t="str">
        <f>IF(Matches!$B12='Dummy Matches Summary'!AY$2,Matches!$G12,"")</f>
        <v/>
      </c>
      <c r="AZ10" s="25" t="str">
        <f>IF(Matches!$B12='Dummy Matches Summary'!AZ$2,Matches!$G12,"")</f>
        <v/>
      </c>
      <c r="BA10" s="25" t="str">
        <f>IF(Matches!$B12='Dummy Matches Summary'!BA$2,Matches!$G12,"")</f>
        <v/>
      </c>
      <c r="BB10" s="25" t="str">
        <f>IF(Matches!$B12='Dummy Matches Summary'!BB$2,Matches!$G12,"")</f>
        <v/>
      </c>
      <c r="BC10" s="25" t="str">
        <f>IF(Matches!$B12='Dummy Matches Summary'!BC$2,Matches!$G12,"")</f>
        <v/>
      </c>
      <c r="BD10" s="25" t="str">
        <f>IF(Matches!$B12='Dummy Matches Summary'!BD$2,Matches!$G12,"")</f>
        <v/>
      </c>
      <c r="BE10" s="25" t="str">
        <f>IF(Matches!$B12='Dummy Matches Summary'!BE$2,Matches!$G12,"")</f>
        <v/>
      </c>
      <c r="BF10" s="25" t="str">
        <f>IF(Matches!$B12='Dummy Matches Summary'!BF$2,Matches!$G12,"")</f>
        <v/>
      </c>
      <c r="BG10" s="25" t="str">
        <f>IF(Matches!$B12='Dummy Matches Summary'!BG$2,Matches!$G12,"")</f>
        <v/>
      </c>
      <c r="BK10" s="25" t="str">
        <f>IF(OR(Matches!$G12=BK$2,Matches!$G12=BK$1),Matches!$B12,"")</f>
        <v/>
      </c>
      <c r="BL10" s="25" t="str">
        <f>IF(OR(Matches!$G12=BL$2,Matches!$G12=BL$1),Matches!$D12,"")</f>
        <v/>
      </c>
      <c r="BM10" s="25" t="str">
        <f>IF(OR(Matches!$G12=BM$2,Matches!$G12=BM$1),Matches!$F12,"")</f>
        <v/>
      </c>
      <c r="BO10" s="25">
        <f>IF(Setup!C11&lt;&gt;"",Setup!C11,"")</f>
        <v>7</v>
      </c>
      <c r="BP10" s="25">
        <f>IF(BO7=NoTeam,$BR$3,IF(BO8=NoTeam,$BR$2,IF(BO9=NoTeam,$BR$1,IF(Setup!C11&lt;&gt;"",Setup!D11,""))))</f>
        <v>0</v>
      </c>
    </row>
    <row r="11" spans="1:70" x14ac:dyDescent="0.3">
      <c r="A11" s="25">
        <v>9</v>
      </c>
      <c r="B11" s="25" t="str">
        <f>IF(Matches!$B13='Dummy Matches Summary'!B$2,Matches!$G13,"")</f>
        <v/>
      </c>
      <c r="C11" s="25" t="str">
        <f>IF(Matches!$B13='Dummy Matches Summary'!C$2,Matches!$G13,"")</f>
        <v/>
      </c>
      <c r="D11" s="25" t="str">
        <f>IF(Matches!$B13='Dummy Matches Summary'!D$2,Matches!$G13,"")</f>
        <v/>
      </c>
      <c r="E11" s="25" t="str">
        <f>IF(Matches!$B13='Dummy Matches Summary'!E$2,Matches!$G13,"")</f>
        <v/>
      </c>
      <c r="F11" s="25" t="str">
        <f>IF(Matches!$B13='Dummy Matches Summary'!F$2,Matches!$G13,"")</f>
        <v/>
      </c>
      <c r="G11" s="25" t="str">
        <f>IF(Matches!$B13='Dummy Matches Summary'!G$2,Matches!$G13,"")</f>
        <v/>
      </c>
      <c r="H11" s="25" t="str">
        <f>IF(Matches!$B13='Dummy Matches Summary'!H$2,Matches!$G13,"")</f>
        <v/>
      </c>
      <c r="I11" s="25" t="str">
        <f>IF(Matches!$B13='Dummy Matches Summary'!I$2,Matches!$G13,"")</f>
        <v/>
      </c>
      <c r="J11" s="25" t="str">
        <f>IF(Matches!$B13='Dummy Matches Summary'!J$2,Matches!$G13,"")</f>
        <v/>
      </c>
      <c r="K11" s="25" t="str">
        <f>IF(Matches!$B13='Dummy Matches Summary'!K$2,Matches!$G13,"")</f>
        <v/>
      </c>
      <c r="L11" s="25" t="str">
        <f>IF(Matches!$B13='Dummy Matches Summary'!L$2,Matches!$G13,"")</f>
        <v/>
      </c>
      <c r="M11" s="25" t="str">
        <f>IF(Matches!$B13='Dummy Matches Summary'!M$2,Matches!$G13,"")</f>
        <v/>
      </c>
      <c r="N11" s="25" t="str">
        <f>IF(Matches!$B13='Dummy Matches Summary'!N$2,Matches!$G13,"")</f>
        <v/>
      </c>
      <c r="O11" s="25" t="str">
        <f>IF(Matches!$B13='Dummy Matches Summary'!O$2,Matches!$G13,"")</f>
        <v/>
      </c>
      <c r="P11" s="25" t="str">
        <f>IF(Matches!$B13='Dummy Matches Summary'!P$2,Matches!$G13,"")</f>
        <v/>
      </c>
      <c r="Q11" s="25" t="str">
        <f>IF(Matches!$B13='Dummy Matches Summary'!Q$2,Matches!$G13,"")</f>
        <v/>
      </c>
      <c r="R11" s="25" t="str">
        <f>IF(Matches!$B13='Dummy Matches Summary'!R$2,Matches!$G13,"")</f>
        <v/>
      </c>
      <c r="S11" s="25" t="str">
        <f>IF(Matches!$B13='Dummy Matches Summary'!S$2,Matches!$G13,"")</f>
        <v/>
      </c>
      <c r="T11" s="25" t="str">
        <f>IF(Matches!$B13='Dummy Matches Summary'!T$2,Matches!$G13,"")</f>
        <v/>
      </c>
      <c r="U11" s="25" t="str">
        <f>IF(Matches!$B13='Dummy Matches Summary'!U$2,Matches!$G13,"")</f>
        <v/>
      </c>
      <c r="V11" s="25" t="str">
        <f>IF(Matches!$B13='Dummy Matches Summary'!V$2,Matches!$G13,"")</f>
        <v/>
      </c>
      <c r="W11" s="25" t="str">
        <f>IF(Matches!$B13='Dummy Matches Summary'!W$2,Matches!$G13,"")</f>
        <v/>
      </c>
      <c r="X11" s="25" t="str">
        <f>IF(Matches!$B13='Dummy Matches Summary'!X$2,Matches!$G13,"")</f>
        <v/>
      </c>
      <c r="Y11" s="25" t="str">
        <f>IF(Matches!$B13='Dummy Matches Summary'!Y$2,Matches!$G13,"")</f>
        <v/>
      </c>
      <c r="Z11" s="25" t="str">
        <f>IF(Matches!$B13='Dummy Matches Summary'!Z$2,Matches!$G13,"")</f>
        <v/>
      </c>
      <c r="AA11" s="25" t="str">
        <f>IF(Matches!$B13='Dummy Matches Summary'!AA$2,Matches!$G13,"")</f>
        <v/>
      </c>
      <c r="AB11" s="25" t="str">
        <f>IF(Matches!$B13='Dummy Matches Summary'!AB$2,Matches!$G13,"")</f>
        <v/>
      </c>
      <c r="AC11" s="25" t="str">
        <f>IF(Matches!$B13='Dummy Matches Summary'!AC$2,Matches!$G13,"")</f>
        <v/>
      </c>
      <c r="AD11" s="25" t="str">
        <f>IF(Matches!$B13='Dummy Matches Summary'!AD$2,Matches!$G13,"")</f>
        <v/>
      </c>
      <c r="AE11" s="25" t="str">
        <f>IF(Matches!$B13='Dummy Matches Summary'!AE$2,Matches!$G13,"")</f>
        <v/>
      </c>
      <c r="AF11" s="25" t="str">
        <f>IF(Matches!$B13='Dummy Matches Summary'!AF$2,Matches!$G13,"")</f>
        <v/>
      </c>
      <c r="AG11" s="25" t="str">
        <f>IF(Matches!$B13='Dummy Matches Summary'!AG$2,Matches!$G13,"")</f>
        <v/>
      </c>
      <c r="AH11" s="25" t="str">
        <f>IF(Matches!$B13='Dummy Matches Summary'!AH$2,Matches!$G13,"")</f>
        <v/>
      </c>
      <c r="AI11" s="25" t="str">
        <f>IF(Matches!$B13='Dummy Matches Summary'!AI$2,Matches!$G13,"")</f>
        <v/>
      </c>
      <c r="AJ11" s="25" t="str">
        <f>IF(Matches!$B13='Dummy Matches Summary'!AJ$2,Matches!$G13,"")</f>
        <v/>
      </c>
      <c r="AK11" s="25" t="str">
        <f>IF(Matches!$B13='Dummy Matches Summary'!AK$2,Matches!$G13,"")</f>
        <v/>
      </c>
      <c r="AL11" s="25" t="str">
        <f>IF(Matches!$B13='Dummy Matches Summary'!AL$2,Matches!$G13,"")</f>
        <v/>
      </c>
      <c r="AM11" s="25" t="str">
        <f>IF(Matches!$B13='Dummy Matches Summary'!AM$2,Matches!$G13,"")</f>
        <v/>
      </c>
      <c r="AN11" s="25" t="str">
        <f>IF(Matches!$B13='Dummy Matches Summary'!AN$2,Matches!$G13,"")</f>
        <v/>
      </c>
      <c r="AO11" s="25" t="str">
        <f>IF(Matches!$B13='Dummy Matches Summary'!AO$2,Matches!$G13,"")</f>
        <v/>
      </c>
      <c r="AP11" s="25" t="str">
        <f>IF(Matches!$B13='Dummy Matches Summary'!AP$2,Matches!$G13,"")</f>
        <v/>
      </c>
      <c r="AQ11" s="25" t="str">
        <f>IF(Matches!$B13='Dummy Matches Summary'!AQ$2,Matches!$G13,"")</f>
        <v/>
      </c>
      <c r="AR11" s="25" t="str">
        <f>IF(Matches!$B13='Dummy Matches Summary'!AR$2,Matches!$G13,"")</f>
        <v/>
      </c>
      <c r="AS11" s="25" t="str">
        <f>IF(Matches!$B13='Dummy Matches Summary'!AS$2,Matches!$G13,"")</f>
        <v/>
      </c>
      <c r="AT11" s="25" t="str">
        <f>IF(Matches!$B13='Dummy Matches Summary'!AT$2,Matches!$G13,"")</f>
        <v/>
      </c>
      <c r="AU11" s="25" t="str">
        <f>IF(Matches!$B13='Dummy Matches Summary'!AU$2,Matches!$G13,"")</f>
        <v/>
      </c>
      <c r="AV11" s="25" t="str">
        <f>IF(Matches!$B13='Dummy Matches Summary'!AV$2,Matches!$G13,"")</f>
        <v/>
      </c>
      <c r="AW11" s="25" t="str">
        <f>IF(Matches!$B13='Dummy Matches Summary'!AW$2,Matches!$G13,"")</f>
        <v/>
      </c>
      <c r="AX11" s="25" t="str">
        <f>IF(Matches!$B13='Dummy Matches Summary'!AX$2,Matches!$G13,"")</f>
        <v/>
      </c>
      <c r="AY11" s="25" t="str">
        <f>IF(Matches!$B13='Dummy Matches Summary'!AY$2,Matches!$G13,"")</f>
        <v/>
      </c>
      <c r="AZ11" s="25" t="str">
        <f>IF(Matches!$B13='Dummy Matches Summary'!AZ$2,Matches!$G13,"")</f>
        <v/>
      </c>
      <c r="BA11" s="25" t="str">
        <f>IF(Matches!$B13='Dummy Matches Summary'!BA$2,Matches!$G13,"")</f>
        <v/>
      </c>
      <c r="BB11" s="25" t="str">
        <f>IF(Matches!$B13='Dummy Matches Summary'!BB$2,Matches!$G13,"")</f>
        <v/>
      </c>
      <c r="BC11" s="25" t="str">
        <f>IF(Matches!$B13='Dummy Matches Summary'!BC$2,Matches!$G13,"")</f>
        <v/>
      </c>
      <c r="BD11" s="25" t="str">
        <f>IF(Matches!$B13='Dummy Matches Summary'!BD$2,Matches!$G13,"")</f>
        <v/>
      </c>
      <c r="BE11" s="25" t="str">
        <f>IF(Matches!$B13='Dummy Matches Summary'!BE$2,Matches!$G13,"")</f>
        <v/>
      </c>
      <c r="BF11" s="25" t="str">
        <f>IF(Matches!$B13='Dummy Matches Summary'!BF$2,Matches!$G13,"")</f>
        <v/>
      </c>
      <c r="BG11" s="25" t="str">
        <f>IF(Matches!$B13='Dummy Matches Summary'!BG$2,Matches!$G13,"")</f>
        <v/>
      </c>
      <c r="BK11" s="25" t="str">
        <f>IF(OR(Matches!$G13=BK$2,Matches!$G13=BK$1),Matches!$B13,"")</f>
        <v/>
      </c>
      <c r="BL11" s="25" t="str">
        <f>IF(OR(Matches!$G13=BL$2,Matches!$G13=BL$1),Matches!$D13,"")</f>
        <v/>
      </c>
      <c r="BM11" s="25" t="str">
        <f>IF(OR(Matches!$G13=BM$2,Matches!$G13=BM$1),Matches!$F13,"")</f>
        <v/>
      </c>
      <c r="BO11" s="25">
        <f>IF(Setup!C12&lt;&gt;"",Setup!C12,"")</f>
        <v>8</v>
      </c>
      <c r="BP11" s="25">
        <f>IF(BO8=NoTeam,$BR$3,IF(BO9=NoTeam,$BR$2,IF(BO10=NoTeam,$BR$1,IF(Setup!C12&lt;&gt;"",Setup!D12,""))))</f>
        <v>0</v>
      </c>
    </row>
    <row r="12" spans="1:70" x14ac:dyDescent="0.3">
      <c r="A12" s="25">
        <v>10</v>
      </c>
      <c r="B12" s="25" t="str">
        <f>IF(Matches!$B14='Dummy Matches Summary'!B$2,Matches!$G14,"")</f>
        <v/>
      </c>
      <c r="C12" s="25" t="str">
        <f>IF(Matches!$B14='Dummy Matches Summary'!C$2,Matches!$G14,"")</f>
        <v/>
      </c>
      <c r="D12" s="25" t="str">
        <f>IF(Matches!$B14='Dummy Matches Summary'!D$2,Matches!$G14,"")</f>
        <v/>
      </c>
      <c r="E12" s="25" t="str">
        <f>IF(Matches!$B14='Dummy Matches Summary'!E$2,Matches!$G14,"")</f>
        <v/>
      </c>
      <c r="F12" s="25" t="str">
        <f>IF(Matches!$B14='Dummy Matches Summary'!F$2,Matches!$G14,"")</f>
        <v/>
      </c>
      <c r="G12" s="25" t="str">
        <f>IF(Matches!$B14='Dummy Matches Summary'!G$2,Matches!$G14,"")</f>
        <v/>
      </c>
      <c r="H12" s="25" t="str">
        <f>IF(Matches!$B14='Dummy Matches Summary'!H$2,Matches!$G14,"")</f>
        <v/>
      </c>
      <c r="I12" s="25" t="str">
        <f>IF(Matches!$B14='Dummy Matches Summary'!I$2,Matches!$G14,"")</f>
        <v/>
      </c>
      <c r="J12" s="25" t="str">
        <f>IF(Matches!$B14='Dummy Matches Summary'!J$2,Matches!$G14,"")</f>
        <v/>
      </c>
      <c r="K12" s="25" t="str">
        <f>IF(Matches!$B14='Dummy Matches Summary'!K$2,Matches!$G14,"")</f>
        <v/>
      </c>
      <c r="L12" s="25" t="str">
        <f>IF(Matches!$B14='Dummy Matches Summary'!L$2,Matches!$G14,"")</f>
        <v/>
      </c>
      <c r="M12" s="25" t="str">
        <f>IF(Matches!$B14='Dummy Matches Summary'!M$2,Matches!$G14,"")</f>
        <v/>
      </c>
      <c r="N12" s="25" t="str">
        <f>IF(Matches!$B14='Dummy Matches Summary'!N$2,Matches!$G14,"")</f>
        <v/>
      </c>
      <c r="O12" s="25" t="str">
        <f>IF(Matches!$B14='Dummy Matches Summary'!O$2,Matches!$G14,"")</f>
        <v/>
      </c>
      <c r="P12" s="25" t="str">
        <f>IF(Matches!$B14='Dummy Matches Summary'!P$2,Matches!$G14,"")</f>
        <v/>
      </c>
      <c r="Q12" s="25" t="str">
        <f>IF(Matches!$B14='Dummy Matches Summary'!Q$2,Matches!$G14,"")</f>
        <v/>
      </c>
      <c r="R12" s="25" t="str">
        <f>IF(Matches!$B14='Dummy Matches Summary'!R$2,Matches!$G14,"")</f>
        <v/>
      </c>
      <c r="S12" s="25" t="str">
        <f>IF(Matches!$B14='Dummy Matches Summary'!S$2,Matches!$G14,"")</f>
        <v/>
      </c>
      <c r="T12" s="25" t="str">
        <f>IF(Matches!$B14='Dummy Matches Summary'!T$2,Matches!$G14,"")</f>
        <v/>
      </c>
      <c r="U12" s="25" t="str">
        <f>IF(Matches!$B14='Dummy Matches Summary'!U$2,Matches!$G14,"")</f>
        <v/>
      </c>
      <c r="V12" s="25" t="str">
        <f>IF(Matches!$B14='Dummy Matches Summary'!V$2,Matches!$G14,"")</f>
        <v/>
      </c>
      <c r="W12" s="25" t="str">
        <f>IF(Matches!$B14='Dummy Matches Summary'!W$2,Matches!$G14,"")</f>
        <v/>
      </c>
      <c r="X12" s="25" t="str">
        <f>IF(Matches!$B14='Dummy Matches Summary'!X$2,Matches!$G14,"")</f>
        <v/>
      </c>
      <c r="Y12" s="25" t="str">
        <f>IF(Matches!$B14='Dummy Matches Summary'!Y$2,Matches!$G14,"")</f>
        <v/>
      </c>
      <c r="Z12" s="25" t="str">
        <f>IF(Matches!$B14='Dummy Matches Summary'!Z$2,Matches!$G14,"")</f>
        <v/>
      </c>
      <c r="AA12" s="25" t="str">
        <f>IF(Matches!$B14='Dummy Matches Summary'!AA$2,Matches!$G14,"")</f>
        <v/>
      </c>
      <c r="AB12" s="25" t="str">
        <f>IF(Matches!$B14='Dummy Matches Summary'!AB$2,Matches!$G14,"")</f>
        <v/>
      </c>
      <c r="AC12" s="25" t="str">
        <f>IF(Matches!$B14='Dummy Matches Summary'!AC$2,Matches!$G14,"")</f>
        <v/>
      </c>
      <c r="AD12" s="25" t="str">
        <f>IF(Matches!$B14='Dummy Matches Summary'!AD$2,Matches!$G14,"")</f>
        <v/>
      </c>
      <c r="AE12" s="25" t="str">
        <f>IF(Matches!$B14='Dummy Matches Summary'!AE$2,Matches!$G14,"")</f>
        <v/>
      </c>
      <c r="AF12" s="25" t="str">
        <f>IF(Matches!$B14='Dummy Matches Summary'!AF$2,Matches!$G14,"")</f>
        <v/>
      </c>
      <c r="AG12" s="25" t="str">
        <f>IF(Matches!$B14='Dummy Matches Summary'!AG$2,Matches!$G14,"")</f>
        <v/>
      </c>
      <c r="AH12" s="25" t="str">
        <f>IF(Matches!$B14='Dummy Matches Summary'!AH$2,Matches!$G14,"")</f>
        <v/>
      </c>
      <c r="AI12" s="25" t="str">
        <f>IF(Matches!$B14='Dummy Matches Summary'!AI$2,Matches!$G14,"")</f>
        <v/>
      </c>
      <c r="AJ12" s="25" t="str">
        <f>IF(Matches!$B14='Dummy Matches Summary'!AJ$2,Matches!$G14,"")</f>
        <v/>
      </c>
      <c r="AK12" s="25" t="str">
        <f>IF(Matches!$B14='Dummy Matches Summary'!AK$2,Matches!$G14,"")</f>
        <v/>
      </c>
      <c r="AL12" s="25" t="str">
        <f>IF(Matches!$B14='Dummy Matches Summary'!AL$2,Matches!$G14,"")</f>
        <v/>
      </c>
      <c r="AM12" s="25" t="str">
        <f>IF(Matches!$B14='Dummy Matches Summary'!AM$2,Matches!$G14,"")</f>
        <v/>
      </c>
      <c r="AN12" s="25" t="str">
        <f>IF(Matches!$B14='Dummy Matches Summary'!AN$2,Matches!$G14,"")</f>
        <v/>
      </c>
      <c r="AO12" s="25" t="str">
        <f>IF(Matches!$B14='Dummy Matches Summary'!AO$2,Matches!$G14,"")</f>
        <v/>
      </c>
      <c r="AP12" s="25" t="str">
        <f>IF(Matches!$B14='Dummy Matches Summary'!AP$2,Matches!$G14,"")</f>
        <v/>
      </c>
      <c r="AQ12" s="25" t="str">
        <f>IF(Matches!$B14='Dummy Matches Summary'!AQ$2,Matches!$G14,"")</f>
        <v/>
      </c>
      <c r="AR12" s="25" t="str">
        <f>IF(Matches!$B14='Dummy Matches Summary'!AR$2,Matches!$G14,"")</f>
        <v/>
      </c>
      <c r="AS12" s="25" t="str">
        <f>IF(Matches!$B14='Dummy Matches Summary'!AS$2,Matches!$G14,"")</f>
        <v/>
      </c>
      <c r="AT12" s="25" t="str">
        <f>IF(Matches!$B14='Dummy Matches Summary'!AT$2,Matches!$G14,"")</f>
        <v/>
      </c>
      <c r="AU12" s="25" t="str">
        <f>IF(Matches!$B14='Dummy Matches Summary'!AU$2,Matches!$G14,"")</f>
        <v/>
      </c>
      <c r="AV12" s="25" t="str">
        <f>IF(Matches!$B14='Dummy Matches Summary'!AV$2,Matches!$G14,"")</f>
        <v/>
      </c>
      <c r="AW12" s="25" t="str">
        <f>IF(Matches!$B14='Dummy Matches Summary'!AW$2,Matches!$G14,"")</f>
        <v/>
      </c>
      <c r="AX12" s="25" t="str">
        <f>IF(Matches!$B14='Dummy Matches Summary'!AX$2,Matches!$G14,"")</f>
        <v/>
      </c>
      <c r="AY12" s="25" t="str">
        <f>IF(Matches!$B14='Dummy Matches Summary'!AY$2,Matches!$G14,"")</f>
        <v/>
      </c>
      <c r="AZ12" s="25" t="str">
        <f>IF(Matches!$B14='Dummy Matches Summary'!AZ$2,Matches!$G14,"")</f>
        <v/>
      </c>
      <c r="BA12" s="25" t="str">
        <f>IF(Matches!$B14='Dummy Matches Summary'!BA$2,Matches!$G14,"")</f>
        <v/>
      </c>
      <c r="BB12" s="25" t="str">
        <f>IF(Matches!$B14='Dummy Matches Summary'!BB$2,Matches!$G14,"")</f>
        <v/>
      </c>
      <c r="BC12" s="25" t="str">
        <f>IF(Matches!$B14='Dummy Matches Summary'!BC$2,Matches!$G14,"")</f>
        <v/>
      </c>
      <c r="BD12" s="25" t="str">
        <f>IF(Matches!$B14='Dummy Matches Summary'!BD$2,Matches!$G14,"")</f>
        <v/>
      </c>
      <c r="BE12" s="25" t="str">
        <f>IF(Matches!$B14='Dummy Matches Summary'!BE$2,Matches!$G14,"")</f>
        <v/>
      </c>
      <c r="BF12" s="25" t="str">
        <f>IF(Matches!$B14='Dummy Matches Summary'!BF$2,Matches!$G14,"")</f>
        <v/>
      </c>
      <c r="BG12" s="25" t="str">
        <f>IF(Matches!$B14='Dummy Matches Summary'!BG$2,Matches!$G14,"")</f>
        <v/>
      </c>
      <c r="BK12" s="25" t="str">
        <f>IF(OR(Matches!$G14=BK$2,Matches!$G14=BK$1),Matches!$B14,"")</f>
        <v/>
      </c>
      <c r="BL12" s="25" t="str">
        <f>IF(OR(Matches!$G14=BL$2,Matches!$G14=BL$1),Matches!$D14,"")</f>
        <v/>
      </c>
      <c r="BM12" s="25" t="str">
        <f>IF(OR(Matches!$G14=BM$2,Matches!$G14=BM$1),Matches!$F14,"")</f>
        <v/>
      </c>
      <c r="BO12" s="25">
        <f>IF(Setup!C13&lt;&gt;"",Setup!C13,"")</f>
        <v>9</v>
      </c>
      <c r="BP12" s="25">
        <f>IF(BO9=NoTeam,$BR$3,IF(BO10=NoTeam,$BR$2,IF(BO11=NoTeam,$BR$1,IF(Setup!C13&lt;&gt;"",Setup!D13,""))))</f>
        <v>0</v>
      </c>
    </row>
    <row r="13" spans="1:70" x14ac:dyDescent="0.3">
      <c r="A13" s="25">
        <v>11</v>
      </c>
      <c r="B13" s="25" t="str">
        <f>IF(Matches!$B15='Dummy Matches Summary'!B$2,Matches!$G15,"")</f>
        <v/>
      </c>
      <c r="C13" s="25" t="str">
        <f>IF(Matches!$B15='Dummy Matches Summary'!C$2,Matches!$G15,"")</f>
        <v/>
      </c>
      <c r="D13" s="25" t="str">
        <f>IF(Matches!$B15='Dummy Matches Summary'!D$2,Matches!$G15,"")</f>
        <v/>
      </c>
      <c r="E13" s="25" t="str">
        <f>IF(Matches!$B15='Dummy Matches Summary'!E$2,Matches!$G15,"")</f>
        <v/>
      </c>
      <c r="F13" s="25" t="str">
        <f>IF(Matches!$B15='Dummy Matches Summary'!F$2,Matches!$G15,"")</f>
        <v/>
      </c>
      <c r="G13" s="25" t="str">
        <f>IF(Matches!$B15='Dummy Matches Summary'!G$2,Matches!$G15,"")</f>
        <v/>
      </c>
      <c r="H13" s="25" t="str">
        <f>IF(Matches!$B15='Dummy Matches Summary'!H$2,Matches!$G15,"")</f>
        <v/>
      </c>
      <c r="I13" s="25" t="str">
        <f>IF(Matches!$B15='Dummy Matches Summary'!I$2,Matches!$G15,"")</f>
        <v/>
      </c>
      <c r="J13" s="25" t="str">
        <f>IF(Matches!$B15='Dummy Matches Summary'!J$2,Matches!$G15,"")</f>
        <v/>
      </c>
      <c r="K13" s="25" t="str">
        <f>IF(Matches!$B15='Dummy Matches Summary'!K$2,Matches!$G15,"")</f>
        <v/>
      </c>
      <c r="L13" s="25" t="str">
        <f>IF(Matches!$B15='Dummy Matches Summary'!L$2,Matches!$G15,"")</f>
        <v/>
      </c>
      <c r="M13" s="25" t="str">
        <f>IF(Matches!$B15='Dummy Matches Summary'!M$2,Matches!$G15,"")</f>
        <v/>
      </c>
      <c r="N13" s="25" t="str">
        <f>IF(Matches!$B15='Dummy Matches Summary'!N$2,Matches!$G15,"")</f>
        <v/>
      </c>
      <c r="O13" s="25" t="str">
        <f>IF(Matches!$B15='Dummy Matches Summary'!O$2,Matches!$G15,"")</f>
        <v/>
      </c>
      <c r="P13" s="25" t="str">
        <f>IF(Matches!$B15='Dummy Matches Summary'!P$2,Matches!$G15,"")</f>
        <v/>
      </c>
      <c r="Q13" s="25" t="str">
        <f>IF(Matches!$B15='Dummy Matches Summary'!Q$2,Matches!$G15,"")</f>
        <v/>
      </c>
      <c r="R13" s="25" t="str">
        <f>IF(Matches!$B15='Dummy Matches Summary'!R$2,Matches!$G15,"")</f>
        <v/>
      </c>
      <c r="S13" s="25" t="str">
        <f>IF(Matches!$B15='Dummy Matches Summary'!S$2,Matches!$G15,"")</f>
        <v/>
      </c>
      <c r="T13" s="25" t="str">
        <f>IF(Matches!$B15='Dummy Matches Summary'!T$2,Matches!$G15,"")</f>
        <v/>
      </c>
      <c r="U13" s="25" t="str">
        <f>IF(Matches!$B15='Dummy Matches Summary'!U$2,Matches!$G15,"")</f>
        <v/>
      </c>
      <c r="V13" s="25" t="str">
        <f>IF(Matches!$B15='Dummy Matches Summary'!V$2,Matches!$G15,"")</f>
        <v/>
      </c>
      <c r="W13" s="25" t="str">
        <f>IF(Matches!$B15='Dummy Matches Summary'!W$2,Matches!$G15,"")</f>
        <v/>
      </c>
      <c r="X13" s="25" t="str">
        <f>IF(Matches!$B15='Dummy Matches Summary'!X$2,Matches!$G15,"")</f>
        <v/>
      </c>
      <c r="Y13" s="25" t="str">
        <f>IF(Matches!$B15='Dummy Matches Summary'!Y$2,Matches!$G15,"")</f>
        <v/>
      </c>
      <c r="Z13" s="25" t="str">
        <f>IF(Matches!$B15='Dummy Matches Summary'!Z$2,Matches!$G15,"")</f>
        <v/>
      </c>
      <c r="AA13" s="25" t="str">
        <f>IF(Matches!$B15='Dummy Matches Summary'!AA$2,Matches!$G15,"")</f>
        <v/>
      </c>
      <c r="AB13" s="25" t="str">
        <f>IF(Matches!$B15='Dummy Matches Summary'!AB$2,Matches!$G15,"")</f>
        <v/>
      </c>
      <c r="AC13" s="25" t="str">
        <f>IF(Matches!$B15='Dummy Matches Summary'!AC$2,Matches!$G15,"")</f>
        <v/>
      </c>
      <c r="AD13" s="25" t="str">
        <f>IF(Matches!$B15='Dummy Matches Summary'!AD$2,Matches!$G15,"")</f>
        <v/>
      </c>
      <c r="AE13" s="25" t="str">
        <f>IF(Matches!$B15='Dummy Matches Summary'!AE$2,Matches!$G15,"")</f>
        <v/>
      </c>
      <c r="AF13" s="25" t="str">
        <f>IF(Matches!$B15='Dummy Matches Summary'!AF$2,Matches!$G15,"")</f>
        <v/>
      </c>
      <c r="AG13" s="25" t="str">
        <f>IF(Matches!$B15='Dummy Matches Summary'!AG$2,Matches!$G15,"")</f>
        <v/>
      </c>
      <c r="AH13" s="25" t="str">
        <f>IF(Matches!$B15='Dummy Matches Summary'!AH$2,Matches!$G15,"")</f>
        <v/>
      </c>
      <c r="AI13" s="25" t="str">
        <f>IF(Matches!$B15='Dummy Matches Summary'!AI$2,Matches!$G15,"")</f>
        <v/>
      </c>
      <c r="AJ13" s="25" t="str">
        <f>IF(Matches!$B15='Dummy Matches Summary'!AJ$2,Matches!$G15,"")</f>
        <v/>
      </c>
      <c r="AK13" s="25" t="str">
        <f>IF(Matches!$B15='Dummy Matches Summary'!AK$2,Matches!$G15,"")</f>
        <v/>
      </c>
      <c r="AL13" s="25" t="str">
        <f>IF(Matches!$B15='Dummy Matches Summary'!AL$2,Matches!$G15,"")</f>
        <v/>
      </c>
      <c r="AM13" s="25" t="str">
        <f>IF(Matches!$B15='Dummy Matches Summary'!AM$2,Matches!$G15,"")</f>
        <v/>
      </c>
      <c r="AN13" s="25" t="str">
        <f>IF(Matches!$B15='Dummy Matches Summary'!AN$2,Matches!$G15,"")</f>
        <v/>
      </c>
      <c r="AO13" s="25" t="str">
        <f>IF(Matches!$B15='Dummy Matches Summary'!AO$2,Matches!$G15,"")</f>
        <v/>
      </c>
      <c r="AP13" s="25" t="str">
        <f>IF(Matches!$B15='Dummy Matches Summary'!AP$2,Matches!$G15,"")</f>
        <v/>
      </c>
      <c r="AQ13" s="25" t="str">
        <f>IF(Matches!$B15='Dummy Matches Summary'!AQ$2,Matches!$G15,"")</f>
        <v/>
      </c>
      <c r="AR13" s="25" t="str">
        <f>IF(Matches!$B15='Dummy Matches Summary'!AR$2,Matches!$G15,"")</f>
        <v/>
      </c>
      <c r="AS13" s="25" t="str">
        <f>IF(Matches!$B15='Dummy Matches Summary'!AS$2,Matches!$G15,"")</f>
        <v/>
      </c>
      <c r="AT13" s="25" t="str">
        <f>IF(Matches!$B15='Dummy Matches Summary'!AT$2,Matches!$G15,"")</f>
        <v/>
      </c>
      <c r="AU13" s="25" t="str">
        <f>IF(Matches!$B15='Dummy Matches Summary'!AU$2,Matches!$G15,"")</f>
        <v/>
      </c>
      <c r="AV13" s="25" t="str">
        <f>IF(Matches!$B15='Dummy Matches Summary'!AV$2,Matches!$G15,"")</f>
        <v/>
      </c>
      <c r="AW13" s="25" t="str">
        <f>IF(Matches!$B15='Dummy Matches Summary'!AW$2,Matches!$G15,"")</f>
        <v/>
      </c>
      <c r="AX13" s="25" t="str">
        <f>IF(Matches!$B15='Dummy Matches Summary'!AX$2,Matches!$G15,"")</f>
        <v/>
      </c>
      <c r="AY13" s="25" t="str">
        <f>IF(Matches!$B15='Dummy Matches Summary'!AY$2,Matches!$G15,"")</f>
        <v/>
      </c>
      <c r="AZ13" s="25" t="str">
        <f>IF(Matches!$B15='Dummy Matches Summary'!AZ$2,Matches!$G15,"")</f>
        <v/>
      </c>
      <c r="BA13" s="25" t="str">
        <f>IF(Matches!$B15='Dummy Matches Summary'!BA$2,Matches!$G15,"")</f>
        <v/>
      </c>
      <c r="BB13" s="25" t="str">
        <f>IF(Matches!$B15='Dummy Matches Summary'!BB$2,Matches!$G15,"")</f>
        <v/>
      </c>
      <c r="BC13" s="25" t="str">
        <f>IF(Matches!$B15='Dummy Matches Summary'!BC$2,Matches!$G15,"")</f>
        <v/>
      </c>
      <c r="BD13" s="25" t="str">
        <f>IF(Matches!$B15='Dummy Matches Summary'!BD$2,Matches!$G15,"")</f>
        <v/>
      </c>
      <c r="BE13" s="25" t="str">
        <f>IF(Matches!$B15='Dummy Matches Summary'!BE$2,Matches!$G15,"")</f>
        <v/>
      </c>
      <c r="BF13" s="25" t="str">
        <f>IF(Matches!$B15='Dummy Matches Summary'!BF$2,Matches!$G15,"")</f>
        <v/>
      </c>
      <c r="BG13" s="25" t="str">
        <f>IF(Matches!$B15='Dummy Matches Summary'!BG$2,Matches!$G15,"")</f>
        <v/>
      </c>
      <c r="BK13" s="25" t="str">
        <f>IF(OR(Matches!$G15=BK$2,Matches!$G15=BK$1),Matches!$B15,"")</f>
        <v/>
      </c>
      <c r="BL13" s="25" t="str">
        <f>IF(OR(Matches!$G15=BL$2,Matches!$G15=BL$1),Matches!$D15,"")</f>
        <v/>
      </c>
      <c r="BM13" s="25" t="str">
        <f>IF(OR(Matches!$G15=BM$2,Matches!$G15=BM$1),Matches!$F15,"")</f>
        <v/>
      </c>
      <c r="BO13" s="25">
        <f>IF(Setup!C14&lt;&gt;"",Setup!C14,"")</f>
        <v>10</v>
      </c>
      <c r="BP13" s="25">
        <f>IF(BO10=NoTeam,$BR$3,IF(BO11=NoTeam,$BR$2,IF(BO12=NoTeam,$BR$1,IF(Setup!C14&lt;&gt;"",Setup!D14,""))))</f>
        <v>0</v>
      </c>
    </row>
    <row r="14" spans="1:70" x14ac:dyDescent="0.3">
      <c r="A14" s="25">
        <v>12</v>
      </c>
      <c r="B14" s="25" t="str">
        <f>IF(Matches!$B16='Dummy Matches Summary'!B$2,Matches!$G16,"")</f>
        <v/>
      </c>
      <c r="C14" s="25" t="str">
        <f>IF(Matches!$B16='Dummy Matches Summary'!C$2,Matches!$G16,"")</f>
        <v/>
      </c>
      <c r="D14" s="25" t="str">
        <f>IF(Matches!$B16='Dummy Matches Summary'!D$2,Matches!$G16,"")</f>
        <v/>
      </c>
      <c r="E14" s="25" t="str">
        <f>IF(Matches!$B16='Dummy Matches Summary'!E$2,Matches!$G16,"")</f>
        <v/>
      </c>
      <c r="F14" s="25" t="str">
        <f>IF(Matches!$B16='Dummy Matches Summary'!F$2,Matches!$G16,"")</f>
        <v/>
      </c>
      <c r="G14" s="25" t="str">
        <f>IF(Matches!$B16='Dummy Matches Summary'!G$2,Matches!$G16,"")</f>
        <v/>
      </c>
      <c r="H14" s="25" t="str">
        <f>IF(Matches!$B16='Dummy Matches Summary'!H$2,Matches!$G16,"")</f>
        <v/>
      </c>
      <c r="I14" s="25" t="str">
        <f>IF(Matches!$B16='Dummy Matches Summary'!I$2,Matches!$G16,"")</f>
        <v/>
      </c>
      <c r="J14" s="25" t="str">
        <f>IF(Matches!$B16='Dummy Matches Summary'!J$2,Matches!$G16,"")</f>
        <v/>
      </c>
      <c r="K14" s="25" t="str">
        <f>IF(Matches!$B16='Dummy Matches Summary'!K$2,Matches!$G16,"")</f>
        <v/>
      </c>
      <c r="L14" s="25" t="str">
        <f>IF(Matches!$B16='Dummy Matches Summary'!L$2,Matches!$G16,"")</f>
        <v/>
      </c>
      <c r="M14" s="25" t="str">
        <f>IF(Matches!$B16='Dummy Matches Summary'!M$2,Matches!$G16,"")</f>
        <v/>
      </c>
      <c r="N14" s="25" t="str">
        <f>IF(Matches!$B16='Dummy Matches Summary'!N$2,Matches!$G16,"")</f>
        <v/>
      </c>
      <c r="O14" s="25" t="str">
        <f>IF(Matches!$B16='Dummy Matches Summary'!O$2,Matches!$G16,"")</f>
        <v/>
      </c>
      <c r="P14" s="25" t="str">
        <f>IF(Matches!$B16='Dummy Matches Summary'!P$2,Matches!$G16,"")</f>
        <v/>
      </c>
      <c r="Q14" s="25" t="str">
        <f>IF(Matches!$B16='Dummy Matches Summary'!Q$2,Matches!$G16,"")</f>
        <v/>
      </c>
      <c r="R14" s="25" t="str">
        <f>IF(Matches!$B16='Dummy Matches Summary'!R$2,Matches!$G16,"")</f>
        <v/>
      </c>
      <c r="S14" s="25" t="str">
        <f>IF(Matches!$B16='Dummy Matches Summary'!S$2,Matches!$G16,"")</f>
        <v/>
      </c>
      <c r="T14" s="25" t="str">
        <f>IF(Matches!$B16='Dummy Matches Summary'!T$2,Matches!$G16,"")</f>
        <v/>
      </c>
      <c r="U14" s="25" t="str">
        <f>IF(Matches!$B16='Dummy Matches Summary'!U$2,Matches!$G16,"")</f>
        <v/>
      </c>
      <c r="V14" s="25" t="str">
        <f>IF(Matches!$B16='Dummy Matches Summary'!V$2,Matches!$G16,"")</f>
        <v/>
      </c>
      <c r="W14" s="25" t="str">
        <f>IF(Matches!$B16='Dummy Matches Summary'!W$2,Matches!$G16,"")</f>
        <v/>
      </c>
      <c r="X14" s="25" t="str">
        <f>IF(Matches!$B16='Dummy Matches Summary'!X$2,Matches!$G16,"")</f>
        <v/>
      </c>
      <c r="Y14" s="25" t="str">
        <f>IF(Matches!$B16='Dummy Matches Summary'!Y$2,Matches!$G16,"")</f>
        <v/>
      </c>
      <c r="Z14" s="25" t="str">
        <f>IF(Matches!$B16='Dummy Matches Summary'!Z$2,Matches!$G16,"")</f>
        <v/>
      </c>
      <c r="AA14" s="25" t="str">
        <f>IF(Matches!$B16='Dummy Matches Summary'!AA$2,Matches!$G16,"")</f>
        <v/>
      </c>
      <c r="AB14" s="25" t="str">
        <f>IF(Matches!$B16='Dummy Matches Summary'!AB$2,Matches!$G16,"")</f>
        <v/>
      </c>
      <c r="AC14" s="25" t="str">
        <f>IF(Matches!$B16='Dummy Matches Summary'!AC$2,Matches!$G16,"")</f>
        <v/>
      </c>
      <c r="AD14" s="25" t="str">
        <f>IF(Matches!$B16='Dummy Matches Summary'!AD$2,Matches!$G16,"")</f>
        <v/>
      </c>
      <c r="AE14" s="25" t="str">
        <f>IF(Matches!$B16='Dummy Matches Summary'!AE$2,Matches!$G16,"")</f>
        <v/>
      </c>
      <c r="AF14" s="25" t="str">
        <f>IF(Matches!$B16='Dummy Matches Summary'!AF$2,Matches!$G16,"")</f>
        <v/>
      </c>
      <c r="AG14" s="25" t="str">
        <f>IF(Matches!$B16='Dummy Matches Summary'!AG$2,Matches!$G16,"")</f>
        <v/>
      </c>
      <c r="AH14" s="25" t="str">
        <f>IF(Matches!$B16='Dummy Matches Summary'!AH$2,Matches!$G16,"")</f>
        <v/>
      </c>
      <c r="AI14" s="25" t="str">
        <f>IF(Matches!$B16='Dummy Matches Summary'!AI$2,Matches!$G16,"")</f>
        <v/>
      </c>
      <c r="AJ14" s="25" t="str">
        <f>IF(Matches!$B16='Dummy Matches Summary'!AJ$2,Matches!$G16,"")</f>
        <v/>
      </c>
      <c r="AK14" s="25" t="str">
        <f>IF(Matches!$B16='Dummy Matches Summary'!AK$2,Matches!$G16,"")</f>
        <v/>
      </c>
      <c r="AL14" s="25" t="str">
        <f>IF(Matches!$B16='Dummy Matches Summary'!AL$2,Matches!$G16,"")</f>
        <v/>
      </c>
      <c r="AM14" s="25" t="str">
        <f>IF(Matches!$B16='Dummy Matches Summary'!AM$2,Matches!$G16,"")</f>
        <v/>
      </c>
      <c r="AN14" s="25" t="str">
        <f>IF(Matches!$B16='Dummy Matches Summary'!AN$2,Matches!$G16,"")</f>
        <v/>
      </c>
      <c r="AO14" s="25" t="str">
        <f>IF(Matches!$B16='Dummy Matches Summary'!AO$2,Matches!$G16,"")</f>
        <v/>
      </c>
      <c r="AP14" s="25" t="str">
        <f>IF(Matches!$B16='Dummy Matches Summary'!AP$2,Matches!$G16,"")</f>
        <v/>
      </c>
      <c r="AQ14" s="25" t="str">
        <f>IF(Matches!$B16='Dummy Matches Summary'!AQ$2,Matches!$G16,"")</f>
        <v/>
      </c>
      <c r="AR14" s="25" t="str">
        <f>IF(Matches!$B16='Dummy Matches Summary'!AR$2,Matches!$G16,"")</f>
        <v/>
      </c>
      <c r="AS14" s="25" t="str">
        <f>IF(Matches!$B16='Dummy Matches Summary'!AS$2,Matches!$G16,"")</f>
        <v/>
      </c>
      <c r="AT14" s="25" t="str">
        <f>IF(Matches!$B16='Dummy Matches Summary'!AT$2,Matches!$G16,"")</f>
        <v/>
      </c>
      <c r="AU14" s="25" t="str">
        <f>IF(Matches!$B16='Dummy Matches Summary'!AU$2,Matches!$G16,"")</f>
        <v/>
      </c>
      <c r="AV14" s="25" t="str">
        <f>IF(Matches!$B16='Dummy Matches Summary'!AV$2,Matches!$G16,"")</f>
        <v/>
      </c>
      <c r="AW14" s="25" t="str">
        <f>IF(Matches!$B16='Dummy Matches Summary'!AW$2,Matches!$G16,"")</f>
        <v/>
      </c>
      <c r="AX14" s="25" t="str">
        <f>IF(Matches!$B16='Dummy Matches Summary'!AX$2,Matches!$G16,"")</f>
        <v/>
      </c>
      <c r="AY14" s="25" t="str">
        <f>IF(Matches!$B16='Dummy Matches Summary'!AY$2,Matches!$G16,"")</f>
        <v/>
      </c>
      <c r="AZ14" s="25" t="str">
        <f>IF(Matches!$B16='Dummy Matches Summary'!AZ$2,Matches!$G16,"")</f>
        <v/>
      </c>
      <c r="BA14" s="25" t="str">
        <f>IF(Matches!$B16='Dummy Matches Summary'!BA$2,Matches!$G16,"")</f>
        <v/>
      </c>
      <c r="BB14" s="25" t="str">
        <f>IF(Matches!$B16='Dummy Matches Summary'!BB$2,Matches!$G16,"")</f>
        <v/>
      </c>
      <c r="BC14" s="25" t="str">
        <f>IF(Matches!$B16='Dummy Matches Summary'!BC$2,Matches!$G16,"")</f>
        <v/>
      </c>
      <c r="BD14" s="25" t="str">
        <f>IF(Matches!$B16='Dummy Matches Summary'!BD$2,Matches!$G16,"")</f>
        <v/>
      </c>
      <c r="BE14" s="25" t="str">
        <f>IF(Matches!$B16='Dummy Matches Summary'!BE$2,Matches!$G16,"")</f>
        <v/>
      </c>
      <c r="BF14" s="25" t="str">
        <f>IF(Matches!$B16='Dummy Matches Summary'!BF$2,Matches!$G16,"")</f>
        <v/>
      </c>
      <c r="BG14" s="25" t="str">
        <f>IF(Matches!$B16='Dummy Matches Summary'!BG$2,Matches!$G16,"")</f>
        <v/>
      </c>
      <c r="BK14" s="25" t="str">
        <f>IF(OR(Matches!$G16=BK$2,Matches!$G16=BK$1),Matches!$B16,"")</f>
        <v/>
      </c>
      <c r="BL14" s="25" t="str">
        <f>IF(OR(Matches!$G16=BL$2,Matches!$G16=BL$1),Matches!$D16,"")</f>
        <v/>
      </c>
      <c r="BM14" s="25" t="str">
        <f>IF(OR(Matches!$G16=BM$2,Matches!$G16=BM$1),Matches!$F16,"")</f>
        <v/>
      </c>
      <c r="BO14" s="25">
        <f>IF(Setup!C15&lt;&gt;"",Setup!C15,"")</f>
        <v>11</v>
      </c>
      <c r="BP14" s="25">
        <f>IF(BO11=NoTeam,$BR$3,IF(BO12=NoTeam,$BR$2,IF(BO13=NoTeam,$BR$1,IF(Setup!C15&lt;&gt;"",Setup!D15,""))))</f>
        <v>0</v>
      </c>
    </row>
    <row r="15" spans="1:70" x14ac:dyDescent="0.3">
      <c r="A15" s="25">
        <v>13</v>
      </c>
      <c r="B15" s="25" t="str">
        <f>IF(Matches!$B17='Dummy Matches Summary'!B$2,Matches!$G17,"")</f>
        <v/>
      </c>
      <c r="C15" s="25" t="str">
        <f>IF(Matches!$B17='Dummy Matches Summary'!C$2,Matches!$G17,"")</f>
        <v/>
      </c>
      <c r="D15" s="25" t="str">
        <f>IF(Matches!$B17='Dummy Matches Summary'!D$2,Matches!$G17,"")</f>
        <v/>
      </c>
      <c r="E15" s="25" t="str">
        <f>IF(Matches!$B17='Dummy Matches Summary'!E$2,Matches!$G17,"")</f>
        <v/>
      </c>
      <c r="F15" s="25" t="str">
        <f>IF(Matches!$B17='Dummy Matches Summary'!F$2,Matches!$G17,"")</f>
        <v/>
      </c>
      <c r="G15" s="25" t="str">
        <f>IF(Matches!$B17='Dummy Matches Summary'!G$2,Matches!$G17,"")</f>
        <v/>
      </c>
      <c r="H15" s="25" t="str">
        <f>IF(Matches!$B17='Dummy Matches Summary'!H$2,Matches!$G17,"")</f>
        <v/>
      </c>
      <c r="I15" s="25" t="str">
        <f>IF(Matches!$B17='Dummy Matches Summary'!I$2,Matches!$G17,"")</f>
        <v/>
      </c>
      <c r="J15" s="25" t="str">
        <f>IF(Matches!$B17='Dummy Matches Summary'!J$2,Matches!$G17,"")</f>
        <v/>
      </c>
      <c r="K15" s="25" t="str">
        <f>IF(Matches!$B17='Dummy Matches Summary'!K$2,Matches!$G17,"")</f>
        <v/>
      </c>
      <c r="L15" s="25" t="str">
        <f>IF(Matches!$B17='Dummy Matches Summary'!L$2,Matches!$G17,"")</f>
        <v/>
      </c>
      <c r="M15" s="25" t="str">
        <f>IF(Matches!$B17='Dummy Matches Summary'!M$2,Matches!$G17,"")</f>
        <v/>
      </c>
      <c r="N15" s="25" t="str">
        <f>IF(Matches!$B17='Dummy Matches Summary'!N$2,Matches!$G17,"")</f>
        <v/>
      </c>
      <c r="O15" s="25" t="str">
        <f>IF(Matches!$B17='Dummy Matches Summary'!O$2,Matches!$G17,"")</f>
        <v/>
      </c>
      <c r="P15" s="25" t="str">
        <f>IF(Matches!$B17='Dummy Matches Summary'!P$2,Matches!$G17,"")</f>
        <v/>
      </c>
      <c r="Q15" s="25" t="str">
        <f>IF(Matches!$B17='Dummy Matches Summary'!Q$2,Matches!$G17,"")</f>
        <v/>
      </c>
      <c r="R15" s="25" t="str">
        <f>IF(Matches!$B17='Dummy Matches Summary'!R$2,Matches!$G17,"")</f>
        <v/>
      </c>
      <c r="S15" s="25" t="str">
        <f>IF(Matches!$B17='Dummy Matches Summary'!S$2,Matches!$G17,"")</f>
        <v/>
      </c>
      <c r="T15" s="25" t="str">
        <f>IF(Matches!$B17='Dummy Matches Summary'!T$2,Matches!$G17,"")</f>
        <v/>
      </c>
      <c r="U15" s="25" t="str">
        <f>IF(Matches!$B17='Dummy Matches Summary'!U$2,Matches!$G17,"")</f>
        <v/>
      </c>
      <c r="V15" s="25" t="str">
        <f>IF(Matches!$B17='Dummy Matches Summary'!V$2,Matches!$G17,"")</f>
        <v/>
      </c>
      <c r="W15" s="25" t="str">
        <f>IF(Matches!$B17='Dummy Matches Summary'!W$2,Matches!$G17,"")</f>
        <v/>
      </c>
      <c r="X15" s="25" t="str">
        <f>IF(Matches!$B17='Dummy Matches Summary'!X$2,Matches!$G17,"")</f>
        <v/>
      </c>
      <c r="Y15" s="25" t="str">
        <f>IF(Matches!$B17='Dummy Matches Summary'!Y$2,Matches!$G17,"")</f>
        <v/>
      </c>
      <c r="Z15" s="25" t="str">
        <f>IF(Matches!$B17='Dummy Matches Summary'!Z$2,Matches!$G17,"")</f>
        <v/>
      </c>
      <c r="AA15" s="25" t="str">
        <f>IF(Matches!$B17='Dummy Matches Summary'!AA$2,Matches!$G17,"")</f>
        <v/>
      </c>
      <c r="AB15" s="25" t="str">
        <f>IF(Matches!$B17='Dummy Matches Summary'!AB$2,Matches!$G17,"")</f>
        <v/>
      </c>
      <c r="AC15" s="25" t="str">
        <f>IF(Matches!$B17='Dummy Matches Summary'!AC$2,Matches!$G17,"")</f>
        <v/>
      </c>
      <c r="AD15" s="25" t="str">
        <f>IF(Matches!$B17='Dummy Matches Summary'!AD$2,Matches!$G17,"")</f>
        <v/>
      </c>
      <c r="AE15" s="25" t="str">
        <f>IF(Matches!$B17='Dummy Matches Summary'!AE$2,Matches!$G17,"")</f>
        <v/>
      </c>
      <c r="AF15" s="25" t="str">
        <f>IF(Matches!$B17='Dummy Matches Summary'!AF$2,Matches!$G17,"")</f>
        <v/>
      </c>
      <c r="AG15" s="25" t="str">
        <f>IF(Matches!$B17='Dummy Matches Summary'!AG$2,Matches!$G17,"")</f>
        <v/>
      </c>
      <c r="AH15" s="25" t="str">
        <f>IF(Matches!$B17='Dummy Matches Summary'!AH$2,Matches!$G17,"")</f>
        <v/>
      </c>
      <c r="AI15" s="25" t="str">
        <f>IF(Matches!$B17='Dummy Matches Summary'!AI$2,Matches!$G17,"")</f>
        <v/>
      </c>
      <c r="AJ15" s="25" t="str">
        <f>IF(Matches!$B17='Dummy Matches Summary'!AJ$2,Matches!$G17,"")</f>
        <v/>
      </c>
      <c r="AK15" s="25" t="str">
        <f>IF(Matches!$B17='Dummy Matches Summary'!AK$2,Matches!$G17,"")</f>
        <v/>
      </c>
      <c r="AL15" s="25" t="str">
        <f>IF(Matches!$B17='Dummy Matches Summary'!AL$2,Matches!$G17,"")</f>
        <v/>
      </c>
      <c r="AM15" s="25" t="str">
        <f>IF(Matches!$B17='Dummy Matches Summary'!AM$2,Matches!$G17,"")</f>
        <v/>
      </c>
      <c r="AN15" s="25" t="str">
        <f>IF(Matches!$B17='Dummy Matches Summary'!AN$2,Matches!$G17,"")</f>
        <v/>
      </c>
      <c r="AO15" s="25" t="str">
        <f>IF(Matches!$B17='Dummy Matches Summary'!AO$2,Matches!$G17,"")</f>
        <v/>
      </c>
      <c r="AP15" s="25" t="str">
        <f>IF(Matches!$B17='Dummy Matches Summary'!AP$2,Matches!$G17,"")</f>
        <v/>
      </c>
      <c r="AQ15" s="25" t="str">
        <f>IF(Matches!$B17='Dummy Matches Summary'!AQ$2,Matches!$G17,"")</f>
        <v/>
      </c>
      <c r="AR15" s="25" t="str">
        <f>IF(Matches!$B17='Dummy Matches Summary'!AR$2,Matches!$G17,"")</f>
        <v/>
      </c>
      <c r="AS15" s="25" t="str">
        <f>IF(Matches!$B17='Dummy Matches Summary'!AS$2,Matches!$G17,"")</f>
        <v/>
      </c>
      <c r="AT15" s="25" t="str">
        <f>IF(Matches!$B17='Dummy Matches Summary'!AT$2,Matches!$G17,"")</f>
        <v/>
      </c>
      <c r="AU15" s="25" t="str">
        <f>IF(Matches!$B17='Dummy Matches Summary'!AU$2,Matches!$G17,"")</f>
        <v/>
      </c>
      <c r="AV15" s="25" t="str">
        <f>IF(Matches!$B17='Dummy Matches Summary'!AV$2,Matches!$G17,"")</f>
        <v/>
      </c>
      <c r="AW15" s="25" t="str">
        <f>IF(Matches!$B17='Dummy Matches Summary'!AW$2,Matches!$G17,"")</f>
        <v/>
      </c>
      <c r="AX15" s="25" t="str">
        <f>IF(Matches!$B17='Dummy Matches Summary'!AX$2,Matches!$G17,"")</f>
        <v/>
      </c>
      <c r="AY15" s="25" t="str">
        <f>IF(Matches!$B17='Dummy Matches Summary'!AY$2,Matches!$G17,"")</f>
        <v/>
      </c>
      <c r="AZ15" s="25" t="str">
        <f>IF(Matches!$B17='Dummy Matches Summary'!AZ$2,Matches!$G17,"")</f>
        <v/>
      </c>
      <c r="BA15" s="25" t="str">
        <f>IF(Matches!$B17='Dummy Matches Summary'!BA$2,Matches!$G17,"")</f>
        <v/>
      </c>
      <c r="BB15" s="25" t="str">
        <f>IF(Matches!$B17='Dummy Matches Summary'!BB$2,Matches!$G17,"")</f>
        <v/>
      </c>
      <c r="BC15" s="25" t="str">
        <f>IF(Matches!$B17='Dummy Matches Summary'!BC$2,Matches!$G17,"")</f>
        <v/>
      </c>
      <c r="BD15" s="25" t="str">
        <f>IF(Matches!$B17='Dummy Matches Summary'!BD$2,Matches!$G17,"")</f>
        <v/>
      </c>
      <c r="BE15" s="25" t="str">
        <f>IF(Matches!$B17='Dummy Matches Summary'!BE$2,Matches!$G17,"")</f>
        <v/>
      </c>
      <c r="BF15" s="25" t="str">
        <f>IF(Matches!$B17='Dummy Matches Summary'!BF$2,Matches!$G17,"")</f>
        <v/>
      </c>
      <c r="BG15" s="25" t="str">
        <f>IF(Matches!$B17='Dummy Matches Summary'!BG$2,Matches!$G17,"")</f>
        <v/>
      </c>
      <c r="BK15" s="25" t="str">
        <f>IF(OR(Matches!$G17=BK$2,Matches!$G17=BK$1),Matches!$B17,"")</f>
        <v/>
      </c>
      <c r="BL15" s="25" t="str">
        <f>IF(OR(Matches!$G17=BL$2,Matches!$G17=BL$1),Matches!$D17,"")</f>
        <v/>
      </c>
      <c r="BM15" s="25" t="str">
        <f>IF(OR(Matches!$G17=BM$2,Matches!$G17=BM$1),Matches!$F17,"")</f>
        <v/>
      </c>
      <c r="BO15" s="25">
        <f>IF(Setup!C16&lt;&gt;"",Setup!C16,"")</f>
        <v>12</v>
      </c>
      <c r="BP15" s="25">
        <f>IF(BO12=NoTeam,$BR$3,IF(BO13=NoTeam,$BR$2,IF(BO14=NoTeam,$BR$1,IF(Setup!C16&lt;&gt;"",Setup!D16,""))))</f>
        <v>0</v>
      </c>
    </row>
    <row r="16" spans="1:70" x14ac:dyDescent="0.3">
      <c r="A16" s="25">
        <v>14</v>
      </c>
      <c r="B16" s="25" t="str">
        <f>IF(Matches!$B18='Dummy Matches Summary'!B$2,Matches!$G18,"")</f>
        <v/>
      </c>
      <c r="C16" s="25" t="str">
        <f>IF(Matches!$B18='Dummy Matches Summary'!C$2,Matches!$G18,"")</f>
        <v/>
      </c>
      <c r="D16" s="25" t="str">
        <f>IF(Matches!$B18='Dummy Matches Summary'!D$2,Matches!$G18,"")</f>
        <v/>
      </c>
      <c r="E16" s="25" t="str">
        <f>IF(Matches!$B18='Dummy Matches Summary'!E$2,Matches!$G18,"")</f>
        <v/>
      </c>
      <c r="F16" s="25" t="str">
        <f>IF(Matches!$B18='Dummy Matches Summary'!F$2,Matches!$G18,"")</f>
        <v/>
      </c>
      <c r="G16" s="25" t="str">
        <f>IF(Matches!$B18='Dummy Matches Summary'!G$2,Matches!$G18,"")</f>
        <v/>
      </c>
      <c r="H16" s="25" t="str">
        <f>IF(Matches!$B18='Dummy Matches Summary'!H$2,Matches!$G18,"")</f>
        <v/>
      </c>
      <c r="I16" s="25" t="str">
        <f>IF(Matches!$B18='Dummy Matches Summary'!I$2,Matches!$G18,"")</f>
        <v/>
      </c>
      <c r="J16" s="25" t="str">
        <f>IF(Matches!$B18='Dummy Matches Summary'!J$2,Matches!$G18,"")</f>
        <v/>
      </c>
      <c r="K16" s="25" t="str">
        <f>IF(Matches!$B18='Dummy Matches Summary'!K$2,Matches!$G18,"")</f>
        <v/>
      </c>
      <c r="L16" s="25" t="str">
        <f>IF(Matches!$B18='Dummy Matches Summary'!L$2,Matches!$G18,"")</f>
        <v/>
      </c>
      <c r="M16" s="25" t="str">
        <f>IF(Matches!$B18='Dummy Matches Summary'!M$2,Matches!$G18,"")</f>
        <v/>
      </c>
      <c r="N16" s="25" t="str">
        <f>IF(Matches!$B18='Dummy Matches Summary'!N$2,Matches!$G18,"")</f>
        <v/>
      </c>
      <c r="O16" s="25" t="str">
        <f>IF(Matches!$B18='Dummy Matches Summary'!O$2,Matches!$G18,"")</f>
        <v/>
      </c>
      <c r="P16" s="25" t="str">
        <f>IF(Matches!$B18='Dummy Matches Summary'!P$2,Matches!$G18,"")</f>
        <v/>
      </c>
      <c r="Q16" s="25" t="str">
        <f>IF(Matches!$B18='Dummy Matches Summary'!Q$2,Matches!$G18,"")</f>
        <v/>
      </c>
      <c r="R16" s="25" t="str">
        <f>IF(Matches!$B18='Dummy Matches Summary'!R$2,Matches!$G18,"")</f>
        <v/>
      </c>
      <c r="S16" s="25" t="str">
        <f>IF(Matches!$B18='Dummy Matches Summary'!S$2,Matches!$G18,"")</f>
        <v/>
      </c>
      <c r="T16" s="25" t="str">
        <f>IF(Matches!$B18='Dummy Matches Summary'!T$2,Matches!$G18,"")</f>
        <v/>
      </c>
      <c r="U16" s="25" t="str">
        <f>IF(Matches!$B18='Dummy Matches Summary'!U$2,Matches!$G18,"")</f>
        <v/>
      </c>
      <c r="V16" s="25" t="str">
        <f>IF(Matches!$B18='Dummy Matches Summary'!V$2,Matches!$G18,"")</f>
        <v/>
      </c>
      <c r="W16" s="25" t="str">
        <f>IF(Matches!$B18='Dummy Matches Summary'!W$2,Matches!$G18,"")</f>
        <v/>
      </c>
      <c r="X16" s="25" t="str">
        <f>IF(Matches!$B18='Dummy Matches Summary'!X$2,Matches!$G18,"")</f>
        <v/>
      </c>
      <c r="Y16" s="25" t="str">
        <f>IF(Matches!$B18='Dummy Matches Summary'!Y$2,Matches!$G18,"")</f>
        <v/>
      </c>
      <c r="Z16" s="25" t="str">
        <f>IF(Matches!$B18='Dummy Matches Summary'!Z$2,Matches!$G18,"")</f>
        <v/>
      </c>
      <c r="AA16" s="25" t="str">
        <f>IF(Matches!$B18='Dummy Matches Summary'!AA$2,Matches!$G18,"")</f>
        <v/>
      </c>
      <c r="AB16" s="25" t="str">
        <f>IF(Matches!$B18='Dummy Matches Summary'!AB$2,Matches!$G18,"")</f>
        <v/>
      </c>
      <c r="AC16" s="25" t="str">
        <f>IF(Matches!$B18='Dummy Matches Summary'!AC$2,Matches!$G18,"")</f>
        <v/>
      </c>
      <c r="AD16" s="25" t="str">
        <f>IF(Matches!$B18='Dummy Matches Summary'!AD$2,Matches!$G18,"")</f>
        <v/>
      </c>
      <c r="AE16" s="25" t="str">
        <f>IF(Matches!$B18='Dummy Matches Summary'!AE$2,Matches!$G18,"")</f>
        <v/>
      </c>
      <c r="AF16" s="25" t="str">
        <f>IF(Matches!$B18='Dummy Matches Summary'!AF$2,Matches!$G18,"")</f>
        <v/>
      </c>
      <c r="AG16" s="25" t="str">
        <f>IF(Matches!$B18='Dummy Matches Summary'!AG$2,Matches!$G18,"")</f>
        <v/>
      </c>
      <c r="AH16" s="25" t="str">
        <f>IF(Matches!$B18='Dummy Matches Summary'!AH$2,Matches!$G18,"")</f>
        <v/>
      </c>
      <c r="AI16" s="25" t="str">
        <f>IF(Matches!$B18='Dummy Matches Summary'!AI$2,Matches!$G18,"")</f>
        <v/>
      </c>
      <c r="AJ16" s="25" t="str">
        <f>IF(Matches!$B18='Dummy Matches Summary'!AJ$2,Matches!$G18,"")</f>
        <v/>
      </c>
      <c r="AK16" s="25" t="str">
        <f>IF(Matches!$B18='Dummy Matches Summary'!AK$2,Matches!$G18,"")</f>
        <v/>
      </c>
      <c r="AL16" s="25" t="str">
        <f>IF(Matches!$B18='Dummy Matches Summary'!AL$2,Matches!$G18,"")</f>
        <v/>
      </c>
      <c r="AM16" s="25" t="str">
        <f>IF(Matches!$B18='Dummy Matches Summary'!AM$2,Matches!$G18,"")</f>
        <v/>
      </c>
      <c r="AN16" s="25" t="str">
        <f>IF(Matches!$B18='Dummy Matches Summary'!AN$2,Matches!$G18,"")</f>
        <v/>
      </c>
      <c r="AO16" s="25" t="str">
        <f>IF(Matches!$B18='Dummy Matches Summary'!AO$2,Matches!$G18,"")</f>
        <v/>
      </c>
      <c r="AP16" s="25" t="str">
        <f>IF(Matches!$B18='Dummy Matches Summary'!AP$2,Matches!$G18,"")</f>
        <v/>
      </c>
      <c r="AQ16" s="25" t="str">
        <f>IF(Matches!$B18='Dummy Matches Summary'!AQ$2,Matches!$G18,"")</f>
        <v/>
      </c>
      <c r="AR16" s="25" t="str">
        <f>IF(Matches!$B18='Dummy Matches Summary'!AR$2,Matches!$G18,"")</f>
        <v/>
      </c>
      <c r="AS16" s="25" t="str">
        <f>IF(Matches!$B18='Dummy Matches Summary'!AS$2,Matches!$G18,"")</f>
        <v/>
      </c>
      <c r="AT16" s="25" t="str">
        <f>IF(Matches!$B18='Dummy Matches Summary'!AT$2,Matches!$G18,"")</f>
        <v/>
      </c>
      <c r="AU16" s="25" t="str">
        <f>IF(Matches!$B18='Dummy Matches Summary'!AU$2,Matches!$G18,"")</f>
        <v/>
      </c>
      <c r="AV16" s="25" t="str">
        <f>IF(Matches!$B18='Dummy Matches Summary'!AV$2,Matches!$G18,"")</f>
        <v/>
      </c>
      <c r="AW16" s="25" t="str">
        <f>IF(Matches!$B18='Dummy Matches Summary'!AW$2,Matches!$G18,"")</f>
        <v/>
      </c>
      <c r="AX16" s="25" t="str">
        <f>IF(Matches!$B18='Dummy Matches Summary'!AX$2,Matches!$G18,"")</f>
        <v/>
      </c>
      <c r="AY16" s="25" t="str">
        <f>IF(Matches!$B18='Dummy Matches Summary'!AY$2,Matches!$G18,"")</f>
        <v/>
      </c>
      <c r="AZ16" s="25" t="str">
        <f>IF(Matches!$B18='Dummy Matches Summary'!AZ$2,Matches!$G18,"")</f>
        <v/>
      </c>
      <c r="BA16" s="25" t="str">
        <f>IF(Matches!$B18='Dummy Matches Summary'!BA$2,Matches!$G18,"")</f>
        <v/>
      </c>
      <c r="BB16" s="25" t="str">
        <f>IF(Matches!$B18='Dummy Matches Summary'!BB$2,Matches!$G18,"")</f>
        <v/>
      </c>
      <c r="BC16" s="25" t="str">
        <f>IF(Matches!$B18='Dummy Matches Summary'!BC$2,Matches!$G18,"")</f>
        <v/>
      </c>
      <c r="BD16" s="25" t="str">
        <f>IF(Matches!$B18='Dummy Matches Summary'!BD$2,Matches!$G18,"")</f>
        <v/>
      </c>
      <c r="BE16" s="25" t="str">
        <f>IF(Matches!$B18='Dummy Matches Summary'!BE$2,Matches!$G18,"")</f>
        <v/>
      </c>
      <c r="BF16" s="25" t="str">
        <f>IF(Matches!$B18='Dummy Matches Summary'!BF$2,Matches!$G18,"")</f>
        <v/>
      </c>
      <c r="BG16" s="25" t="str">
        <f>IF(Matches!$B18='Dummy Matches Summary'!BG$2,Matches!$G18,"")</f>
        <v/>
      </c>
      <c r="BK16" s="25" t="str">
        <f>IF(OR(Matches!$G18=BK$2,Matches!$G18=BK$1),Matches!$B18,"")</f>
        <v/>
      </c>
      <c r="BL16" s="25" t="str">
        <f>IF(OR(Matches!$G18=BL$2,Matches!$G18=BL$1),Matches!$D18,"")</f>
        <v/>
      </c>
      <c r="BM16" s="25" t="str">
        <f>IF(OR(Matches!$G18=BM$2,Matches!$G18=BM$1),Matches!$F18,"")</f>
        <v/>
      </c>
      <c r="BO16" s="25">
        <f>IF(Setup!C17&lt;&gt;"",Setup!C17,"")</f>
        <v>13</v>
      </c>
      <c r="BP16" s="25">
        <f>IF(BO13=NoTeam,$BR$3,IF(BO14=NoTeam,$BR$2,IF(BO15=NoTeam,$BR$1,IF(Setup!C17&lt;&gt;"",Setup!D17,""))))</f>
        <v>0</v>
      </c>
    </row>
    <row r="17" spans="1:68" x14ac:dyDescent="0.3">
      <c r="A17" s="25">
        <v>15</v>
      </c>
      <c r="B17" s="25" t="str">
        <f>IF(Matches!$B19='Dummy Matches Summary'!B$2,Matches!$G19,"")</f>
        <v/>
      </c>
      <c r="C17" s="25" t="str">
        <f>IF(Matches!$B19='Dummy Matches Summary'!C$2,Matches!$G19,"")</f>
        <v/>
      </c>
      <c r="D17" s="25" t="str">
        <f>IF(Matches!$B19='Dummy Matches Summary'!D$2,Matches!$G19,"")</f>
        <v/>
      </c>
      <c r="E17" s="25" t="str">
        <f>IF(Matches!$B19='Dummy Matches Summary'!E$2,Matches!$G19,"")</f>
        <v/>
      </c>
      <c r="F17" s="25" t="str">
        <f>IF(Matches!$B19='Dummy Matches Summary'!F$2,Matches!$G19,"")</f>
        <v/>
      </c>
      <c r="G17" s="25" t="str">
        <f>IF(Matches!$B19='Dummy Matches Summary'!G$2,Matches!$G19,"")</f>
        <v/>
      </c>
      <c r="H17" s="25" t="str">
        <f>IF(Matches!$B19='Dummy Matches Summary'!H$2,Matches!$G19,"")</f>
        <v/>
      </c>
      <c r="I17" s="25" t="str">
        <f>IF(Matches!$B19='Dummy Matches Summary'!I$2,Matches!$G19,"")</f>
        <v/>
      </c>
      <c r="J17" s="25" t="str">
        <f>IF(Matches!$B19='Dummy Matches Summary'!J$2,Matches!$G19,"")</f>
        <v/>
      </c>
      <c r="K17" s="25" t="str">
        <f>IF(Matches!$B19='Dummy Matches Summary'!K$2,Matches!$G19,"")</f>
        <v/>
      </c>
      <c r="L17" s="25" t="str">
        <f>IF(Matches!$B19='Dummy Matches Summary'!L$2,Matches!$G19,"")</f>
        <v/>
      </c>
      <c r="M17" s="25" t="str">
        <f>IF(Matches!$B19='Dummy Matches Summary'!M$2,Matches!$G19,"")</f>
        <v/>
      </c>
      <c r="N17" s="25" t="str">
        <f>IF(Matches!$B19='Dummy Matches Summary'!N$2,Matches!$G19,"")</f>
        <v/>
      </c>
      <c r="O17" s="25" t="str">
        <f>IF(Matches!$B19='Dummy Matches Summary'!O$2,Matches!$G19,"")</f>
        <v/>
      </c>
      <c r="P17" s="25" t="str">
        <f>IF(Matches!$B19='Dummy Matches Summary'!P$2,Matches!$G19,"")</f>
        <v/>
      </c>
      <c r="Q17" s="25" t="str">
        <f>IF(Matches!$B19='Dummy Matches Summary'!Q$2,Matches!$G19,"")</f>
        <v/>
      </c>
      <c r="R17" s="25" t="str">
        <f>IF(Matches!$B19='Dummy Matches Summary'!R$2,Matches!$G19,"")</f>
        <v/>
      </c>
      <c r="S17" s="25" t="str">
        <f>IF(Matches!$B19='Dummy Matches Summary'!S$2,Matches!$G19,"")</f>
        <v/>
      </c>
      <c r="T17" s="25" t="str">
        <f>IF(Matches!$B19='Dummy Matches Summary'!T$2,Matches!$G19,"")</f>
        <v/>
      </c>
      <c r="U17" s="25" t="str">
        <f>IF(Matches!$B19='Dummy Matches Summary'!U$2,Matches!$G19,"")</f>
        <v/>
      </c>
      <c r="V17" s="25" t="str">
        <f>IF(Matches!$B19='Dummy Matches Summary'!V$2,Matches!$G19,"")</f>
        <v/>
      </c>
      <c r="W17" s="25" t="str">
        <f>IF(Matches!$B19='Dummy Matches Summary'!W$2,Matches!$G19,"")</f>
        <v/>
      </c>
      <c r="X17" s="25" t="str">
        <f>IF(Matches!$B19='Dummy Matches Summary'!X$2,Matches!$G19,"")</f>
        <v/>
      </c>
      <c r="Y17" s="25" t="str">
        <f>IF(Matches!$B19='Dummy Matches Summary'!Y$2,Matches!$G19,"")</f>
        <v/>
      </c>
      <c r="Z17" s="25" t="str">
        <f>IF(Matches!$B19='Dummy Matches Summary'!Z$2,Matches!$G19,"")</f>
        <v/>
      </c>
      <c r="AA17" s="25" t="str">
        <f>IF(Matches!$B19='Dummy Matches Summary'!AA$2,Matches!$G19,"")</f>
        <v/>
      </c>
      <c r="AB17" s="25" t="str">
        <f>IF(Matches!$B19='Dummy Matches Summary'!AB$2,Matches!$G19,"")</f>
        <v/>
      </c>
      <c r="AC17" s="25" t="str">
        <f>IF(Matches!$B19='Dummy Matches Summary'!AC$2,Matches!$G19,"")</f>
        <v/>
      </c>
      <c r="AD17" s="25" t="str">
        <f>IF(Matches!$B19='Dummy Matches Summary'!AD$2,Matches!$G19,"")</f>
        <v/>
      </c>
      <c r="AE17" s="25" t="str">
        <f>IF(Matches!$B19='Dummy Matches Summary'!AE$2,Matches!$G19,"")</f>
        <v/>
      </c>
      <c r="AF17" s="25" t="str">
        <f>IF(Matches!$B19='Dummy Matches Summary'!AF$2,Matches!$G19,"")</f>
        <v/>
      </c>
      <c r="AG17" s="25" t="str">
        <f>IF(Matches!$B19='Dummy Matches Summary'!AG$2,Matches!$G19,"")</f>
        <v/>
      </c>
      <c r="AH17" s="25" t="str">
        <f>IF(Matches!$B19='Dummy Matches Summary'!AH$2,Matches!$G19,"")</f>
        <v/>
      </c>
      <c r="AI17" s="25" t="str">
        <f>IF(Matches!$B19='Dummy Matches Summary'!AI$2,Matches!$G19,"")</f>
        <v/>
      </c>
      <c r="AJ17" s="25" t="str">
        <f>IF(Matches!$B19='Dummy Matches Summary'!AJ$2,Matches!$G19,"")</f>
        <v/>
      </c>
      <c r="AK17" s="25" t="str">
        <f>IF(Matches!$B19='Dummy Matches Summary'!AK$2,Matches!$G19,"")</f>
        <v/>
      </c>
      <c r="AL17" s="25" t="str">
        <f>IF(Matches!$B19='Dummy Matches Summary'!AL$2,Matches!$G19,"")</f>
        <v/>
      </c>
      <c r="AM17" s="25" t="str">
        <f>IF(Matches!$B19='Dummy Matches Summary'!AM$2,Matches!$G19,"")</f>
        <v/>
      </c>
      <c r="AN17" s="25" t="str">
        <f>IF(Matches!$B19='Dummy Matches Summary'!AN$2,Matches!$G19,"")</f>
        <v/>
      </c>
      <c r="AO17" s="25" t="str">
        <f>IF(Matches!$B19='Dummy Matches Summary'!AO$2,Matches!$G19,"")</f>
        <v/>
      </c>
      <c r="AP17" s="25" t="str">
        <f>IF(Matches!$B19='Dummy Matches Summary'!AP$2,Matches!$G19,"")</f>
        <v/>
      </c>
      <c r="AQ17" s="25" t="str">
        <f>IF(Matches!$B19='Dummy Matches Summary'!AQ$2,Matches!$G19,"")</f>
        <v/>
      </c>
      <c r="AR17" s="25" t="str">
        <f>IF(Matches!$B19='Dummy Matches Summary'!AR$2,Matches!$G19,"")</f>
        <v/>
      </c>
      <c r="AS17" s="25" t="str">
        <f>IF(Matches!$B19='Dummy Matches Summary'!AS$2,Matches!$G19,"")</f>
        <v/>
      </c>
      <c r="AT17" s="25" t="str">
        <f>IF(Matches!$B19='Dummy Matches Summary'!AT$2,Matches!$G19,"")</f>
        <v/>
      </c>
      <c r="AU17" s="25" t="str">
        <f>IF(Matches!$B19='Dummy Matches Summary'!AU$2,Matches!$G19,"")</f>
        <v/>
      </c>
      <c r="AV17" s="25" t="str">
        <f>IF(Matches!$B19='Dummy Matches Summary'!AV$2,Matches!$G19,"")</f>
        <v/>
      </c>
      <c r="AW17" s="25" t="str">
        <f>IF(Matches!$B19='Dummy Matches Summary'!AW$2,Matches!$G19,"")</f>
        <v/>
      </c>
      <c r="AX17" s="25" t="str">
        <f>IF(Matches!$B19='Dummy Matches Summary'!AX$2,Matches!$G19,"")</f>
        <v/>
      </c>
      <c r="AY17" s="25" t="str">
        <f>IF(Matches!$B19='Dummy Matches Summary'!AY$2,Matches!$G19,"")</f>
        <v/>
      </c>
      <c r="AZ17" s="25" t="str">
        <f>IF(Matches!$B19='Dummy Matches Summary'!AZ$2,Matches!$G19,"")</f>
        <v/>
      </c>
      <c r="BA17" s="25" t="str">
        <f>IF(Matches!$B19='Dummy Matches Summary'!BA$2,Matches!$G19,"")</f>
        <v/>
      </c>
      <c r="BB17" s="25" t="str">
        <f>IF(Matches!$B19='Dummy Matches Summary'!BB$2,Matches!$G19,"")</f>
        <v/>
      </c>
      <c r="BC17" s="25" t="str">
        <f>IF(Matches!$B19='Dummy Matches Summary'!BC$2,Matches!$G19,"")</f>
        <v/>
      </c>
      <c r="BD17" s="25" t="str">
        <f>IF(Matches!$B19='Dummy Matches Summary'!BD$2,Matches!$G19,"")</f>
        <v/>
      </c>
      <c r="BE17" s="25" t="str">
        <f>IF(Matches!$B19='Dummy Matches Summary'!BE$2,Matches!$G19,"")</f>
        <v/>
      </c>
      <c r="BF17" s="25" t="str">
        <f>IF(Matches!$B19='Dummy Matches Summary'!BF$2,Matches!$G19,"")</f>
        <v/>
      </c>
      <c r="BG17" s="25" t="str">
        <f>IF(Matches!$B19='Dummy Matches Summary'!BG$2,Matches!$G19,"")</f>
        <v/>
      </c>
      <c r="BK17" s="25" t="str">
        <f>IF(OR(Matches!$G19=BK$2,Matches!$G19=BK$1),Matches!$B19,"")</f>
        <v/>
      </c>
      <c r="BL17" s="25" t="str">
        <f>IF(OR(Matches!$G19=BL$2,Matches!$G19=BL$1),Matches!$D19,"")</f>
        <v/>
      </c>
      <c r="BM17" s="25" t="str">
        <f>IF(OR(Matches!$G19=BM$2,Matches!$G19=BM$1),Matches!$F19,"")</f>
        <v/>
      </c>
      <c r="BO17" s="25">
        <f>IF(Setup!C18&lt;&gt;"",Setup!C18,"")</f>
        <v>14</v>
      </c>
      <c r="BP17" s="25">
        <f>IF(BO14=NoTeam,$BR$3,IF(BO15=NoTeam,$BR$2,IF(BO16=NoTeam,$BR$1,IF(Setup!C18&lt;&gt;"",Setup!D18,""))))</f>
        <v>0</v>
      </c>
    </row>
    <row r="18" spans="1:68" x14ac:dyDescent="0.3">
      <c r="A18" s="25">
        <v>16</v>
      </c>
      <c r="B18" s="25" t="str">
        <f>IF(Matches!$B20='Dummy Matches Summary'!B$2,Matches!$G20,"")</f>
        <v/>
      </c>
      <c r="C18" s="25" t="str">
        <f>IF(Matches!$B20='Dummy Matches Summary'!C$2,Matches!$G20,"")</f>
        <v/>
      </c>
      <c r="D18" s="25" t="str">
        <f>IF(Matches!$B20='Dummy Matches Summary'!D$2,Matches!$G20,"")</f>
        <v/>
      </c>
      <c r="E18" s="25" t="str">
        <f>IF(Matches!$B20='Dummy Matches Summary'!E$2,Matches!$G20,"")</f>
        <v/>
      </c>
      <c r="F18" s="25" t="str">
        <f>IF(Matches!$B20='Dummy Matches Summary'!F$2,Matches!$G20,"")</f>
        <v/>
      </c>
      <c r="G18" s="25" t="str">
        <f>IF(Matches!$B20='Dummy Matches Summary'!G$2,Matches!$G20,"")</f>
        <v/>
      </c>
      <c r="H18" s="25" t="str">
        <f>IF(Matches!$B20='Dummy Matches Summary'!H$2,Matches!$G20,"")</f>
        <v/>
      </c>
      <c r="I18" s="25" t="str">
        <f>IF(Matches!$B20='Dummy Matches Summary'!I$2,Matches!$G20,"")</f>
        <v/>
      </c>
      <c r="J18" s="25" t="str">
        <f>IF(Matches!$B20='Dummy Matches Summary'!J$2,Matches!$G20,"")</f>
        <v/>
      </c>
      <c r="K18" s="25" t="str">
        <f>IF(Matches!$B20='Dummy Matches Summary'!K$2,Matches!$G20,"")</f>
        <v/>
      </c>
      <c r="L18" s="25" t="str">
        <f>IF(Matches!$B20='Dummy Matches Summary'!L$2,Matches!$G20,"")</f>
        <v/>
      </c>
      <c r="M18" s="25" t="str">
        <f>IF(Matches!$B20='Dummy Matches Summary'!M$2,Matches!$G20,"")</f>
        <v/>
      </c>
      <c r="N18" s="25" t="str">
        <f>IF(Matches!$B20='Dummy Matches Summary'!N$2,Matches!$G20,"")</f>
        <v/>
      </c>
      <c r="O18" s="25" t="str">
        <f>IF(Matches!$B20='Dummy Matches Summary'!O$2,Matches!$G20,"")</f>
        <v/>
      </c>
      <c r="P18" s="25" t="str">
        <f>IF(Matches!$B20='Dummy Matches Summary'!P$2,Matches!$G20,"")</f>
        <v/>
      </c>
      <c r="Q18" s="25" t="str">
        <f>IF(Matches!$B20='Dummy Matches Summary'!Q$2,Matches!$G20,"")</f>
        <v/>
      </c>
      <c r="R18" s="25" t="str">
        <f>IF(Matches!$B20='Dummy Matches Summary'!R$2,Matches!$G20,"")</f>
        <v/>
      </c>
      <c r="S18" s="25" t="str">
        <f>IF(Matches!$B20='Dummy Matches Summary'!S$2,Matches!$G20,"")</f>
        <v/>
      </c>
      <c r="T18" s="25" t="str">
        <f>IF(Matches!$B20='Dummy Matches Summary'!T$2,Matches!$G20,"")</f>
        <v/>
      </c>
      <c r="U18" s="25" t="str">
        <f>IF(Matches!$B20='Dummy Matches Summary'!U$2,Matches!$G20,"")</f>
        <v/>
      </c>
      <c r="V18" s="25" t="str">
        <f>IF(Matches!$B20='Dummy Matches Summary'!V$2,Matches!$G20,"")</f>
        <v/>
      </c>
      <c r="W18" s="25" t="str">
        <f>IF(Matches!$B20='Dummy Matches Summary'!W$2,Matches!$G20,"")</f>
        <v/>
      </c>
      <c r="X18" s="25" t="str">
        <f>IF(Matches!$B20='Dummy Matches Summary'!X$2,Matches!$G20,"")</f>
        <v/>
      </c>
      <c r="Y18" s="25" t="str">
        <f>IF(Matches!$B20='Dummy Matches Summary'!Y$2,Matches!$G20,"")</f>
        <v/>
      </c>
      <c r="Z18" s="25" t="str">
        <f>IF(Matches!$B20='Dummy Matches Summary'!Z$2,Matches!$G20,"")</f>
        <v/>
      </c>
      <c r="AA18" s="25" t="str">
        <f>IF(Matches!$B20='Dummy Matches Summary'!AA$2,Matches!$G20,"")</f>
        <v/>
      </c>
      <c r="AB18" s="25" t="str">
        <f>IF(Matches!$B20='Dummy Matches Summary'!AB$2,Matches!$G20,"")</f>
        <v/>
      </c>
      <c r="AC18" s="25" t="str">
        <f>IF(Matches!$B20='Dummy Matches Summary'!AC$2,Matches!$G20,"")</f>
        <v/>
      </c>
      <c r="AD18" s="25" t="str">
        <f>IF(Matches!$B20='Dummy Matches Summary'!AD$2,Matches!$G20,"")</f>
        <v/>
      </c>
      <c r="AE18" s="25" t="str">
        <f>IF(Matches!$B20='Dummy Matches Summary'!AE$2,Matches!$G20,"")</f>
        <v/>
      </c>
      <c r="AF18" s="25" t="str">
        <f>IF(Matches!$B20='Dummy Matches Summary'!AF$2,Matches!$G20,"")</f>
        <v/>
      </c>
      <c r="AG18" s="25" t="str">
        <f>IF(Matches!$B20='Dummy Matches Summary'!AG$2,Matches!$G20,"")</f>
        <v/>
      </c>
      <c r="AH18" s="25" t="str">
        <f>IF(Matches!$B20='Dummy Matches Summary'!AH$2,Matches!$G20,"")</f>
        <v/>
      </c>
      <c r="AI18" s="25" t="str">
        <f>IF(Matches!$B20='Dummy Matches Summary'!AI$2,Matches!$G20,"")</f>
        <v/>
      </c>
      <c r="AJ18" s="25" t="str">
        <f>IF(Matches!$B20='Dummy Matches Summary'!AJ$2,Matches!$G20,"")</f>
        <v/>
      </c>
      <c r="AK18" s="25" t="str">
        <f>IF(Matches!$B20='Dummy Matches Summary'!AK$2,Matches!$G20,"")</f>
        <v/>
      </c>
      <c r="AL18" s="25" t="str">
        <f>IF(Matches!$B20='Dummy Matches Summary'!AL$2,Matches!$G20,"")</f>
        <v/>
      </c>
      <c r="AM18" s="25" t="str">
        <f>IF(Matches!$B20='Dummy Matches Summary'!AM$2,Matches!$G20,"")</f>
        <v/>
      </c>
      <c r="AN18" s="25" t="str">
        <f>IF(Matches!$B20='Dummy Matches Summary'!AN$2,Matches!$G20,"")</f>
        <v/>
      </c>
      <c r="AO18" s="25" t="str">
        <f>IF(Matches!$B20='Dummy Matches Summary'!AO$2,Matches!$G20,"")</f>
        <v/>
      </c>
      <c r="AP18" s="25" t="str">
        <f>IF(Matches!$B20='Dummy Matches Summary'!AP$2,Matches!$G20,"")</f>
        <v/>
      </c>
      <c r="AQ18" s="25" t="str">
        <f>IF(Matches!$B20='Dummy Matches Summary'!AQ$2,Matches!$G20,"")</f>
        <v/>
      </c>
      <c r="AR18" s="25" t="str">
        <f>IF(Matches!$B20='Dummy Matches Summary'!AR$2,Matches!$G20,"")</f>
        <v/>
      </c>
      <c r="AS18" s="25" t="str">
        <f>IF(Matches!$B20='Dummy Matches Summary'!AS$2,Matches!$G20,"")</f>
        <v/>
      </c>
      <c r="AT18" s="25" t="str">
        <f>IF(Matches!$B20='Dummy Matches Summary'!AT$2,Matches!$G20,"")</f>
        <v/>
      </c>
      <c r="AU18" s="25" t="str">
        <f>IF(Matches!$B20='Dummy Matches Summary'!AU$2,Matches!$G20,"")</f>
        <v/>
      </c>
      <c r="AV18" s="25" t="str">
        <f>IF(Matches!$B20='Dummy Matches Summary'!AV$2,Matches!$G20,"")</f>
        <v/>
      </c>
      <c r="AW18" s="25" t="str">
        <f>IF(Matches!$B20='Dummy Matches Summary'!AW$2,Matches!$G20,"")</f>
        <v/>
      </c>
      <c r="AX18" s="25" t="str">
        <f>IF(Matches!$B20='Dummy Matches Summary'!AX$2,Matches!$G20,"")</f>
        <v/>
      </c>
      <c r="AY18" s="25" t="str">
        <f>IF(Matches!$B20='Dummy Matches Summary'!AY$2,Matches!$G20,"")</f>
        <v/>
      </c>
      <c r="AZ18" s="25" t="str">
        <f>IF(Matches!$B20='Dummy Matches Summary'!AZ$2,Matches!$G20,"")</f>
        <v/>
      </c>
      <c r="BA18" s="25" t="str">
        <f>IF(Matches!$B20='Dummy Matches Summary'!BA$2,Matches!$G20,"")</f>
        <v/>
      </c>
      <c r="BB18" s="25" t="str">
        <f>IF(Matches!$B20='Dummy Matches Summary'!BB$2,Matches!$G20,"")</f>
        <v/>
      </c>
      <c r="BC18" s="25" t="str">
        <f>IF(Matches!$B20='Dummy Matches Summary'!BC$2,Matches!$G20,"")</f>
        <v/>
      </c>
      <c r="BD18" s="25" t="str">
        <f>IF(Matches!$B20='Dummy Matches Summary'!BD$2,Matches!$G20,"")</f>
        <v/>
      </c>
      <c r="BE18" s="25" t="str">
        <f>IF(Matches!$B20='Dummy Matches Summary'!BE$2,Matches!$G20,"")</f>
        <v/>
      </c>
      <c r="BF18" s="25" t="str">
        <f>IF(Matches!$B20='Dummy Matches Summary'!BF$2,Matches!$G20,"")</f>
        <v/>
      </c>
      <c r="BG18" s="25" t="str">
        <f>IF(Matches!$B20='Dummy Matches Summary'!BG$2,Matches!$G20,"")</f>
        <v/>
      </c>
      <c r="BK18" s="25" t="str">
        <f>IF(OR(Matches!$G20=BK$2,Matches!$G20=BK$1),Matches!$B20,"")</f>
        <v/>
      </c>
      <c r="BL18" s="25" t="str">
        <f>IF(OR(Matches!$G20=BL$2,Matches!$G20=BL$1),Matches!$D20,"")</f>
        <v/>
      </c>
      <c r="BM18" s="25" t="str">
        <f>IF(OR(Matches!$G20=BM$2,Matches!$G20=BM$1),Matches!$F20,"")</f>
        <v/>
      </c>
      <c r="BO18" s="25">
        <f>IF(Setup!C19&lt;&gt;"",Setup!C19,"")</f>
        <v>15</v>
      </c>
      <c r="BP18" s="25">
        <f>IF(BO15=NoTeam,$BR$3,IF(BO16=NoTeam,$BR$2,IF(BO17=NoTeam,$BR$1,IF(Setup!C19&lt;&gt;"",Setup!D19,""))))</f>
        <v>0</v>
      </c>
    </row>
    <row r="19" spans="1:68" x14ac:dyDescent="0.3">
      <c r="A19" s="25">
        <v>17</v>
      </c>
      <c r="B19" s="25" t="str">
        <f>IF(Matches!$B21='Dummy Matches Summary'!B$2,Matches!$G21,"")</f>
        <v/>
      </c>
      <c r="C19" s="25" t="str">
        <f>IF(Matches!$B21='Dummy Matches Summary'!C$2,Matches!$G21,"")</f>
        <v/>
      </c>
      <c r="D19" s="25" t="str">
        <f>IF(Matches!$B21='Dummy Matches Summary'!D$2,Matches!$G21,"")</f>
        <v/>
      </c>
      <c r="E19" s="25" t="str">
        <f>IF(Matches!$B21='Dummy Matches Summary'!E$2,Matches!$G21,"")</f>
        <v/>
      </c>
      <c r="F19" s="25" t="str">
        <f>IF(Matches!$B21='Dummy Matches Summary'!F$2,Matches!$G21,"")</f>
        <v/>
      </c>
      <c r="G19" s="25" t="str">
        <f>IF(Matches!$B21='Dummy Matches Summary'!G$2,Matches!$G21,"")</f>
        <v/>
      </c>
      <c r="H19" s="25" t="str">
        <f>IF(Matches!$B21='Dummy Matches Summary'!H$2,Matches!$G21,"")</f>
        <v/>
      </c>
      <c r="I19" s="25" t="str">
        <f>IF(Matches!$B21='Dummy Matches Summary'!I$2,Matches!$G21,"")</f>
        <v/>
      </c>
      <c r="J19" s="25" t="str">
        <f>IF(Matches!$B21='Dummy Matches Summary'!J$2,Matches!$G21,"")</f>
        <v/>
      </c>
      <c r="K19" s="25" t="str">
        <f>IF(Matches!$B21='Dummy Matches Summary'!K$2,Matches!$G21,"")</f>
        <v/>
      </c>
      <c r="L19" s="25" t="str">
        <f>IF(Matches!$B21='Dummy Matches Summary'!L$2,Matches!$G21,"")</f>
        <v/>
      </c>
      <c r="M19" s="25" t="str">
        <f>IF(Matches!$B21='Dummy Matches Summary'!M$2,Matches!$G21,"")</f>
        <v/>
      </c>
      <c r="N19" s="25" t="str">
        <f>IF(Matches!$B21='Dummy Matches Summary'!N$2,Matches!$G21,"")</f>
        <v/>
      </c>
      <c r="O19" s="25" t="str">
        <f>IF(Matches!$B21='Dummy Matches Summary'!O$2,Matches!$G21,"")</f>
        <v/>
      </c>
      <c r="P19" s="25" t="str">
        <f>IF(Matches!$B21='Dummy Matches Summary'!P$2,Matches!$G21,"")</f>
        <v/>
      </c>
      <c r="Q19" s="25" t="str">
        <f>IF(Matches!$B21='Dummy Matches Summary'!Q$2,Matches!$G21,"")</f>
        <v/>
      </c>
      <c r="R19" s="25" t="str">
        <f>IF(Matches!$B21='Dummy Matches Summary'!R$2,Matches!$G21,"")</f>
        <v/>
      </c>
      <c r="S19" s="25" t="str">
        <f>IF(Matches!$B21='Dummy Matches Summary'!S$2,Matches!$G21,"")</f>
        <v/>
      </c>
      <c r="T19" s="25" t="str">
        <f>IF(Matches!$B21='Dummy Matches Summary'!T$2,Matches!$G21,"")</f>
        <v/>
      </c>
      <c r="U19" s="25" t="str">
        <f>IF(Matches!$B21='Dummy Matches Summary'!U$2,Matches!$G21,"")</f>
        <v/>
      </c>
      <c r="V19" s="25" t="str">
        <f>IF(Matches!$B21='Dummy Matches Summary'!V$2,Matches!$G21,"")</f>
        <v/>
      </c>
      <c r="W19" s="25" t="str">
        <f>IF(Matches!$B21='Dummy Matches Summary'!W$2,Matches!$G21,"")</f>
        <v/>
      </c>
      <c r="X19" s="25" t="str">
        <f>IF(Matches!$B21='Dummy Matches Summary'!X$2,Matches!$G21,"")</f>
        <v/>
      </c>
      <c r="Y19" s="25" t="str">
        <f>IF(Matches!$B21='Dummy Matches Summary'!Y$2,Matches!$G21,"")</f>
        <v/>
      </c>
      <c r="Z19" s="25" t="str">
        <f>IF(Matches!$B21='Dummy Matches Summary'!Z$2,Matches!$G21,"")</f>
        <v/>
      </c>
      <c r="AA19" s="25" t="str">
        <f>IF(Matches!$B21='Dummy Matches Summary'!AA$2,Matches!$G21,"")</f>
        <v/>
      </c>
      <c r="AB19" s="25" t="str">
        <f>IF(Matches!$B21='Dummy Matches Summary'!AB$2,Matches!$G21,"")</f>
        <v/>
      </c>
      <c r="AC19" s="25" t="str">
        <f>IF(Matches!$B21='Dummy Matches Summary'!AC$2,Matches!$G21,"")</f>
        <v/>
      </c>
      <c r="AD19" s="25" t="str">
        <f>IF(Matches!$B21='Dummy Matches Summary'!AD$2,Matches!$G21,"")</f>
        <v/>
      </c>
      <c r="AE19" s="25" t="str">
        <f>IF(Matches!$B21='Dummy Matches Summary'!AE$2,Matches!$G21,"")</f>
        <v/>
      </c>
      <c r="AF19" s="25" t="str">
        <f>IF(Matches!$B21='Dummy Matches Summary'!AF$2,Matches!$G21,"")</f>
        <v/>
      </c>
      <c r="AG19" s="25" t="str">
        <f>IF(Matches!$B21='Dummy Matches Summary'!AG$2,Matches!$G21,"")</f>
        <v/>
      </c>
      <c r="AH19" s="25" t="str">
        <f>IF(Matches!$B21='Dummy Matches Summary'!AH$2,Matches!$G21,"")</f>
        <v/>
      </c>
      <c r="AI19" s="25" t="str">
        <f>IF(Matches!$B21='Dummy Matches Summary'!AI$2,Matches!$G21,"")</f>
        <v/>
      </c>
      <c r="AJ19" s="25" t="str">
        <f>IF(Matches!$B21='Dummy Matches Summary'!AJ$2,Matches!$G21,"")</f>
        <v/>
      </c>
      <c r="AK19" s="25" t="str">
        <f>IF(Matches!$B21='Dummy Matches Summary'!AK$2,Matches!$G21,"")</f>
        <v/>
      </c>
      <c r="AL19" s="25" t="str">
        <f>IF(Matches!$B21='Dummy Matches Summary'!AL$2,Matches!$G21,"")</f>
        <v/>
      </c>
      <c r="AM19" s="25" t="str">
        <f>IF(Matches!$B21='Dummy Matches Summary'!AM$2,Matches!$G21,"")</f>
        <v/>
      </c>
      <c r="AN19" s="25" t="str">
        <f>IF(Matches!$B21='Dummy Matches Summary'!AN$2,Matches!$G21,"")</f>
        <v/>
      </c>
      <c r="AO19" s="25" t="str">
        <f>IF(Matches!$B21='Dummy Matches Summary'!AO$2,Matches!$G21,"")</f>
        <v/>
      </c>
      <c r="AP19" s="25" t="str">
        <f>IF(Matches!$B21='Dummy Matches Summary'!AP$2,Matches!$G21,"")</f>
        <v/>
      </c>
      <c r="AQ19" s="25" t="str">
        <f>IF(Matches!$B21='Dummy Matches Summary'!AQ$2,Matches!$G21,"")</f>
        <v/>
      </c>
      <c r="AR19" s="25" t="str">
        <f>IF(Matches!$B21='Dummy Matches Summary'!AR$2,Matches!$G21,"")</f>
        <v/>
      </c>
      <c r="AS19" s="25" t="str">
        <f>IF(Matches!$B21='Dummy Matches Summary'!AS$2,Matches!$G21,"")</f>
        <v/>
      </c>
      <c r="AT19" s="25" t="str">
        <f>IF(Matches!$B21='Dummy Matches Summary'!AT$2,Matches!$G21,"")</f>
        <v/>
      </c>
      <c r="AU19" s="25" t="str">
        <f>IF(Matches!$B21='Dummy Matches Summary'!AU$2,Matches!$G21,"")</f>
        <v/>
      </c>
      <c r="AV19" s="25" t="str">
        <f>IF(Matches!$B21='Dummy Matches Summary'!AV$2,Matches!$G21,"")</f>
        <v/>
      </c>
      <c r="AW19" s="25" t="str">
        <f>IF(Matches!$B21='Dummy Matches Summary'!AW$2,Matches!$G21,"")</f>
        <v/>
      </c>
      <c r="AX19" s="25" t="str">
        <f>IF(Matches!$B21='Dummy Matches Summary'!AX$2,Matches!$G21,"")</f>
        <v/>
      </c>
      <c r="AY19" s="25" t="str">
        <f>IF(Matches!$B21='Dummy Matches Summary'!AY$2,Matches!$G21,"")</f>
        <v/>
      </c>
      <c r="AZ19" s="25" t="str">
        <f>IF(Matches!$B21='Dummy Matches Summary'!AZ$2,Matches!$G21,"")</f>
        <v/>
      </c>
      <c r="BA19" s="25" t="str">
        <f>IF(Matches!$B21='Dummy Matches Summary'!BA$2,Matches!$G21,"")</f>
        <v/>
      </c>
      <c r="BB19" s="25" t="str">
        <f>IF(Matches!$B21='Dummy Matches Summary'!BB$2,Matches!$G21,"")</f>
        <v/>
      </c>
      <c r="BC19" s="25" t="str">
        <f>IF(Matches!$B21='Dummy Matches Summary'!BC$2,Matches!$G21,"")</f>
        <v/>
      </c>
      <c r="BD19" s="25" t="str">
        <f>IF(Matches!$B21='Dummy Matches Summary'!BD$2,Matches!$G21,"")</f>
        <v/>
      </c>
      <c r="BE19" s="25" t="str">
        <f>IF(Matches!$B21='Dummy Matches Summary'!BE$2,Matches!$G21,"")</f>
        <v/>
      </c>
      <c r="BF19" s="25" t="str">
        <f>IF(Matches!$B21='Dummy Matches Summary'!BF$2,Matches!$G21,"")</f>
        <v/>
      </c>
      <c r="BG19" s="25" t="str">
        <f>IF(Matches!$B21='Dummy Matches Summary'!BG$2,Matches!$G21,"")</f>
        <v/>
      </c>
      <c r="BK19" s="25" t="str">
        <f>IF(OR(Matches!$G21=BK$2,Matches!$G21=BK$1),Matches!$B21,"")</f>
        <v/>
      </c>
      <c r="BL19" s="25" t="str">
        <f>IF(OR(Matches!$G21=BL$2,Matches!$G21=BL$1),Matches!$D21,"")</f>
        <v/>
      </c>
      <c r="BM19" s="25" t="str">
        <f>IF(OR(Matches!$G21=BM$2,Matches!$G21=BM$1),Matches!$F21,"")</f>
        <v/>
      </c>
      <c r="BO19" s="25">
        <f>IF(Setup!C20&lt;&gt;"",Setup!C20,"")</f>
        <v>16</v>
      </c>
      <c r="BP19" s="25">
        <f>IF(BO16=NoTeam,$BR$3,IF(BO17=NoTeam,$BR$2,IF(BO18=NoTeam,$BR$1,IF(Setup!C20&lt;&gt;"",Setup!D20,""))))</f>
        <v>0</v>
      </c>
    </row>
    <row r="20" spans="1:68" x14ac:dyDescent="0.3">
      <c r="A20" s="25">
        <v>18</v>
      </c>
      <c r="B20" s="25" t="str">
        <f>IF(Matches!$B22='Dummy Matches Summary'!B$2,Matches!$G22,"")</f>
        <v/>
      </c>
      <c r="C20" s="25" t="str">
        <f>IF(Matches!$B22='Dummy Matches Summary'!C$2,Matches!$G22,"")</f>
        <v/>
      </c>
      <c r="D20" s="25" t="str">
        <f>IF(Matches!$B22='Dummy Matches Summary'!D$2,Matches!$G22,"")</f>
        <v/>
      </c>
      <c r="E20" s="25" t="str">
        <f>IF(Matches!$B22='Dummy Matches Summary'!E$2,Matches!$G22,"")</f>
        <v/>
      </c>
      <c r="F20" s="25" t="str">
        <f>IF(Matches!$B22='Dummy Matches Summary'!F$2,Matches!$G22,"")</f>
        <v/>
      </c>
      <c r="G20" s="25" t="str">
        <f>IF(Matches!$B22='Dummy Matches Summary'!G$2,Matches!$G22,"")</f>
        <v/>
      </c>
      <c r="H20" s="25" t="str">
        <f>IF(Matches!$B22='Dummy Matches Summary'!H$2,Matches!$G22,"")</f>
        <v/>
      </c>
      <c r="I20" s="25" t="str">
        <f>IF(Matches!$B22='Dummy Matches Summary'!I$2,Matches!$G22,"")</f>
        <v/>
      </c>
      <c r="J20" s="25" t="str">
        <f>IF(Matches!$B22='Dummy Matches Summary'!J$2,Matches!$G22,"")</f>
        <v/>
      </c>
      <c r="K20" s="25" t="str">
        <f>IF(Matches!$B22='Dummy Matches Summary'!K$2,Matches!$G22,"")</f>
        <v/>
      </c>
      <c r="L20" s="25" t="str">
        <f>IF(Matches!$B22='Dummy Matches Summary'!L$2,Matches!$G22,"")</f>
        <v/>
      </c>
      <c r="M20" s="25" t="str">
        <f>IF(Matches!$B22='Dummy Matches Summary'!M$2,Matches!$G22,"")</f>
        <v/>
      </c>
      <c r="N20" s="25" t="str">
        <f>IF(Matches!$B22='Dummy Matches Summary'!N$2,Matches!$G22,"")</f>
        <v/>
      </c>
      <c r="O20" s="25" t="str">
        <f>IF(Matches!$B22='Dummy Matches Summary'!O$2,Matches!$G22,"")</f>
        <v/>
      </c>
      <c r="P20" s="25" t="str">
        <f>IF(Matches!$B22='Dummy Matches Summary'!P$2,Matches!$G22,"")</f>
        <v/>
      </c>
      <c r="Q20" s="25" t="str">
        <f>IF(Matches!$B22='Dummy Matches Summary'!Q$2,Matches!$G22,"")</f>
        <v/>
      </c>
      <c r="R20" s="25" t="str">
        <f>IF(Matches!$B22='Dummy Matches Summary'!R$2,Matches!$G22,"")</f>
        <v/>
      </c>
      <c r="S20" s="25" t="str">
        <f>IF(Matches!$B22='Dummy Matches Summary'!S$2,Matches!$G22,"")</f>
        <v/>
      </c>
      <c r="T20" s="25" t="str">
        <f>IF(Matches!$B22='Dummy Matches Summary'!T$2,Matches!$G22,"")</f>
        <v/>
      </c>
      <c r="U20" s="25" t="str">
        <f>IF(Matches!$B22='Dummy Matches Summary'!U$2,Matches!$G22,"")</f>
        <v/>
      </c>
      <c r="V20" s="25" t="str">
        <f>IF(Matches!$B22='Dummy Matches Summary'!V$2,Matches!$G22,"")</f>
        <v/>
      </c>
      <c r="W20" s="25" t="str">
        <f>IF(Matches!$B22='Dummy Matches Summary'!W$2,Matches!$G22,"")</f>
        <v/>
      </c>
      <c r="X20" s="25" t="str">
        <f>IF(Matches!$B22='Dummy Matches Summary'!X$2,Matches!$G22,"")</f>
        <v/>
      </c>
      <c r="Y20" s="25" t="str">
        <f>IF(Matches!$B22='Dummy Matches Summary'!Y$2,Matches!$G22,"")</f>
        <v/>
      </c>
      <c r="Z20" s="25" t="str">
        <f>IF(Matches!$B22='Dummy Matches Summary'!Z$2,Matches!$G22,"")</f>
        <v/>
      </c>
      <c r="AA20" s="25" t="str">
        <f>IF(Matches!$B22='Dummy Matches Summary'!AA$2,Matches!$G22,"")</f>
        <v/>
      </c>
      <c r="AB20" s="25" t="str">
        <f>IF(Matches!$B22='Dummy Matches Summary'!AB$2,Matches!$G22,"")</f>
        <v/>
      </c>
      <c r="AC20" s="25" t="str">
        <f>IF(Matches!$B22='Dummy Matches Summary'!AC$2,Matches!$G22,"")</f>
        <v/>
      </c>
      <c r="AD20" s="25" t="str">
        <f>IF(Matches!$B22='Dummy Matches Summary'!AD$2,Matches!$G22,"")</f>
        <v/>
      </c>
      <c r="AE20" s="25" t="str">
        <f>IF(Matches!$B22='Dummy Matches Summary'!AE$2,Matches!$G22,"")</f>
        <v/>
      </c>
      <c r="AF20" s="25" t="str">
        <f>IF(Matches!$B22='Dummy Matches Summary'!AF$2,Matches!$G22,"")</f>
        <v/>
      </c>
      <c r="AG20" s="25" t="str">
        <f>IF(Matches!$B22='Dummy Matches Summary'!AG$2,Matches!$G22,"")</f>
        <v/>
      </c>
      <c r="AH20" s="25" t="str">
        <f>IF(Matches!$B22='Dummy Matches Summary'!AH$2,Matches!$G22,"")</f>
        <v/>
      </c>
      <c r="AI20" s="25" t="str">
        <f>IF(Matches!$B22='Dummy Matches Summary'!AI$2,Matches!$G22,"")</f>
        <v/>
      </c>
      <c r="AJ20" s="25" t="str">
        <f>IF(Matches!$B22='Dummy Matches Summary'!AJ$2,Matches!$G22,"")</f>
        <v/>
      </c>
      <c r="AK20" s="25" t="str">
        <f>IF(Matches!$B22='Dummy Matches Summary'!AK$2,Matches!$G22,"")</f>
        <v/>
      </c>
      <c r="AL20" s="25" t="str">
        <f>IF(Matches!$B22='Dummy Matches Summary'!AL$2,Matches!$G22,"")</f>
        <v/>
      </c>
      <c r="AM20" s="25" t="str">
        <f>IF(Matches!$B22='Dummy Matches Summary'!AM$2,Matches!$G22,"")</f>
        <v/>
      </c>
      <c r="AN20" s="25" t="str">
        <f>IF(Matches!$B22='Dummy Matches Summary'!AN$2,Matches!$G22,"")</f>
        <v/>
      </c>
      <c r="AO20" s="25" t="str">
        <f>IF(Matches!$B22='Dummy Matches Summary'!AO$2,Matches!$G22,"")</f>
        <v/>
      </c>
      <c r="AP20" s="25" t="str">
        <f>IF(Matches!$B22='Dummy Matches Summary'!AP$2,Matches!$G22,"")</f>
        <v/>
      </c>
      <c r="AQ20" s="25" t="str">
        <f>IF(Matches!$B22='Dummy Matches Summary'!AQ$2,Matches!$G22,"")</f>
        <v/>
      </c>
      <c r="AR20" s="25" t="str">
        <f>IF(Matches!$B22='Dummy Matches Summary'!AR$2,Matches!$G22,"")</f>
        <v/>
      </c>
      <c r="AS20" s="25" t="str">
        <f>IF(Matches!$B22='Dummy Matches Summary'!AS$2,Matches!$G22,"")</f>
        <v/>
      </c>
      <c r="AT20" s="25" t="str">
        <f>IF(Matches!$B22='Dummy Matches Summary'!AT$2,Matches!$G22,"")</f>
        <v/>
      </c>
      <c r="AU20" s="25" t="str">
        <f>IF(Matches!$B22='Dummy Matches Summary'!AU$2,Matches!$G22,"")</f>
        <v/>
      </c>
      <c r="AV20" s="25" t="str">
        <f>IF(Matches!$B22='Dummy Matches Summary'!AV$2,Matches!$G22,"")</f>
        <v/>
      </c>
      <c r="AW20" s="25" t="str">
        <f>IF(Matches!$B22='Dummy Matches Summary'!AW$2,Matches!$G22,"")</f>
        <v/>
      </c>
      <c r="AX20" s="25" t="str">
        <f>IF(Matches!$B22='Dummy Matches Summary'!AX$2,Matches!$G22,"")</f>
        <v/>
      </c>
      <c r="AY20" s="25" t="str">
        <f>IF(Matches!$B22='Dummy Matches Summary'!AY$2,Matches!$G22,"")</f>
        <v/>
      </c>
      <c r="AZ20" s="25" t="str">
        <f>IF(Matches!$B22='Dummy Matches Summary'!AZ$2,Matches!$G22,"")</f>
        <v/>
      </c>
      <c r="BA20" s="25" t="str">
        <f>IF(Matches!$B22='Dummy Matches Summary'!BA$2,Matches!$G22,"")</f>
        <v/>
      </c>
      <c r="BB20" s="25" t="str">
        <f>IF(Matches!$B22='Dummy Matches Summary'!BB$2,Matches!$G22,"")</f>
        <v/>
      </c>
      <c r="BC20" s="25" t="str">
        <f>IF(Matches!$B22='Dummy Matches Summary'!BC$2,Matches!$G22,"")</f>
        <v/>
      </c>
      <c r="BD20" s="25" t="str">
        <f>IF(Matches!$B22='Dummy Matches Summary'!BD$2,Matches!$G22,"")</f>
        <v/>
      </c>
      <c r="BE20" s="25" t="str">
        <f>IF(Matches!$B22='Dummy Matches Summary'!BE$2,Matches!$G22,"")</f>
        <v/>
      </c>
      <c r="BF20" s="25" t="str">
        <f>IF(Matches!$B22='Dummy Matches Summary'!BF$2,Matches!$G22,"")</f>
        <v/>
      </c>
      <c r="BG20" s="25" t="str">
        <f>IF(Matches!$B22='Dummy Matches Summary'!BG$2,Matches!$G22,"")</f>
        <v/>
      </c>
      <c r="BK20" s="25" t="str">
        <f>IF(OR(Matches!$G22=BK$2,Matches!$G22=BK$1),Matches!$B22,"")</f>
        <v/>
      </c>
      <c r="BL20" s="25" t="str">
        <f>IF(OR(Matches!$G22=BL$2,Matches!$G22=BL$1),Matches!$D22,"")</f>
        <v/>
      </c>
      <c r="BM20" s="25" t="str">
        <f>IF(OR(Matches!$G22=BM$2,Matches!$G22=BM$1),Matches!$F22,"")</f>
        <v/>
      </c>
      <c r="BO20" s="25">
        <f>IF(Setup!C21&lt;&gt;"",Setup!C21,"")</f>
        <v>17</v>
      </c>
      <c r="BP20" s="25">
        <f>IF(BO17=NoTeam,$BR$3,IF(BO18=NoTeam,$BR$2,IF(BO19=NoTeam,$BR$1,IF(Setup!C21&lt;&gt;"",Setup!D21,""))))</f>
        <v>0</v>
      </c>
    </row>
    <row r="21" spans="1:68" x14ac:dyDescent="0.3">
      <c r="A21" s="25">
        <v>19</v>
      </c>
      <c r="B21" s="25" t="str">
        <f>IF(Matches!$B23='Dummy Matches Summary'!B$2,Matches!$G23,"")</f>
        <v/>
      </c>
      <c r="C21" s="25" t="str">
        <f>IF(Matches!$B23='Dummy Matches Summary'!C$2,Matches!$G23,"")</f>
        <v/>
      </c>
      <c r="D21" s="25" t="str">
        <f>IF(Matches!$B23='Dummy Matches Summary'!D$2,Matches!$G23,"")</f>
        <v/>
      </c>
      <c r="E21" s="25" t="str">
        <f>IF(Matches!$B23='Dummy Matches Summary'!E$2,Matches!$G23,"")</f>
        <v/>
      </c>
      <c r="F21" s="25" t="str">
        <f>IF(Matches!$B23='Dummy Matches Summary'!F$2,Matches!$G23,"")</f>
        <v/>
      </c>
      <c r="G21" s="25" t="str">
        <f>IF(Matches!$B23='Dummy Matches Summary'!G$2,Matches!$G23,"")</f>
        <v/>
      </c>
      <c r="H21" s="25" t="str">
        <f>IF(Matches!$B23='Dummy Matches Summary'!H$2,Matches!$G23,"")</f>
        <v/>
      </c>
      <c r="I21" s="25" t="str">
        <f>IF(Matches!$B23='Dummy Matches Summary'!I$2,Matches!$G23,"")</f>
        <v/>
      </c>
      <c r="J21" s="25" t="str">
        <f>IF(Matches!$B23='Dummy Matches Summary'!J$2,Matches!$G23,"")</f>
        <v/>
      </c>
      <c r="K21" s="25" t="str">
        <f>IF(Matches!$B23='Dummy Matches Summary'!K$2,Matches!$G23,"")</f>
        <v/>
      </c>
      <c r="L21" s="25" t="str">
        <f>IF(Matches!$B23='Dummy Matches Summary'!L$2,Matches!$G23,"")</f>
        <v/>
      </c>
      <c r="M21" s="25" t="str">
        <f>IF(Matches!$B23='Dummy Matches Summary'!M$2,Matches!$G23,"")</f>
        <v/>
      </c>
      <c r="N21" s="25" t="str">
        <f>IF(Matches!$B23='Dummy Matches Summary'!N$2,Matches!$G23,"")</f>
        <v/>
      </c>
      <c r="O21" s="25" t="str">
        <f>IF(Matches!$B23='Dummy Matches Summary'!O$2,Matches!$G23,"")</f>
        <v/>
      </c>
      <c r="P21" s="25" t="str">
        <f>IF(Matches!$B23='Dummy Matches Summary'!P$2,Matches!$G23,"")</f>
        <v/>
      </c>
      <c r="Q21" s="25" t="str">
        <f>IF(Matches!$B23='Dummy Matches Summary'!Q$2,Matches!$G23,"")</f>
        <v/>
      </c>
      <c r="R21" s="25" t="str">
        <f>IF(Matches!$B23='Dummy Matches Summary'!R$2,Matches!$G23,"")</f>
        <v/>
      </c>
      <c r="S21" s="25" t="str">
        <f>IF(Matches!$B23='Dummy Matches Summary'!S$2,Matches!$G23,"")</f>
        <v/>
      </c>
      <c r="T21" s="25" t="str">
        <f>IF(Matches!$B23='Dummy Matches Summary'!T$2,Matches!$G23,"")</f>
        <v/>
      </c>
      <c r="U21" s="25" t="str">
        <f>IF(Matches!$B23='Dummy Matches Summary'!U$2,Matches!$G23,"")</f>
        <v/>
      </c>
      <c r="V21" s="25" t="str">
        <f>IF(Matches!$B23='Dummy Matches Summary'!V$2,Matches!$G23,"")</f>
        <v/>
      </c>
      <c r="W21" s="25" t="str">
        <f>IF(Matches!$B23='Dummy Matches Summary'!W$2,Matches!$G23,"")</f>
        <v/>
      </c>
      <c r="X21" s="25" t="str">
        <f>IF(Matches!$B23='Dummy Matches Summary'!X$2,Matches!$G23,"")</f>
        <v/>
      </c>
      <c r="Y21" s="25" t="str">
        <f>IF(Matches!$B23='Dummy Matches Summary'!Y$2,Matches!$G23,"")</f>
        <v/>
      </c>
      <c r="Z21" s="25" t="str">
        <f>IF(Matches!$B23='Dummy Matches Summary'!Z$2,Matches!$G23,"")</f>
        <v/>
      </c>
      <c r="AA21" s="25" t="str">
        <f>IF(Matches!$B23='Dummy Matches Summary'!AA$2,Matches!$G23,"")</f>
        <v/>
      </c>
      <c r="AB21" s="25" t="str">
        <f>IF(Matches!$B23='Dummy Matches Summary'!AB$2,Matches!$G23,"")</f>
        <v/>
      </c>
      <c r="AC21" s="25" t="str">
        <f>IF(Matches!$B23='Dummy Matches Summary'!AC$2,Matches!$G23,"")</f>
        <v/>
      </c>
      <c r="AD21" s="25" t="str">
        <f>IF(Matches!$B23='Dummy Matches Summary'!AD$2,Matches!$G23,"")</f>
        <v/>
      </c>
      <c r="AE21" s="25" t="str">
        <f>IF(Matches!$B23='Dummy Matches Summary'!AE$2,Matches!$G23,"")</f>
        <v/>
      </c>
      <c r="AF21" s="25" t="str">
        <f>IF(Matches!$B23='Dummy Matches Summary'!AF$2,Matches!$G23,"")</f>
        <v/>
      </c>
      <c r="AG21" s="25" t="str">
        <f>IF(Matches!$B23='Dummy Matches Summary'!AG$2,Matches!$G23,"")</f>
        <v/>
      </c>
      <c r="AH21" s="25" t="str">
        <f>IF(Matches!$B23='Dummy Matches Summary'!AH$2,Matches!$G23,"")</f>
        <v/>
      </c>
      <c r="AI21" s="25" t="str">
        <f>IF(Matches!$B23='Dummy Matches Summary'!AI$2,Matches!$G23,"")</f>
        <v/>
      </c>
      <c r="AJ21" s="25" t="str">
        <f>IF(Matches!$B23='Dummy Matches Summary'!AJ$2,Matches!$G23,"")</f>
        <v/>
      </c>
      <c r="AK21" s="25" t="str">
        <f>IF(Matches!$B23='Dummy Matches Summary'!AK$2,Matches!$G23,"")</f>
        <v/>
      </c>
      <c r="AL21" s="25" t="str">
        <f>IF(Matches!$B23='Dummy Matches Summary'!AL$2,Matches!$G23,"")</f>
        <v/>
      </c>
      <c r="AM21" s="25" t="str">
        <f>IF(Matches!$B23='Dummy Matches Summary'!AM$2,Matches!$G23,"")</f>
        <v/>
      </c>
      <c r="AN21" s="25" t="str">
        <f>IF(Matches!$B23='Dummy Matches Summary'!AN$2,Matches!$G23,"")</f>
        <v/>
      </c>
      <c r="AO21" s="25" t="str">
        <f>IF(Matches!$B23='Dummy Matches Summary'!AO$2,Matches!$G23,"")</f>
        <v/>
      </c>
      <c r="AP21" s="25" t="str">
        <f>IF(Matches!$B23='Dummy Matches Summary'!AP$2,Matches!$G23,"")</f>
        <v/>
      </c>
      <c r="AQ21" s="25" t="str">
        <f>IF(Matches!$B23='Dummy Matches Summary'!AQ$2,Matches!$G23,"")</f>
        <v/>
      </c>
      <c r="AR21" s="25" t="str">
        <f>IF(Matches!$B23='Dummy Matches Summary'!AR$2,Matches!$G23,"")</f>
        <v/>
      </c>
      <c r="AS21" s="25" t="str">
        <f>IF(Matches!$B23='Dummy Matches Summary'!AS$2,Matches!$G23,"")</f>
        <v/>
      </c>
      <c r="AT21" s="25" t="str">
        <f>IF(Matches!$B23='Dummy Matches Summary'!AT$2,Matches!$G23,"")</f>
        <v/>
      </c>
      <c r="AU21" s="25" t="str">
        <f>IF(Matches!$B23='Dummy Matches Summary'!AU$2,Matches!$G23,"")</f>
        <v/>
      </c>
      <c r="AV21" s="25" t="str">
        <f>IF(Matches!$B23='Dummy Matches Summary'!AV$2,Matches!$G23,"")</f>
        <v/>
      </c>
      <c r="AW21" s="25" t="str">
        <f>IF(Matches!$B23='Dummy Matches Summary'!AW$2,Matches!$G23,"")</f>
        <v/>
      </c>
      <c r="AX21" s="25" t="str">
        <f>IF(Matches!$B23='Dummy Matches Summary'!AX$2,Matches!$G23,"")</f>
        <v/>
      </c>
      <c r="AY21" s="25" t="str">
        <f>IF(Matches!$B23='Dummy Matches Summary'!AY$2,Matches!$G23,"")</f>
        <v/>
      </c>
      <c r="AZ21" s="25" t="str">
        <f>IF(Matches!$B23='Dummy Matches Summary'!AZ$2,Matches!$G23,"")</f>
        <v/>
      </c>
      <c r="BA21" s="25" t="str">
        <f>IF(Matches!$B23='Dummy Matches Summary'!BA$2,Matches!$G23,"")</f>
        <v/>
      </c>
      <c r="BB21" s="25" t="str">
        <f>IF(Matches!$B23='Dummy Matches Summary'!BB$2,Matches!$G23,"")</f>
        <v/>
      </c>
      <c r="BC21" s="25" t="str">
        <f>IF(Matches!$B23='Dummy Matches Summary'!BC$2,Matches!$G23,"")</f>
        <v/>
      </c>
      <c r="BD21" s="25" t="str">
        <f>IF(Matches!$B23='Dummy Matches Summary'!BD$2,Matches!$G23,"")</f>
        <v/>
      </c>
      <c r="BE21" s="25" t="str">
        <f>IF(Matches!$B23='Dummy Matches Summary'!BE$2,Matches!$G23,"")</f>
        <v/>
      </c>
      <c r="BF21" s="25" t="str">
        <f>IF(Matches!$B23='Dummy Matches Summary'!BF$2,Matches!$G23,"")</f>
        <v/>
      </c>
      <c r="BG21" s="25" t="str">
        <f>IF(Matches!$B23='Dummy Matches Summary'!BG$2,Matches!$G23,"")</f>
        <v/>
      </c>
      <c r="BK21" s="25" t="str">
        <f>IF(OR(Matches!$G23=BK$2,Matches!$G23=BK$1),Matches!$B23,"")</f>
        <v/>
      </c>
      <c r="BL21" s="25" t="str">
        <f>IF(OR(Matches!$G23=BL$2,Matches!$G23=BL$1),Matches!$D23,"")</f>
        <v/>
      </c>
      <c r="BM21" s="25" t="str">
        <f>IF(OR(Matches!$G23=BM$2,Matches!$G23=BM$1),Matches!$F23,"")</f>
        <v/>
      </c>
      <c r="BO21" s="25">
        <f>IF(Setup!C22&lt;&gt;"",Setup!C22,"")</f>
        <v>18</v>
      </c>
      <c r="BP21" s="25">
        <f>IF(BO18=NoTeam,$BR$3,IF(BO19=NoTeam,$BR$2,IF(BO20=NoTeam,$BR$1,IF(Setup!C22&lt;&gt;"",Setup!D22,""))))</f>
        <v>0</v>
      </c>
    </row>
    <row r="22" spans="1:68" x14ac:dyDescent="0.3">
      <c r="A22" s="25">
        <v>20</v>
      </c>
      <c r="B22" s="25" t="str">
        <f>IF(Matches!$B24='Dummy Matches Summary'!B$2,Matches!$G24,"")</f>
        <v/>
      </c>
      <c r="C22" s="25" t="str">
        <f>IF(Matches!$B24='Dummy Matches Summary'!C$2,Matches!$G24,"")</f>
        <v/>
      </c>
      <c r="D22" s="25" t="str">
        <f>IF(Matches!$B24='Dummy Matches Summary'!D$2,Matches!$G24,"")</f>
        <v/>
      </c>
      <c r="E22" s="25" t="str">
        <f>IF(Matches!$B24='Dummy Matches Summary'!E$2,Matches!$G24,"")</f>
        <v/>
      </c>
      <c r="F22" s="25" t="str">
        <f>IF(Matches!$B24='Dummy Matches Summary'!F$2,Matches!$G24,"")</f>
        <v/>
      </c>
      <c r="G22" s="25" t="str">
        <f>IF(Matches!$B24='Dummy Matches Summary'!G$2,Matches!$G24,"")</f>
        <v/>
      </c>
      <c r="H22" s="25" t="str">
        <f>IF(Matches!$B24='Dummy Matches Summary'!H$2,Matches!$G24,"")</f>
        <v/>
      </c>
      <c r="I22" s="25" t="str">
        <f>IF(Matches!$B24='Dummy Matches Summary'!I$2,Matches!$G24,"")</f>
        <v/>
      </c>
      <c r="J22" s="25" t="str">
        <f>IF(Matches!$B24='Dummy Matches Summary'!J$2,Matches!$G24,"")</f>
        <v/>
      </c>
      <c r="K22" s="25" t="str">
        <f>IF(Matches!$B24='Dummy Matches Summary'!K$2,Matches!$G24,"")</f>
        <v/>
      </c>
      <c r="L22" s="25" t="str">
        <f>IF(Matches!$B24='Dummy Matches Summary'!L$2,Matches!$G24,"")</f>
        <v/>
      </c>
      <c r="M22" s="25" t="str">
        <f>IF(Matches!$B24='Dummy Matches Summary'!M$2,Matches!$G24,"")</f>
        <v/>
      </c>
      <c r="N22" s="25" t="str">
        <f>IF(Matches!$B24='Dummy Matches Summary'!N$2,Matches!$G24,"")</f>
        <v/>
      </c>
      <c r="O22" s="25" t="str">
        <f>IF(Matches!$B24='Dummy Matches Summary'!O$2,Matches!$G24,"")</f>
        <v/>
      </c>
      <c r="P22" s="25" t="str">
        <f>IF(Matches!$B24='Dummy Matches Summary'!P$2,Matches!$G24,"")</f>
        <v/>
      </c>
      <c r="Q22" s="25" t="str">
        <f>IF(Matches!$B24='Dummy Matches Summary'!Q$2,Matches!$G24,"")</f>
        <v/>
      </c>
      <c r="R22" s="25" t="str">
        <f>IF(Matches!$B24='Dummy Matches Summary'!R$2,Matches!$G24,"")</f>
        <v/>
      </c>
      <c r="S22" s="25" t="str">
        <f>IF(Matches!$B24='Dummy Matches Summary'!S$2,Matches!$G24,"")</f>
        <v/>
      </c>
      <c r="T22" s="25" t="str">
        <f>IF(Matches!$B24='Dummy Matches Summary'!T$2,Matches!$G24,"")</f>
        <v/>
      </c>
      <c r="U22" s="25" t="str">
        <f>IF(Matches!$B24='Dummy Matches Summary'!U$2,Matches!$G24,"")</f>
        <v/>
      </c>
      <c r="V22" s="25" t="str">
        <f>IF(Matches!$B24='Dummy Matches Summary'!V$2,Matches!$G24,"")</f>
        <v/>
      </c>
      <c r="W22" s="25" t="str">
        <f>IF(Matches!$B24='Dummy Matches Summary'!W$2,Matches!$G24,"")</f>
        <v/>
      </c>
      <c r="X22" s="25" t="str">
        <f>IF(Matches!$B24='Dummy Matches Summary'!X$2,Matches!$G24,"")</f>
        <v/>
      </c>
      <c r="Y22" s="25" t="str">
        <f>IF(Matches!$B24='Dummy Matches Summary'!Y$2,Matches!$G24,"")</f>
        <v/>
      </c>
      <c r="Z22" s="25" t="str">
        <f>IF(Matches!$B24='Dummy Matches Summary'!Z$2,Matches!$G24,"")</f>
        <v/>
      </c>
      <c r="AA22" s="25" t="str">
        <f>IF(Matches!$B24='Dummy Matches Summary'!AA$2,Matches!$G24,"")</f>
        <v/>
      </c>
      <c r="AB22" s="25" t="str">
        <f>IF(Matches!$B24='Dummy Matches Summary'!AB$2,Matches!$G24,"")</f>
        <v/>
      </c>
      <c r="AC22" s="25" t="str">
        <f>IF(Matches!$B24='Dummy Matches Summary'!AC$2,Matches!$G24,"")</f>
        <v/>
      </c>
      <c r="AD22" s="25" t="str">
        <f>IF(Matches!$B24='Dummy Matches Summary'!AD$2,Matches!$G24,"")</f>
        <v/>
      </c>
      <c r="AE22" s="25" t="str">
        <f>IF(Matches!$B24='Dummy Matches Summary'!AE$2,Matches!$G24,"")</f>
        <v/>
      </c>
      <c r="AF22" s="25" t="str">
        <f>IF(Matches!$B24='Dummy Matches Summary'!AF$2,Matches!$G24,"")</f>
        <v/>
      </c>
      <c r="AG22" s="25" t="str">
        <f>IF(Matches!$B24='Dummy Matches Summary'!AG$2,Matches!$G24,"")</f>
        <v/>
      </c>
      <c r="AH22" s="25" t="str">
        <f>IF(Matches!$B24='Dummy Matches Summary'!AH$2,Matches!$G24,"")</f>
        <v/>
      </c>
      <c r="AI22" s="25" t="str">
        <f>IF(Matches!$B24='Dummy Matches Summary'!AI$2,Matches!$G24,"")</f>
        <v/>
      </c>
      <c r="AJ22" s="25" t="str">
        <f>IF(Matches!$B24='Dummy Matches Summary'!AJ$2,Matches!$G24,"")</f>
        <v/>
      </c>
      <c r="AK22" s="25" t="str">
        <f>IF(Matches!$B24='Dummy Matches Summary'!AK$2,Matches!$G24,"")</f>
        <v/>
      </c>
      <c r="AL22" s="25" t="str">
        <f>IF(Matches!$B24='Dummy Matches Summary'!AL$2,Matches!$G24,"")</f>
        <v/>
      </c>
      <c r="AM22" s="25" t="str">
        <f>IF(Matches!$B24='Dummy Matches Summary'!AM$2,Matches!$G24,"")</f>
        <v/>
      </c>
      <c r="AN22" s="25" t="str">
        <f>IF(Matches!$B24='Dummy Matches Summary'!AN$2,Matches!$G24,"")</f>
        <v/>
      </c>
      <c r="AO22" s="25" t="str">
        <f>IF(Matches!$B24='Dummy Matches Summary'!AO$2,Matches!$G24,"")</f>
        <v/>
      </c>
      <c r="AP22" s="25" t="str">
        <f>IF(Matches!$B24='Dummy Matches Summary'!AP$2,Matches!$G24,"")</f>
        <v/>
      </c>
      <c r="AQ22" s="25" t="str">
        <f>IF(Matches!$B24='Dummy Matches Summary'!AQ$2,Matches!$G24,"")</f>
        <v/>
      </c>
      <c r="AR22" s="25" t="str">
        <f>IF(Matches!$B24='Dummy Matches Summary'!AR$2,Matches!$G24,"")</f>
        <v/>
      </c>
      <c r="AS22" s="25" t="str">
        <f>IF(Matches!$B24='Dummy Matches Summary'!AS$2,Matches!$G24,"")</f>
        <v/>
      </c>
      <c r="AT22" s="25" t="str">
        <f>IF(Matches!$B24='Dummy Matches Summary'!AT$2,Matches!$G24,"")</f>
        <v/>
      </c>
      <c r="AU22" s="25" t="str">
        <f>IF(Matches!$B24='Dummy Matches Summary'!AU$2,Matches!$G24,"")</f>
        <v/>
      </c>
      <c r="AV22" s="25" t="str">
        <f>IF(Matches!$B24='Dummy Matches Summary'!AV$2,Matches!$G24,"")</f>
        <v/>
      </c>
      <c r="AW22" s="25" t="str">
        <f>IF(Matches!$B24='Dummy Matches Summary'!AW$2,Matches!$G24,"")</f>
        <v/>
      </c>
      <c r="AX22" s="25" t="str">
        <f>IF(Matches!$B24='Dummy Matches Summary'!AX$2,Matches!$G24,"")</f>
        <v/>
      </c>
      <c r="AY22" s="25" t="str">
        <f>IF(Matches!$B24='Dummy Matches Summary'!AY$2,Matches!$G24,"")</f>
        <v/>
      </c>
      <c r="AZ22" s="25" t="str">
        <f>IF(Matches!$B24='Dummy Matches Summary'!AZ$2,Matches!$G24,"")</f>
        <v/>
      </c>
      <c r="BA22" s="25" t="str">
        <f>IF(Matches!$B24='Dummy Matches Summary'!BA$2,Matches!$G24,"")</f>
        <v/>
      </c>
      <c r="BB22" s="25" t="str">
        <f>IF(Matches!$B24='Dummy Matches Summary'!BB$2,Matches!$G24,"")</f>
        <v/>
      </c>
      <c r="BC22" s="25" t="str">
        <f>IF(Matches!$B24='Dummy Matches Summary'!BC$2,Matches!$G24,"")</f>
        <v/>
      </c>
      <c r="BD22" s="25" t="str">
        <f>IF(Matches!$B24='Dummy Matches Summary'!BD$2,Matches!$G24,"")</f>
        <v/>
      </c>
      <c r="BE22" s="25" t="str">
        <f>IF(Matches!$B24='Dummy Matches Summary'!BE$2,Matches!$G24,"")</f>
        <v/>
      </c>
      <c r="BF22" s="25" t="str">
        <f>IF(Matches!$B24='Dummy Matches Summary'!BF$2,Matches!$G24,"")</f>
        <v/>
      </c>
      <c r="BG22" s="25" t="str">
        <f>IF(Matches!$B24='Dummy Matches Summary'!BG$2,Matches!$G24,"")</f>
        <v/>
      </c>
      <c r="BK22" s="25" t="str">
        <f>IF(OR(Matches!$G24=BK$2,Matches!$G24=BK$1),Matches!$B24,"")</f>
        <v/>
      </c>
      <c r="BL22" s="25" t="str">
        <f>IF(OR(Matches!$G24=BL$2,Matches!$G24=BL$1),Matches!$D24,"")</f>
        <v/>
      </c>
      <c r="BM22" s="25" t="str">
        <f>IF(OR(Matches!$G24=BM$2,Matches!$G24=BM$1),Matches!$F24,"")</f>
        <v/>
      </c>
      <c r="BO22" s="25">
        <f>IF(Setup!C23&lt;&gt;"",Setup!C23,"")</f>
        <v>19</v>
      </c>
      <c r="BP22" s="25">
        <f>IF(BO19=NoTeam,$BR$3,IF(BO20=NoTeam,$BR$2,IF(BO21=NoTeam,$BR$1,IF(Setup!C23&lt;&gt;"",Setup!D23,""))))</f>
        <v>0</v>
      </c>
    </row>
    <row r="23" spans="1:68" x14ac:dyDescent="0.3">
      <c r="A23" s="25">
        <v>21</v>
      </c>
      <c r="B23" s="25" t="str">
        <f>IF(Matches!$B25='Dummy Matches Summary'!B$2,Matches!$G25,"")</f>
        <v/>
      </c>
      <c r="C23" s="25" t="str">
        <f>IF(Matches!$B25='Dummy Matches Summary'!C$2,Matches!$G25,"")</f>
        <v/>
      </c>
      <c r="D23" s="25" t="str">
        <f>IF(Matches!$B25='Dummy Matches Summary'!D$2,Matches!$G25,"")</f>
        <v/>
      </c>
      <c r="E23" s="25" t="str">
        <f>IF(Matches!$B25='Dummy Matches Summary'!E$2,Matches!$G25,"")</f>
        <v/>
      </c>
      <c r="F23" s="25" t="str">
        <f>IF(Matches!$B25='Dummy Matches Summary'!F$2,Matches!$G25,"")</f>
        <v/>
      </c>
      <c r="G23" s="25" t="str">
        <f>IF(Matches!$B25='Dummy Matches Summary'!G$2,Matches!$G25,"")</f>
        <v/>
      </c>
      <c r="H23" s="25" t="str">
        <f>IF(Matches!$B25='Dummy Matches Summary'!H$2,Matches!$G25,"")</f>
        <v/>
      </c>
      <c r="I23" s="25" t="str">
        <f>IF(Matches!$B25='Dummy Matches Summary'!I$2,Matches!$G25,"")</f>
        <v/>
      </c>
      <c r="J23" s="25" t="str">
        <f>IF(Matches!$B25='Dummy Matches Summary'!J$2,Matches!$G25,"")</f>
        <v/>
      </c>
      <c r="K23" s="25" t="str">
        <f>IF(Matches!$B25='Dummy Matches Summary'!K$2,Matches!$G25,"")</f>
        <v/>
      </c>
      <c r="L23" s="25" t="str">
        <f>IF(Matches!$B25='Dummy Matches Summary'!L$2,Matches!$G25,"")</f>
        <v/>
      </c>
      <c r="M23" s="25" t="str">
        <f>IF(Matches!$B25='Dummy Matches Summary'!M$2,Matches!$G25,"")</f>
        <v/>
      </c>
      <c r="N23" s="25" t="str">
        <f>IF(Matches!$B25='Dummy Matches Summary'!N$2,Matches!$G25,"")</f>
        <v/>
      </c>
      <c r="O23" s="25" t="str">
        <f>IF(Matches!$B25='Dummy Matches Summary'!O$2,Matches!$G25,"")</f>
        <v/>
      </c>
      <c r="P23" s="25" t="str">
        <f>IF(Matches!$B25='Dummy Matches Summary'!P$2,Matches!$G25,"")</f>
        <v/>
      </c>
      <c r="Q23" s="25" t="str">
        <f>IF(Matches!$B25='Dummy Matches Summary'!Q$2,Matches!$G25,"")</f>
        <v/>
      </c>
      <c r="R23" s="25" t="str">
        <f>IF(Matches!$B25='Dummy Matches Summary'!R$2,Matches!$G25,"")</f>
        <v/>
      </c>
      <c r="S23" s="25" t="str">
        <f>IF(Matches!$B25='Dummy Matches Summary'!S$2,Matches!$G25,"")</f>
        <v/>
      </c>
      <c r="T23" s="25" t="str">
        <f>IF(Matches!$B25='Dummy Matches Summary'!T$2,Matches!$G25,"")</f>
        <v/>
      </c>
      <c r="U23" s="25" t="str">
        <f>IF(Matches!$B25='Dummy Matches Summary'!U$2,Matches!$G25,"")</f>
        <v/>
      </c>
      <c r="V23" s="25" t="str">
        <f>IF(Matches!$B25='Dummy Matches Summary'!V$2,Matches!$G25,"")</f>
        <v/>
      </c>
      <c r="W23" s="25" t="str">
        <f>IF(Matches!$B25='Dummy Matches Summary'!W$2,Matches!$G25,"")</f>
        <v/>
      </c>
      <c r="X23" s="25" t="str">
        <f>IF(Matches!$B25='Dummy Matches Summary'!X$2,Matches!$G25,"")</f>
        <v/>
      </c>
      <c r="Y23" s="25" t="str">
        <f>IF(Matches!$B25='Dummy Matches Summary'!Y$2,Matches!$G25,"")</f>
        <v/>
      </c>
      <c r="Z23" s="25" t="str">
        <f>IF(Matches!$B25='Dummy Matches Summary'!Z$2,Matches!$G25,"")</f>
        <v/>
      </c>
      <c r="AA23" s="25" t="str">
        <f>IF(Matches!$B25='Dummy Matches Summary'!AA$2,Matches!$G25,"")</f>
        <v/>
      </c>
      <c r="AB23" s="25" t="str">
        <f>IF(Matches!$B25='Dummy Matches Summary'!AB$2,Matches!$G25,"")</f>
        <v/>
      </c>
      <c r="AC23" s="25" t="str">
        <f>IF(Matches!$B25='Dummy Matches Summary'!AC$2,Matches!$G25,"")</f>
        <v/>
      </c>
      <c r="AD23" s="25" t="str">
        <f>IF(Matches!$B25='Dummy Matches Summary'!AD$2,Matches!$G25,"")</f>
        <v/>
      </c>
      <c r="AE23" s="25" t="str">
        <f>IF(Matches!$B25='Dummy Matches Summary'!AE$2,Matches!$G25,"")</f>
        <v/>
      </c>
      <c r="AF23" s="25" t="str">
        <f>IF(Matches!$B25='Dummy Matches Summary'!AF$2,Matches!$G25,"")</f>
        <v/>
      </c>
      <c r="AG23" s="25" t="str">
        <f>IF(Matches!$B25='Dummy Matches Summary'!AG$2,Matches!$G25,"")</f>
        <v/>
      </c>
      <c r="AH23" s="25" t="str">
        <f>IF(Matches!$B25='Dummy Matches Summary'!AH$2,Matches!$G25,"")</f>
        <v/>
      </c>
      <c r="AI23" s="25" t="str">
        <f>IF(Matches!$B25='Dummy Matches Summary'!AI$2,Matches!$G25,"")</f>
        <v/>
      </c>
      <c r="AJ23" s="25" t="str">
        <f>IF(Matches!$B25='Dummy Matches Summary'!AJ$2,Matches!$G25,"")</f>
        <v/>
      </c>
      <c r="AK23" s="25" t="str">
        <f>IF(Matches!$B25='Dummy Matches Summary'!AK$2,Matches!$G25,"")</f>
        <v/>
      </c>
      <c r="AL23" s="25" t="str">
        <f>IF(Matches!$B25='Dummy Matches Summary'!AL$2,Matches!$G25,"")</f>
        <v/>
      </c>
      <c r="AM23" s="25" t="str">
        <f>IF(Matches!$B25='Dummy Matches Summary'!AM$2,Matches!$G25,"")</f>
        <v/>
      </c>
      <c r="AN23" s="25" t="str">
        <f>IF(Matches!$B25='Dummy Matches Summary'!AN$2,Matches!$G25,"")</f>
        <v/>
      </c>
      <c r="AO23" s="25" t="str">
        <f>IF(Matches!$B25='Dummy Matches Summary'!AO$2,Matches!$G25,"")</f>
        <v/>
      </c>
      <c r="AP23" s="25" t="str">
        <f>IF(Matches!$B25='Dummy Matches Summary'!AP$2,Matches!$G25,"")</f>
        <v/>
      </c>
      <c r="AQ23" s="25" t="str">
        <f>IF(Matches!$B25='Dummy Matches Summary'!AQ$2,Matches!$G25,"")</f>
        <v/>
      </c>
      <c r="AR23" s="25" t="str">
        <f>IF(Matches!$B25='Dummy Matches Summary'!AR$2,Matches!$G25,"")</f>
        <v/>
      </c>
      <c r="AS23" s="25" t="str">
        <f>IF(Matches!$B25='Dummy Matches Summary'!AS$2,Matches!$G25,"")</f>
        <v/>
      </c>
      <c r="AT23" s="25" t="str">
        <f>IF(Matches!$B25='Dummy Matches Summary'!AT$2,Matches!$G25,"")</f>
        <v/>
      </c>
      <c r="AU23" s="25" t="str">
        <f>IF(Matches!$B25='Dummy Matches Summary'!AU$2,Matches!$G25,"")</f>
        <v/>
      </c>
      <c r="AV23" s="25" t="str">
        <f>IF(Matches!$B25='Dummy Matches Summary'!AV$2,Matches!$G25,"")</f>
        <v/>
      </c>
      <c r="AW23" s="25" t="str">
        <f>IF(Matches!$B25='Dummy Matches Summary'!AW$2,Matches!$G25,"")</f>
        <v/>
      </c>
      <c r="AX23" s="25" t="str">
        <f>IF(Matches!$B25='Dummy Matches Summary'!AX$2,Matches!$G25,"")</f>
        <v/>
      </c>
      <c r="AY23" s="25" t="str">
        <f>IF(Matches!$B25='Dummy Matches Summary'!AY$2,Matches!$G25,"")</f>
        <v/>
      </c>
      <c r="AZ23" s="25" t="str">
        <f>IF(Matches!$B25='Dummy Matches Summary'!AZ$2,Matches!$G25,"")</f>
        <v/>
      </c>
      <c r="BA23" s="25" t="str">
        <f>IF(Matches!$B25='Dummy Matches Summary'!BA$2,Matches!$G25,"")</f>
        <v/>
      </c>
      <c r="BB23" s="25" t="str">
        <f>IF(Matches!$B25='Dummy Matches Summary'!BB$2,Matches!$G25,"")</f>
        <v/>
      </c>
      <c r="BC23" s="25" t="str">
        <f>IF(Matches!$B25='Dummy Matches Summary'!BC$2,Matches!$G25,"")</f>
        <v/>
      </c>
      <c r="BD23" s="25" t="str">
        <f>IF(Matches!$B25='Dummy Matches Summary'!BD$2,Matches!$G25,"")</f>
        <v/>
      </c>
      <c r="BE23" s="25" t="str">
        <f>IF(Matches!$B25='Dummy Matches Summary'!BE$2,Matches!$G25,"")</f>
        <v/>
      </c>
      <c r="BF23" s="25" t="str">
        <f>IF(Matches!$B25='Dummy Matches Summary'!BF$2,Matches!$G25,"")</f>
        <v/>
      </c>
      <c r="BG23" s="25" t="str">
        <f>IF(Matches!$B25='Dummy Matches Summary'!BG$2,Matches!$G25,"")</f>
        <v/>
      </c>
      <c r="BK23" s="25" t="str">
        <f>IF(OR(Matches!$G25=BK$2,Matches!$G25=BK$1),Matches!$B25,"")</f>
        <v/>
      </c>
      <c r="BL23" s="25" t="str">
        <f>IF(OR(Matches!$G25=BL$2,Matches!$G25=BL$1),Matches!$D25,"")</f>
        <v/>
      </c>
      <c r="BM23" s="25" t="str">
        <f>IF(OR(Matches!$G25=BM$2,Matches!$G25=BM$1),Matches!$F25,"")</f>
        <v/>
      </c>
      <c r="BO23" s="25">
        <f>IF(Setup!C24&lt;&gt;"",Setup!C24,"")</f>
        <v>20</v>
      </c>
      <c r="BP23" s="25">
        <f>IF(BO20=NoTeam,$BR$3,IF(BO21=NoTeam,$BR$2,IF(BO22=NoTeam,$BR$1,IF(Setup!C24&lt;&gt;"",Setup!D24,""))))</f>
        <v>0</v>
      </c>
    </row>
    <row r="24" spans="1:68" x14ac:dyDescent="0.3">
      <c r="A24" s="25">
        <v>22</v>
      </c>
      <c r="B24" s="25" t="str">
        <f>IF(Matches!$B26='Dummy Matches Summary'!B$2,Matches!$G26,"")</f>
        <v/>
      </c>
      <c r="C24" s="25" t="str">
        <f>IF(Matches!$B26='Dummy Matches Summary'!C$2,Matches!$G26,"")</f>
        <v/>
      </c>
      <c r="D24" s="25" t="str">
        <f>IF(Matches!$B26='Dummy Matches Summary'!D$2,Matches!$G26,"")</f>
        <v/>
      </c>
      <c r="E24" s="25" t="str">
        <f>IF(Matches!$B26='Dummy Matches Summary'!E$2,Matches!$G26,"")</f>
        <v/>
      </c>
      <c r="F24" s="25" t="str">
        <f>IF(Matches!$B26='Dummy Matches Summary'!F$2,Matches!$G26,"")</f>
        <v/>
      </c>
      <c r="G24" s="25" t="str">
        <f>IF(Matches!$B26='Dummy Matches Summary'!G$2,Matches!$G26,"")</f>
        <v/>
      </c>
      <c r="H24" s="25" t="str">
        <f>IF(Matches!$B26='Dummy Matches Summary'!H$2,Matches!$G26,"")</f>
        <v/>
      </c>
      <c r="I24" s="25" t="str">
        <f>IF(Matches!$B26='Dummy Matches Summary'!I$2,Matches!$G26,"")</f>
        <v/>
      </c>
      <c r="J24" s="25" t="str">
        <f>IF(Matches!$B26='Dummy Matches Summary'!J$2,Matches!$G26,"")</f>
        <v/>
      </c>
      <c r="K24" s="25" t="str">
        <f>IF(Matches!$B26='Dummy Matches Summary'!K$2,Matches!$G26,"")</f>
        <v/>
      </c>
      <c r="L24" s="25" t="str">
        <f>IF(Matches!$B26='Dummy Matches Summary'!L$2,Matches!$G26,"")</f>
        <v/>
      </c>
      <c r="M24" s="25" t="str">
        <f>IF(Matches!$B26='Dummy Matches Summary'!M$2,Matches!$G26,"")</f>
        <v/>
      </c>
      <c r="N24" s="25" t="str">
        <f>IF(Matches!$B26='Dummy Matches Summary'!N$2,Matches!$G26,"")</f>
        <v/>
      </c>
      <c r="O24" s="25" t="str">
        <f>IF(Matches!$B26='Dummy Matches Summary'!O$2,Matches!$G26,"")</f>
        <v/>
      </c>
      <c r="P24" s="25" t="str">
        <f>IF(Matches!$B26='Dummy Matches Summary'!P$2,Matches!$G26,"")</f>
        <v/>
      </c>
      <c r="Q24" s="25" t="str">
        <f>IF(Matches!$B26='Dummy Matches Summary'!Q$2,Matches!$G26,"")</f>
        <v/>
      </c>
      <c r="R24" s="25" t="str">
        <f>IF(Matches!$B26='Dummy Matches Summary'!R$2,Matches!$G26,"")</f>
        <v/>
      </c>
      <c r="S24" s="25" t="str">
        <f>IF(Matches!$B26='Dummy Matches Summary'!S$2,Matches!$G26,"")</f>
        <v/>
      </c>
      <c r="T24" s="25" t="str">
        <f>IF(Matches!$B26='Dummy Matches Summary'!T$2,Matches!$G26,"")</f>
        <v/>
      </c>
      <c r="U24" s="25" t="str">
        <f>IF(Matches!$B26='Dummy Matches Summary'!U$2,Matches!$G26,"")</f>
        <v/>
      </c>
      <c r="V24" s="25" t="str">
        <f>IF(Matches!$B26='Dummy Matches Summary'!V$2,Matches!$G26,"")</f>
        <v/>
      </c>
      <c r="W24" s="25" t="str">
        <f>IF(Matches!$B26='Dummy Matches Summary'!W$2,Matches!$G26,"")</f>
        <v/>
      </c>
      <c r="X24" s="25" t="str">
        <f>IF(Matches!$B26='Dummy Matches Summary'!X$2,Matches!$G26,"")</f>
        <v/>
      </c>
      <c r="Y24" s="25" t="str">
        <f>IF(Matches!$B26='Dummy Matches Summary'!Y$2,Matches!$G26,"")</f>
        <v/>
      </c>
      <c r="Z24" s="25" t="str">
        <f>IF(Matches!$B26='Dummy Matches Summary'!Z$2,Matches!$G26,"")</f>
        <v/>
      </c>
      <c r="AA24" s="25" t="str">
        <f>IF(Matches!$B26='Dummy Matches Summary'!AA$2,Matches!$G26,"")</f>
        <v/>
      </c>
      <c r="AB24" s="25" t="str">
        <f>IF(Matches!$B26='Dummy Matches Summary'!AB$2,Matches!$G26,"")</f>
        <v/>
      </c>
      <c r="AC24" s="25" t="str">
        <f>IF(Matches!$B26='Dummy Matches Summary'!AC$2,Matches!$G26,"")</f>
        <v/>
      </c>
      <c r="AD24" s="25" t="str">
        <f>IF(Matches!$B26='Dummy Matches Summary'!AD$2,Matches!$G26,"")</f>
        <v/>
      </c>
      <c r="AE24" s="25" t="str">
        <f>IF(Matches!$B26='Dummy Matches Summary'!AE$2,Matches!$G26,"")</f>
        <v/>
      </c>
      <c r="AF24" s="25" t="str">
        <f>IF(Matches!$B26='Dummy Matches Summary'!AF$2,Matches!$G26,"")</f>
        <v/>
      </c>
      <c r="AG24" s="25" t="str">
        <f>IF(Matches!$B26='Dummy Matches Summary'!AG$2,Matches!$G26,"")</f>
        <v/>
      </c>
      <c r="AH24" s="25" t="str">
        <f>IF(Matches!$B26='Dummy Matches Summary'!AH$2,Matches!$G26,"")</f>
        <v/>
      </c>
      <c r="AI24" s="25" t="str">
        <f>IF(Matches!$B26='Dummy Matches Summary'!AI$2,Matches!$G26,"")</f>
        <v/>
      </c>
      <c r="AJ24" s="25" t="str">
        <f>IF(Matches!$B26='Dummy Matches Summary'!AJ$2,Matches!$G26,"")</f>
        <v/>
      </c>
      <c r="AK24" s="25" t="str">
        <f>IF(Matches!$B26='Dummy Matches Summary'!AK$2,Matches!$G26,"")</f>
        <v/>
      </c>
      <c r="AL24" s="25" t="str">
        <f>IF(Matches!$B26='Dummy Matches Summary'!AL$2,Matches!$G26,"")</f>
        <v/>
      </c>
      <c r="AM24" s="25" t="str">
        <f>IF(Matches!$B26='Dummy Matches Summary'!AM$2,Matches!$G26,"")</f>
        <v/>
      </c>
      <c r="AN24" s="25" t="str">
        <f>IF(Matches!$B26='Dummy Matches Summary'!AN$2,Matches!$G26,"")</f>
        <v/>
      </c>
      <c r="AO24" s="25" t="str">
        <f>IF(Matches!$B26='Dummy Matches Summary'!AO$2,Matches!$G26,"")</f>
        <v/>
      </c>
      <c r="AP24" s="25" t="str">
        <f>IF(Matches!$B26='Dummy Matches Summary'!AP$2,Matches!$G26,"")</f>
        <v/>
      </c>
      <c r="AQ24" s="25" t="str">
        <f>IF(Matches!$B26='Dummy Matches Summary'!AQ$2,Matches!$G26,"")</f>
        <v/>
      </c>
      <c r="AR24" s="25" t="str">
        <f>IF(Matches!$B26='Dummy Matches Summary'!AR$2,Matches!$G26,"")</f>
        <v/>
      </c>
      <c r="AS24" s="25" t="str">
        <f>IF(Matches!$B26='Dummy Matches Summary'!AS$2,Matches!$G26,"")</f>
        <v/>
      </c>
      <c r="AT24" s="25" t="str">
        <f>IF(Matches!$B26='Dummy Matches Summary'!AT$2,Matches!$G26,"")</f>
        <v/>
      </c>
      <c r="AU24" s="25" t="str">
        <f>IF(Matches!$B26='Dummy Matches Summary'!AU$2,Matches!$G26,"")</f>
        <v/>
      </c>
      <c r="AV24" s="25" t="str">
        <f>IF(Matches!$B26='Dummy Matches Summary'!AV$2,Matches!$G26,"")</f>
        <v/>
      </c>
      <c r="AW24" s="25" t="str">
        <f>IF(Matches!$B26='Dummy Matches Summary'!AW$2,Matches!$G26,"")</f>
        <v/>
      </c>
      <c r="AX24" s="25" t="str">
        <f>IF(Matches!$B26='Dummy Matches Summary'!AX$2,Matches!$G26,"")</f>
        <v/>
      </c>
      <c r="AY24" s="25" t="str">
        <f>IF(Matches!$B26='Dummy Matches Summary'!AY$2,Matches!$G26,"")</f>
        <v/>
      </c>
      <c r="AZ24" s="25" t="str">
        <f>IF(Matches!$B26='Dummy Matches Summary'!AZ$2,Matches!$G26,"")</f>
        <v/>
      </c>
      <c r="BA24" s="25" t="str">
        <f>IF(Matches!$B26='Dummy Matches Summary'!BA$2,Matches!$G26,"")</f>
        <v/>
      </c>
      <c r="BB24" s="25" t="str">
        <f>IF(Matches!$B26='Dummy Matches Summary'!BB$2,Matches!$G26,"")</f>
        <v/>
      </c>
      <c r="BC24" s="25" t="str">
        <f>IF(Matches!$B26='Dummy Matches Summary'!BC$2,Matches!$G26,"")</f>
        <v/>
      </c>
      <c r="BD24" s="25" t="str">
        <f>IF(Matches!$B26='Dummy Matches Summary'!BD$2,Matches!$G26,"")</f>
        <v/>
      </c>
      <c r="BE24" s="25" t="str">
        <f>IF(Matches!$B26='Dummy Matches Summary'!BE$2,Matches!$G26,"")</f>
        <v/>
      </c>
      <c r="BF24" s="25" t="str">
        <f>IF(Matches!$B26='Dummy Matches Summary'!BF$2,Matches!$G26,"")</f>
        <v/>
      </c>
      <c r="BG24" s="25" t="str">
        <f>IF(Matches!$B26='Dummy Matches Summary'!BG$2,Matches!$G26,"")</f>
        <v/>
      </c>
      <c r="BK24" s="25" t="str">
        <f>IF(OR(Matches!$G26=BK$2,Matches!$G26=BK$1),Matches!$B26,"")</f>
        <v/>
      </c>
      <c r="BL24" s="25" t="str">
        <f>IF(OR(Matches!$G26=BL$2,Matches!$G26=BL$1),Matches!$D26,"")</f>
        <v/>
      </c>
      <c r="BM24" s="25" t="str">
        <f>IF(OR(Matches!$G26=BM$2,Matches!$G26=BM$1),Matches!$F26,"")</f>
        <v/>
      </c>
      <c r="BO24" s="25" t="str">
        <f>IF(Setup!C25&lt;&gt;"",Setup!C25,"")</f>
        <v/>
      </c>
      <c r="BP24" s="25" t="str">
        <f>IF(BO21=NoTeam,$BR$3,IF(BO22=NoTeam,$BR$2,IF(BO23=NoTeam,$BR$1,IF(Setup!C25&lt;&gt;"",Setup!D25,""))))</f>
        <v>Postponed</v>
      </c>
    </row>
    <row r="25" spans="1:68" x14ac:dyDescent="0.3">
      <c r="A25" s="25">
        <v>23</v>
      </c>
      <c r="B25" s="25" t="str">
        <f>IF(Matches!$B27='Dummy Matches Summary'!B$2,Matches!$G27,"")</f>
        <v/>
      </c>
      <c r="C25" s="25" t="str">
        <f>IF(Matches!$B27='Dummy Matches Summary'!C$2,Matches!$G27,"")</f>
        <v/>
      </c>
      <c r="D25" s="25" t="str">
        <f>IF(Matches!$B27='Dummy Matches Summary'!D$2,Matches!$G27,"")</f>
        <v/>
      </c>
      <c r="E25" s="25" t="str">
        <f>IF(Matches!$B27='Dummy Matches Summary'!E$2,Matches!$G27,"")</f>
        <v/>
      </c>
      <c r="F25" s="25" t="str">
        <f>IF(Matches!$B27='Dummy Matches Summary'!F$2,Matches!$G27,"")</f>
        <v/>
      </c>
      <c r="G25" s="25" t="str">
        <f>IF(Matches!$B27='Dummy Matches Summary'!G$2,Matches!$G27,"")</f>
        <v/>
      </c>
      <c r="H25" s="25" t="str">
        <f>IF(Matches!$B27='Dummy Matches Summary'!H$2,Matches!$G27,"")</f>
        <v/>
      </c>
      <c r="I25" s="25" t="str">
        <f>IF(Matches!$B27='Dummy Matches Summary'!I$2,Matches!$G27,"")</f>
        <v/>
      </c>
      <c r="J25" s="25" t="str">
        <f>IF(Matches!$B27='Dummy Matches Summary'!J$2,Matches!$G27,"")</f>
        <v/>
      </c>
      <c r="K25" s="25" t="str">
        <f>IF(Matches!$B27='Dummy Matches Summary'!K$2,Matches!$G27,"")</f>
        <v/>
      </c>
      <c r="L25" s="25" t="str">
        <f>IF(Matches!$B27='Dummy Matches Summary'!L$2,Matches!$G27,"")</f>
        <v/>
      </c>
      <c r="M25" s="25" t="str">
        <f>IF(Matches!$B27='Dummy Matches Summary'!M$2,Matches!$G27,"")</f>
        <v/>
      </c>
      <c r="N25" s="25" t="str">
        <f>IF(Matches!$B27='Dummy Matches Summary'!N$2,Matches!$G27,"")</f>
        <v/>
      </c>
      <c r="O25" s="25" t="str">
        <f>IF(Matches!$B27='Dummy Matches Summary'!O$2,Matches!$G27,"")</f>
        <v/>
      </c>
      <c r="P25" s="25" t="str">
        <f>IF(Matches!$B27='Dummy Matches Summary'!P$2,Matches!$G27,"")</f>
        <v/>
      </c>
      <c r="Q25" s="25" t="str">
        <f>IF(Matches!$B27='Dummy Matches Summary'!Q$2,Matches!$G27,"")</f>
        <v/>
      </c>
      <c r="R25" s="25" t="str">
        <f>IF(Matches!$B27='Dummy Matches Summary'!R$2,Matches!$G27,"")</f>
        <v/>
      </c>
      <c r="S25" s="25" t="str">
        <f>IF(Matches!$B27='Dummy Matches Summary'!S$2,Matches!$G27,"")</f>
        <v/>
      </c>
      <c r="T25" s="25" t="str">
        <f>IF(Matches!$B27='Dummy Matches Summary'!T$2,Matches!$G27,"")</f>
        <v/>
      </c>
      <c r="U25" s="25" t="str">
        <f>IF(Matches!$B27='Dummy Matches Summary'!U$2,Matches!$G27,"")</f>
        <v/>
      </c>
      <c r="V25" s="25" t="str">
        <f>IF(Matches!$B27='Dummy Matches Summary'!V$2,Matches!$G27,"")</f>
        <v/>
      </c>
      <c r="W25" s="25" t="str">
        <f>IF(Matches!$B27='Dummy Matches Summary'!W$2,Matches!$G27,"")</f>
        <v/>
      </c>
      <c r="X25" s="25" t="str">
        <f>IF(Matches!$B27='Dummy Matches Summary'!X$2,Matches!$G27,"")</f>
        <v/>
      </c>
      <c r="Y25" s="25" t="str">
        <f>IF(Matches!$B27='Dummy Matches Summary'!Y$2,Matches!$G27,"")</f>
        <v/>
      </c>
      <c r="Z25" s="25" t="str">
        <f>IF(Matches!$B27='Dummy Matches Summary'!Z$2,Matches!$G27,"")</f>
        <v/>
      </c>
      <c r="AA25" s="25" t="str">
        <f>IF(Matches!$B27='Dummy Matches Summary'!AA$2,Matches!$G27,"")</f>
        <v/>
      </c>
      <c r="AB25" s="25" t="str">
        <f>IF(Matches!$B27='Dummy Matches Summary'!AB$2,Matches!$G27,"")</f>
        <v/>
      </c>
      <c r="AC25" s="25" t="str">
        <f>IF(Matches!$B27='Dummy Matches Summary'!AC$2,Matches!$G27,"")</f>
        <v/>
      </c>
      <c r="AD25" s="25" t="str">
        <f>IF(Matches!$B27='Dummy Matches Summary'!AD$2,Matches!$G27,"")</f>
        <v/>
      </c>
      <c r="AE25" s="25" t="str">
        <f>IF(Matches!$B27='Dummy Matches Summary'!AE$2,Matches!$G27,"")</f>
        <v/>
      </c>
      <c r="AF25" s="25" t="str">
        <f>IF(Matches!$B27='Dummy Matches Summary'!AF$2,Matches!$G27,"")</f>
        <v/>
      </c>
      <c r="AG25" s="25" t="str">
        <f>IF(Matches!$B27='Dummy Matches Summary'!AG$2,Matches!$G27,"")</f>
        <v/>
      </c>
      <c r="AH25" s="25" t="str">
        <f>IF(Matches!$B27='Dummy Matches Summary'!AH$2,Matches!$G27,"")</f>
        <v/>
      </c>
      <c r="AI25" s="25" t="str">
        <f>IF(Matches!$B27='Dummy Matches Summary'!AI$2,Matches!$G27,"")</f>
        <v/>
      </c>
      <c r="AJ25" s="25" t="str">
        <f>IF(Matches!$B27='Dummy Matches Summary'!AJ$2,Matches!$G27,"")</f>
        <v/>
      </c>
      <c r="AK25" s="25" t="str">
        <f>IF(Matches!$B27='Dummy Matches Summary'!AK$2,Matches!$G27,"")</f>
        <v/>
      </c>
      <c r="AL25" s="25" t="str">
        <f>IF(Matches!$B27='Dummy Matches Summary'!AL$2,Matches!$G27,"")</f>
        <v/>
      </c>
      <c r="AM25" s="25" t="str">
        <f>IF(Matches!$B27='Dummy Matches Summary'!AM$2,Matches!$G27,"")</f>
        <v/>
      </c>
      <c r="AN25" s="25" t="str">
        <f>IF(Matches!$B27='Dummy Matches Summary'!AN$2,Matches!$G27,"")</f>
        <v/>
      </c>
      <c r="AO25" s="25" t="str">
        <f>IF(Matches!$B27='Dummy Matches Summary'!AO$2,Matches!$G27,"")</f>
        <v/>
      </c>
      <c r="AP25" s="25" t="str">
        <f>IF(Matches!$B27='Dummy Matches Summary'!AP$2,Matches!$G27,"")</f>
        <v/>
      </c>
      <c r="AQ25" s="25" t="str">
        <f>IF(Matches!$B27='Dummy Matches Summary'!AQ$2,Matches!$G27,"")</f>
        <v/>
      </c>
      <c r="AR25" s="25" t="str">
        <f>IF(Matches!$B27='Dummy Matches Summary'!AR$2,Matches!$G27,"")</f>
        <v/>
      </c>
      <c r="AS25" s="25" t="str">
        <f>IF(Matches!$B27='Dummy Matches Summary'!AS$2,Matches!$G27,"")</f>
        <v/>
      </c>
      <c r="AT25" s="25" t="str">
        <f>IF(Matches!$B27='Dummy Matches Summary'!AT$2,Matches!$G27,"")</f>
        <v/>
      </c>
      <c r="AU25" s="25" t="str">
        <f>IF(Matches!$B27='Dummy Matches Summary'!AU$2,Matches!$G27,"")</f>
        <v/>
      </c>
      <c r="AV25" s="25" t="str">
        <f>IF(Matches!$B27='Dummy Matches Summary'!AV$2,Matches!$G27,"")</f>
        <v/>
      </c>
      <c r="AW25" s="25" t="str">
        <f>IF(Matches!$B27='Dummy Matches Summary'!AW$2,Matches!$G27,"")</f>
        <v/>
      </c>
      <c r="AX25" s="25" t="str">
        <f>IF(Matches!$B27='Dummy Matches Summary'!AX$2,Matches!$G27,"")</f>
        <v/>
      </c>
      <c r="AY25" s="25" t="str">
        <f>IF(Matches!$B27='Dummy Matches Summary'!AY$2,Matches!$G27,"")</f>
        <v/>
      </c>
      <c r="AZ25" s="25" t="str">
        <f>IF(Matches!$B27='Dummy Matches Summary'!AZ$2,Matches!$G27,"")</f>
        <v/>
      </c>
      <c r="BA25" s="25" t="str">
        <f>IF(Matches!$B27='Dummy Matches Summary'!BA$2,Matches!$G27,"")</f>
        <v/>
      </c>
      <c r="BB25" s="25" t="str">
        <f>IF(Matches!$B27='Dummy Matches Summary'!BB$2,Matches!$G27,"")</f>
        <v/>
      </c>
      <c r="BC25" s="25" t="str">
        <f>IF(Matches!$B27='Dummy Matches Summary'!BC$2,Matches!$G27,"")</f>
        <v/>
      </c>
      <c r="BD25" s="25" t="str">
        <f>IF(Matches!$B27='Dummy Matches Summary'!BD$2,Matches!$G27,"")</f>
        <v/>
      </c>
      <c r="BE25" s="25" t="str">
        <f>IF(Matches!$B27='Dummy Matches Summary'!BE$2,Matches!$G27,"")</f>
        <v/>
      </c>
      <c r="BF25" s="25" t="str">
        <f>IF(Matches!$B27='Dummy Matches Summary'!BF$2,Matches!$G27,"")</f>
        <v/>
      </c>
      <c r="BG25" s="25" t="str">
        <f>IF(Matches!$B27='Dummy Matches Summary'!BG$2,Matches!$G27,"")</f>
        <v/>
      </c>
      <c r="BK25" s="25" t="str">
        <f>IF(OR(Matches!$G27=BK$2,Matches!$G27=BK$1),Matches!$B27,"")</f>
        <v/>
      </c>
      <c r="BL25" s="25" t="str">
        <f>IF(OR(Matches!$G27=BL$2,Matches!$G27=BL$1),Matches!$D27,"")</f>
        <v/>
      </c>
      <c r="BM25" s="25" t="str">
        <f>IF(OR(Matches!$G27=BM$2,Matches!$G27=BM$1),Matches!$F27,"")</f>
        <v/>
      </c>
      <c r="BO25" s="25" t="str">
        <f>IF(Setup!C26&lt;&gt;"",Setup!C26,"")</f>
        <v/>
      </c>
      <c r="BP25" s="25" t="str">
        <f>IF(BO22=NoTeam,$BR$3,IF(BO23=NoTeam,$BR$2,IF(BO24=NoTeam,$BR$1,IF(Setup!C26&lt;&gt;"",Setup!D26,""))))</f>
        <v>Pass</v>
      </c>
    </row>
    <row r="26" spans="1:68" x14ac:dyDescent="0.3">
      <c r="A26" s="25">
        <v>24</v>
      </c>
      <c r="B26" s="25" t="str">
        <f>IF(Matches!$B28='Dummy Matches Summary'!B$2,Matches!$G28,"")</f>
        <v/>
      </c>
      <c r="C26" s="25" t="str">
        <f>IF(Matches!$B28='Dummy Matches Summary'!C$2,Matches!$G28,"")</f>
        <v/>
      </c>
      <c r="D26" s="25" t="str">
        <f>IF(Matches!$B28='Dummy Matches Summary'!D$2,Matches!$G28,"")</f>
        <v/>
      </c>
      <c r="E26" s="25" t="str">
        <f>IF(Matches!$B28='Dummy Matches Summary'!E$2,Matches!$G28,"")</f>
        <v/>
      </c>
      <c r="F26" s="25" t="str">
        <f>IF(Matches!$B28='Dummy Matches Summary'!F$2,Matches!$G28,"")</f>
        <v/>
      </c>
      <c r="G26" s="25" t="str">
        <f>IF(Matches!$B28='Dummy Matches Summary'!G$2,Matches!$G28,"")</f>
        <v/>
      </c>
      <c r="H26" s="25" t="str">
        <f>IF(Matches!$B28='Dummy Matches Summary'!H$2,Matches!$G28,"")</f>
        <v/>
      </c>
      <c r="I26" s="25" t="str">
        <f>IF(Matches!$B28='Dummy Matches Summary'!I$2,Matches!$G28,"")</f>
        <v/>
      </c>
      <c r="J26" s="25" t="str">
        <f>IF(Matches!$B28='Dummy Matches Summary'!J$2,Matches!$G28,"")</f>
        <v/>
      </c>
      <c r="K26" s="25" t="str">
        <f>IF(Matches!$B28='Dummy Matches Summary'!K$2,Matches!$G28,"")</f>
        <v/>
      </c>
      <c r="L26" s="25" t="str">
        <f>IF(Matches!$B28='Dummy Matches Summary'!L$2,Matches!$G28,"")</f>
        <v/>
      </c>
      <c r="M26" s="25" t="str">
        <f>IF(Matches!$B28='Dummy Matches Summary'!M$2,Matches!$G28,"")</f>
        <v/>
      </c>
      <c r="N26" s="25" t="str">
        <f>IF(Matches!$B28='Dummy Matches Summary'!N$2,Matches!$G28,"")</f>
        <v/>
      </c>
      <c r="O26" s="25" t="str">
        <f>IF(Matches!$B28='Dummy Matches Summary'!O$2,Matches!$G28,"")</f>
        <v/>
      </c>
      <c r="P26" s="25" t="str">
        <f>IF(Matches!$B28='Dummy Matches Summary'!P$2,Matches!$G28,"")</f>
        <v/>
      </c>
      <c r="Q26" s="25" t="str">
        <f>IF(Matches!$B28='Dummy Matches Summary'!Q$2,Matches!$G28,"")</f>
        <v/>
      </c>
      <c r="R26" s="25" t="str">
        <f>IF(Matches!$B28='Dummy Matches Summary'!R$2,Matches!$G28,"")</f>
        <v/>
      </c>
      <c r="S26" s="25" t="str">
        <f>IF(Matches!$B28='Dummy Matches Summary'!S$2,Matches!$G28,"")</f>
        <v/>
      </c>
      <c r="T26" s="25" t="str">
        <f>IF(Matches!$B28='Dummy Matches Summary'!T$2,Matches!$G28,"")</f>
        <v/>
      </c>
      <c r="U26" s="25" t="str">
        <f>IF(Matches!$B28='Dummy Matches Summary'!U$2,Matches!$G28,"")</f>
        <v/>
      </c>
      <c r="V26" s="25" t="str">
        <f>IF(Matches!$B28='Dummy Matches Summary'!V$2,Matches!$G28,"")</f>
        <v/>
      </c>
      <c r="W26" s="25" t="str">
        <f>IF(Matches!$B28='Dummy Matches Summary'!W$2,Matches!$G28,"")</f>
        <v/>
      </c>
      <c r="X26" s="25" t="str">
        <f>IF(Matches!$B28='Dummy Matches Summary'!X$2,Matches!$G28,"")</f>
        <v/>
      </c>
      <c r="Y26" s="25" t="str">
        <f>IF(Matches!$B28='Dummy Matches Summary'!Y$2,Matches!$G28,"")</f>
        <v/>
      </c>
      <c r="Z26" s="25" t="str">
        <f>IF(Matches!$B28='Dummy Matches Summary'!Z$2,Matches!$G28,"")</f>
        <v/>
      </c>
      <c r="AA26" s="25" t="str">
        <f>IF(Matches!$B28='Dummy Matches Summary'!AA$2,Matches!$G28,"")</f>
        <v/>
      </c>
      <c r="AB26" s="25" t="str">
        <f>IF(Matches!$B28='Dummy Matches Summary'!AB$2,Matches!$G28,"")</f>
        <v/>
      </c>
      <c r="AC26" s="25" t="str">
        <f>IF(Matches!$B28='Dummy Matches Summary'!AC$2,Matches!$G28,"")</f>
        <v/>
      </c>
      <c r="AD26" s="25" t="str">
        <f>IF(Matches!$B28='Dummy Matches Summary'!AD$2,Matches!$G28,"")</f>
        <v/>
      </c>
      <c r="AE26" s="25" t="str">
        <f>IF(Matches!$B28='Dummy Matches Summary'!AE$2,Matches!$G28,"")</f>
        <v/>
      </c>
      <c r="AF26" s="25" t="str">
        <f>IF(Matches!$B28='Dummy Matches Summary'!AF$2,Matches!$G28,"")</f>
        <v/>
      </c>
      <c r="AG26" s="25" t="str">
        <f>IF(Matches!$B28='Dummy Matches Summary'!AG$2,Matches!$G28,"")</f>
        <v/>
      </c>
      <c r="AH26" s="25" t="str">
        <f>IF(Matches!$B28='Dummy Matches Summary'!AH$2,Matches!$G28,"")</f>
        <v/>
      </c>
      <c r="AI26" s="25" t="str">
        <f>IF(Matches!$B28='Dummy Matches Summary'!AI$2,Matches!$G28,"")</f>
        <v/>
      </c>
      <c r="AJ26" s="25" t="str">
        <f>IF(Matches!$B28='Dummy Matches Summary'!AJ$2,Matches!$G28,"")</f>
        <v/>
      </c>
      <c r="AK26" s="25" t="str">
        <f>IF(Matches!$B28='Dummy Matches Summary'!AK$2,Matches!$G28,"")</f>
        <v/>
      </c>
      <c r="AL26" s="25" t="str">
        <f>IF(Matches!$B28='Dummy Matches Summary'!AL$2,Matches!$G28,"")</f>
        <v/>
      </c>
      <c r="AM26" s="25" t="str">
        <f>IF(Matches!$B28='Dummy Matches Summary'!AM$2,Matches!$G28,"")</f>
        <v/>
      </c>
      <c r="AN26" s="25" t="str">
        <f>IF(Matches!$B28='Dummy Matches Summary'!AN$2,Matches!$G28,"")</f>
        <v/>
      </c>
      <c r="AO26" s="25" t="str">
        <f>IF(Matches!$B28='Dummy Matches Summary'!AO$2,Matches!$G28,"")</f>
        <v/>
      </c>
      <c r="AP26" s="25" t="str">
        <f>IF(Matches!$B28='Dummy Matches Summary'!AP$2,Matches!$G28,"")</f>
        <v/>
      </c>
      <c r="AQ26" s="25" t="str">
        <f>IF(Matches!$B28='Dummy Matches Summary'!AQ$2,Matches!$G28,"")</f>
        <v/>
      </c>
      <c r="AR26" s="25" t="str">
        <f>IF(Matches!$B28='Dummy Matches Summary'!AR$2,Matches!$G28,"")</f>
        <v/>
      </c>
      <c r="AS26" s="25" t="str">
        <f>IF(Matches!$B28='Dummy Matches Summary'!AS$2,Matches!$G28,"")</f>
        <v/>
      </c>
      <c r="AT26" s="25" t="str">
        <f>IF(Matches!$B28='Dummy Matches Summary'!AT$2,Matches!$G28,"")</f>
        <v/>
      </c>
      <c r="AU26" s="25" t="str">
        <f>IF(Matches!$B28='Dummy Matches Summary'!AU$2,Matches!$G28,"")</f>
        <v/>
      </c>
      <c r="AV26" s="25" t="str">
        <f>IF(Matches!$B28='Dummy Matches Summary'!AV$2,Matches!$G28,"")</f>
        <v/>
      </c>
      <c r="AW26" s="25" t="str">
        <f>IF(Matches!$B28='Dummy Matches Summary'!AW$2,Matches!$G28,"")</f>
        <v/>
      </c>
      <c r="AX26" s="25" t="str">
        <f>IF(Matches!$B28='Dummy Matches Summary'!AX$2,Matches!$G28,"")</f>
        <v/>
      </c>
      <c r="AY26" s="25" t="str">
        <f>IF(Matches!$B28='Dummy Matches Summary'!AY$2,Matches!$G28,"")</f>
        <v/>
      </c>
      <c r="AZ26" s="25" t="str">
        <f>IF(Matches!$B28='Dummy Matches Summary'!AZ$2,Matches!$G28,"")</f>
        <v/>
      </c>
      <c r="BA26" s="25" t="str">
        <f>IF(Matches!$B28='Dummy Matches Summary'!BA$2,Matches!$G28,"")</f>
        <v/>
      </c>
      <c r="BB26" s="25" t="str">
        <f>IF(Matches!$B28='Dummy Matches Summary'!BB$2,Matches!$G28,"")</f>
        <v/>
      </c>
      <c r="BC26" s="25" t="str">
        <f>IF(Matches!$B28='Dummy Matches Summary'!BC$2,Matches!$G28,"")</f>
        <v/>
      </c>
      <c r="BD26" s="25" t="str">
        <f>IF(Matches!$B28='Dummy Matches Summary'!BD$2,Matches!$G28,"")</f>
        <v/>
      </c>
      <c r="BE26" s="25" t="str">
        <f>IF(Matches!$B28='Dummy Matches Summary'!BE$2,Matches!$G28,"")</f>
        <v/>
      </c>
      <c r="BF26" s="25" t="str">
        <f>IF(Matches!$B28='Dummy Matches Summary'!BF$2,Matches!$G28,"")</f>
        <v/>
      </c>
      <c r="BG26" s="25" t="str">
        <f>IF(Matches!$B28='Dummy Matches Summary'!BG$2,Matches!$G28,"")</f>
        <v/>
      </c>
      <c r="BK26" s="25" t="str">
        <f>IF(OR(Matches!$G28=BK$2,Matches!$G28=BK$1),Matches!$B28,"")</f>
        <v/>
      </c>
      <c r="BL26" s="25" t="str">
        <f>IF(OR(Matches!$G28=BL$2,Matches!$G28=BL$1),Matches!$D28,"")</f>
        <v/>
      </c>
      <c r="BM26" s="25" t="str">
        <f>IF(OR(Matches!$G28=BM$2,Matches!$G28=BM$1),Matches!$F28,"")</f>
        <v/>
      </c>
      <c r="BO26" s="25" t="str">
        <f>IF(Setup!C27&lt;&gt;"",Setup!C27,"")</f>
        <v/>
      </c>
      <c r="BP26" s="25" t="str">
        <f>IF(BO23=NoTeam,$BR$3,IF(BO24=NoTeam,$BR$2,IF(BO25=NoTeam,$BR$1,IF(Setup!C27&lt;&gt;"",Setup!D27,""))))</f>
        <v>Draw</v>
      </c>
    </row>
    <row r="27" spans="1:68" x14ac:dyDescent="0.3">
      <c r="A27" s="25">
        <v>25</v>
      </c>
      <c r="B27" s="25" t="str">
        <f>IF(Matches!$B29='Dummy Matches Summary'!B$2,Matches!$G29,"")</f>
        <v/>
      </c>
      <c r="C27" s="25" t="str">
        <f>IF(Matches!$B29='Dummy Matches Summary'!C$2,Matches!$G29,"")</f>
        <v/>
      </c>
      <c r="D27" s="25" t="str">
        <f>IF(Matches!$B29='Dummy Matches Summary'!D$2,Matches!$G29,"")</f>
        <v/>
      </c>
      <c r="E27" s="25" t="str">
        <f>IF(Matches!$B29='Dummy Matches Summary'!E$2,Matches!$G29,"")</f>
        <v/>
      </c>
      <c r="F27" s="25" t="str">
        <f>IF(Matches!$B29='Dummy Matches Summary'!F$2,Matches!$G29,"")</f>
        <v/>
      </c>
      <c r="G27" s="25" t="str">
        <f>IF(Matches!$B29='Dummy Matches Summary'!G$2,Matches!$G29,"")</f>
        <v/>
      </c>
      <c r="H27" s="25" t="str">
        <f>IF(Matches!$B29='Dummy Matches Summary'!H$2,Matches!$G29,"")</f>
        <v/>
      </c>
      <c r="I27" s="25" t="str">
        <f>IF(Matches!$B29='Dummy Matches Summary'!I$2,Matches!$G29,"")</f>
        <v/>
      </c>
      <c r="J27" s="25" t="str">
        <f>IF(Matches!$B29='Dummy Matches Summary'!J$2,Matches!$G29,"")</f>
        <v/>
      </c>
      <c r="K27" s="25" t="str">
        <f>IF(Matches!$B29='Dummy Matches Summary'!K$2,Matches!$G29,"")</f>
        <v/>
      </c>
      <c r="L27" s="25" t="str">
        <f>IF(Matches!$B29='Dummy Matches Summary'!L$2,Matches!$G29,"")</f>
        <v/>
      </c>
      <c r="M27" s="25" t="str">
        <f>IF(Matches!$B29='Dummy Matches Summary'!M$2,Matches!$G29,"")</f>
        <v/>
      </c>
      <c r="N27" s="25" t="str">
        <f>IF(Matches!$B29='Dummy Matches Summary'!N$2,Matches!$G29,"")</f>
        <v/>
      </c>
      <c r="O27" s="25" t="str">
        <f>IF(Matches!$B29='Dummy Matches Summary'!O$2,Matches!$G29,"")</f>
        <v/>
      </c>
      <c r="P27" s="25" t="str">
        <f>IF(Matches!$B29='Dummy Matches Summary'!P$2,Matches!$G29,"")</f>
        <v/>
      </c>
      <c r="Q27" s="25" t="str">
        <f>IF(Matches!$B29='Dummy Matches Summary'!Q$2,Matches!$G29,"")</f>
        <v/>
      </c>
      <c r="R27" s="25" t="str">
        <f>IF(Matches!$B29='Dummy Matches Summary'!R$2,Matches!$G29,"")</f>
        <v/>
      </c>
      <c r="S27" s="25" t="str">
        <f>IF(Matches!$B29='Dummy Matches Summary'!S$2,Matches!$G29,"")</f>
        <v/>
      </c>
      <c r="T27" s="25" t="str">
        <f>IF(Matches!$B29='Dummy Matches Summary'!T$2,Matches!$G29,"")</f>
        <v/>
      </c>
      <c r="U27" s="25" t="str">
        <f>IF(Matches!$B29='Dummy Matches Summary'!U$2,Matches!$G29,"")</f>
        <v/>
      </c>
      <c r="V27" s="25" t="str">
        <f>IF(Matches!$B29='Dummy Matches Summary'!V$2,Matches!$G29,"")</f>
        <v/>
      </c>
      <c r="W27" s="25" t="str">
        <f>IF(Matches!$B29='Dummy Matches Summary'!W$2,Matches!$G29,"")</f>
        <v/>
      </c>
      <c r="X27" s="25" t="str">
        <f>IF(Matches!$B29='Dummy Matches Summary'!X$2,Matches!$G29,"")</f>
        <v/>
      </c>
      <c r="Y27" s="25" t="str">
        <f>IF(Matches!$B29='Dummy Matches Summary'!Y$2,Matches!$G29,"")</f>
        <v/>
      </c>
      <c r="Z27" s="25" t="str">
        <f>IF(Matches!$B29='Dummy Matches Summary'!Z$2,Matches!$G29,"")</f>
        <v/>
      </c>
      <c r="AA27" s="25" t="str">
        <f>IF(Matches!$B29='Dummy Matches Summary'!AA$2,Matches!$G29,"")</f>
        <v/>
      </c>
      <c r="AB27" s="25" t="str">
        <f>IF(Matches!$B29='Dummy Matches Summary'!AB$2,Matches!$G29,"")</f>
        <v/>
      </c>
      <c r="AC27" s="25" t="str">
        <f>IF(Matches!$B29='Dummy Matches Summary'!AC$2,Matches!$G29,"")</f>
        <v/>
      </c>
      <c r="AD27" s="25" t="str">
        <f>IF(Matches!$B29='Dummy Matches Summary'!AD$2,Matches!$G29,"")</f>
        <v/>
      </c>
      <c r="AE27" s="25" t="str">
        <f>IF(Matches!$B29='Dummy Matches Summary'!AE$2,Matches!$G29,"")</f>
        <v/>
      </c>
      <c r="AF27" s="25" t="str">
        <f>IF(Matches!$B29='Dummy Matches Summary'!AF$2,Matches!$G29,"")</f>
        <v/>
      </c>
      <c r="AG27" s="25" t="str">
        <f>IF(Matches!$B29='Dummy Matches Summary'!AG$2,Matches!$G29,"")</f>
        <v/>
      </c>
      <c r="AH27" s="25" t="str">
        <f>IF(Matches!$B29='Dummy Matches Summary'!AH$2,Matches!$G29,"")</f>
        <v/>
      </c>
      <c r="AI27" s="25" t="str">
        <f>IF(Matches!$B29='Dummy Matches Summary'!AI$2,Matches!$G29,"")</f>
        <v/>
      </c>
      <c r="AJ27" s="25" t="str">
        <f>IF(Matches!$B29='Dummy Matches Summary'!AJ$2,Matches!$G29,"")</f>
        <v/>
      </c>
      <c r="AK27" s="25" t="str">
        <f>IF(Matches!$B29='Dummy Matches Summary'!AK$2,Matches!$G29,"")</f>
        <v/>
      </c>
      <c r="AL27" s="25" t="str">
        <f>IF(Matches!$B29='Dummy Matches Summary'!AL$2,Matches!$G29,"")</f>
        <v/>
      </c>
      <c r="AM27" s="25" t="str">
        <f>IF(Matches!$B29='Dummy Matches Summary'!AM$2,Matches!$G29,"")</f>
        <v/>
      </c>
      <c r="AN27" s="25" t="str">
        <f>IF(Matches!$B29='Dummy Matches Summary'!AN$2,Matches!$G29,"")</f>
        <v/>
      </c>
      <c r="AO27" s="25" t="str">
        <f>IF(Matches!$B29='Dummy Matches Summary'!AO$2,Matches!$G29,"")</f>
        <v/>
      </c>
      <c r="AP27" s="25" t="str">
        <f>IF(Matches!$B29='Dummy Matches Summary'!AP$2,Matches!$G29,"")</f>
        <v/>
      </c>
      <c r="AQ27" s="25" t="str">
        <f>IF(Matches!$B29='Dummy Matches Summary'!AQ$2,Matches!$G29,"")</f>
        <v/>
      </c>
      <c r="AR27" s="25" t="str">
        <f>IF(Matches!$B29='Dummy Matches Summary'!AR$2,Matches!$G29,"")</f>
        <v/>
      </c>
      <c r="AS27" s="25" t="str">
        <f>IF(Matches!$B29='Dummy Matches Summary'!AS$2,Matches!$G29,"")</f>
        <v/>
      </c>
      <c r="AT27" s="25" t="str">
        <f>IF(Matches!$B29='Dummy Matches Summary'!AT$2,Matches!$G29,"")</f>
        <v/>
      </c>
      <c r="AU27" s="25" t="str">
        <f>IF(Matches!$B29='Dummy Matches Summary'!AU$2,Matches!$G29,"")</f>
        <v/>
      </c>
      <c r="AV27" s="25" t="str">
        <f>IF(Matches!$B29='Dummy Matches Summary'!AV$2,Matches!$G29,"")</f>
        <v/>
      </c>
      <c r="AW27" s="25" t="str">
        <f>IF(Matches!$B29='Dummy Matches Summary'!AW$2,Matches!$G29,"")</f>
        <v/>
      </c>
      <c r="AX27" s="25" t="str">
        <f>IF(Matches!$B29='Dummy Matches Summary'!AX$2,Matches!$G29,"")</f>
        <v/>
      </c>
      <c r="AY27" s="25" t="str">
        <f>IF(Matches!$B29='Dummy Matches Summary'!AY$2,Matches!$G29,"")</f>
        <v/>
      </c>
      <c r="AZ27" s="25" t="str">
        <f>IF(Matches!$B29='Dummy Matches Summary'!AZ$2,Matches!$G29,"")</f>
        <v/>
      </c>
      <c r="BA27" s="25" t="str">
        <f>IF(Matches!$B29='Dummy Matches Summary'!BA$2,Matches!$G29,"")</f>
        <v/>
      </c>
      <c r="BB27" s="25" t="str">
        <f>IF(Matches!$B29='Dummy Matches Summary'!BB$2,Matches!$G29,"")</f>
        <v/>
      </c>
      <c r="BC27" s="25" t="str">
        <f>IF(Matches!$B29='Dummy Matches Summary'!BC$2,Matches!$G29,"")</f>
        <v/>
      </c>
      <c r="BD27" s="25" t="str">
        <f>IF(Matches!$B29='Dummy Matches Summary'!BD$2,Matches!$G29,"")</f>
        <v/>
      </c>
      <c r="BE27" s="25" t="str">
        <f>IF(Matches!$B29='Dummy Matches Summary'!BE$2,Matches!$G29,"")</f>
        <v/>
      </c>
      <c r="BF27" s="25" t="str">
        <f>IF(Matches!$B29='Dummy Matches Summary'!BF$2,Matches!$G29,"")</f>
        <v/>
      </c>
      <c r="BG27" s="25" t="str">
        <f>IF(Matches!$B29='Dummy Matches Summary'!BG$2,Matches!$G29,"")</f>
        <v/>
      </c>
      <c r="BK27" s="25" t="str">
        <f>IF(OR(Matches!$G29=BK$2,Matches!$G29=BK$1),Matches!$B29,"")</f>
        <v/>
      </c>
      <c r="BL27" s="25" t="str">
        <f>IF(OR(Matches!$G29=BL$2,Matches!$G29=BL$1),Matches!$D29,"")</f>
        <v/>
      </c>
      <c r="BM27" s="25" t="str">
        <f>IF(OR(Matches!$G29=BM$2,Matches!$G29=BM$1),Matches!$F29,"")</f>
        <v/>
      </c>
      <c r="BO27" s="25" t="str">
        <f>IF(Setup!C28&lt;&gt;"",Setup!C28,"")</f>
        <v/>
      </c>
      <c r="BP27" s="25" t="str">
        <f>IF(BO24=NoTeam,$BR$3,IF(BO25=NoTeam,$BR$2,IF(BO26=NoTeam,$BR$1,IF(Setup!C28&lt;&gt;"",Setup!D28,""))))</f>
        <v/>
      </c>
    </row>
    <row r="28" spans="1:68" x14ac:dyDescent="0.3">
      <c r="A28" s="25">
        <v>26</v>
      </c>
      <c r="B28" s="25" t="str">
        <f>IF(Matches!$B30='Dummy Matches Summary'!B$2,Matches!$G30,"")</f>
        <v/>
      </c>
      <c r="C28" s="25" t="str">
        <f>IF(Matches!$B30='Dummy Matches Summary'!C$2,Matches!$G30,"")</f>
        <v/>
      </c>
      <c r="D28" s="25" t="str">
        <f>IF(Matches!$B30='Dummy Matches Summary'!D$2,Matches!$G30,"")</f>
        <v/>
      </c>
      <c r="E28" s="25" t="str">
        <f>IF(Matches!$B30='Dummy Matches Summary'!E$2,Matches!$G30,"")</f>
        <v/>
      </c>
      <c r="F28" s="25" t="str">
        <f>IF(Matches!$B30='Dummy Matches Summary'!F$2,Matches!$G30,"")</f>
        <v/>
      </c>
      <c r="G28" s="25" t="str">
        <f>IF(Matches!$B30='Dummy Matches Summary'!G$2,Matches!$G30,"")</f>
        <v/>
      </c>
      <c r="H28" s="25" t="str">
        <f>IF(Matches!$B30='Dummy Matches Summary'!H$2,Matches!$G30,"")</f>
        <v/>
      </c>
      <c r="I28" s="25" t="str">
        <f>IF(Matches!$B30='Dummy Matches Summary'!I$2,Matches!$G30,"")</f>
        <v/>
      </c>
      <c r="J28" s="25" t="str">
        <f>IF(Matches!$B30='Dummy Matches Summary'!J$2,Matches!$G30,"")</f>
        <v/>
      </c>
      <c r="K28" s="25" t="str">
        <f>IF(Matches!$B30='Dummy Matches Summary'!K$2,Matches!$G30,"")</f>
        <v/>
      </c>
      <c r="L28" s="25" t="str">
        <f>IF(Matches!$B30='Dummy Matches Summary'!L$2,Matches!$G30,"")</f>
        <v/>
      </c>
      <c r="M28" s="25" t="str">
        <f>IF(Matches!$B30='Dummy Matches Summary'!M$2,Matches!$G30,"")</f>
        <v/>
      </c>
      <c r="N28" s="25" t="str">
        <f>IF(Matches!$B30='Dummy Matches Summary'!N$2,Matches!$G30,"")</f>
        <v/>
      </c>
      <c r="O28" s="25" t="str">
        <f>IF(Matches!$B30='Dummy Matches Summary'!O$2,Matches!$G30,"")</f>
        <v/>
      </c>
      <c r="P28" s="25" t="str">
        <f>IF(Matches!$B30='Dummy Matches Summary'!P$2,Matches!$G30,"")</f>
        <v/>
      </c>
      <c r="Q28" s="25" t="str">
        <f>IF(Matches!$B30='Dummy Matches Summary'!Q$2,Matches!$G30,"")</f>
        <v/>
      </c>
      <c r="R28" s="25" t="str">
        <f>IF(Matches!$B30='Dummy Matches Summary'!R$2,Matches!$G30,"")</f>
        <v/>
      </c>
      <c r="S28" s="25" t="str">
        <f>IF(Matches!$B30='Dummy Matches Summary'!S$2,Matches!$G30,"")</f>
        <v/>
      </c>
      <c r="T28" s="25" t="str">
        <f>IF(Matches!$B30='Dummy Matches Summary'!T$2,Matches!$G30,"")</f>
        <v/>
      </c>
      <c r="U28" s="25" t="str">
        <f>IF(Matches!$B30='Dummy Matches Summary'!U$2,Matches!$G30,"")</f>
        <v/>
      </c>
      <c r="V28" s="25" t="str">
        <f>IF(Matches!$B30='Dummy Matches Summary'!V$2,Matches!$G30,"")</f>
        <v/>
      </c>
      <c r="W28" s="25" t="str">
        <f>IF(Matches!$B30='Dummy Matches Summary'!W$2,Matches!$G30,"")</f>
        <v/>
      </c>
      <c r="X28" s="25" t="str">
        <f>IF(Matches!$B30='Dummy Matches Summary'!X$2,Matches!$G30,"")</f>
        <v/>
      </c>
      <c r="Y28" s="25" t="str">
        <f>IF(Matches!$B30='Dummy Matches Summary'!Y$2,Matches!$G30,"")</f>
        <v/>
      </c>
      <c r="Z28" s="25" t="str">
        <f>IF(Matches!$B30='Dummy Matches Summary'!Z$2,Matches!$G30,"")</f>
        <v/>
      </c>
      <c r="AA28" s="25" t="str">
        <f>IF(Matches!$B30='Dummy Matches Summary'!AA$2,Matches!$G30,"")</f>
        <v/>
      </c>
      <c r="AB28" s="25" t="str">
        <f>IF(Matches!$B30='Dummy Matches Summary'!AB$2,Matches!$G30,"")</f>
        <v/>
      </c>
      <c r="AC28" s="25" t="str">
        <f>IF(Matches!$B30='Dummy Matches Summary'!AC$2,Matches!$G30,"")</f>
        <v/>
      </c>
      <c r="AD28" s="25" t="str">
        <f>IF(Matches!$B30='Dummy Matches Summary'!AD$2,Matches!$G30,"")</f>
        <v/>
      </c>
      <c r="AE28" s="25" t="str">
        <f>IF(Matches!$B30='Dummy Matches Summary'!AE$2,Matches!$G30,"")</f>
        <v/>
      </c>
      <c r="AF28" s="25" t="str">
        <f>IF(Matches!$B30='Dummy Matches Summary'!AF$2,Matches!$G30,"")</f>
        <v/>
      </c>
      <c r="AG28" s="25" t="str">
        <f>IF(Matches!$B30='Dummy Matches Summary'!AG$2,Matches!$G30,"")</f>
        <v/>
      </c>
      <c r="AH28" s="25" t="str">
        <f>IF(Matches!$B30='Dummy Matches Summary'!AH$2,Matches!$G30,"")</f>
        <v/>
      </c>
      <c r="AI28" s="25" t="str">
        <f>IF(Matches!$B30='Dummy Matches Summary'!AI$2,Matches!$G30,"")</f>
        <v/>
      </c>
      <c r="AJ28" s="25" t="str">
        <f>IF(Matches!$B30='Dummy Matches Summary'!AJ$2,Matches!$G30,"")</f>
        <v/>
      </c>
      <c r="AK28" s="25" t="str">
        <f>IF(Matches!$B30='Dummy Matches Summary'!AK$2,Matches!$G30,"")</f>
        <v/>
      </c>
      <c r="AL28" s="25" t="str">
        <f>IF(Matches!$B30='Dummy Matches Summary'!AL$2,Matches!$G30,"")</f>
        <v/>
      </c>
      <c r="AM28" s="25" t="str">
        <f>IF(Matches!$B30='Dummy Matches Summary'!AM$2,Matches!$G30,"")</f>
        <v/>
      </c>
      <c r="AN28" s="25" t="str">
        <f>IF(Matches!$B30='Dummy Matches Summary'!AN$2,Matches!$G30,"")</f>
        <v/>
      </c>
      <c r="AO28" s="25" t="str">
        <f>IF(Matches!$B30='Dummy Matches Summary'!AO$2,Matches!$G30,"")</f>
        <v/>
      </c>
      <c r="AP28" s="25" t="str">
        <f>IF(Matches!$B30='Dummy Matches Summary'!AP$2,Matches!$G30,"")</f>
        <v/>
      </c>
      <c r="AQ28" s="25" t="str">
        <f>IF(Matches!$B30='Dummy Matches Summary'!AQ$2,Matches!$G30,"")</f>
        <v/>
      </c>
      <c r="AR28" s="25" t="str">
        <f>IF(Matches!$B30='Dummy Matches Summary'!AR$2,Matches!$G30,"")</f>
        <v/>
      </c>
      <c r="AS28" s="25" t="str">
        <f>IF(Matches!$B30='Dummy Matches Summary'!AS$2,Matches!$G30,"")</f>
        <v/>
      </c>
      <c r="AT28" s="25" t="str">
        <f>IF(Matches!$B30='Dummy Matches Summary'!AT$2,Matches!$G30,"")</f>
        <v/>
      </c>
      <c r="AU28" s="25" t="str">
        <f>IF(Matches!$B30='Dummy Matches Summary'!AU$2,Matches!$G30,"")</f>
        <v/>
      </c>
      <c r="AV28" s="25" t="str">
        <f>IF(Matches!$B30='Dummy Matches Summary'!AV$2,Matches!$G30,"")</f>
        <v/>
      </c>
      <c r="AW28" s="25" t="str">
        <f>IF(Matches!$B30='Dummy Matches Summary'!AW$2,Matches!$G30,"")</f>
        <v/>
      </c>
      <c r="AX28" s="25" t="str">
        <f>IF(Matches!$B30='Dummy Matches Summary'!AX$2,Matches!$G30,"")</f>
        <v/>
      </c>
      <c r="AY28" s="25" t="str">
        <f>IF(Matches!$B30='Dummy Matches Summary'!AY$2,Matches!$G30,"")</f>
        <v/>
      </c>
      <c r="AZ28" s="25" t="str">
        <f>IF(Matches!$B30='Dummy Matches Summary'!AZ$2,Matches!$G30,"")</f>
        <v/>
      </c>
      <c r="BA28" s="25" t="str">
        <f>IF(Matches!$B30='Dummy Matches Summary'!BA$2,Matches!$G30,"")</f>
        <v/>
      </c>
      <c r="BB28" s="25" t="str">
        <f>IF(Matches!$B30='Dummy Matches Summary'!BB$2,Matches!$G30,"")</f>
        <v/>
      </c>
      <c r="BC28" s="25" t="str">
        <f>IF(Matches!$B30='Dummy Matches Summary'!BC$2,Matches!$G30,"")</f>
        <v/>
      </c>
      <c r="BD28" s="25" t="str">
        <f>IF(Matches!$B30='Dummy Matches Summary'!BD$2,Matches!$G30,"")</f>
        <v/>
      </c>
      <c r="BE28" s="25" t="str">
        <f>IF(Matches!$B30='Dummy Matches Summary'!BE$2,Matches!$G30,"")</f>
        <v/>
      </c>
      <c r="BF28" s="25" t="str">
        <f>IF(Matches!$B30='Dummy Matches Summary'!BF$2,Matches!$G30,"")</f>
        <v/>
      </c>
      <c r="BG28" s="25" t="str">
        <f>IF(Matches!$B30='Dummy Matches Summary'!BG$2,Matches!$G30,"")</f>
        <v/>
      </c>
      <c r="BK28" s="25" t="str">
        <f>IF(OR(Matches!$G30=BK$2,Matches!$G30=BK$1),Matches!$B30,"")</f>
        <v/>
      </c>
      <c r="BL28" s="25" t="str">
        <f>IF(OR(Matches!$G30=BL$2,Matches!$G30=BL$1),Matches!$D30,"")</f>
        <v/>
      </c>
      <c r="BM28" s="25" t="str">
        <f>IF(OR(Matches!$G30=BM$2,Matches!$G30=BM$1),Matches!$F30,"")</f>
        <v/>
      </c>
      <c r="BO28" s="25" t="str">
        <f>IF(Setup!C29&lt;&gt;"",Setup!C29,"")</f>
        <v/>
      </c>
      <c r="BP28" s="25" t="str">
        <f>IF(BO25=NoTeam,$BR$3,IF(BO26=NoTeam,$BR$2,IF(BO27=NoTeam,$BR$1,IF(Setup!C29&lt;&gt;"",Setup!D29,""))))</f>
        <v/>
      </c>
    </row>
    <row r="29" spans="1:68" x14ac:dyDescent="0.3">
      <c r="A29" s="25">
        <v>27</v>
      </c>
      <c r="B29" s="25" t="str">
        <f>IF(Matches!$B31='Dummy Matches Summary'!B$2,Matches!$G31,"")</f>
        <v/>
      </c>
      <c r="C29" s="25" t="str">
        <f>IF(Matches!$B31='Dummy Matches Summary'!C$2,Matches!$G31,"")</f>
        <v/>
      </c>
      <c r="D29" s="25" t="str">
        <f>IF(Matches!$B31='Dummy Matches Summary'!D$2,Matches!$G31,"")</f>
        <v/>
      </c>
      <c r="E29" s="25" t="str">
        <f>IF(Matches!$B31='Dummy Matches Summary'!E$2,Matches!$G31,"")</f>
        <v/>
      </c>
      <c r="F29" s="25" t="str">
        <f>IF(Matches!$B31='Dummy Matches Summary'!F$2,Matches!$G31,"")</f>
        <v/>
      </c>
      <c r="G29" s="25" t="str">
        <f>IF(Matches!$B31='Dummy Matches Summary'!G$2,Matches!$G31,"")</f>
        <v/>
      </c>
      <c r="H29" s="25" t="str">
        <f>IF(Matches!$B31='Dummy Matches Summary'!H$2,Matches!$G31,"")</f>
        <v/>
      </c>
      <c r="I29" s="25" t="str">
        <f>IF(Matches!$B31='Dummy Matches Summary'!I$2,Matches!$G31,"")</f>
        <v/>
      </c>
      <c r="J29" s="25" t="str">
        <f>IF(Matches!$B31='Dummy Matches Summary'!J$2,Matches!$G31,"")</f>
        <v/>
      </c>
      <c r="K29" s="25" t="str">
        <f>IF(Matches!$B31='Dummy Matches Summary'!K$2,Matches!$G31,"")</f>
        <v/>
      </c>
      <c r="L29" s="25" t="str">
        <f>IF(Matches!$B31='Dummy Matches Summary'!L$2,Matches!$G31,"")</f>
        <v/>
      </c>
      <c r="M29" s="25" t="str">
        <f>IF(Matches!$B31='Dummy Matches Summary'!M$2,Matches!$G31,"")</f>
        <v/>
      </c>
      <c r="N29" s="25" t="str">
        <f>IF(Matches!$B31='Dummy Matches Summary'!N$2,Matches!$G31,"")</f>
        <v/>
      </c>
      <c r="O29" s="25" t="str">
        <f>IF(Matches!$B31='Dummy Matches Summary'!O$2,Matches!$G31,"")</f>
        <v/>
      </c>
      <c r="P29" s="25" t="str">
        <f>IF(Matches!$B31='Dummy Matches Summary'!P$2,Matches!$G31,"")</f>
        <v/>
      </c>
      <c r="Q29" s="25" t="str">
        <f>IF(Matches!$B31='Dummy Matches Summary'!Q$2,Matches!$G31,"")</f>
        <v/>
      </c>
      <c r="R29" s="25" t="str">
        <f>IF(Matches!$B31='Dummy Matches Summary'!R$2,Matches!$G31,"")</f>
        <v/>
      </c>
      <c r="S29" s="25" t="str">
        <f>IF(Matches!$B31='Dummy Matches Summary'!S$2,Matches!$G31,"")</f>
        <v/>
      </c>
      <c r="T29" s="25" t="str">
        <f>IF(Matches!$B31='Dummy Matches Summary'!T$2,Matches!$G31,"")</f>
        <v/>
      </c>
      <c r="U29" s="25" t="str">
        <f>IF(Matches!$B31='Dummy Matches Summary'!U$2,Matches!$G31,"")</f>
        <v/>
      </c>
      <c r="V29" s="25" t="str">
        <f>IF(Matches!$B31='Dummy Matches Summary'!V$2,Matches!$G31,"")</f>
        <v/>
      </c>
      <c r="W29" s="25" t="str">
        <f>IF(Matches!$B31='Dummy Matches Summary'!W$2,Matches!$G31,"")</f>
        <v/>
      </c>
      <c r="X29" s="25" t="str">
        <f>IF(Matches!$B31='Dummy Matches Summary'!X$2,Matches!$G31,"")</f>
        <v/>
      </c>
      <c r="Y29" s="25" t="str">
        <f>IF(Matches!$B31='Dummy Matches Summary'!Y$2,Matches!$G31,"")</f>
        <v/>
      </c>
      <c r="Z29" s="25" t="str">
        <f>IF(Matches!$B31='Dummy Matches Summary'!Z$2,Matches!$G31,"")</f>
        <v/>
      </c>
      <c r="AA29" s="25" t="str">
        <f>IF(Matches!$B31='Dummy Matches Summary'!AA$2,Matches!$G31,"")</f>
        <v/>
      </c>
      <c r="AB29" s="25" t="str">
        <f>IF(Matches!$B31='Dummy Matches Summary'!AB$2,Matches!$G31,"")</f>
        <v/>
      </c>
      <c r="AC29" s="25" t="str">
        <f>IF(Matches!$B31='Dummy Matches Summary'!AC$2,Matches!$G31,"")</f>
        <v/>
      </c>
      <c r="AD29" s="25" t="str">
        <f>IF(Matches!$B31='Dummy Matches Summary'!AD$2,Matches!$G31,"")</f>
        <v/>
      </c>
      <c r="AE29" s="25" t="str">
        <f>IF(Matches!$B31='Dummy Matches Summary'!AE$2,Matches!$G31,"")</f>
        <v/>
      </c>
      <c r="AF29" s="25" t="str">
        <f>IF(Matches!$B31='Dummy Matches Summary'!AF$2,Matches!$G31,"")</f>
        <v/>
      </c>
      <c r="AG29" s="25" t="str">
        <f>IF(Matches!$B31='Dummy Matches Summary'!AG$2,Matches!$G31,"")</f>
        <v/>
      </c>
      <c r="AH29" s="25" t="str">
        <f>IF(Matches!$B31='Dummy Matches Summary'!AH$2,Matches!$G31,"")</f>
        <v/>
      </c>
      <c r="AI29" s="25" t="str">
        <f>IF(Matches!$B31='Dummy Matches Summary'!AI$2,Matches!$G31,"")</f>
        <v/>
      </c>
      <c r="AJ29" s="25" t="str">
        <f>IF(Matches!$B31='Dummy Matches Summary'!AJ$2,Matches!$G31,"")</f>
        <v/>
      </c>
      <c r="AK29" s="25" t="str">
        <f>IF(Matches!$B31='Dummy Matches Summary'!AK$2,Matches!$G31,"")</f>
        <v/>
      </c>
      <c r="AL29" s="25" t="str">
        <f>IF(Matches!$B31='Dummy Matches Summary'!AL$2,Matches!$G31,"")</f>
        <v/>
      </c>
      <c r="AM29" s="25" t="str">
        <f>IF(Matches!$B31='Dummy Matches Summary'!AM$2,Matches!$G31,"")</f>
        <v/>
      </c>
      <c r="AN29" s="25" t="str">
        <f>IF(Matches!$B31='Dummy Matches Summary'!AN$2,Matches!$G31,"")</f>
        <v/>
      </c>
      <c r="AO29" s="25" t="str">
        <f>IF(Matches!$B31='Dummy Matches Summary'!AO$2,Matches!$G31,"")</f>
        <v/>
      </c>
      <c r="AP29" s="25" t="str">
        <f>IF(Matches!$B31='Dummy Matches Summary'!AP$2,Matches!$G31,"")</f>
        <v/>
      </c>
      <c r="AQ29" s="25" t="str">
        <f>IF(Matches!$B31='Dummy Matches Summary'!AQ$2,Matches!$G31,"")</f>
        <v/>
      </c>
      <c r="AR29" s="25" t="str">
        <f>IF(Matches!$B31='Dummy Matches Summary'!AR$2,Matches!$G31,"")</f>
        <v/>
      </c>
      <c r="AS29" s="25" t="str">
        <f>IF(Matches!$B31='Dummy Matches Summary'!AS$2,Matches!$G31,"")</f>
        <v/>
      </c>
      <c r="AT29" s="25" t="str">
        <f>IF(Matches!$B31='Dummy Matches Summary'!AT$2,Matches!$G31,"")</f>
        <v/>
      </c>
      <c r="AU29" s="25" t="str">
        <f>IF(Matches!$B31='Dummy Matches Summary'!AU$2,Matches!$G31,"")</f>
        <v/>
      </c>
      <c r="AV29" s="25" t="str">
        <f>IF(Matches!$B31='Dummy Matches Summary'!AV$2,Matches!$G31,"")</f>
        <v/>
      </c>
      <c r="AW29" s="25" t="str">
        <f>IF(Matches!$B31='Dummy Matches Summary'!AW$2,Matches!$G31,"")</f>
        <v/>
      </c>
      <c r="AX29" s="25" t="str">
        <f>IF(Matches!$B31='Dummy Matches Summary'!AX$2,Matches!$G31,"")</f>
        <v/>
      </c>
      <c r="AY29" s="25" t="str">
        <f>IF(Matches!$B31='Dummy Matches Summary'!AY$2,Matches!$G31,"")</f>
        <v/>
      </c>
      <c r="AZ29" s="25" t="str">
        <f>IF(Matches!$B31='Dummy Matches Summary'!AZ$2,Matches!$G31,"")</f>
        <v/>
      </c>
      <c r="BA29" s="25" t="str">
        <f>IF(Matches!$B31='Dummy Matches Summary'!BA$2,Matches!$G31,"")</f>
        <v/>
      </c>
      <c r="BB29" s="25" t="str">
        <f>IF(Matches!$B31='Dummy Matches Summary'!BB$2,Matches!$G31,"")</f>
        <v/>
      </c>
      <c r="BC29" s="25" t="str">
        <f>IF(Matches!$B31='Dummy Matches Summary'!BC$2,Matches!$G31,"")</f>
        <v/>
      </c>
      <c r="BD29" s="25" t="str">
        <f>IF(Matches!$B31='Dummy Matches Summary'!BD$2,Matches!$G31,"")</f>
        <v/>
      </c>
      <c r="BE29" s="25" t="str">
        <f>IF(Matches!$B31='Dummy Matches Summary'!BE$2,Matches!$G31,"")</f>
        <v/>
      </c>
      <c r="BF29" s="25" t="str">
        <f>IF(Matches!$B31='Dummy Matches Summary'!BF$2,Matches!$G31,"")</f>
        <v/>
      </c>
      <c r="BG29" s="25" t="str">
        <f>IF(Matches!$B31='Dummy Matches Summary'!BG$2,Matches!$G31,"")</f>
        <v/>
      </c>
      <c r="BK29" s="25" t="str">
        <f>IF(OR(Matches!$G31=BK$2,Matches!$G31=BK$1),Matches!$B31,"")</f>
        <v/>
      </c>
      <c r="BL29" s="25" t="str">
        <f>IF(OR(Matches!$G31=BL$2,Matches!$G31=BL$1),Matches!$D31,"")</f>
        <v/>
      </c>
      <c r="BM29" s="25" t="str">
        <f>IF(OR(Matches!$G31=BM$2,Matches!$G31=BM$1),Matches!$F31,"")</f>
        <v/>
      </c>
      <c r="BO29" s="25" t="str">
        <f>IF(Setup!C30&lt;&gt;"",Setup!C30,"")</f>
        <v/>
      </c>
      <c r="BP29" s="25" t="str">
        <f>IF(BO26=NoTeam,$BR$3,IF(BO27=NoTeam,$BR$2,IF(BO28=NoTeam,$BR$1,IF(Setup!C30&lt;&gt;"",Setup!D30,""))))</f>
        <v/>
      </c>
    </row>
    <row r="30" spans="1:68" x14ac:dyDescent="0.3">
      <c r="A30" s="25">
        <v>28</v>
      </c>
      <c r="B30" s="25" t="str">
        <f>IF(Matches!$B32='Dummy Matches Summary'!B$2,Matches!$G32,"")</f>
        <v/>
      </c>
      <c r="C30" s="25" t="str">
        <f>IF(Matches!$B32='Dummy Matches Summary'!C$2,Matches!$G32,"")</f>
        <v/>
      </c>
      <c r="D30" s="25" t="str">
        <f>IF(Matches!$B32='Dummy Matches Summary'!D$2,Matches!$G32,"")</f>
        <v/>
      </c>
      <c r="E30" s="25" t="str">
        <f>IF(Matches!$B32='Dummy Matches Summary'!E$2,Matches!$G32,"")</f>
        <v/>
      </c>
      <c r="F30" s="25" t="str">
        <f>IF(Matches!$B32='Dummy Matches Summary'!F$2,Matches!$G32,"")</f>
        <v/>
      </c>
      <c r="G30" s="25" t="str">
        <f>IF(Matches!$B32='Dummy Matches Summary'!G$2,Matches!$G32,"")</f>
        <v/>
      </c>
      <c r="H30" s="25" t="str">
        <f>IF(Matches!$B32='Dummy Matches Summary'!H$2,Matches!$G32,"")</f>
        <v/>
      </c>
      <c r="I30" s="25" t="str">
        <f>IF(Matches!$B32='Dummy Matches Summary'!I$2,Matches!$G32,"")</f>
        <v/>
      </c>
      <c r="J30" s="25" t="str">
        <f>IF(Matches!$B32='Dummy Matches Summary'!J$2,Matches!$G32,"")</f>
        <v/>
      </c>
      <c r="K30" s="25" t="str">
        <f>IF(Matches!$B32='Dummy Matches Summary'!K$2,Matches!$G32,"")</f>
        <v/>
      </c>
      <c r="L30" s="25" t="str">
        <f>IF(Matches!$B32='Dummy Matches Summary'!L$2,Matches!$G32,"")</f>
        <v/>
      </c>
      <c r="M30" s="25" t="str">
        <f>IF(Matches!$B32='Dummy Matches Summary'!M$2,Matches!$G32,"")</f>
        <v/>
      </c>
      <c r="N30" s="25" t="str">
        <f>IF(Matches!$B32='Dummy Matches Summary'!N$2,Matches!$G32,"")</f>
        <v/>
      </c>
      <c r="O30" s="25" t="str">
        <f>IF(Matches!$B32='Dummy Matches Summary'!O$2,Matches!$G32,"")</f>
        <v/>
      </c>
      <c r="P30" s="25" t="str">
        <f>IF(Matches!$B32='Dummy Matches Summary'!P$2,Matches!$G32,"")</f>
        <v/>
      </c>
      <c r="Q30" s="25" t="str">
        <f>IF(Matches!$B32='Dummy Matches Summary'!Q$2,Matches!$G32,"")</f>
        <v/>
      </c>
      <c r="R30" s="25" t="str">
        <f>IF(Matches!$B32='Dummy Matches Summary'!R$2,Matches!$G32,"")</f>
        <v/>
      </c>
      <c r="S30" s="25" t="str">
        <f>IF(Matches!$B32='Dummy Matches Summary'!S$2,Matches!$G32,"")</f>
        <v/>
      </c>
      <c r="T30" s="25" t="str">
        <f>IF(Matches!$B32='Dummy Matches Summary'!T$2,Matches!$G32,"")</f>
        <v/>
      </c>
      <c r="U30" s="25" t="str">
        <f>IF(Matches!$B32='Dummy Matches Summary'!U$2,Matches!$G32,"")</f>
        <v/>
      </c>
      <c r="V30" s="25" t="str">
        <f>IF(Matches!$B32='Dummy Matches Summary'!V$2,Matches!$G32,"")</f>
        <v/>
      </c>
      <c r="W30" s="25" t="str">
        <f>IF(Matches!$B32='Dummy Matches Summary'!W$2,Matches!$G32,"")</f>
        <v/>
      </c>
      <c r="X30" s="25" t="str">
        <f>IF(Matches!$B32='Dummy Matches Summary'!X$2,Matches!$G32,"")</f>
        <v/>
      </c>
      <c r="Y30" s="25" t="str">
        <f>IF(Matches!$B32='Dummy Matches Summary'!Y$2,Matches!$G32,"")</f>
        <v/>
      </c>
      <c r="Z30" s="25" t="str">
        <f>IF(Matches!$B32='Dummy Matches Summary'!Z$2,Matches!$G32,"")</f>
        <v/>
      </c>
      <c r="AA30" s="25" t="str">
        <f>IF(Matches!$B32='Dummy Matches Summary'!AA$2,Matches!$G32,"")</f>
        <v/>
      </c>
      <c r="AB30" s="25" t="str">
        <f>IF(Matches!$B32='Dummy Matches Summary'!AB$2,Matches!$G32,"")</f>
        <v/>
      </c>
      <c r="AC30" s="25" t="str">
        <f>IF(Matches!$B32='Dummy Matches Summary'!AC$2,Matches!$G32,"")</f>
        <v/>
      </c>
      <c r="AD30" s="25" t="str">
        <f>IF(Matches!$B32='Dummy Matches Summary'!AD$2,Matches!$G32,"")</f>
        <v/>
      </c>
      <c r="AE30" s="25" t="str">
        <f>IF(Matches!$B32='Dummy Matches Summary'!AE$2,Matches!$G32,"")</f>
        <v/>
      </c>
      <c r="AF30" s="25" t="str">
        <f>IF(Matches!$B32='Dummy Matches Summary'!AF$2,Matches!$G32,"")</f>
        <v/>
      </c>
      <c r="AG30" s="25" t="str">
        <f>IF(Matches!$B32='Dummy Matches Summary'!AG$2,Matches!$G32,"")</f>
        <v/>
      </c>
      <c r="AH30" s="25" t="str">
        <f>IF(Matches!$B32='Dummy Matches Summary'!AH$2,Matches!$G32,"")</f>
        <v/>
      </c>
      <c r="AI30" s="25" t="str">
        <f>IF(Matches!$B32='Dummy Matches Summary'!AI$2,Matches!$G32,"")</f>
        <v/>
      </c>
      <c r="AJ30" s="25" t="str">
        <f>IF(Matches!$B32='Dummy Matches Summary'!AJ$2,Matches!$G32,"")</f>
        <v/>
      </c>
      <c r="AK30" s="25" t="str">
        <f>IF(Matches!$B32='Dummy Matches Summary'!AK$2,Matches!$G32,"")</f>
        <v/>
      </c>
      <c r="AL30" s="25" t="str">
        <f>IF(Matches!$B32='Dummy Matches Summary'!AL$2,Matches!$G32,"")</f>
        <v/>
      </c>
      <c r="AM30" s="25" t="str">
        <f>IF(Matches!$B32='Dummy Matches Summary'!AM$2,Matches!$G32,"")</f>
        <v/>
      </c>
      <c r="AN30" s="25" t="str">
        <f>IF(Matches!$B32='Dummy Matches Summary'!AN$2,Matches!$G32,"")</f>
        <v/>
      </c>
      <c r="AO30" s="25" t="str">
        <f>IF(Matches!$B32='Dummy Matches Summary'!AO$2,Matches!$G32,"")</f>
        <v/>
      </c>
      <c r="AP30" s="25" t="str">
        <f>IF(Matches!$B32='Dummy Matches Summary'!AP$2,Matches!$G32,"")</f>
        <v/>
      </c>
      <c r="AQ30" s="25" t="str">
        <f>IF(Matches!$B32='Dummy Matches Summary'!AQ$2,Matches!$G32,"")</f>
        <v/>
      </c>
      <c r="AR30" s="25" t="str">
        <f>IF(Matches!$B32='Dummy Matches Summary'!AR$2,Matches!$G32,"")</f>
        <v/>
      </c>
      <c r="AS30" s="25" t="str">
        <f>IF(Matches!$B32='Dummy Matches Summary'!AS$2,Matches!$G32,"")</f>
        <v/>
      </c>
      <c r="AT30" s="25" t="str">
        <f>IF(Matches!$B32='Dummy Matches Summary'!AT$2,Matches!$G32,"")</f>
        <v/>
      </c>
      <c r="AU30" s="25" t="str">
        <f>IF(Matches!$B32='Dummy Matches Summary'!AU$2,Matches!$G32,"")</f>
        <v/>
      </c>
      <c r="AV30" s="25" t="str">
        <f>IF(Matches!$B32='Dummy Matches Summary'!AV$2,Matches!$G32,"")</f>
        <v/>
      </c>
      <c r="AW30" s="25" t="str">
        <f>IF(Matches!$B32='Dummy Matches Summary'!AW$2,Matches!$G32,"")</f>
        <v/>
      </c>
      <c r="AX30" s="25" t="str">
        <f>IF(Matches!$B32='Dummy Matches Summary'!AX$2,Matches!$G32,"")</f>
        <v/>
      </c>
      <c r="AY30" s="25" t="str">
        <f>IF(Matches!$B32='Dummy Matches Summary'!AY$2,Matches!$G32,"")</f>
        <v/>
      </c>
      <c r="AZ30" s="25" t="str">
        <f>IF(Matches!$B32='Dummy Matches Summary'!AZ$2,Matches!$G32,"")</f>
        <v/>
      </c>
      <c r="BA30" s="25" t="str">
        <f>IF(Matches!$B32='Dummy Matches Summary'!BA$2,Matches!$G32,"")</f>
        <v/>
      </c>
      <c r="BB30" s="25" t="str">
        <f>IF(Matches!$B32='Dummy Matches Summary'!BB$2,Matches!$G32,"")</f>
        <v/>
      </c>
      <c r="BC30" s="25" t="str">
        <f>IF(Matches!$B32='Dummy Matches Summary'!BC$2,Matches!$G32,"")</f>
        <v/>
      </c>
      <c r="BD30" s="25" t="str">
        <f>IF(Matches!$B32='Dummy Matches Summary'!BD$2,Matches!$G32,"")</f>
        <v/>
      </c>
      <c r="BE30" s="25" t="str">
        <f>IF(Matches!$B32='Dummy Matches Summary'!BE$2,Matches!$G32,"")</f>
        <v/>
      </c>
      <c r="BF30" s="25" t="str">
        <f>IF(Matches!$B32='Dummy Matches Summary'!BF$2,Matches!$G32,"")</f>
        <v/>
      </c>
      <c r="BG30" s="25" t="str">
        <f>IF(Matches!$B32='Dummy Matches Summary'!BG$2,Matches!$G32,"")</f>
        <v/>
      </c>
      <c r="BK30" s="25" t="str">
        <f>IF(OR(Matches!$G32=BK$2,Matches!$G32=BK$1),Matches!$B32,"")</f>
        <v/>
      </c>
      <c r="BL30" s="25" t="str">
        <f>IF(OR(Matches!$G32=BL$2,Matches!$G32=BL$1),Matches!$D32,"")</f>
        <v/>
      </c>
      <c r="BM30" s="25" t="str">
        <f>IF(OR(Matches!$G32=BM$2,Matches!$G32=BM$1),Matches!$F32,"")</f>
        <v/>
      </c>
      <c r="BO30" s="25" t="str">
        <f>IF(Setup!C31&lt;&gt;"",Setup!C31,"")</f>
        <v/>
      </c>
      <c r="BP30" s="25" t="str">
        <f>IF(BO27=NoTeam,$BR$3,IF(BO28=NoTeam,$BR$2,IF(BO29=NoTeam,$BR$1,IF(Setup!C31&lt;&gt;"",Setup!D31,""))))</f>
        <v/>
      </c>
    </row>
    <row r="31" spans="1:68" x14ac:dyDescent="0.3">
      <c r="A31" s="25">
        <v>29</v>
      </c>
      <c r="B31" s="25" t="str">
        <f>IF(Matches!$B33='Dummy Matches Summary'!B$2,Matches!$G33,"")</f>
        <v/>
      </c>
      <c r="C31" s="25" t="str">
        <f>IF(Matches!$B33='Dummy Matches Summary'!C$2,Matches!$G33,"")</f>
        <v/>
      </c>
      <c r="D31" s="25" t="str">
        <f>IF(Matches!$B33='Dummy Matches Summary'!D$2,Matches!$G33,"")</f>
        <v/>
      </c>
      <c r="E31" s="25" t="str">
        <f>IF(Matches!$B33='Dummy Matches Summary'!E$2,Matches!$G33,"")</f>
        <v/>
      </c>
      <c r="F31" s="25" t="str">
        <f>IF(Matches!$B33='Dummy Matches Summary'!F$2,Matches!$G33,"")</f>
        <v/>
      </c>
      <c r="G31" s="25" t="str">
        <f>IF(Matches!$B33='Dummy Matches Summary'!G$2,Matches!$G33,"")</f>
        <v/>
      </c>
      <c r="H31" s="25" t="str">
        <f>IF(Matches!$B33='Dummy Matches Summary'!H$2,Matches!$G33,"")</f>
        <v/>
      </c>
      <c r="I31" s="25" t="str">
        <f>IF(Matches!$B33='Dummy Matches Summary'!I$2,Matches!$G33,"")</f>
        <v/>
      </c>
      <c r="J31" s="25" t="str">
        <f>IF(Matches!$B33='Dummy Matches Summary'!J$2,Matches!$G33,"")</f>
        <v/>
      </c>
      <c r="K31" s="25" t="str">
        <f>IF(Matches!$B33='Dummy Matches Summary'!K$2,Matches!$G33,"")</f>
        <v/>
      </c>
      <c r="L31" s="25" t="str">
        <f>IF(Matches!$B33='Dummy Matches Summary'!L$2,Matches!$G33,"")</f>
        <v/>
      </c>
      <c r="M31" s="25" t="str">
        <f>IF(Matches!$B33='Dummy Matches Summary'!M$2,Matches!$G33,"")</f>
        <v/>
      </c>
      <c r="N31" s="25" t="str">
        <f>IF(Matches!$B33='Dummy Matches Summary'!N$2,Matches!$G33,"")</f>
        <v/>
      </c>
      <c r="O31" s="25" t="str">
        <f>IF(Matches!$B33='Dummy Matches Summary'!O$2,Matches!$G33,"")</f>
        <v/>
      </c>
      <c r="P31" s="25" t="str">
        <f>IF(Matches!$B33='Dummy Matches Summary'!P$2,Matches!$G33,"")</f>
        <v/>
      </c>
      <c r="Q31" s="25" t="str">
        <f>IF(Matches!$B33='Dummy Matches Summary'!Q$2,Matches!$G33,"")</f>
        <v/>
      </c>
      <c r="R31" s="25" t="str">
        <f>IF(Matches!$B33='Dummy Matches Summary'!R$2,Matches!$G33,"")</f>
        <v/>
      </c>
      <c r="S31" s="25" t="str">
        <f>IF(Matches!$B33='Dummy Matches Summary'!S$2,Matches!$G33,"")</f>
        <v/>
      </c>
      <c r="T31" s="25" t="str">
        <f>IF(Matches!$B33='Dummy Matches Summary'!T$2,Matches!$G33,"")</f>
        <v/>
      </c>
      <c r="U31" s="25" t="str">
        <f>IF(Matches!$B33='Dummy Matches Summary'!U$2,Matches!$G33,"")</f>
        <v/>
      </c>
      <c r="V31" s="25" t="str">
        <f>IF(Matches!$B33='Dummy Matches Summary'!V$2,Matches!$G33,"")</f>
        <v/>
      </c>
      <c r="W31" s="25" t="str">
        <f>IF(Matches!$B33='Dummy Matches Summary'!W$2,Matches!$G33,"")</f>
        <v/>
      </c>
      <c r="X31" s="25" t="str">
        <f>IF(Matches!$B33='Dummy Matches Summary'!X$2,Matches!$G33,"")</f>
        <v/>
      </c>
      <c r="Y31" s="25" t="str">
        <f>IF(Matches!$B33='Dummy Matches Summary'!Y$2,Matches!$G33,"")</f>
        <v/>
      </c>
      <c r="Z31" s="25" t="str">
        <f>IF(Matches!$B33='Dummy Matches Summary'!Z$2,Matches!$G33,"")</f>
        <v/>
      </c>
      <c r="AA31" s="25" t="str">
        <f>IF(Matches!$B33='Dummy Matches Summary'!AA$2,Matches!$G33,"")</f>
        <v/>
      </c>
      <c r="AB31" s="25" t="str">
        <f>IF(Matches!$B33='Dummy Matches Summary'!AB$2,Matches!$G33,"")</f>
        <v/>
      </c>
      <c r="AC31" s="25" t="str">
        <f>IF(Matches!$B33='Dummy Matches Summary'!AC$2,Matches!$G33,"")</f>
        <v/>
      </c>
      <c r="AD31" s="25" t="str">
        <f>IF(Matches!$B33='Dummy Matches Summary'!AD$2,Matches!$G33,"")</f>
        <v/>
      </c>
      <c r="AE31" s="25" t="str">
        <f>IF(Matches!$B33='Dummy Matches Summary'!AE$2,Matches!$G33,"")</f>
        <v/>
      </c>
      <c r="AF31" s="25" t="str">
        <f>IF(Matches!$B33='Dummy Matches Summary'!AF$2,Matches!$G33,"")</f>
        <v/>
      </c>
      <c r="AG31" s="25" t="str">
        <f>IF(Matches!$B33='Dummy Matches Summary'!AG$2,Matches!$G33,"")</f>
        <v/>
      </c>
      <c r="AH31" s="25" t="str">
        <f>IF(Matches!$B33='Dummy Matches Summary'!AH$2,Matches!$G33,"")</f>
        <v/>
      </c>
      <c r="AI31" s="25" t="str">
        <f>IF(Matches!$B33='Dummy Matches Summary'!AI$2,Matches!$G33,"")</f>
        <v/>
      </c>
      <c r="AJ31" s="25" t="str">
        <f>IF(Matches!$B33='Dummy Matches Summary'!AJ$2,Matches!$G33,"")</f>
        <v/>
      </c>
      <c r="AK31" s="25" t="str">
        <f>IF(Matches!$B33='Dummy Matches Summary'!AK$2,Matches!$G33,"")</f>
        <v/>
      </c>
      <c r="AL31" s="25" t="str">
        <f>IF(Matches!$B33='Dummy Matches Summary'!AL$2,Matches!$G33,"")</f>
        <v/>
      </c>
      <c r="AM31" s="25" t="str">
        <f>IF(Matches!$B33='Dummy Matches Summary'!AM$2,Matches!$G33,"")</f>
        <v/>
      </c>
      <c r="AN31" s="25" t="str">
        <f>IF(Matches!$B33='Dummy Matches Summary'!AN$2,Matches!$G33,"")</f>
        <v/>
      </c>
      <c r="AO31" s="25" t="str">
        <f>IF(Matches!$B33='Dummy Matches Summary'!AO$2,Matches!$G33,"")</f>
        <v/>
      </c>
      <c r="AP31" s="25" t="str">
        <f>IF(Matches!$B33='Dummy Matches Summary'!AP$2,Matches!$G33,"")</f>
        <v/>
      </c>
      <c r="AQ31" s="25" t="str">
        <f>IF(Matches!$B33='Dummy Matches Summary'!AQ$2,Matches!$G33,"")</f>
        <v/>
      </c>
      <c r="AR31" s="25" t="str">
        <f>IF(Matches!$B33='Dummy Matches Summary'!AR$2,Matches!$G33,"")</f>
        <v/>
      </c>
      <c r="AS31" s="25" t="str">
        <f>IF(Matches!$B33='Dummy Matches Summary'!AS$2,Matches!$G33,"")</f>
        <v/>
      </c>
      <c r="AT31" s="25" t="str">
        <f>IF(Matches!$B33='Dummy Matches Summary'!AT$2,Matches!$G33,"")</f>
        <v/>
      </c>
      <c r="AU31" s="25" t="str">
        <f>IF(Matches!$B33='Dummy Matches Summary'!AU$2,Matches!$G33,"")</f>
        <v/>
      </c>
      <c r="AV31" s="25" t="str">
        <f>IF(Matches!$B33='Dummy Matches Summary'!AV$2,Matches!$G33,"")</f>
        <v/>
      </c>
      <c r="AW31" s="25" t="str">
        <f>IF(Matches!$B33='Dummy Matches Summary'!AW$2,Matches!$G33,"")</f>
        <v/>
      </c>
      <c r="AX31" s="25" t="str">
        <f>IF(Matches!$B33='Dummy Matches Summary'!AX$2,Matches!$G33,"")</f>
        <v/>
      </c>
      <c r="AY31" s="25" t="str">
        <f>IF(Matches!$B33='Dummy Matches Summary'!AY$2,Matches!$G33,"")</f>
        <v/>
      </c>
      <c r="AZ31" s="25" t="str">
        <f>IF(Matches!$B33='Dummy Matches Summary'!AZ$2,Matches!$G33,"")</f>
        <v/>
      </c>
      <c r="BA31" s="25" t="str">
        <f>IF(Matches!$B33='Dummy Matches Summary'!BA$2,Matches!$G33,"")</f>
        <v/>
      </c>
      <c r="BB31" s="25" t="str">
        <f>IF(Matches!$B33='Dummy Matches Summary'!BB$2,Matches!$G33,"")</f>
        <v/>
      </c>
      <c r="BC31" s="25" t="str">
        <f>IF(Matches!$B33='Dummy Matches Summary'!BC$2,Matches!$G33,"")</f>
        <v/>
      </c>
      <c r="BD31" s="25" t="str">
        <f>IF(Matches!$B33='Dummy Matches Summary'!BD$2,Matches!$G33,"")</f>
        <v/>
      </c>
      <c r="BE31" s="25" t="str">
        <f>IF(Matches!$B33='Dummy Matches Summary'!BE$2,Matches!$G33,"")</f>
        <v/>
      </c>
      <c r="BF31" s="25" t="str">
        <f>IF(Matches!$B33='Dummy Matches Summary'!BF$2,Matches!$G33,"")</f>
        <v/>
      </c>
      <c r="BG31" s="25" t="str">
        <f>IF(Matches!$B33='Dummy Matches Summary'!BG$2,Matches!$G33,"")</f>
        <v/>
      </c>
      <c r="BK31" s="25" t="str">
        <f>IF(OR(Matches!$G33=BK$2,Matches!$G33=BK$1),Matches!$B33,"")</f>
        <v/>
      </c>
      <c r="BL31" s="25" t="str">
        <f>IF(OR(Matches!$G33=BL$2,Matches!$G33=BL$1),Matches!$D33,"")</f>
        <v/>
      </c>
      <c r="BM31" s="25" t="str">
        <f>IF(OR(Matches!$G33=BM$2,Matches!$G33=BM$1),Matches!$F33,"")</f>
        <v/>
      </c>
      <c r="BO31" s="25" t="str">
        <f>IF(Setup!C32&lt;&gt;"",Setup!C32,"")</f>
        <v/>
      </c>
      <c r="BP31" s="25" t="str">
        <f>IF(BO28=NoTeam,$BR$3,IF(BO29=NoTeam,$BR$2,IF(BO30=NoTeam,$BR$1,IF(Setup!C32&lt;&gt;"",Setup!D32,""))))</f>
        <v/>
      </c>
    </row>
    <row r="32" spans="1:68" x14ac:dyDescent="0.3">
      <c r="A32" s="25">
        <v>30</v>
      </c>
      <c r="B32" s="25" t="str">
        <f>IF(Matches!$B34='Dummy Matches Summary'!B$2,Matches!$G34,"")</f>
        <v/>
      </c>
      <c r="C32" s="25" t="str">
        <f>IF(Matches!$B34='Dummy Matches Summary'!C$2,Matches!$G34,"")</f>
        <v/>
      </c>
      <c r="D32" s="25" t="str">
        <f>IF(Matches!$B34='Dummy Matches Summary'!D$2,Matches!$G34,"")</f>
        <v/>
      </c>
      <c r="E32" s="25" t="str">
        <f>IF(Matches!$B34='Dummy Matches Summary'!E$2,Matches!$G34,"")</f>
        <v/>
      </c>
      <c r="F32" s="25" t="str">
        <f>IF(Matches!$B34='Dummy Matches Summary'!F$2,Matches!$G34,"")</f>
        <v/>
      </c>
      <c r="G32" s="25" t="str">
        <f>IF(Matches!$B34='Dummy Matches Summary'!G$2,Matches!$G34,"")</f>
        <v/>
      </c>
      <c r="H32" s="25" t="str">
        <f>IF(Matches!$B34='Dummy Matches Summary'!H$2,Matches!$G34,"")</f>
        <v/>
      </c>
      <c r="I32" s="25" t="str">
        <f>IF(Matches!$B34='Dummy Matches Summary'!I$2,Matches!$G34,"")</f>
        <v/>
      </c>
      <c r="J32" s="25" t="str">
        <f>IF(Matches!$B34='Dummy Matches Summary'!J$2,Matches!$G34,"")</f>
        <v/>
      </c>
      <c r="K32" s="25" t="str">
        <f>IF(Matches!$B34='Dummy Matches Summary'!K$2,Matches!$G34,"")</f>
        <v/>
      </c>
      <c r="L32" s="25" t="str">
        <f>IF(Matches!$B34='Dummy Matches Summary'!L$2,Matches!$G34,"")</f>
        <v/>
      </c>
      <c r="M32" s="25" t="str">
        <f>IF(Matches!$B34='Dummy Matches Summary'!M$2,Matches!$G34,"")</f>
        <v/>
      </c>
      <c r="N32" s="25" t="str">
        <f>IF(Matches!$B34='Dummy Matches Summary'!N$2,Matches!$G34,"")</f>
        <v/>
      </c>
      <c r="O32" s="25" t="str">
        <f>IF(Matches!$B34='Dummy Matches Summary'!O$2,Matches!$G34,"")</f>
        <v/>
      </c>
      <c r="P32" s="25" t="str">
        <f>IF(Matches!$B34='Dummy Matches Summary'!P$2,Matches!$G34,"")</f>
        <v/>
      </c>
      <c r="Q32" s="25" t="str">
        <f>IF(Matches!$B34='Dummy Matches Summary'!Q$2,Matches!$G34,"")</f>
        <v/>
      </c>
      <c r="R32" s="25" t="str">
        <f>IF(Matches!$B34='Dummy Matches Summary'!R$2,Matches!$G34,"")</f>
        <v/>
      </c>
      <c r="S32" s="25" t="str">
        <f>IF(Matches!$B34='Dummy Matches Summary'!S$2,Matches!$G34,"")</f>
        <v/>
      </c>
      <c r="T32" s="25" t="str">
        <f>IF(Matches!$B34='Dummy Matches Summary'!T$2,Matches!$G34,"")</f>
        <v/>
      </c>
      <c r="U32" s="25" t="str">
        <f>IF(Matches!$B34='Dummy Matches Summary'!U$2,Matches!$G34,"")</f>
        <v/>
      </c>
      <c r="V32" s="25" t="str">
        <f>IF(Matches!$B34='Dummy Matches Summary'!V$2,Matches!$G34,"")</f>
        <v/>
      </c>
      <c r="W32" s="25" t="str">
        <f>IF(Matches!$B34='Dummy Matches Summary'!W$2,Matches!$G34,"")</f>
        <v/>
      </c>
      <c r="X32" s="25" t="str">
        <f>IF(Matches!$B34='Dummy Matches Summary'!X$2,Matches!$G34,"")</f>
        <v/>
      </c>
      <c r="Y32" s="25" t="str">
        <f>IF(Matches!$B34='Dummy Matches Summary'!Y$2,Matches!$G34,"")</f>
        <v/>
      </c>
      <c r="Z32" s="25" t="str">
        <f>IF(Matches!$B34='Dummy Matches Summary'!Z$2,Matches!$G34,"")</f>
        <v/>
      </c>
      <c r="AA32" s="25" t="str">
        <f>IF(Matches!$B34='Dummy Matches Summary'!AA$2,Matches!$G34,"")</f>
        <v/>
      </c>
      <c r="AB32" s="25" t="str">
        <f>IF(Matches!$B34='Dummy Matches Summary'!AB$2,Matches!$G34,"")</f>
        <v/>
      </c>
      <c r="AC32" s="25" t="str">
        <f>IF(Matches!$B34='Dummy Matches Summary'!AC$2,Matches!$G34,"")</f>
        <v/>
      </c>
      <c r="AD32" s="25" t="str">
        <f>IF(Matches!$B34='Dummy Matches Summary'!AD$2,Matches!$G34,"")</f>
        <v/>
      </c>
      <c r="AE32" s="25" t="str">
        <f>IF(Matches!$B34='Dummy Matches Summary'!AE$2,Matches!$G34,"")</f>
        <v/>
      </c>
      <c r="AF32" s="25" t="str">
        <f>IF(Matches!$B34='Dummy Matches Summary'!AF$2,Matches!$G34,"")</f>
        <v/>
      </c>
      <c r="AG32" s="25" t="str">
        <f>IF(Matches!$B34='Dummy Matches Summary'!AG$2,Matches!$G34,"")</f>
        <v/>
      </c>
      <c r="AH32" s="25" t="str">
        <f>IF(Matches!$B34='Dummy Matches Summary'!AH$2,Matches!$G34,"")</f>
        <v/>
      </c>
      <c r="AI32" s="25" t="str">
        <f>IF(Matches!$B34='Dummy Matches Summary'!AI$2,Matches!$G34,"")</f>
        <v/>
      </c>
      <c r="AJ32" s="25" t="str">
        <f>IF(Matches!$B34='Dummy Matches Summary'!AJ$2,Matches!$G34,"")</f>
        <v/>
      </c>
      <c r="AK32" s="25" t="str">
        <f>IF(Matches!$B34='Dummy Matches Summary'!AK$2,Matches!$G34,"")</f>
        <v/>
      </c>
      <c r="AL32" s="25" t="str">
        <f>IF(Matches!$B34='Dummy Matches Summary'!AL$2,Matches!$G34,"")</f>
        <v/>
      </c>
      <c r="AM32" s="25" t="str">
        <f>IF(Matches!$B34='Dummy Matches Summary'!AM$2,Matches!$G34,"")</f>
        <v/>
      </c>
      <c r="AN32" s="25" t="str">
        <f>IF(Matches!$B34='Dummy Matches Summary'!AN$2,Matches!$G34,"")</f>
        <v/>
      </c>
      <c r="AO32" s="25" t="str">
        <f>IF(Matches!$B34='Dummy Matches Summary'!AO$2,Matches!$G34,"")</f>
        <v/>
      </c>
      <c r="AP32" s="25" t="str">
        <f>IF(Matches!$B34='Dummy Matches Summary'!AP$2,Matches!$G34,"")</f>
        <v/>
      </c>
      <c r="AQ32" s="25" t="str">
        <f>IF(Matches!$B34='Dummy Matches Summary'!AQ$2,Matches!$G34,"")</f>
        <v/>
      </c>
      <c r="AR32" s="25" t="str">
        <f>IF(Matches!$B34='Dummy Matches Summary'!AR$2,Matches!$G34,"")</f>
        <v/>
      </c>
      <c r="AS32" s="25" t="str">
        <f>IF(Matches!$B34='Dummy Matches Summary'!AS$2,Matches!$G34,"")</f>
        <v/>
      </c>
      <c r="AT32" s="25" t="str">
        <f>IF(Matches!$B34='Dummy Matches Summary'!AT$2,Matches!$G34,"")</f>
        <v/>
      </c>
      <c r="AU32" s="25" t="str">
        <f>IF(Matches!$B34='Dummy Matches Summary'!AU$2,Matches!$G34,"")</f>
        <v/>
      </c>
      <c r="AV32" s="25" t="str">
        <f>IF(Matches!$B34='Dummy Matches Summary'!AV$2,Matches!$G34,"")</f>
        <v/>
      </c>
      <c r="AW32" s="25" t="str">
        <f>IF(Matches!$B34='Dummy Matches Summary'!AW$2,Matches!$G34,"")</f>
        <v/>
      </c>
      <c r="AX32" s="25" t="str">
        <f>IF(Matches!$B34='Dummy Matches Summary'!AX$2,Matches!$G34,"")</f>
        <v/>
      </c>
      <c r="AY32" s="25" t="str">
        <f>IF(Matches!$B34='Dummy Matches Summary'!AY$2,Matches!$G34,"")</f>
        <v/>
      </c>
      <c r="AZ32" s="25" t="str">
        <f>IF(Matches!$B34='Dummy Matches Summary'!AZ$2,Matches!$G34,"")</f>
        <v/>
      </c>
      <c r="BA32" s="25" t="str">
        <f>IF(Matches!$B34='Dummy Matches Summary'!BA$2,Matches!$G34,"")</f>
        <v/>
      </c>
      <c r="BB32" s="25" t="str">
        <f>IF(Matches!$B34='Dummy Matches Summary'!BB$2,Matches!$G34,"")</f>
        <v/>
      </c>
      <c r="BC32" s="25" t="str">
        <f>IF(Matches!$B34='Dummy Matches Summary'!BC$2,Matches!$G34,"")</f>
        <v/>
      </c>
      <c r="BD32" s="25" t="str">
        <f>IF(Matches!$B34='Dummy Matches Summary'!BD$2,Matches!$G34,"")</f>
        <v/>
      </c>
      <c r="BE32" s="25" t="str">
        <f>IF(Matches!$B34='Dummy Matches Summary'!BE$2,Matches!$G34,"")</f>
        <v/>
      </c>
      <c r="BF32" s="25" t="str">
        <f>IF(Matches!$B34='Dummy Matches Summary'!BF$2,Matches!$G34,"")</f>
        <v/>
      </c>
      <c r="BG32" s="25" t="str">
        <f>IF(Matches!$B34='Dummy Matches Summary'!BG$2,Matches!$G34,"")</f>
        <v/>
      </c>
      <c r="BK32" s="25" t="str">
        <f>IF(OR(Matches!$G34=BK$2,Matches!$G34=BK$1),Matches!$B34,"")</f>
        <v/>
      </c>
      <c r="BL32" s="25" t="str">
        <f>IF(OR(Matches!$G34=BL$2,Matches!$G34=BL$1),Matches!$D34,"")</f>
        <v/>
      </c>
      <c r="BM32" s="25" t="str">
        <f>IF(OR(Matches!$G34=BM$2,Matches!$G34=BM$1),Matches!$F34,"")</f>
        <v/>
      </c>
      <c r="BO32" s="25" t="str">
        <f>IF(Setup!C33&lt;&gt;"",Setup!C33,"")</f>
        <v/>
      </c>
      <c r="BP32" s="25" t="str">
        <f>IF(BO29=NoTeam,$BR$3,IF(BO30=NoTeam,$BR$2,IF(BO31=NoTeam,$BR$1,IF(Setup!C33&lt;&gt;"",Setup!D33,""))))</f>
        <v/>
      </c>
    </row>
    <row r="33" spans="1:68" x14ac:dyDescent="0.3">
      <c r="A33" s="25">
        <v>31</v>
      </c>
      <c r="B33" s="25" t="str">
        <f>IF(Matches!$B35='Dummy Matches Summary'!B$2,Matches!$G35,"")</f>
        <v/>
      </c>
      <c r="C33" s="25" t="str">
        <f>IF(Matches!$B35='Dummy Matches Summary'!C$2,Matches!$G35,"")</f>
        <v/>
      </c>
      <c r="D33" s="25" t="str">
        <f>IF(Matches!$B35='Dummy Matches Summary'!D$2,Matches!$G35,"")</f>
        <v/>
      </c>
      <c r="E33" s="25" t="str">
        <f>IF(Matches!$B35='Dummy Matches Summary'!E$2,Matches!$G35,"")</f>
        <v/>
      </c>
      <c r="F33" s="25" t="str">
        <f>IF(Matches!$B35='Dummy Matches Summary'!F$2,Matches!$G35,"")</f>
        <v/>
      </c>
      <c r="G33" s="25" t="str">
        <f>IF(Matches!$B35='Dummy Matches Summary'!G$2,Matches!$G35,"")</f>
        <v/>
      </c>
      <c r="H33" s="25" t="str">
        <f>IF(Matches!$B35='Dummy Matches Summary'!H$2,Matches!$G35,"")</f>
        <v/>
      </c>
      <c r="I33" s="25" t="str">
        <f>IF(Matches!$B35='Dummy Matches Summary'!I$2,Matches!$G35,"")</f>
        <v/>
      </c>
      <c r="J33" s="25" t="str">
        <f>IF(Matches!$B35='Dummy Matches Summary'!J$2,Matches!$G35,"")</f>
        <v/>
      </c>
      <c r="K33" s="25" t="str">
        <f>IF(Matches!$B35='Dummy Matches Summary'!K$2,Matches!$G35,"")</f>
        <v/>
      </c>
      <c r="L33" s="25" t="str">
        <f>IF(Matches!$B35='Dummy Matches Summary'!L$2,Matches!$G35,"")</f>
        <v/>
      </c>
      <c r="M33" s="25" t="str">
        <f>IF(Matches!$B35='Dummy Matches Summary'!M$2,Matches!$G35,"")</f>
        <v/>
      </c>
      <c r="N33" s="25" t="str">
        <f>IF(Matches!$B35='Dummy Matches Summary'!N$2,Matches!$G35,"")</f>
        <v/>
      </c>
      <c r="O33" s="25" t="str">
        <f>IF(Matches!$B35='Dummy Matches Summary'!O$2,Matches!$G35,"")</f>
        <v/>
      </c>
      <c r="P33" s="25" t="str">
        <f>IF(Matches!$B35='Dummy Matches Summary'!P$2,Matches!$G35,"")</f>
        <v/>
      </c>
      <c r="Q33" s="25" t="str">
        <f>IF(Matches!$B35='Dummy Matches Summary'!Q$2,Matches!$G35,"")</f>
        <v/>
      </c>
      <c r="R33" s="25" t="str">
        <f>IF(Matches!$B35='Dummy Matches Summary'!R$2,Matches!$G35,"")</f>
        <v/>
      </c>
      <c r="S33" s="25" t="str">
        <f>IF(Matches!$B35='Dummy Matches Summary'!S$2,Matches!$G35,"")</f>
        <v/>
      </c>
      <c r="T33" s="25" t="str">
        <f>IF(Matches!$B35='Dummy Matches Summary'!T$2,Matches!$G35,"")</f>
        <v/>
      </c>
      <c r="U33" s="25" t="str">
        <f>IF(Matches!$B35='Dummy Matches Summary'!U$2,Matches!$G35,"")</f>
        <v/>
      </c>
      <c r="V33" s="25" t="str">
        <f>IF(Matches!$B35='Dummy Matches Summary'!V$2,Matches!$G35,"")</f>
        <v/>
      </c>
      <c r="W33" s="25" t="str">
        <f>IF(Matches!$B35='Dummy Matches Summary'!W$2,Matches!$G35,"")</f>
        <v/>
      </c>
      <c r="X33" s="25" t="str">
        <f>IF(Matches!$B35='Dummy Matches Summary'!X$2,Matches!$G35,"")</f>
        <v/>
      </c>
      <c r="Y33" s="25" t="str">
        <f>IF(Matches!$B35='Dummy Matches Summary'!Y$2,Matches!$G35,"")</f>
        <v/>
      </c>
      <c r="Z33" s="25" t="str">
        <f>IF(Matches!$B35='Dummy Matches Summary'!Z$2,Matches!$G35,"")</f>
        <v/>
      </c>
      <c r="AA33" s="25" t="str">
        <f>IF(Matches!$B35='Dummy Matches Summary'!AA$2,Matches!$G35,"")</f>
        <v/>
      </c>
      <c r="AB33" s="25" t="str">
        <f>IF(Matches!$B35='Dummy Matches Summary'!AB$2,Matches!$G35,"")</f>
        <v/>
      </c>
      <c r="AC33" s="25" t="str">
        <f>IF(Matches!$B35='Dummy Matches Summary'!AC$2,Matches!$G35,"")</f>
        <v/>
      </c>
      <c r="AD33" s="25" t="str">
        <f>IF(Matches!$B35='Dummy Matches Summary'!AD$2,Matches!$G35,"")</f>
        <v/>
      </c>
      <c r="AE33" s="25" t="str">
        <f>IF(Matches!$B35='Dummy Matches Summary'!AE$2,Matches!$G35,"")</f>
        <v/>
      </c>
      <c r="AF33" s="25" t="str">
        <f>IF(Matches!$B35='Dummy Matches Summary'!AF$2,Matches!$G35,"")</f>
        <v/>
      </c>
      <c r="AG33" s="25" t="str">
        <f>IF(Matches!$B35='Dummy Matches Summary'!AG$2,Matches!$G35,"")</f>
        <v/>
      </c>
      <c r="AH33" s="25" t="str">
        <f>IF(Matches!$B35='Dummy Matches Summary'!AH$2,Matches!$G35,"")</f>
        <v/>
      </c>
      <c r="AI33" s="25" t="str">
        <f>IF(Matches!$B35='Dummy Matches Summary'!AI$2,Matches!$G35,"")</f>
        <v/>
      </c>
      <c r="AJ33" s="25" t="str">
        <f>IF(Matches!$B35='Dummy Matches Summary'!AJ$2,Matches!$G35,"")</f>
        <v/>
      </c>
      <c r="AK33" s="25" t="str">
        <f>IF(Matches!$B35='Dummy Matches Summary'!AK$2,Matches!$G35,"")</f>
        <v/>
      </c>
      <c r="AL33" s="25" t="str">
        <f>IF(Matches!$B35='Dummy Matches Summary'!AL$2,Matches!$G35,"")</f>
        <v/>
      </c>
      <c r="AM33" s="25" t="str">
        <f>IF(Matches!$B35='Dummy Matches Summary'!AM$2,Matches!$G35,"")</f>
        <v/>
      </c>
      <c r="AN33" s="25" t="str">
        <f>IF(Matches!$B35='Dummy Matches Summary'!AN$2,Matches!$G35,"")</f>
        <v/>
      </c>
      <c r="AO33" s="25" t="str">
        <f>IF(Matches!$B35='Dummy Matches Summary'!AO$2,Matches!$G35,"")</f>
        <v/>
      </c>
      <c r="AP33" s="25" t="str">
        <f>IF(Matches!$B35='Dummy Matches Summary'!AP$2,Matches!$G35,"")</f>
        <v/>
      </c>
      <c r="AQ33" s="25" t="str">
        <f>IF(Matches!$B35='Dummy Matches Summary'!AQ$2,Matches!$G35,"")</f>
        <v/>
      </c>
      <c r="AR33" s="25" t="str">
        <f>IF(Matches!$B35='Dummy Matches Summary'!AR$2,Matches!$G35,"")</f>
        <v/>
      </c>
      <c r="AS33" s="25" t="str">
        <f>IF(Matches!$B35='Dummy Matches Summary'!AS$2,Matches!$G35,"")</f>
        <v/>
      </c>
      <c r="AT33" s="25" t="str">
        <f>IF(Matches!$B35='Dummy Matches Summary'!AT$2,Matches!$G35,"")</f>
        <v/>
      </c>
      <c r="AU33" s="25" t="str">
        <f>IF(Matches!$B35='Dummy Matches Summary'!AU$2,Matches!$G35,"")</f>
        <v/>
      </c>
      <c r="AV33" s="25" t="str">
        <f>IF(Matches!$B35='Dummy Matches Summary'!AV$2,Matches!$G35,"")</f>
        <v/>
      </c>
      <c r="AW33" s="25" t="str">
        <f>IF(Matches!$B35='Dummy Matches Summary'!AW$2,Matches!$G35,"")</f>
        <v/>
      </c>
      <c r="AX33" s="25" t="str">
        <f>IF(Matches!$B35='Dummy Matches Summary'!AX$2,Matches!$G35,"")</f>
        <v/>
      </c>
      <c r="AY33" s="25" t="str">
        <f>IF(Matches!$B35='Dummy Matches Summary'!AY$2,Matches!$G35,"")</f>
        <v/>
      </c>
      <c r="AZ33" s="25" t="str">
        <f>IF(Matches!$B35='Dummy Matches Summary'!AZ$2,Matches!$G35,"")</f>
        <v/>
      </c>
      <c r="BA33" s="25" t="str">
        <f>IF(Matches!$B35='Dummy Matches Summary'!BA$2,Matches!$G35,"")</f>
        <v/>
      </c>
      <c r="BB33" s="25" t="str">
        <f>IF(Matches!$B35='Dummy Matches Summary'!BB$2,Matches!$G35,"")</f>
        <v/>
      </c>
      <c r="BC33" s="25" t="str">
        <f>IF(Matches!$B35='Dummy Matches Summary'!BC$2,Matches!$G35,"")</f>
        <v/>
      </c>
      <c r="BD33" s="25" t="str">
        <f>IF(Matches!$B35='Dummy Matches Summary'!BD$2,Matches!$G35,"")</f>
        <v/>
      </c>
      <c r="BE33" s="25" t="str">
        <f>IF(Matches!$B35='Dummy Matches Summary'!BE$2,Matches!$G35,"")</f>
        <v/>
      </c>
      <c r="BF33" s="25" t="str">
        <f>IF(Matches!$B35='Dummy Matches Summary'!BF$2,Matches!$G35,"")</f>
        <v/>
      </c>
      <c r="BG33" s="25" t="str">
        <f>IF(Matches!$B35='Dummy Matches Summary'!BG$2,Matches!$G35,"")</f>
        <v/>
      </c>
      <c r="BK33" s="25" t="str">
        <f>IF(OR(Matches!$G35=BK$2,Matches!$G35=BK$1),Matches!$B35,"")</f>
        <v/>
      </c>
      <c r="BL33" s="25" t="str">
        <f>IF(OR(Matches!$G35=BL$2,Matches!$G35=BL$1),Matches!$D35,"")</f>
        <v/>
      </c>
      <c r="BM33" s="25" t="str">
        <f>IF(OR(Matches!$G35=BM$2,Matches!$G35=BM$1),Matches!$F35,"")</f>
        <v/>
      </c>
      <c r="BO33" s="25" t="str">
        <f>IF(Setup!C34&lt;&gt;"",Setup!C34,"")</f>
        <v/>
      </c>
      <c r="BP33" s="25" t="str">
        <f>IF(BO30=NoTeam,$BR$3,IF(BO31=NoTeam,$BR$2,IF(BO32=NoTeam,$BR$1,IF(Setup!C34&lt;&gt;"",Setup!D34,""))))</f>
        <v/>
      </c>
    </row>
    <row r="34" spans="1:68" x14ac:dyDescent="0.3">
      <c r="A34" s="25">
        <v>32</v>
      </c>
      <c r="B34" s="25" t="str">
        <f>IF(Matches!$B36='Dummy Matches Summary'!B$2,Matches!$G36,"")</f>
        <v/>
      </c>
      <c r="C34" s="25" t="str">
        <f>IF(Matches!$B36='Dummy Matches Summary'!C$2,Matches!$G36,"")</f>
        <v/>
      </c>
      <c r="D34" s="25" t="str">
        <f>IF(Matches!$B36='Dummy Matches Summary'!D$2,Matches!$G36,"")</f>
        <v/>
      </c>
      <c r="E34" s="25" t="str">
        <f>IF(Matches!$B36='Dummy Matches Summary'!E$2,Matches!$G36,"")</f>
        <v/>
      </c>
      <c r="F34" s="25" t="str">
        <f>IF(Matches!$B36='Dummy Matches Summary'!F$2,Matches!$G36,"")</f>
        <v/>
      </c>
      <c r="G34" s="25" t="str">
        <f>IF(Matches!$B36='Dummy Matches Summary'!G$2,Matches!$G36,"")</f>
        <v/>
      </c>
      <c r="H34" s="25" t="str">
        <f>IF(Matches!$B36='Dummy Matches Summary'!H$2,Matches!$G36,"")</f>
        <v/>
      </c>
      <c r="I34" s="25" t="str">
        <f>IF(Matches!$B36='Dummy Matches Summary'!I$2,Matches!$G36,"")</f>
        <v/>
      </c>
      <c r="J34" s="25" t="str">
        <f>IF(Matches!$B36='Dummy Matches Summary'!J$2,Matches!$G36,"")</f>
        <v/>
      </c>
      <c r="K34" s="25" t="str">
        <f>IF(Matches!$B36='Dummy Matches Summary'!K$2,Matches!$G36,"")</f>
        <v/>
      </c>
      <c r="L34" s="25" t="str">
        <f>IF(Matches!$B36='Dummy Matches Summary'!L$2,Matches!$G36,"")</f>
        <v/>
      </c>
      <c r="M34" s="25" t="str">
        <f>IF(Matches!$B36='Dummy Matches Summary'!M$2,Matches!$G36,"")</f>
        <v/>
      </c>
      <c r="N34" s="25" t="str">
        <f>IF(Matches!$B36='Dummy Matches Summary'!N$2,Matches!$G36,"")</f>
        <v/>
      </c>
      <c r="O34" s="25" t="str">
        <f>IF(Matches!$B36='Dummy Matches Summary'!O$2,Matches!$G36,"")</f>
        <v/>
      </c>
      <c r="P34" s="25" t="str">
        <f>IF(Matches!$B36='Dummy Matches Summary'!P$2,Matches!$G36,"")</f>
        <v/>
      </c>
      <c r="Q34" s="25" t="str">
        <f>IF(Matches!$B36='Dummy Matches Summary'!Q$2,Matches!$G36,"")</f>
        <v/>
      </c>
      <c r="R34" s="25" t="str">
        <f>IF(Matches!$B36='Dummy Matches Summary'!R$2,Matches!$G36,"")</f>
        <v/>
      </c>
      <c r="S34" s="25" t="str">
        <f>IF(Matches!$B36='Dummy Matches Summary'!S$2,Matches!$G36,"")</f>
        <v/>
      </c>
      <c r="T34" s="25" t="str">
        <f>IF(Matches!$B36='Dummy Matches Summary'!T$2,Matches!$G36,"")</f>
        <v/>
      </c>
      <c r="U34" s="25" t="str">
        <f>IF(Matches!$B36='Dummy Matches Summary'!U$2,Matches!$G36,"")</f>
        <v/>
      </c>
      <c r="V34" s="25" t="str">
        <f>IF(Matches!$B36='Dummy Matches Summary'!V$2,Matches!$G36,"")</f>
        <v/>
      </c>
      <c r="W34" s="25" t="str">
        <f>IF(Matches!$B36='Dummy Matches Summary'!W$2,Matches!$G36,"")</f>
        <v/>
      </c>
      <c r="X34" s="25" t="str">
        <f>IF(Matches!$B36='Dummy Matches Summary'!X$2,Matches!$G36,"")</f>
        <v/>
      </c>
      <c r="Y34" s="25" t="str">
        <f>IF(Matches!$B36='Dummy Matches Summary'!Y$2,Matches!$G36,"")</f>
        <v/>
      </c>
      <c r="Z34" s="25" t="str">
        <f>IF(Matches!$B36='Dummy Matches Summary'!Z$2,Matches!$G36,"")</f>
        <v/>
      </c>
      <c r="AA34" s="25" t="str">
        <f>IF(Matches!$B36='Dummy Matches Summary'!AA$2,Matches!$G36,"")</f>
        <v/>
      </c>
      <c r="AB34" s="25" t="str">
        <f>IF(Matches!$B36='Dummy Matches Summary'!AB$2,Matches!$G36,"")</f>
        <v/>
      </c>
      <c r="AC34" s="25" t="str">
        <f>IF(Matches!$B36='Dummy Matches Summary'!AC$2,Matches!$G36,"")</f>
        <v/>
      </c>
      <c r="AD34" s="25" t="str">
        <f>IF(Matches!$B36='Dummy Matches Summary'!AD$2,Matches!$G36,"")</f>
        <v/>
      </c>
      <c r="AE34" s="25" t="str">
        <f>IF(Matches!$B36='Dummy Matches Summary'!AE$2,Matches!$G36,"")</f>
        <v/>
      </c>
      <c r="AF34" s="25" t="str">
        <f>IF(Matches!$B36='Dummy Matches Summary'!AF$2,Matches!$G36,"")</f>
        <v/>
      </c>
      <c r="AG34" s="25" t="str">
        <f>IF(Matches!$B36='Dummy Matches Summary'!AG$2,Matches!$G36,"")</f>
        <v/>
      </c>
      <c r="AH34" s="25" t="str">
        <f>IF(Matches!$B36='Dummy Matches Summary'!AH$2,Matches!$G36,"")</f>
        <v/>
      </c>
      <c r="AI34" s="25" t="str">
        <f>IF(Matches!$B36='Dummy Matches Summary'!AI$2,Matches!$G36,"")</f>
        <v/>
      </c>
      <c r="AJ34" s="25" t="str">
        <f>IF(Matches!$B36='Dummy Matches Summary'!AJ$2,Matches!$G36,"")</f>
        <v/>
      </c>
      <c r="AK34" s="25" t="str">
        <f>IF(Matches!$B36='Dummy Matches Summary'!AK$2,Matches!$G36,"")</f>
        <v/>
      </c>
      <c r="AL34" s="25" t="str">
        <f>IF(Matches!$B36='Dummy Matches Summary'!AL$2,Matches!$G36,"")</f>
        <v/>
      </c>
      <c r="AM34" s="25" t="str">
        <f>IF(Matches!$B36='Dummy Matches Summary'!AM$2,Matches!$G36,"")</f>
        <v/>
      </c>
      <c r="AN34" s="25" t="str">
        <f>IF(Matches!$B36='Dummy Matches Summary'!AN$2,Matches!$G36,"")</f>
        <v/>
      </c>
      <c r="AO34" s="25" t="str">
        <f>IF(Matches!$B36='Dummy Matches Summary'!AO$2,Matches!$G36,"")</f>
        <v/>
      </c>
      <c r="AP34" s="25" t="str">
        <f>IF(Matches!$B36='Dummy Matches Summary'!AP$2,Matches!$G36,"")</f>
        <v/>
      </c>
      <c r="AQ34" s="25" t="str">
        <f>IF(Matches!$B36='Dummy Matches Summary'!AQ$2,Matches!$G36,"")</f>
        <v/>
      </c>
      <c r="AR34" s="25" t="str">
        <f>IF(Matches!$B36='Dummy Matches Summary'!AR$2,Matches!$G36,"")</f>
        <v/>
      </c>
      <c r="AS34" s="25" t="str">
        <f>IF(Matches!$B36='Dummy Matches Summary'!AS$2,Matches!$G36,"")</f>
        <v/>
      </c>
      <c r="AT34" s="25" t="str">
        <f>IF(Matches!$B36='Dummy Matches Summary'!AT$2,Matches!$G36,"")</f>
        <v/>
      </c>
      <c r="AU34" s="25" t="str">
        <f>IF(Matches!$B36='Dummy Matches Summary'!AU$2,Matches!$G36,"")</f>
        <v/>
      </c>
      <c r="AV34" s="25" t="str">
        <f>IF(Matches!$B36='Dummy Matches Summary'!AV$2,Matches!$G36,"")</f>
        <v/>
      </c>
      <c r="AW34" s="25" t="str">
        <f>IF(Matches!$B36='Dummy Matches Summary'!AW$2,Matches!$G36,"")</f>
        <v/>
      </c>
      <c r="AX34" s="25" t="str">
        <f>IF(Matches!$B36='Dummy Matches Summary'!AX$2,Matches!$G36,"")</f>
        <v/>
      </c>
      <c r="AY34" s="25" t="str">
        <f>IF(Matches!$B36='Dummy Matches Summary'!AY$2,Matches!$G36,"")</f>
        <v/>
      </c>
      <c r="AZ34" s="25" t="str">
        <f>IF(Matches!$B36='Dummy Matches Summary'!AZ$2,Matches!$G36,"")</f>
        <v/>
      </c>
      <c r="BA34" s="25" t="str">
        <f>IF(Matches!$B36='Dummy Matches Summary'!BA$2,Matches!$G36,"")</f>
        <v/>
      </c>
      <c r="BB34" s="25" t="str">
        <f>IF(Matches!$B36='Dummy Matches Summary'!BB$2,Matches!$G36,"")</f>
        <v/>
      </c>
      <c r="BC34" s="25" t="str">
        <f>IF(Matches!$B36='Dummy Matches Summary'!BC$2,Matches!$G36,"")</f>
        <v/>
      </c>
      <c r="BD34" s="25" t="str">
        <f>IF(Matches!$B36='Dummy Matches Summary'!BD$2,Matches!$G36,"")</f>
        <v/>
      </c>
      <c r="BE34" s="25" t="str">
        <f>IF(Matches!$B36='Dummy Matches Summary'!BE$2,Matches!$G36,"")</f>
        <v/>
      </c>
      <c r="BF34" s="25" t="str">
        <f>IF(Matches!$B36='Dummy Matches Summary'!BF$2,Matches!$G36,"")</f>
        <v/>
      </c>
      <c r="BG34" s="25" t="str">
        <f>IF(Matches!$B36='Dummy Matches Summary'!BG$2,Matches!$G36,"")</f>
        <v/>
      </c>
      <c r="BK34" s="25" t="str">
        <f>IF(OR(Matches!$G36=BK$2,Matches!$G36=BK$1),Matches!$B36,"")</f>
        <v/>
      </c>
      <c r="BL34" s="25" t="str">
        <f>IF(OR(Matches!$G36=BL$2,Matches!$G36=BL$1),Matches!$D36,"")</f>
        <v/>
      </c>
      <c r="BM34" s="25" t="str">
        <f>IF(OR(Matches!$G36=BM$2,Matches!$G36=BM$1),Matches!$F36,"")</f>
        <v/>
      </c>
      <c r="BO34" s="25" t="str">
        <f>IF(Setup!C35&lt;&gt;"",Setup!C35,"")</f>
        <v/>
      </c>
      <c r="BP34" s="25" t="str">
        <f>IF(BO31=NoTeam,$BR$3,IF(BO32=NoTeam,$BR$2,IF(BO33=NoTeam,$BR$1,IF(Setup!C35&lt;&gt;"",Setup!D35,""))))</f>
        <v/>
      </c>
    </row>
    <row r="35" spans="1:68" x14ac:dyDescent="0.3">
      <c r="A35" s="25">
        <v>33</v>
      </c>
      <c r="B35" s="25" t="str">
        <f>IF(Matches!$B37='Dummy Matches Summary'!B$2,Matches!$G37,"")</f>
        <v/>
      </c>
      <c r="C35" s="25" t="str">
        <f>IF(Matches!$B37='Dummy Matches Summary'!C$2,Matches!$G37,"")</f>
        <v/>
      </c>
      <c r="D35" s="25" t="str">
        <f>IF(Matches!$B37='Dummy Matches Summary'!D$2,Matches!$G37,"")</f>
        <v/>
      </c>
      <c r="E35" s="25" t="str">
        <f>IF(Matches!$B37='Dummy Matches Summary'!E$2,Matches!$G37,"")</f>
        <v/>
      </c>
      <c r="F35" s="25" t="str">
        <f>IF(Matches!$B37='Dummy Matches Summary'!F$2,Matches!$G37,"")</f>
        <v/>
      </c>
      <c r="G35" s="25" t="str">
        <f>IF(Matches!$B37='Dummy Matches Summary'!G$2,Matches!$G37,"")</f>
        <v/>
      </c>
      <c r="H35" s="25" t="str">
        <f>IF(Matches!$B37='Dummy Matches Summary'!H$2,Matches!$G37,"")</f>
        <v/>
      </c>
      <c r="I35" s="25" t="str">
        <f>IF(Matches!$B37='Dummy Matches Summary'!I$2,Matches!$G37,"")</f>
        <v/>
      </c>
      <c r="J35" s="25" t="str">
        <f>IF(Matches!$B37='Dummy Matches Summary'!J$2,Matches!$G37,"")</f>
        <v/>
      </c>
      <c r="K35" s="25" t="str">
        <f>IF(Matches!$B37='Dummy Matches Summary'!K$2,Matches!$G37,"")</f>
        <v/>
      </c>
      <c r="L35" s="25" t="str">
        <f>IF(Matches!$B37='Dummy Matches Summary'!L$2,Matches!$G37,"")</f>
        <v/>
      </c>
      <c r="M35" s="25" t="str">
        <f>IF(Matches!$B37='Dummy Matches Summary'!M$2,Matches!$G37,"")</f>
        <v/>
      </c>
      <c r="N35" s="25" t="str">
        <f>IF(Matches!$B37='Dummy Matches Summary'!N$2,Matches!$G37,"")</f>
        <v/>
      </c>
      <c r="O35" s="25" t="str">
        <f>IF(Matches!$B37='Dummy Matches Summary'!O$2,Matches!$G37,"")</f>
        <v/>
      </c>
      <c r="P35" s="25" t="str">
        <f>IF(Matches!$B37='Dummy Matches Summary'!P$2,Matches!$G37,"")</f>
        <v/>
      </c>
      <c r="Q35" s="25" t="str">
        <f>IF(Matches!$B37='Dummy Matches Summary'!Q$2,Matches!$G37,"")</f>
        <v/>
      </c>
      <c r="R35" s="25" t="str">
        <f>IF(Matches!$B37='Dummy Matches Summary'!R$2,Matches!$G37,"")</f>
        <v/>
      </c>
      <c r="S35" s="25" t="str">
        <f>IF(Matches!$B37='Dummy Matches Summary'!S$2,Matches!$G37,"")</f>
        <v/>
      </c>
      <c r="T35" s="25" t="str">
        <f>IF(Matches!$B37='Dummy Matches Summary'!T$2,Matches!$G37,"")</f>
        <v/>
      </c>
      <c r="U35" s="25" t="str">
        <f>IF(Matches!$B37='Dummy Matches Summary'!U$2,Matches!$G37,"")</f>
        <v/>
      </c>
      <c r="V35" s="25" t="str">
        <f>IF(Matches!$B37='Dummy Matches Summary'!V$2,Matches!$G37,"")</f>
        <v/>
      </c>
      <c r="W35" s="25" t="str">
        <f>IF(Matches!$B37='Dummy Matches Summary'!W$2,Matches!$G37,"")</f>
        <v/>
      </c>
      <c r="X35" s="25" t="str">
        <f>IF(Matches!$B37='Dummy Matches Summary'!X$2,Matches!$G37,"")</f>
        <v/>
      </c>
      <c r="Y35" s="25" t="str">
        <f>IF(Matches!$B37='Dummy Matches Summary'!Y$2,Matches!$G37,"")</f>
        <v/>
      </c>
      <c r="Z35" s="25" t="str">
        <f>IF(Matches!$B37='Dummy Matches Summary'!Z$2,Matches!$G37,"")</f>
        <v/>
      </c>
      <c r="AA35" s="25" t="str">
        <f>IF(Matches!$B37='Dummy Matches Summary'!AA$2,Matches!$G37,"")</f>
        <v/>
      </c>
      <c r="AB35" s="25" t="str">
        <f>IF(Matches!$B37='Dummy Matches Summary'!AB$2,Matches!$G37,"")</f>
        <v/>
      </c>
      <c r="AC35" s="25" t="str">
        <f>IF(Matches!$B37='Dummy Matches Summary'!AC$2,Matches!$G37,"")</f>
        <v/>
      </c>
      <c r="AD35" s="25" t="str">
        <f>IF(Matches!$B37='Dummy Matches Summary'!AD$2,Matches!$G37,"")</f>
        <v/>
      </c>
      <c r="AE35" s="25" t="str">
        <f>IF(Matches!$B37='Dummy Matches Summary'!AE$2,Matches!$G37,"")</f>
        <v/>
      </c>
      <c r="AF35" s="25" t="str">
        <f>IF(Matches!$B37='Dummy Matches Summary'!AF$2,Matches!$G37,"")</f>
        <v/>
      </c>
      <c r="AG35" s="25" t="str">
        <f>IF(Matches!$B37='Dummy Matches Summary'!AG$2,Matches!$G37,"")</f>
        <v/>
      </c>
      <c r="AH35" s="25" t="str">
        <f>IF(Matches!$B37='Dummy Matches Summary'!AH$2,Matches!$G37,"")</f>
        <v/>
      </c>
      <c r="AI35" s="25" t="str">
        <f>IF(Matches!$B37='Dummy Matches Summary'!AI$2,Matches!$G37,"")</f>
        <v/>
      </c>
      <c r="AJ35" s="25" t="str">
        <f>IF(Matches!$B37='Dummy Matches Summary'!AJ$2,Matches!$G37,"")</f>
        <v/>
      </c>
      <c r="AK35" s="25" t="str">
        <f>IF(Matches!$B37='Dummy Matches Summary'!AK$2,Matches!$G37,"")</f>
        <v/>
      </c>
      <c r="AL35" s="25" t="str">
        <f>IF(Matches!$B37='Dummy Matches Summary'!AL$2,Matches!$G37,"")</f>
        <v/>
      </c>
      <c r="AM35" s="25" t="str">
        <f>IF(Matches!$B37='Dummy Matches Summary'!AM$2,Matches!$G37,"")</f>
        <v/>
      </c>
      <c r="AN35" s="25" t="str">
        <f>IF(Matches!$B37='Dummy Matches Summary'!AN$2,Matches!$G37,"")</f>
        <v/>
      </c>
      <c r="AO35" s="25" t="str">
        <f>IF(Matches!$B37='Dummy Matches Summary'!AO$2,Matches!$G37,"")</f>
        <v/>
      </c>
      <c r="AP35" s="25" t="str">
        <f>IF(Matches!$B37='Dummy Matches Summary'!AP$2,Matches!$G37,"")</f>
        <v/>
      </c>
      <c r="AQ35" s="25" t="str">
        <f>IF(Matches!$B37='Dummy Matches Summary'!AQ$2,Matches!$G37,"")</f>
        <v/>
      </c>
      <c r="AR35" s="25" t="str">
        <f>IF(Matches!$B37='Dummy Matches Summary'!AR$2,Matches!$G37,"")</f>
        <v/>
      </c>
      <c r="AS35" s="25" t="str">
        <f>IF(Matches!$B37='Dummy Matches Summary'!AS$2,Matches!$G37,"")</f>
        <v/>
      </c>
      <c r="AT35" s="25" t="str">
        <f>IF(Matches!$B37='Dummy Matches Summary'!AT$2,Matches!$G37,"")</f>
        <v/>
      </c>
      <c r="AU35" s="25" t="str">
        <f>IF(Matches!$B37='Dummy Matches Summary'!AU$2,Matches!$G37,"")</f>
        <v/>
      </c>
      <c r="AV35" s="25" t="str">
        <f>IF(Matches!$B37='Dummy Matches Summary'!AV$2,Matches!$G37,"")</f>
        <v/>
      </c>
      <c r="AW35" s="25" t="str">
        <f>IF(Matches!$B37='Dummy Matches Summary'!AW$2,Matches!$G37,"")</f>
        <v/>
      </c>
      <c r="AX35" s="25" t="str">
        <f>IF(Matches!$B37='Dummy Matches Summary'!AX$2,Matches!$G37,"")</f>
        <v/>
      </c>
      <c r="AY35" s="25" t="str">
        <f>IF(Matches!$B37='Dummy Matches Summary'!AY$2,Matches!$G37,"")</f>
        <v/>
      </c>
      <c r="AZ35" s="25" t="str">
        <f>IF(Matches!$B37='Dummy Matches Summary'!AZ$2,Matches!$G37,"")</f>
        <v/>
      </c>
      <c r="BA35" s="25" t="str">
        <f>IF(Matches!$B37='Dummy Matches Summary'!BA$2,Matches!$G37,"")</f>
        <v/>
      </c>
      <c r="BB35" s="25" t="str">
        <f>IF(Matches!$B37='Dummy Matches Summary'!BB$2,Matches!$G37,"")</f>
        <v/>
      </c>
      <c r="BC35" s="25" t="str">
        <f>IF(Matches!$B37='Dummy Matches Summary'!BC$2,Matches!$G37,"")</f>
        <v/>
      </c>
      <c r="BD35" s="25" t="str">
        <f>IF(Matches!$B37='Dummy Matches Summary'!BD$2,Matches!$G37,"")</f>
        <v/>
      </c>
      <c r="BE35" s="25" t="str">
        <f>IF(Matches!$B37='Dummy Matches Summary'!BE$2,Matches!$G37,"")</f>
        <v/>
      </c>
      <c r="BF35" s="25" t="str">
        <f>IF(Matches!$B37='Dummy Matches Summary'!BF$2,Matches!$G37,"")</f>
        <v/>
      </c>
      <c r="BG35" s="25" t="str">
        <f>IF(Matches!$B37='Dummy Matches Summary'!BG$2,Matches!$G37,"")</f>
        <v/>
      </c>
      <c r="BK35" s="25" t="str">
        <f>IF(OR(Matches!$G37=BK$2,Matches!$G37=BK$1),Matches!$B37,"")</f>
        <v/>
      </c>
      <c r="BL35" s="25" t="str">
        <f>IF(OR(Matches!$G37=BL$2,Matches!$G37=BL$1),Matches!$D37,"")</f>
        <v/>
      </c>
      <c r="BM35" s="25" t="str">
        <f>IF(OR(Matches!$G37=BM$2,Matches!$G37=BM$1),Matches!$F37,"")</f>
        <v/>
      </c>
      <c r="BO35" s="25" t="str">
        <f>IF(Setup!C36&lt;&gt;"",Setup!C36,"")</f>
        <v/>
      </c>
      <c r="BP35" s="25" t="str">
        <f>IF(BO32=NoTeam,$BR$3,IF(BO33=NoTeam,$BR$2,IF(BO34=NoTeam,$BR$1,IF(Setup!C36&lt;&gt;"",Setup!D36,""))))</f>
        <v/>
      </c>
    </row>
    <row r="36" spans="1:68" x14ac:dyDescent="0.3">
      <c r="A36" s="25">
        <v>34</v>
      </c>
      <c r="B36" s="25" t="str">
        <f>IF(Matches!$B38='Dummy Matches Summary'!B$2,Matches!$G38,"")</f>
        <v/>
      </c>
      <c r="C36" s="25" t="str">
        <f>IF(Matches!$B38='Dummy Matches Summary'!C$2,Matches!$G38,"")</f>
        <v/>
      </c>
      <c r="D36" s="25" t="str">
        <f>IF(Matches!$B38='Dummy Matches Summary'!D$2,Matches!$G38,"")</f>
        <v/>
      </c>
      <c r="E36" s="25" t="str">
        <f>IF(Matches!$B38='Dummy Matches Summary'!E$2,Matches!$G38,"")</f>
        <v/>
      </c>
      <c r="F36" s="25" t="str">
        <f>IF(Matches!$B38='Dummy Matches Summary'!F$2,Matches!$G38,"")</f>
        <v/>
      </c>
      <c r="G36" s="25" t="str">
        <f>IF(Matches!$B38='Dummy Matches Summary'!G$2,Matches!$G38,"")</f>
        <v/>
      </c>
      <c r="H36" s="25" t="str">
        <f>IF(Matches!$B38='Dummy Matches Summary'!H$2,Matches!$G38,"")</f>
        <v/>
      </c>
      <c r="I36" s="25" t="str">
        <f>IF(Matches!$B38='Dummy Matches Summary'!I$2,Matches!$G38,"")</f>
        <v/>
      </c>
      <c r="J36" s="25" t="str">
        <f>IF(Matches!$B38='Dummy Matches Summary'!J$2,Matches!$G38,"")</f>
        <v/>
      </c>
      <c r="K36" s="25" t="str">
        <f>IF(Matches!$B38='Dummy Matches Summary'!K$2,Matches!$G38,"")</f>
        <v/>
      </c>
      <c r="L36" s="25" t="str">
        <f>IF(Matches!$B38='Dummy Matches Summary'!L$2,Matches!$G38,"")</f>
        <v/>
      </c>
      <c r="M36" s="25" t="str">
        <f>IF(Matches!$B38='Dummy Matches Summary'!M$2,Matches!$G38,"")</f>
        <v/>
      </c>
      <c r="N36" s="25" t="str">
        <f>IF(Matches!$B38='Dummy Matches Summary'!N$2,Matches!$G38,"")</f>
        <v/>
      </c>
      <c r="O36" s="25" t="str">
        <f>IF(Matches!$B38='Dummy Matches Summary'!O$2,Matches!$G38,"")</f>
        <v/>
      </c>
      <c r="P36" s="25" t="str">
        <f>IF(Matches!$B38='Dummy Matches Summary'!P$2,Matches!$G38,"")</f>
        <v/>
      </c>
      <c r="Q36" s="25" t="str">
        <f>IF(Matches!$B38='Dummy Matches Summary'!Q$2,Matches!$G38,"")</f>
        <v/>
      </c>
      <c r="R36" s="25" t="str">
        <f>IF(Matches!$B38='Dummy Matches Summary'!R$2,Matches!$G38,"")</f>
        <v/>
      </c>
      <c r="S36" s="25" t="str">
        <f>IF(Matches!$B38='Dummy Matches Summary'!S$2,Matches!$G38,"")</f>
        <v/>
      </c>
      <c r="T36" s="25" t="str">
        <f>IF(Matches!$B38='Dummy Matches Summary'!T$2,Matches!$G38,"")</f>
        <v/>
      </c>
      <c r="U36" s="25" t="str">
        <f>IF(Matches!$B38='Dummy Matches Summary'!U$2,Matches!$G38,"")</f>
        <v/>
      </c>
      <c r="V36" s="25" t="str">
        <f>IF(Matches!$B38='Dummy Matches Summary'!V$2,Matches!$G38,"")</f>
        <v/>
      </c>
      <c r="W36" s="25" t="str">
        <f>IF(Matches!$B38='Dummy Matches Summary'!W$2,Matches!$G38,"")</f>
        <v/>
      </c>
      <c r="X36" s="25" t="str">
        <f>IF(Matches!$B38='Dummy Matches Summary'!X$2,Matches!$G38,"")</f>
        <v/>
      </c>
      <c r="Y36" s="25" t="str">
        <f>IF(Matches!$B38='Dummy Matches Summary'!Y$2,Matches!$G38,"")</f>
        <v/>
      </c>
      <c r="Z36" s="25" t="str">
        <f>IF(Matches!$B38='Dummy Matches Summary'!Z$2,Matches!$G38,"")</f>
        <v/>
      </c>
      <c r="AA36" s="25" t="str">
        <f>IF(Matches!$B38='Dummy Matches Summary'!AA$2,Matches!$G38,"")</f>
        <v/>
      </c>
      <c r="AB36" s="25" t="str">
        <f>IF(Matches!$B38='Dummy Matches Summary'!AB$2,Matches!$G38,"")</f>
        <v/>
      </c>
      <c r="AC36" s="25" t="str">
        <f>IF(Matches!$B38='Dummy Matches Summary'!AC$2,Matches!$G38,"")</f>
        <v/>
      </c>
      <c r="AD36" s="25" t="str">
        <f>IF(Matches!$B38='Dummy Matches Summary'!AD$2,Matches!$G38,"")</f>
        <v/>
      </c>
      <c r="AE36" s="25" t="str">
        <f>IF(Matches!$B38='Dummy Matches Summary'!AE$2,Matches!$G38,"")</f>
        <v/>
      </c>
      <c r="AF36" s="25" t="str">
        <f>IF(Matches!$B38='Dummy Matches Summary'!AF$2,Matches!$G38,"")</f>
        <v/>
      </c>
      <c r="AG36" s="25" t="str">
        <f>IF(Matches!$B38='Dummy Matches Summary'!AG$2,Matches!$G38,"")</f>
        <v/>
      </c>
      <c r="AH36" s="25" t="str">
        <f>IF(Matches!$B38='Dummy Matches Summary'!AH$2,Matches!$G38,"")</f>
        <v/>
      </c>
      <c r="AI36" s="25" t="str">
        <f>IF(Matches!$B38='Dummy Matches Summary'!AI$2,Matches!$G38,"")</f>
        <v/>
      </c>
      <c r="AJ36" s="25" t="str">
        <f>IF(Matches!$B38='Dummy Matches Summary'!AJ$2,Matches!$G38,"")</f>
        <v/>
      </c>
      <c r="AK36" s="25" t="str">
        <f>IF(Matches!$B38='Dummy Matches Summary'!AK$2,Matches!$G38,"")</f>
        <v/>
      </c>
      <c r="AL36" s="25" t="str">
        <f>IF(Matches!$B38='Dummy Matches Summary'!AL$2,Matches!$G38,"")</f>
        <v/>
      </c>
      <c r="AM36" s="25" t="str">
        <f>IF(Matches!$B38='Dummy Matches Summary'!AM$2,Matches!$G38,"")</f>
        <v/>
      </c>
      <c r="AN36" s="25" t="str">
        <f>IF(Matches!$B38='Dummy Matches Summary'!AN$2,Matches!$G38,"")</f>
        <v/>
      </c>
      <c r="AO36" s="25" t="str">
        <f>IF(Matches!$B38='Dummy Matches Summary'!AO$2,Matches!$G38,"")</f>
        <v/>
      </c>
      <c r="AP36" s="25" t="str">
        <f>IF(Matches!$B38='Dummy Matches Summary'!AP$2,Matches!$G38,"")</f>
        <v/>
      </c>
      <c r="AQ36" s="25" t="str">
        <f>IF(Matches!$B38='Dummy Matches Summary'!AQ$2,Matches!$G38,"")</f>
        <v/>
      </c>
      <c r="AR36" s="25" t="str">
        <f>IF(Matches!$B38='Dummy Matches Summary'!AR$2,Matches!$G38,"")</f>
        <v/>
      </c>
      <c r="AS36" s="25" t="str">
        <f>IF(Matches!$B38='Dummy Matches Summary'!AS$2,Matches!$G38,"")</f>
        <v/>
      </c>
      <c r="AT36" s="25" t="str">
        <f>IF(Matches!$B38='Dummy Matches Summary'!AT$2,Matches!$G38,"")</f>
        <v/>
      </c>
      <c r="AU36" s="25" t="str">
        <f>IF(Matches!$B38='Dummy Matches Summary'!AU$2,Matches!$G38,"")</f>
        <v/>
      </c>
      <c r="AV36" s="25" t="str">
        <f>IF(Matches!$B38='Dummy Matches Summary'!AV$2,Matches!$G38,"")</f>
        <v/>
      </c>
      <c r="AW36" s="25" t="str">
        <f>IF(Matches!$B38='Dummy Matches Summary'!AW$2,Matches!$G38,"")</f>
        <v/>
      </c>
      <c r="AX36" s="25" t="str">
        <f>IF(Matches!$B38='Dummy Matches Summary'!AX$2,Matches!$G38,"")</f>
        <v/>
      </c>
      <c r="AY36" s="25" t="str">
        <f>IF(Matches!$B38='Dummy Matches Summary'!AY$2,Matches!$G38,"")</f>
        <v/>
      </c>
      <c r="AZ36" s="25" t="str">
        <f>IF(Matches!$B38='Dummy Matches Summary'!AZ$2,Matches!$G38,"")</f>
        <v/>
      </c>
      <c r="BA36" s="25" t="str">
        <f>IF(Matches!$B38='Dummy Matches Summary'!BA$2,Matches!$G38,"")</f>
        <v/>
      </c>
      <c r="BB36" s="25" t="str">
        <f>IF(Matches!$B38='Dummy Matches Summary'!BB$2,Matches!$G38,"")</f>
        <v/>
      </c>
      <c r="BC36" s="25" t="str">
        <f>IF(Matches!$B38='Dummy Matches Summary'!BC$2,Matches!$G38,"")</f>
        <v/>
      </c>
      <c r="BD36" s="25" t="str">
        <f>IF(Matches!$B38='Dummy Matches Summary'!BD$2,Matches!$G38,"")</f>
        <v/>
      </c>
      <c r="BE36" s="25" t="str">
        <f>IF(Matches!$B38='Dummy Matches Summary'!BE$2,Matches!$G38,"")</f>
        <v/>
      </c>
      <c r="BF36" s="25" t="str">
        <f>IF(Matches!$B38='Dummy Matches Summary'!BF$2,Matches!$G38,"")</f>
        <v/>
      </c>
      <c r="BG36" s="25" t="str">
        <f>IF(Matches!$B38='Dummy Matches Summary'!BG$2,Matches!$G38,"")</f>
        <v/>
      </c>
      <c r="BK36" s="25" t="str">
        <f>IF(OR(Matches!$G38=BK$2,Matches!$G38=BK$1),Matches!$B38,"")</f>
        <v/>
      </c>
      <c r="BL36" s="25" t="str">
        <f>IF(OR(Matches!$G38=BL$2,Matches!$G38=BL$1),Matches!$D38,"")</f>
        <v/>
      </c>
      <c r="BM36" s="25" t="str">
        <f>IF(OR(Matches!$G38=BM$2,Matches!$G38=BM$1),Matches!$F38,"")</f>
        <v/>
      </c>
      <c r="BP36" s="25" t="str">
        <f>IF(BO33=NoTeam,$BR$3,IF(BO34=NoTeam,$BR$2,IF(BO35=NoTeam,$BR$1,IF(Setup!C37&lt;&gt;"",Setup!D37,""))))</f>
        <v/>
      </c>
    </row>
    <row r="37" spans="1:68" x14ac:dyDescent="0.3">
      <c r="A37" s="25">
        <v>35</v>
      </c>
      <c r="B37" s="25" t="str">
        <f>IF(Matches!$B39='Dummy Matches Summary'!B$2,Matches!$G39,"")</f>
        <v/>
      </c>
      <c r="C37" s="25" t="str">
        <f>IF(Matches!$B39='Dummy Matches Summary'!C$2,Matches!$G39,"")</f>
        <v/>
      </c>
      <c r="D37" s="25" t="str">
        <f>IF(Matches!$B39='Dummy Matches Summary'!D$2,Matches!$G39,"")</f>
        <v/>
      </c>
      <c r="E37" s="25" t="str">
        <f>IF(Matches!$B39='Dummy Matches Summary'!E$2,Matches!$G39,"")</f>
        <v/>
      </c>
      <c r="F37" s="25" t="str">
        <f>IF(Matches!$B39='Dummy Matches Summary'!F$2,Matches!$G39,"")</f>
        <v/>
      </c>
      <c r="G37" s="25" t="str">
        <f>IF(Matches!$B39='Dummy Matches Summary'!G$2,Matches!$G39,"")</f>
        <v/>
      </c>
      <c r="H37" s="25" t="str">
        <f>IF(Matches!$B39='Dummy Matches Summary'!H$2,Matches!$G39,"")</f>
        <v/>
      </c>
      <c r="I37" s="25" t="str">
        <f>IF(Matches!$B39='Dummy Matches Summary'!I$2,Matches!$G39,"")</f>
        <v/>
      </c>
      <c r="J37" s="25" t="str">
        <f>IF(Matches!$B39='Dummy Matches Summary'!J$2,Matches!$G39,"")</f>
        <v/>
      </c>
      <c r="K37" s="25" t="str">
        <f>IF(Matches!$B39='Dummy Matches Summary'!K$2,Matches!$G39,"")</f>
        <v/>
      </c>
      <c r="L37" s="25" t="str">
        <f>IF(Matches!$B39='Dummy Matches Summary'!L$2,Matches!$G39,"")</f>
        <v/>
      </c>
      <c r="M37" s="25" t="str">
        <f>IF(Matches!$B39='Dummy Matches Summary'!M$2,Matches!$G39,"")</f>
        <v/>
      </c>
      <c r="N37" s="25" t="str">
        <f>IF(Matches!$B39='Dummy Matches Summary'!N$2,Matches!$G39,"")</f>
        <v/>
      </c>
      <c r="O37" s="25" t="str">
        <f>IF(Matches!$B39='Dummy Matches Summary'!O$2,Matches!$G39,"")</f>
        <v/>
      </c>
      <c r="P37" s="25" t="str">
        <f>IF(Matches!$B39='Dummy Matches Summary'!P$2,Matches!$G39,"")</f>
        <v/>
      </c>
      <c r="Q37" s="25" t="str">
        <f>IF(Matches!$B39='Dummy Matches Summary'!Q$2,Matches!$G39,"")</f>
        <v/>
      </c>
      <c r="R37" s="25" t="str">
        <f>IF(Matches!$B39='Dummy Matches Summary'!R$2,Matches!$G39,"")</f>
        <v/>
      </c>
      <c r="S37" s="25" t="str">
        <f>IF(Matches!$B39='Dummy Matches Summary'!S$2,Matches!$G39,"")</f>
        <v/>
      </c>
      <c r="T37" s="25" t="str">
        <f>IF(Matches!$B39='Dummy Matches Summary'!T$2,Matches!$G39,"")</f>
        <v/>
      </c>
      <c r="U37" s="25" t="str">
        <f>IF(Matches!$B39='Dummy Matches Summary'!U$2,Matches!$G39,"")</f>
        <v/>
      </c>
      <c r="V37" s="25" t="str">
        <f>IF(Matches!$B39='Dummy Matches Summary'!V$2,Matches!$G39,"")</f>
        <v/>
      </c>
      <c r="W37" s="25" t="str">
        <f>IF(Matches!$B39='Dummy Matches Summary'!W$2,Matches!$G39,"")</f>
        <v/>
      </c>
      <c r="X37" s="25" t="str">
        <f>IF(Matches!$B39='Dummy Matches Summary'!X$2,Matches!$G39,"")</f>
        <v/>
      </c>
      <c r="Y37" s="25" t="str">
        <f>IF(Matches!$B39='Dummy Matches Summary'!Y$2,Matches!$G39,"")</f>
        <v/>
      </c>
      <c r="Z37" s="25" t="str">
        <f>IF(Matches!$B39='Dummy Matches Summary'!Z$2,Matches!$G39,"")</f>
        <v/>
      </c>
      <c r="AA37" s="25" t="str">
        <f>IF(Matches!$B39='Dummy Matches Summary'!AA$2,Matches!$G39,"")</f>
        <v/>
      </c>
      <c r="AB37" s="25" t="str">
        <f>IF(Matches!$B39='Dummy Matches Summary'!AB$2,Matches!$G39,"")</f>
        <v/>
      </c>
      <c r="AC37" s="25" t="str">
        <f>IF(Matches!$B39='Dummy Matches Summary'!AC$2,Matches!$G39,"")</f>
        <v/>
      </c>
      <c r="AD37" s="25" t="str">
        <f>IF(Matches!$B39='Dummy Matches Summary'!AD$2,Matches!$G39,"")</f>
        <v/>
      </c>
      <c r="AE37" s="25" t="str">
        <f>IF(Matches!$B39='Dummy Matches Summary'!AE$2,Matches!$G39,"")</f>
        <v/>
      </c>
      <c r="AF37" s="25" t="str">
        <f>IF(Matches!$B39='Dummy Matches Summary'!AF$2,Matches!$G39,"")</f>
        <v/>
      </c>
      <c r="AG37" s="25" t="str">
        <f>IF(Matches!$B39='Dummy Matches Summary'!AG$2,Matches!$G39,"")</f>
        <v/>
      </c>
      <c r="AH37" s="25" t="str">
        <f>IF(Matches!$B39='Dummy Matches Summary'!AH$2,Matches!$G39,"")</f>
        <v/>
      </c>
      <c r="AI37" s="25" t="str">
        <f>IF(Matches!$B39='Dummy Matches Summary'!AI$2,Matches!$G39,"")</f>
        <v/>
      </c>
      <c r="AJ37" s="25" t="str">
        <f>IF(Matches!$B39='Dummy Matches Summary'!AJ$2,Matches!$G39,"")</f>
        <v/>
      </c>
      <c r="AK37" s="25" t="str">
        <f>IF(Matches!$B39='Dummy Matches Summary'!AK$2,Matches!$G39,"")</f>
        <v/>
      </c>
      <c r="AL37" s="25" t="str">
        <f>IF(Matches!$B39='Dummy Matches Summary'!AL$2,Matches!$G39,"")</f>
        <v/>
      </c>
      <c r="AM37" s="25" t="str">
        <f>IF(Matches!$B39='Dummy Matches Summary'!AM$2,Matches!$G39,"")</f>
        <v/>
      </c>
      <c r="AN37" s="25" t="str">
        <f>IF(Matches!$B39='Dummy Matches Summary'!AN$2,Matches!$G39,"")</f>
        <v/>
      </c>
      <c r="AO37" s="25" t="str">
        <f>IF(Matches!$B39='Dummy Matches Summary'!AO$2,Matches!$G39,"")</f>
        <v/>
      </c>
      <c r="AP37" s="25" t="str">
        <f>IF(Matches!$B39='Dummy Matches Summary'!AP$2,Matches!$G39,"")</f>
        <v/>
      </c>
      <c r="AQ37" s="25" t="str">
        <f>IF(Matches!$B39='Dummy Matches Summary'!AQ$2,Matches!$G39,"")</f>
        <v/>
      </c>
      <c r="AR37" s="25" t="str">
        <f>IF(Matches!$B39='Dummy Matches Summary'!AR$2,Matches!$G39,"")</f>
        <v/>
      </c>
      <c r="AS37" s="25" t="str">
        <f>IF(Matches!$B39='Dummy Matches Summary'!AS$2,Matches!$G39,"")</f>
        <v/>
      </c>
      <c r="AT37" s="25" t="str">
        <f>IF(Matches!$B39='Dummy Matches Summary'!AT$2,Matches!$G39,"")</f>
        <v/>
      </c>
      <c r="AU37" s="25" t="str">
        <f>IF(Matches!$B39='Dummy Matches Summary'!AU$2,Matches!$G39,"")</f>
        <v/>
      </c>
      <c r="AV37" s="25" t="str">
        <f>IF(Matches!$B39='Dummy Matches Summary'!AV$2,Matches!$G39,"")</f>
        <v/>
      </c>
      <c r="AW37" s="25" t="str">
        <f>IF(Matches!$B39='Dummy Matches Summary'!AW$2,Matches!$G39,"")</f>
        <v/>
      </c>
      <c r="AX37" s="25" t="str">
        <f>IF(Matches!$B39='Dummy Matches Summary'!AX$2,Matches!$G39,"")</f>
        <v/>
      </c>
      <c r="AY37" s="25" t="str">
        <f>IF(Matches!$B39='Dummy Matches Summary'!AY$2,Matches!$G39,"")</f>
        <v/>
      </c>
      <c r="AZ37" s="25" t="str">
        <f>IF(Matches!$B39='Dummy Matches Summary'!AZ$2,Matches!$G39,"")</f>
        <v/>
      </c>
      <c r="BA37" s="25" t="str">
        <f>IF(Matches!$B39='Dummy Matches Summary'!BA$2,Matches!$G39,"")</f>
        <v/>
      </c>
      <c r="BB37" s="25" t="str">
        <f>IF(Matches!$B39='Dummy Matches Summary'!BB$2,Matches!$G39,"")</f>
        <v/>
      </c>
      <c r="BC37" s="25" t="str">
        <f>IF(Matches!$B39='Dummy Matches Summary'!BC$2,Matches!$G39,"")</f>
        <v/>
      </c>
      <c r="BD37" s="25" t="str">
        <f>IF(Matches!$B39='Dummy Matches Summary'!BD$2,Matches!$G39,"")</f>
        <v/>
      </c>
      <c r="BE37" s="25" t="str">
        <f>IF(Matches!$B39='Dummy Matches Summary'!BE$2,Matches!$G39,"")</f>
        <v/>
      </c>
      <c r="BF37" s="25" t="str">
        <f>IF(Matches!$B39='Dummy Matches Summary'!BF$2,Matches!$G39,"")</f>
        <v/>
      </c>
      <c r="BG37" s="25" t="str">
        <f>IF(Matches!$B39='Dummy Matches Summary'!BG$2,Matches!$G39,"")</f>
        <v/>
      </c>
      <c r="BK37" s="25" t="str">
        <f>IF(OR(Matches!$G39=BK$2,Matches!$G39=BK$1),Matches!$B39,"")</f>
        <v/>
      </c>
      <c r="BL37" s="25" t="str">
        <f>IF(OR(Matches!$G39=BL$2,Matches!$G39=BL$1),Matches!$D39,"")</f>
        <v/>
      </c>
      <c r="BM37" s="25" t="str">
        <f>IF(OR(Matches!$G39=BM$2,Matches!$G39=BM$1),Matches!$F39,"")</f>
        <v/>
      </c>
    </row>
    <row r="38" spans="1:68" x14ac:dyDescent="0.3">
      <c r="A38" s="25">
        <v>36</v>
      </c>
      <c r="B38" s="25" t="str">
        <f>IF(Matches!$B40='Dummy Matches Summary'!B$2,Matches!$G40,"")</f>
        <v/>
      </c>
      <c r="C38" s="25" t="str">
        <f>IF(Matches!$B40='Dummy Matches Summary'!C$2,Matches!$G40,"")</f>
        <v/>
      </c>
      <c r="D38" s="25" t="str">
        <f>IF(Matches!$B40='Dummy Matches Summary'!D$2,Matches!$G40,"")</f>
        <v/>
      </c>
      <c r="E38" s="25" t="str">
        <f>IF(Matches!$B40='Dummy Matches Summary'!E$2,Matches!$G40,"")</f>
        <v/>
      </c>
      <c r="F38" s="25" t="str">
        <f>IF(Matches!$B40='Dummy Matches Summary'!F$2,Matches!$G40,"")</f>
        <v/>
      </c>
      <c r="G38" s="25" t="str">
        <f>IF(Matches!$B40='Dummy Matches Summary'!G$2,Matches!$G40,"")</f>
        <v/>
      </c>
      <c r="H38" s="25" t="str">
        <f>IF(Matches!$B40='Dummy Matches Summary'!H$2,Matches!$G40,"")</f>
        <v/>
      </c>
      <c r="I38" s="25" t="str">
        <f>IF(Matches!$B40='Dummy Matches Summary'!I$2,Matches!$G40,"")</f>
        <v/>
      </c>
      <c r="J38" s="25" t="str">
        <f>IF(Matches!$B40='Dummy Matches Summary'!J$2,Matches!$G40,"")</f>
        <v/>
      </c>
      <c r="K38" s="25" t="str">
        <f>IF(Matches!$B40='Dummy Matches Summary'!K$2,Matches!$G40,"")</f>
        <v/>
      </c>
      <c r="L38" s="25" t="str">
        <f>IF(Matches!$B40='Dummy Matches Summary'!L$2,Matches!$G40,"")</f>
        <v/>
      </c>
      <c r="M38" s="25" t="str">
        <f>IF(Matches!$B40='Dummy Matches Summary'!M$2,Matches!$G40,"")</f>
        <v/>
      </c>
      <c r="N38" s="25" t="str">
        <f>IF(Matches!$B40='Dummy Matches Summary'!N$2,Matches!$G40,"")</f>
        <v/>
      </c>
      <c r="O38" s="25" t="str">
        <f>IF(Matches!$B40='Dummy Matches Summary'!O$2,Matches!$G40,"")</f>
        <v/>
      </c>
      <c r="P38" s="25" t="str">
        <f>IF(Matches!$B40='Dummy Matches Summary'!P$2,Matches!$G40,"")</f>
        <v/>
      </c>
      <c r="Q38" s="25" t="str">
        <f>IF(Matches!$B40='Dummy Matches Summary'!Q$2,Matches!$G40,"")</f>
        <v/>
      </c>
      <c r="R38" s="25" t="str">
        <f>IF(Matches!$B40='Dummy Matches Summary'!R$2,Matches!$G40,"")</f>
        <v/>
      </c>
      <c r="S38" s="25" t="str">
        <f>IF(Matches!$B40='Dummy Matches Summary'!S$2,Matches!$G40,"")</f>
        <v/>
      </c>
      <c r="T38" s="25" t="str">
        <f>IF(Matches!$B40='Dummy Matches Summary'!T$2,Matches!$G40,"")</f>
        <v/>
      </c>
      <c r="U38" s="25" t="str">
        <f>IF(Matches!$B40='Dummy Matches Summary'!U$2,Matches!$G40,"")</f>
        <v/>
      </c>
      <c r="V38" s="25" t="str">
        <f>IF(Matches!$B40='Dummy Matches Summary'!V$2,Matches!$G40,"")</f>
        <v/>
      </c>
      <c r="W38" s="25" t="str">
        <f>IF(Matches!$B40='Dummy Matches Summary'!W$2,Matches!$G40,"")</f>
        <v/>
      </c>
      <c r="X38" s="25" t="str">
        <f>IF(Matches!$B40='Dummy Matches Summary'!X$2,Matches!$G40,"")</f>
        <v/>
      </c>
      <c r="Y38" s="25" t="str">
        <f>IF(Matches!$B40='Dummy Matches Summary'!Y$2,Matches!$G40,"")</f>
        <v/>
      </c>
      <c r="Z38" s="25" t="str">
        <f>IF(Matches!$B40='Dummy Matches Summary'!Z$2,Matches!$G40,"")</f>
        <v/>
      </c>
      <c r="AA38" s="25" t="str">
        <f>IF(Matches!$B40='Dummy Matches Summary'!AA$2,Matches!$G40,"")</f>
        <v/>
      </c>
      <c r="AB38" s="25" t="str">
        <f>IF(Matches!$B40='Dummy Matches Summary'!AB$2,Matches!$G40,"")</f>
        <v/>
      </c>
      <c r="AC38" s="25" t="str">
        <f>IF(Matches!$B40='Dummy Matches Summary'!AC$2,Matches!$G40,"")</f>
        <v/>
      </c>
      <c r="AD38" s="25" t="str">
        <f>IF(Matches!$B40='Dummy Matches Summary'!AD$2,Matches!$G40,"")</f>
        <v/>
      </c>
      <c r="AE38" s="25" t="str">
        <f>IF(Matches!$B40='Dummy Matches Summary'!AE$2,Matches!$G40,"")</f>
        <v/>
      </c>
      <c r="AF38" s="25" t="str">
        <f>IF(Matches!$B40='Dummy Matches Summary'!AF$2,Matches!$G40,"")</f>
        <v/>
      </c>
      <c r="AG38" s="25" t="str">
        <f>IF(Matches!$B40='Dummy Matches Summary'!AG$2,Matches!$G40,"")</f>
        <v/>
      </c>
      <c r="AH38" s="25" t="str">
        <f>IF(Matches!$B40='Dummy Matches Summary'!AH$2,Matches!$G40,"")</f>
        <v/>
      </c>
      <c r="AI38" s="25" t="str">
        <f>IF(Matches!$B40='Dummy Matches Summary'!AI$2,Matches!$G40,"")</f>
        <v/>
      </c>
      <c r="AJ38" s="25" t="str">
        <f>IF(Matches!$B40='Dummy Matches Summary'!AJ$2,Matches!$G40,"")</f>
        <v/>
      </c>
      <c r="AK38" s="25" t="str">
        <f>IF(Matches!$B40='Dummy Matches Summary'!AK$2,Matches!$G40,"")</f>
        <v/>
      </c>
      <c r="AL38" s="25" t="str">
        <f>IF(Matches!$B40='Dummy Matches Summary'!AL$2,Matches!$G40,"")</f>
        <v/>
      </c>
      <c r="AM38" s="25" t="str">
        <f>IF(Matches!$B40='Dummy Matches Summary'!AM$2,Matches!$G40,"")</f>
        <v/>
      </c>
      <c r="AN38" s="25" t="str">
        <f>IF(Matches!$B40='Dummy Matches Summary'!AN$2,Matches!$G40,"")</f>
        <v/>
      </c>
      <c r="AO38" s="25" t="str">
        <f>IF(Matches!$B40='Dummy Matches Summary'!AO$2,Matches!$G40,"")</f>
        <v/>
      </c>
      <c r="AP38" s="25" t="str">
        <f>IF(Matches!$B40='Dummy Matches Summary'!AP$2,Matches!$G40,"")</f>
        <v/>
      </c>
      <c r="AQ38" s="25" t="str">
        <f>IF(Matches!$B40='Dummy Matches Summary'!AQ$2,Matches!$G40,"")</f>
        <v/>
      </c>
      <c r="AR38" s="25" t="str">
        <f>IF(Matches!$B40='Dummy Matches Summary'!AR$2,Matches!$G40,"")</f>
        <v/>
      </c>
      <c r="AS38" s="25" t="str">
        <f>IF(Matches!$B40='Dummy Matches Summary'!AS$2,Matches!$G40,"")</f>
        <v/>
      </c>
      <c r="AT38" s="25" t="str">
        <f>IF(Matches!$B40='Dummy Matches Summary'!AT$2,Matches!$G40,"")</f>
        <v/>
      </c>
      <c r="AU38" s="25" t="str">
        <f>IF(Matches!$B40='Dummy Matches Summary'!AU$2,Matches!$G40,"")</f>
        <v/>
      </c>
      <c r="AV38" s="25" t="str">
        <f>IF(Matches!$B40='Dummy Matches Summary'!AV$2,Matches!$G40,"")</f>
        <v/>
      </c>
      <c r="AW38" s="25" t="str">
        <f>IF(Matches!$B40='Dummy Matches Summary'!AW$2,Matches!$G40,"")</f>
        <v/>
      </c>
      <c r="AX38" s="25" t="str">
        <f>IF(Matches!$B40='Dummy Matches Summary'!AX$2,Matches!$G40,"")</f>
        <v/>
      </c>
      <c r="AY38" s="25" t="str">
        <f>IF(Matches!$B40='Dummy Matches Summary'!AY$2,Matches!$G40,"")</f>
        <v/>
      </c>
      <c r="AZ38" s="25" t="str">
        <f>IF(Matches!$B40='Dummy Matches Summary'!AZ$2,Matches!$G40,"")</f>
        <v/>
      </c>
      <c r="BA38" s="25" t="str">
        <f>IF(Matches!$B40='Dummy Matches Summary'!BA$2,Matches!$G40,"")</f>
        <v/>
      </c>
      <c r="BB38" s="25" t="str">
        <f>IF(Matches!$B40='Dummy Matches Summary'!BB$2,Matches!$G40,"")</f>
        <v/>
      </c>
      <c r="BC38" s="25" t="str">
        <f>IF(Matches!$B40='Dummy Matches Summary'!BC$2,Matches!$G40,"")</f>
        <v/>
      </c>
      <c r="BD38" s="25" t="str">
        <f>IF(Matches!$B40='Dummy Matches Summary'!BD$2,Matches!$G40,"")</f>
        <v/>
      </c>
      <c r="BE38" s="25" t="str">
        <f>IF(Matches!$B40='Dummy Matches Summary'!BE$2,Matches!$G40,"")</f>
        <v/>
      </c>
      <c r="BF38" s="25" t="str">
        <f>IF(Matches!$B40='Dummy Matches Summary'!BF$2,Matches!$G40,"")</f>
        <v/>
      </c>
      <c r="BG38" s="25" t="str">
        <f>IF(Matches!$B40='Dummy Matches Summary'!BG$2,Matches!$G40,"")</f>
        <v/>
      </c>
      <c r="BK38" s="25" t="str">
        <f>IF(OR(Matches!$G40=BK$2,Matches!$G40=BK$1),Matches!$B40,"")</f>
        <v/>
      </c>
      <c r="BL38" s="25" t="str">
        <f>IF(OR(Matches!$G40=BL$2,Matches!$G40=BL$1),Matches!$D40,"")</f>
        <v/>
      </c>
      <c r="BM38" s="25" t="str">
        <f>IF(OR(Matches!$G40=BM$2,Matches!$G40=BM$1),Matches!$F40,"")</f>
        <v/>
      </c>
    </row>
    <row r="39" spans="1:68" x14ac:dyDescent="0.3">
      <c r="A39" s="25">
        <v>37</v>
      </c>
      <c r="B39" s="25" t="str">
        <f>IF(Matches!$B41='Dummy Matches Summary'!B$2,Matches!$G41,"")</f>
        <v/>
      </c>
      <c r="C39" s="25" t="str">
        <f>IF(Matches!$B41='Dummy Matches Summary'!C$2,Matches!$G41,"")</f>
        <v/>
      </c>
      <c r="D39" s="25" t="str">
        <f>IF(Matches!$B41='Dummy Matches Summary'!D$2,Matches!$G41,"")</f>
        <v/>
      </c>
      <c r="E39" s="25" t="str">
        <f>IF(Matches!$B41='Dummy Matches Summary'!E$2,Matches!$G41,"")</f>
        <v/>
      </c>
      <c r="F39" s="25" t="str">
        <f>IF(Matches!$B41='Dummy Matches Summary'!F$2,Matches!$G41,"")</f>
        <v/>
      </c>
      <c r="G39" s="25" t="str">
        <f>IF(Matches!$B41='Dummy Matches Summary'!G$2,Matches!$G41,"")</f>
        <v/>
      </c>
      <c r="H39" s="25" t="str">
        <f>IF(Matches!$B41='Dummy Matches Summary'!H$2,Matches!$G41,"")</f>
        <v/>
      </c>
      <c r="I39" s="25" t="str">
        <f>IF(Matches!$B41='Dummy Matches Summary'!I$2,Matches!$G41,"")</f>
        <v/>
      </c>
      <c r="J39" s="25" t="str">
        <f>IF(Matches!$B41='Dummy Matches Summary'!J$2,Matches!$G41,"")</f>
        <v/>
      </c>
      <c r="K39" s="25" t="str">
        <f>IF(Matches!$B41='Dummy Matches Summary'!K$2,Matches!$G41,"")</f>
        <v/>
      </c>
      <c r="L39" s="25" t="str">
        <f>IF(Matches!$B41='Dummy Matches Summary'!L$2,Matches!$G41,"")</f>
        <v/>
      </c>
      <c r="M39" s="25" t="str">
        <f>IF(Matches!$B41='Dummy Matches Summary'!M$2,Matches!$G41,"")</f>
        <v/>
      </c>
      <c r="N39" s="25" t="str">
        <f>IF(Matches!$B41='Dummy Matches Summary'!N$2,Matches!$G41,"")</f>
        <v/>
      </c>
      <c r="O39" s="25" t="str">
        <f>IF(Matches!$B41='Dummy Matches Summary'!O$2,Matches!$G41,"")</f>
        <v/>
      </c>
      <c r="P39" s="25" t="str">
        <f>IF(Matches!$B41='Dummy Matches Summary'!P$2,Matches!$G41,"")</f>
        <v/>
      </c>
      <c r="Q39" s="25" t="str">
        <f>IF(Matches!$B41='Dummy Matches Summary'!Q$2,Matches!$G41,"")</f>
        <v/>
      </c>
      <c r="R39" s="25" t="str">
        <f>IF(Matches!$B41='Dummy Matches Summary'!R$2,Matches!$G41,"")</f>
        <v/>
      </c>
      <c r="S39" s="25" t="str">
        <f>IF(Matches!$B41='Dummy Matches Summary'!S$2,Matches!$G41,"")</f>
        <v/>
      </c>
      <c r="T39" s="25" t="str">
        <f>IF(Matches!$B41='Dummy Matches Summary'!T$2,Matches!$G41,"")</f>
        <v/>
      </c>
      <c r="U39" s="25" t="str">
        <f>IF(Matches!$B41='Dummy Matches Summary'!U$2,Matches!$G41,"")</f>
        <v/>
      </c>
      <c r="V39" s="25" t="str">
        <f>IF(Matches!$B41='Dummy Matches Summary'!V$2,Matches!$G41,"")</f>
        <v/>
      </c>
      <c r="W39" s="25" t="str">
        <f>IF(Matches!$B41='Dummy Matches Summary'!W$2,Matches!$G41,"")</f>
        <v/>
      </c>
      <c r="X39" s="25" t="str">
        <f>IF(Matches!$B41='Dummy Matches Summary'!X$2,Matches!$G41,"")</f>
        <v/>
      </c>
      <c r="Y39" s="25" t="str">
        <f>IF(Matches!$B41='Dummy Matches Summary'!Y$2,Matches!$G41,"")</f>
        <v/>
      </c>
      <c r="Z39" s="25" t="str">
        <f>IF(Matches!$B41='Dummy Matches Summary'!Z$2,Matches!$G41,"")</f>
        <v/>
      </c>
      <c r="AA39" s="25" t="str">
        <f>IF(Matches!$B41='Dummy Matches Summary'!AA$2,Matches!$G41,"")</f>
        <v/>
      </c>
      <c r="AB39" s="25" t="str">
        <f>IF(Matches!$B41='Dummy Matches Summary'!AB$2,Matches!$G41,"")</f>
        <v/>
      </c>
      <c r="AC39" s="25" t="str">
        <f>IF(Matches!$B41='Dummy Matches Summary'!AC$2,Matches!$G41,"")</f>
        <v/>
      </c>
      <c r="AD39" s="25" t="str">
        <f>IF(Matches!$B41='Dummy Matches Summary'!AD$2,Matches!$G41,"")</f>
        <v/>
      </c>
      <c r="AE39" s="25" t="str">
        <f>IF(Matches!$B41='Dummy Matches Summary'!AE$2,Matches!$G41,"")</f>
        <v/>
      </c>
      <c r="AF39" s="25" t="str">
        <f>IF(Matches!$B41='Dummy Matches Summary'!AF$2,Matches!$G41,"")</f>
        <v/>
      </c>
      <c r="AG39" s="25" t="str">
        <f>IF(Matches!$B41='Dummy Matches Summary'!AG$2,Matches!$G41,"")</f>
        <v/>
      </c>
      <c r="AH39" s="25" t="str">
        <f>IF(Matches!$B41='Dummy Matches Summary'!AH$2,Matches!$G41,"")</f>
        <v/>
      </c>
      <c r="AI39" s="25" t="str">
        <f>IF(Matches!$B41='Dummy Matches Summary'!AI$2,Matches!$G41,"")</f>
        <v/>
      </c>
      <c r="AJ39" s="25" t="str">
        <f>IF(Matches!$B41='Dummy Matches Summary'!AJ$2,Matches!$G41,"")</f>
        <v/>
      </c>
      <c r="AK39" s="25" t="str">
        <f>IF(Matches!$B41='Dummy Matches Summary'!AK$2,Matches!$G41,"")</f>
        <v/>
      </c>
      <c r="AL39" s="25" t="str">
        <f>IF(Matches!$B41='Dummy Matches Summary'!AL$2,Matches!$G41,"")</f>
        <v/>
      </c>
      <c r="AM39" s="25" t="str">
        <f>IF(Matches!$B41='Dummy Matches Summary'!AM$2,Matches!$G41,"")</f>
        <v/>
      </c>
      <c r="AN39" s="25" t="str">
        <f>IF(Matches!$B41='Dummy Matches Summary'!AN$2,Matches!$G41,"")</f>
        <v/>
      </c>
      <c r="AO39" s="25" t="str">
        <f>IF(Matches!$B41='Dummy Matches Summary'!AO$2,Matches!$G41,"")</f>
        <v/>
      </c>
      <c r="AP39" s="25" t="str">
        <f>IF(Matches!$B41='Dummy Matches Summary'!AP$2,Matches!$G41,"")</f>
        <v/>
      </c>
      <c r="AQ39" s="25" t="str">
        <f>IF(Matches!$B41='Dummy Matches Summary'!AQ$2,Matches!$G41,"")</f>
        <v/>
      </c>
      <c r="AR39" s="25" t="str">
        <f>IF(Matches!$B41='Dummy Matches Summary'!AR$2,Matches!$G41,"")</f>
        <v/>
      </c>
      <c r="AS39" s="25" t="str">
        <f>IF(Matches!$B41='Dummy Matches Summary'!AS$2,Matches!$G41,"")</f>
        <v/>
      </c>
      <c r="AT39" s="25" t="str">
        <f>IF(Matches!$B41='Dummy Matches Summary'!AT$2,Matches!$G41,"")</f>
        <v/>
      </c>
      <c r="AU39" s="25" t="str">
        <f>IF(Matches!$B41='Dummy Matches Summary'!AU$2,Matches!$G41,"")</f>
        <v/>
      </c>
      <c r="AV39" s="25" t="str">
        <f>IF(Matches!$B41='Dummy Matches Summary'!AV$2,Matches!$G41,"")</f>
        <v/>
      </c>
      <c r="AW39" s="25" t="str">
        <f>IF(Matches!$B41='Dummy Matches Summary'!AW$2,Matches!$G41,"")</f>
        <v/>
      </c>
      <c r="AX39" s="25" t="str">
        <f>IF(Matches!$B41='Dummy Matches Summary'!AX$2,Matches!$G41,"")</f>
        <v/>
      </c>
      <c r="AY39" s="25" t="str">
        <f>IF(Matches!$B41='Dummy Matches Summary'!AY$2,Matches!$G41,"")</f>
        <v/>
      </c>
      <c r="AZ39" s="25" t="str">
        <f>IF(Matches!$B41='Dummy Matches Summary'!AZ$2,Matches!$G41,"")</f>
        <v/>
      </c>
      <c r="BA39" s="25" t="str">
        <f>IF(Matches!$B41='Dummy Matches Summary'!BA$2,Matches!$G41,"")</f>
        <v/>
      </c>
      <c r="BB39" s="25" t="str">
        <f>IF(Matches!$B41='Dummy Matches Summary'!BB$2,Matches!$G41,"")</f>
        <v/>
      </c>
      <c r="BC39" s="25" t="str">
        <f>IF(Matches!$B41='Dummy Matches Summary'!BC$2,Matches!$G41,"")</f>
        <v/>
      </c>
      <c r="BD39" s="25" t="str">
        <f>IF(Matches!$B41='Dummy Matches Summary'!BD$2,Matches!$G41,"")</f>
        <v/>
      </c>
      <c r="BE39" s="25" t="str">
        <f>IF(Matches!$B41='Dummy Matches Summary'!BE$2,Matches!$G41,"")</f>
        <v/>
      </c>
      <c r="BF39" s="25" t="str">
        <f>IF(Matches!$B41='Dummy Matches Summary'!BF$2,Matches!$G41,"")</f>
        <v/>
      </c>
      <c r="BG39" s="25" t="str">
        <f>IF(Matches!$B41='Dummy Matches Summary'!BG$2,Matches!$G41,"")</f>
        <v/>
      </c>
      <c r="BK39" s="25" t="str">
        <f>IF(OR(Matches!$G41=BK$2,Matches!$G41=BK$1),Matches!$B41,"")</f>
        <v/>
      </c>
      <c r="BL39" s="25" t="str">
        <f>IF(OR(Matches!$G41=BL$2,Matches!$G41=BL$1),Matches!$D41,"")</f>
        <v/>
      </c>
      <c r="BM39" s="25" t="str">
        <f>IF(OR(Matches!$G41=BM$2,Matches!$G41=BM$1),Matches!$F41,"")</f>
        <v/>
      </c>
    </row>
    <row r="40" spans="1:68" x14ac:dyDescent="0.3">
      <c r="A40" s="25">
        <v>38</v>
      </c>
      <c r="B40" s="25" t="str">
        <f>IF(Matches!$B42='Dummy Matches Summary'!B$2,Matches!$G42,"")</f>
        <v/>
      </c>
      <c r="C40" s="25" t="str">
        <f>IF(Matches!$B42='Dummy Matches Summary'!C$2,Matches!$G42,"")</f>
        <v/>
      </c>
      <c r="D40" s="25" t="str">
        <f>IF(Matches!$B42='Dummy Matches Summary'!D$2,Matches!$G42,"")</f>
        <v/>
      </c>
      <c r="E40" s="25" t="str">
        <f>IF(Matches!$B42='Dummy Matches Summary'!E$2,Matches!$G42,"")</f>
        <v/>
      </c>
      <c r="F40" s="25" t="str">
        <f>IF(Matches!$B42='Dummy Matches Summary'!F$2,Matches!$G42,"")</f>
        <v/>
      </c>
      <c r="G40" s="25" t="str">
        <f>IF(Matches!$B42='Dummy Matches Summary'!G$2,Matches!$G42,"")</f>
        <v/>
      </c>
      <c r="H40" s="25" t="str">
        <f>IF(Matches!$B42='Dummy Matches Summary'!H$2,Matches!$G42,"")</f>
        <v/>
      </c>
      <c r="I40" s="25" t="str">
        <f>IF(Matches!$B42='Dummy Matches Summary'!I$2,Matches!$G42,"")</f>
        <v/>
      </c>
      <c r="J40" s="25" t="str">
        <f>IF(Matches!$B42='Dummy Matches Summary'!J$2,Matches!$G42,"")</f>
        <v/>
      </c>
      <c r="K40" s="25" t="str">
        <f>IF(Matches!$B42='Dummy Matches Summary'!K$2,Matches!$G42,"")</f>
        <v/>
      </c>
      <c r="L40" s="25" t="str">
        <f>IF(Matches!$B42='Dummy Matches Summary'!L$2,Matches!$G42,"")</f>
        <v/>
      </c>
      <c r="M40" s="25" t="str">
        <f>IF(Matches!$B42='Dummy Matches Summary'!M$2,Matches!$G42,"")</f>
        <v/>
      </c>
      <c r="N40" s="25" t="str">
        <f>IF(Matches!$B42='Dummy Matches Summary'!N$2,Matches!$G42,"")</f>
        <v/>
      </c>
      <c r="O40" s="25" t="str">
        <f>IF(Matches!$B42='Dummy Matches Summary'!O$2,Matches!$G42,"")</f>
        <v/>
      </c>
      <c r="P40" s="25" t="str">
        <f>IF(Matches!$B42='Dummy Matches Summary'!P$2,Matches!$G42,"")</f>
        <v/>
      </c>
      <c r="Q40" s="25" t="str">
        <f>IF(Matches!$B42='Dummy Matches Summary'!Q$2,Matches!$G42,"")</f>
        <v/>
      </c>
      <c r="R40" s="25" t="str">
        <f>IF(Matches!$B42='Dummy Matches Summary'!R$2,Matches!$G42,"")</f>
        <v/>
      </c>
      <c r="S40" s="25" t="str">
        <f>IF(Matches!$B42='Dummy Matches Summary'!S$2,Matches!$G42,"")</f>
        <v/>
      </c>
      <c r="T40" s="25" t="str">
        <f>IF(Matches!$B42='Dummy Matches Summary'!T$2,Matches!$G42,"")</f>
        <v/>
      </c>
      <c r="U40" s="25" t="str">
        <f>IF(Matches!$B42='Dummy Matches Summary'!U$2,Matches!$G42,"")</f>
        <v/>
      </c>
      <c r="V40" s="25" t="str">
        <f>IF(Matches!$B42='Dummy Matches Summary'!V$2,Matches!$G42,"")</f>
        <v/>
      </c>
      <c r="W40" s="25" t="str">
        <f>IF(Matches!$B42='Dummy Matches Summary'!W$2,Matches!$G42,"")</f>
        <v/>
      </c>
      <c r="X40" s="25" t="str">
        <f>IF(Matches!$B42='Dummy Matches Summary'!X$2,Matches!$G42,"")</f>
        <v/>
      </c>
      <c r="Y40" s="25" t="str">
        <f>IF(Matches!$B42='Dummy Matches Summary'!Y$2,Matches!$G42,"")</f>
        <v/>
      </c>
      <c r="Z40" s="25" t="str">
        <f>IF(Matches!$B42='Dummy Matches Summary'!Z$2,Matches!$G42,"")</f>
        <v/>
      </c>
      <c r="AA40" s="25" t="str">
        <f>IF(Matches!$B42='Dummy Matches Summary'!AA$2,Matches!$G42,"")</f>
        <v/>
      </c>
      <c r="AB40" s="25" t="str">
        <f>IF(Matches!$B42='Dummy Matches Summary'!AB$2,Matches!$G42,"")</f>
        <v/>
      </c>
      <c r="AC40" s="25" t="str">
        <f>IF(Matches!$B42='Dummy Matches Summary'!AC$2,Matches!$G42,"")</f>
        <v/>
      </c>
      <c r="AD40" s="25" t="str">
        <f>IF(Matches!$B42='Dummy Matches Summary'!AD$2,Matches!$G42,"")</f>
        <v/>
      </c>
      <c r="AE40" s="25" t="str">
        <f>IF(Matches!$B42='Dummy Matches Summary'!AE$2,Matches!$G42,"")</f>
        <v/>
      </c>
      <c r="AF40" s="25" t="str">
        <f>IF(Matches!$B42='Dummy Matches Summary'!AF$2,Matches!$G42,"")</f>
        <v/>
      </c>
      <c r="AG40" s="25" t="str">
        <f>IF(Matches!$B42='Dummy Matches Summary'!AG$2,Matches!$G42,"")</f>
        <v/>
      </c>
      <c r="AH40" s="25" t="str">
        <f>IF(Matches!$B42='Dummy Matches Summary'!AH$2,Matches!$G42,"")</f>
        <v/>
      </c>
      <c r="AI40" s="25" t="str">
        <f>IF(Matches!$B42='Dummy Matches Summary'!AI$2,Matches!$G42,"")</f>
        <v/>
      </c>
      <c r="AJ40" s="25" t="str">
        <f>IF(Matches!$B42='Dummy Matches Summary'!AJ$2,Matches!$G42,"")</f>
        <v/>
      </c>
      <c r="AK40" s="25" t="str">
        <f>IF(Matches!$B42='Dummy Matches Summary'!AK$2,Matches!$G42,"")</f>
        <v/>
      </c>
      <c r="AL40" s="25" t="str">
        <f>IF(Matches!$B42='Dummy Matches Summary'!AL$2,Matches!$G42,"")</f>
        <v/>
      </c>
      <c r="AM40" s="25" t="str">
        <f>IF(Matches!$B42='Dummy Matches Summary'!AM$2,Matches!$G42,"")</f>
        <v/>
      </c>
      <c r="AN40" s="25" t="str">
        <f>IF(Matches!$B42='Dummy Matches Summary'!AN$2,Matches!$G42,"")</f>
        <v/>
      </c>
      <c r="AO40" s="25" t="str">
        <f>IF(Matches!$B42='Dummy Matches Summary'!AO$2,Matches!$G42,"")</f>
        <v/>
      </c>
      <c r="AP40" s="25" t="str">
        <f>IF(Matches!$B42='Dummy Matches Summary'!AP$2,Matches!$G42,"")</f>
        <v/>
      </c>
      <c r="AQ40" s="25" t="str">
        <f>IF(Matches!$B42='Dummy Matches Summary'!AQ$2,Matches!$G42,"")</f>
        <v/>
      </c>
      <c r="AR40" s="25" t="str">
        <f>IF(Matches!$B42='Dummy Matches Summary'!AR$2,Matches!$G42,"")</f>
        <v/>
      </c>
      <c r="AS40" s="25" t="str">
        <f>IF(Matches!$B42='Dummy Matches Summary'!AS$2,Matches!$G42,"")</f>
        <v/>
      </c>
      <c r="AT40" s="25" t="str">
        <f>IF(Matches!$B42='Dummy Matches Summary'!AT$2,Matches!$G42,"")</f>
        <v/>
      </c>
      <c r="AU40" s="25" t="str">
        <f>IF(Matches!$B42='Dummy Matches Summary'!AU$2,Matches!$G42,"")</f>
        <v/>
      </c>
      <c r="AV40" s="25" t="str">
        <f>IF(Matches!$B42='Dummy Matches Summary'!AV$2,Matches!$G42,"")</f>
        <v/>
      </c>
      <c r="AW40" s="25" t="str">
        <f>IF(Matches!$B42='Dummy Matches Summary'!AW$2,Matches!$G42,"")</f>
        <v/>
      </c>
      <c r="AX40" s="25" t="str">
        <f>IF(Matches!$B42='Dummy Matches Summary'!AX$2,Matches!$G42,"")</f>
        <v/>
      </c>
      <c r="AY40" s="25" t="str">
        <f>IF(Matches!$B42='Dummy Matches Summary'!AY$2,Matches!$G42,"")</f>
        <v/>
      </c>
      <c r="AZ40" s="25" t="str">
        <f>IF(Matches!$B42='Dummy Matches Summary'!AZ$2,Matches!$G42,"")</f>
        <v/>
      </c>
      <c r="BA40" s="25" t="str">
        <f>IF(Matches!$B42='Dummy Matches Summary'!BA$2,Matches!$G42,"")</f>
        <v/>
      </c>
      <c r="BB40" s="25" t="str">
        <f>IF(Matches!$B42='Dummy Matches Summary'!BB$2,Matches!$G42,"")</f>
        <v/>
      </c>
      <c r="BC40" s="25" t="str">
        <f>IF(Matches!$B42='Dummy Matches Summary'!BC$2,Matches!$G42,"")</f>
        <v/>
      </c>
      <c r="BD40" s="25" t="str">
        <f>IF(Matches!$B42='Dummy Matches Summary'!BD$2,Matches!$G42,"")</f>
        <v/>
      </c>
      <c r="BE40" s="25" t="str">
        <f>IF(Matches!$B42='Dummy Matches Summary'!BE$2,Matches!$G42,"")</f>
        <v/>
      </c>
      <c r="BF40" s="25" t="str">
        <f>IF(Matches!$B42='Dummy Matches Summary'!BF$2,Matches!$G42,"")</f>
        <v/>
      </c>
      <c r="BG40" s="25" t="str">
        <f>IF(Matches!$B42='Dummy Matches Summary'!BG$2,Matches!$G42,"")</f>
        <v/>
      </c>
      <c r="BK40" s="25" t="str">
        <f>IF(OR(Matches!$G42=BK$2,Matches!$G42=BK$1),Matches!$B42,"")</f>
        <v/>
      </c>
      <c r="BL40" s="25" t="str">
        <f>IF(OR(Matches!$G42=BL$2,Matches!$G42=BL$1),Matches!$D42,"")</f>
        <v/>
      </c>
      <c r="BM40" s="25" t="str">
        <f>IF(OR(Matches!$G42=BM$2,Matches!$G42=BM$1),Matches!$F42,"")</f>
        <v/>
      </c>
    </row>
    <row r="41" spans="1:68" x14ac:dyDescent="0.3">
      <c r="A41" s="25">
        <v>39</v>
      </c>
      <c r="B41" s="25" t="str">
        <f>IF(Matches!$B43='Dummy Matches Summary'!B$2,Matches!$G43,"")</f>
        <v/>
      </c>
      <c r="C41" s="25" t="str">
        <f>IF(Matches!$B43='Dummy Matches Summary'!C$2,Matches!$G43,"")</f>
        <v/>
      </c>
      <c r="D41" s="25" t="str">
        <f>IF(Matches!$B43='Dummy Matches Summary'!D$2,Matches!$G43,"")</f>
        <v/>
      </c>
      <c r="E41" s="25" t="str">
        <f>IF(Matches!$B43='Dummy Matches Summary'!E$2,Matches!$G43,"")</f>
        <v/>
      </c>
      <c r="F41" s="25" t="str">
        <f>IF(Matches!$B43='Dummy Matches Summary'!F$2,Matches!$G43,"")</f>
        <v/>
      </c>
      <c r="G41" s="25" t="str">
        <f>IF(Matches!$B43='Dummy Matches Summary'!G$2,Matches!$G43,"")</f>
        <v/>
      </c>
      <c r="H41" s="25" t="str">
        <f>IF(Matches!$B43='Dummy Matches Summary'!H$2,Matches!$G43,"")</f>
        <v/>
      </c>
      <c r="I41" s="25" t="str">
        <f>IF(Matches!$B43='Dummy Matches Summary'!I$2,Matches!$G43,"")</f>
        <v/>
      </c>
      <c r="J41" s="25" t="str">
        <f>IF(Matches!$B43='Dummy Matches Summary'!J$2,Matches!$G43,"")</f>
        <v/>
      </c>
      <c r="K41" s="25" t="str">
        <f>IF(Matches!$B43='Dummy Matches Summary'!K$2,Matches!$G43,"")</f>
        <v/>
      </c>
      <c r="L41" s="25" t="str">
        <f>IF(Matches!$B43='Dummy Matches Summary'!L$2,Matches!$G43,"")</f>
        <v/>
      </c>
      <c r="M41" s="25" t="str">
        <f>IF(Matches!$B43='Dummy Matches Summary'!M$2,Matches!$G43,"")</f>
        <v/>
      </c>
      <c r="N41" s="25" t="str">
        <f>IF(Matches!$B43='Dummy Matches Summary'!N$2,Matches!$G43,"")</f>
        <v/>
      </c>
      <c r="O41" s="25" t="str">
        <f>IF(Matches!$B43='Dummy Matches Summary'!O$2,Matches!$G43,"")</f>
        <v/>
      </c>
      <c r="P41" s="25" t="str">
        <f>IF(Matches!$B43='Dummy Matches Summary'!P$2,Matches!$G43,"")</f>
        <v/>
      </c>
      <c r="Q41" s="25" t="str">
        <f>IF(Matches!$B43='Dummy Matches Summary'!Q$2,Matches!$G43,"")</f>
        <v/>
      </c>
      <c r="R41" s="25" t="str">
        <f>IF(Matches!$B43='Dummy Matches Summary'!R$2,Matches!$G43,"")</f>
        <v/>
      </c>
      <c r="S41" s="25" t="str">
        <f>IF(Matches!$B43='Dummy Matches Summary'!S$2,Matches!$G43,"")</f>
        <v/>
      </c>
      <c r="T41" s="25" t="str">
        <f>IF(Matches!$B43='Dummy Matches Summary'!T$2,Matches!$G43,"")</f>
        <v/>
      </c>
      <c r="U41" s="25" t="str">
        <f>IF(Matches!$B43='Dummy Matches Summary'!U$2,Matches!$G43,"")</f>
        <v/>
      </c>
      <c r="V41" s="25" t="str">
        <f>IF(Matches!$B43='Dummy Matches Summary'!V$2,Matches!$G43,"")</f>
        <v/>
      </c>
      <c r="W41" s="25" t="str">
        <f>IF(Matches!$B43='Dummy Matches Summary'!W$2,Matches!$G43,"")</f>
        <v/>
      </c>
      <c r="X41" s="25" t="str">
        <f>IF(Matches!$B43='Dummy Matches Summary'!X$2,Matches!$G43,"")</f>
        <v/>
      </c>
      <c r="Y41" s="25" t="str">
        <f>IF(Matches!$B43='Dummy Matches Summary'!Y$2,Matches!$G43,"")</f>
        <v/>
      </c>
      <c r="Z41" s="25" t="str">
        <f>IF(Matches!$B43='Dummy Matches Summary'!Z$2,Matches!$G43,"")</f>
        <v/>
      </c>
      <c r="AA41" s="25" t="str">
        <f>IF(Matches!$B43='Dummy Matches Summary'!AA$2,Matches!$G43,"")</f>
        <v/>
      </c>
      <c r="AB41" s="25" t="str">
        <f>IF(Matches!$B43='Dummy Matches Summary'!AB$2,Matches!$G43,"")</f>
        <v/>
      </c>
      <c r="AC41" s="25" t="str">
        <f>IF(Matches!$B43='Dummy Matches Summary'!AC$2,Matches!$G43,"")</f>
        <v/>
      </c>
      <c r="AD41" s="25" t="str">
        <f>IF(Matches!$B43='Dummy Matches Summary'!AD$2,Matches!$G43,"")</f>
        <v/>
      </c>
      <c r="AE41" s="25" t="str">
        <f>IF(Matches!$B43='Dummy Matches Summary'!AE$2,Matches!$G43,"")</f>
        <v/>
      </c>
      <c r="AF41" s="25" t="str">
        <f>IF(Matches!$B43='Dummy Matches Summary'!AF$2,Matches!$G43,"")</f>
        <v/>
      </c>
      <c r="AG41" s="25" t="str">
        <f>IF(Matches!$B43='Dummy Matches Summary'!AG$2,Matches!$G43,"")</f>
        <v/>
      </c>
      <c r="AH41" s="25" t="str">
        <f>IF(Matches!$B43='Dummy Matches Summary'!AH$2,Matches!$G43,"")</f>
        <v/>
      </c>
      <c r="AI41" s="25" t="str">
        <f>IF(Matches!$B43='Dummy Matches Summary'!AI$2,Matches!$G43,"")</f>
        <v/>
      </c>
      <c r="AJ41" s="25" t="str">
        <f>IF(Matches!$B43='Dummy Matches Summary'!AJ$2,Matches!$G43,"")</f>
        <v/>
      </c>
      <c r="AK41" s="25" t="str">
        <f>IF(Matches!$B43='Dummy Matches Summary'!AK$2,Matches!$G43,"")</f>
        <v/>
      </c>
      <c r="AL41" s="25" t="str">
        <f>IF(Matches!$B43='Dummy Matches Summary'!AL$2,Matches!$G43,"")</f>
        <v/>
      </c>
      <c r="AM41" s="25" t="str">
        <f>IF(Matches!$B43='Dummy Matches Summary'!AM$2,Matches!$G43,"")</f>
        <v/>
      </c>
      <c r="AN41" s="25" t="str">
        <f>IF(Matches!$B43='Dummy Matches Summary'!AN$2,Matches!$G43,"")</f>
        <v/>
      </c>
      <c r="AO41" s="25" t="str">
        <f>IF(Matches!$B43='Dummy Matches Summary'!AO$2,Matches!$G43,"")</f>
        <v/>
      </c>
      <c r="AP41" s="25" t="str">
        <f>IF(Matches!$B43='Dummy Matches Summary'!AP$2,Matches!$G43,"")</f>
        <v/>
      </c>
      <c r="AQ41" s="25" t="str">
        <f>IF(Matches!$B43='Dummy Matches Summary'!AQ$2,Matches!$G43,"")</f>
        <v/>
      </c>
      <c r="AR41" s="25" t="str">
        <f>IF(Matches!$B43='Dummy Matches Summary'!AR$2,Matches!$G43,"")</f>
        <v/>
      </c>
      <c r="AS41" s="25" t="str">
        <f>IF(Matches!$B43='Dummy Matches Summary'!AS$2,Matches!$G43,"")</f>
        <v/>
      </c>
      <c r="AT41" s="25" t="str">
        <f>IF(Matches!$B43='Dummy Matches Summary'!AT$2,Matches!$G43,"")</f>
        <v/>
      </c>
      <c r="AU41" s="25" t="str">
        <f>IF(Matches!$B43='Dummy Matches Summary'!AU$2,Matches!$G43,"")</f>
        <v/>
      </c>
      <c r="AV41" s="25" t="str">
        <f>IF(Matches!$B43='Dummy Matches Summary'!AV$2,Matches!$G43,"")</f>
        <v/>
      </c>
      <c r="AW41" s="25" t="str">
        <f>IF(Matches!$B43='Dummy Matches Summary'!AW$2,Matches!$G43,"")</f>
        <v/>
      </c>
      <c r="AX41" s="25" t="str">
        <f>IF(Matches!$B43='Dummy Matches Summary'!AX$2,Matches!$G43,"")</f>
        <v/>
      </c>
      <c r="AY41" s="25" t="str">
        <f>IF(Matches!$B43='Dummy Matches Summary'!AY$2,Matches!$G43,"")</f>
        <v/>
      </c>
      <c r="AZ41" s="25" t="str">
        <f>IF(Matches!$B43='Dummy Matches Summary'!AZ$2,Matches!$G43,"")</f>
        <v/>
      </c>
      <c r="BA41" s="25" t="str">
        <f>IF(Matches!$B43='Dummy Matches Summary'!BA$2,Matches!$G43,"")</f>
        <v/>
      </c>
      <c r="BB41" s="25" t="str">
        <f>IF(Matches!$B43='Dummy Matches Summary'!BB$2,Matches!$G43,"")</f>
        <v/>
      </c>
      <c r="BC41" s="25" t="str">
        <f>IF(Matches!$B43='Dummy Matches Summary'!BC$2,Matches!$G43,"")</f>
        <v/>
      </c>
      <c r="BD41" s="25" t="str">
        <f>IF(Matches!$B43='Dummy Matches Summary'!BD$2,Matches!$G43,"")</f>
        <v/>
      </c>
      <c r="BE41" s="25" t="str">
        <f>IF(Matches!$B43='Dummy Matches Summary'!BE$2,Matches!$G43,"")</f>
        <v/>
      </c>
      <c r="BF41" s="25" t="str">
        <f>IF(Matches!$B43='Dummy Matches Summary'!BF$2,Matches!$G43,"")</f>
        <v/>
      </c>
      <c r="BG41" s="25" t="str">
        <f>IF(Matches!$B43='Dummy Matches Summary'!BG$2,Matches!$G43,"")</f>
        <v/>
      </c>
      <c r="BK41" s="25" t="str">
        <f>IF(OR(Matches!$G43=BK$2,Matches!$G43=BK$1),Matches!$B43,"")</f>
        <v/>
      </c>
      <c r="BL41" s="25" t="str">
        <f>IF(OR(Matches!$G43=BL$2,Matches!$G43=BL$1),Matches!$D43,"")</f>
        <v/>
      </c>
      <c r="BM41" s="25" t="str">
        <f>IF(OR(Matches!$G43=BM$2,Matches!$G43=BM$1),Matches!$F43,"")</f>
        <v/>
      </c>
    </row>
    <row r="42" spans="1:68" x14ac:dyDescent="0.3">
      <c r="A42" s="25">
        <v>40</v>
      </c>
      <c r="B42" s="25" t="str">
        <f>IF(Matches!$B44='Dummy Matches Summary'!B$2,Matches!$G44,"")</f>
        <v/>
      </c>
      <c r="C42" s="25" t="str">
        <f>IF(Matches!$B44='Dummy Matches Summary'!C$2,Matches!$G44,"")</f>
        <v/>
      </c>
      <c r="D42" s="25" t="str">
        <f>IF(Matches!$B44='Dummy Matches Summary'!D$2,Matches!$G44,"")</f>
        <v/>
      </c>
      <c r="E42" s="25" t="str">
        <f>IF(Matches!$B44='Dummy Matches Summary'!E$2,Matches!$G44,"")</f>
        <v/>
      </c>
      <c r="F42" s="25" t="str">
        <f>IF(Matches!$B44='Dummy Matches Summary'!F$2,Matches!$G44,"")</f>
        <v/>
      </c>
      <c r="G42" s="25" t="str">
        <f>IF(Matches!$B44='Dummy Matches Summary'!G$2,Matches!$G44,"")</f>
        <v/>
      </c>
      <c r="H42" s="25" t="str">
        <f>IF(Matches!$B44='Dummy Matches Summary'!H$2,Matches!$G44,"")</f>
        <v/>
      </c>
      <c r="I42" s="25" t="str">
        <f>IF(Matches!$B44='Dummy Matches Summary'!I$2,Matches!$G44,"")</f>
        <v/>
      </c>
      <c r="J42" s="25" t="str">
        <f>IF(Matches!$B44='Dummy Matches Summary'!J$2,Matches!$G44,"")</f>
        <v/>
      </c>
      <c r="K42" s="25" t="str">
        <f>IF(Matches!$B44='Dummy Matches Summary'!K$2,Matches!$G44,"")</f>
        <v/>
      </c>
      <c r="L42" s="25" t="str">
        <f>IF(Matches!$B44='Dummy Matches Summary'!L$2,Matches!$G44,"")</f>
        <v/>
      </c>
      <c r="M42" s="25" t="str">
        <f>IF(Matches!$B44='Dummy Matches Summary'!M$2,Matches!$G44,"")</f>
        <v/>
      </c>
      <c r="N42" s="25" t="str">
        <f>IF(Matches!$B44='Dummy Matches Summary'!N$2,Matches!$G44,"")</f>
        <v/>
      </c>
      <c r="O42" s="25" t="str">
        <f>IF(Matches!$B44='Dummy Matches Summary'!O$2,Matches!$G44,"")</f>
        <v/>
      </c>
      <c r="P42" s="25" t="str">
        <f>IF(Matches!$B44='Dummy Matches Summary'!P$2,Matches!$G44,"")</f>
        <v/>
      </c>
      <c r="Q42" s="25" t="str">
        <f>IF(Matches!$B44='Dummy Matches Summary'!Q$2,Matches!$G44,"")</f>
        <v/>
      </c>
      <c r="R42" s="25" t="str">
        <f>IF(Matches!$B44='Dummy Matches Summary'!R$2,Matches!$G44,"")</f>
        <v/>
      </c>
      <c r="S42" s="25" t="str">
        <f>IF(Matches!$B44='Dummy Matches Summary'!S$2,Matches!$G44,"")</f>
        <v/>
      </c>
      <c r="T42" s="25" t="str">
        <f>IF(Matches!$B44='Dummy Matches Summary'!T$2,Matches!$G44,"")</f>
        <v/>
      </c>
      <c r="U42" s="25" t="str">
        <f>IF(Matches!$B44='Dummy Matches Summary'!U$2,Matches!$G44,"")</f>
        <v/>
      </c>
      <c r="V42" s="25" t="str">
        <f>IF(Matches!$B44='Dummy Matches Summary'!V$2,Matches!$G44,"")</f>
        <v/>
      </c>
      <c r="W42" s="25" t="str">
        <f>IF(Matches!$B44='Dummy Matches Summary'!W$2,Matches!$G44,"")</f>
        <v/>
      </c>
      <c r="X42" s="25" t="str">
        <f>IF(Matches!$B44='Dummy Matches Summary'!X$2,Matches!$G44,"")</f>
        <v/>
      </c>
      <c r="Y42" s="25" t="str">
        <f>IF(Matches!$B44='Dummy Matches Summary'!Y$2,Matches!$G44,"")</f>
        <v/>
      </c>
      <c r="Z42" s="25" t="str">
        <f>IF(Matches!$B44='Dummy Matches Summary'!Z$2,Matches!$G44,"")</f>
        <v/>
      </c>
      <c r="AA42" s="25" t="str">
        <f>IF(Matches!$B44='Dummy Matches Summary'!AA$2,Matches!$G44,"")</f>
        <v/>
      </c>
      <c r="AB42" s="25" t="str">
        <f>IF(Matches!$B44='Dummy Matches Summary'!AB$2,Matches!$G44,"")</f>
        <v/>
      </c>
      <c r="AC42" s="25" t="str">
        <f>IF(Matches!$B44='Dummy Matches Summary'!AC$2,Matches!$G44,"")</f>
        <v/>
      </c>
      <c r="AD42" s="25" t="str">
        <f>IF(Matches!$B44='Dummy Matches Summary'!AD$2,Matches!$G44,"")</f>
        <v/>
      </c>
      <c r="AE42" s="25" t="str">
        <f>IF(Matches!$B44='Dummy Matches Summary'!AE$2,Matches!$G44,"")</f>
        <v/>
      </c>
      <c r="AF42" s="25" t="str">
        <f>IF(Matches!$B44='Dummy Matches Summary'!AF$2,Matches!$G44,"")</f>
        <v/>
      </c>
      <c r="AG42" s="25" t="str">
        <f>IF(Matches!$B44='Dummy Matches Summary'!AG$2,Matches!$G44,"")</f>
        <v/>
      </c>
      <c r="AH42" s="25" t="str">
        <f>IF(Matches!$B44='Dummy Matches Summary'!AH$2,Matches!$G44,"")</f>
        <v/>
      </c>
      <c r="AI42" s="25" t="str">
        <f>IF(Matches!$B44='Dummy Matches Summary'!AI$2,Matches!$G44,"")</f>
        <v/>
      </c>
      <c r="AJ42" s="25" t="str">
        <f>IF(Matches!$B44='Dummy Matches Summary'!AJ$2,Matches!$G44,"")</f>
        <v/>
      </c>
      <c r="AK42" s="25" t="str">
        <f>IF(Matches!$B44='Dummy Matches Summary'!AK$2,Matches!$G44,"")</f>
        <v/>
      </c>
      <c r="AL42" s="25" t="str">
        <f>IF(Matches!$B44='Dummy Matches Summary'!AL$2,Matches!$G44,"")</f>
        <v/>
      </c>
      <c r="AM42" s="25" t="str">
        <f>IF(Matches!$B44='Dummy Matches Summary'!AM$2,Matches!$G44,"")</f>
        <v/>
      </c>
      <c r="AN42" s="25" t="str">
        <f>IF(Matches!$B44='Dummy Matches Summary'!AN$2,Matches!$G44,"")</f>
        <v/>
      </c>
      <c r="AO42" s="25" t="str">
        <f>IF(Matches!$B44='Dummy Matches Summary'!AO$2,Matches!$G44,"")</f>
        <v/>
      </c>
      <c r="AP42" s="25" t="str">
        <f>IF(Matches!$B44='Dummy Matches Summary'!AP$2,Matches!$G44,"")</f>
        <v/>
      </c>
      <c r="AQ42" s="25" t="str">
        <f>IF(Matches!$B44='Dummy Matches Summary'!AQ$2,Matches!$G44,"")</f>
        <v/>
      </c>
      <c r="AR42" s="25" t="str">
        <f>IF(Matches!$B44='Dummy Matches Summary'!AR$2,Matches!$G44,"")</f>
        <v/>
      </c>
      <c r="AS42" s="25" t="str">
        <f>IF(Matches!$B44='Dummy Matches Summary'!AS$2,Matches!$G44,"")</f>
        <v/>
      </c>
      <c r="AT42" s="25" t="str">
        <f>IF(Matches!$B44='Dummy Matches Summary'!AT$2,Matches!$G44,"")</f>
        <v/>
      </c>
      <c r="AU42" s="25" t="str">
        <f>IF(Matches!$B44='Dummy Matches Summary'!AU$2,Matches!$G44,"")</f>
        <v/>
      </c>
      <c r="AV42" s="25" t="str">
        <f>IF(Matches!$B44='Dummy Matches Summary'!AV$2,Matches!$G44,"")</f>
        <v/>
      </c>
      <c r="AW42" s="25" t="str">
        <f>IF(Matches!$B44='Dummy Matches Summary'!AW$2,Matches!$G44,"")</f>
        <v/>
      </c>
      <c r="AX42" s="25" t="str">
        <f>IF(Matches!$B44='Dummy Matches Summary'!AX$2,Matches!$G44,"")</f>
        <v/>
      </c>
      <c r="AY42" s="25" t="str">
        <f>IF(Matches!$B44='Dummy Matches Summary'!AY$2,Matches!$G44,"")</f>
        <v/>
      </c>
      <c r="AZ42" s="25" t="str">
        <f>IF(Matches!$B44='Dummy Matches Summary'!AZ$2,Matches!$G44,"")</f>
        <v/>
      </c>
      <c r="BA42" s="25" t="str">
        <f>IF(Matches!$B44='Dummy Matches Summary'!BA$2,Matches!$G44,"")</f>
        <v/>
      </c>
      <c r="BB42" s="25" t="str">
        <f>IF(Matches!$B44='Dummy Matches Summary'!BB$2,Matches!$G44,"")</f>
        <v/>
      </c>
      <c r="BC42" s="25" t="str">
        <f>IF(Matches!$B44='Dummy Matches Summary'!BC$2,Matches!$G44,"")</f>
        <v/>
      </c>
      <c r="BD42" s="25" t="str">
        <f>IF(Matches!$B44='Dummy Matches Summary'!BD$2,Matches!$G44,"")</f>
        <v/>
      </c>
      <c r="BE42" s="25" t="str">
        <f>IF(Matches!$B44='Dummy Matches Summary'!BE$2,Matches!$G44,"")</f>
        <v/>
      </c>
      <c r="BF42" s="25" t="str">
        <f>IF(Matches!$B44='Dummy Matches Summary'!BF$2,Matches!$G44,"")</f>
        <v/>
      </c>
      <c r="BG42" s="25" t="str">
        <f>IF(Matches!$B44='Dummy Matches Summary'!BG$2,Matches!$G44,"")</f>
        <v/>
      </c>
      <c r="BK42" s="25" t="str">
        <f>IF(OR(Matches!$G44=BK$2,Matches!$G44=BK$1),Matches!$B44,"")</f>
        <v/>
      </c>
      <c r="BL42" s="25" t="str">
        <f>IF(OR(Matches!$G44=BL$2,Matches!$G44=BL$1),Matches!$D44,"")</f>
        <v/>
      </c>
      <c r="BM42" s="25" t="str">
        <f>IF(OR(Matches!$G44=BM$2,Matches!$G44=BM$1),Matches!$F44,"")</f>
        <v/>
      </c>
    </row>
    <row r="43" spans="1:68" x14ac:dyDescent="0.3">
      <c r="A43" s="25">
        <v>41</v>
      </c>
      <c r="B43" s="25" t="str">
        <f>IF(Matches!$B45='Dummy Matches Summary'!B$2,Matches!$G45,"")</f>
        <v/>
      </c>
      <c r="C43" s="25" t="str">
        <f>IF(Matches!$B45='Dummy Matches Summary'!C$2,Matches!$G45,"")</f>
        <v/>
      </c>
      <c r="D43" s="25" t="str">
        <f>IF(Matches!$B45='Dummy Matches Summary'!D$2,Matches!$G45,"")</f>
        <v/>
      </c>
      <c r="E43" s="25" t="str">
        <f>IF(Matches!$B45='Dummy Matches Summary'!E$2,Matches!$G45,"")</f>
        <v/>
      </c>
      <c r="F43" s="25" t="str">
        <f>IF(Matches!$B45='Dummy Matches Summary'!F$2,Matches!$G45,"")</f>
        <v/>
      </c>
      <c r="G43" s="25" t="str">
        <f>IF(Matches!$B45='Dummy Matches Summary'!G$2,Matches!$G45,"")</f>
        <v/>
      </c>
      <c r="H43" s="25" t="str">
        <f>IF(Matches!$B45='Dummy Matches Summary'!H$2,Matches!$G45,"")</f>
        <v/>
      </c>
      <c r="I43" s="25" t="str">
        <f>IF(Matches!$B45='Dummy Matches Summary'!I$2,Matches!$G45,"")</f>
        <v/>
      </c>
      <c r="J43" s="25" t="str">
        <f>IF(Matches!$B45='Dummy Matches Summary'!J$2,Matches!$G45,"")</f>
        <v/>
      </c>
      <c r="K43" s="25" t="str">
        <f>IF(Matches!$B45='Dummy Matches Summary'!K$2,Matches!$G45,"")</f>
        <v/>
      </c>
      <c r="L43" s="25" t="str">
        <f>IF(Matches!$B45='Dummy Matches Summary'!L$2,Matches!$G45,"")</f>
        <v/>
      </c>
      <c r="M43" s="25" t="str">
        <f>IF(Matches!$B45='Dummy Matches Summary'!M$2,Matches!$G45,"")</f>
        <v/>
      </c>
      <c r="N43" s="25" t="str">
        <f>IF(Matches!$B45='Dummy Matches Summary'!N$2,Matches!$G45,"")</f>
        <v/>
      </c>
      <c r="O43" s="25" t="str">
        <f>IF(Matches!$B45='Dummy Matches Summary'!O$2,Matches!$G45,"")</f>
        <v/>
      </c>
      <c r="P43" s="25" t="str">
        <f>IF(Matches!$B45='Dummy Matches Summary'!P$2,Matches!$G45,"")</f>
        <v/>
      </c>
      <c r="Q43" s="25" t="str">
        <f>IF(Matches!$B45='Dummy Matches Summary'!Q$2,Matches!$G45,"")</f>
        <v/>
      </c>
      <c r="R43" s="25" t="str">
        <f>IF(Matches!$B45='Dummy Matches Summary'!R$2,Matches!$G45,"")</f>
        <v/>
      </c>
      <c r="S43" s="25" t="str">
        <f>IF(Matches!$B45='Dummy Matches Summary'!S$2,Matches!$G45,"")</f>
        <v/>
      </c>
      <c r="T43" s="25" t="str">
        <f>IF(Matches!$B45='Dummy Matches Summary'!T$2,Matches!$G45,"")</f>
        <v/>
      </c>
      <c r="U43" s="25" t="str">
        <f>IF(Matches!$B45='Dummy Matches Summary'!U$2,Matches!$G45,"")</f>
        <v/>
      </c>
      <c r="V43" s="25" t="str">
        <f>IF(Matches!$B45='Dummy Matches Summary'!V$2,Matches!$G45,"")</f>
        <v/>
      </c>
      <c r="W43" s="25" t="str">
        <f>IF(Matches!$B45='Dummy Matches Summary'!W$2,Matches!$G45,"")</f>
        <v/>
      </c>
      <c r="X43" s="25" t="str">
        <f>IF(Matches!$B45='Dummy Matches Summary'!X$2,Matches!$G45,"")</f>
        <v/>
      </c>
      <c r="Y43" s="25" t="str">
        <f>IF(Matches!$B45='Dummy Matches Summary'!Y$2,Matches!$G45,"")</f>
        <v/>
      </c>
      <c r="Z43" s="25" t="str">
        <f>IF(Matches!$B45='Dummy Matches Summary'!Z$2,Matches!$G45,"")</f>
        <v/>
      </c>
      <c r="AA43" s="25" t="str">
        <f>IF(Matches!$B45='Dummy Matches Summary'!AA$2,Matches!$G45,"")</f>
        <v/>
      </c>
      <c r="AB43" s="25" t="str">
        <f>IF(Matches!$B45='Dummy Matches Summary'!AB$2,Matches!$G45,"")</f>
        <v/>
      </c>
      <c r="AC43" s="25" t="str">
        <f>IF(Matches!$B45='Dummy Matches Summary'!AC$2,Matches!$G45,"")</f>
        <v/>
      </c>
      <c r="AD43" s="25" t="str">
        <f>IF(Matches!$B45='Dummy Matches Summary'!AD$2,Matches!$G45,"")</f>
        <v/>
      </c>
      <c r="AE43" s="25" t="str">
        <f>IF(Matches!$B45='Dummy Matches Summary'!AE$2,Matches!$G45,"")</f>
        <v/>
      </c>
      <c r="AF43" s="25" t="str">
        <f>IF(Matches!$B45='Dummy Matches Summary'!AF$2,Matches!$G45,"")</f>
        <v/>
      </c>
      <c r="AG43" s="25" t="str">
        <f>IF(Matches!$B45='Dummy Matches Summary'!AG$2,Matches!$G45,"")</f>
        <v/>
      </c>
      <c r="AH43" s="25" t="str">
        <f>IF(Matches!$B45='Dummy Matches Summary'!AH$2,Matches!$G45,"")</f>
        <v/>
      </c>
      <c r="AI43" s="25" t="str">
        <f>IF(Matches!$B45='Dummy Matches Summary'!AI$2,Matches!$G45,"")</f>
        <v/>
      </c>
      <c r="AJ43" s="25" t="str">
        <f>IF(Matches!$B45='Dummy Matches Summary'!AJ$2,Matches!$G45,"")</f>
        <v/>
      </c>
      <c r="AK43" s="25" t="str">
        <f>IF(Matches!$B45='Dummy Matches Summary'!AK$2,Matches!$G45,"")</f>
        <v/>
      </c>
      <c r="AL43" s="25" t="str">
        <f>IF(Matches!$B45='Dummy Matches Summary'!AL$2,Matches!$G45,"")</f>
        <v/>
      </c>
      <c r="AM43" s="25" t="str">
        <f>IF(Matches!$B45='Dummy Matches Summary'!AM$2,Matches!$G45,"")</f>
        <v/>
      </c>
      <c r="AN43" s="25" t="str">
        <f>IF(Matches!$B45='Dummy Matches Summary'!AN$2,Matches!$G45,"")</f>
        <v/>
      </c>
      <c r="AO43" s="25" t="str">
        <f>IF(Matches!$B45='Dummy Matches Summary'!AO$2,Matches!$G45,"")</f>
        <v/>
      </c>
      <c r="AP43" s="25" t="str">
        <f>IF(Matches!$B45='Dummy Matches Summary'!AP$2,Matches!$G45,"")</f>
        <v/>
      </c>
      <c r="AQ43" s="25" t="str">
        <f>IF(Matches!$B45='Dummy Matches Summary'!AQ$2,Matches!$G45,"")</f>
        <v/>
      </c>
      <c r="AR43" s="25" t="str">
        <f>IF(Matches!$B45='Dummy Matches Summary'!AR$2,Matches!$G45,"")</f>
        <v/>
      </c>
      <c r="AS43" s="25" t="str">
        <f>IF(Matches!$B45='Dummy Matches Summary'!AS$2,Matches!$G45,"")</f>
        <v/>
      </c>
      <c r="AT43" s="25" t="str">
        <f>IF(Matches!$B45='Dummy Matches Summary'!AT$2,Matches!$G45,"")</f>
        <v/>
      </c>
      <c r="AU43" s="25" t="str">
        <f>IF(Matches!$B45='Dummy Matches Summary'!AU$2,Matches!$G45,"")</f>
        <v/>
      </c>
      <c r="AV43" s="25" t="str">
        <f>IF(Matches!$B45='Dummy Matches Summary'!AV$2,Matches!$G45,"")</f>
        <v/>
      </c>
      <c r="AW43" s="25" t="str">
        <f>IF(Matches!$B45='Dummy Matches Summary'!AW$2,Matches!$G45,"")</f>
        <v/>
      </c>
      <c r="AX43" s="25" t="str">
        <f>IF(Matches!$B45='Dummy Matches Summary'!AX$2,Matches!$G45,"")</f>
        <v/>
      </c>
      <c r="AY43" s="25" t="str">
        <f>IF(Matches!$B45='Dummy Matches Summary'!AY$2,Matches!$G45,"")</f>
        <v/>
      </c>
      <c r="AZ43" s="25" t="str">
        <f>IF(Matches!$B45='Dummy Matches Summary'!AZ$2,Matches!$G45,"")</f>
        <v/>
      </c>
      <c r="BA43" s="25" t="str">
        <f>IF(Matches!$B45='Dummy Matches Summary'!BA$2,Matches!$G45,"")</f>
        <v/>
      </c>
      <c r="BB43" s="25" t="str">
        <f>IF(Matches!$B45='Dummy Matches Summary'!BB$2,Matches!$G45,"")</f>
        <v/>
      </c>
      <c r="BC43" s="25" t="str">
        <f>IF(Matches!$B45='Dummy Matches Summary'!BC$2,Matches!$G45,"")</f>
        <v/>
      </c>
      <c r="BD43" s="25" t="str">
        <f>IF(Matches!$B45='Dummy Matches Summary'!BD$2,Matches!$G45,"")</f>
        <v/>
      </c>
      <c r="BE43" s="25" t="str">
        <f>IF(Matches!$B45='Dummy Matches Summary'!BE$2,Matches!$G45,"")</f>
        <v/>
      </c>
      <c r="BF43" s="25" t="str">
        <f>IF(Matches!$B45='Dummy Matches Summary'!BF$2,Matches!$G45,"")</f>
        <v/>
      </c>
      <c r="BG43" s="25" t="str">
        <f>IF(Matches!$B45='Dummy Matches Summary'!BG$2,Matches!$G45,"")</f>
        <v/>
      </c>
      <c r="BK43" s="25" t="str">
        <f>IF(OR(Matches!$G45=BK$2,Matches!$G45=BK$1),Matches!$B45,"")</f>
        <v/>
      </c>
      <c r="BL43" s="25" t="str">
        <f>IF(OR(Matches!$G45=BL$2,Matches!$G45=BL$1),Matches!$D45,"")</f>
        <v/>
      </c>
      <c r="BM43" s="25" t="str">
        <f>IF(OR(Matches!$G45=BM$2,Matches!$G45=BM$1),Matches!$F45,"")</f>
        <v/>
      </c>
    </row>
    <row r="44" spans="1:68" x14ac:dyDescent="0.3">
      <c r="A44" s="25">
        <v>42</v>
      </c>
      <c r="B44" s="25" t="str">
        <f>IF(Matches!$B46='Dummy Matches Summary'!B$2,Matches!$G46,"")</f>
        <v/>
      </c>
      <c r="C44" s="25" t="str">
        <f>IF(Matches!$B46='Dummy Matches Summary'!C$2,Matches!$G46,"")</f>
        <v/>
      </c>
      <c r="D44" s="25" t="str">
        <f>IF(Matches!$B46='Dummy Matches Summary'!D$2,Matches!$G46,"")</f>
        <v/>
      </c>
      <c r="E44" s="25" t="str">
        <f>IF(Matches!$B46='Dummy Matches Summary'!E$2,Matches!$G46,"")</f>
        <v/>
      </c>
      <c r="F44" s="25" t="str">
        <f>IF(Matches!$B46='Dummy Matches Summary'!F$2,Matches!$G46,"")</f>
        <v/>
      </c>
      <c r="G44" s="25" t="str">
        <f>IF(Matches!$B46='Dummy Matches Summary'!G$2,Matches!$G46,"")</f>
        <v/>
      </c>
      <c r="H44" s="25" t="str">
        <f>IF(Matches!$B46='Dummy Matches Summary'!H$2,Matches!$G46,"")</f>
        <v/>
      </c>
      <c r="I44" s="25" t="str">
        <f>IF(Matches!$B46='Dummy Matches Summary'!I$2,Matches!$G46,"")</f>
        <v/>
      </c>
      <c r="J44" s="25" t="str">
        <f>IF(Matches!$B46='Dummy Matches Summary'!J$2,Matches!$G46,"")</f>
        <v/>
      </c>
      <c r="K44" s="25" t="str">
        <f>IF(Matches!$B46='Dummy Matches Summary'!K$2,Matches!$G46,"")</f>
        <v/>
      </c>
      <c r="L44" s="25" t="str">
        <f>IF(Matches!$B46='Dummy Matches Summary'!L$2,Matches!$G46,"")</f>
        <v/>
      </c>
      <c r="M44" s="25" t="str">
        <f>IF(Matches!$B46='Dummy Matches Summary'!M$2,Matches!$G46,"")</f>
        <v/>
      </c>
      <c r="N44" s="25" t="str">
        <f>IF(Matches!$B46='Dummy Matches Summary'!N$2,Matches!$G46,"")</f>
        <v/>
      </c>
      <c r="O44" s="25" t="str">
        <f>IF(Matches!$B46='Dummy Matches Summary'!O$2,Matches!$G46,"")</f>
        <v/>
      </c>
      <c r="P44" s="25" t="str">
        <f>IF(Matches!$B46='Dummy Matches Summary'!P$2,Matches!$G46,"")</f>
        <v/>
      </c>
      <c r="Q44" s="25" t="str">
        <f>IF(Matches!$B46='Dummy Matches Summary'!Q$2,Matches!$G46,"")</f>
        <v/>
      </c>
      <c r="R44" s="25" t="str">
        <f>IF(Matches!$B46='Dummy Matches Summary'!R$2,Matches!$G46,"")</f>
        <v/>
      </c>
      <c r="S44" s="25" t="str">
        <f>IF(Matches!$B46='Dummy Matches Summary'!S$2,Matches!$G46,"")</f>
        <v/>
      </c>
      <c r="T44" s="25" t="str">
        <f>IF(Matches!$B46='Dummy Matches Summary'!T$2,Matches!$G46,"")</f>
        <v/>
      </c>
      <c r="U44" s="25" t="str">
        <f>IF(Matches!$B46='Dummy Matches Summary'!U$2,Matches!$G46,"")</f>
        <v/>
      </c>
      <c r="V44" s="25" t="str">
        <f>IF(Matches!$B46='Dummy Matches Summary'!V$2,Matches!$G46,"")</f>
        <v/>
      </c>
      <c r="W44" s="25" t="str">
        <f>IF(Matches!$B46='Dummy Matches Summary'!W$2,Matches!$G46,"")</f>
        <v/>
      </c>
      <c r="X44" s="25" t="str">
        <f>IF(Matches!$B46='Dummy Matches Summary'!X$2,Matches!$G46,"")</f>
        <v/>
      </c>
      <c r="Y44" s="25" t="str">
        <f>IF(Matches!$B46='Dummy Matches Summary'!Y$2,Matches!$G46,"")</f>
        <v/>
      </c>
      <c r="Z44" s="25" t="str">
        <f>IF(Matches!$B46='Dummy Matches Summary'!Z$2,Matches!$G46,"")</f>
        <v/>
      </c>
      <c r="AA44" s="25" t="str">
        <f>IF(Matches!$B46='Dummy Matches Summary'!AA$2,Matches!$G46,"")</f>
        <v/>
      </c>
      <c r="AB44" s="25" t="str">
        <f>IF(Matches!$B46='Dummy Matches Summary'!AB$2,Matches!$G46,"")</f>
        <v/>
      </c>
      <c r="AC44" s="25" t="str">
        <f>IF(Matches!$B46='Dummy Matches Summary'!AC$2,Matches!$G46,"")</f>
        <v/>
      </c>
      <c r="AD44" s="25" t="str">
        <f>IF(Matches!$B46='Dummy Matches Summary'!AD$2,Matches!$G46,"")</f>
        <v/>
      </c>
      <c r="AE44" s="25" t="str">
        <f>IF(Matches!$B46='Dummy Matches Summary'!AE$2,Matches!$G46,"")</f>
        <v/>
      </c>
      <c r="AF44" s="25" t="str">
        <f>IF(Matches!$B46='Dummy Matches Summary'!AF$2,Matches!$G46,"")</f>
        <v/>
      </c>
      <c r="AG44" s="25" t="str">
        <f>IF(Matches!$B46='Dummy Matches Summary'!AG$2,Matches!$G46,"")</f>
        <v/>
      </c>
      <c r="AH44" s="25" t="str">
        <f>IF(Matches!$B46='Dummy Matches Summary'!AH$2,Matches!$G46,"")</f>
        <v/>
      </c>
      <c r="AI44" s="25" t="str">
        <f>IF(Matches!$B46='Dummy Matches Summary'!AI$2,Matches!$G46,"")</f>
        <v/>
      </c>
      <c r="AJ44" s="25" t="str">
        <f>IF(Matches!$B46='Dummy Matches Summary'!AJ$2,Matches!$G46,"")</f>
        <v/>
      </c>
      <c r="AK44" s="25" t="str">
        <f>IF(Matches!$B46='Dummy Matches Summary'!AK$2,Matches!$G46,"")</f>
        <v/>
      </c>
      <c r="AL44" s="25" t="str">
        <f>IF(Matches!$B46='Dummy Matches Summary'!AL$2,Matches!$G46,"")</f>
        <v/>
      </c>
      <c r="AM44" s="25" t="str">
        <f>IF(Matches!$B46='Dummy Matches Summary'!AM$2,Matches!$G46,"")</f>
        <v/>
      </c>
      <c r="AN44" s="25" t="str">
        <f>IF(Matches!$B46='Dummy Matches Summary'!AN$2,Matches!$G46,"")</f>
        <v/>
      </c>
      <c r="AO44" s="25" t="str">
        <f>IF(Matches!$B46='Dummy Matches Summary'!AO$2,Matches!$G46,"")</f>
        <v/>
      </c>
      <c r="AP44" s="25" t="str">
        <f>IF(Matches!$B46='Dummy Matches Summary'!AP$2,Matches!$G46,"")</f>
        <v/>
      </c>
      <c r="AQ44" s="25" t="str">
        <f>IF(Matches!$B46='Dummy Matches Summary'!AQ$2,Matches!$G46,"")</f>
        <v/>
      </c>
      <c r="AR44" s="25" t="str">
        <f>IF(Matches!$B46='Dummy Matches Summary'!AR$2,Matches!$G46,"")</f>
        <v/>
      </c>
      <c r="AS44" s="25" t="str">
        <f>IF(Matches!$B46='Dummy Matches Summary'!AS$2,Matches!$G46,"")</f>
        <v/>
      </c>
      <c r="AT44" s="25" t="str">
        <f>IF(Matches!$B46='Dummy Matches Summary'!AT$2,Matches!$G46,"")</f>
        <v/>
      </c>
      <c r="AU44" s="25" t="str">
        <f>IF(Matches!$B46='Dummy Matches Summary'!AU$2,Matches!$G46,"")</f>
        <v/>
      </c>
      <c r="AV44" s="25" t="str">
        <f>IF(Matches!$B46='Dummy Matches Summary'!AV$2,Matches!$G46,"")</f>
        <v/>
      </c>
      <c r="AW44" s="25" t="str">
        <f>IF(Matches!$B46='Dummy Matches Summary'!AW$2,Matches!$G46,"")</f>
        <v/>
      </c>
      <c r="AX44" s="25" t="str">
        <f>IF(Matches!$B46='Dummy Matches Summary'!AX$2,Matches!$G46,"")</f>
        <v/>
      </c>
      <c r="AY44" s="25" t="str">
        <f>IF(Matches!$B46='Dummy Matches Summary'!AY$2,Matches!$G46,"")</f>
        <v/>
      </c>
      <c r="AZ44" s="25" t="str">
        <f>IF(Matches!$B46='Dummy Matches Summary'!AZ$2,Matches!$G46,"")</f>
        <v/>
      </c>
      <c r="BA44" s="25" t="str">
        <f>IF(Matches!$B46='Dummy Matches Summary'!BA$2,Matches!$G46,"")</f>
        <v/>
      </c>
      <c r="BB44" s="25" t="str">
        <f>IF(Matches!$B46='Dummy Matches Summary'!BB$2,Matches!$G46,"")</f>
        <v/>
      </c>
      <c r="BC44" s="25" t="str">
        <f>IF(Matches!$B46='Dummy Matches Summary'!BC$2,Matches!$G46,"")</f>
        <v/>
      </c>
      <c r="BD44" s="25" t="str">
        <f>IF(Matches!$B46='Dummy Matches Summary'!BD$2,Matches!$G46,"")</f>
        <v/>
      </c>
      <c r="BE44" s="25" t="str">
        <f>IF(Matches!$B46='Dummy Matches Summary'!BE$2,Matches!$G46,"")</f>
        <v/>
      </c>
      <c r="BF44" s="25" t="str">
        <f>IF(Matches!$B46='Dummy Matches Summary'!BF$2,Matches!$G46,"")</f>
        <v/>
      </c>
      <c r="BG44" s="25" t="str">
        <f>IF(Matches!$B46='Dummy Matches Summary'!BG$2,Matches!$G46,"")</f>
        <v/>
      </c>
      <c r="BK44" s="25" t="str">
        <f>IF(OR(Matches!$G46=BK$2,Matches!$G46=BK$1),Matches!$B46,"")</f>
        <v/>
      </c>
      <c r="BL44" s="25" t="str">
        <f>IF(OR(Matches!$G46=BL$2,Matches!$G46=BL$1),Matches!$D46,"")</f>
        <v/>
      </c>
      <c r="BM44" s="25" t="str">
        <f>IF(OR(Matches!$G46=BM$2,Matches!$G46=BM$1),Matches!$F46,"")</f>
        <v/>
      </c>
    </row>
    <row r="45" spans="1:68" x14ac:dyDescent="0.3">
      <c r="A45" s="25">
        <v>43</v>
      </c>
      <c r="B45" s="25" t="str">
        <f>IF(Matches!$B47='Dummy Matches Summary'!B$2,Matches!$G47,"")</f>
        <v/>
      </c>
      <c r="C45" s="25" t="str">
        <f>IF(Matches!$B47='Dummy Matches Summary'!C$2,Matches!$G47,"")</f>
        <v/>
      </c>
      <c r="D45" s="25" t="str">
        <f>IF(Matches!$B47='Dummy Matches Summary'!D$2,Matches!$G47,"")</f>
        <v/>
      </c>
      <c r="E45" s="25" t="str">
        <f>IF(Matches!$B47='Dummy Matches Summary'!E$2,Matches!$G47,"")</f>
        <v/>
      </c>
      <c r="F45" s="25" t="str">
        <f>IF(Matches!$B47='Dummy Matches Summary'!F$2,Matches!$G47,"")</f>
        <v/>
      </c>
      <c r="G45" s="25" t="str">
        <f>IF(Matches!$B47='Dummy Matches Summary'!G$2,Matches!$G47,"")</f>
        <v/>
      </c>
      <c r="H45" s="25" t="str">
        <f>IF(Matches!$B47='Dummy Matches Summary'!H$2,Matches!$G47,"")</f>
        <v/>
      </c>
      <c r="I45" s="25" t="str">
        <f>IF(Matches!$B47='Dummy Matches Summary'!I$2,Matches!$G47,"")</f>
        <v/>
      </c>
      <c r="J45" s="25" t="str">
        <f>IF(Matches!$B47='Dummy Matches Summary'!J$2,Matches!$G47,"")</f>
        <v/>
      </c>
      <c r="K45" s="25" t="str">
        <f>IF(Matches!$B47='Dummy Matches Summary'!K$2,Matches!$G47,"")</f>
        <v/>
      </c>
      <c r="L45" s="25" t="str">
        <f>IF(Matches!$B47='Dummy Matches Summary'!L$2,Matches!$G47,"")</f>
        <v/>
      </c>
      <c r="M45" s="25" t="str">
        <f>IF(Matches!$B47='Dummy Matches Summary'!M$2,Matches!$G47,"")</f>
        <v/>
      </c>
      <c r="N45" s="25" t="str">
        <f>IF(Matches!$B47='Dummy Matches Summary'!N$2,Matches!$G47,"")</f>
        <v/>
      </c>
      <c r="O45" s="25" t="str">
        <f>IF(Matches!$B47='Dummy Matches Summary'!O$2,Matches!$G47,"")</f>
        <v/>
      </c>
      <c r="P45" s="25" t="str">
        <f>IF(Matches!$B47='Dummy Matches Summary'!P$2,Matches!$G47,"")</f>
        <v/>
      </c>
      <c r="Q45" s="25" t="str">
        <f>IF(Matches!$B47='Dummy Matches Summary'!Q$2,Matches!$G47,"")</f>
        <v/>
      </c>
      <c r="R45" s="25" t="str">
        <f>IF(Matches!$B47='Dummy Matches Summary'!R$2,Matches!$G47,"")</f>
        <v/>
      </c>
      <c r="S45" s="25" t="str">
        <f>IF(Matches!$B47='Dummy Matches Summary'!S$2,Matches!$G47,"")</f>
        <v/>
      </c>
      <c r="T45" s="25" t="str">
        <f>IF(Matches!$B47='Dummy Matches Summary'!T$2,Matches!$G47,"")</f>
        <v/>
      </c>
      <c r="U45" s="25" t="str">
        <f>IF(Matches!$B47='Dummy Matches Summary'!U$2,Matches!$G47,"")</f>
        <v/>
      </c>
      <c r="V45" s="25" t="str">
        <f>IF(Matches!$B47='Dummy Matches Summary'!V$2,Matches!$G47,"")</f>
        <v/>
      </c>
      <c r="W45" s="25" t="str">
        <f>IF(Matches!$B47='Dummy Matches Summary'!W$2,Matches!$G47,"")</f>
        <v/>
      </c>
      <c r="X45" s="25" t="str">
        <f>IF(Matches!$B47='Dummy Matches Summary'!X$2,Matches!$G47,"")</f>
        <v/>
      </c>
      <c r="Y45" s="25" t="str">
        <f>IF(Matches!$B47='Dummy Matches Summary'!Y$2,Matches!$G47,"")</f>
        <v/>
      </c>
      <c r="Z45" s="25" t="str">
        <f>IF(Matches!$B47='Dummy Matches Summary'!Z$2,Matches!$G47,"")</f>
        <v/>
      </c>
      <c r="AA45" s="25" t="str">
        <f>IF(Matches!$B47='Dummy Matches Summary'!AA$2,Matches!$G47,"")</f>
        <v/>
      </c>
      <c r="AB45" s="25" t="str">
        <f>IF(Matches!$B47='Dummy Matches Summary'!AB$2,Matches!$G47,"")</f>
        <v/>
      </c>
      <c r="AC45" s="25" t="str">
        <f>IF(Matches!$B47='Dummy Matches Summary'!AC$2,Matches!$G47,"")</f>
        <v/>
      </c>
      <c r="AD45" s="25" t="str">
        <f>IF(Matches!$B47='Dummy Matches Summary'!AD$2,Matches!$G47,"")</f>
        <v/>
      </c>
      <c r="AE45" s="25" t="str">
        <f>IF(Matches!$B47='Dummy Matches Summary'!AE$2,Matches!$G47,"")</f>
        <v/>
      </c>
      <c r="AF45" s="25" t="str">
        <f>IF(Matches!$B47='Dummy Matches Summary'!AF$2,Matches!$G47,"")</f>
        <v/>
      </c>
      <c r="AG45" s="25" t="str">
        <f>IF(Matches!$B47='Dummy Matches Summary'!AG$2,Matches!$G47,"")</f>
        <v/>
      </c>
      <c r="AH45" s="25" t="str">
        <f>IF(Matches!$B47='Dummy Matches Summary'!AH$2,Matches!$G47,"")</f>
        <v/>
      </c>
      <c r="AI45" s="25" t="str">
        <f>IF(Matches!$B47='Dummy Matches Summary'!AI$2,Matches!$G47,"")</f>
        <v/>
      </c>
      <c r="AJ45" s="25" t="str">
        <f>IF(Matches!$B47='Dummy Matches Summary'!AJ$2,Matches!$G47,"")</f>
        <v/>
      </c>
      <c r="AK45" s="25" t="str">
        <f>IF(Matches!$B47='Dummy Matches Summary'!AK$2,Matches!$G47,"")</f>
        <v/>
      </c>
      <c r="AL45" s="25" t="str">
        <f>IF(Matches!$B47='Dummy Matches Summary'!AL$2,Matches!$G47,"")</f>
        <v/>
      </c>
      <c r="AM45" s="25" t="str">
        <f>IF(Matches!$B47='Dummy Matches Summary'!AM$2,Matches!$G47,"")</f>
        <v/>
      </c>
      <c r="AN45" s="25" t="str">
        <f>IF(Matches!$B47='Dummy Matches Summary'!AN$2,Matches!$G47,"")</f>
        <v/>
      </c>
      <c r="AO45" s="25" t="str">
        <f>IF(Matches!$B47='Dummy Matches Summary'!AO$2,Matches!$G47,"")</f>
        <v/>
      </c>
      <c r="AP45" s="25" t="str">
        <f>IF(Matches!$B47='Dummy Matches Summary'!AP$2,Matches!$G47,"")</f>
        <v/>
      </c>
      <c r="AQ45" s="25" t="str">
        <f>IF(Matches!$B47='Dummy Matches Summary'!AQ$2,Matches!$G47,"")</f>
        <v/>
      </c>
      <c r="AR45" s="25" t="str">
        <f>IF(Matches!$B47='Dummy Matches Summary'!AR$2,Matches!$G47,"")</f>
        <v/>
      </c>
      <c r="AS45" s="25" t="str">
        <f>IF(Matches!$B47='Dummy Matches Summary'!AS$2,Matches!$G47,"")</f>
        <v/>
      </c>
      <c r="AT45" s="25" t="str">
        <f>IF(Matches!$B47='Dummy Matches Summary'!AT$2,Matches!$G47,"")</f>
        <v/>
      </c>
      <c r="AU45" s="25" t="str">
        <f>IF(Matches!$B47='Dummy Matches Summary'!AU$2,Matches!$G47,"")</f>
        <v/>
      </c>
      <c r="AV45" s="25" t="str">
        <f>IF(Matches!$B47='Dummy Matches Summary'!AV$2,Matches!$G47,"")</f>
        <v/>
      </c>
      <c r="AW45" s="25" t="str">
        <f>IF(Matches!$B47='Dummy Matches Summary'!AW$2,Matches!$G47,"")</f>
        <v/>
      </c>
      <c r="AX45" s="25" t="str">
        <f>IF(Matches!$B47='Dummy Matches Summary'!AX$2,Matches!$G47,"")</f>
        <v/>
      </c>
      <c r="AY45" s="25" t="str">
        <f>IF(Matches!$B47='Dummy Matches Summary'!AY$2,Matches!$G47,"")</f>
        <v/>
      </c>
      <c r="AZ45" s="25" t="str">
        <f>IF(Matches!$B47='Dummy Matches Summary'!AZ$2,Matches!$G47,"")</f>
        <v/>
      </c>
      <c r="BA45" s="25" t="str">
        <f>IF(Matches!$B47='Dummy Matches Summary'!BA$2,Matches!$G47,"")</f>
        <v/>
      </c>
      <c r="BB45" s="25" t="str">
        <f>IF(Matches!$B47='Dummy Matches Summary'!BB$2,Matches!$G47,"")</f>
        <v/>
      </c>
      <c r="BC45" s="25" t="str">
        <f>IF(Matches!$B47='Dummy Matches Summary'!BC$2,Matches!$G47,"")</f>
        <v/>
      </c>
      <c r="BD45" s="25" t="str">
        <f>IF(Matches!$B47='Dummy Matches Summary'!BD$2,Matches!$G47,"")</f>
        <v/>
      </c>
      <c r="BE45" s="25" t="str">
        <f>IF(Matches!$B47='Dummy Matches Summary'!BE$2,Matches!$G47,"")</f>
        <v/>
      </c>
      <c r="BF45" s="25" t="str">
        <f>IF(Matches!$B47='Dummy Matches Summary'!BF$2,Matches!$G47,"")</f>
        <v/>
      </c>
      <c r="BG45" s="25" t="str">
        <f>IF(Matches!$B47='Dummy Matches Summary'!BG$2,Matches!$G47,"")</f>
        <v/>
      </c>
      <c r="BK45" s="25" t="str">
        <f>IF(OR(Matches!$G47=BK$2,Matches!$G47=BK$1),Matches!$B47,"")</f>
        <v/>
      </c>
      <c r="BL45" s="25" t="str">
        <f>IF(OR(Matches!$G47=BL$2,Matches!$G47=BL$1),Matches!$D47,"")</f>
        <v/>
      </c>
      <c r="BM45" s="25" t="str">
        <f>IF(OR(Matches!$G47=BM$2,Matches!$G47=BM$1),Matches!$F47,"")</f>
        <v/>
      </c>
    </row>
    <row r="46" spans="1:68" x14ac:dyDescent="0.3">
      <c r="A46" s="25">
        <v>44</v>
      </c>
      <c r="B46" s="25" t="str">
        <f>IF(Matches!$B48='Dummy Matches Summary'!B$2,Matches!$G48,"")</f>
        <v/>
      </c>
      <c r="C46" s="25" t="str">
        <f>IF(Matches!$B48='Dummy Matches Summary'!C$2,Matches!$G48,"")</f>
        <v/>
      </c>
      <c r="D46" s="25" t="str">
        <f>IF(Matches!$B48='Dummy Matches Summary'!D$2,Matches!$G48,"")</f>
        <v/>
      </c>
      <c r="E46" s="25" t="str">
        <f>IF(Matches!$B48='Dummy Matches Summary'!E$2,Matches!$G48,"")</f>
        <v/>
      </c>
      <c r="F46" s="25" t="str">
        <f>IF(Matches!$B48='Dummy Matches Summary'!F$2,Matches!$G48,"")</f>
        <v/>
      </c>
      <c r="G46" s="25" t="str">
        <f>IF(Matches!$B48='Dummy Matches Summary'!G$2,Matches!$G48,"")</f>
        <v/>
      </c>
      <c r="H46" s="25" t="str">
        <f>IF(Matches!$B48='Dummy Matches Summary'!H$2,Matches!$G48,"")</f>
        <v/>
      </c>
      <c r="I46" s="25" t="str">
        <f>IF(Matches!$B48='Dummy Matches Summary'!I$2,Matches!$G48,"")</f>
        <v/>
      </c>
      <c r="J46" s="25" t="str">
        <f>IF(Matches!$B48='Dummy Matches Summary'!J$2,Matches!$G48,"")</f>
        <v/>
      </c>
      <c r="K46" s="25" t="str">
        <f>IF(Matches!$B48='Dummy Matches Summary'!K$2,Matches!$G48,"")</f>
        <v/>
      </c>
      <c r="L46" s="25" t="str">
        <f>IF(Matches!$B48='Dummy Matches Summary'!L$2,Matches!$G48,"")</f>
        <v/>
      </c>
      <c r="M46" s="25" t="str">
        <f>IF(Matches!$B48='Dummy Matches Summary'!M$2,Matches!$G48,"")</f>
        <v/>
      </c>
      <c r="N46" s="25" t="str">
        <f>IF(Matches!$B48='Dummy Matches Summary'!N$2,Matches!$G48,"")</f>
        <v/>
      </c>
      <c r="O46" s="25" t="str">
        <f>IF(Matches!$B48='Dummy Matches Summary'!O$2,Matches!$G48,"")</f>
        <v/>
      </c>
      <c r="P46" s="25" t="str">
        <f>IF(Matches!$B48='Dummy Matches Summary'!P$2,Matches!$G48,"")</f>
        <v/>
      </c>
      <c r="Q46" s="25" t="str">
        <f>IF(Matches!$B48='Dummy Matches Summary'!Q$2,Matches!$G48,"")</f>
        <v/>
      </c>
      <c r="R46" s="25" t="str">
        <f>IF(Matches!$B48='Dummy Matches Summary'!R$2,Matches!$G48,"")</f>
        <v/>
      </c>
      <c r="S46" s="25" t="str">
        <f>IF(Matches!$B48='Dummy Matches Summary'!S$2,Matches!$G48,"")</f>
        <v/>
      </c>
      <c r="T46" s="25" t="str">
        <f>IF(Matches!$B48='Dummy Matches Summary'!T$2,Matches!$G48,"")</f>
        <v/>
      </c>
      <c r="U46" s="25" t="str">
        <f>IF(Matches!$B48='Dummy Matches Summary'!U$2,Matches!$G48,"")</f>
        <v/>
      </c>
      <c r="V46" s="25" t="str">
        <f>IF(Matches!$B48='Dummy Matches Summary'!V$2,Matches!$G48,"")</f>
        <v/>
      </c>
      <c r="W46" s="25" t="str">
        <f>IF(Matches!$B48='Dummy Matches Summary'!W$2,Matches!$G48,"")</f>
        <v/>
      </c>
      <c r="X46" s="25" t="str">
        <f>IF(Matches!$B48='Dummy Matches Summary'!X$2,Matches!$G48,"")</f>
        <v/>
      </c>
      <c r="Y46" s="25" t="str">
        <f>IF(Matches!$B48='Dummy Matches Summary'!Y$2,Matches!$G48,"")</f>
        <v/>
      </c>
      <c r="Z46" s="25" t="str">
        <f>IF(Matches!$B48='Dummy Matches Summary'!Z$2,Matches!$G48,"")</f>
        <v/>
      </c>
      <c r="AA46" s="25" t="str">
        <f>IF(Matches!$B48='Dummy Matches Summary'!AA$2,Matches!$G48,"")</f>
        <v/>
      </c>
      <c r="AB46" s="25" t="str">
        <f>IF(Matches!$B48='Dummy Matches Summary'!AB$2,Matches!$G48,"")</f>
        <v/>
      </c>
      <c r="AC46" s="25" t="str">
        <f>IF(Matches!$B48='Dummy Matches Summary'!AC$2,Matches!$G48,"")</f>
        <v/>
      </c>
      <c r="AD46" s="25" t="str">
        <f>IF(Matches!$B48='Dummy Matches Summary'!AD$2,Matches!$G48,"")</f>
        <v/>
      </c>
      <c r="AE46" s="25" t="str">
        <f>IF(Matches!$B48='Dummy Matches Summary'!AE$2,Matches!$G48,"")</f>
        <v/>
      </c>
      <c r="AF46" s="25" t="str">
        <f>IF(Matches!$B48='Dummy Matches Summary'!AF$2,Matches!$G48,"")</f>
        <v/>
      </c>
      <c r="AG46" s="25" t="str">
        <f>IF(Matches!$B48='Dummy Matches Summary'!AG$2,Matches!$G48,"")</f>
        <v/>
      </c>
      <c r="AH46" s="25" t="str">
        <f>IF(Matches!$B48='Dummy Matches Summary'!AH$2,Matches!$G48,"")</f>
        <v/>
      </c>
      <c r="AI46" s="25" t="str">
        <f>IF(Matches!$B48='Dummy Matches Summary'!AI$2,Matches!$G48,"")</f>
        <v/>
      </c>
      <c r="AJ46" s="25" t="str">
        <f>IF(Matches!$B48='Dummy Matches Summary'!AJ$2,Matches!$G48,"")</f>
        <v/>
      </c>
      <c r="AK46" s="25" t="str">
        <f>IF(Matches!$B48='Dummy Matches Summary'!AK$2,Matches!$G48,"")</f>
        <v/>
      </c>
      <c r="AL46" s="25" t="str">
        <f>IF(Matches!$B48='Dummy Matches Summary'!AL$2,Matches!$G48,"")</f>
        <v/>
      </c>
      <c r="AM46" s="25" t="str">
        <f>IF(Matches!$B48='Dummy Matches Summary'!AM$2,Matches!$G48,"")</f>
        <v/>
      </c>
      <c r="AN46" s="25" t="str">
        <f>IF(Matches!$B48='Dummy Matches Summary'!AN$2,Matches!$G48,"")</f>
        <v/>
      </c>
      <c r="AO46" s="25" t="str">
        <f>IF(Matches!$B48='Dummy Matches Summary'!AO$2,Matches!$G48,"")</f>
        <v/>
      </c>
      <c r="AP46" s="25" t="str">
        <f>IF(Matches!$B48='Dummy Matches Summary'!AP$2,Matches!$G48,"")</f>
        <v/>
      </c>
      <c r="AQ46" s="25" t="str">
        <f>IF(Matches!$B48='Dummy Matches Summary'!AQ$2,Matches!$G48,"")</f>
        <v/>
      </c>
      <c r="AR46" s="25" t="str">
        <f>IF(Matches!$B48='Dummy Matches Summary'!AR$2,Matches!$G48,"")</f>
        <v/>
      </c>
      <c r="AS46" s="25" t="str">
        <f>IF(Matches!$B48='Dummy Matches Summary'!AS$2,Matches!$G48,"")</f>
        <v/>
      </c>
      <c r="AT46" s="25" t="str">
        <f>IF(Matches!$B48='Dummy Matches Summary'!AT$2,Matches!$G48,"")</f>
        <v/>
      </c>
      <c r="AU46" s="25" t="str">
        <f>IF(Matches!$B48='Dummy Matches Summary'!AU$2,Matches!$G48,"")</f>
        <v/>
      </c>
      <c r="AV46" s="25" t="str">
        <f>IF(Matches!$B48='Dummy Matches Summary'!AV$2,Matches!$G48,"")</f>
        <v/>
      </c>
      <c r="AW46" s="25" t="str">
        <f>IF(Matches!$B48='Dummy Matches Summary'!AW$2,Matches!$G48,"")</f>
        <v/>
      </c>
      <c r="AX46" s="25" t="str">
        <f>IF(Matches!$B48='Dummy Matches Summary'!AX$2,Matches!$G48,"")</f>
        <v/>
      </c>
      <c r="AY46" s="25" t="str">
        <f>IF(Matches!$B48='Dummy Matches Summary'!AY$2,Matches!$G48,"")</f>
        <v/>
      </c>
      <c r="AZ46" s="25" t="str">
        <f>IF(Matches!$B48='Dummy Matches Summary'!AZ$2,Matches!$G48,"")</f>
        <v/>
      </c>
      <c r="BA46" s="25" t="str">
        <f>IF(Matches!$B48='Dummy Matches Summary'!BA$2,Matches!$G48,"")</f>
        <v/>
      </c>
      <c r="BB46" s="25" t="str">
        <f>IF(Matches!$B48='Dummy Matches Summary'!BB$2,Matches!$G48,"")</f>
        <v/>
      </c>
      <c r="BC46" s="25" t="str">
        <f>IF(Matches!$B48='Dummy Matches Summary'!BC$2,Matches!$G48,"")</f>
        <v/>
      </c>
      <c r="BD46" s="25" t="str">
        <f>IF(Matches!$B48='Dummy Matches Summary'!BD$2,Matches!$G48,"")</f>
        <v/>
      </c>
      <c r="BE46" s="25" t="str">
        <f>IF(Matches!$B48='Dummy Matches Summary'!BE$2,Matches!$G48,"")</f>
        <v/>
      </c>
      <c r="BF46" s="25" t="str">
        <f>IF(Matches!$B48='Dummy Matches Summary'!BF$2,Matches!$G48,"")</f>
        <v/>
      </c>
      <c r="BG46" s="25" t="str">
        <f>IF(Matches!$B48='Dummy Matches Summary'!BG$2,Matches!$G48,"")</f>
        <v/>
      </c>
      <c r="BK46" s="25" t="str">
        <f>IF(OR(Matches!$G48=BK$2,Matches!$G48=BK$1),Matches!$B48,"")</f>
        <v/>
      </c>
      <c r="BL46" s="25" t="str">
        <f>IF(OR(Matches!$G48=BL$2,Matches!$G48=BL$1),Matches!$D48,"")</f>
        <v/>
      </c>
      <c r="BM46" s="25" t="str">
        <f>IF(OR(Matches!$G48=BM$2,Matches!$G48=BM$1),Matches!$F48,"")</f>
        <v/>
      </c>
    </row>
    <row r="47" spans="1:68" x14ac:dyDescent="0.3">
      <c r="A47" s="25">
        <v>45</v>
      </c>
      <c r="B47" s="25" t="str">
        <f>IF(Matches!$B49='Dummy Matches Summary'!B$2,Matches!$G49,"")</f>
        <v/>
      </c>
      <c r="C47" s="25" t="str">
        <f>IF(Matches!$B49='Dummy Matches Summary'!C$2,Matches!$G49,"")</f>
        <v/>
      </c>
      <c r="D47" s="25" t="str">
        <f>IF(Matches!$B49='Dummy Matches Summary'!D$2,Matches!$G49,"")</f>
        <v/>
      </c>
      <c r="E47" s="25" t="str">
        <f>IF(Matches!$B49='Dummy Matches Summary'!E$2,Matches!$G49,"")</f>
        <v/>
      </c>
      <c r="F47" s="25" t="str">
        <f>IF(Matches!$B49='Dummy Matches Summary'!F$2,Matches!$G49,"")</f>
        <v/>
      </c>
      <c r="G47" s="25" t="str">
        <f>IF(Matches!$B49='Dummy Matches Summary'!G$2,Matches!$G49,"")</f>
        <v/>
      </c>
      <c r="H47" s="25" t="str">
        <f>IF(Matches!$B49='Dummy Matches Summary'!H$2,Matches!$G49,"")</f>
        <v/>
      </c>
      <c r="I47" s="25" t="str">
        <f>IF(Matches!$B49='Dummy Matches Summary'!I$2,Matches!$G49,"")</f>
        <v/>
      </c>
      <c r="J47" s="25" t="str">
        <f>IF(Matches!$B49='Dummy Matches Summary'!J$2,Matches!$G49,"")</f>
        <v/>
      </c>
      <c r="K47" s="25" t="str">
        <f>IF(Matches!$B49='Dummy Matches Summary'!K$2,Matches!$G49,"")</f>
        <v/>
      </c>
      <c r="L47" s="25" t="str">
        <f>IF(Matches!$B49='Dummy Matches Summary'!L$2,Matches!$G49,"")</f>
        <v/>
      </c>
      <c r="M47" s="25" t="str">
        <f>IF(Matches!$B49='Dummy Matches Summary'!M$2,Matches!$G49,"")</f>
        <v/>
      </c>
      <c r="N47" s="25" t="str">
        <f>IF(Matches!$B49='Dummy Matches Summary'!N$2,Matches!$G49,"")</f>
        <v/>
      </c>
      <c r="O47" s="25" t="str">
        <f>IF(Matches!$B49='Dummy Matches Summary'!O$2,Matches!$G49,"")</f>
        <v/>
      </c>
      <c r="P47" s="25" t="str">
        <f>IF(Matches!$B49='Dummy Matches Summary'!P$2,Matches!$G49,"")</f>
        <v/>
      </c>
      <c r="Q47" s="25" t="str">
        <f>IF(Matches!$B49='Dummy Matches Summary'!Q$2,Matches!$G49,"")</f>
        <v/>
      </c>
      <c r="R47" s="25" t="str">
        <f>IF(Matches!$B49='Dummy Matches Summary'!R$2,Matches!$G49,"")</f>
        <v/>
      </c>
      <c r="S47" s="25" t="str">
        <f>IF(Matches!$B49='Dummy Matches Summary'!S$2,Matches!$G49,"")</f>
        <v/>
      </c>
      <c r="T47" s="25" t="str">
        <f>IF(Matches!$B49='Dummy Matches Summary'!T$2,Matches!$G49,"")</f>
        <v/>
      </c>
      <c r="U47" s="25" t="str">
        <f>IF(Matches!$B49='Dummy Matches Summary'!U$2,Matches!$G49,"")</f>
        <v/>
      </c>
      <c r="V47" s="25" t="str">
        <f>IF(Matches!$B49='Dummy Matches Summary'!V$2,Matches!$G49,"")</f>
        <v/>
      </c>
      <c r="W47" s="25" t="str">
        <f>IF(Matches!$B49='Dummy Matches Summary'!W$2,Matches!$G49,"")</f>
        <v/>
      </c>
      <c r="X47" s="25" t="str">
        <f>IF(Matches!$B49='Dummy Matches Summary'!X$2,Matches!$G49,"")</f>
        <v/>
      </c>
      <c r="Y47" s="25" t="str">
        <f>IF(Matches!$B49='Dummy Matches Summary'!Y$2,Matches!$G49,"")</f>
        <v/>
      </c>
      <c r="Z47" s="25" t="str">
        <f>IF(Matches!$B49='Dummy Matches Summary'!Z$2,Matches!$G49,"")</f>
        <v/>
      </c>
      <c r="AA47" s="25" t="str">
        <f>IF(Matches!$B49='Dummy Matches Summary'!AA$2,Matches!$G49,"")</f>
        <v/>
      </c>
      <c r="AB47" s="25" t="str">
        <f>IF(Matches!$B49='Dummy Matches Summary'!AB$2,Matches!$G49,"")</f>
        <v/>
      </c>
      <c r="AC47" s="25" t="str">
        <f>IF(Matches!$B49='Dummy Matches Summary'!AC$2,Matches!$G49,"")</f>
        <v/>
      </c>
      <c r="AD47" s="25" t="str">
        <f>IF(Matches!$B49='Dummy Matches Summary'!AD$2,Matches!$G49,"")</f>
        <v/>
      </c>
      <c r="AE47" s="25" t="str">
        <f>IF(Matches!$B49='Dummy Matches Summary'!AE$2,Matches!$G49,"")</f>
        <v/>
      </c>
      <c r="AF47" s="25" t="str">
        <f>IF(Matches!$B49='Dummy Matches Summary'!AF$2,Matches!$G49,"")</f>
        <v/>
      </c>
      <c r="AG47" s="25" t="str">
        <f>IF(Matches!$B49='Dummy Matches Summary'!AG$2,Matches!$G49,"")</f>
        <v/>
      </c>
      <c r="AH47" s="25" t="str">
        <f>IF(Matches!$B49='Dummy Matches Summary'!AH$2,Matches!$G49,"")</f>
        <v/>
      </c>
      <c r="AI47" s="25" t="str">
        <f>IF(Matches!$B49='Dummy Matches Summary'!AI$2,Matches!$G49,"")</f>
        <v/>
      </c>
      <c r="AJ47" s="25" t="str">
        <f>IF(Matches!$B49='Dummy Matches Summary'!AJ$2,Matches!$G49,"")</f>
        <v/>
      </c>
      <c r="AK47" s="25" t="str">
        <f>IF(Matches!$B49='Dummy Matches Summary'!AK$2,Matches!$G49,"")</f>
        <v/>
      </c>
      <c r="AL47" s="25" t="str">
        <f>IF(Matches!$B49='Dummy Matches Summary'!AL$2,Matches!$G49,"")</f>
        <v/>
      </c>
      <c r="AM47" s="25" t="str">
        <f>IF(Matches!$B49='Dummy Matches Summary'!AM$2,Matches!$G49,"")</f>
        <v/>
      </c>
      <c r="AN47" s="25" t="str">
        <f>IF(Matches!$B49='Dummy Matches Summary'!AN$2,Matches!$G49,"")</f>
        <v/>
      </c>
      <c r="AO47" s="25" t="str">
        <f>IF(Matches!$B49='Dummy Matches Summary'!AO$2,Matches!$G49,"")</f>
        <v/>
      </c>
      <c r="AP47" s="25" t="str">
        <f>IF(Matches!$B49='Dummy Matches Summary'!AP$2,Matches!$G49,"")</f>
        <v/>
      </c>
      <c r="AQ47" s="25" t="str">
        <f>IF(Matches!$B49='Dummy Matches Summary'!AQ$2,Matches!$G49,"")</f>
        <v/>
      </c>
      <c r="AR47" s="25" t="str">
        <f>IF(Matches!$B49='Dummy Matches Summary'!AR$2,Matches!$G49,"")</f>
        <v/>
      </c>
      <c r="AS47" s="25" t="str">
        <f>IF(Matches!$B49='Dummy Matches Summary'!AS$2,Matches!$G49,"")</f>
        <v/>
      </c>
      <c r="AT47" s="25" t="str">
        <f>IF(Matches!$B49='Dummy Matches Summary'!AT$2,Matches!$G49,"")</f>
        <v/>
      </c>
      <c r="AU47" s="25" t="str">
        <f>IF(Matches!$B49='Dummy Matches Summary'!AU$2,Matches!$G49,"")</f>
        <v/>
      </c>
      <c r="AV47" s="25" t="str">
        <f>IF(Matches!$B49='Dummy Matches Summary'!AV$2,Matches!$G49,"")</f>
        <v/>
      </c>
      <c r="AW47" s="25" t="str">
        <f>IF(Matches!$B49='Dummy Matches Summary'!AW$2,Matches!$G49,"")</f>
        <v/>
      </c>
      <c r="AX47" s="25" t="str">
        <f>IF(Matches!$B49='Dummy Matches Summary'!AX$2,Matches!$G49,"")</f>
        <v/>
      </c>
      <c r="AY47" s="25" t="str">
        <f>IF(Matches!$B49='Dummy Matches Summary'!AY$2,Matches!$G49,"")</f>
        <v/>
      </c>
      <c r="AZ47" s="25" t="str">
        <f>IF(Matches!$B49='Dummy Matches Summary'!AZ$2,Matches!$G49,"")</f>
        <v/>
      </c>
      <c r="BA47" s="25" t="str">
        <f>IF(Matches!$B49='Dummy Matches Summary'!BA$2,Matches!$G49,"")</f>
        <v/>
      </c>
      <c r="BB47" s="25" t="str">
        <f>IF(Matches!$B49='Dummy Matches Summary'!BB$2,Matches!$G49,"")</f>
        <v/>
      </c>
      <c r="BC47" s="25" t="str">
        <f>IF(Matches!$B49='Dummy Matches Summary'!BC$2,Matches!$G49,"")</f>
        <v/>
      </c>
      <c r="BD47" s="25" t="str">
        <f>IF(Matches!$B49='Dummy Matches Summary'!BD$2,Matches!$G49,"")</f>
        <v/>
      </c>
      <c r="BE47" s="25" t="str">
        <f>IF(Matches!$B49='Dummy Matches Summary'!BE$2,Matches!$G49,"")</f>
        <v/>
      </c>
      <c r="BF47" s="25" t="str">
        <f>IF(Matches!$B49='Dummy Matches Summary'!BF$2,Matches!$G49,"")</f>
        <v/>
      </c>
      <c r="BG47" s="25" t="str">
        <f>IF(Matches!$B49='Dummy Matches Summary'!BG$2,Matches!$G49,"")</f>
        <v/>
      </c>
      <c r="BK47" s="25" t="str">
        <f>IF(OR(Matches!$G49=BK$2,Matches!$G49=BK$1),Matches!$B49,"")</f>
        <v/>
      </c>
      <c r="BL47" s="25" t="str">
        <f>IF(OR(Matches!$G49=BL$2,Matches!$G49=BL$1),Matches!$D49,"")</f>
        <v/>
      </c>
      <c r="BM47" s="25" t="str">
        <f>IF(OR(Matches!$G49=BM$2,Matches!$G49=BM$1),Matches!$F49,"")</f>
        <v/>
      </c>
    </row>
    <row r="48" spans="1:68" x14ac:dyDescent="0.3">
      <c r="A48" s="25">
        <v>46</v>
      </c>
      <c r="B48" s="25" t="str">
        <f>IF(Matches!$B50='Dummy Matches Summary'!B$2,Matches!$G50,"")</f>
        <v/>
      </c>
      <c r="C48" s="25" t="str">
        <f>IF(Matches!$B50='Dummy Matches Summary'!C$2,Matches!$G50,"")</f>
        <v/>
      </c>
      <c r="D48" s="25" t="str">
        <f>IF(Matches!$B50='Dummy Matches Summary'!D$2,Matches!$G50,"")</f>
        <v/>
      </c>
      <c r="E48" s="25" t="str">
        <f>IF(Matches!$B50='Dummy Matches Summary'!E$2,Matches!$G50,"")</f>
        <v/>
      </c>
      <c r="F48" s="25" t="str">
        <f>IF(Matches!$B50='Dummy Matches Summary'!F$2,Matches!$G50,"")</f>
        <v/>
      </c>
      <c r="G48" s="25" t="str">
        <f>IF(Matches!$B50='Dummy Matches Summary'!G$2,Matches!$G50,"")</f>
        <v/>
      </c>
      <c r="H48" s="25" t="str">
        <f>IF(Matches!$B50='Dummy Matches Summary'!H$2,Matches!$G50,"")</f>
        <v/>
      </c>
      <c r="I48" s="25" t="str">
        <f>IF(Matches!$B50='Dummy Matches Summary'!I$2,Matches!$G50,"")</f>
        <v/>
      </c>
      <c r="J48" s="25" t="str">
        <f>IF(Matches!$B50='Dummy Matches Summary'!J$2,Matches!$G50,"")</f>
        <v/>
      </c>
      <c r="K48" s="25" t="str">
        <f>IF(Matches!$B50='Dummy Matches Summary'!K$2,Matches!$G50,"")</f>
        <v/>
      </c>
      <c r="L48" s="25" t="str">
        <f>IF(Matches!$B50='Dummy Matches Summary'!L$2,Matches!$G50,"")</f>
        <v/>
      </c>
      <c r="M48" s="25" t="str">
        <f>IF(Matches!$B50='Dummy Matches Summary'!M$2,Matches!$G50,"")</f>
        <v/>
      </c>
      <c r="N48" s="25" t="str">
        <f>IF(Matches!$B50='Dummy Matches Summary'!N$2,Matches!$G50,"")</f>
        <v/>
      </c>
      <c r="O48" s="25" t="str">
        <f>IF(Matches!$B50='Dummy Matches Summary'!O$2,Matches!$G50,"")</f>
        <v/>
      </c>
      <c r="P48" s="25" t="str">
        <f>IF(Matches!$B50='Dummy Matches Summary'!P$2,Matches!$G50,"")</f>
        <v/>
      </c>
      <c r="Q48" s="25" t="str">
        <f>IF(Matches!$B50='Dummy Matches Summary'!Q$2,Matches!$G50,"")</f>
        <v/>
      </c>
      <c r="R48" s="25" t="str">
        <f>IF(Matches!$B50='Dummy Matches Summary'!R$2,Matches!$G50,"")</f>
        <v/>
      </c>
      <c r="S48" s="25" t="str">
        <f>IF(Matches!$B50='Dummy Matches Summary'!S$2,Matches!$G50,"")</f>
        <v/>
      </c>
      <c r="T48" s="25" t="str">
        <f>IF(Matches!$B50='Dummy Matches Summary'!T$2,Matches!$G50,"")</f>
        <v/>
      </c>
      <c r="U48" s="25" t="str">
        <f>IF(Matches!$B50='Dummy Matches Summary'!U$2,Matches!$G50,"")</f>
        <v/>
      </c>
      <c r="V48" s="25" t="str">
        <f>IF(Matches!$B50='Dummy Matches Summary'!V$2,Matches!$G50,"")</f>
        <v/>
      </c>
      <c r="W48" s="25" t="str">
        <f>IF(Matches!$B50='Dummy Matches Summary'!W$2,Matches!$G50,"")</f>
        <v/>
      </c>
      <c r="X48" s="25" t="str">
        <f>IF(Matches!$B50='Dummy Matches Summary'!X$2,Matches!$G50,"")</f>
        <v/>
      </c>
      <c r="Y48" s="25" t="str">
        <f>IF(Matches!$B50='Dummy Matches Summary'!Y$2,Matches!$G50,"")</f>
        <v/>
      </c>
      <c r="Z48" s="25" t="str">
        <f>IF(Matches!$B50='Dummy Matches Summary'!Z$2,Matches!$G50,"")</f>
        <v/>
      </c>
      <c r="AA48" s="25" t="str">
        <f>IF(Matches!$B50='Dummy Matches Summary'!AA$2,Matches!$G50,"")</f>
        <v/>
      </c>
      <c r="AB48" s="25" t="str">
        <f>IF(Matches!$B50='Dummy Matches Summary'!AB$2,Matches!$G50,"")</f>
        <v/>
      </c>
      <c r="AC48" s="25" t="str">
        <f>IF(Matches!$B50='Dummy Matches Summary'!AC$2,Matches!$G50,"")</f>
        <v/>
      </c>
      <c r="AD48" s="25" t="str">
        <f>IF(Matches!$B50='Dummy Matches Summary'!AD$2,Matches!$G50,"")</f>
        <v/>
      </c>
      <c r="AE48" s="25" t="str">
        <f>IF(Matches!$B50='Dummy Matches Summary'!AE$2,Matches!$G50,"")</f>
        <v/>
      </c>
      <c r="AF48" s="25" t="str">
        <f>IF(Matches!$B50='Dummy Matches Summary'!AF$2,Matches!$G50,"")</f>
        <v/>
      </c>
      <c r="AG48" s="25" t="str">
        <f>IF(Matches!$B50='Dummy Matches Summary'!AG$2,Matches!$G50,"")</f>
        <v/>
      </c>
      <c r="AH48" s="25" t="str">
        <f>IF(Matches!$B50='Dummy Matches Summary'!AH$2,Matches!$G50,"")</f>
        <v/>
      </c>
      <c r="AI48" s="25" t="str">
        <f>IF(Matches!$B50='Dummy Matches Summary'!AI$2,Matches!$G50,"")</f>
        <v/>
      </c>
      <c r="AJ48" s="25" t="str">
        <f>IF(Matches!$B50='Dummy Matches Summary'!AJ$2,Matches!$G50,"")</f>
        <v/>
      </c>
      <c r="AK48" s="25" t="str">
        <f>IF(Matches!$B50='Dummy Matches Summary'!AK$2,Matches!$G50,"")</f>
        <v/>
      </c>
      <c r="AL48" s="25" t="str">
        <f>IF(Matches!$B50='Dummy Matches Summary'!AL$2,Matches!$G50,"")</f>
        <v/>
      </c>
      <c r="AM48" s="25" t="str">
        <f>IF(Matches!$B50='Dummy Matches Summary'!AM$2,Matches!$G50,"")</f>
        <v/>
      </c>
      <c r="AN48" s="25" t="str">
        <f>IF(Matches!$B50='Dummy Matches Summary'!AN$2,Matches!$G50,"")</f>
        <v/>
      </c>
      <c r="AO48" s="25" t="str">
        <f>IF(Matches!$B50='Dummy Matches Summary'!AO$2,Matches!$G50,"")</f>
        <v/>
      </c>
      <c r="AP48" s="25" t="str">
        <f>IF(Matches!$B50='Dummy Matches Summary'!AP$2,Matches!$G50,"")</f>
        <v/>
      </c>
      <c r="AQ48" s="25" t="str">
        <f>IF(Matches!$B50='Dummy Matches Summary'!AQ$2,Matches!$G50,"")</f>
        <v/>
      </c>
      <c r="AR48" s="25" t="str">
        <f>IF(Matches!$B50='Dummy Matches Summary'!AR$2,Matches!$G50,"")</f>
        <v/>
      </c>
      <c r="AS48" s="25" t="str">
        <f>IF(Matches!$B50='Dummy Matches Summary'!AS$2,Matches!$G50,"")</f>
        <v/>
      </c>
      <c r="AT48" s="25" t="str">
        <f>IF(Matches!$B50='Dummy Matches Summary'!AT$2,Matches!$G50,"")</f>
        <v/>
      </c>
      <c r="AU48" s="25" t="str">
        <f>IF(Matches!$B50='Dummy Matches Summary'!AU$2,Matches!$G50,"")</f>
        <v/>
      </c>
      <c r="AV48" s="25" t="str">
        <f>IF(Matches!$B50='Dummy Matches Summary'!AV$2,Matches!$G50,"")</f>
        <v/>
      </c>
      <c r="AW48" s="25" t="str">
        <f>IF(Matches!$B50='Dummy Matches Summary'!AW$2,Matches!$G50,"")</f>
        <v/>
      </c>
      <c r="AX48" s="25" t="str">
        <f>IF(Matches!$B50='Dummy Matches Summary'!AX$2,Matches!$G50,"")</f>
        <v/>
      </c>
      <c r="AY48" s="25" t="str">
        <f>IF(Matches!$B50='Dummy Matches Summary'!AY$2,Matches!$G50,"")</f>
        <v/>
      </c>
      <c r="AZ48" s="25" t="str">
        <f>IF(Matches!$B50='Dummy Matches Summary'!AZ$2,Matches!$G50,"")</f>
        <v/>
      </c>
      <c r="BA48" s="25" t="str">
        <f>IF(Matches!$B50='Dummy Matches Summary'!BA$2,Matches!$G50,"")</f>
        <v/>
      </c>
      <c r="BB48" s="25" t="str">
        <f>IF(Matches!$B50='Dummy Matches Summary'!BB$2,Matches!$G50,"")</f>
        <v/>
      </c>
      <c r="BC48" s="25" t="str">
        <f>IF(Matches!$B50='Dummy Matches Summary'!BC$2,Matches!$G50,"")</f>
        <v/>
      </c>
      <c r="BD48" s="25" t="str">
        <f>IF(Matches!$B50='Dummy Matches Summary'!BD$2,Matches!$G50,"")</f>
        <v/>
      </c>
      <c r="BE48" s="25" t="str">
        <f>IF(Matches!$B50='Dummy Matches Summary'!BE$2,Matches!$G50,"")</f>
        <v/>
      </c>
      <c r="BF48" s="25" t="str">
        <f>IF(Matches!$B50='Dummy Matches Summary'!BF$2,Matches!$G50,"")</f>
        <v/>
      </c>
      <c r="BG48" s="25" t="str">
        <f>IF(Matches!$B50='Dummy Matches Summary'!BG$2,Matches!$G50,"")</f>
        <v/>
      </c>
      <c r="BK48" s="25" t="str">
        <f>IF(OR(Matches!$G50=BK$2,Matches!$G50=BK$1),Matches!$B50,"")</f>
        <v/>
      </c>
      <c r="BL48" s="25" t="str">
        <f>IF(OR(Matches!$G50=BL$2,Matches!$G50=BL$1),Matches!$D50,"")</f>
        <v/>
      </c>
      <c r="BM48" s="25" t="str">
        <f>IF(OR(Matches!$G50=BM$2,Matches!$G50=BM$1),Matches!$F50,"")</f>
        <v/>
      </c>
    </row>
    <row r="49" spans="1:65" x14ac:dyDescent="0.3">
      <c r="A49" s="25">
        <v>47</v>
      </c>
      <c r="B49" s="25" t="str">
        <f>IF(Matches!$B51='Dummy Matches Summary'!B$2,Matches!$G51,"")</f>
        <v/>
      </c>
      <c r="C49" s="25" t="str">
        <f>IF(Matches!$B51='Dummy Matches Summary'!C$2,Matches!$G51,"")</f>
        <v/>
      </c>
      <c r="D49" s="25" t="str">
        <f>IF(Matches!$B51='Dummy Matches Summary'!D$2,Matches!$G51,"")</f>
        <v/>
      </c>
      <c r="E49" s="25" t="str">
        <f>IF(Matches!$B51='Dummy Matches Summary'!E$2,Matches!$G51,"")</f>
        <v/>
      </c>
      <c r="F49" s="25" t="str">
        <f>IF(Matches!$B51='Dummy Matches Summary'!F$2,Matches!$G51,"")</f>
        <v/>
      </c>
      <c r="G49" s="25" t="str">
        <f>IF(Matches!$B51='Dummy Matches Summary'!G$2,Matches!$G51,"")</f>
        <v/>
      </c>
      <c r="H49" s="25" t="str">
        <f>IF(Matches!$B51='Dummy Matches Summary'!H$2,Matches!$G51,"")</f>
        <v/>
      </c>
      <c r="I49" s="25" t="str">
        <f>IF(Matches!$B51='Dummy Matches Summary'!I$2,Matches!$G51,"")</f>
        <v/>
      </c>
      <c r="J49" s="25" t="str">
        <f>IF(Matches!$B51='Dummy Matches Summary'!J$2,Matches!$G51,"")</f>
        <v/>
      </c>
      <c r="K49" s="25" t="str">
        <f>IF(Matches!$B51='Dummy Matches Summary'!K$2,Matches!$G51,"")</f>
        <v/>
      </c>
      <c r="L49" s="25" t="str">
        <f>IF(Matches!$B51='Dummy Matches Summary'!L$2,Matches!$G51,"")</f>
        <v/>
      </c>
      <c r="M49" s="25" t="str">
        <f>IF(Matches!$B51='Dummy Matches Summary'!M$2,Matches!$G51,"")</f>
        <v/>
      </c>
      <c r="N49" s="25" t="str">
        <f>IF(Matches!$B51='Dummy Matches Summary'!N$2,Matches!$G51,"")</f>
        <v/>
      </c>
      <c r="O49" s="25" t="str">
        <f>IF(Matches!$B51='Dummy Matches Summary'!O$2,Matches!$G51,"")</f>
        <v/>
      </c>
      <c r="P49" s="25" t="str">
        <f>IF(Matches!$B51='Dummy Matches Summary'!P$2,Matches!$G51,"")</f>
        <v/>
      </c>
      <c r="Q49" s="25" t="str">
        <f>IF(Matches!$B51='Dummy Matches Summary'!Q$2,Matches!$G51,"")</f>
        <v/>
      </c>
      <c r="R49" s="25" t="str">
        <f>IF(Matches!$B51='Dummy Matches Summary'!R$2,Matches!$G51,"")</f>
        <v/>
      </c>
      <c r="S49" s="25" t="str">
        <f>IF(Matches!$B51='Dummy Matches Summary'!S$2,Matches!$G51,"")</f>
        <v/>
      </c>
      <c r="T49" s="25" t="str">
        <f>IF(Matches!$B51='Dummy Matches Summary'!T$2,Matches!$G51,"")</f>
        <v/>
      </c>
      <c r="U49" s="25" t="str">
        <f>IF(Matches!$B51='Dummy Matches Summary'!U$2,Matches!$G51,"")</f>
        <v/>
      </c>
      <c r="V49" s="25" t="str">
        <f>IF(Matches!$B51='Dummy Matches Summary'!V$2,Matches!$G51,"")</f>
        <v/>
      </c>
      <c r="W49" s="25" t="str">
        <f>IF(Matches!$B51='Dummy Matches Summary'!W$2,Matches!$G51,"")</f>
        <v/>
      </c>
      <c r="X49" s="25" t="str">
        <f>IF(Matches!$B51='Dummy Matches Summary'!X$2,Matches!$G51,"")</f>
        <v/>
      </c>
      <c r="Y49" s="25" t="str">
        <f>IF(Matches!$B51='Dummy Matches Summary'!Y$2,Matches!$G51,"")</f>
        <v/>
      </c>
      <c r="Z49" s="25" t="str">
        <f>IF(Matches!$B51='Dummy Matches Summary'!Z$2,Matches!$G51,"")</f>
        <v/>
      </c>
      <c r="AA49" s="25" t="str">
        <f>IF(Matches!$B51='Dummy Matches Summary'!AA$2,Matches!$G51,"")</f>
        <v/>
      </c>
      <c r="AB49" s="25" t="str">
        <f>IF(Matches!$B51='Dummy Matches Summary'!AB$2,Matches!$G51,"")</f>
        <v/>
      </c>
      <c r="AC49" s="25" t="str">
        <f>IF(Matches!$B51='Dummy Matches Summary'!AC$2,Matches!$G51,"")</f>
        <v/>
      </c>
      <c r="AD49" s="25" t="str">
        <f>IF(Matches!$B51='Dummy Matches Summary'!AD$2,Matches!$G51,"")</f>
        <v/>
      </c>
      <c r="AE49" s="25" t="str">
        <f>IF(Matches!$B51='Dummy Matches Summary'!AE$2,Matches!$G51,"")</f>
        <v/>
      </c>
      <c r="AF49" s="25" t="str">
        <f>IF(Matches!$B51='Dummy Matches Summary'!AF$2,Matches!$G51,"")</f>
        <v/>
      </c>
      <c r="AG49" s="25" t="str">
        <f>IF(Matches!$B51='Dummy Matches Summary'!AG$2,Matches!$G51,"")</f>
        <v/>
      </c>
      <c r="AH49" s="25" t="str">
        <f>IF(Matches!$B51='Dummy Matches Summary'!AH$2,Matches!$G51,"")</f>
        <v/>
      </c>
      <c r="AI49" s="25" t="str">
        <f>IF(Matches!$B51='Dummy Matches Summary'!AI$2,Matches!$G51,"")</f>
        <v/>
      </c>
      <c r="AJ49" s="25" t="str">
        <f>IF(Matches!$B51='Dummy Matches Summary'!AJ$2,Matches!$G51,"")</f>
        <v/>
      </c>
      <c r="AK49" s="25" t="str">
        <f>IF(Matches!$B51='Dummy Matches Summary'!AK$2,Matches!$G51,"")</f>
        <v/>
      </c>
      <c r="AL49" s="25" t="str">
        <f>IF(Matches!$B51='Dummy Matches Summary'!AL$2,Matches!$G51,"")</f>
        <v/>
      </c>
      <c r="AM49" s="25" t="str">
        <f>IF(Matches!$B51='Dummy Matches Summary'!AM$2,Matches!$G51,"")</f>
        <v/>
      </c>
      <c r="AN49" s="25" t="str">
        <f>IF(Matches!$B51='Dummy Matches Summary'!AN$2,Matches!$G51,"")</f>
        <v/>
      </c>
      <c r="AO49" s="25" t="str">
        <f>IF(Matches!$B51='Dummy Matches Summary'!AO$2,Matches!$G51,"")</f>
        <v/>
      </c>
      <c r="AP49" s="25" t="str">
        <f>IF(Matches!$B51='Dummy Matches Summary'!AP$2,Matches!$G51,"")</f>
        <v/>
      </c>
      <c r="AQ49" s="25" t="str">
        <f>IF(Matches!$B51='Dummy Matches Summary'!AQ$2,Matches!$G51,"")</f>
        <v/>
      </c>
      <c r="AR49" s="25" t="str">
        <f>IF(Matches!$B51='Dummy Matches Summary'!AR$2,Matches!$G51,"")</f>
        <v/>
      </c>
      <c r="AS49" s="25" t="str">
        <f>IF(Matches!$B51='Dummy Matches Summary'!AS$2,Matches!$G51,"")</f>
        <v/>
      </c>
      <c r="AT49" s="25" t="str">
        <f>IF(Matches!$B51='Dummy Matches Summary'!AT$2,Matches!$G51,"")</f>
        <v/>
      </c>
      <c r="AU49" s="25" t="str">
        <f>IF(Matches!$B51='Dummy Matches Summary'!AU$2,Matches!$G51,"")</f>
        <v/>
      </c>
      <c r="AV49" s="25" t="str">
        <f>IF(Matches!$B51='Dummy Matches Summary'!AV$2,Matches!$G51,"")</f>
        <v/>
      </c>
      <c r="AW49" s="25" t="str">
        <f>IF(Matches!$B51='Dummy Matches Summary'!AW$2,Matches!$G51,"")</f>
        <v/>
      </c>
      <c r="AX49" s="25" t="str">
        <f>IF(Matches!$B51='Dummy Matches Summary'!AX$2,Matches!$G51,"")</f>
        <v/>
      </c>
      <c r="AY49" s="25" t="str">
        <f>IF(Matches!$B51='Dummy Matches Summary'!AY$2,Matches!$G51,"")</f>
        <v/>
      </c>
      <c r="AZ49" s="25" t="str">
        <f>IF(Matches!$B51='Dummy Matches Summary'!AZ$2,Matches!$G51,"")</f>
        <v/>
      </c>
      <c r="BA49" s="25" t="str">
        <f>IF(Matches!$B51='Dummy Matches Summary'!BA$2,Matches!$G51,"")</f>
        <v/>
      </c>
      <c r="BB49" s="25" t="str">
        <f>IF(Matches!$B51='Dummy Matches Summary'!BB$2,Matches!$G51,"")</f>
        <v/>
      </c>
      <c r="BC49" s="25" t="str">
        <f>IF(Matches!$B51='Dummy Matches Summary'!BC$2,Matches!$G51,"")</f>
        <v/>
      </c>
      <c r="BD49" s="25" t="str">
        <f>IF(Matches!$B51='Dummy Matches Summary'!BD$2,Matches!$G51,"")</f>
        <v/>
      </c>
      <c r="BE49" s="25" t="str">
        <f>IF(Matches!$B51='Dummy Matches Summary'!BE$2,Matches!$G51,"")</f>
        <v/>
      </c>
      <c r="BF49" s="25" t="str">
        <f>IF(Matches!$B51='Dummy Matches Summary'!BF$2,Matches!$G51,"")</f>
        <v/>
      </c>
      <c r="BG49" s="25" t="str">
        <f>IF(Matches!$B51='Dummy Matches Summary'!BG$2,Matches!$G51,"")</f>
        <v/>
      </c>
      <c r="BK49" s="25" t="str">
        <f>IF(OR(Matches!$G51=BK$2,Matches!$G51=BK$1),Matches!$B51,"")</f>
        <v/>
      </c>
      <c r="BL49" s="25" t="str">
        <f>IF(OR(Matches!$G51=BL$2,Matches!$G51=BL$1),Matches!$D51,"")</f>
        <v/>
      </c>
      <c r="BM49" s="25" t="str">
        <f>IF(OR(Matches!$G51=BM$2,Matches!$G51=BM$1),Matches!$F51,"")</f>
        <v/>
      </c>
    </row>
    <row r="50" spans="1:65" x14ac:dyDescent="0.3">
      <c r="A50" s="25">
        <v>48</v>
      </c>
      <c r="B50" s="25" t="str">
        <f>IF(Matches!$B52='Dummy Matches Summary'!B$2,Matches!$G52,"")</f>
        <v/>
      </c>
      <c r="C50" s="25" t="str">
        <f>IF(Matches!$B52='Dummy Matches Summary'!C$2,Matches!$G52,"")</f>
        <v/>
      </c>
      <c r="D50" s="25" t="str">
        <f>IF(Matches!$B52='Dummy Matches Summary'!D$2,Matches!$G52,"")</f>
        <v/>
      </c>
      <c r="E50" s="25" t="str">
        <f>IF(Matches!$B52='Dummy Matches Summary'!E$2,Matches!$G52,"")</f>
        <v/>
      </c>
      <c r="F50" s="25" t="str">
        <f>IF(Matches!$B52='Dummy Matches Summary'!F$2,Matches!$G52,"")</f>
        <v/>
      </c>
      <c r="G50" s="25" t="str">
        <f>IF(Matches!$B52='Dummy Matches Summary'!G$2,Matches!$G52,"")</f>
        <v/>
      </c>
      <c r="H50" s="25" t="str">
        <f>IF(Matches!$B52='Dummy Matches Summary'!H$2,Matches!$G52,"")</f>
        <v/>
      </c>
      <c r="I50" s="25" t="str">
        <f>IF(Matches!$B52='Dummy Matches Summary'!I$2,Matches!$G52,"")</f>
        <v/>
      </c>
      <c r="J50" s="25" t="str">
        <f>IF(Matches!$B52='Dummy Matches Summary'!J$2,Matches!$G52,"")</f>
        <v/>
      </c>
      <c r="K50" s="25" t="str">
        <f>IF(Matches!$B52='Dummy Matches Summary'!K$2,Matches!$G52,"")</f>
        <v/>
      </c>
      <c r="L50" s="25" t="str">
        <f>IF(Matches!$B52='Dummy Matches Summary'!L$2,Matches!$G52,"")</f>
        <v/>
      </c>
      <c r="M50" s="25" t="str">
        <f>IF(Matches!$B52='Dummy Matches Summary'!M$2,Matches!$G52,"")</f>
        <v/>
      </c>
      <c r="N50" s="25" t="str">
        <f>IF(Matches!$B52='Dummy Matches Summary'!N$2,Matches!$G52,"")</f>
        <v/>
      </c>
      <c r="O50" s="25" t="str">
        <f>IF(Matches!$B52='Dummy Matches Summary'!O$2,Matches!$G52,"")</f>
        <v/>
      </c>
      <c r="P50" s="25" t="str">
        <f>IF(Matches!$B52='Dummy Matches Summary'!P$2,Matches!$G52,"")</f>
        <v/>
      </c>
      <c r="Q50" s="25" t="str">
        <f>IF(Matches!$B52='Dummy Matches Summary'!Q$2,Matches!$G52,"")</f>
        <v/>
      </c>
      <c r="R50" s="25" t="str">
        <f>IF(Matches!$B52='Dummy Matches Summary'!R$2,Matches!$G52,"")</f>
        <v/>
      </c>
      <c r="S50" s="25" t="str">
        <f>IF(Matches!$B52='Dummy Matches Summary'!S$2,Matches!$G52,"")</f>
        <v/>
      </c>
      <c r="T50" s="25" t="str">
        <f>IF(Matches!$B52='Dummy Matches Summary'!T$2,Matches!$G52,"")</f>
        <v/>
      </c>
      <c r="U50" s="25" t="str">
        <f>IF(Matches!$B52='Dummy Matches Summary'!U$2,Matches!$G52,"")</f>
        <v/>
      </c>
      <c r="V50" s="25" t="str">
        <f>IF(Matches!$B52='Dummy Matches Summary'!V$2,Matches!$G52,"")</f>
        <v/>
      </c>
      <c r="W50" s="25" t="str">
        <f>IF(Matches!$B52='Dummy Matches Summary'!W$2,Matches!$G52,"")</f>
        <v/>
      </c>
      <c r="X50" s="25" t="str">
        <f>IF(Matches!$B52='Dummy Matches Summary'!X$2,Matches!$G52,"")</f>
        <v/>
      </c>
      <c r="Y50" s="25" t="str">
        <f>IF(Matches!$B52='Dummy Matches Summary'!Y$2,Matches!$G52,"")</f>
        <v/>
      </c>
      <c r="Z50" s="25" t="str">
        <f>IF(Matches!$B52='Dummy Matches Summary'!Z$2,Matches!$G52,"")</f>
        <v/>
      </c>
      <c r="AA50" s="25" t="str">
        <f>IF(Matches!$B52='Dummy Matches Summary'!AA$2,Matches!$G52,"")</f>
        <v/>
      </c>
      <c r="AB50" s="25" t="str">
        <f>IF(Matches!$B52='Dummy Matches Summary'!AB$2,Matches!$G52,"")</f>
        <v/>
      </c>
      <c r="AC50" s="25" t="str">
        <f>IF(Matches!$B52='Dummy Matches Summary'!AC$2,Matches!$G52,"")</f>
        <v/>
      </c>
      <c r="AD50" s="25" t="str">
        <f>IF(Matches!$B52='Dummy Matches Summary'!AD$2,Matches!$G52,"")</f>
        <v/>
      </c>
      <c r="AE50" s="25" t="str">
        <f>IF(Matches!$B52='Dummy Matches Summary'!AE$2,Matches!$G52,"")</f>
        <v/>
      </c>
      <c r="AF50" s="25" t="str">
        <f>IF(Matches!$B52='Dummy Matches Summary'!AF$2,Matches!$G52,"")</f>
        <v/>
      </c>
      <c r="AG50" s="25" t="str">
        <f>IF(Matches!$B52='Dummy Matches Summary'!AG$2,Matches!$G52,"")</f>
        <v/>
      </c>
      <c r="AH50" s="25" t="str">
        <f>IF(Matches!$B52='Dummy Matches Summary'!AH$2,Matches!$G52,"")</f>
        <v/>
      </c>
      <c r="AI50" s="25" t="str">
        <f>IF(Matches!$B52='Dummy Matches Summary'!AI$2,Matches!$G52,"")</f>
        <v/>
      </c>
      <c r="AJ50" s="25" t="str">
        <f>IF(Matches!$B52='Dummy Matches Summary'!AJ$2,Matches!$G52,"")</f>
        <v/>
      </c>
      <c r="AK50" s="25" t="str">
        <f>IF(Matches!$B52='Dummy Matches Summary'!AK$2,Matches!$G52,"")</f>
        <v/>
      </c>
      <c r="AL50" s="25" t="str">
        <f>IF(Matches!$B52='Dummy Matches Summary'!AL$2,Matches!$G52,"")</f>
        <v/>
      </c>
      <c r="AM50" s="25" t="str">
        <f>IF(Matches!$B52='Dummy Matches Summary'!AM$2,Matches!$G52,"")</f>
        <v/>
      </c>
      <c r="AN50" s="25" t="str">
        <f>IF(Matches!$B52='Dummy Matches Summary'!AN$2,Matches!$G52,"")</f>
        <v/>
      </c>
      <c r="AO50" s="25" t="str">
        <f>IF(Matches!$B52='Dummy Matches Summary'!AO$2,Matches!$G52,"")</f>
        <v/>
      </c>
      <c r="AP50" s="25" t="str">
        <f>IF(Matches!$B52='Dummy Matches Summary'!AP$2,Matches!$G52,"")</f>
        <v/>
      </c>
      <c r="AQ50" s="25" t="str">
        <f>IF(Matches!$B52='Dummy Matches Summary'!AQ$2,Matches!$G52,"")</f>
        <v/>
      </c>
      <c r="AR50" s="25" t="str">
        <f>IF(Matches!$B52='Dummy Matches Summary'!AR$2,Matches!$G52,"")</f>
        <v/>
      </c>
      <c r="AS50" s="25" t="str">
        <f>IF(Matches!$B52='Dummy Matches Summary'!AS$2,Matches!$G52,"")</f>
        <v/>
      </c>
      <c r="AT50" s="25" t="str">
        <f>IF(Matches!$B52='Dummy Matches Summary'!AT$2,Matches!$G52,"")</f>
        <v/>
      </c>
      <c r="AU50" s="25" t="str">
        <f>IF(Matches!$B52='Dummy Matches Summary'!AU$2,Matches!$G52,"")</f>
        <v/>
      </c>
      <c r="AV50" s="25" t="str">
        <f>IF(Matches!$B52='Dummy Matches Summary'!AV$2,Matches!$G52,"")</f>
        <v/>
      </c>
      <c r="AW50" s="25" t="str">
        <f>IF(Matches!$B52='Dummy Matches Summary'!AW$2,Matches!$G52,"")</f>
        <v/>
      </c>
      <c r="AX50" s="25" t="str">
        <f>IF(Matches!$B52='Dummy Matches Summary'!AX$2,Matches!$G52,"")</f>
        <v/>
      </c>
      <c r="AY50" s="25" t="str">
        <f>IF(Matches!$B52='Dummy Matches Summary'!AY$2,Matches!$G52,"")</f>
        <v/>
      </c>
      <c r="AZ50" s="25" t="str">
        <f>IF(Matches!$B52='Dummy Matches Summary'!AZ$2,Matches!$G52,"")</f>
        <v/>
      </c>
      <c r="BA50" s="25" t="str">
        <f>IF(Matches!$B52='Dummy Matches Summary'!BA$2,Matches!$G52,"")</f>
        <v/>
      </c>
      <c r="BB50" s="25" t="str">
        <f>IF(Matches!$B52='Dummy Matches Summary'!BB$2,Matches!$G52,"")</f>
        <v/>
      </c>
      <c r="BC50" s="25" t="str">
        <f>IF(Matches!$B52='Dummy Matches Summary'!BC$2,Matches!$G52,"")</f>
        <v/>
      </c>
      <c r="BD50" s="25" t="str">
        <f>IF(Matches!$B52='Dummy Matches Summary'!BD$2,Matches!$G52,"")</f>
        <v/>
      </c>
      <c r="BE50" s="25" t="str">
        <f>IF(Matches!$B52='Dummy Matches Summary'!BE$2,Matches!$G52,"")</f>
        <v/>
      </c>
      <c r="BF50" s="25" t="str">
        <f>IF(Matches!$B52='Dummy Matches Summary'!BF$2,Matches!$G52,"")</f>
        <v/>
      </c>
      <c r="BG50" s="25" t="str">
        <f>IF(Matches!$B52='Dummy Matches Summary'!BG$2,Matches!$G52,"")</f>
        <v/>
      </c>
      <c r="BK50" s="25" t="str">
        <f>IF(OR(Matches!$G52=BK$2,Matches!$G52=BK$1),Matches!$B52,"")</f>
        <v/>
      </c>
      <c r="BL50" s="25" t="str">
        <f>IF(OR(Matches!$G52=BL$2,Matches!$G52=BL$1),Matches!$D52,"")</f>
        <v/>
      </c>
      <c r="BM50" s="25" t="str">
        <f>IF(OR(Matches!$G52=BM$2,Matches!$G52=BM$1),Matches!$F52,"")</f>
        <v/>
      </c>
    </row>
    <row r="51" spans="1:65" x14ac:dyDescent="0.3">
      <c r="A51" s="25">
        <v>49</v>
      </c>
      <c r="B51" s="25" t="str">
        <f>IF(Matches!$B53='Dummy Matches Summary'!B$2,Matches!$G53,"")</f>
        <v/>
      </c>
      <c r="C51" s="25" t="str">
        <f>IF(Matches!$B53='Dummy Matches Summary'!C$2,Matches!$G53,"")</f>
        <v/>
      </c>
      <c r="D51" s="25" t="str">
        <f>IF(Matches!$B53='Dummy Matches Summary'!D$2,Matches!$G53,"")</f>
        <v/>
      </c>
      <c r="E51" s="25" t="str">
        <f>IF(Matches!$B53='Dummy Matches Summary'!E$2,Matches!$G53,"")</f>
        <v/>
      </c>
      <c r="F51" s="25" t="str">
        <f>IF(Matches!$B53='Dummy Matches Summary'!F$2,Matches!$G53,"")</f>
        <v/>
      </c>
      <c r="G51" s="25" t="str">
        <f>IF(Matches!$B53='Dummy Matches Summary'!G$2,Matches!$G53,"")</f>
        <v/>
      </c>
      <c r="H51" s="25" t="str">
        <f>IF(Matches!$B53='Dummy Matches Summary'!H$2,Matches!$G53,"")</f>
        <v/>
      </c>
      <c r="I51" s="25" t="str">
        <f>IF(Matches!$B53='Dummy Matches Summary'!I$2,Matches!$G53,"")</f>
        <v/>
      </c>
      <c r="J51" s="25" t="str">
        <f>IF(Matches!$B53='Dummy Matches Summary'!J$2,Matches!$G53,"")</f>
        <v/>
      </c>
      <c r="K51" s="25" t="str">
        <f>IF(Matches!$B53='Dummy Matches Summary'!K$2,Matches!$G53,"")</f>
        <v/>
      </c>
      <c r="L51" s="25" t="str">
        <f>IF(Matches!$B53='Dummy Matches Summary'!L$2,Matches!$G53,"")</f>
        <v/>
      </c>
      <c r="M51" s="25" t="str">
        <f>IF(Matches!$B53='Dummy Matches Summary'!M$2,Matches!$G53,"")</f>
        <v/>
      </c>
      <c r="N51" s="25" t="str">
        <f>IF(Matches!$B53='Dummy Matches Summary'!N$2,Matches!$G53,"")</f>
        <v/>
      </c>
      <c r="O51" s="25" t="str">
        <f>IF(Matches!$B53='Dummy Matches Summary'!O$2,Matches!$G53,"")</f>
        <v/>
      </c>
      <c r="P51" s="25" t="str">
        <f>IF(Matches!$B53='Dummy Matches Summary'!P$2,Matches!$G53,"")</f>
        <v/>
      </c>
      <c r="Q51" s="25" t="str">
        <f>IF(Matches!$B53='Dummy Matches Summary'!Q$2,Matches!$G53,"")</f>
        <v/>
      </c>
      <c r="R51" s="25" t="str">
        <f>IF(Matches!$B53='Dummy Matches Summary'!R$2,Matches!$G53,"")</f>
        <v/>
      </c>
      <c r="S51" s="25" t="str">
        <f>IF(Matches!$B53='Dummy Matches Summary'!S$2,Matches!$G53,"")</f>
        <v/>
      </c>
      <c r="T51" s="25" t="str">
        <f>IF(Matches!$B53='Dummy Matches Summary'!T$2,Matches!$G53,"")</f>
        <v/>
      </c>
      <c r="U51" s="25" t="str">
        <f>IF(Matches!$B53='Dummy Matches Summary'!U$2,Matches!$G53,"")</f>
        <v/>
      </c>
      <c r="V51" s="25" t="str">
        <f>IF(Matches!$B53='Dummy Matches Summary'!V$2,Matches!$G53,"")</f>
        <v/>
      </c>
      <c r="W51" s="25" t="str">
        <f>IF(Matches!$B53='Dummy Matches Summary'!W$2,Matches!$G53,"")</f>
        <v/>
      </c>
      <c r="X51" s="25" t="str">
        <f>IF(Matches!$B53='Dummy Matches Summary'!X$2,Matches!$G53,"")</f>
        <v/>
      </c>
      <c r="Y51" s="25" t="str">
        <f>IF(Matches!$B53='Dummy Matches Summary'!Y$2,Matches!$G53,"")</f>
        <v/>
      </c>
      <c r="Z51" s="25" t="str">
        <f>IF(Matches!$B53='Dummy Matches Summary'!Z$2,Matches!$G53,"")</f>
        <v/>
      </c>
      <c r="AA51" s="25" t="str">
        <f>IF(Matches!$B53='Dummy Matches Summary'!AA$2,Matches!$G53,"")</f>
        <v/>
      </c>
      <c r="AB51" s="25" t="str">
        <f>IF(Matches!$B53='Dummy Matches Summary'!AB$2,Matches!$G53,"")</f>
        <v/>
      </c>
      <c r="AC51" s="25" t="str">
        <f>IF(Matches!$B53='Dummy Matches Summary'!AC$2,Matches!$G53,"")</f>
        <v/>
      </c>
      <c r="AD51" s="25" t="str">
        <f>IF(Matches!$B53='Dummy Matches Summary'!AD$2,Matches!$G53,"")</f>
        <v/>
      </c>
      <c r="AE51" s="25" t="str">
        <f>IF(Matches!$B53='Dummy Matches Summary'!AE$2,Matches!$G53,"")</f>
        <v/>
      </c>
      <c r="AF51" s="25" t="str">
        <f>IF(Matches!$B53='Dummy Matches Summary'!AF$2,Matches!$G53,"")</f>
        <v/>
      </c>
      <c r="AG51" s="25" t="str">
        <f>IF(Matches!$B53='Dummy Matches Summary'!AG$2,Matches!$G53,"")</f>
        <v/>
      </c>
      <c r="AH51" s="25" t="str">
        <f>IF(Matches!$B53='Dummy Matches Summary'!AH$2,Matches!$G53,"")</f>
        <v/>
      </c>
      <c r="AI51" s="25" t="str">
        <f>IF(Matches!$B53='Dummy Matches Summary'!AI$2,Matches!$G53,"")</f>
        <v/>
      </c>
      <c r="AJ51" s="25" t="str">
        <f>IF(Matches!$B53='Dummy Matches Summary'!AJ$2,Matches!$G53,"")</f>
        <v/>
      </c>
      <c r="AK51" s="25" t="str">
        <f>IF(Matches!$B53='Dummy Matches Summary'!AK$2,Matches!$G53,"")</f>
        <v/>
      </c>
      <c r="AL51" s="25" t="str">
        <f>IF(Matches!$B53='Dummy Matches Summary'!AL$2,Matches!$G53,"")</f>
        <v/>
      </c>
      <c r="AM51" s="25" t="str">
        <f>IF(Matches!$B53='Dummy Matches Summary'!AM$2,Matches!$G53,"")</f>
        <v/>
      </c>
      <c r="AN51" s="25" t="str">
        <f>IF(Matches!$B53='Dummy Matches Summary'!AN$2,Matches!$G53,"")</f>
        <v/>
      </c>
      <c r="AO51" s="25" t="str">
        <f>IF(Matches!$B53='Dummy Matches Summary'!AO$2,Matches!$G53,"")</f>
        <v/>
      </c>
      <c r="AP51" s="25" t="str">
        <f>IF(Matches!$B53='Dummy Matches Summary'!AP$2,Matches!$G53,"")</f>
        <v/>
      </c>
      <c r="AQ51" s="25" t="str">
        <f>IF(Matches!$B53='Dummy Matches Summary'!AQ$2,Matches!$G53,"")</f>
        <v/>
      </c>
      <c r="AR51" s="25" t="str">
        <f>IF(Matches!$B53='Dummy Matches Summary'!AR$2,Matches!$G53,"")</f>
        <v/>
      </c>
      <c r="AS51" s="25" t="str">
        <f>IF(Matches!$B53='Dummy Matches Summary'!AS$2,Matches!$G53,"")</f>
        <v/>
      </c>
      <c r="AT51" s="25" t="str">
        <f>IF(Matches!$B53='Dummy Matches Summary'!AT$2,Matches!$G53,"")</f>
        <v/>
      </c>
      <c r="AU51" s="25" t="str">
        <f>IF(Matches!$B53='Dummy Matches Summary'!AU$2,Matches!$G53,"")</f>
        <v/>
      </c>
      <c r="AV51" s="25" t="str">
        <f>IF(Matches!$B53='Dummy Matches Summary'!AV$2,Matches!$G53,"")</f>
        <v/>
      </c>
      <c r="AW51" s="25" t="str">
        <f>IF(Matches!$B53='Dummy Matches Summary'!AW$2,Matches!$G53,"")</f>
        <v/>
      </c>
      <c r="AX51" s="25" t="str">
        <f>IF(Matches!$B53='Dummy Matches Summary'!AX$2,Matches!$G53,"")</f>
        <v/>
      </c>
      <c r="AY51" s="25" t="str">
        <f>IF(Matches!$B53='Dummy Matches Summary'!AY$2,Matches!$G53,"")</f>
        <v/>
      </c>
      <c r="AZ51" s="25" t="str">
        <f>IF(Matches!$B53='Dummy Matches Summary'!AZ$2,Matches!$G53,"")</f>
        <v/>
      </c>
      <c r="BA51" s="25" t="str">
        <f>IF(Matches!$B53='Dummy Matches Summary'!BA$2,Matches!$G53,"")</f>
        <v/>
      </c>
      <c r="BB51" s="25" t="str">
        <f>IF(Matches!$B53='Dummy Matches Summary'!BB$2,Matches!$G53,"")</f>
        <v/>
      </c>
      <c r="BC51" s="25" t="str">
        <f>IF(Matches!$B53='Dummy Matches Summary'!BC$2,Matches!$G53,"")</f>
        <v/>
      </c>
      <c r="BD51" s="25" t="str">
        <f>IF(Matches!$B53='Dummy Matches Summary'!BD$2,Matches!$G53,"")</f>
        <v/>
      </c>
      <c r="BE51" s="25" t="str">
        <f>IF(Matches!$B53='Dummy Matches Summary'!BE$2,Matches!$G53,"")</f>
        <v/>
      </c>
      <c r="BF51" s="25" t="str">
        <f>IF(Matches!$B53='Dummy Matches Summary'!BF$2,Matches!$G53,"")</f>
        <v/>
      </c>
      <c r="BG51" s="25" t="str">
        <f>IF(Matches!$B53='Dummy Matches Summary'!BG$2,Matches!$G53,"")</f>
        <v/>
      </c>
      <c r="BK51" s="25" t="str">
        <f>IF(OR(Matches!$G53=BK$2,Matches!$G53=BK$1),Matches!$B53,"")</f>
        <v/>
      </c>
      <c r="BL51" s="25" t="str">
        <f>IF(OR(Matches!$G53=BL$2,Matches!$G53=BL$1),Matches!$D53,"")</f>
        <v/>
      </c>
      <c r="BM51" s="25" t="str">
        <f>IF(OR(Matches!$G53=BM$2,Matches!$G53=BM$1),Matches!$F53,"")</f>
        <v/>
      </c>
    </row>
    <row r="52" spans="1:65" x14ac:dyDescent="0.3">
      <c r="A52" s="25">
        <v>50</v>
      </c>
      <c r="B52" s="25" t="str">
        <f>IF(Matches!$B54='Dummy Matches Summary'!B$2,Matches!$G54,"")</f>
        <v/>
      </c>
      <c r="C52" s="25" t="str">
        <f>IF(Matches!$B54='Dummy Matches Summary'!C$2,Matches!$G54,"")</f>
        <v/>
      </c>
      <c r="D52" s="25" t="str">
        <f>IF(Matches!$B54='Dummy Matches Summary'!D$2,Matches!$G54,"")</f>
        <v/>
      </c>
      <c r="E52" s="25" t="str">
        <f>IF(Matches!$B54='Dummy Matches Summary'!E$2,Matches!$G54,"")</f>
        <v/>
      </c>
      <c r="F52" s="25" t="str">
        <f>IF(Matches!$B54='Dummy Matches Summary'!F$2,Matches!$G54,"")</f>
        <v/>
      </c>
      <c r="G52" s="25" t="str">
        <f>IF(Matches!$B54='Dummy Matches Summary'!G$2,Matches!$G54,"")</f>
        <v/>
      </c>
      <c r="H52" s="25" t="str">
        <f>IF(Matches!$B54='Dummy Matches Summary'!H$2,Matches!$G54,"")</f>
        <v/>
      </c>
      <c r="I52" s="25" t="str">
        <f>IF(Matches!$B54='Dummy Matches Summary'!I$2,Matches!$G54,"")</f>
        <v/>
      </c>
      <c r="J52" s="25" t="str">
        <f>IF(Matches!$B54='Dummy Matches Summary'!J$2,Matches!$G54,"")</f>
        <v/>
      </c>
      <c r="K52" s="25" t="str">
        <f>IF(Matches!$B54='Dummy Matches Summary'!K$2,Matches!$G54,"")</f>
        <v/>
      </c>
      <c r="L52" s="25" t="str">
        <f>IF(Matches!$B54='Dummy Matches Summary'!L$2,Matches!$G54,"")</f>
        <v/>
      </c>
      <c r="M52" s="25" t="str">
        <f>IF(Matches!$B54='Dummy Matches Summary'!M$2,Matches!$G54,"")</f>
        <v/>
      </c>
      <c r="N52" s="25" t="str">
        <f>IF(Matches!$B54='Dummy Matches Summary'!N$2,Matches!$G54,"")</f>
        <v/>
      </c>
      <c r="O52" s="25" t="str">
        <f>IF(Matches!$B54='Dummy Matches Summary'!O$2,Matches!$G54,"")</f>
        <v/>
      </c>
      <c r="P52" s="25" t="str">
        <f>IF(Matches!$B54='Dummy Matches Summary'!P$2,Matches!$G54,"")</f>
        <v/>
      </c>
      <c r="Q52" s="25" t="str">
        <f>IF(Matches!$B54='Dummy Matches Summary'!Q$2,Matches!$G54,"")</f>
        <v/>
      </c>
      <c r="R52" s="25" t="str">
        <f>IF(Matches!$B54='Dummy Matches Summary'!R$2,Matches!$G54,"")</f>
        <v/>
      </c>
      <c r="S52" s="25" t="str">
        <f>IF(Matches!$B54='Dummy Matches Summary'!S$2,Matches!$G54,"")</f>
        <v/>
      </c>
      <c r="T52" s="25" t="str">
        <f>IF(Matches!$B54='Dummy Matches Summary'!T$2,Matches!$G54,"")</f>
        <v/>
      </c>
      <c r="U52" s="25" t="str">
        <f>IF(Matches!$B54='Dummy Matches Summary'!U$2,Matches!$G54,"")</f>
        <v/>
      </c>
      <c r="V52" s="25" t="str">
        <f>IF(Matches!$B54='Dummy Matches Summary'!V$2,Matches!$G54,"")</f>
        <v/>
      </c>
      <c r="W52" s="25" t="str">
        <f>IF(Matches!$B54='Dummy Matches Summary'!W$2,Matches!$G54,"")</f>
        <v/>
      </c>
      <c r="X52" s="25" t="str">
        <f>IF(Matches!$B54='Dummy Matches Summary'!X$2,Matches!$G54,"")</f>
        <v/>
      </c>
      <c r="Y52" s="25" t="str">
        <f>IF(Matches!$B54='Dummy Matches Summary'!Y$2,Matches!$G54,"")</f>
        <v/>
      </c>
      <c r="Z52" s="25" t="str">
        <f>IF(Matches!$B54='Dummy Matches Summary'!Z$2,Matches!$G54,"")</f>
        <v/>
      </c>
      <c r="AA52" s="25" t="str">
        <f>IF(Matches!$B54='Dummy Matches Summary'!AA$2,Matches!$G54,"")</f>
        <v/>
      </c>
      <c r="AB52" s="25" t="str">
        <f>IF(Matches!$B54='Dummy Matches Summary'!AB$2,Matches!$G54,"")</f>
        <v/>
      </c>
      <c r="AC52" s="25" t="str">
        <f>IF(Matches!$B54='Dummy Matches Summary'!AC$2,Matches!$G54,"")</f>
        <v/>
      </c>
      <c r="AD52" s="25" t="str">
        <f>IF(Matches!$B54='Dummy Matches Summary'!AD$2,Matches!$G54,"")</f>
        <v/>
      </c>
      <c r="AE52" s="25" t="str">
        <f>IF(Matches!$B54='Dummy Matches Summary'!AE$2,Matches!$G54,"")</f>
        <v/>
      </c>
      <c r="AF52" s="25" t="str">
        <f>IF(Matches!$B54='Dummy Matches Summary'!AF$2,Matches!$G54,"")</f>
        <v/>
      </c>
      <c r="AG52" s="25" t="str">
        <f>IF(Matches!$B54='Dummy Matches Summary'!AG$2,Matches!$G54,"")</f>
        <v/>
      </c>
      <c r="AH52" s="25" t="str">
        <f>IF(Matches!$B54='Dummy Matches Summary'!AH$2,Matches!$G54,"")</f>
        <v/>
      </c>
      <c r="AI52" s="25" t="str">
        <f>IF(Matches!$B54='Dummy Matches Summary'!AI$2,Matches!$G54,"")</f>
        <v/>
      </c>
      <c r="AJ52" s="25" t="str">
        <f>IF(Matches!$B54='Dummy Matches Summary'!AJ$2,Matches!$G54,"")</f>
        <v/>
      </c>
      <c r="AK52" s="25" t="str">
        <f>IF(Matches!$B54='Dummy Matches Summary'!AK$2,Matches!$G54,"")</f>
        <v/>
      </c>
      <c r="AL52" s="25" t="str">
        <f>IF(Matches!$B54='Dummy Matches Summary'!AL$2,Matches!$G54,"")</f>
        <v/>
      </c>
      <c r="AM52" s="25" t="str">
        <f>IF(Matches!$B54='Dummy Matches Summary'!AM$2,Matches!$G54,"")</f>
        <v/>
      </c>
      <c r="AN52" s="25" t="str">
        <f>IF(Matches!$B54='Dummy Matches Summary'!AN$2,Matches!$G54,"")</f>
        <v/>
      </c>
      <c r="AO52" s="25" t="str">
        <f>IF(Matches!$B54='Dummy Matches Summary'!AO$2,Matches!$G54,"")</f>
        <v/>
      </c>
      <c r="AP52" s="25" t="str">
        <f>IF(Matches!$B54='Dummy Matches Summary'!AP$2,Matches!$G54,"")</f>
        <v/>
      </c>
      <c r="AQ52" s="25" t="str">
        <f>IF(Matches!$B54='Dummy Matches Summary'!AQ$2,Matches!$G54,"")</f>
        <v/>
      </c>
      <c r="AR52" s="25" t="str">
        <f>IF(Matches!$B54='Dummy Matches Summary'!AR$2,Matches!$G54,"")</f>
        <v/>
      </c>
      <c r="AS52" s="25" t="str">
        <f>IF(Matches!$B54='Dummy Matches Summary'!AS$2,Matches!$G54,"")</f>
        <v/>
      </c>
      <c r="AT52" s="25" t="str">
        <f>IF(Matches!$B54='Dummy Matches Summary'!AT$2,Matches!$G54,"")</f>
        <v/>
      </c>
      <c r="AU52" s="25" t="str">
        <f>IF(Matches!$B54='Dummy Matches Summary'!AU$2,Matches!$G54,"")</f>
        <v/>
      </c>
      <c r="AV52" s="25" t="str">
        <f>IF(Matches!$B54='Dummy Matches Summary'!AV$2,Matches!$G54,"")</f>
        <v/>
      </c>
      <c r="AW52" s="25" t="str">
        <f>IF(Matches!$B54='Dummy Matches Summary'!AW$2,Matches!$G54,"")</f>
        <v/>
      </c>
      <c r="AX52" s="25" t="str">
        <f>IF(Matches!$B54='Dummy Matches Summary'!AX$2,Matches!$G54,"")</f>
        <v/>
      </c>
      <c r="AY52" s="25" t="str">
        <f>IF(Matches!$B54='Dummy Matches Summary'!AY$2,Matches!$G54,"")</f>
        <v/>
      </c>
      <c r="AZ52" s="25" t="str">
        <f>IF(Matches!$B54='Dummy Matches Summary'!AZ$2,Matches!$G54,"")</f>
        <v/>
      </c>
      <c r="BA52" s="25" t="str">
        <f>IF(Matches!$B54='Dummy Matches Summary'!BA$2,Matches!$G54,"")</f>
        <v/>
      </c>
      <c r="BB52" s="25" t="str">
        <f>IF(Matches!$B54='Dummy Matches Summary'!BB$2,Matches!$G54,"")</f>
        <v/>
      </c>
      <c r="BC52" s="25" t="str">
        <f>IF(Matches!$B54='Dummy Matches Summary'!BC$2,Matches!$G54,"")</f>
        <v/>
      </c>
      <c r="BD52" s="25" t="str">
        <f>IF(Matches!$B54='Dummy Matches Summary'!BD$2,Matches!$G54,"")</f>
        <v/>
      </c>
      <c r="BE52" s="25" t="str">
        <f>IF(Matches!$B54='Dummy Matches Summary'!BE$2,Matches!$G54,"")</f>
        <v/>
      </c>
      <c r="BF52" s="25" t="str">
        <f>IF(Matches!$B54='Dummy Matches Summary'!BF$2,Matches!$G54,"")</f>
        <v/>
      </c>
      <c r="BG52" s="25" t="str">
        <f>IF(Matches!$B54='Dummy Matches Summary'!BG$2,Matches!$G54,"")</f>
        <v/>
      </c>
      <c r="BK52" s="25" t="str">
        <f>IF(OR(Matches!$G54=BK$2,Matches!$G54=BK$1),Matches!$B54,"")</f>
        <v/>
      </c>
      <c r="BL52" s="25" t="str">
        <f>IF(OR(Matches!$G54=BL$2,Matches!$G54=BL$1),Matches!$D54,"")</f>
        <v/>
      </c>
      <c r="BM52" s="25" t="str">
        <f>IF(OR(Matches!$G54=BM$2,Matches!$G54=BM$1),Matches!$F54,"")</f>
        <v/>
      </c>
    </row>
    <row r="53" spans="1:65" x14ac:dyDescent="0.3">
      <c r="A53" s="25">
        <v>51</v>
      </c>
      <c r="B53" s="25" t="str">
        <f>IF(Matches!$B55='Dummy Matches Summary'!B$2,Matches!$G55,"")</f>
        <v/>
      </c>
      <c r="C53" s="25" t="str">
        <f>IF(Matches!$B55='Dummy Matches Summary'!C$2,Matches!$G55,"")</f>
        <v/>
      </c>
      <c r="D53" s="25" t="str">
        <f>IF(Matches!$B55='Dummy Matches Summary'!D$2,Matches!$G55,"")</f>
        <v/>
      </c>
      <c r="E53" s="25" t="str">
        <f>IF(Matches!$B55='Dummy Matches Summary'!E$2,Matches!$G55,"")</f>
        <v/>
      </c>
      <c r="F53" s="25" t="str">
        <f>IF(Matches!$B55='Dummy Matches Summary'!F$2,Matches!$G55,"")</f>
        <v/>
      </c>
      <c r="G53" s="25" t="str">
        <f>IF(Matches!$B55='Dummy Matches Summary'!G$2,Matches!$G55,"")</f>
        <v/>
      </c>
      <c r="H53" s="25" t="str">
        <f>IF(Matches!$B55='Dummy Matches Summary'!H$2,Matches!$G55,"")</f>
        <v/>
      </c>
      <c r="I53" s="25" t="str">
        <f>IF(Matches!$B55='Dummy Matches Summary'!I$2,Matches!$G55,"")</f>
        <v/>
      </c>
      <c r="J53" s="25" t="str">
        <f>IF(Matches!$B55='Dummy Matches Summary'!J$2,Matches!$G55,"")</f>
        <v/>
      </c>
      <c r="K53" s="25" t="str">
        <f>IF(Matches!$B55='Dummy Matches Summary'!K$2,Matches!$G55,"")</f>
        <v/>
      </c>
      <c r="L53" s="25" t="str">
        <f>IF(Matches!$B55='Dummy Matches Summary'!L$2,Matches!$G55,"")</f>
        <v/>
      </c>
      <c r="M53" s="25" t="str">
        <f>IF(Matches!$B55='Dummy Matches Summary'!M$2,Matches!$G55,"")</f>
        <v/>
      </c>
      <c r="N53" s="25" t="str">
        <f>IF(Matches!$B55='Dummy Matches Summary'!N$2,Matches!$G55,"")</f>
        <v/>
      </c>
      <c r="O53" s="25" t="str">
        <f>IF(Matches!$B55='Dummy Matches Summary'!O$2,Matches!$G55,"")</f>
        <v/>
      </c>
      <c r="P53" s="25" t="str">
        <f>IF(Matches!$B55='Dummy Matches Summary'!P$2,Matches!$G55,"")</f>
        <v/>
      </c>
      <c r="Q53" s="25" t="str">
        <f>IF(Matches!$B55='Dummy Matches Summary'!Q$2,Matches!$G55,"")</f>
        <v/>
      </c>
      <c r="R53" s="25" t="str">
        <f>IF(Matches!$B55='Dummy Matches Summary'!R$2,Matches!$G55,"")</f>
        <v/>
      </c>
      <c r="S53" s="25" t="str">
        <f>IF(Matches!$B55='Dummy Matches Summary'!S$2,Matches!$G55,"")</f>
        <v/>
      </c>
      <c r="T53" s="25" t="str">
        <f>IF(Matches!$B55='Dummy Matches Summary'!T$2,Matches!$G55,"")</f>
        <v/>
      </c>
      <c r="U53" s="25" t="str">
        <f>IF(Matches!$B55='Dummy Matches Summary'!U$2,Matches!$G55,"")</f>
        <v/>
      </c>
      <c r="V53" s="25" t="str">
        <f>IF(Matches!$B55='Dummy Matches Summary'!V$2,Matches!$G55,"")</f>
        <v/>
      </c>
      <c r="W53" s="25" t="str">
        <f>IF(Matches!$B55='Dummy Matches Summary'!W$2,Matches!$G55,"")</f>
        <v/>
      </c>
      <c r="X53" s="25" t="str">
        <f>IF(Matches!$B55='Dummy Matches Summary'!X$2,Matches!$G55,"")</f>
        <v/>
      </c>
      <c r="Y53" s="25" t="str">
        <f>IF(Matches!$B55='Dummy Matches Summary'!Y$2,Matches!$G55,"")</f>
        <v/>
      </c>
      <c r="Z53" s="25" t="str">
        <f>IF(Matches!$B55='Dummy Matches Summary'!Z$2,Matches!$G55,"")</f>
        <v/>
      </c>
      <c r="AA53" s="25" t="str">
        <f>IF(Matches!$B55='Dummy Matches Summary'!AA$2,Matches!$G55,"")</f>
        <v/>
      </c>
      <c r="AB53" s="25" t="str">
        <f>IF(Matches!$B55='Dummy Matches Summary'!AB$2,Matches!$G55,"")</f>
        <v/>
      </c>
      <c r="AC53" s="25" t="str">
        <f>IF(Matches!$B55='Dummy Matches Summary'!AC$2,Matches!$G55,"")</f>
        <v/>
      </c>
      <c r="AD53" s="25" t="str">
        <f>IF(Matches!$B55='Dummy Matches Summary'!AD$2,Matches!$G55,"")</f>
        <v/>
      </c>
      <c r="AE53" s="25" t="str">
        <f>IF(Matches!$B55='Dummy Matches Summary'!AE$2,Matches!$G55,"")</f>
        <v/>
      </c>
      <c r="AF53" s="25" t="str">
        <f>IF(Matches!$B55='Dummy Matches Summary'!AF$2,Matches!$G55,"")</f>
        <v/>
      </c>
      <c r="AG53" s="25" t="str">
        <f>IF(Matches!$B55='Dummy Matches Summary'!AG$2,Matches!$G55,"")</f>
        <v/>
      </c>
      <c r="AH53" s="25" t="str">
        <f>IF(Matches!$B55='Dummy Matches Summary'!AH$2,Matches!$G55,"")</f>
        <v/>
      </c>
      <c r="AI53" s="25" t="str">
        <f>IF(Matches!$B55='Dummy Matches Summary'!AI$2,Matches!$G55,"")</f>
        <v/>
      </c>
      <c r="AJ53" s="25" t="str">
        <f>IF(Matches!$B55='Dummy Matches Summary'!AJ$2,Matches!$G55,"")</f>
        <v/>
      </c>
      <c r="AK53" s="25" t="str">
        <f>IF(Matches!$B55='Dummy Matches Summary'!AK$2,Matches!$G55,"")</f>
        <v/>
      </c>
      <c r="AL53" s="25" t="str">
        <f>IF(Matches!$B55='Dummy Matches Summary'!AL$2,Matches!$G55,"")</f>
        <v/>
      </c>
      <c r="AM53" s="25" t="str">
        <f>IF(Matches!$B55='Dummy Matches Summary'!AM$2,Matches!$G55,"")</f>
        <v/>
      </c>
      <c r="AN53" s="25" t="str">
        <f>IF(Matches!$B55='Dummy Matches Summary'!AN$2,Matches!$G55,"")</f>
        <v/>
      </c>
      <c r="AO53" s="25" t="str">
        <f>IF(Matches!$B55='Dummy Matches Summary'!AO$2,Matches!$G55,"")</f>
        <v/>
      </c>
      <c r="AP53" s="25" t="str">
        <f>IF(Matches!$B55='Dummy Matches Summary'!AP$2,Matches!$G55,"")</f>
        <v/>
      </c>
      <c r="AQ53" s="25" t="str">
        <f>IF(Matches!$B55='Dummy Matches Summary'!AQ$2,Matches!$G55,"")</f>
        <v/>
      </c>
      <c r="AR53" s="25" t="str">
        <f>IF(Matches!$B55='Dummy Matches Summary'!AR$2,Matches!$G55,"")</f>
        <v/>
      </c>
      <c r="AS53" s="25" t="str">
        <f>IF(Matches!$B55='Dummy Matches Summary'!AS$2,Matches!$G55,"")</f>
        <v/>
      </c>
      <c r="AT53" s="25" t="str">
        <f>IF(Matches!$B55='Dummy Matches Summary'!AT$2,Matches!$G55,"")</f>
        <v/>
      </c>
      <c r="AU53" s="25" t="str">
        <f>IF(Matches!$B55='Dummy Matches Summary'!AU$2,Matches!$G55,"")</f>
        <v/>
      </c>
      <c r="AV53" s="25" t="str">
        <f>IF(Matches!$B55='Dummy Matches Summary'!AV$2,Matches!$G55,"")</f>
        <v/>
      </c>
      <c r="AW53" s="25" t="str">
        <f>IF(Matches!$B55='Dummy Matches Summary'!AW$2,Matches!$G55,"")</f>
        <v/>
      </c>
      <c r="AX53" s="25" t="str">
        <f>IF(Matches!$B55='Dummy Matches Summary'!AX$2,Matches!$G55,"")</f>
        <v/>
      </c>
      <c r="AY53" s="25" t="str">
        <f>IF(Matches!$B55='Dummy Matches Summary'!AY$2,Matches!$G55,"")</f>
        <v/>
      </c>
      <c r="AZ53" s="25" t="str">
        <f>IF(Matches!$B55='Dummy Matches Summary'!AZ$2,Matches!$G55,"")</f>
        <v/>
      </c>
      <c r="BA53" s="25" t="str">
        <f>IF(Matches!$B55='Dummy Matches Summary'!BA$2,Matches!$G55,"")</f>
        <v/>
      </c>
      <c r="BB53" s="25" t="str">
        <f>IF(Matches!$B55='Dummy Matches Summary'!BB$2,Matches!$G55,"")</f>
        <v/>
      </c>
      <c r="BC53" s="25" t="str">
        <f>IF(Matches!$B55='Dummy Matches Summary'!BC$2,Matches!$G55,"")</f>
        <v/>
      </c>
      <c r="BD53" s="25" t="str">
        <f>IF(Matches!$B55='Dummy Matches Summary'!BD$2,Matches!$G55,"")</f>
        <v/>
      </c>
      <c r="BE53" s="25" t="str">
        <f>IF(Matches!$B55='Dummy Matches Summary'!BE$2,Matches!$G55,"")</f>
        <v/>
      </c>
      <c r="BF53" s="25" t="str">
        <f>IF(Matches!$B55='Dummy Matches Summary'!BF$2,Matches!$G55,"")</f>
        <v/>
      </c>
      <c r="BG53" s="25" t="str">
        <f>IF(Matches!$B55='Dummy Matches Summary'!BG$2,Matches!$G55,"")</f>
        <v/>
      </c>
      <c r="BK53" s="25" t="str">
        <f>IF(OR(Matches!$G55=BK$2,Matches!$G55=BK$1),Matches!$B55,"")</f>
        <v/>
      </c>
      <c r="BL53" s="25" t="str">
        <f>IF(OR(Matches!$G55=BL$2,Matches!$G55=BL$1),Matches!$D55,"")</f>
        <v/>
      </c>
      <c r="BM53" s="25" t="str">
        <f>IF(OR(Matches!$G55=BM$2,Matches!$G55=BM$1),Matches!$F55,"")</f>
        <v/>
      </c>
    </row>
    <row r="54" spans="1:65" x14ac:dyDescent="0.3">
      <c r="A54" s="25">
        <v>52</v>
      </c>
      <c r="B54" s="25" t="str">
        <f>IF(Matches!$B56='Dummy Matches Summary'!B$2,Matches!$G56,"")</f>
        <v/>
      </c>
      <c r="C54" s="25" t="str">
        <f>IF(Matches!$B56='Dummy Matches Summary'!C$2,Matches!$G56,"")</f>
        <v/>
      </c>
      <c r="D54" s="25" t="str">
        <f>IF(Matches!$B56='Dummy Matches Summary'!D$2,Matches!$G56,"")</f>
        <v/>
      </c>
      <c r="E54" s="25" t="str">
        <f>IF(Matches!$B56='Dummy Matches Summary'!E$2,Matches!$G56,"")</f>
        <v/>
      </c>
      <c r="F54" s="25" t="str">
        <f>IF(Matches!$B56='Dummy Matches Summary'!F$2,Matches!$G56,"")</f>
        <v/>
      </c>
      <c r="G54" s="25" t="str">
        <f>IF(Matches!$B56='Dummy Matches Summary'!G$2,Matches!$G56,"")</f>
        <v/>
      </c>
      <c r="H54" s="25" t="str">
        <f>IF(Matches!$B56='Dummy Matches Summary'!H$2,Matches!$G56,"")</f>
        <v/>
      </c>
      <c r="I54" s="25" t="str">
        <f>IF(Matches!$B56='Dummy Matches Summary'!I$2,Matches!$G56,"")</f>
        <v/>
      </c>
      <c r="J54" s="25" t="str">
        <f>IF(Matches!$B56='Dummy Matches Summary'!J$2,Matches!$G56,"")</f>
        <v/>
      </c>
      <c r="K54" s="25" t="str">
        <f>IF(Matches!$B56='Dummy Matches Summary'!K$2,Matches!$G56,"")</f>
        <v/>
      </c>
      <c r="L54" s="25" t="str">
        <f>IF(Matches!$B56='Dummy Matches Summary'!L$2,Matches!$G56,"")</f>
        <v/>
      </c>
      <c r="M54" s="25" t="str">
        <f>IF(Matches!$B56='Dummy Matches Summary'!M$2,Matches!$G56,"")</f>
        <v/>
      </c>
      <c r="N54" s="25" t="str">
        <f>IF(Matches!$B56='Dummy Matches Summary'!N$2,Matches!$G56,"")</f>
        <v/>
      </c>
      <c r="O54" s="25" t="str">
        <f>IF(Matches!$B56='Dummy Matches Summary'!O$2,Matches!$G56,"")</f>
        <v/>
      </c>
      <c r="P54" s="25" t="str">
        <f>IF(Matches!$B56='Dummy Matches Summary'!P$2,Matches!$G56,"")</f>
        <v/>
      </c>
      <c r="Q54" s="25" t="str">
        <f>IF(Matches!$B56='Dummy Matches Summary'!Q$2,Matches!$G56,"")</f>
        <v/>
      </c>
      <c r="R54" s="25" t="str">
        <f>IF(Matches!$B56='Dummy Matches Summary'!R$2,Matches!$G56,"")</f>
        <v/>
      </c>
      <c r="S54" s="25" t="str">
        <f>IF(Matches!$B56='Dummy Matches Summary'!S$2,Matches!$G56,"")</f>
        <v/>
      </c>
      <c r="T54" s="25" t="str">
        <f>IF(Matches!$B56='Dummy Matches Summary'!T$2,Matches!$G56,"")</f>
        <v/>
      </c>
      <c r="U54" s="25" t="str">
        <f>IF(Matches!$B56='Dummy Matches Summary'!U$2,Matches!$G56,"")</f>
        <v/>
      </c>
      <c r="V54" s="25" t="str">
        <f>IF(Matches!$B56='Dummy Matches Summary'!V$2,Matches!$G56,"")</f>
        <v/>
      </c>
      <c r="W54" s="25" t="str">
        <f>IF(Matches!$B56='Dummy Matches Summary'!W$2,Matches!$G56,"")</f>
        <v/>
      </c>
      <c r="X54" s="25" t="str">
        <f>IF(Matches!$B56='Dummy Matches Summary'!X$2,Matches!$G56,"")</f>
        <v/>
      </c>
      <c r="Y54" s="25" t="str">
        <f>IF(Matches!$B56='Dummy Matches Summary'!Y$2,Matches!$G56,"")</f>
        <v/>
      </c>
      <c r="Z54" s="25" t="str">
        <f>IF(Matches!$B56='Dummy Matches Summary'!Z$2,Matches!$G56,"")</f>
        <v/>
      </c>
      <c r="AA54" s="25" t="str">
        <f>IF(Matches!$B56='Dummy Matches Summary'!AA$2,Matches!$G56,"")</f>
        <v/>
      </c>
      <c r="AB54" s="25" t="str">
        <f>IF(Matches!$B56='Dummy Matches Summary'!AB$2,Matches!$G56,"")</f>
        <v/>
      </c>
      <c r="AC54" s="25" t="str">
        <f>IF(Matches!$B56='Dummy Matches Summary'!AC$2,Matches!$G56,"")</f>
        <v/>
      </c>
      <c r="AD54" s="25" t="str">
        <f>IF(Matches!$B56='Dummy Matches Summary'!AD$2,Matches!$G56,"")</f>
        <v/>
      </c>
      <c r="AE54" s="25" t="str">
        <f>IF(Matches!$B56='Dummy Matches Summary'!AE$2,Matches!$G56,"")</f>
        <v/>
      </c>
      <c r="AF54" s="25" t="str">
        <f>IF(Matches!$B56='Dummy Matches Summary'!AF$2,Matches!$G56,"")</f>
        <v/>
      </c>
      <c r="AG54" s="25" t="str">
        <f>IF(Matches!$B56='Dummy Matches Summary'!AG$2,Matches!$G56,"")</f>
        <v/>
      </c>
      <c r="AH54" s="25" t="str">
        <f>IF(Matches!$B56='Dummy Matches Summary'!AH$2,Matches!$G56,"")</f>
        <v/>
      </c>
      <c r="AI54" s="25" t="str">
        <f>IF(Matches!$B56='Dummy Matches Summary'!AI$2,Matches!$G56,"")</f>
        <v/>
      </c>
      <c r="AJ54" s="25" t="str">
        <f>IF(Matches!$B56='Dummy Matches Summary'!AJ$2,Matches!$G56,"")</f>
        <v/>
      </c>
      <c r="AK54" s="25" t="str">
        <f>IF(Matches!$B56='Dummy Matches Summary'!AK$2,Matches!$G56,"")</f>
        <v/>
      </c>
      <c r="AL54" s="25" t="str">
        <f>IF(Matches!$B56='Dummy Matches Summary'!AL$2,Matches!$G56,"")</f>
        <v/>
      </c>
      <c r="AM54" s="25" t="str">
        <f>IF(Matches!$B56='Dummy Matches Summary'!AM$2,Matches!$G56,"")</f>
        <v/>
      </c>
      <c r="AN54" s="25" t="str">
        <f>IF(Matches!$B56='Dummy Matches Summary'!AN$2,Matches!$G56,"")</f>
        <v/>
      </c>
      <c r="AO54" s="25" t="str">
        <f>IF(Matches!$B56='Dummy Matches Summary'!AO$2,Matches!$G56,"")</f>
        <v/>
      </c>
      <c r="AP54" s="25" t="str">
        <f>IF(Matches!$B56='Dummy Matches Summary'!AP$2,Matches!$G56,"")</f>
        <v/>
      </c>
      <c r="AQ54" s="25" t="str">
        <f>IF(Matches!$B56='Dummy Matches Summary'!AQ$2,Matches!$G56,"")</f>
        <v/>
      </c>
      <c r="AR54" s="25" t="str">
        <f>IF(Matches!$B56='Dummy Matches Summary'!AR$2,Matches!$G56,"")</f>
        <v/>
      </c>
      <c r="AS54" s="25" t="str">
        <f>IF(Matches!$B56='Dummy Matches Summary'!AS$2,Matches!$G56,"")</f>
        <v/>
      </c>
      <c r="AT54" s="25" t="str">
        <f>IF(Matches!$B56='Dummy Matches Summary'!AT$2,Matches!$G56,"")</f>
        <v/>
      </c>
      <c r="AU54" s="25" t="str">
        <f>IF(Matches!$B56='Dummy Matches Summary'!AU$2,Matches!$G56,"")</f>
        <v/>
      </c>
      <c r="AV54" s="25" t="str">
        <f>IF(Matches!$B56='Dummy Matches Summary'!AV$2,Matches!$G56,"")</f>
        <v/>
      </c>
      <c r="AW54" s="25" t="str">
        <f>IF(Matches!$B56='Dummy Matches Summary'!AW$2,Matches!$G56,"")</f>
        <v/>
      </c>
      <c r="AX54" s="25" t="str">
        <f>IF(Matches!$B56='Dummy Matches Summary'!AX$2,Matches!$G56,"")</f>
        <v/>
      </c>
      <c r="AY54" s="25" t="str">
        <f>IF(Matches!$B56='Dummy Matches Summary'!AY$2,Matches!$G56,"")</f>
        <v/>
      </c>
      <c r="AZ54" s="25" t="str">
        <f>IF(Matches!$B56='Dummy Matches Summary'!AZ$2,Matches!$G56,"")</f>
        <v/>
      </c>
      <c r="BA54" s="25" t="str">
        <f>IF(Matches!$B56='Dummy Matches Summary'!BA$2,Matches!$G56,"")</f>
        <v/>
      </c>
      <c r="BB54" s="25" t="str">
        <f>IF(Matches!$B56='Dummy Matches Summary'!BB$2,Matches!$G56,"")</f>
        <v/>
      </c>
      <c r="BC54" s="25" t="str">
        <f>IF(Matches!$B56='Dummy Matches Summary'!BC$2,Matches!$G56,"")</f>
        <v/>
      </c>
      <c r="BD54" s="25" t="str">
        <f>IF(Matches!$B56='Dummy Matches Summary'!BD$2,Matches!$G56,"")</f>
        <v/>
      </c>
      <c r="BE54" s="25" t="str">
        <f>IF(Matches!$B56='Dummy Matches Summary'!BE$2,Matches!$G56,"")</f>
        <v/>
      </c>
      <c r="BF54" s="25" t="str">
        <f>IF(Matches!$B56='Dummy Matches Summary'!BF$2,Matches!$G56,"")</f>
        <v/>
      </c>
      <c r="BG54" s="25" t="str">
        <f>IF(Matches!$B56='Dummy Matches Summary'!BG$2,Matches!$G56,"")</f>
        <v/>
      </c>
      <c r="BK54" s="25" t="str">
        <f>IF(OR(Matches!$G56=BK$2,Matches!$G56=BK$1),Matches!$B56,"")</f>
        <v/>
      </c>
      <c r="BL54" s="25" t="str">
        <f>IF(OR(Matches!$G56=BL$2,Matches!$G56=BL$1),Matches!$D56,"")</f>
        <v/>
      </c>
      <c r="BM54" s="25" t="str">
        <f>IF(OR(Matches!$G56=BM$2,Matches!$G56=BM$1),Matches!$F56,"")</f>
        <v/>
      </c>
    </row>
    <row r="55" spans="1:65" x14ac:dyDescent="0.3">
      <c r="A55" s="25">
        <v>53</v>
      </c>
      <c r="B55" s="25" t="str">
        <f>IF(Matches!$B57='Dummy Matches Summary'!B$2,Matches!$G57,"")</f>
        <v/>
      </c>
      <c r="C55" s="25" t="str">
        <f>IF(Matches!$B57='Dummy Matches Summary'!C$2,Matches!$G57,"")</f>
        <v/>
      </c>
      <c r="D55" s="25" t="str">
        <f>IF(Matches!$B57='Dummy Matches Summary'!D$2,Matches!$G57,"")</f>
        <v/>
      </c>
      <c r="E55" s="25" t="str">
        <f>IF(Matches!$B57='Dummy Matches Summary'!E$2,Matches!$G57,"")</f>
        <v/>
      </c>
      <c r="F55" s="25" t="str">
        <f>IF(Matches!$B57='Dummy Matches Summary'!F$2,Matches!$G57,"")</f>
        <v/>
      </c>
      <c r="G55" s="25" t="str">
        <f>IF(Matches!$B57='Dummy Matches Summary'!G$2,Matches!$G57,"")</f>
        <v/>
      </c>
      <c r="H55" s="25" t="str">
        <f>IF(Matches!$B57='Dummy Matches Summary'!H$2,Matches!$G57,"")</f>
        <v/>
      </c>
      <c r="I55" s="25" t="str">
        <f>IF(Matches!$B57='Dummy Matches Summary'!I$2,Matches!$G57,"")</f>
        <v/>
      </c>
      <c r="J55" s="25" t="str">
        <f>IF(Matches!$B57='Dummy Matches Summary'!J$2,Matches!$G57,"")</f>
        <v/>
      </c>
      <c r="K55" s="25" t="str">
        <f>IF(Matches!$B57='Dummy Matches Summary'!K$2,Matches!$G57,"")</f>
        <v/>
      </c>
      <c r="L55" s="25" t="str">
        <f>IF(Matches!$B57='Dummy Matches Summary'!L$2,Matches!$G57,"")</f>
        <v/>
      </c>
      <c r="M55" s="25" t="str">
        <f>IF(Matches!$B57='Dummy Matches Summary'!M$2,Matches!$G57,"")</f>
        <v/>
      </c>
      <c r="N55" s="25" t="str">
        <f>IF(Matches!$B57='Dummy Matches Summary'!N$2,Matches!$G57,"")</f>
        <v/>
      </c>
      <c r="O55" s="25" t="str">
        <f>IF(Matches!$B57='Dummy Matches Summary'!O$2,Matches!$G57,"")</f>
        <v/>
      </c>
      <c r="P55" s="25" t="str">
        <f>IF(Matches!$B57='Dummy Matches Summary'!P$2,Matches!$G57,"")</f>
        <v/>
      </c>
      <c r="Q55" s="25" t="str">
        <f>IF(Matches!$B57='Dummy Matches Summary'!Q$2,Matches!$G57,"")</f>
        <v/>
      </c>
      <c r="R55" s="25" t="str">
        <f>IF(Matches!$B57='Dummy Matches Summary'!R$2,Matches!$G57,"")</f>
        <v/>
      </c>
      <c r="S55" s="25" t="str">
        <f>IF(Matches!$B57='Dummy Matches Summary'!S$2,Matches!$G57,"")</f>
        <v/>
      </c>
      <c r="T55" s="25" t="str">
        <f>IF(Matches!$B57='Dummy Matches Summary'!T$2,Matches!$G57,"")</f>
        <v/>
      </c>
      <c r="U55" s="25" t="str">
        <f>IF(Matches!$B57='Dummy Matches Summary'!U$2,Matches!$G57,"")</f>
        <v/>
      </c>
      <c r="V55" s="25" t="str">
        <f>IF(Matches!$B57='Dummy Matches Summary'!V$2,Matches!$G57,"")</f>
        <v/>
      </c>
      <c r="W55" s="25" t="str">
        <f>IF(Matches!$B57='Dummy Matches Summary'!W$2,Matches!$G57,"")</f>
        <v/>
      </c>
      <c r="X55" s="25" t="str">
        <f>IF(Matches!$B57='Dummy Matches Summary'!X$2,Matches!$G57,"")</f>
        <v/>
      </c>
      <c r="Y55" s="25" t="str">
        <f>IF(Matches!$B57='Dummy Matches Summary'!Y$2,Matches!$G57,"")</f>
        <v/>
      </c>
      <c r="Z55" s="25" t="str">
        <f>IF(Matches!$B57='Dummy Matches Summary'!Z$2,Matches!$G57,"")</f>
        <v/>
      </c>
      <c r="AA55" s="25" t="str">
        <f>IF(Matches!$B57='Dummy Matches Summary'!AA$2,Matches!$G57,"")</f>
        <v/>
      </c>
      <c r="AB55" s="25" t="str">
        <f>IF(Matches!$B57='Dummy Matches Summary'!AB$2,Matches!$G57,"")</f>
        <v/>
      </c>
      <c r="AC55" s="25" t="str">
        <f>IF(Matches!$B57='Dummy Matches Summary'!AC$2,Matches!$G57,"")</f>
        <v/>
      </c>
      <c r="AD55" s="25" t="str">
        <f>IF(Matches!$B57='Dummy Matches Summary'!AD$2,Matches!$G57,"")</f>
        <v/>
      </c>
      <c r="AE55" s="25" t="str">
        <f>IF(Matches!$B57='Dummy Matches Summary'!AE$2,Matches!$G57,"")</f>
        <v/>
      </c>
      <c r="AF55" s="25" t="str">
        <f>IF(Matches!$B57='Dummy Matches Summary'!AF$2,Matches!$G57,"")</f>
        <v/>
      </c>
      <c r="AG55" s="25" t="str">
        <f>IF(Matches!$B57='Dummy Matches Summary'!AG$2,Matches!$G57,"")</f>
        <v/>
      </c>
      <c r="AH55" s="25" t="str">
        <f>IF(Matches!$B57='Dummy Matches Summary'!AH$2,Matches!$G57,"")</f>
        <v/>
      </c>
      <c r="AI55" s="25" t="str">
        <f>IF(Matches!$B57='Dummy Matches Summary'!AI$2,Matches!$G57,"")</f>
        <v/>
      </c>
      <c r="AJ55" s="25" t="str">
        <f>IF(Matches!$B57='Dummy Matches Summary'!AJ$2,Matches!$G57,"")</f>
        <v/>
      </c>
      <c r="AK55" s="25" t="str">
        <f>IF(Matches!$B57='Dummy Matches Summary'!AK$2,Matches!$G57,"")</f>
        <v/>
      </c>
      <c r="AL55" s="25" t="str">
        <f>IF(Matches!$B57='Dummy Matches Summary'!AL$2,Matches!$G57,"")</f>
        <v/>
      </c>
      <c r="AM55" s="25" t="str">
        <f>IF(Matches!$B57='Dummy Matches Summary'!AM$2,Matches!$G57,"")</f>
        <v/>
      </c>
      <c r="AN55" s="25" t="str">
        <f>IF(Matches!$B57='Dummy Matches Summary'!AN$2,Matches!$G57,"")</f>
        <v/>
      </c>
      <c r="AO55" s="25" t="str">
        <f>IF(Matches!$B57='Dummy Matches Summary'!AO$2,Matches!$G57,"")</f>
        <v/>
      </c>
      <c r="AP55" s="25" t="str">
        <f>IF(Matches!$B57='Dummy Matches Summary'!AP$2,Matches!$G57,"")</f>
        <v/>
      </c>
      <c r="AQ55" s="25" t="str">
        <f>IF(Matches!$B57='Dummy Matches Summary'!AQ$2,Matches!$G57,"")</f>
        <v/>
      </c>
      <c r="AR55" s="25" t="str">
        <f>IF(Matches!$B57='Dummy Matches Summary'!AR$2,Matches!$G57,"")</f>
        <v/>
      </c>
      <c r="AS55" s="25" t="str">
        <f>IF(Matches!$B57='Dummy Matches Summary'!AS$2,Matches!$G57,"")</f>
        <v/>
      </c>
      <c r="AT55" s="25" t="str">
        <f>IF(Matches!$B57='Dummy Matches Summary'!AT$2,Matches!$G57,"")</f>
        <v/>
      </c>
      <c r="AU55" s="25" t="str">
        <f>IF(Matches!$B57='Dummy Matches Summary'!AU$2,Matches!$G57,"")</f>
        <v/>
      </c>
      <c r="AV55" s="25" t="str">
        <f>IF(Matches!$B57='Dummy Matches Summary'!AV$2,Matches!$G57,"")</f>
        <v/>
      </c>
      <c r="AW55" s="25" t="str">
        <f>IF(Matches!$B57='Dummy Matches Summary'!AW$2,Matches!$G57,"")</f>
        <v/>
      </c>
      <c r="AX55" s="25" t="str">
        <f>IF(Matches!$B57='Dummy Matches Summary'!AX$2,Matches!$G57,"")</f>
        <v/>
      </c>
      <c r="AY55" s="25" t="str">
        <f>IF(Matches!$B57='Dummy Matches Summary'!AY$2,Matches!$G57,"")</f>
        <v/>
      </c>
      <c r="AZ55" s="25" t="str">
        <f>IF(Matches!$B57='Dummy Matches Summary'!AZ$2,Matches!$G57,"")</f>
        <v/>
      </c>
      <c r="BA55" s="25" t="str">
        <f>IF(Matches!$B57='Dummy Matches Summary'!BA$2,Matches!$G57,"")</f>
        <v/>
      </c>
      <c r="BB55" s="25" t="str">
        <f>IF(Matches!$B57='Dummy Matches Summary'!BB$2,Matches!$G57,"")</f>
        <v/>
      </c>
      <c r="BC55" s="25" t="str">
        <f>IF(Matches!$B57='Dummy Matches Summary'!BC$2,Matches!$G57,"")</f>
        <v/>
      </c>
      <c r="BD55" s="25" t="str">
        <f>IF(Matches!$B57='Dummy Matches Summary'!BD$2,Matches!$G57,"")</f>
        <v/>
      </c>
      <c r="BE55" s="25" t="str">
        <f>IF(Matches!$B57='Dummy Matches Summary'!BE$2,Matches!$G57,"")</f>
        <v/>
      </c>
      <c r="BF55" s="25" t="str">
        <f>IF(Matches!$B57='Dummy Matches Summary'!BF$2,Matches!$G57,"")</f>
        <v/>
      </c>
      <c r="BG55" s="25" t="str">
        <f>IF(Matches!$B57='Dummy Matches Summary'!BG$2,Matches!$G57,"")</f>
        <v/>
      </c>
      <c r="BK55" s="25" t="str">
        <f>IF(OR(Matches!$G57=BK$2,Matches!$G57=BK$1),Matches!$B57,"")</f>
        <v/>
      </c>
      <c r="BL55" s="25" t="str">
        <f>IF(OR(Matches!$G57=BL$2,Matches!$G57=BL$1),Matches!$D57,"")</f>
        <v/>
      </c>
      <c r="BM55" s="25" t="str">
        <f>IF(OR(Matches!$G57=BM$2,Matches!$G57=BM$1),Matches!$F57,"")</f>
        <v/>
      </c>
    </row>
    <row r="56" spans="1:65" x14ac:dyDescent="0.3">
      <c r="A56" s="25">
        <v>54</v>
      </c>
      <c r="B56" s="25" t="str">
        <f>IF(Matches!$B58='Dummy Matches Summary'!B$2,Matches!$G58,"")</f>
        <v/>
      </c>
      <c r="C56" s="25" t="str">
        <f>IF(Matches!$B58='Dummy Matches Summary'!C$2,Matches!$G58,"")</f>
        <v/>
      </c>
      <c r="D56" s="25" t="str">
        <f>IF(Matches!$B58='Dummy Matches Summary'!D$2,Matches!$G58,"")</f>
        <v/>
      </c>
      <c r="E56" s="25" t="str">
        <f>IF(Matches!$B58='Dummy Matches Summary'!E$2,Matches!$G58,"")</f>
        <v/>
      </c>
      <c r="F56" s="25" t="str">
        <f>IF(Matches!$B58='Dummy Matches Summary'!F$2,Matches!$G58,"")</f>
        <v/>
      </c>
      <c r="G56" s="25" t="str">
        <f>IF(Matches!$B58='Dummy Matches Summary'!G$2,Matches!$G58,"")</f>
        <v/>
      </c>
      <c r="H56" s="25" t="str">
        <f>IF(Matches!$B58='Dummy Matches Summary'!H$2,Matches!$G58,"")</f>
        <v/>
      </c>
      <c r="I56" s="25" t="str">
        <f>IF(Matches!$B58='Dummy Matches Summary'!I$2,Matches!$G58,"")</f>
        <v/>
      </c>
      <c r="J56" s="25" t="str">
        <f>IF(Matches!$B58='Dummy Matches Summary'!J$2,Matches!$G58,"")</f>
        <v/>
      </c>
      <c r="K56" s="25" t="str">
        <f>IF(Matches!$B58='Dummy Matches Summary'!K$2,Matches!$G58,"")</f>
        <v/>
      </c>
      <c r="L56" s="25" t="str">
        <f>IF(Matches!$B58='Dummy Matches Summary'!L$2,Matches!$G58,"")</f>
        <v/>
      </c>
      <c r="M56" s="25" t="str">
        <f>IF(Matches!$B58='Dummy Matches Summary'!M$2,Matches!$G58,"")</f>
        <v/>
      </c>
      <c r="N56" s="25" t="str">
        <f>IF(Matches!$B58='Dummy Matches Summary'!N$2,Matches!$G58,"")</f>
        <v/>
      </c>
      <c r="O56" s="25" t="str">
        <f>IF(Matches!$B58='Dummy Matches Summary'!O$2,Matches!$G58,"")</f>
        <v/>
      </c>
      <c r="P56" s="25" t="str">
        <f>IF(Matches!$B58='Dummy Matches Summary'!P$2,Matches!$G58,"")</f>
        <v/>
      </c>
      <c r="Q56" s="25" t="str">
        <f>IF(Matches!$B58='Dummy Matches Summary'!Q$2,Matches!$G58,"")</f>
        <v/>
      </c>
      <c r="R56" s="25" t="str">
        <f>IF(Matches!$B58='Dummy Matches Summary'!R$2,Matches!$G58,"")</f>
        <v/>
      </c>
      <c r="S56" s="25" t="str">
        <f>IF(Matches!$B58='Dummy Matches Summary'!S$2,Matches!$G58,"")</f>
        <v/>
      </c>
      <c r="T56" s="25" t="str">
        <f>IF(Matches!$B58='Dummy Matches Summary'!T$2,Matches!$G58,"")</f>
        <v/>
      </c>
      <c r="U56" s="25" t="str">
        <f>IF(Matches!$B58='Dummy Matches Summary'!U$2,Matches!$G58,"")</f>
        <v/>
      </c>
      <c r="V56" s="25" t="str">
        <f>IF(Matches!$B58='Dummy Matches Summary'!V$2,Matches!$G58,"")</f>
        <v/>
      </c>
      <c r="W56" s="25" t="str">
        <f>IF(Matches!$B58='Dummy Matches Summary'!W$2,Matches!$G58,"")</f>
        <v/>
      </c>
      <c r="X56" s="25" t="str">
        <f>IF(Matches!$B58='Dummy Matches Summary'!X$2,Matches!$G58,"")</f>
        <v/>
      </c>
      <c r="Y56" s="25" t="str">
        <f>IF(Matches!$B58='Dummy Matches Summary'!Y$2,Matches!$G58,"")</f>
        <v/>
      </c>
      <c r="Z56" s="25" t="str">
        <f>IF(Matches!$B58='Dummy Matches Summary'!Z$2,Matches!$G58,"")</f>
        <v/>
      </c>
      <c r="AA56" s="25" t="str">
        <f>IF(Matches!$B58='Dummy Matches Summary'!AA$2,Matches!$G58,"")</f>
        <v/>
      </c>
      <c r="AB56" s="25" t="str">
        <f>IF(Matches!$B58='Dummy Matches Summary'!AB$2,Matches!$G58,"")</f>
        <v/>
      </c>
      <c r="AC56" s="25" t="str">
        <f>IF(Matches!$B58='Dummy Matches Summary'!AC$2,Matches!$G58,"")</f>
        <v/>
      </c>
      <c r="AD56" s="25" t="str">
        <f>IF(Matches!$B58='Dummy Matches Summary'!AD$2,Matches!$G58,"")</f>
        <v/>
      </c>
      <c r="AE56" s="25" t="str">
        <f>IF(Matches!$B58='Dummy Matches Summary'!AE$2,Matches!$G58,"")</f>
        <v/>
      </c>
      <c r="AF56" s="25" t="str">
        <f>IF(Matches!$B58='Dummy Matches Summary'!AF$2,Matches!$G58,"")</f>
        <v/>
      </c>
      <c r="AG56" s="25" t="str">
        <f>IF(Matches!$B58='Dummy Matches Summary'!AG$2,Matches!$G58,"")</f>
        <v/>
      </c>
      <c r="AH56" s="25" t="str">
        <f>IF(Matches!$B58='Dummy Matches Summary'!AH$2,Matches!$G58,"")</f>
        <v/>
      </c>
      <c r="AI56" s="25" t="str">
        <f>IF(Matches!$B58='Dummy Matches Summary'!AI$2,Matches!$G58,"")</f>
        <v/>
      </c>
      <c r="AJ56" s="25" t="str">
        <f>IF(Matches!$B58='Dummy Matches Summary'!AJ$2,Matches!$G58,"")</f>
        <v/>
      </c>
      <c r="AK56" s="25" t="str">
        <f>IF(Matches!$B58='Dummy Matches Summary'!AK$2,Matches!$G58,"")</f>
        <v/>
      </c>
      <c r="AL56" s="25" t="str">
        <f>IF(Matches!$B58='Dummy Matches Summary'!AL$2,Matches!$G58,"")</f>
        <v/>
      </c>
      <c r="AM56" s="25" t="str">
        <f>IF(Matches!$B58='Dummy Matches Summary'!AM$2,Matches!$G58,"")</f>
        <v/>
      </c>
      <c r="AN56" s="25" t="str">
        <f>IF(Matches!$B58='Dummy Matches Summary'!AN$2,Matches!$G58,"")</f>
        <v/>
      </c>
      <c r="AO56" s="25" t="str">
        <f>IF(Matches!$B58='Dummy Matches Summary'!AO$2,Matches!$G58,"")</f>
        <v/>
      </c>
      <c r="AP56" s="25" t="str">
        <f>IF(Matches!$B58='Dummy Matches Summary'!AP$2,Matches!$G58,"")</f>
        <v/>
      </c>
      <c r="AQ56" s="25" t="str">
        <f>IF(Matches!$B58='Dummy Matches Summary'!AQ$2,Matches!$G58,"")</f>
        <v/>
      </c>
      <c r="AR56" s="25" t="str">
        <f>IF(Matches!$B58='Dummy Matches Summary'!AR$2,Matches!$G58,"")</f>
        <v/>
      </c>
      <c r="AS56" s="25" t="str">
        <f>IF(Matches!$B58='Dummy Matches Summary'!AS$2,Matches!$G58,"")</f>
        <v/>
      </c>
      <c r="AT56" s="25" t="str">
        <f>IF(Matches!$B58='Dummy Matches Summary'!AT$2,Matches!$G58,"")</f>
        <v/>
      </c>
      <c r="AU56" s="25" t="str">
        <f>IF(Matches!$B58='Dummy Matches Summary'!AU$2,Matches!$G58,"")</f>
        <v/>
      </c>
      <c r="AV56" s="25" t="str">
        <f>IF(Matches!$B58='Dummy Matches Summary'!AV$2,Matches!$G58,"")</f>
        <v/>
      </c>
      <c r="AW56" s="25" t="str">
        <f>IF(Matches!$B58='Dummy Matches Summary'!AW$2,Matches!$G58,"")</f>
        <v/>
      </c>
      <c r="AX56" s="25" t="str">
        <f>IF(Matches!$B58='Dummy Matches Summary'!AX$2,Matches!$G58,"")</f>
        <v/>
      </c>
      <c r="AY56" s="25" t="str">
        <f>IF(Matches!$B58='Dummy Matches Summary'!AY$2,Matches!$G58,"")</f>
        <v/>
      </c>
      <c r="AZ56" s="25" t="str">
        <f>IF(Matches!$B58='Dummy Matches Summary'!AZ$2,Matches!$G58,"")</f>
        <v/>
      </c>
      <c r="BA56" s="25" t="str">
        <f>IF(Matches!$B58='Dummy Matches Summary'!BA$2,Matches!$G58,"")</f>
        <v/>
      </c>
      <c r="BB56" s="25" t="str">
        <f>IF(Matches!$B58='Dummy Matches Summary'!BB$2,Matches!$G58,"")</f>
        <v/>
      </c>
      <c r="BC56" s="25" t="str">
        <f>IF(Matches!$B58='Dummy Matches Summary'!BC$2,Matches!$G58,"")</f>
        <v/>
      </c>
      <c r="BD56" s="25" t="str">
        <f>IF(Matches!$B58='Dummy Matches Summary'!BD$2,Matches!$G58,"")</f>
        <v/>
      </c>
      <c r="BE56" s="25" t="str">
        <f>IF(Matches!$B58='Dummy Matches Summary'!BE$2,Matches!$G58,"")</f>
        <v/>
      </c>
      <c r="BF56" s="25" t="str">
        <f>IF(Matches!$B58='Dummy Matches Summary'!BF$2,Matches!$G58,"")</f>
        <v/>
      </c>
      <c r="BG56" s="25" t="str">
        <f>IF(Matches!$B58='Dummy Matches Summary'!BG$2,Matches!$G58,"")</f>
        <v/>
      </c>
      <c r="BK56" s="25" t="str">
        <f>IF(OR(Matches!$G58=BK$2,Matches!$G58=BK$1),Matches!$B58,"")</f>
        <v/>
      </c>
      <c r="BL56" s="25" t="str">
        <f>IF(OR(Matches!$G58=BL$2,Matches!$G58=BL$1),Matches!$D58,"")</f>
        <v/>
      </c>
      <c r="BM56" s="25" t="str">
        <f>IF(OR(Matches!$G58=BM$2,Matches!$G58=BM$1),Matches!$F58,"")</f>
        <v/>
      </c>
    </row>
    <row r="57" spans="1:65" x14ac:dyDescent="0.3">
      <c r="A57" s="25">
        <v>55</v>
      </c>
      <c r="B57" s="25" t="str">
        <f>IF(Matches!$B59='Dummy Matches Summary'!B$2,Matches!$G59,"")</f>
        <v/>
      </c>
      <c r="C57" s="25" t="str">
        <f>IF(Matches!$B59='Dummy Matches Summary'!C$2,Matches!$G59,"")</f>
        <v/>
      </c>
      <c r="D57" s="25" t="str">
        <f>IF(Matches!$B59='Dummy Matches Summary'!D$2,Matches!$G59,"")</f>
        <v/>
      </c>
      <c r="E57" s="25" t="str">
        <f>IF(Matches!$B59='Dummy Matches Summary'!E$2,Matches!$G59,"")</f>
        <v/>
      </c>
      <c r="F57" s="25" t="str">
        <f>IF(Matches!$B59='Dummy Matches Summary'!F$2,Matches!$G59,"")</f>
        <v/>
      </c>
      <c r="G57" s="25" t="str">
        <f>IF(Matches!$B59='Dummy Matches Summary'!G$2,Matches!$G59,"")</f>
        <v/>
      </c>
      <c r="H57" s="25" t="str">
        <f>IF(Matches!$B59='Dummy Matches Summary'!H$2,Matches!$G59,"")</f>
        <v/>
      </c>
      <c r="I57" s="25" t="str">
        <f>IF(Matches!$B59='Dummy Matches Summary'!I$2,Matches!$G59,"")</f>
        <v/>
      </c>
      <c r="J57" s="25" t="str">
        <f>IF(Matches!$B59='Dummy Matches Summary'!J$2,Matches!$G59,"")</f>
        <v/>
      </c>
      <c r="K57" s="25" t="str">
        <f>IF(Matches!$B59='Dummy Matches Summary'!K$2,Matches!$G59,"")</f>
        <v/>
      </c>
      <c r="L57" s="25" t="str">
        <f>IF(Matches!$B59='Dummy Matches Summary'!L$2,Matches!$G59,"")</f>
        <v/>
      </c>
      <c r="M57" s="25" t="str">
        <f>IF(Matches!$B59='Dummy Matches Summary'!M$2,Matches!$G59,"")</f>
        <v/>
      </c>
      <c r="N57" s="25" t="str">
        <f>IF(Matches!$B59='Dummy Matches Summary'!N$2,Matches!$G59,"")</f>
        <v/>
      </c>
      <c r="O57" s="25" t="str">
        <f>IF(Matches!$B59='Dummy Matches Summary'!O$2,Matches!$G59,"")</f>
        <v/>
      </c>
      <c r="P57" s="25" t="str">
        <f>IF(Matches!$B59='Dummy Matches Summary'!P$2,Matches!$G59,"")</f>
        <v/>
      </c>
      <c r="Q57" s="25" t="str">
        <f>IF(Matches!$B59='Dummy Matches Summary'!Q$2,Matches!$G59,"")</f>
        <v/>
      </c>
      <c r="R57" s="25" t="str">
        <f>IF(Matches!$B59='Dummy Matches Summary'!R$2,Matches!$G59,"")</f>
        <v/>
      </c>
      <c r="S57" s="25" t="str">
        <f>IF(Matches!$B59='Dummy Matches Summary'!S$2,Matches!$G59,"")</f>
        <v/>
      </c>
      <c r="T57" s="25" t="str">
        <f>IF(Matches!$B59='Dummy Matches Summary'!T$2,Matches!$G59,"")</f>
        <v/>
      </c>
      <c r="U57" s="25" t="str">
        <f>IF(Matches!$B59='Dummy Matches Summary'!U$2,Matches!$G59,"")</f>
        <v/>
      </c>
      <c r="V57" s="25" t="str">
        <f>IF(Matches!$B59='Dummy Matches Summary'!V$2,Matches!$G59,"")</f>
        <v/>
      </c>
      <c r="W57" s="25" t="str">
        <f>IF(Matches!$B59='Dummy Matches Summary'!W$2,Matches!$G59,"")</f>
        <v/>
      </c>
      <c r="X57" s="25" t="str">
        <f>IF(Matches!$B59='Dummy Matches Summary'!X$2,Matches!$G59,"")</f>
        <v/>
      </c>
      <c r="Y57" s="25" t="str">
        <f>IF(Matches!$B59='Dummy Matches Summary'!Y$2,Matches!$G59,"")</f>
        <v/>
      </c>
      <c r="Z57" s="25" t="str">
        <f>IF(Matches!$B59='Dummy Matches Summary'!Z$2,Matches!$G59,"")</f>
        <v/>
      </c>
      <c r="AA57" s="25" t="str">
        <f>IF(Matches!$B59='Dummy Matches Summary'!AA$2,Matches!$G59,"")</f>
        <v/>
      </c>
      <c r="AB57" s="25" t="str">
        <f>IF(Matches!$B59='Dummy Matches Summary'!AB$2,Matches!$G59,"")</f>
        <v/>
      </c>
      <c r="AC57" s="25" t="str">
        <f>IF(Matches!$B59='Dummy Matches Summary'!AC$2,Matches!$G59,"")</f>
        <v/>
      </c>
      <c r="AD57" s="25" t="str">
        <f>IF(Matches!$B59='Dummy Matches Summary'!AD$2,Matches!$G59,"")</f>
        <v/>
      </c>
      <c r="AE57" s="25" t="str">
        <f>IF(Matches!$B59='Dummy Matches Summary'!AE$2,Matches!$G59,"")</f>
        <v/>
      </c>
      <c r="AF57" s="25" t="str">
        <f>IF(Matches!$B59='Dummy Matches Summary'!AF$2,Matches!$G59,"")</f>
        <v/>
      </c>
      <c r="AG57" s="25" t="str">
        <f>IF(Matches!$B59='Dummy Matches Summary'!AG$2,Matches!$G59,"")</f>
        <v/>
      </c>
      <c r="AH57" s="25" t="str">
        <f>IF(Matches!$B59='Dummy Matches Summary'!AH$2,Matches!$G59,"")</f>
        <v/>
      </c>
      <c r="AI57" s="25" t="str">
        <f>IF(Matches!$B59='Dummy Matches Summary'!AI$2,Matches!$G59,"")</f>
        <v/>
      </c>
      <c r="AJ57" s="25" t="str">
        <f>IF(Matches!$B59='Dummy Matches Summary'!AJ$2,Matches!$G59,"")</f>
        <v/>
      </c>
      <c r="AK57" s="25" t="str">
        <f>IF(Matches!$B59='Dummy Matches Summary'!AK$2,Matches!$G59,"")</f>
        <v/>
      </c>
      <c r="AL57" s="25" t="str">
        <f>IF(Matches!$B59='Dummy Matches Summary'!AL$2,Matches!$G59,"")</f>
        <v/>
      </c>
      <c r="AM57" s="25" t="str">
        <f>IF(Matches!$B59='Dummy Matches Summary'!AM$2,Matches!$G59,"")</f>
        <v/>
      </c>
      <c r="AN57" s="25" t="str">
        <f>IF(Matches!$B59='Dummy Matches Summary'!AN$2,Matches!$G59,"")</f>
        <v/>
      </c>
      <c r="AO57" s="25" t="str">
        <f>IF(Matches!$B59='Dummy Matches Summary'!AO$2,Matches!$G59,"")</f>
        <v/>
      </c>
      <c r="AP57" s="25" t="str">
        <f>IF(Matches!$B59='Dummy Matches Summary'!AP$2,Matches!$G59,"")</f>
        <v/>
      </c>
      <c r="AQ57" s="25" t="str">
        <f>IF(Matches!$B59='Dummy Matches Summary'!AQ$2,Matches!$G59,"")</f>
        <v/>
      </c>
      <c r="AR57" s="25" t="str">
        <f>IF(Matches!$B59='Dummy Matches Summary'!AR$2,Matches!$G59,"")</f>
        <v/>
      </c>
      <c r="AS57" s="25" t="str">
        <f>IF(Matches!$B59='Dummy Matches Summary'!AS$2,Matches!$G59,"")</f>
        <v/>
      </c>
      <c r="AT57" s="25" t="str">
        <f>IF(Matches!$B59='Dummy Matches Summary'!AT$2,Matches!$G59,"")</f>
        <v/>
      </c>
      <c r="AU57" s="25" t="str">
        <f>IF(Matches!$B59='Dummy Matches Summary'!AU$2,Matches!$G59,"")</f>
        <v/>
      </c>
      <c r="AV57" s="25" t="str">
        <f>IF(Matches!$B59='Dummy Matches Summary'!AV$2,Matches!$G59,"")</f>
        <v/>
      </c>
      <c r="AW57" s="25" t="str">
        <f>IF(Matches!$B59='Dummy Matches Summary'!AW$2,Matches!$G59,"")</f>
        <v/>
      </c>
      <c r="AX57" s="25" t="str">
        <f>IF(Matches!$B59='Dummy Matches Summary'!AX$2,Matches!$G59,"")</f>
        <v/>
      </c>
      <c r="AY57" s="25" t="str">
        <f>IF(Matches!$B59='Dummy Matches Summary'!AY$2,Matches!$G59,"")</f>
        <v/>
      </c>
      <c r="AZ57" s="25" t="str">
        <f>IF(Matches!$B59='Dummy Matches Summary'!AZ$2,Matches!$G59,"")</f>
        <v/>
      </c>
      <c r="BA57" s="25" t="str">
        <f>IF(Matches!$B59='Dummy Matches Summary'!BA$2,Matches!$G59,"")</f>
        <v/>
      </c>
      <c r="BB57" s="25" t="str">
        <f>IF(Matches!$B59='Dummy Matches Summary'!BB$2,Matches!$G59,"")</f>
        <v/>
      </c>
      <c r="BC57" s="25" t="str">
        <f>IF(Matches!$B59='Dummy Matches Summary'!BC$2,Matches!$G59,"")</f>
        <v/>
      </c>
      <c r="BD57" s="25" t="str">
        <f>IF(Matches!$B59='Dummy Matches Summary'!BD$2,Matches!$G59,"")</f>
        <v/>
      </c>
      <c r="BE57" s="25" t="str">
        <f>IF(Matches!$B59='Dummy Matches Summary'!BE$2,Matches!$G59,"")</f>
        <v/>
      </c>
      <c r="BF57" s="25" t="str">
        <f>IF(Matches!$B59='Dummy Matches Summary'!BF$2,Matches!$G59,"")</f>
        <v/>
      </c>
      <c r="BG57" s="25" t="str">
        <f>IF(Matches!$B59='Dummy Matches Summary'!BG$2,Matches!$G59,"")</f>
        <v/>
      </c>
      <c r="BK57" s="25" t="str">
        <f>IF(OR(Matches!$G59=BK$2,Matches!$G59=BK$1),Matches!$B59,"")</f>
        <v/>
      </c>
      <c r="BL57" s="25" t="str">
        <f>IF(OR(Matches!$G59=BL$2,Matches!$G59=BL$1),Matches!$D59,"")</f>
        <v/>
      </c>
      <c r="BM57" s="25" t="str">
        <f>IF(OR(Matches!$G59=BM$2,Matches!$G59=BM$1),Matches!$F59,"")</f>
        <v/>
      </c>
    </row>
    <row r="58" spans="1:65" x14ac:dyDescent="0.3">
      <c r="A58" s="25">
        <v>56</v>
      </c>
      <c r="B58" s="25" t="str">
        <f>IF(Matches!$B60='Dummy Matches Summary'!B$2,Matches!$G60,"")</f>
        <v/>
      </c>
      <c r="C58" s="25" t="str">
        <f>IF(Matches!$B60='Dummy Matches Summary'!C$2,Matches!$G60,"")</f>
        <v/>
      </c>
      <c r="D58" s="25" t="str">
        <f>IF(Matches!$B60='Dummy Matches Summary'!D$2,Matches!$G60,"")</f>
        <v/>
      </c>
      <c r="E58" s="25" t="str">
        <f>IF(Matches!$B60='Dummy Matches Summary'!E$2,Matches!$G60,"")</f>
        <v/>
      </c>
      <c r="F58" s="25" t="str">
        <f>IF(Matches!$B60='Dummy Matches Summary'!F$2,Matches!$G60,"")</f>
        <v/>
      </c>
      <c r="G58" s="25" t="str">
        <f>IF(Matches!$B60='Dummy Matches Summary'!G$2,Matches!$G60,"")</f>
        <v/>
      </c>
      <c r="H58" s="25" t="str">
        <f>IF(Matches!$B60='Dummy Matches Summary'!H$2,Matches!$G60,"")</f>
        <v/>
      </c>
      <c r="I58" s="25" t="str">
        <f>IF(Matches!$B60='Dummy Matches Summary'!I$2,Matches!$G60,"")</f>
        <v/>
      </c>
      <c r="J58" s="25" t="str">
        <f>IF(Matches!$B60='Dummy Matches Summary'!J$2,Matches!$G60,"")</f>
        <v/>
      </c>
      <c r="K58" s="25" t="str">
        <f>IF(Matches!$B60='Dummy Matches Summary'!K$2,Matches!$G60,"")</f>
        <v/>
      </c>
      <c r="L58" s="25" t="str">
        <f>IF(Matches!$B60='Dummy Matches Summary'!L$2,Matches!$G60,"")</f>
        <v/>
      </c>
      <c r="M58" s="25" t="str">
        <f>IF(Matches!$B60='Dummy Matches Summary'!M$2,Matches!$G60,"")</f>
        <v/>
      </c>
      <c r="N58" s="25" t="str">
        <f>IF(Matches!$B60='Dummy Matches Summary'!N$2,Matches!$G60,"")</f>
        <v/>
      </c>
      <c r="O58" s="25" t="str">
        <f>IF(Matches!$B60='Dummy Matches Summary'!O$2,Matches!$G60,"")</f>
        <v/>
      </c>
      <c r="P58" s="25" t="str">
        <f>IF(Matches!$B60='Dummy Matches Summary'!P$2,Matches!$G60,"")</f>
        <v/>
      </c>
      <c r="Q58" s="25" t="str">
        <f>IF(Matches!$B60='Dummy Matches Summary'!Q$2,Matches!$G60,"")</f>
        <v/>
      </c>
      <c r="R58" s="25" t="str">
        <f>IF(Matches!$B60='Dummy Matches Summary'!R$2,Matches!$G60,"")</f>
        <v/>
      </c>
      <c r="S58" s="25" t="str">
        <f>IF(Matches!$B60='Dummy Matches Summary'!S$2,Matches!$G60,"")</f>
        <v/>
      </c>
      <c r="T58" s="25" t="str">
        <f>IF(Matches!$B60='Dummy Matches Summary'!T$2,Matches!$G60,"")</f>
        <v/>
      </c>
      <c r="U58" s="25" t="str">
        <f>IF(Matches!$B60='Dummy Matches Summary'!U$2,Matches!$G60,"")</f>
        <v/>
      </c>
      <c r="V58" s="25" t="str">
        <f>IF(Matches!$B60='Dummy Matches Summary'!V$2,Matches!$G60,"")</f>
        <v/>
      </c>
      <c r="W58" s="25" t="str">
        <f>IF(Matches!$B60='Dummy Matches Summary'!W$2,Matches!$G60,"")</f>
        <v/>
      </c>
      <c r="X58" s="25" t="str">
        <f>IF(Matches!$B60='Dummy Matches Summary'!X$2,Matches!$G60,"")</f>
        <v/>
      </c>
      <c r="Y58" s="25" t="str">
        <f>IF(Matches!$B60='Dummy Matches Summary'!Y$2,Matches!$G60,"")</f>
        <v/>
      </c>
      <c r="Z58" s="25" t="str">
        <f>IF(Matches!$B60='Dummy Matches Summary'!Z$2,Matches!$G60,"")</f>
        <v/>
      </c>
      <c r="AA58" s="25" t="str">
        <f>IF(Matches!$B60='Dummy Matches Summary'!AA$2,Matches!$G60,"")</f>
        <v/>
      </c>
      <c r="AB58" s="25" t="str">
        <f>IF(Matches!$B60='Dummy Matches Summary'!AB$2,Matches!$G60,"")</f>
        <v/>
      </c>
      <c r="AC58" s="25" t="str">
        <f>IF(Matches!$B60='Dummy Matches Summary'!AC$2,Matches!$G60,"")</f>
        <v/>
      </c>
      <c r="AD58" s="25" t="str">
        <f>IF(Matches!$B60='Dummy Matches Summary'!AD$2,Matches!$G60,"")</f>
        <v/>
      </c>
      <c r="AE58" s="25" t="str">
        <f>IF(Matches!$B60='Dummy Matches Summary'!AE$2,Matches!$G60,"")</f>
        <v/>
      </c>
      <c r="AF58" s="25" t="str">
        <f>IF(Matches!$B60='Dummy Matches Summary'!AF$2,Matches!$G60,"")</f>
        <v/>
      </c>
      <c r="AG58" s="25" t="str">
        <f>IF(Matches!$B60='Dummy Matches Summary'!AG$2,Matches!$G60,"")</f>
        <v/>
      </c>
      <c r="AH58" s="25" t="str">
        <f>IF(Matches!$B60='Dummy Matches Summary'!AH$2,Matches!$G60,"")</f>
        <v/>
      </c>
      <c r="AI58" s="25" t="str">
        <f>IF(Matches!$B60='Dummy Matches Summary'!AI$2,Matches!$G60,"")</f>
        <v/>
      </c>
      <c r="AJ58" s="25" t="str">
        <f>IF(Matches!$B60='Dummy Matches Summary'!AJ$2,Matches!$G60,"")</f>
        <v/>
      </c>
      <c r="AK58" s="25" t="str">
        <f>IF(Matches!$B60='Dummy Matches Summary'!AK$2,Matches!$G60,"")</f>
        <v/>
      </c>
      <c r="AL58" s="25" t="str">
        <f>IF(Matches!$B60='Dummy Matches Summary'!AL$2,Matches!$G60,"")</f>
        <v/>
      </c>
      <c r="AM58" s="25" t="str">
        <f>IF(Matches!$B60='Dummy Matches Summary'!AM$2,Matches!$G60,"")</f>
        <v/>
      </c>
      <c r="AN58" s="25" t="str">
        <f>IF(Matches!$B60='Dummy Matches Summary'!AN$2,Matches!$G60,"")</f>
        <v/>
      </c>
      <c r="AO58" s="25" t="str">
        <f>IF(Matches!$B60='Dummy Matches Summary'!AO$2,Matches!$G60,"")</f>
        <v/>
      </c>
      <c r="AP58" s="25" t="str">
        <f>IF(Matches!$B60='Dummy Matches Summary'!AP$2,Matches!$G60,"")</f>
        <v/>
      </c>
      <c r="AQ58" s="25" t="str">
        <f>IF(Matches!$B60='Dummy Matches Summary'!AQ$2,Matches!$G60,"")</f>
        <v/>
      </c>
      <c r="AR58" s="25" t="str">
        <f>IF(Matches!$B60='Dummy Matches Summary'!AR$2,Matches!$G60,"")</f>
        <v/>
      </c>
      <c r="AS58" s="25" t="str">
        <f>IF(Matches!$B60='Dummy Matches Summary'!AS$2,Matches!$G60,"")</f>
        <v/>
      </c>
      <c r="AT58" s="25" t="str">
        <f>IF(Matches!$B60='Dummy Matches Summary'!AT$2,Matches!$G60,"")</f>
        <v/>
      </c>
      <c r="AU58" s="25" t="str">
        <f>IF(Matches!$B60='Dummy Matches Summary'!AU$2,Matches!$G60,"")</f>
        <v/>
      </c>
      <c r="AV58" s="25" t="str">
        <f>IF(Matches!$B60='Dummy Matches Summary'!AV$2,Matches!$G60,"")</f>
        <v/>
      </c>
      <c r="AW58" s="25" t="str">
        <f>IF(Matches!$B60='Dummy Matches Summary'!AW$2,Matches!$G60,"")</f>
        <v/>
      </c>
      <c r="AX58" s="25" t="str">
        <f>IF(Matches!$B60='Dummy Matches Summary'!AX$2,Matches!$G60,"")</f>
        <v/>
      </c>
      <c r="AY58" s="25" t="str">
        <f>IF(Matches!$B60='Dummy Matches Summary'!AY$2,Matches!$G60,"")</f>
        <v/>
      </c>
      <c r="AZ58" s="25" t="str">
        <f>IF(Matches!$B60='Dummy Matches Summary'!AZ$2,Matches!$G60,"")</f>
        <v/>
      </c>
      <c r="BA58" s="25" t="str">
        <f>IF(Matches!$B60='Dummy Matches Summary'!BA$2,Matches!$G60,"")</f>
        <v/>
      </c>
      <c r="BB58" s="25" t="str">
        <f>IF(Matches!$B60='Dummy Matches Summary'!BB$2,Matches!$G60,"")</f>
        <v/>
      </c>
      <c r="BC58" s="25" t="str">
        <f>IF(Matches!$B60='Dummy Matches Summary'!BC$2,Matches!$G60,"")</f>
        <v/>
      </c>
      <c r="BD58" s="25" t="str">
        <f>IF(Matches!$B60='Dummy Matches Summary'!BD$2,Matches!$G60,"")</f>
        <v/>
      </c>
      <c r="BE58" s="25" t="str">
        <f>IF(Matches!$B60='Dummy Matches Summary'!BE$2,Matches!$G60,"")</f>
        <v/>
      </c>
      <c r="BF58" s="25" t="str">
        <f>IF(Matches!$B60='Dummy Matches Summary'!BF$2,Matches!$G60,"")</f>
        <v/>
      </c>
      <c r="BG58" s="25" t="str">
        <f>IF(Matches!$B60='Dummy Matches Summary'!BG$2,Matches!$G60,"")</f>
        <v/>
      </c>
      <c r="BK58" s="25" t="str">
        <f>IF(OR(Matches!$G60=BK$2,Matches!$G60=BK$1),Matches!$B60,"")</f>
        <v/>
      </c>
      <c r="BL58" s="25" t="str">
        <f>IF(OR(Matches!$G60=BL$2,Matches!$G60=BL$1),Matches!$D60,"")</f>
        <v/>
      </c>
      <c r="BM58" s="25" t="str">
        <f>IF(OR(Matches!$G60=BM$2,Matches!$G60=BM$1),Matches!$F60,"")</f>
        <v/>
      </c>
    </row>
    <row r="59" spans="1:65" x14ac:dyDescent="0.3">
      <c r="A59" s="25">
        <v>57</v>
      </c>
      <c r="B59" s="25" t="str">
        <f>IF(Matches!$B61='Dummy Matches Summary'!B$2,Matches!$G61,"")</f>
        <v/>
      </c>
      <c r="C59" s="25" t="str">
        <f>IF(Matches!$B61='Dummy Matches Summary'!C$2,Matches!$G61,"")</f>
        <v/>
      </c>
      <c r="D59" s="25" t="str">
        <f>IF(Matches!$B61='Dummy Matches Summary'!D$2,Matches!$G61,"")</f>
        <v/>
      </c>
      <c r="E59" s="25" t="str">
        <f>IF(Matches!$B61='Dummy Matches Summary'!E$2,Matches!$G61,"")</f>
        <v/>
      </c>
      <c r="F59" s="25" t="str">
        <f>IF(Matches!$B61='Dummy Matches Summary'!F$2,Matches!$G61,"")</f>
        <v/>
      </c>
      <c r="G59" s="25" t="str">
        <f>IF(Matches!$B61='Dummy Matches Summary'!G$2,Matches!$G61,"")</f>
        <v/>
      </c>
      <c r="H59" s="25" t="str">
        <f>IF(Matches!$B61='Dummy Matches Summary'!H$2,Matches!$G61,"")</f>
        <v/>
      </c>
      <c r="I59" s="25" t="str">
        <f>IF(Matches!$B61='Dummy Matches Summary'!I$2,Matches!$G61,"")</f>
        <v/>
      </c>
      <c r="J59" s="25" t="str">
        <f>IF(Matches!$B61='Dummy Matches Summary'!J$2,Matches!$G61,"")</f>
        <v/>
      </c>
      <c r="K59" s="25" t="str">
        <f>IF(Matches!$B61='Dummy Matches Summary'!K$2,Matches!$G61,"")</f>
        <v/>
      </c>
      <c r="L59" s="25" t="str">
        <f>IF(Matches!$B61='Dummy Matches Summary'!L$2,Matches!$G61,"")</f>
        <v/>
      </c>
      <c r="M59" s="25" t="str">
        <f>IF(Matches!$B61='Dummy Matches Summary'!M$2,Matches!$G61,"")</f>
        <v/>
      </c>
      <c r="N59" s="25" t="str">
        <f>IF(Matches!$B61='Dummy Matches Summary'!N$2,Matches!$G61,"")</f>
        <v/>
      </c>
      <c r="O59" s="25" t="str">
        <f>IF(Matches!$B61='Dummy Matches Summary'!O$2,Matches!$G61,"")</f>
        <v/>
      </c>
      <c r="P59" s="25" t="str">
        <f>IF(Matches!$B61='Dummy Matches Summary'!P$2,Matches!$G61,"")</f>
        <v/>
      </c>
      <c r="Q59" s="25" t="str">
        <f>IF(Matches!$B61='Dummy Matches Summary'!Q$2,Matches!$G61,"")</f>
        <v/>
      </c>
      <c r="R59" s="25" t="str">
        <f>IF(Matches!$B61='Dummy Matches Summary'!R$2,Matches!$G61,"")</f>
        <v/>
      </c>
      <c r="S59" s="25" t="str">
        <f>IF(Matches!$B61='Dummy Matches Summary'!S$2,Matches!$G61,"")</f>
        <v/>
      </c>
      <c r="T59" s="25" t="str">
        <f>IF(Matches!$B61='Dummy Matches Summary'!T$2,Matches!$G61,"")</f>
        <v/>
      </c>
      <c r="U59" s="25" t="str">
        <f>IF(Matches!$B61='Dummy Matches Summary'!U$2,Matches!$G61,"")</f>
        <v/>
      </c>
      <c r="V59" s="25" t="str">
        <f>IF(Matches!$B61='Dummy Matches Summary'!V$2,Matches!$G61,"")</f>
        <v/>
      </c>
      <c r="W59" s="25" t="str">
        <f>IF(Matches!$B61='Dummy Matches Summary'!W$2,Matches!$G61,"")</f>
        <v/>
      </c>
      <c r="X59" s="25" t="str">
        <f>IF(Matches!$B61='Dummy Matches Summary'!X$2,Matches!$G61,"")</f>
        <v/>
      </c>
      <c r="Y59" s="25" t="str">
        <f>IF(Matches!$B61='Dummy Matches Summary'!Y$2,Matches!$G61,"")</f>
        <v/>
      </c>
      <c r="Z59" s="25" t="str">
        <f>IF(Matches!$B61='Dummy Matches Summary'!Z$2,Matches!$G61,"")</f>
        <v/>
      </c>
      <c r="AA59" s="25" t="str">
        <f>IF(Matches!$B61='Dummy Matches Summary'!AA$2,Matches!$G61,"")</f>
        <v/>
      </c>
      <c r="AB59" s="25" t="str">
        <f>IF(Matches!$B61='Dummy Matches Summary'!AB$2,Matches!$G61,"")</f>
        <v/>
      </c>
      <c r="AC59" s="25" t="str">
        <f>IF(Matches!$B61='Dummy Matches Summary'!AC$2,Matches!$G61,"")</f>
        <v/>
      </c>
      <c r="AD59" s="25" t="str">
        <f>IF(Matches!$B61='Dummy Matches Summary'!AD$2,Matches!$G61,"")</f>
        <v/>
      </c>
      <c r="AE59" s="25" t="str">
        <f>IF(Matches!$B61='Dummy Matches Summary'!AE$2,Matches!$G61,"")</f>
        <v/>
      </c>
      <c r="AF59" s="25" t="str">
        <f>IF(Matches!$B61='Dummy Matches Summary'!AF$2,Matches!$G61,"")</f>
        <v/>
      </c>
      <c r="AG59" s="25" t="str">
        <f>IF(Matches!$B61='Dummy Matches Summary'!AG$2,Matches!$G61,"")</f>
        <v/>
      </c>
      <c r="AH59" s="25" t="str">
        <f>IF(Matches!$B61='Dummy Matches Summary'!AH$2,Matches!$G61,"")</f>
        <v/>
      </c>
      <c r="AI59" s="25" t="str">
        <f>IF(Matches!$B61='Dummy Matches Summary'!AI$2,Matches!$G61,"")</f>
        <v/>
      </c>
      <c r="AJ59" s="25" t="str">
        <f>IF(Matches!$B61='Dummy Matches Summary'!AJ$2,Matches!$G61,"")</f>
        <v/>
      </c>
      <c r="AK59" s="25" t="str">
        <f>IF(Matches!$B61='Dummy Matches Summary'!AK$2,Matches!$G61,"")</f>
        <v/>
      </c>
      <c r="AL59" s="25" t="str">
        <f>IF(Matches!$B61='Dummy Matches Summary'!AL$2,Matches!$G61,"")</f>
        <v/>
      </c>
      <c r="AM59" s="25" t="str">
        <f>IF(Matches!$B61='Dummy Matches Summary'!AM$2,Matches!$G61,"")</f>
        <v/>
      </c>
      <c r="AN59" s="25" t="str">
        <f>IF(Matches!$B61='Dummy Matches Summary'!AN$2,Matches!$G61,"")</f>
        <v/>
      </c>
      <c r="AO59" s="25" t="str">
        <f>IF(Matches!$B61='Dummy Matches Summary'!AO$2,Matches!$G61,"")</f>
        <v/>
      </c>
      <c r="AP59" s="25" t="str">
        <f>IF(Matches!$B61='Dummy Matches Summary'!AP$2,Matches!$G61,"")</f>
        <v/>
      </c>
      <c r="AQ59" s="25" t="str">
        <f>IF(Matches!$B61='Dummy Matches Summary'!AQ$2,Matches!$G61,"")</f>
        <v/>
      </c>
      <c r="AR59" s="25" t="str">
        <f>IF(Matches!$B61='Dummy Matches Summary'!AR$2,Matches!$G61,"")</f>
        <v/>
      </c>
      <c r="AS59" s="25" t="str">
        <f>IF(Matches!$B61='Dummy Matches Summary'!AS$2,Matches!$G61,"")</f>
        <v/>
      </c>
      <c r="AT59" s="25" t="str">
        <f>IF(Matches!$B61='Dummy Matches Summary'!AT$2,Matches!$G61,"")</f>
        <v/>
      </c>
      <c r="AU59" s="25" t="str">
        <f>IF(Matches!$B61='Dummy Matches Summary'!AU$2,Matches!$G61,"")</f>
        <v/>
      </c>
      <c r="AV59" s="25" t="str">
        <f>IF(Matches!$B61='Dummy Matches Summary'!AV$2,Matches!$G61,"")</f>
        <v/>
      </c>
      <c r="AW59" s="25" t="str">
        <f>IF(Matches!$B61='Dummy Matches Summary'!AW$2,Matches!$G61,"")</f>
        <v/>
      </c>
      <c r="AX59" s="25" t="str">
        <f>IF(Matches!$B61='Dummy Matches Summary'!AX$2,Matches!$G61,"")</f>
        <v/>
      </c>
      <c r="AY59" s="25" t="str">
        <f>IF(Matches!$B61='Dummy Matches Summary'!AY$2,Matches!$G61,"")</f>
        <v/>
      </c>
      <c r="AZ59" s="25" t="str">
        <f>IF(Matches!$B61='Dummy Matches Summary'!AZ$2,Matches!$G61,"")</f>
        <v/>
      </c>
      <c r="BA59" s="25" t="str">
        <f>IF(Matches!$B61='Dummy Matches Summary'!BA$2,Matches!$G61,"")</f>
        <v/>
      </c>
      <c r="BB59" s="25" t="str">
        <f>IF(Matches!$B61='Dummy Matches Summary'!BB$2,Matches!$G61,"")</f>
        <v/>
      </c>
      <c r="BC59" s="25" t="str">
        <f>IF(Matches!$B61='Dummy Matches Summary'!BC$2,Matches!$G61,"")</f>
        <v/>
      </c>
      <c r="BD59" s="25" t="str">
        <f>IF(Matches!$B61='Dummy Matches Summary'!BD$2,Matches!$G61,"")</f>
        <v/>
      </c>
      <c r="BE59" s="25" t="str">
        <f>IF(Matches!$B61='Dummy Matches Summary'!BE$2,Matches!$G61,"")</f>
        <v/>
      </c>
      <c r="BF59" s="25" t="str">
        <f>IF(Matches!$B61='Dummy Matches Summary'!BF$2,Matches!$G61,"")</f>
        <v/>
      </c>
      <c r="BG59" s="25" t="str">
        <f>IF(Matches!$B61='Dummy Matches Summary'!BG$2,Matches!$G61,"")</f>
        <v/>
      </c>
      <c r="BK59" s="25" t="str">
        <f>IF(OR(Matches!$G61=BK$2,Matches!$G61=BK$1),Matches!$B61,"")</f>
        <v/>
      </c>
      <c r="BL59" s="25" t="str">
        <f>IF(OR(Matches!$G61=BL$2,Matches!$G61=BL$1),Matches!$D61,"")</f>
        <v/>
      </c>
      <c r="BM59" s="25" t="str">
        <f>IF(OR(Matches!$G61=BM$2,Matches!$G61=BM$1),Matches!$F61,"")</f>
        <v/>
      </c>
    </row>
    <row r="60" spans="1:65" x14ac:dyDescent="0.3">
      <c r="A60" s="25">
        <v>58</v>
      </c>
      <c r="B60" s="25" t="str">
        <f>IF(Matches!$B62='Dummy Matches Summary'!B$2,Matches!$G62,"")</f>
        <v/>
      </c>
      <c r="C60" s="25" t="str">
        <f>IF(Matches!$B62='Dummy Matches Summary'!C$2,Matches!$G62,"")</f>
        <v/>
      </c>
      <c r="D60" s="25" t="str">
        <f>IF(Matches!$B62='Dummy Matches Summary'!D$2,Matches!$G62,"")</f>
        <v/>
      </c>
      <c r="E60" s="25" t="str">
        <f>IF(Matches!$B62='Dummy Matches Summary'!E$2,Matches!$G62,"")</f>
        <v/>
      </c>
      <c r="F60" s="25" t="str">
        <f>IF(Matches!$B62='Dummy Matches Summary'!F$2,Matches!$G62,"")</f>
        <v/>
      </c>
      <c r="G60" s="25" t="str">
        <f>IF(Matches!$B62='Dummy Matches Summary'!G$2,Matches!$G62,"")</f>
        <v/>
      </c>
      <c r="H60" s="25" t="str">
        <f>IF(Matches!$B62='Dummy Matches Summary'!H$2,Matches!$G62,"")</f>
        <v/>
      </c>
      <c r="I60" s="25" t="str">
        <f>IF(Matches!$B62='Dummy Matches Summary'!I$2,Matches!$G62,"")</f>
        <v/>
      </c>
      <c r="J60" s="25" t="str">
        <f>IF(Matches!$B62='Dummy Matches Summary'!J$2,Matches!$G62,"")</f>
        <v/>
      </c>
      <c r="K60" s="25" t="str">
        <f>IF(Matches!$B62='Dummy Matches Summary'!K$2,Matches!$G62,"")</f>
        <v/>
      </c>
      <c r="L60" s="25" t="str">
        <f>IF(Matches!$B62='Dummy Matches Summary'!L$2,Matches!$G62,"")</f>
        <v/>
      </c>
      <c r="M60" s="25" t="str">
        <f>IF(Matches!$B62='Dummy Matches Summary'!M$2,Matches!$G62,"")</f>
        <v/>
      </c>
      <c r="N60" s="25" t="str">
        <f>IF(Matches!$B62='Dummy Matches Summary'!N$2,Matches!$G62,"")</f>
        <v/>
      </c>
      <c r="O60" s="25" t="str">
        <f>IF(Matches!$B62='Dummy Matches Summary'!O$2,Matches!$G62,"")</f>
        <v/>
      </c>
      <c r="P60" s="25" t="str">
        <f>IF(Matches!$B62='Dummy Matches Summary'!P$2,Matches!$G62,"")</f>
        <v/>
      </c>
      <c r="Q60" s="25" t="str">
        <f>IF(Matches!$B62='Dummy Matches Summary'!Q$2,Matches!$G62,"")</f>
        <v/>
      </c>
      <c r="R60" s="25" t="str">
        <f>IF(Matches!$B62='Dummy Matches Summary'!R$2,Matches!$G62,"")</f>
        <v/>
      </c>
      <c r="S60" s="25" t="str">
        <f>IF(Matches!$B62='Dummy Matches Summary'!S$2,Matches!$G62,"")</f>
        <v/>
      </c>
      <c r="T60" s="25" t="str">
        <f>IF(Matches!$B62='Dummy Matches Summary'!T$2,Matches!$G62,"")</f>
        <v/>
      </c>
      <c r="U60" s="25" t="str">
        <f>IF(Matches!$B62='Dummy Matches Summary'!U$2,Matches!$G62,"")</f>
        <v/>
      </c>
      <c r="V60" s="25" t="str">
        <f>IF(Matches!$B62='Dummy Matches Summary'!V$2,Matches!$G62,"")</f>
        <v/>
      </c>
      <c r="W60" s="25" t="str">
        <f>IF(Matches!$B62='Dummy Matches Summary'!W$2,Matches!$G62,"")</f>
        <v/>
      </c>
      <c r="X60" s="25" t="str">
        <f>IF(Matches!$B62='Dummy Matches Summary'!X$2,Matches!$G62,"")</f>
        <v/>
      </c>
      <c r="Y60" s="25" t="str">
        <f>IF(Matches!$B62='Dummy Matches Summary'!Y$2,Matches!$G62,"")</f>
        <v/>
      </c>
      <c r="Z60" s="25" t="str">
        <f>IF(Matches!$B62='Dummy Matches Summary'!Z$2,Matches!$G62,"")</f>
        <v/>
      </c>
      <c r="AA60" s="25" t="str">
        <f>IF(Matches!$B62='Dummy Matches Summary'!AA$2,Matches!$G62,"")</f>
        <v/>
      </c>
      <c r="AB60" s="25" t="str">
        <f>IF(Matches!$B62='Dummy Matches Summary'!AB$2,Matches!$G62,"")</f>
        <v/>
      </c>
      <c r="AC60" s="25" t="str">
        <f>IF(Matches!$B62='Dummy Matches Summary'!AC$2,Matches!$G62,"")</f>
        <v/>
      </c>
      <c r="AD60" s="25" t="str">
        <f>IF(Matches!$B62='Dummy Matches Summary'!AD$2,Matches!$G62,"")</f>
        <v/>
      </c>
      <c r="AE60" s="25" t="str">
        <f>IF(Matches!$B62='Dummy Matches Summary'!AE$2,Matches!$G62,"")</f>
        <v/>
      </c>
      <c r="AF60" s="25" t="str">
        <f>IF(Matches!$B62='Dummy Matches Summary'!AF$2,Matches!$G62,"")</f>
        <v/>
      </c>
      <c r="AG60" s="25" t="str">
        <f>IF(Matches!$B62='Dummy Matches Summary'!AG$2,Matches!$G62,"")</f>
        <v/>
      </c>
      <c r="AH60" s="25" t="str">
        <f>IF(Matches!$B62='Dummy Matches Summary'!AH$2,Matches!$G62,"")</f>
        <v/>
      </c>
      <c r="AI60" s="25" t="str">
        <f>IF(Matches!$B62='Dummy Matches Summary'!AI$2,Matches!$G62,"")</f>
        <v/>
      </c>
      <c r="AJ60" s="25" t="str">
        <f>IF(Matches!$B62='Dummy Matches Summary'!AJ$2,Matches!$G62,"")</f>
        <v/>
      </c>
      <c r="AK60" s="25" t="str">
        <f>IF(Matches!$B62='Dummy Matches Summary'!AK$2,Matches!$G62,"")</f>
        <v/>
      </c>
      <c r="AL60" s="25" t="str">
        <f>IF(Matches!$B62='Dummy Matches Summary'!AL$2,Matches!$G62,"")</f>
        <v/>
      </c>
      <c r="AM60" s="25" t="str">
        <f>IF(Matches!$B62='Dummy Matches Summary'!AM$2,Matches!$G62,"")</f>
        <v/>
      </c>
      <c r="AN60" s="25" t="str">
        <f>IF(Matches!$B62='Dummy Matches Summary'!AN$2,Matches!$G62,"")</f>
        <v/>
      </c>
      <c r="AO60" s="25" t="str">
        <f>IF(Matches!$B62='Dummy Matches Summary'!AO$2,Matches!$G62,"")</f>
        <v/>
      </c>
      <c r="AP60" s="25" t="str">
        <f>IF(Matches!$B62='Dummy Matches Summary'!AP$2,Matches!$G62,"")</f>
        <v/>
      </c>
      <c r="AQ60" s="25" t="str">
        <f>IF(Matches!$B62='Dummy Matches Summary'!AQ$2,Matches!$G62,"")</f>
        <v/>
      </c>
      <c r="AR60" s="25" t="str">
        <f>IF(Matches!$B62='Dummy Matches Summary'!AR$2,Matches!$G62,"")</f>
        <v/>
      </c>
      <c r="AS60" s="25" t="str">
        <f>IF(Matches!$B62='Dummy Matches Summary'!AS$2,Matches!$G62,"")</f>
        <v/>
      </c>
      <c r="AT60" s="25" t="str">
        <f>IF(Matches!$B62='Dummy Matches Summary'!AT$2,Matches!$G62,"")</f>
        <v/>
      </c>
      <c r="AU60" s="25" t="str">
        <f>IF(Matches!$B62='Dummy Matches Summary'!AU$2,Matches!$G62,"")</f>
        <v/>
      </c>
      <c r="AV60" s="25" t="str">
        <f>IF(Matches!$B62='Dummy Matches Summary'!AV$2,Matches!$G62,"")</f>
        <v/>
      </c>
      <c r="AW60" s="25" t="str">
        <f>IF(Matches!$B62='Dummy Matches Summary'!AW$2,Matches!$G62,"")</f>
        <v/>
      </c>
      <c r="AX60" s="25" t="str">
        <f>IF(Matches!$B62='Dummy Matches Summary'!AX$2,Matches!$G62,"")</f>
        <v/>
      </c>
      <c r="AY60" s="25" t="str">
        <f>IF(Matches!$B62='Dummy Matches Summary'!AY$2,Matches!$G62,"")</f>
        <v/>
      </c>
      <c r="AZ60" s="25" t="str">
        <f>IF(Matches!$B62='Dummy Matches Summary'!AZ$2,Matches!$G62,"")</f>
        <v/>
      </c>
      <c r="BA60" s="25" t="str">
        <f>IF(Matches!$B62='Dummy Matches Summary'!BA$2,Matches!$G62,"")</f>
        <v/>
      </c>
      <c r="BB60" s="25" t="str">
        <f>IF(Matches!$B62='Dummy Matches Summary'!BB$2,Matches!$G62,"")</f>
        <v/>
      </c>
      <c r="BC60" s="25" t="str">
        <f>IF(Matches!$B62='Dummy Matches Summary'!BC$2,Matches!$G62,"")</f>
        <v/>
      </c>
      <c r="BD60" s="25" t="str">
        <f>IF(Matches!$B62='Dummy Matches Summary'!BD$2,Matches!$G62,"")</f>
        <v/>
      </c>
      <c r="BE60" s="25" t="str">
        <f>IF(Matches!$B62='Dummy Matches Summary'!BE$2,Matches!$G62,"")</f>
        <v/>
      </c>
      <c r="BF60" s="25" t="str">
        <f>IF(Matches!$B62='Dummy Matches Summary'!BF$2,Matches!$G62,"")</f>
        <v/>
      </c>
      <c r="BG60" s="25" t="str">
        <f>IF(Matches!$B62='Dummy Matches Summary'!BG$2,Matches!$G62,"")</f>
        <v/>
      </c>
      <c r="BK60" s="25" t="str">
        <f>IF(OR(Matches!$G62=BK$2,Matches!$G62=BK$1),Matches!$B62,"")</f>
        <v/>
      </c>
      <c r="BL60" s="25" t="str">
        <f>IF(OR(Matches!$G62=BL$2,Matches!$G62=BL$1),Matches!$D62,"")</f>
        <v/>
      </c>
      <c r="BM60" s="25" t="str">
        <f>IF(OR(Matches!$G62=BM$2,Matches!$G62=BM$1),Matches!$F62,"")</f>
        <v/>
      </c>
    </row>
    <row r="61" spans="1:65" x14ac:dyDescent="0.3">
      <c r="A61" s="25">
        <v>59</v>
      </c>
      <c r="B61" s="25" t="str">
        <f>IF(Matches!$B63='Dummy Matches Summary'!B$2,Matches!$G63,"")</f>
        <v/>
      </c>
      <c r="C61" s="25" t="str">
        <f>IF(Matches!$B63='Dummy Matches Summary'!C$2,Matches!$G63,"")</f>
        <v/>
      </c>
      <c r="D61" s="25" t="str">
        <f>IF(Matches!$B63='Dummy Matches Summary'!D$2,Matches!$G63,"")</f>
        <v/>
      </c>
      <c r="E61" s="25" t="str">
        <f>IF(Matches!$B63='Dummy Matches Summary'!E$2,Matches!$G63,"")</f>
        <v/>
      </c>
      <c r="F61" s="25" t="str">
        <f>IF(Matches!$B63='Dummy Matches Summary'!F$2,Matches!$G63,"")</f>
        <v/>
      </c>
      <c r="G61" s="25" t="str">
        <f>IF(Matches!$B63='Dummy Matches Summary'!G$2,Matches!$G63,"")</f>
        <v/>
      </c>
      <c r="H61" s="25" t="str">
        <f>IF(Matches!$B63='Dummy Matches Summary'!H$2,Matches!$G63,"")</f>
        <v/>
      </c>
      <c r="I61" s="25" t="str">
        <f>IF(Matches!$B63='Dummy Matches Summary'!I$2,Matches!$G63,"")</f>
        <v/>
      </c>
      <c r="J61" s="25" t="str">
        <f>IF(Matches!$B63='Dummy Matches Summary'!J$2,Matches!$G63,"")</f>
        <v/>
      </c>
      <c r="K61" s="25" t="str">
        <f>IF(Matches!$B63='Dummy Matches Summary'!K$2,Matches!$G63,"")</f>
        <v/>
      </c>
      <c r="L61" s="25" t="str">
        <f>IF(Matches!$B63='Dummy Matches Summary'!L$2,Matches!$G63,"")</f>
        <v/>
      </c>
      <c r="M61" s="25" t="str">
        <f>IF(Matches!$B63='Dummy Matches Summary'!M$2,Matches!$G63,"")</f>
        <v/>
      </c>
      <c r="N61" s="25" t="str">
        <f>IF(Matches!$B63='Dummy Matches Summary'!N$2,Matches!$G63,"")</f>
        <v/>
      </c>
      <c r="O61" s="25" t="str">
        <f>IF(Matches!$B63='Dummy Matches Summary'!O$2,Matches!$G63,"")</f>
        <v/>
      </c>
      <c r="P61" s="25" t="str">
        <f>IF(Matches!$B63='Dummy Matches Summary'!P$2,Matches!$G63,"")</f>
        <v/>
      </c>
      <c r="Q61" s="25" t="str">
        <f>IF(Matches!$B63='Dummy Matches Summary'!Q$2,Matches!$G63,"")</f>
        <v/>
      </c>
      <c r="R61" s="25" t="str">
        <f>IF(Matches!$B63='Dummy Matches Summary'!R$2,Matches!$G63,"")</f>
        <v/>
      </c>
      <c r="S61" s="25" t="str">
        <f>IF(Matches!$B63='Dummy Matches Summary'!S$2,Matches!$G63,"")</f>
        <v/>
      </c>
      <c r="T61" s="25" t="str">
        <f>IF(Matches!$B63='Dummy Matches Summary'!T$2,Matches!$G63,"")</f>
        <v/>
      </c>
      <c r="U61" s="25" t="str">
        <f>IF(Matches!$B63='Dummy Matches Summary'!U$2,Matches!$G63,"")</f>
        <v/>
      </c>
      <c r="V61" s="25" t="str">
        <f>IF(Matches!$B63='Dummy Matches Summary'!V$2,Matches!$G63,"")</f>
        <v/>
      </c>
      <c r="W61" s="25" t="str">
        <f>IF(Matches!$B63='Dummy Matches Summary'!W$2,Matches!$G63,"")</f>
        <v/>
      </c>
      <c r="X61" s="25" t="str">
        <f>IF(Matches!$B63='Dummy Matches Summary'!X$2,Matches!$G63,"")</f>
        <v/>
      </c>
      <c r="Y61" s="25" t="str">
        <f>IF(Matches!$B63='Dummy Matches Summary'!Y$2,Matches!$G63,"")</f>
        <v/>
      </c>
      <c r="Z61" s="25" t="str">
        <f>IF(Matches!$B63='Dummy Matches Summary'!Z$2,Matches!$G63,"")</f>
        <v/>
      </c>
      <c r="AA61" s="25" t="str">
        <f>IF(Matches!$B63='Dummy Matches Summary'!AA$2,Matches!$G63,"")</f>
        <v/>
      </c>
      <c r="AB61" s="25" t="str">
        <f>IF(Matches!$B63='Dummy Matches Summary'!AB$2,Matches!$G63,"")</f>
        <v/>
      </c>
      <c r="AC61" s="25" t="str">
        <f>IF(Matches!$B63='Dummy Matches Summary'!AC$2,Matches!$G63,"")</f>
        <v/>
      </c>
      <c r="AD61" s="25" t="str">
        <f>IF(Matches!$B63='Dummy Matches Summary'!AD$2,Matches!$G63,"")</f>
        <v/>
      </c>
      <c r="AE61" s="25" t="str">
        <f>IF(Matches!$B63='Dummy Matches Summary'!AE$2,Matches!$G63,"")</f>
        <v/>
      </c>
      <c r="AF61" s="25" t="str">
        <f>IF(Matches!$B63='Dummy Matches Summary'!AF$2,Matches!$G63,"")</f>
        <v/>
      </c>
      <c r="AG61" s="25" t="str">
        <f>IF(Matches!$B63='Dummy Matches Summary'!AG$2,Matches!$G63,"")</f>
        <v/>
      </c>
      <c r="AH61" s="25" t="str">
        <f>IF(Matches!$B63='Dummy Matches Summary'!AH$2,Matches!$G63,"")</f>
        <v/>
      </c>
      <c r="AI61" s="25" t="str">
        <f>IF(Matches!$B63='Dummy Matches Summary'!AI$2,Matches!$G63,"")</f>
        <v/>
      </c>
      <c r="AJ61" s="25" t="str">
        <f>IF(Matches!$B63='Dummy Matches Summary'!AJ$2,Matches!$G63,"")</f>
        <v/>
      </c>
      <c r="AK61" s="25" t="str">
        <f>IF(Matches!$B63='Dummy Matches Summary'!AK$2,Matches!$G63,"")</f>
        <v/>
      </c>
      <c r="AL61" s="25" t="str">
        <f>IF(Matches!$B63='Dummy Matches Summary'!AL$2,Matches!$G63,"")</f>
        <v/>
      </c>
      <c r="AM61" s="25" t="str">
        <f>IF(Matches!$B63='Dummy Matches Summary'!AM$2,Matches!$G63,"")</f>
        <v/>
      </c>
      <c r="AN61" s="25" t="str">
        <f>IF(Matches!$B63='Dummy Matches Summary'!AN$2,Matches!$G63,"")</f>
        <v/>
      </c>
      <c r="AO61" s="25" t="str">
        <f>IF(Matches!$B63='Dummy Matches Summary'!AO$2,Matches!$G63,"")</f>
        <v/>
      </c>
      <c r="AP61" s="25" t="str">
        <f>IF(Matches!$B63='Dummy Matches Summary'!AP$2,Matches!$G63,"")</f>
        <v/>
      </c>
      <c r="AQ61" s="25" t="str">
        <f>IF(Matches!$B63='Dummy Matches Summary'!AQ$2,Matches!$G63,"")</f>
        <v/>
      </c>
      <c r="AR61" s="25" t="str">
        <f>IF(Matches!$B63='Dummy Matches Summary'!AR$2,Matches!$G63,"")</f>
        <v/>
      </c>
      <c r="AS61" s="25" t="str">
        <f>IF(Matches!$B63='Dummy Matches Summary'!AS$2,Matches!$G63,"")</f>
        <v/>
      </c>
      <c r="AT61" s="25" t="str">
        <f>IF(Matches!$B63='Dummy Matches Summary'!AT$2,Matches!$G63,"")</f>
        <v/>
      </c>
      <c r="AU61" s="25" t="str">
        <f>IF(Matches!$B63='Dummy Matches Summary'!AU$2,Matches!$G63,"")</f>
        <v/>
      </c>
      <c r="AV61" s="25" t="str">
        <f>IF(Matches!$B63='Dummy Matches Summary'!AV$2,Matches!$G63,"")</f>
        <v/>
      </c>
      <c r="AW61" s="25" t="str">
        <f>IF(Matches!$B63='Dummy Matches Summary'!AW$2,Matches!$G63,"")</f>
        <v/>
      </c>
      <c r="AX61" s="25" t="str">
        <f>IF(Matches!$B63='Dummy Matches Summary'!AX$2,Matches!$G63,"")</f>
        <v/>
      </c>
      <c r="AY61" s="25" t="str">
        <f>IF(Matches!$B63='Dummy Matches Summary'!AY$2,Matches!$G63,"")</f>
        <v/>
      </c>
      <c r="AZ61" s="25" t="str">
        <f>IF(Matches!$B63='Dummy Matches Summary'!AZ$2,Matches!$G63,"")</f>
        <v/>
      </c>
      <c r="BA61" s="25" t="str">
        <f>IF(Matches!$B63='Dummy Matches Summary'!BA$2,Matches!$G63,"")</f>
        <v/>
      </c>
      <c r="BB61" s="25" t="str">
        <f>IF(Matches!$B63='Dummy Matches Summary'!BB$2,Matches!$G63,"")</f>
        <v/>
      </c>
      <c r="BC61" s="25" t="str">
        <f>IF(Matches!$B63='Dummy Matches Summary'!BC$2,Matches!$G63,"")</f>
        <v/>
      </c>
      <c r="BD61" s="25" t="str">
        <f>IF(Matches!$B63='Dummy Matches Summary'!BD$2,Matches!$G63,"")</f>
        <v/>
      </c>
      <c r="BE61" s="25" t="str">
        <f>IF(Matches!$B63='Dummy Matches Summary'!BE$2,Matches!$G63,"")</f>
        <v/>
      </c>
      <c r="BF61" s="25" t="str">
        <f>IF(Matches!$B63='Dummy Matches Summary'!BF$2,Matches!$G63,"")</f>
        <v/>
      </c>
      <c r="BG61" s="25" t="str">
        <f>IF(Matches!$B63='Dummy Matches Summary'!BG$2,Matches!$G63,"")</f>
        <v/>
      </c>
      <c r="BK61" s="25" t="str">
        <f>IF(OR(Matches!$G63=BK$2,Matches!$G63=BK$1),Matches!$B63,"")</f>
        <v/>
      </c>
      <c r="BL61" s="25" t="str">
        <f>IF(OR(Matches!$G63=BL$2,Matches!$G63=BL$1),Matches!$D63,"")</f>
        <v/>
      </c>
      <c r="BM61" s="25" t="str">
        <f>IF(OR(Matches!$G63=BM$2,Matches!$G63=BM$1),Matches!$F63,"")</f>
        <v/>
      </c>
    </row>
    <row r="62" spans="1:65" x14ac:dyDescent="0.3">
      <c r="A62" s="25">
        <v>60</v>
      </c>
      <c r="B62" s="25" t="str">
        <f>IF(Matches!$B64='Dummy Matches Summary'!B$2,Matches!$G64,"")</f>
        <v/>
      </c>
      <c r="C62" s="25" t="str">
        <f>IF(Matches!$B64='Dummy Matches Summary'!C$2,Matches!$G64,"")</f>
        <v/>
      </c>
      <c r="D62" s="25" t="str">
        <f>IF(Matches!$B64='Dummy Matches Summary'!D$2,Matches!$G64,"")</f>
        <v/>
      </c>
      <c r="E62" s="25" t="str">
        <f>IF(Matches!$B64='Dummy Matches Summary'!E$2,Matches!$G64,"")</f>
        <v/>
      </c>
      <c r="F62" s="25" t="str">
        <f>IF(Matches!$B64='Dummy Matches Summary'!F$2,Matches!$G64,"")</f>
        <v/>
      </c>
      <c r="G62" s="25" t="str">
        <f>IF(Matches!$B64='Dummy Matches Summary'!G$2,Matches!$G64,"")</f>
        <v/>
      </c>
      <c r="H62" s="25" t="str">
        <f>IF(Matches!$B64='Dummy Matches Summary'!H$2,Matches!$G64,"")</f>
        <v/>
      </c>
      <c r="I62" s="25" t="str">
        <f>IF(Matches!$B64='Dummy Matches Summary'!I$2,Matches!$G64,"")</f>
        <v/>
      </c>
      <c r="J62" s="25" t="str">
        <f>IF(Matches!$B64='Dummy Matches Summary'!J$2,Matches!$G64,"")</f>
        <v/>
      </c>
      <c r="K62" s="25" t="str">
        <f>IF(Matches!$B64='Dummy Matches Summary'!K$2,Matches!$G64,"")</f>
        <v/>
      </c>
      <c r="L62" s="25" t="str">
        <f>IF(Matches!$B64='Dummy Matches Summary'!L$2,Matches!$G64,"")</f>
        <v/>
      </c>
      <c r="M62" s="25" t="str">
        <f>IF(Matches!$B64='Dummy Matches Summary'!M$2,Matches!$G64,"")</f>
        <v/>
      </c>
      <c r="N62" s="25" t="str">
        <f>IF(Matches!$B64='Dummy Matches Summary'!N$2,Matches!$G64,"")</f>
        <v/>
      </c>
      <c r="O62" s="25" t="str">
        <f>IF(Matches!$B64='Dummy Matches Summary'!O$2,Matches!$G64,"")</f>
        <v/>
      </c>
      <c r="P62" s="25" t="str">
        <f>IF(Matches!$B64='Dummy Matches Summary'!P$2,Matches!$G64,"")</f>
        <v/>
      </c>
      <c r="Q62" s="25" t="str">
        <f>IF(Matches!$B64='Dummy Matches Summary'!Q$2,Matches!$G64,"")</f>
        <v/>
      </c>
      <c r="R62" s="25" t="str">
        <f>IF(Matches!$B64='Dummy Matches Summary'!R$2,Matches!$G64,"")</f>
        <v/>
      </c>
      <c r="S62" s="25" t="str">
        <f>IF(Matches!$B64='Dummy Matches Summary'!S$2,Matches!$G64,"")</f>
        <v/>
      </c>
      <c r="T62" s="25" t="str">
        <f>IF(Matches!$B64='Dummy Matches Summary'!T$2,Matches!$G64,"")</f>
        <v/>
      </c>
      <c r="U62" s="25" t="str">
        <f>IF(Matches!$B64='Dummy Matches Summary'!U$2,Matches!$G64,"")</f>
        <v/>
      </c>
      <c r="V62" s="25" t="str">
        <f>IF(Matches!$B64='Dummy Matches Summary'!V$2,Matches!$G64,"")</f>
        <v/>
      </c>
      <c r="W62" s="25" t="str">
        <f>IF(Matches!$B64='Dummy Matches Summary'!W$2,Matches!$G64,"")</f>
        <v/>
      </c>
      <c r="X62" s="25" t="str">
        <f>IF(Matches!$B64='Dummy Matches Summary'!X$2,Matches!$G64,"")</f>
        <v/>
      </c>
      <c r="Y62" s="25" t="str">
        <f>IF(Matches!$B64='Dummy Matches Summary'!Y$2,Matches!$G64,"")</f>
        <v/>
      </c>
      <c r="Z62" s="25" t="str">
        <f>IF(Matches!$B64='Dummy Matches Summary'!Z$2,Matches!$G64,"")</f>
        <v/>
      </c>
      <c r="AA62" s="25" t="str">
        <f>IF(Matches!$B64='Dummy Matches Summary'!AA$2,Matches!$G64,"")</f>
        <v/>
      </c>
      <c r="AB62" s="25" t="str">
        <f>IF(Matches!$B64='Dummy Matches Summary'!AB$2,Matches!$G64,"")</f>
        <v/>
      </c>
      <c r="AC62" s="25" t="str">
        <f>IF(Matches!$B64='Dummy Matches Summary'!AC$2,Matches!$G64,"")</f>
        <v/>
      </c>
      <c r="AD62" s="25" t="str">
        <f>IF(Matches!$B64='Dummy Matches Summary'!AD$2,Matches!$G64,"")</f>
        <v/>
      </c>
      <c r="AE62" s="25" t="str">
        <f>IF(Matches!$B64='Dummy Matches Summary'!AE$2,Matches!$G64,"")</f>
        <v/>
      </c>
      <c r="AF62" s="25" t="str">
        <f>IF(Matches!$B64='Dummy Matches Summary'!AF$2,Matches!$G64,"")</f>
        <v/>
      </c>
      <c r="AG62" s="25" t="str">
        <f>IF(Matches!$B64='Dummy Matches Summary'!AG$2,Matches!$G64,"")</f>
        <v/>
      </c>
      <c r="AH62" s="25" t="str">
        <f>IF(Matches!$B64='Dummy Matches Summary'!AH$2,Matches!$G64,"")</f>
        <v/>
      </c>
      <c r="AI62" s="25" t="str">
        <f>IF(Matches!$B64='Dummy Matches Summary'!AI$2,Matches!$G64,"")</f>
        <v/>
      </c>
      <c r="AJ62" s="25" t="str">
        <f>IF(Matches!$B64='Dummy Matches Summary'!AJ$2,Matches!$G64,"")</f>
        <v/>
      </c>
      <c r="AK62" s="25" t="str">
        <f>IF(Matches!$B64='Dummy Matches Summary'!AK$2,Matches!$G64,"")</f>
        <v/>
      </c>
      <c r="AL62" s="25" t="str">
        <f>IF(Matches!$B64='Dummy Matches Summary'!AL$2,Matches!$G64,"")</f>
        <v/>
      </c>
      <c r="AM62" s="25" t="str">
        <f>IF(Matches!$B64='Dummy Matches Summary'!AM$2,Matches!$G64,"")</f>
        <v/>
      </c>
      <c r="AN62" s="25" t="str">
        <f>IF(Matches!$B64='Dummy Matches Summary'!AN$2,Matches!$G64,"")</f>
        <v/>
      </c>
      <c r="AO62" s="25" t="str">
        <f>IF(Matches!$B64='Dummy Matches Summary'!AO$2,Matches!$G64,"")</f>
        <v/>
      </c>
      <c r="AP62" s="25" t="str">
        <f>IF(Matches!$B64='Dummy Matches Summary'!AP$2,Matches!$G64,"")</f>
        <v/>
      </c>
      <c r="AQ62" s="25" t="str">
        <f>IF(Matches!$B64='Dummy Matches Summary'!AQ$2,Matches!$G64,"")</f>
        <v/>
      </c>
      <c r="AR62" s="25" t="str">
        <f>IF(Matches!$B64='Dummy Matches Summary'!AR$2,Matches!$G64,"")</f>
        <v/>
      </c>
      <c r="AS62" s="25" t="str">
        <f>IF(Matches!$B64='Dummy Matches Summary'!AS$2,Matches!$G64,"")</f>
        <v/>
      </c>
      <c r="AT62" s="25" t="str">
        <f>IF(Matches!$B64='Dummy Matches Summary'!AT$2,Matches!$G64,"")</f>
        <v/>
      </c>
      <c r="AU62" s="25" t="str">
        <f>IF(Matches!$B64='Dummy Matches Summary'!AU$2,Matches!$G64,"")</f>
        <v/>
      </c>
      <c r="AV62" s="25" t="str">
        <f>IF(Matches!$B64='Dummy Matches Summary'!AV$2,Matches!$G64,"")</f>
        <v/>
      </c>
      <c r="AW62" s="25" t="str">
        <f>IF(Matches!$B64='Dummy Matches Summary'!AW$2,Matches!$G64,"")</f>
        <v/>
      </c>
      <c r="AX62" s="25" t="str">
        <f>IF(Matches!$B64='Dummy Matches Summary'!AX$2,Matches!$G64,"")</f>
        <v/>
      </c>
      <c r="AY62" s="25" t="str">
        <f>IF(Matches!$B64='Dummy Matches Summary'!AY$2,Matches!$G64,"")</f>
        <v/>
      </c>
      <c r="AZ62" s="25" t="str">
        <f>IF(Matches!$B64='Dummy Matches Summary'!AZ$2,Matches!$G64,"")</f>
        <v/>
      </c>
      <c r="BA62" s="25" t="str">
        <f>IF(Matches!$B64='Dummy Matches Summary'!BA$2,Matches!$G64,"")</f>
        <v/>
      </c>
      <c r="BB62" s="25" t="str">
        <f>IF(Matches!$B64='Dummy Matches Summary'!BB$2,Matches!$G64,"")</f>
        <v/>
      </c>
      <c r="BC62" s="25" t="str">
        <f>IF(Matches!$B64='Dummy Matches Summary'!BC$2,Matches!$G64,"")</f>
        <v/>
      </c>
      <c r="BD62" s="25" t="str">
        <f>IF(Matches!$B64='Dummy Matches Summary'!BD$2,Matches!$G64,"")</f>
        <v/>
      </c>
      <c r="BE62" s="25" t="str">
        <f>IF(Matches!$B64='Dummy Matches Summary'!BE$2,Matches!$G64,"")</f>
        <v/>
      </c>
      <c r="BF62" s="25" t="str">
        <f>IF(Matches!$B64='Dummy Matches Summary'!BF$2,Matches!$G64,"")</f>
        <v/>
      </c>
      <c r="BG62" s="25" t="str">
        <f>IF(Matches!$B64='Dummy Matches Summary'!BG$2,Matches!$G64,"")</f>
        <v/>
      </c>
      <c r="BK62" s="25" t="str">
        <f>IF(OR(Matches!$G64=BK$2,Matches!$G64=BK$1),Matches!$B64,"")</f>
        <v/>
      </c>
      <c r="BL62" s="25" t="str">
        <f>IF(OR(Matches!$G64=BL$2,Matches!$G64=BL$1),Matches!$D64,"")</f>
        <v/>
      </c>
      <c r="BM62" s="25" t="str">
        <f>IF(OR(Matches!$G64=BM$2,Matches!$G64=BM$1),Matches!$F64,"")</f>
        <v/>
      </c>
    </row>
    <row r="63" spans="1:65" x14ac:dyDescent="0.3">
      <c r="A63" s="25">
        <v>61</v>
      </c>
      <c r="B63" s="25" t="str">
        <f>IF(Matches!$B65='Dummy Matches Summary'!B$2,Matches!$G65,"")</f>
        <v/>
      </c>
      <c r="C63" s="25" t="str">
        <f>IF(Matches!$B65='Dummy Matches Summary'!C$2,Matches!$G65,"")</f>
        <v/>
      </c>
      <c r="D63" s="25" t="str">
        <f>IF(Matches!$B65='Dummy Matches Summary'!D$2,Matches!$G65,"")</f>
        <v/>
      </c>
      <c r="E63" s="25" t="str">
        <f>IF(Matches!$B65='Dummy Matches Summary'!E$2,Matches!$G65,"")</f>
        <v/>
      </c>
      <c r="F63" s="25" t="str">
        <f>IF(Matches!$B65='Dummy Matches Summary'!F$2,Matches!$G65,"")</f>
        <v/>
      </c>
      <c r="G63" s="25" t="str">
        <f>IF(Matches!$B65='Dummy Matches Summary'!G$2,Matches!$G65,"")</f>
        <v/>
      </c>
      <c r="H63" s="25" t="str">
        <f>IF(Matches!$B65='Dummy Matches Summary'!H$2,Matches!$G65,"")</f>
        <v/>
      </c>
      <c r="I63" s="25" t="str">
        <f>IF(Matches!$B65='Dummy Matches Summary'!I$2,Matches!$G65,"")</f>
        <v/>
      </c>
      <c r="J63" s="25" t="str">
        <f>IF(Matches!$B65='Dummy Matches Summary'!J$2,Matches!$G65,"")</f>
        <v/>
      </c>
      <c r="K63" s="25" t="str">
        <f>IF(Matches!$B65='Dummy Matches Summary'!K$2,Matches!$G65,"")</f>
        <v/>
      </c>
      <c r="L63" s="25" t="str">
        <f>IF(Matches!$B65='Dummy Matches Summary'!L$2,Matches!$G65,"")</f>
        <v/>
      </c>
      <c r="M63" s="25" t="str">
        <f>IF(Matches!$B65='Dummy Matches Summary'!M$2,Matches!$G65,"")</f>
        <v/>
      </c>
      <c r="N63" s="25" t="str">
        <f>IF(Matches!$B65='Dummy Matches Summary'!N$2,Matches!$G65,"")</f>
        <v/>
      </c>
      <c r="O63" s="25" t="str">
        <f>IF(Matches!$B65='Dummy Matches Summary'!O$2,Matches!$G65,"")</f>
        <v/>
      </c>
      <c r="P63" s="25" t="str">
        <f>IF(Matches!$B65='Dummy Matches Summary'!P$2,Matches!$G65,"")</f>
        <v/>
      </c>
      <c r="Q63" s="25" t="str">
        <f>IF(Matches!$B65='Dummy Matches Summary'!Q$2,Matches!$G65,"")</f>
        <v/>
      </c>
      <c r="R63" s="25" t="str">
        <f>IF(Matches!$B65='Dummy Matches Summary'!R$2,Matches!$G65,"")</f>
        <v/>
      </c>
      <c r="S63" s="25" t="str">
        <f>IF(Matches!$B65='Dummy Matches Summary'!S$2,Matches!$G65,"")</f>
        <v/>
      </c>
      <c r="T63" s="25" t="str">
        <f>IF(Matches!$B65='Dummy Matches Summary'!T$2,Matches!$G65,"")</f>
        <v/>
      </c>
      <c r="U63" s="25" t="str">
        <f>IF(Matches!$B65='Dummy Matches Summary'!U$2,Matches!$G65,"")</f>
        <v/>
      </c>
      <c r="V63" s="25" t="str">
        <f>IF(Matches!$B65='Dummy Matches Summary'!V$2,Matches!$G65,"")</f>
        <v/>
      </c>
      <c r="W63" s="25" t="str">
        <f>IF(Matches!$B65='Dummy Matches Summary'!W$2,Matches!$G65,"")</f>
        <v/>
      </c>
      <c r="X63" s="25" t="str">
        <f>IF(Matches!$B65='Dummy Matches Summary'!X$2,Matches!$G65,"")</f>
        <v/>
      </c>
      <c r="Y63" s="25" t="str">
        <f>IF(Matches!$B65='Dummy Matches Summary'!Y$2,Matches!$G65,"")</f>
        <v/>
      </c>
      <c r="Z63" s="25" t="str">
        <f>IF(Matches!$B65='Dummy Matches Summary'!Z$2,Matches!$G65,"")</f>
        <v/>
      </c>
      <c r="AA63" s="25" t="str">
        <f>IF(Matches!$B65='Dummy Matches Summary'!AA$2,Matches!$G65,"")</f>
        <v/>
      </c>
      <c r="AB63" s="25" t="str">
        <f>IF(Matches!$B65='Dummy Matches Summary'!AB$2,Matches!$G65,"")</f>
        <v/>
      </c>
      <c r="AC63" s="25" t="str">
        <f>IF(Matches!$B65='Dummy Matches Summary'!AC$2,Matches!$G65,"")</f>
        <v/>
      </c>
      <c r="AD63" s="25" t="str">
        <f>IF(Matches!$B65='Dummy Matches Summary'!AD$2,Matches!$G65,"")</f>
        <v/>
      </c>
      <c r="AE63" s="25" t="str">
        <f>IF(Matches!$B65='Dummy Matches Summary'!AE$2,Matches!$G65,"")</f>
        <v/>
      </c>
      <c r="AF63" s="25" t="str">
        <f>IF(Matches!$B65='Dummy Matches Summary'!AF$2,Matches!$G65,"")</f>
        <v/>
      </c>
      <c r="AG63" s="25" t="str">
        <f>IF(Matches!$B65='Dummy Matches Summary'!AG$2,Matches!$G65,"")</f>
        <v/>
      </c>
      <c r="AH63" s="25" t="str">
        <f>IF(Matches!$B65='Dummy Matches Summary'!AH$2,Matches!$G65,"")</f>
        <v/>
      </c>
      <c r="AI63" s="25" t="str">
        <f>IF(Matches!$B65='Dummy Matches Summary'!AI$2,Matches!$G65,"")</f>
        <v/>
      </c>
      <c r="AJ63" s="25" t="str">
        <f>IF(Matches!$B65='Dummy Matches Summary'!AJ$2,Matches!$G65,"")</f>
        <v/>
      </c>
      <c r="AK63" s="25" t="str">
        <f>IF(Matches!$B65='Dummy Matches Summary'!AK$2,Matches!$G65,"")</f>
        <v/>
      </c>
      <c r="AL63" s="25" t="str">
        <f>IF(Matches!$B65='Dummy Matches Summary'!AL$2,Matches!$G65,"")</f>
        <v/>
      </c>
      <c r="AM63" s="25" t="str">
        <f>IF(Matches!$B65='Dummy Matches Summary'!AM$2,Matches!$G65,"")</f>
        <v/>
      </c>
      <c r="AN63" s="25" t="str">
        <f>IF(Matches!$B65='Dummy Matches Summary'!AN$2,Matches!$G65,"")</f>
        <v/>
      </c>
      <c r="AO63" s="25" t="str">
        <f>IF(Matches!$B65='Dummy Matches Summary'!AO$2,Matches!$G65,"")</f>
        <v/>
      </c>
      <c r="AP63" s="25" t="str">
        <f>IF(Matches!$B65='Dummy Matches Summary'!AP$2,Matches!$G65,"")</f>
        <v/>
      </c>
      <c r="AQ63" s="25" t="str">
        <f>IF(Matches!$B65='Dummy Matches Summary'!AQ$2,Matches!$G65,"")</f>
        <v/>
      </c>
      <c r="AR63" s="25" t="str">
        <f>IF(Matches!$B65='Dummy Matches Summary'!AR$2,Matches!$G65,"")</f>
        <v/>
      </c>
      <c r="AS63" s="25" t="str">
        <f>IF(Matches!$B65='Dummy Matches Summary'!AS$2,Matches!$G65,"")</f>
        <v/>
      </c>
      <c r="AT63" s="25" t="str">
        <f>IF(Matches!$B65='Dummy Matches Summary'!AT$2,Matches!$G65,"")</f>
        <v/>
      </c>
      <c r="AU63" s="25" t="str">
        <f>IF(Matches!$B65='Dummy Matches Summary'!AU$2,Matches!$G65,"")</f>
        <v/>
      </c>
      <c r="AV63" s="25" t="str">
        <f>IF(Matches!$B65='Dummy Matches Summary'!AV$2,Matches!$G65,"")</f>
        <v/>
      </c>
      <c r="AW63" s="25" t="str">
        <f>IF(Matches!$B65='Dummy Matches Summary'!AW$2,Matches!$G65,"")</f>
        <v/>
      </c>
      <c r="AX63" s="25" t="str">
        <f>IF(Matches!$B65='Dummy Matches Summary'!AX$2,Matches!$G65,"")</f>
        <v/>
      </c>
      <c r="AY63" s="25" t="str">
        <f>IF(Matches!$B65='Dummy Matches Summary'!AY$2,Matches!$G65,"")</f>
        <v/>
      </c>
      <c r="AZ63" s="25" t="str">
        <f>IF(Matches!$B65='Dummy Matches Summary'!AZ$2,Matches!$G65,"")</f>
        <v/>
      </c>
      <c r="BA63" s="25" t="str">
        <f>IF(Matches!$B65='Dummy Matches Summary'!BA$2,Matches!$G65,"")</f>
        <v/>
      </c>
      <c r="BB63" s="25" t="str">
        <f>IF(Matches!$B65='Dummy Matches Summary'!BB$2,Matches!$G65,"")</f>
        <v/>
      </c>
      <c r="BC63" s="25" t="str">
        <f>IF(Matches!$B65='Dummy Matches Summary'!BC$2,Matches!$G65,"")</f>
        <v/>
      </c>
      <c r="BD63" s="25" t="str">
        <f>IF(Matches!$B65='Dummy Matches Summary'!BD$2,Matches!$G65,"")</f>
        <v/>
      </c>
      <c r="BE63" s="25" t="str">
        <f>IF(Matches!$B65='Dummy Matches Summary'!BE$2,Matches!$G65,"")</f>
        <v/>
      </c>
      <c r="BF63" s="25" t="str">
        <f>IF(Matches!$B65='Dummy Matches Summary'!BF$2,Matches!$G65,"")</f>
        <v/>
      </c>
      <c r="BG63" s="25" t="str">
        <f>IF(Matches!$B65='Dummy Matches Summary'!BG$2,Matches!$G65,"")</f>
        <v/>
      </c>
      <c r="BK63" s="25" t="str">
        <f>IF(OR(Matches!$G65=BK$2,Matches!$G65=BK$1),Matches!$B65,"")</f>
        <v/>
      </c>
      <c r="BL63" s="25" t="str">
        <f>IF(OR(Matches!$G65=BL$2,Matches!$G65=BL$1),Matches!$D65,"")</f>
        <v/>
      </c>
      <c r="BM63" s="25" t="str">
        <f>IF(OR(Matches!$G65=BM$2,Matches!$G65=BM$1),Matches!$F65,"")</f>
        <v/>
      </c>
    </row>
    <row r="64" spans="1:65" x14ac:dyDescent="0.3">
      <c r="A64" s="25">
        <v>62</v>
      </c>
      <c r="B64" s="25" t="str">
        <f>IF(Matches!$B66='Dummy Matches Summary'!B$2,Matches!$G66,"")</f>
        <v/>
      </c>
      <c r="C64" s="25" t="str">
        <f>IF(Matches!$B66='Dummy Matches Summary'!C$2,Matches!$G66,"")</f>
        <v/>
      </c>
      <c r="D64" s="25" t="str">
        <f>IF(Matches!$B66='Dummy Matches Summary'!D$2,Matches!$G66,"")</f>
        <v/>
      </c>
      <c r="E64" s="25" t="str">
        <f>IF(Matches!$B66='Dummy Matches Summary'!E$2,Matches!$G66,"")</f>
        <v/>
      </c>
      <c r="F64" s="25" t="str">
        <f>IF(Matches!$B66='Dummy Matches Summary'!F$2,Matches!$G66,"")</f>
        <v/>
      </c>
      <c r="G64" s="25" t="str">
        <f>IF(Matches!$B66='Dummy Matches Summary'!G$2,Matches!$G66,"")</f>
        <v/>
      </c>
      <c r="H64" s="25" t="str">
        <f>IF(Matches!$B66='Dummy Matches Summary'!H$2,Matches!$G66,"")</f>
        <v/>
      </c>
      <c r="I64" s="25" t="str">
        <f>IF(Matches!$B66='Dummy Matches Summary'!I$2,Matches!$G66,"")</f>
        <v/>
      </c>
      <c r="J64" s="25" t="str">
        <f>IF(Matches!$B66='Dummy Matches Summary'!J$2,Matches!$G66,"")</f>
        <v/>
      </c>
      <c r="K64" s="25" t="str">
        <f>IF(Matches!$B66='Dummy Matches Summary'!K$2,Matches!$G66,"")</f>
        <v/>
      </c>
      <c r="L64" s="25" t="str">
        <f>IF(Matches!$B66='Dummy Matches Summary'!L$2,Matches!$G66,"")</f>
        <v/>
      </c>
      <c r="M64" s="25" t="str">
        <f>IF(Matches!$B66='Dummy Matches Summary'!M$2,Matches!$G66,"")</f>
        <v/>
      </c>
      <c r="N64" s="25" t="str">
        <f>IF(Matches!$B66='Dummy Matches Summary'!N$2,Matches!$G66,"")</f>
        <v/>
      </c>
      <c r="O64" s="25" t="str">
        <f>IF(Matches!$B66='Dummy Matches Summary'!O$2,Matches!$G66,"")</f>
        <v/>
      </c>
      <c r="P64" s="25" t="str">
        <f>IF(Matches!$B66='Dummy Matches Summary'!P$2,Matches!$G66,"")</f>
        <v/>
      </c>
      <c r="Q64" s="25" t="str">
        <f>IF(Matches!$B66='Dummy Matches Summary'!Q$2,Matches!$G66,"")</f>
        <v/>
      </c>
      <c r="R64" s="25" t="str">
        <f>IF(Matches!$B66='Dummy Matches Summary'!R$2,Matches!$G66,"")</f>
        <v/>
      </c>
      <c r="S64" s="25" t="str">
        <f>IF(Matches!$B66='Dummy Matches Summary'!S$2,Matches!$G66,"")</f>
        <v/>
      </c>
      <c r="T64" s="25" t="str">
        <f>IF(Matches!$B66='Dummy Matches Summary'!T$2,Matches!$G66,"")</f>
        <v/>
      </c>
      <c r="U64" s="25" t="str">
        <f>IF(Matches!$B66='Dummy Matches Summary'!U$2,Matches!$G66,"")</f>
        <v/>
      </c>
      <c r="V64" s="25" t="str">
        <f>IF(Matches!$B66='Dummy Matches Summary'!V$2,Matches!$G66,"")</f>
        <v/>
      </c>
      <c r="W64" s="25" t="str">
        <f>IF(Matches!$B66='Dummy Matches Summary'!W$2,Matches!$G66,"")</f>
        <v/>
      </c>
      <c r="X64" s="25" t="str">
        <f>IF(Matches!$B66='Dummy Matches Summary'!X$2,Matches!$G66,"")</f>
        <v/>
      </c>
      <c r="Y64" s="25" t="str">
        <f>IF(Matches!$B66='Dummy Matches Summary'!Y$2,Matches!$G66,"")</f>
        <v/>
      </c>
      <c r="Z64" s="25" t="str">
        <f>IF(Matches!$B66='Dummy Matches Summary'!Z$2,Matches!$G66,"")</f>
        <v/>
      </c>
      <c r="AA64" s="25" t="str">
        <f>IF(Matches!$B66='Dummy Matches Summary'!AA$2,Matches!$G66,"")</f>
        <v/>
      </c>
      <c r="AB64" s="25" t="str">
        <f>IF(Matches!$B66='Dummy Matches Summary'!AB$2,Matches!$G66,"")</f>
        <v/>
      </c>
      <c r="AC64" s="25" t="str">
        <f>IF(Matches!$B66='Dummy Matches Summary'!AC$2,Matches!$G66,"")</f>
        <v/>
      </c>
      <c r="AD64" s="25" t="str">
        <f>IF(Matches!$B66='Dummy Matches Summary'!AD$2,Matches!$G66,"")</f>
        <v/>
      </c>
      <c r="AE64" s="25" t="str">
        <f>IF(Matches!$B66='Dummy Matches Summary'!AE$2,Matches!$G66,"")</f>
        <v/>
      </c>
      <c r="AF64" s="25" t="str">
        <f>IF(Matches!$B66='Dummy Matches Summary'!AF$2,Matches!$G66,"")</f>
        <v/>
      </c>
      <c r="AG64" s="25" t="str">
        <f>IF(Matches!$B66='Dummy Matches Summary'!AG$2,Matches!$G66,"")</f>
        <v/>
      </c>
      <c r="AH64" s="25" t="str">
        <f>IF(Matches!$B66='Dummy Matches Summary'!AH$2,Matches!$G66,"")</f>
        <v/>
      </c>
      <c r="AI64" s="25" t="str">
        <f>IF(Matches!$B66='Dummy Matches Summary'!AI$2,Matches!$G66,"")</f>
        <v/>
      </c>
      <c r="AJ64" s="25" t="str">
        <f>IF(Matches!$B66='Dummy Matches Summary'!AJ$2,Matches!$G66,"")</f>
        <v/>
      </c>
      <c r="AK64" s="25" t="str">
        <f>IF(Matches!$B66='Dummy Matches Summary'!AK$2,Matches!$G66,"")</f>
        <v/>
      </c>
      <c r="AL64" s="25" t="str">
        <f>IF(Matches!$B66='Dummy Matches Summary'!AL$2,Matches!$G66,"")</f>
        <v/>
      </c>
      <c r="AM64" s="25" t="str">
        <f>IF(Matches!$B66='Dummy Matches Summary'!AM$2,Matches!$G66,"")</f>
        <v/>
      </c>
      <c r="AN64" s="25" t="str">
        <f>IF(Matches!$B66='Dummy Matches Summary'!AN$2,Matches!$G66,"")</f>
        <v/>
      </c>
      <c r="AO64" s="25" t="str">
        <f>IF(Matches!$B66='Dummy Matches Summary'!AO$2,Matches!$G66,"")</f>
        <v/>
      </c>
      <c r="AP64" s="25" t="str">
        <f>IF(Matches!$B66='Dummy Matches Summary'!AP$2,Matches!$G66,"")</f>
        <v/>
      </c>
      <c r="AQ64" s="25" t="str">
        <f>IF(Matches!$B66='Dummy Matches Summary'!AQ$2,Matches!$G66,"")</f>
        <v/>
      </c>
      <c r="AR64" s="25" t="str">
        <f>IF(Matches!$B66='Dummy Matches Summary'!AR$2,Matches!$G66,"")</f>
        <v/>
      </c>
      <c r="AS64" s="25" t="str">
        <f>IF(Matches!$B66='Dummy Matches Summary'!AS$2,Matches!$G66,"")</f>
        <v/>
      </c>
      <c r="AT64" s="25" t="str">
        <f>IF(Matches!$B66='Dummy Matches Summary'!AT$2,Matches!$G66,"")</f>
        <v/>
      </c>
      <c r="AU64" s="25" t="str">
        <f>IF(Matches!$B66='Dummy Matches Summary'!AU$2,Matches!$G66,"")</f>
        <v/>
      </c>
      <c r="AV64" s="25" t="str">
        <f>IF(Matches!$B66='Dummy Matches Summary'!AV$2,Matches!$G66,"")</f>
        <v/>
      </c>
      <c r="AW64" s="25" t="str">
        <f>IF(Matches!$B66='Dummy Matches Summary'!AW$2,Matches!$G66,"")</f>
        <v/>
      </c>
      <c r="AX64" s="25" t="str">
        <f>IF(Matches!$B66='Dummy Matches Summary'!AX$2,Matches!$G66,"")</f>
        <v/>
      </c>
      <c r="AY64" s="25" t="str">
        <f>IF(Matches!$B66='Dummy Matches Summary'!AY$2,Matches!$G66,"")</f>
        <v/>
      </c>
      <c r="AZ64" s="25" t="str">
        <f>IF(Matches!$B66='Dummy Matches Summary'!AZ$2,Matches!$G66,"")</f>
        <v/>
      </c>
      <c r="BA64" s="25" t="str">
        <f>IF(Matches!$B66='Dummy Matches Summary'!BA$2,Matches!$G66,"")</f>
        <v/>
      </c>
      <c r="BB64" s="25" t="str">
        <f>IF(Matches!$B66='Dummy Matches Summary'!BB$2,Matches!$G66,"")</f>
        <v/>
      </c>
      <c r="BC64" s="25" t="str">
        <f>IF(Matches!$B66='Dummy Matches Summary'!BC$2,Matches!$G66,"")</f>
        <v/>
      </c>
      <c r="BD64" s="25" t="str">
        <f>IF(Matches!$B66='Dummy Matches Summary'!BD$2,Matches!$G66,"")</f>
        <v/>
      </c>
      <c r="BE64" s="25" t="str">
        <f>IF(Matches!$B66='Dummy Matches Summary'!BE$2,Matches!$G66,"")</f>
        <v/>
      </c>
      <c r="BF64" s="25" t="str">
        <f>IF(Matches!$B66='Dummy Matches Summary'!BF$2,Matches!$G66,"")</f>
        <v/>
      </c>
      <c r="BG64" s="25" t="str">
        <f>IF(Matches!$B66='Dummy Matches Summary'!BG$2,Matches!$G66,"")</f>
        <v/>
      </c>
      <c r="BK64" s="25" t="str">
        <f>IF(OR(Matches!$G66=BK$2,Matches!$G66=BK$1),Matches!$B66,"")</f>
        <v/>
      </c>
      <c r="BL64" s="25" t="str">
        <f>IF(OR(Matches!$G66=BL$2,Matches!$G66=BL$1),Matches!$D66,"")</f>
        <v/>
      </c>
      <c r="BM64" s="25" t="str">
        <f>IF(OR(Matches!$G66=BM$2,Matches!$G66=BM$1),Matches!$F66,"")</f>
        <v/>
      </c>
    </row>
    <row r="65" spans="1:65" x14ac:dyDescent="0.3">
      <c r="A65" s="25">
        <v>63</v>
      </c>
      <c r="B65" s="25" t="str">
        <f>IF(Matches!$B67='Dummy Matches Summary'!B$2,Matches!$G67,"")</f>
        <v/>
      </c>
      <c r="C65" s="25" t="str">
        <f>IF(Matches!$B67='Dummy Matches Summary'!C$2,Matches!$G67,"")</f>
        <v/>
      </c>
      <c r="D65" s="25" t="str">
        <f>IF(Matches!$B67='Dummy Matches Summary'!D$2,Matches!$G67,"")</f>
        <v/>
      </c>
      <c r="E65" s="25" t="str">
        <f>IF(Matches!$B67='Dummy Matches Summary'!E$2,Matches!$G67,"")</f>
        <v/>
      </c>
      <c r="F65" s="25" t="str">
        <f>IF(Matches!$B67='Dummy Matches Summary'!F$2,Matches!$G67,"")</f>
        <v/>
      </c>
      <c r="G65" s="25" t="str">
        <f>IF(Matches!$B67='Dummy Matches Summary'!G$2,Matches!$G67,"")</f>
        <v/>
      </c>
      <c r="H65" s="25" t="str">
        <f>IF(Matches!$B67='Dummy Matches Summary'!H$2,Matches!$G67,"")</f>
        <v/>
      </c>
      <c r="I65" s="25" t="str">
        <f>IF(Matches!$B67='Dummy Matches Summary'!I$2,Matches!$G67,"")</f>
        <v/>
      </c>
      <c r="J65" s="25" t="str">
        <f>IF(Matches!$B67='Dummy Matches Summary'!J$2,Matches!$G67,"")</f>
        <v/>
      </c>
      <c r="K65" s="25" t="str">
        <f>IF(Matches!$B67='Dummy Matches Summary'!K$2,Matches!$G67,"")</f>
        <v/>
      </c>
      <c r="L65" s="25" t="str">
        <f>IF(Matches!$B67='Dummy Matches Summary'!L$2,Matches!$G67,"")</f>
        <v/>
      </c>
      <c r="M65" s="25" t="str">
        <f>IF(Matches!$B67='Dummy Matches Summary'!M$2,Matches!$G67,"")</f>
        <v/>
      </c>
      <c r="N65" s="25" t="str">
        <f>IF(Matches!$B67='Dummy Matches Summary'!N$2,Matches!$G67,"")</f>
        <v/>
      </c>
      <c r="O65" s="25" t="str">
        <f>IF(Matches!$B67='Dummy Matches Summary'!O$2,Matches!$G67,"")</f>
        <v/>
      </c>
      <c r="P65" s="25" t="str">
        <f>IF(Matches!$B67='Dummy Matches Summary'!P$2,Matches!$G67,"")</f>
        <v/>
      </c>
      <c r="Q65" s="25" t="str">
        <f>IF(Matches!$B67='Dummy Matches Summary'!Q$2,Matches!$G67,"")</f>
        <v/>
      </c>
      <c r="R65" s="25" t="str">
        <f>IF(Matches!$B67='Dummy Matches Summary'!R$2,Matches!$G67,"")</f>
        <v/>
      </c>
      <c r="S65" s="25" t="str">
        <f>IF(Matches!$B67='Dummy Matches Summary'!S$2,Matches!$G67,"")</f>
        <v/>
      </c>
      <c r="T65" s="25" t="str">
        <f>IF(Matches!$B67='Dummy Matches Summary'!T$2,Matches!$G67,"")</f>
        <v/>
      </c>
      <c r="U65" s="25" t="str">
        <f>IF(Matches!$B67='Dummy Matches Summary'!U$2,Matches!$G67,"")</f>
        <v/>
      </c>
      <c r="V65" s="25" t="str">
        <f>IF(Matches!$B67='Dummy Matches Summary'!V$2,Matches!$G67,"")</f>
        <v/>
      </c>
      <c r="W65" s="25" t="str">
        <f>IF(Matches!$B67='Dummy Matches Summary'!W$2,Matches!$G67,"")</f>
        <v/>
      </c>
      <c r="X65" s="25" t="str">
        <f>IF(Matches!$B67='Dummy Matches Summary'!X$2,Matches!$G67,"")</f>
        <v/>
      </c>
      <c r="Y65" s="25" t="str">
        <f>IF(Matches!$B67='Dummy Matches Summary'!Y$2,Matches!$G67,"")</f>
        <v/>
      </c>
      <c r="Z65" s="25" t="str">
        <f>IF(Matches!$B67='Dummy Matches Summary'!Z$2,Matches!$G67,"")</f>
        <v/>
      </c>
      <c r="AA65" s="25" t="str">
        <f>IF(Matches!$B67='Dummy Matches Summary'!AA$2,Matches!$G67,"")</f>
        <v/>
      </c>
      <c r="AB65" s="25" t="str">
        <f>IF(Matches!$B67='Dummy Matches Summary'!AB$2,Matches!$G67,"")</f>
        <v/>
      </c>
      <c r="AC65" s="25" t="str">
        <f>IF(Matches!$B67='Dummy Matches Summary'!AC$2,Matches!$G67,"")</f>
        <v/>
      </c>
      <c r="AD65" s="25" t="str">
        <f>IF(Matches!$B67='Dummy Matches Summary'!AD$2,Matches!$G67,"")</f>
        <v/>
      </c>
      <c r="AE65" s="25" t="str">
        <f>IF(Matches!$B67='Dummy Matches Summary'!AE$2,Matches!$G67,"")</f>
        <v/>
      </c>
      <c r="AF65" s="25" t="str">
        <f>IF(Matches!$B67='Dummy Matches Summary'!AF$2,Matches!$G67,"")</f>
        <v/>
      </c>
      <c r="AG65" s="25" t="str">
        <f>IF(Matches!$B67='Dummy Matches Summary'!AG$2,Matches!$G67,"")</f>
        <v/>
      </c>
      <c r="AH65" s="25" t="str">
        <f>IF(Matches!$B67='Dummy Matches Summary'!AH$2,Matches!$G67,"")</f>
        <v/>
      </c>
      <c r="AI65" s="25" t="str">
        <f>IF(Matches!$B67='Dummy Matches Summary'!AI$2,Matches!$G67,"")</f>
        <v/>
      </c>
      <c r="AJ65" s="25" t="str">
        <f>IF(Matches!$B67='Dummy Matches Summary'!AJ$2,Matches!$G67,"")</f>
        <v/>
      </c>
      <c r="AK65" s="25" t="str">
        <f>IF(Matches!$B67='Dummy Matches Summary'!AK$2,Matches!$G67,"")</f>
        <v/>
      </c>
      <c r="AL65" s="25" t="str">
        <f>IF(Matches!$B67='Dummy Matches Summary'!AL$2,Matches!$G67,"")</f>
        <v/>
      </c>
      <c r="AM65" s="25" t="str">
        <f>IF(Matches!$B67='Dummy Matches Summary'!AM$2,Matches!$G67,"")</f>
        <v/>
      </c>
      <c r="AN65" s="25" t="str">
        <f>IF(Matches!$B67='Dummy Matches Summary'!AN$2,Matches!$G67,"")</f>
        <v/>
      </c>
      <c r="AO65" s="25" t="str">
        <f>IF(Matches!$B67='Dummy Matches Summary'!AO$2,Matches!$G67,"")</f>
        <v/>
      </c>
      <c r="AP65" s="25" t="str">
        <f>IF(Matches!$B67='Dummy Matches Summary'!AP$2,Matches!$G67,"")</f>
        <v/>
      </c>
      <c r="AQ65" s="25" t="str">
        <f>IF(Matches!$B67='Dummy Matches Summary'!AQ$2,Matches!$G67,"")</f>
        <v/>
      </c>
      <c r="AR65" s="25" t="str">
        <f>IF(Matches!$B67='Dummy Matches Summary'!AR$2,Matches!$G67,"")</f>
        <v/>
      </c>
      <c r="AS65" s="25" t="str">
        <f>IF(Matches!$B67='Dummy Matches Summary'!AS$2,Matches!$G67,"")</f>
        <v/>
      </c>
      <c r="AT65" s="25" t="str">
        <f>IF(Matches!$B67='Dummy Matches Summary'!AT$2,Matches!$G67,"")</f>
        <v/>
      </c>
      <c r="AU65" s="25" t="str">
        <f>IF(Matches!$B67='Dummy Matches Summary'!AU$2,Matches!$G67,"")</f>
        <v/>
      </c>
      <c r="AV65" s="25" t="str">
        <f>IF(Matches!$B67='Dummy Matches Summary'!AV$2,Matches!$G67,"")</f>
        <v/>
      </c>
      <c r="AW65" s="25" t="str">
        <f>IF(Matches!$B67='Dummy Matches Summary'!AW$2,Matches!$G67,"")</f>
        <v/>
      </c>
      <c r="AX65" s="25" t="str">
        <f>IF(Matches!$B67='Dummy Matches Summary'!AX$2,Matches!$G67,"")</f>
        <v/>
      </c>
      <c r="AY65" s="25" t="str">
        <f>IF(Matches!$B67='Dummy Matches Summary'!AY$2,Matches!$G67,"")</f>
        <v/>
      </c>
      <c r="AZ65" s="25" t="str">
        <f>IF(Matches!$B67='Dummy Matches Summary'!AZ$2,Matches!$G67,"")</f>
        <v/>
      </c>
      <c r="BA65" s="25" t="str">
        <f>IF(Matches!$B67='Dummy Matches Summary'!BA$2,Matches!$G67,"")</f>
        <v/>
      </c>
      <c r="BB65" s="25" t="str">
        <f>IF(Matches!$B67='Dummy Matches Summary'!BB$2,Matches!$G67,"")</f>
        <v/>
      </c>
      <c r="BC65" s="25" t="str">
        <f>IF(Matches!$B67='Dummy Matches Summary'!BC$2,Matches!$G67,"")</f>
        <v/>
      </c>
      <c r="BD65" s="25" t="str">
        <f>IF(Matches!$B67='Dummy Matches Summary'!BD$2,Matches!$G67,"")</f>
        <v/>
      </c>
      <c r="BE65" s="25" t="str">
        <f>IF(Matches!$B67='Dummy Matches Summary'!BE$2,Matches!$G67,"")</f>
        <v/>
      </c>
      <c r="BF65" s="25" t="str">
        <f>IF(Matches!$B67='Dummy Matches Summary'!BF$2,Matches!$G67,"")</f>
        <v/>
      </c>
      <c r="BG65" s="25" t="str">
        <f>IF(Matches!$B67='Dummy Matches Summary'!BG$2,Matches!$G67,"")</f>
        <v/>
      </c>
      <c r="BK65" s="25" t="str">
        <f>IF(OR(Matches!$G67=BK$2,Matches!$G67=BK$1),Matches!$B67,"")</f>
        <v/>
      </c>
      <c r="BL65" s="25" t="str">
        <f>IF(OR(Matches!$G67=BL$2,Matches!$G67=BL$1),Matches!$D67,"")</f>
        <v/>
      </c>
      <c r="BM65" s="25" t="str">
        <f>IF(OR(Matches!$G67=BM$2,Matches!$G67=BM$1),Matches!$F67,"")</f>
        <v/>
      </c>
    </row>
    <row r="66" spans="1:65" x14ac:dyDescent="0.3">
      <c r="A66" s="25">
        <v>64</v>
      </c>
      <c r="B66" s="25" t="str">
        <f>IF(Matches!$B68='Dummy Matches Summary'!B$2,Matches!$G68,"")</f>
        <v/>
      </c>
      <c r="C66" s="25" t="str">
        <f>IF(Matches!$B68='Dummy Matches Summary'!C$2,Matches!$G68,"")</f>
        <v/>
      </c>
      <c r="D66" s="25" t="str">
        <f>IF(Matches!$B68='Dummy Matches Summary'!D$2,Matches!$G68,"")</f>
        <v/>
      </c>
      <c r="E66" s="25" t="str">
        <f>IF(Matches!$B68='Dummy Matches Summary'!E$2,Matches!$G68,"")</f>
        <v/>
      </c>
      <c r="F66" s="25" t="str">
        <f>IF(Matches!$B68='Dummy Matches Summary'!F$2,Matches!$G68,"")</f>
        <v/>
      </c>
      <c r="G66" s="25" t="str">
        <f>IF(Matches!$B68='Dummy Matches Summary'!G$2,Matches!$G68,"")</f>
        <v/>
      </c>
      <c r="H66" s="25" t="str">
        <f>IF(Matches!$B68='Dummy Matches Summary'!H$2,Matches!$G68,"")</f>
        <v/>
      </c>
      <c r="I66" s="25" t="str">
        <f>IF(Matches!$B68='Dummy Matches Summary'!I$2,Matches!$G68,"")</f>
        <v/>
      </c>
      <c r="J66" s="25" t="str">
        <f>IF(Matches!$B68='Dummy Matches Summary'!J$2,Matches!$G68,"")</f>
        <v/>
      </c>
      <c r="K66" s="25" t="str">
        <f>IF(Matches!$B68='Dummy Matches Summary'!K$2,Matches!$G68,"")</f>
        <v/>
      </c>
      <c r="L66" s="25" t="str">
        <f>IF(Matches!$B68='Dummy Matches Summary'!L$2,Matches!$G68,"")</f>
        <v/>
      </c>
      <c r="M66" s="25" t="str">
        <f>IF(Matches!$B68='Dummy Matches Summary'!M$2,Matches!$G68,"")</f>
        <v/>
      </c>
      <c r="N66" s="25" t="str">
        <f>IF(Matches!$B68='Dummy Matches Summary'!N$2,Matches!$G68,"")</f>
        <v/>
      </c>
      <c r="O66" s="25" t="str">
        <f>IF(Matches!$B68='Dummy Matches Summary'!O$2,Matches!$G68,"")</f>
        <v/>
      </c>
      <c r="P66" s="25" t="str">
        <f>IF(Matches!$B68='Dummy Matches Summary'!P$2,Matches!$G68,"")</f>
        <v/>
      </c>
      <c r="Q66" s="25" t="str">
        <f>IF(Matches!$B68='Dummy Matches Summary'!Q$2,Matches!$G68,"")</f>
        <v/>
      </c>
      <c r="R66" s="25" t="str">
        <f>IF(Matches!$B68='Dummy Matches Summary'!R$2,Matches!$G68,"")</f>
        <v/>
      </c>
      <c r="S66" s="25" t="str">
        <f>IF(Matches!$B68='Dummy Matches Summary'!S$2,Matches!$G68,"")</f>
        <v/>
      </c>
      <c r="T66" s="25" t="str">
        <f>IF(Matches!$B68='Dummy Matches Summary'!T$2,Matches!$G68,"")</f>
        <v/>
      </c>
      <c r="U66" s="25" t="str">
        <f>IF(Matches!$B68='Dummy Matches Summary'!U$2,Matches!$G68,"")</f>
        <v/>
      </c>
      <c r="V66" s="25" t="str">
        <f>IF(Matches!$B68='Dummy Matches Summary'!V$2,Matches!$G68,"")</f>
        <v/>
      </c>
      <c r="W66" s="25" t="str">
        <f>IF(Matches!$B68='Dummy Matches Summary'!W$2,Matches!$G68,"")</f>
        <v/>
      </c>
      <c r="X66" s="25" t="str">
        <f>IF(Matches!$B68='Dummy Matches Summary'!X$2,Matches!$G68,"")</f>
        <v/>
      </c>
      <c r="Y66" s="25" t="str">
        <f>IF(Matches!$B68='Dummy Matches Summary'!Y$2,Matches!$G68,"")</f>
        <v/>
      </c>
      <c r="Z66" s="25" t="str">
        <f>IF(Matches!$B68='Dummy Matches Summary'!Z$2,Matches!$G68,"")</f>
        <v/>
      </c>
      <c r="AA66" s="25" t="str">
        <f>IF(Matches!$B68='Dummy Matches Summary'!AA$2,Matches!$G68,"")</f>
        <v/>
      </c>
      <c r="AB66" s="25" t="str">
        <f>IF(Matches!$B68='Dummy Matches Summary'!AB$2,Matches!$G68,"")</f>
        <v/>
      </c>
      <c r="AC66" s="25" t="str">
        <f>IF(Matches!$B68='Dummy Matches Summary'!AC$2,Matches!$G68,"")</f>
        <v/>
      </c>
      <c r="AD66" s="25" t="str">
        <f>IF(Matches!$B68='Dummy Matches Summary'!AD$2,Matches!$G68,"")</f>
        <v/>
      </c>
      <c r="AE66" s="25" t="str">
        <f>IF(Matches!$B68='Dummy Matches Summary'!AE$2,Matches!$G68,"")</f>
        <v/>
      </c>
      <c r="AF66" s="25" t="str">
        <f>IF(Matches!$B68='Dummy Matches Summary'!AF$2,Matches!$G68,"")</f>
        <v/>
      </c>
      <c r="AG66" s="25" t="str">
        <f>IF(Matches!$B68='Dummy Matches Summary'!AG$2,Matches!$G68,"")</f>
        <v/>
      </c>
      <c r="AH66" s="25" t="str">
        <f>IF(Matches!$B68='Dummy Matches Summary'!AH$2,Matches!$G68,"")</f>
        <v/>
      </c>
      <c r="AI66" s="25" t="str">
        <f>IF(Matches!$B68='Dummy Matches Summary'!AI$2,Matches!$G68,"")</f>
        <v/>
      </c>
      <c r="AJ66" s="25" t="str">
        <f>IF(Matches!$B68='Dummy Matches Summary'!AJ$2,Matches!$G68,"")</f>
        <v/>
      </c>
      <c r="AK66" s="25" t="str">
        <f>IF(Matches!$B68='Dummy Matches Summary'!AK$2,Matches!$G68,"")</f>
        <v/>
      </c>
      <c r="AL66" s="25" t="str">
        <f>IF(Matches!$B68='Dummy Matches Summary'!AL$2,Matches!$G68,"")</f>
        <v/>
      </c>
      <c r="AM66" s="25" t="str">
        <f>IF(Matches!$B68='Dummy Matches Summary'!AM$2,Matches!$G68,"")</f>
        <v/>
      </c>
      <c r="AN66" s="25" t="str">
        <f>IF(Matches!$B68='Dummy Matches Summary'!AN$2,Matches!$G68,"")</f>
        <v/>
      </c>
      <c r="AO66" s="25" t="str">
        <f>IF(Matches!$B68='Dummy Matches Summary'!AO$2,Matches!$G68,"")</f>
        <v/>
      </c>
      <c r="AP66" s="25" t="str">
        <f>IF(Matches!$B68='Dummy Matches Summary'!AP$2,Matches!$G68,"")</f>
        <v/>
      </c>
      <c r="AQ66" s="25" t="str">
        <f>IF(Matches!$B68='Dummy Matches Summary'!AQ$2,Matches!$G68,"")</f>
        <v/>
      </c>
      <c r="AR66" s="25" t="str">
        <f>IF(Matches!$B68='Dummy Matches Summary'!AR$2,Matches!$G68,"")</f>
        <v/>
      </c>
      <c r="AS66" s="25" t="str">
        <f>IF(Matches!$B68='Dummy Matches Summary'!AS$2,Matches!$G68,"")</f>
        <v/>
      </c>
      <c r="AT66" s="25" t="str">
        <f>IF(Matches!$B68='Dummy Matches Summary'!AT$2,Matches!$G68,"")</f>
        <v/>
      </c>
      <c r="AU66" s="25" t="str">
        <f>IF(Matches!$B68='Dummy Matches Summary'!AU$2,Matches!$G68,"")</f>
        <v/>
      </c>
      <c r="AV66" s="25" t="str">
        <f>IF(Matches!$B68='Dummy Matches Summary'!AV$2,Matches!$G68,"")</f>
        <v/>
      </c>
      <c r="AW66" s="25" t="str">
        <f>IF(Matches!$B68='Dummy Matches Summary'!AW$2,Matches!$G68,"")</f>
        <v/>
      </c>
      <c r="AX66" s="25" t="str">
        <f>IF(Matches!$B68='Dummy Matches Summary'!AX$2,Matches!$G68,"")</f>
        <v/>
      </c>
      <c r="AY66" s="25" t="str">
        <f>IF(Matches!$B68='Dummy Matches Summary'!AY$2,Matches!$G68,"")</f>
        <v/>
      </c>
      <c r="AZ66" s="25" t="str">
        <f>IF(Matches!$B68='Dummy Matches Summary'!AZ$2,Matches!$G68,"")</f>
        <v/>
      </c>
      <c r="BA66" s="25" t="str">
        <f>IF(Matches!$B68='Dummy Matches Summary'!BA$2,Matches!$G68,"")</f>
        <v/>
      </c>
      <c r="BB66" s="25" t="str">
        <f>IF(Matches!$B68='Dummy Matches Summary'!BB$2,Matches!$G68,"")</f>
        <v/>
      </c>
      <c r="BC66" s="25" t="str">
        <f>IF(Matches!$B68='Dummy Matches Summary'!BC$2,Matches!$G68,"")</f>
        <v/>
      </c>
      <c r="BD66" s="25" t="str">
        <f>IF(Matches!$B68='Dummy Matches Summary'!BD$2,Matches!$G68,"")</f>
        <v/>
      </c>
      <c r="BE66" s="25" t="str">
        <f>IF(Matches!$B68='Dummy Matches Summary'!BE$2,Matches!$G68,"")</f>
        <v/>
      </c>
      <c r="BF66" s="25" t="str">
        <f>IF(Matches!$B68='Dummy Matches Summary'!BF$2,Matches!$G68,"")</f>
        <v/>
      </c>
      <c r="BG66" s="25" t="str">
        <f>IF(Matches!$B68='Dummy Matches Summary'!BG$2,Matches!$G68,"")</f>
        <v/>
      </c>
      <c r="BK66" s="25" t="str">
        <f>IF(OR(Matches!$G68=BK$2,Matches!$G68=BK$1),Matches!$B68,"")</f>
        <v/>
      </c>
      <c r="BL66" s="25" t="str">
        <f>IF(OR(Matches!$G68=BL$2,Matches!$G68=BL$1),Matches!$D68,"")</f>
        <v/>
      </c>
      <c r="BM66" s="25" t="str">
        <f>IF(OR(Matches!$G68=BM$2,Matches!$G68=BM$1),Matches!$F68,"")</f>
        <v/>
      </c>
    </row>
    <row r="67" spans="1:65" x14ac:dyDescent="0.3">
      <c r="A67" s="25">
        <v>65</v>
      </c>
      <c r="B67" s="25" t="str">
        <f>IF(Matches!$B69='Dummy Matches Summary'!B$2,Matches!$G69,"")</f>
        <v/>
      </c>
      <c r="C67" s="25" t="str">
        <f>IF(Matches!$B69='Dummy Matches Summary'!C$2,Matches!$G69,"")</f>
        <v/>
      </c>
      <c r="D67" s="25" t="str">
        <f>IF(Matches!$B69='Dummy Matches Summary'!D$2,Matches!$G69,"")</f>
        <v/>
      </c>
      <c r="E67" s="25" t="str">
        <f>IF(Matches!$B69='Dummy Matches Summary'!E$2,Matches!$G69,"")</f>
        <v/>
      </c>
      <c r="F67" s="25" t="str">
        <f>IF(Matches!$B69='Dummy Matches Summary'!F$2,Matches!$G69,"")</f>
        <v/>
      </c>
      <c r="G67" s="25" t="str">
        <f>IF(Matches!$B69='Dummy Matches Summary'!G$2,Matches!$G69,"")</f>
        <v/>
      </c>
      <c r="H67" s="25" t="str">
        <f>IF(Matches!$B69='Dummy Matches Summary'!H$2,Matches!$G69,"")</f>
        <v/>
      </c>
      <c r="I67" s="25" t="str">
        <f>IF(Matches!$B69='Dummy Matches Summary'!I$2,Matches!$G69,"")</f>
        <v/>
      </c>
      <c r="J67" s="25" t="str">
        <f>IF(Matches!$B69='Dummy Matches Summary'!J$2,Matches!$G69,"")</f>
        <v/>
      </c>
      <c r="K67" s="25" t="str">
        <f>IF(Matches!$B69='Dummy Matches Summary'!K$2,Matches!$G69,"")</f>
        <v/>
      </c>
      <c r="L67" s="25" t="str">
        <f>IF(Matches!$B69='Dummy Matches Summary'!L$2,Matches!$G69,"")</f>
        <v/>
      </c>
      <c r="M67" s="25" t="str">
        <f>IF(Matches!$B69='Dummy Matches Summary'!M$2,Matches!$G69,"")</f>
        <v/>
      </c>
      <c r="N67" s="25" t="str">
        <f>IF(Matches!$B69='Dummy Matches Summary'!N$2,Matches!$G69,"")</f>
        <v/>
      </c>
      <c r="O67" s="25" t="str">
        <f>IF(Matches!$B69='Dummy Matches Summary'!O$2,Matches!$G69,"")</f>
        <v/>
      </c>
      <c r="P67" s="25" t="str">
        <f>IF(Matches!$B69='Dummy Matches Summary'!P$2,Matches!$G69,"")</f>
        <v/>
      </c>
      <c r="Q67" s="25" t="str">
        <f>IF(Matches!$B69='Dummy Matches Summary'!Q$2,Matches!$G69,"")</f>
        <v/>
      </c>
      <c r="R67" s="25" t="str">
        <f>IF(Matches!$B69='Dummy Matches Summary'!R$2,Matches!$G69,"")</f>
        <v/>
      </c>
      <c r="S67" s="25" t="str">
        <f>IF(Matches!$B69='Dummy Matches Summary'!S$2,Matches!$G69,"")</f>
        <v/>
      </c>
      <c r="T67" s="25" t="str">
        <f>IF(Matches!$B69='Dummy Matches Summary'!T$2,Matches!$G69,"")</f>
        <v/>
      </c>
      <c r="U67" s="25" t="str">
        <f>IF(Matches!$B69='Dummy Matches Summary'!U$2,Matches!$G69,"")</f>
        <v/>
      </c>
      <c r="V67" s="25" t="str">
        <f>IF(Matches!$B69='Dummy Matches Summary'!V$2,Matches!$G69,"")</f>
        <v/>
      </c>
      <c r="W67" s="25" t="str">
        <f>IF(Matches!$B69='Dummy Matches Summary'!W$2,Matches!$G69,"")</f>
        <v/>
      </c>
      <c r="X67" s="25" t="str">
        <f>IF(Matches!$B69='Dummy Matches Summary'!X$2,Matches!$G69,"")</f>
        <v/>
      </c>
      <c r="Y67" s="25" t="str">
        <f>IF(Matches!$B69='Dummy Matches Summary'!Y$2,Matches!$G69,"")</f>
        <v/>
      </c>
      <c r="Z67" s="25" t="str">
        <f>IF(Matches!$B69='Dummy Matches Summary'!Z$2,Matches!$G69,"")</f>
        <v/>
      </c>
      <c r="AA67" s="25" t="str">
        <f>IF(Matches!$B69='Dummy Matches Summary'!AA$2,Matches!$G69,"")</f>
        <v/>
      </c>
      <c r="AB67" s="25" t="str">
        <f>IF(Matches!$B69='Dummy Matches Summary'!AB$2,Matches!$G69,"")</f>
        <v/>
      </c>
      <c r="AC67" s="25" t="str">
        <f>IF(Matches!$B69='Dummy Matches Summary'!AC$2,Matches!$G69,"")</f>
        <v/>
      </c>
      <c r="AD67" s="25" t="str">
        <f>IF(Matches!$B69='Dummy Matches Summary'!AD$2,Matches!$G69,"")</f>
        <v/>
      </c>
      <c r="AE67" s="25" t="str">
        <f>IF(Matches!$B69='Dummy Matches Summary'!AE$2,Matches!$G69,"")</f>
        <v/>
      </c>
      <c r="AF67" s="25" t="str">
        <f>IF(Matches!$B69='Dummy Matches Summary'!AF$2,Matches!$G69,"")</f>
        <v/>
      </c>
      <c r="AG67" s="25" t="str">
        <f>IF(Matches!$B69='Dummy Matches Summary'!AG$2,Matches!$G69,"")</f>
        <v/>
      </c>
      <c r="AH67" s="25" t="str">
        <f>IF(Matches!$B69='Dummy Matches Summary'!AH$2,Matches!$G69,"")</f>
        <v/>
      </c>
      <c r="AI67" s="25" t="str">
        <f>IF(Matches!$B69='Dummy Matches Summary'!AI$2,Matches!$G69,"")</f>
        <v/>
      </c>
      <c r="AJ67" s="25" t="str">
        <f>IF(Matches!$B69='Dummy Matches Summary'!AJ$2,Matches!$G69,"")</f>
        <v/>
      </c>
      <c r="AK67" s="25" t="str">
        <f>IF(Matches!$B69='Dummy Matches Summary'!AK$2,Matches!$G69,"")</f>
        <v/>
      </c>
      <c r="AL67" s="25" t="str">
        <f>IF(Matches!$B69='Dummy Matches Summary'!AL$2,Matches!$G69,"")</f>
        <v/>
      </c>
      <c r="AM67" s="25" t="str">
        <f>IF(Matches!$B69='Dummy Matches Summary'!AM$2,Matches!$G69,"")</f>
        <v/>
      </c>
      <c r="AN67" s="25" t="str">
        <f>IF(Matches!$B69='Dummy Matches Summary'!AN$2,Matches!$G69,"")</f>
        <v/>
      </c>
      <c r="AO67" s="25" t="str">
        <f>IF(Matches!$B69='Dummy Matches Summary'!AO$2,Matches!$G69,"")</f>
        <v/>
      </c>
      <c r="AP67" s="25" t="str">
        <f>IF(Matches!$B69='Dummy Matches Summary'!AP$2,Matches!$G69,"")</f>
        <v/>
      </c>
      <c r="AQ67" s="25" t="str">
        <f>IF(Matches!$B69='Dummy Matches Summary'!AQ$2,Matches!$G69,"")</f>
        <v/>
      </c>
      <c r="AR67" s="25" t="str">
        <f>IF(Matches!$B69='Dummy Matches Summary'!AR$2,Matches!$G69,"")</f>
        <v/>
      </c>
      <c r="AS67" s="25" t="str">
        <f>IF(Matches!$B69='Dummy Matches Summary'!AS$2,Matches!$G69,"")</f>
        <v/>
      </c>
      <c r="AT67" s="25" t="str">
        <f>IF(Matches!$B69='Dummy Matches Summary'!AT$2,Matches!$G69,"")</f>
        <v/>
      </c>
      <c r="AU67" s="25" t="str">
        <f>IF(Matches!$B69='Dummy Matches Summary'!AU$2,Matches!$G69,"")</f>
        <v/>
      </c>
      <c r="AV67" s="25" t="str">
        <f>IF(Matches!$B69='Dummy Matches Summary'!AV$2,Matches!$G69,"")</f>
        <v/>
      </c>
      <c r="AW67" s="25" t="str">
        <f>IF(Matches!$B69='Dummy Matches Summary'!AW$2,Matches!$G69,"")</f>
        <v/>
      </c>
      <c r="AX67" s="25" t="str">
        <f>IF(Matches!$B69='Dummy Matches Summary'!AX$2,Matches!$G69,"")</f>
        <v/>
      </c>
      <c r="AY67" s="25" t="str">
        <f>IF(Matches!$B69='Dummy Matches Summary'!AY$2,Matches!$G69,"")</f>
        <v/>
      </c>
      <c r="AZ67" s="25" t="str">
        <f>IF(Matches!$B69='Dummy Matches Summary'!AZ$2,Matches!$G69,"")</f>
        <v/>
      </c>
      <c r="BA67" s="25" t="str">
        <f>IF(Matches!$B69='Dummy Matches Summary'!BA$2,Matches!$G69,"")</f>
        <v/>
      </c>
      <c r="BB67" s="25" t="str">
        <f>IF(Matches!$B69='Dummy Matches Summary'!BB$2,Matches!$G69,"")</f>
        <v/>
      </c>
      <c r="BC67" s="25" t="str">
        <f>IF(Matches!$B69='Dummy Matches Summary'!BC$2,Matches!$G69,"")</f>
        <v/>
      </c>
      <c r="BD67" s="25" t="str">
        <f>IF(Matches!$B69='Dummy Matches Summary'!BD$2,Matches!$G69,"")</f>
        <v/>
      </c>
      <c r="BE67" s="25" t="str">
        <f>IF(Matches!$B69='Dummy Matches Summary'!BE$2,Matches!$G69,"")</f>
        <v/>
      </c>
      <c r="BF67" s="25" t="str">
        <f>IF(Matches!$B69='Dummy Matches Summary'!BF$2,Matches!$G69,"")</f>
        <v/>
      </c>
      <c r="BG67" s="25" t="str">
        <f>IF(Matches!$B69='Dummy Matches Summary'!BG$2,Matches!$G69,"")</f>
        <v/>
      </c>
      <c r="BK67" s="25" t="str">
        <f>IF(OR(Matches!$G69=BK$2,Matches!$G69=BK$1),Matches!$B69,"")</f>
        <v/>
      </c>
      <c r="BL67" s="25" t="str">
        <f>IF(OR(Matches!$G69=BL$2,Matches!$G69=BL$1),Matches!$D69,"")</f>
        <v/>
      </c>
      <c r="BM67" s="25" t="str">
        <f>IF(OR(Matches!$G69=BM$2,Matches!$G69=BM$1),Matches!$F69,"")</f>
        <v/>
      </c>
    </row>
    <row r="68" spans="1:65" x14ac:dyDescent="0.3">
      <c r="A68" s="25">
        <v>66</v>
      </c>
      <c r="B68" s="25" t="str">
        <f>IF(Matches!$B70='Dummy Matches Summary'!B$2,Matches!$G70,"")</f>
        <v/>
      </c>
      <c r="C68" s="25" t="str">
        <f>IF(Matches!$B70='Dummy Matches Summary'!C$2,Matches!$G70,"")</f>
        <v/>
      </c>
      <c r="D68" s="25" t="str">
        <f>IF(Matches!$B70='Dummy Matches Summary'!D$2,Matches!$G70,"")</f>
        <v/>
      </c>
      <c r="E68" s="25" t="str">
        <f>IF(Matches!$B70='Dummy Matches Summary'!E$2,Matches!$G70,"")</f>
        <v/>
      </c>
      <c r="F68" s="25" t="str">
        <f>IF(Matches!$B70='Dummy Matches Summary'!F$2,Matches!$G70,"")</f>
        <v/>
      </c>
      <c r="G68" s="25" t="str">
        <f>IF(Matches!$B70='Dummy Matches Summary'!G$2,Matches!$G70,"")</f>
        <v/>
      </c>
      <c r="H68" s="25" t="str">
        <f>IF(Matches!$B70='Dummy Matches Summary'!H$2,Matches!$G70,"")</f>
        <v/>
      </c>
      <c r="I68" s="25" t="str">
        <f>IF(Matches!$B70='Dummy Matches Summary'!I$2,Matches!$G70,"")</f>
        <v/>
      </c>
      <c r="J68" s="25" t="str">
        <f>IF(Matches!$B70='Dummy Matches Summary'!J$2,Matches!$G70,"")</f>
        <v/>
      </c>
      <c r="K68" s="25" t="str">
        <f>IF(Matches!$B70='Dummy Matches Summary'!K$2,Matches!$G70,"")</f>
        <v/>
      </c>
      <c r="L68" s="25" t="str">
        <f>IF(Matches!$B70='Dummy Matches Summary'!L$2,Matches!$G70,"")</f>
        <v/>
      </c>
      <c r="M68" s="25" t="str">
        <f>IF(Matches!$B70='Dummy Matches Summary'!M$2,Matches!$G70,"")</f>
        <v/>
      </c>
      <c r="N68" s="25" t="str">
        <f>IF(Matches!$B70='Dummy Matches Summary'!N$2,Matches!$G70,"")</f>
        <v/>
      </c>
      <c r="O68" s="25" t="str">
        <f>IF(Matches!$B70='Dummy Matches Summary'!O$2,Matches!$G70,"")</f>
        <v/>
      </c>
      <c r="P68" s="25" t="str">
        <f>IF(Matches!$B70='Dummy Matches Summary'!P$2,Matches!$G70,"")</f>
        <v/>
      </c>
      <c r="Q68" s="25" t="str">
        <f>IF(Matches!$B70='Dummy Matches Summary'!Q$2,Matches!$G70,"")</f>
        <v/>
      </c>
      <c r="R68" s="25" t="str">
        <f>IF(Matches!$B70='Dummy Matches Summary'!R$2,Matches!$G70,"")</f>
        <v/>
      </c>
      <c r="S68" s="25" t="str">
        <f>IF(Matches!$B70='Dummy Matches Summary'!S$2,Matches!$G70,"")</f>
        <v/>
      </c>
      <c r="T68" s="25" t="str">
        <f>IF(Matches!$B70='Dummy Matches Summary'!T$2,Matches!$G70,"")</f>
        <v/>
      </c>
      <c r="U68" s="25" t="str">
        <f>IF(Matches!$B70='Dummy Matches Summary'!U$2,Matches!$G70,"")</f>
        <v/>
      </c>
      <c r="V68" s="25" t="str">
        <f>IF(Matches!$B70='Dummy Matches Summary'!V$2,Matches!$G70,"")</f>
        <v/>
      </c>
      <c r="W68" s="25" t="str">
        <f>IF(Matches!$B70='Dummy Matches Summary'!W$2,Matches!$G70,"")</f>
        <v/>
      </c>
      <c r="X68" s="25" t="str">
        <f>IF(Matches!$B70='Dummy Matches Summary'!X$2,Matches!$G70,"")</f>
        <v/>
      </c>
      <c r="Y68" s="25" t="str">
        <f>IF(Matches!$B70='Dummy Matches Summary'!Y$2,Matches!$G70,"")</f>
        <v/>
      </c>
      <c r="Z68" s="25" t="str">
        <f>IF(Matches!$B70='Dummy Matches Summary'!Z$2,Matches!$G70,"")</f>
        <v/>
      </c>
      <c r="AA68" s="25" t="str">
        <f>IF(Matches!$B70='Dummy Matches Summary'!AA$2,Matches!$G70,"")</f>
        <v/>
      </c>
      <c r="AB68" s="25" t="str">
        <f>IF(Matches!$B70='Dummy Matches Summary'!AB$2,Matches!$G70,"")</f>
        <v/>
      </c>
      <c r="AC68" s="25" t="str">
        <f>IF(Matches!$B70='Dummy Matches Summary'!AC$2,Matches!$G70,"")</f>
        <v/>
      </c>
      <c r="AD68" s="25" t="str">
        <f>IF(Matches!$B70='Dummy Matches Summary'!AD$2,Matches!$G70,"")</f>
        <v/>
      </c>
      <c r="AE68" s="25" t="str">
        <f>IF(Matches!$B70='Dummy Matches Summary'!AE$2,Matches!$G70,"")</f>
        <v/>
      </c>
      <c r="AF68" s="25" t="str">
        <f>IF(Matches!$B70='Dummy Matches Summary'!AF$2,Matches!$G70,"")</f>
        <v/>
      </c>
      <c r="AG68" s="25" t="str">
        <f>IF(Matches!$B70='Dummy Matches Summary'!AG$2,Matches!$G70,"")</f>
        <v/>
      </c>
      <c r="AH68" s="25" t="str">
        <f>IF(Matches!$B70='Dummy Matches Summary'!AH$2,Matches!$G70,"")</f>
        <v/>
      </c>
      <c r="AI68" s="25" t="str">
        <f>IF(Matches!$B70='Dummy Matches Summary'!AI$2,Matches!$G70,"")</f>
        <v/>
      </c>
      <c r="AJ68" s="25" t="str">
        <f>IF(Matches!$B70='Dummy Matches Summary'!AJ$2,Matches!$G70,"")</f>
        <v/>
      </c>
      <c r="AK68" s="25" t="str">
        <f>IF(Matches!$B70='Dummy Matches Summary'!AK$2,Matches!$G70,"")</f>
        <v/>
      </c>
      <c r="AL68" s="25" t="str">
        <f>IF(Matches!$B70='Dummy Matches Summary'!AL$2,Matches!$G70,"")</f>
        <v/>
      </c>
      <c r="AM68" s="25" t="str">
        <f>IF(Matches!$B70='Dummy Matches Summary'!AM$2,Matches!$G70,"")</f>
        <v/>
      </c>
      <c r="AN68" s="25" t="str">
        <f>IF(Matches!$B70='Dummy Matches Summary'!AN$2,Matches!$G70,"")</f>
        <v/>
      </c>
      <c r="AO68" s="25" t="str">
        <f>IF(Matches!$B70='Dummy Matches Summary'!AO$2,Matches!$G70,"")</f>
        <v/>
      </c>
      <c r="AP68" s="25" t="str">
        <f>IF(Matches!$B70='Dummy Matches Summary'!AP$2,Matches!$G70,"")</f>
        <v/>
      </c>
      <c r="AQ68" s="25" t="str">
        <f>IF(Matches!$B70='Dummy Matches Summary'!AQ$2,Matches!$G70,"")</f>
        <v/>
      </c>
      <c r="AR68" s="25" t="str">
        <f>IF(Matches!$B70='Dummy Matches Summary'!AR$2,Matches!$G70,"")</f>
        <v/>
      </c>
      <c r="AS68" s="25" t="str">
        <f>IF(Matches!$B70='Dummy Matches Summary'!AS$2,Matches!$G70,"")</f>
        <v/>
      </c>
      <c r="AT68" s="25" t="str">
        <f>IF(Matches!$B70='Dummy Matches Summary'!AT$2,Matches!$G70,"")</f>
        <v/>
      </c>
      <c r="AU68" s="25" t="str">
        <f>IF(Matches!$B70='Dummy Matches Summary'!AU$2,Matches!$G70,"")</f>
        <v/>
      </c>
      <c r="AV68" s="25" t="str">
        <f>IF(Matches!$B70='Dummy Matches Summary'!AV$2,Matches!$G70,"")</f>
        <v/>
      </c>
      <c r="AW68" s="25" t="str">
        <f>IF(Matches!$B70='Dummy Matches Summary'!AW$2,Matches!$G70,"")</f>
        <v/>
      </c>
      <c r="AX68" s="25" t="str">
        <f>IF(Matches!$B70='Dummy Matches Summary'!AX$2,Matches!$G70,"")</f>
        <v/>
      </c>
      <c r="AY68" s="25" t="str">
        <f>IF(Matches!$B70='Dummy Matches Summary'!AY$2,Matches!$G70,"")</f>
        <v/>
      </c>
      <c r="AZ68" s="25" t="str">
        <f>IF(Matches!$B70='Dummy Matches Summary'!AZ$2,Matches!$G70,"")</f>
        <v/>
      </c>
      <c r="BA68" s="25" t="str">
        <f>IF(Matches!$B70='Dummy Matches Summary'!BA$2,Matches!$G70,"")</f>
        <v/>
      </c>
      <c r="BB68" s="25" t="str">
        <f>IF(Matches!$B70='Dummy Matches Summary'!BB$2,Matches!$G70,"")</f>
        <v/>
      </c>
      <c r="BC68" s="25" t="str">
        <f>IF(Matches!$B70='Dummy Matches Summary'!BC$2,Matches!$G70,"")</f>
        <v/>
      </c>
      <c r="BD68" s="25" t="str">
        <f>IF(Matches!$B70='Dummy Matches Summary'!BD$2,Matches!$G70,"")</f>
        <v/>
      </c>
      <c r="BE68" s="25" t="str">
        <f>IF(Matches!$B70='Dummy Matches Summary'!BE$2,Matches!$G70,"")</f>
        <v/>
      </c>
      <c r="BF68" s="25" t="str">
        <f>IF(Matches!$B70='Dummy Matches Summary'!BF$2,Matches!$G70,"")</f>
        <v/>
      </c>
      <c r="BG68" s="25" t="str">
        <f>IF(Matches!$B70='Dummy Matches Summary'!BG$2,Matches!$G70,"")</f>
        <v/>
      </c>
      <c r="BK68" s="25" t="str">
        <f>IF(OR(Matches!$G70=BK$2,Matches!$G70=BK$1),Matches!$B70,"")</f>
        <v/>
      </c>
      <c r="BL68" s="25" t="str">
        <f>IF(OR(Matches!$G70=BL$2,Matches!$G70=BL$1),Matches!$D70,"")</f>
        <v/>
      </c>
      <c r="BM68" s="25" t="str">
        <f>IF(OR(Matches!$G70=BM$2,Matches!$G70=BM$1),Matches!$F70,"")</f>
        <v/>
      </c>
    </row>
    <row r="69" spans="1:65" x14ac:dyDescent="0.3">
      <c r="A69" s="25">
        <v>67</v>
      </c>
      <c r="B69" s="25" t="str">
        <f>IF(Matches!$B71='Dummy Matches Summary'!B$2,Matches!$G71,"")</f>
        <v/>
      </c>
      <c r="C69" s="25" t="str">
        <f>IF(Matches!$B71='Dummy Matches Summary'!C$2,Matches!$G71,"")</f>
        <v/>
      </c>
      <c r="D69" s="25" t="str">
        <f>IF(Matches!$B71='Dummy Matches Summary'!D$2,Matches!$G71,"")</f>
        <v/>
      </c>
      <c r="E69" s="25" t="str">
        <f>IF(Matches!$B71='Dummy Matches Summary'!E$2,Matches!$G71,"")</f>
        <v/>
      </c>
      <c r="F69" s="25" t="str">
        <f>IF(Matches!$B71='Dummy Matches Summary'!F$2,Matches!$G71,"")</f>
        <v/>
      </c>
      <c r="G69" s="25" t="str">
        <f>IF(Matches!$B71='Dummy Matches Summary'!G$2,Matches!$G71,"")</f>
        <v/>
      </c>
      <c r="H69" s="25" t="str">
        <f>IF(Matches!$B71='Dummy Matches Summary'!H$2,Matches!$G71,"")</f>
        <v/>
      </c>
      <c r="I69" s="25" t="str">
        <f>IF(Matches!$B71='Dummy Matches Summary'!I$2,Matches!$G71,"")</f>
        <v/>
      </c>
      <c r="J69" s="25" t="str">
        <f>IF(Matches!$B71='Dummy Matches Summary'!J$2,Matches!$G71,"")</f>
        <v/>
      </c>
      <c r="K69" s="25" t="str">
        <f>IF(Matches!$B71='Dummy Matches Summary'!K$2,Matches!$G71,"")</f>
        <v/>
      </c>
      <c r="L69" s="25" t="str">
        <f>IF(Matches!$B71='Dummy Matches Summary'!L$2,Matches!$G71,"")</f>
        <v/>
      </c>
      <c r="M69" s="25" t="str">
        <f>IF(Matches!$B71='Dummy Matches Summary'!M$2,Matches!$G71,"")</f>
        <v/>
      </c>
      <c r="N69" s="25" t="str">
        <f>IF(Matches!$B71='Dummy Matches Summary'!N$2,Matches!$G71,"")</f>
        <v/>
      </c>
      <c r="O69" s="25" t="str">
        <f>IF(Matches!$B71='Dummy Matches Summary'!O$2,Matches!$G71,"")</f>
        <v/>
      </c>
      <c r="P69" s="25" t="str">
        <f>IF(Matches!$B71='Dummy Matches Summary'!P$2,Matches!$G71,"")</f>
        <v/>
      </c>
      <c r="Q69" s="25" t="str">
        <f>IF(Matches!$B71='Dummy Matches Summary'!Q$2,Matches!$G71,"")</f>
        <v/>
      </c>
      <c r="R69" s="25" t="str">
        <f>IF(Matches!$B71='Dummy Matches Summary'!R$2,Matches!$G71,"")</f>
        <v/>
      </c>
      <c r="S69" s="25" t="str">
        <f>IF(Matches!$B71='Dummy Matches Summary'!S$2,Matches!$G71,"")</f>
        <v/>
      </c>
      <c r="T69" s="25" t="str">
        <f>IF(Matches!$B71='Dummy Matches Summary'!T$2,Matches!$G71,"")</f>
        <v/>
      </c>
      <c r="U69" s="25" t="str">
        <f>IF(Matches!$B71='Dummy Matches Summary'!U$2,Matches!$G71,"")</f>
        <v/>
      </c>
      <c r="V69" s="25" t="str">
        <f>IF(Matches!$B71='Dummy Matches Summary'!V$2,Matches!$G71,"")</f>
        <v/>
      </c>
      <c r="W69" s="25" t="str">
        <f>IF(Matches!$B71='Dummy Matches Summary'!W$2,Matches!$G71,"")</f>
        <v/>
      </c>
      <c r="X69" s="25" t="str">
        <f>IF(Matches!$B71='Dummy Matches Summary'!X$2,Matches!$G71,"")</f>
        <v/>
      </c>
      <c r="Y69" s="25" t="str">
        <f>IF(Matches!$B71='Dummy Matches Summary'!Y$2,Matches!$G71,"")</f>
        <v/>
      </c>
      <c r="Z69" s="25" t="str">
        <f>IF(Matches!$B71='Dummy Matches Summary'!Z$2,Matches!$G71,"")</f>
        <v/>
      </c>
      <c r="AA69" s="25" t="str">
        <f>IF(Matches!$B71='Dummy Matches Summary'!AA$2,Matches!$G71,"")</f>
        <v/>
      </c>
      <c r="AB69" s="25" t="str">
        <f>IF(Matches!$B71='Dummy Matches Summary'!AB$2,Matches!$G71,"")</f>
        <v/>
      </c>
      <c r="AC69" s="25" t="str">
        <f>IF(Matches!$B71='Dummy Matches Summary'!AC$2,Matches!$G71,"")</f>
        <v/>
      </c>
      <c r="AD69" s="25" t="str">
        <f>IF(Matches!$B71='Dummy Matches Summary'!AD$2,Matches!$G71,"")</f>
        <v/>
      </c>
      <c r="AE69" s="25" t="str">
        <f>IF(Matches!$B71='Dummy Matches Summary'!AE$2,Matches!$G71,"")</f>
        <v/>
      </c>
      <c r="AF69" s="25" t="str">
        <f>IF(Matches!$B71='Dummy Matches Summary'!AF$2,Matches!$G71,"")</f>
        <v/>
      </c>
      <c r="AG69" s="25" t="str">
        <f>IF(Matches!$B71='Dummy Matches Summary'!AG$2,Matches!$G71,"")</f>
        <v/>
      </c>
      <c r="AH69" s="25" t="str">
        <f>IF(Matches!$B71='Dummy Matches Summary'!AH$2,Matches!$G71,"")</f>
        <v/>
      </c>
      <c r="AI69" s="25" t="str">
        <f>IF(Matches!$B71='Dummy Matches Summary'!AI$2,Matches!$G71,"")</f>
        <v/>
      </c>
      <c r="AJ69" s="25" t="str">
        <f>IF(Matches!$B71='Dummy Matches Summary'!AJ$2,Matches!$G71,"")</f>
        <v/>
      </c>
      <c r="AK69" s="25" t="str">
        <f>IF(Matches!$B71='Dummy Matches Summary'!AK$2,Matches!$G71,"")</f>
        <v/>
      </c>
      <c r="AL69" s="25" t="str">
        <f>IF(Matches!$B71='Dummy Matches Summary'!AL$2,Matches!$G71,"")</f>
        <v/>
      </c>
      <c r="AM69" s="25" t="str">
        <f>IF(Matches!$B71='Dummy Matches Summary'!AM$2,Matches!$G71,"")</f>
        <v/>
      </c>
      <c r="AN69" s="25" t="str">
        <f>IF(Matches!$B71='Dummy Matches Summary'!AN$2,Matches!$G71,"")</f>
        <v/>
      </c>
      <c r="AO69" s="25" t="str">
        <f>IF(Matches!$B71='Dummy Matches Summary'!AO$2,Matches!$G71,"")</f>
        <v/>
      </c>
      <c r="AP69" s="25" t="str">
        <f>IF(Matches!$B71='Dummy Matches Summary'!AP$2,Matches!$G71,"")</f>
        <v/>
      </c>
      <c r="AQ69" s="25" t="str">
        <f>IF(Matches!$B71='Dummy Matches Summary'!AQ$2,Matches!$G71,"")</f>
        <v/>
      </c>
      <c r="AR69" s="25" t="str">
        <f>IF(Matches!$B71='Dummy Matches Summary'!AR$2,Matches!$G71,"")</f>
        <v/>
      </c>
      <c r="AS69" s="25" t="str">
        <f>IF(Matches!$B71='Dummy Matches Summary'!AS$2,Matches!$G71,"")</f>
        <v/>
      </c>
      <c r="AT69" s="25" t="str">
        <f>IF(Matches!$B71='Dummy Matches Summary'!AT$2,Matches!$G71,"")</f>
        <v/>
      </c>
      <c r="AU69" s="25" t="str">
        <f>IF(Matches!$B71='Dummy Matches Summary'!AU$2,Matches!$G71,"")</f>
        <v/>
      </c>
      <c r="AV69" s="25" t="str">
        <f>IF(Matches!$B71='Dummy Matches Summary'!AV$2,Matches!$G71,"")</f>
        <v/>
      </c>
      <c r="AW69" s="25" t="str">
        <f>IF(Matches!$B71='Dummy Matches Summary'!AW$2,Matches!$G71,"")</f>
        <v/>
      </c>
      <c r="AX69" s="25" t="str">
        <f>IF(Matches!$B71='Dummy Matches Summary'!AX$2,Matches!$G71,"")</f>
        <v/>
      </c>
      <c r="AY69" s="25" t="str">
        <f>IF(Matches!$B71='Dummy Matches Summary'!AY$2,Matches!$G71,"")</f>
        <v/>
      </c>
      <c r="AZ69" s="25" t="str">
        <f>IF(Matches!$B71='Dummy Matches Summary'!AZ$2,Matches!$G71,"")</f>
        <v/>
      </c>
      <c r="BA69" s="25" t="str">
        <f>IF(Matches!$B71='Dummy Matches Summary'!BA$2,Matches!$G71,"")</f>
        <v/>
      </c>
      <c r="BB69" s="25" t="str">
        <f>IF(Matches!$B71='Dummy Matches Summary'!BB$2,Matches!$G71,"")</f>
        <v/>
      </c>
      <c r="BC69" s="25" t="str">
        <f>IF(Matches!$B71='Dummy Matches Summary'!BC$2,Matches!$G71,"")</f>
        <v/>
      </c>
      <c r="BD69" s="25" t="str">
        <f>IF(Matches!$B71='Dummy Matches Summary'!BD$2,Matches!$G71,"")</f>
        <v/>
      </c>
      <c r="BE69" s="25" t="str">
        <f>IF(Matches!$B71='Dummy Matches Summary'!BE$2,Matches!$G71,"")</f>
        <v/>
      </c>
      <c r="BF69" s="25" t="str">
        <f>IF(Matches!$B71='Dummy Matches Summary'!BF$2,Matches!$G71,"")</f>
        <v/>
      </c>
      <c r="BG69" s="25" t="str">
        <f>IF(Matches!$B71='Dummy Matches Summary'!BG$2,Matches!$G71,"")</f>
        <v/>
      </c>
      <c r="BK69" s="25" t="str">
        <f>IF(OR(Matches!$G71=BK$2,Matches!$G71=BK$1),Matches!$B71,"")</f>
        <v/>
      </c>
      <c r="BL69" s="25" t="str">
        <f>IF(OR(Matches!$G71=BL$2,Matches!$G71=BL$1),Matches!$D71,"")</f>
        <v/>
      </c>
      <c r="BM69" s="25" t="str">
        <f>IF(OR(Matches!$G71=BM$2,Matches!$G71=BM$1),Matches!$F71,"")</f>
        <v/>
      </c>
    </row>
    <row r="70" spans="1:65" x14ac:dyDescent="0.3">
      <c r="A70" s="25">
        <v>68</v>
      </c>
      <c r="B70" s="25" t="str">
        <f>IF(Matches!$B72='Dummy Matches Summary'!B$2,Matches!$G72,"")</f>
        <v/>
      </c>
      <c r="C70" s="25" t="str">
        <f>IF(Matches!$B72='Dummy Matches Summary'!C$2,Matches!$G72,"")</f>
        <v/>
      </c>
      <c r="D70" s="25" t="str">
        <f>IF(Matches!$B72='Dummy Matches Summary'!D$2,Matches!$G72,"")</f>
        <v/>
      </c>
      <c r="E70" s="25" t="str">
        <f>IF(Matches!$B72='Dummy Matches Summary'!E$2,Matches!$G72,"")</f>
        <v/>
      </c>
      <c r="F70" s="25" t="str">
        <f>IF(Matches!$B72='Dummy Matches Summary'!F$2,Matches!$G72,"")</f>
        <v/>
      </c>
      <c r="G70" s="25" t="str">
        <f>IF(Matches!$B72='Dummy Matches Summary'!G$2,Matches!$G72,"")</f>
        <v/>
      </c>
      <c r="H70" s="25" t="str">
        <f>IF(Matches!$B72='Dummy Matches Summary'!H$2,Matches!$G72,"")</f>
        <v/>
      </c>
      <c r="I70" s="25" t="str">
        <f>IF(Matches!$B72='Dummy Matches Summary'!I$2,Matches!$G72,"")</f>
        <v/>
      </c>
      <c r="J70" s="25" t="str">
        <f>IF(Matches!$B72='Dummy Matches Summary'!J$2,Matches!$G72,"")</f>
        <v/>
      </c>
      <c r="K70" s="25" t="str">
        <f>IF(Matches!$B72='Dummy Matches Summary'!K$2,Matches!$G72,"")</f>
        <v/>
      </c>
      <c r="L70" s="25" t="str">
        <f>IF(Matches!$B72='Dummy Matches Summary'!L$2,Matches!$G72,"")</f>
        <v/>
      </c>
      <c r="M70" s="25" t="str">
        <f>IF(Matches!$B72='Dummy Matches Summary'!M$2,Matches!$G72,"")</f>
        <v/>
      </c>
      <c r="N70" s="25" t="str">
        <f>IF(Matches!$B72='Dummy Matches Summary'!N$2,Matches!$G72,"")</f>
        <v/>
      </c>
      <c r="O70" s="25" t="str">
        <f>IF(Matches!$B72='Dummy Matches Summary'!O$2,Matches!$G72,"")</f>
        <v/>
      </c>
      <c r="P70" s="25" t="str">
        <f>IF(Matches!$B72='Dummy Matches Summary'!P$2,Matches!$G72,"")</f>
        <v/>
      </c>
      <c r="Q70" s="25" t="str">
        <f>IF(Matches!$B72='Dummy Matches Summary'!Q$2,Matches!$G72,"")</f>
        <v/>
      </c>
      <c r="R70" s="25" t="str">
        <f>IF(Matches!$B72='Dummy Matches Summary'!R$2,Matches!$G72,"")</f>
        <v/>
      </c>
      <c r="S70" s="25" t="str">
        <f>IF(Matches!$B72='Dummy Matches Summary'!S$2,Matches!$G72,"")</f>
        <v/>
      </c>
      <c r="T70" s="25" t="str">
        <f>IF(Matches!$B72='Dummy Matches Summary'!T$2,Matches!$G72,"")</f>
        <v/>
      </c>
      <c r="U70" s="25" t="str">
        <f>IF(Matches!$B72='Dummy Matches Summary'!U$2,Matches!$G72,"")</f>
        <v/>
      </c>
      <c r="V70" s="25" t="str">
        <f>IF(Matches!$B72='Dummy Matches Summary'!V$2,Matches!$G72,"")</f>
        <v/>
      </c>
      <c r="W70" s="25" t="str">
        <f>IF(Matches!$B72='Dummy Matches Summary'!W$2,Matches!$G72,"")</f>
        <v/>
      </c>
      <c r="X70" s="25" t="str">
        <f>IF(Matches!$B72='Dummy Matches Summary'!X$2,Matches!$G72,"")</f>
        <v/>
      </c>
      <c r="Y70" s="25" t="str">
        <f>IF(Matches!$B72='Dummy Matches Summary'!Y$2,Matches!$G72,"")</f>
        <v/>
      </c>
      <c r="Z70" s="25" t="str">
        <f>IF(Matches!$B72='Dummy Matches Summary'!Z$2,Matches!$G72,"")</f>
        <v/>
      </c>
      <c r="AA70" s="25" t="str">
        <f>IF(Matches!$B72='Dummy Matches Summary'!AA$2,Matches!$G72,"")</f>
        <v/>
      </c>
      <c r="AB70" s="25" t="str">
        <f>IF(Matches!$B72='Dummy Matches Summary'!AB$2,Matches!$G72,"")</f>
        <v/>
      </c>
      <c r="AC70" s="25" t="str">
        <f>IF(Matches!$B72='Dummy Matches Summary'!AC$2,Matches!$G72,"")</f>
        <v/>
      </c>
      <c r="AD70" s="25" t="str">
        <f>IF(Matches!$B72='Dummy Matches Summary'!AD$2,Matches!$G72,"")</f>
        <v/>
      </c>
      <c r="AE70" s="25" t="str">
        <f>IF(Matches!$B72='Dummy Matches Summary'!AE$2,Matches!$G72,"")</f>
        <v/>
      </c>
      <c r="AF70" s="25" t="str">
        <f>IF(Matches!$B72='Dummy Matches Summary'!AF$2,Matches!$G72,"")</f>
        <v/>
      </c>
      <c r="AG70" s="25" t="str">
        <f>IF(Matches!$B72='Dummy Matches Summary'!AG$2,Matches!$G72,"")</f>
        <v/>
      </c>
      <c r="AH70" s="25" t="str">
        <f>IF(Matches!$B72='Dummy Matches Summary'!AH$2,Matches!$G72,"")</f>
        <v/>
      </c>
      <c r="AI70" s="25" t="str">
        <f>IF(Matches!$B72='Dummy Matches Summary'!AI$2,Matches!$G72,"")</f>
        <v/>
      </c>
      <c r="AJ70" s="25" t="str">
        <f>IF(Matches!$B72='Dummy Matches Summary'!AJ$2,Matches!$G72,"")</f>
        <v/>
      </c>
      <c r="AK70" s="25" t="str">
        <f>IF(Matches!$B72='Dummy Matches Summary'!AK$2,Matches!$G72,"")</f>
        <v/>
      </c>
      <c r="AL70" s="25" t="str">
        <f>IF(Matches!$B72='Dummy Matches Summary'!AL$2,Matches!$G72,"")</f>
        <v/>
      </c>
      <c r="AM70" s="25" t="str">
        <f>IF(Matches!$B72='Dummy Matches Summary'!AM$2,Matches!$G72,"")</f>
        <v/>
      </c>
      <c r="AN70" s="25" t="str">
        <f>IF(Matches!$B72='Dummy Matches Summary'!AN$2,Matches!$G72,"")</f>
        <v/>
      </c>
      <c r="AO70" s="25" t="str">
        <f>IF(Matches!$B72='Dummy Matches Summary'!AO$2,Matches!$G72,"")</f>
        <v/>
      </c>
      <c r="AP70" s="25" t="str">
        <f>IF(Matches!$B72='Dummy Matches Summary'!AP$2,Matches!$G72,"")</f>
        <v/>
      </c>
      <c r="AQ70" s="25" t="str">
        <f>IF(Matches!$B72='Dummy Matches Summary'!AQ$2,Matches!$G72,"")</f>
        <v/>
      </c>
      <c r="AR70" s="25" t="str">
        <f>IF(Matches!$B72='Dummy Matches Summary'!AR$2,Matches!$G72,"")</f>
        <v/>
      </c>
      <c r="AS70" s="25" t="str">
        <f>IF(Matches!$B72='Dummy Matches Summary'!AS$2,Matches!$G72,"")</f>
        <v/>
      </c>
      <c r="AT70" s="25" t="str">
        <f>IF(Matches!$B72='Dummy Matches Summary'!AT$2,Matches!$G72,"")</f>
        <v/>
      </c>
      <c r="AU70" s="25" t="str">
        <f>IF(Matches!$B72='Dummy Matches Summary'!AU$2,Matches!$G72,"")</f>
        <v/>
      </c>
      <c r="AV70" s="25" t="str">
        <f>IF(Matches!$B72='Dummy Matches Summary'!AV$2,Matches!$G72,"")</f>
        <v/>
      </c>
      <c r="AW70" s="25" t="str">
        <f>IF(Matches!$B72='Dummy Matches Summary'!AW$2,Matches!$G72,"")</f>
        <v/>
      </c>
      <c r="AX70" s="25" t="str">
        <f>IF(Matches!$B72='Dummy Matches Summary'!AX$2,Matches!$G72,"")</f>
        <v/>
      </c>
      <c r="AY70" s="25" t="str">
        <f>IF(Matches!$B72='Dummy Matches Summary'!AY$2,Matches!$G72,"")</f>
        <v/>
      </c>
      <c r="AZ70" s="25" t="str">
        <f>IF(Matches!$B72='Dummy Matches Summary'!AZ$2,Matches!$G72,"")</f>
        <v/>
      </c>
      <c r="BA70" s="25" t="str">
        <f>IF(Matches!$B72='Dummy Matches Summary'!BA$2,Matches!$G72,"")</f>
        <v/>
      </c>
      <c r="BB70" s="25" t="str">
        <f>IF(Matches!$B72='Dummy Matches Summary'!BB$2,Matches!$G72,"")</f>
        <v/>
      </c>
      <c r="BC70" s="25" t="str">
        <f>IF(Matches!$B72='Dummy Matches Summary'!BC$2,Matches!$G72,"")</f>
        <v/>
      </c>
      <c r="BD70" s="25" t="str">
        <f>IF(Matches!$B72='Dummy Matches Summary'!BD$2,Matches!$G72,"")</f>
        <v/>
      </c>
      <c r="BE70" s="25" t="str">
        <f>IF(Matches!$B72='Dummy Matches Summary'!BE$2,Matches!$G72,"")</f>
        <v/>
      </c>
      <c r="BF70" s="25" t="str">
        <f>IF(Matches!$B72='Dummy Matches Summary'!BF$2,Matches!$G72,"")</f>
        <v/>
      </c>
      <c r="BG70" s="25" t="str">
        <f>IF(Matches!$B72='Dummy Matches Summary'!BG$2,Matches!$G72,"")</f>
        <v/>
      </c>
      <c r="BK70" s="25" t="str">
        <f>IF(OR(Matches!$G72=BK$2,Matches!$G72=BK$1),Matches!$B72,"")</f>
        <v/>
      </c>
      <c r="BL70" s="25" t="str">
        <f>IF(OR(Matches!$G72=BL$2,Matches!$G72=BL$1),Matches!$D72,"")</f>
        <v/>
      </c>
      <c r="BM70" s="25" t="str">
        <f>IF(OR(Matches!$G72=BM$2,Matches!$G72=BM$1),Matches!$F72,"")</f>
        <v/>
      </c>
    </row>
    <row r="71" spans="1:65" x14ac:dyDescent="0.3">
      <c r="A71" s="25">
        <v>69</v>
      </c>
      <c r="B71" s="25" t="str">
        <f>IF(Matches!$B73='Dummy Matches Summary'!B$2,Matches!$G73,"")</f>
        <v/>
      </c>
      <c r="C71" s="25" t="str">
        <f>IF(Matches!$B73='Dummy Matches Summary'!C$2,Matches!$G73,"")</f>
        <v/>
      </c>
      <c r="D71" s="25" t="str">
        <f>IF(Matches!$B73='Dummy Matches Summary'!D$2,Matches!$G73,"")</f>
        <v/>
      </c>
      <c r="E71" s="25" t="str">
        <f>IF(Matches!$B73='Dummy Matches Summary'!E$2,Matches!$G73,"")</f>
        <v/>
      </c>
      <c r="F71" s="25" t="str">
        <f>IF(Matches!$B73='Dummy Matches Summary'!F$2,Matches!$G73,"")</f>
        <v/>
      </c>
      <c r="G71" s="25" t="str">
        <f>IF(Matches!$B73='Dummy Matches Summary'!G$2,Matches!$G73,"")</f>
        <v/>
      </c>
      <c r="H71" s="25" t="str">
        <f>IF(Matches!$B73='Dummy Matches Summary'!H$2,Matches!$G73,"")</f>
        <v/>
      </c>
      <c r="I71" s="25" t="str">
        <f>IF(Matches!$B73='Dummy Matches Summary'!I$2,Matches!$G73,"")</f>
        <v/>
      </c>
      <c r="J71" s="25" t="str">
        <f>IF(Matches!$B73='Dummy Matches Summary'!J$2,Matches!$G73,"")</f>
        <v/>
      </c>
      <c r="K71" s="25" t="str">
        <f>IF(Matches!$B73='Dummy Matches Summary'!K$2,Matches!$G73,"")</f>
        <v/>
      </c>
      <c r="L71" s="25" t="str">
        <f>IF(Matches!$B73='Dummy Matches Summary'!L$2,Matches!$G73,"")</f>
        <v/>
      </c>
      <c r="M71" s="25" t="str">
        <f>IF(Matches!$B73='Dummy Matches Summary'!M$2,Matches!$G73,"")</f>
        <v/>
      </c>
      <c r="N71" s="25" t="str">
        <f>IF(Matches!$B73='Dummy Matches Summary'!N$2,Matches!$G73,"")</f>
        <v/>
      </c>
      <c r="O71" s="25" t="str">
        <f>IF(Matches!$B73='Dummy Matches Summary'!O$2,Matches!$G73,"")</f>
        <v/>
      </c>
      <c r="P71" s="25" t="str">
        <f>IF(Matches!$B73='Dummy Matches Summary'!P$2,Matches!$G73,"")</f>
        <v/>
      </c>
      <c r="Q71" s="25" t="str">
        <f>IF(Matches!$B73='Dummy Matches Summary'!Q$2,Matches!$G73,"")</f>
        <v/>
      </c>
      <c r="R71" s="25" t="str">
        <f>IF(Matches!$B73='Dummy Matches Summary'!R$2,Matches!$G73,"")</f>
        <v/>
      </c>
      <c r="S71" s="25" t="str">
        <f>IF(Matches!$B73='Dummy Matches Summary'!S$2,Matches!$G73,"")</f>
        <v/>
      </c>
      <c r="T71" s="25" t="str">
        <f>IF(Matches!$B73='Dummy Matches Summary'!T$2,Matches!$G73,"")</f>
        <v/>
      </c>
      <c r="U71" s="25" t="str">
        <f>IF(Matches!$B73='Dummy Matches Summary'!U$2,Matches!$G73,"")</f>
        <v/>
      </c>
      <c r="V71" s="25" t="str">
        <f>IF(Matches!$B73='Dummy Matches Summary'!V$2,Matches!$G73,"")</f>
        <v/>
      </c>
      <c r="W71" s="25" t="str">
        <f>IF(Matches!$B73='Dummy Matches Summary'!W$2,Matches!$G73,"")</f>
        <v/>
      </c>
      <c r="X71" s="25" t="str">
        <f>IF(Matches!$B73='Dummy Matches Summary'!X$2,Matches!$G73,"")</f>
        <v/>
      </c>
      <c r="Y71" s="25" t="str">
        <f>IF(Matches!$B73='Dummy Matches Summary'!Y$2,Matches!$G73,"")</f>
        <v/>
      </c>
      <c r="Z71" s="25" t="str">
        <f>IF(Matches!$B73='Dummy Matches Summary'!Z$2,Matches!$G73,"")</f>
        <v/>
      </c>
      <c r="AA71" s="25" t="str">
        <f>IF(Matches!$B73='Dummy Matches Summary'!AA$2,Matches!$G73,"")</f>
        <v/>
      </c>
      <c r="AB71" s="25" t="str">
        <f>IF(Matches!$B73='Dummy Matches Summary'!AB$2,Matches!$G73,"")</f>
        <v/>
      </c>
      <c r="AC71" s="25" t="str">
        <f>IF(Matches!$B73='Dummy Matches Summary'!AC$2,Matches!$G73,"")</f>
        <v/>
      </c>
      <c r="AD71" s="25" t="str">
        <f>IF(Matches!$B73='Dummy Matches Summary'!AD$2,Matches!$G73,"")</f>
        <v/>
      </c>
      <c r="AE71" s="25" t="str">
        <f>IF(Matches!$B73='Dummy Matches Summary'!AE$2,Matches!$G73,"")</f>
        <v/>
      </c>
      <c r="AF71" s="25" t="str">
        <f>IF(Matches!$B73='Dummy Matches Summary'!AF$2,Matches!$G73,"")</f>
        <v/>
      </c>
      <c r="AG71" s="25" t="str">
        <f>IF(Matches!$B73='Dummy Matches Summary'!AG$2,Matches!$G73,"")</f>
        <v/>
      </c>
      <c r="AH71" s="25" t="str">
        <f>IF(Matches!$B73='Dummy Matches Summary'!AH$2,Matches!$G73,"")</f>
        <v/>
      </c>
      <c r="AI71" s="25" t="str">
        <f>IF(Matches!$B73='Dummy Matches Summary'!AI$2,Matches!$G73,"")</f>
        <v/>
      </c>
      <c r="AJ71" s="25" t="str">
        <f>IF(Matches!$B73='Dummy Matches Summary'!AJ$2,Matches!$G73,"")</f>
        <v/>
      </c>
      <c r="AK71" s="25" t="str">
        <f>IF(Matches!$B73='Dummy Matches Summary'!AK$2,Matches!$G73,"")</f>
        <v/>
      </c>
      <c r="AL71" s="25" t="str">
        <f>IF(Matches!$B73='Dummy Matches Summary'!AL$2,Matches!$G73,"")</f>
        <v/>
      </c>
      <c r="AM71" s="25" t="str">
        <f>IF(Matches!$B73='Dummy Matches Summary'!AM$2,Matches!$G73,"")</f>
        <v/>
      </c>
      <c r="AN71" s="25" t="str">
        <f>IF(Matches!$B73='Dummy Matches Summary'!AN$2,Matches!$G73,"")</f>
        <v/>
      </c>
      <c r="AO71" s="25" t="str">
        <f>IF(Matches!$B73='Dummy Matches Summary'!AO$2,Matches!$G73,"")</f>
        <v/>
      </c>
      <c r="AP71" s="25" t="str">
        <f>IF(Matches!$B73='Dummy Matches Summary'!AP$2,Matches!$G73,"")</f>
        <v/>
      </c>
      <c r="AQ71" s="25" t="str">
        <f>IF(Matches!$B73='Dummy Matches Summary'!AQ$2,Matches!$G73,"")</f>
        <v/>
      </c>
      <c r="AR71" s="25" t="str">
        <f>IF(Matches!$B73='Dummy Matches Summary'!AR$2,Matches!$G73,"")</f>
        <v/>
      </c>
      <c r="AS71" s="25" t="str">
        <f>IF(Matches!$B73='Dummy Matches Summary'!AS$2,Matches!$G73,"")</f>
        <v/>
      </c>
      <c r="AT71" s="25" t="str">
        <f>IF(Matches!$B73='Dummy Matches Summary'!AT$2,Matches!$G73,"")</f>
        <v/>
      </c>
      <c r="AU71" s="25" t="str">
        <f>IF(Matches!$B73='Dummy Matches Summary'!AU$2,Matches!$G73,"")</f>
        <v/>
      </c>
      <c r="AV71" s="25" t="str">
        <f>IF(Matches!$B73='Dummy Matches Summary'!AV$2,Matches!$G73,"")</f>
        <v/>
      </c>
      <c r="AW71" s="25" t="str">
        <f>IF(Matches!$B73='Dummy Matches Summary'!AW$2,Matches!$G73,"")</f>
        <v/>
      </c>
      <c r="AX71" s="25" t="str">
        <f>IF(Matches!$B73='Dummy Matches Summary'!AX$2,Matches!$G73,"")</f>
        <v/>
      </c>
      <c r="AY71" s="25" t="str">
        <f>IF(Matches!$B73='Dummy Matches Summary'!AY$2,Matches!$G73,"")</f>
        <v/>
      </c>
      <c r="AZ71" s="25" t="str">
        <f>IF(Matches!$B73='Dummy Matches Summary'!AZ$2,Matches!$G73,"")</f>
        <v/>
      </c>
      <c r="BA71" s="25" t="str">
        <f>IF(Matches!$B73='Dummy Matches Summary'!BA$2,Matches!$G73,"")</f>
        <v/>
      </c>
      <c r="BB71" s="25" t="str">
        <f>IF(Matches!$B73='Dummy Matches Summary'!BB$2,Matches!$G73,"")</f>
        <v/>
      </c>
      <c r="BC71" s="25" t="str">
        <f>IF(Matches!$B73='Dummy Matches Summary'!BC$2,Matches!$G73,"")</f>
        <v/>
      </c>
      <c r="BD71" s="25" t="str">
        <f>IF(Matches!$B73='Dummy Matches Summary'!BD$2,Matches!$G73,"")</f>
        <v/>
      </c>
      <c r="BE71" s="25" t="str">
        <f>IF(Matches!$B73='Dummy Matches Summary'!BE$2,Matches!$G73,"")</f>
        <v/>
      </c>
      <c r="BF71" s="25" t="str">
        <f>IF(Matches!$B73='Dummy Matches Summary'!BF$2,Matches!$G73,"")</f>
        <v/>
      </c>
      <c r="BG71" s="25" t="str">
        <f>IF(Matches!$B73='Dummy Matches Summary'!BG$2,Matches!$G73,"")</f>
        <v/>
      </c>
      <c r="BK71" s="25" t="str">
        <f>IF(OR(Matches!$G73=BK$2,Matches!$G73=BK$1),Matches!$B73,"")</f>
        <v/>
      </c>
      <c r="BL71" s="25" t="str">
        <f>IF(OR(Matches!$G73=BL$2,Matches!$G73=BL$1),Matches!$D73,"")</f>
        <v/>
      </c>
      <c r="BM71" s="25" t="str">
        <f>IF(OR(Matches!$G73=BM$2,Matches!$G73=BM$1),Matches!$F73,"")</f>
        <v/>
      </c>
    </row>
    <row r="72" spans="1:65" x14ac:dyDescent="0.3">
      <c r="A72" s="25">
        <v>70</v>
      </c>
      <c r="B72" s="25" t="str">
        <f>IF(Matches!$B74='Dummy Matches Summary'!B$2,Matches!$G74,"")</f>
        <v/>
      </c>
      <c r="C72" s="25" t="str">
        <f>IF(Matches!$B74='Dummy Matches Summary'!C$2,Matches!$G74,"")</f>
        <v/>
      </c>
      <c r="D72" s="25" t="str">
        <f>IF(Matches!$B74='Dummy Matches Summary'!D$2,Matches!$G74,"")</f>
        <v/>
      </c>
      <c r="E72" s="25" t="str">
        <f>IF(Matches!$B74='Dummy Matches Summary'!E$2,Matches!$G74,"")</f>
        <v/>
      </c>
      <c r="F72" s="25" t="str">
        <f>IF(Matches!$B74='Dummy Matches Summary'!F$2,Matches!$G74,"")</f>
        <v/>
      </c>
      <c r="G72" s="25" t="str">
        <f>IF(Matches!$B74='Dummy Matches Summary'!G$2,Matches!$G74,"")</f>
        <v/>
      </c>
      <c r="H72" s="25" t="str">
        <f>IF(Matches!$B74='Dummy Matches Summary'!H$2,Matches!$G74,"")</f>
        <v/>
      </c>
      <c r="I72" s="25" t="str">
        <f>IF(Matches!$B74='Dummy Matches Summary'!I$2,Matches!$G74,"")</f>
        <v/>
      </c>
      <c r="J72" s="25" t="str">
        <f>IF(Matches!$B74='Dummy Matches Summary'!J$2,Matches!$G74,"")</f>
        <v/>
      </c>
      <c r="K72" s="25" t="str">
        <f>IF(Matches!$B74='Dummy Matches Summary'!K$2,Matches!$G74,"")</f>
        <v/>
      </c>
      <c r="L72" s="25" t="str">
        <f>IF(Matches!$B74='Dummy Matches Summary'!L$2,Matches!$G74,"")</f>
        <v/>
      </c>
      <c r="M72" s="25" t="str">
        <f>IF(Matches!$B74='Dummy Matches Summary'!M$2,Matches!$G74,"")</f>
        <v/>
      </c>
      <c r="N72" s="25" t="str">
        <f>IF(Matches!$B74='Dummy Matches Summary'!N$2,Matches!$G74,"")</f>
        <v/>
      </c>
      <c r="O72" s="25" t="str">
        <f>IF(Matches!$B74='Dummy Matches Summary'!O$2,Matches!$G74,"")</f>
        <v/>
      </c>
      <c r="P72" s="25" t="str">
        <f>IF(Matches!$B74='Dummy Matches Summary'!P$2,Matches!$G74,"")</f>
        <v/>
      </c>
      <c r="Q72" s="25" t="str">
        <f>IF(Matches!$B74='Dummy Matches Summary'!Q$2,Matches!$G74,"")</f>
        <v/>
      </c>
      <c r="R72" s="25" t="str">
        <f>IF(Matches!$B74='Dummy Matches Summary'!R$2,Matches!$G74,"")</f>
        <v/>
      </c>
      <c r="S72" s="25" t="str">
        <f>IF(Matches!$B74='Dummy Matches Summary'!S$2,Matches!$G74,"")</f>
        <v/>
      </c>
      <c r="T72" s="25" t="str">
        <f>IF(Matches!$B74='Dummy Matches Summary'!T$2,Matches!$G74,"")</f>
        <v/>
      </c>
      <c r="U72" s="25" t="str">
        <f>IF(Matches!$B74='Dummy Matches Summary'!U$2,Matches!$G74,"")</f>
        <v/>
      </c>
      <c r="V72" s="25" t="str">
        <f>IF(Matches!$B74='Dummy Matches Summary'!V$2,Matches!$G74,"")</f>
        <v/>
      </c>
      <c r="W72" s="25" t="str">
        <f>IF(Matches!$B74='Dummy Matches Summary'!W$2,Matches!$G74,"")</f>
        <v/>
      </c>
      <c r="X72" s="25" t="str">
        <f>IF(Matches!$B74='Dummy Matches Summary'!X$2,Matches!$G74,"")</f>
        <v/>
      </c>
      <c r="Y72" s="25" t="str">
        <f>IF(Matches!$B74='Dummy Matches Summary'!Y$2,Matches!$G74,"")</f>
        <v/>
      </c>
      <c r="Z72" s="25" t="str">
        <f>IF(Matches!$B74='Dummy Matches Summary'!Z$2,Matches!$G74,"")</f>
        <v/>
      </c>
      <c r="AA72" s="25" t="str">
        <f>IF(Matches!$B74='Dummy Matches Summary'!AA$2,Matches!$G74,"")</f>
        <v/>
      </c>
      <c r="AB72" s="25" t="str">
        <f>IF(Matches!$B74='Dummy Matches Summary'!AB$2,Matches!$G74,"")</f>
        <v/>
      </c>
      <c r="AC72" s="25" t="str">
        <f>IF(Matches!$B74='Dummy Matches Summary'!AC$2,Matches!$G74,"")</f>
        <v/>
      </c>
      <c r="AD72" s="25" t="str">
        <f>IF(Matches!$B74='Dummy Matches Summary'!AD$2,Matches!$G74,"")</f>
        <v/>
      </c>
      <c r="AE72" s="25" t="str">
        <f>IF(Matches!$B74='Dummy Matches Summary'!AE$2,Matches!$G74,"")</f>
        <v/>
      </c>
      <c r="AF72" s="25" t="str">
        <f>IF(Matches!$B74='Dummy Matches Summary'!AF$2,Matches!$G74,"")</f>
        <v/>
      </c>
      <c r="AG72" s="25" t="str">
        <f>IF(Matches!$B74='Dummy Matches Summary'!AG$2,Matches!$G74,"")</f>
        <v/>
      </c>
      <c r="AH72" s="25" t="str">
        <f>IF(Matches!$B74='Dummy Matches Summary'!AH$2,Matches!$G74,"")</f>
        <v/>
      </c>
      <c r="AI72" s="25" t="str">
        <f>IF(Matches!$B74='Dummy Matches Summary'!AI$2,Matches!$G74,"")</f>
        <v/>
      </c>
      <c r="AJ72" s="25" t="str">
        <f>IF(Matches!$B74='Dummy Matches Summary'!AJ$2,Matches!$G74,"")</f>
        <v/>
      </c>
      <c r="AK72" s="25" t="str">
        <f>IF(Matches!$B74='Dummy Matches Summary'!AK$2,Matches!$G74,"")</f>
        <v/>
      </c>
      <c r="AL72" s="25" t="str">
        <f>IF(Matches!$B74='Dummy Matches Summary'!AL$2,Matches!$G74,"")</f>
        <v/>
      </c>
      <c r="AM72" s="25" t="str">
        <f>IF(Matches!$B74='Dummy Matches Summary'!AM$2,Matches!$G74,"")</f>
        <v/>
      </c>
      <c r="AN72" s="25" t="str">
        <f>IF(Matches!$B74='Dummy Matches Summary'!AN$2,Matches!$G74,"")</f>
        <v/>
      </c>
      <c r="AO72" s="25" t="str">
        <f>IF(Matches!$B74='Dummy Matches Summary'!AO$2,Matches!$G74,"")</f>
        <v/>
      </c>
      <c r="AP72" s="25" t="str">
        <f>IF(Matches!$B74='Dummy Matches Summary'!AP$2,Matches!$G74,"")</f>
        <v/>
      </c>
      <c r="AQ72" s="25" t="str">
        <f>IF(Matches!$B74='Dummy Matches Summary'!AQ$2,Matches!$G74,"")</f>
        <v/>
      </c>
      <c r="AR72" s="25" t="str">
        <f>IF(Matches!$B74='Dummy Matches Summary'!AR$2,Matches!$G74,"")</f>
        <v/>
      </c>
      <c r="AS72" s="25" t="str">
        <f>IF(Matches!$B74='Dummy Matches Summary'!AS$2,Matches!$G74,"")</f>
        <v/>
      </c>
      <c r="AT72" s="25" t="str">
        <f>IF(Matches!$B74='Dummy Matches Summary'!AT$2,Matches!$G74,"")</f>
        <v/>
      </c>
      <c r="AU72" s="25" t="str">
        <f>IF(Matches!$B74='Dummy Matches Summary'!AU$2,Matches!$G74,"")</f>
        <v/>
      </c>
      <c r="AV72" s="25" t="str">
        <f>IF(Matches!$B74='Dummy Matches Summary'!AV$2,Matches!$G74,"")</f>
        <v/>
      </c>
      <c r="AW72" s="25" t="str">
        <f>IF(Matches!$B74='Dummy Matches Summary'!AW$2,Matches!$G74,"")</f>
        <v/>
      </c>
      <c r="AX72" s="25" t="str">
        <f>IF(Matches!$B74='Dummy Matches Summary'!AX$2,Matches!$G74,"")</f>
        <v/>
      </c>
      <c r="AY72" s="25" t="str">
        <f>IF(Matches!$B74='Dummy Matches Summary'!AY$2,Matches!$G74,"")</f>
        <v/>
      </c>
      <c r="AZ72" s="25" t="str">
        <f>IF(Matches!$B74='Dummy Matches Summary'!AZ$2,Matches!$G74,"")</f>
        <v/>
      </c>
      <c r="BA72" s="25" t="str">
        <f>IF(Matches!$B74='Dummy Matches Summary'!BA$2,Matches!$G74,"")</f>
        <v/>
      </c>
      <c r="BB72" s="25" t="str">
        <f>IF(Matches!$B74='Dummy Matches Summary'!BB$2,Matches!$G74,"")</f>
        <v/>
      </c>
      <c r="BC72" s="25" t="str">
        <f>IF(Matches!$B74='Dummy Matches Summary'!BC$2,Matches!$G74,"")</f>
        <v/>
      </c>
      <c r="BD72" s="25" t="str">
        <f>IF(Matches!$B74='Dummy Matches Summary'!BD$2,Matches!$G74,"")</f>
        <v/>
      </c>
      <c r="BE72" s="25" t="str">
        <f>IF(Matches!$B74='Dummy Matches Summary'!BE$2,Matches!$G74,"")</f>
        <v/>
      </c>
      <c r="BF72" s="25" t="str">
        <f>IF(Matches!$B74='Dummy Matches Summary'!BF$2,Matches!$G74,"")</f>
        <v/>
      </c>
      <c r="BG72" s="25" t="str">
        <f>IF(Matches!$B74='Dummy Matches Summary'!BG$2,Matches!$G74,"")</f>
        <v/>
      </c>
      <c r="BK72" s="25" t="str">
        <f>IF(OR(Matches!$G74=BK$2,Matches!$G74=BK$1),Matches!$B74,"")</f>
        <v/>
      </c>
      <c r="BL72" s="25" t="str">
        <f>IF(OR(Matches!$G74=BL$2,Matches!$G74=BL$1),Matches!$D74,"")</f>
        <v/>
      </c>
      <c r="BM72" s="25" t="str">
        <f>IF(OR(Matches!$G74=BM$2,Matches!$G74=BM$1),Matches!$F74,"")</f>
        <v/>
      </c>
    </row>
    <row r="73" spans="1:65" x14ac:dyDescent="0.3">
      <c r="A73" s="25">
        <v>71</v>
      </c>
      <c r="B73" s="25" t="str">
        <f>IF(Matches!$B75='Dummy Matches Summary'!B$2,Matches!$G75,"")</f>
        <v/>
      </c>
      <c r="C73" s="25" t="str">
        <f>IF(Matches!$B75='Dummy Matches Summary'!C$2,Matches!$G75,"")</f>
        <v/>
      </c>
      <c r="D73" s="25" t="str">
        <f>IF(Matches!$B75='Dummy Matches Summary'!D$2,Matches!$G75,"")</f>
        <v/>
      </c>
      <c r="E73" s="25" t="str">
        <f>IF(Matches!$B75='Dummy Matches Summary'!E$2,Matches!$G75,"")</f>
        <v/>
      </c>
      <c r="F73" s="25" t="str">
        <f>IF(Matches!$B75='Dummy Matches Summary'!F$2,Matches!$G75,"")</f>
        <v/>
      </c>
      <c r="G73" s="25" t="str">
        <f>IF(Matches!$B75='Dummy Matches Summary'!G$2,Matches!$G75,"")</f>
        <v/>
      </c>
      <c r="H73" s="25" t="str">
        <f>IF(Matches!$B75='Dummy Matches Summary'!H$2,Matches!$G75,"")</f>
        <v/>
      </c>
      <c r="I73" s="25" t="str">
        <f>IF(Matches!$B75='Dummy Matches Summary'!I$2,Matches!$G75,"")</f>
        <v/>
      </c>
      <c r="J73" s="25" t="str">
        <f>IF(Matches!$B75='Dummy Matches Summary'!J$2,Matches!$G75,"")</f>
        <v/>
      </c>
      <c r="K73" s="25" t="str">
        <f>IF(Matches!$B75='Dummy Matches Summary'!K$2,Matches!$G75,"")</f>
        <v/>
      </c>
      <c r="L73" s="25" t="str">
        <f>IF(Matches!$B75='Dummy Matches Summary'!L$2,Matches!$G75,"")</f>
        <v/>
      </c>
      <c r="M73" s="25" t="str">
        <f>IF(Matches!$B75='Dummy Matches Summary'!M$2,Matches!$G75,"")</f>
        <v/>
      </c>
      <c r="N73" s="25" t="str">
        <f>IF(Matches!$B75='Dummy Matches Summary'!N$2,Matches!$G75,"")</f>
        <v/>
      </c>
      <c r="O73" s="25" t="str">
        <f>IF(Matches!$B75='Dummy Matches Summary'!O$2,Matches!$G75,"")</f>
        <v/>
      </c>
      <c r="P73" s="25" t="str">
        <f>IF(Matches!$B75='Dummy Matches Summary'!P$2,Matches!$G75,"")</f>
        <v/>
      </c>
      <c r="Q73" s="25" t="str">
        <f>IF(Matches!$B75='Dummy Matches Summary'!Q$2,Matches!$G75,"")</f>
        <v/>
      </c>
      <c r="R73" s="25" t="str">
        <f>IF(Matches!$B75='Dummy Matches Summary'!R$2,Matches!$G75,"")</f>
        <v/>
      </c>
      <c r="S73" s="25" t="str">
        <f>IF(Matches!$B75='Dummy Matches Summary'!S$2,Matches!$G75,"")</f>
        <v/>
      </c>
      <c r="T73" s="25" t="str">
        <f>IF(Matches!$B75='Dummy Matches Summary'!T$2,Matches!$G75,"")</f>
        <v/>
      </c>
      <c r="U73" s="25" t="str">
        <f>IF(Matches!$B75='Dummy Matches Summary'!U$2,Matches!$G75,"")</f>
        <v/>
      </c>
      <c r="V73" s="25" t="str">
        <f>IF(Matches!$B75='Dummy Matches Summary'!V$2,Matches!$G75,"")</f>
        <v/>
      </c>
      <c r="W73" s="25" t="str">
        <f>IF(Matches!$B75='Dummy Matches Summary'!W$2,Matches!$G75,"")</f>
        <v/>
      </c>
      <c r="X73" s="25" t="str">
        <f>IF(Matches!$B75='Dummy Matches Summary'!X$2,Matches!$G75,"")</f>
        <v/>
      </c>
      <c r="Y73" s="25" t="str">
        <f>IF(Matches!$B75='Dummy Matches Summary'!Y$2,Matches!$G75,"")</f>
        <v/>
      </c>
      <c r="Z73" s="25" t="str">
        <f>IF(Matches!$B75='Dummy Matches Summary'!Z$2,Matches!$G75,"")</f>
        <v/>
      </c>
      <c r="AA73" s="25" t="str">
        <f>IF(Matches!$B75='Dummy Matches Summary'!AA$2,Matches!$G75,"")</f>
        <v/>
      </c>
      <c r="AB73" s="25" t="str">
        <f>IF(Matches!$B75='Dummy Matches Summary'!AB$2,Matches!$G75,"")</f>
        <v/>
      </c>
      <c r="AC73" s="25" t="str">
        <f>IF(Matches!$B75='Dummy Matches Summary'!AC$2,Matches!$G75,"")</f>
        <v/>
      </c>
      <c r="AD73" s="25" t="str">
        <f>IF(Matches!$B75='Dummy Matches Summary'!AD$2,Matches!$G75,"")</f>
        <v/>
      </c>
      <c r="AE73" s="25" t="str">
        <f>IF(Matches!$B75='Dummy Matches Summary'!AE$2,Matches!$G75,"")</f>
        <v/>
      </c>
      <c r="AF73" s="25" t="str">
        <f>IF(Matches!$B75='Dummy Matches Summary'!AF$2,Matches!$G75,"")</f>
        <v/>
      </c>
      <c r="AG73" s="25" t="str">
        <f>IF(Matches!$B75='Dummy Matches Summary'!AG$2,Matches!$G75,"")</f>
        <v/>
      </c>
      <c r="AH73" s="25" t="str">
        <f>IF(Matches!$B75='Dummy Matches Summary'!AH$2,Matches!$G75,"")</f>
        <v/>
      </c>
      <c r="AI73" s="25" t="str">
        <f>IF(Matches!$B75='Dummy Matches Summary'!AI$2,Matches!$G75,"")</f>
        <v/>
      </c>
      <c r="AJ73" s="25" t="str">
        <f>IF(Matches!$B75='Dummy Matches Summary'!AJ$2,Matches!$G75,"")</f>
        <v/>
      </c>
      <c r="AK73" s="25" t="str">
        <f>IF(Matches!$B75='Dummy Matches Summary'!AK$2,Matches!$G75,"")</f>
        <v/>
      </c>
      <c r="AL73" s="25" t="str">
        <f>IF(Matches!$B75='Dummy Matches Summary'!AL$2,Matches!$G75,"")</f>
        <v/>
      </c>
      <c r="AM73" s="25" t="str">
        <f>IF(Matches!$B75='Dummy Matches Summary'!AM$2,Matches!$G75,"")</f>
        <v/>
      </c>
      <c r="AN73" s="25" t="str">
        <f>IF(Matches!$B75='Dummy Matches Summary'!AN$2,Matches!$G75,"")</f>
        <v/>
      </c>
      <c r="AO73" s="25" t="str">
        <f>IF(Matches!$B75='Dummy Matches Summary'!AO$2,Matches!$G75,"")</f>
        <v/>
      </c>
      <c r="AP73" s="25" t="str">
        <f>IF(Matches!$B75='Dummy Matches Summary'!AP$2,Matches!$G75,"")</f>
        <v/>
      </c>
      <c r="AQ73" s="25" t="str">
        <f>IF(Matches!$B75='Dummy Matches Summary'!AQ$2,Matches!$G75,"")</f>
        <v/>
      </c>
      <c r="AR73" s="25" t="str">
        <f>IF(Matches!$B75='Dummy Matches Summary'!AR$2,Matches!$G75,"")</f>
        <v/>
      </c>
      <c r="AS73" s="25" t="str">
        <f>IF(Matches!$B75='Dummy Matches Summary'!AS$2,Matches!$G75,"")</f>
        <v/>
      </c>
      <c r="AT73" s="25" t="str">
        <f>IF(Matches!$B75='Dummy Matches Summary'!AT$2,Matches!$G75,"")</f>
        <v/>
      </c>
      <c r="AU73" s="25" t="str">
        <f>IF(Matches!$B75='Dummy Matches Summary'!AU$2,Matches!$G75,"")</f>
        <v/>
      </c>
      <c r="AV73" s="25" t="str">
        <f>IF(Matches!$B75='Dummy Matches Summary'!AV$2,Matches!$G75,"")</f>
        <v/>
      </c>
      <c r="AW73" s="25" t="str">
        <f>IF(Matches!$B75='Dummy Matches Summary'!AW$2,Matches!$G75,"")</f>
        <v/>
      </c>
      <c r="AX73" s="25" t="str">
        <f>IF(Matches!$B75='Dummy Matches Summary'!AX$2,Matches!$G75,"")</f>
        <v/>
      </c>
      <c r="AY73" s="25" t="str">
        <f>IF(Matches!$B75='Dummy Matches Summary'!AY$2,Matches!$G75,"")</f>
        <v/>
      </c>
      <c r="AZ73" s="25" t="str">
        <f>IF(Matches!$B75='Dummy Matches Summary'!AZ$2,Matches!$G75,"")</f>
        <v/>
      </c>
      <c r="BA73" s="25" t="str">
        <f>IF(Matches!$B75='Dummy Matches Summary'!BA$2,Matches!$G75,"")</f>
        <v/>
      </c>
      <c r="BB73" s="25" t="str">
        <f>IF(Matches!$B75='Dummy Matches Summary'!BB$2,Matches!$G75,"")</f>
        <v/>
      </c>
      <c r="BC73" s="25" t="str">
        <f>IF(Matches!$B75='Dummy Matches Summary'!BC$2,Matches!$G75,"")</f>
        <v/>
      </c>
      <c r="BD73" s="25" t="str">
        <f>IF(Matches!$B75='Dummy Matches Summary'!BD$2,Matches!$G75,"")</f>
        <v/>
      </c>
      <c r="BE73" s="25" t="str">
        <f>IF(Matches!$B75='Dummy Matches Summary'!BE$2,Matches!$G75,"")</f>
        <v/>
      </c>
      <c r="BF73" s="25" t="str">
        <f>IF(Matches!$B75='Dummy Matches Summary'!BF$2,Matches!$G75,"")</f>
        <v/>
      </c>
      <c r="BG73" s="25" t="str">
        <f>IF(Matches!$B75='Dummy Matches Summary'!BG$2,Matches!$G75,"")</f>
        <v/>
      </c>
      <c r="BK73" s="25" t="str">
        <f>IF(OR(Matches!$G75=BK$2,Matches!$G75=BK$1),Matches!$B75,"")</f>
        <v/>
      </c>
      <c r="BL73" s="25" t="str">
        <f>IF(OR(Matches!$G75=BL$2,Matches!$G75=BL$1),Matches!$D75,"")</f>
        <v/>
      </c>
      <c r="BM73" s="25" t="str">
        <f>IF(OR(Matches!$G75=BM$2,Matches!$G75=BM$1),Matches!$F75,"")</f>
        <v/>
      </c>
    </row>
    <row r="74" spans="1:65" x14ac:dyDescent="0.3">
      <c r="A74" s="25">
        <v>72</v>
      </c>
      <c r="B74" s="25" t="str">
        <f>IF(Matches!$B76='Dummy Matches Summary'!B$2,Matches!$G76,"")</f>
        <v/>
      </c>
      <c r="C74" s="25" t="str">
        <f>IF(Matches!$B76='Dummy Matches Summary'!C$2,Matches!$G76,"")</f>
        <v/>
      </c>
      <c r="D74" s="25" t="str">
        <f>IF(Matches!$B76='Dummy Matches Summary'!D$2,Matches!$G76,"")</f>
        <v/>
      </c>
      <c r="E74" s="25" t="str">
        <f>IF(Matches!$B76='Dummy Matches Summary'!E$2,Matches!$G76,"")</f>
        <v/>
      </c>
      <c r="F74" s="25" t="str">
        <f>IF(Matches!$B76='Dummy Matches Summary'!F$2,Matches!$G76,"")</f>
        <v/>
      </c>
      <c r="G74" s="25" t="str">
        <f>IF(Matches!$B76='Dummy Matches Summary'!G$2,Matches!$G76,"")</f>
        <v/>
      </c>
      <c r="H74" s="25" t="str">
        <f>IF(Matches!$B76='Dummy Matches Summary'!H$2,Matches!$G76,"")</f>
        <v/>
      </c>
      <c r="I74" s="25" t="str">
        <f>IF(Matches!$B76='Dummy Matches Summary'!I$2,Matches!$G76,"")</f>
        <v/>
      </c>
      <c r="J74" s="25" t="str">
        <f>IF(Matches!$B76='Dummy Matches Summary'!J$2,Matches!$G76,"")</f>
        <v/>
      </c>
      <c r="K74" s="25" t="str">
        <f>IF(Matches!$B76='Dummy Matches Summary'!K$2,Matches!$G76,"")</f>
        <v/>
      </c>
      <c r="L74" s="25" t="str">
        <f>IF(Matches!$B76='Dummy Matches Summary'!L$2,Matches!$G76,"")</f>
        <v/>
      </c>
      <c r="M74" s="25" t="str">
        <f>IF(Matches!$B76='Dummy Matches Summary'!M$2,Matches!$G76,"")</f>
        <v/>
      </c>
      <c r="N74" s="25" t="str">
        <f>IF(Matches!$B76='Dummy Matches Summary'!N$2,Matches!$G76,"")</f>
        <v/>
      </c>
      <c r="O74" s="25" t="str">
        <f>IF(Matches!$B76='Dummy Matches Summary'!O$2,Matches!$G76,"")</f>
        <v/>
      </c>
      <c r="P74" s="25" t="str">
        <f>IF(Matches!$B76='Dummy Matches Summary'!P$2,Matches!$G76,"")</f>
        <v/>
      </c>
      <c r="Q74" s="25" t="str">
        <f>IF(Matches!$B76='Dummy Matches Summary'!Q$2,Matches!$G76,"")</f>
        <v/>
      </c>
      <c r="R74" s="25" t="str">
        <f>IF(Matches!$B76='Dummy Matches Summary'!R$2,Matches!$G76,"")</f>
        <v/>
      </c>
      <c r="S74" s="25" t="str">
        <f>IF(Matches!$B76='Dummy Matches Summary'!S$2,Matches!$G76,"")</f>
        <v/>
      </c>
      <c r="T74" s="25" t="str">
        <f>IF(Matches!$B76='Dummy Matches Summary'!T$2,Matches!$G76,"")</f>
        <v/>
      </c>
      <c r="U74" s="25" t="str">
        <f>IF(Matches!$B76='Dummy Matches Summary'!U$2,Matches!$G76,"")</f>
        <v/>
      </c>
      <c r="V74" s="25" t="str">
        <f>IF(Matches!$B76='Dummy Matches Summary'!V$2,Matches!$G76,"")</f>
        <v/>
      </c>
      <c r="W74" s="25" t="str">
        <f>IF(Matches!$B76='Dummy Matches Summary'!W$2,Matches!$G76,"")</f>
        <v/>
      </c>
      <c r="X74" s="25" t="str">
        <f>IF(Matches!$B76='Dummy Matches Summary'!X$2,Matches!$G76,"")</f>
        <v/>
      </c>
      <c r="Y74" s="25" t="str">
        <f>IF(Matches!$B76='Dummy Matches Summary'!Y$2,Matches!$G76,"")</f>
        <v/>
      </c>
      <c r="Z74" s="25" t="str">
        <f>IF(Matches!$B76='Dummy Matches Summary'!Z$2,Matches!$G76,"")</f>
        <v/>
      </c>
      <c r="AA74" s="25" t="str">
        <f>IF(Matches!$B76='Dummy Matches Summary'!AA$2,Matches!$G76,"")</f>
        <v/>
      </c>
      <c r="AB74" s="25" t="str">
        <f>IF(Matches!$B76='Dummy Matches Summary'!AB$2,Matches!$G76,"")</f>
        <v/>
      </c>
      <c r="AC74" s="25" t="str">
        <f>IF(Matches!$B76='Dummy Matches Summary'!AC$2,Matches!$G76,"")</f>
        <v/>
      </c>
      <c r="AD74" s="25" t="str">
        <f>IF(Matches!$B76='Dummy Matches Summary'!AD$2,Matches!$G76,"")</f>
        <v/>
      </c>
      <c r="AE74" s="25" t="str">
        <f>IF(Matches!$B76='Dummy Matches Summary'!AE$2,Matches!$G76,"")</f>
        <v/>
      </c>
      <c r="AF74" s="25" t="str">
        <f>IF(Matches!$B76='Dummy Matches Summary'!AF$2,Matches!$G76,"")</f>
        <v/>
      </c>
      <c r="AG74" s="25" t="str">
        <f>IF(Matches!$B76='Dummy Matches Summary'!AG$2,Matches!$G76,"")</f>
        <v/>
      </c>
      <c r="AH74" s="25" t="str">
        <f>IF(Matches!$B76='Dummy Matches Summary'!AH$2,Matches!$G76,"")</f>
        <v/>
      </c>
      <c r="AI74" s="25" t="str">
        <f>IF(Matches!$B76='Dummy Matches Summary'!AI$2,Matches!$G76,"")</f>
        <v/>
      </c>
      <c r="AJ74" s="25" t="str">
        <f>IF(Matches!$B76='Dummy Matches Summary'!AJ$2,Matches!$G76,"")</f>
        <v/>
      </c>
      <c r="AK74" s="25" t="str">
        <f>IF(Matches!$B76='Dummy Matches Summary'!AK$2,Matches!$G76,"")</f>
        <v/>
      </c>
      <c r="AL74" s="25" t="str">
        <f>IF(Matches!$B76='Dummy Matches Summary'!AL$2,Matches!$G76,"")</f>
        <v/>
      </c>
      <c r="AM74" s="25" t="str">
        <f>IF(Matches!$B76='Dummy Matches Summary'!AM$2,Matches!$G76,"")</f>
        <v/>
      </c>
      <c r="AN74" s="25" t="str">
        <f>IF(Matches!$B76='Dummy Matches Summary'!AN$2,Matches!$G76,"")</f>
        <v/>
      </c>
      <c r="AO74" s="25" t="str">
        <f>IF(Matches!$B76='Dummy Matches Summary'!AO$2,Matches!$G76,"")</f>
        <v/>
      </c>
      <c r="AP74" s="25" t="str">
        <f>IF(Matches!$B76='Dummy Matches Summary'!AP$2,Matches!$G76,"")</f>
        <v/>
      </c>
      <c r="AQ74" s="25" t="str">
        <f>IF(Matches!$B76='Dummy Matches Summary'!AQ$2,Matches!$G76,"")</f>
        <v/>
      </c>
      <c r="AR74" s="25" t="str">
        <f>IF(Matches!$B76='Dummy Matches Summary'!AR$2,Matches!$G76,"")</f>
        <v/>
      </c>
      <c r="AS74" s="25" t="str">
        <f>IF(Matches!$B76='Dummy Matches Summary'!AS$2,Matches!$G76,"")</f>
        <v/>
      </c>
      <c r="AT74" s="25" t="str">
        <f>IF(Matches!$B76='Dummy Matches Summary'!AT$2,Matches!$G76,"")</f>
        <v/>
      </c>
      <c r="AU74" s="25" t="str">
        <f>IF(Matches!$B76='Dummy Matches Summary'!AU$2,Matches!$G76,"")</f>
        <v/>
      </c>
      <c r="AV74" s="25" t="str">
        <f>IF(Matches!$B76='Dummy Matches Summary'!AV$2,Matches!$G76,"")</f>
        <v/>
      </c>
      <c r="AW74" s="25" t="str">
        <f>IF(Matches!$B76='Dummy Matches Summary'!AW$2,Matches!$G76,"")</f>
        <v/>
      </c>
      <c r="AX74" s="25" t="str">
        <f>IF(Matches!$B76='Dummy Matches Summary'!AX$2,Matches!$G76,"")</f>
        <v/>
      </c>
      <c r="AY74" s="25" t="str">
        <f>IF(Matches!$B76='Dummy Matches Summary'!AY$2,Matches!$G76,"")</f>
        <v/>
      </c>
      <c r="AZ74" s="25" t="str">
        <f>IF(Matches!$B76='Dummy Matches Summary'!AZ$2,Matches!$G76,"")</f>
        <v/>
      </c>
      <c r="BA74" s="25" t="str">
        <f>IF(Matches!$B76='Dummy Matches Summary'!BA$2,Matches!$G76,"")</f>
        <v/>
      </c>
      <c r="BB74" s="25" t="str">
        <f>IF(Matches!$B76='Dummy Matches Summary'!BB$2,Matches!$G76,"")</f>
        <v/>
      </c>
      <c r="BC74" s="25" t="str">
        <f>IF(Matches!$B76='Dummy Matches Summary'!BC$2,Matches!$G76,"")</f>
        <v/>
      </c>
      <c r="BD74" s="25" t="str">
        <f>IF(Matches!$B76='Dummy Matches Summary'!BD$2,Matches!$G76,"")</f>
        <v/>
      </c>
      <c r="BE74" s="25" t="str">
        <f>IF(Matches!$B76='Dummy Matches Summary'!BE$2,Matches!$G76,"")</f>
        <v/>
      </c>
      <c r="BF74" s="25" t="str">
        <f>IF(Matches!$B76='Dummy Matches Summary'!BF$2,Matches!$G76,"")</f>
        <v/>
      </c>
      <c r="BG74" s="25" t="str">
        <f>IF(Matches!$B76='Dummy Matches Summary'!BG$2,Matches!$G76,"")</f>
        <v/>
      </c>
      <c r="BK74" s="25" t="str">
        <f>IF(OR(Matches!$G76=BK$2,Matches!$G76=BK$1),Matches!$B76,"")</f>
        <v/>
      </c>
      <c r="BL74" s="25" t="str">
        <f>IF(OR(Matches!$G76=BL$2,Matches!$G76=BL$1),Matches!$D76,"")</f>
        <v/>
      </c>
      <c r="BM74" s="25" t="str">
        <f>IF(OR(Matches!$G76=BM$2,Matches!$G76=BM$1),Matches!$F76,"")</f>
        <v/>
      </c>
    </row>
    <row r="75" spans="1:65" x14ac:dyDescent="0.3">
      <c r="A75" s="25">
        <v>73</v>
      </c>
      <c r="B75" s="25" t="str">
        <f>IF(Matches!$B77='Dummy Matches Summary'!B$2,Matches!$G77,"")</f>
        <v/>
      </c>
      <c r="C75" s="25" t="str">
        <f>IF(Matches!$B77='Dummy Matches Summary'!C$2,Matches!$G77,"")</f>
        <v/>
      </c>
      <c r="D75" s="25" t="str">
        <f>IF(Matches!$B77='Dummy Matches Summary'!D$2,Matches!$G77,"")</f>
        <v/>
      </c>
      <c r="E75" s="25" t="str">
        <f>IF(Matches!$B77='Dummy Matches Summary'!E$2,Matches!$G77,"")</f>
        <v/>
      </c>
      <c r="F75" s="25" t="str">
        <f>IF(Matches!$B77='Dummy Matches Summary'!F$2,Matches!$G77,"")</f>
        <v/>
      </c>
      <c r="G75" s="25" t="str">
        <f>IF(Matches!$B77='Dummy Matches Summary'!G$2,Matches!$G77,"")</f>
        <v/>
      </c>
      <c r="H75" s="25" t="str">
        <f>IF(Matches!$B77='Dummy Matches Summary'!H$2,Matches!$G77,"")</f>
        <v/>
      </c>
      <c r="I75" s="25" t="str">
        <f>IF(Matches!$B77='Dummy Matches Summary'!I$2,Matches!$G77,"")</f>
        <v/>
      </c>
      <c r="J75" s="25" t="str">
        <f>IF(Matches!$B77='Dummy Matches Summary'!J$2,Matches!$G77,"")</f>
        <v/>
      </c>
      <c r="K75" s="25" t="str">
        <f>IF(Matches!$B77='Dummy Matches Summary'!K$2,Matches!$G77,"")</f>
        <v/>
      </c>
      <c r="L75" s="25" t="str">
        <f>IF(Matches!$B77='Dummy Matches Summary'!L$2,Matches!$G77,"")</f>
        <v/>
      </c>
      <c r="M75" s="25" t="str">
        <f>IF(Matches!$B77='Dummy Matches Summary'!M$2,Matches!$G77,"")</f>
        <v/>
      </c>
      <c r="N75" s="25" t="str">
        <f>IF(Matches!$B77='Dummy Matches Summary'!N$2,Matches!$G77,"")</f>
        <v/>
      </c>
      <c r="O75" s="25" t="str">
        <f>IF(Matches!$B77='Dummy Matches Summary'!O$2,Matches!$G77,"")</f>
        <v/>
      </c>
      <c r="P75" s="25" t="str">
        <f>IF(Matches!$B77='Dummy Matches Summary'!P$2,Matches!$G77,"")</f>
        <v/>
      </c>
      <c r="Q75" s="25" t="str">
        <f>IF(Matches!$B77='Dummy Matches Summary'!Q$2,Matches!$G77,"")</f>
        <v/>
      </c>
      <c r="R75" s="25" t="str">
        <f>IF(Matches!$B77='Dummy Matches Summary'!R$2,Matches!$G77,"")</f>
        <v/>
      </c>
      <c r="S75" s="25" t="str">
        <f>IF(Matches!$B77='Dummy Matches Summary'!S$2,Matches!$G77,"")</f>
        <v/>
      </c>
      <c r="T75" s="25" t="str">
        <f>IF(Matches!$B77='Dummy Matches Summary'!T$2,Matches!$G77,"")</f>
        <v/>
      </c>
      <c r="U75" s="25" t="str">
        <f>IF(Matches!$B77='Dummy Matches Summary'!U$2,Matches!$G77,"")</f>
        <v/>
      </c>
      <c r="V75" s="25" t="str">
        <f>IF(Matches!$B77='Dummy Matches Summary'!V$2,Matches!$G77,"")</f>
        <v/>
      </c>
      <c r="W75" s="25" t="str">
        <f>IF(Matches!$B77='Dummy Matches Summary'!W$2,Matches!$G77,"")</f>
        <v/>
      </c>
      <c r="X75" s="25" t="str">
        <f>IF(Matches!$B77='Dummy Matches Summary'!X$2,Matches!$G77,"")</f>
        <v/>
      </c>
      <c r="Y75" s="25" t="str">
        <f>IF(Matches!$B77='Dummy Matches Summary'!Y$2,Matches!$G77,"")</f>
        <v/>
      </c>
      <c r="Z75" s="25" t="str">
        <f>IF(Matches!$B77='Dummy Matches Summary'!Z$2,Matches!$G77,"")</f>
        <v/>
      </c>
      <c r="AA75" s="25" t="str">
        <f>IF(Matches!$B77='Dummy Matches Summary'!AA$2,Matches!$G77,"")</f>
        <v/>
      </c>
      <c r="AB75" s="25" t="str">
        <f>IF(Matches!$B77='Dummy Matches Summary'!AB$2,Matches!$G77,"")</f>
        <v/>
      </c>
      <c r="AC75" s="25" t="str">
        <f>IF(Matches!$B77='Dummy Matches Summary'!AC$2,Matches!$G77,"")</f>
        <v/>
      </c>
      <c r="AD75" s="25" t="str">
        <f>IF(Matches!$B77='Dummy Matches Summary'!AD$2,Matches!$G77,"")</f>
        <v/>
      </c>
      <c r="AE75" s="25" t="str">
        <f>IF(Matches!$B77='Dummy Matches Summary'!AE$2,Matches!$G77,"")</f>
        <v/>
      </c>
      <c r="AF75" s="25" t="str">
        <f>IF(Matches!$B77='Dummy Matches Summary'!AF$2,Matches!$G77,"")</f>
        <v/>
      </c>
      <c r="AG75" s="25" t="str">
        <f>IF(Matches!$B77='Dummy Matches Summary'!AG$2,Matches!$G77,"")</f>
        <v/>
      </c>
      <c r="AH75" s="25" t="str">
        <f>IF(Matches!$B77='Dummy Matches Summary'!AH$2,Matches!$G77,"")</f>
        <v/>
      </c>
      <c r="AI75" s="25" t="str">
        <f>IF(Matches!$B77='Dummy Matches Summary'!AI$2,Matches!$G77,"")</f>
        <v/>
      </c>
      <c r="AJ75" s="25" t="str">
        <f>IF(Matches!$B77='Dummy Matches Summary'!AJ$2,Matches!$G77,"")</f>
        <v/>
      </c>
      <c r="AK75" s="25" t="str">
        <f>IF(Matches!$B77='Dummy Matches Summary'!AK$2,Matches!$G77,"")</f>
        <v/>
      </c>
      <c r="AL75" s="25" t="str">
        <f>IF(Matches!$B77='Dummy Matches Summary'!AL$2,Matches!$G77,"")</f>
        <v/>
      </c>
      <c r="AM75" s="25" t="str">
        <f>IF(Matches!$B77='Dummy Matches Summary'!AM$2,Matches!$G77,"")</f>
        <v/>
      </c>
      <c r="AN75" s="25" t="str">
        <f>IF(Matches!$B77='Dummy Matches Summary'!AN$2,Matches!$G77,"")</f>
        <v/>
      </c>
      <c r="AO75" s="25" t="str">
        <f>IF(Matches!$B77='Dummy Matches Summary'!AO$2,Matches!$G77,"")</f>
        <v/>
      </c>
      <c r="AP75" s="25" t="str">
        <f>IF(Matches!$B77='Dummy Matches Summary'!AP$2,Matches!$G77,"")</f>
        <v/>
      </c>
      <c r="AQ75" s="25" t="str">
        <f>IF(Matches!$B77='Dummy Matches Summary'!AQ$2,Matches!$G77,"")</f>
        <v/>
      </c>
      <c r="AR75" s="25" t="str">
        <f>IF(Matches!$B77='Dummy Matches Summary'!AR$2,Matches!$G77,"")</f>
        <v/>
      </c>
      <c r="AS75" s="25" t="str">
        <f>IF(Matches!$B77='Dummy Matches Summary'!AS$2,Matches!$G77,"")</f>
        <v/>
      </c>
      <c r="AT75" s="25" t="str">
        <f>IF(Matches!$B77='Dummy Matches Summary'!AT$2,Matches!$G77,"")</f>
        <v/>
      </c>
      <c r="AU75" s="25" t="str">
        <f>IF(Matches!$B77='Dummy Matches Summary'!AU$2,Matches!$G77,"")</f>
        <v/>
      </c>
      <c r="AV75" s="25" t="str">
        <f>IF(Matches!$B77='Dummy Matches Summary'!AV$2,Matches!$G77,"")</f>
        <v/>
      </c>
      <c r="AW75" s="25" t="str">
        <f>IF(Matches!$B77='Dummy Matches Summary'!AW$2,Matches!$G77,"")</f>
        <v/>
      </c>
      <c r="AX75" s="25" t="str">
        <f>IF(Matches!$B77='Dummy Matches Summary'!AX$2,Matches!$G77,"")</f>
        <v/>
      </c>
      <c r="AY75" s="25" t="str">
        <f>IF(Matches!$B77='Dummy Matches Summary'!AY$2,Matches!$G77,"")</f>
        <v/>
      </c>
      <c r="AZ75" s="25" t="str">
        <f>IF(Matches!$B77='Dummy Matches Summary'!AZ$2,Matches!$G77,"")</f>
        <v/>
      </c>
      <c r="BA75" s="25" t="str">
        <f>IF(Matches!$B77='Dummy Matches Summary'!BA$2,Matches!$G77,"")</f>
        <v/>
      </c>
      <c r="BB75" s="25" t="str">
        <f>IF(Matches!$B77='Dummy Matches Summary'!BB$2,Matches!$G77,"")</f>
        <v/>
      </c>
      <c r="BC75" s="25" t="str">
        <f>IF(Matches!$B77='Dummy Matches Summary'!BC$2,Matches!$G77,"")</f>
        <v/>
      </c>
      <c r="BD75" s="25" t="str">
        <f>IF(Matches!$B77='Dummy Matches Summary'!BD$2,Matches!$G77,"")</f>
        <v/>
      </c>
      <c r="BE75" s="25" t="str">
        <f>IF(Matches!$B77='Dummy Matches Summary'!BE$2,Matches!$G77,"")</f>
        <v/>
      </c>
      <c r="BF75" s="25" t="str">
        <f>IF(Matches!$B77='Dummy Matches Summary'!BF$2,Matches!$G77,"")</f>
        <v/>
      </c>
      <c r="BG75" s="25" t="str">
        <f>IF(Matches!$B77='Dummy Matches Summary'!BG$2,Matches!$G77,"")</f>
        <v/>
      </c>
      <c r="BK75" s="25" t="str">
        <f>IF(OR(Matches!$G77=BK$2,Matches!$G77=BK$1),Matches!$B77,"")</f>
        <v/>
      </c>
      <c r="BL75" s="25" t="str">
        <f>IF(OR(Matches!$G77=BL$2,Matches!$G77=BL$1),Matches!$D77,"")</f>
        <v/>
      </c>
      <c r="BM75" s="25" t="str">
        <f>IF(OR(Matches!$G77=BM$2,Matches!$G77=BM$1),Matches!$F77,"")</f>
        <v/>
      </c>
    </row>
    <row r="76" spans="1:65" x14ac:dyDescent="0.3">
      <c r="A76" s="25">
        <v>74</v>
      </c>
      <c r="B76" s="25" t="str">
        <f>IF(Matches!$B78='Dummy Matches Summary'!B$2,Matches!$G78,"")</f>
        <v/>
      </c>
      <c r="C76" s="25" t="str">
        <f>IF(Matches!$B78='Dummy Matches Summary'!C$2,Matches!$G78,"")</f>
        <v/>
      </c>
      <c r="D76" s="25" t="str">
        <f>IF(Matches!$B78='Dummy Matches Summary'!D$2,Matches!$G78,"")</f>
        <v/>
      </c>
      <c r="E76" s="25" t="str">
        <f>IF(Matches!$B78='Dummy Matches Summary'!E$2,Matches!$G78,"")</f>
        <v/>
      </c>
      <c r="F76" s="25" t="str">
        <f>IF(Matches!$B78='Dummy Matches Summary'!F$2,Matches!$G78,"")</f>
        <v/>
      </c>
      <c r="G76" s="25" t="str">
        <f>IF(Matches!$B78='Dummy Matches Summary'!G$2,Matches!$G78,"")</f>
        <v/>
      </c>
      <c r="H76" s="25" t="str">
        <f>IF(Matches!$B78='Dummy Matches Summary'!H$2,Matches!$G78,"")</f>
        <v/>
      </c>
      <c r="I76" s="25" t="str">
        <f>IF(Matches!$B78='Dummy Matches Summary'!I$2,Matches!$G78,"")</f>
        <v/>
      </c>
      <c r="J76" s="25" t="str">
        <f>IF(Matches!$B78='Dummy Matches Summary'!J$2,Matches!$G78,"")</f>
        <v/>
      </c>
      <c r="K76" s="25" t="str">
        <f>IF(Matches!$B78='Dummy Matches Summary'!K$2,Matches!$G78,"")</f>
        <v/>
      </c>
      <c r="L76" s="25" t="str">
        <f>IF(Matches!$B78='Dummy Matches Summary'!L$2,Matches!$G78,"")</f>
        <v/>
      </c>
      <c r="M76" s="25" t="str">
        <f>IF(Matches!$B78='Dummy Matches Summary'!M$2,Matches!$G78,"")</f>
        <v/>
      </c>
      <c r="N76" s="25" t="str">
        <f>IF(Matches!$B78='Dummy Matches Summary'!N$2,Matches!$G78,"")</f>
        <v/>
      </c>
      <c r="O76" s="25" t="str">
        <f>IF(Matches!$B78='Dummy Matches Summary'!O$2,Matches!$G78,"")</f>
        <v/>
      </c>
      <c r="P76" s="25" t="str">
        <f>IF(Matches!$B78='Dummy Matches Summary'!P$2,Matches!$G78,"")</f>
        <v/>
      </c>
      <c r="Q76" s="25" t="str">
        <f>IF(Matches!$B78='Dummy Matches Summary'!Q$2,Matches!$G78,"")</f>
        <v/>
      </c>
      <c r="R76" s="25" t="str">
        <f>IF(Matches!$B78='Dummy Matches Summary'!R$2,Matches!$G78,"")</f>
        <v/>
      </c>
      <c r="S76" s="25" t="str">
        <f>IF(Matches!$B78='Dummy Matches Summary'!S$2,Matches!$G78,"")</f>
        <v/>
      </c>
      <c r="T76" s="25" t="str">
        <f>IF(Matches!$B78='Dummy Matches Summary'!T$2,Matches!$G78,"")</f>
        <v/>
      </c>
      <c r="U76" s="25" t="str">
        <f>IF(Matches!$B78='Dummy Matches Summary'!U$2,Matches!$G78,"")</f>
        <v/>
      </c>
      <c r="V76" s="25" t="str">
        <f>IF(Matches!$B78='Dummy Matches Summary'!V$2,Matches!$G78,"")</f>
        <v/>
      </c>
      <c r="W76" s="25" t="str">
        <f>IF(Matches!$B78='Dummy Matches Summary'!W$2,Matches!$G78,"")</f>
        <v/>
      </c>
      <c r="X76" s="25" t="str">
        <f>IF(Matches!$B78='Dummy Matches Summary'!X$2,Matches!$G78,"")</f>
        <v/>
      </c>
      <c r="Y76" s="25" t="str">
        <f>IF(Matches!$B78='Dummy Matches Summary'!Y$2,Matches!$G78,"")</f>
        <v/>
      </c>
      <c r="Z76" s="25" t="str">
        <f>IF(Matches!$B78='Dummy Matches Summary'!Z$2,Matches!$G78,"")</f>
        <v/>
      </c>
      <c r="AA76" s="25" t="str">
        <f>IF(Matches!$B78='Dummy Matches Summary'!AA$2,Matches!$G78,"")</f>
        <v/>
      </c>
      <c r="AB76" s="25" t="str">
        <f>IF(Matches!$B78='Dummy Matches Summary'!AB$2,Matches!$G78,"")</f>
        <v/>
      </c>
      <c r="AC76" s="25" t="str">
        <f>IF(Matches!$B78='Dummy Matches Summary'!AC$2,Matches!$G78,"")</f>
        <v/>
      </c>
      <c r="AD76" s="25" t="str">
        <f>IF(Matches!$B78='Dummy Matches Summary'!AD$2,Matches!$G78,"")</f>
        <v/>
      </c>
      <c r="AE76" s="25" t="str">
        <f>IF(Matches!$B78='Dummy Matches Summary'!AE$2,Matches!$G78,"")</f>
        <v/>
      </c>
      <c r="AF76" s="25" t="str">
        <f>IF(Matches!$B78='Dummy Matches Summary'!AF$2,Matches!$G78,"")</f>
        <v/>
      </c>
      <c r="AG76" s="25" t="str">
        <f>IF(Matches!$B78='Dummy Matches Summary'!AG$2,Matches!$G78,"")</f>
        <v/>
      </c>
      <c r="AH76" s="25" t="str">
        <f>IF(Matches!$B78='Dummy Matches Summary'!AH$2,Matches!$G78,"")</f>
        <v/>
      </c>
      <c r="AI76" s="25" t="str">
        <f>IF(Matches!$B78='Dummy Matches Summary'!AI$2,Matches!$G78,"")</f>
        <v/>
      </c>
      <c r="AJ76" s="25" t="str">
        <f>IF(Matches!$B78='Dummy Matches Summary'!AJ$2,Matches!$G78,"")</f>
        <v/>
      </c>
      <c r="AK76" s="25" t="str">
        <f>IF(Matches!$B78='Dummy Matches Summary'!AK$2,Matches!$G78,"")</f>
        <v/>
      </c>
      <c r="AL76" s="25" t="str">
        <f>IF(Matches!$B78='Dummy Matches Summary'!AL$2,Matches!$G78,"")</f>
        <v/>
      </c>
      <c r="AM76" s="25" t="str">
        <f>IF(Matches!$B78='Dummy Matches Summary'!AM$2,Matches!$G78,"")</f>
        <v/>
      </c>
      <c r="AN76" s="25" t="str">
        <f>IF(Matches!$B78='Dummy Matches Summary'!AN$2,Matches!$G78,"")</f>
        <v/>
      </c>
      <c r="AO76" s="25" t="str">
        <f>IF(Matches!$B78='Dummy Matches Summary'!AO$2,Matches!$G78,"")</f>
        <v/>
      </c>
      <c r="AP76" s="25" t="str">
        <f>IF(Matches!$B78='Dummy Matches Summary'!AP$2,Matches!$G78,"")</f>
        <v/>
      </c>
      <c r="AQ76" s="25" t="str">
        <f>IF(Matches!$B78='Dummy Matches Summary'!AQ$2,Matches!$G78,"")</f>
        <v/>
      </c>
      <c r="AR76" s="25" t="str">
        <f>IF(Matches!$B78='Dummy Matches Summary'!AR$2,Matches!$G78,"")</f>
        <v/>
      </c>
      <c r="AS76" s="25" t="str">
        <f>IF(Matches!$B78='Dummy Matches Summary'!AS$2,Matches!$G78,"")</f>
        <v/>
      </c>
      <c r="AT76" s="25" t="str">
        <f>IF(Matches!$B78='Dummy Matches Summary'!AT$2,Matches!$G78,"")</f>
        <v/>
      </c>
      <c r="AU76" s="25" t="str">
        <f>IF(Matches!$B78='Dummy Matches Summary'!AU$2,Matches!$G78,"")</f>
        <v/>
      </c>
      <c r="AV76" s="25" t="str">
        <f>IF(Matches!$B78='Dummy Matches Summary'!AV$2,Matches!$G78,"")</f>
        <v/>
      </c>
      <c r="AW76" s="25" t="str">
        <f>IF(Matches!$B78='Dummy Matches Summary'!AW$2,Matches!$G78,"")</f>
        <v/>
      </c>
      <c r="AX76" s="25" t="str">
        <f>IF(Matches!$B78='Dummy Matches Summary'!AX$2,Matches!$G78,"")</f>
        <v/>
      </c>
      <c r="AY76" s="25" t="str">
        <f>IF(Matches!$B78='Dummy Matches Summary'!AY$2,Matches!$G78,"")</f>
        <v/>
      </c>
      <c r="AZ76" s="25" t="str">
        <f>IF(Matches!$B78='Dummy Matches Summary'!AZ$2,Matches!$G78,"")</f>
        <v/>
      </c>
      <c r="BA76" s="25" t="str">
        <f>IF(Matches!$B78='Dummy Matches Summary'!BA$2,Matches!$G78,"")</f>
        <v/>
      </c>
      <c r="BB76" s="25" t="str">
        <f>IF(Matches!$B78='Dummy Matches Summary'!BB$2,Matches!$G78,"")</f>
        <v/>
      </c>
      <c r="BC76" s="25" t="str">
        <f>IF(Matches!$B78='Dummy Matches Summary'!BC$2,Matches!$G78,"")</f>
        <v/>
      </c>
      <c r="BD76" s="25" t="str">
        <f>IF(Matches!$B78='Dummy Matches Summary'!BD$2,Matches!$G78,"")</f>
        <v/>
      </c>
      <c r="BE76" s="25" t="str">
        <f>IF(Matches!$B78='Dummy Matches Summary'!BE$2,Matches!$G78,"")</f>
        <v/>
      </c>
      <c r="BF76" s="25" t="str">
        <f>IF(Matches!$B78='Dummy Matches Summary'!BF$2,Matches!$G78,"")</f>
        <v/>
      </c>
      <c r="BG76" s="25" t="str">
        <f>IF(Matches!$B78='Dummy Matches Summary'!BG$2,Matches!$G78,"")</f>
        <v/>
      </c>
      <c r="BK76" s="25" t="str">
        <f>IF(OR(Matches!$G78=BK$2,Matches!$G78=BK$1),Matches!$B78,"")</f>
        <v/>
      </c>
      <c r="BL76" s="25" t="str">
        <f>IF(OR(Matches!$G78=BL$2,Matches!$G78=BL$1),Matches!$D78,"")</f>
        <v/>
      </c>
      <c r="BM76" s="25" t="str">
        <f>IF(OR(Matches!$G78=BM$2,Matches!$G78=BM$1),Matches!$F78,"")</f>
        <v/>
      </c>
    </row>
    <row r="77" spans="1:65" x14ac:dyDescent="0.3">
      <c r="A77" s="25">
        <v>75</v>
      </c>
      <c r="B77" s="25" t="str">
        <f>IF(Matches!$B79='Dummy Matches Summary'!B$2,Matches!$G79,"")</f>
        <v/>
      </c>
      <c r="C77" s="25" t="str">
        <f>IF(Matches!$B79='Dummy Matches Summary'!C$2,Matches!$G79,"")</f>
        <v/>
      </c>
      <c r="D77" s="25" t="str">
        <f>IF(Matches!$B79='Dummy Matches Summary'!D$2,Matches!$G79,"")</f>
        <v/>
      </c>
      <c r="E77" s="25" t="str">
        <f>IF(Matches!$B79='Dummy Matches Summary'!E$2,Matches!$G79,"")</f>
        <v/>
      </c>
      <c r="F77" s="25" t="str">
        <f>IF(Matches!$B79='Dummy Matches Summary'!F$2,Matches!$G79,"")</f>
        <v/>
      </c>
      <c r="G77" s="25" t="str">
        <f>IF(Matches!$B79='Dummy Matches Summary'!G$2,Matches!$G79,"")</f>
        <v/>
      </c>
      <c r="H77" s="25" t="str">
        <f>IF(Matches!$B79='Dummy Matches Summary'!H$2,Matches!$G79,"")</f>
        <v/>
      </c>
      <c r="I77" s="25" t="str">
        <f>IF(Matches!$B79='Dummy Matches Summary'!I$2,Matches!$G79,"")</f>
        <v/>
      </c>
      <c r="J77" s="25" t="str">
        <f>IF(Matches!$B79='Dummy Matches Summary'!J$2,Matches!$G79,"")</f>
        <v/>
      </c>
      <c r="K77" s="25" t="str">
        <f>IF(Matches!$B79='Dummy Matches Summary'!K$2,Matches!$G79,"")</f>
        <v/>
      </c>
      <c r="L77" s="25" t="str">
        <f>IF(Matches!$B79='Dummy Matches Summary'!L$2,Matches!$G79,"")</f>
        <v/>
      </c>
      <c r="M77" s="25" t="str">
        <f>IF(Matches!$B79='Dummy Matches Summary'!M$2,Matches!$G79,"")</f>
        <v/>
      </c>
      <c r="N77" s="25" t="str">
        <f>IF(Matches!$B79='Dummy Matches Summary'!N$2,Matches!$G79,"")</f>
        <v/>
      </c>
      <c r="O77" s="25" t="str">
        <f>IF(Matches!$B79='Dummy Matches Summary'!O$2,Matches!$G79,"")</f>
        <v/>
      </c>
      <c r="P77" s="25" t="str">
        <f>IF(Matches!$B79='Dummy Matches Summary'!P$2,Matches!$G79,"")</f>
        <v/>
      </c>
      <c r="Q77" s="25" t="str">
        <f>IF(Matches!$B79='Dummy Matches Summary'!Q$2,Matches!$G79,"")</f>
        <v/>
      </c>
      <c r="R77" s="25" t="str">
        <f>IF(Matches!$B79='Dummy Matches Summary'!R$2,Matches!$G79,"")</f>
        <v/>
      </c>
      <c r="S77" s="25" t="str">
        <f>IF(Matches!$B79='Dummy Matches Summary'!S$2,Matches!$G79,"")</f>
        <v/>
      </c>
      <c r="T77" s="25" t="str">
        <f>IF(Matches!$B79='Dummy Matches Summary'!T$2,Matches!$G79,"")</f>
        <v/>
      </c>
      <c r="U77" s="25" t="str">
        <f>IF(Matches!$B79='Dummy Matches Summary'!U$2,Matches!$G79,"")</f>
        <v/>
      </c>
      <c r="V77" s="25" t="str">
        <f>IF(Matches!$B79='Dummy Matches Summary'!V$2,Matches!$G79,"")</f>
        <v/>
      </c>
      <c r="W77" s="25" t="str">
        <f>IF(Matches!$B79='Dummy Matches Summary'!W$2,Matches!$G79,"")</f>
        <v/>
      </c>
      <c r="X77" s="25" t="str">
        <f>IF(Matches!$B79='Dummy Matches Summary'!X$2,Matches!$G79,"")</f>
        <v/>
      </c>
      <c r="Y77" s="25" t="str">
        <f>IF(Matches!$B79='Dummy Matches Summary'!Y$2,Matches!$G79,"")</f>
        <v/>
      </c>
      <c r="Z77" s="25" t="str">
        <f>IF(Matches!$B79='Dummy Matches Summary'!Z$2,Matches!$G79,"")</f>
        <v/>
      </c>
      <c r="AA77" s="25" t="str">
        <f>IF(Matches!$B79='Dummy Matches Summary'!AA$2,Matches!$G79,"")</f>
        <v/>
      </c>
      <c r="AB77" s="25" t="str">
        <f>IF(Matches!$B79='Dummy Matches Summary'!AB$2,Matches!$G79,"")</f>
        <v/>
      </c>
      <c r="AC77" s="25" t="str">
        <f>IF(Matches!$B79='Dummy Matches Summary'!AC$2,Matches!$G79,"")</f>
        <v/>
      </c>
      <c r="AD77" s="25" t="str">
        <f>IF(Matches!$B79='Dummy Matches Summary'!AD$2,Matches!$G79,"")</f>
        <v/>
      </c>
      <c r="AE77" s="25" t="str">
        <f>IF(Matches!$B79='Dummy Matches Summary'!AE$2,Matches!$G79,"")</f>
        <v/>
      </c>
      <c r="AF77" s="25" t="str">
        <f>IF(Matches!$B79='Dummy Matches Summary'!AF$2,Matches!$G79,"")</f>
        <v/>
      </c>
      <c r="AG77" s="25" t="str">
        <f>IF(Matches!$B79='Dummy Matches Summary'!AG$2,Matches!$G79,"")</f>
        <v/>
      </c>
      <c r="AH77" s="25" t="str">
        <f>IF(Matches!$B79='Dummy Matches Summary'!AH$2,Matches!$G79,"")</f>
        <v/>
      </c>
      <c r="AI77" s="25" t="str">
        <f>IF(Matches!$B79='Dummy Matches Summary'!AI$2,Matches!$G79,"")</f>
        <v/>
      </c>
      <c r="AJ77" s="25" t="str">
        <f>IF(Matches!$B79='Dummy Matches Summary'!AJ$2,Matches!$G79,"")</f>
        <v/>
      </c>
      <c r="AK77" s="25" t="str">
        <f>IF(Matches!$B79='Dummy Matches Summary'!AK$2,Matches!$G79,"")</f>
        <v/>
      </c>
      <c r="AL77" s="25" t="str">
        <f>IF(Matches!$B79='Dummy Matches Summary'!AL$2,Matches!$G79,"")</f>
        <v/>
      </c>
      <c r="AM77" s="25" t="str">
        <f>IF(Matches!$B79='Dummy Matches Summary'!AM$2,Matches!$G79,"")</f>
        <v/>
      </c>
      <c r="AN77" s="25" t="str">
        <f>IF(Matches!$B79='Dummy Matches Summary'!AN$2,Matches!$G79,"")</f>
        <v/>
      </c>
      <c r="AO77" s="25" t="str">
        <f>IF(Matches!$B79='Dummy Matches Summary'!AO$2,Matches!$G79,"")</f>
        <v/>
      </c>
      <c r="AP77" s="25" t="str">
        <f>IF(Matches!$B79='Dummy Matches Summary'!AP$2,Matches!$G79,"")</f>
        <v/>
      </c>
      <c r="AQ77" s="25" t="str">
        <f>IF(Matches!$B79='Dummy Matches Summary'!AQ$2,Matches!$G79,"")</f>
        <v/>
      </c>
      <c r="AR77" s="25" t="str">
        <f>IF(Matches!$B79='Dummy Matches Summary'!AR$2,Matches!$G79,"")</f>
        <v/>
      </c>
      <c r="AS77" s="25" t="str">
        <f>IF(Matches!$B79='Dummy Matches Summary'!AS$2,Matches!$G79,"")</f>
        <v/>
      </c>
      <c r="AT77" s="25" t="str">
        <f>IF(Matches!$B79='Dummy Matches Summary'!AT$2,Matches!$G79,"")</f>
        <v/>
      </c>
      <c r="AU77" s="25" t="str">
        <f>IF(Matches!$B79='Dummy Matches Summary'!AU$2,Matches!$G79,"")</f>
        <v/>
      </c>
      <c r="AV77" s="25" t="str">
        <f>IF(Matches!$B79='Dummy Matches Summary'!AV$2,Matches!$G79,"")</f>
        <v/>
      </c>
      <c r="AW77" s="25" t="str">
        <f>IF(Matches!$B79='Dummy Matches Summary'!AW$2,Matches!$G79,"")</f>
        <v/>
      </c>
      <c r="AX77" s="25" t="str">
        <f>IF(Matches!$B79='Dummy Matches Summary'!AX$2,Matches!$G79,"")</f>
        <v/>
      </c>
      <c r="AY77" s="25" t="str">
        <f>IF(Matches!$B79='Dummy Matches Summary'!AY$2,Matches!$G79,"")</f>
        <v/>
      </c>
      <c r="AZ77" s="25" t="str">
        <f>IF(Matches!$B79='Dummy Matches Summary'!AZ$2,Matches!$G79,"")</f>
        <v/>
      </c>
      <c r="BA77" s="25" t="str">
        <f>IF(Matches!$B79='Dummy Matches Summary'!BA$2,Matches!$G79,"")</f>
        <v/>
      </c>
      <c r="BB77" s="25" t="str">
        <f>IF(Matches!$B79='Dummy Matches Summary'!BB$2,Matches!$G79,"")</f>
        <v/>
      </c>
      <c r="BC77" s="25" t="str">
        <f>IF(Matches!$B79='Dummy Matches Summary'!BC$2,Matches!$G79,"")</f>
        <v/>
      </c>
      <c r="BD77" s="25" t="str">
        <f>IF(Matches!$B79='Dummy Matches Summary'!BD$2,Matches!$G79,"")</f>
        <v/>
      </c>
      <c r="BE77" s="25" t="str">
        <f>IF(Matches!$B79='Dummy Matches Summary'!BE$2,Matches!$G79,"")</f>
        <v/>
      </c>
      <c r="BF77" s="25" t="str">
        <f>IF(Matches!$B79='Dummy Matches Summary'!BF$2,Matches!$G79,"")</f>
        <v/>
      </c>
      <c r="BG77" s="25" t="str">
        <f>IF(Matches!$B79='Dummy Matches Summary'!BG$2,Matches!$G79,"")</f>
        <v/>
      </c>
      <c r="BK77" s="25" t="str">
        <f>IF(OR(Matches!$G79=BK$2,Matches!$G79=BK$1),Matches!$B79,"")</f>
        <v/>
      </c>
      <c r="BL77" s="25" t="str">
        <f>IF(OR(Matches!$G79=BL$2,Matches!$G79=BL$1),Matches!$D79,"")</f>
        <v/>
      </c>
      <c r="BM77" s="25" t="str">
        <f>IF(OR(Matches!$G79=BM$2,Matches!$G79=BM$1),Matches!$F79,"")</f>
        <v/>
      </c>
    </row>
    <row r="78" spans="1:65" x14ac:dyDescent="0.3">
      <c r="A78" s="25">
        <v>76</v>
      </c>
      <c r="B78" s="25" t="str">
        <f>IF(Matches!$B80='Dummy Matches Summary'!B$2,Matches!$G80,"")</f>
        <v/>
      </c>
      <c r="C78" s="25" t="str">
        <f>IF(Matches!$B80='Dummy Matches Summary'!C$2,Matches!$G80,"")</f>
        <v/>
      </c>
      <c r="D78" s="25" t="str">
        <f>IF(Matches!$B80='Dummy Matches Summary'!D$2,Matches!$G80,"")</f>
        <v/>
      </c>
      <c r="E78" s="25" t="str">
        <f>IF(Matches!$B80='Dummy Matches Summary'!E$2,Matches!$G80,"")</f>
        <v/>
      </c>
      <c r="F78" s="25" t="str">
        <f>IF(Matches!$B80='Dummy Matches Summary'!F$2,Matches!$G80,"")</f>
        <v/>
      </c>
      <c r="G78" s="25" t="str">
        <f>IF(Matches!$B80='Dummy Matches Summary'!G$2,Matches!$G80,"")</f>
        <v/>
      </c>
      <c r="H78" s="25" t="str">
        <f>IF(Matches!$B80='Dummy Matches Summary'!H$2,Matches!$G80,"")</f>
        <v/>
      </c>
      <c r="I78" s="25" t="str">
        <f>IF(Matches!$B80='Dummy Matches Summary'!I$2,Matches!$G80,"")</f>
        <v/>
      </c>
      <c r="J78" s="25" t="str">
        <f>IF(Matches!$B80='Dummy Matches Summary'!J$2,Matches!$G80,"")</f>
        <v/>
      </c>
      <c r="K78" s="25" t="str">
        <f>IF(Matches!$B80='Dummy Matches Summary'!K$2,Matches!$G80,"")</f>
        <v/>
      </c>
      <c r="L78" s="25" t="str">
        <f>IF(Matches!$B80='Dummy Matches Summary'!L$2,Matches!$G80,"")</f>
        <v/>
      </c>
      <c r="M78" s="25" t="str">
        <f>IF(Matches!$B80='Dummy Matches Summary'!M$2,Matches!$G80,"")</f>
        <v/>
      </c>
      <c r="N78" s="25" t="str">
        <f>IF(Matches!$B80='Dummy Matches Summary'!N$2,Matches!$G80,"")</f>
        <v/>
      </c>
      <c r="O78" s="25" t="str">
        <f>IF(Matches!$B80='Dummy Matches Summary'!O$2,Matches!$G80,"")</f>
        <v/>
      </c>
      <c r="P78" s="25" t="str">
        <f>IF(Matches!$B80='Dummy Matches Summary'!P$2,Matches!$G80,"")</f>
        <v/>
      </c>
      <c r="Q78" s="25" t="str">
        <f>IF(Matches!$B80='Dummy Matches Summary'!Q$2,Matches!$G80,"")</f>
        <v/>
      </c>
      <c r="R78" s="25" t="str">
        <f>IF(Matches!$B80='Dummy Matches Summary'!R$2,Matches!$G80,"")</f>
        <v/>
      </c>
      <c r="S78" s="25" t="str">
        <f>IF(Matches!$B80='Dummy Matches Summary'!S$2,Matches!$G80,"")</f>
        <v/>
      </c>
      <c r="T78" s="25" t="str">
        <f>IF(Matches!$B80='Dummy Matches Summary'!T$2,Matches!$G80,"")</f>
        <v/>
      </c>
      <c r="U78" s="25" t="str">
        <f>IF(Matches!$B80='Dummy Matches Summary'!U$2,Matches!$G80,"")</f>
        <v/>
      </c>
      <c r="V78" s="25" t="str">
        <f>IF(Matches!$B80='Dummy Matches Summary'!V$2,Matches!$G80,"")</f>
        <v/>
      </c>
      <c r="W78" s="25" t="str">
        <f>IF(Matches!$B80='Dummy Matches Summary'!W$2,Matches!$G80,"")</f>
        <v/>
      </c>
      <c r="X78" s="25" t="str">
        <f>IF(Matches!$B80='Dummy Matches Summary'!X$2,Matches!$G80,"")</f>
        <v/>
      </c>
      <c r="Y78" s="25" t="str">
        <f>IF(Matches!$B80='Dummy Matches Summary'!Y$2,Matches!$G80,"")</f>
        <v/>
      </c>
      <c r="Z78" s="25" t="str">
        <f>IF(Matches!$B80='Dummy Matches Summary'!Z$2,Matches!$G80,"")</f>
        <v/>
      </c>
      <c r="AA78" s="25" t="str">
        <f>IF(Matches!$B80='Dummy Matches Summary'!AA$2,Matches!$G80,"")</f>
        <v/>
      </c>
      <c r="AB78" s="25" t="str">
        <f>IF(Matches!$B80='Dummy Matches Summary'!AB$2,Matches!$G80,"")</f>
        <v/>
      </c>
      <c r="AC78" s="25" t="str">
        <f>IF(Matches!$B80='Dummy Matches Summary'!AC$2,Matches!$G80,"")</f>
        <v/>
      </c>
      <c r="AD78" s="25" t="str">
        <f>IF(Matches!$B80='Dummy Matches Summary'!AD$2,Matches!$G80,"")</f>
        <v/>
      </c>
      <c r="AE78" s="25" t="str">
        <f>IF(Matches!$B80='Dummy Matches Summary'!AE$2,Matches!$G80,"")</f>
        <v/>
      </c>
      <c r="AF78" s="25" t="str">
        <f>IF(Matches!$B80='Dummy Matches Summary'!AF$2,Matches!$G80,"")</f>
        <v/>
      </c>
      <c r="AG78" s="25" t="str">
        <f>IF(Matches!$B80='Dummy Matches Summary'!AG$2,Matches!$G80,"")</f>
        <v/>
      </c>
      <c r="AH78" s="25" t="str">
        <f>IF(Matches!$B80='Dummy Matches Summary'!AH$2,Matches!$G80,"")</f>
        <v/>
      </c>
      <c r="AI78" s="25" t="str">
        <f>IF(Matches!$B80='Dummy Matches Summary'!AI$2,Matches!$G80,"")</f>
        <v/>
      </c>
      <c r="AJ78" s="25" t="str">
        <f>IF(Matches!$B80='Dummy Matches Summary'!AJ$2,Matches!$G80,"")</f>
        <v/>
      </c>
      <c r="AK78" s="25" t="str">
        <f>IF(Matches!$B80='Dummy Matches Summary'!AK$2,Matches!$G80,"")</f>
        <v/>
      </c>
      <c r="AL78" s="25" t="str">
        <f>IF(Matches!$B80='Dummy Matches Summary'!AL$2,Matches!$G80,"")</f>
        <v/>
      </c>
      <c r="AM78" s="25" t="str">
        <f>IF(Matches!$B80='Dummy Matches Summary'!AM$2,Matches!$G80,"")</f>
        <v/>
      </c>
      <c r="AN78" s="25" t="str">
        <f>IF(Matches!$B80='Dummy Matches Summary'!AN$2,Matches!$G80,"")</f>
        <v/>
      </c>
      <c r="AO78" s="25" t="str">
        <f>IF(Matches!$B80='Dummy Matches Summary'!AO$2,Matches!$G80,"")</f>
        <v/>
      </c>
      <c r="AP78" s="25" t="str">
        <f>IF(Matches!$B80='Dummy Matches Summary'!AP$2,Matches!$G80,"")</f>
        <v/>
      </c>
      <c r="AQ78" s="25" t="str">
        <f>IF(Matches!$B80='Dummy Matches Summary'!AQ$2,Matches!$G80,"")</f>
        <v/>
      </c>
      <c r="AR78" s="25" t="str">
        <f>IF(Matches!$B80='Dummy Matches Summary'!AR$2,Matches!$G80,"")</f>
        <v/>
      </c>
      <c r="AS78" s="25" t="str">
        <f>IF(Matches!$B80='Dummy Matches Summary'!AS$2,Matches!$G80,"")</f>
        <v/>
      </c>
      <c r="AT78" s="25" t="str">
        <f>IF(Matches!$B80='Dummy Matches Summary'!AT$2,Matches!$G80,"")</f>
        <v/>
      </c>
      <c r="AU78" s="25" t="str">
        <f>IF(Matches!$B80='Dummy Matches Summary'!AU$2,Matches!$G80,"")</f>
        <v/>
      </c>
      <c r="AV78" s="25" t="str">
        <f>IF(Matches!$B80='Dummy Matches Summary'!AV$2,Matches!$G80,"")</f>
        <v/>
      </c>
      <c r="AW78" s="25" t="str">
        <f>IF(Matches!$B80='Dummy Matches Summary'!AW$2,Matches!$G80,"")</f>
        <v/>
      </c>
      <c r="AX78" s="25" t="str">
        <f>IF(Matches!$B80='Dummy Matches Summary'!AX$2,Matches!$G80,"")</f>
        <v/>
      </c>
      <c r="AY78" s="25" t="str">
        <f>IF(Matches!$B80='Dummy Matches Summary'!AY$2,Matches!$G80,"")</f>
        <v/>
      </c>
      <c r="AZ78" s="25" t="str">
        <f>IF(Matches!$B80='Dummy Matches Summary'!AZ$2,Matches!$G80,"")</f>
        <v/>
      </c>
      <c r="BA78" s="25" t="str">
        <f>IF(Matches!$B80='Dummy Matches Summary'!BA$2,Matches!$G80,"")</f>
        <v/>
      </c>
      <c r="BB78" s="25" t="str">
        <f>IF(Matches!$B80='Dummy Matches Summary'!BB$2,Matches!$G80,"")</f>
        <v/>
      </c>
      <c r="BC78" s="25" t="str">
        <f>IF(Matches!$B80='Dummy Matches Summary'!BC$2,Matches!$G80,"")</f>
        <v/>
      </c>
      <c r="BD78" s="25" t="str">
        <f>IF(Matches!$B80='Dummy Matches Summary'!BD$2,Matches!$G80,"")</f>
        <v/>
      </c>
      <c r="BE78" s="25" t="str">
        <f>IF(Matches!$B80='Dummy Matches Summary'!BE$2,Matches!$G80,"")</f>
        <v/>
      </c>
      <c r="BF78" s="25" t="str">
        <f>IF(Matches!$B80='Dummy Matches Summary'!BF$2,Matches!$G80,"")</f>
        <v/>
      </c>
      <c r="BG78" s="25" t="str">
        <f>IF(Matches!$B80='Dummy Matches Summary'!BG$2,Matches!$G80,"")</f>
        <v/>
      </c>
      <c r="BK78" s="25" t="str">
        <f>IF(OR(Matches!$G80=BK$2,Matches!$G80=BK$1),Matches!$B80,"")</f>
        <v/>
      </c>
      <c r="BL78" s="25" t="str">
        <f>IF(OR(Matches!$G80=BL$2,Matches!$G80=BL$1),Matches!$D80,"")</f>
        <v/>
      </c>
      <c r="BM78" s="25" t="str">
        <f>IF(OR(Matches!$G80=BM$2,Matches!$G80=BM$1),Matches!$F80,"")</f>
        <v/>
      </c>
    </row>
    <row r="79" spans="1:65" x14ac:dyDescent="0.3">
      <c r="A79" s="25">
        <v>77</v>
      </c>
      <c r="B79" s="25" t="str">
        <f>IF(Matches!$B81='Dummy Matches Summary'!B$2,Matches!$G81,"")</f>
        <v/>
      </c>
      <c r="C79" s="25" t="str">
        <f>IF(Matches!$B81='Dummy Matches Summary'!C$2,Matches!$G81,"")</f>
        <v/>
      </c>
      <c r="D79" s="25" t="str">
        <f>IF(Matches!$B81='Dummy Matches Summary'!D$2,Matches!$G81,"")</f>
        <v/>
      </c>
      <c r="E79" s="25" t="str">
        <f>IF(Matches!$B81='Dummy Matches Summary'!E$2,Matches!$G81,"")</f>
        <v/>
      </c>
      <c r="F79" s="25" t="str">
        <f>IF(Matches!$B81='Dummy Matches Summary'!F$2,Matches!$G81,"")</f>
        <v/>
      </c>
      <c r="G79" s="25" t="str">
        <f>IF(Matches!$B81='Dummy Matches Summary'!G$2,Matches!$G81,"")</f>
        <v/>
      </c>
      <c r="H79" s="25" t="str">
        <f>IF(Matches!$B81='Dummy Matches Summary'!H$2,Matches!$G81,"")</f>
        <v/>
      </c>
      <c r="I79" s="25" t="str">
        <f>IF(Matches!$B81='Dummy Matches Summary'!I$2,Matches!$G81,"")</f>
        <v/>
      </c>
      <c r="J79" s="25" t="str">
        <f>IF(Matches!$B81='Dummy Matches Summary'!J$2,Matches!$G81,"")</f>
        <v/>
      </c>
      <c r="K79" s="25" t="str">
        <f>IF(Matches!$B81='Dummy Matches Summary'!K$2,Matches!$G81,"")</f>
        <v/>
      </c>
      <c r="L79" s="25" t="str">
        <f>IF(Matches!$B81='Dummy Matches Summary'!L$2,Matches!$G81,"")</f>
        <v/>
      </c>
      <c r="M79" s="25" t="str">
        <f>IF(Matches!$B81='Dummy Matches Summary'!M$2,Matches!$G81,"")</f>
        <v/>
      </c>
      <c r="N79" s="25" t="str">
        <f>IF(Matches!$B81='Dummy Matches Summary'!N$2,Matches!$G81,"")</f>
        <v/>
      </c>
      <c r="O79" s="25" t="str">
        <f>IF(Matches!$B81='Dummy Matches Summary'!O$2,Matches!$G81,"")</f>
        <v/>
      </c>
      <c r="P79" s="25" t="str">
        <f>IF(Matches!$B81='Dummy Matches Summary'!P$2,Matches!$G81,"")</f>
        <v/>
      </c>
      <c r="Q79" s="25" t="str">
        <f>IF(Matches!$B81='Dummy Matches Summary'!Q$2,Matches!$G81,"")</f>
        <v/>
      </c>
      <c r="R79" s="25" t="str">
        <f>IF(Matches!$B81='Dummy Matches Summary'!R$2,Matches!$G81,"")</f>
        <v/>
      </c>
      <c r="S79" s="25" t="str">
        <f>IF(Matches!$B81='Dummy Matches Summary'!S$2,Matches!$G81,"")</f>
        <v/>
      </c>
      <c r="T79" s="25" t="str">
        <f>IF(Matches!$B81='Dummy Matches Summary'!T$2,Matches!$G81,"")</f>
        <v/>
      </c>
      <c r="U79" s="25" t="str">
        <f>IF(Matches!$B81='Dummy Matches Summary'!U$2,Matches!$G81,"")</f>
        <v/>
      </c>
      <c r="V79" s="25" t="str">
        <f>IF(Matches!$B81='Dummy Matches Summary'!V$2,Matches!$G81,"")</f>
        <v/>
      </c>
      <c r="W79" s="25" t="str">
        <f>IF(Matches!$B81='Dummy Matches Summary'!W$2,Matches!$G81,"")</f>
        <v/>
      </c>
      <c r="X79" s="25" t="str">
        <f>IF(Matches!$B81='Dummy Matches Summary'!X$2,Matches!$G81,"")</f>
        <v/>
      </c>
      <c r="Y79" s="25" t="str">
        <f>IF(Matches!$B81='Dummy Matches Summary'!Y$2,Matches!$G81,"")</f>
        <v/>
      </c>
      <c r="Z79" s="25" t="str">
        <f>IF(Matches!$B81='Dummy Matches Summary'!Z$2,Matches!$G81,"")</f>
        <v/>
      </c>
      <c r="AA79" s="25" t="str">
        <f>IF(Matches!$B81='Dummy Matches Summary'!AA$2,Matches!$G81,"")</f>
        <v/>
      </c>
      <c r="AB79" s="25" t="str">
        <f>IF(Matches!$B81='Dummy Matches Summary'!AB$2,Matches!$G81,"")</f>
        <v/>
      </c>
      <c r="AC79" s="25" t="str">
        <f>IF(Matches!$B81='Dummy Matches Summary'!AC$2,Matches!$G81,"")</f>
        <v/>
      </c>
      <c r="AD79" s="25" t="str">
        <f>IF(Matches!$B81='Dummy Matches Summary'!AD$2,Matches!$G81,"")</f>
        <v/>
      </c>
      <c r="AE79" s="25" t="str">
        <f>IF(Matches!$B81='Dummy Matches Summary'!AE$2,Matches!$G81,"")</f>
        <v/>
      </c>
      <c r="AF79" s="25" t="str">
        <f>IF(Matches!$B81='Dummy Matches Summary'!AF$2,Matches!$G81,"")</f>
        <v/>
      </c>
      <c r="AG79" s="25" t="str">
        <f>IF(Matches!$B81='Dummy Matches Summary'!AG$2,Matches!$G81,"")</f>
        <v/>
      </c>
      <c r="AH79" s="25" t="str">
        <f>IF(Matches!$B81='Dummy Matches Summary'!AH$2,Matches!$G81,"")</f>
        <v/>
      </c>
      <c r="AI79" s="25" t="str">
        <f>IF(Matches!$B81='Dummy Matches Summary'!AI$2,Matches!$G81,"")</f>
        <v/>
      </c>
      <c r="AJ79" s="25" t="str">
        <f>IF(Matches!$B81='Dummy Matches Summary'!AJ$2,Matches!$G81,"")</f>
        <v/>
      </c>
      <c r="AK79" s="25" t="str">
        <f>IF(Matches!$B81='Dummy Matches Summary'!AK$2,Matches!$G81,"")</f>
        <v/>
      </c>
      <c r="AL79" s="25" t="str">
        <f>IF(Matches!$B81='Dummy Matches Summary'!AL$2,Matches!$G81,"")</f>
        <v/>
      </c>
      <c r="AM79" s="25" t="str">
        <f>IF(Matches!$B81='Dummy Matches Summary'!AM$2,Matches!$G81,"")</f>
        <v/>
      </c>
      <c r="AN79" s="25" t="str">
        <f>IF(Matches!$B81='Dummy Matches Summary'!AN$2,Matches!$G81,"")</f>
        <v/>
      </c>
      <c r="AO79" s="25" t="str">
        <f>IF(Matches!$B81='Dummy Matches Summary'!AO$2,Matches!$G81,"")</f>
        <v/>
      </c>
      <c r="AP79" s="25" t="str">
        <f>IF(Matches!$B81='Dummy Matches Summary'!AP$2,Matches!$G81,"")</f>
        <v/>
      </c>
      <c r="AQ79" s="25" t="str">
        <f>IF(Matches!$B81='Dummy Matches Summary'!AQ$2,Matches!$G81,"")</f>
        <v/>
      </c>
      <c r="AR79" s="25" t="str">
        <f>IF(Matches!$B81='Dummy Matches Summary'!AR$2,Matches!$G81,"")</f>
        <v/>
      </c>
      <c r="AS79" s="25" t="str">
        <f>IF(Matches!$B81='Dummy Matches Summary'!AS$2,Matches!$G81,"")</f>
        <v/>
      </c>
      <c r="AT79" s="25" t="str">
        <f>IF(Matches!$B81='Dummy Matches Summary'!AT$2,Matches!$G81,"")</f>
        <v/>
      </c>
      <c r="AU79" s="25" t="str">
        <f>IF(Matches!$B81='Dummy Matches Summary'!AU$2,Matches!$G81,"")</f>
        <v/>
      </c>
      <c r="AV79" s="25" t="str">
        <f>IF(Matches!$B81='Dummy Matches Summary'!AV$2,Matches!$G81,"")</f>
        <v/>
      </c>
      <c r="AW79" s="25" t="str">
        <f>IF(Matches!$B81='Dummy Matches Summary'!AW$2,Matches!$G81,"")</f>
        <v/>
      </c>
      <c r="AX79" s="25" t="str">
        <f>IF(Matches!$B81='Dummy Matches Summary'!AX$2,Matches!$G81,"")</f>
        <v/>
      </c>
      <c r="AY79" s="25" t="str">
        <f>IF(Matches!$B81='Dummy Matches Summary'!AY$2,Matches!$G81,"")</f>
        <v/>
      </c>
      <c r="AZ79" s="25" t="str">
        <f>IF(Matches!$B81='Dummy Matches Summary'!AZ$2,Matches!$G81,"")</f>
        <v/>
      </c>
      <c r="BA79" s="25" t="str">
        <f>IF(Matches!$B81='Dummy Matches Summary'!BA$2,Matches!$G81,"")</f>
        <v/>
      </c>
      <c r="BB79" s="25" t="str">
        <f>IF(Matches!$B81='Dummy Matches Summary'!BB$2,Matches!$G81,"")</f>
        <v/>
      </c>
      <c r="BC79" s="25" t="str">
        <f>IF(Matches!$B81='Dummy Matches Summary'!BC$2,Matches!$G81,"")</f>
        <v/>
      </c>
      <c r="BD79" s="25" t="str">
        <f>IF(Matches!$B81='Dummy Matches Summary'!BD$2,Matches!$G81,"")</f>
        <v/>
      </c>
      <c r="BE79" s="25" t="str">
        <f>IF(Matches!$B81='Dummy Matches Summary'!BE$2,Matches!$G81,"")</f>
        <v/>
      </c>
      <c r="BF79" s="25" t="str">
        <f>IF(Matches!$B81='Dummy Matches Summary'!BF$2,Matches!$G81,"")</f>
        <v/>
      </c>
      <c r="BG79" s="25" t="str">
        <f>IF(Matches!$B81='Dummy Matches Summary'!BG$2,Matches!$G81,"")</f>
        <v/>
      </c>
      <c r="BK79" s="25" t="str">
        <f>IF(OR(Matches!$G81=BK$2,Matches!$G81=BK$1),Matches!$B81,"")</f>
        <v/>
      </c>
      <c r="BL79" s="25" t="str">
        <f>IF(OR(Matches!$G81=BL$2,Matches!$G81=BL$1),Matches!$D81,"")</f>
        <v/>
      </c>
      <c r="BM79" s="25" t="str">
        <f>IF(OR(Matches!$G81=BM$2,Matches!$G81=BM$1),Matches!$F81,"")</f>
        <v/>
      </c>
    </row>
    <row r="80" spans="1:65" x14ac:dyDescent="0.3">
      <c r="A80" s="25">
        <v>78</v>
      </c>
      <c r="B80" s="25" t="str">
        <f>IF(Matches!$B82='Dummy Matches Summary'!B$2,Matches!$G82,"")</f>
        <v/>
      </c>
      <c r="C80" s="25" t="str">
        <f>IF(Matches!$B82='Dummy Matches Summary'!C$2,Matches!$G82,"")</f>
        <v/>
      </c>
      <c r="D80" s="25" t="str">
        <f>IF(Matches!$B82='Dummy Matches Summary'!D$2,Matches!$G82,"")</f>
        <v/>
      </c>
      <c r="E80" s="25" t="str">
        <f>IF(Matches!$B82='Dummy Matches Summary'!E$2,Matches!$G82,"")</f>
        <v/>
      </c>
      <c r="F80" s="25" t="str">
        <f>IF(Matches!$B82='Dummy Matches Summary'!F$2,Matches!$G82,"")</f>
        <v/>
      </c>
      <c r="G80" s="25" t="str">
        <f>IF(Matches!$B82='Dummy Matches Summary'!G$2,Matches!$G82,"")</f>
        <v/>
      </c>
      <c r="H80" s="25" t="str">
        <f>IF(Matches!$B82='Dummy Matches Summary'!H$2,Matches!$G82,"")</f>
        <v/>
      </c>
      <c r="I80" s="25" t="str">
        <f>IF(Matches!$B82='Dummy Matches Summary'!I$2,Matches!$G82,"")</f>
        <v/>
      </c>
      <c r="J80" s="25" t="str">
        <f>IF(Matches!$B82='Dummy Matches Summary'!J$2,Matches!$G82,"")</f>
        <v/>
      </c>
      <c r="K80" s="25" t="str">
        <f>IF(Matches!$B82='Dummy Matches Summary'!K$2,Matches!$G82,"")</f>
        <v/>
      </c>
      <c r="L80" s="25" t="str">
        <f>IF(Matches!$B82='Dummy Matches Summary'!L$2,Matches!$G82,"")</f>
        <v/>
      </c>
      <c r="M80" s="25" t="str">
        <f>IF(Matches!$B82='Dummy Matches Summary'!M$2,Matches!$G82,"")</f>
        <v/>
      </c>
      <c r="N80" s="25" t="str">
        <f>IF(Matches!$B82='Dummy Matches Summary'!N$2,Matches!$G82,"")</f>
        <v/>
      </c>
      <c r="O80" s="25" t="str">
        <f>IF(Matches!$B82='Dummy Matches Summary'!O$2,Matches!$G82,"")</f>
        <v/>
      </c>
      <c r="P80" s="25" t="str">
        <f>IF(Matches!$B82='Dummy Matches Summary'!P$2,Matches!$G82,"")</f>
        <v/>
      </c>
      <c r="Q80" s="25" t="str">
        <f>IF(Matches!$B82='Dummy Matches Summary'!Q$2,Matches!$G82,"")</f>
        <v/>
      </c>
      <c r="R80" s="25" t="str">
        <f>IF(Matches!$B82='Dummy Matches Summary'!R$2,Matches!$G82,"")</f>
        <v/>
      </c>
      <c r="S80" s="25" t="str">
        <f>IF(Matches!$B82='Dummy Matches Summary'!S$2,Matches!$G82,"")</f>
        <v/>
      </c>
      <c r="T80" s="25" t="str">
        <f>IF(Matches!$B82='Dummy Matches Summary'!T$2,Matches!$G82,"")</f>
        <v/>
      </c>
      <c r="U80" s="25" t="str">
        <f>IF(Matches!$B82='Dummy Matches Summary'!U$2,Matches!$G82,"")</f>
        <v/>
      </c>
      <c r="V80" s="25" t="str">
        <f>IF(Matches!$B82='Dummy Matches Summary'!V$2,Matches!$G82,"")</f>
        <v/>
      </c>
      <c r="W80" s="25" t="str">
        <f>IF(Matches!$B82='Dummy Matches Summary'!W$2,Matches!$G82,"")</f>
        <v/>
      </c>
      <c r="X80" s="25" t="str">
        <f>IF(Matches!$B82='Dummy Matches Summary'!X$2,Matches!$G82,"")</f>
        <v/>
      </c>
      <c r="Y80" s="25" t="str">
        <f>IF(Matches!$B82='Dummy Matches Summary'!Y$2,Matches!$G82,"")</f>
        <v/>
      </c>
      <c r="Z80" s="25" t="str">
        <f>IF(Matches!$B82='Dummy Matches Summary'!Z$2,Matches!$G82,"")</f>
        <v/>
      </c>
      <c r="AA80" s="25" t="str">
        <f>IF(Matches!$B82='Dummy Matches Summary'!AA$2,Matches!$G82,"")</f>
        <v/>
      </c>
      <c r="AB80" s="25" t="str">
        <f>IF(Matches!$B82='Dummy Matches Summary'!AB$2,Matches!$G82,"")</f>
        <v/>
      </c>
      <c r="AC80" s="25" t="str">
        <f>IF(Matches!$B82='Dummy Matches Summary'!AC$2,Matches!$G82,"")</f>
        <v/>
      </c>
      <c r="AD80" s="25" t="str">
        <f>IF(Matches!$B82='Dummy Matches Summary'!AD$2,Matches!$G82,"")</f>
        <v/>
      </c>
      <c r="AE80" s="25" t="str">
        <f>IF(Matches!$B82='Dummy Matches Summary'!AE$2,Matches!$G82,"")</f>
        <v/>
      </c>
      <c r="AF80" s="25" t="str">
        <f>IF(Matches!$B82='Dummy Matches Summary'!AF$2,Matches!$G82,"")</f>
        <v/>
      </c>
      <c r="AG80" s="25" t="str">
        <f>IF(Matches!$B82='Dummy Matches Summary'!AG$2,Matches!$G82,"")</f>
        <v/>
      </c>
      <c r="AH80" s="25" t="str">
        <f>IF(Matches!$B82='Dummy Matches Summary'!AH$2,Matches!$G82,"")</f>
        <v/>
      </c>
      <c r="AI80" s="25" t="str">
        <f>IF(Matches!$B82='Dummy Matches Summary'!AI$2,Matches!$G82,"")</f>
        <v/>
      </c>
      <c r="AJ80" s="25" t="str">
        <f>IF(Matches!$B82='Dummy Matches Summary'!AJ$2,Matches!$G82,"")</f>
        <v/>
      </c>
      <c r="AK80" s="25" t="str">
        <f>IF(Matches!$B82='Dummy Matches Summary'!AK$2,Matches!$G82,"")</f>
        <v/>
      </c>
      <c r="AL80" s="25" t="str">
        <f>IF(Matches!$B82='Dummy Matches Summary'!AL$2,Matches!$G82,"")</f>
        <v/>
      </c>
      <c r="AM80" s="25" t="str">
        <f>IF(Matches!$B82='Dummy Matches Summary'!AM$2,Matches!$G82,"")</f>
        <v/>
      </c>
      <c r="AN80" s="25" t="str">
        <f>IF(Matches!$B82='Dummy Matches Summary'!AN$2,Matches!$G82,"")</f>
        <v/>
      </c>
      <c r="AO80" s="25" t="str">
        <f>IF(Matches!$B82='Dummy Matches Summary'!AO$2,Matches!$G82,"")</f>
        <v/>
      </c>
      <c r="AP80" s="25" t="str">
        <f>IF(Matches!$B82='Dummy Matches Summary'!AP$2,Matches!$G82,"")</f>
        <v/>
      </c>
      <c r="AQ80" s="25" t="str">
        <f>IF(Matches!$B82='Dummy Matches Summary'!AQ$2,Matches!$G82,"")</f>
        <v/>
      </c>
      <c r="AR80" s="25" t="str">
        <f>IF(Matches!$B82='Dummy Matches Summary'!AR$2,Matches!$G82,"")</f>
        <v/>
      </c>
      <c r="AS80" s="25" t="str">
        <f>IF(Matches!$B82='Dummy Matches Summary'!AS$2,Matches!$G82,"")</f>
        <v/>
      </c>
      <c r="AT80" s="25" t="str">
        <f>IF(Matches!$B82='Dummy Matches Summary'!AT$2,Matches!$G82,"")</f>
        <v/>
      </c>
      <c r="AU80" s="25" t="str">
        <f>IF(Matches!$B82='Dummy Matches Summary'!AU$2,Matches!$G82,"")</f>
        <v/>
      </c>
      <c r="AV80" s="25" t="str">
        <f>IF(Matches!$B82='Dummy Matches Summary'!AV$2,Matches!$G82,"")</f>
        <v/>
      </c>
      <c r="AW80" s="25" t="str">
        <f>IF(Matches!$B82='Dummy Matches Summary'!AW$2,Matches!$G82,"")</f>
        <v/>
      </c>
      <c r="AX80" s="25" t="str">
        <f>IF(Matches!$B82='Dummy Matches Summary'!AX$2,Matches!$G82,"")</f>
        <v/>
      </c>
      <c r="AY80" s="25" t="str">
        <f>IF(Matches!$B82='Dummy Matches Summary'!AY$2,Matches!$G82,"")</f>
        <v/>
      </c>
      <c r="AZ80" s="25" t="str">
        <f>IF(Matches!$B82='Dummy Matches Summary'!AZ$2,Matches!$G82,"")</f>
        <v/>
      </c>
      <c r="BA80" s="25" t="str">
        <f>IF(Matches!$B82='Dummy Matches Summary'!BA$2,Matches!$G82,"")</f>
        <v/>
      </c>
      <c r="BB80" s="25" t="str">
        <f>IF(Matches!$B82='Dummy Matches Summary'!BB$2,Matches!$G82,"")</f>
        <v/>
      </c>
      <c r="BC80" s="25" t="str">
        <f>IF(Matches!$B82='Dummy Matches Summary'!BC$2,Matches!$G82,"")</f>
        <v/>
      </c>
      <c r="BD80" s="25" t="str">
        <f>IF(Matches!$B82='Dummy Matches Summary'!BD$2,Matches!$G82,"")</f>
        <v/>
      </c>
      <c r="BE80" s="25" t="str">
        <f>IF(Matches!$B82='Dummy Matches Summary'!BE$2,Matches!$G82,"")</f>
        <v/>
      </c>
      <c r="BF80" s="25" t="str">
        <f>IF(Matches!$B82='Dummy Matches Summary'!BF$2,Matches!$G82,"")</f>
        <v/>
      </c>
      <c r="BG80" s="25" t="str">
        <f>IF(Matches!$B82='Dummy Matches Summary'!BG$2,Matches!$G82,"")</f>
        <v/>
      </c>
      <c r="BK80" s="25" t="str">
        <f>IF(OR(Matches!$G82=BK$2,Matches!$G82=BK$1),Matches!$B82,"")</f>
        <v/>
      </c>
      <c r="BL80" s="25" t="str">
        <f>IF(OR(Matches!$G82=BL$2,Matches!$G82=BL$1),Matches!$D82,"")</f>
        <v/>
      </c>
      <c r="BM80" s="25" t="str">
        <f>IF(OR(Matches!$G82=BM$2,Matches!$G82=BM$1),Matches!$F82,"")</f>
        <v/>
      </c>
    </row>
    <row r="81" spans="1:65" x14ac:dyDescent="0.3">
      <c r="A81" s="25">
        <v>79</v>
      </c>
      <c r="B81" s="25" t="str">
        <f>IF(Matches!$B83='Dummy Matches Summary'!B$2,Matches!$G83,"")</f>
        <v/>
      </c>
      <c r="C81" s="25" t="str">
        <f>IF(Matches!$B83='Dummy Matches Summary'!C$2,Matches!$G83,"")</f>
        <v/>
      </c>
      <c r="D81" s="25" t="str">
        <f>IF(Matches!$B83='Dummy Matches Summary'!D$2,Matches!$G83,"")</f>
        <v/>
      </c>
      <c r="E81" s="25" t="str">
        <f>IF(Matches!$B83='Dummy Matches Summary'!E$2,Matches!$G83,"")</f>
        <v/>
      </c>
      <c r="F81" s="25" t="str">
        <f>IF(Matches!$B83='Dummy Matches Summary'!F$2,Matches!$G83,"")</f>
        <v/>
      </c>
      <c r="G81" s="25" t="str">
        <f>IF(Matches!$B83='Dummy Matches Summary'!G$2,Matches!$G83,"")</f>
        <v/>
      </c>
      <c r="H81" s="25" t="str">
        <f>IF(Matches!$B83='Dummy Matches Summary'!H$2,Matches!$G83,"")</f>
        <v/>
      </c>
      <c r="I81" s="25" t="str">
        <f>IF(Matches!$B83='Dummy Matches Summary'!I$2,Matches!$G83,"")</f>
        <v/>
      </c>
      <c r="J81" s="25" t="str">
        <f>IF(Matches!$B83='Dummy Matches Summary'!J$2,Matches!$G83,"")</f>
        <v/>
      </c>
      <c r="K81" s="25" t="str">
        <f>IF(Matches!$B83='Dummy Matches Summary'!K$2,Matches!$G83,"")</f>
        <v/>
      </c>
      <c r="L81" s="25" t="str">
        <f>IF(Matches!$B83='Dummy Matches Summary'!L$2,Matches!$G83,"")</f>
        <v/>
      </c>
      <c r="M81" s="25" t="str">
        <f>IF(Matches!$B83='Dummy Matches Summary'!M$2,Matches!$G83,"")</f>
        <v/>
      </c>
      <c r="N81" s="25" t="str">
        <f>IF(Matches!$B83='Dummy Matches Summary'!N$2,Matches!$G83,"")</f>
        <v/>
      </c>
      <c r="O81" s="25" t="str">
        <f>IF(Matches!$B83='Dummy Matches Summary'!O$2,Matches!$G83,"")</f>
        <v/>
      </c>
      <c r="P81" s="25" t="str">
        <f>IF(Matches!$B83='Dummy Matches Summary'!P$2,Matches!$G83,"")</f>
        <v/>
      </c>
      <c r="Q81" s="25" t="str">
        <f>IF(Matches!$B83='Dummy Matches Summary'!Q$2,Matches!$G83,"")</f>
        <v/>
      </c>
      <c r="R81" s="25" t="str">
        <f>IF(Matches!$B83='Dummy Matches Summary'!R$2,Matches!$G83,"")</f>
        <v/>
      </c>
      <c r="S81" s="25" t="str">
        <f>IF(Matches!$B83='Dummy Matches Summary'!S$2,Matches!$G83,"")</f>
        <v/>
      </c>
      <c r="T81" s="25" t="str">
        <f>IF(Matches!$B83='Dummy Matches Summary'!T$2,Matches!$G83,"")</f>
        <v/>
      </c>
      <c r="U81" s="25" t="str">
        <f>IF(Matches!$B83='Dummy Matches Summary'!U$2,Matches!$G83,"")</f>
        <v/>
      </c>
      <c r="V81" s="25" t="str">
        <f>IF(Matches!$B83='Dummy Matches Summary'!V$2,Matches!$G83,"")</f>
        <v/>
      </c>
      <c r="W81" s="25" t="str">
        <f>IF(Matches!$B83='Dummy Matches Summary'!W$2,Matches!$G83,"")</f>
        <v/>
      </c>
      <c r="X81" s="25" t="str">
        <f>IF(Matches!$B83='Dummy Matches Summary'!X$2,Matches!$G83,"")</f>
        <v/>
      </c>
      <c r="Y81" s="25" t="str">
        <f>IF(Matches!$B83='Dummy Matches Summary'!Y$2,Matches!$G83,"")</f>
        <v/>
      </c>
      <c r="Z81" s="25" t="str">
        <f>IF(Matches!$B83='Dummy Matches Summary'!Z$2,Matches!$G83,"")</f>
        <v/>
      </c>
      <c r="AA81" s="25" t="str">
        <f>IF(Matches!$B83='Dummy Matches Summary'!AA$2,Matches!$G83,"")</f>
        <v/>
      </c>
      <c r="AB81" s="25" t="str">
        <f>IF(Matches!$B83='Dummy Matches Summary'!AB$2,Matches!$G83,"")</f>
        <v/>
      </c>
      <c r="AC81" s="25" t="str">
        <f>IF(Matches!$B83='Dummy Matches Summary'!AC$2,Matches!$G83,"")</f>
        <v/>
      </c>
      <c r="AD81" s="25" t="str">
        <f>IF(Matches!$B83='Dummy Matches Summary'!AD$2,Matches!$G83,"")</f>
        <v/>
      </c>
      <c r="AE81" s="25" t="str">
        <f>IF(Matches!$B83='Dummy Matches Summary'!AE$2,Matches!$G83,"")</f>
        <v/>
      </c>
      <c r="AF81" s="25" t="str">
        <f>IF(Matches!$B83='Dummy Matches Summary'!AF$2,Matches!$G83,"")</f>
        <v/>
      </c>
      <c r="AG81" s="25" t="str">
        <f>IF(Matches!$B83='Dummy Matches Summary'!AG$2,Matches!$G83,"")</f>
        <v/>
      </c>
      <c r="AH81" s="25" t="str">
        <f>IF(Matches!$B83='Dummy Matches Summary'!AH$2,Matches!$G83,"")</f>
        <v/>
      </c>
      <c r="AI81" s="25" t="str">
        <f>IF(Matches!$B83='Dummy Matches Summary'!AI$2,Matches!$G83,"")</f>
        <v/>
      </c>
      <c r="AJ81" s="25" t="str">
        <f>IF(Matches!$B83='Dummy Matches Summary'!AJ$2,Matches!$G83,"")</f>
        <v/>
      </c>
      <c r="AK81" s="25" t="str">
        <f>IF(Matches!$B83='Dummy Matches Summary'!AK$2,Matches!$G83,"")</f>
        <v/>
      </c>
      <c r="AL81" s="25" t="str">
        <f>IF(Matches!$B83='Dummy Matches Summary'!AL$2,Matches!$G83,"")</f>
        <v/>
      </c>
      <c r="AM81" s="25" t="str">
        <f>IF(Matches!$B83='Dummy Matches Summary'!AM$2,Matches!$G83,"")</f>
        <v/>
      </c>
      <c r="AN81" s="25" t="str">
        <f>IF(Matches!$B83='Dummy Matches Summary'!AN$2,Matches!$G83,"")</f>
        <v/>
      </c>
      <c r="AO81" s="25" t="str">
        <f>IF(Matches!$B83='Dummy Matches Summary'!AO$2,Matches!$G83,"")</f>
        <v/>
      </c>
      <c r="AP81" s="25" t="str">
        <f>IF(Matches!$B83='Dummy Matches Summary'!AP$2,Matches!$G83,"")</f>
        <v/>
      </c>
      <c r="AQ81" s="25" t="str">
        <f>IF(Matches!$B83='Dummy Matches Summary'!AQ$2,Matches!$G83,"")</f>
        <v/>
      </c>
      <c r="AR81" s="25" t="str">
        <f>IF(Matches!$B83='Dummy Matches Summary'!AR$2,Matches!$G83,"")</f>
        <v/>
      </c>
      <c r="AS81" s="25" t="str">
        <f>IF(Matches!$B83='Dummy Matches Summary'!AS$2,Matches!$G83,"")</f>
        <v/>
      </c>
      <c r="AT81" s="25" t="str">
        <f>IF(Matches!$B83='Dummy Matches Summary'!AT$2,Matches!$G83,"")</f>
        <v/>
      </c>
      <c r="AU81" s="25" t="str">
        <f>IF(Matches!$B83='Dummy Matches Summary'!AU$2,Matches!$G83,"")</f>
        <v/>
      </c>
      <c r="AV81" s="25" t="str">
        <f>IF(Matches!$B83='Dummy Matches Summary'!AV$2,Matches!$G83,"")</f>
        <v/>
      </c>
      <c r="AW81" s="25" t="str">
        <f>IF(Matches!$B83='Dummy Matches Summary'!AW$2,Matches!$G83,"")</f>
        <v/>
      </c>
      <c r="AX81" s="25" t="str">
        <f>IF(Matches!$B83='Dummy Matches Summary'!AX$2,Matches!$G83,"")</f>
        <v/>
      </c>
      <c r="AY81" s="25" t="str">
        <f>IF(Matches!$B83='Dummy Matches Summary'!AY$2,Matches!$G83,"")</f>
        <v/>
      </c>
      <c r="AZ81" s="25" t="str">
        <f>IF(Matches!$B83='Dummy Matches Summary'!AZ$2,Matches!$G83,"")</f>
        <v/>
      </c>
      <c r="BA81" s="25" t="str">
        <f>IF(Matches!$B83='Dummy Matches Summary'!BA$2,Matches!$G83,"")</f>
        <v/>
      </c>
      <c r="BB81" s="25" t="str">
        <f>IF(Matches!$B83='Dummy Matches Summary'!BB$2,Matches!$G83,"")</f>
        <v/>
      </c>
      <c r="BC81" s="25" t="str">
        <f>IF(Matches!$B83='Dummy Matches Summary'!BC$2,Matches!$G83,"")</f>
        <v/>
      </c>
      <c r="BD81" s="25" t="str">
        <f>IF(Matches!$B83='Dummy Matches Summary'!BD$2,Matches!$G83,"")</f>
        <v/>
      </c>
      <c r="BE81" s="25" t="str">
        <f>IF(Matches!$B83='Dummy Matches Summary'!BE$2,Matches!$G83,"")</f>
        <v/>
      </c>
      <c r="BF81" s="25" t="str">
        <f>IF(Matches!$B83='Dummy Matches Summary'!BF$2,Matches!$G83,"")</f>
        <v/>
      </c>
      <c r="BG81" s="25" t="str">
        <f>IF(Matches!$B83='Dummy Matches Summary'!BG$2,Matches!$G83,"")</f>
        <v/>
      </c>
      <c r="BK81" s="25" t="str">
        <f>IF(OR(Matches!$G83=BK$2,Matches!$G83=BK$1),Matches!$B83,"")</f>
        <v/>
      </c>
      <c r="BL81" s="25" t="str">
        <f>IF(OR(Matches!$G83=BL$2,Matches!$G83=BL$1),Matches!$D83,"")</f>
        <v/>
      </c>
      <c r="BM81" s="25" t="str">
        <f>IF(OR(Matches!$G83=BM$2,Matches!$G83=BM$1),Matches!$F83,"")</f>
        <v/>
      </c>
    </row>
    <row r="82" spans="1:65" x14ac:dyDescent="0.3">
      <c r="A82" s="25">
        <v>80</v>
      </c>
      <c r="B82" s="25" t="str">
        <f>IF(Matches!$B84='Dummy Matches Summary'!B$2,Matches!$G84,"")</f>
        <v/>
      </c>
      <c r="C82" s="25" t="str">
        <f>IF(Matches!$B84='Dummy Matches Summary'!C$2,Matches!$G84,"")</f>
        <v/>
      </c>
      <c r="D82" s="25" t="str">
        <f>IF(Matches!$B84='Dummy Matches Summary'!D$2,Matches!$G84,"")</f>
        <v/>
      </c>
      <c r="E82" s="25" t="str">
        <f>IF(Matches!$B84='Dummy Matches Summary'!E$2,Matches!$G84,"")</f>
        <v/>
      </c>
      <c r="F82" s="25" t="str">
        <f>IF(Matches!$B84='Dummy Matches Summary'!F$2,Matches!$G84,"")</f>
        <v/>
      </c>
      <c r="G82" s="25" t="str">
        <f>IF(Matches!$B84='Dummy Matches Summary'!G$2,Matches!$G84,"")</f>
        <v/>
      </c>
      <c r="H82" s="25" t="str">
        <f>IF(Matches!$B84='Dummy Matches Summary'!H$2,Matches!$G84,"")</f>
        <v/>
      </c>
      <c r="I82" s="25" t="str">
        <f>IF(Matches!$B84='Dummy Matches Summary'!I$2,Matches!$G84,"")</f>
        <v/>
      </c>
      <c r="J82" s="25" t="str">
        <f>IF(Matches!$B84='Dummy Matches Summary'!J$2,Matches!$G84,"")</f>
        <v/>
      </c>
      <c r="K82" s="25" t="str">
        <f>IF(Matches!$B84='Dummy Matches Summary'!K$2,Matches!$G84,"")</f>
        <v/>
      </c>
      <c r="L82" s="25" t="str">
        <f>IF(Matches!$B84='Dummy Matches Summary'!L$2,Matches!$G84,"")</f>
        <v/>
      </c>
      <c r="M82" s="25" t="str">
        <f>IF(Matches!$B84='Dummy Matches Summary'!M$2,Matches!$G84,"")</f>
        <v/>
      </c>
      <c r="N82" s="25" t="str">
        <f>IF(Matches!$B84='Dummy Matches Summary'!N$2,Matches!$G84,"")</f>
        <v/>
      </c>
      <c r="O82" s="25" t="str">
        <f>IF(Matches!$B84='Dummy Matches Summary'!O$2,Matches!$G84,"")</f>
        <v/>
      </c>
      <c r="P82" s="25" t="str">
        <f>IF(Matches!$B84='Dummy Matches Summary'!P$2,Matches!$G84,"")</f>
        <v/>
      </c>
      <c r="Q82" s="25" t="str">
        <f>IF(Matches!$B84='Dummy Matches Summary'!Q$2,Matches!$G84,"")</f>
        <v/>
      </c>
      <c r="R82" s="25" t="str">
        <f>IF(Matches!$B84='Dummy Matches Summary'!R$2,Matches!$G84,"")</f>
        <v/>
      </c>
      <c r="S82" s="25" t="str">
        <f>IF(Matches!$B84='Dummy Matches Summary'!S$2,Matches!$G84,"")</f>
        <v/>
      </c>
      <c r="T82" s="25" t="str">
        <f>IF(Matches!$B84='Dummy Matches Summary'!T$2,Matches!$G84,"")</f>
        <v/>
      </c>
      <c r="U82" s="25" t="str">
        <f>IF(Matches!$B84='Dummy Matches Summary'!U$2,Matches!$G84,"")</f>
        <v/>
      </c>
      <c r="V82" s="25" t="str">
        <f>IF(Matches!$B84='Dummy Matches Summary'!V$2,Matches!$G84,"")</f>
        <v/>
      </c>
      <c r="W82" s="25" t="str">
        <f>IF(Matches!$B84='Dummy Matches Summary'!W$2,Matches!$G84,"")</f>
        <v/>
      </c>
      <c r="X82" s="25" t="str">
        <f>IF(Matches!$B84='Dummy Matches Summary'!X$2,Matches!$G84,"")</f>
        <v/>
      </c>
      <c r="Y82" s="25" t="str">
        <f>IF(Matches!$B84='Dummy Matches Summary'!Y$2,Matches!$G84,"")</f>
        <v/>
      </c>
      <c r="Z82" s="25" t="str">
        <f>IF(Matches!$B84='Dummy Matches Summary'!Z$2,Matches!$G84,"")</f>
        <v/>
      </c>
      <c r="AA82" s="25" t="str">
        <f>IF(Matches!$B84='Dummy Matches Summary'!AA$2,Matches!$G84,"")</f>
        <v/>
      </c>
      <c r="AB82" s="25" t="str">
        <f>IF(Matches!$B84='Dummy Matches Summary'!AB$2,Matches!$G84,"")</f>
        <v/>
      </c>
      <c r="AC82" s="25" t="str">
        <f>IF(Matches!$B84='Dummy Matches Summary'!AC$2,Matches!$G84,"")</f>
        <v/>
      </c>
      <c r="AD82" s="25" t="str">
        <f>IF(Matches!$B84='Dummy Matches Summary'!AD$2,Matches!$G84,"")</f>
        <v/>
      </c>
      <c r="AE82" s="25" t="str">
        <f>IF(Matches!$B84='Dummy Matches Summary'!AE$2,Matches!$G84,"")</f>
        <v/>
      </c>
      <c r="AF82" s="25" t="str">
        <f>IF(Matches!$B84='Dummy Matches Summary'!AF$2,Matches!$G84,"")</f>
        <v/>
      </c>
      <c r="AG82" s="25" t="str">
        <f>IF(Matches!$B84='Dummy Matches Summary'!AG$2,Matches!$G84,"")</f>
        <v/>
      </c>
      <c r="AH82" s="25" t="str">
        <f>IF(Matches!$B84='Dummy Matches Summary'!AH$2,Matches!$G84,"")</f>
        <v/>
      </c>
      <c r="AI82" s="25" t="str">
        <f>IF(Matches!$B84='Dummy Matches Summary'!AI$2,Matches!$G84,"")</f>
        <v/>
      </c>
      <c r="AJ82" s="25" t="str">
        <f>IF(Matches!$B84='Dummy Matches Summary'!AJ$2,Matches!$G84,"")</f>
        <v/>
      </c>
      <c r="AK82" s="25" t="str">
        <f>IF(Matches!$B84='Dummy Matches Summary'!AK$2,Matches!$G84,"")</f>
        <v/>
      </c>
      <c r="AL82" s="25" t="str">
        <f>IF(Matches!$B84='Dummy Matches Summary'!AL$2,Matches!$G84,"")</f>
        <v/>
      </c>
      <c r="AM82" s="25" t="str">
        <f>IF(Matches!$B84='Dummy Matches Summary'!AM$2,Matches!$G84,"")</f>
        <v/>
      </c>
      <c r="AN82" s="25" t="str">
        <f>IF(Matches!$B84='Dummy Matches Summary'!AN$2,Matches!$G84,"")</f>
        <v/>
      </c>
      <c r="AO82" s="25" t="str">
        <f>IF(Matches!$B84='Dummy Matches Summary'!AO$2,Matches!$G84,"")</f>
        <v/>
      </c>
      <c r="AP82" s="25" t="str">
        <f>IF(Matches!$B84='Dummy Matches Summary'!AP$2,Matches!$G84,"")</f>
        <v/>
      </c>
      <c r="AQ82" s="25" t="str">
        <f>IF(Matches!$B84='Dummy Matches Summary'!AQ$2,Matches!$G84,"")</f>
        <v/>
      </c>
      <c r="AR82" s="25" t="str">
        <f>IF(Matches!$B84='Dummy Matches Summary'!AR$2,Matches!$G84,"")</f>
        <v/>
      </c>
      <c r="AS82" s="25" t="str">
        <f>IF(Matches!$B84='Dummy Matches Summary'!AS$2,Matches!$G84,"")</f>
        <v/>
      </c>
      <c r="AT82" s="25" t="str">
        <f>IF(Matches!$B84='Dummy Matches Summary'!AT$2,Matches!$G84,"")</f>
        <v/>
      </c>
      <c r="AU82" s="25" t="str">
        <f>IF(Matches!$B84='Dummy Matches Summary'!AU$2,Matches!$G84,"")</f>
        <v/>
      </c>
      <c r="AV82" s="25" t="str">
        <f>IF(Matches!$B84='Dummy Matches Summary'!AV$2,Matches!$G84,"")</f>
        <v/>
      </c>
      <c r="AW82" s="25" t="str">
        <f>IF(Matches!$B84='Dummy Matches Summary'!AW$2,Matches!$G84,"")</f>
        <v/>
      </c>
      <c r="AX82" s="25" t="str">
        <f>IF(Matches!$B84='Dummy Matches Summary'!AX$2,Matches!$G84,"")</f>
        <v/>
      </c>
      <c r="AY82" s="25" t="str">
        <f>IF(Matches!$B84='Dummy Matches Summary'!AY$2,Matches!$G84,"")</f>
        <v/>
      </c>
      <c r="AZ82" s="25" t="str">
        <f>IF(Matches!$B84='Dummy Matches Summary'!AZ$2,Matches!$G84,"")</f>
        <v/>
      </c>
      <c r="BA82" s="25" t="str">
        <f>IF(Matches!$B84='Dummy Matches Summary'!BA$2,Matches!$G84,"")</f>
        <v/>
      </c>
      <c r="BB82" s="25" t="str">
        <f>IF(Matches!$B84='Dummy Matches Summary'!BB$2,Matches!$G84,"")</f>
        <v/>
      </c>
      <c r="BC82" s="25" t="str">
        <f>IF(Matches!$B84='Dummy Matches Summary'!BC$2,Matches!$G84,"")</f>
        <v/>
      </c>
      <c r="BD82" s="25" t="str">
        <f>IF(Matches!$B84='Dummy Matches Summary'!BD$2,Matches!$G84,"")</f>
        <v/>
      </c>
      <c r="BE82" s="25" t="str">
        <f>IF(Matches!$B84='Dummy Matches Summary'!BE$2,Matches!$G84,"")</f>
        <v/>
      </c>
      <c r="BF82" s="25" t="str">
        <f>IF(Matches!$B84='Dummy Matches Summary'!BF$2,Matches!$G84,"")</f>
        <v/>
      </c>
      <c r="BG82" s="25" t="str">
        <f>IF(Matches!$B84='Dummy Matches Summary'!BG$2,Matches!$G84,"")</f>
        <v/>
      </c>
      <c r="BK82" s="25" t="str">
        <f>IF(OR(Matches!$G84=BK$2,Matches!$G84=BK$1),Matches!$B84,"")</f>
        <v/>
      </c>
      <c r="BL82" s="25" t="str">
        <f>IF(OR(Matches!$G84=BL$2,Matches!$G84=BL$1),Matches!$D84,"")</f>
        <v/>
      </c>
      <c r="BM82" s="25" t="str">
        <f>IF(OR(Matches!$G84=BM$2,Matches!$G84=BM$1),Matches!$F84,"")</f>
        <v/>
      </c>
    </row>
    <row r="83" spans="1:65" x14ac:dyDescent="0.3">
      <c r="A83" s="25">
        <v>81</v>
      </c>
      <c r="B83" s="25" t="str">
        <f>IF(Matches!$B85='Dummy Matches Summary'!B$2,Matches!$G85,"")</f>
        <v/>
      </c>
      <c r="C83" s="25" t="str">
        <f>IF(Matches!$B85='Dummy Matches Summary'!C$2,Matches!$G85,"")</f>
        <v/>
      </c>
      <c r="D83" s="25" t="str">
        <f>IF(Matches!$B85='Dummy Matches Summary'!D$2,Matches!$G85,"")</f>
        <v/>
      </c>
      <c r="E83" s="25" t="str">
        <f>IF(Matches!$B85='Dummy Matches Summary'!E$2,Matches!$G85,"")</f>
        <v/>
      </c>
      <c r="F83" s="25" t="str">
        <f>IF(Matches!$B85='Dummy Matches Summary'!F$2,Matches!$G85,"")</f>
        <v/>
      </c>
      <c r="G83" s="25" t="str">
        <f>IF(Matches!$B85='Dummy Matches Summary'!G$2,Matches!$G85,"")</f>
        <v/>
      </c>
      <c r="H83" s="25" t="str">
        <f>IF(Matches!$B85='Dummy Matches Summary'!H$2,Matches!$G85,"")</f>
        <v/>
      </c>
      <c r="I83" s="25" t="str">
        <f>IF(Matches!$B85='Dummy Matches Summary'!I$2,Matches!$G85,"")</f>
        <v/>
      </c>
      <c r="J83" s="25" t="str">
        <f>IF(Matches!$B85='Dummy Matches Summary'!J$2,Matches!$G85,"")</f>
        <v/>
      </c>
      <c r="K83" s="25" t="str">
        <f>IF(Matches!$B85='Dummy Matches Summary'!K$2,Matches!$G85,"")</f>
        <v/>
      </c>
      <c r="L83" s="25" t="str">
        <f>IF(Matches!$B85='Dummy Matches Summary'!L$2,Matches!$G85,"")</f>
        <v/>
      </c>
      <c r="M83" s="25" t="str">
        <f>IF(Matches!$B85='Dummy Matches Summary'!M$2,Matches!$G85,"")</f>
        <v/>
      </c>
      <c r="N83" s="25" t="str">
        <f>IF(Matches!$B85='Dummy Matches Summary'!N$2,Matches!$G85,"")</f>
        <v/>
      </c>
      <c r="O83" s="25" t="str">
        <f>IF(Matches!$B85='Dummy Matches Summary'!O$2,Matches!$G85,"")</f>
        <v/>
      </c>
      <c r="P83" s="25" t="str">
        <f>IF(Matches!$B85='Dummy Matches Summary'!P$2,Matches!$G85,"")</f>
        <v/>
      </c>
      <c r="Q83" s="25" t="str">
        <f>IF(Matches!$B85='Dummy Matches Summary'!Q$2,Matches!$G85,"")</f>
        <v/>
      </c>
      <c r="R83" s="25" t="str">
        <f>IF(Matches!$B85='Dummy Matches Summary'!R$2,Matches!$G85,"")</f>
        <v/>
      </c>
      <c r="S83" s="25" t="str">
        <f>IF(Matches!$B85='Dummy Matches Summary'!S$2,Matches!$G85,"")</f>
        <v/>
      </c>
      <c r="T83" s="25" t="str">
        <f>IF(Matches!$B85='Dummy Matches Summary'!T$2,Matches!$G85,"")</f>
        <v/>
      </c>
      <c r="U83" s="25" t="str">
        <f>IF(Matches!$B85='Dummy Matches Summary'!U$2,Matches!$G85,"")</f>
        <v/>
      </c>
      <c r="V83" s="25" t="str">
        <f>IF(Matches!$B85='Dummy Matches Summary'!V$2,Matches!$G85,"")</f>
        <v/>
      </c>
      <c r="W83" s="25" t="str">
        <f>IF(Matches!$B85='Dummy Matches Summary'!W$2,Matches!$G85,"")</f>
        <v/>
      </c>
      <c r="X83" s="25" t="str">
        <f>IF(Matches!$B85='Dummy Matches Summary'!X$2,Matches!$G85,"")</f>
        <v/>
      </c>
      <c r="Y83" s="25" t="str">
        <f>IF(Matches!$B85='Dummy Matches Summary'!Y$2,Matches!$G85,"")</f>
        <v/>
      </c>
      <c r="Z83" s="25" t="str">
        <f>IF(Matches!$B85='Dummy Matches Summary'!Z$2,Matches!$G85,"")</f>
        <v/>
      </c>
      <c r="AA83" s="25" t="str">
        <f>IF(Matches!$B85='Dummy Matches Summary'!AA$2,Matches!$G85,"")</f>
        <v/>
      </c>
      <c r="AB83" s="25" t="str">
        <f>IF(Matches!$B85='Dummy Matches Summary'!AB$2,Matches!$G85,"")</f>
        <v/>
      </c>
      <c r="AC83" s="25" t="str">
        <f>IF(Matches!$B85='Dummy Matches Summary'!AC$2,Matches!$G85,"")</f>
        <v/>
      </c>
      <c r="AD83" s="25" t="str">
        <f>IF(Matches!$B85='Dummy Matches Summary'!AD$2,Matches!$G85,"")</f>
        <v/>
      </c>
      <c r="AE83" s="25" t="str">
        <f>IF(Matches!$B85='Dummy Matches Summary'!AE$2,Matches!$G85,"")</f>
        <v/>
      </c>
      <c r="AF83" s="25" t="str">
        <f>IF(Matches!$B85='Dummy Matches Summary'!AF$2,Matches!$G85,"")</f>
        <v/>
      </c>
      <c r="AG83" s="25" t="str">
        <f>IF(Matches!$B85='Dummy Matches Summary'!AG$2,Matches!$G85,"")</f>
        <v/>
      </c>
      <c r="AH83" s="25" t="str">
        <f>IF(Matches!$B85='Dummy Matches Summary'!AH$2,Matches!$G85,"")</f>
        <v/>
      </c>
      <c r="AI83" s="25" t="str">
        <f>IF(Matches!$B85='Dummy Matches Summary'!AI$2,Matches!$G85,"")</f>
        <v/>
      </c>
      <c r="AJ83" s="25" t="str">
        <f>IF(Matches!$B85='Dummy Matches Summary'!AJ$2,Matches!$G85,"")</f>
        <v/>
      </c>
      <c r="AK83" s="25" t="str">
        <f>IF(Matches!$B85='Dummy Matches Summary'!AK$2,Matches!$G85,"")</f>
        <v/>
      </c>
      <c r="AL83" s="25" t="str">
        <f>IF(Matches!$B85='Dummy Matches Summary'!AL$2,Matches!$G85,"")</f>
        <v/>
      </c>
      <c r="AM83" s="25" t="str">
        <f>IF(Matches!$B85='Dummy Matches Summary'!AM$2,Matches!$G85,"")</f>
        <v/>
      </c>
      <c r="AN83" s="25" t="str">
        <f>IF(Matches!$B85='Dummy Matches Summary'!AN$2,Matches!$G85,"")</f>
        <v/>
      </c>
      <c r="AO83" s="25" t="str">
        <f>IF(Matches!$B85='Dummy Matches Summary'!AO$2,Matches!$G85,"")</f>
        <v/>
      </c>
      <c r="AP83" s="25" t="str">
        <f>IF(Matches!$B85='Dummy Matches Summary'!AP$2,Matches!$G85,"")</f>
        <v/>
      </c>
      <c r="AQ83" s="25" t="str">
        <f>IF(Matches!$B85='Dummy Matches Summary'!AQ$2,Matches!$G85,"")</f>
        <v/>
      </c>
      <c r="AR83" s="25" t="str">
        <f>IF(Matches!$B85='Dummy Matches Summary'!AR$2,Matches!$G85,"")</f>
        <v/>
      </c>
      <c r="AS83" s="25" t="str">
        <f>IF(Matches!$B85='Dummy Matches Summary'!AS$2,Matches!$G85,"")</f>
        <v/>
      </c>
      <c r="AT83" s="25" t="str">
        <f>IF(Matches!$B85='Dummy Matches Summary'!AT$2,Matches!$G85,"")</f>
        <v/>
      </c>
      <c r="AU83" s="25" t="str">
        <f>IF(Matches!$B85='Dummy Matches Summary'!AU$2,Matches!$G85,"")</f>
        <v/>
      </c>
      <c r="AV83" s="25" t="str">
        <f>IF(Matches!$B85='Dummy Matches Summary'!AV$2,Matches!$G85,"")</f>
        <v/>
      </c>
      <c r="AW83" s="25" t="str">
        <f>IF(Matches!$B85='Dummy Matches Summary'!AW$2,Matches!$G85,"")</f>
        <v/>
      </c>
      <c r="AX83" s="25" t="str">
        <f>IF(Matches!$B85='Dummy Matches Summary'!AX$2,Matches!$G85,"")</f>
        <v/>
      </c>
      <c r="AY83" s="25" t="str">
        <f>IF(Matches!$B85='Dummy Matches Summary'!AY$2,Matches!$G85,"")</f>
        <v/>
      </c>
      <c r="AZ83" s="25" t="str">
        <f>IF(Matches!$B85='Dummy Matches Summary'!AZ$2,Matches!$G85,"")</f>
        <v/>
      </c>
      <c r="BA83" s="25" t="str">
        <f>IF(Matches!$B85='Dummy Matches Summary'!BA$2,Matches!$G85,"")</f>
        <v/>
      </c>
      <c r="BB83" s="25" t="str">
        <f>IF(Matches!$B85='Dummy Matches Summary'!BB$2,Matches!$G85,"")</f>
        <v/>
      </c>
      <c r="BC83" s="25" t="str">
        <f>IF(Matches!$B85='Dummy Matches Summary'!BC$2,Matches!$G85,"")</f>
        <v/>
      </c>
      <c r="BD83" s="25" t="str">
        <f>IF(Matches!$B85='Dummy Matches Summary'!BD$2,Matches!$G85,"")</f>
        <v/>
      </c>
      <c r="BE83" s="25" t="str">
        <f>IF(Matches!$B85='Dummy Matches Summary'!BE$2,Matches!$G85,"")</f>
        <v/>
      </c>
      <c r="BF83" s="25" t="str">
        <f>IF(Matches!$B85='Dummy Matches Summary'!BF$2,Matches!$G85,"")</f>
        <v/>
      </c>
      <c r="BG83" s="25" t="str">
        <f>IF(Matches!$B85='Dummy Matches Summary'!BG$2,Matches!$G85,"")</f>
        <v/>
      </c>
      <c r="BK83" s="25" t="str">
        <f>IF(OR(Matches!$G85=BK$2,Matches!$G85=BK$1),Matches!$B85,"")</f>
        <v/>
      </c>
      <c r="BL83" s="25" t="str">
        <f>IF(OR(Matches!$G85=BL$2,Matches!$G85=BL$1),Matches!$D85,"")</f>
        <v/>
      </c>
      <c r="BM83" s="25" t="str">
        <f>IF(OR(Matches!$G85=BM$2,Matches!$G85=BM$1),Matches!$F85,"")</f>
        <v/>
      </c>
    </row>
    <row r="84" spans="1:65" x14ac:dyDescent="0.3">
      <c r="A84" s="25">
        <v>82</v>
      </c>
      <c r="B84" s="25" t="str">
        <f>IF(Matches!$B86='Dummy Matches Summary'!B$2,Matches!$G86,"")</f>
        <v/>
      </c>
      <c r="C84" s="25" t="str">
        <f>IF(Matches!$B86='Dummy Matches Summary'!C$2,Matches!$G86,"")</f>
        <v/>
      </c>
      <c r="D84" s="25" t="str">
        <f>IF(Matches!$B86='Dummy Matches Summary'!D$2,Matches!$G86,"")</f>
        <v/>
      </c>
      <c r="E84" s="25" t="str">
        <f>IF(Matches!$B86='Dummy Matches Summary'!E$2,Matches!$G86,"")</f>
        <v/>
      </c>
      <c r="F84" s="25" t="str">
        <f>IF(Matches!$B86='Dummy Matches Summary'!F$2,Matches!$G86,"")</f>
        <v/>
      </c>
      <c r="G84" s="25" t="str">
        <f>IF(Matches!$B86='Dummy Matches Summary'!G$2,Matches!$G86,"")</f>
        <v/>
      </c>
      <c r="H84" s="25" t="str">
        <f>IF(Matches!$B86='Dummy Matches Summary'!H$2,Matches!$G86,"")</f>
        <v/>
      </c>
      <c r="I84" s="25" t="str">
        <f>IF(Matches!$B86='Dummy Matches Summary'!I$2,Matches!$G86,"")</f>
        <v/>
      </c>
      <c r="J84" s="25" t="str">
        <f>IF(Matches!$B86='Dummy Matches Summary'!J$2,Matches!$G86,"")</f>
        <v/>
      </c>
      <c r="K84" s="25" t="str">
        <f>IF(Matches!$B86='Dummy Matches Summary'!K$2,Matches!$G86,"")</f>
        <v/>
      </c>
      <c r="L84" s="25" t="str">
        <f>IF(Matches!$B86='Dummy Matches Summary'!L$2,Matches!$G86,"")</f>
        <v/>
      </c>
      <c r="M84" s="25" t="str">
        <f>IF(Matches!$B86='Dummy Matches Summary'!M$2,Matches!$G86,"")</f>
        <v/>
      </c>
      <c r="N84" s="25" t="str">
        <f>IF(Matches!$B86='Dummy Matches Summary'!N$2,Matches!$G86,"")</f>
        <v/>
      </c>
      <c r="O84" s="25" t="str">
        <f>IF(Matches!$B86='Dummy Matches Summary'!O$2,Matches!$G86,"")</f>
        <v/>
      </c>
      <c r="P84" s="25" t="str">
        <f>IF(Matches!$B86='Dummy Matches Summary'!P$2,Matches!$G86,"")</f>
        <v/>
      </c>
      <c r="Q84" s="25" t="str">
        <f>IF(Matches!$B86='Dummy Matches Summary'!Q$2,Matches!$G86,"")</f>
        <v/>
      </c>
      <c r="R84" s="25" t="str">
        <f>IF(Matches!$B86='Dummy Matches Summary'!R$2,Matches!$G86,"")</f>
        <v/>
      </c>
      <c r="S84" s="25" t="str">
        <f>IF(Matches!$B86='Dummy Matches Summary'!S$2,Matches!$G86,"")</f>
        <v/>
      </c>
      <c r="T84" s="25" t="str">
        <f>IF(Matches!$B86='Dummy Matches Summary'!T$2,Matches!$G86,"")</f>
        <v/>
      </c>
      <c r="U84" s="25" t="str">
        <f>IF(Matches!$B86='Dummy Matches Summary'!U$2,Matches!$G86,"")</f>
        <v/>
      </c>
      <c r="V84" s="25" t="str">
        <f>IF(Matches!$B86='Dummy Matches Summary'!V$2,Matches!$G86,"")</f>
        <v/>
      </c>
      <c r="W84" s="25" t="str">
        <f>IF(Matches!$B86='Dummy Matches Summary'!W$2,Matches!$G86,"")</f>
        <v/>
      </c>
      <c r="X84" s="25" t="str">
        <f>IF(Matches!$B86='Dummy Matches Summary'!X$2,Matches!$G86,"")</f>
        <v/>
      </c>
      <c r="Y84" s="25" t="str">
        <f>IF(Matches!$B86='Dummy Matches Summary'!Y$2,Matches!$G86,"")</f>
        <v/>
      </c>
      <c r="Z84" s="25" t="str">
        <f>IF(Matches!$B86='Dummy Matches Summary'!Z$2,Matches!$G86,"")</f>
        <v/>
      </c>
      <c r="AA84" s="25" t="str">
        <f>IF(Matches!$B86='Dummy Matches Summary'!AA$2,Matches!$G86,"")</f>
        <v/>
      </c>
      <c r="AB84" s="25" t="str">
        <f>IF(Matches!$B86='Dummy Matches Summary'!AB$2,Matches!$G86,"")</f>
        <v/>
      </c>
      <c r="AC84" s="25" t="str">
        <f>IF(Matches!$B86='Dummy Matches Summary'!AC$2,Matches!$G86,"")</f>
        <v/>
      </c>
      <c r="AD84" s="25" t="str">
        <f>IF(Matches!$B86='Dummy Matches Summary'!AD$2,Matches!$G86,"")</f>
        <v/>
      </c>
      <c r="AE84" s="25" t="str">
        <f>IF(Matches!$B86='Dummy Matches Summary'!AE$2,Matches!$G86,"")</f>
        <v/>
      </c>
      <c r="AF84" s="25" t="str">
        <f>IF(Matches!$B86='Dummy Matches Summary'!AF$2,Matches!$G86,"")</f>
        <v/>
      </c>
      <c r="AG84" s="25" t="str">
        <f>IF(Matches!$B86='Dummy Matches Summary'!AG$2,Matches!$G86,"")</f>
        <v/>
      </c>
      <c r="AH84" s="25" t="str">
        <f>IF(Matches!$B86='Dummy Matches Summary'!AH$2,Matches!$G86,"")</f>
        <v/>
      </c>
      <c r="AI84" s="25" t="str">
        <f>IF(Matches!$B86='Dummy Matches Summary'!AI$2,Matches!$G86,"")</f>
        <v/>
      </c>
      <c r="AJ84" s="25" t="str">
        <f>IF(Matches!$B86='Dummy Matches Summary'!AJ$2,Matches!$G86,"")</f>
        <v/>
      </c>
      <c r="AK84" s="25" t="str">
        <f>IF(Matches!$B86='Dummy Matches Summary'!AK$2,Matches!$G86,"")</f>
        <v/>
      </c>
      <c r="AL84" s="25" t="str">
        <f>IF(Matches!$B86='Dummy Matches Summary'!AL$2,Matches!$G86,"")</f>
        <v/>
      </c>
      <c r="AM84" s="25" t="str">
        <f>IF(Matches!$B86='Dummy Matches Summary'!AM$2,Matches!$G86,"")</f>
        <v/>
      </c>
      <c r="AN84" s="25" t="str">
        <f>IF(Matches!$B86='Dummy Matches Summary'!AN$2,Matches!$G86,"")</f>
        <v/>
      </c>
      <c r="AO84" s="25" t="str">
        <f>IF(Matches!$B86='Dummy Matches Summary'!AO$2,Matches!$G86,"")</f>
        <v/>
      </c>
      <c r="AP84" s="25" t="str">
        <f>IF(Matches!$B86='Dummy Matches Summary'!AP$2,Matches!$G86,"")</f>
        <v/>
      </c>
      <c r="AQ84" s="25" t="str">
        <f>IF(Matches!$B86='Dummy Matches Summary'!AQ$2,Matches!$G86,"")</f>
        <v/>
      </c>
      <c r="AR84" s="25" t="str">
        <f>IF(Matches!$B86='Dummy Matches Summary'!AR$2,Matches!$G86,"")</f>
        <v/>
      </c>
      <c r="AS84" s="25" t="str">
        <f>IF(Matches!$B86='Dummy Matches Summary'!AS$2,Matches!$G86,"")</f>
        <v/>
      </c>
      <c r="AT84" s="25" t="str">
        <f>IF(Matches!$B86='Dummy Matches Summary'!AT$2,Matches!$G86,"")</f>
        <v/>
      </c>
      <c r="AU84" s="25" t="str">
        <f>IF(Matches!$B86='Dummy Matches Summary'!AU$2,Matches!$G86,"")</f>
        <v/>
      </c>
      <c r="AV84" s="25" t="str">
        <f>IF(Matches!$B86='Dummy Matches Summary'!AV$2,Matches!$G86,"")</f>
        <v/>
      </c>
      <c r="AW84" s="25" t="str">
        <f>IF(Matches!$B86='Dummy Matches Summary'!AW$2,Matches!$G86,"")</f>
        <v/>
      </c>
      <c r="AX84" s="25" t="str">
        <f>IF(Matches!$B86='Dummy Matches Summary'!AX$2,Matches!$G86,"")</f>
        <v/>
      </c>
      <c r="AY84" s="25" t="str">
        <f>IF(Matches!$B86='Dummy Matches Summary'!AY$2,Matches!$G86,"")</f>
        <v/>
      </c>
      <c r="AZ84" s="25" t="str">
        <f>IF(Matches!$B86='Dummy Matches Summary'!AZ$2,Matches!$G86,"")</f>
        <v/>
      </c>
      <c r="BA84" s="25" t="str">
        <f>IF(Matches!$B86='Dummy Matches Summary'!BA$2,Matches!$G86,"")</f>
        <v/>
      </c>
      <c r="BB84" s="25" t="str">
        <f>IF(Matches!$B86='Dummy Matches Summary'!BB$2,Matches!$G86,"")</f>
        <v/>
      </c>
      <c r="BC84" s="25" t="str">
        <f>IF(Matches!$B86='Dummy Matches Summary'!BC$2,Matches!$G86,"")</f>
        <v/>
      </c>
      <c r="BD84" s="25" t="str">
        <f>IF(Matches!$B86='Dummy Matches Summary'!BD$2,Matches!$G86,"")</f>
        <v/>
      </c>
      <c r="BE84" s="25" t="str">
        <f>IF(Matches!$B86='Dummy Matches Summary'!BE$2,Matches!$G86,"")</f>
        <v/>
      </c>
      <c r="BF84" s="25" t="str">
        <f>IF(Matches!$B86='Dummy Matches Summary'!BF$2,Matches!$G86,"")</f>
        <v/>
      </c>
      <c r="BG84" s="25" t="str">
        <f>IF(Matches!$B86='Dummy Matches Summary'!BG$2,Matches!$G86,"")</f>
        <v/>
      </c>
      <c r="BK84" s="25" t="str">
        <f>IF(OR(Matches!$G86=BK$2,Matches!$G86=BK$1),Matches!$B86,"")</f>
        <v/>
      </c>
      <c r="BL84" s="25" t="str">
        <f>IF(OR(Matches!$G86=BL$2,Matches!$G86=BL$1),Matches!$D86,"")</f>
        <v/>
      </c>
      <c r="BM84" s="25" t="str">
        <f>IF(OR(Matches!$G86=BM$2,Matches!$G86=BM$1),Matches!$F86,"")</f>
        <v/>
      </c>
    </row>
    <row r="85" spans="1:65" x14ac:dyDescent="0.3">
      <c r="A85" s="25">
        <v>83</v>
      </c>
      <c r="B85" s="25" t="str">
        <f>IF(Matches!$B87='Dummy Matches Summary'!B$2,Matches!$G87,"")</f>
        <v/>
      </c>
      <c r="C85" s="25" t="str">
        <f>IF(Matches!$B87='Dummy Matches Summary'!C$2,Matches!$G87,"")</f>
        <v/>
      </c>
      <c r="D85" s="25" t="str">
        <f>IF(Matches!$B87='Dummy Matches Summary'!D$2,Matches!$G87,"")</f>
        <v/>
      </c>
      <c r="E85" s="25" t="str">
        <f>IF(Matches!$B87='Dummy Matches Summary'!E$2,Matches!$G87,"")</f>
        <v/>
      </c>
      <c r="F85" s="25" t="str">
        <f>IF(Matches!$B87='Dummy Matches Summary'!F$2,Matches!$G87,"")</f>
        <v/>
      </c>
      <c r="G85" s="25" t="str">
        <f>IF(Matches!$B87='Dummy Matches Summary'!G$2,Matches!$G87,"")</f>
        <v/>
      </c>
      <c r="H85" s="25" t="str">
        <f>IF(Matches!$B87='Dummy Matches Summary'!H$2,Matches!$G87,"")</f>
        <v/>
      </c>
      <c r="I85" s="25" t="str">
        <f>IF(Matches!$B87='Dummy Matches Summary'!I$2,Matches!$G87,"")</f>
        <v/>
      </c>
      <c r="J85" s="25" t="str">
        <f>IF(Matches!$B87='Dummy Matches Summary'!J$2,Matches!$G87,"")</f>
        <v/>
      </c>
      <c r="K85" s="25" t="str">
        <f>IF(Matches!$B87='Dummy Matches Summary'!K$2,Matches!$G87,"")</f>
        <v/>
      </c>
      <c r="L85" s="25" t="str">
        <f>IF(Matches!$B87='Dummy Matches Summary'!L$2,Matches!$G87,"")</f>
        <v/>
      </c>
      <c r="M85" s="25" t="str">
        <f>IF(Matches!$B87='Dummy Matches Summary'!M$2,Matches!$G87,"")</f>
        <v/>
      </c>
      <c r="N85" s="25" t="str">
        <f>IF(Matches!$B87='Dummy Matches Summary'!N$2,Matches!$G87,"")</f>
        <v/>
      </c>
      <c r="O85" s="25" t="str">
        <f>IF(Matches!$B87='Dummy Matches Summary'!O$2,Matches!$G87,"")</f>
        <v/>
      </c>
      <c r="P85" s="25" t="str">
        <f>IF(Matches!$B87='Dummy Matches Summary'!P$2,Matches!$G87,"")</f>
        <v/>
      </c>
      <c r="Q85" s="25" t="str">
        <f>IF(Matches!$B87='Dummy Matches Summary'!Q$2,Matches!$G87,"")</f>
        <v/>
      </c>
      <c r="R85" s="25" t="str">
        <f>IF(Matches!$B87='Dummy Matches Summary'!R$2,Matches!$G87,"")</f>
        <v/>
      </c>
      <c r="S85" s="25" t="str">
        <f>IF(Matches!$B87='Dummy Matches Summary'!S$2,Matches!$G87,"")</f>
        <v/>
      </c>
      <c r="T85" s="25" t="str">
        <f>IF(Matches!$B87='Dummy Matches Summary'!T$2,Matches!$G87,"")</f>
        <v/>
      </c>
      <c r="U85" s="25" t="str">
        <f>IF(Matches!$B87='Dummy Matches Summary'!U$2,Matches!$G87,"")</f>
        <v/>
      </c>
      <c r="V85" s="25" t="str">
        <f>IF(Matches!$B87='Dummy Matches Summary'!V$2,Matches!$G87,"")</f>
        <v/>
      </c>
      <c r="W85" s="25" t="str">
        <f>IF(Matches!$B87='Dummy Matches Summary'!W$2,Matches!$G87,"")</f>
        <v/>
      </c>
      <c r="X85" s="25" t="str">
        <f>IF(Matches!$B87='Dummy Matches Summary'!X$2,Matches!$G87,"")</f>
        <v/>
      </c>
      <c r="Y85" s="25" t="str">
        <f>IF(Matches!$B87='Dummy Matches Summary'!Y$2,Matches!$G87,"")</f>
        <v/>
      </c>
      <c r="Z85" s="25" t="str">
        <f>IF(Matches!$B87='Dummy Matches Summary'!Z$2,Matches!$G87,"")</f>
        <v/>
      </c>
      <c r="AA85" s="25" t="str">
        <f>IF(Matches!$B87='Dummy Matches Summary'!AA$2,Matches!$G87,"")</f>
        <v/>
      </c>
      <c r="AB85" s="25" t="str">
        <f>IF(Matches!$B87='Dummy Matches Summary'!AB$2,Matches!$G87,"")</f>
        <v/>
      </c>
      <c r="AC85" s="25" t="str">
        <f>IF(Matches!$B87='Dummy Matches Summary'!AC$2,Matches!$G87,"")</f>
        <v/>
      </c>
      <c r="AD85" s="25" t="str">
        <f>IF(Matches!$B87='Dummy Matches Summary'!AD$2,Matches!$G87,"")</f>
        <v/>
      </c>
      <c r="AE85" s="25" t="str">
        <f>IF(Matches!$B87='Dummy Matches Summary'!AE$2,Matches!$G87,"")</f>
        <v/>
      </c>
      <c r="AF85" s="25" t="str">
        <f>IF(Matches!$B87='Dummy Matches Summary'!AF$2,Matches!$G87,"")</f>
        <v/>
      </c>
      <c r="AG85" s="25" t="str">
        <f>IF(Matches!$B87='Dummy Matches Summary'!AG$2,Matches!$G87,"")</f>
        <v/>
      </c>
      <c r="AH85" s="25" t="str">
        <f>IF(Matches!$B87='Dummy Matches Summary'!AH$2,Matches!$G87,"")</f>
        <v/>
      </c>
      <c r="AI85" s="25" t="str">
        <f>IF(Matches!$B87='Dummy Matches Summary'!AI$2,Matches!$G87,"")</f>
        <v/>
      </c>
      <c r="AJ85" s="25" t="str">
        <f>IF(Matches!$B87='Dummy Matches Summary'!AJ$2,Matches!$G87,"")</f>
        <v/>
      </c>
      <c r="AK85" s="25" t="str">
        <f>IF(Matches!$B87='Dummy Matches Summary'!AK$2,Matches!$G87,"")</f>
        <v/>
      </c>
      <c r="AL85" s="25" t="str">
        <f>IF(Matches!$B87='Dummy Matches Summary'!AL$2,Matches!$G87,"")</f>
        <v/>
      </c>
      <c r="AM85" s="25" t="str">
        <f>IF(Matches!$B87='Dummy Matches Summary'!AM$2,Matches!$G87,"")</f>
        <v/>
      </c>
      <c r="AN85" s="25" t="str">
        <f>IF(Matches!$B87='Dummy Matches Summary'!AN$2,Matches!$G87,"")</f>
        <v/>
      </c>
      <c r="AO85" s="25" t="str">
        <f>IF(Matches!$B87='Dummy Matches Summary'!AO$2,Matches!$G87,"")</f>
        <v/>
      </c>
      <c r="AP85" s="25" t="str">
        <f>IF(Matches!$B87='Dummy Matches Summary'!AP$2,Matches!$G87,"")</f>
        <v/>
      </c>
      <c r="AQ85" s="25" t="str">
        <f>IF(Matches!$B87='Dummy Matches Summary'!AQ$2,Matches!$G87,"")</f>
        <v/>
      </c>
      <c r="AR85" s="25" t="str">
        <f>IF(Matches!$B87='Dummy Matches Summary'!AR$2,Matches!$G87,"")</f>
        <v/>
      </c>
      <c r="AS85" s="25" t="str">
        <f>IF(Matches!$B87='Dummy Matches Summary'!AS$2,Matches!$G87,"")</f>
        <v/>
      </c>
      <c r="AT85" s="25" t="str">
        <f>IF(Matches!$B87='Dummy Matches Summary'!AT$2,Matches!$G87,"")</f>
        <v/>
      </c>
      <c r="AU85" s="25" t="str">
        <f>IF(Matches!$B87='Dummy Matches Summary'!AU$2,Matches!$G87,"")</f>
        <v/>
      </c>
      <c r="AV85" s="25" t="str">
        <f>IF(Matches!$B87='Dummy Matches Summary'!AV$2,Matches!$G87,"")</f>
        <v/>
      </c>
      <c r="AW85" s="25" t="str">
        <f>IF(Matches!$B87='Dummy Matches Summary'!AW$2,Matches!$G87,"")</f>
        <v/>
      </c>
      <c r="AX85" s="25" t="str">
        <f>IF(Matches!$B87='Dummy Matches Summary'!AX$2,Matches!$G87,"")</f>
        <v/>
      </c>
      <c r="AY85" s="25" t="str">
        <f>IF(Matches!$B87='Dummy Matches Summary'!AY$2,Matches!$G87,"")</f>
        <v/>
      </c>
      <c r="AZ85" s="25" t="str">
        <f>IF(Matches!$B87='Dummy Matches Summary'!AZ$2,Matches!$G87,"")</f>
        <v/>
      </c>
      <c r="BA85" s="25" t="str">
        <f>IF(Matches!$B87='Dummy Matches Summary'!BA$2,Matches!$G87,"")</f>
        <v/>
      </c>
      <c r="BB85" s="25" t="str">
        <f>IF(Matches!$B87='Dummy Matches Summary'!BB$2,Matches!$G87,"")</f>
        <v/>
      </c>
      <c r="BC85" s="25" t="str">
        <f>IF(Matches!$B87='Dummy Matches Summary'!BC$2,Matches!$G87,"")</f>
        <v/>
      </c>
      <c r="BD85" s="25" t="str">
        <f>IF(Matches!$B87='Dummy Matches Summary'!BD$2,Matches!$G87,"")</f>
        <v/>
      </c>
      <c r="BE85" s="25" t="str">
        <f>IF(Matches!$B87='Dummy Matches Summary'!BE$2,Matches!$G87,"")</f>
        <v/>
      </c>
      <c r="BF85" s="25" t="str">
        <f>IF(Matches!$B87='Dummy Matches Summary'!BF$2,Matches!$G87,"")</f>
        <v/>
      </c>
      <c r="BG85" s="25" t="str">
        <f>IF(Matches!$B87='Dummy Matches Summary'!BG$2,Matches!$G87,"")</f>
        <v/>
      </c>
      <c r="BK85" s="25" t="str">
        <f>IF(OR(Matches!$G87=BK$2,Matches!$G87=BK$1),Matches!$B87,"")</f>
        <v/>
      </c>
      <c r="BL85" s="25" t="str">
        <f>IF(OR(Matches!$G87=BL$2,Matches!$G87=BL$1),Matches!$D87,"")</f>
        <v/>
      </c>
      <c r="BM85" s="25" t="str">
        <f>IF(OR(Matches!$G87=BM$2,Matches!$G87=BM$1),Matches!$F87,"")</f>
        <v/>
      </c>
    </row>
    <row r="86" spans="1:65" x14ac:dyDescent="0.3">
      <c r="A86" s="25">
        <v>84</v>
      </c>
      <c r="B86" s="25" t="str">
        <f>IF(Matches!$B88='Dummy Matches Summary'!B$2,Matches!$G88,"")</f>
        <v/>
      </c>
      <c r="C86" s="25" t="str">
        <f>IF(Matches!$B88='Dummy Matches Summary'!C$2,Matches!$G88,"")</f>
        <v/>
      </c>
      <c r="D86" s="25" t="str">
        <f>IF(Matches!$B88='Dummy Matches Summary'!D$2,Matches!$G88,"")</f>
        <v/>
      </c>
      <c r="E86" s="25" t="str">
        <f>IF(Matches!$B88='Dummy Matches Summary'!E$2,Matches!$G88,"")</f>
        <v/>
      </c>
      <c r="F86" s="25" t="str">
        <f>IF(Matches!$B88='Dummy Matches Summary'!F$2,Matches!$G88,"")</f>
        <v/>
      </c>
      <c r="G86" s="25" t="str">
        <f>IF(Matches!$B88='Dummy Matches Summary'!G$2,Matches!$G88,"")</f>
        <v/>
      </c>
      <c r="H86" s="25" t="str">
        <f>IF(Matches!$B88='Dummy Matches Summary'!H$2,Matches!$G88,"")</f>
        <v/>
      </c>
      <c r="I86" s="25" t="str">
        <f>IF(Matches!$B88='Dummy Matches Summary'!I$2,Matches!$G88,"")</f>
        <v/>
      </c>
      <c r="J86" s="25" t="str">
        <f>IF(Matches!$B88='Dummy Matches Summary'!J$2,Matches!$G88,"")</f>
        <v/>
      </c>
      <c r="K86" s="25" t="str">
        <f>IF(Matches!$B88='Dummy Matches Summary'!K$2,Matches!$G88,"")</f>
        <v/>
      </c>
      <c r="L86" s="25" t="str">
        <f>IF(Matches!$B88='Dummy Matches Summary'!L$2,Matches!$G88,"")</f>
        <v/>
      </c>
      <c r="M86" s="25" t="str">
        <f>IF(Matches!$B88='Dummy Matches Summary'!M$2,Matches!$G88,"")</f>
        <v/>
      </c>
      <c r="N86" s="25" t="str">
        <f>IF(Matches!$B88='Dummy Matches Summary'!N$2,Matches!$G88,"")</f>
        <v/>
      </c>
      <c r="O86" s="25" t="str">
        <f>IF(Matches!$B88='Dummy Matches Summary'!O$2,Matches!$G88,"")</f>
        <v/>
      </c>
      <c r="P86" s="25" t="str">
        <f>IF(Matches!$B88='Dummy Matches Summary'!P$2,Matches!$G88,"")</f>
        <v/>
      </c>
      <c r="Q86" s="25" t="str">
        <f>IF(Matches!$B88='Dummy Matches Summary'!Q$2,Matches!$G88,"")</f>
        <v/>
      </c>
      <c r="R86" s="25" t="str">
        <f>IF(Matches!$B88='Dummy Matches Summary'!R$2,Matches!$G88,"")</f>
        <v/>
      </c>
      <c r="S86" s="25" t="str">
        <f>IF(Matches!$B88='Dummy Matches Summary'!S$2,Matches!$G88,"")</f>
        <v/>
      </c>
      <c r="T86" s="25" t="str">
        <f>IF(Matches!$B88='Dummy Matches Summary'!T$2,Matches!$G88,"")</f>
        <v/>
      </c>
      <c r="U86" s="25" t="str">
        <f>IF(Matches!$B88='Dummy Matches Summary'!U$2,Matches!$G88,"")</f>
        <v/>
      </c>
      <c r="V86" s="25" t="str">
        <f>IF(Matches!$B88='Dummy Matches Summary'!V$2,Matches!$G88,"")</f>
        <v/>
      </c>
      <c r="W86" s="25" t="str">
        <f>IF(Matches!$B88='Dummy Matches Summary'!W$2,Matches!$G88,"")</f>
        <v/>
      </c>
      <c r="X86" s="25" t="str">
        <f>IF(Matches!$B88='Dummy Matches Summary'!X$2,Matches!$G88,"")</f>
        <v/>
      </c>
      <c r="Y86" s="25" t="str">
        <f>IF(Matches!$B88='Dummy Matches Summary'!Y$2,Matches!$G88,"")</f>
        <v/>
      </c>
      <c r="Z86" s="25" t="str">
        <f>IF(Matches!$B88='Dummy Matches Summary'!Z$2,Matches!$G88,"")</f>
        <v/>
      </c>
      <c r="AA86" s="25" t="str">
        <f>IF(Matches!$B88='Dummy Matches Summary'!AA$2,Matches!$G88,"")</f>
        <v/>
      </c>
      <c r="AB86" s="25" t="str">
        <f>IF(Matches!$B88='Dummy Matches Summary'!AB$2,Matches!$G88,"")</f>
        <v/>
      </c>
      <c r="AC86" s="25" t="str">
        <f>IF(Matches!$B88='Dummy Matches Summary'!AC$2,Matches!$G88,"")</f>
        <v/>
      </c>
      <c r="AD86" s="25" t="str">
        <f>IF(Matches!$B88='Dummy Matches Summary'!AD$2,Matches!$G88,"")</f>
        <v/>
      </c>
      <c r="AE86" s="25" t="str">
        <f>IF(Matches!$B88='Dummy Matches Summary'!AE$2,Matches!$G88,"")</f>
        <v/>
      </c>
      <c r="AF86" s="25" t="str">
        <f>IF(Matches!$B88='Dummy Matches Summary'!AF$2,Matches!$G88,"")</f>
        <v/>
      </c>
      <c r="AG86" s="25" t="str">
        <f>IF(Matches!$B88='Dummy Matches Summary'!AG$2,Matches!$G88,"")</f>
        <v/>
      </c>
      <c r="AH86" s="25" t="str">
        <f>IF(Matches!$B88='Dummy Matches Summary'!AH$2,Matches!$G88,"")</f>
        <v/>
      </c>
      <c r="AI86" s="25" t="str">
        <f>IF(Matches!$B88='Dummy Matches Summary'!AI$2,Matches!$G88,"")</f>
        <v/>
      </c>
      <c r="AJ86" s="25" t="str">
        <f>IF(Matches!$B88='Dummy Matches Summary'!AJ$2,Matches!$G88,"")</f>
        <v/>
      </c>
      <c r="AK86" s="25" t="str">
        <f>IF(Matches!$B88='Dummy Matches Summary'!AK$2,Matches!$G88,"")</f>
        <v/>
      </c>
      <c r="AL86" s="25" t="str">
        <f>IF(Matches!$B88='Dummy Matches Summary'!AL$2,Matches!$G88,"")</f>
        <v/>
      </c>
      <c r="AM86" s="25" t="str">
        <f>IF(Matches!$B88='Dummy Matches Summary'!AM$2,Matches!$G88,"")</f>
        <v/>
      </c>
      <c r="AN86" s="25" t="str">
        <f>IF(Matches!$B88='Dummy Matches Summary'!AN$2,Matches!$G88,"")</f>
        <v/>
      </c>
      <c r="AO86" s="25" t="str">
        <f>IF(Matches!$B88='Dummy Matches Summary'!AO$2,Matches!$G88,"")</f>
        <v/>
      </c>
      <c r="AP86" s="25" t="str">
        <f>IF(Matches!$B88='Dummy Matches Summary'!AP$2,Matches!$G88,"")</f>
        <v/>
      </c>
      <c r="AQ86" s="25" t="str">
        <f>IF(Matches!$B88='Dummy Matches Summary'!AQ$2,Matches!$G88,"")</f>
        <v/>
      </c>
      <c r="AR86" s="25" t="str">
        <f>IF(Matches!$B88='Dummy Matches Summary'!AR$2,Matches!$G88,"")</f>
        <v/>
      </c>
      <c r="AS86" s="25" t="str">
        <f>IF(Matches!$B88='Dummy Matches Summary'!AS$2,Matches!$G88,"")</f>
        <v/>
      </c>
      <c r="AT86" s="25" t="str">
        <f>IF(Matches!$B88='Dummy Matches Summary'!AT$2,Matches!$G88,"")</f>
        <v/>
      </c>
      <c r="AU86" s="25" t="str">
        <f>IF(Matches!$B88='Dummy Matches Summary'!AU$2,Matches!$G88,"")</f>
        <v/>
      </c>
      <c r="AV86" s="25" t="str">
        <f>IF(Matches!$B88='Dummy Matches Summary'!AV$2,Matches!$G88,"")</f>
        <v/>
      </c>
      <c r="AW86" s="25" t="str">
        <f>IF(Matches!$B88='Dummy Matches Summary'!AW$2,Matches!$G88,"")</f>
        <v/>
      </c>
      <c r="AX86" s="25" t="str">
        <f>IF(Matches!$B88='Dummy Matches Summary'!AX$2,Matches!$G88,"")</f>
        <v/>
      </c>
      <c r="AY86" s="25" t="str">
        <f>IF(Matches!$B88='Dummy Matches Summary'!AY$2,Matches!$G88,"")</f>
        <v/>
      </c>
      <c r="AZ86" s="25" t="str">
        <f>IF(Matches!$B88='Dummy Matches Summary'!AZ$2,Matches!$G88,"")</f>
        <v/>
      </c>
      <c r="BA86" s="25" t="str">
        <f>IF(Matches!$B88='Dummy Matches Summary'!BA$2,Matches!$G88,"")</f>
        <v/>
      </c>
      <c r="BB86" s="25" t="str">
        <f>IF(Matches!$B88='Dummy Matches Summary'!BB$2,Matches!$G88,"")</f>
        <v/>
      </c>
      <c r="BC86" s="25" t="str">
        <f>IF(Matches!$B88='Dummy Matches Summary'!BC$2,Matches!$G88,"")</f>
        <v/>
      </c>
      <c r="BD86" s="25" t="str">
        <f>IF(Matches!$B88='Dummy Matches Summary'!BD$2,Matches!$G88,"")</f>
        <v/>
      </c>
      <c r="BE86" s="25" t="str">
        <f>IF(Matches!$B88='Dummy Matches Summary'!BE$2,Matches!$G88,"")</f>
        <v/>
      </c>
      <c r="BF86" s="25" t="str">
        <f>IF(Matches!$B88='Dummy Matches Summary'!BF$2,Matches!$G88,"")</f>
        <v/>
      </c>
      <c r="BG86" s="25" t="str">
        <f>IF(Matches!$B88='Dummy Matches Summary'!BG$2,Matches!$G88,"")</f>
        <v/>
      </c>
      <c r="BK86" s="25" t="str">
        <f>IF(OR(Matches!$G88=BK$2,Matches!$G88=BK$1),Matches!$B88,"")</f>
        <v/>
      </c>
      <c r="BL86" s="25" t="str">
        <f>IF(OR(Matches!$G88=BL$2,Matches!$G88=BL$1),Matches!$D88,"")</f>
        <v/>
      </c>
      <c r="BM86" s="25" t="str">
        <f>IF(OR(Matches!$G88=BM$2,Matches!$G88=BM$1),Matches!$F88,"")</f>
        <v/>
      </c>
    </row>
    <row r="87" spans="1:65" x14ac:dyDescent="0.3">
      <c r="A87" s="25">
        <v>85</v>
      </c>
      <c r="B87" s="25" t="str">
        <f>IF(Matches!$B89='Dummy Matches Summary'!B$2,Matches!$G89,"")</f>
        <v/>
      </c>
      <c r="C87" s="25" t="str">
        <f>IF(Matches!$B89='Dummy Matches Summary'!C$2,Matches!$G89,"")</f>
        <v/>
      </c>
      <c r="D87" s="25" t="str">
        <f>IF(Matches!$B89='Dummy Matches Summary'!D$2,Matches!$G89,"")</f>
        <v/>
      </c>
      <c r="E87" s="25" t="str">
        <f>IF(Matches!$B89='Dummy Matches Summary'!E$2,Matches!$G89,"")</f>
        <v/>
      </c>
      <c r="F87" s="25" t="str">
        <f>IF(Matches!$B89='Dummy Matches Summary'!F$2,Matches!$G89,"")</f>
        <v/>
      </c>
      <c r="G87" s="25" t="str">
        <f>IF(Matches!$B89='Dummy Matches Summary'!G$2,Matches!$G89,"")</f>
        <v/>
      </c>
      <c r="H87" s="25" t="str">
        <f>IF(Matches!$B89='Dummy Matches Summary'!H$2,Matches!$G89,"")</f>
        <v/>
      </c>
      <c r="I87" s="25" t="str">
        <f>IF(Matches!$B89='Dummy Matches Summary'!I$2,Matches!$G89,"")</f>
        <v/>
      </c>
      <c r="J87" s="25" t="str">
        <f>IF(Matches!$B89='Dummy Matches Summary'!J$2,Matches!$G89,"")</f>
        <v/>
      </c>
      <c r="K87" s="25" t="str">
        <f>IF(Matches!$B89='Dummy Matches Summary'!K$2,Matches!$G89,"")</f>
        <v/>
      </c>
      <c r="L87" s="25" t="str">
        <f>IF(Matches!$B89='Dummy Matches Summary'!L$2,Matches!$G89,"")</f>
        <v/>
      </c>
      <c r="M87" s="25" t="str">
        <f>IF(Matches!$B89='Dummy Matches Summary'!M$2,Matches!$G89,"")</f>
        <v/>
      </c>
      <c r="N87" s="25" t="str">
        <f>IF(Matches!$B89='Dummy Matches Summary'!N$2,Matches!$G89,"")</f>
        <v/>
      </c>
      <c r="O87" s="25" t="str">
        <f>IF(Matches!$B89='Dummy Matches Summary'!O$2,Matches!$G89,"")</f>
        <v/>
      </c>
      <c r="P87" s="25" t="str">
        <f>IF(Matches!$B89='Dummy Matches Summary'!P$2,Matches!$G89,"")</f>
        <v/>
      </c>
      <c r="Q87" s="25" t="str">
        <f>IF(Matches!$B89='Dummy Matches Summary'!Q$2,Matches!$G89,"")</f>
        <v/>
      </c>
      <c r="R87" s="25" t="str">
        <f>IF(Matches!$B89='Dummy Matches Summary'!R$2,Matches!$G89,"")</f>
        <v/>
      </c>
      <c r="S87" s="25" t="str">
        <f>IF(Matches!$B89='Dummy Matches Summary'!S$2,Matches!$G89,"")</f>
        <v/>
      </c>
      <c r="T87" s="25" t="str">
        <f>IF(Matches!$B89='Dummy Matches Summary'!T$2,Matches!$G89,"")</f>
        <v/>
      </c>
      <c r="U87" s="25" t="str">
        <f>IF(Matches!$B89='Dummy Matches Summary'!U$2,Matches!$G89,"")</f>
        <v/>
      </c>
      <c r="V87" s="25" t="str">
        <f>IF(Matches!$B89='Dummy Matches Summary'!V$2,Matches!$G89,"")</f>
        <v/>
      </c>
      <c r="W87" s="25" t="str">
        <f>IF(Matches!$B89='Dummy Matches Summary'!W$2,Matches!$G89,"")</f>
        <v/>
      </c>
      <c r="X87" s="25" t="str">
        <f>IF(Matches!$B89='Dummy Matches Summary'!X$2,Matches!$G89,"")</f>
        <v/>
      </c>
      <c r="Y87" s="25" t="str">
        <f>IF(Matches!$B89='Dummy Matches Summary'!Y$2,Matches!$G89,"")</f>
        <v/>
      </c>
      <c r="Z87" s="25" t="str">
        <f>IF(Matches!$B89='Dummy Matches Summary'!Z$2,Matches!$G89,"")</f>
        <v/>
      </c>
      <c r="AA87" s="25" t="str">
        <f>IF(Matches!$B89='Dummy Matches Summary'!AA$2,Matches!$G89,"")</f>
        <v/>
      </c>
      <c r="AB87" s="25" t="str">
        <f>IF(Matches!$B89='Dummy Matches Summary'!AB$2,Matches!$G89,"")</f>
        <v/>
      </c>
      <c r="AC87" s="25" t="str">
        <f>IF(Matches!$B89='Dummy Matches Summary'!AC$2,Matches!$G89,"")</f>
        <v/>
      </c>
      <c r="AD87" s="25" t="str">
        <f>IF(Matches!$B89='Dummy Matches Summary'!AD$2,Matches!$G89,"")</f>
        <v/>
      </c>
      <c r="AE87" s="25" t="str">
        <f>IF(Matches!$B89='Dummy Matches Summary'!AE$2,Matches!$G89,"")</f>
        <v/>
      </c>
      <c r="AF87" s="25" t="str">
        <f>IF(Matches!$B89='Dummy Matches Summary'!AF$2,Matches!$G89,"")</f>
        <v/>
      </c>
      <c r="AG87" s="25" t="str">
        <f>IF(Matches!$B89='Dummy Matches Summary'!AG$2,Matches!$G89,"")</f>
        <v/>
      </c>
      <c r="AH87" s="25" t="str">
        <f>IF(Matches!$B89='Dummy Matches Summary'!AH$2,Matches!$G89,"")</f>
        <v/>
      </c>
      <c r="AI87" s="25" t="str">
        <f>IF(Matches!$B89='Dummy Matches Summary'!AI$2,Matches!$G89,"")</f>
        <v/>
      </c>
      <c r="AJ87" s="25" t="str">
        <f>IF(Matches!$B89='Dummy Matches Summary'!AJ$2,Matches!$G89,"")</f>
        <v/>
      </c>
      <c r="AK87" s="25" t="str">
        <f>IF(Matches!$B89='Dummy Matches Summary'!AK$2,Matches!$G89,"")</f>
        <v/>
      </c>
      <c r="AL87" s="25" t="str">
        <f>IF(Matches!$B89='Dummy Matches Summary'!AL$2,Matches!$G89,"")</f>
        <v/>
      </c>
      <c r="AM87" s="25" t="str">
        <f>IF(Matches!$B89='Dummy Matches Summary'!AM$2,Matches!$G89,"")</f>
        <v/>
      </c>
      <c r="AN87" s="25" t="str">
        <f>IF(Matches!$B89='Dummy Matches Summary'!AN$2,Matches!$G89,"")</f>
        <v/>
      </c>
      <c r="AO87" s="25" t="str">
        <f>IF(Matches!$B89='Dummy Matches Summary'!AO$2,Matches!$G89,"")</f>
        <v/>
      </c>
      <c r="AP87" s="25" t="str">
        <f>IF(Matches!$B89='Dummy Matches Summary'!AP$2,Matches!$G89,"")</f>
        <v/>
      </c>
      <c r="AQ87" s="25" t="str">
        <f>IF(Matches!$B89='Dummy Matches Summary'!AQ$2,Matches!$G89,"")</f>
        <v/>
      </c>
      <c r="AR87" s="25" t="str">
        <f>IF(Matches!$B89='Dummy Matches Summary'!AR$2,Matches!$G89,"")</f>
        <v/>
      </c>
      <c r="AS87" s="25" t="str">
        <f>IF(Matches!$B89='Dummy Matches Summary'!AS$2,Matches!$G89,"")</f>
        <v/>
      </c>
      <c r="AT87" s="25" t="str">
        <f>IF(Matches!$B89='Dummy Matches Summary'!AT$2,Matches!$G89,"")</f>
        <v/>
      </c>
      <c r="AU87" s="25" t="str">
        <f>IF(Matches!$B89='Dummy Matches Summary'!AU$2,Matches!$G89,"")</f>
        <v/>
      </c>
      <c r="AV87" s="25" t="str">
        <f>IF(Matches!$B89='Dummy Matches Summary'!AV$2,Matches!$G89,"")</f>
        <v/>
      </c>
      <c r="AW87" s="25" t="str">
        <f>IF(Matches!$B89='Dummy Matches Summary'!AW$2,Matches!$G89,"")</f>
        <v/>
      </c>
      <c r="AX87" s="25" t="str">
        <f>IF(Matches!$B89='Dummy Matches Summary'!AX$2,Matches!$G89,"")</f>
        <v/>
      </c>
      <c r="AY87" s="25" t="str">
        <f>IF(Matches!$B89='Dummy Matches Summary'!AY$2,Matches!$G89,"")</f>
        <v/>
      </c>
      <c r="AZ87" s="25" t="str">
        <f>IF(Matches!$B89='Dummy Matches Summary'!AZ$2,Matches!$G89,"")</f>
        <v/>
      </c>
      <c r="BA87" s="25" t="str">
        <f>IF(Matches!$B89='Dummy Matches Summary'!BA$2,Matches!$G89,"")</f>
        <v/>
      </c>
      <c r="BB87" s="25" t="str">
        <f>IF(Matches!$B89='Dummy Matches Summary'!BB$2,Matches!$G89,"")</f>
        <v/>
      </c>
      <c r="BC87" s="25" t="str">
        <f>IF(Matches!$B89='Dummy Matches Summary'!BC$2,Matches!$G89,"")</f>
        <v/>
      </c>
      <c r="BD87" s="25" t="str">
        <f>IF(Matches!$B89='Dummy Matches Summary'!BD$2,Matches!$G89,"")</f>
        <v/>
      </c>
      <c r="BE87" s="25" t="str">
        <f>IF(Matches!$B89='Dummy Matches Summary'!BE$2,Matches!$G89,"")</f>
        <v/>
      </c>
      <c r="BF87" s="25" t="str">
        <f>IF(Matches!$B89='Dummy Matches Summary'!BF$2,Matches!$G89,"")</f>
        <v/>
      </c>
      <c r="BG87" s="25" t="str">
        <f>IF(Matches!$B89='Dummy Matches Summary'!BG$2,Matches!$G89,"")</f>
        <v/>
      </c>
      <c r="BK87" s="25" t="str">
        <f>IF(OR(Matches!$G89=BK$2,Matches!$G89=BK$1),Matches!$B89,"")</f>
        <v/>
      </c>
      <c r="BL87" s="25" t="str">
        <f>IF(OR(Matches!$G89=BL$2,Matches!$G89=BL$1),Matches!$D89,"")</f>
        <v/>
      </c>
      <c r="BM87" s="25" t="str">
        <f>IF(OR(Matches!$G89=BM$2,Matches!$G89=BM$1),Matches!$F89,"")</f>
        <v/>
      </c>
    </row>
    <row r="88" spans="1:65" x14ac:dyDescent="0.3">
      <c r="A88" s="25">
        <v>86</v>
      </c>
      <c r="B88" s="25" t="str">
        <f>IF(Matches!$B90='Dummy Matches Summary'!B$2,Matches!$G90,"")</f>
        <v/>
      </c>
      <c r="C88" s="25" t="str">
        <f>IF(Matches!$B90='Dummy Matches Summary'!C$2,Matches!$G90,"")</f>
        <v/>
      </c>
      <c r="D88" s="25" t="str">
        <f>IF(Matches!$B90='Dummy Matches Summary'!D$2,Matches!$G90,"")</f>
        <v/>
      </c>
      <c r="E88" s="25" t="str">
        <f>IF(Matches!$B90='Dummy Matches Summary'!E$2,Matches!$G90,"")</f>
        <v/>
      </c>
      <c r="F88" s="25" t="str">
        <f>IF(Matches!$B90='Dummy Matches Summary'!F$2,Matches!$G90,"")</f>
        <v/>
      </c>
      <c r="G88" s="25" t="str">
        <f>IF(Matches!$B90='Dummy Matches Summary'!G$2,Matches!$G90,"")</f>
        <v/>
      </c>
      <c r="H88" s="25" t="str">
        <f>IF(Matches!$B90='Dummy Matches Summary'!H$2,Matches!$G90,"")</f>
        <v/>
      </c>
      <c r="I88" s="25" t="str">
        <f>IF(Matches!$B90='Dummy Matches Summary'!I$2,Matches!$G90,"")</f>
        <v/>
      </c>
      <c r="J88" s="25" t="str">
        <f>IF(Matches!$B90='Dummy Matches Summary'!J$2,Matches!$G90,"")</f>
        <v/>
      </c>
      <c r="K88" s="25" t="str">
        <f>IF(Matches!$B90='Dummy Matches Summary'!K$2,Matches!$G90,"")</f>
        <v/>
      </c>
      <c r="L88" s="25" t="str">
        <f>IF(Matches!$B90='Dummy Matches Summary'!L$2,Matches!$G90,"")</f>
        <v/>
      </c>
      <c r="M88" s="25" t="str">
        <f>IF(Matches!$B90='Dummy Matches Summary'!M$2,Matches!$G90,"")</f>
        <v/>
      </c>
      <c r="N88" s="25" t="str">
        <f>IF(Matches!$B90='Dummy Matches Summary'!N$2,Matches!$G90,"")</f>
        <v/>
      </c>
      <c r="O88" s="25" t="str">
        <f>IF(Matches!$B90='Dummy Matches Summary'!O$2,Matches!$G90,"")</f>
        <v/>
      </c>
      <c r="P88" s="25" t="str">
        <f>IF(Matches!$B90='Dummy Matches Summary'!P$2,Matches!$G90,"")</f>
        <v/>
      </c>
      <c r="Q88" s="25" t="str">
        <f>IF(Matches!$B90='Dummy Matches Summary'!Q$2,Matches!$G90,"")</f>
        <v/>
      </c>
      <c r="R88" s="25" t="str">
        <f>IF(Matches!$B90='Dummy Matches Summary'!R$2,Matches!$G90,"")</f>
        <v/>
      </c>
      <c r="S88" s="25" t="str">
        <f>IF(Matches!$B90='Dummy Matches Summary'!S$2,Matches!$G90,"")</f>
        <v/>
      </c>
      <c r="T88" s="25" t="str">
        <f>IF(Matches!$B90='Dummy Matches Summary'!T$2,Matches!$G90,"")</f>
        <v/>
      </c>
      <c r="U88" s="25" t="str">
        <f>IF(Matches!$B90='Dummy Matches Summary'!U$2,Matches!$G90,"")</f>
        <v/>
      </c>
      <c r="V88" s="25" t="str">
        <f>IF(Matches!$B90='Dummy Matches Summary'!V$2,Matches!$G90,"")</f>
        <v/>
      </c>
      <c r="W88" s="25" t="str">
        <f>IF(Matches!$B90='Dummy Matches Summary'!W$2,Matches!$G90,"")</f>
        <v/>
      </c>
      <c r="X88" s="25" t="str">
        <f>IF(Matches!$B90='Dummy Matches Summary'!X$2,Matches!$G90,"")</f>
        <v/>
      </c>
      <c r="Y88" s="25" t="str">
        <f>IF(Matches!$B90='Dummy Matches Summary'!Y$2,Matches!$G90,"")</f>
        <v/>
      </c>
      <c r="Z88" s="25" t="str">
        <f>IF(Matches!$B90='Dummy Matches Summary'!Z$2,Matches!$G90,"")</f>
        <v/>
      </c>
      <c r="AA88" s="25" t="str">
        <f>IF(Matches!$B90='Dummy Matches Summary'!AA$2,Matches!$G90,"")</f>
        <v/>
      </c>
      <c r="AB88" s="25" t="str">
        <f>IF(Matches!$B90='Dummy Matches Summary'!AB$2,Matches!$G90,"")</f>
        <v/>
      </c>
      <c r="AC88" s="25" t="str">
        <f>IF(Matches!$B90='Dummy Matches Summary'!AC$2,Matches!$G90,"")</f>
        <v/>
      </c>
      <c r="AD88" s="25" t="str">
        <f>IF(Matches!$B90='Dummy Matches Summary'!AD$2,Matches!$G90,"")</f>
        <v/>
      </c>
      <c r="AE88" s="25" t="str">
        <f>IF(Matches!$B90='Dummy Matches Summary'!AE$2,Matches!$G90,"")</f>
        <v/>
      </c>
      <c r="AF88" s="25" t="str">
        <f>IF(Matches!$B90='Dummy Matches Summary'!AF$2,Matches!$G90,"")</f>
        <v/>
      </c>
      <c r="AG88" s="25" t="str">
        <f>IF(Matches!$B90='Dummy Matches Summary'!AG$2,Matches!$G90,"")</f>
        <v/>
      </c>
      <c r="AH88" s="25" t="str">
        <f>IF(Matches!$B90='Dummy Matches Summary'!AH$2,Matches!$G90,"")</f>
        <v/>
      </c>
      <c r="AI88" s="25" t="str">
        <f>IF(Matches!$B90='Dummy Matches Summary'!AI$2,Matches!$G90,"")</f>
        <v/>
      </c>
      <c r="AJ88" s="25" t="str">
        <f>IF(Matches!$B90='Dummy Matches Summary'!AJ$2,Matches!$G90,"")</f>
        <v/>
      </c>
      <c r="AK88" s="25" t="str">
        <f>IF(Matches!$B90='Dummy Matches Summary'!AK$2,Matches!$G90,"")</f>
        <v/>
      </c>
      <c r="AL88" s="25" t="str">
        <f>IF(Matches!$B90='Dummy Matches Summary'!AL$2,Matches!$G90,"")</f>
        <v/>
      </c>
      <c r="AM88" s="25" t="str">
        <f>IF(Matches!$B90='Dummy Matches Summary'!AM$2,Matches!$G90,"")</f>
        <v/>
      </c>
      <c r="AN88" s="25" t="str">
        <f>IF(Matches!$B90='Dummy Matches Summary'!AN$2,Matches!$G90,"")</f>
        <v/>
      </c>
      <c r="AO88" s="25" t="str">
        <f>IF(Matches!$B90='Dummy Matches Summary'!AO$2,Matches!$G90,"")</f>
        <v/>
      </c>
      <c r="AP88" s="25" t="str">
        <f>IF(Matches!$B90='Dummy Matches Summary'!AP$2,Matches!$G90,"")</f>
        <v/>
      </c>
      <c r="AQ88" s="25" t="str">
        <f>IF(Matches!$B90='Dummy Matches Summary'!AQ$2,Matches!$G90,"")</f>
        <v/>
      </c>
      <c r="AR88" s="25" t="str">
        <f>IF(Matches!$B90='Dummy Matches Summary'!AR$2,Matches!$G90,"")</f>
        <v/>
      </c>
      <c r="AS88" s="25" t="str">
        <f>IF(Matches!$B90='Dummy Matches Summary'!AS$2,Matches!$G90,"")</f>
        <v/>
      </c>
      <c r="AT88" s="25" t="str">
        <f>IF(Matches!$B90='Dummy Matches Summary'!AT$2,Matches!$G90,"")</f>
        <v/>
      </c>
      <c r="AU88" s="25" t="str">
        <f>IF(Matches!$B90='Dummy Matches Summary'!AU$2,Matches!$G90,"")</f>
        <v/>
      </c>
      <c r="AV88" s="25" t="str">
        <f>IF(Matches!$B90='Dummy Matches Summary'!AV$2,Matches!$G90,"")</f>
        <v/>
      </c>
      <c r="AW88" s="25" t="str">
        <f>IF(Matches!$B90='Dummy Matches Summary'!AW$2,Matches!$G90,"")</f>
        <v/>
      </c>
      <c r="AX88" s="25" t="str">
        <f>IF(Matches!$B90='Dummy Matches Summary'!AX$2,Matches!$G90,"")</f>
        <v/>
      </c>
      <c r="AY88" s="25" t="str">
        <f>IF(Matches!$B90='Dummy Matches Summary'!AY$2,Matches!$G90,"")</f>
        <v/>
      </c>
      <c r="AZ88" s="25" t="str">
        <f>IF(Matches!$B90='Dummy Matches Summary'!AZ$2,Matches!$G90,"")</f>
        <v/>
      </c>
      <c r="BA88" s="25" t="str">
        <f>IF(Matches!$B90='Dummy Matches Summary'!BA$2,Matches!$G90,"")</f>
        <v/>
      </c>
      <c r="BB88" s="25" t="str">
        <f>IF(Matches!$B90='Dummy Matches Summary'!BB$2,Matches!$G90,"")</f>
        <v/>
      </c>
      <c r="BC88" s="25" t="str">
        <f>IF(Matches!$B90='Dummy Matches Summary'!BC$2,Matches!$G90,"")</f>
        <v/>
      </c>
      <c r="BD88" s="25" t="str">
        <f>IF(Matches!$B90='Dummy Matches Summary'!BD$2,Matches!$G90,"")</f>
        <v/>
      </c>
      <c r="BE88" s="25" t="str">
        <f>IF(Matches!$B90='Dummy Matches Summary'!BE$2,Matches!$G90,"")</f>
        <v/>
      </c>
      <c r="BF88" s="25" t="str">
        <f>IF(Matches!$B90='Dummy Matches Summary'!BF$2,Matches!$G90,"")</f>
        <v/>
      </c>
      <c r="BG88" s="25" t="str">
        <f>IF(Matches!$B90='Dummy Matches Summary'!BG$2,Matches!$G90,"")</f>
        <v/>
      </c>
      <c r="BK88" s="25" t="str">
        <f>IF(OR(Matches!$G90=BK$2,Matches!$G90=BK$1),Matches!$B90,"")</f>
        <v/>
      </c>
      <c r="BL88" s="25" t="str">
        <f>IF(OR(Matches!$G90=BL$2,Matches!$G90=BL$1),Matches!$D90,"")</f>
        <v/>
      </c>
      <c r="BM88" s="25" t="str">
        <f>IF(OR(Matches!$G90=BM$2,Matches!$G90=BM$1),Matches!$F90,"")</f>
        <v/>
      </c>
    </row>
    <row r="89" spans="1:65" x14ac:dyDescent="0.3">
      <c r="A89" s="25">
        <v>87</v>
      </c>
      <c r="B89" s="25" t="str">
        <f>IF(Matches!$B91='Dummy Matches Summary'!B$2,Matches!$G91,"")</f>
        <v/>
      </c>
      <c r="C89" s="25" t="str">
        <f>IF(Matches!$B91='Dummy Matches Summary'!C$2,Matches!$G91,"")</f>
        <v/>
      </c>
      <c r="D89" s="25" t="str">
        <f>IF(Matches!$B91='Dummy Matches Summary'!D$2,Matches!$G91,"")</f>
        <v/>
      </c>
      <c r="E89" s="25" t="str">
        <f>IF(Matches!$B91='Dummy Matches Summary'!E$2,Matches!$G91,"")</f>
        <v/>
      </c>
      <c r="F89" s="25" t="str">
        <f>IF(Matches!$B91='Dummy Matches Summary'!F$2,Matches!$G91,"")</f>
        <v/>
      </c>
      <c r="G89" s="25" t="str">
        <f>IF(Matches!$B91='Dummy Matches Summary'!G$2,Matches!$G91,"")</f>
        <v/>
      </c>
      <c r="H89" s="25" t="str">
        <f>IF(Matches!$B91='Dummy Matches Summary'!H$2,Matches!$G91,"")</f>
        <v/>
      </c>
      <c r="I89" s="25" t="str">
        <f>IF(Matches!$B91='Dummy Matches Summary'!I$2,Matches!$G91,"")</f>
        <v/>
      </c>
      <c r="J89" s="25" t="str">
        <f>IF(Matches!$B91='Dummy Matches Summary'!J$2,Matches!$G91,"")</f>
        <v/>
      </c>
      <c r="K89" s="25" t="str">
        <f>IF(Matches!$B91='Dummy Matches Summary'!K$2,Matches!$G91,"")</f>
        <v/>
      </c>
      <c r="L89" s="25" t="str">
        <f>IF(Matches!$B91='Dummy Matches Summary'!L$2,Matches!$G91,"")</f>
        <v/>
      </c>
      <c r="M89" s="25" t="str">
        <f>IF(Matches!$B91='Dummy Matches Summary'!M$2,Matches!$G91,"")</f>
        <v/>
      </c>
      <c r="N89" s="25" t="str">
        <f>IF(Matches!$B91='Dummy Matches Summary'!N$2,Matches!$G91,"")</f>
        <v/>
      </c>
      <c r="O89" s="25" t="str">
        <f>IF(Matches!$B91='Dummy Matches Summary'!O$2,Matches!$G91,"")</f>
        <v/>
      </c>
      <c r="P89" s="25" t="str">
        <f>IF(Matches!$B91='Dummy Matches Summary'!P$2,Matches!$G91,"")</f>
        <v/>
      </c>
      <c r="Q89" s="25" t="str">
        <f>IF(Matches!$B91='Dummy Matches Summary'!Q$2,Matches!$G91,"")</f>
        <v/>
      </c>
      <c r="R89" s="25" t="str">
        <f>IF(Matches!$B91='Dummy Matches Summary'!R$2,Matches!$G91,"")</f>
        <v/>
      </c>
      <c r="S89" s="25" t="str">
        <f>IF(Matches!$B91='Dummy Matches Summary'!S$2,Matches!$G91,"")</f>
        <v/>
      </c>
      <c r="T89" s="25" t="str">
        <f>IF(Matches!$B91='Dummy Matches Summary'!T$2,Matches!$G91,"")</f>
        <v/>
      </c>
      <c r="U89" s="25" t="str">
        <f>IF(Matches!$B91='Dummy Matches Summary'!U$2,Matches!$G91,"")</f>
        <v/>
      </c>
      <c r="V89" s="25" t="str">
        <f>IF(Matches!$B91='Dummy Matches Summary'!V$2,Matches!$G91,"")</f>
        <v/>
      </c>
      <c r="W89" s="25" t="str">
        <f>IF(Matches!$B91='Dummy Matches Summary'!W$2,Matches!$G91,"")</f>
        <v/>
      </c>
      <c r="X89" s="25" t="str">
        <f>IF(Matches!$B91='Dummy Matches Summary'!X$2,Matches!$G91,"")</f>
        <v/>
      </c>
      <c r="Y89" s="25" t="str">
        <f>IF(Matches!$B91='Dummy Matches Summary'!Y$2,Matches!$G91,"")</f>
        <v/>
      </c>
      <c r="Z89" s="25" t="str">
        <f>IF(Matches!$B91='Dummy Matches Summary'!Z$2,Matches!$G91,"")</f>
        <v/>
      </c>
      <c r="AA89" s="25" t="str">
        <f>IF(Matches!$B91='Dummy Matches Summary'!AA$2,Matches!$G91,"")</f>
        <v/>
      </c>
      <c r="AB89" s="25" t="str">
        <f>IF(Matches!$B91='Dummy Matches Summary'!AB$2,Matches!$G91,"")</f>
        <v/>
      </c>
      <c r="AC89" s="25" t="str">
        <f>IF(Matches!$B91='Dummy Matches Summary'!AC$2,Matches!$G91,"")</f>
        <v/>
      </c>
      <c r="AD89" s="25" t="str">
        <f>IF(Matches!$B91='Dummy Matches Summary'!AD$2,Matches!$G91,"")</f>
        <v/>
      </c>
      <c r="AE89" s="25" t="str">
        <f>IF(Matches!$B91='Dummy Matches Summary'!AE$2,Matches!$G91,"")</f>
        <v/>
      </c>
      <c r="AF89" s="25" t="str">
        <f>IF(Matches!$B91='Dummy Matches Summary'!AF$2,Matches!$G91,"")</f>
        <v/>
      </c>
      <c r="AG89" s="25" t="str">
        <f>IF(Matches!$B91='Dummy Matches Summary'!AG$2,Matches!$G91,"")</f>
        <v/>
      </c>
      <c r="AH89" s="25" t="str">
        <f>IF(Matches!$B91='Dummy Matches Summary'!AH$2,Matches!$G91,"")</f>
        <v/>
      </c>
      <c r="AI89" s="25" t="str">
        <f>IF(Matches!$B91='Dummy Matches Summary'!AI$2,Matches!$G91,"")</f>
        <v/>
      </c>
      <c r="AJ89" s="25" t="str">
        <f>IF(Matches!$B91='Dummy Matches Summary'!AJ$2,Matches!$G91,"")</f>
        <v/>
      </c>
      <c r="AK89" s="25" t="str">
        <f>IF(Matches!$B91='Dummy Matches Summary'!AK$2,Matches!$G91,"")</f>
        <v/>
      </c>
      <c r="AL89" s="25" t="str">
        <f>IF(Matches!$B91='Dummy Matches Summary'!AL$2,Matches!$G91,"")</f>
        <v/>
      </c>
      <c r="AM89" s="25" t="str">
        <f>IF(Matches!$B91='Dummy Matches Summary'!AM$2,Matches!$G91,"")</f>
        <v/>
      </c>
      <c r="AN89" s="25" t="str">
        <f>IF(Matches!$B91='Dummy Matches Summary'!AN$2,Matches!$G91,"")</f>
        <v/>
      </c>
      <c r="AO89" s="25" t="str">
        <f>IF(Matches!$B91='Dummy Matches Summary'!AO$2,Matches!$G91,"")</f>
        <v/>
      </c>
      <c r="AP89" s="25" t="str">
        <f>IF(Matches!$B91='Dummy Matches Summary'!AP$2,Matches!$G91,"")</f>
        <v/>
      </c>
      <c r="AQ89" s="25" t="str">
        <f>IF(Matches!$B91='Dummy Matches Summary'!AQ$2,Matches!$G91,"")</f>
        <v/>
      </c>
      <c r="AR89" s="25" t="str">
        <f>IF(Matches!$B91='Dummy Matches Summary'!AR$2,Matches!$G91,"")</f>
        <v/>
      </c>
      <c r="AS89" s="25" t="str">
        <f>IF(Matches!$B91='Dummy Matches Summary'!AS$2,Matches!$G91,"")</f>
        <v/>
      </c>
      <c r="AT89" s="25" t="str">
        <f>IF(Matches!$B91='Dummy Matches Summary'!AT$2,Matches!$G91,"")</f>
        <v/>
      </c>
      <c r="AU89" s="25" t="str">
        <f>IF(Matches!$B91='Dummy Matches Summary'!AU$2,Matches!$G91,"")</f>
        <v/>
      </c>
      <c r="AV89" s="25" t="str">
        <f>IF(Matches!$B91='Dummy Matches Summary'!AV$2,Matches!$G91,"")</f>
        <v/>
      </c>
      <c r="AW89" s="25" t="str">
        <f>IF(Matches!$B91='Dummy Matches Summary'!AW$2,Matches!$G91,"")</f>
        <v/>
      </c>
      <c r="AX89" s="25" t="str">
        <f>IF(Matches!$B91='Dummy Matches Summary'!AX$2,Matches!$G91,"")</f>
        <v/>
      </c>
      <c r="AY89" s="25" t="str">
        <f>IF(Matches!$B91='Dummy Matches Summary'!AY$2,Matches!$G91,"")</f>
        <v/>
      </c>
      <c r="AZ89" s="25" t="str">
        <f>IF(Matches!$B91='Dummy Matches Summary'!AZ$2,Matches!$G91,"")</f>
        <v/>
      </c>
      <c r="BA89" s="25" t="str">
        <f>IF(Matches!$B91='Dummy Matches Summary'!BA$2,Matches!$G91,"")</f>
        <v/>
      </c>
      <c r="BB89" s="25" t="str">
        <f>IF(Matches!$B91='Dummy Matches Summary'!BB$2,Matches!$G91,"")</f>
        <v/>
      </c>
      <c r="BC89" s="25" t="str">
        <f>IF(Matches!$B91='Dummy Matches Summary'!BC$2,Matches!$G91,"")</f>
        <v/>
      </c>
      <c r="BD89" s="25" t="str">
        <f>IF(Matches!$B91='Dummy Matches Summary'!BD$2,Matches!$G91,"")</f>
        <v/>
      </c>
      <c r="BE89" s="25" t="str">
        <f>IF(Matches!$B91='Dummy Matches Summary'!BE$2,Matches!$G91,"")</f>
        <v/>
      </c>
      <c r="BF89" s="25" t="str">
        <f>IF(Matches!$B91='Dummy Matches Summary'!BF$2,Matches!$G91,"")</f>
        <v/>
      </c>
      <c r="BG89" s="25" t="str">
        <f>IF(Matches!$B91='Dummy Matches Summary'!BG$2,Matches!$G91,"")</f>
        <v/>
      </c>
      <c r="BK89" s="25" t="str">
        <f>IF(OR(Matches!$G91=BK$2,Matches!$G91=BK$1),Matches!$B91,"")</f>
        <v/>
      </c>
      <c r="BL89" s="25" t="str">
        <f>IF(OR(Matches!$G91=BL$2,Matches!$G91=BL$1),Matches!$D91,"")</f>
        <v/>
      </c>
      <c r="BM89" s="25" t="str">
        <f>IF(OR(Matches!$G91=BM$2,Matches!$G91=BM$1),Matches!$F91,"")</f>
        <v/>
      </c>
    </row>
    <row r="90" spans="1:65" x14ac:dyDescent="0.3">
      <c r="A90" s="25">
        <v>88</v>
      </c>
      <c r="B90" s="25" t="str">
        <f>IF(Matches!$B92='Dummy Matches Summary'!B$2,Matches!$G92,"")</f>
        <v/>
      </c>
      <c r="C90" s="25" t="str">
        <f>IF(Matches!$B92='Dummy Matches Summary'!C$2,Matches!$G92,"")</f>
        <v/>
      </c>
      <c r="D90" s="25" t="str">
        <f>IF(Matches!$B92='Dummy Matches Summary'!D$2,Matches!$G92,"")</f>
        <v/>
      </c>
      <c r="E90" s="25" t="str">
        <f>IF(Matches!$B92='Dummy Matches Summary'!E$2,Matches!$G92,"")</f>
        <v/>
      </c>
      <c r="F90" s="25" t="str">
        <f>IF(Matches!$B92='Dummy Matches Summary'!F$2,Matches!$G92,"")</f>
        <v/>
      </c>
      <c r="G90" s="25" t="str">
        <f>IF(Matches!$B92='Dummy Matches Summary'!G$2,Matches!$G92,"")</f>
        <v/>
      </c>
      <c r="H90" s="25" t="str">
        <f>IF(Matches!$B92='Dummy Matches Summary'!H$2,Matches!$G92,"")</f>
        <v/>
      </c>
      <c r="I90" s="25" t="str">
        <f>IF(Matches!$B92='Dummy Matches Summary'!I$2,Matches!$G92,"")</f>
        <v/>
      </c>
      <c r="J90" s="25" t="str">
        <f>IF(Matches!$B92='Dummy Matches Summary'!J$2,Matches!$G92,"")</f>
        <v/>
      </c>
      <c r="K90" s="25" t="str">
        <f>IF(Matches!$B92='Dummy Matches Summary'!K$2,Matches!$G92,"")</f>
        <v/>
      </c>
      <c r="L90" s="25" t="str">
        <f>IF(Matches!$B92='Dummy Matches Summary'!L$2,Matches!$G92,"")</f>
        <v/>
      </c>
      <c r="M90" s="25" t="str">
        <f>IF(Matches!$B92='Dummy Matches Summary'!M$2,Matches!$G92,"")</f>
        <v/>
      </c>
      <c r="N90" s="25" t="str">
        <f>IF(Matches!$B92='Dummy Matches Summary'!N$2,Matches!$G92,"")</f>
        <v/>
      </c>
      <c r="O90" s="25" t="str">
        <f>IF(Matches!$B92='Dummy Matches Summary'!O$2,Matches!$G92,"")</f>
        <v/>
      </c>
      <c r="P90" s="25" t="str">
        <f>IF(Matches!$B92='Dummy Matches Summary'!P$2,Matches!$G92,"")</f>
        <v/>
      </c>
      <c r="Q90" s="25" t="str">
        <f>IF(Matches!$B92='Dummy Matches Summary'!Q$2,Matches!$G92,"")</f>
        <v/>
      </c>
      <c r="R90" s="25" t="str">
        <f>IF(Matches!$B92='Dummy Matches Summary'!R$2,Matches!$G92,"")</f>
        <v/>
      </c>
      <c r="S90" s="25" t="str">
        <f>IF(Matches!$B92='Dummy Matches Summary'!S$2,Matches!$G92,"")</f>
        <v/>
      </c>
      <c r="T90" s="25" t="str">
        <f>IF(Matches!$B92='Dummy Matches Summary'!T$2,Matches!$G92,"")</f>
        <v/>
      </c>
      <c r="U90" s="25" t="str">
        <f>IF(Matches!$B92='Dummy Matches Summary'!U$2,Matches!$G92,"")</f>
        <v/>
      </c>
      <c r="V90" s="25" t="str">
        <f>IF(Matches!$B92='Dummy Matches Summary'!V$2,Matches!$G92,"")</f>
        <v/>
      </c>
      <c r="W90" s="25" t="str">
        <f>IF(Matches!$B92='Dummy Matches Summary'!W$2,Matches!$G92,"")</f>
        <v/>
      </c>
      <c r="X90" s="25" t="str">
        <f>IF(Matches!$B92='Dummy Matches Summary'!X$2,Matches!$G92,"")</f>
        <v/>
      </c>
      <c r="Y90" s="25" t="str">
        <f>IF(Matches!$B92='Dummy Matches Summary'!Y$2,Matches!$G92,"")</f>
        <v/>
      </c>
      <c r="Z90" s="25" t="str">
        <f>IF(Matches!$B92='Dummy Matches Summary'!Z$2,Matches!$G92,"")</f>
        <v/>
      </c>
      <c r="AA90" s="25" t="str">
        <f>IF(Matches!$B92='Dummy Matches Summary'!AA$2,Matches!$G92,"")</f>
        <v/>
      </c>
      <c r="AB90" s="25" t="str">
        <f>IF(Matches!$B92='Dummy Matches Summary'!AB$2,Matches!$G92,"")</f>
        <v/>
      </c>
      <c r="AC90" s="25" t="str">
        <f>IF(Matches!$B92='Dummy Matches Summary'!AC$2,Matches!$G92,"")</f>
        <v/>
      </c>
      <c r="AD90" s="25" t="str">
        <f>IF(Matches!$B92='Dummy Matches Summary'!AD$2,Matches!$G92,"")</f>
        <v/>
      </c>
      <c r="AE90" s="25" t="str">
        <f>IF(Matches!$B92='Dummy Matches Summary'!AE$2,Matches!$G92,"")</f>
        <v/>
      </c>
      <c r="AF90" s="25" t="str">
        <f>IF(Matches!$B92='Dummy Matches Summary'!AF$2,Matches!$G92,"")</f>
        <v/>
      </c>
      <c r="AG90" s="25" t="str">
        <f>IF(Matches!$B92='Dummy Matches Summary'!AG$2,Matches!$G92,"")</f>
        <v/>
      </c>
      <c r="AH90" s="25" t="str">
        <f>IF(Matches!$B92='Dummy Matches Summary'!AH$2,Matches!$G92,"")</f>
        <v/>
      </c>
      <c r="AI90" s="25" t="str">
        <f>IF(Matches!$B92='Dummy Matches Summary'!AI$2,Matches!$G92,"")</f>
        <v/>
      </c>
      <c r="AJ90" s="25" t="str">
        <f>IF(Matches!$B92='Dummy Matches Summary'!AJ$2,Matches!$G92,"")</f>
        <v/>
      </c>
      <c r="AK90" s="25" t="str">
        <f>IF(Matches!$B92='Dummy Matches Summary'!AK$2,Matches!$G92,"")</f>
        <v/>
      </c>
      <c r="AL90" s="25" t="str">
        <f>IF(Matches!$B92='Dummy Matches Summary'!AL$2,Matches!$G92,"")</f>
        <v/>
      </c>
      <c r="AM90" s="25" t="str">
        <f>IF(Matches!$B92='Dummy Matches Summary'!AM$2,Matches!$G92,"")</f>
        <v/>
      </c>
      <c r="AN90" s="25" t="str">
        <f>IF(Matches!$B92='Dummy Matches Summary'!AN$2,Matches!$G92,"")</f>
        <v/>
      </c>
      <c r="AO90" s="25" t="str">
        <f>IF(Matches!$B92='Dummy Matches Summary'!AO$2,Matches!$G92,"")</f>
        <v/>
      </c>
      <c r="AP90" s="25" t="str">
        <f>IF(Matches!$B92='Dummy Matches Summary'!AP$2,Matches!$G92,"")</f>
        <v/>
      </c>
      <c r="AQ90" s="25" t="str">
        <f>IF(Matches!$B92='Dummy Matches Summary'!AQ$2,Matches!$G92,"")</f>
        <v/>
      </c>
      <c r="AR90" s="25" t="str">
        <f>IF(Matches!$B92='Dummy Matches Summary'!AR$2,Matches!$G92,"")</f>
        <v/>
      </c>
      <c r="AS90" s="25" t="str">
        <f>IF(Matches!$B92='Dummy Matches Summary'!AS$2,Matches!$G92,"")</f>
        <v/>
      </c>
      <c r="AT90" s="25" t="str">
        <f>IF(Matches!$B92='Dummy Matches Summary'!AT$2,Matches!$G92,"")</f>
        <v/>
      </c>
      <c r="AU90" s="25" t="str">
        <f>IF(Matches!$B92='Dummy Matches Summary'!AU$2,Matches!$G92,"")</f>
        <v/>
      </c>
      <c r="AV90" s="25" t="str">
        <f>IF(Matches!$B92='Dummy Matches Summary'!AV$2,Matches!$G92,"")</f>
        <v/>
      </c>
      <c r="AW90" s="25" t="str">
        <f>IF(Matches!$B92='Dummy Matches Summary'!AW$2,Matches!$G92,"")</f>
        <v/>
      </c>
      <c r="AX90" s="25" t="str">
        <f>IF(Matches!$B92='Dummy Matches Summary'!AX$2,Matches!$G92,"")</f>
        <v/>
      </c>
      <c r="AY90" s="25" t="str">
        <f>IF(Matches!$B92='Dummy Matches Summary'!AY$2,Matches!$G92,"")</f>
        <v/>
      </c>
      <c r="AZ90" s="25" t="str">
        <f>IF(Matches!$B92='Dummy Matches Summary'!AZ$2,Matches!$G92,"")</f>
        <v/>
      </c>
      <c r="BA90" s="25" t="str">
        <f>IF(Matches!$B92='Dummy Matches Summary'!BA$2,Matches!$G92,"")</f>
        <v/>
      </c>
      <c r="BB90" s="25" t="str">
        <f>IF(Matches!$B92='Dummy Matches Summary'!BB$2,Matches!$G92,"")</f>
        <v/>
      </c>
      <c r="BC90" s="25" t="str">
        <f>IF(Matches!$B92='Dummy Matches Summary'!BC$2,Matches!$G92,"")</f>
        <v/>
      </c>
      <c r="BD90" s="25" t="str">
        <f>IF(Matches!$B92='Dummy Matches Summary'!BD$2,Matches!$G92,"")</f>
        <v/>
      </c>
      <c r="BE90" s="25" t="str">
        <f>IF(Matches!$B92='Dummy Matches Summary'!BE$2,Matches!$G92,"")</f>
        <v/>
      </c>
      <c r="BF90" s="25" t="str">
        <f>IF(Matches!$B92='Dummy Matches Summary'!BF$2,Matches!$G92,"")</f>
        <v/>
      </c>
      <c r="BG90" s="25" t="str">
        <f>IF(Matches!$B92='Dummy Matches Summary'!BG$2,Matches!$G92,"")</f>
        <v/>
      </c>
      <c r="BK90" s="25" t="str">
        <f>IF(OR(Matches!$G92=BK$2,Matches!$G92=BK$1),Matches!$B92,"")</f>
        <v/>
      </c>
      <c r="BL90" s="25" t="str">
        <f>IF(OR(Matches!$G92=BL$2,Matches!$G92=BL$1),Matches!$D92,"")</f>
        <v/>
      </c>
      <c r="BM90" s="25" t="str">
        <f>IF(OR(Matches!$G92=BM$2,Matches!$G92=BM$1),Matches!$F92,"")</f>
        <v/>
      </c>
    </row>
    <row r="91" spans="1:65" x14ac:dyDescent="0.3">
      <c r="A91" s="25">
        <v>89</v>
      </c>
      <c r="B91" s="25" t="str">
        <f>IF(Matches!$B93='Dummy Matches Summary'!B$2,Matches!$G93,"")</f>
        <v/>
      </c>
      <c r="C91" s="25" t="str">
        <f>IF(Matches!$B93='Dummy Matches Summary'!C$2,Matches!$G93,"")</f>
        <v/>
      </c>
      <c r="D91" s="25" t="str">
        <f>IF(Matches!$B93='Dummy Matches Summary'!D$2,Matches!$G93,"")</f>
        <v/>
      </c>
      <c r="E91" s="25" t="str">
        <f>IF(Matches!$B93='Dummy Matches Summary'!E$2,Matches!$G93,"")</f>
        <v/>
      </c>
      <c r="F91" s="25" t="str">
        <f>IF(Matches!$B93='Dummy Matches Summary'!F$2,Matches!$G93,"")</f>
        <v/>
      </c>
      <c r="G91" s="25" t="str">
        <f>IF(Matches!$B93='Dummy Matches Summary'!G$2,Matches!$G93,"")</f>
        <v/>
      </c>
      <c r="H91" s="25" t="str">
        <f>IF(Matches!$B93='Dummy Matches Summary'!H$2,Matches!$G93,"")</f>
        <v/>
      </c>
      <c r="I91" s="25" t="str">
        <f>IF(Matches!$B93='Dummy Matches Summary'!I$2,Matches!$G93,"")</f>
        <v/>
      </c>
      <c r="J91" s="25" t="str">
        <f>IF(Matches!$B93='Dummy Matches Summary'!J$2,Matches!$G93,"")</f>
        <v/>
      </c>
      <c r="K91" s="25" t="str">
        <f>IF(Matches!$B93='Dummy Matches Summary'!K$2,Matches!$G93,"")</f>
        <v/>
      </c>
      <c r="L91" s="25" t="str">
        <f>IF(Matches!$B93='Dummy Matches Summary'!L$2,Matches!$G93,"")</f>
        <v/>
      </c>
      <c r="M91" s="25" t="str">
        <f>IF(Matches!$B93='Dummy Matches Summary'!M$2,Matches!$G93,"")</f>
        <v/>
      </c>
      <c r="N91" s="25" t="str">
        <f>IF(Matches!$B93='Dummy Matches Summary'!N$2,Matches!$G93,"")</f>
        <v/>
      </c>
      <c r="O91" s="25" t="str">
        <f>IF(Matches!$B93='Dummy Matches Summary'!O$2,Matches!$G93,"")</f>
        <v/>
      </c>
      <c r="P91" s="25" t="str">
        <f>IF(Matches!$B93='Dummy Matches Summary'!P$2,Matches!$G93,"")</f>
        <v/>
      </c>
      <c r="Q91" s="25" t="str">
        <f>IF(Matches!$B93='Dummy Matches Summary'!Q$2,Matches!$G93,"")</f>
        <v/>
      </c>
      <c r="R91" s="25" t="str">
        <f>IF(Matches!$B93='Dummy Matches Summary'!R$2,Matches!$G93,"")</f>
        <v/>
      </c>
      <c r="S91" s="25" t="str">
        <f>IF(Matches!$B93='Dummy Matches Summary'!S$2,Matches!$G93,"")</f>
        <v/>
      </c>
      <c r="T91" s="25" t="str">
        <f>IF(Matches!$B93='Dummy Matches Summary'!T$2,Matches!$G93,"")</f>
        <v/>
      </c>
      <c r="U91" s="25" t="str">
        <f>IF(Matches!$B93='Dummy Matches Summary'!U$2,Matches!$G93,"")</f>
        <v/>
      </c>
      <c r="V91" s="25" t="str">
        <f>IF(Matches!$B93='Dummy Matches Summary'!V$2,Matches!$G93,"")</f>
        <v/>
      </c>
      <c r="W91" s="25" t="str">
        <f>IF(Matches!$B93='Dummy Matches Summary'!W$2,Matches!$G93,"")</f>
        <v/>
      </c>
      <c r="X91" s="25" t="str">
        <f>IF(Matches!$B93='Dummy Matches Summary'!X$2,Matches!$G93,"")</f>
        <v/>
      </c>
      <c r="Y91" s="25" t="str">
        <f>IF(Matches!$B93='Dummy Matches Summary'!Y$2,Matches!$G93,"")</f>
        <v/>
      </c>
      <c r="Z91" s="25" t="str">
        <f>IF(Matches!$B93='Dummy Matches Summary'!Z$2,Matches!$G93,"")</f>
        <v/>
      </c>
      <c r="AA91" s="25" t="str">
        <f>IF(Matches!$B93='Dummy Matches Summary'!AA$2,Matches!$G93,"")</f>
        <v/>
      </c>
      <c r="AB91" s="25" t="str">
        <f>IF(Matches!$B93='Dummy Matches Summary'!AB$2,Matches!$G93,"")</f>
        <v/>
      </c>
      <c r="AC91" s="25" t="str">
        <f>IF(Matches!$B93='Dummy Matches Summary'!AC$2,Matches!$G93,"")</f>
        <v/>
      </c>
      <c r="AD91" s="25" t="str">
        <f>IF(Matches!$B93='Dummy Matches Summary'!AD$2,Matches!$G93,"")</f>
        <v/>
      </c>
      <c r="AE91" s="25" t="str">
        <f>IF(Matches!$B93='Dummy Matches Summary'!AE$2,Matches!$G93,"")</f>
        <v/>
      </c>
      <c r="AF91" s="25" t="str">
        <f>IF(Matches!$B93='Dummy Matches Summary'!AF$2,Matches!$G93,"")</f>
        <v/>
      </c>
      <c r="AG91" s="25" t="str">
        <f>IF(Matches!$B93='Dummy Matches Summary'!AG$2,Matches!$G93,"")</f>
        <v/>
      </c>
      <c r="AH91" s="25" t="str">
        <f>IF(Matches!$B93='Dummy Matches Summary'!AH$2,Matches!$G93,"")</f>
        <v/>
      </c>
      <c r="AI91" s="25" t="str">
        <f>IF(Matches!$B93='Dummy Matches Summary'!AI$2,Matches!$G93,"")</f>
        <v/>
      </c>
      <c r="AJ91" s="25" t="str">
        <f>IF(Matches!$B93='Dummy Matches Summary'!AJ$2,Matches!$G93,"")</f>
        <v/>
      </c>
      <c r="AK91" s="25" t="str">
        <f>IF(Matches!$B93='Dummy Matches Summary'!AK$2,Matches!$G93,"")</f>
        <v/>
      </c>
      <c r="AL91" s="25" t="str">
        <f>IF(Matches!$B93='Dummy Matches Summary'!AL$2,Matches!$G93,"")</f>
        <v/>
      </c>
      <c r="AM91" s="25" t="str">
        <f>IF(Matches!$B93='Dummy Matches Summary'!AM$2,Matches!$G93,"")</f>
        <v/>
      </c>
      <c r="AN91" s="25" t="str">
        <f>IF(Matches!$B93='Dummy Matches Summary'!AN$2,Matches!$G93,"")</f>
        <v/>
      </c>
      <c r="AO91" s="25" t="str">
        <f>IF(Matches!$B93='Dummy Matches Summary'!AO$2,Matches!$G93,"")</f>
        <v/>
      </c>
      <c r="AP91" s="25" t="str">
        <f>IF(Matches!$B93='Dummy Matches Summary'!AP$2,Matches!$G93,"")</f>
        <v/>
      </c>
      <c r="AQ91" s="25" t="str">
        <f>IF(Matches!$B93='Dummy Matches Summary'!AQ$2,Matches!$G93,"")</f>
        <v/>
      </c>
      <c r="AR91" s="25" t="str">
        <f>IF(Matches!$B93='Dummy Matches Summary'!AR$2,Matches!$G93,"")</f>
        <v/>
      </c>
      <c r="AS91" s="25" t="str">
        <f>IF(Matches!$B93='Dummy Matches Summary'!AS$2,Matches!$G93,"")</f>
        <v/>
      </c>
      <c r="AT91" s="25" t="str">
        <f>IF(Matches!$B93='Dummy Matches Summary'!AT$2,Matches!$G93,"")</f>
        <v/>
      </c>
      <c r="AU91" s="25" t="str">
        <f>IF(Matches!$B93='Dummy Matches Summary'!AU$2,Matches!$G93,"")</f>
        <v/>
      </c>
      <c r="AV91" s="25" t="str">
        <f>IF(Matches!$B93='Dummy Matches Summary'!AV$2,Matches!$G93,"")</f>
        <v/>
      </c>
      <c r="AW91" s="25" t="str">
        <f>IF(Matches!$B93='Dummy Matches Summary'!AW$2,Matches!$G93,"")</f>
        <v/>
      </c>
      <c r="AX91" s="25" t="str">
        <f>IF(Matches!$B93='Dummy Matches Summary'!AX$2,Matches!$G93,"")</f>
        <v/>
      </c>
      <c r="AY91" s="25" t="str">
        <f>IF(Matches!$B93='Dummy Matches Summary'!AY$2,Matches!$G93,"")</f>
        <v/>
      </c>
      <c r="AZ91" s="25" t="str">
        <f>IF(Matches!$B93='Dummy Matches Summary'!AZ$2,Matches!$G93,"")</f>
        <v/>
      </c>
      <c r="BA91" s="25" t="str">
        <f>IF(Matches!$B93='Dummy Matches Summary'!BA$2,Matches!$G93,"")</f>
        <v/>
      </c>
      <c r="BB91" s="25" t="str">
        <f>IF(Matches!$B93='Dummy Matches Summary'!BB$2,Matches!$G93,"")</f>
        <v/>
      </c>
      <c r="BC91" s="25" t="str">
        <f>IF(Matches!$B93='Dummy Matches Summary'!BC$2,Matches!$G93,"")</f>
        <v/>
      </c>
      <c r="BD91" s="25" t="str">
        <f>IF(Matches!$B93='Dummy Matches Summary'!BD$2,Matches!$G93,"")</f>
        <v/>
      </c>
      <c r="BE91" s="25" t="str">
        <f>IF(Matches!$B93='Dummy Matches Summary'!BE$2,Matches!$G93,"")</f>
        <v/>
      </c>
      <c r="BF91" s="25" t="str">
        <f>IF(Matches!$B93='Dummy Matches Summary'!BF$2,Matches!$G93,"")</f>
        <v/>
      </c>
      <c r="BG91" s="25" t="str">
        <f>IF(Matches!$B93='Dummy Matches Summary'!BG$2,Matches!$G93,"")</f>
        <v/>
      </c>
      <c r="BK91" s="25" t="str">
        <f>IF(OR(Matches!$G93=BK$2,Matches!$G93=BK$1),Matches!$B93,"")</f>
        <v/>
      </c>
      <c r="BL91" s="25" t="str">
        <f>IF(OR(Matches!$G93=BL$2,Matches!$G93=BL$1),Matches!$D93,"")</f>
        <v/>
      </c>
      <c r="BM91" s="25" t="str">
        <f>IF(OR(Matches!$G93=BM$2,Matches!$G93=BM$1),Matches!$F93,"")</f>
        <v/>
      </c>
    </row>
    <row r="92" spans="1:65" x14ac:dyDescent="0.3">
      <c r="A92" s="25">
        <v>90</v>
      </c>
      <c r="B92" s="25" t="str">
        <f>IF(Matches!$B94='Dummy Matches Summary'!B$2,Matches!$G94,"")</f>
        <v/>
      </c>
      <c r="C92" s="25" t="str">
        <f>IF(Matches!$B94='Dummy Matches Summary'!C$2,Matches!$G94,"")</f>
        <v/>
      </c>
      <c r="D92" s="25" t="str">
        <f>IF(Matches!$B94='Dummy Matches Summary'!D$2,Matches!$G94,"")</f>
        <v/>
      </c>
      <c r="E92" s="25" t="str">
        <f>IF(Matches!$B94='Dummy Matches Summary'!E$2,Matches!$G94,"")</f>
        <v/>
      </c>
      <c r="F92" s="25" t="str">
        <f>IF(Matches!$B94='Dummy Matches Summary'!F$2,Matches!$G94,"")</f>
        <v/>
      </c>
      <c r="G92" s="25" t="str">
        <f>IF(Matches!$B94='Dummy Matches Summary'!G$2,Matches!$G94,"")</f>
        <v/>
      </c>
      <c r="H92" s="25" t="str">
        <f>IF(Matches!$B94='Dummy Matches Summary'!H$2,Matches!$G94,"")</f>
        <v/>
      </c>
      <c r="I92" s="25" t="str">
        <f>IF(Matches!$B94='Dummy Matches Summary'!I$2,Matches!$G94,"")</f>
        <v/>
      </c>
      <c r="J92" s="25" t="str">
        <f>IF(Matches!$B94='Dummy Matches Summary'!J$2,Matches!$G94,"")</f>
        <v/>
      </c>
      <c r="K92" s="25" t="str">
        <f>IF(Matches!$B94='Dummy Matches Summary'!K$2,Matches!$G94,"")</f>
        <v/>
      </c>
      <c r="L92" s="25" t="str">
        <f>IF(Matches!$B94='Dummy Matches Summary'!L$2,Matches!$G94,"")</f>
        <v/>
      </c>
      <c r="M92" s="25" t="str">
        <f>IF(Matches!$B94='Dummy Matches Summary'!M$2,Matches!$G94,"")</f>
        <v/>
      </c>
      <c r="N92" s="25" t="str">
        <f>IF(Matches!$B94='Dummy Matches Summary'!N$2,Matches!$G94,"")</f>
        <v/>
      </c>
      <c r="O92" s="25" t="str">
        <f>IF(Matches!$B94='Dummy Matches Summary'!O$2,Matches!$G94,"")</f>
        <v/>
      </c>
      <c r="P92" s="25" t="str">
        <f>IF(Matches!$B94='Dummy Matches Summary'!P$2,Matches!$G94,"")</f>
        <v/>
      </c>
      <c r="Q92" s="25" t="str">
        <f>IF(Matches!$B94='Dummy Matches Summary'!Q$2,Matches!$G94,"")</f>
        <v/>
      </c>
      <c r="R92" s="25" t="str">
        <f>IF(Matches!$B94='Dummy Matches Summary'!R$2,Matches!$G94,"")</f>
        <v/>
      </c>
      <c r="S92" s="25" t="str">
        <f>IF(Matches!$B94='Dummy Matches Summary'!S$2,Matches!$G94,"")</f>
        <v/>
      </c>
      <c r="T92" s="25" t="str">
        <f>IF(Matches!$B94='Dummy Matches Summary'!T$2,Matches!$G94,"")</f>
        <v/>
      </c>
      <c r="U92" s="25" t="str">
        <f>IF(Matches!$B94='Dummy Matches Summary'!U$2,Matches!$G94,"")</f>
        <v/>
      </c>
      <c r="V92" s="25" t="str">
        <f>IF(Matches!$B94='Dummy Matches Summary'!V$2,Matches!$G94,"")</f>
        <v/>
      </c>
      <c r="W92" s="25" t="str">
        <f>IF(Matches!$B94='Dummy Matches Summary'!W$2,Matches!$G94,"")</f>
        <v/>
      </c>
      <c r="X92" s="25" t="str">
        <f>IF(Matches!$B94='Dummy Matches Summary'!X$2,Matches!$G94,"")</f>
        <v/>
      </c>
      <c r="Y92" s="25" t="str">
        <f>IF(Matches!$B94='Dummy Matches Summary'!Y$2,Matches!$G94,"")</f>
        <v/>
      </c>
      <c r="Z92" s="25" t="str">
        <f>IF(Matches!$B94='Dummy Matches Summary'!Z$2,Matches!$G94,"")</f>
        <v/>
      </c>
      <c r="AA92" s="25" t="str">
        <f>IF(Matches!$B94='Dummy Matches Summary'!AA$2,Matches!$G94,"")</f>
        <v/>
      </c>
      <c r="AB92" s="25" t="str">
        <f>IF(Matches!$B94='Dummy Matches Summary'!AB$2,Matches!$G94,"")</f>
        <v/>
      </c>
      <c r="AC92" s="25" t="str">
        <f>IF(Matches!$B94='Dummy Matches Summary'!AC$2,Matches!$G94,"")</f>
        <v/>
      </c>
      <c r="AD92" s="25" t="str">
        <f>IF(Matches!$B94='Dummy Matches Summary'!AD$2,Matches!$G94,"")</f>
        <v/>
      </c>
      <c r="AE92" s="25" t="str">
        <f>IF(Matches!$B94='Dummy Matches Summary'!AE$2,Matches!$G94,"")</f>
        <v/>
      </c>
      <c r="AF92" s="25" t="str">
        <f>IF(Matches!$B94='Dummy Matches Summary'!AF$2,Matches!$G94,"")</f>
        <v/>
      </c>
      <c r="AG92" s="25" t="str">
        <f>IF(Matches!$B94='Dummy Matches Summary'!AG$2,Matches!$G94,"")</f>
        <v/>
      </c>
      <c r="AH92" s="25" t="str">
        <f>IF(Matches!$B94='Dummy Matches Summary'!AH$2,Matches!$G94,"")</f>
        <v/>
      </c>
      <c r="AI92" s="25" t="str">
        <f>IF(Matches!$B94='Dummy Matches Summary'!AI$2,Matches!$G94,"")</f>
        <v/>
      </c>
      <c r="AJ92" s="25" t="str">
        <f>IF(Matches!$B94='Dummy Matches Summary'!AJ$2,Matches!$G94,"")</f>
        <v/>
      </c>
      <c r="AK92" s="25" t="str">
        <f>IF(Matches!$B94='Dummy Matches Summary'!AK$2,Matches!$G94,"")</f>
        <v/>
      </c>
      <c r="AL92" s="25" t="str">
        <f>IF(Matches!$B94='Dummy Matches Summary'!AL$2,Matches!$G94,"")</f>
        <v/>
      </c>
      <c r="AM92" s="25" t="str">
        <f>IF(Matches!$B94='Dummy Matches Summary'!AM$2,Matches!$G94,"")</f>
        <v/>
      </c>
      <c r="AN92" s="25" t="str">
        <f>IF(Matches!$B94='Dummy Matches Summary'!AN$2,Matches!$G94,"")</f>
        <v/>
      </c>
      <c r="AO92" s="25" t="str">
        <f>IF(Matches!$B94='Dummy Matches Summary'!AO$2,Matches!$G94,"")</f>
        <v/>
      </c>
      <c r="AP92" s="25" t="str">
        <f>IF(Matches!$B94='Dummy Matches Summary'!AP$2,Matches!$G94,"")</f>
        <v/>
      </c>
      <c r="AQ92" s="25" t="str">
        <f>IF(Matches!$B94='Dummy Matches Summary'!AQ$2,Matches!$G94,"")</f>
        <v/>
      </c>
      <c r="AR92" s="25" t="str">
        <f>IF(Matches!$B94='Dummy Matches Summary'!AR$2,Matches!$G94,"")</f>
        <v/>
      </c>
      <c r="AS92" s="25" t="str">
        <f>IF(Matches!$B94='Dummy Matches Summary'!AS$2,Matches!$G94,"")</f>
        <v/>
      </c>
      <c r="AT92" s="25" t="str">
        <f>IF(Matches!$B94='Dummy Matches Summary'!AT$2,Matches!$G94,"")</f>
        <v/>
      </c>
      <c r="AU92" s="25" t="str">
        <f>IF(Matches!$B94='Dummy Matches Summary'!AU$2,Matches!$G94,"")</f>
        <v/>
      </c>
      <c r="AV92" s="25" t="str">
        <f>IF(Matches!$B94='Dummy Matches Summary'!AV$2,Matches!$G94,"")</f>
        <v/>
      </c>
      <c r="AW92" s="25" t="str">
        <f>IF(Matches!$B94='Dummy Matches Summary'!AW$2,Matches!$G94,"")</f>
        <v/>
      </c>
      <c r="AX92" s="25" t="str">
        <f>IF(Matches!$B94='Dummy Matches Summary'!AX$2,Matches!$G94,"")</f>
        <v/>
      </c>
      <c r="AY92" s="25" t="str">
        <f>IF(Matches!$B94='Dummy Matches Summary'!AY$2,Matches!$G94,"")</f>
        <v/>
      </c>
      <c r="AZ92" s="25" t="str">
        <f>IF(Matches!$B94='Dummy Matches Summary'!AZ$2,Matches!$G94,"")</f>
        <v/>
      </c>
      <c r="BA92" s="25" t="str">
        <f>IF(Matches!$B94='Dummy Matches Summary'!BA$2,Matches!$G94,"")</f>
        <v/>
      </c>
      <c r="BB92" s="25" t="str">
        <f>IF(Matches!$B94='Dummy Matches Summary'!BB$2,Matches!$G94,"")</f>
        <v/>
      </c>
      <c r="BC92" s="25" t="str">
        <f>IF(Matches!$B94='Dummy Matches Summary'!BC$2,Matches!$G94,"")</f>
        <v/>
      </c>
      <c r="BD92" s="25" t="str">
        <f>IF(Matches!$B94='Dummy Matches Summary'!BD$2,Matches!$G94,"")</f>
        <v/>
      </c>
      <c r="BE92" s="25" t="str">
        <f>IF(Matches!$B94='Dummy Matches Summary'!BE$2,Matches!$G94,"")</f>
        <v/>
      </c>
      <c r="BF92" s="25" t="str">
        <f>IF(Matches!$B94='Dummy Matches Summary'!BF$2,Matches!$G94,"")</f>
        <v/>
      </c>
      <c r="BG92" s="25" t="str">
        <f>IF(Matches!$B94='Dummy Matches Summary'!BG$2,Matches!$G94,"")</f>
        <v/>
      </c>
      <c r="BK92" s="25" t="str">
        <f>IF(OR(Matches!$G94=BK$2,Matches!$G94=BK$1),Matches!$B94,"")</f>
        <v/>
      </c>
      <c r="BL92" s="25" t="str">
        <f>IF(OR(Matches!$G94=BL$2,Matches!$G94=BL$1),Matches!$D94,"")</f>
        <v/>
      </c>
      <c r="BM92" s="25" t="str">
        <f>IF(OR(Matches!$G94=BM$2,Matches!$G94=BM$1),Matches!$F94,"")</f>
        <v/>
      </c>
    </row>
    <row r="93" spans="1:65" x14ac:dyDescent="0.3">
      <c r="A93" s="25">
        <v>91</v>
      </c>
      <c r="B93" s="25" t="str">
        <f>IF(Matches!$B95='Dummy Matches Summary'!B$2,Matches!$G95,"")</f>
        <v/>
      </c>
      <c r="C93" s="25" t="str">
        <f>IF(Matches!$B95='Dummy Matches Summary'!C$2,Matches!$G95,"")</f>
        <v/>
      </c>
      <c r="D93" s="25" t="str">
        <f>IF(Matches!$B95='Dummy Matches Summary'!D$2,Matches!$G95,"")</f>
        <v/>
      </c>
      <c r="E93" s="25" t="str">
        <f>IF(Matches!$B95='Dummy Matches Summary'!E$2,Matches!$G95,"")</f>
        <v/>
      </c>
      <c r="F93" s="25" t="str">
        <f>IF(Matches!$B95='Dummy Matches Summary'!F$2,Matches!$G95,"")</f>
        <v/>
      </c>
      <c r="G93" s="25" t="str">
        <f>IF(Matches!$B95='Dummy Matches Summary'!G$2,Matches!$G95,"")</f>
        <v/>
      </c>
      <c r="H93" s="25" t="str">
        <f>IF(Matches!$B95='Dummy Matches Summary'!H$2,Matches!$G95,"")</f>
        <v/>
      </c>
      <c r="I93" s="25" t="str">
        <f>IF(Matches!$B95='Dummy Matches Summary'!I$2,Matches!$G95,"")</f>
        <v/>
      </c>
      <c r="J93" s="25" t="str">
        <f>IF(Matches!$B95='Dummy Matches Summary'!J$2,Matches!$G95,"")</f>
        <v/>
      </c>
      <c r="K93" s="25" t="str">
        <f>IF(Matches!$B95='Dummy Matches Summary'!K$2,Matches!$G95,"")</f>
        <v/>
      </c>
      <c r="L93" s="25" t="str">
        <f>IF(Matches!$B95='Dummy Matches Summary'!L$2,Matches!$G95,"")</f>
        <v/>
      </c>
      <c r="M93" s="25" t="str">
        <f>IF(Matches!$B95='Dummy Matches Summary'!M$2,Matches!$G95,"")</f>
        <v/>
      </c>
      <c r="N93" s="25" t="str">
        <f>IF(Matches!$B95='Dummy Matches Summary'!N$2,Matches!$G95,"")</f>
        <v/>
      </c>
      <c r="O93" s="25" t="str">
        <f>IF(Matches!$B95='Dummy Matches Summary'!O$2,Matches!$G95,"")</f>
        <v/>
      </c>
      <c r="P93" s="25" t="str">
        <f>IF(Matches!$B95='Dummy Matches Summary'!P$2,Matches!$G95,"")</f>
        <v/>
      </c>
      <c r="Q93" s="25" t="str">
        <f>IF(Matches!$B95='Dummy Matches Summary'!Q$2,Matches!$G95,"")</f>
        <v/>
      </c>
      <c r="R93" s="25" t="str">
        <f>IF(Matches!$B95='Dummy Matches Summary'!R$2,Matches!$G95,"")</f>
        <v/>
      </c>
      <c r="S93" s="25" t="str">
        <f>IF(Matches!$B95='Dummy Matches Summary'!S$2,Matches!$G95,"")</f>
        <v/>
      </c>
      <c r="T93" s="25" t="str">
        <f>IF(Matches!$B95='Dummy Matches Summary'!T$2,Matches!$G95,"")</f>
        <v/>
      </c>
      <c r="U93" s="25" t="str">
        <f>IF(Matches!$B95='Dummy Matches Summary'!U$2,Matches!$G95,"")</f>
        <v/>
      </c>
      <c r="V93" s="25" t="str">
        <f>IF(Matches!$B95='Dummy Matches Summary'!V$2,Matches!$G95,"")</f>
        <v/>
      </c>
      <c r="W93" s="25" t="str">
        <f>IF(Matches!$B95='Dummy Matches Summary'!W$2,Matches!$G95,"")</f>
        <v/>
      </c>
      <c r="X93" s="25" t="str">
        <f>IF(Matches!$B95='Dummy Matches Summary'!X$2,Matches!$G95,"")</f>
        <v/>
      </c>
      <c r="Y93" s="25" t="str">
        <f>IF(Matches!$B95='Dummy Matches Summary'!Y$2,Matches!$G95,"")</f>
        <v/>
      </c>
      <c r="Z93" s="25" t="str">
        <f>IF(Matches!$B95='Dummy Matches Summary'!Z$2,Matches!$G95,"")</f>
        <v/>
      </c>
      <c r="AA93" s="25" t="str">
        <f>IF(Matches!$B95='Dummy Matches Summary'!AA$2,Matches!$G95,"")</f>
        <v/>
      </c>
      <c r="AB93" s="25" t="str">
        <f>IF(Matches!$B95='Dummy Matches Summary'!AB$2,Matches!$G95,"")</f>
        <v/>
      </c>
      <c r="AC93" s="25" t="str">
        <f>IF(Matches!$B95='Dummy Matches Summary'!AC$2,Matches!$G95,"")</f>
        <v/>
      </c>
      <c r="AD93" s="25" t="str">
        <f>IF(Matches!$B95='Dummy Matches Summary'!AD$2,Matches!$G95,"")</f>
        <v/>
      </c>
      <c r="AE93" s="25" t="str">
        <f>IF(Matches!$B95='Dummy Matches Summary'!AE$2,Matches!$G95,"")</f>
        <v/>
      </c>
      <c r="AF93" s="25" t="str">
        <f>IF(Matches!$B95='Dummy Matches Summary'!AF$2,Matches!$G95,"")</f>
        <v/>
      </c>
      <c r="AG93" s="25" t="str">
        <f>IF(Matches!$B95='Dummy Matches Summary'!AG$2,Matches!$G95,"")</f>
        <v/>
      </c>
      <c r="AH93" s="25" t="str">
        <f>IF(Matches!$B95='Dummy Matches Summary'!AH$2,Matches!$G95,"")</f>
        <v/>
      </c>
      <c r="AI93" s="25" t="str">
        <f>IF(Matches!$B95='Dummy Matches Summary'!AI$2,Matches!$G95,"")</f>
        <v/>
      </c>
      <c r="AJ93" s="25" t="str">
        <f>IF(Matches!$B95='Dummy Matches Summary'!AJ$2,Matches!$G95,"")</f>
        <v/>
      </c>
      <c r="AK93" s="25" t="str">
        <f>IF(Matches!$B95='Dummy Matches Summary'!AK$2,Matches!$G95,"")</f>
        <v/>
      </c>
      <c r="AL93" s="25" t="str">
        <f>IF(Matches!$B95='Dummy Matches Summary'!AL$2,Matches!$G95,"")</f>
        <v/>
      </c>
      <c r="AM93" s="25" t="str">
        <f>IF(Matches!$B95='Dummy Matches Summary'!AM$2,Matches!$G95,"")</f>
        <v/>
      </c>
      <c r="AN93" s="25" t="str">
        <f>IF(Matches!$B95='Dummy Matches Summary'!AN$2,Matches!$G95,"")</f>
        <v/>
      </c>
      <c r="AO93" s="25" t="str">
        <f>IF(Matches!$B95='Dummy Matches Summary'!AO$2,Matches!$G95,"")</f>
        <v/>
      </c>
      <c r="AP93" s="25" t="str">
        <f>IF(Matches!$B95='Dummy Matches Summary'!AP$2,Matches!$G95,"")</f>
        <v/>
      </c>
      <c r="AQ93" s="25" t="str">
        <f>IF(Matches!$B95='Dummy Matches Summary'!AQ$2,Matches!$G95,"")</f>
        <v/>
      </c>
      <c r="AR93" s="25" t="str">
        <f>IF(Matches!$B95='Dummy Matches Summary'!AR$2,Matches!$G95,"")</f>
        <v/>
      </c>
      <c r="AS93" s="25" t="str">
        <f>IF(Matches!$B95='Dummy Matches Summary'!AS$2,Matches!$G95,"")</f>
        <v/>
      </c>
      <c r="AT93" s="25" t="str">
        <f>IF(Matches!$B95='Dummy Matches Summary'!AT$2,Matches!$G95,"")</f>
        <v/>
      </c>
      <c r="AU93" s="25" t="str">
        <f>IF(Matches!$B95='Dummy Matches Summary'!AU$2,Matches!$G95,"")</f>
        <v/>
      </c>
      <c r="AV93" s="25" t="str">
        <f>IF(Matches!$B95='Dummy Matches Summary'!AV$2,Matches!$G95,"")</f>
        <v/>
      </c>
      <c r="AW93" s="25" t="str">
        <f>IF(Matches!$B95='Dummy Matches Summary'!AW$2,Matches!$G95,"")</f>
        <v/>
      </c>
      <c r="AX93" s="25" t="str">
        <f>IF(Matches!$B95='Dummy Matches Summary'!AX$2,Matches!$G95,"")</f>
        <v/>
      </c>
      <c r="AY93" s="25" t="str">
        <f>IF(Matches!$B95='Dummy Matches Summary'!AY$2,Matches!$G95,"")</f>
        <v/>
      </c>
      <c r="AZ93" s="25" t="str">
        <f>IF(Matches!$B95='Dummy Matches Summary'!AZ$2,Matches!$G95,"")</f>
        <v/>
      </c>
      <c r="BA93" s="25" t="str">
        <f>IF(Matches!$B95='Dummy Matches Summary'!BA$2,Matches!$G95,"")</f>
        <v/>
      </c>
      <c r="BB93" s="25" t="str">
        <f>IF(Matches!$B95='Dummy Matches Summary'!BB$2,Matches!$G95,"")</f>
        <v/>
      </c>
      <c r="BC93" s="25" t="str">
        <f>IF(Matches!$B95='Dummy Matches Summary'!BC$2,Matches!$G95,"")</f>
        <v/>
      </c>
      <c r="BD93" s="25" t="str">
        <f>IF(Matches!$B95='Dummy Matches Summary'!BD$2,Matches!$G95,"")</f>
        <v/>
      </c>
      <c r="BE93" s="25" t="str">
        <f>IF(Matches!$B95='Dummy Matches Summary'!BE$2,Matches!$G95,"")</f>
        <v/>
      </c>
      <c r="BF93" s="25" t="str">
        <f>IF(Matches!$B95='Dummy Matches Summary'!BF$2,Matches!$G95,"")</f>
        <v/>
      </c>
      <c r="BG93" s="25" t="str">
        <f>IF(Matches!$B95='Dummy Matches Summary'!BG$2,Matches!$G95,"")</f>
        <v/>
      </c>
      <c r="BK93" s="25" t="str">
        <f>IF(OR(Matches!$G95=BK$2,Matches!$G95=BK$1),Matches!$B95,"")</f>
        <v/>
      </c>
      <c r="BL93" s="25" t="str">
        <f>IF(OR(Matches!$G95=BL$2,Matches!$G95=BL$1),Matches!$D95,"")</f>
        <v/>
      </c>
      <c r="BM93" s="25" t="str">
        <f>IF(OR(Matches!$G95=BM$2,Matches!$G95=BM$1),Matches!$F95,"")</f>
        <v/>
      </c>
    </row>
    <row r="94" spans="1:65" x14ac:dyDescent="0.3">
      <c r="A94" s="25">
        <v>92</v>
      </c>
      <c r="B94" s="25" t="str">
        <f>IF(Matches!$B96='Dummy Matches Summary'!B$2,Matches!$G96,"")</f>
        <v/>
      </c>
      <c r="C94" s="25" t="str">
        <f>IF(Matches!$B96='Dummy Matches Summary'!C$2,Matches!$G96,"")</f>
        <v/>
      </c>
      <c r="D94" s="25" t="str">
        <f>IF(Matches!$B96='Dummy Matches Summary'!D$2,Matches!$G96,"")</f>
        <v/>
      </c>
      <c r="E94" s="25" t="str">
        <f>IF(Matches!$B96='Dummy Matches Summary'!E$2,Matches!$G96,"")</f>
        <v/>
      </c>
      <c r="F94" s="25" t="str">
        <f>IF(Matches!$B96='Dummy Matches Summary'!F$2,Matches!$G96,"")</f>
        <v/>
      </c>
      <c r="G94" s="25" t="str">
        <f>IF(Matches!$B96='Dummy Matches Summary'!G$2,Matches!$G96,"")</f>
        <v/>
      </c>
      <c r="H94" s="25" t="str">
        <f>IF(Matches!$B96='Dummy Matches Summary'!H$2,Matches!$G96,"")</f>
        <v/>
      </c>
      <c r="I94" s="25" t="str">
        <f>IF(Matches!$B96='Dummy Matches Summary'!I$2,Matches!$G96,"")</f>
        <v/>
      </c>
      <c r="J94" s="25" t="str">
        <f>IF(Matches!$B96='Dummy Matches Summary'!J$2,Matches!$G96,"")</f>
        <v/>
      </c>
      <c r="K94" s="25" t="str">
        <f>IF(Matches!$B96='Dummy Matches Summary'!K$2,Matches!$G96,"")</f>
        <v/>
      </c>
      <c r="L94" s="25" t="str">
        <f>IF(Matches!$B96='Dummy Matches Summary'!L$2,Matches!$G96,"")</f>
        <v/>
      </c>
      <c r="M94" s="25" t="str">
        <f>IF(Matches!$B96='Dummy Matches Summary'!M$2,Matches!$G96,"")</f>
        <v/>
      </c>
      <c r="N94" s="25" t="str">
        <f>IF(Matches!$B96='Dummy Matches Summary'!N$2,Matches!$G96,"")</f>
        <v/>
      </c>
      <c r="O94" s="25" t="str">
        <f>IF(Matches!$B96='Dummy Matches Summary'!O$2,Matches!$G96,"")</f>
        <v/>
      </c>
      <c r="P94" s="25" t="str">
        <f>IF(Matches!$B96='Dummy Matches Summary'!P$2,Matches!$G96,"")</f>
        <v/>
      </c>
      <c r="Q94" s="25" t="str">
        <f>IF(Matches!$B96='Dummy Matches Summary'!Q$2,Matches!$G96,"")</f>
        <v/>
      </c>
      <c r="R94" s="25" t="str">
        <f>IF(Matches!$B96='Dummy Matches Summary'!R$2,Matches!$G96,"")</f>
        <v/>
      </c>
      <c r="S94" s="25" t="str">
        <f>IF(Matches!$B96='Dummy Matches Summary'!S$2,Matches!$G96,"")</f>
        <v/>
      </c>
      <c r="T94" s="25" t="str">
        <f>IF(Matches!$B96='Dummy Matches Summary'!T$2,Matches!$G96,"")</f>
        <v/>
      </c>
      <c r="U94" s="25" t="str">
        <f>IF(Matches!$B96='Dummy Matches Summary'!U$2,Matches!$G96,"")</f>
        <v/>
      </c>
      <c r="V94" s="25" t="str">
        <f>IF(Matches!$B96='Dummy Matches Summary'!V$2,Matches!$G96,"")</f>
        <v/>
      </c>
      <c r="W94" s="25" t="str">
        <f>IF(Matches!$B96='Dummy Matches Summary'!W$2,Matches!$G96,"")</f>
        <v/>
      </c>
      <c r="X94" s="25" t="str">
        <f>IF(Matches!$B96='Dummy Matches Summary'!X$2,Matches!$G96,"")</f>
        <v/>
      </c>
      <c r="Y94" s="25" t="str">
        <f>IF(Matches!$B96='Dummy Matches Summary'!Y$2,Matches!$G96,"")</f>
        <v/>
      </c>
      <c r="Z94" s="25" t="str">
        <f>IF(Matches!$B96='Dummy Matches Summary'!Z$2,Matches!$G96,"")</f>
        <v/>
      </c>
      <c r="AA94" s="25" t="str">
        <f>IF(Matches!$B96='Dummy Matches Summary'!AA$2,Matches!$G96,"")</f>
        <v/>
      </c>
      <c r="AB94" s="25" t="str">
        <f>IF(Matches!$B96='Dummy Matches Summary'!AB$2,Matches!$G96,"")</f>
        <v/>
      </c>
      <c r="AC94" s="25" t="str">
        <f>IF(Matches!$B96='Dummy Matches Summary'!AC$2,Matches!$G96,"")</f>
        <v/>
      </c>
      <c r="AD94" s="25" t="str">
        <f>IF(Matches!$B96='Dummy Matches Summary'!AD$2,Matches!$G96,"")</f>
        <v/>
      </c>
      <c r="AE94" s="25" t="str">
        <f>IF(Matches!$B96='Dummy Matches Summary'!AE$2,Matches!$G96,"")</f>
        <v/>
      </c>
      <c r="AF94" s="25" t="str">
        <f>IF(Matches!$B96='Dummy Matches Summary'!AF$2,Matches!$G96,"")</f>
        <v/>
      </c>
      <c r="AG94" s="25" t="str">
        <f>IF(Matches!$B96='Dummy Matches Summary'!AG$2,Matches!$G96,"")</f>
        <v/>
      </c>
      <c r="AH94" s="25" t="str">
        <f>IF(Matches!$B96='Dummy Matches Summary'!AH$2,Matches!$G96,"")</f>
        <v/>
      </c>
      <c r="AI94" s="25" t="str">
        <f>IF(Matches!$B96='Dummy Matches Summary'!AI$2,Matches!$G96,"")</f>
        <v/>
      </c>
      <c r="AJ94" s="25" t="str">
        <f>IF(Matches!$B96='Dummy Matches Summary'!AJ$2,Matches!$G96,"")</f>
        <v/>
      </c>
      <c r="AK94" s="25" t="str">
        <f>IF(Matches!$B96='Dummy Matches Summary'!AK$2,Matches!$G96,"")</f>
        <v/>
      </c>
      <c r="AL94" s="25" t="str">
        <f>IF(Matches!$B96='Dummy Matches Summary'!AL$2,Matches!$G96,"")</f>
        <v/>
      </c>
      <c r="AM94" s="25" t="str">
        <f>IF(Matches!$B96='Dummy Matches Summary'!AM$2,Matches!$G96,"")</f>
        <v/>
      </c>
      <c r="AN94" s="25" t="str">
        <f>IF(Matches!$B96='Dummy Matches Summary'!AN$2,Matches!$G96,"")</f>
        <v/>
      </c>
      <c r="AO94" s="25" t="str">
        <f>IF(Matches!$B96='Dummy Matches Summary'!AO$2,Matches!$G96,"")</f>
        <v/>
      </c>
      <c r="AP94" s="25" t="str">
        <f>IF(Matches!$B96='Dummy Matches Summary'!AP$2,Matches!$G96,"")</f>
        <v/>
      </c>
      <c r="AQ94" s="25" t="str">
        <f>IF(Matches!$B96='Dummy Matches Summary'!AQ$2,Matches!$G96,"")</f>
        <v/>
      </c>
      <c r="AR94" s="25" t="str">
        <f>IF(Matches!$B96='Dummy Matches Summary'!AR$2,Matches!$G96,"")</f>
        <v/>
      </c>
      <c r="AS94" s="25" t="str">
        <f>IF(Matches!$B96='Dummy Matches Summary'!AS$2,Matches!$G96,"")</f>
        <v/>
      </c>
      <c r="AT94" s="25" t="str">
        <f>IF(Matches!$B96='Dummy Matches Summary'!AT$2,Matches!$G96,"")</f>
        <v/>
      </c>
      <c r="AU94" s="25" t="str">
        <f>IF(Matches!$B96='Dummy Matches Summary'!AU$2,Matches!$G96,"")</f>
        <v/>
      </c>
      <c r="AV94" s="25" t="str">
        <f>IF(Matches!$B96='Dummy Matches Summary'!AV$2,Matches!$G96,"")</f>
        <v/>
      </c>
      <c r="AW94" s="25" t="str">
        <f>IF(Matches!$B96='Dummy Matches Summary'!AW$2,Matches!$G96,"")</f>
        <v/>
      </c>
      <c r="AX94" s="25" t="str">
        <f>IF(Matches!$B96='Dummy Matches Summary'!AX$2,Matches!$G96,"")</f>
        <v/>
      </c>
      <c r="AY94" s="25" t="str">
        <f>IF(Matches!$B96='Dummy Matches Summary'!AY$2,Matches!$G96,"")</f>
        <v/>
      </c>
      <c r="AZ94" s="25" t="str">
        <f>IF(Matches!$B96='Dummy Matches Summary'!AZ$2,Matches!$G96,"")</f>
        <v/>
      </c>
      <c r="BA94" s="25" t="str">
        <f>IF(Matches!$B96='Dummy Matches Summary'!BA$2,Matches!$G96,"")</f>
        <v/>
      </c>
      <c r="BB94" s="25" t="str">
        <f>IF(Matches!$B96='Dummy Matches Summary'!BB$2,Matches!$G96,"")</f>
        <v/>
      </c>
      <c r="BC94" s="25" t="str">
        <f>IF(Matches!$B96='Dummy Matches Summary'!BC$2,Matches!$G96,"")</f>
        <v/>
      </c>
      <c r="BD94" s="25" t="str">
        <f>IF(Matches!$B96='Dummy Matches Summary'!BD$2,Matches!$G96,"")</f>
        <v/>
      </c>
      <c r="BE94" s="25" t="str">
        <f>IF(Matches!$B96='Dummy Matches Summary'!BE$2,Matches!$G96,"")</f>
        <v/>
      </c>
      <c r="BF94" s="25" t="str">
        <f>IF(Matches!$B96='Dummy Matches Summary'!BF$2,Matches!$G96,"")</f>
        <v/>
      </c>
      <c r="BG94" s="25" t="str">
        <f>IF(Matches!$B96='Dummy Matches Summary'!BG$2,Matches!$G96,"")</f>
        <v/>
      </c>
      <c r="BK94" s="25" t="str">
        <f>IF(OR(Matches!$G96=BK$2,Matches!$G96=BK$1),Matches!$B96,"")</f>
        <v/>
      </c>
      <c r="BL94" s="25" t="str">
        <f>IF(OR(Matches!$G96=BL$2,Matches!$G96=BL$1),Matches!$D96,"")</f>
        <v/>
      </c>
      <c r="BM94" s="25" t="str">
        <f>IF(OR(Matches!$G96=BM$2,Matches!$G96=BM$1),Matches!$F96,"")</f>
        <v/>
      </c>
    </row>
    <row r="95" spans="1:65" x14ac:dyDescent="0.3">
      <c r="A95" s="25">
        <v>93</v>
      </c>
      <c r="B95" s="25" t="str">
        <f>IF(Matches!$B97='Dummy Matches Summary'!B$2,Matches!$G97,"")</f>
        <v/>
      </c>
      <c r="C95" s="25" t="str">
        <f>IF(Matches!$B97='Dummy Matches Summary'!C$2,Matches!$G97,"")</f>
        <v/>
      </c>
      <c r="D95" s="25" t="str">
        <f>IF(Matches!$B97='Dummy Matches Summary'!D$2,Matches!$G97,"")</f>
        <v/>
      </c>
      <c r="E95" s="25" t="str">
        <f>IF(Matches!$B97='Dummy Matches Summary'!E$2,Matches!$G97,"")</f>
        <v/>
      </c>
      <c r="F95" s="25" t="str">
        <f>IF(Matches!$B97='Dummy Matches Summary'!F$2,Matches!$G97,"")</f>
        <v/>
      </c>
      <c r="G95" s="25" t="str">
        <f>IF(Matches!$B97='Dummy Matches Summary'!G$2,Matches!$G97,"")</f>
        <v/>
      </c>
      <c r="H95" s="25" t="str">
        <f>IF(Matches!$B97='Dummy Matches Summary'!H$2,Matches!$G97,"")</f>
        <v/>
      </c>
      <c r="I95" s="25" t="str">
        <f>IF(Matches!$B97='Dummy Matches Summary'!I$2,Matches!$G97,"")</f>
        <v/>
      </c>
      <c r="J95" s="25" t="str">
        <f>IF(Matches!$B97='Dummy Matches Summary'!J$2,Matches!$G97,"")</f>
        <v/>
      </c>
      <c r="K95" s="25" t="str">
        <f>IF(Matches!$B97='Dummy Matches Summary'!K$2,Matches!$G97,"")</f>
        <v/>
      </c>
      <c r="L95" s="25" t="str">
        <f>IF(Matches!$B97='Dummy Matches Summary'!L$2,Matches!$G97,"")</f>
        <v/>
      </c>
      <c r="M95" s="25" t="str">
        <f>IF(Matches!$B97='Dummy Matches Summary'!M$2,Matches!$G97,"")</f>
        <v/>
      </c>
      <c r="N95" s="25" t="str">
        <f>IF(Matches!$B97='Dummy Matches Summary'!N$2,Matches!$G97,"")</f>
        <v/>
      </c>
      <c r="O95" s="25" t="str">
        <f>IF(Matches!$B97='Dummy Matches Summary'!O$2,Matches!$G97,"")</f>
        <v/>
      </c>
      <c r="P95" s="25" t="str">
        <f>IF(Matches!$B97='Dummy Matches Summary'!P$2,Matches!$G97,"")</f>
        <v/>
      </c>
      <c r="Q95" s="25" t="str">
        <f>IF(Matches!$B97='Dummy Matches Summary'!Q$2,Matches!$G97,"")</f>
        <v/>
      </c>
      <c r="R95" s="25" t="str">
        <f>IF(Matches!$B97='Dummy Matches Summary'!R$2,Matches!$G97,"")</f>
        <v/>
      </c>
      <c r="S95" s="25" t="str">
        <f>IF(Matches!$B97='Dummy Matches Summary'!S$2,Matches!$G97,"")</f>
        <v/>
      </c>
      <c r="T95" s="25" t="str">
        <f>IF(Matches!$B97='Dummy Matches Summary'!T$2,Matches!$G97,"")</f>
        <v/>
      </c>
      <c r="U95" s="25" t="str">
        <f>IF(Matches!$B97='Dummy Matches Summary'!U$2,Matches!$G97,"")</f>
        <v/>
      </c>
      <c r="V95" s="25" t="str">
        <f>IF(Matches!$B97='Dummy Matches Summary'!V$2,Matches!$G97,"")</f>
        <v/>
      </c>
      <c r="W95" s="25" t="str">
        <f>IF(Matches!$B97='Dummy Matches Summary'!W$2,Matches!$G97,"")</f>
        <v/>
      </c>
      <c r="X95" s="25" t="str">
        <f>IF(Matches!$B97='Dummy Matches Summary'!X$2,Matches!$G97,"")</f>
        <v/>
      </c>
      <c r="Y95" s="25" t="str">
        <f>IF(Matches!$B97='Dummy Matches Summary'!Y$2,Matches!$G97,"")</f>
        <v/>
      </c>
      <c r="Z95" s="25" t="str">
        <f>IF(Matches!$B97='Dummy Matches Summary'!Z$2,Matches!$G97,"")</f>
        <v/>
      </c>
      <c r="AA95" s="25" t="str">
        <f>IF(Matches!$B97='Dummy Matches Summary'!AA$2,Matches!$G97,"")</f>
        <v/>
      </c>
      <c r="AB95" s="25" t="str">
        <f>IF(Matches!$B97='Dummy Matches Summary'!AB$2,Matches!$G97,"")</f>
        <v/>
      </c>
      <c r="AC95" s="25" t="str">
        <f>IF(Matches!$B97='Dummy Matches Summary'!AC$2,Matches!$G97,"")</f>
        <v/>
      </c>
      <c r="AD95" s="25" t="str">
        <f>IF(Matches!$B97='Dummy Matches Summary'!AD$2,Matches!$G97,"")</f>
        <v/>
      </c>
      <c r="AE95" s="25" t="str">
        <f>IF(Matches!$B97='Dummy Matches Summary'!AE$2,Matches!$G97,"")</f>
        <v/>
      </c>
      <c r="AF95" s="25" t="str">
        <f>IF(Matches!$B97='Dummy Matches Summary'!AF$2,Matches!$G97,"")</f>
        <v/>
      </c>
      <c r="AG95" s="25" t="str">
        <f>IF(Matches!$B97='Dummy Matches Summary'!AG$2,Matches!$G97,"")</f>
        <v/>
      </c>
      <c r="AH95" s="25" t="str">
        <f>IF(Matches!$B97='Dummy Matches Summary'!AH$2,Matches!$G97,"")</f>
        <v/>
      </c>
      <c r="AI95" s="25" t="str">
        <f>IF(Matches!$B97='Dummy Matches Summary'!AI$2,Matches!$G97,"")</f>
        <v/>
      </c>
      <c r="AJ95" s="25" t="str">
        <f>IF(Matches!$B97='Dummy Matches Summary'!AJ$2,Matches!$G97,"")</f>
        <v/>
      </c>
      <c r="AK95" s="25" t="str">
        <f>IF(Matches!$B97='Dummy Matches Summary'!AK$2,Matches!$G97,"")</f>
        <v/>
      </c>
      <c r="AL95" s="25" t="str">
        <f>IF(Matches!$B97='Dummy Matches Summary'!AL$2,Matches!$G97,"")</f>
        <v/>
      </c>
      <c r="AM95" s="25" t="str">
        <f>IF(Matches!$B97='Dummy Matches Summary'!AM$2,Matches!$G97,"")</f>
        <v/>
      </c>
      <c r="AN95" s="25" t="str">
        <f>IF(Matches!$B97='Dummy Matches Summary'!AN$2,Matches!$G97,"")</f>
        <v/>
      </c>
      <c r="AO95" s="25" t="str">
        <f>IF(Matches!$B97='Dummy Matches Summary'!AO$2,Matches!$G97,"")</f>
        <v/>
      </c>
      <c r="AP95" s="25" t="str">
        <f>IF(Matches!$B97='Dummy Matches Summary'!AP$2,Matches!$G97,"")</f>
        <v/>
      </c>
      <c r="AQ95" s="25" t="str">
        <f>IF(Matches!$B97='Dummy Matches Summary'!AQ$2,Matches!$G97,"")</f>
        <v/>
      </c>
      <c r="AR95" s="25" t="str">
        <f>IF(Matches!$B97='Dummy Matches Summary'!AR$2,Matches!$G97,"")</f>
        <v/>
      </c>
      <c r="AS95" s="25" t="str">
        <f>IF(Matches!$B97='Dummy Matches Summary'!AS$2,Matches!$G97,"")</f>
        <v/>
      </c>
      <c r="AT95" s="25" t="str">
        <f>IF(Matches!$B97='Dummy Matches Summary'!AT$2,Matches!$G97,"")</f>
        <v/>
      </c>
      <c r="AU95" s="25" t="str">
        <f>IF(Matches!$B97='Dummy Matches Summary'!AU$2,Matches!$G97,"")</f>
        <v/>
      </c>
      <c r="AV95" s="25" t="str">
        <f>IF(Matches!$B97='Dummy Matches Summary'!AV$2,Matches!$G97,"")</f>
        <v/>
      </c>
      <c r="AW95" s="25" t="str">
        <f>IF(Matches!$B97='Dummy Matches Summary'!AW$2,Matches!$G97,"")</f>
        <v/>
      </c>
      <c r="AX95" s="25" t="str">
        <f>IF(Matches!$B97='Dummy Matches Summary'!AX$2,Matches!$G97,"")</f>
        <v/>
      </c>
      <c r="AY95" s="25" t="str">
        <f>IF(Matches!$B97='Dummy Matches Summary'!AY$2,Matches!$G97,"")</f>
        <v/>
      </c>
      <c r="AZ95" s="25" t="str">
        <f>IF(Matches!$B97='Dummy Matches Summary'!AZ$2,Matches!$G97,"")</f>
        <v/>
      </c>
      <c r="BA95" s="25" t="str">
        <f>IF(Matches!$B97='Dummy Matches Summary'!BA$2,Matches!$G97,"")</f>
        <v/>
      </c>
      <c r="BB95" s="25" t="str">
        <f>IF(Matches!$B97='Dummy Matches Summary'!BB$2,Matches!$G97,"")</f>
        <v/>
      </c>
      <c r="BC95" s="25" t="str">
        <f>IF(Matches!$B97='Dummy Matches Summary'!BC$2,Matches!$G97,"")</f>
        <v/>
      </c>
      <c r="BD95" s="25" t="str">
        <f>IF(Matches!$B97='Dummy Matches Summary'!BD$2,Matches!$G97,"")</f>
        <v/>
      </c>
      <c r="BE95" s="25" t="str">
        <f>IF(Matches!$B97='Dummy Matches Summary'!BE$2,Matches!$G97,"")</f>
        <v/>
      </c>
      <c r="BF95" s="25" t="str">
        <f>IF(Matches!$B97='Dummy Matches Summary'!BF$2,Matches!$G97,"")</f>
        <v/>
      </c>
      <c r="BG95" s="25" t="str">
        <f>IF(Matches!$B97='Dummy Matches Summary'!BG$2,Matches!$G97,"")</f>
        <v/>
      </c>
      <c r="BK95" s="25" t="str">
        <f>IF(OR(Matches!$G97=BK$2,Matches!$G97=BK$1),Matches!$B97,"")</f>
        <v/>
      </c>
      <c r="BL95" s="25" t="str">
        <f>IF(OR(Matches!$G97=BL$2,Matches!$G97=BL$1),Matches!$D97,"")</f>
        <v/>
      </c>
      <c r="BM95" s="25" t="str">
        <f>IF(OR(Matches!$G97=BM$2,Matches!$G97=BM$1),Matches!$F97,"")</f>
        <v/>
      </c>
    </row>
    <row r="96" spans="1:65" x14ac:dyDescent="0.3">
      <c r="A96" s="25">
        <v>94</v>
      </c>
      <c r="B96" s="25" t="str">
        <f>IF(Matches!$B98='Dummy Matches Summary'!B$2,Matches!$G98,"")</f>
        <v/>
      </c>
      <c r="C96" s="25" t="str">
        <f>IF(Matches!$B98='Dummy Matches Summary'!C$2,Matches!$G98,"")</f>
        <v/>
      </c>
      <c r="D96" s="25" t="str">
        <f>IF(Matches!$B98='Dummy Matches Summary'!D$2,Matches!$G98,"")</f>
        <v/>
      </c>
      <c r="E96" s="25" t="str">
        <f>IF(Matches!$B98='Dummy Matches Summary'!E$2,Matches!$G98,"")</f>
        <v/>
      </c>
      <c r="F96" s="25" t="str">
        <f>IF(Matches!$B98='Dummy Matches Summary'!F$2,Matches!$G98,"")</f>
        <v/>
      </c>
      <c r="G96" s="25" t="str">
        <f>IF(Matches!$B98='Dummy Matches Summary'!G$2,Matches!$G98,"")</f>
        <v/>
      </c>
      <c r="H96" s="25" t="str">
        <f>IF(Matches!$B98='Dummy Matches Summary'!H$2,Matches!$G98,"")</f>
        <v/>
      </c>
      <c r="I96" s="25" t="str">
        <f>IF(Matches!$B98='Dummy Matches Summary'!I$2,Matches!$G98,"")</f>
        <v/>
      </c>
      <c r="J96" s="25" t="str">
        <f>IF(Matches!$B98='Dummy Matches Summary'!J$2,Matches!$G98,"")</f>
        <v/>
      </c>
      <c r="K96" s="25" t="str">
        <f>IF(Matches!$B98='Dummy Matches Summary'!K$2,Matches!$G98,"")</f>
        <v/>
      </c>
      <c r="L96" s="25" t="str">
        <f>IF(Matches!$B98='Dummy Matches Summary'!L$2,Matches!$G98,"")</f>
        <v/>
      </c>
      <c r="M96" s="25" t="str">
        <f>IF(Matches!$B98='Dummy Matches Summary'!M$2,Matches!$G98,"")</f>
        <v/>
      </c>
      <c r="N96" s="25" t="str">
        <f>IF(Matches!$B98='Dummy Matches Summary'!N$2,Matches!$G98,"")</f>
        <v/>
      </c>
      <c r="O96" s="25" t="str">
        <f>IF(Matches!$B98='Dummy Matches Summary'!O$2,Matches!$G98,"")</f>
        <v/>
      </c>
      <c r="P96" s="25" t="str">
        <f>IF(Matches!$B98='Dummy Matches Summary'!P$2,Matches!$G98,"")</f>
        <v/>
      </c>
      <c r="Q96" s="25" t="str">
        <f>IF(Matches!$B98='Dummy Matches Summary'!Q$2,Matches!$G98,"")</f>
        <v/>
      </c>
      <c r="R96" s="25" t="str">
        <f>IF(Matches!$B98='Dummy Matches Summary'!R$2,Matches!$G98,"")</f>
        <v/>
      </c>
      <c r="S96" s="25" t="str">
        <f>IF(Matches!$B98='Dummy Matches Summary'!S$2,Matches!$G98,"")</f>
        <v/>
      </c>
      <c r="T96" s="25" t="str">
        <f>IF(Matches!$B98='Dummy Matches Summary'!T$2,Matches!$G98,"")</f>
        <v/>
      </c>
      <c r="U96" s="25" t="str">
        <f>IF(Matches!$B98='Dummy Matches Summary'!U$2,Matches!$G98,"")</f>
        <v/>
      </c>
      <c r="V96" s="25" t="str">
        <f>IF(Matches!$B98='Dummy Matches Summary'!V$2,Matches!$G98,"")</f>
        <v/>
      </c>
      <c r="W96" s="25" t="str">
        <f>IF(Matches!$B98='Dummy Matches Summary'!W$2,Matches!$G98,"")</f>
        <v/>
      </c>
      <c r="X96" s="25" t="str">
        <f>IF(Matches!$B98='Dummy Matches Summary'!X$2,Matches!$G98,"")</f>
        <v/>
      </c>
      <c r="Y96" s="25" t="str">
        <f>IF(Matches!$B98='Dummy Matches Summary'!Y$2,Matches!$G98,"")</f>
        <v/>
      </c>
      <c r="Z96" s="25" t="str">
        <f>IF(Matches!$B98='Dummy Matches Summary'!Z$2,Matches!$G98,"")</f>
        <v/>
      </c>
      <c r="AA96" s="25" t="str">
        <f>IF(Matches!$B98='Dummy Matches Summary'!AA$2,Matches!$G98,"")</f>
        <v/>
      </c>
      <c r="AB96" s="25" t="str">
        <f>IF(Matches!$B98='Dummy Matches Summary'!AB$2,Matches!$G98,"")</f>
        <v/>
      </c>
      <c r="AC96" s="25" t="str">
        <f>IF(Matches!$B98='Dummy Matches Summary'!AC$2,Matches!$G98,"")</f>
        <v/>
      </c>
      <c r="AD96" s="25" t="str">
        <f>IF(Matches!$B98='Dummy Matches Summary'!AD$2,Matches!$G98,"")</f>
        <v/>
      </c>
      <c r="AE96" s="25" t="str">
        <f>IF(Matches!$B98='Dummy Matches Summary'!AE$2,Matches!$G98,"")</f>
        <v/>
      </c>
      <c r="AF96" s="25" t="str">
        <f>IF(Matches!$B98='Dummy Matches Summary'!AF$2,Matches!$G98,"")</f>
        <v/>
      </c>
      <c r="AG96" s="25" t="str">
        <f>IF(Matches!$B98='Dummy Matches Summary'!AG$2,Matches!$G98,"")</f>
        <v/>
      </c>
      <c r="AH96" s="25" t="str">
        <f>IF(Matches!$B98='Dummy Matches Summary'!AH$2,Matches!$G98,"")</f>
        <v/>
      </c>
      <c r="AI96" s="25" t="str">
        <f>IF(Matches!$B98='Dummy Matches Summary'!AI$2,Matches!$G98,"")</f>
        <v/>
      </c>
      <c r="AJ96" s="25" t="str">
        <f>IF(Matches!$B98='Dummy Matches Summary'!AJ$2,Matches!$G98,"")</f>
        <v/>
      </c>
      <c r="AK96" s="25" t="str">
        <f>IF(Matches!$B98='Dummy Matches Summary'!AK$2,Matches!$G98,"")</f>
        <v/>
      </c>
      <c r="AL96" s="25" t="str">
        <f>IF(Matches!$B98='Dummy Matches Summary'!AL$2,Matches!$G98,"")</f>
        <v/>
      </c>
      <c r="AM96" s="25" t="str">
        <f>IF(Matches!$B98='Dummy Matches Summary'!AM$2,Matches!$G98,"")</f>
        <v/>
      </c>
      <c r="AN96" s="25" t="str">
        <f>IF(Matches!$B98='Dummy Matches Summary'!AN$2,Matches!$G98,"")</f>
        <v/>
      </c>
      <c r="AO96" s="25" t="str">
        <f>IF(Matches!$B98='Dummy Matches Summary'!AO$2,Matches!$G98,"")</f>
        <v/>
      </c>
      <c r="AP96" s="25" t="str">
        <f>IF(Matches!$B98='Dummy Matches Summary'!AP$2,Matches!$G98,"")</f>
        <v/>
      </c>
      <c r="AQ96" s="25" t="str">
        <f>IF(Matches!$B98='Dummy Matches Summary'!AQ$2,Matches!$G98,"")</f>
        <v/>
      </c>
      <c r="AR96" s="25" t="str">
        <f>IF(Matches!$B98='Dummy Matches Summary'!AR$2,Matches!$G98,"")</f>
        <v/>
      </c>
      <c r="AS96" s="25" t="str">
        <f>IF(Matches!$B98='Dummy Matches Summary'!AS$2,Matches!$G98,"")</f>
        <v/>
      </c>
      <c r="AT96" s="25" t="str">
        <f>IF(Matches!$B98='Dummy Matches Summary'!AT$2,Matches!$G98,"")</f>
        <v/>
      </c>
      <c r="AU96" s="25" t="str">
        <f>IF(Matches!$B98='Dummy Matches Summary'!AU$2,Matches!$G98,"")</f>
        <v/>
      </c>
      <c r="AV96" s="25" t="str">
        <f>IF(Matches!$B98='Dummy Matches Summary'!AV$2,Matches!$G98,"")</f>
        <v/>
      </c>
      <c r="AW96" s="25" t="str">
        <f>IF(Matches!$B98='Dummy Matches Summary'!AW$2,Matches!$G98,"")</f>
        <v/>
      </c>
      <c r="AX96" s="25" t="str">
        <f>IF(Matches!$B98='Dummy Matches Summary'!AX$2,Matches!$G98,"")</f>
        <v/>
      </c>
      <c r="AY96" s="25" t="str">
        <f>IF(Matches!$B98='Dummy Matches Summary'!AY$2,Matches!$G98,"")</f>
        <v/>
      </c>
      <c r="AZ96" s="25" t="str">
        <f>IF(Matches!$B98='Dummy Matches Summary'!AZ$2,Matches!$G98,"")</f>
        <v/>
      </c>
      <c r="BA96" s="25" t="str">
        <f>IF(Matches!$B98='Dummy Matches Summary'!BA$2,Matches!$G98,"")</f>
        <v/>
      </c>
      <c r="BB96" s="25" t="str">
        <f>IF(Matches!$B98='Dummy Matches Summary'!BB$2,Matches!$G98,"")</f>
        <v/>
      </c>
      <c r="BC96" s="25" t="str">
        <f>IF(Matches!$B98='Dummy Matches Summary'!BC$2,Matches!$G98,"")</f>
        <v/>
      </c>
      <c r="BD96" s="25" t="str">
        <f>IF(Matches!$B98='Dummy Matches Summary'!BD$2,Matches!$G98,"")</f>
        <v/>
      </c>
      <c r="BE96" s="25" t="str">
        <f>IF(Matches!$B98='Dummy Matches Summary'!BE$2,Matches!$G98,"")</f>
        <v/>
      </c>
      <c r="BF96" s="25" t="str">
        <f>IF(Matches!$B98='Dummy Matches Summary'!BF$2,Matches!$G98,"")</f>
        <v/>
      </c>
      <c r="BG96" s="25" t="str">
        <f>IF(Matches!$B98='Dummy Matches Summary'!BG$2,Matches!$G98,"")</f>
        <v/>
      </c>
      <c r="BK96" s="25" t="str">
        <f>IF(OR(Matches!$G98=BK$2,Matches!$G98=BK$1),Matches!$B98,"")</f>
        <v/>
      </c>
      <c r="BL96" s="25" t="str">
        <f>IF(OR(Matches!$G98=BL$2,Matches!$G98=BL$1),Matches!$D98,"")</f>
        <v/>
      </c>
      <c r="BM96" s="25" t="str">
        <f>IF(OR(Matches!$G98=BM$2,Matches!$G98=BM$1),Matches!$F98,"")</f>
        <v/>
      </c>
    </row>
    <row r="97" spans="1:65" x14ac:dyDescent="0.3">
      <c r="A97" s="25">
        <v>95</v>
      </c>
      <c r="B97" s="25" t="str">
        <f>IF(Matches!$B99='Dummy Matches Summary'!B$2,Matches!$G99,"")</f>
        <v/>
      </c>
      <c r="C97" s="25" t="str">
        <f>IF(Matches!$B99='Dummy Matches Summary'!C$2,Matches!$G99,"")</f>
        <v/>
      </c>
      <c r="D97" s="25" t="str">
        <f>IF(Matches!$B99='Dummy Matches Summary'!D$2,Matches!$G99,"")</f>
        <v/>
      </c>
      <c r="E97" s="25" t="str">
        <f>IF(Matches!$B99='Dummy Matches Summary'!E$2,Matches!$G99,"")</f>
        <v/>
      </c>
      <c r="F97" s="25" t="str">
        <f>IF(Matches!$B99='Dummy Matches Summary'!F$2,Matches!$G99,"")</f>
        <v/>
      </c>
      <c r="G97" s="25" t="str">
        <f>IF(Matches!$B99='Dummy Matches Summary'!G$2,Matches!$G99,"")</f>
        <v/>
      </c>
      <c r="H97" s="25" t="str">
        <f>IF(Matches!$B99='Dummy Matches Summary'!H$2,Matches!$G99,"")</f>
        <v/>
      </c>
      <c r="I97" s="25" t="str">
        <f>IF(Matches!$B99='Dummy Matches Summary'!I$2,Matches!$G99,"")</f>
        <v/>
      </c>
      <c r="J97" s="25" t="str">
        <f>IF(Matches!$B99='Dummy Matches Summary'!J$2,Matches!$G99,"")</f>
        <v/>
      </c>
      <c r="K97" s="25" t="str">
        <f>IF(Matches!$B99='Dummy Matches Summary'!K$2,Matches!$G99,"")</f>
        <v/>
      </c>
      <c r="L97" s="25" t="str">
        <f>IF(Matches!$B99='Dummy Matches Summary'!L$2,Matches!$G99,"")</f>
        <v/>
      </c>
      <c r="M97" s="25" t="str">
        <f>IF(Matches!$B99='Dummy Matches Summary'!M$2,Matches!$G99,"")</f>
        <v/>
      </c>
      <c r="N97" s="25" t="str">
        <f>IF(Matches!$B99='Dummy Matches Summary'!N$2,Matches!$G99,"")</f>
        <v/>
      </c>
      <c r="O97" s="25" t="str">
        <f>IF(Matches!$B99='Dummy Matches Summary'!O$2,Matches!$G99,"")</f>
        <v/>
      </c>
      <c r="P97" s="25" t="str">
        <f>IF(Matches!$B99='Dummy Matches Summary'!P$2,Matches!$G99,"")</f>
        <v/>
      </c>
      <c r="Q97" s="25" t="str">
        <f>IF(Matches!$B99='Dummy Matches Summary'!Q$2,Matches!$G99,"")</f>
        <v/>
      </c>
      <c r="R97" s="25" t="str">
        <f>IF(Matches!$B99='Dummy Matches Summary'!R$2,Matches!$G99,"")</f>
        <v/>
      </c>
      <c r="S97" s="25" t="str">
        <f>IF(Matches!$B99='Dummy Matches Summary'!S$2,Matches!$G99,"")</f>
        <v/>
      </c>
      <c r="T97" s="25" t="str">
        <f>IF(Matches!$B99='Dummy Matches Summary'!T$2,Matches!$G99,"")</f>
        <v/>
      </c>
      <c r="U97" s="25" t="str">
        <f>IF(Matches!$B99='Dummy Matches Summary'!U$2,Matches!$G99,"")</f>
        <v/>
      </c>
      <c r="V97" s="25" t="str">
        <f>IF(Matches!$B99='Dummy Matches Summary'!V$2,Matches!$G99,"")</f>
        <v/>
      </c>
      <c r="W97" s="25" t="str">
        <f>IF(Matches!$B99='Dummy Matches Summary'!W$2,Matches!$G99,"")</f>
        <v/>
      </c>
      <c r="X97" s="25" t="str">
        <f>IF(Matches!$B99='Dummy Matches Summary'!X$2,Matches!$G99,"")</f>
        <v/>
      </c>
      <c r="Y97" s="25" t="str">
        <f>IF(Matches!$B99='Dummy Matches Summary'!Y$2,Matches!$G99,"")</f>
        <v/>
      </c>
      <c r="Z97" s="25" t="str">
        <f>IF(Matches!$B99='Dummy Matches Summary'!Z$2,Matches!$G99,"")</f>
        <v/>
      </c>
      <c r="AA97" s="25" t="str">
        <f>IF(Matches!$B99='Dummy Matches Summary'!AA$2,Matches!$G99,"")</f>
        <v/>
      </c>
      <c r="AB97" s="25" t="str">
        <f>IF(Matches!$B99='Dummy Matches Summary'!AB$2,Matches!$G99,"")</f>
        <v/>
      </c>
      <c r="AC97" s="25" t="str">
        <f>IF(Matches!$B99='Dummy Matches Summary'!AC$2,Matches!$G99,"")</f>
        <v/>
      </c>
      <c r="AD97" s="25" t="str">
        <f>IF(Matches!$B99='Dummy Matches Summary'!AD$2,Matches!$G99,"")</f>
        <v/>
      </c>
      <c r="AE97" s="25" t="str">
        <f>IF(Matches!$B99='Dummy Matches Summary'!AE$2,Matches!$G99,"")</f>
        <v/>
      </c>
      <c r="AF97" s="25" t="str">
        <f>IF(Matches!$B99='Dummy Matches Summary'!AF$2,Matches!$G99,"")</f>
        <v/>
      </c>
      <c r="AG97" s="25" t="str">
        <f>IF(Matches!$B99='Dummy Matches Summary'!AG$2,Matches!$G99,"")</f>
        <v/>
      </c>
      <c r="AH97" s="25" t="str">
        <f>IF(Matches!$B99='Dummy Matches Summary'!AH$2,Matches!$G99,"")</f>
        <v/>
      </c>
      <c r="AI97" s="25" t="str">
        <f>IF(Matches!$B99='Dummy Matches Summary'!AI$2,Matches!$G99,"")</f>
        <v/>
      </c>
      <c r="AJ97" s="25" t="str">
        <f>IF(Matches!$B99='Dummy Matches Summary'!AJ$2,Matches!$G99,"")</f>
        <v/>
      </c>
      <c r="AK97" s="25" t="str">
        <f>IF(Matches!$B99='Dummy Matches Summary'!AK$2,Matches!$G99,"")</f>
        <v/>
      </c>
      <c r="AL97" s="25" t="str">
        <f>IF(Matches!$B99='Dummy Matches Summary'!AL$2,Matches!$G99,"")</f>
        <v/>
      </c>
      <c r="AM97" s="25" t="str">
        <f>IF(Matches!$B99='Dummy Matches Summary'!AM$2,Matches!$G99,"")</f>
        <v/>
      </c>
      <c r="AN97" s="25" t="str">
        <f>IF(Matches!$B99='Dummy Matches Summary'!AN$2,Matches!$G99,"")</f>
        <v/>
      </c>
      <c r="AO97" s="25" t="str">
        <f>IF(Matches!$B99='Dummy Matches Summary'!AO$2,Matches!$G99,"")</f>
        <v/>
      </c>
      <c r="AP97" s="25" t="str">
        <f>IF(Matches!$B99='Dummy Matches Summary'!AP$2,Matches!$G99,"")</f>
        <v/>
      </c>
      <c r="AQ97" s="25" t="str">
        <f>IF(Matches!$B99='Dummy Matches Summary'!AQ$2,Matches!$G99,"")</f>
        <v/>
      </c>
      <c r="AR97" s="25" t="str">
        <f>IF(Matches!$B99='Dummy Matches Summary'!AR$2,Matches!$G99,"")</f>
        <v/>
      </c>
      <c r="AS97" s="25" t="str">
        <f>IF(Matches!$B99='Dummy Matches Summary'!AS$2,Matches!$G99,"")</f>
        <v/>
      </c>
      <c r="AT97" s="25" t="str">
        <f>IF(Matches!$B99='Dummy Matches Summary'!AT$2,Matches!$G99,"")</f>
        <v/>
      </c>
      <c r="AU97" s="25" t="str">
        <f>IF(Matches!$B99='Dummy Matches Summary'!AU$2,Matches!$G99,"")</f>
        <v/>
      </c>
      <c r="AV97" s="25" t="str">
        <f>IF(Matches!$B99='Dummy Matches Summary'!AV$2,Matches!$G99,"")</f>
        <v/>
      </c>
      <c r="AW97" s="25" t="str">
        <f>IF(Matches!$B99='Dummy Matches Summary'!AW$2,Matches!$G99,"")</f>
        <v/>
      </c>
      <c r="AX97" s="25" t="str">
        <f>IF(Matches!$B99='Dummy Matches Summary'!AX$2,Matches!$G99,"")</f>
        <v/>
      </c>
      <c r="AY97" s="25" t="str">
        <f>IF(Matches!$B99='Dummy Matches Summary'!AY$2,Matches!$G99,"")</f>
        <v/>
      </c>
      <c r="AZ97" s="25" t="str">
        <f>IF(Matches!$B99='Dummy Matches Summary'!AZ$2,Matches!$G99,"")</f>
        <v/>
      </c>
      <c r="BA97" s="25" t="str">
        <f>IF(Matches!$B99='Dummy Matches Summary'!BA$2,Matches!$G99,"")</f>
        <v/>
      </c>
      <c r="BB97" s="25" t="str">
        <f>IF(Matches!$B99='Dummy Matches Summary'!BB$2,Matches!$G99,"")</f>
        <v/>
      </c>
      <c r="BC97" s="25" t="str">
        <f>IF(Matches!$B99='Dummy Matches Summary'!BC$2,Matches!$G99,"")</f>
        <v/>
      </c>
      <c r="BD97" s="25" t="str">
        <f>IF(Matches!$B99='Dummy Matches Summary'!BD$2,Matches!$G99,"")</f>
        <v/>
      </c>
      <c r="BE97" s="25" t="str">
        <f>IF(Matches!$B99='Dummy Matches Summary'!BE$2,Matches!$G99,"")</f>
        <v/>
      </c>
      <c r="BF97" s="25" t="str">
        <f>IF(Matches!$B99='Dummy Matches Summary'!BF$2,Matches!$G99,"")</f>
        <v/>
      </c>
      <c r="BG97" s="25" t="str">
        <f>IF(Matches!$B99='Dummy Matches Summary'!BG$2,Matches!$G99,"")</f>
        <v/>
      </c>
      <c r="BK97" s="25" t="str">
        <f>IF(OR(Matches!$G99=BK$2,Matches!$G99=BK$1),Matches!$B99,"")</f>
        <v/>
      </c>
      <c r="BL97" s="25" t="str">
        <f>IF(OR(Matches!$G99=BL$2,Matches!$G99=BL$1),Matches!$D99,"")</f>
        <v/>
      </c>
      <c r="BM97" s="25" t="str">
        <f>IF(OR(Matches!$G99=BM$2,Matches!$G99=BM$1),Matches!$F99,"")</f>
        <v/>
      </c>
    </row>
    <row r="98" spans="1:65" x14ac:dyDescent="0.3">
      <c r="A98" s="25">
        <v>96</v>
      </c>
      <c r="B98" s="25" t="str">
        <f>IF(Matches!$B100='Dummy Matches Summary'!B$2,Matches!$G100,"")</f>
        <v/>
      </c>
      <c r="C98" s="25" t="str">
        <f>IF(Matches!$B100='Dummy Matches Summary'!C$2,Matches!$G100,"")</f>
        <v/>
      </c>
      <c r="D98" s="25" t="str">
        <f>IF(Matches!$B100='Dummy Matches Summary'!D$2,Matches!$G100,"")</f>
        <v/>
      </c>
      <c r="E98" s="25" t="str">
        <f>IF(Matches!$B100='Dummy Matches Summary'!E$2,Matches!$G100,"")</f>
        <v/>
      </c>
      <c r="F98" s="25" t="str">
        <f>IF(Matches!$B100='Dummy Matches Summary'!F$2,Matches!$G100,"")</f>
        <v/>
      </c>
      <c r="G98" s="25" t="str">
        <f>IF(Matches!$B100='Dummy Matches Summary'!G$2,Matches!$G100,"")</f>
        <v/>
      </c>
      <c r="H98" s="25" t="str">
        <f>IF(Matches!$B100='Dummy Matches Summary'!H$2,Matches!$G100,"")</f>
        <v/>
      </c>
      <c r="I98" s="25" t="str">
        <f>IF(Matches!$B100='Dummy Matches Summary'!I$2,Matches!$G100,"")</f>
        <v/>
      </c>
      <c r="J98" s="25" t="str">
        <f>IF(Matches!$B100='Dummy Matches Summary'!J$2,Matches!$G100,"")</f>
        <v/>
      </c>
      <c r="K98" s="25" t="str">
        <f>IF(Matches!$B100='Dummy Matches Summary'!K$2,Matches!$G100,"")</f>
        <v/>
      </c>
      <c r="L98" s="25" t="str">
        <f>IF(Matches!$B100='Dummy Matches Summary'!L$2,Matches!$G100,"")</f>
        <v/>
      </c>
      <c r="M98" s="25" t="str">
        <f>IF(Matches!$B100='Dummy Matches Summary'!M$2,Matches!$G100,"")</f>
        <v/>
      </c>
      <c r="N98" s="25" t="str">
        <f>IF(Matches!$B100='Dummy Matches Summary'!N$2,Matches!$G100,"")</f>
        <v/>
      </c>
      <c r="O98" s="25" t="str">
        <f>IF(Matches!$B100='Dummy Matches Summary'!O$2,Matches!$G100,"")</f>
        <v/>
      </c>
      <c r="P98" s="25" t="str">
        <f>IF(Matches!$B100='Dummy Matches Summary'!P$2,Matches!$G100,"")</f>
        <v/>
      </c>
      <c r="Q98" s="25" t="str">
        <f>IF(Matches!$B100='Dummy Matches Summary'!Q$2,Matches!$G100,"")</f>
        <v/>
      </c>
      <c r="R98" s="25" t="str">
        <f>IF(Matches!$B100='Dummy Matches Summary'!R$2,Matches!$G100,"")</f>
        <v/>
      </c>
      <c r="S98" s="25" t="str">
        <f>IF(Matches!$B100='Dummy Matches Summary'!S$2,Matches!$G100,"")</f>
        <v/>
      </c>
      <c r="T98" s="25" t="str">
        <f>IF(Matches!$B100='Dummy Matches Summary'!T$2,Matches!$G100,"")</f>
        <v/>
      </c>
      <c r="U98" s="25" t="str">
        <f>IF(Matches!$B100='Dummy Matches Summary'!U$2,Matches!$G100,"")</f>
        <v/>
      </c>
      <c r="V98" s="25" t="str">
        <f>IF(Matches!$B100='Dummy Matches Summary'!V$2,Matches!$G100,"")</f>
        <v/>
      </c>
      <c r="W98" s="25" t="str">
        <f>IF(Matches!$B100='Dummy Matches Summary'!W$2,Matches!$G100,"")</f>
        <v/>
      </c>
      <c r="X98" s="25" t="str">
        <f>IF(Matches!$B100='Dummy Matches Summary'!X$2,Matches!$G100,"")</f>
        <v/>
      </c>
      <c r="Y98" s="25" t="str">
        <f>IF(Matches!$B100='Dummy Matches Summary'!Y$2,Matches!$G100,"")</f>
        <v/>
      </c>
      <c r="Z98" s="25" t="str">
        <f>IF(Matches!$B100='Dummy Matches Summary'!Z$2,Matches!$G100,"")</f>
        <v/>
      </c>
      <c r="AA98" s="25" t="str">
        <f>IF(Matches!$B100='Dummy Matches Summary'!AA$2,Matches!$G100,"")</f>
        <v/>
      </c>
      <c r="AB98" s="25" t="str">
        <f>IF(Matches!$B100='Dummy Matches Summary'!AB$2,Matches!$G100,"")</f>
        <v/>
      </c>
      <c r="AC98" s="25" t="str">
        <f>IF(Matches!$B100='Dummy Matches Summary'!AC$2,Matches!$G100,"")</f>
        <v/>
      </c>
      <c r="AD98" s="25" t="str">
        <f>IF(Matches!$B100='Dummy Matches Summary'!AD$2,Matches!$G100,"")</f>
        <v/>
      </c>
      <c r="AE98" s="25" t="str">
        <f>IF(Matches!$B100='Dummy Matches Summary'!AE$2,Matches!$G100,"")</f>
        <v/>
      </c>
      <c r="AF98" s="25" t="str">
        <f>IF(Matches!$B100='Dummy Matches Summary'!AF$2,Matches!$G100,"")</f>
        <v/>
      </c>
      <c r="AG98" s="25" t="str">
        <f>IF(Matches!$B100='Dummy Matches Summary'!AG$2,Matches!$G100,"")</f>
        <v/>
      </c>
      <c r="AH98" s="25" t="str">
        <f>IF(Matches!$B100='Dummy Matches Summary'!AH$2,Matches!$G100,"")</f>
        <v/>
      </c>
      <c r="AI98" s="25" t="str">
        <f>IF(Matches!$B100='Dummy Matches Summary'!AI$2,Matches!$G100,"")</f>
        <v/>
      </c>
      <c r="AJ98" s="25" t="str">
        <f>IF(Matches!$B100='Dummy Matches Summary'!AJ$2,Matches!$G100,"")</f>
        <v/>
      </c>
      <c r="AK98" s="25" t="str">
        <f>IF(Matches!$B100='Dummy Matches Summary'!AK$2,Matches!$G100,"")</f>
        <v/>
      </c>
      <c r="AL98" s="25" t="str">
        <f>IF(Matches!$B100='Dummy Matches Summary'!AL$2,Matches!$G100,"")</f>
        <v/>
      </c>
      <c r="AM98" s="25" t="str">
        <f>IF(Matches!$B100='Dummy Matches Summary'!AM$2,Matches!$G100,"")</f>
        <v/>
      </c>
      <c r="AN98" s="25" t="str">
        <f>IF(Matches!$B100='Dummy Matches Summary'!AN$2,Matches!$G100,"")</f>
        <v/>
      </c>
      <c r="AO98" s="25" t="str">
        <f>IF(Matches!$B100='Dummy Matches Summary'!AO$2,Matches!$G100,"")</f>
        <v/>
      </c>
      <c r="AP98" s="25" t="str">
        <f>IF(Matches!$B100='Dummy Matches Summary'!AP$2,Matches!$G100,"")</f>
        <v/>
      </c>
      <c r="AQ98" s="25" t="str">
        <f>IF(Matches!$B100='Dummy Matches Summary'!AQ$2,Matches!$G100,"")</f>
        <v/>
      </c>
      <c r="AR98" s="25" t="str">
        <f>IF(Matches!$B100='Dummy Matches Summary'!AR$2,Matches!$G100,"")</f>
        <v/>
      </c>
      <c r="AS98" s="25" t="str">
        <f>IF(Matches!$B100='Dummy Matches Summary'!AS$2,Matches!$G100,"")</f>
        <v/>
      </c>
      <c r="AT98" s="25" t="str">
        <f>IF(Matches!$B100='Dummy Matches Summary'!AT$2,Matches!$G100,"")</f>
        <v/>
      </c>
      <c r="AU98" s="25" t="str">
        <f>IF(Matches!$B100='Dummy Matches Summary'!AU$2,Matches!$G100,"")</f>
        <v/>
      </c>
      <c r="AV98" s="25" t="str">
        <f>IF(Matches!$B100='Dummy Matches Summary'!AV$2,Matches!$G100,"")</f>
        <v/>
      </c>
      <c r="AW98" s="25" t="str">
        <f>IF(Matches!$B100='Dummy Matches Summary'!AW$2,Matches!$G100,"")</f>
        <v/>
      </c>
      <c r="AX98" s="25" t="str">
        <f>IF(Matches!$B100='Dummy Matches Summary'!AX$2,Matches!$G100,"")</f>
        <v/>
      </c>
      <c r="AY98" s="25" t="str">
        <f>IF(Matches!$B100='Dummy Matches Summary'!AY$2,Matches!$G100,"")</f>
        <v/>
      </c>
      <c r="AZ98" s="25" t="str">
        <f>IF(Matches!$B100='Dummy Matches Summary'!AZ$2,Matches!$G100,"")</f>
        <v/>
      </c>
      <c r="BA98" s="25" t="str">
        <f>IF(Matches!$B100='Dummy Matches Summary'!BA$2,Matches!$G100,"")</f>
        <v/>
      </c>
      <c r="BB98" s="25" t="str">
        <f>IF(Matches!$B100='Dummy Matches Summary'!BB$2,Matches!$G100,"")</f>
        <v/>
      </c>
      <c r="BC98" s="25" t="str">
        <f>IF(Matches!$B100='Dummy Matches Summary'!BC$2,Matches!$G100,"")</f>
        <v/>
      </c>
      <c r="BD98" s="25" t="str">
        <f>IF(Matches!$B100='Dummy Matches Summary'!BD$2,Matches!$G100,"")</f>
        <v/>
      </c>
      <c r="BE98" s="25" t="str">
        <f>IF(Matches!$B100='Dummy Matches Summary'!BE$2,Matches!$G100,"")</f>
        <v/>
      </c>
      <c r="BF98" s="25" t="str">
        <f>IF(Matches!$B100='Dummy Matches Summary'!BF$2,Matches!$G100,"")</f>
        <v/>
      </c>
      <c r="BG98" s="25" t="str">
        <f>IF(Matches!$B100='Dummy Matches Summary'!BG$2,Matches!$G100,"")</f>
        <v/>
      </c>
      <c r="BK98" s="25" t="str">
        <f>IF(OR(Matches!$G100=BK$2,Matches!$G100=BK$1),Matches!$B100,"")</f>
        <v/>
      </c>
      <c r="BL98" s="25" t="str">
        <f>IF(OR(Matches!$G100=BL$2,Matches!$G100=BL$1),Matches!$D100,"")</f>
        <v/>
      </c>
      <c r="BM98" s="25" t="str">
        <f>IF(OR(Matches!$G100=BM$2,Matches!$G100=BM$1),Matches!$F100,"")</f>
        <v/>
      </c>
    </row>
    <row r="99" spans="1:65" x14ac:dyDescent="0.3">
      <c r="A99" s="25">
        <v>97</v>
      </c>
      <c r="B99" s="25" t="str">
        <f>IF(Matches!$B101='Dummy Matches Summary'!B$2,Matches!$G101,"")</f>
        <v/>
      </c>
      <c r="C99" s="25" t="str">
        <f>IF(Matches!$B101='Dummy Matches Summary'!C$2,Matches!$G101,"")</f>
        <v/>
      </c>
      <c r="D99" s="25" t="str">
        <f>IF(Matches!$B101='Dummy Matches Summary'!D$2,Matches!$G101,"")</f>
        <v/>
      </c>
      <c r="E99" s="25" t="str">
        <f>IF(Matches!$B101='Dummy Matches Summary'!E$2,Matches!$G101,"")</f>
        <v/>
      </c>
      <c r="F99" s="25" t="str">
        <f>IF(Matches!$B101='Dummy Matches Summary'!F$2,Matches!$G101,"")</f>
        <v/>
      </c>
      <c r="G99" s="25" t="str">
        <f>IF(Matches!$B101='Dummy Matches Summary'!G$2,Matches!$G101,"")</f>
        <v/>
      </c>
      <c r="H99" s="25" t="str">
        <f>IF(Matches!$B101='Dummy Matches Summary'!H$2,Matches!$G101,"")</f>
        <v/>
      </c>
      <c r="I99" s="25" t="str">
        <f>IF(Matches!$B101='Dummy Matches Summary'!I$2,Matches!$G101,"")</f>
        <v/>
      </c>
      <c r="J99" s="25" t="str">
        <f>IF(Matches!$B101='Dummy Matches Summary'!J$2,Matches!$G101,"")</f>
        <v/>
      </c>
      <c r="K99" s="25" t="str">
        <f>IF(Matches!$B101='Dummy Matches Summary'!K$2,Matches!$G101,"")</f>
        <v/>
      </c>
      <c r="L99" s="25" t="str">
        <f>IF(Matches!$B101='Dummy Matches Summary'!L$2,Matches!$G101,"")</f>
        <v/>
      </c>
      <c r="M99" s="25" t="str">
        <f>IF(Matches!$B101='Dummy Matches Summary'!M$2,Matches!$G101,"")</f>
        <v/>
      </c>
      <c r="N99" s="25" t="str">
        <f>IF(Matches!$B101='Dummy Matches Summary'!N$2,Matches!$G101,"")</f>
        <v/>
      </c>
      <c r="O99" s="25" t="str">
        <f>IF(Matches!$B101='Dummy Matches Summary'!O$2,Matches!$G101,"")</f>
        <v/>
      </c>
      <c r="P99" s="25" t="str">
        <f>IF(Matches!$B101='Dummy Matches Summary'!P$2,Matches!$G101,"")</f>
        <v/>
      </c>
      <c r="Q99" s="25" t="str">
        <f>IF(Matches!$B101='Dummy Matches Summary'!Q$2,Matches!$G101,"")</f>
        <v/>
      </c>
      <c r="R99" s="25" t="str">
        <f>IF(Matches!$B101='Dummy Matches Summary'!R$2,Matches!$G101,"")</f>
        <v/>
      </c>
      <c r="S99" s="25" t="str">
        <f>IF(Matches!$B101='Dummy Matches Summary'!S$2,Matches!$G101,"")</f>
        <v/>
      </c>
      <c r="T99" s="25" t="str">
        <f>IF(Matches!$B101='Dummy Matches Summary'!T$2,Matches!$G101,"")</f>
        <v/>
      </c>
      <c r="U99" s="25" t="str">
        <f>IF(Matches!$B101='Dummy Matches Summary'!U$2,Matches!$G101,"")</f>
        <v/>
      </c>
      <c r="V99" s="25" t="str">
        <f>IF(Matches!$B101='Dummy Matches Summary'!V$2,Matches!$G101,"")</f>
        <v/>
      </c>
      <c r="W99" s="25" t="str">
        <f>IF(Matches!$B101='Dummy Matches Summary'!W$2,Matches!$G101,"")</f>
        <v/>
      </c>
      <c r="X99" s="25" t="str">
        <f>IF(Matches!$B101='Dummy Matches Summary'!X$2,Matches!$G101,"")</f>
        <v/>
      </c>
      <c r="Y99" s="25" t="str">
        <f>IF(Matches!$B101='Dummy Matches Summary'!Y$2,Matches!$G101,"")</f>
        <v/>
      </c>
      <c r="Z99" s="25" t="str">
        <f>IF(Matches!$B101='Dummy Matches Summary'!Z$2,Matches!$G101,"")</f>
        <v/>
      </c>
      <c r="AA99" s="25" t="str">
        <f>IF(Matches!$B101='Dummy Matches Summary'!AA$2,Matches!$G101,"")</f>
        <v/>
      </c>
      <c r="AB99" s="25" t="str">
        <f>IF(Matches!$B101='Dummy Matches Summary'!AB$2,Matches!$G101,"")</f>
        <v/>
      </c>
      <c r="AC99" s="25" t="str">
        <f>IF(Matches!$B101='Dummy Matches Summary'!AC$2,Matches!$G101,"")</f>
        <v/>
      </c>
      <c r="AD99" s="25" t="str">
        <f>IF(Matches!$B101='Dummy Matches Summary'!AD$2,Matches!$G101,"")</f>
        <v/>
      </c>
      <c r="AE99" s="25" t="str">
        <f>IF(Matches!$B101='Dummy Matches Summary'!AE$2,Matches!$G101,"")</f>
        <v/>
      </c>
      <c r="AF99" s="25" t="str">
        <f>IF(Matches!$B101='Dummy Matches Summary'!AF$2,Matches!$G101,"")</f>
        <v/>
      </c>
      <c r="AG99" s="25" t="str">
        <f>IF(Matches!$B101='Dummy Matches Summary'!AG$2,Matches!$G101,"")</f>
        <v/>
      </c>
      <c r="AH99" s="25" t="str">
        <f>IF(Matches!$B101='Dummy Matches Summary'!AH$2,Matches!$G101,"")</f>
        <v/>
      </c>
      <c r="AI99" s="25" t="str">
        <f>IF(Matches!$B101='Dummy Matches Summary'!AI$2,Matches!$G101,"")</f>
        <v/>
      </c>
      <c r="AJ99" s="25" t="str">
        <f>IF(Matches!$B101='Dummy Matches Summary'!AJ$2,Matches!$G101,"")</f>
        <v/>
      </c>
      <c r="AK99" s="25" t="str">
        <f>IF(Matches!$B101='Dummy Matches Summary'!AK$2,Matches!$G101,"")</f>
        <v/>
      </c>
      <c r="AL99" s="25" t="str">
        <f>IF(Matches!$B101='Dummy Matches Summary'!AL$2,Matches!$G101,"")</f>
        <v/>
      </c>
      <c r="AM99" s="25" t="str">
        <f>IF(Matches!$B101='Dummy Matches Summary'!AM$2,Matches!$G101,"")</f>
        <v/>
      </c>
      <c r="AN99" s="25" t="str">
        <f>IF(Matches!$B101='Dummy Matches Summary'!AN$2,Matches!$G101,"")</f>
        <v/>
      </c>
      <c r="AO99" s="25" t="str">
        <f>IF(Matches!$B101='Dummy Matches Summary'!AO$2,Matches!$G101,"")</f>
        <v/>
      </c>
      <c r="AP99" s="25" t="str">
        <f>IF(Matches!$B101='Dummy Matches Summary'!AP$2,Matches!$G101,"")</f>
        <v/>
      </c>
      <c r="AQ99" s="25" t="str">
        <f>IF(Matches!$B101='Dummy Matches Summary'!AQ$2,Matches!$G101,"")</f>
        <v/>
      </c>
      <c r="AR99" s="25" t="str">
        <f>IF(Matches!$B101='Dummy Matches Summary'!AR$2,Matches!$G101,"")</f>
        <v/>
      </c>
      <c r="AS99" s="25" t="str">
        <f>IF(Matches!$B101='Dummy Matches Summary'!AS$2,Matches!$G101,"")</f>
        <v/>
      </c>
      <c r="AT99" s="25" t="str">
        <f>IF(Matches!$B101='Dummy Matches Summary'!AT$2,Matches!$G101,"")</f>
        <v/>
      </c>
      <c r="AU99" s="25" t="str">
        <f>IF(Matches!$B101='Dummy Matches Summary'!AU$2,Matches!$G101,"")</f>
        <v/>
      </c>
      <c r="AV99" s="25" t="str">
        <f>IF(Matches!$B101='Dummy Matches Summary'!AV$2,Matches!$G101,"")</f>
        <v/>
      </c>
      <c r="AW99" s="25" t="str">
        <f>IF(Matches!$B101='Dummy Matches Summary'!AW$2,Matches!$G101,"")</f>
        <v/>
      </c>
      <c r="AX99" s="25" t="str">
        <f>IF(Matches!$B101='Dummy Matches Summary'!AX$2,Matches!$G101,"")</f>
        <v/>
      </c>
      <c r="AY99" s="25" t="str">
        <f>IF(Matches!$B101='Dummy Matches Summary'!AY$2,Matches!$G101,"")</f>
        <v/>
      </c>
      <c r="AZ99" s="25" t="str">
        <f>IF(Matches!$B101='Dummy Matches Summary'!AZ$2,Matches!$G101,"")</f>
        <v/>
      </c>
      <c r="BA99" s="25" t="str">
        <f>IF(Matches!$B101='Dummy Matches Summary'!BA$2,Matches!$G101,"")</f>
        <v/>
      </c>
      <c r="BB99" s="25" t="str">
        <f>IF(Matches!$B101='Dummy Matches Summary'!BB$2,Matches!$G101,"")</f>
        <v/>
      </c>
      <c r="BC99" s="25" t="str">
        <f>IF(Matches!$B101='Dummy Matches Summary'!BC$2,Matches!$G101,"")</f>
        <v/>
      </c>
      <c r="BD99" s="25" t="str">
        <f>IF(Matches!$B101='Dummy Matches Summary'!BD$2,Matches!$G101,"")</f>
        <v/>
      </c>
      <c r="BE99" s="25" t="str">
        <f>IF(Matches!$B101='Dummy Matches Summary'!BE$2,Matches!$G101,"")</f>
        <v/>
      </c>
      <c r="BF99" s="25" t="str">
        <f>IF(Matches!$B101='Dummy Matches Summary'!BF$2,Matches!$G101,"")</f>
        <v/>
      </c>
      <c r="BG99" s="25" t="str">
        <f>IF(Matches!$B101='Dummy Matches Summary'!BG$2,Matches!$G101,"")</f>
        <v/>
      </c>
      <c r="BK99" s="25" t="str">
        <f>IF(OR(Matches!$G101=BK$2,Matches!$G101=BK$1),Matches!$B101,"")</f>
        <v/>
      </c>
      <c r="BL99" s="25" t="str">
        <f>IF(OR(Matches!$G101=BL$2,Matches!$G101=BL$1),Matches!$D101,"")</f>
        <v/>
      </c>
      <c r="BM99" s="25" t="str">
        <f>IF(OR(Matches!$G101=BM$2,Matches!$G101=BM$1),Matches!$F101,"")</f>
        <v/>
      </c>
    </row>
    <row r="100" spans="1:65" x14ac:dyDescent="0.3">
      <c r="A100" s="25">
        <v>98</v>
      </c>
      <c r="B100" s="25" t="str">
        <f>IF(Matches!$B102='Dummy Matches Summary'!B$2,Matches!$G102,"")</f>
        <v/>
      </c>
      <c r="C100" s="25" t="str">
        <f>IF(Matches!$B102='Dummy Matches Summary'!C$2,Matches!$G102,"")</f>
        <v/>
      </c>
      <c r="D100" s="25" t="str">
        <f>IF(Matches!$B102='Dummy Matches Summary'!D$2,Matches!$G102,"")</f>
        <v/>
      </c>
      <c r="E100" s="25" t="str">
        <f>IF(Matches!$B102='Dummy Matches Summary'!E$2,Matches!$G102,"")</f>
        <v/>
      </c>
      <c r="F100" s="25" t="str">
        <f>IF(Matches!$B102='Dummy Matches Summary'!F$2,Matches!$G102,"")</f>
        <v/>
      </c>
      <c r="G100" s="25" t="str">
        <f>IF(Matches!$B102='Dummy Matches Summary'!G$2,Matches!$G102,"")</f>
        <v/>
      </c>
      <c r="H100" s="25" t="str">
        <f>IF(Matches!$B102='Dummy Matches Summary'!H$2,Matches!$G102,"")</f>
        <v/>
      </c>
      <c r="I100" s="25" t="str">
        <f>IF(Matches!$B102='Dummy Matches Summary'!I$2,Matches!$G102,"")</f>
        <v/>
      </c>
      <c r="J100" s="25" t="str">
        <f>IF(Matches!$B102='Dummy Matches Summary'!J$2,Matches!$G102,"")</f>
        <v/>
      </c>
      <c r="K100" s="25" t="str">
        <f>IF(Matches!$B102='Dummy Matches Summary'!K$2,Matches!$G102,"")</f>
        <v/>
      </c>
      <c r="L100" s="25" t="str">
        <f>IF(Matches!$B102='Dummy Matches Summary'!L$2,Matches!$G102,"")</f>
        <v/>
      </c>
      <c r="M100" s="25" t="str">
        <f>IF(Matches!$B102='Dummy Matches Summary'!M$2,Matches!$G102,"")</f>
        <v/>
      </c>
      <c r="N100" s="25" t="str">
        <f>IF(Matches!$B102='Dummy Matches Summary'!N$2,Matches!$G102,"")</f>
        <v/>
      </c>
      <c r="O100" s="25" t="str">
        <f>IF(Matches!$B102='Dummy Matches Summary'!O$2,Matches!$G102,"")</f>
        <v/>
      </c>
      <c r="P100" s="25" t="str">
        <f>IF(Matches!$B102='Dummy Matches Summary'!P$2,Matches!$G102,"")</f>
        <v/>
      </c>
      <c r="Q100" s="25" t="str">
        <f>IF(Matches!$B102='Dummy Matches Summary'!Q$2,Matches!$G102,"")</f>
        <v/>
      </c>
      <c r="R100" s="25" t="str">
        <f>IF(Matches!$B102='Dummy Matches Summary'!R$2,Matches!$G102,"")</f>
        <v/>
      </c>
      <c r="S100" s="25" t="str">
        <f>IF(Matches!$B102='Dummy Matches Summary'!S$2,Matches!$G102,"")</f>
        <v/>
      </c>
      <c r="T100" s="25" t="str">
        <f>IF(Matches!$B102='Dummy Matches Summary'!T$2,Matches!$G102,"")</f>
        <v/>
      </c>
      <c r="U100" s="25" t="str">
        <f>IF(Matches!$B102='Dummy Matches Summary'!U$2,Matches!$G102,"")</f>
        <v/>
      </c>
      <c r="V100" s="25" t="str">
        <f>IF(Matches!$B102='Dummy Matches Summary'!V$2,Matches!$G102,"")</f>
        <v/>
      </c>
      <c r="W100" s="25" t="str">
        <f>IF(Matches!$B102='Dummy Matches Summary'!W$2,Matches!$G102,"")</f>
        <v/>
      </c>
      <c r="X100" s="25" t="str">
        <f>IF(Matches!$B102='Dummy Matches Summary'!X$2,Matches!$G102,"")</f>
        <v/>
      </c>
      <c r="Y100" s="25" t="str">
        <f>IF(Matches!$B102='Dummy Matches Summary'!Y$2,Matches!$G102,"")</f>
        <v/>
      </c>
      <c r="Z100" s="25" t="str">
        <f>IF(Matches!$B102='Dummy Matches Summary'!Z$2,Matches!$G102,"")</f>
        <v/>
      </c>
      <c r="AA100" s="25" t="str">
        <f>IF(Matches!$B102='Dummy Matches Summary'!AA$2,Matches!$G102,"")</f>
        <v/>
      </c>
      <c r="AB100" s="25" t="str">
        <f>IF(Matches!$B102='Dummy Matches Summary'!AB$2,Matches!$G102,"")</f>
        <v/>
      </c>
      <c r="AC100" s="25" t="str">
        <f>IF(Matches!$B102='Dummy Matches Summary'!AC$2,Matches!$G102,"")</f>
        <v/>
      </c>
      <c r="AD100" s="25" t="str">
        <f>IF(Matches!$B102='Dummy Matches Summary'!AD$2,Matches!$G102,"")</f>
        <v/>
      </c>
      <c r="AE100" s="25" t="str">
        <f>IF(Matches!$B102='Dummy Matches Summary'!AE$2,Matches!$G102,"")</f>
        <v/>
      </c>
      <c r="AF100" s="25" t="str">
        <f>IF(Matches!$B102='Dummy Matches Summary'!AF$2,Matches!$G102,"")</f>
        <v/>
      </c>
      <c r="AG100" s="25" t="str">
        <f>IF(Matches!$B102='Dummy Matches Summary'!AG$2,Matches!$G102,"")</f>
        <v/>
      </c>
      <c r="AH100" s="25" t="str">
        <f>IF(Matches!$B102='Dummy Matches Summary'!AH$2,Matches!$G102,"")</f>
        <v/>
      </c>
      <c r="AI100" s="25" t="str">
        <f>IF(Matches!$B102='Dummy Matches Summary'!AI$2,Matches!$G102,"")</f>
        <v/>
      </c>
      <c r="AJ100" s="25" t="str">
        <f>IF(Matches!$B102='Dummy Matches Summary'!AJ$2,Matches!$G102,"")</f>
        <v/>
      </c>
      <c r="AK100" s="25" t="str">
        <f>IF(Matches!$B102='Dummy Matches Summary'!AK$2,Matches!$G102,"")</f>
        <v/>
      </c>
      <c r="AL100" s="25" t="str">
        <f>IF(Matches!$B102='Dummy Matches Summary'!AL$2,Matches!$G102,"")</f>
        <v/>
      </c>
      <c r="AM100" s="25" t="str">
        <f>IF(Matches!$B102='Dummy Matches Summary'!AM$2,Matches!$G102,"")</f>
        <v/>
      </c>
      <c r="AN100" s="25" t="str">
        <f>IF(Matches!$B102='Dummy Matches Summary'!AN$2,Matches!$G102,"")</f>
        <v/>
      </c>
      <c r="AO100" s="25" t="str">
        <f>IF(Matches!$B102='Dummy Matches Summary'!AO$2,Matches!$G102,"")</f>
        <v/>
      </c>
      <c r="AP100" s="25" t="str">
        <f>IF(Matches!$B102='Dummy Matches Summary'!AP$2,Matches!$G102,"")</f>
        <v/>
      </c>
      <c r="AQ100" s="25" t="str">
        <f>IF(Matches!$B102='Dummy Matches Summary'!AQ$2,Matches!$G102,"")</f>
        <v/>
      </c>
      <c r="AR100" s="25" t="str">
        <f>IF(Matches!$B102='Dummy Matches Summary'!AR$2,Matches!$G102,"")</f>
        <v/>
      </c>
      <c r="AS100" s="25" t="str">
        <f>IF(Matches!$B102='Dummy Matches Summary'!AS$2,Matches!$G102,"")</f>
        <v/>
      </c>
      <c r="AT100" s="25" t="str">
        <f>IF(Matches!$B102='Dummy Matches Summary'!AT$2,Matches!$G102,"")</f>
        <v/>
      </c>
      <c r="AU100" s="25" t="str">
        <f>IF(Matches!$B102='Dummy Matches Summary'!AU$2,Matches!$G102,"")</f>
        <v/>
      </c>
      <c r="AV100" s="25" t="str">
        <f>IF(Matches!$B102='Dummy Matches Summary'!AV$2,Matches!$G102,"")</f>
        <v/>
      </c>
      <c r="AW100" s="25" t="str">
        <f>IF(Matches!$B102='Dummy Matches Summary'!AW$2,Matches!$G102,"")</f>
        <v/>
      </c>
      <c r="AX100" s="25" t="str">
        <f>IF(Matches!$B102='Dummy Matches Summary'!AX$2,Matches!$G102,"")</f>
        <v/>
      </c>
      <c r="AY100" s="25" t="str">
        <f>IF(Matches!$B102='Dummy Matches Summary'!AY$2,Matches!$G102,"")</f>
        <v/>
      </c>
      <c r="AZ100" s="25" t="str">
        <f>IF(Matches!$B102='Dummy Matches Summary'!AZ$2,Matches!$G102,"")</f>
        <v/>
      </c>
      <c r="BA100" s="25" t="str">
        <f>IF(Matches!$B102='Dummy Matches Summary'!BA$2,Matches!$G102,"")</f>
        <v/>
      </c>
      <c r="BB100" s="25" t="str">
        <f>IF(Matches!$B102='Dummy Matches Summary'!BB$2,Matches!$G102,"")</f>
        <v/>
      </c>
      <c r="BC100" s="25" t="str">
        <f>IF(Matches!$B102='Dummy Matches Summary'!BC$2,Matches!$G102,"")</f>
        <v/>
      </c>
      <c r="BD100" s="25" t="str">
        <f>IF(Matches!$B102='Dummy Matches Summary'!BD$2,Matches!$G102,"")</f>
        <v/>
      </c>
      <c r="BE100" s="25" t="str">
        <f>IF(Matches!$B102='Dummy Matches Summary'!BE$2,Matches!$G102,"")</f>
        <v/>
      </c>
      <c r="BF100" s="25" t="str">
        <f>IF(Matches!$B102='Dummy Matches Summary'!BF$2,Matches!$G102,"")</f>
        <v/>
      </c>
      <c r="BG100" s="25" t="str">
        <f>IF(Matches!$B102='Dummy Matches Summary'!BG$2,Matches!$G102,"")</f>
        <v/>
      </c>
      <c r="BK100" s="25" t="str">
        <f>IF(OR(Matches!$G102=BK$2,Matches!$G102=BK$1),Matches!$B102,"")</f>
        <v/>
      </c>
      <c r="BL100" s="25" t="str">
        <f>IF(OR(Matches!$G102=BL$2,Matches!$G102=BL$1),Matches!$D102,"")</f>
        <v/>
      </c>
      <c r="BM100" s="25" t="str">
        <f>IF(OR(Matches!$G102=BM$2,Matches!$G102=BM$1),Matches!$F102,"")</f>
        <v/>
      </c>
    </row>
    <row r="101" spans="1:65" x14ac:dyDescent="0.3">
      <c r="A101" s="25">
        <v>99</v>
      </c>
      <c r="B101" s="25" t="str">
        <f>IF(Matches!$B103='Dummy Matches Summary'!B$2,Matches!$G103,"")</f>
        <v/>
      </c>
      <c r="C101" s="25" t="str">
        <f>IF(Matches!$B103='Dummy Matches Summary'!C$2,Matches!$G103,"")</f>
        <v/>
      </c>
      <c r="D101" s="25" t="str">
        <f>IF(Matches!$B103='Dummy Matches Summary'!D$2,Matches!$G103,"")</f>
        <v/>
      </c>
      <c r="E101" s="25" t="str">
        <f>IF(Matches!$B103='Dummy Matches Summary'!E$2,Matches!$G103,"")</f>
        <v/>
      </c>
      <c r="F101" s="25" t="str">
        <f>IF(Matches!$B103='Dummy Matches Summary'!F$2,Matches!$G103,"")</f>
        <v/>
      </c>
      <c r="G101" s="25" t="str">
        <f>IF(Matches!$B103='Dummy Matches Summary'!G$2,Matches!$G103,"")</f>
        <v/>
      </c>
      <c r="H101" s="25" t="str">
        <f>IF(Matches!$B103='Dummy Matches Summary'!H$2,Matches!$G103,"")</f>
        <v/>
      </c>
      <c r="I101" s="25" t="str">
        <f>IF(Matches!$B103='Dummy Matches Summary'!I$2,Matches!$G103,"")</f>
        <v/>
      </c>
      <c r="J101" s="25" t="str">
        <f>IF(Matches!$B103='Dummy Matches Summary'!J$2,Matches!$G103,"")</f>
        <v/>
      </c>
      <c r="K101" s="25" t="str">
        <f>IF(Matches!$B103='Dummy Matches Summary'!K$2,Matches!$G103,"")</f>
        <v/>
      </c>
      <c r="L101" s="25" t="str">
        <f>IF(Matches!$B103='Dummy Matches Summary'!L$2,Matches!$G103,"")</f>
        <v/>
      </c>
      <c r="M101" s="25" t="str">
        <f>IF(Matches!$B103='Dummy Matches Summary'!M$2,Matches!$G103,"")</f>
        <v/>
      </c>
      <c r="N101" s="25" t="str">
        <f>IF(Matches!$B103='Dummy Matches Summary'!N$2,Matches!$G103,"")</f>
        <v/>
      </c>
      <c r="O101" s="25" t="str">
        <f>IF(Matches!$B103='Dummy Matches Summary'!O$2,Matches!$G103,"")</f>
        <v/>
      </c>
      <c r="P101" s="25" t="str">
        <f>IF(Matches!$B103='Dummy Matches Summary'!P$2,Matches!$G103,"")</f>
        <v/>
      </c>
      <c r="Q101" s="25" t="str">
        <f>IF(Matches!$B103='Dummy Matches Summary'!Q$2,Matches!$G103,"")</f>
        <v/>
      </c>
      <c r="R101" s="25" t="str">
        <f>IF(Matches!$B103='Dummy Matches Summary'!R$2,Matches!$G103,"")</f>
        <v/>
      </c>
      <c r="S101" s="25" t="str">
        <f>IF(Matches!$B103='Dummy Matches Summary'!S$2,Matches!$G103,"")</f>
        <v/>
      </c>
      <c r="T101" s="25" t="str">
        <f>IF(Matches!$B103='Dummy Matches Summary'!T$2,Matches!$G103,"")</f>
        <v/>
      </c>
      <c r="U101" s="25" t="str">
        <f>IF(Matches!$B103='Dummy Matches Summary'!U$2,Matches!$G103,"")</f>
        <v/>
      </c>
      <c r="V101" s="25" t="str">
        <f>IF(Matches!$B103='Dummy Matches Summary'!V$2,Matches!$G103,"")</f>
        <v/>
      </c>
      <c r="W101" s="25" t="str">
        <f>IF(Matches!$B103='Dummy Matches Summary'!W$2,Matches!$G103,"")</f>
        <v/>
      </c>
      <c r="X101" s="25" t="str">
        <f>IF(Matches!$B103='Dummy Matches Summary'!X$2,Matches!$G103,"")</f>
        <v/>
      </c>
      <c r="Y101" s="25" t="str">
        <f>IF(Matches!$B103='Dummy Matches Summary'!Y$2,Matches!$G103,"")</f>
        <v/>
      </c>
      <c r="Z101" s="25" t="str">
        <f>IF(Matches!$B103='Dummy Matches Summary'!Z$2,Matches!$G103,"")</f>
        <v/>
      </c>
      <c r="AA101" s="25" t="str">
        <f>IF(Matches!$B103='Dummy Matches Summary'!AA$2,Matches!$G103,"")</f>
        <v/>
      </c>
      <c r="AB101" s="25" t="str">
        <f>IF(Matches!$B103='Dummy Matches Summary'!AB$2,Matches!$G103,"")</f>
        <v/>
      </c>
      <c r="AC101" s="25" t="str">
        <f>IF(Matches!$B103='Dummy Matches Summary'!AC$2,Matches!$G103,"")</f>
        <v/>
      </c>
      <c r="AD101" s="25" t="str">
        <f>IF(Matches!$B103='Dummy Matches Summary'!AD$2,Matches!$G103,"")</f>
        <v/>
      </c>
      <c r="AE101" s="25" t="str">
        <f>IF(Matches!$B103='Dummy Matches Summary'!AE$2,Matches!$G103,"")</f>
        <v/>
      </c>
      <c r="AF101" s="25" t="str">
        <f>IF(Matches!$B103='Dummy Matches Summary'!AF$2,Matches!$G103,"")</f>
        <v/>
      </c>
      <c r="AG101" s="25" t="str">
        <f>IF(Matches!$B103='Dummy Matches Summary'!AG$2,Matches!$G103,"")</f>
        <v/>
      </c>
      <c r="AH101" s="25" t="str">
        <f>IF(Matches!$B103='Dummy Matches Summary'!AH$2,Matches!$G103,"")</f>
        <v/>
      </c>
      <c r="AI101" s="25" t="str">
        <f>IF(Matches!$B103='Dummy Matches Summary'!AI$2,Matches!$G103,"")</f>
        <v/>
      </c>
      <c r="AJ101" s="25" t="str">
        <f>IF(Matches!$B103='Dummy Matches Summary'!AJ$2,Matches!$G103,"")</f>
        <v/>
      </c>
      <c r="AK101" s="25" t="str">
        <f>IF(Matches!$B103='Dummy Matches Summary'!AK$2,Matches!$G103,"")</f>
        <v/>
      </c>
      <c r="AL101" s="25" t="str">
        <f>IF(Matches!$B103='Dummy Matches Summary'!AL$2,Matches!$G103,"")</f>
        <v/>
      </c>
      <c r="AM101" s="25" t="str">
        <f>IF(Matches!$B103='Dummy Matches Summary'!AM$2,Matches!$G103,"")</f>
        <v/>
      </c>
      <c r="AN101" s="25" t="str">
        <f>IF(Matches!$B103='Dummy Matches Summary'!AN$2,Matches!$G103,"")</f>
        <v/>
      </c>
      <c r="AO101" s="25" t="str">
        <f>IF(Matches!$B103='Dummy Matches Summary'!AO$2,Matches!$G103,"")</f>
        <v/>
      </c>
      <c r="AP101" s="25" t="str">
        <f>IF(Matches!$B103='Dummy Matches Summary'!AP$2,Matches!$G103,"")</f>
        <v/>
      </c>
      <c r="AQ101" s="25" t="str">
        <f>IF(Matches!$B103='Dummy Matches Summary'!AQ$2,Matches!$G103,"")</f>
        <v/>
      </c>
      <c r="AR101" s="25" t="str">
        <f>IF(Matches!$B103='Dummy Matches Summary'!AR$2,Matches!$G103,"")</f>
        <v/>
      </c>
      <c r="AS101" s="25" t="str">
        <f>IF(Matches!$B103='Dummy Matches Summary'!AS$2,Matches!$G103,"")</f>
        <v/>
      </c>
      <c r="AT101" s="25" t="str">
        <f>IF(Matches!$B103='Dummy Matches Summary'!AT$2,Matches!$G103,"")</f>
        <v/>
      </c>
      <c r="AU101" s="25" t="str">
        <f>IF(Matches!$B103='Dummy Matches Summary'!AU$2,Matches!$G103,"")</f>
        <v/>
      </c>
      <c r="AV101" s="25" t="str">
        <f>IF(Matches!$B103='Dummy Matches Summary'!AV$2,Matches!$G103,"")</f>
        <v/>
      </c>
      <c r="AW101" s="25" t="str">
        <f>IF(Matches!$B103='Dummy Matches Summary'!AW$2,Matches!$G103,"")</f>
        <v/>
      </c>
      <c r="AX101" s="25" t="str">
        <f>IF(Matches!$B103='Dummy Matches Summary'!AX$2,Matches!$G103,"")</f>
        <v/>
      </c>
      <c r="AY101" s="25" t="str">
        <f>IF(Matches!$B103='Dummy Matches Summary'!AY$2,Matches!$G103,"")</f>
        <v/>
      </c>
      <c r="AZ101" s="25" t="str">
        <f>IF(Matches!$B103='Dummy Matches Summary'!AZ$2,Matches!$G103,"")</f>
        <v/>
      </c>
      <c r="BA101" s="25" t="str">
        <f>IF(Matches!$B103='Dummy Matches Summary'!BA$2,Matches!$G103,"")</f>
        <v/>
      </c>
      <c r="BB101" s="25" t="str">
        <f>IF(Matches!$B103='Dummy Matches Summary'!BB$2,Matches!$G103,"")</f>
        <v/>
      </c>
      <c r="BC101" s="25" t="str">
        <f>IF(Matches!$B103='Dummy Matches Summary'!BC$2,Matches!$G103,"")</f>
        <v/>
      </c>
      <c r="BD101" s="25" t="str">
        <f>IF(Matches!$B103='Dummy Matches Summary'!BD$2,Matches!$G103,"")</f>
        <v/>
      </c>
      <c r="BE101" s="25" t="str">
        <f>IF(Matches!$B103='Dummy Matches Summary'!BE$2,Matches!$G103,"")</f>
        <v/>
      </c>
      <c r="BF101" s="25" t="str">
        <f>IF(Matches!$B103='Dummy Matches Summary'!BF$2,Matches!$G103,"")</f>
        <v/>
      </c>
      <c r="BG101" s="25" t="str">
        <f>IF(Matches!$B103='Dummy Matches Summary'!BG$2,Matches!$G103,"")</f>
        <v/>
      </c>
      <c r="BK101" s="25" t="str">
        <f>IF(OR(Matches!$G103=BK$2,Matches!$G103=BK$1),Matches!$B103,"")</f>
        <v/>
      </c>
      <c r="BL101" s="25" t="str">
        <f>IF(OR(Matches!$G103=BL$2,Matches!$G103=BL$1),Matches!$D103,"")</f>
        <v/>
      </c>
      <c r="BM101" s="25" t="str">
        <f>IF(OR(Matches!$G103=BM$2,Matches!$G103=BM$1),Matches!$F103,"")</f>
        <v/>
      </c>
    </row>
    <row r="102" spans="1:65" x14ac:dyDescent="0.3">
      <c r="A102" s="25">
        <v>100</v>
      </c>
      <c r="B102" s="25" t="str">
        <f>IF(Matches!$B104='Dummy Matches Summary'!B$2,Matches!$G104,"")</f>
        <v/>
      </c>
      <c r="C102" s="25" t="str">
        <f>IF(Matches!$B104='Dummy Matches Summary'!C$2,Matches!$G104,"")</f>
        <v/>
      </c>
      <c r="D102" s="25" t="str">
        <f>IF(Matches!$B104='Dummy Matches Summary'!D$2,Matches!$G104,"")</f>
        <v/>
      </c>
      <c r="E102" s="25" t="str">
        <f>IF(Matches!$B104='Dummy Matches Summary'!E$2,Matches!$G104,"")</f>
        <v/>
      </c>
      <c r="F102" s="25" t="str">
        <f>IF(Matches!$B104='Dummy Matches Summary'!F$2,Matches!$G104,"")</f>
        <v/>
      </c>
      <c r="G102" s="25" t="str">
        <f>IF(Matches!$B104='Dummy Matches Summary'!G$2,Matches!$G104,"")</f>
        <v/>
      </c>
      <c r="H102" s="25" t="str">
        <f>IF(Matches!$B104='Dummy Matches Summary'!H$2,Matches!$G104,"")</f>
        <v/>
      </c>
      <c r="I102" s="25" t="str">
        <f>IF(Matches!$B104='Dummy Matches Summary'!I$2,Matches!$G104,"")</f>
        <v/>
      </c>
      <c r="J102" s="25" t="str">
        <f>IF(Matches!$B104='Dummy Matches Summary'!J$2,Matches!$G104,"")</f>
        <v/>
      </c>
      <c r="K102" s="25" t="str">
        <f>IF(Matches!$B104='Dummy Matches Summary'!K$2,Matches!$G104,"")</f>
        <v/>
      </c>
      <c r="L102" s="25" t="str">
        <f>IF(Matches!$B104='Dummy Matches Summary'!L$2,Matches!$G104,"")</f>
        <v/>
      </c>
      <c r="M102" s="25" t="str">
        <f>IF(Matches!$B104='Dummy Matches Summary'!M$2,Matches!$G104,"")</f>
        <v/>
      </c>
      <c r="N102" s="25" t="str">
        <f>IF(Matches!$B104='Dummy Matches Summary'!N$2,Matches!$G104,"")</f>
        <v/>
      </c>
      <c r="O102" s="25" t="str">
        <f>IF(Matches!$B104='Dummy Matches Summary'!O$2,Matches!$G104,"")</f>
        <v/>
      </c>
      <c r="P102" s="25" t="str">
        <f>IF(Matches!$B104='Dummy Matches Summary'!P$2,Matches!$G104,"")</f>
        <v/>
      </c>
      <c r="Q102" s="25" t="str">
        <f>IF(Matches!$B104='Dummy Matches Summary'!Q$2,Matches!$G104,"")</f>
        <v/>
      </c>
      <c r="R102" s="25" t="str">
        <f>IF(Matches!$B104='Dummy Matches Summary'!R$2,Matches!$G104,"")</f>
        <v/>
      </c>
      <c r="S102" s="25" t="str">
        <f>IF(Matches!$B104='Dummy Matches Summary'!S$2,Matches!$G104,"")</f>
        <v/>
      </c>
      <c r="T102" s="25" t="str">
        <f>IF(Matches!$B104='Dummy Matches Summary'!T$2,Matches!$G104,"")</f>
        <v/>
      </c>
      <c r="U102" s="25" t="str">
        <f>IF(Matches!$B104='Dummy Matches Summary'!U$2,Matches!$G104,"")</f>
        <v/>
      </c>
      <c r="V102" s="25" t="str">
        <f>IF(Matches!$B104='Dummy Matches Summary'!V$2,Matches!$G104,"")</f>
        <v/>
      </c>
      <c r="W102" s="25" t="str">
        <f>IF(Matches!$B104='Dummy Matches Summary'!W$2,Matches!$G104,"")</f>
        <v/>
      </c>
      <c r="X102" s="25" t="str">
        <f>IF(Matches!$B104='Dummy Matches Summary'!X$2,Matches!$G104,"")</f>
        <v/>
      </c>
      <c r="Y102" s="25" t="str">
        <f>IF(Matches!$B104='Dummy Matches Summary'!Y$2,Matches!$G104,"")</f>
        <v/>
      </c>
      <c r="Z102" s="25" t="str">
        <f>IF(Matches!$B104='Dummy Matches Summary'!Z$2,Matches!$G104,"")</f>
        <v/>
      </c>
      <c r="AA102" s="25" t="str">
        <f>IF(Matches!$B104='Dummy Matches Summary'!AA$2,Matches!$G104,"")</f>
        <v/>
      </c>
      <c r="AB102" s="25" t="str">
        <f>IF(Matches!$B104='Dummy Matches Summary'!AB$2,Matches!$G104,"")</f>
        <v/>
      </c>
      <c r="AC102" s="25" t="str">
        <f>IF(Matches!$B104='Dummy Matches Summary'!AC$2,Matches!$G104,"")</f>
        <v/>
      </c>
      <c r="AD102" s="25" t="str">
        <f>IF(Matches!$B104='Dummy Matches Summary'!AD$2,Matches!$G104,"")</f>
        <v/>
      </c>
      <c r="AE102" s="25" t="str">
        <f>IF(Matches!$B104='Dummy Matches Summary'!AE$2,Matches!$G104,"")</f>
        <v/>
      </c>
      <c r="AF102" s="25" t="str">
        <f>IF(Matches!$B104='Dummy Matches Summary'!AF$2,Matches!$G104,"")</f>
        <v/>
      </c>
      <c r="AG102" s="25" t="str">
        <f>IF(Matches!$B104='Dummy Matches Summary'!AG$2,Matches!$G104,"")</f>
        <v/>
      </c>
      <c r="AH102" s="25" t="str">
        <f>IF(Matches!$B104='Dummy Matches Summary'!AH$2,Matches!$G104,"")</f>
        <v/>
      </c>
      <c r="AI102" s="25" t="str">
        <f>IF(Matches!$B104='Dummy Matches Summary'!AI$2,Matches!$G104,"")</f>
        <v/>
      </c>
      <c r="AJ102" s="25" t="str">
        <f>IF(Matches!$B104='Dummy Matches Summary'!AJ$2,Matches!$G104,"")</f>
        <v/>
      </c>
      <c r="AK102" s="25" t="str">
        <f>IF(Matches!$B104='Dummy Matches Summary'!AK$2,Matches!$G104,"")</f>
        <v/>
      </c>
      <c r="AL102" s="25" t="str">
        <f>IF(Matches!$B104='Dummy Matches Summary'!AL$2,Matches!$G104,"")</f>
        <v/>
      </c>
      <c r="AM102" s="25" t="str">
        <f>IF(Matches!$B104='Dummy Matches Summary'!AM$2,Matches!$G104,"")</f>
        <v/>
      </c>
      <c r="AN102" s="25" t="str">
        <f>IF(Matches!$B104='Dummy Matches Summary'!AN$2,Matches!$G104,"")</f>
        <v/>
      </c>
      <c r="AO102" s="25" t="str">
        <f>IF(Matches!$B104='Dummy Matches Summary'!AO$2,Matches!$G104,"")</f>
        <v/>
      </c>
      <c r="AP102" s="25" t="str">
        <f>IF(Matches!$B104='Dummy Matches Summary'!AP$2,Matches!$G104,"")</f>
        <v/>
      </c>
      <c r="AQ102" s="25" t="str">
        <f>IF(Matches!$B104='Dummy Matches Summary'!AQ$2,Matches!$G104,"")</f>
        <v/>
      </c>
      <c r="AR102" s="25" t="str">
        <f>IF(Matches!$B104='Dummy Matches Summary'!AR$2,Matches!$G104,"")</f>
        <v/>
      </c>
      <c r="AS102" s="25" t="str">
        <f>IF(Matches!$B104='Dummy Matches Summary'!AS$2,Matches!$G104,"")</f>
        <v/>
      </c>
      <c r="AT102" s="25" t="str">
        <f>IF(Matches!$B104='Dummy Matches Summary'!AT$2,Matches!$G104,"")</f>
        <v/>
      </c>
      <c r="AU102" s="25" t="str">
        <f>IF(Matches!$B104='Dummy Matches Summary'!AU$2,Matches!$G104,"")</f>
        <v/>
      </c>
      <c r="AV102" s="25" t="str">
        <f>IF(Matches!$B104='Dummy Matches Summary'!AV$2,Matches!$G104,"")</f>
        <v/>
      </c>
      <c r="AW102" s="25" t="str">
        <f>IF(Matches!$B104='Dummy Matches Summary'!AW$2,Matches!$G104,"")</f>
        <v/>
      </c>
      <c r="AX102" s="25" t="str">
        <f>IF(Matches!$B104='Dummy Matches Summary'!AX$2,Matches!$G104,"")</f>
        <v/>
      </c>
      <c r="AY102" s="25" t="str">
        <f>IF(Matches!$B104='Dummy Matches Summary'!AY$2,Matches!$G104,"")</f>
        <v/>
      </c>
      <c r="AZ102" s="25" t="str">
        <f>IF(Matches!$B104='Dummy Matches Summary'!AZ$2,Matches!$G104,"")</f>
        <v/>
      </c>
      <c r="BA102" s="25" t="str">
        <f>IF(Matches!$B104='Dummy Matches Summary'!BA$2,Matches!$G104,"")</f>
        <v/>
      </c>
      <c r="BB102" s="25" t="str">
        <f>IF(Matches!$B104='Dummy Matches Summary'!BB$2,Matches!$G104,"")</f>
        <v/>
      </c>
      <c r="BC102" s="25" t="str">
        <f>IF(Matches!$B104='Dummy Matches Summary'!BC$2,Matches!$G104,"")</f>
        <v/>
      </c>
      <c r="BD102" s="25" t="str">
        <f>IF(Matches!$B104='Dummy Matches Summary'!BD$2,Matches!$G104,"")</f>
        <v/>
      </c>
      <c r="BE102" s="25" t="str">
        <f>IF(Matches!$B104='Dummy Matches Summary'!BE$2,Matches!$G104,"")</f>
        <v/>
      </c>
      <c r="BF102" s="25" t="str">
        <f>IF(Matches!$B104='Dummy Matches Summary'!BF$2,Matches!$G104,"")</f>
        <v/>
      </c>
      <c r="BG102" s="25" t="str">
        <f>IF(Matches!$B104='Dummy Matches Summary'!BG$2,Matches!$G104,"")</f>
        <v/>
      </c>
      <c r="BK102" s="25" t="str">
        <f>IF(OR(Matches!$G104=BK$2,Matches!$G104=BK$1),Matches!$B104,"")</f>
        <v/>
      </c>
      <c r="BL102" s="25" t="str">
        <f>IF(OR(Matches!$G104=BL$2,Matches!$G104=BL$1),Matches!$D104,"")</f>
        <v/>
      </c>
      <c r="BM102" s="25" t="str">
        <f>IF(OR(Matches!$G104=BM$2,Matches!$G104=BM$1),Matches!$F104,"")</f>
        <v/>
      </c>
    </row>
    <row r="103" spans="1:65" x14ac:dyDescent="0.3">
      <c r="A103" s="25">
        <v>101</v>
      </c>
      <c r="B103" s="25" t="str">
        <f>IF(Matches!$B105='Dummy Matches Summary'!B$2,Matches!$G105,"")</f>
        <v/>
      </c>
      <c r="C103" s="25" t="str">
        <f>IF(Matches!$B105='Dummy Matches Summary'!C$2,Matches!$G105,"")</f>
        <v/>
      </c>
      <c r="D103" s="25" t="str">
        <f>IF(Matches!$B105='Dummy Matches Summary'!D$2,Matches!$G105,"")</f>
        <v/>
      </c>
      <c r="E103" s="25" t="str">
        <f>IF(Matches!$B105='Dummy Matches Summary'!E$2,Matches!$G105,"")</f>
        <v/>
      </c>
      <c r="F103" s="25" t="str">
        <f>IF(Matches!$B105='Dummy Matches Summary'!F$2,Matches!$G105,"")</f>
        <v/>
      </c>
      <c r="G103" s="25" t="str">
        <f>IF(Matches!$B105='Dummy Matches Summary'!G$2,Matches!$G105,"")</f>
        <v/>
      </c>
      <c r="H103" s="25" t="str">
        <f>IF(Matches!$B105='Dummy Matches Summary'!H$2,Matches!$G105,"")</f>
        <v/>
      </c>
      <c r="I103" s="25" t="str">
        <f>IF(Matches!$B105='Dummy Matches Summary'!I$2,Matches!$G105,"")</f>
        <v/>
      </c>
      <c r="J103" s="25" t="str">
        <f>IF(Matches!$B105='Dummy Matches Summary'!J$2,Matches!$G105,"")</f>
        <v/>
      </c>
      <c r="K103" s="25" t="str">
        <f>IF(Matches!$B105='Dummy Matches Summary'!K$2,Matches!$G105,"")</f>
        <v/>
      </c>
      <c r="L103" s="25" t="str">
        <f>IF(Matches!$B105='Dummy Matches Summary'!L$2,Matches!$G105,"")</f>
        <v/>
      </c>
      <c r="M103" s="25" t="str">
        <f>IF(Matches!$B105='Dummy Matches Summary'!M$2,Matches!$G105,"")</f>
        <v/>
      </c>
      <c r="N103" s="25" t="str">
        <f>IF(Matches!$B105='Dummy Matches Summary'!N$2,Matches!$G105,"")</f>
        <v/>
      </c>
      <c r="O103" s="25" t="str">
        <f>IF(Matches!$B105='Dummy Matches Summary'!O$2,Matches!$G105,"")</f>
        <v/>
      </c>
      <c r="P103" s="25" t="str">
        <f>IF(Matches!$B105='Dummy Matches Summary'!P$2,Matches!$G105,"")</f>
        <v/>
      </c>
      <c r="Q103" s="25" t="str">
        <f>IF(Matches!$B105='Dummy Matches Summary'!Q$2,Matches!$G105,"")</f>
        <v/>
      </c>
      <c r="R103" s="25" t="str">
        <f>IF(Matches!$B105='Dummy Matches Summary'!R$2,Matches!$G105,"")</f>
        <v/>
      </c>
      <c r="S103" s="25" t="str">
        <f>IF(Matches!$B105='Dummy Matches Summary'!S$2,Matches!$G105,"")</f>
        <v/>
      </c>
      <c r="T103" s="25" t="str">
        <f>IF(Matches!$B105='Dummy Matches Summary'!T$2,Matches!$G105,"")</f>
        <v/>
      </c>
      <c r="U103" s="25" t="str">
        <f>IF(Matches!$B105='Dummy Matches Summary'!U$2,Matches!$G105,"")</f>
        <v/>
      </c>
      <c r="V103" s="25" t="str">
        <f>IF(Matches!$B105='Dummy Matches Summary'!V$2,Matches!$G105,"")</f>
        <v/>
      </c>
      <c r="W103" s="25" t="str">
        <f>IF(Matches!$B105='Dummy Matches Summary'!W$2,Matches!$G105,"")</f>
        <v/>
      </c>
      <c r="X103" s="25" t="str">
        <f>IF(Matches!$B105='Dummy Matches Summary'!X$2,Matches!$G105,"")</f>
        <v/>
      </c>
      <c r="Y103" s="25" t="str">
        <f>IF(Matches!$B105='Dummy Matches Summary'!Y$2,Matches!$G105,"")</f>
        <v/>
      </c>
      <c r="Z103" s="25" t="str">
        <f>IF(Matches!$B105='Dummy Matches Summary'!Z$2,Matches!$G105,"")</f>
        <v/>
      </c>
      <c r="AA103" s="25" t="str">
        <f>IF(Matches!$B105='Dummy Matches Summary'!AA$2,Matches!$G105,"")</f>
        <v/>
      </c>
      <c r="AB103" s="25" t="str">
        <f>IF(Matches!$B105='Dummy Matches Summary'!AB$2,Matches!$G105,"")</f>
        <v/>
      </c>
      <c r="AC103" s="25" t="str">
        <f>IF(Matches!$B105='Dummy Matches Summary'!AC$2,Matches!$G105,"")</f>
        <v/>
      </c>
      <c r="AD103" s="25" t="str">
        <f>IF(Matches!$B105='Dummy Matches Summary'!AD$2,Matches!$G105,"")</f>
        <v/>
      </c>
      <c r="AE103" s="25" t="str">
        <f>IF(Matches!$B105='Dummy Matches Summary'!AE$2,Matches!$G105,"")</f>
        <v/>
      </c>
      <c r="AF103" s="25" t="str">
        <f>IF(Matches!$B105='Dummy Matches Summary'!AF$2,Matches!$G105,"")</f>
        <v/>
      </c>
      <c r="AG103" s="25" t="str">
        <f>IF(Matches!$B105='Dummy Matches Summary'!AG$2,Matches!$G105,"")</f>
        <v/>
      </c>
      <c r="AH103" s="25" t="str">
        <f>IF(Matches!$B105='Dummy Matches Summary'!AH$2,Matches!$G105,"")</f>
        <v/>
      </c>
      <c r="AI103" s="25" t="str">
        <f>IF(Matches!$B105='Dummy Matches Summary'!AI$2,Matches!$G105,"")</f>
        <v/>
      </c>
      <c r="AJ103" s="25" t="str">
        <f>IF(Matches!$B105='Dummy Matches Summary'!AJ$2,Matches!$G105,"")</f>
        <v/>
      </c>
      <c r="AK103" s="25" t="str">
        <f>IF(Matches!$B105='Dummy Matches Summary'!AK$2,Matches!$G105,"")</f>
        <v/>
      </c>
      <c r="AL103" s="25" t="str">
        <f>IF(Matches!$B105='Dummy Matches Summary'!AL$2,Matches!$G105,"")</f>
        <v/>
      </c>
      <c r="AM103" s="25" t="str">
        <f>IF(Matches!$B105='Dummy Matches Summary'!AM$2,Matches!$G105,"")</f>
        <v/>
      </c>
      <c r="AN103" s="25" t="str">
        <f>IF(Matches!$B105='Dummy Matches Summary'!AN$2,Matches!$G105,"")</f>
        <v/>
      </c>
      <c r="AO103" s="25" t="str">
        <f>IF(Matches!$B105='Dummy Matches Summary'!AO$2,Matches!$G105,"")</f>
        <v/>
      </c>
      <c r="AP103" s="25" t="str">
        <f>IF(Matches!$B105='Dummy Matches Summary'!AP$2,Matches!$G105,"")</f>
        <v/>
      </c>
      <c r="AQ103" s="25" t="str">
        <f>IF(Matches!$B105='Dummy Matches Summary'!AQ$2,Matches!$G105,"")</f>
        <v/>
      </c>
      <c r="AR103" s="25" t="str">
        <f>IF(Matches!$B105='Dummy Matches Summary'!AR$2,Matches!$G105,"")</f>
        <v/>
      </c>
      <c r="AS103" s="25" t="str">
        <f>IF(Matches!$B105='Dummy Matches Summary'!AS$2,Matches!$G105,"")</f>
        <v/>
      </c>
      <c r="AT103" s="25" t="str">
        <f>IF(Matches!$B105='Dummy Matches Summary'!AT$2,Matches!$G105,"")</f>
        <v/>
      </c>
      <c r="AU103" s="25" t="str">
        <f>IF(Matches!$B105='Dummy Matches Summary'!AU$2,Matches!$G105,"")</f>
        <v/>
      </c>
      <c r="AV103" s="25" t="str">
        <f>IF(Matches!$B105='Dummy Matches Summary'!AV$2,Matches!$G105,"")</f>
        <v/>
      </c>
      <c r="AW103" s="25" t="str">
        <f>IF(Matches!$B105='Dummy Matches Summary'!AW$2,Matches!$G105,"")</f>
        <v/>
      </c>
      <c r="AX103" s="25" t="str">
        <f>IF(Matches!$B105='Dummy Matches Summary'!AX$2,Matches!$G105,"")</f>
        <v/>
      </c>
      <c r="AY103" s="25" t="str">
        <f>IF(Matches!$B105='Dummy Matches Summary'!AY$2,Matches!$G105,"")</f>
        <v/>
      </c>
      <c r="AZ103" s="25" t="str">
        <f>IF(Matches!$B105='Dummy Matches Summary'!AZ$2,Matches!$G105,"")</f>
        <v/>
      </c>
      <c r="BA103" s="25" t="str">
        <f>IF(Matches!$B105='Dummy Matches Summary'!BA$2,Matches!$G105,"")</f>
        <v/>
      </c>
      <c r="BB103" s="25" t="str">
        <f>IF(Matches!$B105='Dummy Matches Summary'!BB$2,Matches!$G105,"")</f>
        <v/>
      </c>
      <c r="BC103" s="25" t="str">
        <f>IF(Matches!$B105='Dummy Matches Summary'!BC$2,Matches!$G105,"")</f>
        <v/>
      </c>
      <c r="BD103" s="25" t="str">
        <f>IF(Matches!$B105='Dummy Matches Summary'!BD$2,Matches!$G105,"")</f>
        <v/>
      </c>
      <c r="BE103" s="25" t="str">
        <f>IF(Matches!$B105='Dummy Matches Summary'!BE$2,Matches!$G105,"")</f>
        <v/>
      </c>
      <c r="BF103" s="25" t="str">
        <f>IF(Matches!$B105='Dummy Matches Summary'!BF$2,Matches!$G105,"")</f>
        <v/>
      </c>
      <c r="BG103" s="25" t="str">
        <f>IF(Matches!$B105='Dummy Matches Summary'!BG$2,Matches!$G105,"")</f>
        <v/>
      </c>
      <c r="BK103" s="25" t="str">
        <f>IF(OR(Matches!$G105=BK$2,Matches!$G105=BK$1),Matches!$B105,"")</f>
        <v/>
      </c>
      <c r="BL103" s="25" t="str">
        <f>IF(OR(Matches!$G105=BL$2,Matches!$G105=BL$1),Matches!$D105,"")</f>
        <v/>
      </c>
      <c r="BM103" s="25" t="str">
        <f>IF(OR(Matches!$G105=BM$2,Matches!$G105=BM$1),Matches!$F105,"")</f>
        <v/>
      </c>
    </row>
    <row r="104" spans="1:65" x14ac:dyDescent="0.3">
      <c r="A104" s="25">
        <v>102</v>
      </c>
      <c r="B104" s="25" t="str">
        <f>IF(Matches!$B106='Dummy Matches Summary'!B$2,Matches!$G106,"")</f>
        <v/>
      </c>
      <c r="C104" s="25" t="str">
        <f>IF(Matches!$B106='Dummy Matches Summary'!C$2,Matches!$G106,"")</f>
        <v/>
      </c>
      <c r="D104" s="25" t="str">
        <f>IF(Matches!$B106='Dummy Matches Summary'!D$2,Matches!$G106,"")</f>
        <v/>
      </c>
      <c r="E104" s="25" t="str">
        <f>IF(Matches!$B106='Dummy Matches Summary'!E$2,Matches!$G106,"")</f>
        <v/>
      </c>
      <c r="F104" s="25" t="str">
        <f>IF(Matches!$B106='Dummy Matches Summary'!F$2,Matches!$G106,"")</f>
        <v/>
      </c>
      <c r="G104" s="25" t="str">
        <f>IF(Matches!$B106='Dummy Matches Summary'!G$2,Matches!$G106,"")</f>
        <v/>
      </c>
      <c r="H104" s="25" t="str">
        <f>IF(Matches!$B106='Dummy Matches Summary'!H$2,Matches!$G106,"")</f>
        <v/>
      </c>
      <c r="I104" s="25" t="str">
        <f>IF(Matches!$B106='Dummy Matches Summary'!I$2,Matches!$G106,"")</f>
        <v/>
      </c>
      <c r="J104" s="25" t="str">
        <f>IF(Matches!$B106='Dummy Matches Summary'!J$2,Matches!$G106,"")</f>
        <v/>
      </c>
      <c r="K104" s="25" t="str">
        <f>IF(Matches!$B106='Dummy Matches Summary'!K$2,Matches!$G106,"")</f>
        <v/>
      </c>
      <c r="L104" s="25" t="str">
        <f>IF(Matches!$B106='Dummy Matches Summary'!L$2,Matches!$G106,"")</f>
        <v/>
      </c>
      <c r="M104" s="25" t="str">
        <f>IF(Matches!$B106='Dummy Matches Summary'!M$2,Matches!$G106,"")</f>
        <v/>
      </c>
      <c r="N104" s="25" t="str">
        <f>IF(Matches!$B106='Dummy Matches Summary'!N$2,Matches!$G106,"")</f>
        <v/>
      </c>
      <c r="O104" s="25" t="str">
        <f>IF(Matches!$B106='Dummy Matches Summary'!O$2,Matches!$G106,"")</f>
        <v/>
      </c>
      <c r="P104" s="25" t="str">
        <f>IF(Matches!$B106='Dummy Matches Summary'!P$2,Matches!$G106,"")</f>
        <v/>
      </c>
      <c r="Q104" s="25" t="str">
        <f>IF(Matches!$B106='Dummy Matches Summary'!Q$2,Matches!$G106,"")</f>
        <v/>
      </c>
      <c r="R104" s="25" t="str">
        <f>IF(Matches!$B106='Dummy Matches Summary'!R$2,Matches!$G106,"")</f>
        <v/>
      </c>
      <c r="S104" s="25" t="str">
        <f>IF(Matches!$B106='Dummy Matches Summary'!S$2,Matches!$G106,"")</f>
        <v/>
      </c>
      <c r="T104" s="25" t="str">
        <f>IF(Matches!$B106='Dummy Matches Summary'!T$2,Matches!$G106,"")</f>
        <v/>
      </c>
      <c r="U104" s="25" t="str">
        <f>IF(Matches!$B106='Dummy Matches Summary'!U$2,Matches!$G106,"")</f>
        <v/>
      </c>
      <c r="V104" s="25" t="str">
        <f>IF(Matches!$B106='Dummy Matches Summary'!V$2,Matches!$G106,"")</f>
        <v/>
      </c>
      <c r="W104" s="25" t="str">
        <f>IF(Matches!$B106='Dummy Matches Summary'!W$2,Matches!$G106,"")</f>
        <v/>
      </c>
      <c r="X104" s="25" t="str">
        <f>IF(Matches!$B106='Dummy Matches Summary'!X$2,Matches!$G106,"")</f>
        <v/>
      </c>
      <c r="Y104" s="25" t="str">
        <f>IF(Matches!$B106='Dummy Matches Summary'!Y$2,Matches!$G106,"")</f>
        <v/>
      </c>
      <c r="Z104" s="25" t="str">
        <f>IF(Matches!$B106='Dummy Matches Summary'!Z$2,Matches!$G106,"")</f>
        <v/>
      </c>
      <c r="AA104" s="25" t="str">
        <f>IF(Matches!$B106='Dummy Matches Summary'!AA$2,Matches!$G106,"")</f>
        <v/>
      </c>
      <c r="AB104" s="25" t="str">
        <f>IF(Matches!$B106='Dummy Matches Summary'!AB$2,Matches!$G106,"")</f>
        <v/>
      </c>
      <c r="AC104" s="25" t="str">
        <f>IF(Matches!$B106='Dummy Matches Summary'!AC$2,Matches!$G106,"")</f>
        <v/>
      </c>
      <c r="AD104" s="25" t="str">
        <f>IF(Matches!$B106='Dummy Matches Summary'!AD$2,Matches!$G106,"")</f>
        <v/>
      </c>
      <c r="AE104" s="25" t="str">
        <f>IF(Matches!$B106='Dummy Matches Summary'!AE$2,Matches!$G106,"")</f>
        <v/>
      </c>
      <c r="AF104" s="25" t="str">
        <f>IF(Matches!$B106='Dummy Matches Summary'!AF$2,Matches!$G106,"")</f>
        <v/>
      </c>
      <c r="AG104" s="25" t="str">
        <f>IF(Matches!$B106='Dummy Matches Summary'!AG$2,Matches!$G106,"")</f>
        <v/>
      </c>
      <c r="AH104" s="25" t="str">
        <f>IF(Matches!$B106='Dummy Matches Summary'!AH$2,Matches!$G106,"")</f>
        <v/>
      </c>
      <c r="AI104" s="25" t="str">
        <f>IF(Matches!$B106='Dummy Matches Summary'!AI$2,Matches!$G106,"")</f>
        <v/>
      </c>
      <c r="AJ104" s="25" t="str">
        <f>IF(Matches!$B106='Dummy Matches Summary'!AJ$2,Matches!$G106,"")</f>
        <v/>
      </c>
      <c r="AK104" s="25" t="str">
        <f>IF(Matches!$B106='Dummy Matches Summary'!AK$2,Matches!$G106,"")</f>
        <v/>
      </c>
      <c r="AL104" s="25" t="str">
        <f>IF(Matches!$B106='Dummy Matches Summary'!AL$2,Matches!$G106,"")</f>
        <v/>
      </c>
      <c r="AM104" s="25" t="str">
        <f>IF(Matches!$B106='Dummy Matches Summary'!AM$2,Matches!$G106,"")</f>
        <v/>
      </c>
      <c r="AN104" s="25" t="str">
        <f>IF(Matches!$B106='Dummy Matches Summary'!AN$2,Matches!$G106,"")</f>
        <v/>
      </c>
      <c r="AO104" s="25" t="str">
        <f>IF(Matches!$B106='Dummy Matches Summary'!AO$2,Matches!$G106,"")</f>
        <v/>
      </c>
      <c r="AP104" s="25" t="str">
        <f>IF(Matches!$B106='Dummy Matches Summary'!AP$2,Matches!$G106,"")</f>
        <v/>
      </c>
      <c r="AQ104" s="25" t="str">
        <f>IF(Matches!$B106='Dummy Matches Summary'!AQ$2,Matches!$G106,"")</f>
        <v/>
      </c>
      <c r="AR104" s="25" t="str">
        <f>IF(Matches!$B106='Dummy Matches Summary'!AR$2,Matches!$G106,"")</f>
        <v/>
      </c>
      <c r="AS104" s="25" t="str">
        <f>IF(Matches!$B106='Dummy Matches Summary'!AS$2,Matches!$G106,"")</f>
        <v/>
      </c>
      <c r="AT104" s="25" t="str">
        <f>IF(Matches!$B106='Dummy Matches Summary'!AT$2,Matches!$G106,"")</f>
        <v/>
      </c>
      <c r="AU104" s="25" t="str">
        <f>IF(Matches!$B106='Dummy Matches Summary'!AU$2,Matches!$G106,"")</f>
        <v/>
      </c>
      <c r="AV104" s="25" t="str">
        <f>IF(Matches!$B106='Dummy Matches Summary'!AV$2,Matches!$G106,"")</f>
        <v/>
      </c>
      <c r="AW104" s="25" t="str">
        <f>IF(Matches!$B106='Dummy Matches Summary'!AW$2,Matches!$G106,"")</f>
        <v/>
      </c>
      <c r="AX104" s="25" t="str">
        <f>IF(Matches!$B106='Dummy Matches Summary'!AX$2,Matches!$G106,"")</f>
        <v/>
      </c>
      <c r="AY104" s="25" t="str">
        <f>IF(Matches!$B106='Dummy Matches Summary'!AY$2,Matches!$G106,"")</f>
        <v/>
      </c>
      <c r="AZ104" s="25" t="str">
        <f>IF(Matches!$B106='Dummy Matches Summary'!AZ$2,Matches!$G106,"")</f>
        <v/>
      </c>
      <c r="BA104" s="25" t="str">
        <f>IF(Matches!$B106='Dummy Matches Summary'!BA$2,Matches!$G106,"")</f>
        <v/>
      </c>
      <c r="BB104" s="25" t="str">
        <f>IF(Matches!$B106='Dummy Matches Summary'!BB$2,Matches!$G106,"")</f>
        <v/>
      </c>
      <c r="BC104" s="25" t="str">
        <f>IF(Matches!$B106='Dummy Matches Summary'!BC$2,Matches!$G106,"")</f>
        <v/>
      </c>
      <c r="BD104" s="25" t="str">
        <f>IF(Matches!$B106='Dummy Matches Summary'!BD$2,Matches!$G106,"")</f>
        <v/>
      </c>
      <c r="BE104" s="25" t="str">
        <f>IF(Matches!$B106='Dummy Matches Summary'!BE$2,Matches!$G106,"")</f>
        <v/>
      </c>
      <c r="BF104" s="25" t="str">
        <f>IF(Matches!$B106='Dummy Matches Summary'!BF$2,Matches!$G106,"")</f>
        <v/>
      </c>
      <c r="BG104" s="25" t="str">
        <f>IF(Matches!$B106='Dummy Matches Summary'!BG$2,Matches!$G106,"")</f>
        <v/>
      </c>
      <c r="BK104" s="25" t="str">
        <f>IF(OR(Matches!$G106=BK$2,Matches!$G106=BK$1),Matches!$B106,"")</f>
        <v/>
      </c>
      <c r="BL104" s="25" t="str">
        <f>IF(OR(Matches!$G106=BL$2,Matches!$G106=BL$1),Matches!$D106,"")</f>
        <v/>
      </c>
      <c r="BM104" s="25" t="str">
        <f>IF(OR(Matches!$G106=BM$2,Matches!$G106=BM$1),Matches!$F106,"")</f>
        <v/>
      </c>
    </row>
    <row r="105" spans="1:65" x14ac:dyDescent="0.3">
      <c r="A105" s="25">
        <v>103</v>
      </c>
      <c r="B105" s="25" t="str">
        <f>IF(Matches!$B107='Dummy Matches Summary'!B$2,Matches!$G107,"")</f>
        <v/>
      </c>
      <c r="C105" s="25" t="str">
        <f>IF(Matches!$B107='Dummy Matches Summary'!C$2,Matches!$G107,"")</f>
        <v/>
      </c>
      <c r="D105" s="25" t="str">
        <f>IF(Matches!$B107='Dummy Matches Summary'!D$2,Matches!$G107,"")</f>
        <v/>
      </c>
      <c r="E105" s="25" t="str">
        <f>IF(Matches!$B107='Dummy Matches Summary'!E$2,Matches!$G107,"")</f>
        <v/>
      </c>
      <c r="F105" s="25" t="str">
        <f>IF(Matches!$B107='Dummy Matches Summary'!F$2,Matches!$G107,"")</f>
        <v/>
      </c>
      <c r="G105" s="25" t="str">
        <f>IF(Matches!$B107='Dummy Matches Summary'!G$2,Matches!$G107,"")</f>
        <v/>
      </c>
      <c r="H105" s="25" t="str">
        <f>IF(Matches!$B107='Dummy Matches Summary'!H$2,Matches!$G107,"")</f>
        <v/>
      </c>
      <c r="I105" s="25" t="str">
        <f>IF(Matches!$B107='Dummy Matches Summary'!I$2,Matches!$G107,"")</f>
        <v/>
      </c>
      <c r="J105" s="25" t="str">
        <f>IF(Matches!$B107='Dummy Matches Summary'!J$2,Matches!$G107,"")</f>
        <v/>
      </c>
      <c r="K105" s="25" t="str">
        <f>IF(Matches!$B107='Dummy Matches Summary'!K$2,Matches!$G107,"")</f>
        <v/>
      </c>
      <c r="L105" s="25" t="str">
        <f>IF(Matches!$B107='Dummy Matches Summary'!L$2,Matches!$G107,"")</f>
        <v/>
      </c>
      <c r="M105" s="25" t="str">
        <f>IF(Matches!$B107='Dummy Matches Summary'!M$2,Matches!$G107,"")</f>
        <v/>
      </c>
      <c r="N105" s="25" t="str">
        <f>IF(Matches!$B107='Dummy Matches Summary'!N$2,Matches!$G107,"")</f>
        <v/>
      </c>
      <c r="O105" s="25" t="str">
        <f>IF(Matches!$B107='Dummy Matches Summary'!O$2,Matches!$G107,"")</f>
        <v/>
      </c>
      <c r="P105" s="25" t="str">
        <f>IF(Matches!$B107='Dummy Matches Summary'!P$2,Matches!$G107,"")</f>
        <v/>
      </c>
      <c r="Q105" s="25" t="str">
        <f>IF(Matches!$B107='Dummy Matches Summary'!Q$2,Matches!$G107,"")</f>
        <v/>
      </c>
      <c r="R105" s="25" t="str">
        <f>IF(Matches!$B107='Dummy Matches Summary'!R$2,Matches!$G107,"")</f>
        <v/>
      </c>
      <c r="S105" s="25" t="str">
        <f>IF(Matches!$B107='Dummy Matches Summary'!S$2,Matches!$G107,"")</f>
        <v/>
      </c>
      <c r="T105" s="25" t="str">
        <f>IF(Matches!$B107='Dummy Matches Summary'!T$2,Matches!$G107,"")</f>
        <v/>
      </c>
      <c r="U105" s="25" t="str">
        <f>IF(Matches!$B107='Dummy Matches Summary'!U$2,Matches!$G107,"")</f>
        <v/>
      </c>
      <c r="V105" s="25" t="str">
        <f>IF(Matches!$B107='Dummy Matches Summary'!V$2,Matches!$G107,"")</f>
        <v/>
      </c>
      <c r="W105" s="25" t="str">
        <f>IF(Matches!$B107='Dummy Matches Summary'!W$2,Matches!$G107,"")</f>
        <v/>
      </c>
      <c r="X105" s="25" t="str">
        <f>IF(Matches!$B107='Dummy Matches Summary'!X$2,Matches!$G107,"")</f>
        <v/>
      </c>
      <c r="Y105" s="25" t="str">
        <f>IF(Matches!$B107='Dummy Matches Summary'!Y$2,Matches!$G107,"")</f>
        <v/>
      </c>
      <c r="Z105" s="25" t="str">
        <f>IF(Matches!$B107='Dummy Matches Summary'!Z$2,Matches!$G107,"")</f>
        <v/>
      </c>
      <c r="AA105" s="25" t="str">
        <f>IF(Matches!$B107='Dummy Matches Summary'!AA$2,Matches!$G107,"")</f>
        <v/>
      </c>
      <c r="AB105" s="25" t="str">
        <f>IF(Matches!$B107='Dummy Matches Summary'!AB$2,Matches!$G107,"")</f>
        <v/>
      </c>
      <c r="AC105" s="25" t="str">
        <f>IF(Matches!$B107='Dummy Matches Summary'!AC$2,Matches!$G107,"")</f>
        <v/>
      </c>
      <c r="AD105" s="25" t="str">
        <f>IF(Matches!$B107='Dummy Matches Summary'!AD$2,Matches!$G107,"")</f>
        <v/>
      </c>
      <c r="AE105" s="25" t="str">
        <f>IF(Matches!$B107='Dummy Matches Summary'!AE$2,Matches!$G107,"")</f>
        <v/>
      </c>
      <c r="AF105" s="25" t="str">
        <f>IF(Matches!$B107='Dummy Matches Summary'!AF$2,Matches!$G107,"")</f>
        <v/>
      </c>
      <c r="AG105" s="25" t="str">
        <f>IF(Matches!$B107='Dummy Matches Summary'!AG$2,Matches!$G107,"")</f>
        <v/>
      </c>
      <c r="AH105" s="25" t="str">
        <f>IF(Matches!$B107='Dummy Matches Summary'!AH$2,Matches!$G107,"")</f>
        <v/>
      </c>
      <c r="AI105" s="25" t="str">
        <f>IF(Matches!$B107='Dummy Matches Summary'!AI$2,Matches!$G107,"")</f>
        <v/>
      </c>
      <c r="AJ105" s="25" t="str">
        <f>IF(Matches!$B107='Dummy Matches Summary'!AJ$2,Matches!$G107,"")</f>
        <v/>
      </c>
      <c r="AK105" s="25" t="str">
        <f>IF(Matches!$B107='Dummy Matches Summary'!AK$2,Matches!$G107,"")</f>
        <v/>
      </c>
      <c r="AL105" s="25" t="str">
        <f>IF(Matches!$B107='Dummy Matches Summary'!AL$2,Matches!$G107,"")</f>
        <v/>
      </c>
      <c r="AM105" s="25" t="str">
        <f>IF(Matches!$B107='Dummy Matches Summary'!AM$2,Matches!$G107,"")</f>
        <v/>
      </c>
      <c r="AN105" s="25" t="str">
        <f>IF(Matches!$B107='Dummy Matches Summary'!AN$2,Matches!$G107,"")</f>
        <v/>
      </c>
      <c r="AO105" s="25" t="str">
        <f>IF(Matches!$B107='Dummy Matches Summary'!AO$2,Matches!$G107,"")</f>
        <v/>
      </c>
      <c r="AP105" s="25" t="str">
        <f>IF(Matches!$B107='Dummy Matches Summary'!AP$2,Matches!$G107,"")</f>
        <v/>
      </c>
      <c r="AQ105" s="25" t="str">
        <f>IF(Matches!$B107='Dummy Matches Summary'!AQ$2,Matches!$G107,"")</f>
        <v/>
      </c>
      <c r="AR105" s="25" t="str">
        <f>IF(Matches!$B107='Dummy Matches Summary'!AR$2,Matches!$G107,"")</f>
        <v/>
      </c>
      <c r="AS105" s="25" t="str">
        <f>IF(Matches!$B107='Dummy Matches Summary'!AS$2,Matches!$G107,"")</f>
        <v/>
      </c>
      <c r="AT105" s="25" t="str">
        <f>IF(Matches!$B107='Dummy Matches Summary'!AT$2,Matches!$G107,"")</f>
        <v/>
      </c>
      <c r="AU105" s="25" t="str">
        <f>IF(Matches!$B107='Dummy Matches Summary'!AU$2,Matches!$G107,"")</f>
        <v/>
      </c>
      <c r="AV105" s="25" t="str">
        <f>IF(Matches!$B107='Dummy Matches Summary'!AV$2,Matches!$G107,"")</f>
        <v/>
      </c>
      <c r="AW105" s="25" t="str">
        <f>IF(Matches!$B107='Dummy Matches Summary'!AW$2,Matches!$G107,"")</f>
        <v/>
      </c>
      <c r="AX105" s="25" t="str">
        <f>IF(Matches!$B107='Dummy Matches Summary'!AX$2,Matches!$G107,"")</f>
        <v/>
      </c>
      <c r="AY105" s="25" t="str">
        <f>IF(Matches!$B107='Dummy Matches Summary'!AY$2,Matches!$G107,"")</f>
        <v/>
      </c>
      <c r="AZ105" s="25" t="str">
        <f>IF(Matches!$B107='Dummy Matches Summary'!AZ$2,Matches!$G107,"")</f>
        <v/>
      </c>
      <c r="BA105" s="25" t="str">
        <f>IF(Matches!$B107='Dummy Matches Summary'!BA$2,Matches!$G107,"")</f>
        <v/>
      </c>
      <c r="BB105" s="25" t="str">
        <f>IF(Matches!$B107='Dummy Matches Summary'!BB$2,Matches!$G107,"")</f>
        <v/>
      </c>
      <c r="BC105" s="25" t="str">
        <f>IF(Matches!$B107='Dummy Matches Summary'!BC$2,Matches!$G107,"")</f>
        <v/>
      </c>
      <c r="BD105" s="25" t="str">
        <f>IF(Matches!$B107='Dummy Matches Summary'!BD$2,Matches!$G107,"")</f>
        <v/>
      </c>
      <c r="BE105" s="25" t="str">
        <f>IF(Matches!$B107='Dummy Matches Summary'!BE$2,Matches!$G107,"")</f>
        <v/>
      </c>
      <c r="BF105" s="25" t="str">
        <f>IF(Matches!$B107='Dummy Matches Summary'!BF$2,Matches!$G107,"")</f>
        <v/>
      </c>
      <c r="BG105" s="25" t="str">
        <f>IF(Matches!$B107='Dummy Matches Summary'!BG$2,Matches!$G107,"")</f>
        <v/>
      </c>
      <c r="BK105" s="25" t="str">
        <f>IF(OR(Matches!$G107=BK$2,Matches!$G107=BK$1),Matches!$B107,"")</f>
        <v/>
      </c>
      <c r="BL105" s="25" t="str">
        <f>IF(OR(Matches!$G107=BL$2,Matches!$G107=BL$1),Matches!$D107,"")</f>
        <v/>
      </c>
      <c r="BM105" s="25" t="str">
        <f>IF(OR(Matches!$G107=BM$2,Matches!$G107=BM$1),Matches!$F107,"")</f>
        <v/>
      </c>
    </row>
    <row r="106" spans="1:65" x14ac:dyDescent="0.3">
      <c r="A106" s="25">
        <v>104</v>
      </c>
      <c r="B106" s="25" t="str">
        <f>IF(Matches!$B108='Dummy Matches Summary'!B$2,Matches!$G108,"")</f>
        <v/>
      </c>
      <c r="C106" s="25" t="str">
        <f>IF(Matches!$B108='Dummy Matches Summary'!C$2,Matches!$G108,"")</f>
        <v/>
      </c>
      <c r="D106" s="25" t="str">
        <f>IF(Matches!$B108='Dummy Matches Summary'!D$2,Matches!$G108,"")</f>
        <v/>
      </c>
      <c r="E106" s="25" t="str">
        <f>IF(Matches!$B108='Dummy Matches Summary'!E$2,Matches!$G108,"")</f>
        <v/>
      </c>
      <c r="F106" s="25" t="str">
        <f>IF(Matches!$B108='Dummy Matches Summary'!F$2,Matches!$G108,"")</f>
        <v/>
      </c>
      <c r="G106" s="25" t="str">
        <f>IF(Matches!$B108='Dummy Matches Summary'!G$2,Matches!$G108,"")</f>
        <v/>
      </c>
      <c r="H106" s="25" t="str">
        <f>IF(Matches!$B108='Dummy Matches Summary'!H$2,Matches!$G108,"")</f>
        <v/>
      </c>
      <c r="I106" s="25" t="str">
        <f>IF(Matches!$B108='Dummy Matches Summary'!I$2,Matches!$G108,"")</f>
        <v/>
      </c>
      <c r="J106" s="25" t="str">
        <f>IF(Matches!$B108='Dummy Matches Summary'!J$2,Matches!$G108,"")</f>
        <v/>
      </c>
      <c r="K106" s="25" t="str">
        <f>IF(Matches!$B108='Dummy Matches Summary'!K$2,Matches!$G108,"")</f>
        <v/>
      </c>
      <c r="L106" s="25" t="str">
        <f>IF(Matches!$B108='Dummy Matches Summary'!L$2,Matches!$G108,"")</f>
        <v/>
      </c>
      <c r="M106" s="25" t="str">
        <f>IF(Matches!$B108='Dummy Matches Summary'!M$2,Matches!$G108,"")</f>
        <v/>
      </c>
      <c r="N106" s="25" t="str">
        <f>IF(Matches!$B108='Dummy Matches Summary'!N$2,Matches!$G108,"")</f>
        <v/>
      </c>
      <c r="O106" s="25" t="str">
        <f>IF(Matches!$B108='Dummy Matches Summary'!O$2,Matches!$G108,"")</f>
        <v/>
      </c>
      <c r="P106" s="25" t="str">
        <f>IF(Matches!$B108='Dummy Matches Summary'!P$2,Matches!$G108,"")</f>
        <v/>
      </c>
      <c r="Q106" s="25" t="str">
        <f>IF(Matches!$B108='Dummy Matches Summary'!Q$2,Matches!$G108,"")</f>
        <v/>
      </c>
      <c r="R106" s="25" t="str">
        <f>IF(Matches!$B108='Dummy Matches Summary'!R$2,Matches!$G108,"")</f>
        <v/>
      </c>
      <c r="S106" s="25" t="str">
        <f>IF(Matches!$B108='Dummy Matches Summary'!S$2,Matches!$G108,"")</f>
        <v/>
      </c>
      <c r="T106" s="25" t="str">
        <f>IF(Matches!$B108='Dummy Matches Summary'!T$2,Matches!$G108,"")</f>
        <v/>
      </c>
      <c r="U106" s="25" t="str">
        <f>IF(Matches!$B108='Dummy Matches Summary'!U$2,Matches!$G108,"")</f>
        <v/>
      </c>
      <c r="V106" s="25" t="str">
        <f>IF(Matches!$B108='Dummy Matches Summary'!V$2,Matches!$G108,"")</f>
        <v/>
      </c>
      <c r="W106" s="25" t="str">
        <f>IF(Matches!$B108='Dummy Matches Summary'!W$2,Matches!$G108,"")</f>
        <v/>
      </c>
      <c r="X106" s="25" t="str">
        <f>IF(Matches!$B108='Dummy Matches Summary'!X$2,Matches!$G108,"")</f>
        <v/>
      </c>
      <c r="Y106" s="25" t="str">
        <f>IF(Matches!$B108='Dummy Matches Summary'!Y$2,Matches!$G108,"")</f>
        <v/>
      </c>
      <c r="Z106" s="25" t="str">
        <f>IF(Matches!$B108='Dummy Matches Summary'!Z$2,Matches!$G108,"")</f>
        <v/>
      </c>
      <c r="AA106" s="25" t="str">
        <f>IF(Matches!$B108='Dummy Matches Summary'!AA$2,Matches!$G108,"")</f>
        <v/>
      </c>
      <c r="AB106" s="25" t="str">
        <f>IF(Matches!$B108='Dummy Matches Summary'!AB$2,Matches!$G108,"")</f>
        <v/>
      </c>
      <c r="AC106" s="25" t="str">
        <f>IF(Matches!$B108='Dummy Matches Summary'!AC$2,Matches!$G108,"")</f>
        <v/>
      </c>
      <c r="AD106" s="25" t="str">
        <f>IF(Matches!$B108='Dummy Matches Summary'!AD$2,Matches!$G108,"")</f>
        <v/>
      </c>
      <c r="AE106" s="25" t="str">
        <f>IF(Matches!$B108='Dummy Matches Summary'!AE$2,Matches!$G108,"")</f>
        <v/>
      </c>
      <c r="AF106" s="25" t="str">
        <f>IF(Matches!$B108='Dummy Matches Summary'!AF$2,Matches!$G108,"")</f>
        <v/>
      </c>
      <c r="AG106" s="25" t="str">
        <f>IF(Matches!$B108='Dummy Matches Summary'!AG$2,Matches!$G108,"")</f>
        <v/>
      </c>
      <c r="AH106" s="25" t="str">
        <f>IF(Matches!$B108='Dummy Matches Summary'!AH$2,Matches!$G108,"")</f>
        <v/>
      </c>
      <c r="AI106" s="25" t="str">
        <f>IF(Matches!$B108='Dummy Matches Summary'!AI$2,Matches!$G108,"")</f>
        <v/>
      </c>
      <c r="AJ106" s="25" t="str">
        <f>IF(Matches!$B108='Dummy Matches Summary'!AJ$2,Matches!$G108,"")</f>
        <v/>
      </c>
      <c r="AK106" s="25" t="str">
        <f>IF(Matches!$B108='Dummy Matches Summary'!AK$2,Matches!$G108,"")</f>
        <v/>
      </c>
      <c r="AL106" s="25" t="str">
        <f>IF(Matches!$B108='Dummy Matches Summary'!AL$2,Matches!$G108,"")</f>
        <v/>
      </c>
      <c r="AM106" s="25" t="str">
        <f>IF(Matches!$B108='Dummy Matches Summary'!AM$2,Matches!$G108,"")</f>
        <v/>
      </c>
      <c r="AN106" s="25" t="str">
        <f>IF(Matches!$B108='Dummy Matches Summary'!AN$2,Matches!$G108,"")</f>
        <v/>
      </c>
      <c r="AO106" s="25" t="str">
        <f>IF(Matches!$B108='Dummy Matches Summary'!AO$2,Matches!$G108,"")</f>
        <v/>
      </c>
      <c r="AP106" s="25" t="str">
        <f>IF(Matches!$B108='Dummy Matches Summary'!AP$2,Matches!$G108,"")</f>
        <v/>
      </c>
      <c r="AQ106" s="25" t="str">
        <f>IF(Matches!$B108='Dummy Matches Summary'!AQ$2,Matches!$G108,"")</f>
        <v/>
      </c>
      <c r="AR106" s="25" t="str">
        <f>IF(Matches!$B108='Dummy Matches Summary'!AR$2,Matches!$G108,"")</f>
        <v/>
      </c>
      <c r="AS106" s="25" t="str">
        <f>IF(Matches!$B108='Dummy Matches Summary'!AS$2,Matches!$G108,"")</f>
        <v/>
      </c>
      <c r="AT106" s="25" t="str">
        <f>IF(Matches!$B108='Dummy Matches Summary'!AT$2,Matches!$G108,"")</f>
        <v/>
      </c>
      <c r="AU106" s="25" t="str">
        <f>IF(Matches!$B108='Dummy Matches Summary'!AU$2,Matches!$G108,"")</f>
        <v/>
      </c>
      <c r="AV106" s="25" t="str">
        <f>IF(Matches!$B108='Dummy Matches Summary'!AV$2,Matches!$G108,"")</f>
        <v/>
      </c>
      <c r="AW106" s="25" t="str">
        <f>IF(Matches!$B108='Dummy Matches Summary'!AW$2,Matches!$G108,"")</f>
        <v/>
      </c>
      <c r="AX106" s="25" t="str">
        <f>IF(Matches!$B108='Dummy Matches Summary'!AX$2,Matches!$G108,"")</f>
        <v/>
      </c>
      <c r="AY106" s="25" t="str">
        <f>IF(Matches!$B108='Dummy Matches Summary'!AY$2,Matches!$G108,"")</f>
        <v/>
      </c>
      <c r="AZ106" s="25" t="str">
        <f>IF(Matches!$B108='Dummy Matches Summary'!AZ$2,Matches!$G108,"")</f>
        <v/>
      </c>
      <c r="BA106" s="25" t="str">
        <f>IF(Matches!$B108='Dummy Matches Summary'!BA$2,Matches!$G108,"")</f>
        <v/>
      </c>
      <c r="BB106" s="25" t="str">
        <f>IF(Matches!$B108='Dummy Matches Summary'!BB$2,Matches!$G108,"")</f>
        <v/>
      </c>
      <c r="BC106" s="25" t="str">
        <f>IF(Matches!$B108='Dummy Matches Summary'!BC$2,Matches!$G108,"")</f>
        <v/>
      </c>
      <c r="BD106" s="25" t="str">
        <f>IF(Matches!$B108='Dummy Matches Summary'!BD$2,Matches!$G108,"")</f>
        <v/>
      </c>
      <c r="BE106" s="25" t="str">
        <f>IF(Matches!$B108='Dummy Matches Summary'!BE$2,Matches!$G108,"")</f>
        <v/>
      </c>
      <c r="BF106" s="25" t="str">
        <f>IF(Matches!$B108='Dummy Matches Summary'!BF$2,Matches!$G108,"")</f>
        <v/>
      </c>
      <c r="BG106" s="25" t="str">
        <f>IF(Matches!$B108='Dummy Matches Summary'!BG$2,Matches!$G108,"")</f>
        <v/>
      </c>
      <c r="BK106" s="25" t="str">
        <f>IF(OR(Matches!$G108=BK$2,Matches!$G108=BK$1),Matches!$B108,"")</f>
        <v/>
      </c>
      <c r="BL106" s="25" t="str">
        <f>IF(OR(Matches!$G108=BL$2,Matches!$G108=BL$1),Matches!$D108,"")</f>
        <v/>
      </c>
      <c r="BM106" s="25" t="str">
        <f>IF(OR(Matches!$G108=BM$2,Matches!$G108=BM$1),Matches!$F108,"")</f>
        <v/>
      </c>
    </row>
    <row r="107" spans="1:65" x14ac:dyDescent="0.3">
      <c r="A107" s="25">
        <v>105</v>
      </c>
      <c r="B107" s="25" t="str">
        <f>IF(Matches!$B109='Dummy Matches Summary'!B$2,Matches!$G109,"")</f>
        <v/>
      </c>
      <c r="C107" s="25" t="str">
        <f>IF(Matches!$B109='Dummy Matches Summary'!C$2,Matches!$G109,"")</f>
        <v/>
      </c>
      <c r="D107" s="25" t="str">
        <f>IF(Matches!$B109='Dummy Matches Summary'!D$2,Matches!$G109,"")</f>
        <v/>
      </c>
      <c r="E107" s="25" t="str">
        <f>IF(Matches!$B109='Dummy Matches Summary'!E$2,Matches!$G109,"")</f>
        <v/>
      </c>
      <c r="F107" s="25" t="str">
        <f>IF(Matches!$B109='Dummy Matches Summary'!F$2,Matches!$G109,"")</f>
        <v/>
      </c>
      <c r="G107" s="25" t="str">
        <f>IF(Matches!$B109='Dummy Matches Summary'!G$2,Matches!$G109,"")</f>
        <v/>
      </c>
      <c r="H107" s="25" t="str">
        <f>IF(Matches!$B109='Dummy Matches Summary'!H$2,Matches!$G109,"")</f>
        <v/>
      </c>
      <c r="I107" s="25" t="str">
        <f>IF(Matches!$B109='Dummy Matches Summary'!I$2,Matches!$G109,"")</f>
        <v/>
      </c>
      <c r="J107" s="25" t="str">
        <f>IF(Matches!$B109='Dummy Matches Summary'!J$2,Matches!$G109,"")</f>
        <v/>
      </c>
      <c r="K107" s="25" t="str">
        <f>IF(Matches!$B109='Dummy Matches Summary'!K$2,Matches!$G109,"")</f>
        <v/>
      </c>
      <c r="L107" s="25" t="str">
        <f>IF(Matches!$B109='Dummy Matches Summary'!L$2,Matches!$G109,"")</f>
        <v/>
      </c>
      <c r="M107" s="25" t="str">
        <f>IF(Matches!$B109='Dummy Matches Summary'!M$2,Matches!$G109,"")</f>
        <v/>
      </c>
      <c r="N107" s="25" t="str">
        <f>IF(Matches!$B109='Dummy Matches Summary'!N$2,Matches!$G109,"")</f>
        <v/>
      </c>
      <c r="O107" s="25" t="str">
        <f>IF(Matches!$B109='Dummy Matches Summary'!O$2,Matches!$G109,"")</f>
        <v/>
      </c>
      <c r="P107" s="25" t="str">
        <f>IF(Matches!$B109='Dummy Matches Summary'!P$2,Matches!$G109,"")</f>
        <v/>
      </c>
      <c r="Q107" s="25" t="str">
        <f>IF(Matches!$B109='Dummy Matches Summary'!Q$2,Matches!$G109,"")</f>
        <v/>
      </c>
      <c r="R107" s="25" t="str">
        <f>IF(Matches!$B109='Dummy Matches Summary'!R$2,Matches!$G109,"")</f>
        <v/>
      </c>
      <c r="S107" s="25" t="str">
        <f>IF(Matches!$B109='Dummy Matches Summary'!S$2,Matches!$G109,"")</f>
        <v/>
      </c>
      <c r="T107" s="25" t="str">
        <f>IF(Matches!$B109='Dummy Matches Summary'!T$2,Matches!$G109,"")</f>
        <v/>
      </c>
      <c r="U107" s="25" t="str">
        <f>IF(Matches!$B109='Dummy Matches Summary'!U$2,Matches!$G109,"")</f>
        <v/>
      </c>
      <c r="V107" s="25" t="str">
        <f>IF(Matches!$B109='Dummy Matches Summary'!V$2,Matches!$G109,"")</f>
        <v/>
      </c>
      <c r="W107" s="25" t="str">
        <f>IF(Matches!$B109='Dummy Matches Summary'!W$2,Matches!$G109,"")</f>
        <v/>
      </c>
      <c r="X107" s="25" t="str">
        <f>IF(Matches!$B109='Dummy Matches Summary'!X$2,Matches!$G109,"")</f>
        <v/>
      </c>
      <c r="Y107" s="25" t="str">
        <f>IF(Matches!$B109='Dummy Matches Summary'!Y$2,Matches!$G109,"")</f>
        <v/>
      </c>
      <c r="Z107" s="25" t="str">
        <f>IF(Matches!$B109='Dummy Matches Summary'!Z$2,Matches!$G109,"")</f>
        <v/>
      </c>
      <c r="AA107" s="25" t="str">
        <f>IF(Matches!$B109='Dummy Matches Summary'!AA$2,Matches!$G109,"")</f>
        <v/>
      </c>
      <c r="AB107" s="25" t="str">
        <f>IF(Matches!$B109='Dummy Matches Summary'!AB$2,Matches!$G109,"")</f>
        <v/>
      </c>
      <c r="AC107" s="25" t="str">
        <f>IF(Matches!$B109='Dummy Matches Summary'!AC$2,Matches!$G109,"")</f>
        <v/>
      </c>
      <c r="AD107" s="25" t="str">
        <f>IF(Matches!$B109='Dummy Matches Summary'!AD$2,Matches!$G109,"")</f>
        <v/>
      </c>
      <c r="AE107" s="25" t="str">
        <f>IF(Matches!$B109='Dummy Matches Summary'!AE$2,Matches!$G109,"")</f>
        <v/>
      </c>
      <c r="AF107" s="25" t="str">
        <f>IF(Matches!$B109='Dummy Matches Summary'!AF$2,Matches!$G109,"")</f>
        <v/>
      </c>
      <c r="AG107" s="25" t="str">
        <f>IF(Matches!$B109='Dummy Matches Summary'!AG$2,Matches!$G109,"")</f>
        <v/>
      </c>
      <c r="AH107" s="25" t="str">
        <f>IF(Matches!$B109='Dummy Matches Summary'!AH$2,Matches!$G109,"")</f>
        <v/>
      </c>
      <c r="AI107" s="25" t="str">
        <f>IF(Matches!$B109='Dummy Matches Summary'!AI$2,Matches!$G109,"")</f>
        <v/>
      </c>
      <c r="AJ107" s="25" t="str">
        <f>IF(Matches!$B109='Dummy Matches Summary'!AJ$2,Matches!$G109,"")</f>
        <v/>
      </c>
      <c r="AK107" s="25" t="str">
        <f>IF(Matches!$B109='Dummy Matches Summary'!AK$2,Matches!$G109,"")</f>
        <v/>
      </c>
      <c r="AL107" s="25" t="str">
        <f>IF(Matches!$B109='Dummy Matches Summary'!AL$2,Matches!$G109,"")</f>
        <v/>
      </c>
      <c r="AM107" s="25" t="str">
        <f>IF(Matches!$B109='Dummy Matches Summary'!AM$2,Matches!$G109,"")</f>
        <v/>
      </c>
      <c r="AN107" s="25" t="str">
        <f>IF(Matches!$B109='Dummy Matches Summary'!AN$2,Matches!$G109,"")</f>
        <v/>
      </c>
      <c r="AO107" s="25" t="str">
        <f>IF(Matches!$B109='Dummy Matches Summary'!AO$2,Matches!$G109,"")</f>
        <v/>
      </c>
      <c r="AP107" s="25" t="str">
        <f>IF(Matches!$B109='Dummy Matches Summary'!AP$2,Matches!$G109,"")</f>
        <v/>
      </c>
      <c r="AQ107" s="25" t="str">
        <f>IF(Matches!$B109='Dummy Matches Summary'!AQ$2,Matches!$G109,"")</f>
        <v/>
      </c>
      <c r="AR107" s="25" t="str">
        <f>IF(Matches!$B109='Dummy Matches Summary'!AR$2,Matches!$G109,"")</f>
        <v/>
      </c>
      <c r="AS107" s="25" t="str">
        <f>IF(Matches!$B109='Dummy Matches Summary'!AS$2,Matches!$G109,"")</f>
        <v/>
      </c>
      <c r="AT107" s="25" t="str">
        <f>IF(Matches!$B109='Dummy Matches Summary'!AT$2,Matches!$G109,"")</f>
        <v/>
      </c>
      <c r="AU107" s="25" t="str">
        <f>IF(Matches!$B109='Dummy Matches Summary'!AU$2,Matches!$G109,"")</f>
        <v/>
      </c>
      <c r="AV107" s="25" t="str">
        <f>IF(Matches!$B109='Dummy Matches Summary'!AV$2,Matches!$G109,"")</f>
        <v/>
      </c>
      <c r="AW107" s="25" t="str">
        <f>IF(Matches!$B109='Dummy Matches Summary'!AW$2,Matches!$G109,"")</f>
        <v/>
      </c>
      <c r="AX107" s="25" t="str">
        <f>IF(Matches!$B109='Dummy Matches Summary'!AX$2,Matches!$G109,"")</f>
        <v/>
      </c>
      <c r="AY107" s="25" t="str">
        <f>IF(Matches!$B109='Dummy Matches Summary'!AY$2,Matches!$G109,"")</f>
        <v/>
      </c>
      <c r="AZ107" s="25" t="str">
        <f>IF(Matches!$B109='Dummy Matches Summary'!AZ$2,Matches!$G109,"")</f>
        <v/>
      </c>
      <c r="BA107" s="25" t="str">
        <f>IF(Matches!$B109='Dummy Matches Summary'!BA$2,Matches!$G109,"")</f>
        <v/>
      </c>
      <c r="BB107" s="25" t="str">
        <f>IF(Matches!$B109='Dummy Matches Summary'!BB$2,Matches!$G109,"")</f>
        <v/>
      </c>
      <c r="BC107" s="25" t="str">
        <f>IF(Matches!$B109='Dummy Matches Summary'!BC$2,Matches!$G109,"")</f>
        <v/>
      </c>
      <c r="BD107" s="25" t="str">
        <f>IF(Matches!$B109='Dummy Matches Summary'!BD$2,Matches!$G109,"")</f>
        <v/>
      </c>
      <c r="BE107" s="25" t="str">
        <f>IF(Matches!$B109='Dummy Matches Summary'!BE$2,Matches!$G109,"")</f>
        <v/>
      </c>
      <c r="BF107" s="25" t="str">
        <f>IF(Matches!$B109='Dummy Matches Summary'!BF$2,Matches!$G109,"")</f>
        <v/>
      </c>
      <c r="BG107" s="25" t="str">
        <f>IF(Matches!$B109='Dummy Matches Summary'!BG$2,Matches!$G109,"")</f>
        <v/>
      </c>
      <c r="BK107" s="25" t="str">
        <f>IF(OR(Matches!$G109=BK$2,Matches!$G109=BK$1),Matches!$B109,"")</f>
        <v/>
      </c>
      <c r="BL107" s="25" t="str">
        <f>IF(OR(Matches!$G109=BL$2,Matches!$G109=BL$1),Matches!$D109,"")</f>
        <v/>
      </c>
      <c r="BM107" s="25" t="str">
        <f>IF(OR(Matches!$G109=BM$2,Matches!$G109=BM$1),Matches!$F109,"")</f>
        <v/>
      </c>
    </row>
    <row r="108" spans="1:65" x14ac:dyDescent="0.3">
      <c r="A108" s="25">
        <v>106</v>
      </c>
      <c r="B108" s="25" t="str">
        <f>IF(Matches!$B110='Dummy Matches Summary'!B$2,Matches!$G110,"")</f>
        <v/>
      </c>
      <c r="C108" s="25" t="str">
        <f>IF(Matches!$B110='Dummy Matches Summary'!C$2,Matches!$G110,"")</f>
        <v/>
      </c>
      <c r="D108" s="25" t="str">
        <f>IF(Matches!$B110='Dummy Matches Summary'!D$2,Matches!$G110,"")</f>
        <v/>
      </c>
      <c r="E108" s="25" t="str">
        <f>IF(Matches!$B110='Dummy Matches Summary'!E$2,Matches!$G110,"")</f>
        <v/>
      </c>
      <c r="F108" s="25" t="str">
        <f>IF(Matches!$B110='Dummy Matches Summary'!F$2,Matches!$G110,"")</f>
        <v/>
      </c>
      <c r="G108" s="25" t="str">
        <f>IF(Matches!$B110='Dummy Matches Summary'!G$2,Matches!$G110,"")</f>
        <v/>
      </c>
      <c r="H108" s="25" t="str">
        <f>IF(Matches!$B110='Dummy Matches Summary'!H$2,Matches!$G110,"")</f>
        <v/>
      </c>
      <c r="I108" s="25" t="str">
        <f>IF(Matches!$B110='Dummy Matches Summary'!I$2,Matches!$G110,"")</f>
        <v/>
      </c>
      <c r="J108" s="25" t="str">
        <f>IF(Matches!$B110='Dummy Matches Summary'!J$2,Matches!$G110,"")</f>
        <v/>
      </c>
      <c r="K108" s="25" t="str">
        <f>IF(Matches!$B110='Dummy Matches Summary'!K$2,Matches!$G110,"")</f>
        <v/>
      </c>
      <c r="L108" s="25" t="str">
        <f>IF(Matches!$B110='Dummy Matches Summary'!L$2,Matches!$G110,"")</f>
        <v/>
      </c>
      <c r="M108" s="25" t="str">
        <f>IF(Matches!$B110='Dummy Matches Summary'!M$2,Matches!$G110,"")</f>
        <v/>
      </c>
      <c r="N108" s="25" t="str">
        <f>IF(Matches!$B110='Dummy Matches Summary'!N$2,Matches!$G110,"")</f>
        <v/>
      </c>
      <c r="O108" s="25" t="str">
        <f>IF(Matches!$B110='Dummy Matches Summary'!O$2,Matches!$G110,"")</f>
        <v/>
      </c>
      <c r="P108" s="25" t="str">
        <f>IF(Matches!$B110='Dummy Matches Summary'!P$2,Matches!$G110,"")</f>
        <v/>
      </c>
      <c r="Q108" s="25" t="str">
        <f>IF(Matches!$B110='Dummy Matches Summary'!Q$2,Matches!$G110,"")</f>
        <v/>
      </c>
      <c r="R108" s="25" t="str">
        <f>IF(Matches!$B110='Dummy Matches Summary'!R$2,Matches!$G110,"")</f>
        <v/>
      </c>
      <c r="S108" s="25" t="str">
        <f>IF(Matches!$B110='Dummy Matches Summary'!S$2,Matches!$G110,"")</f>
        <v/>
      </c>
      <c r="T108" s="25" t="str">
        <f>IF(Matches!$B110='Dummy Matches Summary'!T$2,Matches!$G110,"")</f>
        <v/>
      </c>
      <c r="U108" s="25" t="str">
        <f>IF(Matches!$B110='Dummy Matches Summary'!U$2,Matches!$G110,"")</f>
        <v/>
      </c>
      <c r="V108" s="25" t="str">
        <f>IF(Matches!$B110='Dummy Matches Summary'!V$2,Matches!$G110,"")</f>
        <v/>
      </c>
      <c r="W108" s="25" t="str">
        <f>IF(Matches!$B110='Dummy Matches Summary'!W$2,Matches!$G110,"")</f>
        <v/>
      </c>
      <c r="X108" s="25" t="str">
        <f>IF(Matches!$B110='Dummy Matches Summary'!X$2,Matches!$G110,"")</f>
        <v/>
      </c>
      <c r="Y108" s="25" t="str">
        <f>IF(Matches!$B110='Dummy Matches Summary'!Y$2,Matches!$G110,"")</f>
        <v/>
      </c>
      <c r="Z108" s="25" t="str">
        <f>IF(Matches!$B110='Dummy Matches Summary'!Z$2,Matches!$G110,"")</f>
        <v/>
      </c>
      <c r="AA108" s="25" t="str">
        <f>IF(Matches!$B110='Dummy Matches Summary'!AA$2,Matches!$G110,"")</f>
        <v/>
      </c>
      <c r="AB108" s="25" t="str">
        <f>IF(Matches!$B110='Dummy Matches Summary'!AB$2,Matches!$G110,"")</f>
        <v/>
      </c>
      <c r="AC108" s="25" t="str">
        <f>IF(Matches!$B110='Dummy Matches Summary'!AC$2,Matches!$G110,"")</f>
        <v/>
      </c>
      <c r="AD108" s="25" t="str">
        <f>IF(Matches!$B110='Dummy Matches Summary'!AD$2,Matches!$G110,"")</f>
        <v/>
      </c>
      <c r="AE108" s="25" t="str">
        <f>IF(Matches!$B110='Dummy Matches Summary'!AE$2,Matches!$G110,"")</f>
        <v/>
      </c>
      <c r="AF108" s="25" t="str">
        <f>IF(Matches!$B110='Dummy Matches Summary'!AF$2,Matches!$G110,"")</f>
        <v/>
      </c>
      <c r="AG108" s="25" t="str">
        <f>IF(Matches!$B110='Dummy Matches Summary'!AG$2,Matches!$G110,"")</f>
        <v/>
      </c>
      <c r="AH108" s="25" t="str">
        <f>IF(Matches!$B110='Dummy Matches Summary'!AH$2,Matches!$G110,"")</f>
        <v/>
      </c>
      <c r="AI108" s="25" t="str">
        <f>IF(Matches!$B110='Dummy Matches Summary'!AI$2,Matches!$G110,"")</f>
        <v/>
      </c>
      <c r="AJ108" s="25" t="str">
        <f>IF(Matches!$B110='Dummy Matches Summary'!AJ$2,Matches!$G110,"")</f>
        <v/>
      </c>
      <c r="AK108" s="25" t="str">
        <f>IF(Matches!$B110='Dummy Matches Summary'!AK$2,Matches!$G110,"")</f>
        <v/>
      </c>
      <c r="AL108" s="25" t="str">
        <f>IF(Matches!$B110='Dummy Matches Summary'!AL$2,Matches!$G110,"")</f>
        <v/>
      </c>
      <c r="AM108" s="25" t="str">
        <f>IF(Matches!$B110='Dummy Matches Summary'!AM$2,Matches!$G110,"")</f>
        <v/>
      </c>
      <c r="AN108" s="25" t="str">
        <f>IF(Matches!$B110='Dummy Matches Summary'!AN$2,Matches!$G110,"")</f>
        <v/>
      </c>
      <c r="AO108" s="25" t="str">
        <f>IF(Matches!$B110='Dummy Matches Summary'!AO$2,Matches!$G110,"")</f>
        <v/>
      </c>
      <c r="AP108" s="25" t="str">
        <f>IF(Matches!$B110='Dummy Matches Summary'!AP$2,Matches!$G110,"")</f>
        <v/>
      </c>
      <c r="AQ108" s="25" t="str">
        <f>IF(Matches!$B110='Dummy Matches Summary'!AQ$2,Matches!$G110,"")</f>
        <v/>
      </c>
      <c r="AR108" s="25" t="str">
        <f>IF(Matches!$B110='Dummy Matches Summary'!AR$2,Matches!$G110,"")</f>
        <v/>
      </c>
      <c r="AS108" s="25" t="str">
        <f>IF(Matches!$B110='Dummy Matches Summary'!AS$2,Matches!$G110,"")</f>
        <v/>
      </c>
      <c r="AT108" s="25" t="str">
        <f>IF(Matches!$B110='Dummy Matches Summary'!AT$2,Matches!$G110,"")</f>
        <v/>
      </c>
      <c r="AU108" s="25" t="str">
        <f>IF(Matches!$B110='Dummy Matches Summary'!AU$2,Matches!$G110,"")</f>
        <v/>
      </c>
      <c r="AV108" s="25" t="str">
        <f>IF(Matches!$B110='Dummy Matches Summary'!AV$2,Matches!$G110,"")</f>
        <v/>
      </c>
      <c r="AW108" s="25" t="str">
        <f>IF(Matches!$B110='Dummy Matches Summary'!AW$2,Matches!$G110,"")</f>
        <v/>
      </c>
      <c r="AX108" s="25" t="str">
        <f>IF(Matches!$B110='Dummy Matches Summary'!AX$2,Matches!$G110,"")</f>
        <v/>
      </c>
      <c r="AY108" s="25" t="str">
        <f>IF(Matches!$B110='Dummy Matches Summary'!AY$2,Matches!$G110,"")</f>
        <v/>
      </c>
      <c r="AZ108" s="25" t="str">
        <f>IF(Matches!$B110='Dummy Matches Summary'!AZ$2,Matches!$G110,"")</f>
        <v/>
      </c>
      <c r="BA108" s="25" t="str">
        <f>IF(Matches!$B110='Dummy Matches Summary'!BA$2,Matches!$G110,"")</f>
        <v/>
      </c>
      <c r="BB108" s="25" t="str">
        <f>IF(Matches!$B110='Dummy Matches Summary'!BB$2,Matches!$G110,"")</f>
        <v/>
      </c>
      <c r="BC108" s="25" t="str">
        <f>IF(Matches!$B110='Dummy Matches Summary'!BC$2,Matches!$G110,"")</f>
        <v/>
      </c>
      <c r="BD108" s="25" t="str">
        <f>IF(Matches!$B110='Dummy Matches Summary'!BD$2,Matches!$G110,"")</f>
        <v/>
      </c>
      <c r="BE108" s="25" t="str">
        <f>IF(Matches!$B110='Dummy Matches Summary'!BE$2,Matches!$G110,"")</f>
        <v/>
      </c>
      <c r="BF108" s="25" t="str">
        <f>IF(Matches!$B110='Dummy Matches Summary'!BF$2,Matches!$G110,"")</f>
        <v/>
      </c>
      <c r="BG108" s="25" t="str">
        <f>IF(Matches!$B110='Dummy Matches Summary'!BG$2,Matches!$G110,"")</f>
        <v/>
      </c>
      <c r="BK108" s="25" t="str">
        <f>IF(OR(Matches!$G110=BK$2,Matches!$G110=BK$1),Matches!$B110,"")</f>
        <v/>
      </c>
      <c r="BL108" s="25" t="str">
        <f>IF(OR(Matches!$G110=BL$2,Matches!$G110=BL$1),Matches!$D110,"")</f>
        <v/>
      </c>
      <c r="BM108" s="25" t="str">
        <f>IF(OR(Matches!$G110=BM$2,Matches!$G110=BM$1),Matches!$F110,"")</f>
        <v/>
      </c>
    </row>
    <row r="109" spans="1:65" x14ac:dyDescent="0.3">
      <c r="A109" s="25">
        <v>107</v>
      </c>
      <c r="B109" s="25" t="str">
        <f>IF(Matches!$B111='Dummy Matches Summary'!B$2,Matches!$G111,"")</f>
        <v/>
      </c>
      <c r="C109" s="25" t="str">
        <f>IF(Matches!$B111='Dummy Matches Summary'!C$2,Matches!$G111,"")</f>
        <v/>
      </c>
      <c r="D109" s="25" t="str">
        <f>IF(Matches!$B111='Dummy Matches Summary'!D$2,Matches!$G111,"")</f>
        <v/>
      </c>
      <c r="E109" s="25" t="str">
        <f>IF(Matches!$B111='Dummy Matches Summary'!E$2,Matches!$G111,"")</f>
        <v/>
      </c>
      <c r="F109" s="25" t="str">
        <f>IF(Matches!$B111='Dummy Matches Summary'!F$2,Matches!$G111,"")</f>
        <v/>
      </c>
      <c r="G109" s="25" t="str">
        <f>IF(Matches!$B111='Dummy Matches Summary'!G$2,Matches!$G111,"")</f>
        <v/>
      </c>
      <c r="H109" s="25" t="str">
        <f>IF(Matches!$B111='Dummy Matches Summary'!H$2,Matches!$G111,"")</f>
        <v/>
      </c>
      <c r="I109" s="25" t="str">
        <f>IF(Matches!$B111='Dummy Matches Summary'!I$2,Matches!$G111,"")</f>
        <v/>
      </c>
      <c r="J109" s="25" t="str">
        <f>IF(Matches!$B111='Dummy Matches Summary'!J$2,Matches!$G111,"")</f>
        <v/>
      </c>
      <c r="K109" s="25" t="str">
        <f>IF(Matches!$B111='Dummy Matches Summary'!K$2,Matches!$G111,"")</f>
        <v/>
      </c>
      <c r="L109" s="25" t="str">
        <f>IF(Matches!$B111='Dummy Matches Summary'!L$2,Matches!$G111,"")</f>
        <v/>
      </c>
      <c r="M109" s="25" t="str">
        <f>IF(Matches!$B111='Dummy Matches Summary'!M$2,Matches!$G111,"")</f>
        <v/>
      </c>
      <c r="N109" s="25" t="str">
        <f>IF(Matches!$B111='Dummy Matches Summary'!N$2,Matches!$G111,"")</f>
        <v/>
      </c>
      <c r="O109" s="25" t="str">
        <f>IF(Matches!$B111='Dummy Matches Summary'!O$2,Matches!$G111,"")</f>
        <v/>
      </c>
      <c r="P109" s="25" t="str">
        <f>IF(Matches!$B111='Dummy Matches Summary'!P$2,Matches!$G111,"")</f>
        <v/>
      </c>
      <c r="Q109" s="25" t="str">
        <f>IF(Matches!$B111='Dummy Matches Summary'!Q$2,Matches!$G111,"")</f>
        <v/>
      </c>
      <c r="R109" s="25" t="str">
        <f>IF(Matches!$B111='Dummy Matches Summary'!R$2,Matches!$G111,"")</f>
        <v/>
      </c>
      <c r="S109" s="25" t="str">
        <f>IF(Matches!$B111='Dummy Matches Summary'!S$2,Matches!$G111,"")</f>
        <v/>
      </c>
      <c r="T109" s="25" t="str">
        <f>IF(Matches!$B111='Dummy Matches Summary'!T$2,Matches!$G111,"")</f>
        <v/>
      </c>
      <c r="U109" s="25" t="str">
        <f>IF(Matches!$B111='Dummy Matches Summary'!U$2,Matches!$G111,"")</f>
        <v/>
      </c>
      <c r="V109" s="25" t="str">
        <f>IF(Matches!$B111='Dummy Matches Summary'!V$2,Matches!$G111,"")</f>
        <v/>
      </c>
      <c r="W109" s="25" t="str">
        <f>IF(Matches!$B111='Dummy Matches Summary'!W$2,Matches!$G111,"")</f>
        <v/>
      </c>
      <c r="X109" s="25" t="str">
        <f>IF(Matches!$B111='Dummy Matches Summary'!X$2,Matches!$G111,"")</f>
        <v/>
      </c>
      <c r="Y109" s="25" t="str">
        <f>IF(Matches!$B111='Dummy Matches Summary'!Y$2,Matches!$G111,"")</f>
        <v/>
      </c>
      <c r="Z109" s="25" t="str">
        <f>IF(Matches!$B111='Dummy Matches Summary'!Z$2,Matches!$G111,"")</f>
        <v/>
      </c>
      <c r="AA109" s="25" t="str">
        <f>IF(Matches!$B111='Dummy Matches Summary'!AA$2,Matches!$G111,"")</f>
        <v/>
      </c>
      <c r="AB109" s="25" t="str">
        <f>IF(Matches!$B111='Dummy Matches Summary'!AB$2,Matches!$G111,"")</f>
        <v/>
      </c>
      <c r="AC109" s="25" t="str">
        <f>IF(Matches!$B111='Dummy Matches Summary'!AC$2,Matches!$G111,"")</f>
        <v/>
      </c>
      <c r="AD109" s="25" t="str">
        <f>IF(Matches!$B111='Dummy Matches Summary'!AD$2,Matches!$G111,"")</f>
        <v/>
      </c>
      <c r="AE109" s="25" t="str">
        <f>IF(Matches!$B111='Dummy Matches Summary'!AE$2,Matches!$G111,"")</f>
        <v/>
      </c>
      <c r="AF109" s="25" t="str">
        <f>IF(Matches!$B111='Dummy Matches Summary'!AF$2,Matches!$G111,"")</f>
        <v/>
      </c>
      <c r="AG109" s="25" t="str">
        <f>IF(Matches!$B111='Dummy Matches Summary'!AG$2,Matches!$G111,"")</f>
        <v/>
      </c>
      <c r="AH109" s="25" t="str">
        <f>IF(Matches!$B111='Dummy Matches Summary'!AH$2,Matches!$G111,"")</f>
        <v/>
      </c>
      <c r="AI109" s="25" t="str">
        <f>IF(Matches!$B111='Dummy Matches Summary'!AI$2,Matches!$G111,"")</f>
        <v/>
      </c>
      <c r="AJ109" s="25" t="str">
        <f>IF(Matches!$B111='Dummy Matches Summary'!AJ$2,Matches!$G111,"")</f>
        <v/>
      </c>
      <c r="AK109" s="25" t="str">
        <f>IF(Matches!$B111='Dummy Matches Summary'!AK$2,Matches!$G111,"")</f>
        <v/>
      </c>
      <c r="AL109" s="25" t="str">
        <f>IF(Matches!$B111='Dummy Matches Summary'!AL$2,Matches!$G111,"")</f>
        <v/>
      </c>
      <c r="AM109" s="25" t="str">
        <f>IF(Matches!$B111='Dummy Matches Summary'!AM$2,Matches!$G111,"")</f>
        <v/>
      </c>
      <c r="AN109" s="25" t="str">
        <f>IF(Matches!$B111='Dummy Matches Summary'!AN$2,Matches!$G111,"")</f>
        <v/>
      </c>
      <c r="AO109" s="25" t="str">
        <f>IF(Matches!$B111='Dummy Matches Summary'!AO$2,Matches!$G111,"")</f>
        <v/>
      </c>
      <c r="AP109" s="25" t="str">
        <f>IF(Matches!$B111='Dummy Matches Summary'!AP$2,Matches!$G111,"")</f>
        <v/>
      </c>
      <c r="AQ109" s="25" t="str">
        <f>IF(Matches!$B111='Dummy Matches Summary'!AQ$2,Matches!$G111,"")</f>
        <v/>
      </c>
      <c r="AR109" s="25" t="str">
        <f>IF(Matches!$B111='Dummy Matches Summary'!AR$2,Matches!$G111,"")</f>
        <v/>
      </c>
      <c r="AS109" s="25" t="str">
        <f>IF(Matches!$B111='Dummy Matches Summary'!AS$2,Matches!$G111,"")</f>
        <v/>
      </c>
      <c r="AT109" s="25" t="str">
        <f>IF(Matches!$B111='Dummy Matches Summary'!AT$2,Matches!$G111,"")</f>
        <v/>
      </c>
      <c r="AU109" s="25" t="str">
        <f>IF(Matches!$B111='Dummy Matches Summary'!AU$2,Matches!$G111,"")</f>
        <v/>
      </c>
      <c r="AV109" s="25" t="str">
        <f>IF(Matches!$B111='Dummy Matches Summary'!AV$2,Matches!$G111,"")</f>
        <v/>
      </c>
      <c r="AW109" s="25" t="str">
        <f>IF(Matches!$B111='Dummy Matches Summary'!AW$2,Matches!$G111,"")</f>
        <v/>
      </c>
      <c r="AX109" s="25" t="str">
        <f>IF(Matches!$B111='Dummy Matches Summary'!AX$2,Matches!$G111,"")</f>
        <v/>
      </c>
      <c r="AY109" s="25" t="str">
        <f>IF(Matches!$B111='Dummy Matches Summary'!AY$2,Matches!$G111,"")</f>
        <v/>
      </c>
      <c r="AZ109" s="25" t="str">
        <f>IF(Matches!$B111='Dummy Matches Summary'!AZ$2,Matches!$G111,"")</f>
        <v/>
      </c>
      <c r="BA109" s="25" t="str">
        <f>IF(Matches!$B111='Dummy Matches Summary'!BA$2,Matches!$G111,"")</f>
        <v/>
      </c>
      <c r="BB109" s="25" t="str">
        <f>IF(Matches!$B111='Dummy Matches Summary'!BB$2,Matches!$G111,"")</f>
        <v/>
      </c>
      <c r="BC109" s="25" t="str">
        <f>IF(Matches!$B111='Dummy Matches Summary'!BC$2,Matches!$G111,"")</f>
        <v/>
      </c>
      <c r="BD109" s="25" t="str">
        <f>IF(Matches!$B111='Dummy Matches Summary'!BD$2,Matches!$G111,"")</f>
        <v/>
      </c>
      <c r="BE109" s="25" t="str">
        <f>IF(Matches!$B111='Dummy Matches Summary'!BE$2,Matches!$G111,"")</f>
        <v/>
      </c>
      <c r="BF109" s="25" t="str">
        <f>IF(Matches!$B111='Dummy Matches Summary'!BF$2,Matches!$G111,"")</f>
        <v/>
      </c>
      <c r="BG109" s="25" t="str">
        <f>IF(Matches!$B111='Dummy Matches Summary'!BG$2,Matches!$G111,"")</f>
        <v/>
      </c>
      <c r="BK109" s="25" t="str">
        <f>IF(OR(Matches!$G111=BK$2,Matches!$G111=BK$1),Matches!$B111,"")</f>
        <v/>
      </c>
      <c r="BL109" s="25" t="str">
        <f>IF(OR(Matches!$G111=BL$2,Matches!$G111=BL$1),Matches!$D111,"")</f>
        <v/>
      </c>
      <c r="BM109" s="25" t="str">
        <f>IF(OR(Matches!$G111=BM$2,Matches!$G111=BM$1),Matches!$F111,"")</f>
        <v/>
      </c>
    </row>
    <row r="110" spans="1:65" x14ac:dyDescent="0.3">
      <c r="A110" s="25">
        <v>108</v>
      </c>
      <c r="B110" s="25" t="str">
        <f>IF(Matches!$B112='Dummy Matches Summary'!B$2,Matches!$G112,"")</f>
        <v/>
      </c>
      <c r="C110" s="25" t="str">
        <f>IF(Matches!$B112='Dummy Matches Summary'!C$2,Matches!$G112,"")</f>
        <v/>
      </c>
      <c r="D110" s="25" t="str">
        <f>IF(Matches!$B112='Dummy Matches Summary'!D$2,Matches!$G112,"")</f>
        <v/>
      </c>
      <c r="E110" s="25" t="str">
        <f>IF(Matches!$B112='Dummy Matches Summary'!E$2,Matches!$G112,"")</f>
        <v/>
      </c>
      <c r="F110" s="25" t="str">
        <f>IF(Matches!$B112='Dummy Matches Summary'!F$2,Matches!$G112,"")</f>
        <v/>
      </c>
      <c r="G110" s="25" t="str">
        <f>IF(Matches!$B112='Dummy Matches Summary'!G$2,Matches!$G112,"")</f>
        <v/>
      </c>
      <c r="H110" s="25" t="str">
        <f>IF(Matches!$B112='Dummy Matches Summary'!H$2,Matches!$G112,"")</f>
        <v/>
      </c>
      <c r="I110" s="25" t="str">
        <f>IF(Matches!$B112='Dummy Matches Summary'!I$2,Matches!$G112,"")</f>
        <v/>
      </c>
      <c r="J110" s="25" t="str">
        <f>IF(Matches!$B112='Dummy Matches Summary'!J$2,Matches!$G112,"")</f>
        <v/>
      </c>
      <c r="K110" s="25" t="str">
        <f>IF(Matches!$B112='Dummy Matches Summary'!K$2,Matches!$G112,"")</f>
        <v/>
      </c>
      <c r="L110" s="25" t="str">
        <f>IF(Matches!$B112='Dummy Matches Summary'!L$2,Matches!$G112,"")</f>
        <v/>
      </c>
      <c r="M110" s="25" t="str">
        <f>IF(Matches!$B112='Dummy Matches Summary'!M$2,Matches!$G112,"")</f>
        <v/>
      </c>
      <c r="N110" s="25" t="str">
        <f>IF(Matches!$B112='Dummy Matches Summary'!N$2,Matches!$G112,"")</f>
        <v/>
      </c>
      <c r="O110" s="25" t="str">
        <f>IF(Matches!$B112='Dummy Matches Summary'!O$2,Matches!$G112,"")</f>
        <v/>
      </c>
      <c r="P110" s="25" t="str">
        <f>IF(Matches!$B112='Dummy Matches Summary'!P$2,Matches!$G112,"")</f>
        <v/>
      </c>
      <c r="Q110" s="25" t="str">
        <f>IF(Matches!$B112='Dummy Matches Summary'!Q$2,Matches!$G112,"")</f>
        <v/>
      </c>
      <c r="R110" s="25" t="str">
        <f>IF(Matches!$B112='Dummy Matches Summary'!R$2,Matches!$G112,"")</f>
        <v/>
      </c>
      <c r="S110" s="25" t="str">
        <f>IF(Matches!$B112='Dummy Matches Summary'!S$2,Matches!$G112,"")</f>
        <v/>
      </c>
      <c r="T110" s="25" t="str">
        <f>IF(Matches!$B112='Dummy Matches Summary'!T$2,Matches!$G112,"")</f>
        <v/>
      </c>
      <c r="U110" s="25" t="str">
        <f>IF(Matches!$B112='Dummy Matches Summary'!U$2,Matches!$G112,"")</f>
        <v/>
      </c>
      <c r="V110" s="25" t="str">
        <f>IF(Matches!$B112='Dummy Matches Summary'!V$2,Matches!$G112,"")</f>
        <v/>
      </c>
      <c r="W110" s="25" t="str">
        <f>IF(Matches!$B112='Dummy Matches Summary'!W$2,Matches!$G112,"")</f>
        <v/>
      </c>
      <c r="X110" s="25" t="str">
        <f>IF(Matches!$B112='Dummy Matches Summary'!X$2,Matches!$G112,"")</f>
        <v/>
      </c>
      <c r="Y110" s="25" t="str">
        <f>IF(Matches!$B112='Dummy Matches Summary'!Y$2,Matches!$G112,"")</f>
        <v/>
      </c>
      <c r="Z110" s="25" t="str">
        <f>IF(Matches!$B112='Dummy Matches Summary'!Z$2,Matches!$G112,"")</f>
        <v/>
      </c>
      <c r="AA110" s="25" t="str">
        <f>IF(Matches!$B112='Dummy Matches Summary'!AA$2,Matches!$G112,"")</f>
        <v/>
      </c>
      <c r="AB110" s="25" t="str">
        <f>IF(Matches!$B112='Dummy Matches Summary'!AB$2,Matches!$G112,"")</f>
        <v/>
      </c>
      <c r="AC110" s="25" t="str">
        <f>IF(Matches!$B112='Dummy Matches Summary'!AC$2,Matches!$G112,"")</f>
        <v/>
      </c>
      <c r="AD110" s="25" t="str">
        <f>IF(Matches!$B112='Dummy Matches Summary'!AD$2,Matches!$G112,"")</f>
        <v/>
      </c>
      <c r="AE110" s="25" t="str">
        <f>IF(Matches!$B112='Dummy Matches Summary'!AE$2,Matches!$G112,"")</f>
        <v/>
      </c>
      <c r="AF110" s="25" t="str">
        <f>IF(Matches!$B112='Dummy Matches Summary'!AF$2,Matches!$G112,"")</f>
        <v/>
      </c>
      <c r="AG110" s="25" t="str">
        <f>IF(Matches!$B112='Dummy Matches Summary'!AG$2,Matches!$G112,"")</f>
        <v/>
      </c>
      <c r="AH110" s="25" t="str">
        <f>IF(Matches!$B112='Dummy Matches Summary'!AH$2,Matches!$G112,"")</f>
        <v/>
      </c>
      <c r="AI110" s="25" t="str">
        <f>IF(Matches!$B112='Dummy Matches Summary'!AI$2,Matches!$G112,"")</f>
        <v/>
      </c>
      <c r="AJ110" s="25" t="str">
        <f>IF(Matches!$B112='Dummy Matches Summary'!AJ$2,Matches!$G112,"")</f>
        <v/>
      </c>
      <c r="AK110" s="25" t="str">
        <f>IF(Matches!$B112='Dummy Matches Summary'!AK$2,Matches!$G112,"")</f>
        <v/>
      </c>
      <c r="AL110" s="25" t="str">
        <f>IF(Matches!$B112='Dummy Matches Summary'!AL$2,Matches!$G112,"")</f>
        <v/>
      </c>
      <c r="AM110" s="25" t="str">
        <f>IF(Matches!$B112='Dummy Matches Summary'!AM$2,Matches!$G112,"")</f>
        <v/>
      </c>
      <c r="AN110" s="25" t="str">
        <f>IF(Matches!$B112='Dummy Matches Summary'!AN$2,Matches!$G112,"")</f>
        <v/>
      </c>
      <c r="AO110" s="25" t="str">
        <f>IF(Matches!$B112='Dummy Matches Summary'!AO$2,Matches!$G112,"")</f>
        <v/>
      </c>
      <c r="AP110" s="25" t="str">
        <f>IF(Matches!$B112='Dummy Matches Summary'!AP$2,Matches!$G112,"")</f>
        <v/>
      </c>
      <c r="AQ110" s="25" t="str">
        <f>IF(Matches!$B112='Dummy Matches Summary'!AQ$2,Matches!$G112,"")</f>
        <v/>
      </c>
      <c r="AR110" s="25" t="str">
        <f>IF(Matches!$B112='Dummy Matches Summary'!AR$2,Matches!$G112,"")</f>
        <v/>
      </c>
      <c r="AS110" s="25" t="str">
        <f>IF(Matches!$B112='Dummy Matches Summary'!AS$2,Matches!$G112,"")</f>
        <v/>
      </c>
      <c r="AT110" s="25" t="str">
        <f>IF(Matches!$B112='Dummy Matches Summary'!AT$2,Matches!$G112,"")</f>
        <v/>
      </c>
      <c r="AU110" s="25" t="str">
        <f>IF(Matches!$B112='Dummy Matches Summary'!AU$2,Matches!$G112,"")</f>
        <v/>
      </c>
      <c r="AV110" s="25" t="str">
        <f>IF(Matches!$B112='Dummy Matches Summary'!AV$2,Matches!$G112,"")</f>
        <v/>
      </c>
      <c r="AW110" s="25" t="str">
        <f>IF(Matches!$B112='Dummy Matches Summary'!AW$2,Matches!$G112,"")</f>
        <v/>
      </c>
      <c r="AX110" s="25" t="str">
        <f>IF(Matches!$B112='Dummy Matches Summary'!AX$2,Matches!$G112,"")</f>
        <v/>
      </c>
      <c r="AY110" s="25" t="str">
        <f>IF(Matches!$B112='Dummy Matches Summary'!AY$2,Matches!$G112,"")</f>
        <v/>
      </c>
      <c r="AZ110" s="25" t="str">
        <f>IF(Matches!$B112='Dummy Matches Summary'!AZ$2,Matches!$G112,"")</f>
        <v/>
      </c>
      <c r="BA110" s="25" t="str">
        <f>IF(Matches!$B112='Dummy Matches Summary'!BA$2,Matches!$G112,"")</f>
        <v/>
      </c>
      <c r="BB110" s="25" t="str">
        <f>IF(Matches!$B112='Dummy Matches Summary'!BB$2,Matches!$G112,"")</f>
        <v/>
      </c>
      <c r="BC110" s="25" t="str">
        <f>IF(Matches!$B112='Dummy Matches Summary'!BC$2,Matches!$G112,"")</f>
        <v/>
      </c>
      <c r="BD110" s="25" t="str">
        <f>IF(Matches!$B112='Dummy Matches Summary'!BD$2,Matches!$G112,"")</f>
        <v/>
      </c>
      <c r="BE110" s="25" t="str">
        <f>IF(Matches!$B112='Dummy Matches Summary'!BE$2,Matches!$G112,"")</f>
        <v/>
      </c>
      <c r="BF110" s="25" t="str">
        <f>IF(Matches!$B112='Dummy Matches Summary'!BF$2,Matches!$G112,"")</f>
        <v/>
      </c>
      <c r="BG110" s="25" t="str">
        <f>IF(Matches!$B112='Dummy Matches Summary'!BG$2,Matches!$G112,"")</f>
        <v/>
      </c>
      <c r="BK110" s="25" t="str">
        <f>IF(OR(Matches!$G112=BK$2,Matches!$G112=BK$1),Matches!$B112,"")</f>
        <v/>
      </c>
      <c r="BL110" s="25" t="str">
        <f>IF(OR(Matches!$G112=BL$2,Matches!$G112=BL$1),Matches!$D112,"")</f>
        <v/>
      </c>
      <c r="BM110" s="25" t="str">
        <f>IF(OR(Matches!$G112=BM$2,Matches!$G112=BM$1),Matches!$F112,"")</f>
        <v/>
      </c>
    </row>
    <row r="111" spans="1:65" x14ac:dyDescent="0.3">
      <c r="A111" s="25">
        <v>109</v>
      </c>
      <c r="B111" s="25" t="str">
        <f>IF(Matches!$B113='Dummy Matches Summary'!B$2,Matches!$G113,"")</f>
        <v/>
      </c>
      <c r="C111" s="25" t="str">
        <f>IF(Matches!$B113='Dummy Matches Summary'!C$2,Matches!$G113,"")</f>
        <v/>
      </c>
      <c r="D111" s="25" t="str">
        <f>IF(Matches!$B113='Dummy Matches Summary'!D$2,Matches!$G113,"")</f>
        <v/>
      </c>
      <c r="E111" s="25" t="str">
        <f>IF(Matches!$B113='Dummy Matches Summary'!E$2,Matches!$G113,"")</f>
        <v/>
      </c>
      <c r="F111" s="25" t="str">
        <f>IF(Matches!$B113='Dummy Matches Summary'!F$2,Matches!$G113,"")</f>
        <v/>
      </c>
      <c r="G111" s="25" t="str">
        <f>IF(Matches!$B113='Dummy Matches Summary'!G$2,Matches!$G113,"")</f>
        <v/>
      </c>
      <c r="H111" s="25" t="str">
        <f>IF(Matches!$B113='Dummy Matches Summary'!H$2,Matches!$G113,"")</f>
        <v/>
      </c>
      <c r="I111" s="25" t="str">
        <f>IF(Matches!$B113='Dummy Matches Summary'!I$2,Matches!$G113,"")</f>
        <v/>
      </c>
      <c r="J111" s="25" t="str">
        <f>IF(Matches!$B113='Dummy Matches Summary'!J$2,Matches!$G113,"")</f>
        <v/>
      </c>
      <c r="K111" s="25" t="str">
        <f>IF(Matches!$B113='Dummy Matches Summary'!K$2,Matches!$G113,"")</f>
        <v/>
      </c>
      <c r="L111" s="25" t="str">
        <f>IF(Matches!$B113='Dummy Matches Summary'!L$2,Matches!$G113,"")</f>
        <v/>
      </c>
      <c r="M111" s="25" t="str">
        <f>IF(Matches!$B113='Dummy Matches Summary'!M$2,Matches!$G113,"")</f>
        <v/>
      </c>
      <c r="N111" s="25" t="str">
        <f>IF(Matches!$B113='Dummy Matches Summary'!N$2,Matches!$G113,"")</f>
        <v/>
      </c>
      <c r="O111" s="25" t="str">
        <f>IF(Matches!$B113='Dummy Matches Summary'!O$2,Matches!$G113,"")</f>
        <v/>
      </c>
      <c r="P111" s="25" t="str">
        <f>IF(Matches!$B113='Dummy Matches Summary'!P$2,Matches!$G113,"")</f>
        <v/>
      </c>
      <c r="Q111" s="25" t="str">
        <f>IF(Matches!$B113='Dummy Matches Summary'!Q$2,Matches!$G113,"")</f>
        <v/>
      </c>
      <c r="R111" s="25" t="str">
        <f>IF(Matches!$B113='Dummy Matches Summary'!R$2,Matches!$G113,"")</f>
        <v/>
      </c>
      <c r="S111" s="25" t="str">
        <f>IF(Matches!$B113='Dummy Matches Summary'!S$2,Matches!$G113,"")</f>
        <v/>
      </c>
      <c r="T111" s="25" t="str">
        <f>IF(Matches!$B113='Dummy Matches Summary'!T$2,Matches!$G113,"")</f>
        <v/>
      </c>
      <c r="U111" s="25" t="str">
        <f>IF(Matches!$B113='Dummy Matches Summary'!U$2,Matches!$G113,"")</f>
        <v/>
      </c>
      <c r="V111" s="25" t="str">
        <f>IF(Matches!$B113='Dummy Matches Summary'!V$2,Matches!$G113,"")</f>
        <v/>
      </c>
      <c r="W111" s="25" t="str">
        <f>IF(Matches!$B113='Dummy Matches Summary'!W$2,Matches!$G113,"")</f>
        <v/>
      </c>
      <c r="X111" s="25" t="str">
        <f>IF(Matches!$B113='Dummy Matches Summary'!X$2,Matches!$G113,"")</f>
        <v/>
      </c>
      <c r="Y111" s="25" t="str">
        <f>IF(Matches!$B113='Dummy Matches Summary'!Y$2,Matches!$G113,"")</f>
        <v/>
      </c>
      <c r="Z111" s="25" t="str">
        <f>IF(Matches!$B113='Dummy Matches Summary'!Z$2,Matches!$G113,"")</f>
        <v/>
      </c>
      <c r="AA111" s="25" t="str">
        <f>IF(Matches!$B113='Dummy Matches Summary'!AA$2,Matches!$G113,"")</f>
        <v/>
      </c>
      <c r="AB111" s="25" t="str">
        <f>IF(Matches!$B113='Dummy Matches Summary'!AB$2,Matches!$G113,"")</f>
        <v/>
      </c>
      <c r="AC111" s="25" t="str">
        <f>IF(Matches!$B113='Dummy Matches Summary'!AC$2,Matches!$G113,"")</f>
        <v/>
      </c>
      <c r="AD111" s="25" t="str">
        <f>IF(Matches!$B113='Dummy Matches Summary'!AD$2,Matches!$G113,"")</f>
        <v/>
      </c>
      <c r="AE111" s="25" t="str">
        <f>IF(Matches!$B113='Dummy Matches Summary'!AE$2,Matches!$G113,"")</f>
        <v/>
      </c>
      <c r="AF111" s="25" t="str">
        <f>IF(Matches!$B113='Dummy Matches Summary'!AF$2,Matches!$G113,"")</f>
        <v/>
      </c>
      <c r="AG111" s="25" t="str">
        <f>IF(Matches!$B113='Dummy Matches Summary'!AG$2,Matches!$G113,"")</f>
        <v/>
      </c>
      <c r="AH111" s="25" t="str">
        <f>IF(Matches!$B113='Dummy Matches Summary'!AH$2,Matches!$G113,"")</f>
        <v/>
      </c>
      <c r="AI111" s="25" t="str">
        <f>IF(Matches!$B113='Dummy Matches Summary'!AI$2,Matches!$G113,"")</f>
        <v/>
      </c>
      <c r="AJ111" s="25" t="str">
        <f>IF(Matches!$B113='Dummy Matches Summary'!AJ$2,Matches!$G113,"")</f>
        <v/>
      </c>
      <c r="AK111" s="25" t="str">
        <f>IF(Matches!$B113='Dummy Matches Summary'!AK$2,Matches!$G113,"")</f>
        <v/>
      </c>
      <c r="AL111" s="25" t="str">
        <f>IF(Matches!$B113='Dummy Matches Summary'!AL$2,Matches!$G113,"")</f>
        <v/>
      </c>
      <c r="AM111" s="25" t="str">
        <f>IF(Matches!$B113='Dummy Matches Summary'!AM$2,Matches!$G113,"")</f>
        <v/>
      </c>
      <c r="AN111" s="25" t="str">
        <f>IF(Matches!$B113='Dummy Matches Summary'!AN$2,Matches!$G113,"")</f>
        <v/>
      </c>
      <c r="AO111" s="25" t="str">
        <f>IF(Matches!$B113='Dummy Matches Summary'!AO$2,Matches!$G113,"")</f>
        <v/>
      </c>
      <c r="AP111" s="25" t="str">
        <f>IF(Matches!$B113='Dummy Matches Summary'!AP$2,Matches!$G113,"")</f>
        <v/>
      </c>
      <c r="AQ111" s="25" t="str">
        <f>IF(Matches!$B113='Dummy Matches Summary'!AQ$2,Matches!$G113,"")</f>
        <v/>
      </c>
      <c r="AR111" s="25" t="str">
        <f>IF(Matches!$B113='Dummy Matches Summary'!AR$2,Matches!$G113,"")</f>
        <v/>
      </c>
      <c r="AS111" s="25" t="str">
        <f>IF(Matches!$B113='Dummy Matches Summary'!AS$2,Matches!$G113,"")</f>
        <v/>
      </c>
      <c r="AT111" s="25" t="str">
        <f>IF(Matches!$B113='Dummy Matches Summary'!AT$2,Matches!$G113,"")</f>
        <v/>
      </c>
      <c r="AU111" s="25" t="str">
        <f>IF(Matches!$B113='Dummy Matches Summary'!AU$2,Matches!$G113,"")</f>
        <v/>
      </c>
      <c r="AV111" s="25" t="str">
        <f>IF(Matches!$B113='Dummy Matches Summary'!AV$2,Matches!$G113,"")</f>
        <v/>
      </c>
      <c r="AW111" s="25" t="str">
        <f>IF(Matches!$B113='Dummy Matches Summary'!AW$2,Matches!$G113,"")</f>
        <v/>
      </c>
      <c r="AX111" s="25" t="str">
        <f>IF(Matches!$B113='Dummy Matches Summary'!AX$2,Matches!$G113,"")</f>
        <v/>
      </c>
      <c r="AY111" s="25" t="str">
        <f>IF(Matches!$B113='Dummy Matches Summary'!AY$2,Matches!$G113,"")</f>
        <v/>
      </c>
      <c r="AZ111" s="25" t="str">
        <f>IF(Matches!$B113='Dummy Matches Summary'!AZ$2,Matches!$G113,"")</f>
        <v/>
      </c>
      <c r="BA111" s="25" t="str">
        <f>IF(Matches!$B113='Dummy Matches Summary'!BA$2,Matches!$G113,"")</f>
        <v/>
      </c>
      <c r="BB111" s="25" t="str">
        <f>IF(Matches!$B113='Dummy Matches Summary'!BB$2,Matches!$G113,"")</f>
        <v/>
      </c>
      <c r="BC111" s="25" t="str">
        <f>IF(Matches!$B113='Dummy Matches Summary'!BC$2,Matches!$G113,"")</f>
        <v/>
      </c>
      <c r="BD111" s="25" t="str">
        <f>IF(Matches!$B113='Dummy Matches Summary'!BD$2,Matches!$G113,"")</f>
        <v/>
      </c>
      <c r="BE111" s="25" t="str">
        <f>IF(Matches!$B113='Dummy Matches Summary'!BE$2,Matches!$G113,"")</f>
        <v/>
      </c>
      <c r="BF111" s="25" t="str">
        <f>IF(Matches!$B113='Dummy Matches Summary'!BF$2,Matches!$G113,"")</f>
        <v/>
      </c>
      <c r="BG111" s="25" t="str">
        <f>IF(Matches!$B113='Dummy Matches Summary'!BG$2,Matches!$G113,"")</f>
        <v/>
      </c>
      <c r="BK111" s="25" t="str">
        <f>IF(OR(Matches!$G113=BK$2,Matches!$G113=BK$1),Matches!$B113,"")</f>
        <v/>
      </c>
      <c r="BL111" s="25" t="str">
        <f>IF(OR(Matches!$G113=BL$2,Matches!$G113=BL$1),Matches!$D113,"")</f>
        <v/>
      </c>
      <c r="BM111" s="25" t="str">
        <f>IF(OR(Matches!$G113=BM$2,Matches!$G113=BM$1),Matches!$F113,"")</f>
        <v/>
      </c>
    </row>
    <row r="112" spans="1:65" x14ac:dyDescent="0.3">
      <c r="A112" s="25">
        <v>110</v>
      </c>
      <c r="B112" s="25" t="str">
        <f>IF(Matches!$B114='Dummy Matches Summary'!B$2,Matches!$G114,"")</f>
        <v/>
      </c>
      <c r="C112" s="25" t="str">
        <f>IF(Matches!$B114='Dummy Matches Summary'!C$2,Matches!$G114,"")</f>
        <v/>
      </c>
      <c r="D112" s="25" t="str">
        <f>IF(Matches!$B114='Dummy Matches Summary'!D$2,Matches!$G114,"")</f>
        <v/>
      </c>
      <c r="E112" s="25" t="str">
        <f>IF(Matches!$B114='Dummy Matches Summary'!E$2,Matches!$G114,"")</f>
        <v/>
      </c>
      <c r="F112" s="25" t="str">
        <f>IF(Matches!$B114='Dummy Matches Summary'!F$2,Matches!$G114,"")</f>
        <v/>
      </c>
      <c r="G112" s="25" t="str">
        <f>IF(Matches!$B114='Dummy Matches Summary'!G$2,Matches!$G114,"")</f>
        <v/>
      </c>
      <c r="H112" s="25" t="str">
        <f>IF(Matches!$B114='Dummy Matches Summary'!H$2,Matches!$G114,"")</f>
        <v/>
      </c>
      <c r="I112" s="25" t="str">
        <f>IF(Matches!$B114='Dummy Matches Summary'!I$2,Matches!$G114,"")</f>
        <v/>
      </c>
      <c r="J112" s="25" t="str">
        <f>IF(Matches!$B114='Dummy Matches Summary'!J$2,Matches!$G114,"")</f>
        <v/>
      </c>
      <c r="K112" s="25" t="str">
        <f>IF(Matches!$B114='Dummy Matches Summary'!K$2,Matches!$G114,"")</f>
        <v/>
      </c>
      <c r="L112" s="25" t="str">
        <f>IF(Matches!$B114='Dummy Matches Summary'!L$2,Matches!$G114,"")</f>
        <v/>
      </c>
      <c r="M112" s="25" t="str">
        <f>IF(Matches!$B114='Dummy Matches Summary'!M$2,Matches!$G114,"")</f>
        <v/>
      </c>
      <c r="N112" s="25" t="str">
        <f>IF(Matches!$B114='Dummy Matches Summary'!N$2,Matches!$G114,"")</f>
        <v/>
      </c>
      <c r="O112" s="25" t="str">
        <f>IF(Matches!$B114='Dummy Matches Summary'!O$2,Matches!$G114,"")</f>
        <v/>
      </c>
      <c r="P112" s="25" t="str">
        <f>IF(Matches!$B114='Dummy Matches Summary'!P$2,Matches!$G114,"")</f>
        <v/>
      </c>
      <c r="Q112" s="25" t="str">
        <f>IF(Matches!$B114='Dummy Matches Summary'!Q$2,Matches!$G114,"")</f>
        <v/>
      </c>
      <c r="R112" s="25" t="str">
        <f>IF(Matches!$B114='Dummy Matches Summary'!R$2,Matches!$G114,"")</f>
        <v/>
      </c>
      <c r="S112" s="25" t="str">
        <f>IF(Matches!$B114='Dummy Matches Summary'!S$2,Matches!$G114,"")</f>
        <v/>
      </c>
      <c r="T112" s="25" t="str">
        <f>IF(Matches!$B114='Dummy Matches Summary'!T$2,Matches!$G114,"")</f>
        <v/>
      </c>
      <c r="U112" s="25" t="str">
        <f>IF(Matches!$B114='Dummy Matches Summary'!U$2,Matches!$G114,"")</f>
        <v/>
      </c>
      <c r="V112" s="25" t="str">
        <f>IF(Matches!$B114='Dummy Matches Summary'!V$2,Matches!$G114,"")</f>
        <v/>
      </c>
      <c r="W112" s="25" t="str">
        <f>IF(Matches!$B114='Dummy Matches Summary'!W$2,Matches!$G114,"")</f>
        <v/>
      </c>
      <c r="X112" s="25" t="str">
        <f>IF(Matches!$B114='Dummy Matches Summary'!X$2,Matches!$G114,"")</f>
        <v/>
      </c>
      <c r="Y112" s="25" t="str">
        <f>IF(Matches!$B114='Dummy Matches Summary'!Y$2,Matches!$G114,"")</f>
        <v/>
      </c>
      <c r="Z112" s="25" t="str">
        <f>IF(Matches!$B114='Dummy Matches Summary'!Z$2,Matches!$G114,"")</f>
        <v/>
      </c>
      <c r="AA112" s="25" t="str">
        <f>IF(Matches!$B114='Dummy Matches Summary'!AA$2,Matches!$G114,"")</f>
        <v/>
      </c>
      <c r="AB112" s="25" t="str">
        <f>IF(Matches!$B114='Dummy Matches Summary'!AB$2,Matches!$G114,"")</f>
        <v/>
      </c>
      <c r="AC112" s="25" t="str">
        <f>IF(Matches!$B114='Dummy Matches Summary'!AC$2,Matches!$G114,"")</f>
        <v/>
      </c>
      <c r="AD112" s="25" t="str">
        <f>IF(Matches!$B114='Dummy Matches Summary'!AD$2,Matches!$G114,"")</f>
        <v/>
      </c>
      <c r="AE112" s="25" t="str">
        <f>IF(Matches!$B114='Dummy Matches Summary'!AE$2,Matches!$G114,"")</f>
        <v/>
      </c>
      <c r="AF112" s="25" t="str">
        <f>IF(Matches!$B114='Dummy Matches Summary'!AF$2,Matches!$G114,"")</f>
        <v/>
      </c>
      <c r="AG112" s="25" t="str">
        <f>IF(Matches!$B114='Dummy Matches Summary'!AG$2,Matches!$G114,"")</f>
        <v/>
      </c>
      <c r="AH112" s="25" t="str">
        <f>IF(Matches!$B114='Dummy Matches Summary'!AH$2,Matches!$G114,"")</f>
        <v/>
      </c>
      <c r="AI112" s="25" t="str">
        <f>IF(Matches!$B114='Dummy Matches Summary'!AI$2,Matches!$G114,"")</f>
        <v/>
      </c>
      <c r="AJ112" s="25" t="str">
        <f>IF(Matches!$B114='Dummy Matches Summary'!AJ$2,Matches!$G114,"")</f>
        <v/>
      </c>
      <c r="AK112" s="25" t="str">
        <f>IF(Matches!$B114='Dummy Matches Summary'!AK$2,Matches!$G114,"")</f>
        <v/>
      </c>
      <c r="AL112" s="25" t="str">
        <f>IF(Matches!$B114='Dummy Matches Summary'!AL$2,Matches!$G114,"")</f>
        <v/>
      </c>
      <c r="AM112" s="25" t="str">
        <f>IF(Matches!$B114='Dummy Matches Summary'!AM$2,Matches!$G114,"")</f>
        <v/>
      </c>
      <c r="AN112" s="25" t="str">
        <f>IF(Matches!$B114='Dummy Matches Summary'!AN$2,Matches!$G114,"")</f>
        <v/>
      </c>
      <c r="AO112" s="25" t="str">
        <f>IF(Matches!$B114='Dummy Matches Summary'!AO$2,Matches!$G114,"")</f>
        <v/>
      </c>
      <c r="AP112" s="25" t="str">
        <f>IF(Matches!$B114='Dummy Matches Summary'!AP$2,Matches!$G114,"")</f>
        <v/>
      </c>
      <c r="AQ112" s="25" t="str">
        <f>IF(Matches!$B114='Dummy Matches Summary'!AQ$2,Matches!$G114,"")</f>
        <v/>
      </c>
      <c r="AR112" s="25" t="str">
        <f>IF(Matches!$B114='Dummy Matches Summary'!AR$2,Matches!$G114,"")</f>
        <v/>
      </c>
      <c r="AS112" s="25" t="str">
        <f>IF(Matches!$B114='Dummy Matches Summary'!AS$2,Matches!$G114,"")</f>
        <v/>
      </c>
      <c r="AT112" s="25" t="str">
        <f>IF(Matches!$B114='Dummy Matches Summary'!AT$2,Matches!$G114,"")</f>
        <v/>
      </c>
      <c r="AU112" s="25" t="str">
        <f>IF(Matches!$B114='Dummy Matches Summary'!AU$2,Matches!$G114,"")</f>
        <v/>
      </c>
      <c r="AV112" s="25" t="str">
        <f>IF(Matches!$B114='Dummy Matches Summary'!AV$2,Matches!$G114,"")</f>
        <v/>
      </c>
      <c r="AW112" s="25" t="str">
        <f>IF(Matches!$B114='Dummy Matches Summary'!AW$2,Matches!$G114,"")</f>
        <v/>
      </c>
      <c r="AX112" s="25" t="str">
        <f>IF(Matches!$B114='Dummy Matches Summary'!AX$2,Matches!$G114,"")</f>
        <v/>
      </c>
      <c r="AY112" s="25" t="str">
        <f>IF(Matches!$B114='Dummy Matches Summary'!AY$2,Matches!$G114,"")</f>
        <v/>
      </c>
      <c r="AZ112" s="25" t="str">
        <f>IF(Matches!$B114='Dummy Matches Summary'!AZ$2,Matches!$G114,"")</f>
        <v/>
      </c>
      <c r="BA112" s="25" t="str">
        <f>IF(Matches!$B114='Dummy Matches Summary'!BA$2,Matches!$G114,"")</f>
        <v/>
      </c>
      <c r="BB112" s="25" t="str">
        <f>IF(Matches!$B114='Dummy Matches Summary'!BB$2,Matches!$G114,"")</f>
        <v/>
      </c>
      <c r="BC112" s="25" t="str">
        <f>IF(Matches!$B114='Dummy Matches Summary'!BC$2,Matches!$G114,"")</f>
        <v/>
      </c>
      <c r="BD112" s="25" t="str">
        <f>IF(Matches!$B114='Dummy Matches Summary'!BD$2,Matches!$G114,"")</f>
        <v/>
      </c>
      <c r="BE112" s="25" t="str">
        <f>IF(Matches!$B114='Dummy Matches Summary'!BE$2,Matches!$G114,"")</f>
        <v/>
      </c>
      <c r="BF112" s="25" t="str">
        <f>IF(Matches!$B114='Dummy Matches Summary'!BF$2,Matches!$G114,"")</f>
        <v/>
      </c>
      <c r="BG112" s="25" t="str">
        <f>IF(Matches!$B114='Dummy Matches Summary'!BG$2,Matches!$G114,"")</f>
        <v/>
      </c>
      <c r="BK112" s="25" t="str">
        <f>IF(OR(Matches!$G114=BK$2,Matches!$G114=BK$1),Matches!$B114,"")</f>
        <v/>
      </c>
      <c r="BL112" s="25" t="str">
        <f>IF(OR(Matches!$G114=BL$2,Matches!$G114=BL$1),Matches!$D114,"")</f>
        <v/>
      </c>
      <c r="BM112" s="25" t="str">
        <f>IF(OR(Matches!$G114=BM$2,Matches!$G114=BM$1),Matches!$F114,"")</f>
        <v/>
      </c>
    </row>
    <row r="113" spans="1:65" x14ac:dyDescent="0.3">
      <c r="A113" s="25">
        <v>111</v>
      </c>
      <c r="B113" s="25" t="str">
        <f>IF(Matches!$B115='Dummy Matches Summary'!B$2,Matches!$G115,"")</f>
        <v/>
      </c>
      <c r="C113" s="25" t="str">
        <f>IF(Matches!$B115='Dummy Matches Summary'!C$2,Matches!$G115,"")</f>
        <v/>
      </c>
      <c r="D113" s="25" t="str">
        <f>IF(Matches!$B115='Dummy Matches Summary'!D$2,Matches!$G115,"")</f>
        <v/>
      </c>
      <c r="E113" s="25" t="str">
        <f>IF(Matches!$B115='Dummy Matches Summary'!E$2,Matches!$G115,"")</f>
        <v/>
      </c>
      <c r="F113" s="25" t="str">
        <f>IF(Matches!$B115='Dummy Matches Summary'!F$2,Matches!$G115,"")</f>
        <v/>
      </c>
      <c r="G113" s="25" t="str">
        <f>IF(Matches!$B115='Dummy Matches Summary'!G$2,Matches!$G115,"")</f>
        <v/>
      </c>
      <c r="H113" s="25" t="str">
        <f>IF(Matches!$B115='Dummy Matches Summary'!H$2,Matches!$G115,"")</f>
        <v/>
      </c>
      <c r="I113" s="25" t="str">
        <f>IF(Matches!$B115='Dummy Matches Summary'!I$2,Matches!$G115,"")</f>
        <v/>
      </c>
      <c r="J113" s="25" t="str">
        <f>IF(Matches!$B115='Dummy Matches Summary'!J$2,Matches!$G115,"")</f>
        <v/>
      </c>
      <c r="K113" s="25" t="str">
        <f>IF(Matches!$B115='Dummy Matches Summary'!K$2,Matches!$G115,"")</f>
        <v/>
      </c>
      <c r="L113" s="25" t="str">
        <f>IF(Matches!$B115='Dummy Matches Summary'!L$2,Matches!$G115,"")</f>
        <v/>
      </c>
      <c r="M113" s="25" t="str">
        <f>IF(Matches!$B115='Dummy Matches Summary'!M$2,Matches!$G115,"")</f>
        <v/>
      </c>
      <c r="N113" s="25" t="str">
        <f>IF(Matches!$B115='Dummy Matches Summary'!N$2,Matches!$G115,"")</f>
        <v/>
      </c>
      <c r="O113" s="25" t="str">
        <f>IF(Matches!$B115='Dummy Matches Summary'!O$2,Matches!$G115,"")</f>
        <v/>
      </c>
      <c r="P113" s="25" t="str">
        <f>IF(Matches!$B115='Dummy Matches Summary'!P$2,Matches!$G115,"")</f>
        <v/>
      </c>
      <c r="Q113" s="25" t="str">
        <f>IF(Matches!$B115='Dummy Matches Summary'!Q$2,Matches!$G115,"")</f>
        <v/>
      </c>
      <c r="R113" s="25" t="str">
        <f>IF(Matches!$B115='Dummy Matches Summary'!R$2,Matches!$G115,"")</f>
        <v/>
      </c>
      <c r="S113" s="25" t="str">
        <f>IF(Matches!$B115='Dummy Matches Summary'!S$2,Matches!$G115,"")</f>
        <v/>
      </c>
      <c r="T113" s="25" t="str">
        <f>IF(Matches!$B115='Dummy Matches Summary'!T$2,Matches!$G115,"")</f>
        <v/>
      </c>
      <c r="U113" s="25" t="str">
        <f>IF(Matches!$B115='Dummy Matches Summary'!U$2,Matches!$G115,"")</f>
        <v/>
      </c>
      <c r="V113" s="25" t="str">
        <f>IF(Matches!$B115='Dummy Matches Summary'!V$2,Matches!$G115,"")</f>
        <v/>
      </c>
      <c r="W113" s="25" t="str">
        <f>IF(Matches!$B115='Dummy Matches Summary'!W$2,Matches!$G115,"")</f>
        <v/>
      </c>
      <c r="X113" s="25" t="str">
        <f>IF(Matches!$B115='Dummy Matches Summary'!X$2,Matches!$G115,"")</f>
        <v/>
      </c>
      <c r="Y113" s="25" t="str">
        <f>IF(Matches!$B115='Dummy Matches Summary'!Y$2,Matches!$G115,"")</f>
        <v/>
      </c>
      <c r="Z113" s="25" t="str">
        <f>IF(Matches!$B115='Dummy Matches Summary'!Z$2,Matches!$G115,"")</f>
        <v/>
      </c>
      <c r="AA113" s="25" t="str">
        <f>IF(Matches!$B115='Dummy Matches Summary'!AA$2,Matches!$G115,"")</f>
        <v/>
      </c>
      <c r="AB113" s="25" t="str">
        <f>IF(Matches!$B115='Dummy Matches Summary'!AB$2,Matches!$G115,"")</f>
        <v/>
      </c>
      <c r="AC113" s="25" t="str">
        <f>IF(Matches!$B115='Dummy Matches Summary'!AC$2,Matches!$G115,"")</f>
        <v/>
      </c>
      <c r="AD113" s="25" t="str">
        <f>IF(Matches!$B115='Dummy Matches Summary'!AD$2,Matches!$G115,"")</f>
        <v/>
      </c>
      <c r="AE113" s="25" t="str">
        <f>IF(Matches!$B115='Dummy Matches Summary'!AE$2,Matches!$G115,"")</f>
        <v/>
      </c>
      <c r="AF113" s="25" t="str">
        <f>IF(Matches!$B115='Dummy Matches Summary'!AF$2,Matches!$G115,"")</f>
        <v/>
      </c>
      <c r="AG113" s="25" t="str">
        <f>IF(Matches!$B115='Dummy Matches Summary'!AG$2,Matches!$G115,"")</f>
        <v/>
      </c>
      <c r="AH113" s="25" t="str">
        <f>IF(Matches!$B115='Dummy Matches Summary'!AH$2,Matches!$G115,"")</f>
        <v/>
      </c>
      <c r="AI113" s="25" t="str">
        <f>IF(Matches!$B115='Dummy Matches Summary'!AI$2,Matches!$G115,"")</f>
        <v/>
      </c>
      <c r="AJ113" s="25" t="str">
        <f>IF(Matches!$B115='Dummy Matches Summary'!AJ$2,Matches!$G115,"")</f>
        <v/>
      </c>
      <c r="AK113" s="25" t="str">
        <f>IF(Matches!$B115='Dummy Matches Summary'!AK$2,Matches!$G115,"")</f>
        <v/>
      </c>
      <c r="AL113" s="25" t="str">
        <f>IF(Matches!$B115='Dummy Matches Summary'!AL$2,Matches!$G115,"")</f>
        <v/>
      </c>
      <c r="AM113" s="25" t="str">
        <f>IF(Matches!$B115='Dummy Matches Summary'!AM$2,Matches!$G115,"")</f>
        <v/>
      </c>
      <c r="AN113" s="25" t="str">
        <f>IF(Matches!$B115='Dummy Matches Summary'!AN$2,Matches!$G115,"")</f>
        <v/>
      </c>
      <c r="AO113" s="25" t="str">
        <f>IF(Matches!$B115='Dummy Matches Summary'!AO$2,Matches!$G115,"")</f>
        <v/>
      </c>
      <c r="AP113" s="25" t="str">
        <f>IF(Matches!$B115='Dummy Matches Summary'!AP$2,Matches!$G115,"")</f>
        <v/>
      </c>
      <c r="AQ113" s="25" t="str">
        <f>IF(Matches!$B115='Dummy Matches Summary'!AQ$2,Matches!$G115,"")</f>
        <v/>
      </c>
      <c r="AR113" s="25" t="str">
        <f>IF(Matches!$B115='Dummy Matches Summary'!AR$2,Matches!$G115,"")</f>
        <v/>
      </c>
      <c r="AS113" s="25" t="str">
        <f>IF(Matches!$B115='Dummy Matches Summary'!AS$2,Matches!$G115,"")</f>
        <v/>
      </c>
      <c r="AT113" s="25" t="str">
        <f>IF(Matches!$B115='Dummy Matches Summary'!AT$2,Matches!$G115,"")</f>
        <v/>
      </c>
      <c r="AU113" s="25" t="str">
        <f>IF(Matches!$B115='Dummy Matches Summary'!AU$2,Matches!$G115,"")</f>
        <v/>
      </c>
      <c r="AV113" s="25" t="str">
        <f>IF(Matches!$B115='Dummy Matches Summary'!AV$2,Matches!$G115,"")</f>
        <v/>
      </c>
      <c r="AW113" s="25" t="str">
        <f>IF(Matches!$B115='Dummy Matches Summary'!AW$2,Matches!$G115,"")</f>
        <v/>
      </c>
      <c r="AX113" s="25" t="str">
        <f>IF(Matches!$B115='Dummy Matches Summary'!AX$2,Matches!$G115,"")</f>
        <v/>
      </c>
      <c r="AY113" s="25" t="str">
        <f>IF(Matches!$B115='Dummy Matches Summary'!AY$2,Matches!$G115,"")</f>
        <v/>
      </c>
      <c r="AZ113" s="25" t="str">
        <f>IF(Matches!$B115='Dummy Matches Summary'!AZ$2,Matches!$G115,"")</f>
        <v/>
      </c>
      <c r="BA113" s="25" t="str">
        <f>IF(Matches!$B115='Dummy Matches Summary'!BA$2,Matches!$G115,"")</f>
        <v/>
      </c>
      <c r="BB113" s="25" t="str">
        <f>IF(Matches!$B115='Dummy Matches Summary'!BB$2,Matches!$G115,"")</f>
        <v/>
      </c>
      <c r="BC113" s="25" t="str">
        <f>IF(Matches!$B115='Dummy Matches Summary'!BC$2,Matches!$G115,"")</f>
        <v/>
      </c>
      <c r="BD113" s="25" t="str">
        <f>IF(Matches!$B115='Dummy Matches Summary'!BD$2,Matches!$G115,"")</f>
        <v/>
      </c>
      <c r="BE113" s="25" t="str">
        <f>IF(Matches!$B115='Dummy Matches Summary'!BE$2,Matches!$G115,"")</f>
        <v/>
      </c>
      <c r="BF113" s="25" t="str">
        <f>IF(Matches!$B115='Dummy Matches Summary'!BF$2,Matches!$G115,"")</f>
        <v/>
      </c>
      <c r="BG113" s="25" t="str">
        <f>IF(Matches!$B115='Dummy Matches Summary'!BG$2,Matches!$G115,"")</f>
        <v/>
      </c>
      <c r="BK113" s="25" t="str">
        <f>IF(OR(Matches!$G115=BK$2,Matches!$G115=BK$1),Matches!$B115,"")</f>
        <v/>
      </c>
      <c r="BL113" s="25" t="str">
        <f>IF(OR(Matches!$G115=BL$2,Matches!$G115=BL$1),Matches!$D115,"")</f>
        <v/>
      </c>
      <c r="BM113" s="25" t="str">
        <f>IF(OR(Matches!$G115=BM$2,Matches!$G115=BM$1),Matches!$F115,"")</f>
        <v/>
      </c>
    </row>
    <row r="114" spans="1:65" x14ac:dyDescent="0.3">
      <c r="A114" s="25">
        <v>112</v>
      </c>
      <c r="B114" s="25" t="str">
        <f>IF(Matches!$B116='Dummy Matches Summary'!B$2,Matches!$G116,"")</f>
        <v/>
      </c>
      <c r="C114" s="25" t="str">
        <f>IF(Matches!$B116='Dummy Matches Summary'!C$2,Matches!$G116,"")</f>
        <v/>
      </c>
      <c r="D114" s="25" t="str">
        <f>IF(Matches!$B116='Dummy Matches Summary'!D$2,Matches!$G116,"")</f>
        <v/>
      </c>
      <c r="E114" s="25" t="str">
        <f>IF(Matches!$B116='Dummy Matches Summary'!E$2,Matches!$G116,"")</f>
        <v/>
      </c>
      <c r="F114" s="25" t="str">
        <f>IF(Matches!$B116='Dummy Matches Summary'!F$2,Matches!$G116,"")</f>
        <v/>
      </c>
      <c r="G114" s="25" t="str">
        <f>IF(Matches!$B116='Dummy Matches Summary'!G$2,Matches!$G116,"")</f>
        <v/>
      </c>
      <c r="H114" s="25" t="str">
        <f>IF(Matches!$B116='Dummy Matches Summary'!H$2,Matches!$G116,"")</f>
        <v/>
      </c>
      <c r="I114" s="25" t="str">
        <f>IF(Matches!$B116='Dummy Matches Summary'!I$2,Matches!$G116,"")</f>
        <v/>
      </c>
      <c r="J114" s="25" t="str">
        <f>IF(Matches!$B116='Dummy Matches Summary'!J$2,Matches!$G116,"")</f>
        <v/>
      </c>
      <c r="K114" s="25" t="str">
        <f>IF(Matches!$B116='Dummy Matches Summary'!K$2,Matches!$G116,"")</f>
        <v/>
      </c>
      <c r="L114" s="25" t="str">
        <f>IF(Matches!$B116='Dummy Matches Summary'!L$2,Matches!$G116,"")</f>
        <v/>
      </c>
      <c r="M114" s="25" t="str">
        <f>IF(Matches!$B116='Dummy Matches Summary'!M$2,Matches!$G116,"")</f>
        <v/>
      </c>
      <c r="N114" s="25" t="str">
        <f>IF(Matches!$B116='Dummy Matches Summary'!N$2,Matches!$G116,"")</f>
        <v/>
      </c>
      <c r="O114" s="25" t="str">
        <f>IF(Matches!$B116='Dummy Matches Summary'!O$2,Matches!$G116,"")</f>
        <v/>
      </c>
      <c r="P114" s="25" t="str">
        <f>IF(Matches!$B116='Dummy Matches Summary'!P$2,Matches!$G116,"")</f>
        <v/>
      </c>
      <c r="Q114" s="25" t="str">
        <f>IF(Matches!$B116='Dummy Matches Summary'!Q$2,Matches!$G116,"")</f>
        <v/>
      </c>
      <c r="R114" s="25" t="str">
        <f>IF(Matches!$B116='Dummy Matches Summary'!R$2,Matches!$G116,"")</f>
        <v/>
      </c>
      <c r="S114" s="25" t="str">
        <f>IF(Matches!$B116='Dummy Matches Summary'!S$2,Matches!$G116,"")</f>
        <v/>
      </c>
      <c r="T114" s="25" t="str">
        <f>IF(Matches!$B116='Dummy Matches Summary'!T$2,Matches!$G116,"")</f>
        <v/>
      </c>
      <c r="U114" s="25" t="str">
        <f>IF(Matches!$B116='Dummy Matches Summary'!U$2,Matches!$G116,"")</f>
        <v/>
      </c>
      <c r="V114" s="25" t="str">
        <f>IF(Matches!$B116='Dummy Matches Summary'!V$2,Matches!$G116,"")</f>
        <v/>
      </c>
      <c r="W114" s="25" t="str">
        <f>IF(Matches!$B116='Dummy Matches Summary'!W$2,Matches!$G116,"")</f>
        <v/>
      </c>
      <c r="X114" s="25" t="str">
        <f>IF(Matches!$B116='Dummy Matches Summary'!X$2,Matches!$G116,"")</f>
        <v/>
      </c>
      <c r="Y114" s="25" t="str">
        <f>IF(Matches!$B116='Dummy Matches Summary'!Y$2,Matches!$G116,"")</f>
        <v/>
      </c>
      <c r="Z114" s="25" t="str">
        <f>IF(Matches!$B116='Dummy Matches Summary'!Z$2,Matches!$G116,"")</f>
        <v/>
      </c>
      <c r="AA114" s="25" t="str">
        <f>IF(Matches!$B116='Dummy Matches Summary'!AA$2,Matches!$G116,"")</f>
        <v/>
      </c>
      <c r="AB114" s="25" t="str">
        <f>IF(Matches!$B116='Dummy Matches Summary'!AB$2,Matches!$G116,"")</f>
        <v/>
      </c>
      <c r="AC114" s="25" t="str">
        <f>IF(Matches!$B116='Dummy Matches Summary'!AC$2,Matches!$G116,"")</f>
        <v/>
      </c>
      <c r="AD114" s="25" t="str">
        <f>IF(Matches!$B116='Dummy Matches Summary'!AD$2,Matches!$G116,"")</f>
        <v/>
      </c>
      <c r="AE114" s="25" t="str">
        <f>IF(Matches!$B116='Dummy Matches Summary'!AE$2,Matches!$G116,"")</f>
        <v/>
      </c>
      <c r="AF114" s="25" t="str">
        <f>IF(Matches!$B116='Dummy Matches Summary'!AF$2,Matches!$G116,"")</f>
        <v/>
      </c>
      <c r="AG114" s="25" t="str">
        <f>IF(Matches!$B116='Dummy Matches Summary'!AG$2,Matches!$G116,"")</f>
        <v/>
      </c>
      <c r="AH114" s="25" t="str">
        <f>IF(Matches!$B116='Dummy Matches Summary'!AH$2,Matches!$G116,"")</f>
        <v/>
      </c>
      <c r="AI114" s="25" t="str">
        <f>IF(Matches!$B116='Dummy Matches Summary'!AI$2,Matches!$G116,"")</f>
        <v/>
      </c>
      <c r="AJ114" s="25" t="str">
        <f>IF(Matches!$B116='Dummy Matches Summary'!AJ$2,Matches!$G116,"")</f>
        <v/>
      </c>
      <c r="AK114" s="25" t="str">
        <f>IF(Matches!$B116='Dummy Matches Summary'!AK$2,Matches!$G116,"")</f>
        <v/>
      </c>
      <c r="AL114" s="25" t="str">
        <f>IF(Matches!$B116='Dummy Matches Summary'!AL$2,Matches!$G116,"")</f>
        <v/>
      </c>
      <c r="AM114" s="25" t="str">
        <f>IF(Matches!$B116='Dummy Matches Summary'!AM$2,Matches!$G116,"")</f>
        <v/>
      </c>
      <c r="AN114" s="25" t="str">
        <f>IF(Matches!$B116='Dummy Matches Summary'!AN$2,Matches!$G116,"")</f>
        <v/>
      </c>
      <c r="AO114" s="25" t="str">
        <f>IF(Matches!$B116='Dummy Matches Summary'!AO$2,Matches!$G116,"")</f>
        <v/>
      </c>
      <c r="AP114" s="25" t="str">
        <f>IF(Matches!$B116='Dummy Matches Summary'!AP$2,Matches!$G116,"")</f>
        <v/>
      </c>
      <c r="AQ114" s="25" t="str">
        <f>IF(Matches!$B116='Dummy Matches Summary'!AQ$2,Matches!$G116,"")</f>
        <v/>
      </c>
      <c r="AR114" s="25" t="str">
        <f>IF(Matches!$B116='Dummy Matches Summary'!AR$2,Matches!$G116,"")</f>
        <v/>
      </c>
      <c r="AS114" s="25" t="str">
        <f>IF(Matches!$B116='Dummy Matches Summary'!AS$2,Matches!$G116,"")</f>
        <v/>
      </c>
      <c r="AT114" s="25" t="str">
        <f>IF(Matches!$B116='Dummy Matches Summary'!AT$2,Matches!$G116,"")</f>
        <v/>
      </c>
      <c r="AU114" s="25" t="str">
        <f>IF(Matches!$B116='Dummy Matches Summary'!AU$2,Matches!$G116,"")</f>
        <v/>
      </c>
      <c r="AV114" s="25" t="str">
        <f>IF(Matches!$B116='Dummy Matches Summary'!AV$2,Matches!$G116,"")</f>
        <v/>
      </c>
      <c r="AW114" s="25" t="str">
        <f>IF(Matches!$B116='Dummy Matches Summary'!AW$2,Matches!$G116,"")</f>
        <v/>
      </c>
      <c r="AX114" s="25" t="str">
        <f>IF(Matches!$B116='Dummy Matches Summary'!AX$2,Matches!$G116,"")</f>
        <v/>
      </c>
      <c r="AY114" s="25" t="str">
        <f>IF(Matches!$B116='Dummy Matches Summary'!AY$2,Matches!$G116,"")</f>
        <v/>
      </c>
      <c r="AZ114" s="25" t="str">
        <f>IF(Matches!$B116='Dummy Matches Summary'!AZ$2,Matches!$G116,"")</f>
        <v/>
      </c>
      <c r="BA114" s="25" t="str">
        <f>IF(Matches!$B116='Dummy Matches Summary'!BA$2,Matches!$G116,"")</f>
        <v/>
      </c>
      <c r="BB114" s="25" t="str">
        <f>IF(Matches!$B116='Dummy Matches Summary'!BB$2,Matches!$G116,"")</f>
        <v/>
      </c>
      <c r="BC114" s="25" t="str">
        <f>IF(Matches!$B116='Dummy Matches Summary'!BC$2,Matches!$G116,"")</f>
        <v/>
      </c>
      <c r="BD114" s="25" t="str">
        <f>IF(Matches!$B116='Dummy Matches Summary'!BD$2,Matches!$G116,"")</f>
        <v/>
      </c>
      <c r="BE114" s="25" t="str">
        <f>IF(Matches!$B116='Dummy Matches Summary'!BE$2,Matches!$G116,"")</f>
        <v/>
      </c>
      <c r="BF114" s="25" t="str">
        <f>IF(Matches!$B116='Dummy Matches Summary'!BF$2,Matches!$G116,"")</f>
        <v/>
      </c>
      <c r="BG114" s="25" t="str">
        <f>IF(Matches!$B116='Dummy Matches Summary'!BG$2,Matches!$G116,"")</f>
        <v/>
      </c>
      <c r="BK114" s="25" t="str">
        <f>IF(OR(Matches!$G116=BK$2,Matches!$G116=BK$1),Matches!$B116,"")</f>
        <v/>
      </c>
      <c r="BL114" s="25" t="str">
        <f>IF(OR(Matches!$G116=BL$2,Matches!$G116=BL$1),Matches!$D116,"")</f>
        <v/>
      </c>
      <c r="BM114" s="25" t="str">
        <f>IF(OR(Matches!$G116=BM$2,Matches!$G116=BM$1),Matches!$F116,"")</f>
        <v/>
      </c>
    </row>
    <row r="115" spans="1:65" x14ac:dyDescent="0.3">
      <c r="A115" s="25">
        <v>113</v>
      </c>
      <c r="B115" s="25" t="str">
        <f>IF(Matches!$B117='Dummy Matches Summary'!B$2,Matches!$G117,"")</f>
        <v/>
      </c>
      <c r="C115" s="25" t="str">
        <f>IF(Matches!$B117='Dummy Matches Summary'!C$2,Matches!$G117,"")</f>
        <v/>
      </c>
      <c r="D115" s="25" t="str">
        <f>IF(Matches!$B117='Dummy Matches Summary'!D$2,Matches!$G117,"")</f>
        <v/>
      </c>
      <c r="E115" s="25" t="str">
        <f>IF(Matches!$B117='Dummy Matches Summary'!E$2,Matches!$G117,"")</f>
        <v/>
      </c>
      <c r="F115" s="25" t="str">
        <f>IF(Matches!$B117='Dummy Matches Summary'!F$2,Matches!$G117,"")</f>
        <v/>
      </c>
      <c r="G115" s="25" t="str">
        <f>IF(Matches!$B117='Dummy Matches Summary'!G$2,Matches!$G117,"")</f>
        <v/>
      </c>
      <c r="H115" s="25" t="str">
        <f>IF(Matches!$B117='Dummy Matches Summary'!H$2,Matches!$G117,"")</f>
        <v/>
      </c>
      <c r="I115" s="25" t="str">
        <f>IF(Matches!$B117='Dummy Matches Summary'!I$2,Matches!$G117,"")</f>
        <v/>
      </c>
      <c r="J115" s="25" t="str">
        <f>IF(Matches!$B117='Dummy Matches Summary'!J$2,Matches!$G117,"")</f>
        <v/>
      </c>
      <c r="K115" s="25" t="str">
        <f>IF(Matches!$B117='Dummy Matches Summary'!K$2,Matches!$G117,"")</f>
        <v/>
      </c>
      <c r="L115" s="25" t="str">
        <f>IF(Matches!$B117='Dummy Matches Summary'!L$2,Matches!$G117,"")</f>
        <v/>
      </c>
      <c r="M115" s="25" t="str">
        <f>IF(Matches!$B117='Dummy Matches Summary'!M$2,Matches!$G117,"")</f>
        <v/>
      </c>
      <c r="N115" s="25" t="str">
        <f>IF(Matches!$B117='Dummy Matches Summary'!N$2,Matches!$G117,"")</f>
        <v/>
      </c>
      <c r="O115" s="25" t="str">
        <f>IF(Matches!$B117='Dummy Matches Summary'!O$2,Matches!$G117,"")</f>
        <v/>
      </c>
      <c r="P115" s="25" t="str">
        <f>IF(Matches!$B117='Dummy Matches Summary'!P$2,Matches!$G117,"")</f>
        <v/>
      </c>
      <c r="Q115" s="25" t="str">
        <f>IF(Matches!$B117='Dummy Matches Summary'!Q$2,Matches!$G117,"")</f>
        <v/>
      </c>
      <c r="R115" s="25" t="str">
        <f>IF(Matches!$B117='Dummy Matches Summary'!R$2,Matches!$G117,"")</f>
        <v/>
      </c>
      <c r="S115" s="25" t="str">
        <f>IF(Matches!$B117='Dummy Matches Summary'!S$2,Matches!$G117,"")</f>
        <v/>
      </c>
      <c r="T115" s="25" t="str">
        <f>IF(Matches!$B117='Dummy Matches Summary'!T$2,Matches!$G117,"")</f>
        <v/>
      </c>
      <c r="U115" s="25" t="str">
        <f>IF(Matches!$B117='Dummy Matches Summary'!U$2,Matches!$G117,"")</f>
        <v/>
      </c>
      <c r="V115" s="25" t="str">
        <f>IF(Matches!$B117='Dummy Matches Summary'!V$2,Matches!$G117,"")</f>
        <v/>
      </c>
      <c r="W115" s="25" t="str">
        <f>IF(Matches!$B117='Dummy Matches Summary'!W$2,Matches!$G117,"")</f>
        <v/>
      </c>
      <c r="X115" s="25" t="str">
        <f>IF(Matches!$B117='Dummy Matches Summary'!X$2,Matches!$G117,"")</f>
        <v/>
      </c>
      <c r="Y115" s="25" t="str">
        <f>IF(Matches!$B117='Dummy Matches Summary'!Y$2,Matches!$G117,"")</f>
        <v/>
      </c>
      <c r="Z115" s="25" t="str">
        <f>IF(Matches!$B117='Dummy Matches Summary'!Z$2,Matches!$G117,"")</f>
        <v/>
      </c>
      <c r="AA115" s="25" t="str">
        <f>IF(Matches!$B117='Dummy Matches Summary'!AA$2,Matches!$G117,"")</f>
        <v/>
      </c>
      <c r="AB115" s="25" t="str">
        <f>IF(Matches!$B117='Dummy Matches Summary'!AB$2,Matches!$G117,"")</f>
        <v/>
      </c>
      <c r="AC115" s="25" t="str">
        <f>IF(Matches!$B117='Dummy Matches Summary'!AC$2,Matches!$G117,"")</f>
        <v/>
      </c>
      <c r="AD115" s="25" t="str">
        <f>IF(Matches!$B117='Dummy Matches Summary'!AD$2,Matches!$G117,"")</f>
        <v/>
      </c>
      <c r="AE115" s="25" t="str">
        <f>IF(Matches!$B117='Dummy Matches Summary'!AE$2,Matches!$G117,"")</f>
        <v/>
      </c>
      <c r="AF115" s="25" t="str">
        <f>IF(Matches!$B117='Dummy Matches Summary'!AF$2,Matches!$G117,"")</f>
        <v/>
      </c>
      <c r="AG115" s="25" t="str">
        <f>IF(Matches!$B117='Dummy Matches Summary'!AG$2,Matches!$G117,"")</f>
        <v/>
      </c>
      <c r="AH115" s="25" t="str">
        <f>IF(Matches!$B117='Dummy Matches Summary'!AH$2,Matches!$G117,"")</f>
        <v/>
      </c>
      <c r="AI115" s="25" t="str">
        <f>IF(Matches!$B117='Dummy Matches Summary'!AI$2,Matches!$G117,"")</f>
        <v/>
      </c>
      <c r="AJ115" s="25" t="str">
        <f>IF(Matches!$B117='Dummy Matches Summary'!AJ$2,Matches!$G117,"")</f>
        <v/>
      </c>
      <c r="AK115" s="25" t="str">
        <f>IF(Matches!$B117='Dummy Matches Summary'!AK$2,Matches!$G117,"")</f>
        <v/>
      </c>
      <c r="AL115" s="25" t="str">
        <f>IF(Matches!$B117='Dummy Matches Summary'!AL$2,Matches!$G117,"")</f>
        <v/>
      </c>
      <c r="AM115" s="25" t="str">
        <f>IF(Matches!$B117='Dummy Matches Summary'!AM$2,Matches!$G117,"")</f>
        <v/>
      </c>
      <c r="AN115" s="25" t="str">
        <f>IF(Matches!$B117='Dummy Matches Summary'!AN$2,Matches!$G117,"")</f>
        <v/>
      </c>
      <c r="AO115" s="25" t="str">
        <f>IF(Matches!$B117='Dummy Matches Summary'!AO$2,Matches!$G117,"")</f>
        <v/>
      </c>
      <c r="AP115" s="25" t="str">
        <f>IF(Matches!$B117='Dummy Matches Summary'!AP$2,Matches!$G117,"")</f>
        <v/>
      </c>
      <c r="AQ115" s="25" t="str">
        <f>IF(Matches!$B117='Dummy Matches Summary'!AQ$2,Matches!$G117,"")</f>
        <v/>
      </c>
      <c r="AR115" s="25" t="str">
        <f>IF(Matches!$B117='Dummy Matches Summary'!AR$2,Matches!$G117,"")</f>
        <v/>
      </c>
      <c r="AS115" s="25" t="str">
        <f>IF(Matches!$B117='Dummy Matches Summary'!AS$2,Matches!$G117,"")</f>
        <v/>
      </c>
      <c r="AT115" s="25" t="str">
        <f>IF(Matches!$B117='Dummy Matches Summary'!AT$2,Matches!$G117,"")</f>
        <v/>
      </c>
      <c r="AU115" s="25" t="str">
        <f>IF(Matches!$B117='Dummy Matches Summary'!AU$2,Matches!$G117,"")</f>
        <v/>
      </c>
      <c r="AV115" s="25" t="str">
        <f>IF(Matches!$B117='Dummy Matches Summary'!AV$2,Matches!$G117,"")</f>
        <v/>
      </c>
      <c r="AW115" s="25" t="str">
        <f>IF(Matches!$B117='Dummy Matches Summary'!AW$2,Matches!$G117,"")</f>
        <v/>
      </c>
      <c r="AX115" s="25" t="str">
        <f>IF(Matches!$B117='Dummy Matches Summary'!AX$2,Matches!$G117,"")</f>
        <v/>
      </c>
      <c r="AY115" s="25" t="str">
        <f>IF(Matches!$B117='Dummy Matches Summary'!AY$2,Matches!$G117,"")</f>
        <v/>
      </c>
      <c r="AZ115" s="25" t="str">
        <f>IF(Matches!$B117='Dummy Matches Summary'!AZ$2,Matches!$G117,"")</f>
        <v/>
      </c>
      <c r="BA115" s="25" t="str">
        <f>IF(Matches!$B117='Dummy Matches Summary'!BA$2,Matches!$G117,"")</f>
        <v/>
      </c>
      <c r="BB115" s="25" t="str">
        <f>IF(Matches!$B117='Dummy Matches Summary'!BB$2,Matches!$G117,"")</f>
        <v/>
      </c>
      <c r="BC115" s="25" t="str">
        <f>IF(Matches!$B117='Dummy Matches Summary'!BC$2,Matches!$G117,"")</f>
        <v/>
      </c>
      <c r="BD115" s="25" t="str">
        <f>IF(Matches!$B117='Dummy Matches Summary'!BD$2,Matches!$G117,"")</f>
        <v/>
      </c>
      <c r="BE115" s="25" t="str">
        <f>IF(Matches!$B117='Dummy Matches Summary'!BE$2,Matches!$G117,"")</f>
        <v/>
      </c>
      <c r="BF115" s="25" t="str">
        <f>IF(Matches!$B117='Dummy Matches Summary'!BF$2,Matches!$G117,"")</f>
        <v/>
      </c>
      <c r="BG115" s="25" t="str">
        <f>IF(Matches!$B117='Dummy Matches Summary'!BG$2,Matches!$G117,"")</f>
        <v/>
      </c>
      <c r="BK115" s="25" t="str">
        <f>IF(OR(Matches!$G117=BK$2,Matches!$G117=BK$1),Matches!$B117,"")</f>
        <v/>
      </c>
      <c r="BL115" s="25" t="str">
        <f>IF(OR(Matches!$G117=BL$2,Matches!$G117=BL$1),Matches!$D117,"")</f>
        <v/>
      </c>
      <c r="BM115" s="25" t="str">
        <f>IF(OR(Matches!$G117=BM$2,Matches!$G117=BM$1),Matches!$F117,"")</f>
        <v/>
      </c>
    </row>
    <row r="116" spans="1:65" x14ac:dyDescent="0.3">
      <c r="A116" s="25">
        <v>114</v>
      </c>
      <c r="B116" s="25" t="str">
        <f>IF(Matches!$B118='Dummy Matches Summary'!B$2,Matches!$G118,"")</f>
        <v/>
      </c>
      <c r="C116" s="25" t="str">
        <f>IF(Matches!$B118='Dummy Matches Summary'!C$2,Matches!$G118,"")</f>
        <v/>
      </c>
      <c r="D116" s="25" t="str">
        <f>IF(Matches!$B118='Dummy Matches Summary'!D$2,Matches!$G118,"")</f>
        <v/>
      </c>
      <c r="E116" s="25" t="str">
        <f>IF(Matches!$B118='Dummy Matches Summary'!E$2,Matches!$G118,"")</f>
        <v/>
      </c>
      <c r="F116" s="25" t="str">
        <f>IF(Matches!$B118='Dummy Matches Summary'!F$2,Matches!$G118,"")</f>
        <v/>
      </c>
      <c r="G116" s="25" t="str">
        <f>IF(Matches!$B118='Dummy Matches Summary'!G$2,Matches!$G118,"")</f>
        <v/>
      </c>
      <c r="H116" s="25" t="str">
        <f>IF(Matches!$B118='Dummy Matches Summary'!H$2,Matches!$G118,"")</f>
        <v/>
      </c>
      <c r="I116" s="25" t="str">
        <f>IF(Matches!$B118='Dummy Matches Summary'!I$2,Matches!$G118,"")</f>
        <v/>
      </c>
      <c r="J116" s="25" t="str">
        <f>IF(Matches!$B118='Dummy Matches Summary'!J$2,Matches!$G118,"")</f>
        <v/>
      </c>
      <c r="K116" s="25" t="str">
        <f>IF(Matches!$B118='Dummy Matches Summary'!K$2,Matches!$G118,"")</f>
        <v/>
      </c>
      <c r="L116" s="25" t="str">
        <f>IF(Matches!$B118='Dummy Matches Summary'!L$2,Matches!$G118,"")</f>
        <v/>
      </c>
      <c r="M116" s="25" t="str">
        <f>IF(Matches!$B118='Dummy Matches Summary'!M$2,Matches!$G118,"")</f>
        <v/>
      </c>
      <c r="N116" s="25" t="str">
        <f>IF(Matches!$B118='Dummy Matches Summary'!N$2,Matches!$G118,"")</f>
        <v/>
      </c>
      <c r="O116" s="25" t="str">
        <f>IF(Matches!$B118='Dummy Matches Summary'!O$2,Matches!$G118,"")</f>
        <v/>
      </c>
      <c r="P116" s="25" t="str">
        <f>IF(Matches!$B118='Dummy Matches Summary'!P$2,Matches!$G118,"")</f>
        <v/>
      </c>
      <c r="Q116" s="25" t="str">
        <f>IF(Matches!$B118='Dummy Matches Summary'!Q$2,Matches!$G118,"")</f>
        <v/>
      </c>
      <c r="R116" s="25" t="str">
        <f>IF(Matches!$B118='Dummy Matches Summary'!R$2,Matches!$G118,"")</f>
        <v/>
      </c>
      <c r="S116" s="25" t="str">
        <f>IF(Matches!$B118='Dummy Matches Summary'!S$2,Matches!$G118,"")</f>
        <v/>
      </c>
      <c r="T116" s="25" t="str">
        <f>IF(Matches!$B118='Dummy Matches Summary'!T$2,Matches!$G118,"")</f>
        <v/>
      </c>
      <c r="U116" s="25" t="str">
        <f>IF(Matches!$B118='Dummy Matches Summary'!U$2,Matches!$G118,"")</f>
        <v/>
      </c>
      <c r="V116" s="25" t="str">
        <f>IF(Matches!$B118='Dummy Matches Summary'!V$2,Matches!$G118,"")</f>
        <v/>
      </c>
      <c r="W116" s="25" t="str">
        <f>IF(Matches!$B118='Dummy Matches Summary'!W$2,Matches!$G118,"")</f>
        <v/>
      </c>
      <c r="X116" s="25" t="str">
        <f>IF(Matches!$B118='Dummy Matches Summary'!X$2,Matches!$G118,"")</f>
        <v/>
      </c>
      <c r="Y116" s="25" t="str">
        <f>IF(Matches!$B118='Dummy Matches Summary'!Y$2,Matches!$G118,"")</f>
        <v/>
      </c>
      <c r="Z116" s="25" t="str">
        <f>IF(Matches!$B118='Dummy Matches Summary'!Z$2,Matches!$G118,"")</f>
        <v/>
      </c>
      <c r="AA116" s="25" t="str">
        <f>IF(Matches!$B118='Dummy Matches Summary'!AA$2,Matches!$G118,"")</f>
        <v/>
      </c>
      <c r="AB116" s="25" t="str">
        <f>IF(Matches!$B118='Dummy Matches Summary'!AB$2,Matches!$G118,"")</f>
        <v/>
      </c>
      <c r="AC116" s="25" t="str">
        <f>IF(Matches!$B118='Dummy Matches Summary'!AC$2,Matches!$G118,"")</f>
        <v/>
      </c>
      <c r="AD116" s="25" t="str">
        <f>IF(Matches!$B118='Dummy Matches Summary'!AD$2,Matches!$G118,"")</f>
        <v/>
      </c>
      <c r="AE116" s="25" t="str">
        <f>IF(Matches!$B118='Dummy Matches Summary'!AE$2,Matches!$G118,"")</f>
        <v/>
      </c>
      <c r="AF116" s="25" t="str">
        <f>IF(Matches!$B118='Dummy Matches Summary'!AF$2,Matches!$G118,"")</f>
        <v/>
      </c>
      <c r="AG116" s="25" t="str">
        <f>IF(Matches!$B118='Dummy Matches Summary'!AG$2,Matches!$G118,"")</f>
        <v/>
      </c>
      <c r="AH116" s="25" t="str">
        <f>IF(Matches!$B118='Dummy Matches Summary'!AH$2,Matches!$G118,"")</f>
        <v/>
      </c>
      <c r="AI116" s="25" t="str">
        <f>IF(Matches!$B118='Dummy Matches Summary'!AI$2,Matches!$G118,"")</f>
        <v/>
      </c>
      <c r="AJ116" s="25" t="str">
        <f>IF(Matches!$B118='Dummy Matches Summary'!AJ$2,Matches!$G118,"")</f>
        <v/>
      </c>
      <c r="AK116" s="25" t="str">
        <f>IF(Matches!$B118='Dummy Matches Summary'!AK$2,Matches!$G118,"")</f>
        <v/>
      </c>
      <c r="AL116" s="25" t="str">
        <f>IF(Matches!$B118='Dummy Matches Summary'!AL$2,Matches!$G118,"")</f>
        <v/>
      </c>
      <c r="AM116" s="25" t="str">
        <f>IF(Matches!$B118='Dummy Matches Summary'!AM$2,Matches!$G118,"")</f>
        <v/>
      </c>
      <c r="AN116" s="25" t="str">
        <f>IF(Matches!$B118='Dummy Matches Summary'!AN$2,Matches!$G118,"")</f>
        <v/>
      </c>
      <c r="AO116" s="25" t="str">
        <f>IF(Matches!$B118='Dummy Matches Summary'!AO$2,Matches!$G118,"")</f>
        <v/>
      </c>
      <c r="AP116" s="25" t="str">
        <f>IF(Matches!$B118='Dummy Matches Summary'!AP$2,Matches!$G118,"")</f>
        <v/>
      </c>
      <c r="AQ116" s="25" t="str">
        <f>IF(Matches!$B118='Dummy Matches Summary'!AQ$2,Matches!$G118,"")</f>
        <v/>
      </c>
      <c r="AR116" s="25" t="str">
        <f>IF(Matches!$B118='Dummy Matches Summary'!AR$2,Matches!$G118,"")</f>
        <v/>
      </c>
      <c r="AS116" s="25" t="str">
        <f>IF(Matches!$B118='Dummy Matches Summary'!AS$2,Matches!$G118,"")</f>
        <v/>
      </c>
      <c r="AT116" s="25" t="str">
        <f>IF(Matches!$B118='Dummy Matches Summary'!AT$2,Matches!$G118,"")</f>
        <v/>
      </c>
      <c r="AU116" s="25" t="str">
        <f>IF(Matches!$B118='Dummy Matches Summary'!AU$2,Matches!$G118,"")</f>
        <v/>
      </c>
      <c r="AV116" s="25" t="str">
        <f>IF(Matches!$B118='Dummy Matches Summary'!AV$2,Matches!$G118,"")</f>
        <v/>
      </c>
      <c r="AW116" s="25" t="str">
        <f>IF(Matches!$B118='Dummy Matches Summary'!AW$2,Matches!$G118,"")</f>
        <v/>
      </c>
      <c r="AX116" s="25" t="str">
        <f>IF(Matches!$B118='Dummy Matches Summary'!AX$2,Matches!$G118,"")</f>
        <v/>
      </c>
      <c r="AY116" s="25" t="str">
        <f>IF(Matches!$B118='Dummy Matches Summary'!AY$2,Matches!$G118,"")</f>
        <v/>
      </c>
      <c r="AZ116" s="25" t="str">
        <f>IF(Matches!$B118='Dummy Matches Summary'!AZ$2,Matches!$G118,"")</f>
        <v/>
      </c>
      <c r="BA116" s="25" t="str">
        <f>IF(Matches!$B118='Dummy Matches Summary'!BA$2,Matches!$G118,"")</f>
        <v/>
      </c>
      <c r="BB116" s="25" t="str">
        <f>IF(Matches!$B118='Dummy Matches Summary'!BB$2,Matches!$G118,"")</f>
        <v/>
      </c>
      <c r="BC116" s="25" t="str">
        <f>IF(Matches!$B118='Dummy Matches Summary'!BC$2,Matches!$G118,"")</f>
        <v/>
      </c>
      <c r="BD116" s="25" t="str">
        <f>IF(Matches!$B118='Dummy Matches Summary'!BD$2,Matches!$G118,"")</f>
        <v/>
      </c>
      <c r="BE116" s="25" t="str">
        <f>IF(Matches!$B118='Dummy Matches Summary'!BE$2,Matches!$G118,"")</f>
        <v/>
      </c>
      <c r="BF116" s="25" t="str">
        <f>IF(Matches!$B118='Dummy Matches Summary'!BF$2,Matches!$G118,"")</f>
        <v/>
      </c>
      <c r="BG116" s="25" t="str">
        <f>IF(Matches!$B118='Dummy Matches Summary'!BG$2,Matches!$G118,"")</f>
        <v/>
      </c>
      <c r="BK116" s="25" t="str">
        <f>IF(OR(Matches!$G118=BK$2,Matches!$G118=BK$1),Matches!$B118,"")</f>
        <v/>
      </c>
      <c r="BL116" s="25" t="str">
        <f>IF(OR(Matches!$G118=BL$2,Matches!$G118=BL$1),Matches!$D118,"")</f>
        <v/>
      </c>
      <c r="BM116" s="25" t="str">
        <f>IF(OR(Matches!$G118=BM$2,Matches!$G118=BM$1),Matches!$F118,"")</f>
        <v/>
      </c>
    </row>
    <row r="117" spans="1:65" x14ac:dyDescent="0.3">
      <c r="A117" s="25">
        <v>115</v>
      </c>
      <c r="B117" s="25" t="str">
        <f>IF(Matches!$B119='Dummy Matches Summary'!B$2,Matches!$G119,"")</f>
        <v/>
      </c>
      <c r="C117" s="25" t="str">
        <f>IF(Matches!$B119='Dummy Matches Summary'!C$2,Matches!$G119,"")</f>
        <v/>
      </c>
      <c r="D117" s="25" t="str">
        <f>IF(Matches!$B119='Dummy Matches Summary'!D$2,Matches!$G119,"")</f>
        <v/>
      </c>
      <c r="E117" s="25" t="str">
        <f>IF(Matches!$B119='Dummy Matches Summary'!E$2,Matches!$G119,"")</f>
        <v/>
      </c>
      <c r="F117" s="25" t="str">
        <f>IF(Matches!$B119='Dummy Matches Summary'!F$2,Matches!$G119,"")</f>
        <v/>
      </c>
      <c r="G117" s="25" t="str">
        <f>IF(Matches!$B119='Dummy Matches Summary'!G$2,Matches!$G119,"")</f>
        <v/>
      </c>
      <c r="H117" s="25" t="str">
        <f>IF(Matches!$B119='Dummy Matches Summary'!H$2,Matches!$G119,"")</f>
        <v/>
      </c>
      <c r="I117" s="25" t="str">
        <f>IF(Matches!$B119='Dummy Matches Summary'!I$2,Matches!$G119,"")</f>
        <v/>
      </c>
      <c r="J117" s="25" t="str">
        <f>IF(Matches!$B119='Dummy Matches Summary'!J$2,Matches!$G119,"")</f>
        <v/>
      </c>
      <c r="K117" s="25" t="str">
        <f>IF(Matches!$B119='Dummy Matches Summary'!K$2,Matches!$G119,"")</f>
        <v/>
      </c>
      <c r="L117" s="25" t="str">
        <f>IF(Matches!$B119='Dummy Matches Summary'!L$2,Matches!$G119,"")</f>
        <v/>
      </c>
      <c r="M117" s="25" t="str">
        <f>IF(Matches!$B119='Dummy Matches Summary'!M$2,Matches!$G119,"")</f>
        <v/>
      </c>
      <c r="N117" s="25" t="str">
        <f>IF(Matches!$B119='Dummy Matches Summary'!N$2,Matches!$G119,"")</f>
        <v/>
      </c>
      <c r="O117" s="25" t="str">
        <f>IF(Matches!$B119='Dummy Matches Summary'!O$2,Matches!$G119,"")</f>
        <v/>
      </c>
      <c r="P117" s="25" t="str">
        <f>IF(Matches!$B119='Dummy Matches Summary'!P$2,Matches!$G119,"")</f>
        <v/>
      </c>
      <c r="Q117" s="25" t="str">
        <f>IF(Matches!$B119='Dummy Matches Summary'!Q$2,Matches!$G119,"")</f>
        <v/>
      </c>
      <c r="R117" s="25" t="str">
        <f>IF(Matches!$B119='Dummy Matches Summary'!R$2,Matches!$G119,"")</f>
        <v/>
      </c>
      <c r="S117" s="25" t="str">
        <f>IF(Matches!$B119='Dummy Matches Summary'!S$2,Matches!$G119,"")</f>
        <v/>
      </c>
      <c r="T117" s="25" t="str">
        <f>IF(Matches!$B119='Dummy Matches Summary'!T$2,Matches!$G119,"")</f>
        <v/>
      </c>
      <c r="U117" s="25" t="str">
        <f>IF(Matches!$B119='Dummy Matches Summary'!U$2,Matches!$G119,"")</f>
        <v/>
      </c>
      <c r="V117" s="25" t="str">
        <f>IF(Matches!$B119='Dummy Matches Summary'!V$2,Matches!$G119,"")</f>
        <v/>
      </c>
      <c r="W117" s="25" t="str">
        <f>IF(Matches!$B119='Dummy Matches Summary'!W$2,Matches!$G119,"")</f>
        <v/>
      </c>
      <c r="X117" s="25" t="str">
        <f>IF(Matches!$B119='Dummy Matches Summary'!X$2,Matches!$G119,"")</f>
        <v/>
      </c>
      <c r="Y117" s="25" t="str">
        <f>IF(Matches!$B119='Dummy Matches Summary'!Y$2,Matches!$G119,"")</f>
        <v/>
      </c>
      <c r="Z117" s="25" t="str">
        <f>IF(Matches!$B119='Dummy Matches Summary'!Z$2,Matches!$G119,"")</f>
        <v/>
      </c>
      <c r="AA117" s="25" t="str">
        <f>IF(Matches!$B119='Dummy Matches Summary'!AA$2,Matches!$G119,"")</f>
        <v/>
      </c>
      <c r="AB117" s="25" t="str">
        <f>IF(Matches!$B119='Dummy Matches Summary'!AB$2,Matches!$G119,"")</f>
        <v/>
      </c>
      <c r="AC117" s="25" t="str">
        <f>IF(Matches!$B119='Dummy Matches Summary'!AC$2,Matches!$G119,"")</f>
        <v/>
      </c>
      <c r="AD117" s="25" t="str">
        <f>IF(Matches!$B119='Dummy Matches Summary'!AD$2,Matches!$G119,"")</f>
        <v/>
      </c>
      <c r="AE117" s="25" t="str">
        <f>IF(Matches!$B119='Dummy Matches Summary'!AE$2,Matches!$G119,"")</f>
        <v/>
      </c>
      <c r="AF117" s="25" t="str">
        <f>IF(Matches!$B119='Dummy Matches Summary'!AF$2,Matches!$G119,"")</f>
        <v/>
      </c>
      <c r="AG117" s="25" t="str">
        <f>IF(Matches!$B119='Dummy Matches Summary'!AG$2,Matches!$G119,"")</f>
        <v/>
      </c>
      <c r="AH117" s="25" t="str">
        <f>IF(Matches!$B119='Dummy Matches Summary'!AH$2,Matches!$G119,"")</f>
        <v/>
      </c>
      <c r="AI117" s="25" t="str">
        <f>IF(Matches!$B119='Dummy Matches Summary'!AI$2,Matches!$G119,"")</f>
        <v/>
      </c>
      <c r="AJ117" s="25" t="str">
        <f>IF(Matches!$B119='Dummy Matches Summary'!AJ$2,Matches!$G119,"")</f>
        <v/>
      </c>
      <c r="AK117" s="25" t="str">
        <f>IF(Matches!$B119='Dummy Matches Summary'!AK$2,Matches!$G119,"")</f>
        <v/>
      </c>
      <c r="AL117" s="25" t="str">
        <f>IF(Matches!$B119='Dummy Matches Summary'!AL$2,Matches!$G119,"")</f>
        <v/>
      </c>
      <c r="AM117" s="25" t="str">
        <f>IF(Matches!$B119='Dummy Matches Summary'!AM$2,Matches!$G119,"")</f>
        <v/>
      </c>
      <c r="AN117" s="25" t="str">
        <f>IF(Matches!$B119='Dummy Matches Summary'!AN$2,Matches!$G119,"")</f>
        <v/>
      </c>
      <c r="AO117" s="25" t="str">
        <f>IF(Matches!$B119='Dummy Matches Summary'!AO$2,Matches!$G119,"")</f>
        <v/>
      </c>
      <c r="AP117" s="25" t="str">
        <f>IF(Matches!$B119='Dummy Matches Summary'!AP$2,Matches!$G119,"")</f>
        <v/>
      </c>
      <c r="AQ117" s="25" t="str">
        <f>IF(Matches!$B119='Dummy Matches Summary'!AQ$2,Matches!$G119,"")</f>
        <v/>
      </c>
      <c r="AR117" s="25" t="str">
        <f>IF(Matches!$B119='Dummy Matches Summary'!AR$2,Matches!$G119,"")</f>
        <v/>
      </c>
      <c r="AS117" s="25" t="str">
        <f>IF(Matches!$B119='Dummy Matches Summary'!AS$2,Matches!$G119,"")</f>
        <v/>
      </c>
      <c r="AT117" s="25" t="str">
        <f>IF(Matches!$B119='Dummy Matches Summary'!AT$2,Matches!$G119,"")</f>
        <v/>
      </c>
      <c r="AU117" s="25" t="str">
        <f>IF(Matches!$B119='Dummy Matches Summary'!AU$2,Matches!$G119,"")</f>
        <v/>
      </c>
      <c r="AV117" s="25" t="str">
        <f>IF(Matches!$B119='Dummy Matches Summary'!AV$2,Matches!$G119,"")</f>
        <v/>
      </c>
      <c r="AW117" s="25" t="str">
        <f>IF(Matches!$B119='Dummy Matches Summary'!AW$2,Matches!$G119,"")</f>
        <v/>
      </c>
      <c r="AX117" s="25" t="str">
        <f>IF(Matches!$B119='Dummy Matches Summary'!AX$2,Matches!$G119,"")</f>
        <v/>
      </c>
      <c r="AY117" s="25" t="str">
        <f>IF(Matches!$B119='Dummy Matches Summary'!AY$2,Matches!$G119,"")</f>
        <v/>
      </c>
      <c r="AZ117" s="25" t="str">
        <f>IF(Matches!$B119='Dummy Matches Summary'!AZ$2,Matches!$G119,"")</f>
        <v/>
      </c>
      <c r="BA117" s="25" t="str">
        <f>IF(Matches!$B119='Dummy Matches Summary'!BA$2,Matches!$G119,"")</f>
        <v/>
      </c>
      <c r="BB117" s="25" t="str">
        <f>IF(Matches!$B119='Dummy Matches Summary'!BB$2,Matches!$G119,"")</f>
        <v/>
      </c>
      <c r="BC117" s="25" t="str">
        <f>IF(Matches!$B119='Dummy Matches Summary'!BC$2,Matches!$G119,"")</f>
        <v/>
      </c>
      <c r="BD117" s="25" t="str">
        <f>IF(Matches!$B119='Dummy Matches Summary'!BD$2,Matches!$G119,"")</f>
        <v/>
      </c>
      <c r="BE117" s="25" t="str">
        <f>IF(Matches!$B119='Dummy Matches Summary'!BE$2,Matches!$G119,"")</f>
        <v/>
      </c>
      <c r="BF117" s="25" t="str">
        <f>IF(Matches!$B119='Dummy Matches Summary'!BF$2,Matches!$G119,"")</f>
        <v/>
      </c>
      <c r="BG117" s="25" t="str">
        <f>IF(Matches!$B119='Dummy Matches Summary'!BG$2,Matches!$G119,"")</f>
        <v/>
      </c>
      <c r="BK117" s="25" t="str">
        <f>IF(OR(Matches!$G119=BK$2,Matches!$G119=BK$1),Matches!$B119,"")</f>
        <v/>
      </c>
      <c r="BL117" s="25" t="str">
        <f>IF(OR(Matches!$G119=BL$2,Matches!$G119=BL$1),Matches!$D119,"")</f>
        <v/>
      </c>
      <c r="BM117" s="25" t="str">
        <f>IF(OR(Matches!$G119=BM$2,Matches!$G119=BM$1),Matches!$F119,"")</f>
        <v/>
      </c>
    </row>
    <row r="118" spans="1:65" x14ac:dyDescent="0.3">
      <c r="A118" s="25">
        <v>116</v>
      </c>
      <c r="B118" s="25" t="str">
        <f>IF(Matches!$B120='Dummy Matches Summary'!B$2,Matches!$G120,"")</f>
        <v/>
      </c>
      <c r="C118" s="25" t="str">
        <f>IF(Matches!$B120='Dummy Matches Summary'!C$2,Matches!$G120,"")</f>
        <v/>
      </c>
      <c r="D118" s="25" t="str">
        <f>IF(Matches!$B120='Dummy Matches Summary'!D$2,Matches!$G120,"")</f>
        <v/>
      </c>
      <c r="E118" s="25" t="str">
        <f>IF(Matches!$B120='Dummy Matches Summary'!E$2,Matches!$G120,"")</f>
        <v/>
      </c>
      <c r="F118" s="25" t="str">
        <f>IF(Matches!$B120='Dummy Matches Summary'!F$2,Matches!$G120,"")</f>
        <v/>
      </c>
      <c r="G118" s="25" t="str">
        <f>IF(Matches!$B120='Dummy Matches Summary'!G$2,Matches!$G120,"")</f>
        <v/>
      </c>
      <c r="H118" s="25" t="str">
        <f>IF(Matches!$B120='Dummy Matches Summary'!H$2,Matches!$G120,"")</f>
        <v/>
      </c>
      <c r="I118" s="25" t="str">
        <f>IF(Matches!$B120='Dummy Matches Summary'!I$2,Matches!$G120,"")</f>
        <v/>
      </c>
      <c r="J118" s="25" t="str">
        <f>IF(Matches!$B120='Dummy Matches Summary'!J$2,Matches!$G120,"")</f>
        <v/>
      </c>
      <c r="K118" s="25" t="str">
        <f>IF(Matches!$B120='Dummy Matches Summary'!K$2,Matches!$G120,"")</f>
        <v/>
      </c>
      <c r="L118" s="25" t="str">
        <f>IF(Matches!$B120='Dummy Matches Summary'!L$2,Matches!$G120,"")</f>
        <v/>
      </c>
      <c r="M118" s="25" t="str">
        <f>IF(Matches!$B120='Dummy Matches Summary'!M$2,Matches!$G120,"")</f>
        <v/>
      </c>
      <c r="N118" s="25" t="str">
        <f>IF(Matches!$B120='Dummy Matches Summary'!N$2,Matches!$G120,"")</f>
        <v/>
      </c>
      <c r="O118" s="25" t="str">
        <f>IF(Matches!$B120='Dummy Matches Summary'!O$2,Matches!$G120,"")</f>
        <v/>
      </c>
      <c r="P118" s="25" t="str">
        <f>IF(Matches!$B120='Dummy Matches Summary'!P$2,Matches!$G120,"")</f>
        <v/>
      </c>
      <c r="Q118" s="25" t="str">
        <f>IF(Matches!$B120='Dummy Matches Summary'!Q$2,Matches!$G120,"")</f>
        <v/>
      </c>
      <c r="R118" s="25" t="str">
        <f>IF(Matches!$B120='Dummy Matches Summary'!R$2,Matches!$G120,"")</f>
        <v/>
      </c>
      <c r="S118" s="25" t="str">
        <f>IF(Matches!$B120='Dummy Matches Summary'!S$2,Matches!$G120,"")</f>
        <v/>
      </c>
      <c r="T118" s="25" t="str">
        <f>IF(Matches!$B120='Dummy Matches Summary'!T$2,Matches!$G120,"")</f>
        <v/>
      </c>
      <c r="U118" s="25" t="str">
        <f>IF(Matches!$B120='Dummy Matches Summary'!U$2,Matches!$G120,"")</f>
        <v/>
      </c>
      <c r="V118" s="25" t="str">
        <f>IF(Matches!$B120='Dummy Matches Summary'!V$2,Matches!$G120,"")</f>
        <v/>
      </c>
      <c r="W118" s="25" t="str">
        <f>IF(Matches!$B120='Dummy Matches Summary'!W$2,Matches!$G120,"")</f>
        <v/>
      </c>
      <c r="X118" s="25" t="str">
        <f>IF(Matches!$B120='Dummy Matches Summary'!X$2,Matches!$G120,"")</f>
        <v/>
      </c>
      <c r="Y118" s="25" t="str">
        <f>IF(Matches!$B120='Dummy Matches Summary'!Y$2,Matches!$G120,"")</f>
        <v/>
      </c>
      <c r="Z118" s="25" t="str">
        <f>IF(Matches!$B120='Dummy Matches Summary'!Z$2,Matches!$G120,"")</f>
        <v/>
      </c>
      <c r="AA118" s="25" t="str">
        <f>IF(Matches!$B120='Dummy Matches Summary'!AA$2,Matches!$G120,"")</f>
        <v/>
      </c>
      <c r="AB118" s="25" t="str">
        <f>IF(Matches!$B120='Dummy Matches Summary'!AB$2,Matches!$G120,"")</f>
        <v/>
      </c>
      <c r="AC118" s="25" t="str">
        <f>IF(Matches!$B120='Dummy Matches Summary'!AC$2,Matches!$G120,"")</f>
        <v/>
      </c>
      <c r="AD118" s="25" t="str">
        <f>IF(Matches!$B120='Dummy Matches Summary'!AD$2,Matches!$G120,"")</f>
        <v/>
      </c>
      <c r="AE118" s="25" t="str">
        <f>IF(Matches!$B120='Dummy Matches Summary'!AE$2,Matches!$G120,"")</f>
        <v/>
      </c>
      <c r="AF118" s="25" t="str">
        <f>IF(Matches!$B120='Dummy Matches Summary'!AF$2,Matches!$G120,"")</f>
        <v/>
      </c>
      <c r="AG118" s="25" t="str">
        <f>IF(Matches!$B120='Dummy Matches Summary'!AG$2,Matches!$G120,"")</f>
        <v/>
      </c>
      <c r="AH118" s="25" t="str">
        <f>IF(Matches!$B120='Dummy Matches Summary'!AH$2,Matches!$G120,"")</f>
        <v/>
      </c>
      <c r="AI118" s="25" t="str">
        <f>IF(Matches!$B120='Dummy Matches Summary'!AI$2,Matches!$G120,"")</f>
        <v/>
      </c>
      <c r="AJ118" s="25" t="str">
        <f>IF(Matches!$B120='Dummy Matches Summary'!AJ$2,Matches!$G120,"")</f>
        <v/>
      </c>
      <c r="AK118" s="25" t="str">
        <f>IF(Matches!$B120='Dummy Matches Summary'!AK$2,Matches!$G120,"")</f>
        <v/>
      </c>
      <c r="AL118" s="25" t="str">
        <f>IF(Matches!$B120='Dummy Matches Summary'!AL$2,Matches!$G120,"")</f>
        <v/>
      </c>
      <c r="AM118" s="25" t="str">
        <f>IF(Matches!$B120='Dummy Matches Summary'!AM$2,Matches!$G120,"")</f>
        <v/>
      </c>
      <c r="AN118" s="25" t="str">
        <f>IF(Matches!$B120='Dummy Matches Summary'!AN$2,Matches!$G120,"")</f>
        <v/>
      </c>
      <c r="AO118" s="25" t="str">
        <f>IF(Matches!$B120='Dummy Matches Summary'!AO$2,Matches!$G120,"")</f>
        <v/>
      </c>
      <c r="AP118" s="25" t="str">
        <f>IF(Matches!$B120='Dummy Matches Summary'!AP$2,Matches!$G120,"")</f>
        <v/>
      </c>
      <c r="AQ118" s="25" t="str">
        <f>IF(Matches!$B120='Dummy Matches Summary'!AQ$2,Matches!$G120,"")</f>
        <v/>
      </c>
      <c r="AR118" s="25" t="str">
        <f>IF(Matches!$B120='Dummy Matches Summary'!AR$2,Matches!$G120,"")</f>
        <v/>
      </c>
      <c r="AS118" s="25" t="str">
        <f>IF(Matches!$B120='Dummy Matches Summary'!AS$2,Matches!$G120,"")</f>
        <v/>
      </c>
      <c r="AT118" s="25" t="str">
        <f>IF(Matches!$B120='Dummy Matches Summary'!AT$2,Matches!$G120,"")</f>
        <v/>
      </c>
      <c r="AU118" s="25" t="str">
        <f>IF(Matches!$B120='Dummy Matches Summary'!AU$2,Matches!$G120,"")</f>
        <v/>
      </c>
      <c r="AV118" s="25" t="str">
        <f>IF(Matches!$B120='Dummy Matches Summary'!AV$2,Matches!$G120,"")</f>
        <v/>
      </c>
      <c r="AW118" s="25" t="str">
        <f>IF(Matches!$B120='Dummy Matches Summary'!AW$2,Matches!$G120,"")</f>
        <v/>
      </c>
      <c r="AX118" s="25" t="str">
        <f>IF(Matches!$B120='Dummy Matches Summary'!AX$2,Matches!$G120,"")</f>
        <v/>
      </c>
      <c r="AY118" s="25" t="str">
        <f>IF(Matches!$B120='Dummy Matches Summary'!AY$2,Matches!$G120,"")</f>
        <v/>
      </c>
      <c r="AZ118" s="25" t="str">
        <f>IF(Matches!$B120='Dummy Matches Summary'!AZ$2,Matches!$G120,"")</f>
        <v/>
      </c>
      <c r="BA118" s="25" t="str">
        <f>IF(Matches!$B120='Dummy Matches Summary'!BA$2,Matches!$G120,"")</f>
        <v/>
      </c>
      <c r="BB118" s="25" t="str">
        <f>IF(Matches!$B120='Dummy Matches Summary'!BB$2,Matches!$G120,"")</f>
        <v/>
      </c>
      <c r="BC118" s="25" t="str">
        <f>IF(Matches!$B120='Dummy Matches Summary'!BC$2,Matches!$G120,"")</f>
        <v/>
      </c>
      <c r="BD118" s="25" t="str">
        <f>IF(Matches!$B120='Dummy Matches Summary'!BD$2,Matches!$G120,"")</f>
        <v/>
      </c>
      <c r="BE118" s="25" t="str">
        <f>IF(Matches!$B120='Dummy Matches Summary'!BE$2,Matches!$G120,"")</f>
        <v/>
      </c>
      <c r="BF118" s="25" t="str">
        <f>IF(Matches!$B120='Dummy Matches Summary'!BF$2,Matches!$G120,"")</f>
        <v/>
      </c>
      <c r="BG118" s="25" t="str">
        <f>IF(Matches!$B120='Dummy Matches Summary'!BG$2,Matches!$G120,"")</f>
        <v/>
      </c>
      <c r="BK118" s="25" t="str">
        <f>IF(OR(Matches!$G120=BK$2,Matches!$G120=BK$1),Matches!$B120,"")</f>
        <v/>
      </c>
      <c r="BL118" s="25" t="str">
        <f>IF(OR(Matches!$G120=BL$2,Matches!$G120=BL$1),Matches!$D120,"")</f>
        <v/>
      </c>
      <c r="BM118" s="25" t="str">
        <f>IF(OR(Matches!$G120=BM$2,Matches!$G120=BM$1),Matches!$F120,"")</f>
        <v/>
      </c>
    </row>
    <row r="119" spans="1:65" x14ac:dyDescent="0.3">
      <c r="A119" s="25">
        <v>117</v>
      </c>
      <c r="B119" s="25" t="str">
        <f>IF(Matches!$B121='Dummy Matches Summary'!B$2,Matches!$G121,"")</f>
        <v/>
      </c>
      <c r="C119" s="25" t="str">
        <f>IF(Matches!$B121='Dummy Matches Summary'!C$2,Matches!$G121,"")</f>
        <v/>
      </c>
      <c r="D119" s="25" t="str">
        <f>IF(Matches!$B121='Dummy Matches Summary'!D$2,Matches!$G121,"")</f>
        <v/>
      </c>
      <c r="E119" s="25" t="str">
        <f>IF(Matches!$B121='Dummy Matches Summary'!E$2,Matches!$G121,"")</f>
        <v/>
      </c>
      <c r="F119" s="25" t="str">
        <f>IF(Matches!$B121='Dummy Matches Summary'!F$2,Matches!$G121,"")</f>
        <v/>
      </c>
      <c r="G119" s="25" t="str">
        <f>IF(Matches!$B121='Dummy Matches Summary'!G$2,Matches!$G121,"")</f>
        <v/>
      </c>
      <c r="H119" s="25" t="str">
        <f>IF(Matches!$B121='Dummy Matches Summary'!H$2,Matches!$G121,"")</f>
        <v/>
      </c>
      <c r="I119" s="25" t="str">
        <f>IF(Matches!$B121='Dummy Matches Summary'!I$2,Matches!$G121,"")</f>
        <v/>
      </c>
      <c r="J119" s="25" t="str">
        <f>IF(Matches!$B121='Dummy Matches Summary'!J$2,Matches!$G121,"")</f>
        <v/>
      </c>
      <c r="K119" s="25" t="str">
        <f>IF(Matches!$B121='Dummy Matches Summary'!K$2,Matches!$G121,"")</f>
        <v/>
      </c>
      <c r="L119" s="25" t="str">
        <f>IF(Matches!$B121='Dummy Matches Summary'!L$2,Matches!$G121,"")</f>
        <v/>
      </c>
      <c r="M119" s="25" t="str">
        <f>IF(Matches!$B121='Dummy Matches Summary'!M$2,Matches!$G121,"")</f>
        <v/>
      </c>
      <c r="N119" s="25" t="str">
        <f>IF(Matches!$B121='Dummy Matches Summary'!N$2,Matches!$G121,"")</f>
        <v/>
      </c>
      <c r="O119" s="25" t="str">
        <f>IF(Matches!$B121='Dummy Matches Summary'!O$2,Matches!$G121,"")</f>
        <v/>
      </c>
      <c r="P119" s="25" t="str">
        <f>IF(Matches!$B121='Dummy Matches Summary'!P$2,Matches!$G121,"")</f>
        <v/>
      </c>
      <c r="Q119" s="25" t="str">
        <f>IF(Matches!$B121='Dummy Matches Summary'!Q$2,Matches!$G121,"")</f>
        <v/>
      </c>
      <c r="R119" s="25" t="str">
        <f>IF(Matches!$B121='Dummy Matches Summary'!R$2,Matches!$G121,"")</f>
        <v/>
      </c>
      <c r="S119" s="25" t="str">
        <f>IF(Matches!$B121='Dummy Matches Summary'!S$2,Matches!$G121,"")</f>
        <v/>
      </c>
      <c r="T119" s="25" t="str">
        <f>IF(Matches!$B121='Dummy Matches Summary'!T$2,Matches!$G121,"")</f>
        <v/>
      </c>
      <c r="U119" s="25" t="str">
        <f>IF(Matches!$B121='Dummy Matches Summary'!U$2,Matches!$G121,"")</f>
        <v/>
      </c>
      <c r="V119" s="25" t="str">
        <f>IF(Matches!$B121='Dummy Matches Summary'!V$2,Matches!$G121,"")</f>
        <v/>
      </c>
      <c r="W119" s="25" t="str">
        <f>IF(Matches!$B121='Dummy Matches Summary'!W$2,Matches!$G121,"")</f>
        <v/>
      </c>
      <c r="X119" s="25" t="str">
        <f>IF(Matches!$B121='Dummy Matches Summary'!X$2,Matches!$G121,"")</f>
        <v/>
      </c>
      <c r="Y119" s="25" t="str">
        <f>IF(Matches!$B121='Dummy Matches Summary'!Y$2,Matches!$G121,"")</f>
        <v/>
      </c>
      <c r="Z119" s="25" t="str">
        <f>IF(Matches!$B121='Dummy Matches Summary'!Z$2,Matches!$G121,"")</f>
        <v/>
      </c>
      <c r="AA119" s="25" t="str">
        <f>IF(Matches!$B121='Dummy Matches Summary'!AA$2,Matches!$G121,"")</f>
        <v/>
      </c>
      <c r="AB119" s="25" t="str">
        <f>IF(Matches!$B121='Dummy Matches Summary'!AB$2,Matches!$G121,"")</f>
        <v/>
      </c>
      <c r="AC119" s="25" t="str">
        <f>IF(Matches!$B121='Dummy Matches Summary'!AC$2,Matches!$G121,"")</f>
        <v/>
      </c>
      <c r="AD119" s="25" t="str">
        <f>IF(Matches!$B121='Dummy Matches Summary'!AD$2,Matches!$G121,"")</f>
        <v/>
      </c>
      <c r="AE119" s="25" t="str">
        <f>IF(Matches!$B121='Dummy Matches Summary'!AE$2,Matches!$G121,"")</f>
        <v/>
      </c>
      <c r="AF119" s="25" t="str">
        <f>IF(Matches!$B121='Dummy Matches Summary'!AF$2,Matches!$G121,"")</f>
        <v/>
      </c>
      <c r="AG119" s="25" t="str">
        <f>IF(Matches!$B121='Dummy Matches Summary'!AG$2,Matches!$G121,"")</f>
        <v/>
      </c>
      <c r="AH119" s="25" t="str">
        <f>IF(Matches!$B121='Dummy Matches Summary'!AH$2,Matches!$G121,"")</f>
        <v/>
      </c>
      <c r="AI119" s="25" t="str">
        <f>IF(Matches!$B121='Dummy Matches Summary'!AI$2,Matches!$G121,"")</f>
        <v/>
      </c>
      <c r="AJ119" s="25" t="str">
        <f>IF(Matches!$B121='Dummy Matches Summary'!AJ$2,Matches!$G121,"")</f>
        <v/>
      </c>
      <c r="AK119" s="25" t="str">
        <f>IF(Matches!$B121='Dummy Matches Summary'!AK$2,Matches!$G121,"")</f>
        <v/>
      </c>
      <c r="AL119" s="25" t="str">
        <f>IF(Matches!$B121='Dummy Matches Summary'!AL$2,Matches!$G121,"")</f>
        <v/>
      </c>
      <c r="AM119" s="25" t="str">
        <f>IF(Matches!$B121='Dummy Matches Summary'!AM$2,Matches!$G121,"")</f>
        <v/>
      </c>
      <c r="AN119" s="25" t="str">
        <f>IF(Matches!$B121='Dummy Matches Summary'!AN$2,Matches!$G121,"")</f>
        <v/>
      </c>
      <c r="AO119" s="25" t="str">
        <f>IF(Matches!$B121='Dummy Matches Summary'!AO$2,Matches!$G121,"")</f>
        <v/>
      </c>
      <c r="AP119" s="25" t="str">
        <f>IF(Matches!$B121='Dummy Matches Summary'!AP$2,Matches!$G121,"")</f>
        <v/>
      </c>
      <c r="AQ119" s="25" t="str">
        <f>IF(Matches!$B121='Dummy Matches Summary'!AQ$2,Matches!$G121,"")</f>
        <v/>
      </c>
      <c r="AR119" s="25" t="str">
        <f>IF(Matches!$B121='Dummy Matches Summary'!AR$2,Matches!$G121,"")</f>
        <v/>
      </c>
      <c r="AS119" s="25" t="str">
        <f>IF(Matches!$B121='Dummy Matches Summary'!AS$2,Matches!$G121,"")</f>
        <v/>
      </c>
      <c r="AT119" s="25" t="str">
        <f>IF(Matches!$B121='Dummy Matches Summary'!AT$2,Matches!$G121,"")</f>
        <v/>
      </c>
      <c r="AU119" s="25" t="str">
        <f>IF(Matches!$B121='Dummy Matches Summary'!AU$2,Matches!$G121,"")</f>
        <v/>
      </c>
      <c r="AV119" s="25" t="str">
        <f>IF(Matches!$B121='Dummy Matches Summary'!AV$2,Matches!$G121,"")</f>
        <v/>
      </c>
      <c r="AW119" s="25" t="str">
        <f>IF(Matches!$B121='Dummy Matches Summary'!AW$2,Matches!$G121,"")</f>
        <v/>
      </c>
      <c r="AX119" s="25" t="str">
        <f>IF(Matches!$B121='Dummy Matches Summary'!AX$2,Matches!$G121,"")</f>
        <v/>
      </c>
      <c r="AY119" s="25" t="str">
        <f>IF(Matches!$B121='Dummy Matches Summary'!AY$2,Matches!$G121,"")</f>
        <v/>
      </c>
      <c r="AZ119" s="25" t="str">
        <f>IF(Matches!$B121='Dummy Matches Summary'!AZ$2,Matches!$G121,"")</f>
        <v/>
      </c>
      <c r="BA119" s="25" t="str">
        <f>IF(Matches!$B121='Dummy Matches Summary'!BA$2,Matches!$G121,"")</f>
        <v/>
      </c>
      <c r="BB119" s="25" t="str">
        <f>IF(Matches!$B121='Dummy Matches Summary'!BB$2,Matches!$G121,"")</f>
        <v/>
      </c>
      <c r="BC119" s="25" t="str">
        <f>IF(Matches!$B121='Dummy Matches Summary'!BC$2,Matches!$G121,"")</f>
        <v/>
      </c>
      <c r="BD119" s="25" t="str">
        <f>IF(Matches!$B121='Dummy Matches Summary'!BD$2,Matches!$G121,"")</f>
        <v/>
      </c>
      <c r="BE119" s="25" t="str">
        <f>IF(Matches!$B121='Dummy Matches Summary'!BE$2,Matches!$G121,"")</f>
        <v/>
      </c>
      <c r="BF119" s="25" t="str">
        <f>IF(Matches!$B121='Dummy Matches Summary'!BF$2,Matches!$G121,"")</f>
        <v/>
      </c>
      <c r="BG119" s="25" t="str">
        <f>IF(Matches!$B121='Dummy Matches Summary'!BG$2,Matches!$G121,"")</f>
        <v/>
      </c>
      <c r="BK119" s="25" t="str">
        <f>IF(OR(Matches!$G121=BK$2,Matches!$G121=BK$1),Matches!$B121,"")</f>
        <v/>
      </c>
      <c r="BL119" s="25" t="str">
        <f>IF(OR(Matches!$G121=BL$2,Matches!$G121=BL$1),Matches!$D121,"")</f>
        <v/>
      </c>
      <c r="BM119" s="25" t="str">
        <f>IF(OR(Matches!$G121=BM$2,Matches!$G121=BM$1),Matches!$F121,"")</f>
        <v/>
      </c>
    </row>
    <row r="120" spans="1:65" x14ac:dyDescent="0.3">
      <c r="A120" s="25">
        <v>118</v>
      </c>
      <c r="B120" s="25" t="str">
        <f>IF(Matches!$B122='Dummy Matches Summary'!B$2,Matches!$G122,"")</f>
        <v/>
      </c>
      <c r="C120" s="25" t="str">
        <f>IF(Matches!$B122='Dummy Matches Summary'!C$2,Matches!$G122,"")</f>
        <v/>
      </c>
      <c r="D120" s="25" t="str">
        <f>IF(Matches!$B122='Dummy Matches Summary'!D$2,Matches!$G122,"")</f>
        <v/>
      </c>
      <c r="E120" s="25" t="str">
        <f>IF(Matches!$B122='Dummy Matches Summary'!E$2,Matches!$G122,"")</f>
        <v/>
      </c>
      <c r="F120" s="25" t="str">
        <f>IF(Matches!$B122='Dummy Matches Summary'!F$2,Matches!$G122,"")</f>
        <v/>
      </c>
      <c r="G120" s="25" t="str">
        <f>IF(Matches!$B122='Dummy Matches Summary'!G$2,Matches!$G122,"")</f>
        <v/>
      </c>
      <c r="H120" s="25" t="str">
        <f>IF(Matches!$B122='Dummy Matches Summary'!H$2,Matches!$G122,"")</f>
        <v/>
      </c>
      <c r="I120" s="25" t="str">
        <f>IF(Matches!$B122='Dummy Matches Summary'!I$2,Matches!$G122,"")</f>
        <v/>
      </c>
      <c r="J120" s="25" t="str">
        <f>IF(Matches!$B122='Dummy Matches Summary'!J$2,Matches!$G122,"")</f>
        <v/>
      </c>
      <c r="K120" s="25" t="str">
        <f>IF(Matches!$B122='Dummy Matches Summary'!K$2,Matches!$G122,"")</f>
        <v/>
      </c>
      <c r="L120" s="25" t="str">
        <f>IF(Matches!$B122='Dummy Matches Summary'!L$2,Matches!$G122,"")</f>
        <v/>
      </c>
      <c r="M120" s="25" t="str">
        <f>IF(Matches!$B122='Dummy Matches Summary'!M$2,Matches!$G122,"")</f>
        <v/>
      </c>
      <c r="N120" s="25" t="str">
        <f>IF(Matches!$B122='Dummy Matches Summary'!N$2,Matches!$G122,"")</f>
        <v/>
      </c>
      <c r="O120" s="25" t="str">
        <f>IF(Matches!$B122='Dummy Matches Summary'!O$2,Matches!$G122,"")</f>
        <v/>
      </c>
      <c r="P120" s="25" t="str">
        <f>IF(Matches!$B122='Dummy Matches Summary'!P$2,Matches!$G122,"")</f>
        <v/>
      </c>
      <c r="Q120" s="25" t="str">
        <f>IF(Matches!$B122='Dummy Matches Summary'!Q$2,Matches!$G122,"")</f>
        <v/>
      </c>
      <c r="R120" s="25" t="str">
        <f>IF(Matches!$B122='Dummy Matches Summary'!R$2,Matches!$G122,"")</f>
        <v/>
      </c>
      <c r="S120" s="25" t="str">
        <f>IF(Matches!$B122='Dummy Matches Summary'!S$2,Matches!$G122,"")</f>
        <v/>
      </c>
      <c r="T120" s="25" t="str">
        <f>IF(Matches!$B122='Dummy Matches Summary'!T$2,Matches!$G122,"")</f>
        <v/>
      </c>
      <c r="U120" s="25" t="str">
        <f>IF(Matches!$B122='Dummy Matches Summary'!U$2,Matches!$G122,"")</f>
        <v/>
      </c>
      <c r="V120" s="25" t="str">
        <f>IF(Matches!$B122='Dummy Matches Summary'!V$2,Matches!$G122,"")</f>
        <v/>
      </c>
      <c r="W120" s="25" t="str">
        <f>IF(Matches!$B122='Dummy Matches Summary'!W$2,Matches!$G122,"")</f>
        <v/>
      </c>
      <c r="X120" s="25" t="str">
        <f>IF(Matches!$B122='Dummy Matches Summary'!X$2,Matches!$G122,"")</f>
        <v/>
      </c>
      <c r="Y120" s="25" t="str">
        <f>IF(Matches!$B122='Dummy Matches Summary'!Y$2,Matches!$G122,"")</f>
        <v/>
      </c>
      <c r="Z120" s="25" t="str">
        <f>IF(Matches!$B122='Dummy Matches Summary'!Z$2,Matches!$G122,"")</f>
        <v/>
      </c>
      <c r="AA120" s="25" t="str">
        <f>IF(Matches!$B122='Dummy Matches Summary'!AA$2,Matches!$G122,"")</f>
        <v/>
      </c>
      <c r="AB120" s="25" t="str">
        <f>IF(Matches!$B122='Dummy Matches Summary'!AB$2,Matches!$G122,"")</f>
        <v/>
      </c>
      <c r="AC120" s="25" t="str">
        <f>IF(Matches!$B122='Dummy Matches Summary'!AC$2,Matches!$G122,"")</f>
        <v/>
      </c>
      <c r="AD120" s="25" t="str">
        <f>IF(Matches!$B122='Dummy Matches Summary'!AD$2,Matches!$G122,"")</f>
        <v/>
      </c>
      <c r="AE120" s="25" t="str">
        <f>IF(Matches!$B122='Dummy Matches Summary'!AE$2,Matches!$G122,"")</f>
        <v/>
      </c>
      <c r="AF120" s="25" t="str">
        <f>IF(Matches!$B122='Dummy Matches Summary'!AF$2,Matches!$G122,"")</f>
        <v/>
      </c>
      <c r="AG120" s="25" t="str">
        <f>IF(Matches!$B122='Dummy Matches Summary'!AG$2,Matches!$G122,"")</f>
        <v/>
      </c>
      <c r="AH120" s="25" t="str">
        <f>IF(Matches!$B122='Dummy Matches Summary'!AH$2,Matches!$G122,"")</f>
        <v/>
      </c>
      <c r="AI120" s="25" t="str">
        <f>IF(Matches!$B122='Dummy Matches Summary'!AI$2,Matches!$G122,"")</f>
        <v/>
      </c>
      <c r="AJ120" s="25" t="str">
        <f>IF(Matches!$B122='Dummy Matches Summary'!AJ$2,Matches!$G122,"")</f>
        <v/>
      </c>
      <c r="AK120" s="25" t="str">
        <f>IF(Matches!$B122='Dummy Matches Summary'!AK$2,Matches!$G122,"")</f>
        <v/>
      </c>
      <c r="AL120" s="25" t="str">
        <f>IF(Matches!$B122='Dummy Matches Summary'!AL$2,Matches!$G122,"")</f>
        <v/>
      </c>
      <c r="AM120" s="25" t="str">
        <f>IF(Matches!$B122='Dummy Matches Summary'!AM$2,Matches!$G122,"")</f>
        <v/>
      </c>
      <c r="AN120" s="25" t="str">
        <f>IF(Matches!$B122='Dummy Matches Summary'!AN$2,Matches!$G122,"")</f>
        <v/>
      </c>
      <c r="AO120" s="25" t="str">
        <f>IF(Matches!$B122='Dummy Matches Summary'!AO$2,Matches!$G122,"")</f>
        <v/>
      </c>
      <c r="AP120" s="25" t="str">
        <f>IF(Matches!$B122='Dummy Matches Summary'!AP$2,Matches!$G122,"")</f>
        <v/>
      </c>
      <c r="AQ120" s="25" t="str">
        <f>IF(Matches!$B122='Dummy Matches Summary'!AQ$2,Matches!$G122,"")</f>
        <v/>
      </c>
      <c r="AR120" s="25" t="str">
        <f>IF(Matches!$B122='Dummy Matches Summary'!AR$2,Matches!$G122,"")</f>
        <v/>
      </c>
      <c r="AS120" s="25" t="str">
        <f>IF(Matches!$B122='Dummy Matches Summary'!AS$2,Matches!$G122,"")</f>
        <v/>
      </c>
      <c r="AT120" s="25" t="str">
        <f>IF(Matches!$B122='Dummy Matches Summary'!AT$2,Matches!$G122,"")</f>
        <v/>
      </c>
      <c r="AU120" s="25" t="str">
        <f>IF(Matches!$B122='Dummy Matches Summary'!AU$2,Matches!$G122,"")</f>
        <v/>
      </c>
      <c r="AV120" s="25" t="str">
        <f>IF(Matches!$B122='Dummy Matches Summary'!AV$2,Matches!$G122,"")</f>
        <v/>
      </c>
      <c r="AW120" s="25" t="str">
        <f>IF(Matches!$B122='Dummy Matches Summary'!AW$2,Matches!$G122,"")</f>
        <v/>
      </c>
      <c r="AX120" s="25" t="str">
        <f>IF(Matches!$B122='Dummy Matches Summary'!AX$2,Matches!$G122,"")</f>
        <v/>
      </c>
      <c r="AY120" s="25" t="str">
        <f>IF(Matches!$B122='Dummy Matches Summary'!AY$2,Matches!$G122,"")</f>
        <v/>
      </c>
      <c r="AZ120" s="25" t="str">
        <f>IF(Matches!$B122='Dummy Matches Summary'!AZ$2,Matches!$G122,"")</f>
        <v/>
      </c>
      <c r="BA120" s="25" t="str">
        <f>IF(Matches!$B122='Dummy Matches Summary'!BA$2,Matches!$G122,"")</f>
        <v/>
      </c>
      <c r="BB120" s="25" t="str">
        <f>IF(Matches!$B122='Dummy Matches Summary'!BB$2,Matches!$G122,"")</f>
        <v/>
      </c>
      <c r="BC120" s="25" t="str">
        <f>IF(Matches!$B122='Dummy Matches Summary'!BC$2,Matches!$G122,"")</f>
        <v/>
      </c>
      <c r="BD120" s="25" t="str">
        <f>IF(Matches!$B122='Dummy Matches Summary'!BD$2,Matches!$G122,"")</f>
        <v/>
      </c>
      <c r="BE120" s="25" t="str">
        <f>IF(Matches!$B122='Dummy Matches Summary'!BE$2,Matches!$G122,"")</f>
        <v/>
      </c>
      <c r="BF120" s="25" t="str">
        <f>IF(Matches!$B122='Dummy Matches Summary'!BF$2,Matches!$G122,"")</f>
        <v/>
      </c>
      <c r="BG120" s="25" t="str">
        <f>IF(Matches!$B122='Dummy Matches Summary'!BG$2,Matches!$G122,"")</f>
        <v/>
      </c>
      <c r="BK120" s="25" t="str">
        <f>IF(OR(Matches!$G122=BK$2,Matches!$G122=BK$1),Matches!$B122,"")</f>
        <v/>
      </c>
      <c r="BL120" s="25" t="str">
        <f>IF(OR(Matches!$G122=BL$2,Matches!$G122=BL$1),Matches!$D122,"")</f>
        <v/>
      </c>
      <c r="BM120" s="25" t="str">
        <f>IF(OR(Matches!$G122=BM$2,Matches!$G122=BM$1),Matches!$F122,"")</f>
        <v/>
      </c>
    </row>
    <row r="121" spans="1:65" x14ac:dyDescent="0.3">
      <c r="A121" s="25">
        <v>119</v>
      </c>
      <c r="B121" s="25" t="str">
        <f>IF(Matches!$B123='Dummy Matches Summary'!B$2,Matches!$G123,"")</f>
        <v/>
      </c>
      <c r="C121" s="25" t="str">
        <f>IF(Matches!$B123='Dummy Matches Summary'!C$2,Matches!$G123,"")</f>
        <v/>
      </c>
      <c r="D121" s="25" t="str">
        <f>IF(Matches!$B123='Dummy Matches Summary'!D$2,Matches!$G123,"")</f>
        <v/>
      </c>
      <c r="E121" s="25" t="str">
        <f>IF(Matches!$B123='Dummy Matches Summary'!E$2,Matches!$G123,"")</f>
        <v/>
      </c>
      <c r="F121" s="25" t="str">
        <f>IF(Matches!$B123='Dummy Matches Summary'!F$2,Matches!$G123,"")</f>
        <v/>
      </c>
      <c r="G121" s="25" t="str">
        <f>IF(Matches!$B123='Dummy Matches Summary'!G$2,Matches!$G123,"")</f>
        <v/>
      </c>
      <c r="H121" s="25" t="str">
        <f>IF(Matches!$B123='Dummy Matches Summary'!H$2,Matches!$G123,"")</f>
        <v/>
      </c>
      <c r="I121" s="25" t="str">
        <f>IF(Matches!$B123='Dummy Matches Summary'!I$2,Matches!$G123,"")</f>
        <v/>
      </c>
      <c r="J121" s="25" t="str">
        <f>IF(Matches!$B123='Dummy Matches Summary'!J$2,Matches!$G123,"")</f>
        <v/>
      </c>
      <c r="K121" s="25" t="str">
        <f>IF(Matches!$B123='Dummy Matches Summary'!K$2,Matches!$G123,"")</f>
        <v/>
      </c>
      <c r="L121" s="25" t="str">
        <f>IF(Matches!$B123='Dummy Matches Summary'!L$2,Matches!$G123,"")</f>
        <v/>
      </c>
      <c r="M121" s="25" t="str">
        <f>IF(Matches!$B123='Dummy Matches Summary'!M$2,Matches!$G123,"")</f>
        <v/>
      </c>
      <c r="N121" s="25" t="str">
        <f>IF(Matches!$B123='Dummy Matches Summary'!N$2,Matches!$G123,"")</f>
        <v/>
      </c>
      <c r="O121" s="25" t="str">
        <f>IF(Matches!$B123='Dummy Matches Summary'!O$2,Matches!$G123,"")</f>
        <v/>
      </c>
      <c r="P121" s="25" t="str">
        <f>IF(Matches!$B123='Dummy Matches Summary'!P$2,Matches!$G123,"")</f>
        <v/>
      </c>
      <c r="Q121" s="25" t="str">
        <f>IF(Matches!$B123='Dummy Matches Summary'!Q$2,Matches!$G123,"")</f>
        <v/>
      </c>
      <c r="R121" s="25" t="str">
        <f>IF(Matches!$B123='Dummy Matches Summary'!R$2,Matches!$G123,"")</f>
        <v/>
      </c>
      <c r="S121" s="25" t="str">
        <f>IF(Matches!$B123='Dummy Matches Summary'!S$2,Matches!$G123,"")</f>
        <v/>
      </c>
      <c r="T121" s="25" t="str">
        <f>IF(Matches!$B123='Dummy Matches Summary'!T$2,Matches!$G123,"")</f>
        <v/>
      </c>
      <c r="U121" s="25" t="str">
        <f>IF(Matches!$B123='Dummy Matches Summary'!U$2,Matches!$G123,"")</f>
        <v/>
      </c>
      <c r="V121" s="25" t="str">
        <f>IF(Matches!$B123='Dummy Matches Summary'!V$2,Matches!$G123,"")</f>
        <v/>
      </c>
      <c r="W121" s="25" t="str">
        <f>IF(Matches!$B123='Dummy Matches Summary'!W$2,Matches!$G123,"")</f>
        <v/>
      </c>
      <c r="X121" s="25" t="str">
        <f>IF(Matches!$B123='Dummy Matches Summary'!X$2,Matches!$G123,"")</f>
        <v/>
      </c>
      <c r="Y121" s="25" t="str">
        <f>IF(Matches!$B123='Dummy Matches Summary'!Y$2,Matches!$G123,"")</f>
        <v/>
      </c>
      <c r="Z121" s="25" t="str">
        <f>IF(Matches!$B123='Dummy Matches Summary'!Z$2,Matches!$G123,"")</f>
        <v/>
      </c>
      <c r="AA121" s="25" t="str">
        <f>IF(Matches!$B123='Dummy Matches Summary'!AA$2,Matches!$G123,"")</f>
        <v/>
      </c>
      <c r="AB121" s="25" t="str">
        <f>IF(Matches!$B123='Dummy Matches Summary'!AB$2,Matches!$G123,"")</f>
        <v/>
      </c>
      <c r="AC121" s="25" t="str">
        <f>IF(Matches!$B123='Dummy Matches Summary'!AC$2,Matches!$G123,"")</f>
        <v/>
      </c>
      <c r="AD121" s="25" t="str">
        <f>IF(Matches!$B123='Dummy Matches Summary'!AD$2,Matches!$G123,"")</f>
        <v/>
      </c>
      <c r="AE121" s="25" t="str">
        <f>IF(Matches!$B123='Dummy Matches Summary'!AE$2,Matches!$G123,"")</f>
        <v/>
      </c>
      <c r="AF121" s="25" t="str">
        <f>IF(Matches!$B123='Dummy Matches Summary'!AF$2,Matches!$G123,"")</f>
        <v/>
      </c>
      <c r="AG121" s="25" t="str">
        <f>IF(Matches!$B123='Dummy Matches Summary'!AG$2,Matches!$G123,"")</f>
        <v/>
      </c>
      <c r="AH121" s="25" t="str">
        <f>IF(Matches!$B123='Dummy Matches Summary'!AH$2,Matches!$G123,"")</f>
        <v/>
      </c>
      <c r="AI121" s="25" t="str">
        <f>IF(Matches!$B123='Dummy Matches Summary'!AI$2,Matches!$G123,"")</f>
        <v/>
      </c>
      <c r="AJ121" s="25" t="str">
        <f>IF(Matches!$B123='Dummy Matches Summary'!AJ$2,Matches!$G123,"")</f>
        <v/>
      </c>
      <c r="AK121" s="25" t="str">
        <f>IF(Matches!$B123='Dummy Matches Summary'!AK$2,Matches!$G123,"")</f>
        <v/>
      </c>
      <c r="AL121" s="25" t="str">
        <f>IF(Matches!$B123='Dummy Matches Summary'!AL$2,Matches!$G123,"")</f>
        <v/>
      </c>
      <c r="AM121" s="25" t="str">
        <f>IF(Matches!$B123='Dummy Matches Summary'!AM$2,Matches!$G123,"")</f>
        <v/>
      </c>
      <c r="AN121" s="25" t="str">
        <f>IF(Matches!$B123='Dummy Matches Summary'!AN$2,Matches!$G123,"")</f>
        <v/>
      </c>
      <c r="AO121" s="25" t="str">
        <f>IF(Matches!$B123='Dummy Matches Summary'!AO$2,Matches!$G123,"")</f>
        <v/>
      </c>
      <c r="AP121" s="25" t="str">
        <f>IF(Matches!$B123='Dummy Matches Summary'!AP$2,Matches!$G123,"")</f>
        <v/>
      </c>
      <c r="AQ121" s="25" t="str">
        <f>IF(Matches!$B123='Dummy Matches Summary'!AQ$2,Matches!$G123,"")</f>
        <v/>
      </c>
      <c r="AR121" s="25" t="str">
        <f>IF(Matches!$B123='Dummy Matches Summary'!AR$2,Matches!$G123,"")</f>
        <v/>
      </c>
      <c r="AS121" s="25" t="str">
        <f>IF(Matches!$B123='Dummy Matches Summary'!AS$2,Matches!$G123,"")</f>
        <v/>
      </c>
      <c r="AT121" s="25" t="str">
        <f>IF(Matches!$B123='Dummy Matches Summary'!AT$2,Matches!$G123,"")</f>
        <v/>
      </c>
      <c r="AU121" s="25" t="str">
        <f>IF(Matches!$B123='Dummy Matches Summary'!AU$2,Matches!$G123,"")</f>
        <v/>
      </c>
      <c r="AV121" s="25" t="str">
        <f>IF(Matches!$B123='Dummy Matches Summary'!AV$2,Matches!$G123,"")</f>
        <v/>
      </c>
      <c r="AW121" s="25" t="str">
        <f>IF(Matches!$B123='Dummy Matches Summary'!AW$2,Matches!$G123,"")</f>
        <v/>
      </c>
      <c r="AX121" s="25" t="str">
        <f>IF(Matches!$B123='Dummy Matches Summary'!AX$2,Matches!$G123,"")</f>
        <v/>
      </c>
      <c r="AY121" s="25" t="str">
        <f>IF(Matches!$B123='Dummy Matches Summary'!AY$2,Matches!$G123,"")</f>
        <v/>
      </c>
      <c r="AZ121" s="25" t="str">
        <f>IF(Matches!$B123='Dummy Matches Summary'!AZ$2,Matches!$G123,"")</f>
        <v/>
      </c>
      <c r="BA121" s="25" t="str">
        <f>IF(Matches!$B123='Dummy Matches Summary'!BA$2,Matches!$G123,"")</f>
        <v/>
      </c>
      <c r="BB121" s="25" t="str">
        <f>IF(Matches!$B123='Dummy Matches Summary'!BB$2,Matches!$G123,"")</f>
        <v/>
      </c>
      <c r="BC121" s="25" t="str">
        <f>IF(Matches!$B123='Dummy Matches Summary'!BC$2,Matches!$G123,"")</f>
        <v/>
      </c>
      <c r="BD121" s="25" t="str">
        <f>IF(Matches!$B123='Dummy Matches Summary'!BD$2,Matches!$G123,"")</f>
        <v/>
      </c>
      <c r="BE121" s="25" t="str">
        <f>IF(Matches!$B123='Dummy Matches Summary'!BE$2,Matches!$G123,"")</f>
        <v/>
      </c>
      <c r="BF121" s="25" t="str">
        <f>IF(Matches!$B123='Dummy Matches Summary'!BF$2,Matches!$G123,"")</f>
        <v/>
      </c>
      <c r="BG121" s="25" t="str">
        <f>IF(Matches!$B123='Dummy Matches Summary'!BG$2,Matches!$G123,"")</f>
        <v/>
      </c>
      <c r="BK121" s="25" t="str">
        <f>IF(OR(Matches!$G123=BK$2,Matches!$G123=BK$1),Matches!$B123,"")</f>
        <v/>
      </c>
      <c r="BL121" s="25" t="str">
        <f>IF(OR(Matches!$G123=BL$2,Matches!$G123=BL$1),Matches!$D123,"")</f>
        <v/>
      </c>
      <c r="BM121" s="25" t="str">
        <f>IF(OR(Matches!$G123=BM$2,Matches!$G123=BM$1),Matches!$F123,"")</f>
        <v/>
      </c>
    </row>
    <row r="122" spans="1:65" x14ac:dyDescent="0.3">
      <c r="A122" s="25">
        <v>120</v>
      </c>
      <c r="B122" s="25" t="str">
        <f>IF(Matches!$B124='Dummy Matches Summary'!B$2,Matches!$G124,"")</f>
        <v/>
      </c>
      <c r="C122" s="25" t="str">
        <f>IF(Matches!$B124='Dummy Matches Summary'!C$2,Matches!$G124,"")</f>
        <v/>
      </c>
      <c r="D122" s="25" t="str">
        <f>IF(Matches!$B124='Dummy Matches Summary'!D$2,Matches!$G124,"")</f>
        <v/>
      </c>
      <c r="E122" s="25" t="str">
        <f>IF(Matches!$B124='Dummy Matches Summary'!E$2,Matches!$G124,"")</f>
        <v/>
      </c>
      <c r="F122" s="25" t="str">
        <f>IF(Matches!$B124='Dummy Matches Summary'!F$2,Matches!$G124,"")</f>
        <v/>
      </c>
      <c r="G122" s="25" t="str">
        <f>IF(Matches!$B124='Dummy Matches Summary'!G$2,Matches!$G124,"")</f>
        <v/>
      </c>
      <c r="H122" s="25" t="str">
        <f>IF(Matches!$B124='Dummy Matches Summary'!H$2,Matches!$G124,"")</f>
        <v/>
      </c>
      <c r="I122" s="25" t="str">
        <f>IF(Matches!$B124='Dummy Matches Summary'!I$2,Matches!$G124,"")</f>
        <v/>
      </c>
      <c r="J122" s="25" t="str">
        <f>IF(Matches!$B124='Dummy Matches Summary'!J$2,Matches!$G124,"")</f>
        <v/>
      </c>
      <c r="K122" s="25" t="str">
        <f>IF(Matches!$B124='Dummy Matches Summary'!K$2,Matches!$G124,"")</f>
        <v/>
      </c>
      <c r="L122" s="25" t="str">
        <f>IF(Matches!$B124='Dummy Matches Summary'!L$2,Matches!$G124,"")</f>
        <v/>
      </c>
      <c r="M122" s="25" t="str">
        <f>IF(Matches!$B124='Dummy Matches Summary'!M$2,Matches!$G124,"")</f>
        <v/>
      </c>
      <c r="N122" s="25" t="str">
        <f>IF(Matches!$B124='Dummy Matches Summary'!N$2,Matches!$G124,"")</f>
        <v/>
      </c>
      <c r="O122" s="25" t="str">
        <f>IF(Matches!$B124='Dummy Matches Summary'!O$2,Matches!$G124,"")</f>
        <v/>
      </c>
      <c r="P122" s="25" t="str">
        <f>IF(Matches!$B124='Dummy Matches Summary'!P$2,Matches!$G124,"")</f>
        <v/>
      </c>
      <c r="Q122" s="25" t="str">
        <f>IF(Matches!$B124='Dummy Matches Summary'!Q$2,Matches!$G124,"")</f>
        <v/>
      </c>
      <c r="R122" s="25" t="str">
        <f>IF(Matches!$B124='Dummy Matches Summary'!R$2,Matches!$G124,"")</f>
        <v/>
      </c>
      <c r="S122" s="25" t="str">
        <f>IF(Matches!$B124='Dummy Matches Summary'!S$2,Matches!$G124,"")</f>
        <v/>
      </c>
      <c r="T122" s="25" t="str">
        <f>IF(Matches!$B124='Dummy Matches Summary'!T$2,Matches!$G124,"")</f>
        <v/>
      </c>
      <c r="U122" s="25" t="str">
        <f>IF(Matches!$B124='Dummy Matches Summary'!U$2,Matches!$G124,"")</f>
        <v/>
      </c>
      <c r="V122" s="25" t="str">
        <f>IF(Matches!$B124='Dummy Matches Summary'!V$2,Matches!$G124,"")</f>
        <v/>
      </c>
      <c r="W122" s="25" t="str">
        <f>IF(Matches!$B124='Dummy Matches Summary'!W$2,Matches!$G124,"")</f>
        <v/>
      </c>
      <c r="X122" s="25" t="str">
        <f>IF(Matches!$B124='Dummy Matches Summary'!X$2,Matches!$G124,"")</f>
        <v/>
      </c>
      <c r="Y122" s="25" t="str">
        <f>IF(Matches!$B124='Dummy Matches Summary'!Y$2,Matches!$G124,"")</f>
        <v/>
      </c>
      <c r="Z122" s="25" t="str">
        <f>IF(Matches!$B124='Dummy Matches Summary'!Z$2,Matches!$G124,"")</f>
        <v/>
      </c>
      <c r="AA122" s="25" t="str">
        <f>IF(Matches!$B124='Dummy Matches Summary'!AA$2,Matches!$G124,"")</f>
        <v/>
      </c>
      <c r="AB122" s="25" t="str">
        <f>IF(Matches!$B124='Dummy Matches Summary'!AB$2,Matches!$G124,"")</f>
        <v/>
      </c>
      <c r="AC122" s="25" t="str">
        <f>IF(Matches!$B124='Dummy Matches Summary'!AC$2,Matches!$G124,"")</f>
        <v/>
      </c>
      <c r="AD122" s="25" t="str">
        <f>IF(Matches!$B124='Dummy Matches Summary'!AD$2,Matches!$G124,"")</f>
        <v/>
      </c>
      <c r="AE122" s="25" t="str">
        <f>IF(Matches!$B124='Dummy Matches Summary'!AE$2,Matches!$G124,"")</f>
        <v/>
      </c>
      <c r="AF122" s="25" t="str">
        <f>IF(Matches!$B124='Dummy Matches Summary'!AF$2,Matches!$G124,"")</f>
        <v/>
      </c>
      <c r="AG122" s="25" t="str">
        <f>IF(Matches!$B124='Dummy Matches Summary'!AG$2,Matches!$G124,"")</f>
        <v/>
      </c>
      <c r="AH122" s="25" t="str">
        <f>IF(Matches!$B124='Dummy Matches Summary'!AH$2,Matches!$G124,"")</f>
        <v/>
      </c>
      <c r="AI122" s="25" t="str">
        <f>IF(Matches!$B124='Dummy Matches Summary'!AI$2,Matches!$G124,"")</f>
        <v/>
      </c>
      <c r="AJ122" s="25" t="str">
        <f>IF(Matches!$B124='Dummy Matches Summary'!AJ$2,Matches!$G124,"")</f>
        <v/>
      </c>
      <c r="AK122" s="25" t="str">
        <f>IF(Matches!$B124='Dummy Matches Summary'!AK$2,Matches!$G124,"")</f>
        <v/>
      </c>
      <c r="AL122" s="25" t="str">
        <f>IF(Matches!$B124='Dummy Matches Summary'!AL$2,Matches!$G124,"")</f>
        <v/>
      </c>
      <c r="AM122" s="25" t="str">
        <f>IF(Matches!$B124='Dummy Matches Summary'!AM$2,Matches!$G124,"")</f>
        <v/>
      </c>
      <c r="AN122" s="25" t="str">
        <f>IF(Matches!$B124='Dummy Matches Summary'!AN$2,Matches!$G124,"")</f>
        <v/>
      </c>
      <c r="AO122" s="25" t="str">
        <f>IF(Matches!$B124='Dummy Matches Summary'!AO$2,Matches!$G124,"")</f>
        <v/>
      </c>
      <c r="AP122" s="25" t="str">
        <f>IF(Matches!$B124='Dummy Matches Summary'!AP$2,Matches!$G124,"")</f>
        <v/>
      </c>
      <c r="AQ122" s="25" t="str">
        <f>IF(Matches!$B124='Dummy Matches Summary'!AQ$2,Matches!$G124,"")</f>
        <v/>
      </c>
      <c r="AR122" s="25" t="str">
        <f>IF(Matches!$B124='Dummy Matches Summary'!AR$2,Matches!$G124,"")</f>
        <v/>
      </c>
      <c r="AS122" s="25" t="str">
        <f>IF(Matches!$B124='Dummy Matches Summary'!AS$2,Matches!$G124,"")</f>
        <v/>
      </c>
      <c r="AT122" s="25" t="str">
        <f>IF(Matches!$B124='Dummy Matches Summary'!AT$2,Matches!$G124,"")</f>
        <v/>
      </c>
      <c r="AU122" s="25" t="str">
        <f>IF(Matches!$B124='Dummy Matches Summary'!AU$2,Matches!$G124,"")</f>
        <v/>
      </c>
      <c r="AV122" s="25" t="str">
        <f>IF(Matches!$B124='Dummy Matches Summary'!AV$2,Matches!$G124,"")</f>
        <v/>
      </c>
      <c r="AW122" s="25" t="str">
        <f>IF(Matches!$B124='Dummy Matches Summary'!AW$2,Matches!$G124,"")</f>
        <v/>
      </c>
      <c r="AX122" s="25" t="str">
        <f>IF(Matches!$B124='Dummy Matches Summary'!AX$2,Matches!$G124,"")</f>
        <v/>
      </c>
      <c r="AY122" s="25" t="str">
        <f>IF(Matches!$B124='Dummy Matches Summary'!AY$2,Matches!$G124,"")</f>
        <v/>
      </c>
      <c r="AZ122" s="25" t="str">
        <f>IF(Matches!$B124='Dummy Matches Summary'!AZ$2,Matches!$G124,"")</f>
        <v/>
      </c>
      <c r="BA122" s="25" t="str">
        <f>IF(Matches!$B124='Dummy Matches Summary'!BA$2,Matches!$G124,"")</f>
        <v/>
      </c>
      <c r="BB122" s="25" t="str">
        <f>IF(Matches!$B124='Dummy Matches Summary'!BB$2,Matches!$G124,"")</f>
        <v/>
      </c>
      <c r="BC122" s="25" t="str">
        <f>IF(Matches!$B124='Dummy Matches Summary'!BC$2,Matches!$G124,"")</f>
        <v/>
      </c>
      <c r="BD122" s="25" t="str">
        <f>IF(Matches!$B124='Dummy Matches Summary'!BD$2,Matches!$G124,"")</f>
        <v/>
      </c>
      <c r="BE122" s="25" t="str">
        <f>IF(Matches!$B124='Dummy Matches Summary'!BE$2,Matches!$G124,"")</f>
        <v/>
      </c>
      <c r="BF122" s="25" t="str">
        <f>IF(Matches!$B124='Dummy Matches Summary'!BF$2,Matches!$G124,"")</f>
        <v/>
      </c>
      <c r="BG122" s="25" t="str">
        <f>IF(Matches!$B124='Dummy Matches Summary'!BG$2,Matches!$G124,"")</f>
        <v/>
      </c>
      <c r="BK122" s="25" t="str">
        <f>IF(OR(Matches!$G124=BK$2,Matches!$G124=BK$1),Matches!$B124,"")</f>
        <v/>
      </c>
      <c r="BL122" s="25" t="str">
        <f>IF(OR(Matches!$G124=BL$2,Matches!$G124=BL$1),Matches!$D124,"")</f>
        <v/>
      </c>
      <c r="BM122" s="25" t="str">
        <f>IF(OR(Matches!$G124=BM$2,Matches!$G124=BM$1),Matches!$F124,"")</f>
        <v/>
      </c>
    </row>
    <row r="123" spans="1:65" x14ac:dyDescent="0.3">
      <c r="A123" s="25">
        <v>121</v>
      </c>
      <c r="B123" s="25" t="str">
        <f>IF(Matches!$B125='Dummy Matches Summary'!B$2,Matches!$G125,"")</f>
        <v/>
      </c>
      <c r="C123" s="25" t="str">
        <f>IF(Matches!$B125='Dummy Matches Summary'!C$2,Matches!$G125,"")</f>
        <v/>
      </c>
      <c r="D123" s="25" t="str">
        <f>IF(Matches!$B125='Dummy Matches Summary'!D$2,Matches!$G125,"")</f>
        <v/>
      </c>
      <c r="E123" s="25" t="str">
        <f>IF(Matches!$B125='Dummy Matches Summary'!E$2,Matches!$G125,"")</f>
        <v/>
      </c>
      <c r="F123" s="25" t="str">
        <f>IF(Matches!$B125='Dummy Matches Summary'!F$2,Matches!$G125,"")</f>
        <v/>
      </c>
      <c r="G123" s="25" t="str">
        <f>IF(Matches!$B125='Dummy Matches Summary'!G$2,Matches!$G125,"")</f>
        <v/>
      </c>
      <c r="H123" s="25" t="str">
        <f>IF(Matches!$B125='Dummy Matches Summary'!H$2,Matches!$G125,"")</f>
        <v/>
      </c>
      <c r="I123" s="25" t="str">
        <f>IF(Matches!$B125='Dummy Matches Summary'!I$2,Matches!$G125,"")</f>
        <v/>
      </c>
      <c r="J123" s="25" t="str">
        <f>IF(Matches!$B125='Dummy Matches Summary'!J$2,Matches!$G125,"")</f>
        <v/>
      </c>
      <c r="K123" s="25" t="str">
        <f>IF(Matches!$B125='Dummy Matches Summary'!K$2,Matches!$G125,"")</f>
        <v/>
      </c>
      <c r="L123" s="25" t="str">
        <f>IF(Matches!$B125='Dummy Matches Summary'!L$2,Matches!$G125,"")</f>
        <v/>
      </c>
      <c r="M123" s="25" t="str">
        <f>IF(Matches!$B125='Dummy Matches Summary'!M$2,Matches!$G125,"")</f>
        <v/>
      </c>
      <c r="N123" s="25" t="str">
        <f>IF(Matches!$B125='Dummy Matches Summary'!N$2,Matches!$G125,"")</f>
        <v/>
      </c>
      <c r="O123" s="25" t="str">
        <f>IF(Matches!$B125='Dummy Matches Summary'!O$2,Matches!$G125,"")</f>
        <v/>
      </c>
      <c r="P123" s="25" t="str">
        <f>IF(Matches!$B125='Dummy Matches Summary'!P$2,Matches!$G125,"")</f>
        <v/>
      </c>
      <c r="Q123" s="25" t="str">
        <f>IF(Matches!$B125='Dummy Matches Summary'!Q$2,Matches!$G125,"")</f>
        <v/>
      </c>
      <c r="R123" s="25" t="str">
        <f>IF(Matches!$B125='Dummy Matches Summary'!R$2,Matches!$G125,"")</f>
        <v/>
      </c>
      <c r="S123" s="25" t="str">
        <f>IF(Matches!$B125='Dummy Matches Summary'!S$2,Matches!$G125,"")</f>
        <v/>
      </c>
      <c r="T123" s="25" t="str">
        <f>IF(Matches!$B125='Dummy Matches Summary'!T$2,Matches!$G125,"")</f>
        <v/>
      </c>
      <c r="U123" s="25" t="str">
        <f>IF(Matches!$B125='Dummy Matches Summary'!U$2,Matches!$G125,"")</f>
        <v/>
      </c>
      <c r="V123" s="25" t="str">
        <f>IF(Matches!$B125='Dummy Matches Summary'!V$2,Matches!$G125,"")</f>
        <v/>
      </c>
      <c r="W123" s="25" t="str">
        <f>IF(Matches!$B125='Dummy Matches Summary'!W$2,Matches!$G125,"")</f>
        <v/>
      </c>
      <c r="X123" s="25" t="str">
        <f>IF(Matches!$B125='Dummy Matches Summary'!X$2,Matches!$G125,"")</f>
        <v/>
      </c>
      <c r="Y123" s="25" t="str">
        <f>IF(Matches!$B125='Dummy Matches Summary'!Y$2,Matches!$G125,"")</f>
        <v/>
      </c>
      <c r="Z123" s="25" t="str">
        <f>IF(Matches!$B125='Dummy Matches Summary'!Z$2,Matches!$G125,"")</f>
        <v/>
      </c>
      <c r="AA123" s="25" t="str">
        <f>IF(Matches!$B125='Dummy Matches Summary'!AA$2,Matches!$G125,"")</f>
        <v/>
      </c>
      <c r="AB123" s="25" t="str">
        <f>IF(Matches!$B125='Dummy Matches Summary'!AB$2,Matches!$G125,"")</f>
        <v/>
      </c>
      <c r="AC123" s="25" t="str">
        <f>IF(Matches!$B125='Dummy Matches Summary'!AC$2,Matches!$G125,"")</f>
        <v/>
      </c>
      <c r="AD123" s="25" t="str">
        <f>IF(Matches!$B125='Dummy Matches Summary'!AD$2,Matches!$G125,"")</f>
        <v/>
      </c>
      <c r="AE123" s="25" t="str">
        <f>IF(Matches!$B125='Dummy Matches Summary'!AE$2,Matches!$G125,"")</f>
        <v/>
      </c>
      <c r="AF123" s="25" t="str">
        <f>IF(Matches!$B125='Dummy Matches Summary'!AF$2,Matches!$G125,"")</f>
        <v/>
      </c>
      <c r="AG123" s="25" t="str">
        <f>IF(Matches!$B125='Dummy Matches Summary'!AG$2,Matches!$G125,"")</f>
        <v/>
      </c>
      <c r="AH123" s="25" t="str">
        <f>IF(Matches!$B125='Dummy Matches Summary'!AH$2,Matches!$G125,"")</f>
        <v/>
      </c>
      <c r="AI123" s="25" t="str">
        <f>IF(Matches!$B125='Dummy Matches Summary'!AI$2,Matches!$G125,"")</f>
        <v/>
      </c>
      <c r="AJ123" s="25" t="str">
        <f>IF(Matches!$B125='Dummy Matches Summary'!AJ$2,Matches!$G125,"")</f>
        <v/>
      </c>
      <c r="AK123" s="25" t="str">
        <f>IF(Matches!$B125='Dummy Matches Summary'!AK$2,Matches!$G125,"")</f>
        <v/>
      </c>
      <c r="AL123" s="25" t="str">
        <f>IF(Matches!$B125='Dummy Matches Summary'!AL$2,Matches!$G125,"")</f>
        <v/>
      </c>
      <c r="AM123" s="25" t="str">
        <f>IF(Matches!$B125='Dummy Matches Summary'!AM$2,Matches!$G125,"")</f>
        <v/>
      </c>
      <c r="AN123" s="25" t="str">
        <f>IF(Matches!$B125='Dummy Matches Summary'!AN$2,Matches!$G125,"")</f>
        <v/>
      </c>
      <c r="AO123" s="25" t="str">
        <f>IF(Matches!$B125='Dummy Matches Summary'!AO$2,Matches!$G125,"")</f>
        <v/>
      </c>
      <c r="AP123" s="25" t="str">
        <f>IF(Matches!$B125='Dummy Matches Summary'!AP$2,Matches!$G125,"")</f>
        <v/>
      </c>
      <c r="AQ123" s="25" t="str">
        <f>IF(Matches!$B125='Dummy Matches Summary'!AQ$2,Matches!$G125,"")</f>
        <v/>
      </c>
      <c r="AR123" s="25" t="str">
        <f>IF(Matches!$B125='Dummy Matches Summary'!AR$2,Matches!$G125,"")</f>
        <v/>
      </c>
      <c r="AS123" s="25" t="str">
        <f>IF(Matches!$B125='Dummy Matches Summary'!AS$2,Matches!$G125,"")</f>
        <v/>
      </c>
      <c r="AT123" s="25" t="str">
        <f>IF(Matches!$B125='Dummy Matches Summary'!AT$2,Matches!$G125,"")</f>
        <v/>
      </c>
      <c r="AU123" s="25" t="str">
        <f>IF(Matches!$B125='Dummy Matches Summary'!AU$2,Matches!$G125,"")</f>
        <v/>
      </c>
      <c r="AV123" s="25" t="str">
        <f>IF(Matches!$B125='Dummy Matches Summary'!AV$2,Matches!$G125,"")</f>
        <v/>
      </c>
      <c r="AW123" s="25" t="str">
        <f>IF(Matches!$B125='Dummy Matches Summary'!AW$2,Matches!$G125,"")</f>
        <v/>
      </c>
      <c r="AX123" s="25" t="str">
        <f>IF(Matches!$B125='Dummy Matches Summary'!AX$2,Matches!$G125,"")</f>
        <v/>
      </c>
      <c r="AY123" s="25" t="str">
        <f>IF(Matches!$B125='Dummy Matches Summary'!AY$2,Matches!$G125,"")</f>
        <v/>
      </c>
      <c r="AZ123" s="25" t="str">
        <f>IF(Matches!$B125='Dummy Matches Summary'!AZ$2,Matches!$G125,"")</f>
        <v/>
      </c>
      <c r="BA123" s="25" t="str">
        <f>IF(Matches!$B125='Dummy Matches Summary'!BA$2,Matches!$G125,"")</f>
        <v/>
      </c>
      <c r="BB123" s="25" t="str">
        <f>IF(Matches!$B125='Dummy Matches Summary'!BB$2,Matches!$G125,"")</f>
        <v/>
      </c>
      <c r="BC123" s="25" t="str">
        <f>IF(Matches!$B125='Dummy Matches Summary'!BC$2,Matches!$G125,"")</f>
        <v/>
      </c>
      <c r="BD123" s="25" t="str">
        <f>IF(Matches!$B125='Dummy Matches Summary'!BD$2,Matches!$G125,"")</f>
        <v/>
      </c>
      <c r="BE123" s="25" t="str">
        <f>IF(Matches!$B125='Dummy Matches Summary'!BE$2,Matches!$G125,"")</f>
        <v/>
      </c>
      <c r="BF123" s="25" t="str">
        <f>IF(Matches!$B125='Dummy Matches Summary'!BF$2,Matches!$G125,"")</f>
        <v/>
      </c>
      <c r="BG123" s="25" t="str">
        <f>IF(Matches!$B125='Dummy Matches Summary'!BG$2,Matches!$G125,"")</f>
        <v/>
      </c>
      <c r="BK123" s="25" t="str">
        <f>IF(OR(Matches!$G125=BK$2,Matches!$G125=BK$1),Matches!$B125,"")</f>
        <v/>
      </c>
      <c r="BL123" s="25" t="str">
        <f>IF(OR(Matches!$G125=BL$2,Matches!$G125=BL$1),Matches!$D125,"")</f>
        <v/>
      </c>
      <c r="BM123" s="25" t="str">
        <f>IF(OR(Matches!$G125=BM$2,Matches!$G125=BM$1),Matches!$F125,"")</f>
        <v/>
      </c>
    </row>
    <row r="124" spans="1:65" x14ac:dyDescent="0.3">
      <c r="A124" s="25">
        <v>122</v>
      </c>
      <c r="B124" s="25" t="str">
        <f>IF(Matches!$B126='Dummy Matches Summary'!B$2,Matches!$G126,"")</f>
        <v/>
      </c>
      <c r="C124" s="25" t="str">
        <f>IF(Matches!$B126='Dummy Matches Summary'!C$2,Matches!$G126,"")</f>
        <v/>
      </c>
      <c r="D124" s="25" t="str">
        <f>IF(Matches!$B126='Dummy Matches Summary'!D$2,Matches!$G126,"")</f>
        <v/>
      </c>
      <c r="E124" s="25" t="str">
        <f>IF(Matches!$B126='Dummy Matches Summary'!E$2,Matches!$G126,"")</f>
        <v/>
      </c>
      <c r="F124" s="25" t="str">
        <f>IF(Matches!$B126='Dummy Matches Summary'!F$2,Matches!$G126,"")</f>
        <v/>
      </c>
      <c r="G124" s="25" t="str">
        <f>IF(Matches!$B126='Dummy Matches Summary'!G$2,Matches!$G126,"")</f>
        <v/>
      </c>
      <c r="H124" s="25" t="str">
        <f>IF(Matches!$B126='Dummy Matches Summary'!H$2,Matches!$G126,"")</f>
        <v/>
      </c>
      <c r="I124" s="25" t="str">
        <f>IF(Matches!$B126='Dummy Matches Summary'!I$2,Matches!$G126,"")</f>
        <v/>
      </c>
      <c r="J124" s="25" t="str">
        <f>IF(Matches!$B126='Dummy Matches Summary'!J$2,Matches!$G126,"")</f>
        <v/>
      </c>
      <c r="K124" s="25" t="str">
        <f>IF(Matches!$B126='Dummy Matches Summary'!K$2,Matches!$G126,"")</f>
        <v/>
      </c>
      <c r="L124" s="25" t="str">
        <f>IF(Matches!$B126='Dummy Matches Summary'!L$2,Matches!$G126,"")</f>
        <v/>
      </c>
      <c r="M124" s="25" t="str">
        <f>IF(Matches!$B126='Dummy Matches Summary'!M$2,Matches!$G126,"")</f>
        <v/>
      </c>
      <c r="N124" s="25" t="str">
        <f>IF(Matches!$B126='Dummy Matches Summary'!N$2,Matches!$G126,"")</f>
        <v/>
      </c>
      <c r="O124" s="25" t="str">
        <f>IF(Matches!$B126='Dummy Matches Summary'!O$2,Matches!$G126,"")</f>
        <v/>
      </c>
      <c r="P124" s="25" t="str">
        <f>IF(Matches!$B126='Dummy Matches Summary'!P$2,Matches!$G126,"")</f>
        <v/>
      </c>
      <c r="Q124" s="25" t="str">
        <f>IF(Matches!$B126='Dummy Matches Summary'!Q$2,Matches!$G126,"")</f>
        <v/>
      </c>
      <c r="R124" s="25" t="str">
        <f>IF(Matches!$B126='Dummy Matches Summary'!R$2,Matches!$G126,"")</f>
        <v/>
      </c>
      <c r="S124" s="25" t="str">
        <f>IF(Matches!$B126='Dummy Matches Summary'!S$2,Matches!$G126,"")</f>
        <v/>
      </c>
      <c r="T124" s="25" t="str">
        <f>IF(Matches!$B126='Dummy Matches Summary'!T$2,Matches!$G126,"")</f>
        <v/>
      </c>
      <c r="U124" s="25" t="str">
        <f>IF(Matches!$B126='Dummy Matches Summary'!U$2,Matches!$G126,"")</f>
        <v/>
      </c>
      <c r="V124" s="25" t="str">
        <f>IF(Matches!$B126='Dummy Matches Summary'!V$2,Matches!$G126,"")</f>
        <v/>
      </c>
      <c r="W124" s="25" t="str">
        <f>IF(Matches!$B126='Dummy Matches Summary'!W$2,Matches!$G126,"")</f>
        <v/>
      </c>
      <c r="X124" s="25" t="str">
        <f>IF(Matches!$B126='Dummy Matches Summary'!X$2,Matches!$G126,"")</f>
        <v/>
      </c>
      <c r="Y124" s="25" t="str">
        <f>IF(Matches!$B126='Dummy Matches Summary'!Y$2,Matches!$G126,"")</f>
        <v/>
      </c>
      <c r="Z124" s="25" t="str">
        <f>IF(Matches!$B126='Dummy Matches Summary'!Z$2,Matches!$G126,"")</f>
        <v/>
      </c>
      <c r="AA124" s="25" t="str">
        <f>IF(Matches!$B126='Dummy Matches Summary'!AA$2,Matches!$G126,"")</f>
        <v/>
      </c>
      <c r="AB124" s="25" t="str">
        <f>IF(Matches!$B126='Dummy Matches Summary'!AB$2,Matches!$G126,"")</f>
        <v/>
      </c>
      <c r="AC124" s="25" t="str">
        <f>IF(Matches!$B126='Dummy Matches Summary'!AC$2,Matches!$G126,"")</f>
        <v/>
      </c>
      <c r="AD124" s="25" t="str">
        <f>IF(Matches!$B126='Dummy Matches Summary'!AD$2,Matches!$G126,"")</f>
        <v/>
      </c>
      <c r="AE124" s="25" t="str">
        <f>IF(Matches!$B126='Dummy Matches Summary'!AE$2,Matches!$G126,"")</f>
        <v/>
      </c>
      <c r="AF124" s="25" t="str">
        <f>IF(Matches!$B126='Dummy Matches Summary'!AF$2,Matches!$G126,"")</f>
        <v/>
      </c>
      <c r="AG124" s="25" t="str">
        <f>IF(Matches!$B126='Dummy Matches Summary'!AG$2,Matches!$G126,"")</f>
        <v/>
      </c>
      <c r="AH124" s="25" t="str">
        <f>IF(Matches!$B126='Dummy Matches Summary'!AH$2,Matches!$G126,"")</f>
        <v/>
      </c>
      <c r="AI124" s="25" t="str">
        <f>IF(Matches!$B126='Dummy Matches Summary'!AI$2,Matches!$G126,"")</f>
        <v/>
      </c>
      <c r="AJ124" s="25" t="str">
        <f>IF(Matches!$B126='Dummy Matches Summary'!AJ$2,Matches!$G126,"")</f>
        <v/>
      </c>
      <c r="AK124" s="25" t="str">
        <f>IF(Matches!$B126='Dummy Matches Summary'!AK$2,Matches!$G126,"")</f>
        <v/>
      </c>
      <c r="AL124" s="25" t="str">
        <f>IF(Matches!$B126='Dummy Matches Summary'!AL$2,Matches!$G126,"")</f>
        <v/>
      </c>
      <c r="AM124" s="25" t="str">
        <f>IF(Matches!$B126='Dummy Matches Summary'!AM$2,Matches!$G126,"")</f>
        <v/>
      </c>
      <c r="AN124" s="25" t="str">
        <f>IF(Matches!$B126='Dummy Matches Summary'!AN$2,Matches!$G126,"")</f>
        <v/>
      </c>
      <c r="AO124" s="25" t="str">
        <f>IF(Matches!$B126='Dummy Matches Summary'!AO$2,Matches!$G126,"")</f>
        <v/>
      </c>
      <c r="AP124" s="25" t="str">
        <f>IF(Matches!$B126='Dummy Matches Summary'!AP$2,Matches!$G126,"")</f>
        <v/>
      </c>
      <c r="AQ124" s="25" t="str">
        <f>IF(Matches!$B126='Dummy Matches Summary'!AQ$2,Matches!$G126,"")</f>
        <v/>
      </c>
      <c r="AR124" s="25" t="str">
        <f>IF(Matches!$B126='Dummy Matches Summary'!AR$2,Matches!$G126,"")</f>
        <v/>
      </c>
      <c r="AS124" s="25" t="str">
        <f>IF(Matches!$B126='Dummy Matches Summary'!AS$2,Matches!$G126,"")</f>
        <v/>
      </c>
      <c r="AT124" s="25" t="str">
        <f>IF(Matches!$B126='Dummy Matches Summary'!AT$2,Matches!$G126,"")</f>
        <v/>
      </c>
      <c r="AU124" s="25" t="str">
        <f>IF(Matches!$B126='Dummy Matches Summary'!AU$2,Matches!$G126,"")</f>
        <v/>
      </c>
      <c r="AV124" s="25" t="str">
        <f>IF(Matches!$B126='Dummy Matches Summary'!AV$2,Matches!$G126,"")</f>
        <v/>
      </c>
      <c r="AW124" s="25" t="str">
        <f>IF(Matches!$B126='Dummy Matches Summary'!AW$2,Matches!$G126,"")</f>
        <v/>
      </c>
      <c r="AX124" s="25" t="str">
        <f>IF(Matches!$B126='Dummy Matches Summary'!AX$2,Matches!$G126,"")</f>
        <v/>
      </c>
      <c r="AY124" s="25" t="str">
        <f>IF(Matches!$B126='Dummy Matches Summary'!AY$2,Matches!$G126,"")</f>
        <v/>
      </c>
      <c r="AZ124" s="25" t="str">
        <f>IF(Matches!$B126='Dummy Matches Summary'!AZ$2,Matches!$G126,"")</f>
        <v/>
      </c>
      <c r="BA124" s="25" t="str">
        <f>IF(Matches!$B126='Dummy Matches Summary'!BA$2,Matches!$G126,"")</f>
        <v/>
      </c>
      <c r="BB124" s="25" t="str">
        <f>IF(Matches!$B126='Dummy Matches Summary'!BB$2,Matches!$G126,"")</f>
        <v/>
      </c>
      <c r="BC124" s="25" t="str">
        <f>IF(Matches!$B126='Dummy Matches Summary'!BC$2,Matches!$G126,"")</f>
        <v/>
      </c>
      <c r="BD124" s="25" t="str">
        <f>IF(Matches!$B126='Dummy Matches Summary'!BD$2,Matches!$G126,"")</f>
        <v/>
      </c>
      <c r="BE124" s="25" t="str">
        <f>IF(Matches!$B126='Dummy Matches Summary'!BE$2,Matches!$G126,"")</f>
        <v/>
      </c>
      <c r="BF124" s="25" t="str">
        <f>IF(Matches!$B126='Dummy Matches Summary'!BF$2,Matches!$G126,"")</f>
        <v/>
      </c>
      <c r="BG124" s="25" t="str">
        <f>IF(Matches!$B126='Dummy Matches Summary'!BG$2,Matches!$G126,"")</f>
        <v/>
      </c>
      <c r="BK124" s="25" t="str">
        <f>IF(OR(Matches!$G126=BK$2,Matches!$G126=BK$1),Matches!$B126,"")</f>
        <v/>
      </c>
      <c r="BL124" s="25" t="str">
        <f>IF(OR(Matches!$G126=BL$2,Matches!$G126=BL$1),Matches!$D126,"")</f>
        <v/>
      </c>
      <c r="BM124" s="25" t="str">
        <f>IF(OR(Matches!$G126=BM$2,Matches!$G126=BM$1),Matches!$F126,"")</f>
        <v/>
      </c>
    </row>
    <row r="125" spans="1:65" x14ac:dyDescent="0.3">
      <c r="A125" s="25">
        <v>123</v>
      </c>
      <c r="B125" s="25" t="str">
        <f>IF(Matches!$B127='Dummy Matches Summary'!B$2,Matches!$G127,"")</f>
        <v/>
      </c>
      <c r="C125" s="25" t="str">
        <f>IF(Matches!$B127='Dummy Matches Summary'!C$2,Matches!$G127,"")</f>
        <v/>
      </c>
      <c r="D125" s="25" t="str">
        <f>IF(Matches!$B127='Dummy Matches Summary'!D$2,Matches!$G127,"")</f>
        <v/>
      </c>
      <c r="E125" s="25" t="str">
        <f>IF(Matches!$B127='Dummy Matches Summary'!E$2,Matches!$G127,"")</f>
        <v/>
      </c>
      <c r="F125" s="25" t="str">
        <f>IF(Matches!$B127='Dummy Matches Summary'!F$2,Matches!$G127,"")</f>
        <v/>
      </c>
      <c r="G125" s="25" t="str">
        <f>IF(Matches!$B127='Dummy Matches Summary'!G$2,Matches!$G127,"")</f>
        <v/>
      </c>
      <c r="H125" s="25" t="str">
        <f>IF(Matches!$B127='Dummy Matches Summary'!H$2,Matches!$G127,"")</f>
        <v/>
      </c>
      <c r="I125" s="25" t="str">
        <f>IF(Matches!$B127='Dummy Matches Summary'!I$2,Matches!$G127,"")</f>
        <v/>
      </c>
      <c r="J125" s="25" t="str">
        <f>IF(Matches!$B127='Dummy Matches Summary'!J$2,Matches!$G127,"")</f>
        <v/>
      </c>
      <c r="K125" s="25" t="str">
        <f>IF(Matches!$B127='Dummy Matches Summary'!K$2,Matches!$G127,"")</f>
        <v/>
      </c>
      <c r="L125" s="25" t="str">
        <f>IF(Matches!$B127='Dummy Matches Summary'!L$2,Matches!$G127,"")</f>
        <v/>
      </c>
      <c r="M125" s="25" t="str">
        <f>IF(Matches!$B127='Dummy Matches Summary'!M$2,Matches!$G127,"")</f>
        <v/>
      </c>
      <c r="N125" s="25" t="str">
        <f>IF(Matches!$B127='Dummy Matches Summary'!N$2,Matches!$G127,"")</f>
        <v/>
      </c>
      <c r="O125" s="25" t="str">
        <f>IF(Matches!$B127='Dummy Matches Summary'!O$2,Matches!$G127,"")</f>
        <v/>
      </c>
      <c r="P125" s="25" t="str">
        <f>IF(Matches!$B127='Dummy Matches Summary'!P$2,Matches!$G127,"")</f>
        <v/>
      </c>
      <c r="Q125" s="25" t="str">
        <f>IF(Matches!$B127='Dummy Matches Summary'!Q$2,Matches!$G127,"")</f>
        <v/>
      </c>
      <c r="R125" s="25" t="str">
        <f>IF(Matches!$B127='Dummy Matches Summary'!R$2,Matches!$G127,"")</f>
        <v/>
      </c>
      <c r="S125" s="25" t="str">
        <f>IF(Matches!$B127='Dummy Matches Summary'!S$2,Matches!$G127,"")</f>
        <v/>
      </c>
      <c r="T125" s="25" t="str">
        <f>IF(Matches!$B127='Dummy Matches Summary'!T$2,Matches!$G127,"")</f>
        <v/>
      </c>
      <c r="U125" s="25" t="str">
        <f>IF(Matches!$B127='Dummy Matches Summary'!U$2,Matches!$G127,"")</f>
        <v/>
      </c>
      <c r="V125" s="25" t="str">
        <f>IF(Matches!$B127='Dummy Matches Summary'!V$2,Matches!$G127,"")</f>
        <v/>
      </c>
      <c r="W125" s="25" t="str">
        <f>IF(Matches!$B127='Dummy Matches Summary'!W$2,Matches!$G127,"")</f>
        <v/>
      </c>
      <c r="X125" s="25" t="str">
        <f>IF(Matches!$B127='Dummy Matches Summary'!X$2,Matches!$G127,"")</f>
        <v/>
      </c>
      <c r="Y125" s="25" t="str">
        <f>IF(Matches!$B127='Dummy Matches Summary'!Y$2,Matches!$G127,"")</f>
        <v/>
      </c>
      <c r="Z125" s="25" t="str">
        <f>IF(Matches!$B127='Dummy Matches Summary'!Z$2,Matches!$G127,"")</f>
        <v/>
      </c>
      <c r="AA125" s="25" t="str">
        <f>IF(Matches!$B127='Dummy Matches Summary'!AA$2,Matches!$G127,"")</f>
        <v/>
      </c>
      <c r="AB125" s="25" t="str">
        <f>IF(Matches!$B127='Dummy Matches Summary'!AB$2,Matches!$G127,"")</f>
        <v/>
      </c>
      <c r="AC125" s="25" t="str">
        <f>IF(Matches!$B127='Dummy Matches Summary'!AC$2,Matches!$G127,"")</f>
        <v/>
      </c>
      <c r="AD125" s="25" t="str">
        <f>IF(Matches!$B127='Dummy Matches Summary'!AD$2,Matches!$G127,"")</f>
        <v/>
      </c>
      <c r="AE125" s="25" t="str">
        <f>IF(Matches!$B127='Dummy Matches Summary'!AE$2,Matches!$G127,"")</f>
        <v/>
      </c>
      <c r="AF125" s="25" t="str">
        <f>IF(Matches!$B127='Dummy Matches Summary'!AF$2,Matches!$G127,"")</f>
        <v/>
      </c>
      <c r="AG125" s="25" t="str">
        <f>IF(Matches!$B127='Dummy Matches Summary'!AG$2,Matches!$G127,"")</f>
        <v/>
      </c>
      <c r="AH125" s="25" t="str">
        <f>IF(Matches!$B127='Dummy Matches Summary'!AH$2,Matches!$G127,"")</f>
        <v/>
      </c>
      <c r="AI125" s="25" t="str">
        <f>IF(Matches!$B127='Dummy Matches Summary'!AI$2,Matches!$G127,"")</f>
        <v/>
      </c>
      <c r="AJ125" s="25" t="str">
        <f>IF(Matches!$B127='Dummy Matches Summary'!AJ$2,Matches!$G127,"")</f>
        <v/>
      </c>
      <c r="AK125" s="25" t="str">
        <f>IF(Matches!$B127='Dummy Matches Summary'!AK$2,Matches!$G127,"")</f>
        <v/>
      </c>
      <c r="AL125" s="25" t="str">
        <f>IF(Matches!$B127='Dummy Matches Summary'!AL$2,Matches!$G127,"")</f>
        <v/>
      </c>
      <c r="AM125" s="25" t="str">
        <f>IF(Matches!$B127='Dummy Matches Summary'!AM$2,Matches!$G127,"")</f>
        <v/>
      </c>
      <c r="AN125" s="25" t="str">
        <f>IF(Matches!$B127='Dummy Matches Summary'!AN$2,Matches!$G127,"")</f>
        <v/>
      </c>
      <c r="AO125" s="25" t="str">
        <f>IF(Matches!$B127='Dummy Matches Summary'!AO$2,Matches!$G127,"")</f>
        <v/>
      </c>
      <c r="AP125" s="25" t="str">
        <f>IF(Matches!$B127='Dummy Matches Summary'!AP$2,Matches!$G127,"")</f>
        <v/>
      </c>
      <c r="AQ125" s="25" t="str">
        <f>IF(Matches!$B127='Dummy Matches Summary'!AQ$2,Matches!$G127,"")</f>
        <v/>
      </c>
      <c r="AR125" s="25" t="str">
        <f>IF(Matches!$B127='Dummy Matches Summary'!AR$2,Matches!$G127,"")</f>
        <v/>
      </c>
      <c r="AS125" s="25" t="str">
        <f>IF(Matches!$B127='Dummy Matches Summary'!AS$2,Matches!$G127,"")</f>
        <v/>
      </c>
      <c r="AT125" s="25" t="str">
        <f>IF(Matches!$B127='Dummy Matches Summary'!AT$2,Matches!$G127,"")</f>
        <v/>
      </c>
      <c r="AU125" s="25" t="str">
        <f>IF(Matches!$B127='Dummy Matches Summary'!AU$2,Matches!$G127,"")</f>
        <v/>
      </c>
      <c r="AV125" s="25" t="str">
        <f>IF(Matches!$B127='Dummy Matches Summary'!AV$2,Matches!$G127,"")</f>
        <v/>
      </c>
      <c r="AW125" s="25" t="str">
        <f>IF(Matches!$B127='Dummy Matches Summary'!AW$2,Matches!$G127,"")</f>
        <v/>
      </c>
      <c r="AX125" s="25" t="str">
        <f>IF(Matches!$B127='Dummy Matches Summary'!AX$2,Matches!$G127,"")</f>
        <v/>
      </c>
      <c r="AY125" s="25" t="str">
        <f>IF(Matches!$B127='Dummy Matches Summary'!AY$2,Matches!$G127,"")</f>
        <v/>
      </c>
      <c r="AZ125" s="25" t="str">
        <f>IF(Matches!$B127='Dummy Matches Summary'!AZ$2,Matches!$G127,"")</f>
        <v/>
      </c>
      <c r="BA125" s="25" t="str">
        <f>IF(Matches!$B127='Dummy Matches Summary'!BA$2,Matches!$G127,"")</f>
        <v/>
      </c>
      <c r="BB125" s="25" t="str">
        <f>IF(Matches!$B127='Dummy Matches Summary'!BB$2,Matches!$G127,"")</f>
        <v/>
      </c>
      <c r="BC125" s="25" t="str">
        <f>IF(Matches!$B127='Dummy Matches Summary'!BC$2,Matches!$G127,"")</f>
        <v/>
      </c>
      <c r="BD125" s="25" t="str">
        <f>IF(Matches!$B127='Dummy Matches Summary'!BD$2,Matches!$G127,"")</f>
        <v/>
      </c>
      <c r="BE125" s="25" t="str">
        <f>IF(Matches!$B127='Dummy Matches Summary'!BE$2,Matches!$G127,"")</f>
        <v/>
      </c>
      <c r="BF125" s="25" t="str">
        <f>IF(Matches!$B127='Dummy Matches Summary'!BF$2,Matches!$G127,"")</f>
        <v/>
      </c>
      <c r="BG125" s="25" t="str">
        <f>IF(Matches!$B127='Dummy Matches Summary'!BG$2,Matches!$G127,"")</f>
        <v/>
      </c>
      <c r="BK125" s="25" t="str">
        <f>IF(OR(Matches!$G127=BK$2,Matches!$G127=BK$1),Matches!$B127,"")</f>
        <v/>
      </c>
      <c r="BL125" s="25" t="str">
        <f>IF(OR(Matches!$G127=BL$2,Matches!$G127=BL$1),Matches!$D127,"")</f>
        <v/>
      </c>
      <c r="BM125" s="25" t="str">
        <f>IF(OR(Matches!$G127=BM$2,Matches!$G127=BM$1),Matches!$F127,"")</f>
        <v/>
      </c>
    </row>
    <row r="126" spans="1:65" x14ac:dyDescent="0.3">
      <c r="A126" s="25">
        <v>124</v>
      </c>
      <c r="B126" s="25" t="str">
        <f>IF(Matches!$B128='Dummy Matches Summary'!B$2,Matches!$G128,"")</f>
        <v/>
      </c>
      <c r="C126" s="25" t="str">
        <f>IF(Matches!$B128='Dummy Matches Summary'!C$2,Matches!$G128,"")</f>
        <v/>
      </c>
      <c r="D126" s="25" t="str">
        <f>IF(Matches!$B128='Dummy Matches Summary'!D$2,Matches!$G128,"")</f>
        <v/>
      </c>
      <c r="E126" s="25" t="str">
        <f>IF(Matches!$B128='Dummy Matches Summary'!E$2,Matches!$G128,"")</f>
        <v/>
      </c>
      <c r="F126" s="25" t="str">
        <f>IF(Matches!$B128='Dummy Matches Summary'!F$2,Matches!$G128,"")</f>
        <v/>
      </c>
      <c r="G126" s="25" t="str">
        <f>IF(Matches!$B128='Dummy Matches Summary'!G$2,Matches!$G128,"")</f>
        <v/>
      </c>
      <c r="H126" s="25" t="str">
        <f>IF(Matches!$B128='Dummy Matches Summary'!H$2,Matches!$G128,"")</f>
        <v/>
      </c>
      <c r="I126" s="25" t="str">
        <f>IF(Matches!$B128='Dummy Matches Summary'!I$2,Matches!$G128,"")</f>
        <v/>
      </c>
      <c r="J126" s="25" t="str">
        <f>IF(Matches!$B128='Dummy Matches Summary'!J$2,Matches!$G128,"")</f>
        <v/>
      </c>
      <c r="K126" s="25" t="str">
        <f>IF(Matches!$B128='Dummy Matches Summary'!K$2,Matches!$G128,"")</f>
        <v/>
      </c>
      <c r="L126" s="25" t="str">
        <f>IF(Matches!$B128='Dummy Matches Summary'!L$2,Matches!$G128,"")</f>
        <v/>
      </c>
      <c r="M126" s="25" t="str">
        <f>IF(Matches!$B128='Dummy Matches Summary'!M$2,Matches!$G128,"")</f>
        <v/>
      </c>
      <c r="N126" s="25" t="str">
        <f>IF(Matches!$B128='Dummy Matches Summary'!N$2,Matches!$G128,"")</f>
        <v/>
      </c>
      <c r="O126" s="25" t="str">
        <f>IF(Matches!$B128='Dummy Matches Summary'!O$2,Matches!$G128,"")</f>
        <v/>
      </c>
      <c r="P126" s="25" t="str">
        <f>IF(Matches!$B128='Dummy Matches Summary'!P$2,Matches!$G128,"")</f>
        <v/>
      </c>
      <c r="Q126" s="25" t="str">
        <f>IF(Matches!$B128='Dummy Matches Summary'!Q$2,Matches!$G128,"")</f>
        <v/>
      </c>
      <c r="R126" s="25" t="str">
        <f>IF(Matches!$B128='Dummy Matches Summary'!R$2,Matches!$G128,"")</f>
        <v/>
      </c>
      <c r="S126" s="25" t="str">
        <f>IF(Matches!$B128='Dummy Matches Summary'!S$2,Matches!$G128,"")</f>
        <v/>
      </c>
      <c r="T126" s="25" t="str">
        <f>IF(Matches!$B128='Dummy Matches Summary'!T$2,Matches!$G128,"")</f>
        <v/>
      </c>
      <c r="U126" s="25" t="str">
        <f>IF(Matches!$B128='Dummy Matches Summary'!U$2,Matches!$G128,"")</f>
        <v/>
      </c>
      <c r="V126" s="25" t="str">
        <f>IF(Matches!$B128='Dummy Matches Summary'!V$2,Matches!$G128,"")</f>
        <v/>
      </c>
      <c r="W126" s="25" t="str">
        <f>IF(Matches!$B128='Dummy Matches Summary'!W$2,Matches!$G128,"")</f>
        <v/>
      </c>
      <c r="X126" s="25" t="str">
        <f>IF(Matches!$B128='Dummy Matches Summary'!X$2,Matches!$G128,"")</f>
        <v/>
      </c>
      <c r="Y126" s="25" t="str">
        <f>IF(Matches!$B128='Dummy Matches Summary'!Y$2,Matches!$G128,"")</f>
        <v/>
      </c>
      <c r="Z126" s="25" t="str">
        <f>IF(Matches!$B128='Dummy Matches Summary'!Z$2,Matches!$G128,"")</f>
        <v/>
      </c>
      <c r="AA126" s="25" t="str">
        <f>IF(Matches!$B128='Dummy Matches Summary'!AA$2,Matches!$G128,"")</f>
        <v/>
      </c>
      <c r="AB126" s="25" t="str">
        <f>IF(Matches!$B128='Dummy Matches Summary'!AB$2,Matches!$G128,"")</f>
        <v/>
      </c>
      <c r="AC126" s="25" t="str">
        <f>IF(Matches!$B128='Dummy Matches Summary'!AC$2,Matches!$G128,"")</f>
        <v/>
      </c>
      <c r="AD126" s="25" t="str">
        <f>IF(Matches!$B128='Dummy Matches Summary'!AD$2,Matches!$G128,"")</f>
        <v/>
      </c>
      <c r="AE126" s="25" t="str">
        <f>IF(Matches!$B128='Dummy Matches Summary'!AE$2,Matches!$G128,"")</f>
        <v/>
      </c>
      <c r="AF126" s="25" t="str">
        <f>IF(Matches!$B128='Dummy Matches Summary'!AF$2,Matches!$G128,"")</f>
        <v/>
      </c>
      <c r="AG126" s="25" t="str">
        <f>IF(Matches!$B128='Dummy Matches Summary'!AG$2,Matches!$G128,"")</f>
        <v/>
      </c>
      <c r="AH126" s="25" t="str">
        <f>IF(Matches!$B128='Dummy Matches Summary'!AH$2,Matches!$G128,"")</f>
        <v/>
      </c>
      <c r="AI126" s="25" t="str">
        <f>IF(Matches!$B128='Dummy Matches Summary'!AI$2,Matches!$G128,"")</f>
        <v/>
      </c>
      <c r="AJ126" s="25" t="str">
        <f>IF(Matches!$B128='Dummy Matches Summary'!AJ$2,Matches!$G128,"")</f>
        <v/>
      </c>
      <c r="AK126" s="25" t="str">
        <f>IF(Matches!$B128='Dummy Matches Summary'!AK$2,Matches!$G128,"")</f>
        <v/>
      </c>
      <c r="AL126" s="25" t="str">
        <f>IF(Matches!$B128='Dummy Matches Summary'!AL$2,Matches!$G128,"")</f>
        <v/>
      </c>
      <c r="AM126" s="25" t="str">
        <f>IF(Matches!$B128='Dummy Matches Summary'!AM$2,Matches!$G128,"")</f>
        <v/>
      </c>
      <c r="AN126" s="25" t="str">
        <f>IF(Matches!$B128='Dummy Matches Summary'!AN$2,Matches!$G128,"")</f>
        <v/>
      </c>
      <c r="AO126" s="25" t="str">
        <f>IF(Matches!$B128='Dummy Matches Summary'!AO$2,Matches!$G128,"")</f>
        <v/>
      </c>
      <c r="AP126" s="25" t="str">
        <f>IF(Matches!$B128='Dummy Matches Summary'!AP$2,Matches!$G128,"")</f>
        <v/>
      </c>
      <c r="AQ126" s="25" t="str">
        <f>IF(Matches!$B128='Dummy Matches Summary'!AQ$2,Matches!$G128,"")</f>
        <v/>
      </c>
      <c r="AR126" s="25" t="str">
        <f>IF(Matches!$B128='Dummy Matches Summary'!AR$2,Matches!$G128,"")</f>
        <v/>
      </c>
      <c r="AS126" s="25" t="str">
        <f>IF(Matches!$B128='Dummy Matches Summary'!AS$2,Matches!$G128,"")</f>
        <v/>
      </c>
      <c r="AT126" s="25" t="str">
        <f>IF(Matches!$B128='Dummy Matches Summary'!AT$2,Matches!$G128,"")</f>
        <v/>
      </c>
      <c r="AU126" s="25" t="str">
        <f>IF(Matches!$B128='Dummy Matches Summary'!AU$2,Matches!$G128,"")</f>
        <v/>
      </c>
      <c r="AV126" s="25" t="str">
        <f>IF(Matches!$B128='Dummy Matches Summary'!AV$2,Matches!$G128,"")</f>
        <v/>
      </c>
      <c r="AW126" s="25" t="str">
        <f>IF(Matches!$B128='Dummy Matches Summary'!AW$2,Matches!$G128,"")</f>
        <v/>
      </c>
      <c r="AX126" s="25" t="str">
        <f>IF(Matches!$B128='Dummy Matches Summary'!AX$2,Matches!$G128,"")</f>
        <v/>
      </c>
      <c r="AY126" s="25" t="str">
        <f>IF(Matches!$B128='Dummy Matches Summary'!AY$2,Matches!$G128,"")</f>
        <v/>
      </c>
      <c r="AZ126" s="25" t="str">
        <f>IF(Matches!$B128='Dummy Matches Summary'!AZ$2,Matches!$G128,"")</f>
        <v/>
      </c>
      <c r="BA126" s="25" t="str">
        <f>IF(Matches!$B128='Dummy Matches Summary'!BA$2,Matches!$G128,"")</f>
        <v/>
      </c>
      <c r="BB126" s="25" t="str">
        <f>IF(Matches!$B128='Dummy Matches Summary'!BB$2,Matches!$G128,"")</f>
        <v/>
      </c>
      <c r="BC126" s="25" t="str">
        <f>IF(Matches!$B128='Dummy Matches Summary'!BC$2,Matches!$G128,"")</f>
        <v/>
      </c>
      <c r="BD126" s="25" t="str">
        <f>IF(Matches!$B128='Dummy Matches Summary'!BD$2,Matches!$G128,"")</f>
        <v/>
      </c>
      <c r="BE126" s="25" t="str">
        <f>IF(Matches!$B128='Dummy Matches Summary'!BE$2,Matches!$G128,"")</f>
        <v/>
      </c>
      <c r="BF126" s="25" t="str">
        <f>IF(Matches!$B128='Dummy Matches Summary'!BF$2,Matches!$G128,"")</f>
        <v/>
      </c>
      <c r="BG126" s="25" t="str">
        <f>IF(Matches!$B128='Dummy Matches Summary'!BG$2,Matches!$G128,"")</f>
        <v/>
      </c>
      <c r="BK126" s="25" t="str">
        <f>IF(OR(Matches!$G128=BK$2,Matches!$G128=BK$1),Matches!$B128,"")</f>
        <v/>
      </c>
      <c r="BL126" s="25" t="str">
        <f>IF(OR(Matches!$G128=BL$2,Matches!$G128=BL$1),Matches!$D128,"")</f>
        <v/>
      </c>
      <c r="BM126" s="25" t="str">
        <f>IF(OR(Matches!$G128=BM$2,Matches!$G128=BM$1),Matches!$F128,"")</f>
        <v/>
      </c>
    </row>
    <row r="127" spans="1:65" x14ac:dyDescent="0.3">
      <c r="A127" s="25">
        <v>125</v>
      </c>
      <c r="B127" s="25" t="str">
        <f>IF(Matches!$B129='Dummy Matches Summary'!B$2,Matches!$G129,"")</f>
        <v/>
      </c>
      <c r="C127" s="25" t="str">
        <f>IF(Matches!$B129='Dummy Matches Summary'!C$2,Matches!$G129,"")</f>
        <v/>
      </c>
      <c r="D127" s="25" t="str">
        <f>IF(Matches!$B129='Dummy Matches Summary'!D$2,Matches!$G129,"")</f>
        <v/>
      </c>
      <c r="E127" s="25" t="str">
        <f>IF(Matches!$B129='Dummy Matches Summary'!E$2,Matches!$G129,"")</f>
        <v/>
      </c>
      <c r="F127" s="25" t="str">
        <f>IF(Matches!$B129='Dummy Matches Summary'!F$2,Matches!$G129,"")</f>
        <v/>
      </c>
      <c r="G127" s="25" t="str">
        <f>IF(Matches!$B129='Dummy Matches Summary'!G$2,Matches!$G129,"")</f>
        <v/>
      </c>
      <c r="H127" s="25" t="str">
        <f>IF(Matches!$B129='Dummy Matches Summary'!H$2,Matches!$G129,"")</f>
        <v/>
      </c>
      <c r="I127" s="25" t="str">
        <f>IF(Matches!$B129='Dummy Matches Summary'!I$2,Matches!$G129,"")</f>
        <v/>
      </c>
      <c r="J127" s="25" t="str">
        <f>IF(Matches!$B129='Dummy Matches Summary'!J$2,Matches!$G129,"")</f>
        <v/>
      </c>
      <c r="K127" s="25" t="str">
        <f>IF(Matches!$B129='Dummy Matches Summary'!K$2,Matches!$G129,"")</f>
        <v/>
      </c>
      <c r="L127" s="25" t="str">
        <f>IF(Matches!$B129='Dummy Matches Summary'!L$2,Matches!$G129,"")</f>
        <v/>
      </c>
      <c r="M127" s="25" t="str">
        <f>IF(Matches!$B129='Dummy Matches Summary'!M$2,Matches!$G129,"")</f>
        <v/>
      </c>
      <c r="N127" s="25" t="str">
        <f>IF(Matches!$B129='Dummy Matches Summary'!N$2,Matches!$G129,"")</f>
        <v/>
      </c>
      <c r="O127" s="25" t="str">
        <f>IF(Matches!$B129='Dummy Matches Summary'!O$2,Matches!$G129,"")</f>
        <v/>
      </c>
      <c r="P127" s="25" t="str">
        <f>IF(Matches!$B129='Dummy Matches Summary'!P$2,Matches!$G129,"")</f>
        <v/>
      </c>
      <c r="Q127" s="25" t="str">
        <f>IF(Matches!$B129='Dummy Matches Summary'!Q$2,Matches!$G129,"")</f>
        <v/>
      </c>
      <c r="R127" s="25" t="str">
        <f>IF(Matches!$B129='Dummy Matches Summary'!R$2,Matches!$G129,"")</f>
        <v/>
      </c>
      <c r="S127" s="25" t="str">
        <f>IF(Matches!$B129='Dummy Matches Summary'!S$2,Matches!$G129,"")</f>
        <v/>
      </c>
      <c r="T127" s="25" t="str">
        <f>IF(Matches!$B129='Dummy Matches Summary'!T$2,Matches!$G129,"")</f>
        <v/>
      </c>
      <c r="U127" s="25" t="str">
        <f>IF(Matches!$B129='Dummy Matches Summary'!U$2,Matches!$G129,"")</f>
        <v/>
      </c>
      <c r="V127" s="25" t="str">
        <f>IF(Matches!$B129='Dummy Matches Summary'!V$2,Matches!$G129,"")</f>
        <v/>
      </c>
      <c r="W127" s="25" t="str">
        <f>IF(Matches!$B129='Dummy Matches Summary'!W$2,Matches!$G129,"")</f>
        <v/>
      </c>
      <c r="X127" s="25" t="str">
        <f>IF(Matches!$B129='Dummy Matches Summary'!X$2,Matches!$G129,"")</f>
        <v/>
      </c>
      <c r="Y127" s="25" t="str">
        <f>IF(Matches!$B129='Dummy Matches Summary'!Y$2,Matches!$G129,"")</f>
        <v/>
      </c>
      <c r="Z127" s="25" t="str">
        <f>IF(Matches!$B129='Dummy Matches Summary'!Z$2,Matches!$G129,"")</f>
        <v/>
      </c>
      <c r="AA127" s="25" t="str">
        <f>IF(Matches!$B129='Dummy Matches Summary'!AA$2,Matches!$G129,"")</f>
        <v/>
      </c>
      <c r="AB127" s="25" t="str">
        <f>IF(Matches!$B129='Dummy Matches Summary'!AB$2,Matches!$G129,"")</f>
        <v/>
      </c>
      <c r="AC127" s="25" t="str">
        <f>IF(Matches!$B129='Dummy Matches Summary'!AC$2,Matches!$G129,"")</f>
        <v/>
      </c>
      <c r="AD127" s="25" t="str">
        <f>IF(Matches!$B129='Dummy Matches Summary'!AD$2,Matches!$G129,"")</f>
        <v/>
      </c>
      <c r="AE127" s="25" t="str">
        <f>IF(Matches!$B129='Dummy Matches Summary'!AE$2,Matches!$G129,"")</f>
        <v/>
      </c>
      <c r="AF127" s="25" t="str">
        <f>IF(Matches!$B129='Dummy Matches Summary'!AF$2,Matches!$G129,"")</f>
        <v/>
      </c>
      <c r="AG127" s="25" t="str">
        <f>IF(Matches!$B129='Dummy Matches Summary'!AG$2,Matches!$G129,"")</f>
        <v/>
      </c>
      <c r="AH127" s="25" t="str">
        <f>IF(Matches!$B129='Dummy Matches Summary'!AH$2,Matches!$G129,"")</f>
        <v/>
      </c>
      <c r="AI127" s="25" t="str">
        <f>IF(Matches!$B129='Dummy Matches Summary'!AI$2,Matches!$G129,"")</f>
        <v/>
      </c>
      <c r="AJ127" s="25" t="str">
        <f>IF(Matches!$B129='Dummy Matches Summary'!AJ$2,Matches!$G129,"")</f>
        <v/>
      </c>
      <c r="AK127" s="25" t="str">
        <f>IF(Matches!$B129='Dummy Matches Summary'!AK$2,Matches!$G129,"")</f>
        <v/>
      </c>
      <c r="AL127" s="25" t="str">
        <f>IF(Matches!$B129='Dummy Matches Summary'!AL$2,Matches!$G129,"")</f>
        <v/>
      </c>
      <c r="AM127" s="25" t="str">
        <f>IF(Matches!$B129='Dummy Matches Summary'!AM$2,Matches!$G129,"")</f>
        <v/>
      </c>
      <c r="AN127" s="25" t="str">
        <f>IF(Matches!$B129='Dummy Matches Summary'!AN$2,Matches!$G129,"")</f>
        <v/>
      </c>
      <c r="AO127" s="25" t="str">
        <f>IF(Matches!$B129='Dummy Matches Summary'!AO$2,Matches!$G129,"")</f>
        <v/>
      </c>
      <c r="AP127" s="25" t="str">
        <f>IF(Matches!$B129='Dummy Matches Summary'!AP$2,Matches!$G129,"")</f>
        <v/>
      </c>
      <c r="AQ127" s="25" t="str">
        <f>IF(Matches!$B129='Dummy Matches Summary'!AQ$2,Matches!$G129,"")</f>
        <v/>
      </c>
      <c r="AR127" s="25" t="str">
        <f>IF(Matches!$B129='Dummy Matches Summary'!AR$2,Matches!$G129,"")</f>
        <v/>
      </c>
      <c r="AS127" s="25" t="str">
        <f>IF(Matches!$B129='Dummy Matches Summary'!AS$2,Matches!$G129,"")</f>
        <v/>
      </c>
      <c r="AT127" s="25" t="str">
        <f>IF(Matches!$B129='Dummy Matches Summary'!AT$2,Matches!$G129,"")</f>
        <v/>
      </c>
      <c r="AU127" s="25" t="str">
        <f>IF(Matches!$B129='Dummy Matches Summary'!AU$2,Matches!$G129,"")</f>
        <v/>
      </c>
      <c r="AV127" s="25" t="str">
        <f>IF(Matches!$B129='Dummy Matches Summary'!AV$2,Matches!$G129,"")</f>
        <v/>
      </c>
      <c r="AW127" s="25" t="str">
        <f>IF(Matches!$B129='Dummy Matches Summary'!AW$2,Matches!$G129,"")</f>
        <v/>
      </c>
      <c r="AX127" s="25" t="str">
        <f>IF(Matches!$B129='Dummy Matches Summary'!AX$2,Matches!$G129,"")</f>
        <v/>
      </c>
      <c r="AY127" s="25" t="str">
        <f>IF(Matches!$B129='Dummy Matches Summary'!AY$2,Matches!$G129,"")</f>
        <v/>
      </c>
      <c r="AZ127" s="25" t="str">
        <f>IF(Matches!$B129='Dummy Matches Summary'!AZ$2,Matches!$G129,"")</f>
        <v/>
      </c>
      <c r="BA127" s="25" t="str">
        <f>IF(Matches!$B129='Dummy Matches Summary'!BA$2,Matches!$G129,"")</f>
        <v/>
      </c>
      <c r="BB127" s="25" t="str">
        <f>IF(Matches!$B129='Dummy Matches Summary'!BB$2,Matches!$G129,"")</f>
        <v/>
      </c>
      <c r="BC127" s="25" t="str">
        <f>IF(Matches!$B129='Dummy Matches Summary'!BC$2,Matches!$G129,"")</f>
        <v/>
      </c>
      <c r="BD127" s="25" t="str">
        <f>IF(Matches!$B129='Dummy Matches Summary'!BD$2,Matches!$G129,"")</f>
        <v/>
      </c>
      <c r="BE127" s="25" t="str">
        <f>IF(Matches!$B129='Dummy Matches Summary'!BE$2,Matches!$G129,"")</f>
        <v/>
      </c>
      <c r="BF127" s="25" t="str">
        <f>IF(Matches!$B129='Dummy Matches Summary'!BF$2,Matches!$G129,"")</f>
        <v/>
      </c>
      <c r="BG127" s="25" t="str">
        <f>IF(Matches!$B129='Dummy Matches Summary'!BG$2,Matches!$G129,"")</f>
        <v/>
      </c>
      <c r="BK127" s="25" t="str">
        <f>IF(OR(Matches!$G129=BK$2,Matches!$G129=BK$1),Matches!$B129,"")</f>
        <v/>
      </c>
      <c r="BL127" s="25" t="str">
        <f>IF(OR(Matches!$G129=BL$2,Matches!$G129=BL$1),Matches!$D129,"")</f>
        <v/>
      </c>
      <c r="BM127" s="25" t="str">
        <f>IF(OR(Matches!$G129=BM$2,Matches!$G129=BM$1),Matches!$F129,"")</f>
        <v/>
      </c>
    </row>
    <row r="128" spans="1:65" x14ac:dyDescent="0.3">
      <c r="A128" s="25">
        <v>126</v>
      </c>
      <c r="B128" s="25" t="str">
        <f>IF(Matches!$B130='Dummy Matches Summary'!B$2,Matches!$G130,"")</f>
        <v/>
      </c>
      <c r="C128" s="25" t="str">
        <f>IF(Matches!$B130='Dummy Matches Summary'!C$2,Matches!$G130,"")</f>
        <v/>
      </c>
      <c r="D128" s="25" t="str">
        <f>IF(Matches!$B130='Dummy Matches Summary'!D$2,Matches!$G130,"")</f>
        <v/>
      </c>
      <c r="E128" s="25" t="str">
        <f>IF(Matches!$B130='Dummy Matches Summary'!E$2,Matches!$G130,"")</f>
        <v/>
      </c>
      <c r="F128" s="25" t="str">
        <f>IF(Matches!$B130='Dummy Matches Summary'!F$2,Matches!$G130,"")</f>
        <v/>
      </c>
      <c r="G128" s="25" t="str">
        <f>IF(Matches!$B130='Dummy Matches Summary'!G$2,Matches!$G130,"")</f>
        <v/>
      </c>
      <c r="H128" s="25" t="str">
        <f>IF(Matches!$B130='Dummy Matches Summary'!H$2,Matches!$G130,"")</f>
        <v/>
      </c>
      <c r="I128" s="25" t="str">
        <f>IF(Matches!$B130='Dummy Matches Summary'!I$2,Matches!$G130,"")</f>
        <v/>
      </c>
      <c r="J128" s="25" t="str">
        <f>IF(Matches!$B130='Dummy Matches Summary'!J$2,Matches!$G130,"")</f>
        <v/>
      </c>
      <c r="K128" s="25" t="str">
        <f>IF(Matches!$B130='Dummy Matches Summary'!K$2,Matches!$G130,"")</f>
        <v/>
      </c>
      <c r="L128" s="25" t="str">
        <f>IF(Matches!$B130='Dummy Matches Summary'!L$2,Matches!$G130,"")</f>
        <v/>
      </c>
      <c r="M128" s="25" t="str">
        <f>IF(Matches!$B130='Dummy Matches Summary'!M$2,Matches!$G130,"")</f>
        <v/>
      </c>
      <c r="N128" s="25" t="str">
        <f>IF(Matches!$B130='Dummy Matches Summary'!N$2,Matches!$G130,"")</f>
        <v/>
      </c>
      <c r="O128" s="25" t="str">
        <f>IF(Matches!$B130='Dummy Matches Summary'!O$2,Matches!$G130,"")</f>
        <v/>
      </c>
      <c r="P128" s="25" t="str">
        <f>IF(Matches!$B130='Dummy Matches Summary'!P$2,Matches!$G130,"")</f>
        <v/>
      </c>
      <c r="Q128" s="25" t="str">
        <f>IF(Matches!$B130='Dummy Matches Summary'!Q$2,Matches!$G130,"")</f>
        <v/>
      </c>
      <c r="R128" s="25" t="str">
        <f>IF(Matches!$B130='Dummy Matches Summary'!R$2,Matches!$G130,"")</f>
        <v/>
      </c>
      <c r="S128" s="25" t="str">
        <f>IF(Matches!$B130='Dummy Matches Summary'!S$2,Matches!$G130,"")</f>
        <v/>
      </c>
      <c r="T128" s="25" t="str">
        <f>IF(Matches!$B130='Dummy Matches Summary'!T$2,Matches!$G130,"")</f>
        <v/>
      </c>
      <c r="U128" s="25" t="str">
        <f>IF(Matches!$B130='Dummy Matches Summary'!U$2,Matches!$G130,"")</f>
        <v/>
      </c>
      <c r="V128" s="25" t="str">
        <f>IF(Matches!$B130='Dummy Matches Summary'!V$2,Matches!$G130,"")</f>
        <v/>
      </c>
      <c r="W128" s="25" t="str">
        <f>IF(Matches!$B130='Dummy Matches Summary'!W$2,Matches!$G130,"")</f>
        <v/>
      </c>
      <c r="X128" s="25" t="str">
        <f>IF(Matches!$B130='Dummy Matches Summary'!X$2,Matches!$G130,"")</f>
        <v/>
      </c>
      <c r="Y128" s="25" t="str">
        <f>IF(Matches!$B130='Dummy Matches Summary'!Y$2,Matches!$G130,"")</f>
        <v/>
      </c>
      <c r="Z128" s="25" t="str">
        <f>IF(Matches!$B130='Dummy Matches Summary'!Z$2,Matches!$G130,"")</f>
        <v/>
      </c>
      <c r="AA128" s="25" t="str">
        <f>IF(Matches!$B130='Dummy Matches Summary'!AA$2,Matches!$G130,"")</f>
        <v/>
      </c>
      <c r="AB128" s="25" t="str">
        <f>IF(Matches!$B130='Dummy Matches Summary'!AB$2,Matches!$G130,"")</f>
        <v/>
      </c>
      <c r="AC128" s="25" t="str">
        <f>IF(Matches!$B130='Dummy Matches Summary'!AC$2,Matches!$G130,"")</f>
        <v/>
      </c>
      <c r="AD128" s="25" t="str">
        <f>IF(Matches!$B130='Dummy Matches Summary'!AD$2,Matches!$G130,"")</f>
        <v/>
      </c>
      <c r="AE128" s="25" t="str">
        <f>IF(Matches!$B130='Dummy Matches Summary'!AE$2,Matches!$G130,"")</f>
        <v/>
      </c>
      <c r="AF128" s="25" t="str">
        <f>IF(Matches!$B130='Dummy Matches Summary'!AF$2,Matches!$G130,"")</f>
        <v/>
      </c>
      <c r="AG128" s="25" t="str">
        <f>IF(Matches!$B130='Dummy Matches Summary'!AG$2,Matches!$G130,"")</f>
        <v/>
      </c>
      <c r="AH128" s="25" t="str">
        <f>IF(Matches!$B130='Dummy Matches Summary'!AH$2,Matches!$G130,"")</f>
        <v/>
      </c>
      <c r="AI128" s="25" t="str">
        <f>IF(Matches!$B130='Dummy Matches Summary'!AI$2,Matches!$G130,"")</f>
        <v/>
      </c>
      <c r="AJ128" s="25" t="str">
        <f>IF(Matches!$B130='Dummy Matches Summary'!AJ$2,Matches!$G130,"")</f>
        <v/>
      </c>
      <c r="AK128" s="25" t="str">
        <f>IF(Matches!$B130='Dummy Matches Summary'!AK$2,Matches!$G130,"")</f>
        <v/>
      </c>
      <c r="AL128" s="25" t="str">
        <f>IF(Matches!$B130='Dummy Matches Summary'!AL$2,Matches!$G130,"")</f>
        <v/>
      </c>
      <c r="AM128" s="25" t="str">
        <f>IF(Matches!$B130='Dummy Matches Summary'!AM$2,Matches!$G130,"")</f>
        <v/>
      </c>
      <c r="AN128" s="25" t="str">
        <f>IF(Matches!$B130='Dummy Matches Summary'!AN$2,Matches!$G130,"")</f>
        <v/>
      </c>
      <c r="AO128" s="25" t="str">
        <f>IF(Matches!$B130='Dummy Matches Summary'!AO$2,Matches!$G130,"")</f>
        <v/>
      </c>
      <c r="AP128" s="25" t="str">
        <f>IF(Matches!$B130='Dummy Matches Summary'!AP$2,Matches!$G130,"")</f>
        <v/>
      </c>
      <c r="AQ128" s="25" t="str">
        <f>IF(Matches!$B130='Dummy Matches Summary'!AQ$2,Matches!$G130,"")</f>
        <v/>
      </c>
      <c r="AR128" s="25" t="str">
        <f>IF(Matches!$B130='Dummy Matches Summary'!AR$2,Matches!$G130,"")</f>
        <v/>
      </c>
      <c r="AS128" s="25" t="str">
        <f>IF(Matches!$B130='Dummy Matches Summary'!AS$2,Matches!$G130,"")</f>
        <v/>
      </c>
      <c r="AT128" s="25" t="str">
        <f>IF(Matches!$B130='Dummy Matches Summary'!AT$2,Matches!$G130,"")</f>
        <v/>
      </c>
      <c r="AU128" s="25" t="str">
        <f>IF(Matches!$B130='Dummy Matches Summary'!AU$2,Matches!$G130,"")</f>
        <v/>
      </c>
      <c r="AV128" s="25" t="str">
        <f>IF(Matches!$B130='Dummy Matches Summary'!AV$2,Matches!$G130,"")</f>
        <v/>
      </c>
      <c r="AW128" s="25" t="str">
        <f>IF(Matches!$B130='Dummy Matches Summary'!AW$2,Matches!$G130,"")</f>
        <v/>
      </c>
      <c r="AX128" s="25" t="str">
        <f>IF(Matches!$B130='Dummy Matches Summary'!AX$2,Matches!$G130,"")</f>
        <v/>
      </c>
      <c r="AY128" s="25" t="str">
        <f>IF(Matches!$B130='Dummy Matches Summary'!AY$2,Matches!$G130,"")</f>
        <v/>
      </c>
      <c r="AZ128" s="25" t="str">
        <f>IF(Matches!$B130='Dummy Matches Summary'!AZ$2,Matches!$G130,"")</f>
        <v/>
      </c>
      <c r="BA128" s="25" t="str">
        <f>IF(Matches!$B130='Dummy Matches Summary'!BA$2,Matches!$G130,"")</f>
        <v/>
      </c>
      <c r="BB128" s="25" t="str">
        <f>IF(Matches!$B130='Dummy Matches Summary'!BB$2,Matches!$G130,"")</f>
        <v/>
      </c>
      <c r="BC128" s="25" t="str">
        <f>IF(Matches!$B130='Dummy Matches Summary'!BC$2,Matches!$G130,"")</f>
        <v/>
      </c>
      <c r="BD128" s="25" t="str">
        <f>IF(Matches!$B130='Dummy Matches Summary'!BD$2,Matches!$G130,"")</f>
        <v/>
      </c>
      <c r="BE128" s="25" t="str">
        <f>IF(Matches!$B130='Dummy Matches Summary'!BE$2,Matches!$G130,"")</f>
        <v/>
      </c>
      <c r="BF128" s="25" t="str">
        <f>IF(Matches!$B130='Dummy Matches Summary'!BF$2,Matches!$G130,"")</f>
        <v/>
      </c>
      <c r="BG128" s="25" t="str">
        <f>IF(Matches!$B130='Dummy Matches Summary'!BG$2,Matches!$G130,"")</f>
        <v/>
      </c>
      <c r="BK128" s="25" t="str">
        <f>IF(OR(Matches!$G130=BK$2,Matches!$G130=BK$1),Matches!$B130,"")</f>
        <v/>
      </c>
      <c r="BL128" s="25" t="str">
        <f>IF(OR(Matches!$G130=BL$2,Matches!$G130=BL$1),Matches!$D130,"")</f>
        <v/>
      </c>
      <c r="BM128" s="25" t="str">
        <f>IF(OR(Matches!$G130=BM$2,Matches!$G130=BM$1),Matches!$F130,"")</f>
        <v/>
      </c>
    </row>
    <row r="129" spans="1:65" x14ac:dyDescent="0.3">
      <c r="A129" s="25">
        <v>127</v>
      </c>
      <c r="B129" s="25" t="str">
        <f>IF(Matches!$B131='Dummy Matches Summary'!B$2,Matches!$G131,"")</f>
        <v/>
      </c>
      <c r="C129" s="25" t="str">
        <f>IF(Matches!$B131='Dummy Matches Summary'!C$2,Matches!$G131,"")</f>
        <v/>
      </c>
      <c r="D129" s="25" t="str">
        <f>IF(Matches!$B131='Dummy Matches Summary'!D$2,Matches!$G131,"")</f>
        <v/>
      </c>
      <c r="E129" s="25" t="str">
        <f>IF(Matches!$B131='Dummy Matches Summary'!E$2,Matches!$G131,"")</f>
        <v/>
      </c>
      <c r="F129" s="25" t="str">
        <f>IF(Matches!$B131='Dummy Matches Summary'!F$2,Matches!$G131,"")</f>
        <v/>
      </c>
      <c r="G129" s="25" t="str">
        <f>IF(Matches!$B131='Dummy Matches Summary'!G$2,Matches!$G131,"")</f>
        <v/>
      </c>
      <c r="H129" s="25" t="str">
        <f>IF(Matches!$B131='Dummy Matches Summary'!H$2,Matches!$G131,"")</f>
        <v/>
      </c>
      <c r="I129" s="25" t="str">
        <f>IF(Matches!$B131='Dummy Matches Summary'!I$2,Matches!$G131,"")</f>
        <v/>
      </c>
      <c r="J129" s="25" t="str">
        <f>IF(Matches!$B131='Dummy Matches Summary'!J$2,Matches!$G131,"")</f>
        <v/>
      </c>
      <c r="K129" s="25" t="str">
        <f>IF(Matches!$B131='Dummy Matches Summary'!K$2,Matches!$G131,"")</f>
        <v/>
      </c>
      <c r="L129" s="25" t="str">
        <f>IF(Matches!$B131='Dummy Matches Summary'!L$2,Matches!$G131,"")</f>
        <v/>
      </c>
      <c r="M129" s="25" t="str">
        <f>IF(Matches!$B131='Dummy Matches Summary'!M$2,Matches!$G131,"")</f>
        <v/>
      </c>
      <c r="N129" s="25" t="str">
        <f>IF(Matches!$B131='Dummy Matches Summary'!N$2,Matches!$G131,"")</f>
        <v/>
      </c>
      <c r="O129" s="25" t="str">
        <f>IF(Matches!$B131='Dummy Matches Summary'!O$2,Matches!$G131,"")</f>
        <v/>
      </c>
      <c r="P129" s="25" t="str">
        <f>IF(Matches!$B131='Dummy Matches Summary'!P$2,Matches!$G131,"")</f>
        <v/>
      </c>
      <c r="Q129" s="25" t="str">
        <f>IF(Matches!$B131='Dummy Matches Summary'!Q$2,Matches!$G131,"")</f>
        <v/>
      </c>
      <c r="R129" s="25" t="str">
        <f>IF(Matches!$B131='Dummy Matches Summary'!R$2,Matches!$G131,"")</f>
        <v/>
      </c>
      <c r="S129" s="25" t="str">
        <f>IF(Matches!$B131='Dummy Matches Summary'!S$2,Matches!$G131,"")</f>
        <v/>
      </c>
      <c r="T129" s="25" t="str">
        <f>IF(Matches!$B131='Dummy Matches Summary'!T$2,Matches!$G131,"")</f>
        <v/>
      </c>
      <c r="U129" s="25" t="str">
        <f>IF(Matches!$B131='Dummy Matches Summary'!U$2,Matches!$G131,"")</f>
        <v/>
      </c>
      <c r="V129" s="25" t="str">
        <f>IF(Matches!$B131='Dummy Matches Summary'!V$2,Matches!$G131,"")</f>
        <v/>
      </c>
      <c r="W129" s="25" t="str">
        <f>IF(Matches!$B131='Dummy Matches Summary'!W$2,Matches!$G131,"")</f>
        <v/>
      </c>
      <c r="X129" s="25" t="str">
        <f>IF(Matches!$B131='Dummy Matches Summary'!X$2,Matches!$G131,"")</f>
        <v/>
      </c>
      <c r="Y129" s="25" t="str">
        <f>IF(Matches!$B131='Dummy Matches Summary'!Y$2,Matches!$G131,"")</f>
        <v/>
      </c>
      <c r="Z129" s="25" t="str">
        <f>IF(Matches!$B131='Dummy Matches Summary'!Z$2,Matches!$G131,"")</f>
        <v/>
      </c>
      <c r="AA129" s="25" t="str">
        <f>IF(Matches!$B131='Dummy Matches Summary'!AA$2,Matches!$G131,"")</f>
        <v/>
      </c>
      <c r="AB129" s="25" t="str">
        <f>IF(Matches!$B131='Dummy Matches Summary'!AB$2,Matches!$G131,"")</f>
        <v/>
      </c>
      <c r="AC129" s="25" t="str">
        <f>IF(Matches!$B131='Dummy Matches Summary'!AC$2,Matches!$G131,"")</f>
        <v/>
      </c>
      <c r="AD129" s="25" t="str">
        <f>IF(Matches!$B131='Dummy Matches Summary'!AD$2,Matches!$G131,"")</f>
        <v/>
      </c>
      <c r="AE129" s="25" t="str">
        <f>IF(Matches!$B131='Dummy Matches Summary'!AE$2,Matches!$G131,"")</f>
        <v/>
      </c>
      <c r="AF129" s="25" t="str">
        <f>IF(Matches!$B131='Dummy Matches Summary'!AF$2,Matches!$G131,"")</f>
        <v/>
      </c>
      <c r="AG129" s="25" t="str">
        <f>IF(Matches!$B131='Dummy Matches Summary'!AG$2,Matches!$G131,"")</f>
        <v/>
      </c>
      <c r="AH129" s="25" t="str">
        <f>IF(Matches!$B131='Dummy Matches Summary'!AH$2,Matches!$G131,"")</f>
        <v/>
      </c>
      <c r="AI129" s="25" t="str">
        <f>IF(Matches!$B131='Dummy Matches Summary'!AI$2,Matches!$G131,"")</f>
        <v/>
      </c>
      <c r="AJ129" s="25" t="str">
        <f>IF(Matches!$B131='Dummy Matches Summary'!AJ$2,Matches!$G131,"")</f>
        <v/>
      </c>
      <c r="AK129" s="25" t="str">
        <f>IF(Matches!$B131='Dummy Matches Summary'!AK$2,Matches!$G131,"")</f>
        <v/>
      </c>
      <c r="AL129" s="25" t="str">
        <f>IF(Matches!$B131='Dummy Matches Summary'!AL$2,Matches!$G131,"")</f>
        <v/>
      </c>
      <c r="AM129" s="25" t="str">
        <f>IF(Matches!$B131='Dummy Matches Summary'!AM$2,Matches!$G131,"")</f>
        <v/>
      </c>
      <c r="AN129" s="25" t="str">
        <f>IF(Matches!$B131='Dummy Matches Summary'!AN$2,Matches!$G131,"")</f>
        <v/>
      </c>
      <c r="AO129" s="25" t="str">
        <f>IF(Matches!$B131='Dummy Matches Summary'!AO$2,Matches!$G131,"")</f>
        <v/>
      </c>
      <c r="AP129" s="25" t="str">
        <f>IF(Matches!$B131='Dummy Matches Summary'!AP$2,Matches!$G131,"")</f>
        <v/>
      </c>
      <c r="AQ129" s="25" t="str">
        <f>IF(Matches!$B131='Dummy Matches Summary'!AQ$2,Matches!$G131,"")</f>
        <v/>
      </c>
      <c r="AR129" s="25" t="str">
        <f>IF(Matches!$B131='Dummy Matches Summary'!AR$2,Matches!$G131,"")</f>
        <v/>
      </c>
      <c r="AS129" s="25" t="str">
        <f>IF(Matches!$B131='Dummy Matches Summary'!AS$2,Matches!$G131,"")</f>
        <v/>
      </c>
      <c r="AT129" s="25" t="str">
        <f>IF(Matches!$B131='Dummy Matches Summary'!AT$2,Matches!$G131,"")</f>
        <v/>
      </c>
      <c r="AU129" s="25" t="str">
        <f>IF(Matches!$B131='Dummy Matches Summary'!AU$2,Matches!$G131,"")</f>
        <v/>
      </c>
      <c r="AV129" s="25" t="str">
        <f>IF(Matches!$B131='Dummy Matches Summary'!AV$2,Matches!$G131,"")</f>
        <v/>
      </c>
      <c r="AW129" s="25" t="str">
        <f>IF(Matches!$B131='Dummy Matches Summary'!AW$2,Matches!$G131,"")</f>
        <v/>
      </c>
      <c r="AX129" s="25" t="str">
        <f>IF(Matches!$B131='Dummy Matches Summary'!AX$2,Matches!$G131,"")</f>
        <v/>
      </c>
      <c r="AY129" s="25" t="str">
        <f>IF(Matches!$B131='Dummy Matches Summary'!AY$2,Matches!$G131,"")</f>
        <v/>
      </c>
      <c r="AZ129" s="25" t="str">
        <f>IF(Matches!$B131='Dummy Matches Summary'!AZ$2,Matches!$G131,"")</f>
        <v/>
      </c>
      <c r="BA129" s="25" t="str">
        <f>IF(Matches!$B131='Dummy Matches Summary'!BA$2,Matches!$G131,"")</f>
        <v/>
      </c>
      <c r="BB129" s="25" t="str">
        <f>IF(Matches!$B131='Dummy Matches Summary'!BB$2,Matches!$G131,"")</f>
        <v/>
      </c>
      <c r="BC129" s="25" t="str">
        <f>IF(Matches!$B131='Dummy Matches Summary'!BC$2,Matches!$G131,"")</f>
        <v/>
      </c>
      <c r="BD129" s="25" t="str">
        <f>IF(Matches!$B131='Dummy Matches Summary'!BD$2,Matches!$G131,"")</f>
        <v/>
      </c>
      <c r="BE129" s="25" t="str">
        <f>IF(Matches!$B131='Dummy Matches Summary'!BE$2,Matches!$G131,"")</f>
        <v/>
      </c>
      <c r="BF129" s="25" t="str">
        <f>IF(Matches!$B131='Dummy Matches Summary'!BF$2,Matches!$G131,"")</f>
        <v/>
      </c>
      <c r="BG129" s="25" t="str">
        <f>IF(Matches!$B131='Dummy Matches Summary'!BG$2,Matches!$G131,"")</f>
        <v/>
      </c>
      <c r="BK129" s="25" t="str">
        <f>IF(OR(Matches!$G131=BK$2,Matches!$G131=BK$1),Matches!$B131,"")</f>
        <v/>
      </c>
      <c r="BL129" s="25" t="str">
        <f>IF(OR(Matches!$G131=BL$2,Matches!$G131=BL$1),Matches!$D131,"")</f>
        <v/>
      </c>
      <c r="BM129" s="25" t="str">
        <f>IF(OR(Matches!$G131=BM$2,Matches!$G131=BM$1),Matches!$F131,"")</f>
        <v/>
      </c>
    </row>
    <row r="130" spans="1:65" x14ac:dyDescent="0.3">
      <c r="A130" s="25">
        <v>128</v>
      </c>
      <c r="B130" s="25" t="str">
        <f>IF(Matches!$B132='Dummy Matches Summary'!B$2,Matches!$G132,"")</f>
        <v/>
      </c>
      <c r="C130" s="25" t="str">
        <f>IF(Matches!$B132='Dummy Matches Summary'!C$2,Matches!$G132,"")</f>
        <v/>
      </c>
      <c r="D130" s="25" t="str">
        <f>IF(Matches!$B132='Dummy Matches Summary'!D$2,Matches!$G132,"")</f>
        <v/>
      </c>
      <c r="E130" s="25" t="str">
        <f>IF(Matches!$B132='Dummy Matches Summary'!E$2,Matches!$G132,"")</f>
        <v/>
      </c>
      <c r="F130" s="25" t="str">
        <f>IF(Matches!$B132='Dummy Matches Summary'!F$2,Matches!$G132,"")</f>
        <v/>
      </c>
      <c r="G130" s="25" t="str">
        <f>IF(Matches!$B132='Dummy Matches Summary'!G$2,Matches!$G132,"")</f>
        <v/>
      </c>
      <c r="H130" s="25" t="str">
        <f>IF(Matches!$B132='Dummy Matches Summary'!H$2,Matches!$G132,"")</f>
        <v/>
      </c>
      <c r="I130" s="25" t="str">
        <f>IF(Matches!$B132='Dummy Matches Summary'!I$2,Matches!$G132,"")</f>
        <v/>
      </c>
      <c r="J130" s="25" t="str">
        <f>IF(Matches!$B132='Dummy Matches Summary'!J$2,Matches!$G132,"")</f>
        <v/>
      </c>
      <c r="K130" s="25" t="str">
        <f>IF(Matches!$B132='Dummy Matches Summary'!K$2,Matches!$G132,"")</f>
        <v/>
      </c>
      <c r="L130" s="25" t="str">
        <f>IF(Matches!$B132='Dummy Matches Summary'!L$2,Matches!$G132,"")</f>
        <v/>
      </c>
      <c r="M130" s="25" t="str">
        <f>IF(Matches!$B132='Dummy Matches Summary'!M$2,Matches!$G132,"")</f>
        <v/>
      </c>
      <c r="N130" s="25" t="str">
        <f>IF(Matches!$B132='Dummy Matches Summary'!N$2,Matches!$G132,"")</f>
        <v/>
      </c>
      <c r="O130" s="25" t="str">
        <f>IF(Matches!$B132='Dummy Matches Summary'!O$2,Matches!$G132,"")</f>
        <v/>
      </c>
      <c r="P130" s="25" t="str">
        <f>IF(Matches!$B132='Dummy Matches Summary'!P$2,Matches!$G132,"")</f>
        <v/>
      </c>
      <c r="Q130" s="25" t="str">
        <f>IF(Matches!$B132='Dummy Matches Summary'!Q$2,Matches!$G132,"")</f>
        <v/>
      </c>
      <c r="R130" s="25" t="str">
        <f>IF(Matches!$B132='Dummy Matches Summary'!R$2,Matches!$G132,"")</f>
        <v/>
      </c>
      <c r="S130" s="25" t="str">
        <f>IF(Matches!$B132='Dummy Matches Summary'!S$2,Matches!$G132,"")</f>
        <v/>
      </c>
      <c r="T130" s="25" t="str">
        <f>IF(Matches!$B132='Dummy Matches Summary'!T$2,Matches!$G132,"")</f>
        <v/>
      </c>
      <c r="U130" s="25" t="str">
        <f>IF(Matches!$B132='Dummy Matches Summary'!U$2,Matches!$G132,"")</f>
        <v/>
      </c>
      <c r="V130" s="25" t="str">
        <f>IF(Matches!$B132='Dummy Matches Summary'!V$2,Matches!$G132,"")</f>
        <v/>
      </c>
      <c r="W130" s="25" t="str">
        <f>IF(Matches!$B132='Dummy Matches Summary'!W$2,Matches!$G132,"")</f>
        <v/>
      </c>
      <c r="X130" s="25" t="str">
        <f>IF(Matches!$B132='Dummy Matches Summary'!X$2,Matches!$G132,"")</f>
        <v/>
      </c>
      <c r="Y130" s="25" t="str">
        <f>IF(Matches!$B132='Dummy Matches Summary'!Y$2,Matches!$G132,"")</f>
        <v/>
      </c>
      <c r="Z130" s="25" t="str">
        <f>IF(Matches!$B132='Dummy Matches Summary'!Z$2,Matches!$G132,"")</f>
        <v/>
      </c>
      <c r="AA130" s="25" t="str">
        <f>IF(Matches!$B132='Dummy Matches Summary'!AA$2,Matches!$G132,"")</f>
        <v/>
      </c>
      <c r="AB130" s="25" t="str">
        <f>IF(Matches!$B132='Dummy Matches Summary'!AB$2,Matches!$G132,"")</f>
        <v/>
      </c>
      <c r="AC130" s="25" t="str">
        <f>IF(Matches!$B132='Dummy Matches Summary'!AC$2,Matches!$G132,"")</f>
        <v/>
      </c>
      <c r="AD130" s="25" t="str">
        <f>IF(Matches!$B132='Dummy Matches Summary'!AD$2,Matches!$G132,"")</f>
        <v/>
      </c>
      <c r="AE130" s="25" t="str">
        <f>IF(Matches!$B132='Dummy Matches Summary'!AE$2,Matches!$G132,"")</f>
        <v/>
      </c>
      <c r="AF130" s="25" t="str">
        <f>IF(Matches!$B132='Dummy Matches Summary'!AF$2,Matches!$G132,"")</f>
        <v/>
      </c>
      <c r="AG130" s="25" t="str">
        <f>IF(Matches!$B132='Dummy Matches Summary'!AG$2,Matches!$G132,"")</f>
        <v/>
      </c>
      <c r="AH130" s="25" t="str">
        <f>IF(Matches!$B132='Dummy Matches Summary'!AH$2,Matches!$G132,"")</f>
        <v/>
      </c>
      <c r="AI130" s="25" t="str">
        <f>IF(Matches!$B132='Dummy Matches Summary'!AI$2,Matches!$G132,"")</f>
        <v/>
      </c>
      <c r="AJ130" s="25" t="str">
        <f>IF(Matches!$B132='Dummy Matches Summary'!AJ$2,Matches!$G132,"")</f>
        <v/>
      </c>
      <c r="AK130" s="25" t="str">
        <f>IF(Matches!$B132='Dummy Matches Summary'!AK$2,Matches!$G132,"")</f>
        <v/>
      </c>
      <c r="AL130" s="25" t="str">
        <f>IF(Matches!$B132='Dummy Matches Summary'!AL$2,Matches!$G132,"")</f>
        <v/>
      </c>
      <c r="AM130" s="25" t="str">
        <f>IF(Matches!$B132='Dummy Matches Summary'!AM$2,Matches!$G132,"")</f>
        <v/>
      </c>
      <c r="AN130" s="25" t="str">
        <f>IF(Matches!$B132='Dummy Matches Summary'!AN$2,Matches!$G132,"")</f>
        <v/>
      </c>
      <c r="AO130" s="25" t="str">
        <f>IF(Matches!$B132='Dummy Matches Summary'!AO$2,Matches!$G132,"")</f>
        <v/>
      </c>
      <c r="AP130" s="25" t="str">
        <f>IF(Matches!$B132='Dummy Matches Summary'!AP$2,Matches!$G132,"")</f>
        <v/>
      </c>
      <c r="AQ130" s="25" t="str">
        <f>IF(Matches!$B132='Dummy Matches Summary'!AQ$2,Matches!$G132,"")</f>
        <v/>
      </c>
      <c r="AR130" s="25" t="str">
        <f>IF(Matches!$B132='Dummy Matches Summary'!AR$2,Matches!$G132,"")</f>
        <v/>
      </c>
      <c r="AS130" s="25" t="str">
        <f>IF(Matches!$B132='Dummy Matches Summary'!AS$2,Matches!$G132,"")</f>
        <v/>
      </c>
      <c r="AT130" s="25" t="str">
        <f>IF(Matches!$B132='Dummy Matches Summary'!AT$2,Matches!$G132,"")</f>
        <v/>
      </c>
      <c r="AU130" s="25" t="str">
        <f>IF(Matches!$B132='Dummy Matches Summary'!AU$2,Matches!$G132,"")</f>
        <v/>
      </c>
      <c r="AV130" s="25" t="str">
        <f>IF(Matches!$B132='Dummy Matches Summary'!AV$2,Matches!$G132,"")</f>
        <v/>
      </c>
      <c r="AW130" s="25" t="str">
        <f>IF(Matches!$B132='Dummy Matches Summary'!AW$2,Matches!$G132,"")</f>
        <v/>
      </c>
      <c r="AX130" s="25" t="str">
        <f>IF(Matches!$B132='Dummy Matches Summary'!AX$2,Matches!$G132,"")</f>
        <v/>
      </c>
      <c r="AY130" s="25" t="str">
        <f>IF(Matches!$B132='Dummy Matches Summary'!AY$2,Matches!$G132,"")</f>
        <v/>
      </c>
      <c r="AZ130" s="25" t="str">
        <f>IF(Matches!$B132='Dummy Matches Summary'!AZ$2,Matches!$G132,"")</f>
        <v/>
      </c>
      <c r="BA130" s="25" t="str">
        <f>IF(Matches!$B132='Dummy Matches Summary'!BA$2,Matches!$G132,"")</f>
        <v/>
      </c>
      <c r="BB130" s="25" t="str">
        <f>IF(Matches!$B132='Dummy Matches Summary'!BB$2,Matches!$G132,"")</f>
        <v/>
      </c>
      <c r="BC130" s="25" t="str">
        <f>IF(Matches!$B132='Dummy Matches Summary'!BC$2,Matches!$G132,"")</f>
        <v/>
      </c>
      <c r="BD130" s="25" t="str">
        <f>IF(Matches!$B132='Dummy Matches Summary'!BD$2,Matches!$G132,"")</f>
        <v/>
      </c>
      <c r="BE130" s="25" t="str">
        <f>IF(Matches!$B132='Dummy Matches Summary'!BE$2,Matches!$G132,"")</f>
        <v/>
      </c>
      <c r="BF130" s="25" t="str">
        <f>IF(Matches!$B132='Dummy Matches Summary'!BF$2,Matches!$G132,"")</f>
        <v/>
      </c>
      <c r="BG130" s="25" t="str">
        <f>IF(Matches!$B132='Dummy Matches Summary'!BG$2,Matches!$G132,"")</f>
        <v/>
      </c>
      <c r="BK130" s="25" t="str">
        <f>IF(OR(Matches!$G132=BK$2,Matches!$G132=BK$1),Matches!$B132,"")</f>
        <v/>
      </c>
      <c r="BL130" s="25" t="str">
        <f>IF(OR(Matches!$G132=BL$2,Matches!$G132=BL$1),Matches!$D132,"")</f>
        <v/>
      </c>
      <c r="BM130" s="25" t="str">
        <f>IF(OR(Matches!$G132=BM$2,Matches!$G132=BM$1),Matches!$F132,"")</f>
        <v/>
      </c>
    </row>
    <row r="131" spans="1:65" x14ac:dyDescent="0.3">
      <c r="A131" s="25">
        <v>129</v>
      </c>
      <c r="B131" s="25" t="str">
        <f>IF(Matches!$B133='Dummy Matches Summary'!B$2,Matches!$G133,"")</f>
        <v/>
      </c>
      <c r="C131" s="25" t="str">
        <f>IF(Matches!$B133='Dummy Matches Summary'!C$2,Matches!$G133,"")</f>
        <v/>
      </c>
      <c r="D131" s="25" t="str">
        <f>IF(Matches!$B133='Dummy Matches Summary'!D$2,Matches!$G133,"")</f>
        <v/>
      </c>
      <c r="E131" s="25" t="str">
        <f>IF(Matches!$B133='Dummy Matches Summary'!E$2,Matches!$G133,"")</f>
        <v/>
      </c>
      <c r="F131" s="25" t="str">
        <f>IF(Matches!$B133='Dummy Matches Summary'!F$2,Matches!$G133,"")</f>
        <v/>
      </c>
      <c r="G131" s="25" t="str">
        <f>IF(Matches!$B133='Dummy Matches Summary'!G$2,Matches!$G133,"")</f>
        <v/>
      </c>
      <c r="H131" s="25" t="str">
        <f>IF(Matches!$B133='Dummy Matches Summary'!H$2,Matches!$G133,"")</f>
        <v/>
      </c>
      <c r="I131" s="25" t="str">
        <f>IF(Matches!$B133='Dummy Matches Summary'!I$2,Matches!$G133,"")</f>
        <v/>
      </c>
      <c r="J131" s="25" t="str">
        <f>IF(Matches!$B133='Dummy Matches Summary'!J$2,Matches!$G133,"")</f>
        <v/>
      </c>
      <c r="K131" s="25" t="str">
        <f>IF(Matches!$B133='Dummy Matches Summary'!K$2,Matches!$G133,"")</f>
        <v/>
      </c>
      <c r="L131" s="25" t="str">
        <f>IF(Matches!$B133='Dummy Matches Summary'!L$2,Matches!$G133,"")</f>
        <v/>
      </c>
      <c r="M131" s="25" t="str">
        <f>IF(Matches!$B133='Dummy Matches Summary'!M$2,Matches!$G133,"")</f>
        <v/>
      </c>
      <c r="N131" s="25" t="str">
        <f>IF(Matches!$B133='Dummy Matches Summary'!N$2,Matches!$G133,"")</f>
        <v/>
      </c>
      <c r="O131" s="25" t="str">
        <f>IF(Matches!$B133='Dummy Matches Summary'!O$2,Matches!$G133,"")</f>
        <v/>
      </c>
      <c r="P131" s="25" t="str">
        <f>IF(Matches!$B133='Dummy Matches Summary'!P$2,Matches!$G133,"")</f>
        <v/>
      </c>
      <c r="Q131" s="25" t="str">
        <f>IF(Matches!$B133='Dummy Matches Summary'!Q$2,Matches!$G133,"")</f>
        <v/>
      </c>
      <c r="R131" s="25" t="str">
        <f>IF(Matches!$B133='Dummy Matches Summary'!R$2,Matches!$G133,"")</f>
        <v/>
      </c>
      <c r="S131" s="25" t="str">
        <f>IF(Matches!$B133='Dummy Matches Summary'!S$2,Matches!$G133,"")</f>
        <v/>
      </c>
      <c r="T131" s="25" t="str">
        <f>IF(Matches!$B133='Dummy Matches Summary'!T$2,Matches!$G133,"")</f>
        <v/>
      </c>
      <c r="U131" s="25" t="str">
        <f>IF(Matches!$B133='Dummy Matches Summary'!U$2,Matches!$G133,"")</f>
        <v/>
      </c>
      <c r="V131" s="25" t="str">
        <f>IF(Matches!$B133='Dummy Matches Summary'!V$2,Matches!$G133,"")</f>
        <v/>
      </c>
      <c r="W131" s="25" t="str">
        <f>IF(Matches!$B133='Dummy Matches Summary'!W$2,Matches!$G133,"")</f>
        <v/>
      </c>
      <c r="X131" s="25" t="str">
        <f>IF(Matches!$B133='Dummy Matches Summary'!X$2,Matches!$G133,"")</f>
        <v/>
      </c>
      <c r="Y131" s="25" t="str">
        <f>IF(Matches!$B133='Dummy Matches Summary'!Y$2,Matches!$G133,"")</f>
        <v/>
      </c>
      <c r="Z131" s="25" t="str">
        <f>IF(Matches!$B133='Dummy Matches Summary'!Z$2,Matches!$G133,"")</f>
        <v/>
      </c>
      <c r="AA131" s="25" t="str">
        <f>IF(Matches!$B133='Dummy Matches Summary'!AA$2,Matches!$G133,"")</f>
        <v/>
      </c>
      <c r="AB131" s="25" t="str">
        <f>IF(Matches!$B133='Dummy Matches Summary'!AB$2,Matches!$G133,"")</f>
        <v/>
      </c>
      <c r="AC131" s="25" t="str">
        <f>IF(Matches!$B133='Dummy Matches Summary'!AC$2,Matches!$G133,"")</f>
        <v/>
      </c>
      <c r="AD131" s="25" t="str">
        <f>IF(Matches!$B133='Dummy Matches Summary'!AD$2,Matches!$G133,"")</f>
        <v/>
      </c>
      <c r="AE131" s="25" t="str">
        <f>IF(Matches!$B133='Dummy Matches Summary'!AE$2,Matches!$G133,"")</f>
        <v/>
      </c>
      <c r="AF131" s="25" t="str">
        <f>IF(Matches!$B133='Dummy Matches Summary'!AF$2,Matches!$G133,"")</f>
        <v/>
      </c>
      <c r="AG131" s="25" t="str">
        <f>IF(Matches!$B133='Dummy Matches Summary'!AG$2,Matches!$G133,"")</f>
        <v/>
      </c>
      <c r="AH131" s="25" t="str">
        <f>IF(Matches!$B133='Dummy Matches Summary'!AH$2,Matches!$G133,"")</f>
        <v/>
      </c>
      <c r="AI131" s="25" t="str">
        <f>IF(Matches!$B133='Dummy Matches Summary'!AI$2,Matches!$G133,"")</f>
        <v/>
      </c>
      <c r="AJ131" s="25" t="str">
        <f>IF(Matches!$B133='Dummy Matches Summary'!AJ$2,Matches!$G133,"")</f>
        <v/>
      </c>
      <c r="AK131" s="25" t="str">
        <f>IF(Matches!$B133='Dummy Matches Summary'!AK$2,Matches!$G133,"")</f>
        <v/>
      </c>
      <c r="AL131" s="25" t="str">
        <f>IF(Matches!$B133='Dummy Matches Summary'!AL$2,Matches!$G133,"")</f>
        <v/>
      </c>
      <c r="AM131" s="25" t="str">
        <f>IF(Matches!$B133='Dummy Matches Summary'!AM$2,Matches!$G133,"")</f>
        <v/>
      </c>
      <c r="AN131" s="25" t="str">
        <f>IF(Matches!$B133='Dummy Matches Summary'!AN$2,Matches!$G133,"")</f>
        <v/>
      </c>
      <c r="AO131" s="25" t="str">
        <f>IF(Matches!$B133='Dummy Matches Summary'!AO$2,Matches!$G133,"")</f>
        <v/>
      </c>
      <c r="AP131" s="25" t="str">
        <f>IF(Matches!$B133='Dummy Matches Summary'!AP$2,Matches!$G133,"")</f>
        <v/>
      </c>
      <c r="AQ131" s="25" t="str">
        <f>IF(Matches!$B133='Dummy Matches Summary'!AQ$2,Matches!$G133,"")</f>
        <v/>
      </c>
      <c r="AR131" s="25" t="str">
        <f>IF(Matches!$B133='Dummy Matches Summary'!AR$2,Matches!$G133,"")</f>
        <v/>
      </c>
      <c r="AS131" s="25" t="str">
        <f>IF(Matches!$B133='Dummy Matches Summary'!AS$2,Matches!$G133,"")</f>
        <v/>
      </c>
      <c r="AT131" s="25" t="str">
        <f>IF(Matches!$B133='Dummy Matches Summary'!AT$2,Matches!$G133,"")</f>
        <v/>
      </c>
      <c r="AU131" s="25" t="str">
        <f>IF(Matches!$B133='Dummy Matches Summary'!AU$2,Matches!$G133,"")</f>
        <v/>
      </c>
      <c r="AV131" s="25" t="str">
        <f>IF(Matches!$B133='Dummy Matches Summary'!AV$2,Matches!$G133,"")</f>
        <v/>
      </c>
      <c r="AW131" s="25" t="str">
        <f>IF(Matches!$B133='Dummy Matches Summary'!AW$2,Matches!$G133,"")</f>
        <v/>
      </c>
      <c r="AX131" s="25" t="str">
        <f>IF(Matches!$B133='Dummy Matches Summary'!AX$2,Matches!$G133,"")</f>
        <v/>
      </c>
      <c r="AY131" s="25" t="str">
        <f>IF(Matches!$B133='Dummy Matches Summary'!AY$2,Matches!$G133,"")</f>
        <v/>
      </c>
      <c r="AZ131" s="25" t="str">
        <f>IF(Matches!$B133='Dummy Matches Summary'!AZ$2,Matches!$G133,"")</f>
        <v/>
      </c>
      <c r="BA131" s="25" t="str">
        <f>IF(Matches!$B133='Dummy Matches Summary'!BA$2,Matches!$G133,"")</f>
        <v/>
      </c>
      <c r="BB131" s="25" t="str">
        <f>IF(Matches!$B133='Dummy Matches Summary'!BB$2,Matches!$G133,"")</f>
        <v/>
      </c>
      <c r="BC131" s="25" t="str">
        <f>IF(Matches!$B133='Dummy Matches Summary'!BC$2,Matches!$G133,"")</f>
        <v/>
      </c>
      <c r="BD131" s="25" t="str">
        <f>IF(Matches!$B133='Dummy Matches Summary'!BD$2,Matches!$G133,"")</f>
        <v/>
      </c>
      <c r="BE131" s="25" t="str">
        <f>IF(Matches!$B133='Dummy Matches Summary'!BE$2,Matches!$G133,"")</f>
        <v/>
      </c>
      <c r="BF131" s="25" t="str">
        <f>IF(Matches!$B133='Dummy Matches Summary'!BF$2,Matches!$G133,"")</f>
        <v/>
      </c>
      <c r="BG131" s="25" t="str">
        <f>IF(Matches!$B133='Dummy Matches Summary'!BG$2,Matches!$G133,"")</f>
        <v/>
      </c>
      <c r="BK131" s="25" t="str">
        <f>IF(OR(Matches!$G133=BK$2,Matches!$G133=BK$1),Matches!$B133,"")</f>
        <v/>
      </c>
      <c r="BL131" s="25" t="str">
        <f>IF(OR(Matches!$G133=BL$2,Matches!$G133=BL$1),Matches!$D133,"")</f>
        <v/>
      </c>
      <c r="BM131" s="25" t="str">
        <f>IF(OR(Matches!$G133=BM$2,Matches!$G133=BM$1),Matches!$F133,"")</f>
        <v/>
      </c>
    </row>
    <row r="132" spans="1:65" x14ac:dyDescent="0.3">
      <c r="A132" s="25">
        <v>130</v>
      </c>
      <c r="B132" s="25" t="str">
        <f>IF(Matches!$B134='Dummy Matches Summary'!B$2,Matches!$G134,"")</f>
        <v/>
      </c>
      <c r="C132" s="25" t="str">
        <f>IF(Matches!$B134='Dummy Matches Summary'!C$2,Matches!$G134,"")</f>
        <v/>
      </c>
      <c r="D132" s="25" t="str">
        <f>IF(Matches!$B134='Dummy Matches Summary'!D$2,Matches!$G134,"")</f>
        <v/>
      </c>
      <c r="E132" s="25" t="str">
        <f>IF(Matches!$B134='Dummy Matches Summary'!E$2,Matches!$G134,"")</f>
        <v/>
      </c>
      <c r="F132" s="25" t="str">
        <f>IF(Matches!$B134='Dummy Matches Summary'!F$2,Matches!$G134,"")</f>
        <v/>
      </c>
      <c r="G132" s="25" t="str">
        <f>IF(Matches!$B134='Dummy Matches Summary'!G$2,Matches!$G134,"")</f>
        <v/>
      </c>
      <c r="H132" s="25" t="str">
        <f>IF(Matches!$B134='Dummy Matches Summary'!H$2,Matches!$G134,"")</f>
        <v/>
      </c>
      <c r="I132" s="25" t="str">
        <f>IF(Matches!$B134='Dummy Matches Summary'!I$2,Matches!$G134,"")</f>
        <v/>
      </c>
      <c r="J132" s="25" t="str">
        <f>IF(Matches!$B134='Dummy Matches Summary'!J$2,Matches!$G134,"")</f>
        <v/>
      </c>
      <c r="K132" s="25" t="str">
        <f>IF(Matches!$B134='Dummy Matches Summary'!K$2,Matches!$G134,"")</f>
        <v/>
      </c>
      <c r="L132" s="25" t="str">
        <f>IF(Matches!$B134='Dummy Matches Summary'!L$2,Matches!$G134,"")</f>
        <v/>
      </c>
      <c r="M132" s="25" t="str">
        <f>IF(Matches!$B134='Dummy Matches Summary'!M$2,Matches!$G134,"")</f>
        <v/>
      </c>
      <c r="N132" s="25" t="str">
        <f>IF(Matches!$B134='Dummy Matches Summary'!N$2,Matches!$G134,"")</f>
        <v/>
      </c>
      <c r="O132" s="25" t="str">
        <f>IF(Matches!$B134='Dummy Matches Summary'!O$2,Matches!$G134,"")</f>
        <v/>
      </c>
      <c r="P132" s="25" t="str">
        <f>IF(Matches!$B134='Dummy Matches Summary'!P$2,Matches!$G134,"")</f>
        <v/>
      </c>
      <c r="Q132" s="25" t="str">
        <f>IF(Matches!$B134='Dummy Matches Summary'!Q$2,Matches!$G134,"")</f>
        <v/>
      </c>
      <c r="R132" s="25" t="str">
        <f>IF(Matches!$B134='Dummy Matches Summary'!R$2,Matches!$G134,"")</f>
        <v/>
      </c>
      <c r="S132" s="25" t="str">
        <f>IF(Matches!$B134='Dummy Matches Summary'!S$2,Matches!$G134,"")</f>
        <v/>
      </c>
      <c r="T132" s="25" t="str">
        <f>IF(Matches!$B134='Dummy Matches Summary'!T$2,Matches!$G134,"")</f>
        <v/>
      </c>
      <c r="U132" s="25" t="str">
        <f>IF(Matches!$B134='Dummy Matches Summary'!U$2,Matches!$G134,"")</f>
        <v/>
      </c>
      <c r="V132" s="25" t="str">
        <f>IF(Matches!$B134='Dummy Matches Summary'!V$2,Matches!$G134,"")</f>
        <v/>
      </c>
      <c r="W132" s="25" t="str">
        <f>IF(Matches!$B134='Dummy Matches Summary'!W$2,Matches!$G134,"")</f>
        <v/>
      </c>
      <c r="X132" s="25" t="str">
        <f>IF(Matches!$B134='Dummy Matches Summary'!X$2,Matches!$G134,"")</f>
        <v/>
      </c>
      <c r="Y132" s="25" t="str">
        <f>IF(Matches!$B134='Dummy Matches Summary'!Y$2,Matches!$G134,"")</f>
        <v/>
      </c>
      <c r="Z132" s="25" t="str">
        <f>IF(Matches!$B134='Dummy Matches Summary'!Z$2,Matches!$G134,"")</f>
        <v/>
      </c>
      <c r="AA132" s="25" t="str">
        <f>IF(Matches!$B134='Dummy Matches Summary'!AA$2,Matches!$G134,"")</f>
        <v/>
      </c>
      <c r="AB132" s="25" t="str">
        <f>IF(Matches!$B134='Dummy Matches Summary'!AB$2,Matches!$G134,"")</f>
        <v/>
      </c>
      <c r="AC132" s="25" t="str">
        <f>IF(Matches!$B134='Dummy Matches Summary'!AC$2,Matches!$G134,"")</f>
        <v/>
      </c>
      <c r="AD132" s="25" t="str">
        <f>IF(Matches!$B134='Dummy Matches Summary'!AD$2,Matches!$G134,"")</f>
        <v/>
      </c>
      <c r="AE132" s="25" t="str">
        <f>IF(Matches!$B134='Dummy Matches Summary'!AE$2,Matches!$G134,"")</f>
        <v/>
      </c>
      <c r="AF132" s="25" t="str">
        <f>IF(Matches!$B134='Dummy Matches Summary'!AF$2,Matches!$G134,"")</f>
        <v/>
      </c>
      <c r="AG132" s="25" t="str">
        <f>IF(Matches!$B134='Dummy Matches Summary'!AG$2,Matches!$G134,"")</f>
        <v/>
      </c>
      <c r="AH132" s="25" t="str">
        <f>IF(Matches!$B134='Dummy Matches Summary'!AH$2,Matches!$G134,"")</f>
        <v/>
      </c>
      <c r="AI132" s="25" t="str">
        <f>IF(Matches!$B134='Dummy Matches Summary'!AI$2,Matches!$G134,"")</f>
        <v/>
      </c>
      <c r="AJ132" s="25" t="str">
        <f>IF(Matches!$B134='Dummy Matches Summary'!AJ$2,Matches!$G134,"")</f>
        <v/>
      </c>
      <c r="AK132" s="25" t="str">
        <f>IF(Matches!$B134='Dummy Matches Summary'!AK$2,Matches!$G134,"")</f>
        <v/>
      </c>
      <c r="AL132" s="25" t="str">
        <f>IF(Matches!$B134='Dummy Matches Summary'!AL$2,Matches!$G134,"")</f>
        <v/>
      </c>
      <c r="AM132" s="25" t="str">
        <f>IF(Matches!$B134='Dummy Matches Summary'!AM$2,Matches!$G134,"")</f>
        <v/>
      </c>
      <c r="AN132" s="25" t="str">
        <f>IF(Matches!$B134='Dummy Matches Summary'!AN$2,Matches!$G134,"")</f>
        <v/>
      </c>
      <c r="AO132" s="25" t="str">
        <f>IF(Matches!$B134='Dummy Matches Summary'!AO$2,Matches!$G134,"")</f>
        <v/>
      </c>
      <c r="AP132" s="25" t="str">
        <f>IF(Matches!$B134='Dummy Matches Summary'!AP$2,Matches!$G134,"")</f>
        <v/>
      </c>
      <c r="AQ132" s="25" t="str">
        <f>IF(Matches!$B134='Dummy Matches Summary'!AQ$2,Matches!$G134,"")</f>
        <v/>
      </c>
      <c r="AR132" s="25" t="str">
        <f>IF(Matches!$B134='Dummy Matches Summary'!AR$2,Matches!$G134,"")</f>
        <v/>
      </c>
      <c r="AS132" s="25" t="str">
        <f>IF(Matches!$B134='Dummy Matches Summary'!AS$2,Matches!$G134,"")</f>
        <v/>
      </c>
      <c r="AT132" s="25" t="str">
        <f>IF(Matches!$B134='Dummy Matches Summary'!AT$2,Matches!$G134,"")</f>
        <v/>
      </c>
      <c r="AU132" s="25" t="str">
        <f>IF(Matches!$B134='Dummy Matches Summary'!AU$2,Matches!$G134,"")</f>
        <v/>
      </c>
      <c r="AV132" s="25" t="str">
        <f>IF(Matches!$B134='Dummy Matches Summary'!AV$2,Matches!$G134,"")</f>
        <v/>
      </c>
      <c r="AW132" s="25" t="str">
        <f>IF(Matches!$B134='Dummy Matches Summary'!AW$2,Matches!$G134,"")</f>
        <v/>
      </c>
      <c r="AX132" s="25" t="str">
        <f>IF(Matches!$B134='Dummy Matches Summary'!AX$2,Matches!$G134,"")</f>
        <v/>
      </c>
      <c r="AY132" s="25" t="str">
        <f>IF(Matches!$B134='Dummy Matches Summary'!AY$2,Matches!$G134,"")</f>
        <v/>
      </c>
      <c r="AZ132" s="25" t="str">
        <f>IF(Matches!$B134='Dummy Matches Summary'!AZ$2,Matches!$G134,"")</f>
        <v/>
      </c>
      <c r="BA132" s="25" t="str">
        <f>IF(Matches!$B134='Dummy Matches Summary'!BA$2,Matches!$G134,"")</f>
        <v/>
      </c>
      <c r="BB132" s="25" t="str">
        <f>IF(Matches!$B134='Dummy Matches Summary'!BB$2,Matches!$G134,"")</f>
        <v/>
      </c>
      <c r="BC132" s="25" t="str">
        <f>IF(Matches!$B134='Dummy Matches Summary'!BC$2,Matches!$G134,"")</f>
        <v/>
      </c>
      <c r="BD132" s="25" t="str">
        <f>IF(Matches!$B134='Dummy Matches Summary'!BD$2,Matches!$G134,"")</f>
        <v/>
      </c>
      <c r="BE132" s="25" t="str">
        <f>IF(Matches!$B134='Dummy Matches Summary'!BE$2,Matches!$G134,"")</f>
        <v/>
      </c>
      <c r="BF132" s="25" t="str">
        <f>IF(Matches!$B134='Dummy Matches Summary'!BF$2,Matches!$G134,"")</f>
        <v/>
      </c>
      <c r="BG132" s="25" t="str">
        <f>IF(Matches!$B134='Dummy Matches Summary'!BG$2,Matches!$G134,"")</f>
        <v/>
      </c>
      <c r="BK132" s="25" t="str">
        <f>IF(OR(Matches!$G134=BK$2,Matches!$G134=BK$1),Matches!$B134,"")</f>
        <v/>
      </c>
      <c r="BL132" s="25" t="str">
        <f>IF(OR(Matches!$G134=BL$2,Matches!$G134=BL$1),Matches!$D134,"")</f>
        <v/>
      </c>
      <c r="BM132" s="25" t="str">
        <f>IF(OR(Matches!$G134=BM$2,Matches!$G134=BM$1),Matches!$F134,"")</f>
        <v/>
      </c>
    </row>
    <row r="133" spans="1:65" x14ac:dyDescent="0.3">
      <c r="A133" s="25">
        <v>131</v>
      </c>
      <c r="B133" s="25" t="str">
        <f>IF(Matches!$B135='Dummy Matches Summary'!B$2,Matches!$G135,"")</f>
        <v/>
      </c>
      <c r="C133" s="25" t="str">
        <f>IF(Matches!$B135='Dummy Matches Summary'!C$2,Matches!$G135,"")</f>
        <v/>
      </c>
      <c r="D133" s="25" t="str">
        <f>IF(Matches!$B135='Dummy Matches Summary'!D$2,Matches!$G135,"")</f>
        <v/>
      </c>
      <c r="E133" s="25" t="str">
        <f>IF(Matches!$B135='Dummy Matches Summary'!E$2,Matches!$G135,"")</f>
        <v/>
      </c>
      <c r="F133" s="25" t="str">
        <f>IF(Matches!$B135='Dummy Matches Summary'!F$2,Matches!$G135,"")</f>
        <v/>
      </c>
      <c r="G133" s="25" t="str">
        <f>IF(Matches!$B135='Dummy Matches Summary'!G$2,Matches!$G135,"")</f>
        <v/>
      </c>
      <c r="H133" s="25" t="str">
        <f>IF(Matches!$B135='Dummy Matches Summary'!H$2,Matches!$G135,"")</f>
        <v/>
      </c>
      <c r="I133" s="25" t="str">
        <f>IF(Matches!$B135='Dummy Matches Summary'!I$2,Matches!$G135,"")</f>
        <v/>
      </c>
      <c r="J133" s="25" t="str">
        <f>IF(Matches!$B135='Dummy Matches Summary'!J$2,Matches!$G135,"")</f>
        <v/>
      </c>
      <c r="K133" s="25" t="str">
        <f>IF(Matches!$B135='Dummy Matches Summary'!K$2,Matches!$G135,"")</f>
        <v/>
      </c>
      <c r="L133" s="25" t="str">
        <f>IF(Matches!$B135='Dummy Matches Summary'!L$2,Matches!$G135,"")</f>
        <v/>
      </c>
      <c r="M133" s="25" t="str">
        <f>IF(Matches!$B135='Dummy Matches Summary'!M$2,Matches!$G135,"")</f>
        <v/>
      </c>
      <c r="N133" s="25" t="str">
        <f>IF(Matches!$B135='Dummy Matches Summary'!N$2,Matches!$G135,"")</f>
        <v/>
      </c>
      <c r="O133" s="25" t="str">
        <f>IF(Matches!$B135='Dummy Matches Summary'!O$2,Matches!$G135,"")</f>
        <v/>
      </c>
      <c r="P133" s="25" t="str">
        <f>IF(Matches!$B135='Dummy Matches Summary'!P$2,Matches!$G135,"")</f>
        <v/>
      </c>
      <c r="Q133" s="25" t="str">
        <f>IF(Matches!$B135='Dummy Matches Summary'!Q$2,Matches!$G135,"")</f>
        <v/>
      </c>
      <c r="R133" s="25" t="str">
        <f>IF(Matches!$B135='Dummy Matches Summary'!R$2,Matches!$G135,"")</f>
        <v/>
      </c>
      <c r="S133" s="25" t="str">
        <f>IF(Matches!$B135='Dummy Matches Summary'!S$2,Matches!$G135,"")</f>
        <v/>
      </c>
      <c r="T133" s="25" t="str">
        <f>IF(Matches!$B135='Dummy Matches Summary'!T$2,Matches!$G135,"")</f>
        <v/>
      </c>
      <c r="U133" s="25" t="str">
        <f>IF(Matches!$B135='Dummy Matches Summary'!U$2,Matches!$G135,"")</f>
        <v/>
      </c>
      <c r="V133" s="25" t="str">
        <f>IF(Matches!$B135='Dummy Matches Summary'!V$2,Matches!$G135,"")</f>
        <v/>
      </c>
      <c r="W133" s="25" t="str">
        <f>IF(Matches!$B135='Dummy Matches Summary'!W$2,Matches!$G135,"")</f>
        <v/>
      </c>
      <c r="X133" s="25" t="str">
        <f>IF(Matches!$B135='Dummy Matches Summary'!X$2,Matches!$G135,"")</f>
        <v/>
      </c>
      <c r="Y133" s="25" t="str">
        <f>IF(Matches!$B135='Dummy Matches Summary'!Y$2,Matches!$G135,"")</f>
        <v/>
      </c>
      <c r="Z133" s="25" t="str">
        <f>IF(Matches!$B135='Dummy Matches Summary'!Z$2,Matches!$G135,"")</f>
        <v/>
      </c>
      <c r="AA133" s="25" t="str">
        <f>IF(Matches!$B135='Dummy Matches Summary'!AA$2,Matches!$G135,"")</f>
        <v/>
      </c>
      <c r="AB133" s="25" t="str">
        <f>IF(Matches!$B135='Dummy Matches Summary'!AB$2,Matches!$G135,"")</f>
        <v/>
      </c>
      <c r="AC133" s="25" t="str">
        <f>IF(Matches!$B135='Dummy Matches Summary'!AC$2,Matches!$G135,"")</f>
        <v/>
      </c>
      <c r="AD133" s="25" t="str">
        <f>IF(Matches!$B135='Dummy Matches Summary'!AD$2,Matches!$G135,"")</f>
        <v/>
      </c>
      <c r="AE133" s="25" t="str">
        <f>IF(Matches!$B135='Dummy Matches Summary'!AE$2,Matches!$G135,"")</f>
        <v/>
      </c>
      <c r="AF133" s="25" t="str">
        <f>IF(Matches!$B135='Dummy Matches Summary'!AF$2,Matches!$G135,"")</f>
        <v/>
      </c>
      <c r="AG133" s="25" t="str">
        <f>IF(Matches!$B135='Dummy Matches Summary'!AG$2,Matches!$G135,"")</f>
        <v/>
      </c>
      <c r="AH133" s="25" t="str">
        <f>IF(Matches!$B135='Dummy Matches Summary'!AH$2,Matches!$G135,"")</f>
        <v/>
      </c>
      <c r="AI133" s="25" t="str">
        <f>IF(Matches!$B135='Dummy Matches Summary'!AI$2,Matches!$G135,"")</f>
        <v/>
      </c>
      <c r="AJ133" s="25" t="str">
        <f>IF(Matches!$B135='Dummy Matches Summary'!AJ$2,Matches!$G135,"")</f>
        <v/>
      </c>
      <c r="AK133" s="25" t="str">
        <f>IF(Matches!$B135='Dummy Matches Summary'!AK$2,Matches!$G135,"")</f>
        <v/>
      </c>
      <c r="AL133" s="25" t="str">
        <f>IF(Matches!$B135='Dummy Matches Summary'!AL$2,Matches!$G135,"")</f>
        <v/>
      </c>
      <c r="AM133" s="25" t="str">
        <f>IF(Matches!$B135='Dummy Matches Summary'!AM$2,Matches!$G135,"")</f>
        <v/>
      </c>
      <c r="AN133" s="25" t="str">
        <f>IF(Matches!$B135='Dummy Matches Summary'!AN$2,Matches!$G135,"")</f>
        <v/>
      </c>
      <c r="AO133" s="25" t="str">
        <f>IF(Matches!$B135='Dummy Matches Summary'!AO$2,Matches!$G135,"")</f>
        <v/>
      </c>
      <c r="AP133" s="25" t="str">
        <f>IF(Matches!$B135='Dummy Matches Summary'!AP$2,Matches!$G135,"")</f>
        <v/>
      </c>
      <c r="AQ133" s="25" t="str">
        <f>IF(Matches!$B135='Dummy Matches Summary'!AQ$2,Matches!$G135,"")</f>
        <v/>
      </c>
      <c r="AR133" s="25" t="str">
        <f>IF(Matches!$B135='Dummy Matches Summary'!AR$2,Matches!$G135,"")</f>
        <v/>
      </c>
      <c r="AS133" s="25" t="str">
        <f>IF(Matches!$B135='Dummy Matches Summary'!AS$2,Matches!$G135,"")</f>
        <v/>
      </c>
      <c r="AT133" s="25" t="str">
        <f>IF(Matches!$B135='Dummy Matches Summary'!AT$2,Matches!$G135,"")</f>
        <v/>
      </c>
      <c r="AU133" s="25" t="str">
        <f>IF(Matches!$B135='Dummy Matches Summary'!AU$2,Matches!$G135,"")</f>
        <v/>
      </c>
      <c r="AV133" s="25" t="str">
        <f>IF(Matches!$B135='Dummy Matches Summary'!AV$2,Matches!$G135,"")</f>
        <v/>
      </c>
      <c r="AW133" s="25" t="str">
        <f>IF(Matches!$B135='Dummy Matches Summary'!AW$2,Matches!$G135,"")</f>
        <v/>
      </c>
      <c r="AX133" s="25" t="str">
        <f>IF(Matches!$B135='Dummy Matches Summary'!AX$2,Matches!$G135,"")</f>
        <v/>
      </c>
      <c r="AY133" s="25" t="str">
        <f>IF(Matches!$B135='Dummy Matches Summary'!AY$2,Matches!$G135,"")</f>
        <v/>
      </c>
      <c r="AZ133" s="25" t="str">
        <f>IF(Matches!$B135='Dummy Matches Summary'!AZ$2,Matches!$G135,"")</f>
        <v/>
      </c>
      <c r="BA133" s="25" t="str">
        <f>IF(Matches!$B135='Dummy Matches Summary'!BA$2,Matches!$G135,"")</f>
        <v/>
      </c>
      <c r="BB133" s="25" t="str">
        <f>IF(Matches!$B135='Dummy Matches Summary'!BB$2,Matches!$G135,"")</f>
        <v/>
      </c>
      <c r="BC133" s="25" t="str">
        <f>IF(Matches!$B135='Dummy Matches Summary'!BC$2,Matches!$G135,"")</f>
        <v/>
      </c>
      <c r="BD133" s="25" t="str">
        <f>IF(Matches!$B135='Dummy Matches Summary'!BD$2,Matches!$G135,"")</f>
        <v/>
      </c>
      <c r="BE133" s="25" t="str">
        <f>IF(Matches!$B135='Dummy Matches Summary'!BE$2,Matches!$G135,"")</f>
        <v/>
      </c>
      <c r="BF133" s="25" t="str">
        <f>IF(Matches!$B135='Dummy Matches Summary'!BF$2,Matches!$G135,"")</f>
        <v/>
      </c>
      <c r="BG133" s="25" t="str">
        <f>IF(Matches!$B135='Dummy Matches Summary'!BG$2,Matches!$G135,"")</f>
        <v/>
      </c>
      <c r="BK133" s="25" t="str">
        <f>IF(OR(Matches!$G135=BK$2,Matches!$G135=BK$1),Matches!$B135,"")</f>
        <v/>
      </c>
      <c r="BL133" s="25" t="str">
        <f>IF(OR(Matches!$G135=BL$2,Matches!$G135=BL$1),Matches!$D135,"")</f>
        <v/>
      </c>
      <c r="BM133" s="25" t="str">
        <f>IF(OR(Matches!$G135=BM$2,Matches!$G135=BM$1),Matches!$F135,"")</f>
        <v/>
      </c>
    </row>
    <row r="134" spans="1:65" x14ac:dyDescent="0.3">
      <c r="A134" s="25">
        <v>132</v>
      </c>
      <c r="B134" s="25" t="str">
        <f>IF(Matches!$B136='Dummy Matches Summary'!B$2,Matches!$G136,"")</f>
        <v/>
      </c>
      <c r="C134" s="25" t="str">
        <f>IF(Matches!$B136='Dummy Matches Summary'!C$2,Matches!$G136,"")</f>
        <v/>
      </c>
      <c r="D134" s="25" t="str">
        <f>IF(Matches!$B136='Dummy Matches Summary'!D$2,Matches!$G136,"")</f>
        <v/>
      </c>
      <c r="E134" s="25" t="str">
        <f>IF(Matches!$B136='Dummy Matches Summary'!E$2,Matches!$G136,"")</f>
        <v/>
      </c>
      <c r="F134" s="25" t="str">
        <f>IF(Matches!$B136='Dummy Matches Summary'!F$2,Matches!$G136,"")</f>
        <v/>
      </c>
      <c r="G134" s="25" t="str">
        <f>IF(Matches!$B136='Dummy Matches Summary'!G$2,Matches!$G136,"")</f>
        <v/>
      </c>
      <c r="H134" s="25" t="str">
        <f>IF(Matches!$B136='Dummy Matches Summary'!H$2,Matches!$G136,"")</f>
        <v/>
      </c>
      <c r="I134" s="25" t="str">
        <f>IF(Matches!$B136='Dummy Matches Summary'!I$2,Matches!$G136,"")</f>
        <v/>
      </c>
      <c r="J134" s="25" t="str">
        <f>IF(Matches!$B136='Dummy Matches Summary'!J$2,Matches!$G136,"")</f>
        <v/>
      </c>
      <c r="K134" s="25" t="str">
        <f>IF(Matches!$B136='Dummy Matches Summary'!K$2,Matches!$G136,"")</f>
        <v/>
      </c>
      <c r="L134" s="25" t="str">
        <f>IF(Matches!$B136='Dummy Matches Summary'!L$2,Matches!$G136,"")</f>
        <v/>
      </c>
      <c r="M134" s="25" t="str">
        <f>IF(Matches!$B136='Dummy Matches Summary'!M$2,Matches!$G136,"")</f>
        <v/>
      </c>
      <c r="N134" s="25" t="str">
        <f>IF(Matches!$B136='Dummy Matches Summary'!N$2,Matches!$G136,"")</f>
        <v/>
      </c>
      <c r="O134" s="25" t="str">
        <f>IF(Matches!$B136='Dummy Matches Summary'!O$2,Matches!$G136,"")</f>
        <v/>
      </c>
      <c r="P134" s="25" t="str">
        <f>IF(Matches!$B136='Dummy Matches Summary'!P$2,Matches!$G136,"")</f>
        <v/>
      </c>
      <c r="Q134" s="25" t="str">
        <f>IF(Matches!$B136='Dummy Matches Summary'!Q$2,Matches!$G136,"")</f>
        <v/>
      </c>
      <c r="R134" s="25" t="str">
        <f>IF(Matches!$B136='Dummy Matches Summary'!R$2,Matches!$G136,"")</f>
        <v/>
      </c>
      <c r="S134" s="25" t="str">
        <f>IF(Matches!$B136='Dummy Matches Summary'!S$2,Matches!$G136,"")</f>
        <v/>
      </c>
      <c r="T134" s="25" t="str">
        <f>IF(Matches!$B136='Dummy Matches Summary'!T$2,Matches!$G136,"")</f>
        <v/>
      </c>
      <c r="U134" s="25" t="str">
        <f>IF(Matches!$B136='Dummy Matches Summary'!U$2,Matches!$G136,"")</f>
        <v/>
      </c>
      <c r="V134" s="25" t="str">
        <f>IF(Matches!$B136='Dummy Matches Summary'!V$2,Matches!$G136,"")</f>
        <v/>
      </c>
      <c r="W134" s="25" t="str">
        <f>IF(Matches!$B136='Dummy Matches Summary'!W$2,Matches!$G136,"")</f>
        <v/>
      </c>
      <c r="X134" s="25" t="str">
        <f>IF(Matches!$B136='Dummy Matches Summary'!X$2,Matches!$G136,"")</f>
        <v/>
      </c>
      <c r="Y134" s="25" t="str">
        <f>IF(Matches!$B136='Dummy Matches Summary'!Y$2,Matches!$G136,"")</f>
        <v/>
      </c>
      <c r="Z134" s="25" t="str">
        <f>IF(Matches!$B136='Dummy Matches Summary'!Z$2,Matches!$G136,"")</f>
        <v/>
      </c>
      <c r="AA134" s="25" t="str">
        <f>IF(Matches!$B136='Dummy Matches Summary'!AA$2,Matches!$G136,"")</f>
        <v/>
      </c>
      <c r="AB134" s="25" t="str">
        <f>IF(Matches!$B136='Dummy Matches Summary'!AB$2,Matches!$G136,"")</f>
        <v/>
      </c>
      <c r="AC134" s="25" t="str">
        <f>IF(Matches!$B136='Dummy Matches Summary'!AC$2,Matches!$G136,"")</f>
        <v/>
      </c>
      <c r="AD134" s="25" t="str">
        <f>IF(Matches!$B136='Dummy Matches Summary'!AD$2,Matches!$G136,"")</f>
        <v/>
      </c>
      <c r="AE134" s="25" t="str">
        <f>IF(Matches!$B136='Dummy Matches Summary'!AE$2,Matches!$G136,"")</f>
        <v/>
      </c>
      <c r="AF134" s="25" t="str">
        <f>IF(Matches!$B136='Dummy Matches Summary'!AF$2,Matches!$G136,"")</f>
        <v/>
      </c>
      <c r="AG134" s="25" t="str">
        <f>IF(Matches!$B136='Dummy Matches Summary'!AG$2,Matches!$G136,"")</f>
        <v/>
      </c>
      <c r="AH134" s="25" t="str">
        <f>IF(Matches!$B136='Dummy Matches Summary'!AH$2,Matches!$G136,"")</f>
        <v/>
      </c>
      <c r="AI134" s="25" t="str">
        <f>IF(Matches!$B136='Dummy Matches Summary'!AI$2,Matches!$G136,"")</f>
        <v/>
      </c>
      <c r="AJ134" s="25" t="str">
        <f>IF(Matches!$B136='Dummy Matches Summary'!AJ$2,Matches!$G136,"")</f>
        <v/>
      </c>
      <c r="AK134" s="25" t="str">
        <f>IF(Matches!$B136='Dummy Matches Summary'!AK$2,Matches!$G136,"")</f>
        <v/>
      </c>
      <c r="AL134" s="25" t="str">
        <f>IF(Matches!$B136='Dummy Matches Summary'!AL$2,Matches!$G136,"")</f>
        <v/>
      </c>
      <c r="AM134" s="25" t="str">
        <f>IF(Matches!$B136='Dummy Matches Summary'!AM$2,Matches!$G136,"")</f>
        <v/>
      </c>
      <c r="AN134" s="25" t="str">
        <f>IF(Matches!$B136='Dummy Matches Summary'!AN$2,Matches!$G136,"")</f>
        <v/>
      </c>
      <c r="AO134" s="25" t="str">
        <f>IF(Matches!$B136='Dummy Matches Summary'!AO$2,Matches!$G136,"")</f>
        <v/>
      </c>
      <c r="AP134" s="25" t="str">
        <f>IF(Matches!$B136='Dummy Matches Summary'!AP$2,Matches!$G136,"")</f>
        <v/>
      </c>
      <c r="AQ134" s="25" t="str">
        <f>IF(Matches!$B136='Dummy Matches Summary'!AQ$2,Matches!$G136,"")</f>
        <v/>
      </c>
      <c r="AR134" s="25" t="str">
        <f>IF(Matches!$B136='Dummy Matches Summary'!AR$2,Matches!$G136,"")</f>
        <v/>
      </c>
      <c r="AS134" s="25" t="str">
        <f>IF(Matches!$B136='Dummy Matches Summary'!AS$2,Matches!$G136,"")</f>
        <v/>
      </c>
      <c r="AT134" s="25" t="str">
        <f>IF(Matches!$B136='Dummy Matches Summary'!AT$2,Matches!$G136,"")</f>
        <v/>
      </c>
      <c r="AU134" s="25" t="str">
        <f>IF(Matches!$B136='Dummy Matches Summary'!AU$2,Matches!$G136,"")</f>
        <v/>
      </c>
      <c r="AV134" s="25" t="str">
        <f>IF(Matches!$B136='Dummy Matches Summary'!AV$2,Matches!$G136,"")</f>
        <v/>
      </c>
      <c r="AW134" s="25" t="str">
        <f>IF(Matches!$B136='Dummy Matches Summary'!AW$2,Matches!$G136,"")</f>
        <v/>
      </c>
      <c r="AX134" s="25" t="str">
        <f>IF(Matches!$B136='Dummy Matches Summary'!AX$2,Matches!$G136,"")</f>
        <v/>
      </c>
      <c r="AY134" s="25" t="str">
        <f>IF(Matches!$B136='Dummy Matches Summary'!AY$2,Matches!$G136,"")</f>
        <v/>
      </c>
      <c r="AZ134" s="25" t="str">
        <f>IF(Matches!$B136='Dummy Matches Summary'!AZ$2,Matches!$G136,"")</f>
        <v/>
      </c>
      <c r="BA134" s="25" t="str">
        <f>IF(Matches!$B136='Dummy Matches Summary'!BA$2,Matches!$G136,"")</f>
        <v/>
      </c>
      <c r="BB134" s="25" t="str">
        <f>IF(Matches!$B136='Dummy Matches Summary'!BB$2,Matches!$G136,"")</f>
        <v/>
      </c>
      <c r="BC134" s="25" t="str">
        <f>IF(Matches!$B136='Dummy Matches Summary'!BC$2,Matches!$G136,"")</f>
        <v/>
      </c>
      <c r="BD134" s="25" t="str">
        <f>IF(Matches!$B136='Dummy Matches Summary'!BD$2,Matches!$G136,"")</f>
        <v/>
      </c>
      <c r="BE134" s="25" t="str">
        <f>IF(Matches!$B136='Dummy Matches Summary'!BE$2,Matches!$G136,"")</f>
        <v/>
      </c>
      <c r="BF134" s="25" t="str">
        <f>IF(Matches!$B136='Dummy Matches Summary'!BF$2,Matches!$G136,"")</f>
        <v/>
      </c>
      <c r="BG134" s="25" t="str">
        <f>IF(Matches!$B136='Dummy Matches Summary'!BG$2,Matches!$G136,"")</f>
        <v/>
      </c>
      <c r="BK134" s="25" t="str">
        <f>IF(OR(Matches!$G136=BK$2,Matches!$G136=BK$1),Matches!$B136,"")</f>
        <v/>
      </c>
      <c r="BL134" s="25" t="str">
        <f>IF(OR(Matches!$G136=BL$2,Matches!$G136=BL$1),Matches!$D136,"")</f>
        <v/>
      </c>
      <c r="BM134" s="25" t="str">
        <f>IF(OR(Matches!$G136=BM$2,Matches!$G136=BM$1),Matches!$F136,"")</f>
        <v/>
      </c>
    </row>
    <row r="135" spans="1:65" x14ac:dyDescent="0.3">
      <c r="A135" s="25">
        <v>133</v>
      </c>
      <c r="B135" s="25" t="str">
        <f>IF(Matches!$B137='Dummy Matches Summary'!B$2,Matches!$G137,"")</f>
        <v/>
      </c>
      <c r="C135" s="25" t="str">
        <f>IF(Matches!$B137='Dummy Matches Summary'!C$2,Matches!$G137,"")</f>
        <v/>
      </c>
      <c r="D135" s="25" t="str">
        <f>IF(Matches!$B137='Dummy Matches Summary'!D$2,Matches!$G137,"")</f>
        <v/>
      </c>
      <c r="E135" s="25" t="str">
        <f>IF(Matches!$B137='Dummy Matches Summary'!E$2,Matches!$G137,"")</f>
        <v/>
      </c>
      <c r="F135" s="25" t="str">
        <f>IF(Matches!$B137='Dummy Matches Summary'!F$2,Matches!$G137,"")</f>
        <v/>
      </c>
      <c r="G135" s="25" t="str">
        <f>IF(Matches!$B137='Dummy Matches Summary'!G$2,Matches!$G137,"")</f>
        <v/>
      </c>
      <c r="H135" s="25" t="str">
        <f>IF(Matches!$B137='Dummy Matches Summary'!H$2,Matches!$G137,"")</f>
        <v/>
      </c>
      <c r="I135" s="25" t="str">
        <f>IF(Matches!$B137='Dummy Matches Summary'!I$2,Matches!$G137,"")</f>
        <v/>
      </c>
      <c r="J135" s="25" t="str">
        <f>IF(Matches!$B137='Dummy Matches Summary'!J$2,Matches!$G137,"")</f>
        <v/>
      </c>
      <c r="K135" s="25" t="str">
        <f>IF(Matches!$B137='Dummy Matches Summary'!K$2,Matches!$G137,"")</f>
        <v/>
      </c>
      <c r="L135" s="25" t="str">
        <f>IF(Matches!$B137='Dummy Matches Summary'!L$2,Matches!$G137,"")</f>
        <v/>
      </c>
      <c r="M135" s="25" t="str">
        <f>IF(Matches!$B137='Dummy Matches Summary'!M$2,Matches!$G137,"")</f>
        <v/>
      </c>
      <c r="N135" s="25" t="str">
        <f>IF(Matches!$B137='Dummy Matches Summary'!N$2,Matches!$G137,"")</f>
        <v/>
      </c>
      <c r="O135" s="25" t="str">
        <f>IF(Matches!$B137='Dummy Matches Summary'!O$2,Matches!$G137,"")</f>
        <v/>
      </c>
      <c r="P135" s="25" t="str">
        <f>IF(Matches!$B137='Dummy Matches Summary'!P$2,Matches!$G137,"")</f>
        <v/>
      </c>
      <c r="Q135" s="25" t="str">
        <f>IF(Matches!$B137='Dummy Matches Summary'!Q$2,Matches!$G137,"")</f>
        <v/>
      </c>
      <c r="R135" s="25" t="str">
        <f>IF(Matches!$B137='Dummy Matches Summary'!R$2,Matches!$G137,"")</f>
        <v/>
      </c>
      <c r="S135" s="25" t="str">
        <f>IF(Matches!$B137='Dummy Matches Summary'!S$2,Matches!$G137,"")</f>
        <v/>
      </c>
      <c r="T135" s="25" t="str">
        <f>IF(Matches!$B137='Dummy Matches Summary'!T$2,Matches!$G137,"")</f>
        <v/>
      </c>
      <c r="U135" s="25" t="str">
        <f>IF(Matches!$B137='Dummy Matches Summary'!U$2,Matches!$G137,"")</f>
        <v/>
      </c>
      <c r="V135" s="25" t="str">
        <f>IF(Matches!$B137='Dummy Matches Summary'!V$2,Matches!$G137,"")</f>
        <v/>
      </c>
      <c r="W135" s="25" t="str">
        <f>IF(Matches!$B137='Dummy Matches Summary'!W$2,Matches!$G137,"")</f>
        <v/>
      </c>
      <c r="X135" s="25" t="str">
        <f>IF(Matches!$B137='Dummy Matches Summary'!X$2,Matches!$G137,"")</f>
        <v/>
      </c>
      <c r="Y135" s="25" t="str">
        <f>IF(Matches!$B137='Dummy Matches Summary'!Y$2,Matches!$G137,"")</f>
        <v/>
      </c>
      <c r="Z135" s="25" t="str">
        <f>IF(Matches!$B137='Dummy Matches Summary'!Z$2,Matches!$G137,"")</f>
        <v/>
      </c>
      <c r="AA135" s="25" t="str">
        <f>IF(Matches!$B137='Dummy Matches Summary'!AA$2,Matches!$G137,"")</f>
        <v/>
      </c>
      <c r="AB135" s="25" t="str">
        <f>IF(Matches!$B137='Dummy Matches Summary'!AB$2,Matches!$G137,"")</f>
        <v/>
      </c>
      <c r="AC135" s="25" t="str">
        <f>IF(Matches!$B137='Dummy Matches Summary'!AC$2,Matches!$G137,"")</f>
        <v/>
      </c>
      <c r="AD135" s="25" t="str">
        <f>IF(Matches!$B137='Dummy Matches Summary'!AD$2,Matches!$G137,"")</f>
        <v/>
      </c>
      <c r="AE135" s="25" t="str">
        <f>IF(Matches!$B137='Dummy Matches Summary'!AE$2,Matches!$G137,"")</f>
        <v/>
      </c>
      <c r="AF135" s="25" t="str">
        <f>IF(Matches!$B137='Dummy Matches Summary'!AF$2,Matches!$G137,"")</f>
        <v/>
      </c>
      <c r="AG135" s="25" t="str">
        <f>IF(Matches!$B137='Dummy Matches Summary'!AG$2,Matches!$G137,"")</f>
        <v/>
      </c>
      <c r="AH135" s="25" t="str">
        <f>IF(Matches!$B137='Dummy Matches Summary'!AH$2,Matches!$G137,"")</f>
        <v/>
      </c>
      <c r="AI135" s="25" t="str">
        <f>IF(Matches!$B137='Dummy Matches Summary'!AI$2,Matches!$G137,"")</f>
        <v/>
      </c>
      <c r="AJ135" s="25" t="str">
        <f>IF(Matches!$B137='Dummy Matches Summary'!AJ$2,Matches!$G137,"")</f>
        <v/>
      </c>
      <c r="AK135" s="25" t="str">
        <f>IF(Matches!$B137='Dummy Matches Summary'!AK$2,Matches!$G137,"")</f>
        <v/>
      </c>
      <c r="AL135" s="25" t="str">
        <f>IF(Matches!$B137='Dummy Matches Summary'!AL$2,Matches!$G137,"")</f>
        <v/>
      </c>
      <c r="AM135" s="25" t="str">
        <f>IF(Matches!$B137='Dummy Matches Summary'!AM$2,Matches!$G137,"")</f>
        <v/>
      </c>
      <c r="AN135" s="25" t="str">
        <f>IF(Matches!$B137='Dummy Matches Summary'!AN$2,Matches!$G137,"")</f>
        <v/>
      </c>
      <c r="AO135" s="25" t="str">
        <f>IF(Matches!$B137='Dummy Matches Summary'!AO$2,Matches!$G137,"")</f>
        <v/>
      </c>
      <c r="AP135" s="25" t="str">
        <f>IF(Matches!$B137='Dummy Matches Summary'!AP$2,Matches!$G137,"")</f>
        <v/>
      </c>
      <c r="AQ135" s="25" t="str">
        <f>IF(Matches!$B137='Dummy Matches Summary'!AQ$2,Matches!$G137,"")</f>
        <v/>
      </c>
      <c r="AR135" s="25" t="str">
        <f>IF(Matches!$B137='Dummy Matches Summary'!AR$2,Matches!$G137,"")</f>
        <v/>
      </c>
      <c r="AS135" s="25" t="str">
        <f>IF(Matches!$B137='Dummy Matches Summary'!AS$2,Matches!$G137,"")</f>
        <v/>
      </c>
      <c r="AT135" s="25" t="str">
        <f>IF(Matches!$B137='Dummy Matches Summary'!AT$2,Matches!$G137,"")</f>
        <v/>
      </c>
      <c r="AU135" s="25" t="str">
        <f>IF(Matches!$B137='Dummy Matches Summary'!AU$2,Matches!$G137,"")</f>
        <v/>
      </c>
      <c r="AV135" s="25" t="str">
        <f>IF(Matches!$B137='Dummy Matches Summary'!AV$2,Matches!$G137,"")</f>
        <v/>
      </c>
      <c r="AW135" s="25" t="str">
        <f>IF(Matches!$B137='Dummy Matches Summary'!AW$2,Matches!$G137,"")</f>
        <v/>
      </c>
      <c r="AX135" s="25" t="str">
        <f>IF(Matches!$B137='Dummy Matches Summary'!AX$2,Matches!$G137,"")</f>
        <v/>
      </c>
      <c r="AY135" s="25" t="str">
        <f>IF(Matches!$B137='Dummy Matches Summary'!AY$2,Matches!$G137,"")</f>
        <v/>
      </c>
      <c r="AZ135" s="25" t="str">
        <f>IF(Matches!$B137='Dummy Matches Summary'!AZ$2,Matches!$G137,"")</f>
        <v/>
      </c>
      <c r="BA135" s="25" t="str">
        <f>IF(Matches!$B137='Dummy Matches Summary'!BA$2,Matches!$G137,"")</f>
        <v/>
      </c>
      <c r="BB135" s="25" t="str">
        <f>IF(Matches!$B137='Dummy Matches Summary'!BB$2,Matches!$G137,"")</f>
        <v/>
      </c>
      <c r="BC135" s="25" t="str">
        <f>IF(Matches!$B137='Dummy Matches Summary'!BC$2,Matches!$G137,"")</f>
        <v/>
      </c>
      <c r="BD135" s="25" t="str">
        <f>IF(Matches!$B137='Dummy Matches Summary'!BD$2,Matches!$G137,"")</f>
        <v/>
      </c>
      <c r="BE135" s="25" t="str">
        <f>IF(Matches!$B137='Dummy Matches Summary'!BE$2,Matches!$G137,"")</f>
        <v/>
      </c>
      <c r="BF135" s="25" t="str">
        <f>IF(Matches!$B137='Dummy Matches Summary'!BF$2,Matches!$G137,"")</f>
        <v/>
      </c>
      <c r="BG135" s="25" t="str">
        <f>IF(Matches!$B137='Dummy Matches Summary'!BG$2,Matches!$G137,"")</f>
        <v/>
      </c>
      <c r="BK135" s="25" t="str">
        <f>IF(OR(Matches!$G137=BK$2,Matches!$G137=BK$1),Matches!$B137,"")</f>
        <v/>
      </c>
      <c r="BL135" s="25" t="str">
        <f>IF(OR(Matches!$G137=BL$2,Matches!$G137=BL$1),Matches!$D137,"")</f>
        <v/>
      </c>
      <c r="BM135" s="25" t="str">
        <f>IF(OR(Matches!$G137=BM$2,Matches!$G137=BM$1),Matches!$F137,"")</f>
        <v/>
      </c>
    </row>
    <row r="136" spans="1:65" x14ac:dyDescent="0.3">
      <c r="A136" s="25">
        <v>134</v>
      </c>
      <c r="B136" s="25" t="str">
        <f>IF(Matches!$B138='Dummy Matches Summary'!B$2,Matches!$G138,"")</f>
        <v/>
      </c>
      <c r="C136" s="25" t="str">
        <f>IF(Matches!$B138='Dummy Matches Summary'!C$2,Matches!$G138,"")</f>
        <v/>
      </c>
      <c r="D136" s="25" t="str">
        <f>IF(Matches!$B138='Dummy Matches Summary'!D$2,Matches!$G138,"")</f>
        <v/>
      </c>
      <c r="E136" s="25" t="str">
        <f>IF(Matches!$B138='Dummy Matches Summary'!E$2,Matches!$G138,"")</f>
        <v/>
      </c>
      <c r="F136" s="25" t="str">
        <f>IF(Matches!$B138='Dummy Matches Summary'!F$2,Matches!$G138,"")</f>
        <v/>
      </c>
      <c r="G136" s="25" t="str">
        <f>IF(Matches!$B138='Dummy Matches Summary'!G$2,Matches!$G138,"")</f>
        <v/>
      </c>
      <c r="H136" s="25" t="str">
        <f>IF(Matches!$B138='Dummy Matches Summary'!H$2,Matches!$G138,"")</f>
        <v/>
      </c>
      <c r="I136" s="25" t="str">
        <f>IF(Matches!$B138='Dummy Matches Summary'!I$2,Matches!$G138,"")</f>
        <v/>
      </c>
      <c r="J136" s="25" t="str">
        <f>IF(Matches!$B138='Dummy Matches Summary'!J$2,Matches!$G138,"")</f>
        <v/>
      </c>
      <c r="K136" s="25" t="str">
        <f>IF(Matches!$B138='Dummy Matches Summary'!K$2,Matches!$G138,"")</f>
        <v/>
      </c>
      <c r="L136" s="25" t="str">
        <f>IF(Matches!$B138='Dummy Matches Summary'!L$2,Matches!$G138,"")</f>
        <v/>
      </c>
      <c r="M136" s="25" t="str">
        <f>IF(Matches!$B138='Dummy Matches Summary'!M$2,Matches!$G138,"")</f>
        <v/>
      </c>
      <c r="N136" s="25" t="str">
        <f>IF(Matches!$B138='Dummy Matches Summary'!N$2,Matches!$G138,"")</f>
        <v/>
      </c>
      <c r="O136" s="25" t="str">
        <f>IF(Matches!$B138='Dummy Matches Summary'!O$2,Matches!$G138,"")</f>
        <v/>
      </c>
      <c r="P136" s="25" t="str">
        <f>IF(Matches!$B138='Dummy Matches Summary'!P$2,Matches!$G138,"")</f>
        <v/>
      </c>
      <c r="Q136" s="25" t="str">
        <f>IF(Matches!$B138='Dummy Matches Summary'!Q$2,Matches!$G138,"")</f>
        <v/>
      </c>
      <c r="R136" s="25" t="str">
        <f>IF(Matches!$B138='Dummy Matches Summary'!R$2,Matches!$G138,"")</f>
        <v/>
      </c>
      <c r="S136" s="25" t="str">
        <f>IF(Matches!$B138='Dummy Matches Summary'!S$2,Matches!$G138,"")</f>
        <v/>
      </c>
      <c r="T136" s="25" t="str">
        <f>IF(Matches!$B138='Dummy Matches Summary'!T$2,Matches!$G138,"")</f>
        <v/>
      </c>
      <c r="U136" s="25" t="str">
        <f>IF(Matches!$B138='Dummy Matches Summary'!U$2,Matches!$G138,"")</f>
        <v/>
      </c>
      <c r="V136" s="25" t="str">
        <f>IF(Matches!$B138='Dummy Matches Summary'!V$2,Matches!$G138,"")</f>
        <v/>
      </c>
      <c r="W136" s="25" t="str">
        <f>IF(Matches!$B138='Dummy Matches Summary'!W$2,Matches!$G138,"")</f>
        <v/>
      </c>
      <c r="X136" s="25" t="str">
        <f>IF(Matches!$B138='Dummy Matches Summary'!X$2,Matches!$G138,"")</f>
        <v/>
      </c>
      <c r="Y136" s="25" t="str">
        <f>IF(Matches!$B138='Dummy Matches Summary'!Y$2,Matches!$G138,"")</f>
        <v/>
      </c>
      <c r="Z136" s="25" t="str">
        <f>IF(Matches!$B138='Dummy Matches Summary'!Z$2,Matches!$G138,"")</f>
        <v/>
      </c>
      <c r="AA136" s="25" t="str">
        <f>IF(Matches!$B138='Dummy Matches Summary'!AA$2,Matches!$G138,"")</f>
        <v/>
      </c>
      <c r="AB136" s="25" t="str">
        <f>IF(Matches!$B138='Dummy Matches Summary'!AB$2,Matches!$G138,"")</f>
        <v/>
      </c>
      <c r="AC136" s="25" t="str">
        <f>IF(Matches!$B138='Dummy Matches Summary'!AC$2,Matches!$G138,"")</f>
        <v/>
      </c>
      <c r="AD136" s="25" t="str">
        <f>IF(Matches!$B138='Dummy Matches Summary'!AD$2,Matches!$G138,"")</f>
        <v/>
      </c>
      <c r="AE136" s="25" t="str">
        <f>IF(Matches!$B138='Dummy Matches Summary'!AE$2,Matches!$G138,"")</f>
        <v/>
      </c>
      <c r="AF136" s="25" t="str">
        <f>IF(Matches!$B138='Dummy Matches Summary'!AF$2,Matches!$G138,"")</f>
        <v/>
      </c>
      <c r="AG136" s="25" t="str">
        <f>IF(Matches!$B138='Dummy Matches Summary'!AG$2,Matches!$G138,"")</f>
        <v/>
      </c>
      <c r="AH136" s="25" t="str">
        <f>IF(Matches!$B138='Dummy Matches Summary'!AH$2,Matches!$G138,"")</f>
        <v/>
      </c>
      <c r="AI136" s="25" t="str">
        <f>IF(Matches!$B138='Dummy Matches Summary'!AI$2,Matches!$G138,"")</f>
        <v/>
      </c>
      <c r="AJ136" s="25" t="str">
        <f>IF(Matches!$B138='Dummy Matches Summary'!AJ$2,Matches!$G138,"")</f>
        <v/>
      </c>
      <c r="AK136" s="25" t="str">
        <f>IF(Matches!$B138='Dummy Matches Summary'!AK$2,Matches!$G138,"")</f>
        <v/>
      </c>
      <c r="AL136" s="25" t="str">
        <f>IF(Matches!$B138='Dummy Matches Summary'!AL$2,Matches!$G138,"")</f>
        <v/>
      </c>
      <c r="AM136" s="25" t="str">
        <f>IF(Matches!$B138='Dummy Matches Summary'!AM$2,Matches!$G138,"")</f>
        <v/>
      </c>
      <c r="AN136" s="25" t="str">
        <f>IF(Matches!$B138='Dummy Matches Summary'!AN$2,Matches!$G138,"")</f>
        <v/>
      </c>
      <c r="AO136" s="25" t="str">
        <f>IF(Matches!$B138='Dummy Matches Summary'!AO$2,Matches!$G138,"")</f>
        <v/>
      </c>
      <c r="AP136" s="25" t="str">
        <f>IF(Matches!$B138='Dummy Matches Summary'!AP$2,Matches!$G138,"")</f>
        <v/>
      </c>
      <c r="AQ136" s="25" t="str">
        <f>IF(Matches!$B138='Dummy Matches Summary'!AQ$2,Matches!$G138,"")</f>
        <v/>
      </c>
      <c r="AR136" s="25" t="str">
        <f>IF(Matches!$B138='Dummy Matches Summary'!AR$2,Matches!$G138,"")</f>
        <v/>
      </c>
      <c r="AS136" s="25" t="str">
        <f>IF(Matches!$B138='Dummy Matches Summary'!AS$2,Matches!$G138,"")</f>
        <v/>
      </c>
      <c r="AT136" s="25" t="str">
        <f>IF(Matches!$B138='Dummy Matches Summary'!AT$2,Matches!$G138,"")</f>
        <v/>
      </c>
      <c r="AU136" s="25" t="str">
        <f>IF(Matches!$B138='Dummy Matches Summary'!AU$2,Matches!$G138,"")</f>
        <v/>
      </c>
      <c r="AV136" s="25" t="str">
        <f>IF(Matches!$B138='Dummy Matches Summary'!AV$2,Matches!$G138,"")</f>
        <v/>
      </c>
      <c r="AW136" s="25" t="str">
        <f>IF(Matches!$B138='Dummy Matches Summary'!AW$2,Matches!$G138,"")</f>
        <v/>
      </c>
      <c r="AX136" s="25" t="str">
        <f>IF(Matches!$B138='Dummy Matches Summary'!AX$2,Matches!$G138,"")</f>
        <v/>
      </c>
      <c r="AY136" s="25" t="str">
        <f>IF(Matches!$B138='Dummy Matches Summary'!AY$2,Matches!$G138,"")</f>
        <v/>
      </c>
      <c r="AZ136" s="25" t="str">
        <f>IF(Matches!$B138='Dummy Matches Summary'!AZ$2,Matches!$G138,"")</f>
        <v/>
      </c>
      <c r="BA136" s="25" t="str">
        <f>IF(Matches!$B138='Dummy Matches Summary'!BA$2,Matches!$G138,"")</f>
        <v/>
      </c>
      <c r="BB136" s="25" t="str">
        <f>IF(Matches!$B138='Dummy Matches Summary'!BB$2,Matches!$G138,"")</f>
        <v/>
      </c>
      <c r="BC136" s="25" t="str">
        <f>IF(Matches!$B138='Dummy Matches Summary'!BC$2,Matches!$G138,"")</f>
        <v/>
      </c>
      <c r="BD136" s="25" t="str">
        <f>IF(Matches!$B138='Dummy Matches Summary'!BD$2,Matches!$G138,"")</f>
        <v/>
      </c>
      <c r="BE136" s="25" t="str">
        <f>IF(Matches!$B138='Dummy Matches Summary'!BE$2,Matches!$G138,"")</f>
        <v/>
      </c>
      <c r="BF136" s="25" t="str">
        <f>IF(Matches!$B138='Dummy Matches Summary'!BF$2,Matches!$G138,"")</f>
        <v/>
      </c>
      <c r="BG136" s="25" t="str">
        <f>IF(Matches!$B138='Dummy Matches Summary'!BG$2,Matches!$G138,"")</f>
        <v/>
      </c>
      <c r="BK136" s="25" t="str">
        <f>IF(OR(Matches!$G138=BK$2,Matches!$G138=BK$1),Matches!$B138,"")</f>
        <v/>
      </c>
      <c r="BL136" s="25" t="str">
        <f>IF(OR(Matches!$G138=BL$2,Matches!$G138=BL$1),Matches!$D138,"")</f>
        <v/>
      </c>
      <c r="BM136" s="25" t="str">
        <f>IF(OR(Matches!$G138=BM$2,Matches!$G138=BM$1),Matches!$F138,"")</f>
        <v/>
      </c>
    </row>
    <row r="137" spans="1:65" x14ac:dyDescent="0.3">
      <c r="A137" s="25">
        <v>135</v>
      </c>
      <c r="B137" s="25" t="str">
        <f>IF(Matches!$B139='Dummy Matches Summary'!B$2,Matches!$G139,"")</f>
        <v/>
      </c>
      <c r="C137" s="25" t="str">
        <f>IF(Matches!$B139='Dummy Matches Summary'!C$2,Matches!$G139,"")</f>
        <v/>
      </c>
      <c r="D137" s="25" t="str">
        <f>IF(Matches!$B139='Dummy Matches Summary'!D$2,Matches!$G139,"")</f>
        <v/>
      </c>
      <c r="E137" s="25" t="str">
        <f>IF(Matches!$B139='Dummy Matches Summary'!E$2,Matches!$G139,"")</f>
        <v/>
      </c>
      <c r="F137" s="25" t="str">
        <f>IF(Matches!$B139='Dummy Matches Summary'!F$2,Matches!$G139,"")</f>
        <v/>
      </c>
      <c r="G137" s="25" t="str">
        <f>IF(Matches!$B139='Dummy Matches Summary'!G$2,Matches!$G139,"")</f>
        <v/>
      </c>
      <c r="H137" s="25" t="str">
        <f>IF(Matches!$B139='Dummy Matches Summary'!H$2,Matches!$G139,"")</f>
        <v/>
      </c>
      <c r="I137" s="25" t="str">
        <f>IF(Matches!$B139='Dummy Matches Summary'!I$2,Matches!$G139,"")</f>
        <v/>
      </c>
      <c r="J137" s="25" t="str">
        <f>IF(Matches!$B139='Dummy Matches Summary'!J$2,Matches!$G139,"")</f>
        <v/>
      </c>
      <c r="K137" s="25" t="str">
        <f>IF(Matches!$B139='Dummy Matches Summary'!K$2,Matches!$G139,"")</f>
        <v/>
      </c>
      <c r="L137" s="25" t="str">
        <f>IF(Matches!$B139='Dummy Matches Summary'!L$2,Matches!$G139,"")</f>
        <v/>
      </c>
      <c r="M137" s="25" t="str">
        <f>IF(Matches!$B139='Dummy Matches Summary'!M$2,Matches!$G139,"")</f>
        <v/>
      </c>
      <c r="N137" s="25" t="str">
        <f>IF(Matches!$B139='Dummy Matches Summary'!N$2,Matches!$G139,"")</f>
        <v/>
      </c>
      <c r="O137" s="25" t="str">
        <f>IF(Matches!$B139='Dummy Matches Summary'!O$2,Matches!$G139,"")</f>
        <v/>
      </c>
      <c r="P137" s="25" t="str">
        <f>IF(Matches!$B139='Dummy Matches Summary'!P$2,Matches!$G139,"")</f>
        <v/>
      </c>
      <c r="Q137" s="25" t="str">
        <f>IF(Matches!$B139='Dummy Matches Summary'!Q$2,Matches!$G139,"")</f>
        <v/>
      </c>
      <c r="R137" s="25" t="str">
        <f>IF(Matches!$B139='Dummy Matches Summary'!R$2,Matches!$G139,"")</f>
        <v/>
      </c>
      <c r="S137" s="25" t="str">
        <f>IF(Matches!$B139='Dummy Matches Summary'!S$2,Matches!$G139,"")</f>
        <v/>
      </c>
      <c r="T137" s="25" t="str">
        <f>IF(Matches!$B139='Dummy Matches Summary'!T$2,Matches!$G139,"")</f>
        <v/>
      </c>
      <c r="U137" s="25" t="str">
        <f>IF(Matches!$B139='Dummy Matches Summary'!U$2,Matches!$G139,"")</f>
        <v/>
      </c>
      <c r="V137" s="25" t="str">
        <f>IF(Matches!$B139='Dummy Matches Summary'!V$2,Matches!$G139,"")</f>
        <v/>
      </c>
      <c r="W137" s="25" t="str">
        <f>IF(Matches!$B139='Dummy Matches Summary'!W$2,Matches!$G139,"")</f>
        <v/>
      </c>
      <c r="X137" s="25" t="str">
        <f>IF(Matches!$B139='Dummy Matches Summary'!X$2,Matches!$G139,"")</f>
        <v/>
      </c>
      <c r="Y137" s="25" t="str">
        <f>IF(Matches!$B139='Dummy Matches Summary'!Y$2,Matches!$G139,"")</f>
        <v/>
      </c>
      <c r="Z137" s="25" t="str">
        <f>IF(Matches!$B139='Dummy Matches Summary'!Z$2,Matches!$G139,"")</f>
        <v/>
      </c>
      <c r="AA137" s="25" t="str">
        <f>IF(Matches!$B139='Dummy Matches Summary'!AA$2,Matches!$G139,"")</f>
        <v/>
      </c>
      <c r="AB137" s="25" t="str">
        <f>IF(Matches!$B139='Dummy Matches Summary'!AB$2,Matches!$G139,"")</f>
        <v/>
      </c>
      <c r="AC137" s="25" t="str">
        <f>IF(Matches!$B139='Dummy Matches Summary'!AC$2,Matches!$G139,"")</f>
        <v/>
      </c>
      <c r="AD137" s="25" t="str">
        <f>IF(Matches!$B139='Dummy Matches Summary'!AD$2,Matches!$G139,"")</f>
        <v/>
      </c>
      <c r="AE137" s="25" t="str">
        <f>IF(Matches!$B139='Dummy Matches Summary'!AE$2,Matches!$G139,"")</f>
        <v/>
      </c>
      <c r="AF137" s="25" t="str">
        <f>IF(Matches!$B139='Dummy Matches Summary'!AF$2,Matches!$G139,"")</f>
        <v/>
      </c>
      <c r="AG137" s="25" t="str">
        <f>IF(Matches!$B139='Dummy Matches Summary'!AG$2,Matches!$G139,"")</f>
        <v/>
      </c>
      <c r="AH137" s="25" t="str">
        <f>IF(Matches!$B139='Dummy Matches Summary'!AH$2,Matches!$G139,"")</f>
        <v/>
      </c>
      <c r="AI137" s="25" t="str">
        <f>IF(Matches!$B139='Dummy Matches Summary'!AI$2,Matches!$G139,"")</f>
        <v/>
      </c>
      <c r="AJ137" s="25" t="str">
        <f>IF(Matches!$B139='Dummy Matches Summary'!AJ$2,Matches!$G139,"")</f>
        <v/>
      </c>
      <c r="AK137" s="25" t="str">
        <f>IF(Matches!$B139='Dummy Matches Summary'!AK$2,Matches!$G139,"")</f>
        <v/>
      </c>
      <c r="AL137" s="25" t="str">
        <f>IF(Matches!$B139='Dummy Matches Summary'!AL$2,Matches!$G139,"")</f>
        <v/>
      </c>
      <c r="AM137" s="25" t="str">
        <f>IF(Matches!$B139='Dummy Matches Summary'!AM$2,Matches!$G139,"")</f>
        <v/>
      </c>
      <c r="AN137" s="25" t="str">
        <f>IF(Matches!$B139='Dummy Matches Summary'!AN$2,Matches!$G139,"")</f>
        <v/>
      </c>
      <c r="AO137" s="25" t="str">
        <f>IF(Matches!$B139='Dummy Matches Summary'!AO$2,Matches!$G139,"")</f>
        <v/>
      </c>
      <c r="AP137" s="25" t="str">
        <f>IF(Matches!$B139='Dummy Matches Summary'!AP$2,Matches!$G139,"")</f>
        <v/>
      </c>
      <c r="AQ137" s="25" t="str">
        <f>IF(Matches!$B139='Dummy Matches Summary'!AQ$2,Matches!$G139,"")</f>
        <v/>
      </c>
      <c r="AR137" s="25" t="str">
        <f>IF(Matches!$B139='Dummy Matches Summary'!AR$2,Matches!$G139,"")</f>
        <v/>
      </c>
      <c r="AS137" s="25" t="str">
        <f>IF(Matches!$B139='Dummy Matches Summary'!AS$2,Matches!$G139,"")</f>
        <v/>
      </c>
      <c r="AT137" s="25" t="str">
        <f>IF(Matches!$B139='Dummy Matches Summary'!AT$2,Matches!$G139,"")</f>
        <v/>
      </c>
      <c r="AU137" s="25" t="str">
        <f>IF(Matches!$B139='Dummy Matches Summary'!AU$2,Matches!$G139,"")</f>
        <v/>
      </c>
      <c r="AV137" s="25" t="str">
        <f>IF(Matches!$B139='Dummy Matches Summary'!AV$2,Matches!$G139,"")</f>
        <v/>
      </c>
      <c r="AW137" s="25" t="str">
        <f>IF(Matches!$B139='Dummy Matches Summary'!AW$2,Matches!$G139,"")</f>
        <v/>
      </c>
      <c r="AX137" s="25" t="str">
        <f>IF(Matches!$B139='Dummy Matches Summary'!AX$2,Matches!$G139,"")</f>
        <v/>
      </c>
      <c r="AY137" s="25" t="str">
        <f>IF(Matches!$B139='Dummy Matches Summary'!AY$2,Matches!$G139,"")</f>
        <v/>
      </c>
      <c r="AZ137" s="25" t="str">
        <f>IF(Matches!$B139='Dummy Matches Summary'!AZ$2,Matches!$G139,"")</f>
        <v/>
      </c>
      <c r="BA137" s="25" t="str">
        <f>IF(Matches!$B139='Dummy Matches Summary'!BA$2,Matches!$G139,"")</f>
        <v/>
      </c>
      <c r="BB137" s="25" t="str">
        <f>IF(Matches!$B139='Dummy Matches Summary'!BB$2,Matches!$G139,"")</f>
        <v/>
      </c>
      <c r="BC137" s="25" t="str">
        <f>IF(Matches!$B139='Dummy Matches Summary'!BC$2,Matches!$G139,"")</f>
        <v/>
      </c>
      <c r="BD137" s="25" t="str">
        <f>IF(Matches!$B139='Dummy Matches Summary'!BD$2,Matches!$G139,"")</f>
        <v/>
      </c>
      <c r="BE137" s="25" t="str">
        <f>IF(Matches!$B139='Dummy Matches Summary'!BE$2,Matches!$G139,"")</f>
        <v/>
      </c>
      <c r="BF137" s="25" t="str">
        <f>IF(Matches!$B139='Dummy Matches Summary'!BF$2,Matches!$G139,"")</f>
        <v/>
      </c>
      <c r="BG137" s="25" t="str">
        <f>IF(Matches!$B139='Dummy Matches Summary'!BG$2,Matches!$G139,"")</f>
        <v/>
      </c>
      <c r="BK137" s="25" t="str">
        <f>IF(OR(Matches!$G139=BK$2,Matches!$G139=BK$1),Matches!$B139,"")</f>
        <v/>
      </c>
      <c r="BL137" s="25" t="str">
        <f>IF(OR(Matches!$G139=BL$2,Matches!$G139=BL$1),Matches!$D139,"")</f>
        <v/>
      </c>
      <c r="BM137" s="25" t="str">
        <f>IF(OR(Matches!$G139=BM$2,Matches!$G139=BM$1),Matches!$F139,"")</f>
        <v/>
      </c>
    </row>
    <row r="138" spans="1:65" x14ac:dyDescent="0.3">
      <c r="A138" s="25">
        <v>136</v>
      </c>
      <c r="B138" s="25" t="str">
        <f>IF(Matches!$B140='Dummy Matches Summary'!B$2,Matches!$G140,"")</f>
        <v/>
      </c>
      <c r="C138" s="25" t="str">
        <f>IF(Matches!$B140='Dummy Matches Summary'!C$2,Matches!$G140,"")</f>
        <v/>
      </c>
      <c r="D138" s="25" t="str">
        <f>IF(Matches!$B140='Dummy Matches Summary'!D$2,Matches!$G140,"")</f>
        <v/>
      </c>
      <c r="E138" s="25" t="str">
        <f>IF(Matches!$B140='Dummy Matches Summary'!E$2,Matches!$G140,"")</f>
        <v/>
      </c>
      <c r="F138" s="25" t="str">
        <f>IF(Matches!$B140='Dummy Matches Summary'!F$2,Matches!$G140,"")</f>
        <v/>
      </c>
      <c r="G138" s="25" t="str">
        <f>IF(Matches!$B140='Dummy Matches Summary'!G$2,Matches!$G140,"")</f>
        <v/>
      </c>
      <c r="H138" s="25" t="str">
        <f>IF(Matches!$B140='Dummy Matches Summary'!H$2,Matches!$G140,"")</f>
        <v/>
      </c>
      <c r="I138" s="25" t="str">
        <f>IF(Matches!$B140='Dummy Matches Summary'!I$2,Matches!$G140,"")</f>
        <v/>
      </c>
      <c r="J138" s="25" t="str">
        <f>IF(Matches!$B140='Dummy Matches Summary'!J$2,Matches!$G140,"")</f>
        <v/>
      </c>
      <c r="K138" s="25" t="str">
        <f>IF(Matches!$B140='Dummy Matches Summary'!K$2,Matches!$G140,"")</f>
        <v/>
      </c>
      <c r="L138" s="25" t="str">
        <f>IF(Matches!$B140='Dummy Matches Summary'!L$2,Matches!$G140,"")</f>
        <v/>
      </c>
      <c r="M138" s="25" t="str">
        <f>IF(Matches!$B140='Dummy Matches Summary'!M$2,Matches!$G140,"")</f>
        <v/>
      </c>
      <c r="N138" s="25" t="str">
        <f>IF(Matches!$B140='Dummy Matches Summary'!N$2,Matches!$G140,"")</f>
        <v/>
      </c>
      <c r="O138" s="25" t="str">
        <f>IF(Matches!$B140='Dummy Matches Summary'!O$2,Matches!$G140,"")</f>
        <v/>
      </c>
      <c r="P138" s="25" t="str">
        <f>IF(Matches!$B140='Dummy Matches Summary'!P$2,Matches!$G140,"")</f>
        <v/>
      </c>
      <c r="Q138" s="25" t="str">
        <f>IF(Matches!$B140='Dummy Matches Summary'!Q$2,Matches!$G140,"")</f>
        <v/>
      </c>
      <c r="R138" s="25" t="str">
        <f>IF(Matches!$B140='Dummy Matches Summary'!R$2,Matches!$G140,"")</f>
        <v/>
      </c>
      <c r="S138" s="25" t="str">
        <f>IF(Matches!$B140='Dummy Matches Summary'!S$2,Matches!$G140,"")</f>
        <v/>
      </c>
      <c r="T138" s="25" t="str">
        <f>IF(Matches!$B140='Dummy Matches Summary'!T$2,Matches!$G140,"")</f>
        <v/>
      </c>
      <c r="U138" s="25" t="str">
        <f>IF(Matches!$B140='Dummy Matches Summary'!U$2,Matches!$G140,"")</f>
        <v/>
      </c>
      <c r="V138" s="25" t="str">
        <f>IF(Matches!$B140='Dummy Matches Summary'!V$2,Matches!$G140,"")</f>
        <v/>
      </c>
      <c r="W138" s="25" t="str">
        <f>IF(Matches!$B140='Dummy Matches Summary'!W$2,Matches!$G140,"")</f>
        <v/>
      </c>
      <c r="X138" s="25" t="str">
        <f>IF(Matches!$B140='Dummy Matches Summary'!X$2,Matches!$G140,"")</f>
        <v/>
      </c>
      <c r="Y138" s="25" t="str">
        <f>IF(Matches!$B140='Dummy Matches Summary'!Y$2,Matches!$G140,"")</f>
        <v/>
      </c>
      <c r="Z138" s="25" t="str">
        <f>IF(Matches!$B140='Dummy Matches Summary'!Z$2,Matches!$G140,"")</f>
        <v/>
      </c>
      <c r="AA138" s="25" t="str">
        <f>IF(Matches!$B140='Dummy Matches Summary'!AA$2,Matches!$G140,"")</f>
        <v/>
      </c>
      <c r="AB138" s="25" t="str">
        <f>IF(Matches!$B140='Dummy Matches Summary'!AB$2,Matches!$G140,"")</f>
        <v/>
      </c>
      <c r="AC138" s="25" t="str">
        <f>IF(Matches!$B140='Dummy Matches Summary'!AC$2,Matches!$G140,"")</f>
        <v/>
      </c>
      <c r="AD138" s="25" t="str">
        <f>IF(Matches!$B140='Dummy Matches Summary'!AD$2,Matches!$G140,"")</f>
        <v/>
      </c>
      <c r="AE138" s="25" t="str">
        <f>IF(Matches!$B140='Dummy Matches Summary'!AE$2,Matches!$G140,"")</f>
        <v/>
      </c>
      <c r="AF138" s="25" t="str">
        <f>IF(Matches!$B140='Dummy Matches Summary'!AF$2,Matches!$G140,"")</f>
        <v/>
      </c>
      <c r="AG138" s="25" t="str">
        <f>IF(Matches!$B140='Dummy Matches Summary'!AG$2,Matches!$G140,"")</f>
        <v/>
      </c>
      <c r="AH138" s="25" t="str">
        <f>IF(Matches!$B140='Dummy Matches Summary'!AH$2,Matches!$G140,"")</f>
        <v/>
      </c>
      <c r="AI138" s="25" t="str">
        <f>IF(Matches!$B140='Dummy Matches Summary'!AI$2,Matches!$G140,"")</f>
        <v/>
      </c>
      <c r="AJ138" s="25" t="str">
        <f>IF(Matches!$B140='Dummy Matches Summary'!AJ$2,Matches!$G140,"")</f>
        <v/>
      </c>
      <c r="AK138" s="25" t="str">
        <f>IF(Matches!$B140='Dummy Matches Summary'!AK$2,Matches!$G140,"")</f>
        <v/>
      </c>
      <c r="AL138" s="25" t="str">
        <f>IF(Matches!$B140='Dummy Matches Summary'!AL$2,Matches!$G140,"")</f>
        <v/>
      </c>
      <c r="AM138" s="25" t="str">
        <f>IF(Matches!$B140='Dummy Matches Summary'!AM$2,Matches!$G140,"")</f>
        <v/>
      </c>
      <c r="AN138" s="25" t="str">
        <f>IF(Matches!$B140='Dummy Matches Summary'!AN$2,Matches!$G140,"")</f>
        <v/>
      </c>
      <c r="AO138" s="25" t="str">
        <f>IF(Matches!$B140='Dummy Matches Summary'!AO$2,Matches!$G140,"")</f>
        <v/>
      </c>
      <c r="AP138" s="25" t="str">
        <f>IF(Matches!$B140='Dummy Matches Summary'!AP$2,Matches!$G140,"")</f>
        <v/>
      </c>
      <c r="AQ138" s="25" t="str">
        <f>IF(Matches!$B140='Dummy Matches Summary'!AQ$2,Matches!$G140,"")</f>
        <v/>
      </c>
      <c r="AR138" s="25" t="str">
        <f>IF(Matches!$B140='Dummy Matches Summary'!AR$2,Matches!$G140,"")</f>
        <v/>
      </c>
      <c r="AS138" s="25" t="str">
        <f>IF(Matches!$B140='Dummy Matches Summary'!AS$2,Matches!$G140,"")</f>
        <v/>
      </c>
      <c r="AT138" s="25" t="str">
        <f>IF(Matches!$B140='Dummy Matches Summary'!AT$2,Matches!$G140,"")</f>
        <v/>
      </c>
      <c r="AU138" s="25" t="str">
        <f>IF(Matches!$B140='Dummy Matches Summary'!AU$2,Matches!$G140,"")</f>
        <v/>
      </c>
      <c r="AV138" s="25" t="str">
        <f>IF(Matches!$B140='Dummy Matches Summary'!AV$2,Matches!$G140,"")</f>
        <v/>
      </c>
      <c r="AW138" s="25" t="str">
        <f>IF(Matches!$B140='Dummy Matches Summary'!AW$2,Matches!$G140,"")</f>
        <v/>
      </c>
      <c r="AX138" s="25" t="str">
        <f>IF(Matches!$B140='Dummy Matches Summary'!AX$2,Matches!$G140,"")</f>
        <v/>
      </c>
      <c r="AY138" s="25" t="str">
        <f>IF(Matches!$B140='Dummy Matches Summary'!AY$2,Matches!$G140,"")</f>
        <v/>
      </c>
      <c r="AZ138" s="25" t="str">
        <f>IF(Matches!$B140='Dummy Matches Summary'!AZ$2,Matches!$G140,"")</f>
        <v/>
      </c>
      <c r="BA138" s="25" t="str">
        <f>IF(Matches!$B140='Dummy Matches Summary'!BA$2,Matches!$G140,"")</f>
        <v/>
      </c>
      <c r="BB138" s="25" t="str">
        <f>IF(Matches!$B140='Dummy Matches Summary'!BB$2,Matches!$G140,"")</f>
        <v/>
      </c>
      <c r="BC138" s="25" t="str">
        <f>IF(Matches!$B140='Dummy Matches Summary'!BC$2,Matches!$G140,"")</f>
        <v/>
      </c>
      <c r="BD138" s="25" t="str">
        <f>IF(Matches!$B140='Dummy Matches Summary'!BD$2,Matches!$G140,"")</f>
        <v/>
      </c>
      <c r="BE138" s="25" t="str">
        <f>IF(Matches!$B140='Dummy Matches Summary'!BE$2,Matches!$G140,"")</f>
        <v/>
      </c>
      <c r="BF138" s="25" t="str">
        <f>IF(Matches!$B140='Dummy Matches Summary'!BF$2,Matches!$G140,"")</f>
        <v/>
      </c>
      <c r="BG138" s="25" t="str">
        <f>IF(Matches!$B140='Dummy Matches Summary'!BG$2,Matches!$G140,"")</f>
        <v/>
      </c>
      <c r="BK138" s="25" t="str">
        <f>IF(OR(Matches!$G140=BK$2,Matches!$G140=BK$1),Matches!$B140,"")</f>
        <v/>
      </c>
      <c r="BL138" s="25" t="str">
        <f>IF(OR(Matches!$G140=BL$2,Matches!$G140=BL$1),Matches!$D140,"")</f>
        <v/>
      </c>
      <c r="BM138" s="25" t="str">
        <f>IF(OR(Matches!$G140=BM$2,Matches!$G140=BM$1),Matches!$F140,"")</f>
        <v/>
      </c>
    </row>
    <row r="139" spans="1:65" x14ac:dyDescent="0.3">
      <c r="A139" s="25">
        <v>137</v>
      </c>
      <c r="B139" s="25" t="str">
        <f>IF(Matches!$B141='Dummy Matches Summary'!B$2,Matches!$G141,"")</f>
        <v/>
      </c>
      <c r="C139" s="25" t="str">
        <f>IF(Matches!$B141='Dummy Matches Summary'!C$2,Matches!$G141,"")</f>
        <v/>
      </c>
      <c r="D139" s="25" t="str">
        <f>IF(Matches!$B141='Dummy Matches Summary'!D$2,Matches!$G141,"")</f>
        <v/>
      </c>
      <c r="E139" s="25" t="str">
        <f>IF(Matches!$B141='Dummy Matches Summary'!E$2,Matches!$G141,"")</f>
        <v/>
      </c>
      <c r="F139" s="25" t="str">
        <f>IF(Matches!$B141='Dummy Matches Summary'!F$2,Matches!$G141,"")</f>
        <v/>
      </c>
      <c r="G139" s="25" t="str">
        <f>IF(Matches!$B141='Dummy Matches Summary'!G$2,Matches!$G141,"")</f>
        <v/>
      </c>
      <c r="H139" s="25" t="str">
        <f>IF(Matches!$B141='Dummy Matches Summary'!H$2,Matches!$G141,"")</f>
        <v/>
      </c>
      <c r="I139" s="25" t="str">
        <f>IF(Matches!$B141='Dummy Matches Summary'!I$2,Matches!$G141,"")</f>
        <v/>
      </c>
      <c r="J139" s="25" t="str">
        <f>IF(Matches!$B141='Dummy Matches Summary'!J$2,Matches!$G141,"")</f>
        <v/>
      </c>
      <c r="K139" s="25" t="str">
        <f>IF(Matches!$B141='Dummy Matches Summary'!K$2,Matches!$G141,"")</f>
        <v/>
      </c>
      <c r="L139" s="25" t="str">
        <f>IF(Matches!$B141='Dummy Matches Summary'!L$2,Matches!$G141,"")</f>
        <v/>
      </c>
      <c r="M139" s="25" t="str">
        <f>IF(Matches!$B141='Dummy Matches Summary'!M$2,Matches!$G141,"")</f>
        <v/>
      </c>
      <c r="N139" s="25" t="str">
        <f>IF(Matches!$B141='Dummy Matches Summary'!N$2,Matches!$G141,"")</f>
        <v/>
      </c>
      <c r="O139" s="25" t="str">
        <f>IF(Matches!$B141='Dummy Matches Summary'!O$2,Matches!$G141,"")</f>
        <v/>
      </c>
      <c r="P139" s="25" t="str">
        <f>IF(Matches!$B141='Dummy Matches Summary'!P$2,Matches!$G141,"")</f>
        <v/>
      </c>
      <c r="Q139" s="25" t="str">
        <f>IF(Matches!$B141='Dummy Matches Summary'!Q$2,Matches!$G141,"")</f>
        <v/>
      </c>
      <c r="R139" s="25" t="str">
        <f>IF(Matches!$B141='Dummy Matches Summary'!R$2,Matches!$G141,"")</f>
        <v/>
      </c>
      <c r="S139" s="25" t="str">
        <f>IF(Matches!$B141='Dummy Matches Summary'!S$2,Matches!$G141,"")</f>
        <v/>
      </c>
      <c r="T139" s="25" t="str">
        <f>IF(Matches!$B141='Dummy Matches Summary'!T$2,Matches!$G141,"")</f>
        <v/>
      </c>
      <c r="U139" s="25" t="str">
        <f>IF(Matches!$B141='Dummy Matches Summary'!U$2,Matches!$G141,"")</f>
        <v/>
      </c>
      <c r="V139" s="25" t="str">
        <f>IF(Matches!$B141='Dummy Matches Summary'!V$2,Matches!$G141,"")</f>
        <v/>
      </c>
      <c r="W139" s="25" t="str">
        <f>IF(Matches!$B141='Dummy Matches Summary'!W$2,Matches!$G141,"")</f>
        <v/>
      </c>
      <c r="X139" s="25" t="str">
        <f>IF(Matches!$B141='Dummy Matches Summary'!X$2,Matches!$G141,"")</f>
        <v/>
      </c>
      <c r="Y139" s="25" t="str">
        <f>IF(Matches!$B141='Dummy Matches Summary'!Y$2,Matches!$G141,"")</f>
        <v/>
      </c>
      <c r="Z139" s="25" t="str">
        <f>IF(Matches!$B141='Dummy Matches Summary'!Z$2,Matches!$G141,"")</f>
        <v/>
      </c>
      <c r="AA139" s="25" t="str">
        <f>IF(Matches!$B141='Dummy Matches Summary'!AA$2,Matches!$G141,"")</f>
        <v/>
      </c>
      <c r="AB139" s="25" t="str">
        <f>IF(Matches!$B141='Dummy Matches Summary'!AB$2,Matches!$G141,"")</f>
        <v/>
      </c>
      <c r="AC139" s="25" t="str">
        <f>IF(Matches!$B141='Dummy Matches Summary'!AC$2,Matches!$G141,"")</f>
        <v/>
      </c>
      <c r="AD139" s="25" t="str">
        <f>IF(Matches!$B141='Dummy Matches Summary'!AD$2,Matches!$G141,"")</f>
        <v/>
      </c>
      <c r="AE139" s="25" t="str">
        <f>IF(Matches!$B141='Dummy Matches Summary'!AE$2,Matches!$G141,"")</f>
        <v/>
      </c>
      <c r="AF139" s="25" t="str">
        <f>IF(Matches!$B141='Dummy Matches Summary'!AF$2,Matches!$G141,"")</f>
        <v/>
      </c>
      <c r="AG139" s="25" t="str">
        <f>IF(Matches!$B141='Dummy Matches Summary'!AG$2,Matches!$G141,"")</f>
        <v/>
      </c>
      <c r="AH139" s="25" t="str">
        <f>IF(Matches!$B141='Dummy Matches Summary'!AH$2,Matches!$G141,"")</f>
        <v/>
      </c>
      <c r="AI139" s="25" t="str">
        <f>IF(Matches!$B141='Dummy Matches Summary'!AI$2,Matches!$G141,"")</f>
        <v/>
      </c>
      <c r="AJ139" s="25" t="str">
        <f>IF(Matches!$B141='Dummy Matches Summary'!AJ$2,Matches!$G141,"")</f>
        <v/>
      </c>
      <c r="AK139" s="25" t="str">
        <f>IF(Matches!$B141='Dummy Matches Summary'!AK$2,Matches!$G141,"")</f>
        <v/>
      </c>
      <c r="AL139" s="25" t="str">
        <f>IF(Matches!$B141='Dummy Matches Summary'!AL$2,Matches!$G141,"")</f>
        <v/>
      </c>
      <c r="AM139" s="25" t="str">
        <f>IF(Matches!$B141='Dummy Matches Summary'!AM$2,Matches!$G141,"")</f>
        <v/>
      </c>
      <c r="AN139" s="25" t="str">
        <f>IF(Matches!$B141='Dummy Matches Summary'!AN$2,Matches!$G141,"")</f>
        <v/>
      </c>
      <c r="AO139" s="25" t="str">
        <f>IF(Matches!$B141='Dummy Matches Summary'!AO$2,Matches!$G141,"")</f>
        <v/>
      </c>
      <c r="AP139" s="25" t="str">
        <f>IF(Matches!$B141='Dummy Matches Summary'!AP$2,Matches!$G141,"")</f>
        <v/>
      </c>
      <c r="AQ139" s="25" t="str">
        <f>IF(Matches!$B141='Dummy Matches Summary'!AQ$2,Matches!$G141,"")</f>
        <v/>
      </c>
      <c r="AR139" s="25" t="str">
        <f>IF(Matches!$B141='Dummy Matches Summary'!AR$2,Matches!$G141,"")</f>
        <v/>
      </c>
      <c r="AS139" s="25" t="str">
        <f>IF(Matches!$B141='Dummy Matches Summary'!AS$2,Matches!$G141,"")</f>
        <v/>
      </c>
      <c r="AT139" s="25" t="str">
        <f>IF(Matches!$B141='Dummy Matches Summary'!AT$2,Matches!$G141,"")</f>
        <v/>
      </c>
      <c r="AU139" s="25" t="str">
        <f>IF(Matches!$B141='Dummy Matches Summary'!AU$2,Matches!$G141,"")</f>
        <v/>
      </c>
      <c r="AV139" s="25" t="str">
        <f>IF(Matches!$B141='Dummy Matches Summary'!AV$2,Matches!$G141,"")</f>
        <v/>
      </c>
      <c r="AW139" s="25" t="str">
        <f>IF(Matches!$B141='Dummy Matches Summary'!AW$2,Matches!$G141,"")</f>
        <v/>
      </c>
      <c r="AX139" s="25" t="str">
        <f>IF(Matches!$B141='Dummy Matches Summary'!AX$2,Matches!$G141,"")</f>
        <v/>
      </c>
      <c r="AY139" s="25" t="str">
        <f>IF(Matches!$B141='Dummy Matches Summary'!AY$2,Matches!$G141,"")</f>
        <v/>
      </c>
      <c r="AZ139" s="25" t="str">
        <f>IF(Matches!$B141='Dummy Matches Summary'!AZ$2,Matches!$G141,"")</f>
        <v/>
      </c>
      <c r="BA139" s="25" t="str">
        <f>IF(Matches!$B141='Dummy Matches Summary'!BA$2,Matches!$G141,"")</f>
        <v/>
      </c>
      <c r="BB139" s="25" t="str">
        <f>IF(Matches!$B141='Dummy Matches Summary'!BB$2,Matches!$G141,"")</f>
        <v/>
      </c>
      <c r="BC139" s="25" t="str">
        <f>IF(Matches!$B141='Dummy Matches Summary'!BC$2,Matches!$G141,"")</f>
        <v/>
      </c>
      <c r="BD139" s="25" t="str">
        <f>IF(Matches!$B141='Dummy Matches Summary'!BD$2,Matches!$G141,"")</f>
        <v/>
      </c>
      <c r="BE139" s="25" t="str">
        <f>IF(Matches!$B141='Dummy Matches Summary'!BE$2,Matches!$G141,"")</f>
        <v/>
      </c>
      <c r="BF139" s="25" t="str">
        <f>IF(Matches!$B141='Dummy Matches Summary'!BF$2,Matches!$G141,"")</f>
        <v/>
      </c>
      <c r="BG139" s="25" t="str">
        <f>IF(Matches!$B141='Dummy Matches Summary'!BG$2,Matches!$G141,"")</f>
        <v/>
      </c>
      <c r="BK139" s="25" t="str">
        <f>IF(OR(Matches!$G141=BK$2,Matches!$G141=BK$1),Matches!$B141,"")</f>
        <v/>
      </c>
      <c r="BL139" s="25" t="str">
        <f>IF(OR(Matches!$G141=BL$2,Matches!$G141=BL$1),Matches!$D141,"")</f>
        <v/>
      </c>
      <c r="BM139" s="25" t="str">
        <f>IF(OR(Matches!$G141=BM$2,Matches!$G141=BM$1),Matches!$F141,"")</f>
        <v/>
      </c>
    </row>
    <row r="140" spans="1:65" x14ac:dyDescent="0.3">
      <c r="A140" s="25">
        <v>138</v>
      </c>
      <c r="B140" s="25" t="str">
        <f>IF(Matches!$B142='Dummy Matches Summary'!B$2,Matches!$G142,"")</f>
        <v/>
      </c>
      <c r="C140" s="25" t="str">
        <f>IF(Matches!$B142='Dummy Matches Summary'!C$2,Matches!$G142,"")</f>
        <v/>
      </c>
      <c r="D140" s="25" t="str">
        <f>IF(Matches!$B142='Dummy Matches Summary'!D$2,Matches!$G142,"")</f>
        <v/>
      </c>
      <c r="E140" s="25" t="str">
        <f>IF(Matches!$B142='Dummy Matches Summary'!E$2,Matches!$G142,"")</f>
        <v/>
      </c>
      <c r="F140" s="25" t="str">
        <f>IF(Matches!$B142='Dummy Matches Summary'!F$2,Matches!$G142,"")</f>
        <v/>
      </c>
      <c r="G140" s="25" t="str">
        <f>IF(Matches!$B142='Dummy Matches Summary'!G$2,Matches!$G142,"")</f>
        <v/>
      </c>
      <c r="H140" s="25" t="str">
        <f>IF(Matches!$B142='Dummy Matches Summary'!H$2,Matches!$G142,"")</f>
        <v/>
      </c>
      <c r="I140" s="25" t="str">
        <f>IF(Matches!$B142='Dummy Matches Summary'!I$2,Matches!$G142,"")</f>
        <v/>
      </c>
      <c r="J140" s="25" t="str">
        <f>IF(Matches!$B142='Dummy Matches Summary'!J$2,Matches!$G142,"")</f>
        <v/>
      </c>
      <c r="K140" s="25" t="str">
        <f>IF(Matches!$B142='Dummy Matches Summary'!K$2,Matches!$G142,"")</f>
        <v/>
      </c>
      <c r="L140" s="25" t="str">
        <f>IF(Matches!$B142='Dummy Matches Summary'!L$2,Matches!$G142,"")</f>
        <v/>
      </c>
      <c r="M140" s="25" t="str">
        <f>IF(Matches!$B142='Dummy Matches Summary'!M$2,Matches!$G142,"")</f>
        <v/>
      </c>
      <c r="N140" s="25" t="str">
        <f>IF(Matches!$B142='Dummy Matches Summary'!N$2,Matches!$G142,"")</f>
        <v/>
      </c>
      <c r="O140" s="25" t="str">
        <f>IF(Matches!$B142='Dummy Matches Summary'!O$2,Matches!$G142,"")</f>
        <v/>
      </c>
      <c r="P140" s="25" t="str">
        <f>IF(Matches!$B142='Dummy Matches Summary'!P$2,Matches!$G142,"")</f>
        <v/>
      </c>
      <c r="Q140" s="25" t="str">
        <f>IF(Matches!$B142='Dummy Matches Summary'!Q$2,Matches!$G142,"")</f>
        <v/>
      </c>
      <c r="R140" s="25" t="str">
        <f>IF(Matches!$B142='Dummy Matches Summary'!R$2,Matches!$G142,"")</f>
        <v/>
      </c>
      <c r="S140" s="25" t="str">
        <f>IF(Matches!$B142='Dummy Matches Summary'!S$2,Matches!$G142,"")</f>
        <v/>
      </c>
      <c r="T140" s="25" t="str">
        <f>IF(Matches!$B142='Dummy Matches Summary'!T$2,Matches!$G142,"")</f>
        <v/>
      </c>
      <c r="U140" s="25" t="str">
        <f>IF(Matches!$B142='Dummy Matches Summary'!U$2,Matches!$G142,"")</f>
        <v/>
      </c>
      <c r="V140" s="25" t="str">
        <f>IF(Matches!$B142='Dummy Matches Summary'!V$2,Matches!$G142,"")</f>
        <v/>
      </c>
      <c r="W140" s="25" t="str">
        <f>IF(Matches!$B142='Dummy Matches Summary'!W$2,Matches!$G142,"")</f>
        <v/>
      </c>
      <c r="X140" s="25" t="str">
        <f>IF(Matches!$B142='Dummy Matches Summary'!X$2,Matches!$G142,"")</f>
        <v/>
      </c>
      <c r="Y140" s="25" t="str">
        <f>IF(Matches!$B142='Dummy Matches Summary'!Y$2,Matches!$G142,"")</f>
        <v/>
      </c>
      <c r="Z140" s="25" t="str">
        <f>IF(Matches!$B142='Dummy Matches Summary'!Z$2,Matches!$G142,"")</f>
        <v/>
      </c>
      <c r="AA140" s="25" t="str">
        <f>IF(Matches!$B142='Dummy Matches Summary'!AA$2,Matches!$G142,"")</f>
        <v/>
      </c>
      <c r="AB140" s="25" t="str">
        <f>IF(Matches!$B142='Dummy Matches Summary'!AB$2,Matches!$G142,"")</f>
        <v/>
      </c>
      <c r="AC140" s="25" t="str">
        <f>IF(Matches!$B142='Dummy Matches Summary'!AC$2,Matches!$G142,"")</f>
        <v/>
      </c>
      <c r="AD140" s="25" t="str">
        <f>IF(Matches!$B142='Dummy Matches Summary'!AD$2,Matches!$G142,"")</f>
        <v/>
      </c>
      <c r="AE140" s="25" t="str">
        <f>IF(Matches!$B142='Dummy Matches Summary'!AE$2,Matches!$G142,"")</f>
        <v/>
      </c>
      <c r="AF140" s="25" t="str">
        <f>IF(Matches!$B142='Dummy Matches Summary'!AF$2,Matches!$G142,"")</f>
        <v/>
      </c>
      <c r="AG140" s="25" t="str">
        <f>IF(Matches!$B142='Dummy Matches Summary'!AG$2,Matches!$G142,"")</f>
        <v/>
      </c>
      <c r="AH140" s="25" t="str">
        <f>IF(Matches!$B142='Dummy Matches Summary'!AH$2,Matches!$G142,"")</f>
        <v/>
      </c>
      <c r="AI140" s="25" t="str">
        <f>IF(Matches!$B142='Dummy Matches Summary'!AI$2,Matches!$G142,"")</f>
        <v/>
      </c>
      <c r="AJ140" s="25" t="str">
        <f>IF(Matches!$B142='Dummy Matches Summary'!AJ$2,Matches!$G142,"")</f>
        <v/>
      </c>
      <c r="AK140" s="25" t="str">
        <f>IF(Matches!$B142='Dummy Matches Summary'!AK$2,Matches!$G142,"")</f>
        <v/>
      </c>
      <c r="AL140" s="25" t="str">
        <f>IF(Matches!$B142='Dummy Matches Summary'!AL$2,Matches!$G142,"")</f>
        <v/>
      </c>
      <c r="AM140" s="25" t="str">
        <f>IF(Matches!$B142='Dummy Matches Summary'!AM$2,Matches!$G142,"")</f>
        <v/>
      </c>
      <c r="AN140" s="25" t="str">
        <f>IF(Matches!$B142='Dummy Matches Summary'!AN$2,Matches!$G142,"")</f>
        <v/>
      </c>
      <c r="AO140" s="25" t="str">
        <f>IF(Matches!$B142='Dummy Matches Summary'!AO$2,Matches!$G142,"")</f>
        <v/>
      </c>
      <c r="AP140" s="25" t="str">
        <f>IF(Matches!$B142='Dummy Matches Summary'!AP$2,Matches!$G142,"")</f>
        <v/>
      </c>
      <c r="AQ140" s="25" t="str">
        <f>IF(Matches!$B142='Dummy Matches Summary'!AQ$2,Matches!$G142,"")</f>
        <v/>
      </c>
      <c r="AR140" s="25" t="str">
        <f>IF(Matches!$B142='Dummy Matches Summary'!AR$2,Matches!$G142,"")</f>
        <v/>
      </c>
      <c r="AS140" s="25" t="str">
        <f>IF(Matches!$B142='Dummy Matches Summary'!AS$2,Matches!$G142,"")</f>
        <v/>
      </c>
      <c r="AT140" s="25" t="str">
        <f>IF(Matches!$B142='Dummy Matches Summary'!AT$2,Matches!$G142,"")</f>
        <v/>
      </c>
      <c r="AU140" s="25" t="str">
        <f>IF(Matches!$B142='Dummy Matches Summary'!AU$2,Matches!$G142,"")</f>
        <v/>
      </c>
      <c r="AV140" s="25" t="str">
        <f>IF(Matches!$B142='Dummy Matches Summary'!AV$2,Matches!$G142,"")</f>
        <v/>
      </c>
      <c r="AW140" s="25" t="str">
        <f>IF(Matches!$B142='Dummy Matches Summary'!AW$2,Matches!$G142,"")</f>
        <v/>
      </c>
      <c r="AX140" s="25" t="str">
        <f>IF(Matches!$B142='Dummy Matches Summary'!AX$2,Matches!$G142,"")</f>
        <v/>
      </c>
      <c r="AY140" s="25" t="str">
        <f>IF(Matches!$B142='Dummy Matches Summary'!AY$2,Matches!$G142,"")</f>
        <v/>
      </c>
      <c r="AZ140" s="25" t="str">
        <f>IF(Matches!$B142='Dummy Matches Summary'!AZ$2,Matches!$G142,"")</f>
        <v/>
      </c>
      <c r="BA140" s="25" t="str">
        <f>IF(Matches!$B142='Dummy Matches Summary'!BA$2,Matches!$G142,"")</f>
        <v/>
      </c>
      <c r="BB140" s="25" t="str">
        <f>IF(Matches!$B142='Dummy Matches Summary'!BB$2,Matches!$G142,"")</f>
        <v/>
      </c>
      <c r="BC140" s="25" t="str">
        <f>IF(Matches!$B142='Dummy Matches Summary'!BC$2,Matches!$G142,"")</f>
        <v/>
      </c>
      <c r="BD140" s="25" t="str">
        <f>IF(Matches!$B142='Dummy Matches Summary'!BD$2,Matches!$G142,"")</f>
        <v/>
      </c>
      <c r="BE140" s="25" t="str">
        <f>IF(Matches!$B142='Dummy Matches Summary'!BE$2,Matches!$G142,"")</f>
        <v/>
      </c>
      <c r="BF140" s="25" t="str">
        <f>IF(Matches!$B142='Dummy Matches Summary'!BF$2,Matches!$G142,"")</f>
        <v/>
      </c>
      <c r="BG140" s="25" t="str">
        <f>IF(Matches!$B142='Dummy Matches Summary'!BG$2,Matches!$G142,"")</f>
        <v/>
      </c>
      <c r="BK140" s="25" t="str">
        <f>IF(OR(Matches!$G142=BK$2,Matches!$G142=BK$1),Matches!$B142,"")</f>
        <v/>
      </c>
      <c r="BL140" s="25" t="str">
        <f>IF(OR(Matches!$G142=BL$2,Matches!$G142=BL$1),Matches!$D142,"")</f>
        <v/>
      </c>
      <c r="BM140" s="25" t="str">
        <f>IF(OR(Matches!$G142=BM$2,Matches!$G142=BM$1),Matches!$F142,"")</f>
        <v/>
      </c>
    </row>
    <row r="141" spans="1:65" x14ac:dyDescent="0.3">
      <c r="A141" s="25">
        <v>139</v>
      </c>
      <c r="B141" s="25" t="str">
        <f>IF(Matches!$B143='Dummy Matches Summary'!B$2,Matches!$G143,"")</f>
        <v/>
      </c>
      <c r="C141" s="25" t="str">
        <f>IF(Matches!$B143='Dummy Matches Summary'!C$2,Matches!$G143,"")</f>
        <v/>
      </c>
      <c r="D141" s="25" t="str">
        <f>IF(Matches!$B143='Dummy Matches Summary'!D$2,Matches!$G143,"")</f>
        <v/>
      </c>
      <c r="E141" s="25" t="str">
        <f>IF(Matches!$B143='Dummy Matches Summary'!E$2,Matches!$G143,"")</f>
        <v/>
      </c>
      <c r="F141" s="25" t="str">
        <f>IF(Matches!$B143='Dummy Matches Summary'!F$2,Matches!$G143,"")</f>
        <v/>
      </c>
      <c r="G141" s="25" t="str">
        <f>IF(Matches!$B143='Dummy Matches Summary'!G$2,Matches!$G143,"")</f>
        <v/>
      </c>
      <c r="H141" s="25" t="str">
        <f>IF(Matches!$B143='Dummy Matches Summary'!H$2,Matches!$G143,"")</f>
        <v/>
      </c>
      <c r="I141" s="25" t="str">
        <f>IF(Matches!$B143='Dummy Matches Summary'!I$2,Matches!$G143,"")</f>
        <v/>
      </c>
      <c r="J141" s="25" t="str">
        <f>IF(Matches!$B143='Dummy Matches Summary'!J$2,Matches!$G143,"")</f>
        <v/>
      </c>
      <c r="K141" s="25" t="str">
        <f>IF(Matches!$B143='Dummy Matches Summary'!K$2,Matches!$G143,"")</f>
        <v/>
      </c>
      <c r="L141" s="25" t="str">
        <f>IF(Matches!$B143='Dummy Matches Summary'!L$2,Matches!$G143,"")</f>
        <v/>
      </c>
      <c r="M141" s="25" t="str">
        <f>IF(Matches!$B143='Dummy Matches Summary'!M$2,Matches!$G143,"")</f>
        <v/>
      </c>
      <c r="N141" s="25" t="str">
        <f>IF(Matches!$B143='Dummy Matches Summary'!N$2,Matches!$G143,"")</f>
        <v/>
      </c>
      <c r="O141" s="25" t="str">
        <f>IF(Matches!$B143='Dummy Matches Summary'!O$2,Matches!$G143,"")</f>
        <v/>
      </c>
      <c r="P141" s="25" t="str">
        <f>IF(Matches!$B143='Dummy Matches Summary'!P$2,Matches!$G143,"")</f>
        <v/>
      </c>
      <c r="Q141" s="25" t="str">
        <f>IF(Matches!$B143='Dummy Matches Summary'!Q$2,Matches!$G143,"")</f>
        <v/>
      </c>
      <c r="R141" s="25" t="str">
        <f>IF(Matches!$B143='Dummy Matches Summary'!R$2,Matches!$G143,"")</f>
        <v/>
      </c>
      <c r="S141" s="25" t="str">
        <f>IF(Matches!$B143='Dummy Matches Summary'!S$2,Matches!$G143,"")</f>
        <v/>
      </c>
      <c r="T141" s="25" t="str">
        <f>IF(Matches!$B143='Dummy Matches Summary'!T$2,Matches!$G143,"")</f>
        <v/>
      </c>
      <c r="U141" s="25" t="str">
        <f>IF(Matches!$B143='Dummy Matches Summary'!U$2,Matches!$G143,"")</f>
        <v/>
      </c>
      <c r="V141" s="25" t="str">
        <f>IF(Matches!$B143='Dummy Matches Summary'!V$2,Matches!$G143,"")</f>
        <v/>
      </c>
      <c r="W141" s="25" t="str">
        <f>IF(Matches!$B143='Dummy Matches Summary'!W$2,Matches!$G143,"")</f>
        <v/>
      </c>
      <c r="X141" s="25" t="str">
        <f>IF(Matches!$B143='Dummy Matches Summary'!X$2,Matches!$G143,"")</f>
        <v/>
      </c>
      <c r="Y141" s="25" t="str">
        <f>IF(Matches!$B143='Dummy Matches Summary'!Y$2,Matches!$G143,"")</f>
        <v/>
      </c>
      <c r="Z141" s="25" t="str">
        <f>IF(Matches!$B143='Dummy Matches Summary'!Z$2,Matches!$G143,"")</f>
        <v/>
      </c>
      <c r="AA141" s="25" t="str">
        <f>IF(Matches!$B143='Dummy Matches Summary'!AA$2,Matches!$G143,"")</f>
        <v/>
      </c>
      <c r="AB141" s="25" t="str">
        <f>IF(Matches!$B143='Dummy Matches Summary'!AB$2,Matches!$G143,"")</f>
        <v/>
      </c>
      <c r="AC141" s="25" t="str">
        <f>IF(Matches!$B143='Dummy Matches Summary'!AC$2,Matches!$G143,"")</f>
        <v/>
      </c>
      <c r="AD141" s="25" t="str">
        <f>IF(Matches!$B143='Dummy Matches Summary'!AD$2,Matches!$G143,"")</f>
        <v/>
      </c>
      <c r="AE141" s="25" t="str">
        <f>IF(Matches!$B143='Dummy Matches Summary'!AE$2,Matches!$G143,"")</f>
        <v/>
      </c>
      <c r="AF141" s="25" t="str">
        <f>IF(Matches!$B143='Dummy Matches Summary'!AF$2,Matches!$G143,"")</f>
        <v/>
      </c>
      <c r="AG141" s="25" t="str">
        <f>IF(Matches!$B143='Dummy Matches Summary'!AG$2,Matches!$G143,"")</f>
        <v/>
      </c>
      <c r="AH141" s="25" t="str">
        <f>IF(Matches!$B143='Dummy Matches Summary'!AH$2,Matches!$G143,"")</f>
        <v/>
      </c>
      <c r="AI141" s="25" t="str">
        <f>IF(Matches!$B143='Dummy Matches Summary'!AI$2,Matches!$G143,"")</f>
        <v/>
      </c>
      <c r="AJ141" s="25" t="str">
        <f>IF(Matches!$B143='Dummy Matches Summary'!AJ$2,Matches!$G143,"")</f>
        <v/>
      </c>
      <c r="AK141" s="25" t="str">
        <f>IF(Matches!$B143='Dummy Matches Summary'!AK$2,Matches!$G143,"")</f>
        <v/>
      </c>
      <c r="AL141" s="25" t="str">
        <f>IF(Matches!$B143='Dummy Matches Summary'!AL$2,Matches!$G143,"")</f>
        <v/>
      </c>
      <c r="AM141" s="25" t="str">
        <f>IF(Matches!$B143='Dummy Matches Summary'!AM$2,Matches!$G143,"")</f>
        <v/>
      </c>
      <c r="AN141" s="25" t="str">
        <f>IF(Matches!$B143='Dummy Matches Summary'!AN$2,Matches!$G143,"")</f>
        <v/>
      </c>
      <c r="AO141" s="25" t="str">
        <f>IF(Matches!$B143='Dummy Matches Summary'!AO$2,Matches!$G143,"")</f>
        <v/>
      </c>
      <c r="AP141" s="25" t="str">
        <f>IF(Matches!$B143='Dummy Matches Summary'!AP$2,Matches!$G143,"")</f>
        <v/>
      </c>
      <c r="AQ141" s="25" t="str">
        <f>IF(Matches!$B143='Dummy Matches Summary'!AQ$2,Matches!$G143,"")</f>
        <v/>
      </c>
      <c r="AR141" s="25" t="str">
        <f>IF(Matches!$B143='Dummy Matches Summary'!AR$2,Matches!$G143,"")</f>
        <v/>
      </c>
      <c r="AS141" s="25" t="str">
        <f>IF(Matches!$B143='Dummy Matches Summary'!AS$2,Matches!$G143,"")</f>
        <v/>
      </c>
      <c r="AT141" s="25" t="str">
        <f>IF(Matches!$B143='Dummy Matches Summary'!AT$2,Matches!$G143,"")</f>
        <v/>
      </c>
      <c r="AU141" s="25" t="str">
        <f>IF(Matches!$B143='Dummy Matches Summary'!AU$2,Matches!$G143,"")</f>
        <v/>
      </c>
      <c r="AV141" s="25" t="str">
        <f>IF(Matches!$B143='Dummy Matches Summary'!AV$2,Matches!$G143,"")</f>
        <v/>
      </c>
      <c r="AW141" s="25" t="str">
        <f>IF(Matches!$B143='Dummy Matches Summary'!AW$2,Matches!$G143,"")</f>
        <v/>
      </c>
      <c r="AX141" s="25" t="str">
        <f>IF(Matches!$B143='Dummy Matches Summary'!AX$2,Matches!$G143,"")</f>
        <v/>
      </c>
      <c r="AY141" s="25" t="str">
        <f>IF(Matches!$B143='Dummy Matches Summary'!AY$2,Matches!$G143,"")</f>
        <v/>
      </c>
      <c r="AZ141" s="25" t="str">
        <f>IF(Matches!$B143='Dummy Matches Summary'!AZ$2,Matches!$G143,"")</f>
        <v/>
      </c>
      <c r="BA141" s="25" t="str">
        <f>IF(Matches!$B143='Dummy Matches Summary'!BA$2,Matches!$G143,"")</f>
        <v/>
      </c>
      <c r="BB141" s="25" t="str">
        <f>IF(Matches!$B143='Dummy Matches Summary'!BB$2,Matches!$G143,"")</f>
        <v/>
      </c>
      <c r="BC141" s="25" t="str">
        <f>IF(Matches!$B143='Dummy Matches Summary'!BC$2,Matches!$G143,"")</f>
        <v/>
      </c>
      <c r="BD141" s="25" t="str">
        <f>IF(Matches!$B143='Dummy Matches Summary'!BD$2,Matches!$G143,"")</f>
        <v/>
      </c>
      <c r="BE141" s="25" t="str">
        <f>IF(Matches!$B143='Dummy Matches Summary'!BE$2,Matches!$G143,"")</f>
        <v/>
      </c>
      <c r="BF141" s="25" t="str">
        <f>IF(Matches!$B143='Dummy Matches Summary'!BF$2,Matches!$G143,"")</f>
        <v/>
      </c>
      <c r="BG141" s="25" t="str">
        <f>IF(Matches!$B143='Dummy Matches Summary'!BG$2,Matches!$G143,"")</f>
        <v/>
      </c>
      <c r="BK141" s="25" t="str">
        <f>IF(OR(Matches!$G143=BK$2,Matches!$G143=BK$1),Matches!$B143,"")</f>
        <v/>
      </c>
      <c r="BL141" s="25" t="str">
        <f>IF(OR(Matches!$G143=BL$2,Matches!$G143=BL$1),Matches!$D143,"")</f>
        <v/>
      </c>
      <c r="BM141" s="25" t="str">
        <f>IF(OR(Matches!$G143=BM$2,Matches!$G143=BM$1),Matches!$F143,"")</f>
        <v/>
      </c>
    </row>
    <row r="142" spans="1:65" x14ac:dyDescent="0.3">
      <c r="A142" s="25">
        <v>140</v>
      </c>
      <c r="B142" s="25" t="str">
        <f>IF(Matches!$B144='Dummy Matches Summary'!B$2,Matches!$G144,"")</f>
        <v/>
      </c>
      <c r="C142" s="25" t="str">
        <f>IF(Matches!$B144='Dummy Matches Summary'!C$2,Matches!$G144,"")</f>
        <v/>
      </c>
      <c r="D142" s="25" t="str">
        <f>IF(Matches!$B144='Dummy Matches Summary'!D$2,Matches!$G144,"")</f>
        <v/>
      </c>
      <c r="E142" s="25" t="str">
        <f>IF(Matches!$B144='Dummy Matches Summary'!E$2,Matches!$G144,"")</f>
        <v/>
      </c>
      <c r="F142" s="25" t="str">
        <f>IF(Matches!$B144='Dummy Matches Summary'!F$2,Matches!$G144,"")</f>
        <v/>
      </c>
      <c r="G142" s="25" t="str">
        <f>IF(Matches!$B144='Dummy Matches Summary'!G$2,Matches!$G144,"")</f>
        <v/>
      </c>
      <c r="H142" s="25" t="str">
        <f>IF(Matches!$B144='Dummy Matches Summary'!H$2,Matches!$G144,"")</f>
        <v/>
      </c>
      <c r="I142" s="25" t="str">
        <f>IF(Matches!$B144='Dummy Matches Summary'!I$2,Matches!$G144,"")</f>
        <v/>
      </c>
      <c r="J142" s="25" t="str">
        <f>IF(Matches!$B144='Dummy Matches Summary'!J$2,Matches!$G144,"")</f>
        <v/>
      </c>
      <c r="K142" s="25" t="str">
        <f>IF(Matches!$B144='Dummy Matches Summary'!K$2,Matches!$G144,"")</f>
        <v/>
      </c>
      <c r="L142" s="25" t="str">
        <f>IF(Matches!$B144='Dummy Matches Summary'!L$2,Matches!$G144,"")</f>
        <v/>
      </c>
      <c r="M142" s="25" t="str">
        <f>IF(Matches!$B144='Dummy Matches Summary'!M$2,Matches!$G144,"")</f>
        <v/>
      </c>
      <c r="N142" s="25" t="str">
        <f>IF(Matches!$B144='Dummy Matches Summary'!N$2,Matches!$G144,"")</f>
        <v/>
      </c>
      <c r="O142" s="25" t="str">
        <f>IF(Matches!$B144='Dummy Matches Summary'!O$2,Matches!$G144,"")</f>
        <v/>
      </c>
      <c r="P142" s="25" t="str">
        <f>IF(Matches!$B144='Dummy Matches Summary'!P$2,Matches!$G144,"")</f>
        <v/>
      </c>
      <c r="Q142" s="25" t="str">
        <f>IF(Matches!$B144='Dummy Matches Summary'!Q$2,Matches!$G144,"")</f>
        <v/>
      </c>
      <c r="R142" s="25" t="str">
        <f>IF(Matches!$B144='Dummy Matches Summary'!R$2,Matches!$G144,"")</f>
        <v/>
      </c>
      <c r="S142" s="25" t="str">
        <f>IF(Matches!$B144='Dummy Matches Summary'!S$2,Matches!$G144,"")</f>
        <v/>
      </c>
      <c r="T142" s="25" t="str">
        <f>IF(Matches!$B144='Dummy Matches Summary'!T$2,Matches!$G144,"")</f>
        <v/>
      </c>
      <c r="U142" s="25" t="str">
        <f>IF(Matches!$B144='Dummy Matches Summary'!U$2,Matches!$G144,"")</f>
        <v/>
      </c>
      <c r="V142" s="25" t="str">
        <f>IF(Matches!$B144='Dummy Matches Summary'!V$2,Matches!$G144,"")</f>
        <v/>
      </c>
      <c r="W142" s="25" t="str">
        <f>IF(Matches!$B144='Dummy Matches Summary'!W$2,Matches!$G144,"")</f>
        <v/>
      </c>
      <c r="X142" s="25" t="str">
        <f>IF(Matches!$B144='Dummy Matches Summary'!X$2,Matches!$G144,"")</f>
        <v/>
      </c>
      <c r="Y142" s="25" t="str">
        <f>IF(Matches!$B144='Dummy Matches Summary'!Y$2,Matches!$G144,"")</f>
        <v/>
      </c>
      <c r="Z142" s="25" t="str">
        <f>IF(Matches!$B144='Dummy Matches Summary'!Z$2,Matches!$G144,"")</f>
        <v/>
      </c>
      <c r="AA142" s="25" t="str">
        <f>IF(Matches!$B144='Dummy Matches Summary'!AA$2,Matches!$G144,"")</f>
        <v/>
      </c>
      <c r="AB142" s="25" t="str">
        <f>IF(Matches!$B144='Dummy Matches Summary'!AB$2,Matches!$G144,"")</f>
        <v/>
      </c>
      <c r="AC142" s="25" t="str">
        <f>IF(Matches!$B144='Dummy Matches Summary'!AC$2,Matches!$G144,"")</f>
        <v/>
      </c>
      <c r="AD142" s="25" t="str">
        <f>IF(Matches!$B144='Dummy Matches Summary'!AD$2,Matches!$G144,"")</f>
        <v/>
      </c>
      <c r="AE142" s="25" t="str">
        <f>IF(Matches!$B144='Dummy Matches Summary'!AE$2,Matches!$G144,"")</f>
        <v/>
      </c>
      <c r="AF142" s="25" t="str">
        <f>IF(Matches!$B144='Dummy Matches Summary'!AF$2,Matches!$G144,"")</f>
        <v/>
      </c>
      <c r="AG142" s="25" t="str">
        <f>IF(Matches!$B144='Dummy Matches Summary'!AG$2,Matches!$G144,"")</f>
        <v/>
      </c>
      <c r="AH142" s="25" t="str">
        <f>IF(Matches!$B144='Dummy Matches Summary'!AH$2,Matches!$G144,"")</f>
        <v/>
      </c>
      <c r="AI142" s="25" t="str">
        <f>IF(Matches!$B144='Dummy Matches Summary'!AI$2,Matches!$G144,"")</f>
        <v/>
      </c>
      <c r="AJ142" s="25" t="str">
        <f>IF(Matches!$B144='Dummy Matches Summary'!AJ$2,Matches!$G144,"")</f>
        <v/>
      </c>
      <c r="AK142" s="25" t="str">
        <f>IF(Matches!$B144='Dummy Matches Summary'!AK$2,Matches!$G144,"")</f>
        <v/>
      </c>
      <c r="AL142" s="25" t="str">
        <f>IF(Matches!$B144='Dummy Matches Summary'!AL$2,Matches!$G144,"")</f>
        <v/>
      </c>
      <c r="AM142" s="25" t="str">
        <f>IF(Matches!$B144='Dummy Matches Summary'!AM$2,Matches!$G144,"")</f>
        <v/>
      </c>
      <c r="AN142" s="25" t="str">
        <f>IF(Matches!$B144='Dummy Matches Summary'!AN$2,Matches!$G144,"")</f>
        <v/>
      </c>
      <c r="AO142" s="25" t="str">
        <f>IF(Matches!$B144='Dummy Matches Summary'!AO$2,Matches!$G144,"")</f>
        <v/>
      </c>
      <c r="AP142" s="25" t="str">
        <f>IF(Matches!$B144='Dummy Matches Summary'!AP$2,Matches!$G144,"")</f>
        <v/>
      </c>
      <c r="AQ142" s="25" t="str">
        <f>IF(Matches!$B144='Dummy Matches Summary'!AQ$2,Matches!$G144,"")</f>
        <v/>
      </c>
      <c r="AR142" s="25" t="str">
        <f>IF(Matches!$B144='Dummy Matches Summary'!AR$2,Matches!$G144,"")</f>
        <v/>
      </c>
      <c r="AS142" s="25" t="str">
        <f>IF(Matches!$B144='Dummy Matches Summary'!AS$2,Matches!$G144,"")</f>
        <v/>
      </c>
      <c r="AT142" s="25" t="str">
        <f>IF(Matches!$B144='Dummy Matches Summary'!AT$2,Matches!$G144,"")</f>
        <v/>
      </c>
      <c r="AU142" s="25" t="str">
        <f>IF(Matches!$B144='Dummy Matches Summary'!AU$2,Matches!$G144,"")</f>
        <v/>
      </c>
      <c r="AV142" s="25" t="str">
        <f>IF(Matches!$B144='Dummy Matches Summary'!AV$2,Matches!$G144,"")</f>
        <v/>
      </c>
      <c r="AW142" s="25" t="str">
        <f>IF(Matches!$B144='Dummy Matches Summary'!AW$2,Matches!$G144,"")</f>
        <v/>
      </c>
      <c r="AX142" s="25" t="str">
        <f>IF(Matches!$B144='Dummy Matches Summary'!AX$2,Matches!$G144,"")</f>
        <v/>
      </c>
      <c r="AY142" s="25" t="str">
        <f>IF(Matches!$B144='Dummy Matches Summary'!AY$2,Matches!$G144,"")</f>
        <v/>
      </c>
      <c r="AZ142" s="25" t="str">
        <f>IF(Matches!$B144='Dummy Matches Summary'!AZ$2,Matches!$G144,"")</f>
        <v/>
      </c>
      <c r="BA142" s="25" t="str">
        <f>IF(Matches!$B144='Dummy Matches Summary'!BA$2,Matches!$G144,"")</f>
        <v/>
      </c>
      <c r="BB142" s="25" t="str">
        <f>IF(Matches!$B144='Dummy Matches Summary'!BB$2,Matches!$G144,"")</f>
        <v/>
      </c>
      <c r="BC142" s="25" t="str">
        <f>IF(Matches!$B144='Dummy Matches Summary'!BC$2,Matches!$G144,"")</f>
        <v/>
      </c>
      <c r="BD142" s="25" t="str">
        <f>IF(Matches!$B144='Dummy Matches Summary'!BD$2,Matches!$G144,"")</f>
        <v/>
      </c>
      <c r="BE142" s="25" t="str">
        <f>IF(Matches!$B144='Dummy Matches Summary'!BE$2,Matches!$G144,"")</f>
        <v/>
      </c>
      <c r="BF142" s="25" t="str">
        <f>IF(Matches!$B144='Dummy Matches Summary'!BF$2,Matches!$G144,"")</f>
        <v/>
      </c>
      <c r="BG142" s="25" t="str">
        <f>IF(Matches!$B144='Dummy Matches Summary'!BG$2,Matches!$G144,"")</f>
        <v/>
      </c>
      <c r="BK142" s="25" t="str">
        <f>IF(OR(Matches!$G144=BK$2,Matches!$G144=BK$1),Matches!$B144,"")</f>
        <v/>
      </c>
      <c r="BL142" s="25" t="str">
        <f>IF(OR(Matches!$G144=BL$2,Matches!$G144=BL$1),Matches!$D144,"")</f>
        <v/>
      </c>
      <c r="BM142" s="25" t="str">
        <f>IF(OR(Matches!$G144=BM$2,Matches!$G144=BM$1),Matches!$F144,"")</f>
        <v/>
      </c>
    </row>
    <row r="143" spans="1:65" x14ac:dyDescent="0.3">
      <c r="A143" s="25">
        <v>141</v>
      </c>
      <c r="B143" s="25" t="str">
        <f>IF(Matches!$B145='Dummy Matches Summary'!B$2,Matches!$G145,"")</f>
        <v/>
      </c>
      <c r="C143" s="25" t="str">
        <f>IF(Matches!$B145='Dummy Matches Summary'!C$2,Matches!$G145,"")</f>
        <v/>
      </c>
      <c r="D143" s="25" t="str">
        <f>IF(Matches!$B145='Dummy Matches Summary'!D$2,Matches!$G145,"")</f>
        <v/>
      </c>
      <c r="E143" s="25" t="str">
        <f>IF(Matches!$B145='Dummy Matches Summary'!E$2,Matches!$G145,"")</f>
        <v/>
      </c>
      <c r="F143" s="25" t="str">
        <f>IF(Matches!$B145='Dummy Matches Summary'!F$2,Matches!$G145,"")</f>
        <v/>
      </c>
      <c r="G143" s="25" t="str">
        <f>IF(Matches!$B145='Dummy Matches Summary'!G$2,Matches!$G145,"")</f>
        <v/>
      </c>
      <c r="H143" s="25" t="str">
        <f>IF(Matches!$B145='Dummy Matches Summary'!H$2,Matches!$G145,"")</f>
        <v/>
      </c>
      <c r="I143" s="25" t="str">
        <f>IF(Matches!$B145='Dummy Matches Summary'!I$2,Matches!$G145,"")</f>
        <v/>
      </c>
      <c r="J143" s="25" t="str">
        <f>IF(Matches!$B145='Dummy Matches Summary'!J$2,Matches!$G145,"")</f>
        <v/>
      </c>
      <c r="K143" s="25" t="str">
        <f>IF(Matches!$B145='Dummy Matches Summary'!K$2,Matches!$G145,"")</f>
        <v/>
      </c>
      <c r="L143" s="25" t="str">
        <f>IF(Matches!$B145='Dummy Matches Summary'!L$2,Matches!$G145,"")</f>
        <v/>
      </c>
      <c r="M143" s="25" t="str">
        <f>IF(Matches!$B145='Dummy Matches Summary'!M$2,Matches!$G145,"")</f>
        <v/>
      </c>
      <c r="N143" s="25" t="str">
        <f>IF(Matches!$B145='Dummy Matches Summary'!N$2,Matches!$G145,"")</f>
        <v/>
      </c>
      <c r="O143" s="25" t="str">
        <f>IF(Matches!$B145='Dummy Matches Summary'!O$2,Matches!$G145,"")</f>
        <v/>
      </c>
      <c r="P143" s="25" t="str">
        <f>IF(Matches!$B145='Dummy Matches Summary'!P$2,Matches!$G145,"")</f>
        <v/>
      </c>
      <c r="Q143" s="25" t="str">
        <f>IF(Matches!$B145='Dummy Matches Summary'!Q$2,Matches!$G145,"")</f>
        <v/>
      </c>
      <c r="R143" s="25" t="str">
        <f>IF(Matches!$B145='Dummy Matches Summary'!R$2,Matches!$G145,"")</f>
        <v/>
      </c>
      <c r="S143" s="25" t="str">
        <f>IF(Matches!$B145='Dummy Matches Summary'!S$2,Matches!$G145,"")</f>
        <v/>
      </c>
      <c r="T143" s="25" t="str">
        <f>IF(Matches!$B145='Dummy Matches Summary'!T$2,Matches!$G145,"")</f>
        <v/>
      </c>
      <c r="U143" s="25" t="str">
        <f>IF(Matches!$B145='Dummy Matches Summary'!U$2,Matches!$G145,"")</f>
        <v/>
      </c>
      <c r="V143" s="25" t="str">
        <f>IF(Matches!$B145='Dummy Matches Summary'!V$2,Matches!$G145,"")</f>
        <v/>
      </c>
      <c r="W143" s="25" t="str">
        <f>IF(Matches!$B145='Dummy Matches Summary'!W$2,Matches!$G145,"")</f>
        <v/>
      </c>
      <c r="X143" s="25" t="str">
        <f>IF(Matches!$B145='Dummy Matches Summary'!X$2,Matches!$G145,"")</f>
        <v/>
      </c>
      <c r="Y143" s="25" t="str">
        <f>IF(Matches!$B145='Dummy Matches Summary'!Y$2,Matches!$G145,"")</f>
        <v/>
      </c>
      <c r="Z143" s="25" t="str">
        <f>IF(Matches!$B145='Dummy Matches Summary'!Z$2,Matches!$G145,"")</f>
        <v/>
      </c>
      <c r="AA143" s="25" t="str">
        <f>IF(Matches!$B145='Dummy Matches Summary'!AA$2,Matches!$G145,"")</f>
        <v/>
      </c>
      <c r="AB143" s="25" t="str">
        <f>IF(Matches!$B145='Dummy Matches Summary'!AB$2,Matches!$G145,"")</f>
        <v/>
      </c>
      <c r="AC143" s="25" t="str">
        <f>IF(Matches!$B145='Dummy Matches Summary'!AC$2,Matches!$G145,"")</f>
        <v/>
      </c>
      <c r="AD143" s="25" t="str">
        <f>IF(Matches!$B145='Dummy Matches Summary'!AD$2,Matches!$G145,"")</f>
        <v/>
      </c>
      <c r="AE143" s="25" t="str">
        <f>IF(Matches!$B145='Dummy Matches Summary'!AE$2,Matches!$G145,"")</f>
        <v/>
      </c>
      <c r="AF143" s="25" t="str">
        <f>IF(Matches!$B145='Dummy Matches Summary'!AF$2,Matches!$G145,"")</f>
        <v/>
      </c>
      <c r="AG143" s="25" t="str">
        <f>IF(Matches!$B145='Dummy Matches Summary'!AG$2,Matches!$G145,"")</f>
        <v/>
      </c>
      <c r="AH143" s="25" t="str">
        <f>IF(Matches!$B145='Dummy Matches Summary'!AH$2,Matches!$G145,"")</f>
        <v/>
      </c>
      <c r="AI143" s="25" t="str">
        <f>IF(Matches!$B145='Dummy Matches Summary'!AI$2,Matches!$G145,"")</f>
        <v/>
      </c>
      <c r="AJ143" s="25" t="str">
        <f>IF(Matches!$B145='Dummy Matches Summary'!AJ$2,Matches!$G145,"")</f>
        <v/>
      </c>
      <c r="AK143" s="25" t="str">
        <f>IF(Matches!$B145='Dummy Matches Summary'!AK$2,Matches!$G145,"")</f>
        <v/>
      </c>
      <c r="AL143" s="25" t="str">
        <f>IF(Matches!$B145='Dummy Matches Summary'!AL$2,Matches!$G145,"")</f>
        <v/>
      </c>
      <c r="AM143" s="25" t="str">
        <f>IF(Matches!$B145='Dummy Matches Summary'!AM$2,Matches!$G145,"")</f>
        <v/>
      </c>
      <c r="AN143" s="25" t="str">
        <f>IF(Matches!$B145='Dummy Matches Summary'!AN$2,Matches!$G145,"")</f>
        <v/>
      </c>
      <c r="AO143" s="25" t="str">
        <f>IF(Matches!$B145='Dummy Matches Summary'!AO$2,Matches!$G145,"")</f>
        <v/>
      </c>
      <c r="AP143" s="25" t="str">
        <f>IF(Matches!$B145='Dummy Matches Summary'!AP$2,Matches!$G145,"")</f>
        <v/>
      </c>
      <c r="AQ143" s="25" t="str">
        <f>IF(Matches!$B145='Dummy Matches Summary'!AQ$2,Matches!$G145,"")</f>
        <v/>
      </c>
      <c r="AR143" s="25" t="str">
        <f>IF(Matches!$B145='Dummy Matches Summary'!AR$2,Matches!$G145,"")</f>
        <v/>
      </c>
      <c r="AS143" s="25" t="str">
        <f>IF(Matches!$B145='Dummy Matches Summary'!AS$2,Matches!$G145,"")</f>
        <v/>
      </c>
      <c r="AT143" s="25" t="str">
        <f>IF(Matches!$B145='Dummy Matches Summary'!AT$2,Matches!$G145,"")</f>
        <v/>
      </c>
      <c r="AU143" s="25" t="str">
        <f>IF(Matches!$B145='Dummy Matches Summary'!AU$2,Matches!$G145,"")</f>
        <v/>
      </c>
      <c r="AV143" s="25" t="str">
        <f>IF(Matches!$B145='Dummy Matches Summary'!AV$2,Matches!$G145,"")</f>
        <v/>
      </c>
      <c r="AW143" s="25" t="str">
        <f>IF(Matches!$B145='Dummy Matches Summary'!AW$2,Matches!$G145,"")</f>
        <v/>
      </c>
      <c r="AX143" s="25" t="str">
        <f>IF(Matches!$B145='Dummy Matches Summary'!AX$2,Matches!$G145,"")</f>
        <v/>
      </c>
      <c r="AY143" s="25" t="str">
        <f>IF(Matches!$B145='Dummy Matches Summary'!AY$2,Matches!$G145,"")</f>
        <v/>
      </c>
      <c r="AZ143" s="25" t="str">
        <f>IF(Matches!$B145='Dummy Matches Summary'!AZ$2,Matches!$G145,"")</f>
        <v/>
      </c>
      <c r="BA143" s="25" t="str">
        <f>IF(Matches!$B145='Dummy Matches Summary'!BA$2,Matches!$G145,"")</f>
        <v/>
      </c>
      <c r="BB143" s="25" t="str">
        <f>IF(Matches!$B145='Dummy Matches Summary'!BB$2,Matches!$G145,"")</f>
        <v/>
      </c>
      <c r="BC143" s="25" t="str">
        <f>IF(Matches!$B145='Dummy Matches Summary'!BC$2,Matches!$G145,"")</f>
        <v/>
      </c>
      <c r="BD143" s="25" t="str">
        <f>IF(Matches!$B145='Dummy Matches Summary'!BD$2,Matches!$G145,"")</f>
        <v/>
      </c>
      <c r="BE143" s="25" t="str">
        <f>IF(Matches!$B145='Dummy Matches Summary'!BE$2,Matches!$G145,"")</f>
        <v/>
      </c>
      <c r="BF143" s="25" t="str">
        <f>IF(Matches!$B145='Dummy Matches Summary'!BF$2,Matches!$G145,"")</f>
        <v/>
      </c>
      <c r="BG143" s="25" t="str">
        <f>IF(Matches!$B145='Dummy Matches Summary'!BG$2,Matches!$G145,"")</f>
        <v/>
      </c>
      <c r="BK143" s="25" t="str">
        <f>IF(OR(Matches!$G145=BK$2,Matches!$G145=BK$1),Matches!$B145,"")</f>
        <v/>
      </c>
      <c r="BL143" s="25" t="str">
        <f>IF(OR(Matches!$G145=BL$2,Matches!$G145=BL$1),Matches!$D145,"")</f>
        <v/>
      </c>
      <c r="BM143" s="25" t="str">
        <f>IF(OR(Matches!$G145=BM$2,Matches!$G145=BM$1),Matches!$F145,"")</f>
        <v/>
      </c>
    </row>
    <row r="144" spans="1:65" x14ac:dyDescent="0.3">
      <c r="A144" s="25">
        <v>142</v>
      </c>
      <c r="B144" s="25" t="str">
        <f>IF(Matches!$B146='Dummy Matches Summary'!B$2,Matches!$G146,"")</f>
        <v/>
      </c>
      <c r="C144" s="25" t="str">
        <f>IF(Matches!$B146='Dummy Matches Summary'!C$2,Matches!$G146,"")</f>
        <v/>
      </c>
      <c r="D144" s="25" t="str">
        <f>IF(Matches!$B146='Dummy Matches Summary'!D$2,Matches!$G146,"")</f>
        <v/>
      </c>
      <c r="E144" s="25" t="str">
        <f>IF(Matches!$B146='Dummy Matches Summary'!E$2,Matches!$G146,"")</f>
        <v/>
      </c>
      <c r="F144" s="25" t="str">
        <f>IF(Matches!$B146='Dummy Matches Summary'!F$2,Matches!$G146,"")</f>
        <v/>
      </c>
      <c r="G144" s="25" t="str">
        <f>IF(Matches!$B146='Dummy Matches Summary'!G$2,Matches!$G146,"")</f>
        <v/>
      </c>
      <c r="H144" s="25" t="str">
        <f>IF(Matches!$B146='Dummy Matches Summary'!H$2,Matches!$G146,"")</f>
        <v/>
      </c>
      <c r="I144" s="25" t="str">
        <f>IF(Matches!$B146='Dummy Matches Summary'!I$2,Matches!$G146,"")</f>
        <v/>
      </c>
      <c r="J144" s="25" t="str">
        <f>IF(Matches!$B146='Dummy Matches Summary'!J$2,Matches!$G146,"")</f>
        <v/>
      </c>
      <c r="K144" s="25" t="str">
        <f>IF(Matches!$B146='Dummy Matches Summary'!K$2,Matches!$G146,"")</f>
        <v/>
      </c>
      <c r="L144" s="25" t="str">
        <f>IF(Matches!$B146='Dummy Matches Summary'!L$2,Matches!$G146,"")</f>
        <v/>
      </c>
      <c r="M144" s="25" t="str">
        <f>IF(Matches!$B146='Dummy Matches Summary'!M$2,Matches!$G146,"")</f>
        <v/>
      </c>
      <c r="N144" s="25" t="str">
        <f>IF(Matches!$B146='Dummy Matches Summary'!N$2,Matches!$G146,"")</f>
        <v/>
      </c>
      <c r="O144" s="25" t="str">
        <f>IF(Matches!$B146='Dummy Matches Summary'!O$2,Matches!$G146,"")</f>
        <v/>
      </c>
      <c r="P144" s="25" t="str">
        <f>IF(Matches!$B146='Dummy Matches Summary'!P$2,Matches!$G146,"")</f>
        <v/>
      </c>
      <c r="Q144" s="25" t="str">
        <f>IF(Matches!$B146='Dummy Matches Summary'!Q$2,Matches!$G146,"")</f>
        <v/>
      </c>
      <c r="R144" s="25" t="str">
        <f>IF(Matches!$B146='Dummy Matches Summary'!R$2,Matches!$G146,"")</f>
        <v/>
      </c>
      <c r="S144" s="25" t="str">
        <f>IF(Matches!$B146='Dummy Matches Summary'!S$2,Matches!$G146,"")</f>
        <v/>
      </c>
      <c r="T144" s="25" t="str">
        <f>IF(Matches!$B146='Dummy Matches Summary'!T$2,Matches!$G146,"")</f>
        <v/>
      </c>
      <c r="U144" s="25" t="str">
        <f>IF(Matches!$B146='Dummy Matches Summary'!U$2,Matches!$G146,"")</f>
        <v/>
      </c>
      <c r="V144" s="25" t="str">
        <f>IF(Matches!$B146='Dummy Matches Summary'!V$2,Matches!$G146,"")</f>
        <v/>
      </c>
      <c r="W144" s="25" t="str">
        <f>IF(Matches!$B146='Dummy Matches Summary'!W$2,Matches!$G146,"")</f>
        <v/>
      </c>
      <c r="X144" s="25" t="str">
        <f>IF(Matches!$B146='Dummy Matches Summary'!X$2,Matches!$G146,"")</f>
        <v/>
      </c>
      <c r="Y144" s="25" t="str">
        <f>IF(Matches!$B146='Dummy Matches Summary'!Y$2,Matches!$G146,"")</f>
        <v/>
      </c>
      <c r="Z144" s="25" t="str">
        <f>IF(Matches!$B146='Dummy Matches Summary'!Z$2,Matches!$G146,"")</f>
        <v/>
      </c>
      <c r="AA144" s="25" t="str">
        <f>IF(Matches!$B146='Dummy Matches Summary'!AA$2,Matches!$G146,"")</f>
        <v/>
      </c>
      <c r="AB144" s="25" t="str">
        <f>IF(Matches!$B146='Dummy Matches Summary'!AB$2,Matches!$G146,"")</f>
        <v/>
      </c>
      <c r="AC144" s="25" t="str">
        <f>IF(Matches!$B146='Dummy Matches Summary'!AC$2,Matches!$G146,"")</f>
        <v/>
      </c>
      <c r="AD144" s="25" t="str">
        <f>IF(Matches!$B146='Dummy Matches Summary'!AD$2,Matches!$G146,"")</f>
        <v/>
      </c>
      <c r="AE144" s="25" t="str">
        <f>IF(Matches!$B146='Dummy Matches Summary'!AE$2,Matches!$G146,"")</f>
        <v/>
      </c>
      <c r="AF144" s="25" t="str">
        <f>IF(Matches!$B146='Dummy Matches Summary'!AF$2,Matches!$G146,"")</f>
        <v/>
      </c>
      <c r="AG144" s="25" t="str">
        <f>IF(Matches!$B146='Dummy Matches Summary'!AG$2,Matches!$G146,"")</f>
        <v/>
      </c>
      <c r="AH144" s="25" t="str">
        <f>IF(Matches!$B146='Dummy Matches Summary'!AH$2,Matches!$G146,"")</f>
        <v/>
      </c>
      <c r="AI144" s="25" t="str">
        <f>IF(Matches!$B146='Dummy Matches Summary'!AI$2,Matches!$G146,"")</f>
        <v/>
      </c>
      <c r="AJ144" s="25" t="str">
        <f>IF(Matches!$B146='Dummy Matches Summary'!AJ$2,Matches!$G146,"")</f>
        <v/>
      </c>
      <c r="AK144" s="25" t="str">
        <f>IF(Matches!$B146='Dummy Matches Summary'!AK$2,Matches!$G146,"")</f>
        <v/>
      </c>
      <c r="AL144" s="25" t="str">
        <f>IF(Matches!$B146='Dummy Matches Summary'!AL$2,Matches!$G146,"")</f>
        <v/>
      </c>
      <c r="AM144" s="25" t="str">
        <f>IF(Matches!$B146='Dummy Matches Summary'!AM$2,Matches!$G146,"")</f>
        <v/>
      </c>
      <c r="AN144" s="25" t="str">
        <f>IF(Matches!$B146='Dummy Matches Summary'!AN$2,Matches!$G146,"")</f>
        <v/>
      </c>
      <c r="AO144" s="25" t="str">
        <f>IF(Matches!$B146='Dummy Matches Summary'!AO$2,Matches!$G146,"")</f>
        <v/>
      </c>
      <c r="AP144" s="25" t="str">
        <f>IF(Matches!$B146='Dummy Matches Summary'!AP$2,Matches!$G146,"")</f>
        <v/>
      </c>
      <c r="AQ144" s="25" t="str">
        <f>IF(Matches!$B146='Dummy Matches Summary'!AQ$2,Matches!$G146,"")</f>
        <v/>
      </c>
      <c r="AR144" s="25" t="str">
        <f>IF(Matches!$B146='Dummy Matches Summary'!AR$2,Matches!$G146,"")</f>
        <v/>
      </c>
      <c r="AS144" s="25" t="str">
        <f>IF(Matches!$B146='Dummy Matches Summary'!AS$2,Matches!$G146,"")</f>
        <v/>
      </c>
      <c r="AT144" s="25" t="str">
        <f>IF(Matches!$B146='Dummy Matches Summary'!AT$2,Matches!$G146,"")</f>
        <v/>
      </c>
      <c r="AU144" s="25" t="str">
        <f>IF(Matches!$B146='Dummy Matches Summary'!AU$2,Matches!$G146,"")</f>
        <v/>
      </c>
      <c r="AV144" s="25" t="str">
        <f>IF(Matches!$B146='Dummy Matches Summary'!AV$2,Matches!$G146,"")</f>
        <v/>
      </c>
      <c r="AW144" s="25" t="str">
        <f>IF(Matches!$B146='Dummy Matches Summary'!AW$2,Matches!$G146,"")</f>
        <v/>
      </c>
      <c r="AX144" s="25" t="str">
        <f>IF(Matches!$B146='Dummy Matches Summary'!AX$2,Matches!$G146,"")</f>
        <v/>
      </c>
      <c r="AY144" s="25" t="str">
        <f>IF(Matches!$B146='Dummy Matches Summary'!AY$2,Matches!$G146,"")</f>
        <v/>
      </c>
      <c r="AZ144" s="25" t="str">
        <f>IF(Matches!$B146='Dummy Matches Summary'!AZ$2,Matches!$G146,"")</f>
        <v/>
      </c>
      <c r="BA144" s="25" t="str">
        <f>IF(Matches!$B146='Dummy Matches Summary'!BA$2,Matches!$G146,"")</f>
        <v/>
      </c>
      <c r="BB144" s="25" t="str">
        <f>IF(Matches!$B146='Dummy Matches Summary'!BB$2,Matches!$G146,"")</f>
        <v/>
      </c>
      <c r="BC144" s="25" t="str">
        <f>IF(Matches!$B146='Dummy Matches Summary'!BC$2,Matches!$G146,"")</f>
        <v/>
      </c>
      <c r="BD144" s="25" t="str">
        <f>IF(Matches!$B146='Dummy Matches Summary'!BD$2,Matches!$G146,"")</f>
        <v/>
      </c>
      <c r="BE144" s="25" t="str">
        <f>IF(Matches!$B146='Dummy Matches Summary'!BE$2,Matches!$G146,"")</f>
        <v/>
      </c>
      <c r="BF144" s="25" t="str">
        <f>IF(Matches!$B146='Dummy Matches Summary'!BF$2,Matches!$G146,"")</f>
        <v/>
      </c>
      <c r="BG144" s="25" t="str">
        <f>IF(Matches!$B146='Dummy Matches Summary'!BG$2,Matches!$G146,"")</f>
        <v/>
      </c>
      <c r="BK144" s="25" t="str">
        <f>IF(OR(Matches!$G146=BK$2,Matches!$G146=BK$1),Matches!$B146,"")</f>
        <v/>
      </c>
      <c r="BL144" s="25" t="str">
        <f>IF(OR(Matches!$G146=BL$2,Matches!$G146=BL$1),Matches!$D146,"")</f>
        <v/>
      </c>
      <c r="BM144" s="25" t="str">
        <f>IF(OR(Matches!$G146=BM$2,Matches!$G146=BM$1),Matches!$F146,"")</f>
        <v/>
      </c>
    </row>
    <row r="145" spans="1:65" x14ac:dyDescent="0.3">
      <c r="A145" s="25">
        <v>143</v>
      </c>
      <c r="B145" s="25" t="str">
        <f>IF(Matches!$B147='Dummy Matches Summary'!B$2,Matches!$G147,"")</f>
        <v/>
      </c>
      <c r="C145" s="25" t="str">
        <f>IF(Matches!$B147='Dummy Matches Summary'!C$2,Matches!$G147,"")</f>
        <v/>
      </c>
      <c r="D145" s="25" t="str">
        <f>IF(Matches!$B147='Dummy Matches Summary'!D$2,Matches!$G147,"")</f>
        <v/>
      </c>
      <c r="E145" s="25" t="str">
        <f>IF(Matches!$B147='Dummy Matches Summary'!E$2,Matches!$G147,"")</f>
        <v/>
      </c>
      <c r="F145" s="25" t="str">
        <f>IF(Matches!$B147='Dummy Matches Summary'!F$2,Matches!$G147,"")</f>
        <v/>
      </c>
      <c r="G145" s="25" t="str">
        <f>IF(Matches!$B147='Dummy Matches Summary'!G$2,Matches!$G147,"")</f>
        <v/>
      </c>
      <c r="H145" s="25" t="str">
        <f>IF(Matches!$B147='Dummy Matches Summary'!H$2,Matches!$G147,"")</f>
        <v/>
      </c>
      <c r="I145" s="25" t="str">
        <f>IF(Matches!$B147='Dummy Matches Summary'!I$2,Matches!$G147,"")</f>
        <v/>
      </c>
      <c r="J145" s="25" t="str">
        <f>IF(Matches!$B147='Dummy Matches Summary'!J$2,Matches!$G147,"")</f>
        <v/>
      </c>
      <c r="K145" s="25" t="str">
        <f>IF(Matches!$B147='Dummy Matches Summary'!K$2,Matches!$G147,"")</f>
        <v/>
      </c>
      <c r="L145" s="25" t="str">
        <f>IF(Matches!$B147='Dummy Matches Summary'!L$2,Matches!$G147,"")</f>
        <v/>
      </c>
      <c r="M145" s="25" t="str">
        <f>IF(Matches!$B147='Dummy Matches Summary'!M$2,Matches!$G147,"")</f>
        <v/>
      </c>
      <c r="N145" s="25" t="str">
        <f>IF(Matches!$B147='Dummy Matches Summary'!N$2,Matches!$G147,"")</f>
        <v/>
      </c>
      <c r="O145" s="25" t="str">
        <f>IF(Matches!$B147='Dummy Matches Summary'!O$2,Matches!$G147,"")</f>
        <v/>
      </c>
      <c r="P145" s="25" t="str">
        <f>IF(Matches!$B147='Dummy Matches Summary'!P$2,Matches!$G147,"")</f>
        <v/>
      </c>
      <c r="Q145" s="25" t="str">
        <f>IF(Matches!$B147='Dummy Matches Summary'!Q$2,Matches!$G147,"")</f>
        <v/>
      </c>
      <c r="R145" s="25" t="str">
        <f>IF(Matches!$B147='Dummy Matches Summary'!R$2,Matches!$G147,"")</f>
        <v/>
      </c>
      <c r="S145" s="25" t="str">
        <f>IF(Matches!$B147='Dummy Matches Summary'!S$2,Matches!$G147,"")</f>
        <v/>
      </c>
      <c r="T145" s="25" t="str">
        <f>IF(Matches!$B147='Dummy Matches Summary'!T$2,Matches!$G147,"")</f>
        <v/>
      </c>
      <c r="U145" s="25" t="str">
        <f>IF(Matches!$B147='Dummy Matches Summary'!U$2,Matches!$G147,"")</f>
        <v/>
      </c>
      <c r="V145" s="25" t="str">
        <f>IF(Matches!$B147='Dummy Matches Summary'!V$2,Matches!$G147,"")</f>
        <v/>
      </c>
      <c r="W145" s="25" t="str">
        <f>IF(Matches!$B147='Dummy Matches Summary'!W$2,Matches!$G147,"")</f>
        <v/>
      </c>
      <c r="X145" s="25" t="str">
        <f>IF(Matches!$B147='Dummy Matches Summary'!X$2,Matches!$G147,"")</f>
        <v/>
      </c>
      <c r="Y145" s="25" t="str">
        <f>IF(Matches!$B147='Dummy Matches Summary'!Y$2,Matches!$G147,"")</f>
        <v/>
      </c>
      <c r="Z145" s="25" t="str">
        <f>IF(Matches!$B147='Dummy Matches Summary'!Z$2,Matches!$G147,"")</f>
        <v/>
      </c>
      <c r="AA145" s="25" t="str">
        <f>IF(Matches!$B147='Dummy Matches Summary'!AA$2,Matches!$G147,"")</f>
        <v/>
      </c>
      <c r="AB145" s="25" t="str">
        <f>IF(Matches!$B147='Dummy Matches Summary'!AB$2,Matches!$G147,"")</f>
        <v/>
      </c>
      <c r="AC145" s="25" t="str">
        <f>IF(Matches!$B147='Dummy Matches Summary'!AC$2,Matches!$G147,"")</f>
        <v/>
      </c>
      <c r="AD145" s="25" t="str">
        <f>IF(Matches!$B147='Dummy Matches Summary'!AD$2,Matches!$G147,"")</f>
        <v/>
      </c>
      <c r="AE145" s="25" t="str">
        <f>IF(Matches!$B147='Dummy Matches Summary'!AE$2,Matches!$G147,"")</f>
        <v/>
      </c>
      <c r="AF145" s="25" t="str">
        <f>IF(Matches!$B147='Dummy Matches Summary'!AF$2,Matches!$G147,"")</f>
        <v/>
      </c>
      <c r="AG145" s="25" t="str">
        <f>IF(Matches!$B147='Dummy Matches Summary'!AG$2,Matches!$G147,"")</f>
        <v/>
      </c>
      <c r="AH145" s="25" t="str">
        <f>IF(Matches!$B147='Dummy Matches Summary'!AH$2,Matches!$G147,"")</f>
        <v/>
      </c>
      <c r="AI145" s="25" t="str">
        <f>IF(Matches!$B147='Dummy Matches Summary'!AI$2,Matches!$G147,"")</f>
        <v/>
      </c>
      <c r="AJ145" s="25" t="str">
        <f>IF(Matches!$B147='Dummy Matches Summary'!AJ$2,Matches!$G147,"")</f>
        <v/>
      </c>
      <c r="AK145" s="25" t="str">
        <f>IF(Matches!$B147='Dummy Matches Summary'!AK$2,Matches!$G147,"")</f>
        <v/>
      </c>
      <c r="AL145" s="25" t="str">
        <f>IF(Matches!$B147='Dummy Matches Summary'!AL$2,Matches!$G147,"")</f>
        <v/>
      </c>
      <c r="AM145" s="25" t="str">
        <f>IF(Matches!$B147='Dummy Matches Summary'!AM$2,Matches!$G147,"")</f>
        <v/>
      </c>
      <c r="AN145" s="25" t="str">
        <f>IF(Matches!$B147='Dummy Matches Summary'!AN$2,Matches!$G147,"")</f>
        <v/>
      </c>
      <c r="AO145" s="25" t="str">
        <f>IF(Matches!$B147='Dummy Matches Summary'!AO$2,Matches!$G147,"")</f>
        <v/>
      </c>
      <c r="AP145" s="25" t="str">
        <f>IF(Matches!$B147='Dummy Matches Summary'!AP$2,Matches!$G147,"")</f>
        <v/>
      </c>
      <c r="AQ145" s="25" t="str">
        <f>IF(Matches!$B147='Dummy Matches Summary'!AQ$2,Matches!$G147,"")</f>
        <v/>
      </c>
      <c r="AR145" s="25" t="str">
        <f>IF(Matches!$B147='Dummy Matches Summary'!AR$2,Matches!$G147,"")</f>
        <v/>
      </c>
      <c r="AS145" s="25" t="str">
        <f>IF(Matches!$B147='Dummy Matches Summary'!AS$2,Matches!$G147,"")</f>
        <v/>
      </c>
      <c r="AT145" s="25" t="str">
        <f>IF(Matches!$B147='Dummy Matches Summary'!AT$2,Matches!$G147,"")</f>
        <v/>
      </c>
      <c r="AU145" s="25" t="str">
        <f>IF(Matches!$B147='Dummy Matches Summary'!AU$2,Matches!$G147,"")</f>
        <v/>
      </c>
      <c r="AV145" s="25" t="str">
        <f>IF(Matches!$B147='Dummy Matches Summary'!AV$2,Matches!$G147,"")</f>
        <v/>
      </c>
      <c r="AW145" s="25" t="str">
        <f>IF(Matches!$B147='Dummy Matches Summary'!AW$2,Matches!$G147,"")</f>
        <v/>
      </c>
      <c r="AX145" s="25" t="str">
        <f>IF(Matches!$B147='Dummy Matches Summary'!AX$2,Matches!$G147,"")</f>
        <v/>
      </c>
      <c r="AY145" s="25" t="str">
        <f>IF(Matches!$B147='Dummy Matches Summary'!AY$2,Matches!$G147,"")</f>
        <v/>
      </c>
      <c r="AZ145" s="25" t="str">
        <f>IF(Matches!$B147='Dummy Matches Summary'!AZ$2,Matches!$G147,"")</f>
        <v/>
      </c>
      <c r="BA145" s="25" t="str">
        <f>IF(Matches!$B147='Dummy Matches Summary'!BA$2,Matches!$G147,"")</f>
        <v/>
      </c>
      <c r="BB145" s="25" t="str">
        <f>IF(Matches!$B147='Dummy Matches Summary'!BB$2,Matches!$G147,"")</f>
        <v/>
      </c>
      <c r="BC145" s="25" t="str">
        <f>IF(Matches!$B147='Dummy Matches Summary'!BC$2,Matches!$G147,"")</f>
        <v/>
      </c>
      <c r="BD145" s="25" t="str">
        <f>IF(Matches!$B147='Dummy Matches Summary'!BD$2,Matches!$G147,"")</f>
        <v/>
      </c>
      <c r="BE145" s="25" t="str">
        <f>IF(Matches!$B147='Dummy Matches Summary'!BE$2,Matches!$G147,"")</f>
        <v/>
      </c>
      <c r="BF145" s="25" t="str">
        <f>IF(Matches!$B147='Dummy Matches Summary'!BF$2,Matches!$G147,"")</f>
        <v/>
      </c>
      <c r="BG145" s="25" t="str">
        <f>IF(Matches!$B147='Dummy Matches Summary'!BG$2,Matches!$G147,"")</f>
        <v/>
      </c>
      <c r="BK145" s="25" t="str">
        <f>IF(OR(Matches!$G147=BK$2,Matches!$G147=BK$1),Matches!$B147,"")</f>
        <v/>
      </c>
      <c r="BL145" s="25" t="str">
        <f>IF(OR(Matches!$G147=BL$2,Matches!$G147=BL$1),Matches!$D147,"")</f>
        <v/>
      </c>
      <c r="BM145" s="25" t="str">
        <f>IF(OR(Matches!$G147=BM$2,Matches!$G147=BM$1),Matches!$F147,"")</f>
        <v/>
      </c>
    </row>
    <row r="146" spans="1:65" x14ac:dyDescent="0.3">
      <c r="A146" s="25">
        <v>144</v>
      </c>
      <c r="B146" s="25" t="str">
        <f>IF(Matches!$B148='Dummy Matches Summary'!B$2,Matches!$G148,"")</f>
        <v/>
      </c>
      <c r="C146" s="25" t="str">
        <f>IF(Matches!$B148='Dummy Matches Summary'!C$2,Matches!$G148,"")</f>
        <v/>
      </c>
      <c r="D146" s="25" t="str">
        <f>IF(Matches!$B148='Dummy Matches Summary'!D$2,Matches!$G148,"")</f>
        <v/>
      </c>
      <c r="E146" s="25" t="str">
        <f>IF(Matches!$B148='Dummy Matches Summary'!E$2,Matches!$G148,"")</f>
        <v/>
      </c>
      <c r="F146" s="25" t="str">
        <f>IF(Matches!$B148='Dummy Matches Summary'!F$2,Matches!$G148,"")</f>
        <v/>
      </c>
      <c r="G146" s="25" t="str">
        <f>IF(Matches!$B148='Dummy Matches Summary'!G$2,Matches!$G148,"")</f>
        <v/>
      </c>
      <c r="H146" s="25" t="str">
        <f>IF(Matches!$B148='Dummy Matches Summary'!H$2,Matches!$G148,"")</f>
        <v/>
      </c>
      <c r="I146" s="25" t="str">
        <f>IF(Matches!$B148='Dummy Matches Summary'!I$2,Matches!$G148,"")</f>
        <v/>
      </c>
      <c r="J146" s="25" t="str">
        <f>IF(Matches!$B148='Dummy Matches Summary'!J$2,Matches!$G148,"")</f>
        <v/>
      </c>
      <c r="K146" s="25" t="str">
        <f>IF(Matches!$B148='Dummy Matches Summary'!K$2,Matches!$G148,"")</f>
        <v/>
      </c>
      <c r="L146" s="25" t="str">
        <f>IF(Matches!$B148='Dummy Matches Summary'!L$2,Matches!$G148,"")</f>
        <v/>
      </c>
      <c r="M146" s="25" t="str">
        <f>IF(Matches!$B148='Dummy Matches Summary'!M$2,Matches!$G148,"")</f>
        <v/>
      </c>
      <c r="N146" s="25" t="str">
        <f>IF(Matches!$B148='Dummy Matches Summary'!N$2,Matches!$G148,"")</f>
        <v/>
      </c>
      <c r="O146" s="25" t="str">
        <f>IF(Matches!$B148='Dummy Matches Summary'!O$2,Matches!$G148,"")</f>
        <v/>
      </c>
      <c r="P146" s="25" t="str">
        <f>IF(Matches!$B148='Dummy Matches Summary'!P$2,Matches!$G148,"")</f>
        <v/>
      </c>
      <c r="Q146" s="25" t="str">
        <f>IF(Matches!$B148='Dummy Matches Summary'!Q$2,Matches!$G148,"")</f>
        <v/>
      </c>
      <c r="R146" s="25" t="str">
        <f>IF(Matches!$B148='Dummy Matches Summary'!R$2,Matches!$G148,"")</f>
        <v/>
      </c>
      <c r="S146" s="25" t="str">
        <f>IF(Matches!$B148='Dummy Matches Summary'!S$2,Matches!$G148,"")</f>
        <v/>
      </c>
      <c r="T146" s="25" t="str">
        <f>IF(Matches!$B148='Dummy Matches Summary'!T$2,Matches!$G148,"")</f>
        <v/>
      </c>
      <c r="U146" s="25" t="str">
        <f>IF(Matches!$B148='Dummy Matches Summary'!U$2,Matches!$G148,"")</f>
        <v/>
      </c>
      <c r="V146" s="25" t="str">
        <f>IF(Matches!$B148='Dummy Matches Summary'!V$2,Matches!$G148,"")</f>
        <v/>
      </c>
      <c r="W146" s="25" t="str">
        <f>IF(Matches!$B148='Dummy Matches Summary'!W$2,Matches!$G148,"")</f>
        <v/>
      </c>
      <c r="X146" s="25" t="str">
        <f>IF(Matches!$B148='Dummy Matches Summary'!X$2,Matches!$G148,"")</f>
        <v/>
      </c>
      <c r="Y146" s="25" t="str">
        <f>IF(Matches!$B148='Dummy Matches Summary'!Y$2,Matches!$G148,"")</f>
        <v/>
      </c>
      <c r="Z146" s="25" t="str">
        <f>IF(Matches!$B148='Dummy Matches Summary'!Z$2,Matches!$G148,"")</f>
        <v/>
      </c>
      <c r="AA146" s="25" t="str">
        <f>IF(Matches!$B148='Dummy Matches Summary'!AA$2,Matches!$G148,"")</f>
        <v/>
      </c>
      <c r="AB146" s="25" t="str">
        <f>IF(Matches!$B148='Dummy Matches Summary'!AB$2,Matches!$G148,"")</f>
        <v/>
      </c>
      <c r="AC146" s="25" t="str">
        <f>IF(Matches!$B148='Dummy Matches Summary'!AC$2,Matches!$G148,"")</f>
        <v/>
      </c>
      <c r="AD146" s="25" t="str">
        <f>IF(Matches!$B148='Dummy Matches Summary'!AD$2,Matches!$G148,"")</f>
        <v/>
      </c>
      <c r="AE146" s="25" t="str">
        <f>IF(Matches!$B148='Dummy Matches Summary'!AE$2,Matches!$G148,"")</f>
        <v/>
      </c>
      <c r="AF146" s="25" t="str">
        <f>IF(Matches!$B148='Dummy Matches Summary'!AF$2,Matches!$G148,"")</f>
        <v/>
      </c>
      <c r="AG146" s="25" t="str">
        <f>IF(Matches!$B148='Dummy Matches Summary'!AG$2,Matches!$G148,"")</f>
        <v/>
      </c>
      <c r="AH146" s="25" t="str">
        <f>IF(Matches!$B148='Dummy Matches Summary'!AH$2,Matches!$G148,"")</f>
        <v/>
      </c>
      <c r="AI146" s="25" t="str">
        <f>IF(Matches!$B148='Dummy Matches Summary'!AI$2,Matches!$G148,"")</f>
        <v/>
      </c>
      <c r="AJ146" s="25" t="str">
        <f>IF(Matches!$B148='Dummy Matches Summary'!AJ$2,Matches!$G148,"")</f>
        <v/>
      </c>
      <c r="AK146" s="25" t="str">
        <f>IF(Matches!$B148='Dummy Matches Summary'!AK$2,Matches!$G148,"")</f>
        <v/>
      </c>
      <c r="AL146" s="25" t="str">
        <f>IF(Matches!$B148='Dummy Matches Summary'!AL$2,Matches!$G148,"")</f>
        <v/>
      </c>
      <c r="AM146" s="25" t="str">
        <f>IF(Matches!$B148='Dummy Matches Summary'!AM$2,Matches!$G148,"")</f>
        <v/>
      </c>
      <c r="AN146" s="25" t="str">
        <f>IF(Matches!$B148='Dummy Matches Summary'!AN$2,Matches!$G148,"")</f>
        <v/>
      </c>
      <c r="AO146" s="25" t="str">
        <f>IF(Matches!$B148='Dummy Matches Summary'!AO$2,Matches!$G148,"")</f>
        <v/>
      </c>
      <c r="AP146" s="25" t="str">
        <f>IF(Matches!$B148='Dummy Matches Summary'!AP$2,Matches!$G148,"")</f>
        <v/>
      </c>
      <c r="AQ146" s="25" t="str">
        <f>IF(Matches!$B148='Dummy Matches Summary'!AQ$2,Matches!$G148,"")</f>
        <v/>
      </c>
      <c r="AR146" s="25" t="str">
        <f>IF(Matches!$B148='Dummy Matches Summary'!AR$2,Matches!$G148,"")</f>
        <v/>
      </c>
      <c r="AS146" s="25" t="str">
        <f>IF(Matches!$B148='Dummy Matches Summary'!AS$2,Matches!$G148,"")</f>
        <v/>
      </c>
      <c r="AT146" s="25" t="str">
        <f>IF(Matches!$B148='Dummy Matches Summary'!AT$2,Matches!$G148,"")</f>
        <v/>
      </c>
      <c r="AU146" s="25" t="str">
        <f>IF(Matches!$B148='Dummy Matches Summary'!AU$2,Matches!$G148,"")</f>
        <v/>
      </c>
      <c r="AV146" s="25" t="str">
        <f>IF(Matches!$B148='Dummy Matches Summary'!AV$2,Matches!$G148,"")</f>
        <v/>
      </c>
      <c r="AW146" s="25" t="str">
        <f>IF(Matches!$B148='Dummy Matches Summary'!AW$2,Matches!$G148,"")</f>
        <v/>
      </c>
      <c r="AX146" s="25" t="str">
        <f>IF(Matches!$B148='Dummy Matches Summary'!AX$2,Matches!$G148,"")</f>
        <v/>
      </c>
      <c r="AY146" s="25" t="str">
        <f>IF(Matches!$B148='Dummy Matches Summary'!AY$2,Matches!$G148,"")</f>
        <v/>
      </c>
      <c r="AZ146" s="25" t="str">
        <f>IF(Matches!$B148='Dummy Matches Summary'!AZ$2,Matches!$G148,"")</f>
        <v/>
      </c>
      <c r="BA146" s="25" t="str">
        <f>IF(Matches!$B148='Dummy Matches Summary'!BA$2,Matches!$G148,"")</f>
        <v/>
      </c>
      <c r="BB146" s="25" t="str">
        <f>IF(Matches!$B148='Dummy Matches Summary'!BB$2,Matches!$G148,"")</f>
        <v/>
      </c>
      <c r="BC146" s="25" t="str">
        <f>IF(Matches!$B148='Dummy Matches Summary'!BC$2,Matches!$G148,"")</f>
        <v/>
      </c>
      <c r="BD146" s="25" t="str">
        <f>IF(Matches!$B148='Dummy Matches Summary'!BD$2,Matches!$G148,"")</f>
        <v/>
      </c>
      <c r="BE146" s="25" t="str">
        <f>IF(Matches!$B148='Dummy Matches Summary'!BE$2,Matches!$G148,"")</f>
        <v/>
      </c>
      <c r="BF146" s="25" t="str">
        <f>IF(Matches!$B148='Dummy Matches Summary'!BF$2,Matches!$G148,"")</f>
        <v/>
      </c>
      <c r="BG146" s="25" t="str">
        <f>IF(Matches!$B148='Dummy Matches Summary'!BG$2,Matches!$G148,"")</f>
        <v/>
      </c>
      <c r="BK146" s="25" t="str">
        <f>IF(OR(Matches!$G148=BK$2,Matches!$G148=BK$1),Matches!$B148,"")</f>
        <v/>
      </c>
      <c r="BL146" s="25" t="str">
        <f>IF(OR(Matches!$G148=BL$2,Matches!$G148=BL$1),Matches!$D148,"")</f>
        <v/>
      </c>
      <c r="BM146" s="25" t="str">
        <f>IF(OR(Matches!$G148=BM$2,Matches!$G148=BM$1),Matches!$F148,"")</f>
        <v/>
      </c>
    </row>
    <row r="147" spans="1:65" x14ac:dyDescent="0.3">
      <c r="A147" s="25">
        <v>145</v>
      </c>
      <c r="B147" s="25" t="str">
        <f>IF(Matches!$B149='Dummy Matches Summary'!B$2,Matches!$G149,"")</f>
        <v/>
      </c>
      <c r="C147" s="25" t="str">
        <f>IF(Matches!$B149='Dummy Matches Summary'!C$2,Matches!$G149,"")</f>
        <v/>
      </c>
      <c r="D147" s="25" t="str">
        <f>IF(Matches!$B149='Dummy Matches Summary'!D$2,Matches!$G149,"")</f>
        <v/>
      </c>
      <c r="E147" s="25" t="str">
        <f>IF(Matches!$B149='Dummy Matches Summary'!E$2,Matches!$G149,"")</f>
        <v/>
      </c>
      <c r="F147" s="25" t="str">
        <f>IF(Matches!$B149='Dummy Matches Summary'!F$2,Matches!$G149,"")</f>
        <v/>
      </c>
      <c r="G147" s="25" t="str">
        <f>IF(Matches!$B149='Dummy Matches Summary'!G$2,Matches!$G149,"")</f>
        <v/>
      </c>
      <c r="H147" s="25" t="str">
        <f>IF(Matches!$B149='Dummy Matches Summary'!H$2,Matches!$G149,"")</f>
        <v/>
      </c>
      <c r="I147" s="25" t="str">
        <f>IF(Matches!$B149='Dummy Matches Summary'!I$2,Matches!$G149,"")</f>
        <v/>
      </c>
      <c r="J147" s="25" t="str">
        <f>IF(Matches!$B149='Dummy Matches Summary'!J$2,Matches!$G149,"")</f>
        <v/>
      </c>
      <c r="K147" s="25" t="str">
        <f>IF(Matches!$B149='Dummy Matches Summary'!K$2,Matches!$G149,"")</f>
        <v/>
      </c>
      <c r="L147" s="25" t="str">
        <f>IF(Matches!$B149='Dummy Matches Summary'!L$2,Matches!$G149,"")</f>
        <v/>
      </c>
      <c r="M147" s="25" t="str">
        <f>IF(Matches!$B149='Dummy Matches Summary'!M$2,Matches!$G149,"")</f>
        <v/>
      </c>
      <c r="N147" s="25" t="str">
        <f>IF(Matches!$B149='Dummy Matches Summary'!N$2,Matches!$G149,"")</f>
        <v/>
      </c>
      <c r="O147" s="25" t="str">
        <f>IF(Matches!$B149='Dummy Matches Summary'!O$2,Matches!$G149,"")</f>
        <v/>
      </c>
      <c r="P147" s="25" t="str">
        <f>IF(Matches!$B149='Dummy Matches Summary'!P$2,Matches!$G149,"")</f>
        <v/>
      </c>
      <c r="Q147" s="25" t="str">
        <f>IF(Matches!$B149='Dummy Matches Summary'!Q$2,Matches!$G149,"")</f>
        <v/>
      </c>
      <c r="R147" s="25" t="str">
        <f>IF(Matches!$B149='Dummy Matches Summary'!R$2,Matches!$G149,"")</f>
        <v/>
      </c>
      <c r="S147" s="25" t="str">
        <f>IF(Matches!$B149='Dummy Matches Summary'!S$2,Matches!$G149,"")</f>
        <v/>
      </c>
      <c r="T147" s="25" t="str">
        <f>IF(Matches!$B149='Dummy Matches Summary'!T$2,Matches!$G149,"")</f>
        <v/>
      </c>
      <c r="U147" s="25" t="str">
        <f>IF(Matches!$B149='Dummy Matches Summary'!U$2,Matches!$G149,"")</f>
        <v/>
      </c>
      <c r="V147" s="25" t="str">
        <f>IF(Matches!$B149='Dummy Matches Summary'!V$2,Matches!$G149,"")</f>
        <v/>
      </c>
      <c r="W147" s="25" t="str">
        <f>IF(Matches!$B149='Dummy Matches Summary'!W$2,Matches!$G149,"")</f>
        <v/>
      </c>
      <c r="X147" s="25" t="str">
        <f>IF(Matches!$B149='Dummy Matches Summary'!X$2,Matches!$G149,"")</f>
        <v/>
      </c>
      <c r="Y147" s="25" t="str">
        <f>IF(Matches!$B149='Dummy Matches Summary'!Y$2,Matches!$G149,"")</f>
        <v/>
      </c>
      <c r="Z147" s="25" t="str">
        <f>IF(Matches!$B149='Dummy Matches Summary'!Z$2,Matches!$G149,"")</f>
        <v/>
      </c>
      <c r="AA147" s="25" t="str">
        <f>IF(Matches!$B149='Dummy Matches Summary'!AA$2,Matches!$G149,"")</f>
        <v/>
      </c>
      <c r="AB147" s="25" t="str">
        <f>IF(Matches!$B149='Dummy Matches Summary'!AB$2,Matches!$G149,"")</f>
        <v/>
      </c>
      <c r="AC147" s="25" t="str">
        <f>IF(Matches!$B149='Dummy Matches Summary'!AC$2,Matches!$G149,"")</f>
        <v/>
      </c>
      <c r="AD147" s="25" t="str">
        <f>IF(Matches!$B149='Dummy Matches Summary'!AD$2,Matches!$G149,"")</f>
        <v/>
      </c>
      <c r="AE147" s="25" t="str">
        <f>IF(Matches!$B149='Dummy Matches Summary'!AE$2,Matches!$G149,"")</f>
        <v/>
      </c>
      <c r="AF147" s="25" t="str">
        <f>IF(Matches!$B149='Dummy Matches Summary'!AF$2,Matches!$G149,"")</f>
        <v/>
      </c>
      <c r="AG147" s="25" t="str">
        <f>IF(Matches!$B149='Dummy Matches Summary'!AG$2,Matches!$G149,"")</f>
        <v/>
      </c>
      <c r="AH147" s="25" t="str">
        <f>IF(Matches!$B149='Dummy Matches Summary'!AH$2,Matches!$G149,"")</f>
        <v/>
      </c>
      <c r="AI147" s="25" t="str">
        <f>IF(Matches!$B149='Dummy Matches Summary'!AI$2,Matches!$G149,"")</f>
        <v/>
      </c>
      <c r="AJ147" s="25" t="str">
        <f>IF(Matches!$B149='Dummy Matches Summary'!AJ$2,Matches!$G149,"")</f>
        <v/>
      </c>
      <c r="AK147" s="25" t="str">
        <f>IF(Matches!$B149='Dummy Matches Summary'!AK$2,Matches!$G149,"")</f>
        <v/>
      </c>
      <c r="AL147" s="25" t="str">
        <f>IF(Matches!$B149='Dummy Matches Summary'!AL$2,Matches!$G149,"")</f>
        <v/>
      </c>
      <c r="AM147" s="25" t="str">
        <f>IF(Matches!$B149='Dummy Matches Summary'!AM$2,Matches!$G149,"")</f>
        <v/>
      </c>
      <c r="AN147" s="25" t="str">
        <f>IF(Matches!$B149='Dummy Matches Summary'!AN$2,Matches!$G149,"")</f>
        <v/>
      </c>
      <c r="AO147" s="25" t="str">
        <f>IF(Matches!$B149='Dummy Matches Summary'!AO$2,Matches!$G149,"")</f>
        <v/>
      </c>
      <c r="AP147" s="25" t="str">
        <f>IF(Matches!$B149='Dummy Matches Summary'!AP$2,Matches!$G149,"")</f>
        <v/>
      </c>
      <c r="AQ147" s="25" t="str">
        <f>IF(Matches!$B149='Dummy Matches Summary'!AQ$2,Matches!$G149,"")</f>
        <v/>
      </c>
      <c r="AR147" s="25" t="str">
        <f>IF(Matches!$B149='Dummy Matches Summary'!AR$2,Matches!$G149,"")</f>
        <v/>
      </c>
      <c r="AS147" s="25" t="str">
        <f>IF(Matches!$B149='Dummy Matches Summary'!AS$2,Matches!$G149,"")</f>
        <v/>
      </c>
      <c r="AT147" s="25" t="str">
        <f>IF(Matches!$B149='Dummy Matches Summary'!AT$2,Matches!$G149,"")</f>
        <v/>
      </c>
      <c r="AU147" s="25" t="str">
        <f>IF(Matches!$B149='Dummy Matches Summary'!AU$2,Matches!$G149,"")</f>
        <v/>
      </c>
      <c r="AV147" s="25" t="str">
        <f>IF(Matches!$B149='Dummy Matches Summary'!AV$2,Matches!$G149,"")</f>
        <v/>
      </c>
      <c r="AW147" s="25" t="str">
        <f>IF(Matches!$B149='Dummy Matches Summary'!AW$2,Matches!$G149,"")</f>
        <v/>
      </c>
      <c r="AX147" s="25" t="str">
        <f>IF(Matches!$B149='Dummy Matches Summary'!AX$2,Matches!$G149,"")</f>
        <v/>
      </c>
      <c r="AY147" s="25" t="str">
        <f>IF(Matches!$B149='Dummy Matches Summary'!AY$2,Matches!$G149,"")</f>
        <v/>
      </c>
      <c r="AZ147" s="25" t="str">
        <f>IF(Matches!$B149='Dummy Matches Summary'!AZ$2,Matches!$G149,"")</f>
        <v/>
      </c>
      <c r="BA147" s="25" t="str">
        <f>IF(Matches!$B149='Dummy Matches Summary'!BA$2,Matches!$G149,"")</f>
        <v/>
      </c>
      <c r="BB147" s="25" t="str">
        <f>IF(Matches!$B149='Dummy Matches Summary'!BB$2,Matches!$G149,"")</f>
        <v/>
      </c>
      <c r="BC147" s="25" t="str">
        <f>IF(Matches!$B149='Dummy Matches Summary'!BC$2,Matches!$G149,"")</f>
        <v/>
      </c>
      <c r="BD147" s="25" t="str">
        <f>IF(Matches!$B149='Dummy Matches Summary'!BD$2,Matches!$G149,"")</f>
        <v/>
      </c>
      <c r="BE147" s="25" t="str">
        <f>IF(Matches!$B149='Dummy Matches Summary'!BE$2,Matches!$G149,"")</f>
        <v/>
      </c>
      <c r="BF147" s="25" t="str">
        <f>IF(Matches!$B149='Dummy Matches Summary'!BF$2,Matches!$G149,"")</f>
        <v/>
      </c>
      <c r="BG147" s="25" t="str">
        <f>IF(Matches!$B149='Dummy Matches Summary'!BG$2,Matches!$G149,"")</f>
        <v/>
      </c>
      <c r="BK147" s="25" t="str">
        <f>IF(OR(Matches!$G149=BK$2,Matches!$G149=BK$1),Matches!$B149,"")</f>
        <v/>
      </c>
      <c r="BL147" s="25" t="str">
        <f>IF(OR(Matches!$G149=BL$2,Matches!$G149=BL$1),Matches!$D149,"")</f>
        <v/>
      </c>
      <c r="BM147" s="25" t="str">
        <f>IF(OR(Matches!$G149=BM$2,Matches!$G149=BM$1),Matches!$F149,"")</f>
        <v/>
      </c>
    </row>
    <row r="148" spans="1:65" x14ac:dyDescent="0.3">
      <c r="A148" s="25">
        <v>146</v>
      </c>
      <c r="B148" s="25" t="str">
        <f>IF(Matches!$B150='Dummy Matches Summary'!B$2,Matches!$G150,"")</f>
        <v/>
      </c>
      <c r="C148" s="25" t="str">
        <f>IF(Matches!$B150='Dummy Matches Summary'!C$2,Matches!$G150,"")</f>
        <v/>
      </c>
      <c r="D148" s="25" t="str">
        <f>IF(Matches!$B150='Dummy Matches Summary'!D$2,Matches!$G150,"")</f>
        <v/>
      </c>
      <c r="E148" s="25" t="str">
        <f>IF(Matches!$B150='Dummy Matches Summary'!E$2,Matches!$G150,"")</f>
        <v/>
      </c>
      <c r="F148" s="25" t="str">
        <f>IF(Matches!$B150='Dummy Matches Summary'!F$2,Matches!$G150,"")</f>
        <v/>
      </c>
      <c r="G148" s="25" t="str">
        <f>IF(Matches!$B150='Dummy Matches Summary'!G$2,Matches!$G150,"")</f>
        <v/>
      </c>
      <c r="H148" s="25" t="str">
        <f>IF(Matches!$B150='Dummy Matches Summary'!H$2,Matches!$G150,"")</f>
        <v/>
      </c>
      <c r="I148" s="25" t="str">
        <f>IF(Matches!$B150='Dummy Matches Summary'!I$2,Matches!$G150,"")</f>
        <v/>
      </c>
      <c r="J148" s="25" t="str">
        <f>IF(Matches!$B150='Dummy Matches Summary'!J$2,Matches!$G150,"")</f>
        <v/>
      </c>
      <c r="K148" s="25" t="str">
        <f>IF(Matches!$B150='Dummy Matches Summary'!K$2,Matches!$G150,"")</f>
        <v/>
      </c>
      <c r="L148" s="25" t="str">
        <f>IF(Matches!$B150='Dummy Matches Summary'!L$2,Matches!$G150,"")</f>
        <v/>
      </c>
      <c r="M148" s="25" t="str">
        <f>IF(Matches!$B150='Dummy Matches Summary'!M$2,Matches!$G150,"")</f>
        <v/>
      </c>
      <c r="N148" s="25" t="str">
        <f>IF(Matches!$B150='Dummy Matches Summary'!N$2,Matches!$G150,"")</f>
        <v/>
      </c>
      <c r="O148" s="25" t="str">
        <f>IF(Matches!$B150='Dummy Matches Summary'!O$2,Matches!$G150,"")</f>
        <v/>
      </c>
      <c r="P148" s="25" t="str">
        <f>IF(Matches!$B150='Dummy Matches Summary'!P$2,Matches!$G150,"")</f>
        <v/>
      </c>
      <c r="Q148" s="25" t="str">
        <f>IF(Matches!$B150='Dummy Matches Summary'!Q$2,Matches!$G150,"")</f>
        <v/>
      </c>
      <c r="R148" s="25" t="str">
        <f>IF(Matches!$B150='Dummy Matches Summary'!R$2,Matches!$G150,"")</f>
        <v/>
      </c>
      <c r="S148" s="25" t="str">
        <f>IF(Matches!$B150='Dummy Matches Summary'!S$2,Matches!$G150,"")</f>
        <v/>
      </c>
      <c r="T148" s="25" t="str">
        <f>IF(Matches!$B150='Dummy Matches Summary'!T$2,Matches!$G150,"")</f>
        <v/>
      </c>
      <c r="U148" s="25" t="str">
        <f>IF(Matches!$B150='Dummy Matches Summary'!U$2,Matches!$G150,"")</f>
        <v/>
      </c>
      <c r="V148" s="25" t="str">
        <f>IF(Matches!$B150='Dummy Matches Summary'!V$2,Matches!$G150,"")</f>
        <v/>
      </c>
      <c r="W148" s="25" t="str">
        <f>IF(Matches!$B150='Dummy Matches Summary'!W$2,Matches!$G150,"")</f>
        <v/>
      </c>
      <c r="X148" s="25" t="str">
        <f>IF(Matches!$B150='Dummy Matches Summary'!X$2,Matches!$G150,"")</f>
        <v/>
      </c>
      <c r="Y148" s="25" t="str">
        <f>IF(Matches!$B150='Dummy Matches Summary'!Y$2,Matches!$G150,"")</f>
        <v/>
      </c>
      <c r="Z148" s="25" t="str">
        <f>IF(Matches!$B150='Dummy Matches Summary'!Z$2,Matches!$G150,"")</f>
        <v/>
      </c>
      <c r="AA148" s="25" t="str">
        <f>IF(Matches!$B150='Dummy Matches Summary'!AA$2,Matches!$G150,"")</f>
        <v/>
      </c>
      <c r="AB148" s="25" t="str">
        <f>IF(Matches!$B150='Dummy Matches Summary'!AB$2,Matches!$G150,"")</f>
        <v/>
      </c>
      <c r="AC148" s="25" t="str">
        <f>IF(Matches!$B150='Dummy Matches Summary'!AC$2,Matches!$G150,"")</f>
        <v/>
      </c>
      <c r="AD148" s="25" t="str">
        <f>IF(Matches!$B150='Dummy Matches Summary'!AD$2,Matches!$G150,"")</f>
        <v/>
      </c>
      <c r="AE148" s="25" t="str">
        <f>IF(Matches!$B150='Dummy Matches Summary'!AE$2,Matches!$G150,"")</f>
        <v/>
      </c>
      <c r="AF148" s="25" t="str">
        <f>IF(Matches!$B150='Dummy Matches Summary'!AF$2,Matches!$G150,"")</f>
        <v/>
      </c>
      <c r="AG148" s="25" t="str">
        <f>IF(Matches!$B150='Dummy Matches Summary'!AG$2,Matches!$G150,"")</f>
        <v/>
      </c>
      <c r="AH148" s="25" t="str">
        <f>IF(Matches!$B150='Dummy Matches Summary'!AH$2,Matches!$G150,"")</f>
        <v/>
      </c>
      <c r="AI148" s="25" t="str">
        <f>IF(Matches!$B150='Dummy Matches Summary'!AI$2,Matches!$G150,"")</f>
        <v/>
      </c>
      <c r="AJ148" s="25" t="str">
        <f>IF(Matches!$B150='Dummy Matches Summary'!AJ$2,Matches!$G150,"")</f>
        <v/>
      </c>
      <c r="AK148" s="25" t="str">
        <f>IF(Matches!$B150='Dummy Matches Summary'!AK$2,Matches!$G150,"")</f>
        <v/>
      </c>
      <c r="AL148" s="25" t="str">
        <f>IF(Matches!$B150='Dummy Matches Summary'!AL$2,Matches!$G150,"")</f>
        <v/>
      </c>
      <c r="AM148" s="25" t="str">
        <f>IF(Matches!$B150='Dummy Matches Summary'!AM$2,Matches!$G150,"")</f>
        <v/>
      </c>
      <c r="AN148" s="25" t="str">
        <f>IF(Matches!$B150='Dummy Matches Summary'!AN$2,Matches!$G150,"")</f>
        <v/>
      </c>
      <c r="AO148" s="25" t="str">
        <f>IF(Matches!$B150='Dummy Matches Summary'!AO$2,Matches!$G150,"")</f>
        <v/>
      </c>
      <c r="AP148" s="25" t="str">
        <f>IF(Matches!$B150='Dummy Matches Summary'!AP$2,Matches!$G150,"")</f>
        <v/>
      </c>
      <c r="AQ148" s="25" t="str">
        <f>IF(Matches!$B150='Dummy Matches Summary'!AQ$2,Matches!$G150,"")</f>
        <v/>
      </c>
      <c r="AR148" s="25" t="str">
        <f>IF(Matches!$B150='Dummy Matches Summary'!AR$2,Matches!$G150,"")</f>
        <v/>
      </c>
      <c r="AS148" s="25" t="str">
        <f>IF(Matches!$B150='Dummy Matches Summary'!AS$2,Matches!$G150,"")</f>
        <v/>
      </c>
      <c r="AT148" s="25" t="str">
        <f>IF(Matches!$B150='Dummy Matches Summary'!AT$2,Matches!$G150,"")</f>
        <v/>
      </c>
      <c r="AU148" s="25" t="str">
        <f>IF(Matches!$B150='Dummy Matches Summary'!AU$2,Matches!$G150,"")</f>
        <v/>
      </c>
      <c r="AV148" s="25" t="str">
        <f>IF(Matches!$B150='Dummy Matches Summary'!AV$2,Matches!$G150,"")</f>
        <v/>
      </c>
      <c r="AW148" s="25" t="str">
        <f>IF(Matches!$B150='Dummy Matches Summary'!AW$2,Matches!$G150,"")</f>
        <v/>
      </c>
      <c r="AX148" s="25" t="str">
        <f>IF(Matches!$B150='Dummy Matches Summary'!AX$2,Matches!$G150,"")</f>
        <v/>
      </c>
      <c r="AY148" s="25" t="str">
        <f>IF(Matches!$B150='Dummy Matches Summary'!AY$2,Matches!$G150,"")</f>
        <v/>
      </c>
      <c r="AZ148" s="25" t="str">
        <f>IF(Matches!$B150='Dummy Matches Summary'!AZ$2,Matches!$G150,"")</f>
        <v/>
      </c>
      <c r="BA148" s="25" t="str">
        <f>IF(Matches!$B150='Dummy Matches Summary'!BA$2,Matches!$G150,"")</f>
        <v/>
      </c>
      <c r="BB148" s="25" t="str">
        <f>IF(Matches!$B150='Dummy Matches Summary'!BB$2,Matches!$G150,"")</f>
        <v/>
      </c>
      <c r="BC148" s="25" t="str">
        <f>IF(Matches!$B150='Dummy Matches Summary'!BC$2,Matches!$G150,"")</f>
        <v/>
      </c>
      <c r="BD148" s="25" t="str">
        <f>IF(Matches!$B150='Dummy Matches Summary'!BD$2,Matches!$G150,"")</f>
        <v/>
      </c>
      <c r="BE148" s="25" t="str">
        <f>IF(Matches!$B150='Dummy Matches Summary'!BE$2,Matches!$G150,"")</f>
        <v/>
      </c>
      <c r="BF148" s="25" t="str">
        <f>IF(Matches!$B150='Dummy Matches Summary'!BF$2,Matches!$G150,"")</f>
        <v/>
      </c>
      <c r="BG148" s="25" t="str">
        <f>IF(Matches!$B150='Dummy Matches Summary'!BG$2,Matches!$G150,"")</f>
        <v/>
      </c>
      <c r="BK148" s="25" t="str">
        <f>IF(OR(Matches!$G150=BK$2,Matches!$G150=BK$1),Matches!$B150,"")</f>
        <v/>
      </c>
      <c r="BL148" s="25" t="str">
        <f>IF(OR(Matches!$G150=BL$2,Matches!$G150=BL$1),Matches!$D150,"")</f>
        <v/>
      </c>
      <c r="BM148" s="25" t="str">
        <f>IF(OR(Matches!$G150=BM$2,Matches!$G150=BM$1),Matches!$F150,"")</f>
        <v/>
      </c>
    </row>
    <row r="149" spans="1:65" x14ac:dyDescent="0.3">
      <c r="A149" s="25">
        <v>147</v>
      </c>
      <c r="B149" s="25" t="str">
        <f>IF(Matches!$B151='Dummy Matches Summary'!B$2,Matches!$G151,"")</f>
        <v/>
      </c>
      <c r="C149" s="25" t="str">
        <f>IF(Matches!$B151='Dummy Matches Summary'!C$2,Matches!$G151,"")</f>
        <v/>
      </c>
      <c r="D149" s="25" t="str">
        <f>IF(Matches!$B151='Dummy Matches Summary'!D$2,Matches!$G151,"")</f>
        <v/>
      </c>
      <c r="E149" s="25" t="str">
        <f>IF(Matches!$B151='Dummy Matches Summary'!E$2,Matches!$G151,"")</f>
        <v/>
      </c>
      <c r="F149" s="25" t="str">
        <f>IF(Matches!$B151='Dummy Matches Summary'!F$2,Matches!$G151,"")</f>
        <v/>
      </c>
      <c r="G149" s="25" t="str">
        <f>IF(Matches!$B151='Dummy Matches Summary'!G$2,Matches!$G151,"")</f>
        <v/>
      </c>
      <c r="H149" s="25" t="str">
        <f>IF(Matches!$B151='Dummy Matches Summary'!H$2,Matches!$G151,"")</f>
        <v/>
      </c>
      <c r="I149" s="25" t="str">
        <f>IF(Matches!$B151='Dummy Matches Summary'!I$2,Matches!$G151,"")</f>
        <v/>
      </c>
      <c r="J149" s="25" t="str">
        <f>IF(Matches!$B151='Dummy Matches Summary'!J$2,Matches!$G151,"")</f>
        <v/>
      </c>
      <c r="K149" s="25" t="str">
        <f>IF(Matches!$B151='Dummy Matches Summary'!K$2,Matches!$G151,"")</f>
        <v/>
      </c>
      <c r="L149" s="25" t="str">
        <f>IF(Matches!$B151='Dummy Matches Summary'!L$2,Matches!$G151,"")</f>
        <v/>
      </c>
      <c r="M149" s="25" t="str">
        <f>IF(Matches!$B151='Dummy Matches Summary'!M$2,Matches!$G151,"")</f>
        <v/>
      </c>
      <c r="N149" s="25" t="str">
        <f>IF(Matches!$B151='Dummy Matches Summary'!N$2,Matches!$G151,"")</f>
        <v/>
      </c>
      <c r="O149" s="25" t="str">
        <f>IF(Matches!$B151='Dummy Matches Summary'!O$2,Matches!$G151,"")</f>
        <v/>
      </c>
      <c r="P149" s="25" t="str">
        <f>IF(Matches!$B151='Dummy Matches Summary'!P$2,Matches!$G151,"")</f>
        <v/>
      </c>
      <c r="Q149" s="25" t="str">
        <f>IF(Matches!$B151='Dummy Matches Summary'!Q$2,Matches!$G151,"")</f>
        <v/>
      </c>
      <c r="R149" s="25" t="str">
        <f>IF(Matches!$B151='Dummy Matches Summary'!R$2,Matches!$G151,"")</f>
        <v/>
      </c>
      <c r="S149" s="25" t="str">
        <f>IF(Matches!$B151='Dummy Matches Summary'!S$2,Matches!$G151,"")</f>
        <v/>
      </c>
      <c r="T149" s="25" t="str">
        <f>IF(Matches!$B151='Dummy Matches Summary'!T$2,Matches!$G151,"")</f>
        <v/>
      </c>
      <c r="U149" s="25" t="str">
        <f>IF(Matches!$B151='Dummy Matches Summary'!U$2,Matches!$G151,"")</f>
        <v/>
      </c>
      <c r="V149" s="25" t="str">
        <f>IF(Matches!$B151='Dummy Matches Summary'!V$2,Matches!$G151,"")</f>
        <v/>
      </c>
      <c r="W149" s="25" t="str">
        <f>IF(Matches!$B151='Dummy Matches Summary'!W$2,Matches!$G151,"")</f>
        <v/>
      </c>
      <c r="X149" s="25" t="str">
        <f>IF(Matches!$B151='Dummy Matches Summary'!X$2,Matches!$G151,"")</f>
        <v/>
      </c>
      <c r="Y149" s="25" t="str">
        <f>IF(Matches!$B151='Dummy Matches Summary'!Y$2,Matches!$G151,"")</f>
        <v/>
      </c>
      <c r="Z149" s="25" t="str">
        <f>IF(Matches!$B151='Dummy Matches Summary'!Z$2,Matches!$G151,"")</f>
        <v/>
      </c>
      <c r="AA149" s="25" t="str">
        <f>IF(Matches!$B151='Dummy Matches Summary'!AA$2,Matches!$G151,"")</f>
        <v/>
      </c>
      <c r="AB149" s="25" t="str">
        <f>IF(Matches!$B151='Dummy Matches Summary'!AB$2,Matches!$G151,"")</f>
        <v/>
      </c>
      <c r="AC149" s="25" t="str">
        <f>IF(Matches!$B151='Dummy Matches Summary'!AC$2,Matches!$G151,"")</f>
        <v/>
      </c>
      <c r="AD149" s="25" t="str">
        <f>IF(Matches!$B151='Dummy Matches Summary'!AD$2,Matches!$G151,"")</f>
        <v/>
      </c>
      <c r="AE149" s="25" t="str">
        <f>IF(Matches!$B151='Dummy Matches Summary'!AE$2,Matches!$G151,"")</f>
        <v/>
      </c>
      <c r="AF149" s="25" t="str">
        <f>IF(Matches!$B151='Dummy Matches Summary'!AF$2,Matches!$G151,"")</f>
        <v/>
      </c>
      <c r="AG149" s="25" t="str">
        <f>IF(Matches!$B151='Dummy Matches Summary'!AG$2,Matches!$G151,"")</f>
        <v/>
      </c>
      <c r="AH149" s="25" t="str">
        <f>IF(Matches!$B151='Dummy Matches Summary'!AH$2,Matches!$G151,"")</f>
        <v/>
      </c>
      <c r="AI149" s="25" t="str">
        <f>IF(Matches!$B151='Dummy Matches Summary'!AI$2,Matches!$G151,"")</f>
        <v/>
      </c>
      <c r="AJ149" s="25" t="str">
        <f>IF(Matches!$B151='Dummy Matches Summary'!AJ$2,Matches!$G151,"")</f>
        <v/>
      </c>
      <c r="AK149" s="25" t="str">
        <f>IF(Matches!$B151='Dummy Matches Summary'!AK$2,Matches!$G151,"")</f>
        <v/>
      </c>
      <c r="AL149" s="25" t="str">
        <f>IF(Matches!$B151='Dummy Matches Summary'!AL$2,Matches!$G151,"")</f>
        <v/>
      </c>
      <c r="AM149" s="25" t="str">
        <f>IF(Matches!$B151='Dummy Matches Summary'!AM$2,Matches!$G151,"")</f>
        <v/>
      </c>
      <c r="AN149" s="25" t="str">
        <f>IF(Matches!$B151='Dummy Matches Summary'!AN$2,Matches!$G151,"")</f>
        <v/>
      </c>
      <c r="AO149" s="25" t="str">
        <f>IF(Matches!$B151='Dummy Matches Summary'!AO$2,Matches!$G151,"")</f>
        <v/>
      </c>
      <c r="AP149" s="25" t="str">
        <f>IF(Matches!$B151='Dummy Matches Summary'!AP$2,Matches!$G151,"")</f>
        <v/>
      </c>
      <c r="AQ149" s="25" t="str">
        <f>IF(Matches!$B151='Dummy Matches Summary'!AQ$2,Matches!$G151,"")</f>
        <v/>
      </c>
      <c r="AR149" s="25" t="str">
        <f>IF(Matches!$B151='Dummy Matches Summary'!AR$2,Matches!$G151,"")</f>
        <v/>
      </c>
      <c r="AS149" s="25" t="str">
        <f>IF(Matches!$B151='Dummy Matches Summary'!AS$2,Matches!$G151,"")</f>
        <v/>
      </c>
      <c r="AT149" s="25" t="str">
        <f>IF(Matches!$B151='Dummy Matches Summary'!AT$2,Matches!$G151,"")</f>
        <v/>
      </c>
      <c r="AU149" s="25" t="str">
        <f>IF(Matches!$B151='Dummy Matches Summary'!AU$2,Matches!$G151,"")</f>
        <v/>
      </c>
      <c r="AV149" s="25" t="str">
        <f>IF(Matches!$B151='Dummy Matches Summary'!AV$2,Matches!$G151,"")</f>
        <v/>
      </c>
      <c r="AW149" s="25" t="str">
        <f>IF(Matches!$B151='Dummy Matches Summary'!AW$2,Matches!$G151,"")</f>
        <v/>
      </c>
      <c r="AX149" s="25" t="str">
        <f>IF(Matches!$B151='Dummy Matches Summary'!AX$2,Matches!$G151,"")</f>
        <v/>
      </c>
      <c r="AY149" s="25" t="str">
        <f>IF(Matches!$B151='Dummy Matches Summary'!AY$2,Matches!$G151,"")</f>
        <v/>
      </c>
      <c r="AZ149" s="25" t="str">
        <f>IF(Matches!$B151='Dummy Matches Summary'!AZ$2,Matches!$G151,"")</f>
        <v/>
      </c>
      <c r="BA149" s="25" t="str">
        <f>IF(Matches!$B151='Dummy Matches Summary'!BA$2,Matches!$G151,"")</f>
        <v/>
      </c>
      <c r="BB149" s="25" t="str">
        <f>IF(Matches!$B151='Dummy Matches Summary'!BB$2,Matches!$G151,"")</f>
        <v/>
      </c>
      <c r="BC149" s="25" t="str">
        <f>IF(Matches!$B151='Dummy Matches Summary'!BC$2,Matches!$G151,"")</f>
        <v/>
      </c>
      <c r="BD149" s="25" t="str">
        <f>IF(Matches!$B151='Dummy Matches Summary'!BD$2,Matches!$G151,"")</f>
        <v/>
      </c>
      <c r="BE149" s="25" t="str">
        <f>IF(Matches!$B151='Dummy Matches Summary'!BE$2,Matches!$G151,"")</f>
        <v/>
      </c>
      <c r="BF149" s="25" t="str">
        <f>IF(Matches!$B151='Dummy Matches Summary'!BF$2,Matches!$G151,"")</f>
        <v/>
      </c>
      <c r="BG149" s="25" t="str">
        <f>IF(Matches!$B151='Dummy Matches Summary'!BG$2,Matches!$G151,"")</f>
        <v/>
      </c>
      <c r="BK149" s="25" t="str">
        <f>IF(OR(Matches!$G151=BK$2,Matches!$G151=BK$1),Matches!$B151,"")</f>
        <v/>
      </c>
      <c r="BL149" s="25" t="str">
        <f>IF(OR(Matches!$G151=BL$2,Matches!$G151=BL$1),Matches!$D151,"")</f>
        <v/>
      </c>
      <c r="BM149" s="25" t="str">
        <f>IF(OR(Matches!$G151=BM$2,Matches!$G151=BM$1),Matches!$F151,"")</f>
        <v/>
      </c>
    </row>
    <row r="150" spans="1:65" x14ac:dyDescent="0.3">
      <c r="A150" s="25">
        <v>148</v>
      </c>
      <c r="B150" s="25" t="str">
        <f>IF(Matches!$B152='Dummy Matches Summary'!B$2,Matches!$G152,"")</f>
        <v/>
      </c>
      <c r="C150" s="25" t="str">
        <f>IF(Matches!$B152='Dummy Matches Summary'!C$2,Matches!$G152,"")</f>
        <v/>
      </c>
      <c r="D150" s="25" t="str">
        <f>IF(Matches!$B152='Dummy Matches Summary'!D$2,Matches!$G152,"")</f>
        <v/>
      </c>
      <c r="E150" s="25" t="str">
        <f>IF(Matches!$B152='Dummy Matches Summary'!E$2,Matches!$G152,"")</f>
        <v/>
      </c>
      <c r="F150" s="25" t="str">
        <f>IF(Matches!$B152='Dummy Matches Summary'!F$2,Matches!$G152,"")</f>
        <v/>
      </c>
      <c r="G150" s="25" t="str">
        <f>IF(Matches!$B152='Dummy Matches Summary'!G$2,Matches!$G152,"")</f>
        <v/>
      </c>
      <c r="H150" s="25" t="str">
        <f>IF(Matches!$B152='Dummy Matches Summary'!H$2,Matches!$G152,"")</f>
        <v/>
      </c>
      <c r="I150" s="25" t="str">
        <f>IF(Matches!$B152='Dummy Matches Summary'!I$2,Matches!$G152,"")</f>
        <v/>
      </c>
      <c r="J150" s="25" t="str">
        <f>IF(Matches!$B152='Dummy Matches Summary'!J$2,Matches!$G152,"")</f>
        <v/>
      </c>
      <c r="K150" s="25" t="str">
        <f>IF(Matches!$B152='Dummy Matches Summary'!K$2,Matches!$G152,"")</f>
        <v/>
      </c>
      <c r="L150" s="25" t="str">
        <f>IF(Matches!$B152='Dummy Matches Summary'!L$2,Matches!$G152,"")</f>
        <v/>
      </c>
      <c r="M150" s="25" t="str">
        <f>IF(Matches!$B152='Dummy Matches Summary'!M$2,Matches!$G152,"")</f>
        <v/>
      </c>
      <c r="N150" s="25" t="str">
        <f>IF(Matches!$B152='Dummy Matches Summary'!N$2,Matches!$G152,"")</f>
        <v/>
      </c>
      <c r="O150" s="25" t="str">
        <f>IF(Matches!$B152='Dummy Matches Summary'!O$2,Matches!$G152,"")</f>
        <v/>
      </c>
      <c r="P150" s="25" t="str">
        <f>IF(Matches!$B152='Dummy Matches Summary'!P$2,Matches!$G152,"")</f>
        <v/>
      </c>
      <c r="Q150" s="25" t="str">
        <f>IF(Matches!$B152='Dummy Matches Summary'!Q$2,Matches!$G152,"")</f>
        <v/>
      </c>
      <c r="R150" s="25" t="str">
        <f>IF(Matches!$B152='Dummy Matches Summary'!R$2,Matches!$G152,"")</f>
        <v/>
      </c>
      <c r="S150" s="25" t="str">
        <f>IF(Matches!$B152='Dummy Matches Summary'!S$2,Matches!$G152,"")</f>
        <v/>
      </c>
      <c r="T150" s="25" t="str">
        <f>IF(Matches!$B152='Dummy Matches Summary'!T$2,Matches!$G152,"")</f>
        <v/>
      </c>
      <c r="U150" s="25" t="str">
        <f>IF(Matches!$B152='Dummy Matches Summary'!U$2,Matches!$G152,"")</f>
        <v/>
      </c>
      <c r="V150" s="25" t="str">
        <f>IF(Matches!$B152='Dummy Matches Summary'!V$2,Matches!$G152,"")</f>
        <v/>
      </c>
      <c r="W150" s="25" t="str">
        <f>IF(Matches!$B152='Dummy Matches Summary'!W$2,Matches!$G152,"")</f>
        <v/>
      </c>
      <c r="X150" s="25" t="str">
        <f>IF(Matches!$B152='Dummy Matches Summary'!X$2,Matches!$G152,"")</f>
        <v/>
      </c>
      <c r="Y150" s="25" t="str">
        <f>IF(Matches!$B152='Dummy Matches Summary'!Y$2,Matches!$G152,"")</f>
        <v/>
      </c>
      <c r="Z150" s="25" t="str">
        <f>IF(Matches!$B152='Dummy Matches Summary'!Z$2,Matches!$G152,"")</f>
        <v/>
      </c>
      <c r="AA150" s="25" t="str">
        <f>IF(Matches!$B152='Dummy Matches Summary'!AA$2,Matches!$G152,"")</f>
        <v/>
      </c>
      <c r="AB150" s="25" t="str">
        <f>IF(Matches!$B152='Dummy Matches Summary'!AB$2,Matches!$G152,"")</f>
        <v/>
      </c>
      <c r="AC150" s="25" t="str">
        <f>IF(Matches!$B152='Dummy Matches Summary'!AC$2,Matches!$G152,"")</f>
        <v/>
      </c>
      <c r="AD150" s="25" t="str">
        <f>IF(Matches!$B152='Dummy Matches Summary'!AD$2,Matches!$G152,"")</f>
        <v/>
      </c>
      <c r="AE150" s="25" t="str">
        <f>IF(Matches!$B152='Dummy Matches Summary'!AE$2,Matches!$G152,"")</f>
        <v/>
      </c>
      <c r="AF150" s="25" t="str">
        <f>IF(Matches!$B152='Dummy Matches Summary'!AF$2,Matches!$G152,"")</f>
        <v/>
      </c>
      <c r="AG150" s="25" t="str">
        <f>IF(Matches!$B152='Dummy Matches Summary'!AG$2,Matches!$G152,"")</f>
        <v/>
      </c>
      <c r="AH150" s="25" t="str">
        <f>IF(Matches!$B152='Dummy Matches Summary'!AH$2,Matches!$G152,"")</f>
        <v/>
      </c>
      <c r="AI150" s="25" t="str">
        <f>IF(Matches!$B152='Dummy Matches Summary'!AI$2,Matches!$G152,"")</f>
        <v/>
      </c>
      <c r="AJ150" s="25" t="str">
        <f>IF(Matches!$B152='Dummy Matches Summary'!AJ$2,Matches!$G152,"")</f>
        <v/>
      </c>
      <c r="AK150" s="25" t="str">
        <f>IF(Matches!$B152='Dummy Matches Summary'!AK$2,Matches!$G152,"")</f>
        <v/>
      </c>
      <c r="AL150" s="25" t="str">
        <f>IF(Matches!$B152='Dummy Matches Summary'!AL$2,Matches!$G152,"")</f>
        <v/>
      </c>
      <c r="AM150" s="25" t="str">
        <f>IF(Matches!$B152='Dummy Matches Summary'!AM$2,Matches!$G152,"")</f>
        <v/>
      </c>
      <c r="AN150" s="25" t="str">
        <f>IF(Matches!$B152='Dummy Matches Summary'!AN$2,Matches!$G152,"")</f>
        <v/>
      </c>
      <c r="AO150" s="25" t="str">
        <f>IF(Matches!$B152='Dummy Matches Summary'!AO$2,Matches!$G152,"")</f>
        <v/>
      </c>
      <c r="AP150" s="25" t="str">
        <f>IF(Matches!$B152='Dummy Matches Summary'!AP$2,Matches!$G152,"")</f>
        <v/>
      </c>
      <c r="AQ150" s="25" t="str">
        <f>IF(Matches!$B152='Dummy Matches Summary'!AQ$2,Matches!$G152,"")</f>
        <v/>
      </c>
      <c r="AR150" s="25" t="str">
        <f>IF(Matches!$B152='Dummy Matches Summary'!AR$2,Matches!$G152,"")</f>
        <v/>
      </c>
      <c r="AS150" s="25" t="str">
        <f>IF(Matches!$B152='Dummy Matches Summary'!AS$2,Matches!$G152,"")</f>
        <v/>
      </c>
      <c r="AT150" s="25" t="str">
        <f>IF(Matches!$B152='Dummy Matches Summary'!AT$2,Matches!$G152,"")</f>
        <v/>
      </c>
      <c r="AU150" s="25" t="str">
        <f>IF(Matches!$B152='Dummy Matches Summary'!AU$2,Matches!$G152,"")</f>
        <v/>
      </c>
      <c r="AV150" s="25" t="str">
        <f>IF(Matches!$B152='Dummy Matches Summary'!AV$2,Matches!$G152,"")</f>
        <v/>
      </c>
      <c r="AW150" s="25" t="str">
        <f>IF(Matches!$B152='Dummy Matches Summary'!AW$2,Matches!$G152,"")</f>
        <v/>
      </c>
      <c r="AX150" s="25" t="str">
        <f>IF(Matches!$B152='Dummy Matches Summary'!AX$2,Matches!$G152,"")</f>
        <v/>
      </c>
      <c r="AY150" s="25" t="str">
        <f>IF(Matches!$B152='Dummy Matches Summary'!AY$2,Matches!$G152,"")</f>
        <v/>
      </c>
      <c r="AZ150" s="25" t="str">
        <f>IF(Matches!$B152='Dummy Matches Summary'!AZ$2,Matches!$G152,"")</f>
        <v/>
      </c>
      <c r="BA150" s="25" t="str">
        <f>IF(Matches!$B152='Dummy Matches Summary'!BA$2,Matches!$G152,"")</f>
        <v/>
      </c>
      <c r="BB150" s="25" t="str">
        <f>IF(Matches!$B152='Dummy Matches Summary'!BB$2,Matches!$G152,"")</f>
        <v/>
      </c>
      <c r="BC150" s="25" t="str">
        <f>IF(Matches!$B152='Dummy Matches Summary'!BC$2,Matches!$G152,"")</f>
        <v/>
      </c>
      <c r="BD150" s="25" t="str">
        <f>IF(Matches!$B152='Dummy Matches Summary'!BD$2,Matches!$G152,"")</f>
        <v/>
      </c>
      <c r="BE150" s="25" t="str">
        <f>IF(Matches!$B152='Dummy Matches Summary'!BE$2,Matches!$G152,"")</f>
        <v/>
      </c>
      <c r="BF150" s="25" t="str">
        <f>IF(Matches!$B152='Dummy Matches Summary'!BF$2,Matches!$G152,"")</f>
        <v/>
      </c>
      <c r="BG150" s="25" t="str">
        <f>IF(Matches!$B152='Dummy Matches Summary'!BG$2,Matches!$G152,"")</f>
        <v/>
      </c>
      <c r="BK150" s="25" t="str">
        <f>IF(OR(Matches!$G152=BK$2,Matches!$G152=BK$1),Matches!$B152,"")</f>
        <v/>
      </c>
      <c r="BL150" s="25" t="str">
        <f>IF(OR(Matches!$G152=BL$2,Matches!$G152=BL$1),Matches!$D152,"")</f>
        <v/>
      </c>
      <c r="BM150" s="25" t="str">
        <f>IF(OR(Matches!$G152=BM$2,Matches!$G152=BM$1),Matches!$F152,"")</f>
        <v/>
      </c>
    </row>
    <row r="151" spans="1:65" x14ac:dyDescent="0.3">
      <c r="A151" s="25">
        <v>149</v>
      </c>
      <c r="B151" s="25" t="str">
        <f>IF(Matches!$B153='Dummy Matches Summary'!B$2,Matches!$G153,"")</f>
        <v/>
      </c>
      <c r="C151" s="25" t="str">
        <f>IF(Matches!$B153='Dummy Matches Summary'!C$2,Matches!$G153,"")</f>
        <v/>
      </c>
      <c r="D151" s="25" t="str">
        <f>IF(Matches!$B153='Dummy Matches Summary'!D$2,Matches!$G153,"")</f>
        <v/>
      </c>
      <c r="E151" s="25" t="str">
        <f>IF(Matches!$B153='Dummy Matches Summary'!E$2,Matches!$G153,"")</f>
        <v/>
      </c>
      <c r="F151" s="25" t="str">
        <f>IF(Matches!$B153='Dummy Matches Summary'!F$2,Matches!$G153,"")</f>
        <v/>
      </c>
      <c r="G151" s="25" t="str">
        <f>IF(Matches!$B153='Dummy Matches Summary'!G$2,Matches!$G153,"")</f>
        <v/>
      </c>
      <c r="H151" s="25" t="str">
        <f>IF(Matches!$B153='Dummy Matches Summary'!H$2,Matches!$G153,"")</f>
        <v/>
      </c>
      <c r="I151" s="25" t="str">
        <f>IF(Matches!$B153='Dummy Matches Summary'!I$2,Matches!$G153,"")</f>
        <v/>
      </c>
      <c r="J151" s="25" t="str">
        <f>IF(Matches!$B153='Dummy Matches Summary'!J$2,Matches!$G153,"")</f>
        <v/>
      </c>
      <c r="K151" s="25" t="str">
        <f>IF(Matches!$B153='Dummy Matches Summary'!K$2,Matches!$G153,"")</f>
        <v/>
      </c>
      <c r="L151" s="25" t="str">
        <f>IF(Matches!$B153='Dummy Matches Summary'!L$2,Matches!$G153,"")</f>
        <v/>
      </c>
      <c r="M151" s="25" t="str">
        <f>IF(Matches!$B153='Dummy Matches Summary'!M$2,Matches!$G153,"")</f>
        <v/>
      </c>
      <c r="N151" s="25" t="str">
        <f>IF(Matches!$B153='Dummy Matches Summary'!N$2,Matches!$G153,"")</f>
        <v/>
      </c>
      <c r="O151" s="25" t="str">
        <f>IF(Matches!$B153='Dummy Matches Summary'!O$2,Matches!$G153,"")</f>
        <v/>
      </c>
      <c r="P151" s="25" t="str">
        <f>IF(Matches!$B153='Dummy Matches Summary'!P$2,Matches!$G153,"")</f>
        <v/>
      </c>
      <c r="Q151" s="25" t="str">
        <f>IF(Matches!$B153='Dummy Matches Summary'!Q$2,Matches!$G153,"")</f>
        <v/>
      </c>
      <c r="R151" s="25" t="str">
        <f>IF(Matches!$B153='Dummy Matches Summary'!R$2,Matches!$G153,"")</f>
        <v/>
      </c>
      <c r="S151" s="25" t="str">
        <f>IF(Matches!$B153='Dummy Matches Summary'!S$2,Matches!$G153,"")</f>
        <v/>
      </c>
      <c r="T151" s="25" t="str">
        <f>IF(Matches!$B153='Dummy Matches Summary'!T$2,Matches!$G153,"")</f>
        <v/>
      </c>
      <c r="U151" s="25" t="str">
        <f>IF(Matches!$B153='Dummy Matches Summary'!U$2,Matches!$G153,"")</f>
        <v/>
      </c>
      <c r="V151" s="25" t="str">
        <f>IF(Matches!$B153='Dummy Matches Summary'!V$2,Matches!$G153,"")</f>
        <v/>
      </c>
      <c r="W151" s="25" t="str">
        <f>IF(Matches!$B153='Dummy Matches Summary'!W$2,Matches!$G153,"")</f>
        <v/>
      </c>
      <c r="X151" s="25" t="str">
        <f>IF(Matches!$B153='Dummy Matches Summary'!X$2,Matches!$G153,"")</f>
        <v/>
      </c>
      <c r="Y151" s="25" t="str">
        <f>IF(Matches!$B153='Dummy Matches Summary'!Y$2,Matches!$G153,"")</f>
        <v/>
      </c>
      <c r="Z151" s="25" t="str">
        <f>IF(Matches!$B153='Dummy Matches Summary'!Z$2,Matches!$G153,"")</f>
        <v/>
      </c>
      <c r="AA151" s="25" t="str">
        <f>IF(Matches!$B153='Dummy Matches Summary'!AA$2,Matches!$G153,"")</f>
        <v/>
      </c>
      <c r="AB151" s="25" t="str">
        <f>IF(Matches!$B153='Dummy Matches Summary'!AB$2,Matches!$G153,"")</f>
        <v/>
      </c>
      <c r="AC151" s="25" t="str">
        <f>IF(Matches!$B153='Dummy Matches Summary'!AC$2,Matches!$G153,"")</f>
        <v/>
      </c>
      <c r="AD151" s="25" t="str">
        <f>IF(Matches!$B153='Dummy Matches Summary'!AD$2,Matches!$G153,"")</f>
        <v/>
      </c>
      <c r="AE151" s="25" t="str">
        <f>IF(Matches!$B153='Dummy Matches Summary'!AE$2,Matches!$G153,"")</f>
        <v/>
      </c>
      <c r="AF151" s="25" t="str">
        <f>IF(Matches!$B153='Dummy Matches Summary'!AF$2,Matches!$G153,"")</f>
        <v/>
      </c>
      <c r="AG151" s="25" t="str">
        <f>IF(Matches!$B153='Dummy Matches Summary'!AG$2,Matches!$G153,"")</f>
        <v/>
      </c>
      <c r="AH151" s="25" t="str">
        <f>IF(Matches!$B153='Dummy Matches Summary'!AH$2,Matches!$G153,"")</f>
        <v/>
      </c>
      <c r="AI151" s="25" t="str">
        <f>IF(Matches!$B153='Dummy Matches Summary'!AI$2,Matches!$G153,"")</f>
        <v/>
      </c>
      <c r="AJ151" s="25" t="str">
        <f>IF(Matches!$B153='Dummy Matches Summary'!AJ$2,Matches!$G153,"")</f>
        <v/>
      </c>
      <c r="AK151" s="25" t="str">
        <f>IF(Matches!$B153='Dummy Matches Summary'!AK$2,Matches!$G153,"")</f>
        <v/>
      </c>
      <c r="AL151" s="25" t="str">
        <f>IF(Matches!$B153='Dummy Matches Summary'!AL$2,Matches!$G153,"")</f>
        <v/>
      </c>
      <c r="AM151" s="25" t="str">
        <f>IF(Matches!$B153='Dummy Matches Summary'!AM$2,Matches!$G153,"")</f>
        <v/>
      </c>
      <c r="AN151" s="25" t="str">
        <f>IF(Matches!$B153='Dummy Matches Summary'!AN$2,Matches!$G153,"")</f>
        <v/>
      </c>
      <c r="AO151" s="25" t="str">
        <f>IF(Matches!$B153='Dummy Matches Summary'!AO$2,Matches!$G153,"")</f>
        <v/>
      </c>
      <c r="AP151" s="25" t="str">
        <f>IF(Matches!$B153='Dummy Matches Summary'!AP$2,Matches!$G153,"")</f>
        <v/>
      </c>
      <c r="AQ151" s="25" t="str">
        <f>IF(Matches!$B153='Dummy Matches Summary'!AQ$2,Matches!$G153,"")</f>
        <v/>
      </c>
      <c r="AR151" s="25" t="str">
        <f>IF(Matches!$B153='Dummy Matches Summary'!AR$2,Matches!$G153,"")</f>
        <v/>
      </c>
      <c r="AS151" s="25" t="str">
        <f>IF(Matches!$B153='Dummy Matches Summary'!AS$2,Matches!$G153,"")</f>
        <v/>
      </c>
      <c r="AT151" s="25" t="str">
        <f>IF(Matches!$B153='Dummy Matches Summary'!AT$2,Matches!$G153,"")</f>
        <v/>
      </c>
      <c r="AU151" s="25" t="str">
        <f>IF(Matches!$B153='Dummy Matches Summary'!AU$2,Matches!$G153,"")</f>
        <v/>
      </c>
      <c r="AV151" s="25" t="str">
        <f>IF(Matches!$B153='Dummy Matches Summary'!AV$2,Matches!$G153,"")</f>
        <v/>
      </c>
      <c r="AW151" s="25" t="str">
        <f>IF(Matches!$B153='Dummy Matches Summary'!AW$2,Matches!$G153,"")</f>
        <v/>
      </c>
      <c r="AX151" s="25" t="str">
        <f>IF(Matches!$B153='Dummy Matches Summary'!AX$2,Matches!$G153,"")</f>
        <v/>
      </c>
      <c r="AY151" s="25" t="str">
        <f>IF(Matches!$B153='Dummy Matches Summary'!AY$2,Matches!$G153,"")</f>
        <v/>
      </c>
      <c r="AZ151" s="25" t="str">
        <f>IF(Matches!$B153='Dummy Matches Summary'!AZ$2,Matches!$G153,"")</f>
        <v/>
      </c>
      <c r="BA151" s="25" t="str">
        <f>IF(Matches!$B153='Dummy Matches Summary'!BA$2,Matches!$G153,"")</f>
        <v/>
      </c>
      <c r="BB151" s="25" t="str">
        <f>IF(Matches!$B153='Dummy Matches Summary'!BB$2,Matches!$G153,"")</f>
        <v/>
      </c>
      <c r="BC151" s="25" t="str">
        <f>IF(Matches!$B153='Dummy Matches Summary'!BC$2,Matches!$G153,"")</f>
        <v/>
      </c>
      <c r="BD151" s="25" t="str">
        <f>IF(Matches!$B153='Dummy Matches Summary'!BD$2,Matches!$G153,"")</f>
        <v/>
      </c>
      <c r="BE151" s="25" t="str">
        <f>IF(Matches!$B153='Dummy Matches Summary'!BE$2,Matches!$G153,"")</f>
        <v/>
      </c>
      <c r="BF151" s="25" t="str">
        <f>IF(Matches!$B153='Dummy Matches Summary'!BF$2,Matches!$G153,"")</f>
        <v/>
      </c>
      <c r="BG151" s="25" t="str">
        <f>IF(Matches!$B153='Dummy Matches Summary'!BG$2,Matches!$G153,"")</f>
        <v/>
      </c>
      <c r="BK151" s="25" t="str">
        <f>IF(OR(Matches!$G153=BK$2,Matches!$G153=BK$1),Matches!$B153,"")</f>
        <v/>
      </c>
      <c r="BL151" s="25" t="str">
        <f>IF(OR(Matches!$G153=BL$2,Matches!$G153=BL$1),Matches!$D153,"")</f>
        <v/>
      </c>
      <c r="BM151" s="25" t="str">
        <f>IF(OR(Matches!$G153=BM$2,Matches!$G153=BM$1),Matches!$F153,"")</f>
        <v/>
      </c>
    </row>
    <row r="152" spans="1:65" x14ac:dyDescent="0.3">
      <c r="A152" s="25">
        <v>150</v>
      </c>
      <c r="B152" s="25" t="str">
        <f>IF(Matches!$B154='Dummy Matches Summary'!B$2,Matches!$G154,"")</f>
        <v/>
      </c>
      <c r="C152" s="25" t="str">
        <f>IF(Matches!$B154='Dummy Matches Summary'!C$2,Matches!$G154,"")</f>
        <v/>
      </c>
      <c r="D152" s="25" t="str">
        <f>IF(Matches!$B154='Dummy Matches Summary'!D$2,Matches!$G154,"")</f>
        <v/>
      </c>
      <c r="E152" s="25" t="str">
        <f>IF(Matches!$B154='Dummy Matches Summary'!E$2,Matches!$G154,"")</f>
        <v/>
      </c>
      <c r="F152" s="25" t="str">
        <f>IF(Matches!$B154='Dummy Matches Summary'!F$2,Matches!$G154,"")</f>
        <v/>
      </c>
      <c r="G152" s="25" t="str">
        <f>IF(Matches!$B154='Dummy Matches Summary'!G$2,Matches!$G154,"")</f>
        <v/>
      </c>
      <c r="H152" s="25" t="str">
        <f>IF(Matches!$B154='Dummy Matches Summary'!H$2,Matches!$G154,"")</f>
        <v/>
      </c>
      <c r="I152" s="25" t="str">
        <f>IF(Matches!$B154='Dummy Matches Summary'!I$2,Matches!$G154,"")</f>
        <v/>
      </c>
      <c r="J152" s="25" t="str">
        <f>IF(Matches!$B154='Dummy Matches Summary'!J$2,Matches!$G154,"")</f>
        <v/>
      </c>
      <c r="K152" s="25" t="str">
        <f>IF(Matches!$B154='Dummy Matches Summary'!K$2,Matches!$G154,"")</f>
        <v/>
      </c>
      <c r="L152" s="25" t="str">
        <f>IF(Matches!$B154='Dummy Matches Summary'!L$2,Matches!$G154,"")</f>
        <v/>
      </c>
      <c r="M152" s="25" t="str">
        <f>IF(Matches!$B154='Dummy Matches Summary'!M$2,Matches!$G154,"")</f>
        <v/>
      </c>
      <c r="N152" s="25" t="str">
        <f>IF(Matches!$B154='Dummy Matches Summary'!N$2,Matches!$G154,"")</f>
        <v/>
      </c>
      <c r="O152" s="25" t="str">
        <f>IF(Matches!$B154='Dummy Matches Summary'!O$2,Matches!$G154,"")</f>
        <v/>
      </c>
      <c r="P152" s="25" t="str">
        <f>IF(Matches!$B154='Dummy Matches Summary'!P$2,Matches!$G154,"")</f>
        <v/>
      </c>
      <c r="Q152" s="25" t="str">
        <f>IF(Matches!$B154='Dummy Matches Summary'!Q$2,Matches!$G154,"")</f>
        <v/>
      </c>
      <c r="R152" s="25" t="str">
        <f>IF(Matches!$B154='Dummy Matches Summary'!R$2,Matches!$G154,"")</f>
        <v/>
      </c>
      <c r="S152" s="25" t="str">
        <f>IF(Matches!$B154='Dummy Matches Summary'!S$2,Matches!$G154,"")</f>
        <v/>
      </c>
      <c r="T152" s="25" t="str">
        <f>IF(Matches!$B154='Dummy Matches Summary'!T$2,Matches!$G154,"")</f>
        <v/>
      </c>
      <c r="U152" s="25" t="str">
        <f>IF(Matches!$B154='Dummy Matches Summary'!U$2,Matches!$G154,"")</f>
        <v/>
      </c>
      <c r="V152" s="25" t="str">
        <f>IF(Matches!$B154='Dummy Matches Summary'!V$2,Matches!$G154,"")</f>
        <v/>
      </c>
      <c r="W152" s="25" t="str">
        <f>IF(Matches!$B154='Dummy Matches Summary'!W$2,Matches!$G154,"")</f>
        <v/>
      </c>
      <c r="X152" s="25" t="str">
        <f>IF(Matches!$B154='Dummy Matches Summary'!X$2,Matches!$G154,"")</f>
        <v/>
      </c>
      <c r="Y152" s="25" t="str">
        <f>IF(Matches!$B154='Dummy Matches Summary'!Y$2,Matches!$G154,"")</f>
        <v/>
      </c>
      <c r="Z152" s="25" t="str">
        <f>IF(Matches!$B154='Dummy Matches Summary'!Z$2,Matches!$G154,"")</f>
        <v/>
      </c>
      <c r="AA152" s="25" t="str">
        <f>IF(Matches!$B154='Dummy Matches Summary'!AA$2,Matches!$G154,"")</f>
        <v/>
      </c>
      <c r="AB152" s="25" t="str">
        <f>IF(Matches!$B154='Dummy Matches Summary'!AB$2,Matches!$G154,"")</f>
        <v/>
      </c>
      <c r="AC152" s="25" t="str">
        <f>IF(Matches!$B154='Dummy Matches Summary'!AC$2,Matches!$G154,"")</f>
        <v/>
      </c>
      <c r="AD152" s="25" t="str">
        <f>IF(Matches!$B154='Dummy Matches Summary'!AD$2,Matches!$G154,"")</f>
        <v/>
      </c>
      <c r="AE152" s="25" t="str">
        <f>IF(Matches!$B154='Dummy Matches Summary'!AE$2,Matches!$G154,"")</f>
        <v/>
      </c>
      <c r="AF152" s="25" t="str">
        <f>IF(Matches!$B154='Dummy Matches Summary'!AF$2,Matches!$G154,"")</f>
        <v/>
      </c>
      <c r="AG152" s="25" t="str">
        <f>IF(Matches!$B154='Dummy Matches Summary'!AG$2,Matches!$G154,"")</f>
        <v/>
      </c>
      <c r="AH152" s="25" t="str">
        <f>IF(Matches!$B154='Dummy Matches Summary'!AH$2,Matches!$G154,"")</f>
        <v/>
      </c>
      <c r="AI152" s="25" t="str">
        <f>IF(Matches!$B154='Dummy Matches Summary'!AI$2,Matches!$G154,"")</f>
        <v/>
      </c>
      <c r="AJ152" s="25" t="str">
        <f>IF(Matches!$B154='Dummy Matches Summary'!AJ$2,Matches!$G154,"")</f>
        <v/>
      </c>
      <c r="AK152" s="25" t="str">
        <f>IF(Matches!$B154='Dummy Matches Summary'!AK$2,Matches!$G154,"")</f>
        <v/>
      </c>
      <c r="AL152" s="25" t="str">
        <f>IF(Matches!$B154='Dummy Matches Summary'!AL$2,Matches!$G154,"")</f>
        <v/>
      </c>
      <c r="AM152" s="25" t="str">
        <f>IF(Matches!$B154='Dummy Matches Summary'!AM$2,Matches!$G154,"")</f>
        <v/>
      </c>
      <c r="AN152" s="25" t="str">
        <f>IF(Matches!$B154='Dummy Matches Summary'!AN$2,Matches!$G154,"")</f>
        <v/>
      </c>
      <c r="AO152" s="25" t="str">
        <f>IF(Matches!$B154='Dummy Matches Summary'!AO$2,Matches!$G154,"")</f>
        <v/>
      </c>
      <c r="AP152" s="25" t="str">
        <f>IF(Matches!$B154='Dummy Matches Summary'!AP$2,Matches!$G154,"")</f>
        <v/>
      </c>
      <c r="AQ152" s="25" t="str">
        <f>IF(Matches!$B154='Dummy Matches Summary'!AQ$2,Matches!$G154,"")</f>
        <v/>
      </c>
      <c r="AR152" s="25" t="str">
        <f>IF(Matches!$B154='Dummy Matches Summary'!AR$2,Matches!$G154,"")</f>
        <v/>
      </c>
      <c r="AS152" s="25" t="str">
        <f>IF(Matches!$B154='Dummy Matches Summary'!AS$2,Matches!$G154,"")</f>
        <v/>
      </c>
      <c r="AT152" s="25" t="str">
        <f>IF(Matches!$B154='Dummy Matches Summary'!AT$2,Matches!$G154,"")</f>
        <v/>
      </c>
      <c r="AU152" s="25" t="str">
        <f>IF(Matches!$B154='Dummy Matches Summary'!AU$2,Matches!$G154,"")</f>
        <v/>
      </c>
      <c r="AV152" s="25" t="str">
        <f>IF(Matches!$B154='Dummy Matches Summary'!AV$2,Matches!$G154,"")</f>
        <v/>
      </c>
      <c r="AW152" s="25" t="str">
        <f>IF(Matches!$B154='Dummy Matches Summary'!AW$2,Matches!$G154,"")</f>
        <v/>
      </c>
      <c r="AX152" s="25" t="str">
        <f>IF(Matches!$B154='Dummy Matches Summary'!AX$2,Matches!$G154,"")</f>
        <v/>
      </c>
      <c r="AY152" s="25" t="str">
        <f>IF(Matches!$B154='Dummy Matches Summary'!AY$2,Matches!$G154,"")</f>
        <v/>
      </c>
      <c r="AZ152" s="25" t="str">
        <f>IF(Matches!$B154='Dummy Matches Summary'!AZ$2,Matches!$G154,"")</f>
        <v/>
      </c>
      <c r="BA152" s="25" t="str">
        <f>IF(Matches!$B154='Dummy Matches Summary'!BA$2,Matches!$G154,"")</f>
        <v/>
      </c>
      <c r="BB152" s="25" t="str">
        <f>IF(Matches!$B154='Dummy Matches Summary'!BB$2,Matches!$G154,"")</f>
        <v/>
      </c>
      <c r="BC152" s="25" t="str">
        <f>IF(Matches!$B154='Dummy Matches Summary'!BC$2,Matches!$G154,"")</f>
        <v/>
      </c>
      <c r="BD152" s="25" t="str">
        <f>IF(Matches!$B154='Dummy Matches Summary'!BD$2,Matches!$G154,"")</f>
        <v/>
      </c>
      <c r="BE152" s="25" t="str">
        <f>IF(Matches!$B154='Dummy Matches Summary'!BE$2,Matches!$G154,"")</f>
        <v/>
      </c>
      <c r="BF152" s="25" t="str">
        <f>IF(Matches!$B154='Dummy Matches Summary'!BF$2,Matches!$G154,"")</f>
        <v/>
      </c>
      <c r="BG152" s="25" t="str">
        <f>IF(Matches!$B154='Dummy Matches Summary'!BG$2,Matches!$G154,"")</f>
        <v/>
      </c>
      <c r="BK152" s="25" t="str">
        <f>IF(OR(Matches!$G154=BK$2,Matches!$G154=BK$1),Matches!$B154,"")</f>
        <v/>
      </c>
      <c r="BL152" s="25" t="str">
        <f>IF(OR(Matches!$G154=BL$2,Matches!$G154=BL$1),Matches!$D154,"")</f>
        <v/>
      </c>
      <c r="BM152" s="25" t="str">
        <f>IF(OR(Matches!$G154=BM$2,Matches!$G154=BM$1),Matches!$F154,"")</f>
        <v/>
      </c>
    </row>
    <row r="153" spans="1:65" x14ac:dyDescent="0.3">
      <c r="A153" s="25">
        <v>151</v>
      </c>
      <c r="B153" s="25" t="str">
        <f>IF(Matches!$B155='Dummy Matches Summary'!B$2,Matches!$G155,"")</f>
        <v/>
      </c>
      <c r="C153" s="25" t="str">
        <f>IF(Matches!$B155='Dummy Matches Summary'!C$2,Matches!$G155,"")</f>
        <v/>
      </c>
      <c r="D153" s="25" t="str">
        <f>IF(Matches!$B155='Dummy Matches Summary'!D$2,Matches!$G155,"")</f>
        <v/>
      </c>
      <c r="E153" s="25" t="str">
        <f>IF(Matches!$B155='Dummy Matches Summary'!E$2,Matches!$G155,"")</f>
        <v/>
      </c>
      <c r="F153" s="25" t="str">
        <f>IF(Matches!$B155='Dummy Matches Summary'!F$2,Matches!$G155,"")</f>
        <v/>
      </c>
      <c r="G153" s="25" t="str">
        <f>IF(Matches!$B155='Dummy Matches Summary'!G$2,Matches!$G155,"")</f>
        <v/>
      </c>
      <c r="H153" s="25" t="str">
        <f>IF(Matches!$B155='Dummy Matches Summary'!H$2,Matches!$G155,"")</f>
        <v/>
      </c>
      <c r="I153" s="25" t="str">
        <f>IF(Matches!$B155='Dummy Matches Summary'!I$2,Matches!$G155,"")</f>
        <v/>
      </c>
      <c r="J153" s="25" t="str">
        <f>IF(Matches!$B155='Dummy Matches Summary'!J$2,Matches!$G155,"")</f>
        <v/>
      </c>
      <c r="K153" s="25" t="str">
        <f>IF(Matches!$B155='Dummy Matches Summary'!K$2,Matches!$G155,"")</f>
        <v/>
      </c>
      <c r="L153" s="25" t="str">
        <f>IF(Matches!$B155='Dummy Matches Summary'!L$2,Matches!$G155,"")</f>
        <v/>
      </c>
      <c r="M153" s="25" t="str">
        <f>IF(Matches!$B155='Dummy Matches Summary'!M$2,Matches!$G155,"")</f>
        <v/>
      </c>
      <c r="N153" s="25" t="str">
        <f>IF(Matches!$B155='Dummy Matches Summary'!N$2,Matches!$G155,"")</f>
        <v/>
      </c>
      <c r="O153" s="25" t="str">
        <f>IF(Matches!$B155='Dummy Matches Summary'!O$2,Matches!$G155,"")</f>
        <v/>
      </c>
      <c r="P153" s="25" t="str">
        <f>IF(Matches!$B155='Dummy Matches Summary'!P$2,Matches!$G155,"")</f>
        <v/>
      </c>
      <c r="Q153" s="25" t="str">
        <f>IF(Matches!$B155='Dummy Matches Summary'!Q$2,Matches!$G155,"")</f>
        <v/>
      </c>
      <c r="R153" s="25" t="str">
        <f>IF(Matches!$B155='Dummy Matches Summary'!R$2,Matches!$G155,"")</f>
        <v/>
      </c>
      <c r="S153" s="25" t="str">
        <f>IF(Matches!$B155='Dummy Matches Summary'!S$2,Matches!$G155,"")</f>
        <v/>
      </c>
      <c r="T153" s="25" t="str">
        <f>IF(Matches!$B155='Dummy Matches Summary'!T$2,Matches!$G155,"")</f>
        <v/>
      </c>
      <c r="U153" s="25" t="str">
        <f>IF(Matches!$B155='Dummy Matches Summary'!U$2,Matches!$G155,"")</f>
        <v/>
      </c>
      <c r="V153" s="25" t="str">
        <f>IF(Matches!$B155='Dummy Matches Summary'!V$2,Matches!$G155,"")</f>
        <v/>
      </c>
      <c r="W153" s="25" t="str">
        <f>IF(Matches!$B155='Dummy Matches Summary'!W$2,Matches!$G155,"")</f>
        <v/>
      </c>
      <c r="X153" s="25" t="str">
        <f>IF(Matches!$B155='Dummy Matches Summary'!X$2,Matches!$G155,"")</f>
        <v/>
      </c>
      <c r="Y153" s="25" t="str">
        <f>IF(Matches!$B155='Dummy Matches Summary'!Y$2,Matches!$G155,"")</f>
        <v/>
      </c>
      <c r="Z153" s="25" t="str">
        <f>IF(Matches!$B155='Dummy Matches Summary'!Z$2,Matches!$G155,"")</f>
        <v/>
      </c>
      <c r="AA153" s="25" t="str">
        <f>IF(Matches!$B155='Dummy Matches Summary'!AA$2,Matches!$G155,"")</f>
        <v/>
      </c>
      <c r="AB153" s="25" t="str">
        <f>IF(Matches!$B155='Dummy Matches Summary'!AB$2,Matches!$G155,"")</f>
        <v/>
      </c>
      <c r="AC153" s="25" t="str">
        <f>IF(Matches!$B155='Dummy Matches Summary'!AC$2,Matches!$G155,"")</f>
        <v/>
      </c>
      <c r="AD153" s="25" t="str">
        <f>IF(Matches!$B155='Dummy Matches Summary'!AD$2,Matches!$G155,"")</f>
        <v/>
      </c>
      <c r="AE153" s="25" t="str">
        <f>IF(Matches!$B155='Dummy Matches Summary'!AE$2,Matches!$G155,"")</f>
        <v/>
      </c>
      <c r="AF153" s="25" t="str">
        <f>IF(Matches!$B155='Dummy Matches Summary'!AF$2,Matches!$G155,"")</f>
        <v/>
      </c>
      <c r="AG153" s="25" t="str">
        <f>IF(Matches!$B155='Dummy Matches Summary'!AG$2,Matches!$G155,"")</f>
        <v/>
      </c>
      <c r="AH153" s="25" t="str">
        <f>IF(Matches!$B155='Dummy Matches Summary'!AH$2,Matches!$G155,"")</f>
        <v/>
      </c>
      <c r="AI153" s="25" t="str">
        <f>IF(Matches!$B155='Dummy Matches Summary'!AI$2,Matches!$G155,"")</f>
        <v/>
      </c>
      <c r="AJ153" s="25" t="str">
        <f>IF(Matches!$B155='Dummy Matches Summary'!AJ$2,Matches!$G155,"")</f>
        <v/>
      </c>
      <c r="AK153" s="25" t="str">
        <f>IF(Matches!$B155='Dummy Matches Summary'!AK$2,Matches!$G155,"")</f>
        <v/>
      </c>
      <c r="AL153" s="25" t="str">
        <f>IF(Matches!$B155='Dummy Matches Summary'!AL$2,Matches!$G155,"")</f>
        <v/>
      </c>
      <c r="AM153" s="25" t="str">
        <f>IF(Matches!$B155='Dummy Matches Summary'!AM$2,Matches!$G155,"")</f>
        <v/>
      </c>
      <c r="AN153" s="25" t="str">
        <f>IF(Matches!$B155='Dummy Matches Summary'!AN$2,Matches!$G155,"")</f>
        <v/>
      </c>
      <c r="AO153" s="25" t="str">
        <f>IF(Matches!$B155='Dummy Matches Summary'!AO$2,Matches!$G155,"")</f>
        <v/>
      </c>
      <c r="AP153" s="25" t="str">
        <f>IF(Matches!$B155='Dummy Matches Summary'!AP$2,Matches!$G155,"")</f>
        <v/>
      </c>
      <c r="AQ153" s="25" t="str">
        <f>IF(Matches!$B155='Dummy Matches Summary'!AQ$2,Matches!$G155,"")</f>
        <v/>
      </c>
      <c r="AR153" s="25" t="str">
        <f>IF(Matches!$B155='Dummy Matches Summary'!AR$2,Matches!$G155,"")</f>
        <v/>
      </c>
      <c r="AS153" s="25" t="str">
        <f>IF(Matches!$B155='Dummy Matches Summary'!AS$2,Matches!$G155,"")</f>
        <v/>
      </c>
      <c r="AT153" s="25" t="str">
        <f>IF(Matches!$B155='Dummy Matches Summary'!AT$2,Matches!$G155,"")</f>
        <v/>
      </c>
      <c r="AU153" s="25" t="str">
        <f>IF(Matches!$B155='Dummy Matches Summary'!AU$2,Matches!$G155,"")</f>
        <v/>
      </c>
      <c r="AV153" s="25" t="str">
        <f>IF(Matches!$B155='Dummy Matches Summary'!AV$2,Matches!$G155,"")</f>
        <v/>
      </c>
      <c r="AW153" s="25" t="str">
        <f>IF(Matches!$B155='Dummy Matches Summary'!AW$2,Matches!$G155,"")</f>
        <v/>
      </c>
      <c r="AX153" s="25" t="str">
        <f>IF(Matches!$B155='Dummy Matches Summary'!AX$2,Matches!$G155,"")</f>
        <v/>
      </c>
      <c r="AY153" s="25" t="str">
        <f>IF(Matches!$B155='Dummy Matches Summary'!AY$2,Matches!$G155,"")</f>
        <v/>
      </c>
      <c r="AZ153" s="25" t="str">
        <f>IF(Matches!$B155='Dummy Matches Summary'!AZ$2,Matches!$G155,"")</f>
        <v/>
      </c>
      <c r="BA153" s="25" t="str">
        <f>IF(Matches!$B155='Dummy Matches Summary'!BA$2,Matches!$G155,"")</f>
        <v/>
      </c>
      <c r="BB153" s="25" t="str">
        <f>IF(Matches!$B155='Dummy Matches Summary'!BB$2,Matches!$G155,"")</f>
        <v/>
      </c>
      <c r="BC153" s="25" t="str">
        <f>IF(Matches!$B155='Dummy Matches Summary'!BC$2,Matches!$G155,"")</f>
        <v/>
      </c>
      <c r="BD153" s="25" t="str">
        <f>IF(Matches!$B155='Dummy Matches Summary'!BD$2,Matches!$G155,"")</f>
        <v/>
      </c>
      <c r="BE153" s="25" t="str">
        <f>IF(Matches!$B155='Dummy Matches Summary'!BE$2,Matches!$G155,"")</f>
        <v/>
      </c>
      <c r="BF153" s="25" t="str">
        <f>IF(Matches!$B155='Dummy Matches Summary'!BF$2,Matches!$G155,"")</f>
        <v/>
      </c>
      <c r="BG153" s="25" t="str">
        <f>IF(Matches!$B155='Dummy Matches Summary'!BG$2,Matches!$G155,"")</f>
        <v/>
      </c>
      <c r="BK153" s="25" t="str">
        <f>IF(OR(Matches!$G155=BK$2,Matches!$G155=BK$1),Matches!$B155,"")</f>
        <v/>
      </c>
      <c r="BL153" s="25" t="str">
        <f>IF(OR(Matches!$G155=BL$2,Matches!$G155=BL$1),Matches!$D155,"")</f>
        <v/>
      </c>
      <c r="BM153" s="25" t="str">
        <f>IF(OR(Matches!$G155=BM$2,Matches!$G155=BM$1),Matches!$F155,"")</f>
        <v/>
      </c>
    </row>
    <row r="154" spans="1:65" x14ac:dyDescent="0.3">
      <c r="A154" s="25">
        <v>152</v>
      </c>
      <c r="B154" s="25" t="str">
        <f>IF(Matches!$B156='Dummy Matches Summary'!B$2,Matches!$G156,"")</f>
        <v/>
      </c>
      <c r="C154" s="25" t="str">
        <f>IF(Matches!$B156='Dummy Matches Summary'!C$2,Matches!$G156,"")</f>
        <v/>
      </c>
      <c r="D154" s="25" t="str">
        <f>IF(Matches!$B156='Dummy Matches Summary'!D$2,Matches!$G156,"")</f>
        <v/>
      </c>
      <c r="E154" s="25" t="str">
        <f>IF(Matches!$B156='Dummy Matches Summary'!E$2,Matches!$G156,"")</f>
        <v/>
      </c>
      <c r="F154" s="25" t="str">
        <f>IF(Matches!$B156='Dummy Matches Summary'!F$2,Matches!$G156,"")</f>
        <v/>
      </c>
      <c r="G154" s="25" t="str">
        <f>IF(Matches!$B156='Dummy Matches Summary'!G$2,Matches!$G156,"")</f>
        <v/>
      </c>
      <c r="H154" s="25" t="str">
        <f>IF(Matches!$B156='Dummy Matches Summary'!H$2,Matches!$G156,"")</f>
        <v/>
      </c>
      <c r="I154" s="25" t="str">
        <f>IF(Matches!$B156='Dummy Matches Summary'!I$2,Matches!$G156,"")</f>
        <v/>
      </c>
      <c r="J154" s="25" t="str">
        <f>IF(Matches!$B156='Dummy Matches Summary'!J$2,Matches!$G156,"")</f>
        <v/>
      </c>
      <c r="K154" s="25" t="str">
        <f>IF(Matches!$B156='Dummy Matches Summary'!K$2,Matches!$G156,"")</f>
        <v/>
      </c>
      <c r="L154" s="25" t="str">
        <f>IF(Matches!$B156='Dummy Matches Summary'!L$2,Matches!$G156,"")</f>
        <v/>
      </c>
      <c r="M154" s="25" t="str">
        <f>IF(Matches!$B156='Dummy Matches Summary'!M$2,Matches!$G156,"")</f>
        <v/>
      </c>
      <c r="N154" s="25" t="str">
        <f>IF(Matches!$B156='Dummy Matches Summary'!N$2,Matches!$G156,"")</f>
        <v/>
      </c>
      <c r="O154" s="25" t="str">
        <f>IF(Matches!$B156='Dummy Matches Summary'!O$2,Matches!$G156,"")</f>
        <v/>
      </c>
      <c r="P154" s="25" t="str">
        <f>IF(Matches!$B156='Dummy Matches Summary'!P$2,Matches!$G156,"")</f>
        <v/>
      </c>
      <c r="Q154" s="25" t="str">
        <f>IF(Matches!$B156='Dummy Matches Summary'!Q$2,Matches!$G156,"")</f>
        <v/>
      </c>
      <c r="R154" s="25" t="str">
        <f>IF(Matches!$B156='Dummy Matches Summary'!R$2,Matches!$G156,"")</f>
        <v/>
      </c>
      <c r="S154" s="25" t="str">
        <f>IF(Matches!$B156='Dummy Matches Summary'!S$2,Matches!$G156,"")</f>
        <v/>
      </c>
      <c r="T154" s="25" t="str">
        <f>IF(Matches!$B156='Dummy Matches Summary'!T$2,Matches!$G156,"")</f>
        <v/>
      </c>
      <c r="U154" s="25" t="str">
        <f>IF(Matches!$B156='Dummy Matches Summary'!U$2,Matches!$G156,"")</f>
        <v/>
      </c>
      <c r="V154" s="25" t="str">
        <f>IF(Matches!$B156='Dummy Matches Summary'!V$2,Matches!$G156,"")</f>
        <v/>
      </c>
      <c r="W154" s="25" t="str">
        <f>IF(Matches!$B156='Dummy Matches Summary'!W$2,Matches!$G156,"")</f>
        <v/>
      </c>
      <c r="X154" s="25" t="str">
        <f>IF(Matches!$B156='Dummy Matches Summary'!X$2,Matches!$G156,"")</f>
        <v/>
      </c>
      <c r="Y154" s="25" t="str">
        <f>IF(Matches!$B156='Dummy Matches Summary'!Y$2,Matches!$G156,"")</f>
        <v/>
      </c>
      <c r="Z154" s="25" t="str">
        <f>IF(Matches!$B156='Dummy Matches Summary'!Z$2,Matches!$G156,"")</f>
        <v/>
      </c>
      <c r="AA154" s="25" t="str">
        <f>IF(Matches!$B156='Dummy Matches Summary'!AA$2,Matches!$G156,"")</f>
        <v/>
      </c>
      <c r="AB154" s="25" t="str">
        <f>IF(Matches!$B156='Dummy Matches Summary'!AB$2,Matches!$G156,"")</f>
        <v/>
      </c>
      <c r="AC154" s="25" t="str">
        <f>IF(Matches!$B156='Dummy Matches Summary'!AC$2,Matches!$G156,"")</f>
        <v/>
      </c>
      <c r="AD154" s="25" t="str">
        <f>IF(Matches!$B156='Dummy Matches Summary'!AD$2,Matches!$G156,"")</f>
        <v/>
      </c>
      <c r="AE154" s="25" t="str">
        <f>IF(Matches!$B156='Dummy Matches Summary'!AE$2,Matches!$G156,"")</f>
        <v/>
      </c>
      <c r="AF154" s="25" t="str">
        <f>IF(Matches!$B156='Dummy Matches Summary'!AF$2,Matches!$G156,"")</f>
        <v/>
      </c>
      <c r="AG154" s="25" t="str">
        <f>IF(Matches!$B156='Dummy Matches Summary'!AG$2,Matches!$G156,"")</f>
        <v/>
      </c>
      <c r="AH154" s="25" t="str">
        <f>IF(Matches!$B156='Dummy Matches Summary'!AH$2,Matches!$G156,"")</f>
        <v/>
      </c>
      <c r="AI154" s="25" t="str">
        <f>IF(Matches!$B156='Dummy Matches Summary'!AI$2,Matches!$G156,"")</f>
        <v/>
      </c>
      <c r="AJ154" s="25" t="str">
        <f>IF(Matches!$B156='Dummy Matches Summary'!AJ$2,Matches!$G156,"")</f>
        <v/>
      </c>
      <c r="AK154" s="25" t="str">
        <f>IF(Matches!$B156='Dummy Matches Summary'!AK$2,Matches!$G156,"")</f>
        <v/>
      </c>
      <c r="AL154" s="25" t="str">
        <f>IF(Matches!$B156='Dummy Matches Summary'!AL$2,Matches!$G156,"")</f>
        <v/>
      </c>
      <c r="AM154" s="25" t="str">
        <f>IF(Matches!$B156='Dummy Matches Summary'!AM$2,Matches!$G156,"")</f>
        <v/>
      </c>
      <c r="AN154" s="25" t="str">
        <f>IF(Matches!$B156='Dummy Matches Summary'!AN$2,Matches!$G156,"")</f>
        <v/>
      </c>
      <c r="AO154" s="25" t="str">
        <f>IF(Matches!$B156='Dummy Matches Summary'!AO$2,Matches!$G156,"")</f>
        <v/>
      </c>
      <c r="AP154" s="25" t="str">
        <f>IF(Matches!$B156='Dummy Matches Summary'!AP$2,Matches!$G156,"")</f>
        <v/>
      </c>
      <c r="AQ154" s="25" t="str">
        <f>IF(Matches!$B156='Dummy Matches Summary'!AQ$2,Matches!$G156,"")</f>
        <v/>
      </c>
      <c r="AR154" s="25" t="str">
        <f>IF(Matches!$B156='Dummy Matches Summary'!AR$2,Matches!$G156,"")</f>
        <v/>
      </c>
      <c r="AS154" s="25" t="str">
        <f>IF(Matches!$B156='Dummy Matches Summary'!AS$2,Matches!$G156,"")</f>
        <v/>
      </c>
      <c r="AT154" s="25" t="str">
        <f>IF(Matches!$B156='Dummy Matches Summary'!AT$2,Matches!$G156,"")</f>
        <v/>
      </c>
      <c r="AU154" s="25" t="str">
        <f>IF(Matches!$B156='Dummy Matches Summary'!AU$2,Matches!$G156,"")</f>
        <v/>
      </c>
      <c r="AV154" s="25" t="str">
        <f>IF(Matches!$B156='Dummy Matches Summary'!AV$2,Matches!$G156,"")</f>
        <v/>
      </c>
      <c r="AW154" s="25" t="str">
        <f>IF(Matches!$B156='Dummy Matches Summary'!AW$2,Matches!$G156,"")</f>
        <v/>
      </c>
      <c r="AX154" s="25" t="str">
        <f>IF(Matches!$B156='Dummy Matches Summary'!AX$2,Matches!$G156,"")</f>
        <v/>
      </c>
      <c r="AY154" s="25" t="str">
        <f>IF(Matches!$B156='Dummy Matches Summary'!AY$2,Matches!$G156,"")</f>
        <v/>
      </c>
      <c r="AZ154" s="25" t="str">
        <f>IF(Matches!$B156='Dummy Matches Summary'!AZ$2,Matches!$G156,"")</f>
        <v/>
      </c>
      <c r="BA154" s="25" t="str">
        <f>IF(Matches!$B156='Dummy Matches Summary'!BA$2,Matches!$G156,"")</f>
        <v/>
      </c>
      <c r="BB154" s="25" t="str">
        <f>IF(Matches!$B156='Dummy Matches Summary'!BB$2,Matches!$G156,"")</f>
        <v/>
      </c>
      <c r="BC154" s="25" t="str">
        <f>IF(Matches!$B156='Dummy Matches Summary'!BC$2,Matches!$G156,"")</f>
        <v/>
      </c>
      <c r="BD154" s="25" t="str">
        <f>IF(Matches!$B156='Dummy Matches Summary'!BD$2,Matches!$G156,"")</f>
        <v/>
      </c>
      <c r="BE154" s="25" t="str">
        <f>IF(Matches!$B156='Dummy Matches Summary'!BE$2,Matches!$G156,"")</f>
        <v/>
      </c>
      <c r="BF154" s="25" t="str">
        <f>IF(Matches!$B156='Dummy Matches Summary'!BF$2,Matches!$G156,"")</f>
        <v/>
      </c>
      <c r="BG154" s="25" t="str">
        <f>IF(Matches!$B156='Dummy Matches Summary'!BG$2,Matches!$G156,"")</f>
        <v/>
      </c>
      <c r="BK154" s="25" t="str">
        <f>IF(OR(Matches!$G156=BK$2,Matches!$G156=BK$1),Matches!$B156,"")</f>
        <v/>
      </c>
      <c r="BL154" s="25" t="str">
        <f>IF(OR(Matches!$G156=BL$2,Matches!$G156=BL$1),Matches!$D156,"")</f>
        <v/>
      </c>
      <c r="BM154" s="25" t="str">
        <f>IF(OR(Matches!$G156=BM$2,Matches!$G156=BM$1),Matches!$F156,"")</f>
        <v/>
      </c>
    </row>
    <row r="155" spans="1:65" x14ac:dyDescent="0.3">
      <c r="A155" s="25">
        <v>153</v>
      </c>
      <c r="B155" s="25" t="str">
        <f>IF(Matches!$B157='Dummy Matches Summary'!B$2,Matches!$G157,"")</f>
        <v/>
      </c>
      <c r="C155" s="25" t="str">
        <f>IF(Matches!$B157='Dummy Matches Summary'!C$2,Matches!$G157,"")</f>
        <v/>
      </c>
      <c r="D155" s="25" t="str">
        <f>IF(Matches!$B157='Dummy Matches Summary'!D$2,Matches!$G157,"")</f>
        <v/>
      </c>
      <c r="E155" s="25" t="str">
        <f>IF(Matches!$B157='Dummy Matches Summary'!E$2,Matches!$G157,"")</f>
        <v/>
      </c>
      <c r="F155" s="25" t="str">
        <f>IF(Matches!$B157='Dummy Matches Summary'!F$2,Matches!$G157,"")</f>
        <v/>
      </c>
      <c r="G155" s="25" t="str">
        <f>IF(Matches!$B157='Dummy Matches Summary'!G$2,Matches!$G157,"")</f>
        <v/>
      </c>
      <c r="H155" s="25" t="str">
        <f>IF(Matches!$B157='Dummy Matches Summary'!H$2,Matches!$G157,"")</f>
        <v/>
      </c>
      <c r="I155" s="25" t="str">
        <f>IF(Matches!$B157='Dummy Matches Summary'!I$2,Matches!$G157,"")</f>
        <v/>
      </c>
      <c r="J155" s="25" t="str">
        <f>IF(Matches!$B157='Dummy Matches Summary'!J$2,Matches!$G157,"")</f>
        <v/>
      </c>
      <c r="K155" s="25" t="str">
        <f>IF(Matches!$B157='Dummy Matches Summary'!K$2,Matches!$G157,"")</f>
        <v/>
      </c>
      <c r="L155" s="25" t="str">
        <f>IF(Matches!$B157='Dummy Matches Summary'!L$2,Matches!$G157,"")</f>
        <v/>
      </c>
      <c r="M155" s="25" t="str">
        <f>IF(Matches!$B157='Dummy Matches Summary'!M$2,Matches!$G157,"")</f>
        <v/>
      </c>
      <c r="N155" s="25" t="str">
        <f>IF(Matches!$B157='Dummy Matches Summary'!N$2,Matches!$G157,"")</f>
        <v/>
      </c>
      <c r="O155" s="25" t="str">
        <f>IF(Matches!$B157='Dummy Matches Summary'!O$2,Matches!$G157,"")</f>
        <v/>
      </c>
      <c r="P155" s="25" t="str">
        <f>IF(Matches!$B157='Dummy Matches Summary'!P$2,Matches!$G157,"")</f>
        <v/>
      </c>
      <c r="Q155" s="25" t="str">
        <f>IF(Matches!$B157='Dummy Matches Summary'!Q$2,Matches!$G157,"")</f>
        <v/>
      </c>
      <c r="R155" s="25" t="str">
        <f>IF(Matches!$B157='Dummy Matches Summary'!R$2,Matches!$G157,"")</f>
        <v/>
      </c>
      <c r="S155" s="25" t="str">
        <f>IF(Matches!$B157='Dummy Matches Summary'!S$2,Matches!$G157,"")</f>
        <v/>
      </c>
      <c r="T155" s="25" t="str">
        <f>IF(Matches!$B157='Dummy Matches Summary'!T$2,Matches!$G157,"")</f>
        <v/>
      </c>
      <c r="U155" s="25" t="str">
        <f>IF(Matches!$B157='Dummy Matches Summary'!U$2,Matches!$G157,"")</f>
        <v/>
      </c>
      <c r="V155" s="25" t="str">
        <f>IF(Matches!$B157='Dummy Matches Summary'!V$2,Matches!$G157,"")</f>
        <v/>
      </c>
      <c r="W155" s="25" t="str">
        <f>IF(Matches!$B157='Dummy Matches Summary'!W$2,Matches!$G157,"")</f>
        <v/>
      </c>
      <c r="X155" s="25" t="str">
        <f>IF(Matches!$B157='Dummy Matches Summary'!X$2,Matches!$G157,"")</f>
        <v/>
      </c>
      <c r="Y155" s="25" t="str">
        <f>IF(Matches!$B157='Dummy Matches Summary'!Y$2,Matches!$G157,"")</f>
        <v/>
      </c>
      <c r="Z155" s="25" t="str">
        <f>IF(Matches!$B157='Dummy Matches Summary'!Z$2,Matches!$G157,"")</f>
        <v/>
      </c>
      <c r="AA155" s="25" t="str">
        <f>IF(Matches!$B157='Dummy Matches Summary'!AA$2,Matches!$G157,"")</f>
        <v/>
      </c>
      <c r="AB155" s="25" t="str">
        <f>IF(Matches!$B157='Dummy Matches Summary'!AB$2,Matches!$G157,"")</f>
        <v/>
      </c>
      <c r="AC155" s="25" t="str">
        <f>IF(Matches!$B157='Dummy Matches Summary'!AC$2,Matches!$G157,"")</f>
        <v/>
      </c>
      <c r="AD155" s="25" t="str">
        <f>IF(Matches!$B157='Dummy Matches Summary'!AD$2,Matches!$G157,"")</f>
        <v/>
      </c>
      <c r="AE155" s="25" t="str">
        <f>IF(Matches!$B157='Dummy Matches Summary'!AE$2,Matches!$G157,"")</f>
        <v/>
      </c>
      <c r="AF155" s="25" t="str">
        <f>IF(Matches!$B157='Dummy Matches Summary'!AF$2,Matches!$G157,"")</f>
        <v/>
      </c>
      <c r="AG155" s="25" t="str">
        <f>IF(Matches!$B157='Dummy Matches Summary'!AG$2,Matches!$G157,"")</f>
        <v/>
      </c>
      <c r="AH155" s="25" t="str">
        <f>IF(Matches!$B157='Dummy Matches Summary'!AH$2,Matches!$G157,"")</f>
        <v/>
      </c>
      <c r="AI155" s="25" t="str">
        <f>IF(Matches!$B157='Dummy Matches Summary'!AI$2,Matches!$G157,"")</f>
        <v/>
      </c>
      <c r="AJ155" s="25" t="str">
        <f>IF(Matches!$B157='Dummy Matches Summary'!AJ$2,Matches!$G157,"")</f>
        <v/>
      </c>
      <c r="AK155" s="25" t="str">
        <f>IF(Matches!$B157='Dummy Matches Summary'!AK$2,Matches!$G157,"")</f>
        <v/>
      </c>
      <c r="AL155" s="25" t="str">
        <f>IF(Matches!$B157='Dummy Matches Summary'!AL$2,Matches!$G157,"")</f>
        <v/>
      </c>
      <c r="AM155" s="25" t="str">
        <f>IF(Matches!$B157='Dummy Matches Summary'!AM$2,Matches!$G157,"")</f>
        <v/>
      </c>
      <c r="AN155" s="25" t="str">
        <f>IF(Matches!$B157='Dummy Matches Summary'!AN$2,Matches!$G157,"")</f>
        <v/>
      </c>
      <c r="AO155" s="25" t="str">
        <f>IF(Matches!$B157='Dummy Matches Summary'!AO$2,Matches!$G157,"")</f>
        <v/>
      </c>
      <c r="AP155" s="25" t="str">
        <f>IF(Matches!$B157='Dummy Matches Summary'!AP$2,Matches!$G157,"")</f>
        <v/>
      </c>
      <c r="AQ155" s="25" t="str">
        <f>IF(Matches!$B157='Dummy Matches Summary'!AQ$2,Matches!$G157,"")</f>
        <v/>
      </c>
      <c r="AR155" s="25" t="str">
        <f>IF(Matches!$B157='Dummy Matches Summary'!AR$2,Matches!$G157,"")</f>
        <v/>
      </c>
      <c r="AS155" s="25" t="str">
        <f>IF(Matches!$B157='Dummy Matches Summary'!AS$2,Matches!$G157,"")</f>
        <v/>
      </c>
      <c r="AT155" s="25" t="str">
        <f>IF(Matches!$B157='Dummy Matches Summary'!AT$2,Matches!$G157,"")</f>
        <v/>
      </c>
      <c r="AU155" s="25" t="str">
        <f>IF(Matches!$B157='Dummy Matches Summary'!AU$2,Matches!$G157,"")</f>
        <v/>
      </c>
      <c r="AV155" s="25" t="str">
        <f>IF(Matches!$B157='Dummy Matches Summary'!AV$2,Matches!$G157,"")</f>
        <v/>
      </c>
      <c r="AW155" s="25" t="str">
        <f>IF(Matches!$B157='Dummy Matches Summary'!AW$2,Matches!$G157,"")</f>
        <v/>
      </c>
      <c r="AX155" s="25" t="str">
        <f>IF(Matches!$B157='Dummy Matches Summary'!AX$2,Matches!$G157,"")</f>
        <v/>
      </c>
      <c r="AY155" s="25" t="str">
        <f>IF(Matches!$B157='Dummy Matches Summary'!AY$2,Matches!$G157,"")</f>
        <v/>
      </c>
      <c r="AZ155" s="25" t="str">
        <f>IF(Matches!$B157='Dummy Matches Summary'!AZ$2,Matches!$G157,"")</f>
        <v/>
      </c>
      <c r="BA155" s="25" t="str">
        <f>IF(Matches!$B157='Dummy Matches Summary'!BA$2,Matches!$G157,"")</f>
        <v/>
      </c>
      <c r="BB155" s="25" t="str">
        <f>IF(Matches!$B157='Dummy Matches Summary'!BB$2,Matches!$G157,"")</f>
        <v/>
      </c>
      <c r="BC155" s="25" t="str">
        <f>IF(Matches!$B157='Dummy Matches Summary'!BC$2,Matches!$G157,"")</f>
        <v/>
      </c>
      <c r="BD155" s="25" t="str">
        <f>IF(Matches!$B157='Dummy Matches Summary'!BD$2,Matches!$G157,"")</f>
        <v/>
      </c>
      <c r="BE155" s="25" t="str">
        <f>IF(Matches!$B157='Dummy Matches Summary'!BE$2,Matches!$G157,"")</f>
        <v/>
      </c>
      <c r="BF155" s="25" t="str">
        <f>IF(Matches!$B157='Dummy Matches Summary'!BF$2,Matches!$G157,"")</f>
        <v/>
      </c>
      <c r="BG155" s="25" t="str">
        <f>IF(Matches!$B157='Dummy Matches Summary'!BG$2,Matches!$G157,"")</f>
        <v/>
      </c>
      <c r="BK155" s="25" t="str">
        <f>IF(OR(Matches!$G157=BK$2,Matches!$G157=BK$1),Matches!$B157,"")</f>
        <v/>
      </c>
      <c r="BL155" s="25" t="str">
        <f>IF(OR(Matches!$G157=BL$2,Matches!$G157=BL$1),Matches!$D157,"")</f>
        <v/>
      </c>
      <c r="BM155" s="25" t="str">
        <f>IF(OR(Matches!$G157=BM$2,Matches!$G157=BM$1),Matches!$F157,"")</f>
        <v/>
      </c>
    </row>
    <row r="156" spans="1:65" x14ac:dyDescent="0.3">
      <c r="A156" s="25">
        <v>154</v>
      </c>
      <c r="B156" s="25" t="str">
        <f>IF(Matches!$B158='Dummy Matches Summary'!B$2,Matches!$G158,"")</f>
        <v/>
      </c>
      <c r="C156" s="25" t="str">
        <f>IF(Matches!$B158='Dummy Matches Summary'!C$2,Matches!$G158,"")</f>
        <v/>
      </c>
      <c r="D156" s="25" t="str">
        <f>IF(Matches!$B158='Dummy Matches Summary'!D$2,Matches!$G158,"")</f>
        <v/>
      </c>
      <c r="E156" s="25" t="str">
        <f>IF(Matches!$B158='Dummy Matches Summary'!E$2,Matches!$G158,"")</f>
        <v/>
      </c>
      <c r="F156" s="25" t="str">
        <f>IF(Matches!$B158='Dummy Matches Summary'!F$2,Matches!$G158,"")</f>
        <v/>
      </c>
      <c r="G156" s="25" t="str">
        <f>IF(Matches!$B158='Dummy Matches Summary'!G$2,Matches!$G158,"")</f>
        <v/>
      </c>
      <c r="H156" s="25" t="str">
        <f>IF(Matches!$B158='Dummy Matches Summary'!H$2,Matches!$G158,"")</f>
        <v/>
      </c>
      <c r="I156" s="25" t="str">
        <f>IF(Matches!$B158='Dummy Matches Summary'!I$2,Matches!$G158,"")</f>
        <v/>
      </c>
      <c r="J156" s="25" t="str">
        <f>IF(Matches!$B158='Dummy Matches Summary'!J$2,Matches!$G158,"")</f>
        <v/>
      </c>
      <c r="K156" s="25" t="str">
        <f>IF(Matches!$B158='Dummy Matches Summary'!K$2,Matches!$G158,"")</f>
        <v/>
      </c>
      <c r="L156" s="25" t="str">
        <f>IF(Matches!$B158='Dummy Matches Summary'!L$2,Matches!$G158,"")</f>
        <v/>
      </c>
      <c r="M156" s="25" t="str">
        <f>IF(Matches!$B158='Dummy Matches Summary'!M$2,Matches!$G158,"")</f>
        <v/>
      </c>
      <c r="N156" s="25" t="str">
        <f>IF(Matches!$B158='Dummy Matches Summary'!N$2,Matches!$G158,"")</f>
        <v/>
      </c>
      <c r="O156" s="25" t="str">
        <f>IF(Matches!$B158='Dummy Matches Summary'!O$2,Matches!$G158,"")</f>
        <v/>
      </c>
      <c r="P156" s="25" t="str">
        <f>IF(Matches!$B158='Dummy Matches Summary'!P$2,Matches!$G158,"")</f>
        <v/>
      </c>
      <c r="Q156" s="25" t="str">
        <f>IF(Matches!$B158='Dummy Matches Summary'!Q$2,Matches!$G158,"")</f>
        <v/>
      </c>
      <c r="R156" s="25" t="str">
        <f>IF(Matches!$B158='Dummy Matches Summary'!R$2,Matches!$G158,"")</f>
        <v/>
      </c>
      <c r="S156" s="25" t="str">
        <f>IF(Matches!$B158='Dummy Matches Summary'!S$2,Matches!$G158,"")</f>
        <v/>
      </c>
      <c r="T156" s="25" t="str">
        <f>IF(Matches!$B158='Dummy Matches Summary'!T$2,Matches!$G158,"")</f>
        <v/>
      </c>
      <c r="U156" s="25" t="str">
        <f>IF(Matches!$B158='Dummy Matches Summary'!U$2,Matches!$G158,"")</f>
        <v/>
      </c>
      <c r="V156" s="25" t="str">
        <f>IF(Matches!$B158='Dummy Matches Summary'!V$2,Matches!$G158,"")</f>
        <v/>
      </c>
      <c r="W156" s="25" t="str">
        <f>IF(Matches!$B158='Dummy Matches Summary'!W$2,Matches!$G158,"")</f>
        <v/>
      </c>
      <c r="X156" s="25" t="str">
        <f>IF(Matches!$B158='Dummy Matches Summary'!X$2,Matches!$G158,"")</f>
        <v/>
      </c>
      <c r="Y156" s="25" t="str">
        <f>IF(Matches!$B158='Dummy Matches Summary'!Y$2,Matches!$G158,"")</f>
        <v/>
      </c>
      <c r="Z156" s="25" t="str">
        <f>IF(Matches!$B158='Dummy Matches Summary'!Z$2,Matches!$G158,"")</f>
        <v/>
      </c>
      <c r="AA156" s="25" t="str">
        <f>IF(Matches!$B158='Dummy Matches Summary'!AA$2,Matches!$G158,"")</f>
        <v/>
      </c>
      <c r="AB156" s="25" t="str">
        <f>IF(Matches!$B158='Dummy Matches Summary'!AB$2,Matches!$G158,"")</f>
        <v/>
      </c>
      <c r="AC156" s="25" t="str">
        <f>IF(Matches!$B158='Dummy Matches Summary'!AC$2,Matches!$G158,"")</f>
        <v/>
      </c>
      <c r="AD156" s="25" t="str">
        <f>IF(Matches!$B158='Dummy Matches Summary'!AD$2,Matches!$G158,"")</f>
        <v/>
      </c>
      <c r="AE156" s="25" t="str">
        <f>IF(Matches!$B158='Dummy Matches Summary'!AE$2,Matches!$G158,"")</f>
        <v/>
      </c>
      <c r="AF156" s="25" t="str">
        <f>IF(Matches!$B158='Dummy Matches Summary'!AF$2,Matches!$G158,"")</f>
        <v/>
      </c>
      <c r="AG156" s="25" t="str">
        <f>IF(Matches!$B158='Dummy Matches Summary'!AG$2,Matches!$G158,"")</f>
        <v/>
      </c>
      <c r="AH156" s="25" t="str">
        <f>IF(Matches!$B158='Dummy Matches Summary'!AH$2,Matches!$G158,"")</f>
        <v/>
      </c>
      <c r="AI156" s="25" t="str">
        <f>IF(Matches!$B158='Dummy Matches Summary'!AI$2,Matches!$G158,"")</f>
        <v/>
      </c>
      <c r="AJ156" s="25" t="str">
        <f>IF(Matches!$B158='Dummy Matches Summary'!AJ$2,Matches!$G158,"")</f>
        <v/>
      </c>
      <c r="AK156" s="25" t="str">
        <f>IF(Matches!$B158='Dummy Matches Summary'!AK$2,Matches!$G158,"")</f>
        <v/>
      </c>
      <c r="AL156" s="25" t="str">
        <f>IF(Matches!$B158='Dummy Matches Summary'!AL$2,Matches!$G158,"")</f>
        <v/>
      </c>
      <c r="AM156" s="25" t="str">
        <f>IF(Matches!$B158='Dummy Matches Summary'!AM$2,Matches!$G158,"")</f>
        <v/>
      </c>
      <c r="AN156" s="25" t="str">
        <f>IF(Matches!$B158='Dummy Matches Summary'!AN$2,Matches!$G158,"")</f>
        <v/>
      </c>
      <c r="AO156" s="25" t="str">
        <f>IF(Matches!$B158='Dummy Matches Summary'!AO$2,Matches!$G158,"")</f>
        <v/>
      </c>
      <c r="AP156" s="25" t="str">
        <f>IF(Matches!$B158='Dummy Matches Summary'!AP$2,Matches!$G158,"")</f>
        <v/>
      </c>
      <c r="AQ156" s="25" t="str">
        <f>IF(Matches!$B158='Dummy Matches Summary'!AQ$2,Matches!$G158,"")</f>
        <v/>
      </c>
      <c r="AR156" s="25" t="str">
        <f>IF(Matches!$B158='Dummy Matches Summary'!AR$2,Matches!$G158,"")</f>
        <v/>
      </c>
      <c r="AS156" s="25" t="str">
        <f>IF(Matches!$B158='Dummy Matches Summary'!AS$2,Matches!$G158,"")</f>
        <v/>
      </c>
      <c r="AT156" s="25" t="str">
        <f>IF(Matches!$B158='Dummy Matches Summary'!AT$2,Matches!$G158,"")</f>
        <v/>
      </c>
      <c r="AU156" s="25" t="str">
        <f>IF(Matches!$B158='Dummy Matches Summary'!AU$2,Matches!$G158,"")</f>
        <v/>
      </c>
      <c r="AV156" s="25" t="str">
        <f>IF(Matches!$B158='Dummy Matches Summary'!AV$2,Matches!$G158,"")</f>
        <v/>
      </c>
      <c r="AW156" s="25" t="str">
        <f>IF(Matches!$B158='Dummy Matches Summary'!AW$2,Matches!$G158,"")</f>
        <v/>
      </c>
      <c r="AX156" s="25" t="str">
        <f>IF(Matches!$B158='Dummy Matches Summary'!AX$2,Matches!$G158,"")</f>
        <v/>
      </c>
      <c r="AY156" s="25" t="str">
        <f>IF(Matches!$B158='Dummy Matches Summary'!AY$2,Matches!$G158,"")</f>
        <v/>
      </c>
      <c r="AZ156" s="25" t="str">
        <f>IF(Matches!$B158='Dummy Matches Summary'!AZ$2,Matches!$G158,"")</f>
        <v/>
      </c>
      <c r="BA156" s="25" t="str">
        <f>IF(Matches!$B158='Dummy Matches Summary'!BA$2,Matches!$G158,"")</f>
        <v/>
      </c>
      <c r="BB156" s="25" t="str">
        <f>IF(Matches!$B158='Dummy Matches Summary'!BB$2,Matches!$G158,"")</f>
        <v/>
      </c>
      <c r="BC156" s="25" t="str">
        <f>IF(Matches!$B158='Dummy Matches Summary'!BC$2,Matches!$G158,"")</f>
        <v/>
      </c>
      <c r="BD156" s="25" t="str">
        <f>IF(Matches!$B158='Dummy Matches Summary'!BD$2,Matches!$G158,"")</f>
        <v/>
      </c>
      <c r="BE156" s="25" t="str">
        <f>IF(Matches!$B158='Dummy Matches Summary'!BE$2,Matches!$G158,"")</f>
        <v/>
      </c>
      <c r="BF156" s="25" t="str">
        <f>IF(Matches!$B158='Dummy Matches Summary'!BF$2,Matches!$G158,"")</f>
        <v/>
      </c>
      <c r="BG156" s="25" t="str">
        <f>IF(Matches!$B158='Dummy Matches Summary'!BG$2,Matches!$G158,"")</f>
        <v/>
      </c>
      <c r="BK156" s="25" t="str">
        <f>IF(OR(Matches!$G158=BK$2,Matches!$G158=BK$1),Matches!$B158,"")</f>
        <v/>
      </c>
      <c r="BL156" s="25" t="str">
        <f>IF(OR(Matches!$G158=BL$2,Matches!$G158=BL$1),Matches!$D158,"")</f>
        <v/>
      </c>
      <c r="BM156" s="25" t="str">
        <f>IF(OR(Matches!$G158=BM$2,Matches!$G158=BM$1),Matches!$F158,"")</f>
        <v/>
      </c>
    </row>
    <row r="157" spans="1:65" x14ac:dyDescent="0.3">
      <c r="A157" s="25">
        <v>155</v>
      </c>
      <c r="B157" s="25" t="str">
        <f>IF(Matches!$B159='Dummy Matches Summary'!B$2,Matches!$G159,"")</f>
        <v/>
      </c>
      <c r="C157" s="25" t="str">
        <f>IF(Matches!$B159='Dummy Matches Summary'!C$2,Matches!$G159,"")</f>
        <v/>
      </c>
      <c r="D157" s="25" t="str">
        <f>IF(Matches!$B159='Dummy Matches Summary'!D$2,Matches!$G159,"")</f>
        <v/>
      </c>
      <c r="E157" s="25" t="str">
        <f>IF(Matches!$B159='Dummy Matches Summary'!E$2,Matches!$G159,"")</f>
        <v/>
      </c>
      <c r="F157" s="25" t="str">
        <f>IF(Matches!$B159='Dummy Matches Summary'!F$2,Matches!$G159,"")</f>
        <v/>
      </c>
      <c r="G157" s="25" t="str">
        <f>IF(Matches!$B159='Dummy Matches Summary'!G$2,Matches!$G159,"")</f>
        <v/>
      </c>
      <c r="H157" s="25" t="str">
        <f>IF(Matches!$B159='Dummy Matches Summary'!H$2,Matches!$G159,"")</f>
        <v/>
      </c>
      <c r="I157" s="25" t="str">
        <f>IF(Matches!$B159='Dummy Matches Summary'!I$2,Matches!$G159,"")</f>
        <v/>
      </c>
      <c r="J157" s="25" t="str">
        <f>IF(Matches!$B159='Dummy Matches Summary'!J$2,Matches!$G159,"")</f>
        <v/>
      </c>
      <c r="K157" s="25" t="str">
        <f>IF(Matches!$B159='Dummy Matches Summary'!K$2,Matches!$G159,"")</f>
        <v/>
      </c>
      <c r="L157" s="25" t="str">
        <f>IF(Matches!$B159='Dummy Matches Summary'!L$2,Matches!$G159,"")</f>
        <v/>
      </c>
      <c r="M157" s="25" t="str">
        <f>IF(Matches!$B159='Dummy Matches Summary'!M$2,Matches!$G159,"")</f>
        <v/>
      </c>
      <c r="N157" s="25" t="str">
        <f>IF(Matches!$B159='Dummy Matches Summary'!N$2,Matches!$G159,"")</f>
        <v/>
      </c>
      <c r="O157" s="25" t="str">
        <f>IF(Matches!$B159='Dummy Matches Summary'!O$2,Matches!$G159,"")</f>
        <v/>
      </c>
      <c r="P157" s="25" t="str">
        <f>IF(Matches!$B159='Dummy Matches Summary'!P$2,Matches!$G159,"")</f>
        <v/>
      </c>
      <c r="Q157" s="25" t="str">
        <f>IF(Matches!$B159='Dummy Matches Summary'!Q$2,Matches!$G159,"")</f>
        <v/>
      </c>
      <c r="R157" s="25" t="str">
        <f>IF(Matches!$B159='Dummy Matches Summary'!R$2,Matches!$G159,"")</f>
        <v/>
      </c>
      <c r="S157" s="25" t="str">
        <f>IF(Matches!$B159='Dummy Matches Summary'!S$2,Matches!$G159,"")</f>
        <v/>
      </c>
      <c r="T157" s="25" t="str">
        <f>IF(Matches!$B159='Dummy Matches Summary'!T$2,Matches!$G159,"")</f>
        <v/>
      </c>
      <c r="U157" s="25" t="str">
        <f>IF(Matches!$B159='Dummy Matches Summary'!U$2,Matches!$G159,"")</f>
        <v/>
      </c>
      <c r="V157" s="25" t="str">
        <f>IF(Matches!$B159='Dummy Matches Summary'!V$2,Matches!$G159,"")</f>
        <v/>
      </c>
      <c r="W157" s="25" t="str">
        <f>IF(Matches!$B159='Dummy Matches Summary'!W$2,Matches!$G159,"")</f>
        <v/>
      </c>
      <c r="X157" s="25" t="str">
        <f>IF(Matches!$B159='Dummy Matches Summary'!X$2,Matches!$G159,"")</f>
        <v/>
      </c>
      <c r="Y157" s="25" t="str">
        <f>IF(Matches!$B159='Dummy Matches Summary'!Y$2,Matches!$G159,"")</f>
        <v/>
      </c>
      <c r="Z157" s="25" t="str">
        <f>IF(Matches!$B159='Dummy Matches Summary'!Z$2,Matches!$G159,"")</f>
        <v/>
      </c>
      <c r="AA157" s="25" t="str">
        <f>IF(Matches!$B159='Dummy Matches Summary'!AA$2,Matches!$G159,"")</f>
        <v/>
      </c>
      <c r="AB157" s="25" t="str">
        <f>IF(Matches!$B159='Dummy Matches Summary'!AB$2,Matches!$G159,"")</f>
        <v/>
      </c>
      <c r="AC157" s="25" t="str">
        <f>IF(Matches!$B159='Dummy Matches Summary'!AC$2,Matches!$G159,"")</f>
        <v/>
      </c>
      <c r="AD157" s="25" t="str">
        <f>IF(Matches!$B159='Dummy Matches Summary'!AD$2,Matches!$G159,"")</f>
        <v/>
      </c>
      <c r="AE157" s="25" t="str">
        <f>IF(Matches!$B159='Dummy Matches Summary'!AE$2,Matches!$G159,"")</f>
        <v/>
      </c>
      <c r="AF157" s="25" t="str">
        <f>IF(Matches!$B159='Dummy Matches Summary'!AF$2,Matches!$G159,"")</f>
        <v/>
      </c>
      <c r="AG157" s="25" t="str">
        <f>IF(Matches!$B159='Dummy Matches Summary'!AG$2,Matches!$G159,"")</f>
        <v/>
      </c>
      <c r="AH157" s="25" t="str">
        <f>IF(Matches!$B159='Dummy Matches Summary'!AH$2,Matches!$G159,"")</f>
        <v/>
      </c>
      <c r="AI157" s="25" t="str">
        <f>IF(Matches!$B159='Dummy Matches Summary'!AI$2,Matches!$G159,"")</f>
        <v/>
      </c>
      <c r="AJ157" s="25" t="str">
        <f>IF(Matches!$B159='Dummy Matches Summary'!AJ$2,Matches!$G159,"")</f>
        <v/>
      </c>
      <c r="AK157" s="25" t="str">
        <f>IF(Matches!$B159='Dummy Matches Summary'!AK$2,Matches!$G159,"")</f>
        <v/>
      </c>
      <c r="AL157" s="25" t="str">
        <f>IF(Matches!$B159='Dummy Matches Summary'!AL$2,Matches!$G159,"")</f>
        <v/>
      </c>
      <c r="AM157" s="25" t="str">
        <f>IF(Matches!$B159='Dummy Matches Summary'!AM$2,Matches!$G159,"")</f>
        <v/>
      </c>
      <c r="AN157" s="25" t="str">
        <f>IF(Matches!$B159='Dummy Matches Summary'!AN$2,Matches!$G159,"")</f>
        <v/>
      </c>
      <c r="AO157" s="25" t="str">
        <f>IF(Matches!$B159='Dummy Matches Summary'!AO$2,Matches!$G159,"")</f>
        <v/>
      </c>
      <c r="AP157" s="25" t="str">
        <f>IF(Matches!$B159='Dummy Matches Summary'!AP$2,Matches!$G159,"")</f>
        <v/>
      </c>
      <c r="AQ157" s="25" t="str">
        <f>IF(Matches!$B159='Dummy Matches Summary'!AQ$2,Matches!$G159,"")</f>
        <v/>
      </c>
      <c r="AR157" s="25" t="str">
        <f>IF(Matches!$B159='Dummy Matches Summary'!AR$2,Matches!$G159,"")</f>
        <v/>
      </c>
      <c r="AS157" s="25" t="str">
        <f>IF(Matches!$B159='Dummy Matches Summary'!AS$2,Matches!$G159,"")</f>
        <v/>
      </c>
      <c r="AT157" s="25" t="str">
        <f>IF(Matches!$B159='Dummy Matches Summary'!AT$2,Matches!$G159,"")</f>
        <v/>
      </c>
      <c r="AU157" s="25" t="str">
        <f>IF(Matches!$B159='Dummy Matches Summary'!AU$2,Matches!$G159,"")</f>
        <v/>
      </c>
      <c r="AV157" s="25" t="str">
        <f>IF(Matches!$B159='Dummy Matches Summary'!AV$2,Matches!$G159,"")</f>
        <v/>
      </c>
      <c r="AW157" s="25" t="str">
        <f>IF(Matches!$B159='Dummy Matches Summary'!AW$2,Matches!$G159,"")</f>
        <v/>
      </c>
      <c r="AX157" s="25" t="str">
        <f>IF(Matches!$B159='Dummy Matches Summary'!AX$2,Matches!$G159,"")</f>
        <v/>
      </c>
      <c r="AY157" s="25" t="str">
        <f>IF(Matches!$B159='Dummy Matches Summary'!AY$2,Matches!$G159,"")</f>
        <v/>
      </c>
      <c r="AZ157" s="25" t="str">
        <f>IF(Matches!$B159='Dummy Matches Summary'!AZ$2,Matches!$G159,"")</f>
        <v/>
      </c>
      <c r="BA157" s="25" t="str">
        <f>IF(Matches!$B159='Dummy Matches Summary'!BA$2,Matches!$G159,"")</f>
        <v/>
      </c>
      <c r="BB157" s="25" t="str">
        <f>IF(Matches!$B159='Dummy Matches Summary'!BB$2,Matches!$G159,"")</f>
        <v/>
      </c>
      <c r="BC157" s="25" t="str">
        <f>IF(Matches!$B159='Dummy Matches Summary'!BC$2,Matches!$G159,"")</f>
        <v/>
      </c>
      <c r="BD157" s="25" t="str">
        <f>IF(Matches!$B159='Dummy Matches Summary'!BD$2,Matches!$G159,"")</f>
        <v/>
      </c>
      <c r="BE157" s="25" t="str">
        <f>IF(Matches!$B159='Dummy Matches Summary'!BE$2,Matches!$G159,"")</f>
        <v/>
      </c>
      <c r="BF157" s="25" t="str">
        <f>IF(Matches!$B159='Dummy Matches Summary'!BF$2,Matches!$G159,"")</f>
        <v/>
      </c>
      <c r="BG157" s="25" t="str">
        <f>IF(Matches!$B159='Dummy Matches Summary'!BG$2,Matches!$G159,"")</f>
        <v/>
      </c>
      <c r="BK157" s="25" t="str">
        <f>IF(OR(Matches!$G159=BK$2,Matches!$G159=BK$1),Matches!$B159,"")</f>
        <v/>
      </c>
      <c r="BL157" s="25" t="str">
        <f>IF(OR(Matches!$G159=BL$2,Matches!$G159=BL$1),Matches!$D159,"")</f>
        <v/>
      </c>
      <c r="BM157" s="25" t="str">
        <f>IF(OR(Matches!$G159=BM$2,Matches!$G159=BM$1),Matches!$F159,"")</f>
        <v/>
      </c>
    </row>
    <row r="158" spans="1:65" x14ac:dyDescent="0.3">
      <c r="A158" s="25">
        <v>156</v>
      </c>
      <c r="B158" s="25" t="str">
        <f>IF(Matches!$B160='Dummy Matches Summary'!B$2,Matches!$G160,"")</f>
        <v/>
      </c>
      <c r="C158" s="25" t="str">
        <f>IF(Matches!$B160='Dummy Matches Summary'!C$2,Matches!$G160,"")</f>
        <v/>
      </c>
      <c r="D158" s="25" t="str">
        <f>IF(Matches!$B160='Dummy Matches Summary'!D$2,Matches!$G160,"")</f>
        <v/>
      </c>
      <c r="E158" s="25" t="str">
        <f>IF(Matches!$B160='Dummy Matches Summary'!E$2,Matches!$G160,"")</f>
        <v/>
      </c>
      <c r="F158" s="25" t="str">
        <f>IF(Matches!$B160='Dummy Matches Summary'!F$2,Matches!$G160,"")</f>
        <v/>
      </c>
      <c r="G158" s="25" t="str">
        <f>IF(Matches!$B160='Dummy Matches Summary'!G$2,Matches!$G160,"")</f>
        <v/>
      </c>
      <c r="H158" s="25" t="str">
        <f>IF(Matches!$B160='Dummy Matches Summary'!H$2,Matches!$G160,"")</f>
        <v/>
      </c>
      <c r="I158" s="25" t="str">
        <f>IF(Matches!$B160='Dummy Matches Summary'!I$2,Matches!$G160,"")</f>
        <v/>
      </c>
      <c r="J158" s="25" t="str">
        <f>IF(Matches!$B160='Dummy Matches Summary'!J$2,Matches!$G160,"")</f>
        <v/>
      </c>
      <c r="K158" s="25" t="str">
        <f>IF(Matches!$B160='Dummy Matches Summary'!K$2,Matches!$G160,"")</f>
        <v/>
      </c>
      <c r="L158" s="25" t="str">
        <f>IF(Matches!$B160='Dummy Matches Summary'!L$2,Matches!$G160,"")</f>
        <v/>
      </c>
      <c r="M158" s="25" t="str">
        <f>IF(Matches!$B160='Dummy Matches Summary'!M$2,Matches!$G160,"")</f>
        <v/>
      </c>
      <c r="N158" s="25" t="str">
        <f>IF(Matches!$B160='Dummy Matches Summary'!N$2,Matches!$G160,"")</f>
        <v/>
      </c>
      <c r="O158" s="25" t="str">
        <f>IF(Matches!$B160='Dummy Matches Summary'!O$2,Matches!$G160,"")</f>
        <v/>
      </c>
      <c r="P158" s="25" t="str">
        <f>IF(Matches!$B160='Dummy Matches Summary'!P$2,Matches!$G160,"")</f>
        <v/>
      </c>
      <c r="Q158" s="25" t="str">
        <f>IF(Matches!$B160='Dummy Matches Summary'!Q$2,Matches!$G160,"")</f>
        <v/>
      </c>
      <c r="R158" s="25" t="str">
        <f>IF(Matches!$B160='Dummy Matches Summary'!R$2,Matches!$G160,"")</f>
        <v/>
      </c>
      <c r="S158" s="25" t="str">
        <f>IF(Matches!$B160='Dummy Matches Summary'!S$2,Matches!$G160,"")</f>
        <v/>
      </c>
      <c r="T158" s="25" t="str">
        <f>IF(Matches!$B160='Dummy Matches Summary'!T$2,Matches!$G160,"")</f>
        <v/>
      </c>
      <c r="U158" s="25" t="str">
        <f>IF(Matches!$B160='Dummy Matches Summary'!U$2,Matches!$G160,"")</f>
        <v/>
      </c>
      <c r="V158" s="25" t="str">
        <f>IF(Matches!$B160='Dummy Matches Summary'!V$2,Matches!$G160,"")</f>
        <v/>
      </c>
      <c r="W158" s="25" t="str">
        <f>IF(Matches!$B160='Dummy Matches Summary'!W$2,Matches!$G160,"")</f>
        <v/>
      </c>
      <c r="X158" s="25" t="str">
        <f>IF(Matches!$B160='Dummy Matches Summary'!X$2,Matches!$G160,"")</f>
        <v/>
      </c>
      <c r="Y158" s="25" t="str">
        <f>IF(Matches!$B160='Dummy Matches Summary'!Y$2,Matches!$G160,"")</f>
        <v/>
      </c>
      <c r="Z158" s="25" t="str">
        <f>IF(Matches!$B160='Dummy Matches Summary'!Z$2,Matches!$G160,"")</f>
        <v/>
      </c>
      <c r="AA158" s="25" t="str">
        <f>IF(Matches!$B160='Dummy Matches Summary'!AA$2,Matches!$G160,"")</f>
        <v/>
      </c>
      <c r="AB158" s="25" t="str">
        <f>IF(Matches!$B160='Dummy Matches Summary'!AB$2,Matches!$G160,"")</f>
        <v/>
      </c>
      <c r="AC158" s="25" t="str">
        <f>IF(Matches!$B160='Dummy Matches Summary'!AC$2,Matches!$G160,"")</f>
        <v/>
      </c>
      <c r="AD158" s="25" t="str">
        <f>IF(Matches!$B160='Dummy Matches Summary'!AD$2,Matches!$G160,"")</f>
        <v/>
      </c>
      <c r="AE158" s="25" t="str">
        <f>IF(Matches!$B160='Dummy Matches Summary'!AE$2,Matches!$G160,"")</f>
        <v/>
      </c>
      <c r="AF158" s="25" t="str">
        <f>IF(Matches!$B160='Dummy Matches Summary'!AF$2,Matches!$G160,"")</f>
        <v/>
      </c>
      <c r="AG158" s="25" t="str">
        <f>IF(Matches!$B160='Dummy Matches Summary'!AG$2,Matches!$G160,"")</f>
        <v/>
      </c>
      <c r="AH158" s="25" t="str">
        <f>IF(Matches!$B160='Dummy Matches Summary'!AH$2,Matches!$G160,"")</f>
        <v/>
      </c>
      <c r="AI158" s="25" t="str">
        <f>IF(Matches!$B160='Dummy Matches Summary'!AI$2,Matches!$G160,"")</f>
        <v/>
      </c>
      <c r="AJ158" s="25" t="str">
        <f>IF(Matches!$B160='Dummy Matches Summary'!AJ$2,Matches!$G160,"")</f>
        <v/>
      </c>
      <c r="AK158" s="25" t="str">
        <f>IF(Matches!$B160='Dummy Matches Summary'!AK$2,Matches!$G160,"")</f>
        <v/>
      </c>
      <c r="AL158" s="25" t="str">
        <f>IF(Matches!$B160='Dummy Matches Summary'!AL$2,Matches!$G160,"")</f>
        <v/>
      </c>
      <c r="AM158" s="25" t="str">
        <f>IF(Matches!$B160='Dummy Matches Summary'!AM$2,Matches!$G160,"")</f>
        <v/>
      </c>
      <c r="AN158" s="25" t="str">
        <f>IF(Matches!$B160='Dummy Matches Summary'!AN$2,Matches!$G160,"")</f>
        <v/>
      </c>
      <c r="AO158" s="25" t="str">
        <f>IF(Matches!$B160='Dummy Matches Summary'!AO$2,Matches!$G160,"")</f>
        <v/>
      </c>
      <c r="AP158" s="25" t="str">
        <f>IF(Matches!$B160='Dummy Matches Summary'!AP$2,Matches!$G160,"")</f>
        <v/>
      </c>
      <c r="AQ158" s="25" t="str">
        <f>IF(Matches!$B160='Dummy Matches Summary'!AQ$2,Matches!$G160,"")</f>
        <v/>
      </c>
      <c r="AR158" s="25" t="str">
        <f>IF(Matches!$B160='Dummy Matches Summary'!AR$2,Matches!$G160,"")</f>
        <v/>
      </c>
      <c r="AS158" s="25" t="str">
        <f>IF(Matches!$B160='Dummy Matches Summary'!AS$2,Matches!$G160,"")</f>
        <v/>
      </c>
      <c r="AT158" s="25" t="str">
        <f>IF(Matches!$B160='Dummy Matches Summary'!AT$2,Matches!$G160,"")</f>
        <v/>
      </c>
      <c r="AU158" s="25" t="str">
        <f>IF(Matches!$B160='Dummy Matches Summary'!AU$2,Matches!$G160,"")</f>
        <v/>
      </c>
      <c r="AV158" s="25" t="str">
        <f>IF(Matches!$B160='Dummy Matches Summary'!AV$2,Matches!$G160,"")</f>
        <v/>
      </c>
      <c r="AW158" s="25" t="str">
        <f>IF(Matches!$B160='Dummy Matches Summary'!AW$2,Matches!$G160,"")</f>
        <v/>
      </c>
      <c r="AX158" s="25" t="str">
        <f>IF(Matches!$B160='Dummy Matches Summary'!AX$2,Matches!$G160,"")</f>
        <v/>
      </c>
      <c r="AY158" s="25" t="str">
        <f>IF(Matches!$B160='Dummy Matches Summary'!AY$2,Matches!$G160,"")</f>
        <v/>
      </c>
      <c r="AZ158" s="25" t="str">
        <f>IF(Matches!$B160='Dummy Matches Summary'!AZ$2,Matches!$G160,"")</f>
        <v/>
      </c>
      <c r="BA158" s="25" t="str">
        <f>IF(Matches!$B160='Dummy Matches Summary'!BA$2,Matches!$G160,"")</f>
        <v/>
      </c>
      <c r="BB158" s="25" t="str">
        <f>IF(Matches!$B160='Dummy Matches Summary'!BB$2,Matches!$G160,"")</f>
        <v/>
      </c>
      <c r="BC158" s="25" t="str">
        <f>IF(Matches!$B160='Dummy Matches Summary'!BC$2,Matches!$G160,"")</f>
        <v/>
      </c>
      <c r="BD158" s="25" t="str">
        <f>IF(Matches!$B160='Dummy Matches Summary'!BD$2,Matches!$G160,"")</f>
        <v/>
      </c>
      <c r="BE158" s="25" t="str">
        <f>IF(Matches!$B160='Dummy Matches Summary'!BE$2,Matches!$G160,"")</f>
        <v/>
      </c>
      <c r="BF158" s="25" t="str">
        <f>IF(Matches!$B160='Dummy Matches Summary'!BF$2,Matches!$G160,"")</f>
        <v/>
      </c>
      <c r="BG158" s="25" t="str">
        <f>IF(Matches!$B160='Dummy Matches Summary'!BG$2,Matches!$G160,"")</f>
        <v/>
      </c>
      <c r="BK158" s="25" t="str">
        <f>IF(OR(Matches!$G160=BK$2,Matches!$G160=BK$1),Matches!$B160,"")</f>
        <v/>
      </c>
      <c r="BL158" s="25" t="str">
        <f>IF(OR(Matches!$G160=BL$2,Matches!$G160=BL$1),Matches!$D160,"")</f>
        <v/>
      </c>
      <c r="BM158" s="25" t="str">
        <f>IF(OR(Matches!$G160=BM$2,Matches!$G160=BM$1),Matches!$F160,"")</f>
        <v/>
      </c>
    </row>
    <row r="159" spans="1:65" x14ac:dyDescent="0.3">
      <c r="A159" s="25">
        <v>157</v>
      </c>
      <c r="B159" s="25" t="str">
        <f>IF(Matches!$B161='Dummy Matches Summary'!B$2,Matches!$G161,"")</f>
        <v/>
      </c>
      <c r="C159" s="25" t="str">
        <f>IF(Matches!$B161='Dummy Matches Summary'!C$2,Matches!$G161,"")</f>
        <v/>
      </c>
      <c r="D159" s="25" t="str">
        <f>IF(Matches!$B161='Dummy Matches Summary'!D$2,Matches!$G161,"")</f>
        <v/>
      </c>
      <c r="E159" s="25" t="str">
        <f>IF(Matches!$B161='Dummy Matches Summary'!E$2,Matches!$G161,"")</f>
        <v/>
      </c>
      <c r="F159" s="25" t="str">
        <f>IF(Matches!$B161='Dummy Matches Summary'!F$2,Matches!$G161,"")</f>
        <v/>
      </c>
      <c r="G159" s="25" t="str">
        <f>IF(Matches!$B161='Dummy Matches Summary'!G$2,Matches!$G161,"")</f>
        <v/>
      </c>
      <c r="H159" s="25" t="str">
        <f>IF(Matches!$B161='Dummy Matches Summary'!H$2,Matches!$G161,"")</f>
        <v/>
      </c>
      <c r="I159" s="25" t="str">
        <f>IF(Matches!$B161='Dummy Matches Summary'!I$2,Matches!$G161,"")</f>
        <v/>
      </c>
      <c r="J159" s="25" t="str">
        <f>IF(Matches!$B161='Dummy Matches Summary'!J$2,Matches!$G161,"")</f>
        <v/>
      </c>
      <c r="K159" s="25" t="str">
        <f>IF(Matches!$B161='Dummy Matches Summary'!K$2,Matches!$G161,"")</f>
        <v/>
      </c>
      <c r="L159" s="25" t="str">
        <f>IF(Matches!$B161='Dummy Matches Summary'!L$2,Matches!$G161,"")</f>
        <v/>
      </c>
      <c r="M159" s="25" t="str">
        <f>IF(Matches!$B161='Dummy Matches Summary'!M$2,Matches!$G161,"")</f>
        <v/>
      </c>
      <c r="N159" s="25" t="str">
        <f>IF(Matches!$B161='Dummy Matches Summary'!N$2,Matches!$G161,"")</f>
        <v/>
      </c>
      <c r="O159" s="25" t="str">
        <f>IF(Matches!$B161='Dummy Matches Summary'!O$2,Matches!$G161,"")</f>
        <v/>
      </c>
      <c r="P159" s="25" t="str">
        <f>IF(Matches!$B161='Dummy Matches Summary'!P$2,Matches!$G161,"")</f>
        <v/>
      </c>
      <c r="Q159" s="25" t="str">
        <f>IF(Matches!$B161='Dummy Matches Summary'!Q$2,Matches!$G161,"")</f>
        <v/>
      </c>
      <c r="R159" s="25" t="str">
        <f>IF(Matches!$B161='Dummy Matches Summary'!R$2,Matches!$G161,"")</f>
        <v/>
      </c>
      <c r="S159" s="25" t="str">
        <f>IF(Matches!$B161='Dummy Matches Summary'!S$2,Matches!$G161,"")</f>
        <v/>
      </c>
      <c r="T159" s="25" t="str">
        <f>IF(Matches!$B161='Dummy Matches Summary'!T$2,Matches!$G161,"")</f>
        <v/>
      </c>
      <c r="U159" s="25" t="str">
        <f>IF(Matches!$B161='Dummy Matches Summary'!U$2,Matches!$G161,"")</f>
        <v/>
      </c>
      <c r="V159" s="25" t="str">
        <f>IF(Matches!$B161='Dummy Matches Summary'!V$2,Matches!$G161,"")</f>
        <v/>
      </c>
      <c r="W159" s="25" t="str">
        <f>IF(Matches!$B161='Dummy Matches Summary'!W$2,Matches!$G161,"")</f>
        <v/>
      </c>
      <c r="X159" s="25" t="str">
        <f>IF(Matches!$B161='Dummy Matches Summary'!X$2,Matches!$G161,"")</f>
        <v/>
      </c>
      <c r="Y159" s="25" t="str">
        <f>IF(Matches!$B161='Dummy Matches Summary'!Y$2,Matches!$G161,"")</f>
        <v/>
      </c>
      <c r="Z159" s="25" t="str">
        <f>IF(Matches!$B161='Dummy Matches Summary'!Z$2,Matches!$G161,"")</f>
        <v/>
      </c>
      <c r="AA159" s="25" t="str">
        <f>IF(Matches!$B161='Dummy Matches Summary'!AA$2,Matches!$G161,"")</f>
        <v/>
      </c>
      <c r="AB159" s="25" t="str">
        <f>IF(Matches!$B161='Dummy Matches Summary'!AB$2,Matches!$G161,"")</f>
        <v/>
      </c>
      <c r="AC159" s="25" t="str">
        <f>IF(Matches!$B161='Dummy Matches Summary'!AC$2,Matches!$G161,"")</f>
        <v/>
      </c>
      <c r="AD159" s="25" t="str">
        <f>IF(Matches!$B161='Dummy Matches Summary'!AD$2,Matches!$G161,"")</f>
        <v/>
      </c>
      <c r="AE159" s="25" t="str">
        <f>IF(Matches!$B161='Dummy Matches Summary'!AE$2,Matches!$G161,"")</f>
        <v/>
      </c>
      <c r="AF159" s="25" t="str">
        <f>IF(Matches!$B161='Dummy Matches Summary'!AF$2,Matches!$G161,"")</f>
        <v/>
      </c>
      <c r="AG159" s="25" t="str">
        <f>IF(Matches!$B161='Dummy Matches Summary'!AG$2,Matches!$G161,"")</f>
        <v/>
      </c>
      <c r="AH159" s="25" t="str">
        <f>IF(Matches!$B161='Dummy Matches Summary'!AH$2,Matches!$G161,"")</f>
        <v/>
      </c>
      <c r="AI159" s="25" t="str">
        <f>IF(Matches!$B161='Dummy Matches Summary'!AI$2,Matches!$G161,"")</f>
        <v/>
      </c>
      <c r="AJ159" s="25" t="str">
        <f>IF(Matches!$B161='Dummy Matches Summary'!AJ$2,Matches!$G161,"")</f>
        <v/>
      </c>
      <c r="AK159" s="25" t="str">
        <f>IF(Matches!$B161='Dummy Matches Summary'!AK$2,Matches!$G161,"")</f>
        <v/>
      </c>
      <c r="AL159" s="25" t="str">
        <f>IF(Matches!$B161='Dummy Matches Summary'!AL$2,Matches!$G161,"")</f>
        <v/>
      </c>
      <c r="AM159" s="25" t="str">
        <f>IF(Matches!$B161='Dummy Matches Summary'!AM$2,Matches!$G161,"")</f>
        <v/>
      </c>
      <c r="AN159" s="25" t="str">
        <f>IF(Matches!$B161='Dummy Matches Summary'!AN$2,Matches!$G161,"")</f>
        <v/>
      </c>
      <c r="AO159" s="25" t="str">
        <f>IF(Matches!$B161='Dummy Matches Summary'!AO$2,Matches!$G161,"")</f>
        <v/>
      </c>
      <c r="AP159" s="25" t="str">
        <f>IF(Matches!$B161='Dummy Matches Summary'!AP$2,Matches!$G161,"")</f>
        <v/>
      </c>
      <c r="AQ159" s="25" t="str">
        <f>IF(Matches!$B161='Dummy Matches Summary'!AQ$2,Matches!$G161,"")</f>
        <v/>
      </c>
      <c r="AR159" s="25" t="str">
        <f>IF(Matches!$B161='Dummy Matches Summary'!AR$2,Matches!$G161,"")</f>
        <v/>
      </c>
      <c r="AS159" s="25" t="str">
        <f>IF(Matches!$B161='Dummy Matches Summary'!AS$2,Matches!$G161,"")</f>
        <v/>
      </c>
      <c r="AT159" s="25" t="str">
        <f>IF(Matches!$B161='Dummy Matches Summary'!AT$2,Matches!$G161,"")</f>
        <v/>
      </c>
      <c r="AU159" s="25" t="str">
        <f>IF(Matches!$B161='Dummy Matches Summary'!AU$2,Matches!$G161,"")</f>
        <v/>
      </c>
      <c r="AV159" s="25" t="str">
        <f>IF(Matches!$B161='Dummy Matches Summary'!AV$2,Matches!$G161,"")</f>
        <v/>
      </c>
      <c r="AW159" s="25" t="str">
        <f>IF(Matches!$B161='Dummy Matches Summary'!AW$2,Matches!$G161,"")</f>
        <v/>
      </c>
      <c r="AX159" s="25" t="str">
        <f>IF(Matches!$B161='Dummy Matches Summary'!AX$2,Matches!$G161,"")</f>
        <v/>
      </c>
      <c r="AY159" s="25" t="str">
        <f>IF(Matches!$B161='Dummy Matches Summary'!AY$2,Matches!$G161,"")</f>
        <v/>
      </c>
      <c r="AZ159" s="25" t="str">
        <f>IF(Matches!$B161='Dummy Matches Summary'!AZ$2,Matches!$G161,"")</f>
        <v/>
      </c>
      <c r="BA159" s="25" t="str">
        <f>IF(Matches!$B161='Dummy Matches Summary'!BA$2,Matches!$G161,"")</f>
        <v/>
      </c>
      <c r="BB159" s="25" t="str">
        <f>IF(Matches!$B161='Dummy Matches Summary'!BB$2,Matches!$G161,"")</f>
        <v/>
      </c>
      <c r="BC159" s="25" t="str">
        <f>IF(Matches!$B161='Dummy Matches Summary'!BC$2,Matches!$G161,"")</f>
        <v/>
      </c>
      <c r="BD159" s="25" t="str">
        <f>IF(Matches!$B161='Dummy Matches Summary'!BD$2,Matches!$G161,"")</f>
        <v/>
      </c>
      <c r="BE159" s="25" t="str">
        <f>IF(Matches!$B161='Dummy Matches Summary'!BE$2,Matches!$G161,"")</f>
        <v/>
      </c>
      <c r="BF159" s="25" t="str">
        <f>IF(Matches!$B161='Dummy Matches Summary'!BF$2,Matches!$G161,"")</f>
        <v/>
      </c>
      <c r="BG159" s="25" t="str">
        <f>IF(Matches!$B161='Dummy Matches Summary'!BG$2,Matches!$G161,"")</f>
        <v/>
      </c>
      <c r="BK159" s="25" t="str">
        <f>IF(OR(Matches!$G161=BK$2,Matches!$G161=BK$1),Matches!$B161,"")</f>
        <v/>
      </c>
      <c r="BL159" s="25" t="str">
        <f>IF(OR(Matches!$G161=BL$2,Matches!$G161=BL$1),Matches!$D161,"")</f>
        <v/>
      </c>
      <c r="BM159" s="25" t="str">
        <f>IF(OR(Matches!$G161=BM$2,Matches!$G161=BM$1),Matches!$F161,"")</f>
        <v/>
      </c>
    </row>
    <row r="160" spans="1:65" x14ac:dyDescent="0.3">
      <c r="A160" s="25">
        <v>158</v>
      </c>
      <c r="B160" s="25" t="str">
        <f>IF(Matches!$B162='Dummy Matches Summary'!B$2,Matches!$G162,"")</f>
        <v/>
      </c>
      <c r="C160" s="25" t="str">
        <f>IF(Matches!$B162='Dummy Matches Summary'!C$2,Matches!$G162,"")</f>
        <v/>
      </c>
      <c r="D160" s="25" t="str">
        <f>IF(Matches!$B162='Dummy Matches Summary'!D$2,Matches!$G162,"")</f>
        <v/>
      </c>
      <c r="E160" s="25" t="str">
        <f>IF(Matches!$B162='Dummy Matches Summary'!E$2,Matches!$G162,"")</f>
        <v/>
      </c>
      <c r="F160" s="25" t="str">
        <f>IF(Matches!$B162='Dummy Matches Summary'!F$2,Matches!$G162,"")</f>
        <v/>
      </c>
      <c r="G160" s="25" t="str">
        <f>IF(Matches!$B162='Dummy Matches Summary'!G$2,Matches!$G162,"")</f>
        <v/>
      </c>
      <c r="H160" s="25" t="str">
        <f>IF(Matches!$B162='Dummy Matches Summary'!H$2,Matches!$G162,"")</f>
        <v/>
      </c>
      <c r="I160" s="25" t="str">
        <f>IF(Matches!$B162='Dummy Matches Summary'!I$2,Matches!$G162,"")</f>
        <v/>
      </c>
      <c r="J160" s="25" t="str">
        <f>IF(Matches!$B162='Dummy Matches Summary'!J$2,Matches!$G162,"")</f>
        <v/>
      </c>
      <c r="K160" s="25" t="str">
        <f>IF(Matches!$B162='Dummy Matches Summary'!K$2,Matches!$G162,"")</f>
        <v/>
      </c>
      <c r="L160" s="25" t="str">
        <f>IF(Matches!$B162='Dummy Matches Summary'!L$2,Matches!$G162,"")</f>
        <v/>
      </c>
      <c r="M160" s="25" t="str">
        <f>IF(Matches!$B162='Dummy Matches Summary'!M$2,Matches!$G162,"")</f>
        <v/>
      </c>
      <c r="N160" s="25" t="str">
        <f>IF(Matches!$B162='Dummy Matches Summary'!N$2,Matches!$G162,"")</f>
        <v/>
      </c>
      <c r="O160" s="25" t="str">
        <f>IF(Matches!$B162='Dummy Matches Summary'!O$2,Matches!$G162,"")</f>
        <v/>
      </c>
      <c r="P160" s="25" t="str">
        <f>IF(Matches!$B162='Dummy Matches Summary'!P$2,Matches!$G162,"")</f>
        <v/>
      </c>
      <c r="Q160" s="25" t="str">
        <f>IF(Matches!$B162='Dummy Matches Summary'!Q$2,Matches!$G162,"")</f>
        <v/>
      </c>
      <c r="R160" s="25" t="str">
        <f>IF(Matches!$B162='Dummy Matches Summary'!R$2,Matches!$G162,"")</f>
        <v/>
      </c>
      <c r="S160" s="25" t="str">
        <f>IF(Matches!$B162='Dummy Matches Summary'!S$2,Matches!$G162,"")</f>
        <v/>
      </c>
      <c r="T160" s="25" t="str">
        <f>IF(Matches!$B162='Dummy Matches Summary'!T$2,Matches!$G162,"")</f>
        <v/>
      </c>
      <c r="U160" s="25" t="str">
        <f>IF(Matches!$B162='Dummy Matches Summary'!U$2,Matches!$G162,"")</f>
        <v/>
      </c>
      <c r="V160" s="25" t="str">
        <f>IF(Matches!$B162='Dummy Matches Summary'!V$2,Matches!$G162,"")</f>
        <v/>
      </c>
      <c r="W160" s="25" t="str">
        <f>IF(Matches!$B162='Dummy Matches Summary'!W$2,Matches!$G162,"")</f>
        <v/>
      </c>
      <c r="X160" s="25" t="str">
        <f>IF(Matches!$B162='Dummy Matches Summary'!X$2,Matches!$G162,"")</f>
        <v/>
      </c>
      <c r="Y160" s="25" t="str">
        <f>IF(Matches!$B162='Dummy Matches Summary'!Y$2,Matches!$G162,"")</f>
        <v/>
      </c>
      <c r="Z160" s="25" t="str">
        <f>IF(Matches!$B162='Dummy Matches Summary'!Z$2,Matches!$G162,"")</f>
        <v/>
      </c>
      <c r="AA160" s="25" t="str">
        <f>IF(Matches!$B162='Dummy Matches Summary'!AA$2,Matches!$G162,"")</f>
        <v/>
      </c>
      <c r="AB160" s="25" t="str">
        <f>IF(Matches!$B162='Dummy Matches Summary'!AB$2,Matches!$G162,"")</f>
        <v/>
      </c>
      <c r="AC160" s="25" t="str">
        <f>IF(Matches!$B162='Dummy Matches Summary'!AC$2,Matches!$G162,"")</f>
        <v/>
      </c>
      <c r="AD160" s="25" t="str">
        <f>IF(Matches!$B162='Dummy Matches Summary'!AD$2,Matches!$G162,"")</f>
        <v/>
      </c>
      <c r="AE160" s="25" t="str">
        <f>IF(Matches!$B162='Dummy Matches Summary'!AE$2,Matches!$G162,"")</f>
        <v/>
      </c>
      <c r="AF160" s="25" t="str">
        <f>IF(Matches!$B162='Dummy Matches Summary'!AF$2,Matches!$G162,"")</f>
        <v/>
      </c>
      <c r="AG160" s="25" t="str">
        <f>IF(Matches!$B162='Dummy Matches Summary'!AG$2,Matches!$G162,"")</f>
        <v/>
      </c>
      <c r="AH160" s="25" t="str">
        <f>IF(Matches!$B162='Dummy Matches Summary'!AH$2,Matches!$G162,"")</f>
        <v/>
      </c>
      <c r="AI160" s="25" t="str">
        <f>IF(Matches!$B162='Dummy Matches Summary'!AI$2,Matches!$G162,"")</f>
        <v/>
      </c>
      <c r="AJ160" s="25" t="str">
        <f>IF(Matches!$B162='Dummy Matches Summary'!AJ$2,Matches!$G162,"")</f>
        <v/>
      </c>
      <c r="AK160" s="25" t="str">
        <f>IF(Matches!$B162='Dummy Matches Summary'!AK$2,Matches!$G162,"")</f>
        <v/>
      </c>
      <c r="AL160" s="25" t="str">
        <f>IF(Matches!$B162='Dummy Matches Summary'!AL$2,Matches!$G162,"")</f>
        <v/>
      </c>
      <c r="AM160" s="25" t="str">
        <f>IF(Matches!$B162='Dummy Matches Summary'!AM$2,Matches!$G162,"")</f>
        <v/>
      </c>
      <c r="AN160" s="25" t="str">
        <f>IF(Matches!$B162='Dummy Matches Summary'!AN$2,Matches!$G162,"")</f>
        <v/>
      </c>
      <c r="AO160" s="25" t="str">
        <f>IF(Matches!$B162='Dummy Matches Summary'!AO$2,Matches!$G162,"")</f>
        <v/>
      </c>
      <c r="AP160" s="25" t="str">
        <f>IF(Matches!$B162='Dummy Matches Summary'!AP$2,Matches!$G162,"")</f>
        <v/>
      </c>
      <c r="AQ160" s="25" t="str">
        <f>IF(Matches!$B162='Dummy Matches Summary'!AQ$2,Matches!$G162,"")</f>
        <v/>
      </c>
      <c r="AR160" s="25" t="str">
        <f>IF(Matches!$B162='Dummy Matches Summary'!AR$2,Matches!$G162,"")</f>
        <v/>
      </c>
      <c r="AS160" s="25" t="str">
        <f>IF(Matches!$B162='Dummy Matches Summary'!AS$2,Matches!$G162,"")</f>
        <v/>
      </c>
      <c r="AT160" s="25" t="str">
        <f>IF(Matches!$B162='Dummy Matches Summary'!AT$2,Matches!$G162,"")</f>
        <v/>
      </c>
      <c r="AU160" s="25" t="str">
        <f>IF(Matches!$B162='Dummy Matches Summary'!AU$2,Matches!$G162,"")</f>
        <v/>
      </c>
      <c r="AV160" s="25" t="str">
        <f>IF(Matches!$B162='Dummy Matches Summary'!AV$2,Matches!$G162,"")</f>
        <v/>
      </c>
      <c r="AW160" s="25" t="str">
        <f>IF(Matches!$B162='Dummy Matches Summary'!AW$2,Matches!$G162,"")</f>
        <v/>
      </c>
      <c r="AX160" s="25" t="str">
        <f>IF(Matches!$B162='Dummy Matches Summary'!AX$2,Matches!$G162,"")</f>
        <v/>
      </c>
      <c r="AY160" s="25" t="str">
        <f>IF(Matches!$B162='Dummy Matches Summary'!AY$2,Matches!$G162,"")</f>
        <v/>
      </c>
      <c r="AZ160" s="25" t="str">
        <f>IF(Matches!$B162='Dummy Matches Summary'!AZ$2,Matches!$G162,"")</f>
        <v/>
      </c>
      <c r="BA160" s="25" t="str">
        <f>IF(Matches!$B162='Dummy Matches Summary'!BA$2,Matches!$G162,"")</f>
        <v/>
      </c>
      <c r="BB160" s="25" t="str">
        <f>IF(Matches!$B162='Dummy Matches Summary'!BB$2,Matches!$G162,"")</f>
        <v/>
      </c>
      <c r="BC160" s="25" t="str">
        <f>IF(Matches!$B162='Dummy Matches Summary'!BC$2,Matches!$G162,"")</f>
        <v/>
      </c>
      <c r="BD160" s="25" t="str">
        <f>IF(Matches!$B162='Dummy Matches Summary'!BD$2,Matches!$G162,"")</f>
        <v/>
      </c>
      <c r="BE160" s="25" t="str">
        <f>IF(Matches!$B162='Dummy Matches Summary'!BE$2,Matches!$G162,"")</f>
        <v/>
      </c>
      <c r="BF160" s="25" t="str">
        <f>IF(Matches!$B162='Dummy Matches Summary'!BF$2,Matches!$G162,"")</f>
        <v/>
      </c>
      <c r="BG160" s="25" t="str">
        <f>IF(Matches!$B162='Dummy Matches Summary'!BG$2,Matches!$G162,"")</f>
        <v/>
      </c>
      <c r="BK160" s="25" t="str">
        <f>IF(OR(Matches!$G162=BK$2,Matches!$G162=BK$1),Matches!$B162,"")</f>
        <v/>
      </c>
      <c r="BL160" s="25" t="str">
        <f>IF(OR(Matches!$G162=BL$2,Matches!$G162=BL$1),Matches!$D162,"")</f>
        <v/>
      </c>
      <c r="BM160" s="25" t="str">
        <f>IF(OR(Matches!$G162=BM$2,Matches!$G162=BM$1),Matches!$F162,"")</f>
        <v/>
      </c>
    </row>
    <row r="161" spans="1:65" x14ac:dyDescent="0.3">
      <c r="A161" s="25">
        <v>159</v>
      </c>
      <c r="B161" s="25" t="str">
        <f>IF(Matches!$B163='Dummy Matches Summary'!B$2,Matches!$G163,"")</f>
        <v/>
      </c>
      <c r="C161" s="25" t="str">
        <f>IF(Matches!$B163='Dummy Matches Summary'!C$2,Matches!$G163,"")</f>
        <v/>
      </c>
      <c r="D161" s="25" t="str">
        <f>IF(Matches!$B163='Dummy Matches Summary'!D$2,Matches!$G163,"")</f>
        <v/>
      </c>
      <c r="E161" s="25" t="str">
        <f>IF(Matches!$B163='Dummy Matches Summary'!E$2,Matches!$G163,"")</f>
        <v/>
      </c>
      <c r="F161" s="25" t="str">
        <f>IF(Matches!$B163='Dummy Matches Summary'!F$2,Matches!$G163,"")</f>
        <v/>
      </c>
      <c r="G161" s="25" t="str">
        <f>IF(Matches!$B163='Dummy Matches Summary'!G$2,Matches!$G163,"")</f>
        <v/>
      </c>
      <c r="H161" s="25" t="str">
        <f>IF(Matches!$B163='Dummy Matches Summary'!H$2,Matches!$G163,"")</f>
        <v/>
      </c>
      <c r="I161" s="25" t="str">
        <f>IF(Matches!$B163='Dummy Matches Summary'!I$2,Matches!$G163,"")</f>
        <v/>
      </c>
      <c r="J161" s="25" t="str">
        <f>IF(Matches!$B163='Dummy Matches Summary'!J$2,Matches!$G163,"")</f>
        <v/>
      </c>
      <c r="K161" s="25" t="str">
        <f>IF(Matches!$B163='Dummy Matches Summary'!K$2,Matches!$G163,"")</f>
        <v/>
      </c>
      <c r="L161" s="25" t="str">
        <f>IF(Matches!$B163='Dummy Matches Summary'!L$2,Matches!$G163,"")</f>
        <v/>
      </c>
      <c r="M161" s="25" t="str">
        <f>IF(Matches!$B163='Dummy Matches Summary'!M$2,Matches!$G163,"")</f>
        <v/>
      </c>
      <c r="N161" s="25" t="str">
        <f>IF(Matches!$B163='Dummy Matches Summary'!N$2,Matches!$G163,"")</f>
        <v/>
      </c>
      <c r="O161" s="25" t="str">
        <f>IF(Matches!$B163='Dummy Matches Summary'!O$2,Matches!$G163,"")</f>
        <v/>
      </c>
      <c r="P161" s="25" t="str">
        <f>IF(Matches!$B163='Dummy Matches Summary'!P$2,Matches!$G163,"")</f>
        <v/>
      </c>
      <c r="Q161" s="25" t="str">
        <f>IF(Matches!$B163='Dummy Matches Summary'!Q$2,Matches!$G163,"")</f>
        <v/>
      </c>
      <c r="R161" s="25" t="str">
        <f>IF(Matches!$B163='Dummy Matches Summary'!R$2,Matches!$G163,"")</f>
        <v/>
      </c>
      <c r="S161" s="25" t="str">
        <f>IF(Matches!$B163='Dummy Matches Summary'!S$2,Matches!$G163,"")</f>
        <v/>
      </c>
      <c r="T161" s="25" t="str">
        <f>IF(Matches!$B163='Dummy Matches Summary'!T$2,Matches!$G163,"")</f>
        <v/>
      </c>
      <c r="U161" s="25" t="str">
        <f>IF(Matches!$B163='Dummy Matches Summary'!U$2,Matches!$G163,"")</f>
        <v/>
      </c>
      <c r="V161" s="25" t="str">
        <f>IF(Matches!$B163='Dummy Matches Summary'!V$2,Matches!$G163,"")</f>
        <v/>
      </c>
      <c r="W161" s="25" t="str">
        <f>IF(Matches!$B163='Dummy Matches Summary'!W$2,Matches!$G163,"")</f>
        <v/>
      </c>
      <c r="X161" s="25" t="str">
        <f>IF(Matches!$B163='Dummy Matches Summary'!X$2,Matches!$G163,"")</f>
        <v/>
      </c>
      <c r="Y161" s="25" t="str">
        <f>IF(Matches!$B163='Dummy Matches Summary'!Y$2,Matches!$G163,"")</f>
        <v/>
      </c>
      <c r="Z161" s="25" t="str">
        <f>IF(Matches!$B163='Dummy Matches Summary'!Z$2,Matches!$G163,"")</f>
        <v/>
      </c>
      <c r="AA161" s="25" t="str">
        <f>IF(Matches!$B163='Dummy Matches Summary'!AA$2,Matches!$G163,"")</f>
        <v/>
      </c>
      <c r="AB161" s="25" t="str">
        <f>IF(Matches!$B163='Dummy Matches Summary'!AB$2,Matches!$G163,"")</f>
        <v/>
      </c>
      <c r="AC161" s="25" t="str">
        <f>IF(Matches!$B163='Dummy Matches Summary'!AC$2,Matches!$G163,"")</f>
        <v/>
      </c>
      <c r="AD161" s="25" t="str">
        <f>IF(Matches!$B163='Dummy Matches Summary'!AD$2,Matches!$G163,"")</f>
        <v/>
      </c>
      <c r="AE161" s="25" t="str">
        <f>IF(Matches!$B163='Dummy Matches Summary'!AE$2,Matches!$G163,"")</f>
        <v/>
      </c>
      <c r="AF161" s="25" t="str">
        <f>IF(Matches!$B163='Dummy Matches Summary'!AF$2,Matches!$G163,"")</f>
        <v/>
      </c>
      <c r="AG161" s="25" t="str">
        <f>IF(Matches!$B163='Dummy Matches Summary'!AG$2,Matches!$G163,"")</f>
        <v/>
      </c>
      <c r="AH161" s="25" t="str">
        <f>IF(Matches!$B163='Dummy Matches Summary'!AH$2,Matches!$G163,"")</f>
        <v/>
      </c>
      <c r="AI161" s="25" t="str">
        <f>IF(Matches!$B163='Dummy Matches Summary'!AI$2,Matches!$G163,"")</f>
        <v/>
      </c>
      <c r="AJ161" s="25" t="str">
        <f>IF(Matches!$B163='Dummy Matches Summary'!AJ$2,Matches!$G163,"")</f>
        <v/>
      </c>
      <c r="AK161" s="25" t="str">
        <f>IF(Matches!$B163='Dummy Matches Summary'!AK$2,Matches!$G163,"")</f>
        <v/>
      </c>
      <c r="AL161" s="25" t="str">
        <f>IF(Matches!$B163='Dummy Matches Summary'!AL$2,Matches!$G163,"")</f>
        <v/>
      </c>
      <c r="AM161" s="25" t="str">
        <f>IF(Matches!$B163='Dummy Matches Summary'!AM$2,Matches!$G163,"")</f>
        <v/>
      </c>
      <c r="AN161" s="25" t="str">
        <f>IF(Matches!$B163='Dummy Matches Summary'!AN$2,Matches!$G163,"")</f>
        <v/>
      </c>
      <c r="AO161" s="25" t="str">
        <f>IF(Matches!$B163='Dummy Matches Summary'!AO$2,Matches!$G163,"")</f>
        <v/>
      </c>
      <c r="AP161" s="25" t="str">
        <f>IF(Matches!$B163='Dummy Matches Summary'!AP$2,Matches!$G163,"")</f>
        <v/>
      </c>
      <c r="AQ161" s="25" t="str">
        <f>IF(Matches!$B163='Dummy Matches Summary'!AQ$2,Matches!$G163,"")</f>
        <v/>
      </c>
      <c r="AR161" s="25" t="str">
        <f>IF(Matches!$B163='Dummy Matches Summary'!AR$2,Matches!$G163,"")</f>
        <v/>
      </c>
      <c r="AS161" s="25" t="str">
        <f>IF(Matches!$B163='Dummy Matches Summary'!AS$2,Matches!$G163,"")</f>
        <v/>
      </c>
      <c r="AT161" s="25" t="str">
        <f>IF(Matches!$B163='Dummy Matches Summary'!AT$2,Matches!$G163,"")</f>
        <v/>
      </c>
      <c r="AU161" s="25" t="str">
        <f>IF(Matches!$B163='Dummy Matches Summary'!AU$2,Matches!$G163,"")</f>
        <v/>
      </c>
      <c r="AV161" s="25" t="str">
        <f>IF(Matches!$B163='Dummy Matches Summary'!AV$2,Matches!$G163,"")</f>
        <v/>
      </c>
      <c r="AW161" s="25" t="str">
        <f>IF(Matches!$B163='Dummy Matches Summary'!AW$2,Matches!$G163,"")</f>
        <v/>
      </c>
      <c r="AX161" s="25" t="str">
        <f>IF(Matches!$B163='Dummy Matches Summary'!AX$2,Matches!$G163,"")</f>
        <v/>
      </c>
      <c r="AY161" s="25" t="str">
        <f>IF(Matches!$B163='Dummy Matches Summary'!AY$2,Matches!$G163,"")</f>
        <v/>
      </c>
      <c r="AZ161" s="25" t="str">
        <f>IF(Matches!$B163='Dummy Matches Summary'!AZ$2,Matches!$G163,"")</f>
        <v/>
      </c>
      <c r="BA161" s="25" t="str">
        <f>IF(Matches!$B163='Dummy Matches Summary'!BA$2,Matches!$G163,"")</f>
        <v/>
      </c>
      <c r="BB161" s="25" t="str">
        <f>IF(Matches!$B163='Dummy Matches Summary'!BB$2,Matches!$G163,"")</f>
        <v/>
      </c>
      <c r="BC161" s="25" t="str">
        <f>IF(Matches!$B163='Dummy Matches Summary'!BC$2,Matches!$G163,"")</f>
        <v/>
      </c>
      <c r="BD161" s="25" t="str">
        <f>IF(Matches!$B163='Dummy Matches Summary'!BD$2,Matches!$G163,"")</f>
        <v/>
      </c>
      <c r="BE161" s="25" t="str">
        <f>IF(Matches!$B163='Dummy Matches Summary'!BE$2,Matches!$G163,"")</f>
        <v/>
      </c>
      <c r="BF161" s="25" t="str">
        <f>IF(Matches!$B163='Dummy Matches Summary'!BF$2,Matches!$G163,"")</f>
        <v/>
      </c>
      <c r="BG161" s="25" t="str">
        <f>IF(Matches!$B163='Dummy Matches Summary'!BG$2,Matches!$G163,"")</f>
        <v/>
      </c>
      <c r="BK161" s="25" t="str">
        <f>IF(OR(Matches!$G163=BK$2,Matches!$G163=BK$1),Matches!$B163,"")</f>
        <v/>
      </c>
      <c r="BL161" s="25" t="str">
        <f>IF(OR(Matches!$G163=BL$2,Matches!$G163=BL$1),Matches!$D163,"")</f>
        <v/>
      </c>
      <c r="BM161" s="25" t="str">
        <f>IF(OR(Matches!$G163=BM$2,Matches!$G163=BM$1),Matches!$F163,"")</f>
        <v/>
      </c>
    </row>
    <row r="162" spans="1:65" x14ac:dyDescent="0.3">
      <c r="A162" s="25">
        <v>160</v>
      </c>
      <c r="B162" s="25" t="str">
        <f>IF(Matches!$B164='Dummy Matches Summary'!B$2,Matches!$G164,"")</f>
        <v/>
      </c>
      <c r="C162" s="25" t="str">
        <f>IF(Matches!$B164='Dummy Matches Summary'!C$2,Matches!$G164,"")</f>
        <v/>
      </c>
      <c r="D162" s="25" t="str">
        <f>IF(Matches!$B164='Dummy Matches Summary'!D$2,Matches!$G164,"")</f>
        <v/>
      </c>
      <c r="E162" s="25" t="str">
        <f>IF(Matches!$B164='Dummy Matches Summary'!E$2,Matches!$G164,"")</f>
        <v/>
      </c>
      <c r="F162" s="25" t="str">
        <f>IF(Matches!$B164='Dummy Matches Summary'!F$2,Matches!$G164,"")</f>
        <v/>
      </c>
      <c r="G162" s="25" t="str">
        <f>IF(Matches!$B164='Dummy Matches Summary'!G$2,Matches!$G164,"")</f>
        <v/>
      </c>
      <c r="H162" s="25" t="str">
        <f>IF(Matches!$B164='Dummy Matches Summary'!H$2,Matches!$G164,"")</f>
        <v/>
      </c>
      <c r="I162" s="25" t="str">
        <f>IF(Matches!$B164='Dummy Matches Summary'!I$2,Matches!$G164,"")</f>
        <v/>
      </c>
      <c r="J162" s="25" t="str">
        <f>IF(Matches!$B164='Dummy Matches Summary'!J$2,Matches!$G164,"")</f>
        <v/>
      </c>
      <c r="K162" s="25" t="str">
        <f>IF(Matches!$B164='Dummy Matches Summary'!K$2,Matches!$G164,"")</f>
        <v/>
      </c>
      <c r="L162" s="25" t="str">
        <f>IF(Matches!$B164='Dummy Matches Summary'!L$2,Matches!$G164,"")</f>
        <v/>
      </c>
      <c r="M162" s="25" t="str">
        <f>IF(Matches!$B164='Dummy Matches Summary'!M$2,Matches!$G164,"")</f>
        <v/>
      </c>
      <c r="N162" s="25" t="str">
        <f>IF(Matches!$B164='Dummy Matches Summary'!N$2,Matches!$G164,"")</f>
        <v/>
      </c>
      <c r="O162" s="25" t="str">
        <f>IF(Matches!$B164='Dummy Matches Summary'!O$2,Matches!$G164,"")</f>
        <v/>
      </c>
      <c r="P162" s="25" t="str">
        <f>IF(Matches!$B164='Dummy Matches Summary'!P$2,Matches!$G164,"")</f>
        <v/>
      </c>
      <c r="Q162" s="25" t="str">
        <f>IF(Matches!$B164='Dummy Matches Summary'!Q$2,Matches!$G164,"")</f>
        <v/>
      </c>
      <c r="R162" s="25" t="str">
        <f>IF(Matches!$B164='Dummy Matches Summary'!R$2,Matches!$G164,"")</f>
        <v/>
      </c>
      <c r="S162" s="25" t="str">
        <f>IF(Matches!$B164='Dummy Matches Summary'!S$2,Matches!$G164,"")</f>
        <v/>
      </c>
      <c r="T162" s="25" t="str">
        <f>IF(Matches!$B164='Dummy Matches Summary'!T$2,Matches!$G164,"")</f>
        <v/>
      </c>
      <c r="U162" s="25" t="str">
        <f>IF(Matches!$B164='Dummy Matches Summary'!U$2,Matches!$G164,"")</f>
        <v/>
      </c>
      <c r="V162" s="25" t="str">
        <f>IF(Matches!$B164='Dummy Matches Summary'!V$2,Matches!$G164,"")</f>
        <v/>
      </c>
      <c r="W162" s="25" t="str">
        <f>IF(Matches!$B164='Dummy Matches Summary'!W$2,Matches!$G164,"")</f>
        <v/>
      </c>
      <c r="X162" s="25" t="str">
        <f>IF(Matches!$B164='Dummy Matches Summary'!X$2,Matches!$G164,"")</f>
        <v/>
      </c>
      <c r="Y162" s="25" t="str">
        <f>IF(Matches!$B164='Dummy Matches Summary'!Y$2,Matches!$G164,"")</f>
        <v/>
      </c>
      <c r="Z162" s="25" t="str">
        <f>IF(Matches!$B164='Dummy Matches Summary'!Z$2,Matches!$G164,"")</f>
        <v/>
      </c>
      <c r="AA162" s="25" t="str">
        <f>IF(Matches!$B164='Dummy Matches Summary'!AA$2,Matches!$G164,"")</f>
        <v/>
      </c>
      <c r="AB162" s="25" t="str">
        <f>IF(Matches!$B164='Dummy Matches Summary'!AB$2,Matches!$G164,"")</f>
        <v/>
      </c>
      <c r="AC162" s="25" t="str">
        <f>IF(Matches!$B164='Dummy Matches Summary'!AC$2,Matches!$G164,"")</f>
        <v/>
      </c>
      <c r="AD162" s="25" t="str">
        <f>IF(Matches!$B164='Dummy Matches Summary'!AD$2,Matches!$G164,"")</f>
        <v/>
      </c>
      <c r="AE162" s="25" t="str">
        <f>IF(Matches!$B164='Dummy Matches Summary'!AE$2,Matches!$G164,"")</f>
        <v/>
      </c>
      <c r="AF162" s="25" t="str">
        <f>IF(Matches!$B164='Dummy Matches Summary'!AF$2,Matches!$G164,"")</f>
        <v/>
      </c>
      <c r="AG162" s="25" t="str">
        <f>IF(Matches!$B164='Dummy Matches Summary'!AG$2,Matches!$G164,"")</f>
        <v/>
      </c>
      <c r="AH162" s="25" t="str">
        <f>IF(Matches!$B164='Dummy Matches Summary'!AH$2,Matches!$G164,"")</f>
        <v/>
      </c>
      <c r="AI162" s="25" t="str">
        <f>IF(Matches!$B164='Dummy Matches Summary'!AI$2,Matches!$G164,"")</f>
        <v/>
      </c>
      <c r="AJ162" s="25" t="str">
        <f>IF(Matches!$B164='Dummy Matches Summary'!AJ$2,Matches!$G164,"")</f>
        <v/>
      </c>
      <c r="AK162" s="25" t="str">
        <f>IF(Matches!$B164='Dummy Matches Summary'!AK$2,Matches!$G164,"")</f>
        <v/>
      </c>
      <c r="AL162" s="25" t="str">
        <f>IF(Matches!$B164='Dummy Matches Summary'!AL$2,Matches!$G164,"")</f>
        <v/>
      </c>
      <c r="AM162" s="25" t="str">
        <f>IF(Matches!$B164='Dummy Matches Summary'!AM$2,Matches!$G164,"")</f>
        <v/>
      </c>
      <c r="AN162" s="25" t="str">
        <f>IF(Matches!$B164='Dummy Matches Summary'!AN$2,Matches!$G164,"")</f>
        <v/>
      </c>
      <c r="AO162" s="25" t="str">
        <f>IF(Matches!$B164='Dummy Matches Summary'!AO$2,Matches!$G164,"")</f>
        <v/>
      </c>
      <c r="AP162" s="25" t="str">
        <f>IF(Matches!$B164='Dummy Matches Summary'!AP$2,Matches!$G164,"")</f>
        <v/>
      </c>
      <c r="AQ162" s="25" t="str">
        <f>IF(Matches!$B164='Dummy Matches Summary'!AQ$2,Matches!$G164,"")</f>
        <v/>
      </c>
      <c r="AR162" s="25" t="str">
        <f>IF(Matches!$B164='Dummy Matches Summary'!AR$2,Matches!$G164,"")</f>
        <v/>
      </c>
      <c r="AS162" s="25" t="str">
        <f>IF(Matches!$B164='Dummy Matches Summary'!AS$2,Matches!$G164,"")</f>
        <v/>
      </c>
      <c r="AT162" s="25" t="str">
        <f>IF(Matches!$B164='Dummy Matches Summary'!AT$2,Matches!$G164,"")</f>
        <v/>
      </c>
      <c r="AU162" s="25" t="str">
        <f>IF(Matches!$B164='Dummy Matches Summary'!AU$2,Matches!$G164,"")</f>
        <v/>
      </c>
      <c r="AV162" s="25" t="str">
        <f>IF(Matches!$B164='Dummy Matches Summary'!AV$2,Matches!$G164,"")</f>
        <v/>
      </c>
      <c r="AW162" s="25" t="str">
        <f>IF(Matches!$B164='Dummy Matches Summary'!AW$2,Matches!$G164,"")</f>
        <v/>
      </c>
      <c r="AX162" s="25" t="str">
        <f>IF(Matches!$B164='Dummy Matches Summary'!AX$2,Matches!$G164,"")</f>
        <v/>
      </c>
      <c r="AY162" s="25" t="str">
        <f>IF(Matches!$B164='Dummy Matches Summary'!AY$2,Matches!$G164,"")</f>
        <v/>
      </c>
      <c r="AZ162" s="25" t="str">
        <f>IF(Matches!$B164='Dummy Matches Summary'!AZ$2,Matches!$G164,"")</f>
        <v/>
      </c>
      <c r="BA162" s="25" t="str">
        <f>IF(Matches!$B164='Dummy Matches Summary'!BA$2,Matches!$G164,"")</f>
        <v/>
      </c>
      <c r="BB162" s="25" t="str">
        <f>IF(Matches!$B164='Dummy Matches Summary'!BB$2,Matches!$G164,"")</f>
        <v/>
      </c>
      <c r="BC162" s="25" t="str">
        <f>IF(Matches!$B164='Dummy Matches Summary'!BC$2,Matches!$G164,"")</f>
        <v/>
      </c>
      <c r="BD162" s="25" t="str">
        <f>IF(Matches!$B164='Dummy Matches Summary'!BD$2,Matches!$G164,"")</f>
        <v/>
      </c>
      <c r="BE162" s="25" t="str">
        <f>IF(Matches!$B164='Dummy Matches Summary'!BE$2,Matches!$G164,"")</f>
        <v/>
      </c>
      <c r="BF162" s="25" t="str">
        <f>IF(Matches!$B164='Dummy Matches Summary'!BF$2,Matches!$G164,"")</f>
        <v/>
      </c>
      <c r="BG162" s="25" t="str">
        <f>IF(Matches!$B164='Dummy Matches Summary'!BG$2,Matches!$G164,"")</f>
        <v/>
      </c>
      <c r="BK162" s="25" t="str">
        <f>IF(OR(Matches!$G164=BK$2,Matches!$G164=BK$1),Matches!$B164,"")</f>
        <v/>
      </c>
      <c r="BL162" s="25" t="str">
        <f>IF(OR(Matches!$G164=BL$2,Matches!$G164=BL$1),Matches!$D164,"")</f>
        <v/>
      </c>
      <c r="BM162" s="25" t="str">
        <f>IF(OR(Matches!$G164=BM$2,Matches!$G164=BM$1),Matches!$F164,"")</f>
        <v/>
      </c>
    </row>
    <row r="163" spans="1:65" x14ac:dyDescent="0.3">
      <c r="A163" s="25">
        <v>161</v>
      </c>
      <c r="B163" s="25" t="str">
        <f>IF(Matches!$B165='Dummy Matches Summary'!B$2,Matches!$G165,"")</f>
        <v/>
      </c>
      <c r="C163" s="25" t="str">
        <f>IF(Matches!$B165='Dummy Matches Summary'!C$2,Matches!$G165,"")</f>
        <v/>
      </c>
      <c r="D163" s="25" t="str">
        <f>IF(Matches!$B165='Dummy Matches Summary'!D$2,Matches!$G165,"")</f>
        <v/>
      </c>
      <c r="E163" s="25" t="str">
        <f>IF(Matches!$B165='Dummy Matches Summary'!E$2,Matches!$G165,"")</f>
        <v/>
      </c>
      <c r="F163" s="25" t="str">
        <f>IF(Matches!$B165='Dummy Matches Summary'!F$2,Matches!$G165,"")</f>
        <v/>
      </c>
      <c r="G163" s="25" t="str">
        <f>IF(Matches!$B165='Dummy Matches Summary'!G$2,Matches!$G165,"")</f>
        <v/>
      </c>
      <c r="H163" s="25" t="str">
        <f>IF(Matches!$B165='Dummy Matches Summary'!H$2,Matches!$G165,"")</f>
        <v/>
      </c>
      <c r="I163" s="25" t="str">
        <f>IF(Matches!$B165='Dummy Matches Summary'!I$2,Matches!$G165,"")</f>
        <v/>
      </c>
      <c r="J163" s="25" t="str">
        <f>IF(Matches!$B165='Dummy Matches Summary'!J$2,Matches!$G165,"")</f>
        <v/>
      </c>
      <c r="K163" s="25" t="str">
        <f>IF(Matches!$B165='Dummy Matches Summary'!K$2,Matches!$G165,"")</f>
        <v/>
      </c>
      <c r="L163" s="25" t="str">
        <f>IF(Matches!$B165='Dummy Matches Summary'!L$2,Matches!$G165,"")</f>
        <v/>
      </c>
      <c r="M163" s="25" t="str">
        <f>IF(Matches!$B165='Dummy Matches Summary'!M$2,Matches!$G165,"")</f>
        <v/>
      </c>
      <c r="N163" s="25" t="str">
        <f>IF(Matches!$B165='Dummy Matches Summary'!N$2,Matches!$G165,"")</f>
        <v/>
      </c>
      <c r="O163" s="25" t="str">
        <f>IF(Matches!$B165='Dummy Matches Summary'!O$2,Matches!$G165,"")</f>
        <v/>
      </c>
      <c r="P163" s="25" t="str">
        <f>IF(Matches!$B165='Dummy Matches Summary'!P$2,Matches!$G165,"")</f>
        <v/>
      </c>
      <c r="Q163" s="25" t="str">
        <f>IF(Matches!$B165='Dummy Matches Summary'!Q$2,Matches!$G165,"")</f>
        <v/>
      </c>
      <c r="R163" s="25" t="str">
        <f>IF(Matches!$B165='Dummy Matches Summary'!R$2,Matches!$G165,"")</f>
        <v/>
      </c>
      <c r="S163" s="25" t="str">
        <f>IF(Matches!$B165='Dummy Matches Summary'!S$2,Matches!$G165,"")</f>
        <v/>
      </c>
      <c r="T163" s="25" t="str">
        <f>IF(Matches!$B165='Dummy Matches Summary'!T$2,Matches!$G165,"")</f>
        <v/>
      </c>
      <c r="U163" s="25" t="str">
        <f>IF(Matches!$B165='Dummy Matches Summary'!U$2,Matches!$G165,"")</f>
        <v/>
      </c>
      <c r="V163" s="25" t="str">
        <f>IF(Matches!$B165='Dummy Matches Summary'!V$2,Matches!$G165,"")</f>
        <v/>
      </c>
      <c r="W163" s="25" t="str">
        <f>IF(Matches!$B165='Dummy Matches Summary'!W$2,Matches!$G165,"")</f>
        <v/>
      </c>
      <c r="X163" s="25" t="str">
        <f>IF(Matches!$B165='Dummy Matches Summary'!X$2,Matches!$G165,"")</f>
        <v/>
      </c>
      <c r="Y163" s="25" t="str">
        <f>IF(Matches!$B165='Dummy Matches Summary'!Y$2,Matches!$G165,"")</f>
        <v/>
      </c>
      <c r="Z163" s="25" t="str">
        <f>IF(Matches!$B165='Dummy Matches Summary'!Z$2,Matches!$G165,"")</f>
        <v/>
      </c>
      <c r="AA163" s="25" t="str">
        <f>IF(Matches!$B165='Dummy Matches Summary'!AA$2,Matches!$G165,"")</f>
        <v/>
      </c>
      <c r="AB163" s="25" t="str">
        <f>IF(Matches!$B165='Dummy Matches Summary'!AB$2,Matches!$G165,"")</f>
        <v/>
      </c>
      <c r="AC163" s="25" t="str">
        <f>IF(Matches!$B165='Dummy Matches Summary'!AC$2,Matches!$G165,"")</f>
        <v/>
      </c>
      <c r="AD163" s="25" t="str">
        <f>IF(Matches!$B165='Dummy Matches Summary'!AD$2,Matches!$G165,"")</f>
        <v/>
      </c>
      <c r="AE163" s="25" t="str">
        <f>IF(Matches!$B165='Dummy Matches Summary'!AE$2,Matches!$G165,"")</f>
        <v/>
      </c>
      <c r="AF163" s="25" t="str">
        <f>IF(Matches!$B165='Dummy Matches Summary'!AF$2,Matches!$G165,"")</f>
        <v/>
      </c>
      <c r="AG163" s="25" t="str">
        <f>IF(Matches!$B165='Dummy Matches Summary'!AG$2,Matches!$G165,"")</f>
        <v/>
      </c>
      <c r="AH163" s="25" t="str">
        <f>IF(Matches!$B165='Dummy Matches Summary'!AH$2,Matches!$G165,"")</f>
        <v/>
      </c>
      <c r="AI163" s="25" t="str">
        <f>IF(Matches!$B165='Dummy Matches Summary'!AI$2,Matches!$G165,"")</f>
        <v/>
      </c>
      <c r="AJ163" s="25" t="str">
        <f>IF(Matches!$B165='Dummy Matches Summary'!AJ$2,Matches!$G165,"")</f>
        <v/>
      </c>
      <c r="AK163" s="25" t="str">
        <f>IF(Matches!$B165='Dummy Matches Summary'!AK$2,Matches!$G165,"")</f>
        <v/>
      </c>
      <c r="AL163" s="25" t="str">
        <f>IF(Matches!$B165='Dummy Matches Summary'!AL$2,Matches!$G165,"")</f>
        <v/>
      </c>
      <c r="AM163" s="25" t="str">
        <f>IF(Matches!$B165='Dummy Matches Summary'!AM$2,Matches!$G165,"")</f>
        <v/>
      </c>
      <c r="AN163" s="25" t="str">
        <f>IF(Matches!$B165='Dummy Matches Summary'!AN$2,Matches!$G165,"")</f>
        <v/>
      </c>
      <c r="AO163" s="25" t="str">
        <f>IF(Matches!$B165='Dummy Matches Summary'!AO$2,Matches!$G165,"")</f>
        <v/>
      </c>
      <c r="AP163" s="25" t="str">
        <f>IF(Matches!$B165='Dummy Matches Summary'!AP$2,Matches!$G165,"")</f>
        <v/>
      </c>
      <c r="AQ163" s="25" t="str">
        <f>IF(Matches!$B165='Dummy Matches Summary'!AQ$2,Matches!$G165,"")</f>
        <v/>
      </c>
      <c r="AR163" s="25" t="str">
        <f>IF(Matches!$B165='Dummy Matches Summary'!AR$2,Matches!$G165,"")</f>
        <v/>
      </c>
      <c r="AS163" s="25" t="str">
        <f>IF(Matches!$B165='Dummy Matches Summary'!AS$2,Matches!$G165,"")</f>
        <v/>
      </c>
      <c r="AT163" s="25" t="str">
        <f>IF(Matches!$B165='Dummy Matches Summary'!AT$2,Matches!$G165,"")</f>
        <v/>
      </c>
      <c r="AU163" s="25" t="str">
        <f>IF(Matches!$B165='Dummy Matches Summary'!AU$2,Matches!$G165,"")</f>
        <v/>
      </c>
      <c r="AV163" s="25" t="str">
        <f>IF(Matches!$B165='Dummy Matches Summary'!AV$2,Matches!$G165,"")</f>
        <v/>
      </c>
      <c r="AW163" s="25" t="str">
        <f>IF(Matches!$B165='Dummy Matches Summary'!AW$2,Matches!$G165,"")</f>
        <v/>
      </c>
      <c r="AX163" s="25" t="str">
        <f>IF(Matches!$B165='Dummy Matches Summary'!AX$2,Matches!$G165,"")</f>
        <v/>
      </c>
      <c r="AY163" s="25" t="str">
        <f>IF(Matches!$B165='Dummy Matches Summary'!AY$2,Matches!$G165,"")</f>
        <v/>
      </c>
      <c r="AZ163" s="25" t="str">
        <f>IF(Matches!$B165='Dummy Matches Summary'!AZ$2,Matches!$G165,"")</f>
        <v/>
      </c>
      <c r="BA163" s="25" t="str">
        <f>IF(Matches!$B165='Dummy Matches Summary'!BA$2,Matches!$G165,"")</f>
        <v/>
      </c>
      <c r="BB163" s="25" t="str">
        <f>IF(Matches!$B165='Dummy Matches Summary'!BB$2,Matches!$G165,"")</f>
        <v/>
      </c>
      <c r="BC163" s="25" t="str">
        <f>IF(Matches!$B165='Dummy Matches Summary'!BC$2,Matches!$G165,"")</f>
        <v/>
      </c>
      <c r="BD163" s="25" t="str">
        <f>IF(Matches!$B165='Dummy Matches Summary'!BD$2,Matches!$G165,"")</f>
        <v/>
      </c>
      <c r="BE163" s="25" t="str">
        <f>IF(Matches!$B165='Dummy Matches Summary'!BE$2,Matches!$G165,"")</f>
        <v/>
      </c>
      <c r="BF163" s="25" t="str">
        <f>IF(Matches!$B165='Dummy Matches Summary'!BF$2,Matches!$G165,"")</f>
        <v/>
      </c>
      <c r="BG163" s="25" t="str">
        <f>IF(Matches!$B165='Dummy Matches Summary'!BG$2,Matches!$G165,"")</f>
        <v/>
      </c>
      <c r="BK163" s="25" t="str">
        <f>IF(OR(Matches!$G165=BK$2,Matches!$G165=BK$1),Matches!$B165,"")</f>
        <v/>
      </c>
      <c r="BL163" s="25" t="str">
        <f>IF(OR(Matches!$G165=BL$2,Matches!$G165=BL$1),Matches!$D165,"")</f>
        <v/>
      </c>
      <c r="BM163" s="25" t="str">
        <f>IF(OR(Matches!$G165=BM$2,Matches!$G165=BM$1),Matches!$F165,"")</f>
        <v/>
      </c>
    </row>
    <row r="164" spans="1:65" x14ac:dyDescent="0.3">
      <c r="A164" s="25">
        <v>162</v>
      </c>
      <c r="B164" s="25" t="str">
        <f>IF(Matches!$B166='Dummy Matches Summary'!B$2,Matches!$G166,"")</f>
        <v/>
      </c>
      <c r="C164" s="25" t="str">
        <f>IF(Matches!$B166='Dummy Matches Summary'!C$2,Matches!$G166,"")</f>
        <v/>
      </c>
      <c r="D164" s="25" t="str">
        <f>IF(Matches!$B166='Dummy Matches Summary'!D$2,Matches!$G166,"")</f>
        <v/>
      </c>
      <c r="E164" s="25" t="str">
        <f>IF(Matches!$B166='Dummy Matches Summary'!E$2,Matches!$G166,"")</f>
        <v/>
      </c>
      <c r="F164" s="25" t="str">
        <f>IF(Matches!$B166='Dummy Matches Summary'!F$2,Matches!$G166,"")</f>
        <v/>
      </c>
      <c r="G164" s="25" t="str">
        <f>IF(Matches!$B166='Dummy Matches Summary'!G$2,Matches!$G166,"")</f>
        <v/>
      </c>
      <c r="H164" s="25" t="str">
        <f>IF(Matches!$B166='Dummy Matches Summary'!H$2,Matches!$G166,"")</f>
        <v/>
      </c>
      <c r="I164" s="25" t="str">
        <f>IF(Matches!$B166='Dummy Matches Summary'!I$2,Matches!$G166,"")</f>
        <v/>
      </c>
      <c r="J164" s="25" t="str">
        <f>IF(Matches!$B166='Dummy Matches Summary'!J$2,Matches!$G166,"")</f>
        <v/>
      </c>
      <c r="K164" s="25" t="str">
        <f>IF(Matches!$B166='Dummy Matches Summary'!K$2,Matches!$G166,"")</f>
        <v/>
      </c>
      <c r="L164" s="25" t="str">
        <f>IF(Matches!$B166='Dummy Matches Summary'!L$2,Matches!$G166,"")</f>
        <v/>
      </c>
      <c r="M164" s="25" t="str">
        <f>IF(Matches!$B166='Dummy Matches Summary'!M$2,Matches!$G166,"")</f>
        <v/>
      </c>
      <c r="N164" s="25" t="str">
        <f>IF(Matches!$B166='Dummy Matches Summary'!N$2,Matches!$G166,"")</f>
        <v/>
      </c>
      <c r="O164" s="25" t="str">
        <f>IF(Matches!$B166='Dummy Matches Summary'!O$2,Matches!$G166,"")</f>
        <v/>
      </c>
      <c r="P164" s="25" t="str">
        <f>IF(Matches!$B166='Dummy Matches Summary'!P$2,Matches!$G166,"")</f>
        <v/>
      </c>
      <c r="Q164" s="25" t="str">
        <f>IF(Matches!$B166='Dummy Matches Summary'!Q$2,Matches!$G166,"")</f>
        <v/>
      </c>
      <c r="R164" s="25" t="str">
        <f>IF(Matches!$B166='Dummy Matches Summary'!R$2,Matches!$G166,"")</f>
        <v/>
      </c>
      <c r="S164" s="25" t="str">
        <f>IF(Matches!$B166='Dummy Matches Summary'!S$2,Matches!$G166,"")</f>
        <v/>
      </c>
      <c r="T164" s="25" t="str">
        <f>IF(Matches!$B166='Dummy Matches Summary'!T$2,Matches!$G166,"")</f>
        <v/>
      </c>
      <c r="U164" s="25" t="str">
        <f>IF(Matches!$B166='Dummy Matches Summary'!U$2,Matches!$G166,"")</f>
        <v/>
      </c>
      <c r="V164" s="25" t="str">
        <f>IF(Matches!$B166='Dummy Matches Summary'!V$2,Matches!$G166,"")</f>
        <v/>
      </c>
      <c r="W164" s="25" t="str">
        <f>IF(Matches!$B166='Dummy Matches Summary'!W$2,Matches!$G166,"")</f>
        <v/>
      </c>
      <c r="X164" s="25" t="str">
        <f>IF(Matches!$B166='Dummy Matches Summary'!X$2,Matches!$G166,"")</f>
        <v/>
      </c>
      <c r="Y164" s="25" t="str">
        <f>IF(Matches!$B166='Dummy Matches Summary'!Y$2,Matches!$G166,"")</f>
        <v/>
      </c>
      <c r="Z164" s="25" t="str">
        <f>IF(Matches!$B166='Dummy Matches Summary'!Z$2,Matches!$G166,"")</f>
        <v/>
      </c>
      <c r="AA164" s="25" t="str">
        <f>IF(Matches!$B166='Dummy Matches Summary'!AA$2,Matches!$G166,"")</f>
        <v/>
      </c>
      <c r="AB164" s="25" t="str">
        <f>IF(Matches!$B166='Dummy Matches Summary'!AB$2,Matches!$G166,"")</f>
        <v/>
      </c>
      <c r="AC164" s="25" t="str">
        <f>IF(Matches!$B166='Dummy Matches Summary'!AC$2,Matches!$G166,"")</f>
        <v/>
      </c>
      <c r="AD164" s="25" t="str">
        <f>IF(Matches!$B166='Dummy Matches Summary'!AD$2,Matches!$G166,"")</f>
        <v/>
      </c>
      <c r="AE164" s="25" t="str">
        <f>IF(Matches!$B166='Dummy Matches Summary'!AE$2,Matches!$G166,"")</f>
        <v/>
      </c>
      <c r="AF164" s="25" t="str">
        <f>IF(Matches!$B166='Dummy Matches Summary'!AF$2,Matches!$G166,"")</f>
        <v/>
      </c>
      <c r="AG164" s="25" t="str">
        <f>IF(Matches!$B166='Dummy Matches Summary'!AG$2,Matches!$G166,"")</f>
        <v/>
      </c>
      <c r="AH164" s="25" t="str">
        <f>IF(Matches!$B166='Dummy Matches Summary'!AH$2,Matches!$G166,"")</f>
        <v/>
      </c>
      <c r="AI164" s="25" t="str">
        <f>IF(Matches!$B166='Dummy Matches Summary'!AI$2,Matches!$G166,"")</f>
        <v/>
      </c>
      <c r="AJ164" s="25" t="str">
        <f>IF(Matches!$B166='Dummy Matches Summary'!AJ$2,Matches!$G166,"")</f>
        <v/>
      </c>
      <c r="AK164" s="25" t="str">
        <f>IF(Matches!$B166='Dummy Matches Summary'!AK$2,Matches!$G166,"")</f>
        <v/>
      </c>
      <c r="AL164" s="25" t="str">
        <f>IF(Matches!$B166='Dummy Matches Summary'!AL$2,Matches!$G166,"")</f>
        <v/>
      </c>
      <c r="AM164" s="25" t="str">
        <f>IF(Matches!$B166='Dummy Matches Summary'!AM$2,Matches!$G166,"")</f>
        <v/>
      </c>
      <c r="AN164" s="25" t="str">
        <f>IF(Matches!$B166='Dummy Matches Summary'!AN$2,Matches!$G166,"")</f>
        <v/>
      </c>
      <c r="AO164" s="25" t="str">
        <f>IF(Matches!$B166='Dummy Matches Summary'!AO$2,Matches!$G166,"")</f>
        <v/>
      </c>
      <c r="AP164" s="25" t="str">
        <f>IF(Matches!$B166='Dummy Matches Summary'!AP$2,Matches!$G166,"")</f>
        <v/>
      </c>
      <c r="AQ164" s="25" t="str">
        <f>IF(Matches!$B166='Dummy Matches Summary'!AQ$2,Matches!$G166,"")</f>
        <v/>
      </c>
      <c r="AR164" s="25" t="str">
        <f>IF(Matches!$B166='Dummy Matches Summary'!AR$2,Matches!$G166,"")</f>
        <v/>
      </c>
      <c r="AS164" s="25" t="str">
        <f>IF(Matches!$B166='Dummy Matches Summary'!AS$2,Matches!$G166,"")</f>
        <v/>
      </c>
      <c r="AT164" s="25" t="str">
        <f>IF(Matches!$B166='Dummy Matches Summary'!AT$2,Matches!$G166,"")</f>
        <v/>
      </c>
      <c r="AU164" s="25" t="str">
        <f>IF(Matches!$B166='Dummy Matches Summary'!AU$2,Matches!$G166,"")</f>
        <v/>
      </c>
      <c r="AV164" s="25" t="str">
        <f>IF(Matches!$B166='Dummy Matches Summary'!AV$2,Matches!$G166,"")</f>
        <v/>
      </c>
      <c r="AW164" s="25" t="str">
        <f>IF(Matches!$B166='Dummy Matches Summary'!AW$2,Matches!$G166,"")</f>
        <v/>
      </c>
      <c r="AX164" s="25" t="str">
        <f>IF(Matches!$B166='Dummy Matches Summary'!AX$2,Matches!$G166,"")</f>
        <v/>
      </c>
      <c r="AY164" s="25" t="str">
        <f>IF(Matches!$B166='Dummy Matches Summary'!AY$2,Matches!$G166,"")</f>
        <v/>
      </c>
      <c r="AZ164" s="25" t="str">
        <f>IF(Matches!$B166='Dummy Matches Summary'!AZ$2,Matches!$G166,"")</f>
        <v/>
      </c>
      <c r="BA164" s="25" t="str">
        <f>IF(Matches!$B166='Dummy Matches Summary'!BA$2,Matches!$G166,"")</f>
        <v/>
      </c>
      <c r="BB164" s="25" t="str">
        <f>IF(Matches!$B166='Dummy Matches Summary'!BB$2,Matches!$G166,"")</f>
        <v/>
      </c>
      <c r="BC164" s="25" t="str">
        <f>IF(Matches!$B166='Dummy Matches Summary'!BC$2,Matches!$G166,"")</f>
        <v/>
      </c>
      <c r="BD164" s="25" t="str">
        <f>IF(Matches!$B166='Dummy Matches Summary'!BD$2,Matches!$G166,"")</f>
        <v/>
      </c>
      <c r="BE164" s="25" t="str">
        <f>IF(Matches!$B166='Dummy Matches Summary'!BE$2,Matches!$G166,"")</f>
        <v/>
      </c>
      <c r="BF164" s="25" t="str">
        <f>IF(Matches!$B166='Dummy Matches Summary'!BF$2,Matches!$G166,"")</f>
        <v/>
      </c>
      <c r="BG164" s="25" t="str">
        <f>IF(Matches!$B166='Dummy Matches Summary'!BG$2,Matches!$G166,"")</f>
        <v/>
      </c>
      <c r="BK164" s="25" t="str">
        <f>IF(OR(Matches!$G166=BK$2,Matches!$G166=BK$1),Matches!$B166,"")</f>
        <v/>
      </c>
      <c r="BL164" s="25" t="str">
        <f>IF(OR(Matches!$G166=BL$2,Matches!$G166=BL$1),Matches!$D166,"")</f>
        <v/>
      </c>
      <c r="BM164" s="25" t="str">
        <f>IF(OR(Matches!$G166=BM$2,Matches!$G166=BM$1),Matches!$F166,"")</f>
        <v/>
      </c>
    </row>
    <row r="165" spans="1:65" x14ac:dyDescent="0.3">
      <c r="A165" s="25">
        <v>163</v>
      </c>
      <c r="B165" s="25" t="str">
        <f>IF(Matches!$B167='Dummy Matches Summary'!B$2,Matches!$G167,"")</f>
        <v/>
      </c>
      <c r="C165" s="25" t="str">
        <f>IF(Matches!$B167='Dummy Matches Summary'!C$2,Matches!$G167,"")</f>
        <v/>
      </c>
      <c r="D165" s="25" t="str">
        <f>IF(Matches!$B167='Dummy Matches Summary'!D$2,Matches!$G167,"")</f>
        <v/>
      </c>
      <c r="E165" s="25" t="str">
        <f>IF(Matches!$B167='Dummy Matches Summary'!E$2,Matches!$G167,"")</f>
        <v/>
      </c>
      <c r="F165" s="25" t="str">
        <f>IF(Matches!$B167='Dummy Matches Summary'!F$2,Matches!$G167,"")</f>
        <v/>
      </c>
      <c r="G165" s="25" t="str">
        <f>IF(Matches!$B167='Dummy Matches Summary'!G$2,Matches!$G167,"")</f>
        <v/>
      </c>
      <c r="H165" s="25" t="str">
        <f>IF(Matches!$B167='Dummy Matches Summary'!H$2,Matches!$G167,"")</f>
        <v/>
      </c>
      <c r="I165" s="25" t="str">
        <f>IF(Matches!$B167='Dummy Matches Summary'!I$2,Matches!$G167,"")</f>
        <v/>
      </c>
      <c r="J165" s="25" t="str">
        <f>IF(Matches!$B167='Dummy Matches Summary'!J$2,Matches!$G167,"")</f>
        <v/>
      </c>
      <c r="K165" s="25" t="str">
        <f>IF(Matches!$B167='Dummy Matches Summary'!K$2,Matches!$G167,"")</f>
        <v/>
      </c>
      <c r="L165" s="25" t="str">
        <f>IF(Matches!$B167='Dummy Matches Summary'!L$2,Matches!$G167,"")</f>
        <v/>
      </c>
      <c r="M165" s="25" t="str">
        <f>IF(Matches!$B167='Dummy Matches Summary'!M$2,Matches!$G167,"")</f>
        <v/>
      </c>
      <c r="N165" s="25" t="str">
        <f>IF(Matches!$B167='Dummy Matches Summary'!N$2,Matches!$G167,"")</f>
        <v/>
      </c>
      <c r="O165" s="25" t="str">
        <f>IF(Matches!$B167='Dummy Matches Summary'!O$2,Matches!$G167,"")</f>
        <v/>
      </c>
      <c r="P165" s="25" t="str">
        <f>IF(Matches!$B167='Dummy Matches Summary'!P$2,Matches!$G167,"")</f>
        <v/>
      </c>
      <c r="Q165" s="25" t="str">
        <f>IF(Matches!$B167='Dummy Matches Summary'!Q$2,Matches!$G167,"")</f>
        <v/>
      </c>
      <c r="R165" s="25" t="str">
        <f>IF(Matches!$B167='Dummy Matches Summary'!R$2,Matches!$G167,"")</f>
        <v/>
      </c>
      <c r="S165" s="25" t="str">
        <f>IF(Matches!$B167='Dummy Matches Summary'!S$2,Matches!$G167,"")</f>
        <v/>
      </c>
      <c r="T165" s="25" t="str">
        <f>IF(Matches!$B167='Dummy Matches Summary'!T$2,Matches!$G167,"")</f>
        <v/>
      </c>
      <c r="U165" s="25" t="str">
        <f>IF(Matches!$B167='Dummy Matches Summary'!U$2,Matches!$G167,"")</f>
        <v/>
      </c>
      <c r="V165" s="25" t="str">
        <f>IF(Matches!$B167='Dummy Matches Summary'!V$2,Matches!$G167,"")</f>
        <v/>
      </c>
      <c r="W165" s="25" t="str">
        <f>IF(Matches!$B167='Dummy Matches Summary'!W$2,Matches!$G167,"")</f>
        <v/>
      </c>
      <c r="X165" s="25" t="str">
        <f>IF(Matches!$B167='Dummy Matches Summary'!X$2,Matches!$G167,"")</f>
        <v/>
      </c>
      <c r="Y165" s="25" t="str">
        <f>IF(Matches!$B167='Dummy Matches Summary'!Y$2,Matches!$G167,"")</f>
        <v/>
      </c>
      <c r="Z165" s="25" t="str">
        <f>IF(Matches!$B167='Dummy Matches Summary'!Z$2,Matches!$G167,"")</f>
        <v/>
      </c>
      <c r="AA165" s="25" t="str">
        <f>IF(Matches!$B167='Dummy Matches Summary'!AA$2,Matches!$G167,"")</f>
        <v/>
      </c>
      <c r="AB165" s="25" t="str">
        <f>IF(Matches!$B167='Dummy Matches Summary'!AB$2,Matches!$G167,"")</f>
        <v/>
      </c>
      <c r="AC165" s="25" t="str">
        <f>IF(Matches!$B167='Dummy Matches Summary'!AC$2,Matches!$G167,"")</f>
        <v/>
      </c>
      <c r="AD165" s="25" t="str">
        <f>IF(Matches!$B167='Dummy Matches Summary'!AD$2,Matches!$G167,"")</f>
        <v/>
      </c>
      <c r="AE165" s="25" t="str">
        <f>IF(Matches!$B167='Dummy Matches Summary'!AE$2,Matches!$G167,"")</f>
        <v/>
      </c>
      <c r="AF165" s="25" t="str">
        <f>IF(Matches!$B167='Dummy Matches Summary'!AF$2,Matches!$G167,"")</f>
        <v/>
      </c>
      <c r="AG165" s="25" t="str">
        <f>IF(Matches!$B167='Dummy Matches Summary'!AG$2,Matches!$G167,"")</f>
        <v/>
      </c>
      <c r="AH165" s="25" t="str">
        <f>IF(Matches!$B167='Dummy Matches Summary'!AH$2,Matches!$G167,"")</f>
        <v/>
      </c>
      <c r="AI165" s="25" t="str">
        <f>IF(Matches!$B167='Dummy Matches Summary'!AI$2,Matches!$G167,"")</f>
        <v/>
      </c>
      <c r="AJ165" s="25" t="str">
        <f>IF(Matches!$B167='Dummy Matches Summary'!AJ$2,Matches!$G167,"")</f>
        <v/>
      </c>
      <c r="AK165" s="25" t="str">
        <f>IF(Matches!$B167='Dummy Matches Summary'!AK$2,Matches!$G167,"")</f>
        <v/>
      </c>
      <c r="AL165" s="25" t="str">
        <f>IF(Matches!$B167='Dummy Matches Summary'!AL$2,Matches!$G167,"")</f>
        <v/>
      </c>
      <c r="AM165" s="25" t="str">
        <f>IF(Matches!$B167='Dummy Matches Summary'!AM$2,Matches!$G167,"")</f>
        <v/>
      </c>
      <c r="AN165" s="25" t="str">
        <f>IF(Matches!$B167='Dummy Matches Summary'!AN$2,Matches!$G167,"")</f>
        <v/>
      </c>
      <c r="AO165" s="25" t="str">
        <f>IF(Matches!$B167='Dummy Matches Summary'!AO$2,Matches!$G167,"")</f>
        <v/>
      </c>
      <c r="AP165" s="25" t="str">
        <f>IF(Matches!$B167='Dummy Matches Summary'!AP$2,Matches!$G167,"")</f>
        <v/>
      </c>
      <c r="AQ165" s="25" t="str">
        <f>IF(Matches!$B167='Dummy Matches Summary'!AQ$2,Matches!$G167,"")</f>
        <v/>
      </c>
      <c r="AR165" s="25" t="str">
        <f>IF(Matches!$B167='Dummy Matches Summary'!AR$2,Matches!$G167,"")</f>
        <v/>
      </c>
      <c r="AS165" s="25" t="str">
        <f>IF(Matches!$B167='Dummy Matches Summary'!AS$2,Matches!$G167,"")</f>
        <v/>
      </c>
      <c r="AT165" s="25" t="str">
        <f>IF(Matches!$B167='Dummy Matches Summary'!AT$2,Matches!$G167,"")</f>
        <v/>
      </c>
      <c r="AU165" s="25" t="str">
        <f>IF(Matches!$B167='Dummy Matches Summary'!AU$2,Matches!$G167,"")</f>
        <v/>
      </c>
      <c r="AV165" s="25" t="str">
        <f>IF(Matches!$B167='Dummy Matches Summary'!AV$2,Matches!$G167,"")</f>
        <v/>
      </c>
      <c r="AW165" s="25" t="str">
        <f>IF(Matches!$B167='Dummy Matches Summary'!AW$2,Matches!$G167,"")</f>
        <v/>
      </c>
      <c r="AX165" s="25" t="str">
        <f>IF(Matches!$B167='Dummy Matches Summary'!AX$2,Matches!$G167,"")</f>
        <v/>
      </c>
      <c r="AY165" s="25" t="str">
        <f>IF(Matches!$B167='Dummy Matches Summary'!AY$2,Matches!$G167,"")</f>
        <v/>
      </c>
      <c r="AZ165" s="25" t="str">
        <f>IF(Matches!$B167='Dummy Matches Summary'!AZ$2,Matches!$G167,"")</f>
        <v/>
      </c>
      <c r="BA165" s="25" t="str">
        <f>IF(Matches!$B167='Dummy Matches Summary'!BA$2,Matches!$G167,"")</f>
        <v/>
      </c>
      <c r="BB165" s="25" t="str">
        <f>IF(Matches!$B167='Dummy Matches Summary'!BB$2,Matches!$G167,"")</f>
        <v/>
      </c>
      <c r="BC165" s="25" t="str">
        <f>IF(Matches!$B167='Dummy Matches Summary'!BC$2,Matches!$G167,"")</f>
        <v/>
      </c>
      <c r="BD165" s="25" t="str">
        <f>IF(Matches!$B167='Dummy Matches Summary'!BD$2,Matches!$G167,"")</f>
        <v/>
      </c>
      <c r="BE165" s="25" t="str">
        <f>IF(Matches!$B167='Dummy Matches Summary'!BE$2,Matches!$G167,"")</f>
        <v/>
      </c>
      <c r="BF165" s="25" t="str">
        <f>IF(Matches!$B167='Dummy Matches Summary'!BF$2,Matches!$G167,"")</f>
        <v/>
      </c>
      <c r="BG165" s="25" t="str">
        <f>IF(Matches!$B167='Dummy Matches Summary'!BG$2,Matches!$G167,"")</f>
        <v/>
      </c>
      <c r="BK165" s="25" t="str">
        <f>IF(OR(Matches!$G167=BK$2,Matches!$G167=BK$1),Matches!$B167,"")</f>
        <v/>
      </c>
      <c r="BL165" s="25" t="str">
        <f>IF(OR(Matches!$G167=BL$2,Matches!$G167=BL$1),Matches!$D167,"")</f>
        <v/>
      </c>
      <c r="BM165" s="25" t="str">
        <f>IF(OR(Matches!$G167=BM$2,Matches!$G167=BM$1),Matches!$F167,"")</f>
        <v/>
      </c>
    </row>
    <row r="166" spans="1:65" x14ac:dyDescent="0.3">
      <c r="A166" s="25">
        <v>164</v>
      </c>
      <c r="B166" s="25" t="str">
        <f>IF(Matches!$B168='Dummy Matches Summary'!B$2,Matches!$G168,"")</f>
        <v/>
      </c>
      <c r="C166" s="25" t="str">
        <f>IF(Matches!$B168='Dummy Matches Summary'!C$2,Matches!$G168,"")</f>
        <v/>
      </c>
      <c r="D166" s="25" t="str">
        <f>IF(Matches!$B168='Dummy Matches Summary'!D$2,Matches!$G168,"")</f>
        <v/>
      </c>
      <c r="E166" s="25" t="str">
        <f>IF(Matches!$B168='Dummy Matches Summary'!E$2,Matches!$G168,"")</f>
        <v/>
      </c>
      <c r="F166" s="25" t="str">
        <f>IF(Matches!$B168='Dummy Matches Summary'!F$2,Matches!$G168,"")</f>
        <v/>
      </c>
      <c r="G166" s="25" t="str">
        <f>IF(Matches!$B168='Dummy Matches Summary'!G$2,Matches!$G168,"")</f>
        <v/>
      </c>
      <c r="H166" s="25" t="str">
        <f>IF(Matches!$B168='Dummy Matches Summary'!H$2,Matches!$G168,"")</f>
        <v/>
      </c>
      <c r="I166" s="25" t="str">
        <f>IF(Matches!$B168='Dummy Matches Summary'!I$2,Matches!$G168,"")</f>
        <v/>
      </c>
      <c r="J166" s="25" t="str">
        <f>IF(Matches!$B168='Dummy Matches Summary'!J$2,Matches!$G168,"")</f>
        <v/>
      </c>
      <c r="K166" s="25" t="str">
        <f>IF(Matches!$B168='Dummy Matches Summary'!K$2,Matches!$G168,"")</f>
        <v/>
      </c>
      <c r="L166" s="25" t="str">
        <f>IF(Matches!$B168='Dummy Matches Summary'!L$2,Matches!$G168,"")</f>
        <v/>
      </c>
      <c r="M166" s="25" t="str">
        <f>IF(Matches!$B168='Dummy Matches Summary'!M$2,Matches!$G168,"")</f>
        <v/>
      </c>
      <c r="N166" s="25" t="str">
        <f>IF(Matches!$B168='Dummy Matches Summary'!N$2,Matches!$G168,"")</f>
        <v/>
      </c>
      <c r="O166" s="25" t="str">
        <f>IF(Matches!$B168='Dummy Matches Summary'!O$2,Matches!$G168,"")</f>
        <v/>
      </c>
      <c r="P166" s="25" t="str">
        <f>IF(Matches!$B168='Dummy Matches Summary'!P$2,Matches!$G168,"")</f>
        <v/>
      </c>
      <c r="Q166" s="25" t="str">
        <f>IF(Matches!$B168='Dummy Matches Summary'!Q$2,Matches!$G168,"")</f>
        <v/>
      </c>
      <c r="R166" s="25" t="str">
        <f>IF(Matches!$B168='Dummy Matches Summary'!R$2,Matches!$G168,"")</f>
        <v/>
      </c>
      <c r="S166" s="25" t="str">
        <f>IF(Matches!$B168='Dummy Matches Summary'!S$2,Matches!$G168,"")</f>
        <v/>
      </c>
      <c r="T166" s="25" t="str">
        <f>IF(Matches!$B168='Dummy Matches Summary'!T$2,Matches!$G168,"")</f>
        <v/>
      </c>
      <c r="U166" s="25" t="str">
        <f>IF(Matches!$B168='Dummy Matches Summary'!U$2,Matches!$G168,"")</f>
        <v/>
      </c>
      <c r="V166" s="25" t="str">
        <f>IF(Matches!$B168='Dummy Matches Summary'!V$2,Matches!$G168,"")</f>
        <v/>
      </c>
      <c r="W166" s="25" t="str">
        <f>IF(Matches!$B168='Dummy Matches Summary'!W$2,Matches!$G168,"")</f>
        <v/>
      </c>
      <c r="X166" s="25" t="str">
        <f>IF(Matches!$B168='Dummy Matches Summary'!X$2,Matches!$G168,"")</f>
        <v/>
      </c>
      <c r="Y166" s="25" t="str">
        <f>IF(Matches!$B168='Dummy Matches Summary'!Y$2,Matches!$G168,"")</f>
        <v/>
      </c>
      <c r="Z166" s="25" t="str">
        <f>IF(Matches!$B168='Dummy Matches Summary'!Z$2,Matches!$G168,"")</f>
        <v/>
      </c>
      <c r="AA166" s="25" t="str">
        <f>IF(Matches!$B168='Dummy Matches Summary'!AA$2,Matches!$G168,"")</f>
        <v/>
      </c>
      <c r="AB166" s="25" t="str">
        <f>IF(Matches!$B168='Dummy Matches Summary'!AB$2,Matches!$G168,"")</f>
        <v/>
      </c>
      <c r="AC166" s="25" t="str">
        <f>IF(Matches!$B168='Dummy Matches Summary'!AC$2,Matches!$G168,"")</f>
        <v/>
      </c>
      <c r="AD166" s="25" t="str">
        <f>IF(Matches!$B168='Dummy Matches Summary'!AD$2,Matches!$G168,"")</f>
        <v/>
      </c>
      <c r="AE166" s="25" t="str">
        <f>IF(Matches!$B168='Dummy Matches Summary'!AE$2,Matches!$G168,"")</f>
        <v/>
      </c>
      <c r="AF166" s="25" t="str">
        <f>IF(Matches!$B168='Dummy Matches Summary'!AF$2,Matches!$G168,"")</f>
        <v/>
      </c>
      <c r="AG166" s="25" t="str">
        <f>IF(Matches!$B168='Dummy Matches Summary'!AG$2,Matches!$G168,"")</f>
        <v/>
      </c>
      <c r="AH166" s="25" t="str">
        <f>IF(Matches!$B168='Dummy Matches Summary'!AH$2,Matches!$G168,"")</f>
        <v/>
      </c>
      <c r="AI166" s="25" t="str">
        <f>IF(Matches!$B168='Dummy Matches Summary'!AI$2,Matches!$G168,"")</f>
        <v/>
      </c>
      <c r="AJ166" s="25" t="str">
        <f>IF(Matches!$B168='Dummy Matches Summary'!AJ$2,Matches!$G168,"")</f>
        <v/>
      </c>
      <c r="AK166" s="25" t="str">
        <f>IF(Matches!$B168='Dummy Matches Summary'!AK$2,Matches!$G168,"")</f>
        <v/>
      </c>
      <c r="AL166" s="25" t="str">
        <f>IF(Matches!$B168='Dummy Matches Summary'!AL$2,Matches!$G168,"")</f>
        <v/>
      </c>
      <c r="AM166" s="25" t="str">
        <f>IF(Matches!$B168='Dummy Matches Summary'!AM$2,Matches!$G168,"")</f>
        <v/>
      </c>
      <c r="AN166" s="25" t="str">
        <f>IF(Matches!$B168='Dummy Matches Summary'!AN$2,Matches!$G168,"")</f>
        <v/>
      </c>
      <c r="AO166" s="25" t="str">
        <f>IF(Matches!$B168='Dummy Matches Summary'!AO$2,Matches!$G168,"")</f>
        <v/>
      </c>
      <c r="AP166" s="25" t="str">
        <f>IF(Matches!$B168='Dummy Matches Summary'!AP$2,Matches!$G168,"")</f>
        <v/>
      </c>
      <c r="AQ166" s="25" t="str">
        <f>IF(Matches!$B168='Dummy Matches Summary'!AQ$2,Matches!$G168,"")</f>
        <v/>
      </c>
      <c r="AR166" s="25" t="str">
        <f>IF(Matches!$B168='Dummy Matches Summary'!AR$2,Matches!$G168,"")</f>
        <v/>
      </c>
      <c r="AS166" s="25" t="str">
        <f>IF(Matches!$B168='Dummy Matches Summary'!AS$2,Matches!$G168,"")</f>
        <v/>
      </c>
      <c r="AT166" s="25" t="str">
        <f>IF(Matches!$B168='Dummy Matches Summary'!AT$2,Matches!$G168,"")</f>
        <v/>
      </c>
      <c r="AU166" s="25" t="str">
        <f>IF(Matches!$B168='Dummy Matches Summary'!AU$2,Matches!$G168,"")</f>
        <v/>
      </c>
      <c r="AV166" s="25" t="str">
        <f>IF(Matches!$B168='Dummy Matches Summary'!AV$2,Matches!$G168,"")</f>
        <v/>
      </c>
      <c r="AW166" s="25" t="str">
        <f>IF(Matches!$B168='Dummy Matches Summary'!AW$2,Matches!$G168,"")</f>
        <v/>
      </c>
      <c r="AX166" s="25" t="str">
        <f>IF(Matches!$B168='Dummy Matches Summary'!AX$2,Matches!$G168,"")</f>
        <v/>
      </c>
      <c r="AY166" s="25" t="str">
        <f>IF(Matches!$B168='Dummy Matches Summary'!AY$2,Matches!$G168,"")</f>
        <v/>
      </c>
      <c r="AZ166" s="25" t="str">
        <f>IF(Matches!$B168='Dummy Matches Summary'!AZ$2,Matches!$G168,"")</f>
        <v/>
      </c>
      <c r="BA166" s="25" t="str">
        <f>IF(Matches!$B168='Dummy Matches Summary'!BA$2,Matches!$G168,"")</f>
        <v/>
      </c>
      <c r="BB166" s="25" t="str">
        <f>IF(Matches!$B168='Dummy Matches Summary'!BB$2,Matches!$G168,"")</f>
        <v/>
      </c>
      <c r="BC166" s="25" t="str">
        <f>IF(Matches!$B168='Dummy Matches Summary'!BC$2,Matches!$G168,"")</f>
        <v/>
      </c>
      <c r="BD166" s="25" t="str">
        <f>IF(Matches!$B168='Dummy Matches Summary'!BD$2,Matches!$G168,"")</f>
        <v/>
      </c>
      <c r="BE166" s="25" t="str">
        <f>IF(Matches!$B168='Dummy Matches Summary'!BE$2,Matches!$G168,"")</f>
        <v/>
      </c>
      <c r="BF166" s="25" t="str">
        <f>IF(Matches!$B168='Dummy Matches Summary'!BF$2,Matches!$G168,"")</f>
        <v/>
      </c>
      <c r="BG166" s="25" t="str">
        <f>IF(Matches!$B168='Dummy Matches Summary'!BG$2,Matches!$G168,"")</f>
        <v/>
      </c>
      <c r="BK166" s="25" t="str">
        <f>IF(OR(Matches!$G168=BK$2,Matches!$G168=BK$1),Matches!$B168,"")</f>
        <v/>
      </c>
      <c r="BL166" s="25" t="str">
        <f>IF(OR(Matches!$G168=BL$2,Matches!$G168=BL$1),Matches!$D168,"")</f>
        <v/>
      </c>
      <c r="BM166" s="25" t="str">
        <f>IF(OR(Matches!$G168=BM$2,Matches!$G168=BM$1),Matches!$F168,"")</f>
        <v/>
      </c>
    </row>
    <row r="167" spans="1:65" x14ac:dyDescent="0.3">
      <c r="A167" s="25">
        <v>165</v>
      </c>
      <c r="B167" s="25" t="str">
        <f>IF(Matches!$B169='Dummy Matches Summary'!B$2,Matches!$G169,"")</f>
        <v/>
      </c>
      <c r="C167" s="25" t="str">
        <f>IF(Matches!$B169='Dummy Matches Summary'!C$2,Matches!$G169,"")</f>
        <v/>
      </c>
      <c r="D167" s="25" t="str">
        <f>IF(Matches!$B169='Dummy Matches Summary'!D$2,Matches!$G169,"")</f>
        <v/>
      </c>
      <c r="E167" s="25" t="str">
        <f>IF(Matches!$B169='Dummy Matches Summary'!E$2,Matches!$G169,"")</f>
        <v/>
      </c>
      <c r="F167" s="25" t="str">
        <f>IF(Matches!$B169='Dummy Matches Summary'!F$2,Matches!$G169,"")</f>
        <v/>
      </c>
      <c r="G167" s="25" t="str">
        <f>IF(Matches!$B169='Dummy Matches Summary'!G$2,Matches!$G169,"")</f>
        <v/>
      </c>
      <c r="H167" s="25" t="str">
        <f>IF(Matches!$B169='Dummy Matches Summary'!H$2,Matches!$G169,"")</f>
        <v/>
      </c>
      <c r="I167" s="25" t="str">
        <f>IF(Matches!$B169='Dummy Matches Summary'!I$2,Matches!$G169,"")</f>
        <v/>
      </c>
      <c r="J167" s="25" t="str">
        <f>IF(Matches!$B169='Dummy Matches Summary'!J$2,Matches!$G169,"")</f>
        <v/>
      </c>
      <c r="K167" s="25" t="str">
        <f>IF(Matches!$B169='Dummy Matches Summary'!K$2,Matches!$G169,"")</f>
        <v/>
      </c>
      <c r="L167" s="25" t="str">
        <f>IF(Matches!$B169='Dummy Matches Summary'!L$2,Matches!$G169,"")</f>
        <v/>
      </c>
      <c r="M167" s="25" t="str">
        <f>IF(Matches!$B169='Dummy Matches Summary'!M$2,Matches!$G169,"")</f>
        <v/>
      </c>
      <c r="N167" s="25" t="str">
        <f>IF(Matches!$B169='Dummy Matches Summary'!N$2,Matches!$G169,"")</f>
        <v/>
      </c>
      <c r="O167" s="25" t="str">
        <f>IF(Matches!$B169='Dummy Matches Summary'!O$2,Matches!$G169,"")</f>
        <v/>
      </c>
      <c r="P167" s="25" t="str">
        <f>IF(Matches!$B169='Dummy Matches Summary'!P$2,Matches!$G169,"")</f>
        <v/>
      </c>
      <c r="Q167" s="25" t="str">
        <f>IF(Matches!$B169='Dummy Matches Summary'!Q$2,Matches!$G169,"")</f>
        <v/>
      </c>
      <c r="R167" s="25" t="str">
        <f>IF(Matches!$B169='Dummy Matches Summary'!R$2,Matches!$G169,"")</f>
        <v/>
      </c>
      <c r="S167" s="25" t="str">
        <f>IF(Matches!$B169='Dummy Matches Summary'!S$2,Matches!$G169,"")</f>
        <v/>
      </c>
      <c r="T167" s="25" t="str">
        <f>IF(Matches!$B169='Dummy Matches Summary'!T$2,Matches!$G169,"")</f>
        <v/>
      </c>
      <c r="U167" s="25" t="str">
        <f>IF(Matches!$B169='Dummy Matches Summary'!U$2,Matches!$G169,"")</f>
        <v/>
      </c>
      <c r="V167" s="25" t="str">
        <f>IF(Matches!$B169='Dummy Matches Summary'!V$2,Matches!$G169,"")</f>
        <v/>
      </c>
      <c r="W167" s="25" t="str">
        <f>IF(Matches!$B169='Dummy Matches Summary'!W$2,Matches!$G169,"")</f>
        <v/>
      </c>
      <c r="X167" s="25" t="str">
        <f>IF(Matches!$B169='Dummy Matches Summary'!X$2,Matches!$G169,"")</f>
        <v/>
      </c>
      <c r="Y167" s="25" t="str">
        <f>IF(Matches!$B169='Dummy Matches Summary'!Y$2,Matches!$G169,"")</f>
        <v/>
      </c>
      <c r="Z167" s="25" t="str">
        <f>IF(Matches!$B169='Dummy Matches Summary'!Z$2,Matches!$G169,"")</f>
        <v/>
      </c>
      <c r="AA167" s="25" t="str">
        <f>IF(Matches!$B169='Dummy Matches Summary'!AA$2,Matches!$G169,"")</f>
        <v/>
      </c>
      <c r="AB167" s="25" t="str">
        <f>IF(Matches!$B169='Dummy Matches Summary'!AB$2,Matches!$G169,"")</f>
        <v/>
      </c>
      <c r="AC167" s="25" t="str">
        <f>IF(Matches!$B169='Dummy Matches Summary'!AC$2,Matches!$G169,"")</f>
        <v/>
      </c>
      <c r="AD167" s="25" t="str">
        <f>IF(Matches!$B169='Dummy Matches Summary'!AD$2,Matches!$G169,"")</f>
        <v/>
      </c>
      <c r="AE167" s="25" t="str">
        <f>IF(Matches!$B169='Dummy Matches Summary'!AE$2,Matches!$G169,"")</f>
        <v/>
      </c>
      <c r="AF167" s="25" t="str">
        <f>IF(Matches!$B169='Dummy Matches Summary'!AF$2,Matches!$G169,"")</f>
        <v/>
      </c>
      <c r="AG167" s="25" t="str">
        <f>IF(Matches!$B169='Dummy Matches Summary'!AG$2,Matches!$G169,"")</f>
        <v/>
      </c>
      <c r="AH167" s="25" t="str">
        <f>IF(Matches!$B169='Dummy Matches Summary'!AH$2,Matches!$G169,"")</f>
        <v/>
      </c>
      <c r="AI167" s="25" t="str">
        <f>IF(Matches!$B169='Dummy Matches Summary'!AI$2,Matches!$G169,"")</f>
        <v/>
      </c>
      <c r="AJ167" s="25" t="str">
        <f>IF(Matches!$B169='Dummy Matches Summary'!AJ$2,Matches!$G169,"")</f>
        <v/>
      </c>
      <c r="AK167" s="25" t="str">
        <f>IF(Matches!$B169='Dummy Matches Summary'!AK$2,Matches!$G169,"")</f>
        <v/>
      </c>
      <c r="AL167" s="25" t="str">
        <f>IF(Matches!$B169='Dummy Matches Summary'!AL$2,Matches!$G169,"")</f>
        <v/>
      </c>
      <c r="AM167" s="25" t="str">
        <f>IF(Matches!$B169='Dummy Matches Summary'!AM$2,Matches!$G169,"")</f>
        <v/>
      </c>
      <c r="AN167" s="25" t="str">
        <f>IF(Matches!$B169='Dummy Matches Summary'!AN$2,Matches!$G169,"")</f>
        <v/>
      </c>
      <c r="AO167" s="25" t="str">
        <f>IF(Matches!$B169='Dummy Matches Summary'!AO$2,Matches!$G169,"")</f>
        <v/>
      </c>
      <c r="AP167" s="25" t="str">
        <f>IF(Matches!$B169='Dummy Matches Summary'!AP$2,Matches!$G169,"")</f>
        <v/>
      </c>
      <c r="AQ167" s="25" t="str">
        <f>IF(Matches!$B169='Dummy Matches Summary'!AQ$2,Matches!$G169,"")</f>
        <v/>
      </c>
      <c r="AR167" s="25" t="str">
        <f>IF(Matches!$B169='Dummy Matches Summary'!AR$2,Matches!$G169,"")</f>
        <v/>
      </c>
      <c r="AS167" s="25" t="str">
        <f>IF(Matches!$B169='Dummy Matches Summary'!AS$2,Matches!$G169,"")</f>
        <v/>
      </c>
      <c r="AT167" s="25" t="str">
        <f>IF(Matches!$B169='Dummy Matches Summary'!AT$2,Matches!$G169,"")</f>
        <v/>
      </c>
      <c r="AU167" s="25" t="str">
        <f>IF(Matches!$B169='Dummy Matches Summary'!AU$2,Matches!$G169,"")</f>
        <v/>
      </c>
      <c r="AV167" s="25" t="str">
        <f>IF(Matches!$B169='Dummy Matches Summary'!AV$2,Matches!$G169,"")</f>
        <v/>
      </c>
      <c r="AW167" s="25" t="str">
        <f>IF(Matches!$B169='Dummy Matches Summary'!AW$2,Matches!$G169,"")</f>
        <v/>
      </c>
      <c r="AX167" s="25" t="str">
        <f>IF(Matches!$B169='Dummy Matches Summary'!AX$2,Matches!$G169,"")</f>
        <v/>
      </c>
      <c r="AY167" s="25" t="str">
        <f>IF(Matches!$B169='Dummy Matches Summary'!AY$2,Matches!$G169,"")</f>
        <v/>
      </c>
      <c r="AZ167" s="25" t="str">
        <f>IF(Matches!$B169='Dummy Matches Summary'!AZ$2,Matches!$G169,"")</f>
        <v/>
      </c>
      <c r="BA167" s="25" t="str">
        <f>IF(Matches!$B169='Dummy Matches Summary'!BA$2,Matches!$G169,"")</f>
        <v/>
      </c>
      <c r="BB167" s="25" t="str">
        <f>IF(Matches!$B169='Dummy Matches Summary'!BB$2,Matches!$G169,"")</f>
        <v/>
      </c>
      <c r="BC167" s="25" t="str">
        <f>IF(Matches!$B169='Dummy Matches Summary'!BC$2,Matches!$G169,"")</f>
        <v/>
      </c>
      <c r="BD167" s="25" t="str">
        <f>IF(Matches!$B169='Dummy Matches Summary'!BD$2,Matches!$G169,"")</f>
        <v/>
      </c>
      <c r="BE167" s="25" t="str">
        <f>IF(Matches!$B169='Dummy Matches Summary'!BE$2,Matches!$G169,"")</f>
        <v/>
      </c>
      <c r="BF167" s="25" t="str">
        <f>IF(Matches!$B169='Dummy Matches Summary'!BF$2,Matches!$G169,"")</f>
        <v/>
      </c>
      <c r="BG167" s="25" t="str">
        <f>IF(Matches!$B169='Dummy Matches Summary'!BG$2,Matches!$G169,"")</f>
        <v/>
      </c>
      <c r="BK167" s="25" t="str">
        <f>IF(OR(Matches!$G169=BK$2,Matches!$G169=BK$1),Matches!$B169,"")</f>
        <v/>
      </c>
      <c r="BL167" s="25" t="str">
        <f>IF(OR(Matches!$G169=BL$2,Matches!$G169=BL$1),Matches!$D169,"")</f>
        <v/>
      </c>
      <c r="BM167" s="25" t="str">
        <f>IF(OR(Matches!$G169=BM$2,Matches!$G169=BM$1),Matches!$F169,"")</f>
        <v/>
      </c>
    </row>
    <row r="168" spans="1:65" x14ac:dyDescent="0.3">
      <c r="A168" s="25">
        <v>166</v>
      </c>
      <c r="B168" s="25" t="str">
        <f>IF(Matches!$B170='Dummy Matches Summary'!B$2,Matches!$G170,"")</f>
        <v/>
      </c>
      <c r="C168" s="25" t="str">
        <f>IF(Matches!$B170='Dummy Matches Summary'!C$2,Matches!$G170,"")</f>
        <v/>
      </c>
      <c r="D168" s="25" t="str">
        <f>IF(Matches!$B170='Dummy Matches Summary'!D$2,Matches!$G170,"")</f>
        <v/>
      </c>
      <c r="E168" s="25" t="str">
        <f>IF(Matches!$B170='Dummy Matches Summary'!E$2,Matches!$G170,"")</f>
        <v/>
      </c>
      <c r="F168" s="25" t="str">
        <f>IF(Matches!$B170='Dummy Matches Summary'!F$2,Matches!$G170,"")</f>
        <v/>
      </c>
      <c r="G168" s="25" t="str">
        <f>IF(Matches!$B170='Dummy Matches Summary'!G$2,Matches!$G170,"")</f>
        <v/>
      </c>
      <c r="H168" s="25" t="str">
        <f>IF(Matches!$B170='Dummy Matches Summary'!H$2,Matches!$G170,"")</f>
        <v/>
      </c>
      <c r="I168" s="25" t="str">
        <f>IF(Matches!$B170='Dummy Matches Summary'!I$2,Matches!$G170,"")</f>
        <v/>
      </c>
      <c r="J168" s="25" t="str">
        <f>IF(Matches!$B170='Dummy Matches Summary'!J$2,Matches!$G170,"")</f>
        <v/>
      </c>
      <c r="K168" s="25" t="str">
        <f>IF(Matches!$B170='Dummy Matches Summary'!K$2,Matches!$G170,"")</f>
        <v/>
      </c>
      <c r="L168" s="25" t="str">
        <f>IF(Matches!$B170='Dummy Matches Summary'!L$2,Matches!$G170,"")</f>
        <v/>
      </c>
      <c r="M168" s="25" t="str">
        <f>IF(Matches!$B170='Dummy Matches Summary'!M$2,Matches!$G170,"")</f>
        <v/>
      </c>
      <c r="N168" s="25" t="str">
        <f>IF(Matches!$B170='Dummy Matches Summary'!N$2,Matches!$G170,"")</f>
        <v/>
      </c>
      <c r="O168" s="25" t="str">
        <f>IF(Matches!$B170='Dummy Matches Summary'!O$2,Matches!$G170,"")</f>
        <v/>
      </c>
      <c r="P168" s="25" t="str">
        <f>IF(Matches!$B170='Dummy Matches Summary'!P$2,Matches!$G170,"")</f>
        <v/>
      </c>
      <c r="Q168" s="25" t="str">
        <f>IF(Matches!$B170='Dummy Matches Summary'!Q$2,Matches!$G170,"")</f>
        <v/>
      </c>
      <c r="R168" s="25" t="str">
        <f>IF(Matches!$B170='Dummy Matches Summary'!R$2,Matches!$G170,"")</f>
        <v/>
      </c>
      <c r="S168" s="25" t="str">
        <f>IF(Matches!$B170='Dummy Matches Summary'!S$2,Matches!$G170,"")</f>
        <v/>
      </c>
      <c r="T168" s="25" t="str">
        <f>IF(Matches!$B170='Dummy Matches Summary'!T$2,Matches!$G170,"")</f>
        <v/>
      </c>
      <c r="U168" s="25" t="str">
        <f>IF(Matches!$B170='Dummy Matches Summary'!U$2,Matches!$G170,"")</f>
        <v/>
      </c>
      <c r="V168" s="25" t="str">
        <f>IF(Matches!$B170='Dummy Matches Summary'!V$2,Matches!$G170,"")</f>
        <v/>
      </c>
      <c r="W168" s="25" t="str">
        <f>IF(Matches!$B170='Dummy Matches Summary'!W$2,Matches!$G170,"")</f>
        <v/>
      </c>
      <c r="X168" s="25" t="str">
        <f>IF(Matches!$B170='Dummy Matches Summary'!X$2,Matches!$G170,"")</f>
        <v/>
      </c>
      <c r="Y168" s="25" t="str">
        <f>IF(Matches!$B170='Dummy Matches Summary'!Y$2,Matches!$G170,"")</f>
        <v/>
      </c>
      <c r="Z168" s="25" t="str">
        <f>IF(Matches!$B170='Dummy Matches Summary'!Z$2,Matches!$G170,"")</f>
        <v/>
      </c>
      <c r="AA168" s="25" t="str">
        <f>IF(Matches!$B170='Dummy Matches Summary'!AA$2,Matches!$G170,"")</f>
        <v/>
      </c>
      <c r="AB168" s="25" t="str">
        <f>IF(Matches!$B170='Dummy Matches Summary'!AB$2,Matches!$G170,"")</f>
        <v/>
      </c>
      <c r="AC168" s="25" t="str">
        <f>IF(Matches!$B170='Dummy Matches Summary'!AC$2,Matches!$G170,"")</f>
        <v/>
      </c>
      <c r="AD168" s="25" t="str">
        <f>IF(Matches!$B170='Dummy Matches Summary'!AD$2,Matches!$G170,"")</f>
        <v/>
      </c>
      <c r="AE168" s="25" t="str">
        <f>IF(Matches!$B170='Dummy Matches Summary'!AE$2,Matches!$G170,"")</f>
        <v/>
      </c>
      <c r="AF168" s="25" t="str">
        <f>IF(Matches!$B170='Dummy Matches Summary'!AF$2,Matches!$G170,"")</f>
        <v/>
      </c>
      <c r="AG168" s="25" t="str">
        <f>IF(Matches!$B170='Dummy Matches Summary'!AG$2,Matches!$G170,"")</f>
        <v/>
      </c>
      <c r="AH168" s="25" t="str">
        <f>IF(Matches!$B170='Dummy Matches Summary'!AH$2,Matches!$G170,"")</f>
        <v/>
      </c>
      <c r="AI168" s="25" t="str">
        <f>IF(Matches!$B170='Dummy Matches Summary'!AI$2,Matches!$G170,"")</f>
        <v/>
      </c>
      <c r="AJ168" s="25" t="str">
        <f>IF(Matches!$B170='Dummy Matches Summary'!AJ$2,Matches!$G170,"")</f>
        <v/>
      </c>
      <c r="AK168" s="25" t="str">
        <f>IF(Matches!$B170='Dummy Matches Summary'!AK$2,Matches!$G170,"")</f>
        <v/>
      </c>
      <c r="AL168" s="25" t="str">
        <f>IF(Matches!$B170='Dummy Matches Summary'!AL$2,Matches!$G170,"")</f>
        <v/>
      </c>
      <c r="AM168" s="25" t="str">
        <f>IF(Matches!$B170='Dummy Matches Summary'!AM$2,Matches!$G170,"")</f>
        <v/>
      </c>
      <c r="AN168" s="25" t="str">
        <f>IF(Matches!$B170='Dummy Matches Summary'!AN$2,Matches!$G170,"")</f>
        <v/>
      </c>
      <c r="AO168" s="25" t="str">
        <f>IF(Matches!$B170='Dummy Matches Summary'!AO$2,Matches!$G170,"")</f>
        <v/>
      </c>
      <c r="AP168" s="25" t="str">
        <f>IF(Matches!$B170='Dummy Matches Summary'!AP$2,Matches!$G170,"")</f>
        <v/>
      </c>
      <c r="AQ168" s="25" t="str">
        <f>IF(Matches!$B170='Dummy Matches Summary'!AQ$2,Matches!$G170,"")</f>
        <v/>
      </c>
      <c r="AR168" s="25" t="str">
        <f>IF(Matches!$B170='Dummy Matches Summary'!AR$2,Matches!$G170,"")</f>
        <v/>
      </c>
      <c r="AS168" s="25" t="str">
        <f>IF(Matches!$B170='Dummy Matches Summary'!AS$2,Matches!$G170,"")</f>
        <v/>
      </c>
      <c r="AT168" s="25" t="str">
        <f>IF(Matches!$B170='Dummy Matches Summary'!AT$2,Matches!$G170,"")</f>
        <v/>
      </c>
      <c r="AU168" s="25" t="str">
        <f>IF(Matches!$B170='Dummy Matches Summary'!AU$2,Matches!$G170,"")</f>
        <v/>
      </c>
      <c r="AV168" s="25" t="str">
        <f>IF(Matches!$B170='Dummy Matches Summary'!AV$2,Matches!$G170,"")</f>
        <v/>
      </c>
      <c r="AW168" s="25" t="str">
        <f>IF(Matches!$B170='Dummy Matches Summary'!AW$2,Matches!$G170,"")</f>
        <v/>
      </c>
      <c r="AX168" s="25" t="str">
        <f>IF(Matches!$B170='Dummy Matches Summary'!AX$2,Matches!$G170,"")</f>
        <v/>
      </c>
      <c r="AY168" s="25" t="str">
        <f>IF(Matches!$B170='Dummy Matches Summary'!AY$2,Matches!$G170,"")</f>
        <v/>
      </c>
      <c r="AZ168" s="25" t="str">
        <f>IF(Matches!$B170='Dummy Matches Summary'!AZ$2,Matches!$G170,"")</f>
        <v/>
      </c>
      <c r="BA168" s="25" t="str">
        <f>IF(Matches!$B170='Dummy Matches Summary'!BA$2,Matches!$G170,"")</f>
        <v/>
      </c>
      <c r="BB168" s="25" t="str">
        <f>IF(Matches!$B170='Dummy Matches Summary'!BB$2,Matches!$G170,"")</f>
        <v/>
      </c>
      <c r="BC168" s="25" t="str">
        <f>IF(Matches!$B170='Dummy Matches Summary'!BC$2,Matches!$G170,"")</f>
        <v/>
      </c>
      <c r="BD168" s="25" t="str">
        <f>IF(Matches!$B170='Dummy Matches Summary'!BD$2,Matches!$G170,"")</f>
        <v/>
      </c>
      <c r="BE168" s="25" t="str">
        <f>IF(Matches!$B170='Dummy Matches Summary'!BE$2,Matches!$G170,"")</f>
        <v/>
      </c>
      <c r="BF168" s="25" t="str">
        <f>IF(Matches!$B170='Dummy Matches Summary'!BF$2,Matches!$G170,"")</f>
        <v/>
      </c>
      <c r="BG168" s="25" t="str">
        <f>IF(Matches!$B170='Dummy Matches Summary'!BG$2,Matches!$G170,"")</f>
        <v/>
      </c>
      <c r="BK168" s="25" t="str">
        <f>IF(OR(Matches!$G170=BK$2,Matches!$G170=BK$1),Matches!$B170,"")</f>
        <v/>
      </c>
      <c r="BL168" s="25" t="str">
        <f>IF(OR(Matches!$G170=BL$2,Matches!$G170=BL$1),Matches!$D170,"")</f>
        <v/>
      </c>
      <c r="BM168" s="25" t="str">
        <f>IF(OR(Matches!$G170=BM$2,Matches!$G170=BM$1),Matches!$F170,"")</f>
        <v/>
      </c>
    </row>
    <row r="169" spans="1:65" x14ac:dyDescent="0.3">
      <c r="A169" s="25">
        <v>167</v>
      </c>
      <c r="B169" s="25" t="str">
        <f>IF(Matches!$B171='Dummy Matches Summary'!B$2,Matches!$G171,"")</f>
        <v/>
      </c>
      <c r="C169" s="25" t="str">
        <f>IF(Matches!$B171='Dummy Matches Summary'!C$2,Matches!$G171,"")</f>
        <v/>
      </c>
      <c r="D169" s="25" t="str">
        <f>IF(Matches!$B171='Dummy Matches Summary'!D$2,Matches!$G171,"")</f>
        <v/>
      </c>
      <c r="E169" s="25" t="str">
        <f>IF(Matches!$B171='Dummy Matches Summary'!E$2,Matches!$G171,"")</f>
        <v/>
      </c>
      <c r="F169" s="25" t="str">
        <f>IF(Matches!$B171='Dummy Matches Summary'!F$2,Matches!$G171,"")</f>
        <v/>
      </c>
      <c r="G169" s="25" t="str">
        <f>IF(Matches!$B171='Dummy Matches Summary'!G$2,Matches!$G171,"")</f>
        <v/>
      </c>
      <c r="H169" s="25" t="str">
        <f>IF(Matches!$B171='Dummy Matches Summary'!H$2,Matches!$G171,"")</f>
        <v/>
      </c>
      <c r="I169" s="25" t="str">
        <f>IF(Matches!$B171='Dummy Matches Summary'!I$2,Matches!$G171,"")</f>
        <v/>
      </c>
      <c r="J169" s="25" t="str">
        <f>IF(Matches!$B171='Dummy Matches Summary'!J$2,Matches!$G171,"")</f>
        <v/>
      </c>
      <c r="K169" s="25" t="str">
        <f>IF(Matches!$B171='Dummy Matches Summary'!K$2,Matches!$G171,"")</f>
        <v/>
      </c>
      <c r="L169" s="25" t="str">
        <f>IF(Matches!$B171='Dummy Matches Summary'!L$2,Matches!$G171,"")</f>
        <v/>
      </c>
      <c r="M169" s="25" t="str">
        <f>IF(Matches!$B171='Dummy Matches Summary'!M$2,Matches!$G171,"")</f>
        <v/>
      </c>
      <c r="N169" s="25" t="str">
        <f>IF(Matches!$B171='Dummy Matches Summary'!N$2,Matches!$G171,"")</f>
        <v/>
      </c>
      <c r="O169" s="25" t="str">
        <f>IF(Matches!$B171='Dummy Matches Summary'!O$2,Matches!$G171,"")</f>
        <v/>
      </c>
      <c r="P169" s="25" t="str">
        <f>IF(Matches!$B171='Dummy Matches Summary'!P$2,Matches!$G171,"")</f>
        <v/>
      </c>
      <c r="Q169" s="25" t="str">
        <f>IF(Matches!$B171='Dummy Matches Summary'!Q$2,Matches!$G171,"")</f>
        <v/>
      </c>
      <c r="R169" s="25" t="str">
        <f>IF(Matches!$B171='Dummy Matches Summary'!R$2,Matches!$G171,"")</f>
        <v/>
      </c>
      <c r="S169" s="25" t="str">
        <f>IF(Matches!$B171='Dummy Matches Summary'!S$2,Matches!$G171,"")</f>
        <v/>
      </c>
      <c r="T169" s="25" t="str">
        <f>IF(Matches!$B171='Dummy Matches Summary'!T$2,Matches!$G171,"")</f>
        <v/>
      </c>
      <c r="U169" s="25" t="str">
        <f>IF(Matches!$B171='Dummy Matches Summary'!U$2,Matches!$G171,"")</f>
        <v/>
      </c>
      <c r="V169" s="25" t="str">
        <f>IF(Matches!$B171='Dummy Matches Summary'!V$2,Matches!$G171,"")</f>
        <v/>
      </c>
      <c r="W169" s="25" t="str">
        <f>IF(Matches!$B171='Dummy Matches Summary'!W$2,Matches!$G171,"")</f>
        <v/>
      </c>
      <c r="X169" s="25" t="str">
        <f>IF(Matches!$B171='Dummy Matches Summary'!X$2,Matches!$G171,"")</f>
        <v/>
      </c>
      <c r="Y169" s="25" t="str">
        <f>IF(Matches!$B171='Dummy Matches Summary'!Y$2,Matches!$G171,"")</f>
        <v/>
      </c>
      <c r="Z169" s="25" t="str">
        <f>IF(Matches!$B171='Dummy Matches Summary'!Z$2,Matches!$G171,"")</f>
        <v/>
      </c>
      <c r="AA169" s="25" t="str">
        <f>IF(Matches!$B171='Dummy Matches Summary'!AA$2,Matches!$G171,"")</f>
        <v/>
      </c>
      <c r="AB169" s="25" t="str">
        <f>IF(Matches!$B171='Dummy Matches Summary'!AB$2,Matches!$G171,"")</f>
        <v/>
      </c>
      <c r="AC169" s="25" t="str">
        <f>IF(Matches!$B171='Dummy Matches Summary'!AC$2,Matches!$G171,"")</f>
        <v/>
      </c>
      <c r="AD169" s="25" t="str">
        <f>IF(Matches!$B171='Dummy Matches Summary'!AD$2,Matches!$G171,"")</f>
        <v/>
      </c>
      <c r="AE169" s="25" t="str">
        <f>IF(Matches!$B171='Dummy Matches Summary'!AE$2,Matches!$G171,"")</f>
        <v/>
      </c>
      <c r="AF169" s="25" t="str">
        <f>IF(Matches!$B171='Dummy Matches Summary'!AF$2,Matches!$G171,"")</f>
        <v/>
      </c>
      <c r="AG169" s="25" t="str">
        <f>IF(Matches!$B171='Dummy Matches Summary'!AG$2,Matches!$G171,"")</f>
        <v/>
      </c>
      <c r="AH169" s="25" t="str">
        <f>IF(Matches!$B171='Dummy Matches Summary'!AH$2,Matches!$G171,"")</f>
        <v/>
      </c>
      <c r="AI169" s="25" t="str">
        <f>IF(Matches!$B171='Dummy Matches Summary'!AI$2,Matches!$G171,"")</f>
        <v/>
      </c>
      <c r="AJ169" s="25" t="str">
        <f>IF(Matches!$B171='Dummy Matches Summary'!AJ$2,Matches!$G171,"")</f>
        <v/>
      </c>
      <c r="AK169" s="25" t="str">
        <f>IF(Matches!$B171='Dummy Matches Summary'!AK$2,Matches!$G171,"")</f>
        <v/>
      </c>
      <c r="AL169" s="25" t="str">
        <f>IF(Matches!$B171='Dummy Matches Summary'!AL$2,Matches!$G171,"")</f>
        <v/>
      </c>
      <c r="AM169" s="25" t="str">
        <f>IF(Matches!$B171='Dummy Matches Summary'!AM$2,Matches!$G171,"")</f>
        <v/>
      </c>
      <c r="AN169" s="25" t="str">
        <f>IF(Matches!$B171='Dummy Matches Summary'!AN$2,Matches!$G171,"")</f>
        <v/>
      </c>
      <c r="AO169" s="25" t="str">
        <f>IF(Matches!$B171='Dummy Matches Summary'!AO$2,Matches!$G171,"")</f>
        <v/>
      </c>
      <c r="AP169" s="25" t="str">
        <f>IF(Matches!$B171='Dummy Matches Summary'!AP$2,Matches!$G171,"")</f>
        <v/>
      </c>
      <c r="AQ169" s="25" t="str">
        <f>IF(Matches!$B171='Dummy Matches Summary'!AQ$2,Matches!$G171,"")</f>
        <v/>
      </c>
      <c r="AR169" s="25" t="str">
        <f>IF(Matches!$B171='Dummy Matches Summary'!AR$2,Matches!$G171,"")</f>
        <v/>
      </c>
      <c r="AS169" s="25" t="str">
        <f>IF(Matches!$B171='Dummy Matches Summary'!AS$2,Matches!$G171,"")</f>
        <v/>
      </c>
      <c r="AT169" s="25" t="str">
        <f>IF(Matches!$B171='Dummy Matches Summary'!AT$2,Matches!$G171,"")</f>
        <v/>
      </c>
      <c r="AU169" s="25" t="str">
        <f>IF(Matches!$B171='Dummy Matches Summary'!AU$2,Matches!$G171,"")</f>
        <v/>
      </c>
      <c r="AV169" s="25" t="str">
        <f>IF(Matches!$B171='Dummy Matches Summary'!AV$2,Matches!$G171,"")</f>
        <v/>
      </c>
      <c r="AW169" s="25" t="str">
        <f>IF(Matches!$B171='Dummy Matches Summary'!AW$2,Matches!$G171,"")</f>
        <v/>
      </c>
      <c r="AX169" s="25" t="str">
        <f>IF(Matches!$B171='Dummy Matches Summary'!AX$2,Matches!$G171,"")</f>
        <v/>
      </c>
      <c r="AY169" s="25" t="str">
        <f>IF(Matches!$B171='Dummy Matches Summary'!AY$2,Matches!$G171,"")</f>
        <v/>
      </c>
      <c r="AZ169" s="25" t="str">
        <f>IF(Matches!$B171='Dummy Matches Summary'!AZ$2,Matches!$G171,"")</f>
        <v/>
      </c>
      <c r="BA169" s="25" t="str">
        <f>IF(Matches!$B171='Dummy Matches Summary'!BA$2,Matches!$G171,"")</f>
        <v/>
      </c>
      <c r="BB169" s="25" t="str">
        <f>IF(Matches!$B171='Dummy Matches Summary'!BB$2,Matches!$G171,"")</f>
        <v/>
      </c>
      <c r="BC169" s="25" t="str">
        <f>IF(Matches!$B171='Dummy Matches Summary'!BC$2,Matches!$G171,"")</f>
        <v/>
      </c>
      <c r="BD169" s="25" t="str">
        <f>IF(Matches!$B171='Dummy Matches Summary'!BD$2,Matches!$G171,"")</f>
        <v/>
      </c>
      <c r="BE169" s="25" t="str">
        <f>IF(Matches!$B171='Dummy Matches Summary'!BE$2,Matches!$G171,"")</f>
        <v/>
      </c>
      <c r="BF169" s="25" t="str">
        <f>IF(Matches!$B171='Dummy Matches Summary'!BF$2,Matches!$G171,"")</f>
        <v/>
      </c>
      <c r="BG169" s="25" t="str">
        <f>IF(Matches!$B171='Dummy Matches Summary'!BG$2,Matches!$G171,"")</f>
        <v/>
      </c>
      <c r="BK169" s="25" t="str">
        <f>IF(OR(Matches!$G171=BK$2,Matches!$G171=BK$1),Matches!$B171,"")</f>
        <v/>
      </c>
      <c r="BL169" s="25" t="str">
        <f>IF(OR(Matches!$G171=BL$2,Matches!$G171=BL$1),Matches!$D171,"")</f>
        <v/>
      </c>
      <c r="BM169" s="25" t="str">
        <f>IF(OR(Matches!$G171=BM$2,Matches!$G171=BM$1),Matches!$F171,"")</f>
        <v/>
      </c>
    </row>
    <row r="170" spans="1:65" x14ac:dyDescent="0.3">
      <c r="A170" s="25">
        <v>168</v>
      </c>
      <c r="B170" s="25" t="str">
        <f>IF(Matches!$B172='Dummy Matches Summary'!B$2,Matches!$G172,"")</f>
        <v/>
      </c>
      <c r="C170" s="25" t="str">
        <f>IF(Matches!$B172='Dummy Matches Summary'!C$2,Matches!$G172,"")</f>
        <v/>
      </c>
      <c r="D170" s="25" t="str">
        <f>IF(Matches!$B172='Dummy Matches Summary'!D$2,Matches!$G172,"")</f>
        <v/>
      </c>
      <c r="E170" s="25" t="str">
        <f>IF(Matches!$B172='Dummy Matches Summary'!E$2,Matches!$G172,"")</f>
        <v/>
      </c>
      <c r="F170" s="25" t="str">
        <f>IF(Matches!$B172='Dummy Matches Summary'!F$2,Matches!$G172,"")</f>
        <v/>
      </c>
      <c r="G170" s="25" t="str">
        <f>IF(Matches!$B172='Dummy Matches Summary'!G$2,Matches!$G172,"")</f>
        <v/>
      </c>
      <c r="H170" s="25" t="str">
        <f>IF(Matches!$B172='Dummy Matches Summary'!H$2,Matches!$G172,"")</f>
        <v/>
      </c>
      <c r="I170" s="25" t="str">
        <f>IF(Matches!$B172='Dummy Matches Summary'!I$2,Matches!$G172,"")</f>
        <v/>
      </c>
      <c r="J170" s="25" t="str">
        <f>IF(Matches!$B172='Dummy Matches Summary'!J$2,Matches!$G172,"")</f>
        <v/>
      </c>
      <c r="K170" s="25" t="str">
        <f>IF(Matches!$B172='Dummy Matches Summary'!K$2,Matches!$G172,"")</f>
        <v/>
      </c>
      <c r="L170" s="25" t="str">
        <f>IF(Matches!$B172='Dummy Matches Summary'!L$2,Matches!$G172,"")</f>
        <v/>
      </c>
      <c r="M170" s="25" t="str">
        <f>IF(Matches!$B172='Dummy Matches Summary'!M$2,Matches!$G172,"")</f>
        <v/>
      </c>
      <c r="N170" s="25" t="str">
        <f>IF(Matches!$B172='Dummy Matches Summary'!N$2,Matches!$G172,"")</f>
        <v/>
      </c>
      <c r="O170" s="25" t="str">
        <f>IF(Matches!$B172='Dummy Matches Summary'!O$2,Matches!$G172,"")</f>
        <v/>
      </c>
      <c r="P170" s="25" t="str">
        <f>IF(Matches!$B172='Dummy Matches Summary'!P$2,Matches!$G172,"")</f>
        <v/>
      </c>
      <c r="Q170" s="25" t="str">
        <f>IF(Matches!$B172='Dummy Matches Summary'!Q$2,Matches!$G172,"")</f>
        <v/>
      </c>
      <c r="R170" s="25" t="str">
        <f>IF(Matches!$B172='Dummy Matches Summary'!R$2,Matches!$G172,"")</f>
        <v/>
      </c>
      <c r="S170" s="25" t="str">
        <f>IF(Matches!$B172='Dummy Matches Summary'!S$2,Matches!$G172,"")</f>
        <v/>
      </c>
      <c r="T170" s="25" t="str">
        <f>IF(Matches!$B172='Dummy Matches Summary'!T$2,Matches!$G172,"")</f>
        <v/>
      </c>
      <c r="U170" s="25" t="str">
        <f>IF(Matches!$B172='Dummy Matches Summary'!U$2,Matches!$G172,"")</f>
        <v/>
      </c>
      <c r="V170" s="25" t="str">
        <f>IF(Matches!$B172='Dummy Matches Summary'!V$2,Matches!$G172,"")</f>
        <v/>
      </c>
      <c r="W170" s="25" t="str">
        <f>IF(Matches!$B172='Dummy Matches Summary'!W$2,Matches!$G172,"")</f>
        <v/>
      </c>
      <c r="X170" s="25" t="str">
        <f>IF(Matches!$B172='Dummy Matches Summary'!X$2,Matches!$G172,"")</f>
        <v/>
      </c>
      <c r="Y170" s="25" t="str">
        <f>IF(Matches!$B172='Dummy Matches Summary'!Y$2,Matches!$G172,"")</f>
        <v/>
      </c>
      <c r="Z170" s="25" t="str">
        <f>IF(Matches!$B172='Dummy Matches Summary'!Z$2,Matches!$G172,"")</f>
        <v/>
      </c>
      <c r="AA170" s="25" t="str">
        <f>IF(Matches!$B172='Dummy Matches Summary'!AA$2,Matches!$G172,"")</f>
        <v/>
      </c>
      <c r="AB170" s="25" t="str">
        <f>IF(Matches!$B172='Dummy Matches Summary'!AB$2,Matches!$G172,"")</f>
        <v/>
      </c>
      <c r="AC170" s="25" t="str">
        <f>IF(Matches!$B172='Dummy Matches Summary'!AC$2,Matches!$G172,"")</f>
        <v/>
      </c>
      <c r="AD170" s="25" t="str">
        <f>IF(Matches!$B172='Dummy Matches Summary'!AD$2,Matches!$G172,"")</f>
        <v/>
      </c>
      <c r="AE170" s="25" t="str">
        <f>IF(Matches!$B172='Dummy Matches Summary'!AE$2,Matches!$G172,"")</f>
        <v/>
      </c>
      <c r="AF170" s="25" t="str">
        <f>IF(Matches!$B172='Dummy Matches Summary'!AF$2,Matches!$G172,"")</f>
        <v/>
      </c>
      <c r="AG170" s="25" t="str">
        <f>IF(Matches!$B172='Dummy Matches Summary'!AG$2,Matches!$G172,"")</f>
        <v/>
      </c>
      <c r="AH170" s="25" t="str">
        <f>IF(Matches!$B172='Dummy Matches Summary'!AH$2,Matches!$G172,"")</f>
        <v/>
      </c>
      <c r="AI170" s="25" t="str">
        <f>IF(Matches!$B172='Dummy Matches Summary'!AI$2,Matches!$G172,"")</f>
        <v/>
      </c>
      <c r="AJ170" s="25" t="str">
        <f>IF(Matches!$B172='Dummy Matches Summary'!AJ$2,Matches!$G172,"")</f>
        <v/>
      </c>
      <c r="AK170" s="25" t="str">
        <f>IF(Matches!$B172='Dummy Matches Summary'!AK$2,Matches!$G172,"")</f>
        <v/>
      </c>
      <c r="AL170" s="25" t="str">
        <f>IF(Matches!$B172='Dummy Matches Summary'!AL$2,Matches!$G172,"")</f>
        <v/>
      </c>
      <c r="AM170" s="25" t="str">
        <f>IF(Matches!$B172='Dummy Matches Summary'!AM$2,Matches!$G172,"")</f>
        <v/>
      </c>
      <c r="AN170" s="25" t="str">
        <f>IF(Matches!$B172='Dummy Matches Summary'!AN$2,Matches!$G172,"")</f>
        <v/>
      </c>
      <c r="AO170" s="25" t="str">
        <f>IF(Matches!$B172='Dummy Matches Summary'!AO$2,Matches!$G172,"")</f>
        <v/>
      </c>
      <c r="AP170" s="25" t="str">
        <f>IF(Matches!$B172='Dummy Matches Summary'!AP$2,Matches!$G172,"")</f>
        <v/>
      </c>
      <c r="AQ170" s="25" t="str">
        <f>IF(Matches!$B172='Dummy Matches Summary'!AQ$2,Matches!$G172,"")</f>
        <v/>
      </c>
      <c r="AR170" s="25" t="str">
        <f>IF(Matches!$B172='Dummy Matches Summary'!AR$2,Matches!$G172,"")</f>
        <v/>
      </c>
      <c r="AS170" s="25" t="str">
        <f>IF(Matches!$B172='Dummy Matches Summary'!AS$2,Matches!$G172,"")</f>
        <v/>
      </c>
      <c r="AT170" s="25" t="str">
        <f>IF(Matches!$B172='Dummy Matches Summary'!AT$2,Matches!$G172,"")</f>
        <v/>
      </c>
      <c r="AU170" s="25" t="str">
        <f>IF(Matches!$B172='Dummy Matches Summary'!AU$2,Matches!$G172,"")</f>
        <v/>
      </c>
      <c r="AV170" s="25" t="str">
        <f>IF(Matches!$B172='Dummy Matches Summary'!AV$2,Matches!$G172,"")</f>
        <v/>
      </c>
      <c r="AW170" s="25" t="str">
        <f>IF(Matches!$B172='Dummy Matches Summary'!AW$2,Matches!$G172,"")</f>
        <v/>
      </c>
      <c r="AX170" s="25" t="str">
        <f>IF(Matches!$B172='Dummy Matches Summary'!AX$2,Matches!$G172,"")</f>
        <v/>
      </c>
      <c r="AY170" s="25" t="str">
        <f>IF(Matches!$B172='Dummy Matches Summary'!AY$2,Matches!$G172,"")</f>
        <v/>
      </c>
      <c r="AZ170" s="25" t="str">
        <f>IF(Matches!$B172='Dummy Matches Summary'!AZ$2,Matches!$G172,"")</f>
        <v/>
      </c>
      <c r="BA170" s="25" t="str">
        <f>IF(Matches!$B172='Dummy Matches Summary'!BA$2,Matches!$G172,"")</f>
        <v/>
      </c>
      <c r="BB170" s="25" t="str">
        <f>IF(Matches!$B172='Dummy Matches Summary'!BB$2,Matches!$G172,"")</f>
        <v/>
      </c>
      <c r="BC170" s="25" t="str">
        <f>IF(Matches!$B172='Dummy Matches Summary'!BC$2,Matches!$G172,"")</f>
        <v/>
      </c>
      <c r="BD170" s="25" t="str">
        <f>IF(Matches!$B172='Dummy Matches Summary'!BD$2,Matches!$G172,"")</f>
        <v/>
      </c>
      <c r="BE170" s="25" t="str">
        <f>IF(Matches!$B172='Dummy Matches Summary'!BE$2,Matches!$G172,"")</f>
        <v/>
      </c>
      <c r="BF170" s="25" t="str">
        <f>IF(Matches!$B172='Dummy Matches Summary'!BF$2,Matches!$G172,"")</f>
        <v/>
      </c>
      <c r="BG170" s="25" t="str">
        <f>IF(Matches!$B172='Dummy Matches Summary'!BG$2,Matches!$G172,"")</f>
        <v/>
      </c>
      <c r="BK170" s="25" t="str">
        <f>IF(OR(Matches!$G172=BK$2,Matches!$G172=BK$1),Matches!$B172,"")</f>
        <v/>
      </c>
      <c r="BL170" s="25" t="str">
        <f>IF(OR(Matches!$G172=BL$2,Matches!$G172=BL$1),Matches!$D172,"")</f>
        <v/>
      </c>
      <c r="BM170" s="25" t="str">
        <f>IF(OR(Matches!$G172=BM$2,Matches!$G172=BM$1),Matches!$F172,"")</f>
        <v/>
      </c>
    </row>
    <row r="171" spans="1:65" x14ac:dyDescent="0.3">
      <c r="A171" s="25">
        <v>169</v>
      </c>
      <c r="B171" s="25" t="str">
        <f>IF(Matches!$B173='Dummy Matches Summary'!B$2,Matches!$G173,"")</f>
        <v/>
      </c>
      <c r="C171" s="25" t="str">
        <f>IF(Matches!$B173='Dummy Matches Summary'!C$2,Matches!$G173,"")</f>
        <v/>
      </c>
      <c r="D171" s="25" t="str">
        <f>IF(Matches!$B173='Dummy Matches Summary'!D$2,Matches!$G173,"")</f>
        <v/>
      </c>
      <c r="E171" s="25" t="str">
        <f>IF(Matches!$B173='Dummy Matches Summary'!E$2,Matches!$G173,"")</f>
        <v/>
      </c>
      <c r="F171" s="25" t="str">
        <f>IF(Matches!$B173='Dummy Matches Summary'!F$2,Matches!$G173,"")</f>
        <v/>
      </c>
      <c r="G171" s="25" t="str">
        <f>IF(Matches!$B173='Dummy Matches Summary'!G$2,Matches!$G173,"")</f>
        <v/>
      </c>
      <c r="H171" s="25" t="str">
        <f>IF(Matches!$B173='Dummy Matches Summary'!H$2,Matches!$G173,"")</f>
        <v/>
      </c>
      <c r="I171" s="25" t="str">
        <f>IF(Matches!$B173='Dummy Matches Summary'!I$2,Matches!$G173,"")</f>
        <v/>
      </c>
      <c r="J171" s="25" t="str">
        <f>IF(Matches!$B173='Dummy Matches Summary'!J$2,Matches!$G173,"")</f>
        <v/>
      </c>
      <c r="K171" s="25" t="str">
        <f>IF(Matches!$B173='Dummy Matches Summary'!K$2,Matches!$G173,"")</f>
        <v/>
      </c>
      <c r="L171" s="25" t="str">
        <f>IF(Matches!$B173='Dummy Matches Summary'!L$2,Matches!$G173,"")</f>
        <v/>
      </c>
      <c r="M171" s="25" t="str">
        <f>IF(Matches!$B173='Dummy Matches Summary'!M$2,Matches!$G173,"")</f>
        <v/>
      </c>
      <c r="N171" s="25" t="str">
        <f>IF(Matches!$B173='Dummy Matches Summary'!N$2,Matches!$G173,"")</f>
        <v/>
      </c>
      <c r="O171" s="25" t="str">
        <f>IF(Matches!$B173='Dummy Matches Summary'!O$2,Matches!$G173,"")</f>
        <v/>
      </c>
      <c r="P171" s="25" t="str">
        <f>IF(Matches!$B173='Dummy Matches Summary'!P$2,Matches!$G173,"")</f>
        <v/>
      </c>
      <c r="Q171" s="25" t="str">
        <f>IF(Matches!$B173='Dummy Matches Summary'!Q$2,Matches!$G173,"")</f>
        <v/>
      </c>
      <c r="R171" s="25" t="str">
        <f>IF(Matches!$B173='Dummy Matches Summary'!R$2,Matches!$G173,"")</f>
        <v/>
      </c>
      <c r="S171" s="25" t="str">
        <f>IF(Matches!$B173='Dummy Matches Summary'!S$2,Matches!$G173,"")</f>
        <v/>
      </c>
      <c r="T171" s="25" t="str">
        <f>IF(Matches!$B173='Dummy Matches Summary'!T$2,Matches!$G173,"")</f>
        <v/>
      </c>
      <c r="U171" s="25" t="str">
        <f>IF(Matches!$B173='Dummy Matches Summary'!U$2,Matches!$G173,"")</f>
        <v/>
      </c>
      <c r="V171" s="25" t="str">
        <f>IF(Matches!$B173='Dummy Matches Summary'!V$2,Matches!$G173,"")</f>
        <v/>
      </c>
      <c r="W171" s="25" t="str">
        <f>IF(Matches!$B173='Dummy Matches Summary'!W$2,Matches!$G173,"")</f>
        <v/>
      </c>
      <c r="X171" s="25" t="str">
        <f>IF(Matches!$B173='Dummy Matches Summary'!X$2,Matches!$G173,"")</f>
        <v/>
      </c>
      <c r="Y171" s="25" t="str">
        <f>IF(Matches!$B173='Dummy Matches Summary'!Y$2,Matches!$G173,"")</f>
        <v/>
      </c>
      <c r="Z171" s="25" t="str">
        <f>IF(Matches!$B173='Dummy Matches Summary'!Z$2,Matches!$G173,"")</f>
        <v/>
      </c>
      <c r="AA171" s="25" t="str">
        <f>IF(Matches!$B173='Dummy Matches Summary'!AA$2,Matches!$G173,"")</f>
        <v/>
      </c>
      <c r="AB171" s="25" t="str">
        <f>IF(Matches!$B173='Dummy Matches Summary'!AB$2,Matches!$G173,"")</f>
        <v/>
      </c>
      <c r="AC171" s="25" t="str">
        <f>IF(Matches!$B173='Dummy Matches Summary'!AC$2,Matches!$G173,"")</f>
        <v/>
      </c>
      <c r="AD171" s="25" t="str">
        <f>IF(Matches!$B173='Dummy Matches Summary'!AD$2,Matches!$G173,"")</f>
        <v/>
      </c>
      <c r="AE171" s="25" t="str">
        <f>IF(Matches!$B173='Dummy Matches Summary'!AE$2,Matches!$G173,"")</f>
        <v/>
      </c>
      <c r="AF171" s="25" t="str">
        <f>IF(Matches!$B173='Dummy Matches Summary'!AF$2,Matches!$G173,"")</f>
        <v/>
      </c>
      <c r="AG171" s="25" t="str">
        <f>IF(Matches!$B173='Dummy Matches Summary'!AG$2,Matches!$G173,"")</f>
        <v/>
      </c>
      <c r="AH171" s="25" t="str">
        <f>IF(Matches!$B173='Dummy Matches Summary'!AH$2,Matches!$G173,"")</f>
        <v/>
      </c>
      <c r="AI171" s="25" t="str">
        <f>IF(Matches!$B173='Dummy Matches Summary'!AI$2,Matches!$G173,"")</f>
        <v/>
      </c>
      <c r="AJ171" s="25" t="str">
        <f>IF(Matches!$B173='Dummy Matches Summary'!AJ$2,Matches!$G173,"")</f>
        <v/>
      </c>
      <c r="AK171" s="25" t="str">
        <f>IF(Matches!$B173='Dummy Matches Summary'!AK$2,Matches!$G173,"")</f>
        <v/>
      </c>
      <c r="AL171" s="25" t="str">
        <f>IF(Matches!$B173='Dummy Matches Summary'!AL$2,Matches!$G173,"")</f>
        <v/>
      </c>
      <c r="AM171" s="25" t="str">
        <f>IF(Matches!$B173='Dummy Matches Summary'!AM$2,Matches!$G173,"")</f>
        <v/>
      </c>
      <c r="AN171" s="25" t="str">
        <f>IF(Matches!$B173='Dummy Matches Summary'!AN$2,Matches!$G173,"")</f>
        <v/>
      </c>
      <c r="AO171" s="25" t="str">
        <f>IF(Matches!$B173='Dummy Matches Summary'!AO$2,Matches!$G173,"")</f>
        <v/>
      </c>
      <c r="AP171" s="25" t="str">
        <f>IF(Matches!$B173='Dummy Matches Summary'!AP$2,Matches!$G173,"")</f>
        <v/>
      </c>
      <c r="AQ171" s="25" t="str">
        <f>IF(Matches!$B173='Dummy Matches Summary'!AQ$2,Matches!$G173,"")</f>
        <v/>
      </c>
      <c r="AR171" s="25" t="str">
        <f>IF(Matches!$B173='Dummy Matches Summary'!AR$2,Matches!$G173,"")</f>
        <v/>
      </c>
      <c r="AS171" s="25" t="str">
        <f>IF(Matches!$B173='Dummy Matches Summary'!AS$2,Matches!$G173,"")</f>
        <v/>
      </c>
      <c r="AT171" s="25" t="str">
        <f>IF(Matches!$B173='Dummy Matches Summary'!AT$2,Matches!$G173,"")</f>
        <v/>
      </c>
      <c r="AU171" s="25" t="str">
        <f>IF(Matches!$B173='Dummy Matches Summary'!AU$2,Matches!$G173,"")</f>
        <v/>
      </c>
      <c r="AV171" s="25" t="str">
        <f>IF(Matches!$B173='Dummy Matches Summary'!AV$2,Matches!$G173,"")</f>
        <v/>
      </c>
      <c r="AW171" s="25" t="str">
        <f>IF(Matches!$B173='Dummy Matches Summary'!AW$2,Matches!$G173,"")</f>
        <v/>
      </c>
      <c r="AX171" s="25" t="str">
        <f>IF(Matches!$B173='Dummy Matches Summary'!AX$2,Matches!$G173,"")</f>
        <v/>
      </c>
      <c r="AY171" s="25" t="str">
        <f>IF(Matches!$B173='Dummy Matches Summary'!AY$2,Matches!$G173,"")</f>
        <v/>
      </c>
      <c r="AZ171" s="25" t="str">
        <f>IF(Matches!$B173='Dummy Matches Summary'!AZ$2,Matches!$G173,"")</f>
        <v/>
      </c>
      <c r="BA171" s="25" t="str">
        <f>IF(Matches!$B173='Dummy Matches Summary'!BA$2,Matches!$G173,"")</f>
        <v/>
      </c>
      <c r="BB171" s="25" t="str">
        <f>IF(Matches!$B173='Dummy Matches Summary'!BB$2,Matches!$G173,"")</f>
        <v/>
      </c>
      <c r="BC171" s="25" t="str">
        <f>IF(Matches!$B173='Dummy Matches Summary'!BC$2,Matches!$G173,"")</f>
        <v/>
      </c>
      <c r="BD171" s="25" t="str">
        <f>IF(Matches!$B173='Dummy Matches Summary'!BD$2,Matches!$G173,"")</f>
        <v/>
      </c>
      <c r="BE171" s="25" t="str">
        <f>IF(Matches!$B173='Dummy Matches Summary'!BE$2,Matches!$G173,"")</f>
        <v/>
      </c>
      <c r="BF171" s="25" t="str">
        <f>IF(Matches!$B173='Dummy Matches Summary'!BF$2,Matches!$G173,"")</f>
        <v/>
      </c>
      <c r="BG171" s="25" t="str">
        <f>IF(Matches!$B173='Dummy Matches Summary'!BG$2,Matches!$G173,"")</f>
        <v/>
      </c>
      <c r="BK171" s="25" t="str">
        <f>IF(OR(Matches!$G173=BK$2,Matches!$G173=BK$1),Matches!$B173,"")</f>
        <v/>
      </c>
      <c r="BL171" s="25" t="str">
        <f>IF(OR(Matches!$G173=BL$2,Matches!$G173=BL$1),Matches!$D173,"")</f>
        <v/>
      </c>
      <c r="BM171" s="25" t="str">
        <f>IF(OR(Matches!$G173=BM$2,Matches!$G173=BM$1),Matches!$F173,"")</f>
        <v/>
      </c>
    </row>
    <row r="172" spans="1:65" x14ac:dyDescent="0.3">
      <c r="A172" s="25">
        <v>170</v>
      </c>
      <c r="B172" s="25" t="str">
        <f>IF(Matches!$B174='Dummy Matches Summary'!B$2,Matches!$G174,"")</f>
        <v/>
      </c>
      <c r="C172" s="25" t="str">
        <f>IF(Matches!$B174='Dummy Matches Summary'!C$2,Matches!$G174,"")</f>
        <v/>
      </c>
      <c r="D172" s="25" t="str">
        <f>IF(Matches!$B174='Dummy Matches Summary'!D$2,Matches!$G174,"")</f>
        <v/>
      </c>
      <c r="E172" s="25" t="str">
        <f>IF(Matches!$B174='Dummy Matches Summary'!E$2,Matches!$G174,"")</f>
        <v/>
      </c>
      <c r="F172" s="25" t="str">
        <f>IF(Matches!$B174='Dummy Matches Summary'!F$2,Matches!$G174,"")</f>
        <v/>
      </c>
      <c r="G172" s="25" t="str">
        <f>IF(Matches!$B174='Dummy Matches Summary'!G$2,Matches!$G174,"")</f>
        <v/>
      </c>
      <c r="H172" s="25" t="str">
        <f>IF(Matches!$B174='Dummy Matches Summary'!H$2,Matches!$G174,"")</f>
        <v/>
      </c>
      <c r="I172" s="25" t="str">
        <f>IF(Matches!$B174='Dummy Matches Summary'!I$2,Matches!$G174,"")</f>
        <v/>
      </c>
      <c r="J172" s="25" t="str">
        <f>IF(Matches!$B174='Dummy Matches Summary'!J$2,Matches!$G174,"")</f>
        <v/>
      </c>
      <c r="K172" s="25" t="str">
        <f>IF(Matches!$B174='Dummy Matches Summary'!K$2,Matches!$G174,"")</f>
        <v/>
      </c>
      <c r="L172" s="25" t="str">
        <f>IF(Matches!$B174='Dummy Matches Summary'!L$2,Matches!$G174,"")</f>
        <v/>
      </c>
      <c r="M172" s="25" t="str">
        <f>IF(Matches!$B174='Dummy Matches Summary'!M$2,Matches!$G174,"")</f>
        <v/>
      </c>
      <c r="N172" s="25" t="str">
        <f>IF(Matches!$B174='Dummy Matches Summary'!N$2,Matches!$G174,"")</f>
        <v/>
      </c>
      <c r="O172" s="25" t="str">
        <f>IF(Matches!$B174='Dummy Matches Summary'!O$2,Matches!$G174,"")</f>
        <v/>
      </c>
      <c r="P172" s="25" t="str">
        <f>IF(Matches!$B174='Dummy Matches Summary'!P$2,Matches!$G174,"")</f>
        <v/>
      </c>
      <c r="Q172" s="25" t="str">
        <f>IF(Matches!$B174='Dummy Matches Summary'!Q$2,Matches!$G174,"")</f>
        <v/>
      </c>
      <c r="R172" s="25" t="str">
        <f>IF(Matches!$B174='Dummy Matches Summary'!R$2,Matches!$G174,"")</f>
        <v/>
      </c>
      <c r="S172" s="25" t="str">
        <f>IF(Matches!$B174='Dummy Matches Summary'!S$2,Matches!$G174,"")</f>
        <v/>
      </c>
      <c r="T172" s="25" t="str">
        <f>IF(Matches!$B174='Dummy Matches Summary'!T$2,Matches!$G174,"")</f>
        <v/>
      </c>
      <c r="U172" s="25" t="str">
        <f>IF(Matches!$B174='Dummy Matches Summary'!U$2,Matches!$G174,"")</f>
        <v/>
      </c>
      <c r="V172" s="25" t="str">
        <f>IF(Matches!$B174='Dummy Matches Summary'!V$2,Matches!$G174,"")</f>
        <v/>
      </c>
      <c r="W172" s="25" t="str">
        <f>IF(Matches!$B174='Dummy Matches Summary'!W$2,Matches!$G174,"")</f>
        <v/>
      </c>
      <c r="X172" s="25" t="str">
        <f>IF(Matches!$B174='Dummy Matches Summary'!X$2,Matches!$G174,"")</f>
        <v/>
      </c>
      <c r="Y172" s="25" t="str">
        <f>IF(Matches!$B174='Dummy Matches Summary'!Y$2,Matches!$G174,"")</f>
        <v/>
      </c>
      <c r="Z172" s="25" t="str">
        <f>IF(Matches!$B174='Dummy Matches Summary'!Z$2,Matches!$G174,"")</f>
        <v/>
      </c>
      <c r="AA172" s="25" t="str">
        <f>IF(Matches!$B174='Dummy Matches Summary'!AA$2,Matches!$G174,"")</f>
        <v/>
      </c>
      <c r="AB172" s="25" t="str">
        <f>IF(Matches!$B174='Dummy Matches Summary'!AB$2,Matches!$G174,"")</f>
        <v/>
      </c>
      <c r="AC172" s="25" t="str">
        <f>IF(Matches!$B174='Dummy Matches Summary'!AC$2,Matches!$G174,"")</f>
        <v/>
      </c>
      <c r="AD172" s="25" t="str">
        <f>IF(Matches!$B174='Dummy Matches Summary'!AD$2,Matches!$G174,"")</f>
        <v/>
      </c>
      <c r="AE172" s="25" t="str">
        <f>IF(Matches!$B174='Dummy Matches Summary'!AE$2,Matches!$G174,"")</f>
        <v/>
      </c>
      <c r="AF172" s="25" t="str">
        <f>IF(Matches!$B174='Dummy Matches Summary'!AF$2,Matches!$G174,"")</f>
        <v/>
      </c>
      <c r="AG172" s="25" t="str">
        <f>IF(Matches!$B174='Dummy Matches Summary'!AG$2,Matches!$G174,"")</f>
        <v/>
      </c>
      <c r="AH172" s="25" t="str">
        <f>IF(Matches!$B174='Dummy Matches Summary'!AH$2,Matches!$G174,"")</f>
        <v/>
      </c>
      <c r="AI172" s="25" t="str">
        <f>IF(Matches!$B174='Dummy Matches Summary'!AI$2,Matches!$G174,"")</f>
        <v/>
      </c>
      <c r="AJ172" s="25" t="str">
        <f>IF(Matches!$B174='Dummy Matches Summary'!AJ$2,Matches!$G174,"")</f>
        <v/>
      </c>
      <c r="AK172" s="25" t="str">
        <f>IF(Matches!$B174='Dummy Matches Summary'!AK$2,Matches!$G174,"")</f>
        <v/>
      </c>
      <c r="AL172" s="25" t="str">
        <f>IF(Matches!$B174='Dummy Matches Summary'!AL$2,Matches!$G174,"")</f>
        <v/>
      </c>
      <c r="AM172" s="25" t="str">
        <f>IF(Matches!$B174='Dummy Matches Summary'!AM$2,Matches!$G174,"")</f>
        <v/>
      </c>
      <c r="AN172" s="25" t="str">
        <f>IF(Matches!$B174='Dummy Matches Summary'!AN$2,Matches!$G174,"")</f>
        <v/>
      </c>
      <c r="AO172" s="25" t="str">
        <f>IF(Matches!$B174='Dummy Matches Summary'!AO$2,Matches!$G174,"")</f>
        <v/>
      </c>
      <c r="AP172" s="25" t="str">
        <f>IF(Matches!$B174='Dummy Matches Summary'!AP$2,Matches!$G174,"")</f>
        <v/>
      </c>
      <c r="AQ172" s="25" t="str">
        <f>IF(Matches!$B174='Dummy Matches Summary'!AQ$2,Matches!$G174,"")</f>
        <v/>
      </c>
      <c r="AR172" s="25" t="str">
        <f>IF(Matches!$B174='Dummy Matches Summary'!AR$2,Matches!$G174,"")</f>
        <v/>
      </c>
      <c r="AS172" s="25" t="str">
        <f>IF(Matches!$B174='Dummy Matches Summary'!AS$2,Matches!$G174,"")</f>
        <v/>
      </c>
      <c r="AT172" s="25" t="str">
        <f>IF(Matches!$B174='Dummy Matches Summary'!AT$2,Matches!$G174,"")</f>
        <v/>
      </c>
      <c r="AU172" s="25" t="str">
        <f>IF(Matches!$B174='Dummy Matches Summary'!AU$2,Matches!$G174,"")</f>
        <v/>
      </c>
      <c r="AV172" s="25" t="str">
        <f>IF(Matches!$B174='Dummy Matches Summary'!AV$2,Matches!$G174,"")</f>
        <v/>
      </c>
      <c r="AW172" s="25" t="str">
        <f>IF(Matches!$B174='Dummy Matches Summary'!AW$2,Matches!$G174,"")</f>
        <v/>
      </c>
      <c r="AX172" s="25" t="str">
        <f>IF(Matches!$B174='Dummy Matches Summary'!AX$2,Matches!$G174,"")</f>
        <v/>
      </c>
      <c r="AY172" s="25" t="str">
        <f>IF(Matches!$B174='Dummy Matches Summary'!AY$2,Matches!$G174,"")</f>
        <v/>
      </c>
      <c r="AZ172" s="25" t="str">
        <f>IF(Matches!$B174='Dummy Matches Summary'!AZ$2,Matches!$G174,"")</f>
        <v/>
      </c>
      <c r="BA172" s="25" t="str">
        <f>IF(Matches!$B174='Dummy Matches Summary'!BA$2,Matches!$G174,"")</f>
        <v/>
      </c>
      <c r="BB172" s="25" t="str">
        <f>IF(Matches!$B174='Dummy Matches Summary'!BB$2,Matches!$G174,"")</f>
        <v/>
      </c>
      <c r="BC172" s="25" t="str">
        <f>IF(Matches!$B174='Dummy Matches Summary'!BC$2,Matches!$G174,"")</f>
        <v/>
      </c>
      <c r="BD172" s="25" t="str">
        <f>IF(Matches!$B174='Dummy Matches Summary'!BD$2,Matches!$G174,"")</f>
        <v/>
      </c>
      <c r="BE172" s="25" t="str">
        <f>IF(Matches!$B174='Dummy Matches Summary'!BE$2,Matches!$G174,"")</f>
        <v/>
      </c>
      <c r="BF172" s="25" t="str">
        <f>IF(Matches!$B174='Dummy Matches Summary'!BF$2,Matches!$G174,"")</f>
        <v/>
      </c>
      <c r="BG172" s="25" t="str">
        <f>IF(Matches!$B174='Dummy Matches Summary'!BG$2,Matches!$G174,"")</f>
        <v/>
      </c>
      <c r="BK172" s="25" t="str">
        <f>IF(OR(Matches!$G174=BK$2,Matches!$G174=BK$1),Matches!$B174,"")</f>
        <v/>
      </c>
      <c r="BL172" s="25" t="str">
        <f>IF(OR(Matches!$G174=BL$2,Matches!$G174=BL$1),Matches!$D174,"")</f>
        <v/>
      </c>
      <c r="BM172" s="25" t="str">
        <f>IF(OR(Matches!$G174=BM$2,Matches!$G174=BM$1),Matches!$F174,"")</f>
        <v/>
      </c>
    </row>
    <row r="173" spans="1:65" x14ac:dyDescent="0.3">
      <c r="A173" s="25">
        <v>171</v>
      </c>
      <c r="B173" s="25" t="str">
        <f>IF(Matches!$B175='Dummy Matches Summary'!B$2,Matches!$G175,"")</f>
        <v/>
      </c>
      <c r="C173" s="25" t="str">
        <f>IF(Matches!$B175='Dummy Matches Summary'!C$2,Matches!$G175,"")</f>
        <v/>
      </c>
      <c r="D173" s="25" t="str">
        <f>IF(Matches!$B175='Dummy Matches Summary'!D$2,Matches!$G175,"")</f>
        <v/>
      </c>
      <c r="E173" s="25" t="str">
        <f>IF(Matches!$B175='Dummy Matches Summary'!E$2,Matches!$G175,"")</f>
        <v/>
      </c>
      <c r="F173" s="25" t="str">
        <f>IF(Matches!$B175='Dummy Matches Summary'!F$2,Matches!$G175,"")</f>
        <v/>
      </c>
      <c r="G173" s="25" t="str">
        <f>IF(Matches!$B175='Dummy Matches Summary'!G$2,Matches!$G175,"")</f>
        <v/>
      </c>
      <c r="H173" s="25" t="str">
        <f>IF(Matches!$B175='Dummy Matches Summary'!H$2,Matches!$G175,"")</f>
        <v/>
      </c>
      <c r="I173" s="25" t="str">
        <f>IF(Matches!$B175='Dummy Matches Summary'!I$2,Matches!$G175,"")</f>
        <v/>
      </c>
      <c r="J173" s="25" t="str">
        <f>IF(Matches!$B175='Dummy Matches Summary'!J$2,Matches!$G175,"")</f>
        <v/>
      </c>
      <c r="K173" s="25" t="str">
        <f>IF(Matches!$B175='Dummy Matches Summary'!K$2,Matches!$G175,"")</f>
        <v/>
      </c>
      <c r="L173" s="25" t="str">
        <f>IF(Matches!$B175='Dummy Matches Summary'!L$2,Matches!$G175,"")</f>
        <v/>
      </c>
      <c r="M173" s="25" t="str">
        <f>IF(Matches!$B175='Dummy Matches Summary'!M$2,Matches!$G175,"")</f>
        <v/>
      </c>
      <c r="N173" s="25" t="str">
        <f>IF(Matches!$B175='Dummy Matches Summary'!N$2,Matches!$G175,"")</f>
        <v/>
      </c>
      <c r="O173" s="25" t="str">
        <f>IF(Matches!$B175='Dummy Matches Summary'!O$2,Matches!$G175,"")</f>
        <v/>
      </c>
      <c r="P173" s="25" t="str">
        <f>IF(Matches!$B175='Dummy Matches Summary'!P$2,Matches!$G175,"")</f>
        <v/>
      </c>
      <c r="Q173" s="25" t="str">
        <f>IF(Matches!$B175='Dummy Matches Summary'!Q$2,Matches!$G175,"")</f>
        <v/>
      </c>
      <c r="R173" s="25" t="str">
        <f>IF(Matches!$B175='Dummy Matches Summary'!R$2,Matches!$G175,"")</f>
        <v/>
      </c>
      <c r="S173" s="25" t="str">
        <f>IF(Matches!$B175='Dummy Matches Summary'!S$2,Matches!$G175,"")</f>
        <v/>
      </c>
      <c r="T173" s="25" t="str">
        <f>IF(Matches!$B175='Dummy Matches Summary'!T$2,Matches!$G175,"")</f>
        <v/>
      </c>
      <c r="U173" s="25" t="str">
        <f>IF(Matches!$B175='Dummy Matches Summary'!U$2,Matches!$G175,"")</f>
        <v/>
      </c>
      <c r="V173" s="25" t="str">
        <f>IF(Matches!$B175='Dummy Matches Summary'!V$2,Matches!$G175,"")</f>
        <v/>
      </c>
      <c r="W173" s="25" t="str">
        <f>IF(Matches!$B175='Dummy Matches Summary'!W$2,Matches!$G175,"")</f>
        <v/>
      </c>
      <c r="X173" s="25" t="str">
        <f>IF(Matches!$B175='Dummy Matches Summary'!X$2,Matches!$G175,"")</f>
        <v/>
      </c>
      <c r="Y173" s="25" t="str">
        <f>IF(Matches!$B175='Dummy Matches Summary'!Y$2,Matches!$G175,"")</f>
        <v/>
      </c>
      <c r="Z173" s="25" t="str">
        <f>IF(Matches!$B175='Dummy Matches Summary'!Z$2,Matches!$G175,"")</f>
        <v/>
      </c>
      <c r="AA173" s="25" t="str">
        <f>IF(Matches!$B175='Dummy Matches Summary'!AA$2,Matches!$G175,"")</f>
        <v/>
      </c>
      <c r="AB173" s="25" t="str">
        <f>IF(Matches!$B175='Dummy Matches Summary'!AB$2,Matches!$G175,"")</f>
        <v/>
      </c>
      <c r="AC173" s="25" t="str">
        <f>IF(Matches!$B175='Dummy Matches Summary'!AC$2,Matches!$G175,"")</f>
        <v/>
      </c>
      <c r="AD173" s="25" t="str">
        <f>IF(Matches!$B175='Dummy Matches Summary'!AD$2,Matches!$G175,"")</f>
        <v/>
      </c>
      <c r="AE173" s="25" t="str">
        <f>IF(Matches!$B175='Dummy Matches Summary'!AE$2,Matches!$G175,"")</f>
        <v/>
      </c>
      <c r="AF173" s="25" t="str">
        <f>IF(Matches!$B175='Dummy Matches Summary'!AF$2,Matches!$G175,"")</f>
        <v/>
      </c>
      <c r="AG173" s="25" t="str">
        <f>IF(Matches!$B175='Dummy Matches Summary'!AG$2,Matches!$G175,"")</f>
        <v/>
      </c>
      <c r="AH173" s="25" t="str">
        <f>IF(Matches!$B175='Dummy Matches Summary'!AH$2,Matches!$G175,"")</f>
        <v/>
      </c>
      <c r="AI173" s="25" t="str">
        <f>IF(Matches!$B175='Dummy Matches Summary'!AI$2,Matches!$G175,"")</f>
        <v/>
      </c>
      <c r="AJ173" s="25" t="str">
        <f>IF(Matches!$B175='Dummy Matches Summary'!AJ$2,Matches!$G175,"")</f>
        <v/>
      </c>
      <c r="AK173" s="25" t="str">
        <f>IF(Matches!$B175='Dummy Matches Summary'!AK$2,Matches!$G175,"")</f>
        <v/>
      </c>
      <c r="AL173" s="25" t="str">
        <f>IF(Matches!$B175='Dummy Matches Summary'!AL$2,Matches!$G175,"")</f>
        <v/>
      </c>
      <c r="AM173" s="25" t="str">
        <f>IF(Matches!$B175='Dummy Matches Summary'!AM$2,Matches!$G175,"")</f>
        <v/>
      </c>
      <c r="AN173" s="25" t="str">
        <f>IF(Matches!$B175='Dummy Matches Summary'!AN$2,Matches!$G175,"")</f>
        <v/>
      </c>
      <c r="AO173" s="25" t="str">
        <f>IF(Matches!$B175='Dummy Matches Summary'!AO$2,Matches!$G175,"")</f>
        <v/>
      </c>
      <c r="AP173" s="25" t="str">
        <f>IF(Matches!$B175='Dummy Matches Summary'!AP$2,Matches!$G175,"")</f>
        <v/>
      </c>
      <c r="AQ173" s="25" t="str">
        <f>IF(Matches!$B175='Dummy Matches Summary'!AQ$2,Matches!$G175,"")</f>
        <v/>
      </c>
      <c r="AR173" s="25" t="str">
        <f>IF(Matches!$B175='Dummy Matches Summary'!AR$2,Matches!$G175,"")</f>
        <v/>
      </c>
      <c r="AS173" s="25" t="str">
        <f>IF(Matches!$B175='Dummy Matches Summary'!AS$2,Matches!$G175,"")</f>
        <v/>
      </c>
      <c r="AT173" s="25" t="str">
        <f>IF(Matches!$B175='Dummy Matches Summary'!AT$2,Matches!$G175,"")</f>
        <v/>
      </c>
      <c r="AU173" s="25" t="str">
        <f>IF(Matches!$B175='Dummy Matches Summary'!AU$2,Matches!$G175,"")</f>
        <v/>
      </c>
      <c r="AV173" s="25" t="str">
        <f>IF(Matches!$B175='Dummy Matches Summary'!AV$2,Matches!$G175,"")</f>
        <v/>
      </c>
      <c r="AW173" s="25" t="str">
        <f>IF(Matches!$B175='Dummy Matches Summary'!AW$2,Matches!$G175,"")</f>
        <v/>
      </c>
      <c r="AX173" s="25" t="str">
        <f>IF(Matches!$B175='Dummy Matches Summary'!AX$2,Matches!$G175,"")</f>
        <v/>
      </c>
      <c r="AY173" s="25" t="str">
        <f>IF(Matches!$B175='Dummy Matches Summary'!AY$2,Matches!$G175,"")</f>
        <v/>
      </c>
      <c r="AZ173" s="25" t="str">
        <f>IF(Matches!$B175='Dummy Matches Summary'!AZ$2,Matches!$G175,"")</f>
        <v/>
      </c>
      <c r="BA173" s="25" t="str">
        <f>IF(Matches!$B175='Dummy Matches Summary'!BA$2,Matches!$G175,"")</f>
        <v/>
      </c>
      <c r="BB173" s="25" t="str">
        <f>IF(Matches!$B175='Dummy Matches Summary'!BB$2,Matches!$G175,"")</f>
        <v/>
      </c>
      <c r="BC173" s="25" t="str">
        <f>IF(Matches!$B175='Dummy Matches Summary'!BC$2,Matches!$G175,"")</f>
        <v/>
      </c>
      <c r="BD173" s="25" t="str">
        <f>IF(Matches!$B175='Dummy Matches Summary'!BD$2,Matches!$G175,"")</f>
        <v/>
      </c>
      <c r="BE173" s="25" t="str">
        <f>IF(Matches!$B175='Dummy Matches Summary'!BE$2,Matches!$G175,"")</f>
        <v/>
      </c>
      <c r="BF173" s="25" t="str">
        <f>IF(Matches!$B175='Dummy Matches Summary'!BF$2,Matches!$G175,"")</f>
        <v/>
      </c>
      <c r="BG173" s="25" t="str">
        <f>IF(Matches!$B175='Dummy Matches Summary'!BG$2,Matches!$G175,"")</f>
        <v/>
      </c>
      <c r="BK173" s="25" t="str">
        <f>IF(OR(Matches!$G175=BK$2,Matches!$G175=BK$1),Matches!$B175,"")</f>
        <v/>
      </c>
      <c r="BL173" s="25" t="str">
        <f>IF(OR(Matches!$G175=BL$2,Matches!$G175=BL$1),Matches!$D175,"")</f>
        <v/>
      </c>
      <c r="BM173" s="25" t="str">
        <f>IF(OR(Matches!$G175=BM$2,Matches!$G175=BM$1),Matches!$F175,"")</f>
        <v/>
      </c>
    </row>
    <row r="174" spans="1:65" x14ac:dyDescent="0.3">
      <c r="A174" s="25">
        <v>172</v>
      </c>
      <c r="B174" s="25" t="str">
        <f>IF(Matches!$B176='Dummy Matches Summary'!B$2,Matches!$G176,"")</f>
        <v/>
      </c>
      <c r="C174" s="25" t="str">
        <f>IF(Matches!$B176='Dummy Matches Summary'!C$2,Matches!$G176,"")</f>
        <v/>
      </c>
      <c r="D174" s="25" t="str">
        <f>IF(Matches!$B176='Dummy Matches Summary'!D$2,Matches!$G176,"")</f>
        <v/>
      </c>
      <c r="E174" s="25" t="str">
        <f>IF(Matches!$B176='Dummy Matches Summary'!E$2,Matches!$G176,"")</f>
        <v/>
      </c>
      <c r="F174" s="25" t="str">
        <f>IF(Matches!$B176='Dummy Matches Summary'!F$2,Matches!$G176,"")</f>
        <v/>
      </c>
      <c r="G174" s="25" t="str">
        <f>IF(Matches!$B176='Dummy Matches Summary'!G$2,Matches!$G176,"")</f>
        <v/>
      </c>
      <c r="H174" s="25" t="str">
        <f>IF(Matches!$B176='Dummy Matches Summary'!H$2,Matches!$G176,"")</f>
        <v/>
      </c>
      <c r="I174" s="25" t="str">
        <f>IF(Matches!$B176='Dummy Matches Summary'!I$2,Matches!$G176,"")</f>
        <v/>
      </c>
      <c r="J174" s="25" t="str">
        <f>IF(Matches!$B176='Dummy Matches Summary'!J$2,Matches!$G176,"")</f>
        <v/>
      </c>
      <c r="K174" s="25" t="str">
        <f>IF(Matches!$B176='Dummy Matches Summary'!K$2,Matches!$G176,"")</f>
        <v/>
      </c>
      <c r="L174" s="25" t="str">
        <f>IF(Matches!$B176='Dummy Matches Summary'!L$2,Matches!$G176,"")</f>
        <v/>
      </c>
      <c r="M174" s="25" t="str">
        <f>IF(Matches!$B176='Dummy Matches Summary'!M$2,Matches!$G176,"")</f>
        <v/>
      </c>
      <c r="N174" s="25" t="str">
        <f>IF(Matches!$B176='Dummy Matches Summary'!N$2,Matches!$G176,"")</f>
        <v/>
      </c>
      <c r="O174" s="25" t="str">
        <f>IF(Matches!$B176='Dummy Matches Summary'!O$2,Matches!$G176,"")</f>
        <v/>
      </c>
      <c r="P174" s="25" t="str">
        <f>IF(Matches!$B176='Dummy Matches Summary'!P$2,Matches!$G176,"")</f>
        <v/>
      </c>
      <c r="Q174" s="25" t="str">
        <f>IF(Matches!$B176='Dummy Matches Summary'!Q$2,Matches!$G176,"")</f>
        <v/>
      </c>
      <c r="R174" s="25" t="str">
        <f>IF(Matches!$B176='Dummy Matches Summary'!R$2,Matches!$G176,"")</f>
        <v/>
      </c>
      <c r="S174" s="25" t="str">
        <f>IF(Matches!$B176='Dummy Matches Summary'!S$2,Matches!$G176,"")</f>
        <v/>
      </c>
      <c r="T174" s="25" t="str">
        <f>IF(Matches!$B176='Dummy Matches Summary'!T$2,Matches!$G176,"")</f>
        <v/>
      </c>
      <c r="U174" s="25" t="str">
        <f>IF(Matches!$B176='Dummy Matches Summary'!U$2,Matches!$G176,"")</f>
        <v/>
      </c>
      <c r="V174" s="25" t="str">
        <f>IF(Matches!$B176='Dummy Matches Summary'!V$2,Matches!$G176,"")</f>
        <v/>
      </c>
      <c r="W174" s="25" t="str">
        <f>IF(Matches!$B176='Dummy Matches Summary'!W$2,Matches!$G176,"")</f>
        <v/>
      </c>
      <c r="X174" s="25" t="str">
        <f>IF(Matches!$B176='Dummy Matches Summary'!X$2,Matches!$G176,"")</f>
        <v/>
      </c>
      <c r="Y174" s="25" t="str">
        <f>IF(Matches!$B176='Dummy Matches Summary'!Y$2,Matches!$G176,"")</f>
        <v/>
      </c>
      <c r="Z174" s="25" t="str">
        <f>IF(Matches!$B176='Dummy Matches Summary'!Z$2,Matches!$G176,"")</f>
        <v/>
      </c>
      <c r="AA174" s="25" t="str">
        <f>IF(Matches!$B176='Dummy Matches Summary'!AA$2,Matches!$G176,"")</f>
        <v/>
      </c>
      <c r="AB174" s="25" t="str">
        <f>IF(Matches!$B176='Dummy Matches Summary'!AB$2,Matches!$G176,"")</f>
        <v/>
      </c>
      <c r="AC174" s="25" t="str">
        <f>IF(Matches!$B176='Dummy Matches Summary'!AC$2,Matches!$G176,"")</f>
        <v/>
      </c>
      <c r="AD174" s="25" t="str">
        <f>IF(Matches!$B176='Dummy Matches Summary'!AD$2,Matches!$G176,"")</f>
        <v/>
      </c>
      <c r="AE174" s="25" t="str">
        <f>IF(Matches!$B176='Dummy Matches Summary'!AE$2,Matches!$G176,"")</f>
        <v/>
      </c>
      <c r="AF174" s="25" t="str">
        <f>IF(Matches!$B176='Dummy Matches Summary'!AF$2,Matches!$G176,"")</f>
        <v/>
      </c>
      <c r="AG174" s="25" t="str">
        <f>IF(Matches!$B176='Dummy Matches Summary'!AG$2,Matches!$G176,"")</f>
        <v/>
      </c>
      <c r="AH174" s="25" t="str">
        <f>IF(Matches!$B176='Dummy Matches Summary'!AH$2,Matches!$G176,"")</f>
        <v/>
      </c>
      <c r="AI174" s="25" t="str">
        <f>IF(Matches!$B176='Dummy Matches Summary'!AI$2,Matches!$G176,"")</f>
        <v/>
      </c>
      <c r="AJ174" s="25" t="str">
        <f>IF(Matches!$B176='Dummy Matches Summary'!AJ$2,Matches!$G176,"")</f>
        <v/>
      </c>
      <c r="AK174" s="25" t="str">
        <f>IF(Matches!$B176='Dummy Matches Summary'!AK$2,Matches!$G176,"")</f>
        <v/>
      </c>
      <c r="AL174" s="25" t="str">
        <f>IF(Matches!$B176='Dummy Matches Summary'!AL$2,Matches!$G176,"")</f>
        <v/>
      </c>
      <c r="AM174" s="25" t="str">
        <f>IF(Matches!$B176='Dummy Matches Summary'!AM$2,Matches!$G176,"")</f>
        <v/>
      </c>
      <c r="AN174" s="25" t="str">
        <f>IF(Matches!$B176='Dummy Matches Summary'!AN$2,Matches!$G176,"")</f>
        <v/>
      </c>
      <c r="AO174" s="25" t="str">
        <f>IF(Matches!$B176='Dummy Matches Summary'!AO$2,Matches!$G176,"")</f>
        <v/>
      </c>
      <c r="AP174" s="25" t="str">
        <f>IF(Matches!$B176='Dummy Matches Summary'!AP$2,Matches!$G176,"")</f>
        <v/>
      </c>
      <c r="AQ174" s="25" t="str">
        <f>IF(Matches!$B176='Dummy Matches Summary'!AQ$2,Matches!$G176,"")</f>
        <v/>
      </c>
      <c r="AR174" s="25" t="str">
        <f>IF(Matches!$B176='Dummy Matches Summary'!AR$2,Matches!$G176,"")</f>
        <v/>
      </c>
      <c r="AS174" s="25" t="str">
        <f>IF(Matches!$B176='Dummy Matches Summary'!AS$2,Matches!$G176,"")</f>
        <v/>
      </c>
      <c r="AT174" s="25" t="str">
        <f>IF(Matches!$B176='Dummy Matches Summary'!AT$2,Matches!$G176,"")</f>
        <v/>
      </c>
      <c r="AU174" s="25" t="str">
        <f>IF(Matches!$B176='Dummy Matches Summary'!AU$2,Matches!$G176,"")</f>
        <v/>
      </c>
      <c r="AV174" s="25" t="str">
        <f>IF(Matches!$B176='Dummy Matches Summary'!AV$2,Matches!$G176,"")</f>
        <v/>
      </c>
      <c r="AW174" s="25" t="str">
        <f>IF(Matches!$B176='Dummy Matches Summary'!AW$2,Matches!$G176,"")</f>
        <v/>
      </c>
      <c r="AX174" s="25" t="str">
        <f>IF(Matches!$B176='Dummy Matches Summary'!AX$2,Matches!$G176,"")</f>
        <v/>
      </c>
      <c r="AY174" s="25" t="str">
        <f>IF(Matches!$B176='Dummy Matches Summary'!AY$2,Matches!$G176,"")</f>
        <v/>
      </c>
      <c r="AZ174" s="25" t="str">
        <f>IF(Matches!$B176='Dummy Matches Summary'!AZ$2,Matches!$G176,"")</f>
        <v/>
      </c>
      <c r="BA174" s="25" t="str">
        <f>IF(Matches!$B176='Dummy Matches Summary'!BA$2,Matches!$G176,"")</f>
        <v/>
      </c>
      <c r="BB174" s="25" t="str">
        <f>IF(Matches!$B176='Dummy Matches Summary'!BB$2,Matches!$G176,"")</f>
        <v/>
      </c>
      <c r="BC174" s="25" t="str">
        <f>IF(Matches!$B176='Dummy Matches Summary'!BC$2,Matches!$G176,"")</f>
        <v/>
      </c>
      <c r="BD174" s="25" t="str">
        <f>IF(Matches!$B176='Dummy Matches Summary'!BD$2,Matches!$G176,"")</f>
        <v/>
      </c>
      <c r="BE174" s="25" t="str">
        <f>IF(Matches!$B176='Dummy Matches Summary'!BE$2,Matches!$G176,"")</f>
        <v/>
      </c>
      <c r="BF174" s="25" t="str">
        <f>IF(Matches!$B176='Dummy Matches Summary'!BF$2,Matches!$G176,"")</f>
        <v/>
      </c>
      <c r="BG174" s="25" t="str">
        <f>IF(Matches!$B176='Dummy Matches Summary'!BG$2,Matches!$G176,"")</f>
        <v/>
      </c>
      <c r="BK174" s="25" t="str">
        <f>IF(OR(Matches!$G176=BK$2,Matches!$G176=BK$1),Matches!$B176,"")</f>
        <v/>
      </c>
      <c r="BL174" s="25" t="str">
        <f>IF(OR(Matches!$G176=BL$2,Matches!$G176=BL$1),Matches!$D176,"")</f>
        <v/>
      </c>
      <c r="BM174" s="25" t="str">
        <f>IF(OR(Matches!$G176=BM$2,Matches!$G176=BM$1),Matches!$F176,"")</f>
        <v/>
      </c>
    </row>
    <row r="175" spans="1:65" x14ac:dyDescent="0.3">
      <c r="A175" s="25">
        <v>173</v>
      </c>
      <c r="B175" s="25" t="str">
        <f>IF(Matches!$B177='Dummy Matches Summary'!B$2,Matches!$G177,"")</f>
        <v/>
      </c>
      <c r="C175" s="25" t="str">
        <f>IF(Matches!$B177='Dummy Matches Summary'!C$2,Matches!$G177,"")</f>
        <v/>
      </c>
      <c r="D175" s="25" t="str">
        <f>IF(Matches!$B177='Dummy Matches Summary'!D$2,Matches!$G177,"")</f>
        <v/>
      </c>
      <c r="E175" s="25" t="str">
        <f>IF(Matches!$B177='Dummy Matches Summary'!E$2,Matches!$G177,"")</f>
        <v/>
      </c>
      <c r="F175" s="25" t="str">
        <f>IF(Matches!$B177='Dummy Matches Summary'!F$2,Matches!$G177,"")</f>
        <v/>
      </c>
      <c r="G175" s="25" t="str">
        <f>IF(Matches!$B177='Dummy Matches Summary'!G$2,Matches!$G177,"")</f>
        <v/>
      </c>
      <c r="H175" s="25" t="str">
        <f>IF(Matches!$B177='Dummy Matches Summary'!H$2,Matches!$G177,"")</f>
        <v/>
      </c>
      <c r="I175" s="25" t="str">
        <f>IF(Matches!$B177='Dummy Matches Summary'!I$2,Matches!$G177,"")</f>
        <v/>
      </c>
      <c r="J175" s="25" t="str">
        <f>IF(Matches!$B177='Dummy Matches Summary'!J$2,Matches!$G177,"")</f>
        <v/>
      </c>
      <c r="K175" s="25" t="str">
        <f>IF(Matches!$B177='Dummy Matches Summary'!K$2,Matches!$G177,"")</f>
        <v/>
      </c>
      <c r="L175" s="25" t="str">
        <f>IF(Matches!$B177='Dummy Matches Summary'!L$2,Matches!$G177,"")</f>
        <v/>
      </c>
      <c r="M175" s="25" t="str">
        <f>IF(Matches!$B177='Dummy Matches Summary'!M$2,Matches!$G177,"")</f>
        <v/>
      </c>
      <c r="N175" s="25" t="str">
        <f>IF(Matches!$B177='Dummy Matches Summary'!N$2,Matches!$G177,"")</f>
        <v/>
      </c>
      <c r="O175" s="25" t="str">
        <f>IF(Matches!$B177='Dummy Matches Summary'!O$2,Matches!$G177,"")</f>
        <v/>
      </c>
      <c r="P175" s="25" t="str">
        <f>IF(Matches!$B177='Dummy Matches Summary'!P$2,Matches!$G177,"")</f>
        <v/>
      </c>
      <c r="Q175" s="25" t="str">
        <f>IF(Matches!$B177='Dummy Matches Summary'!Q$2,Matches!$G177,"")</f>
        <v/>
      </c>
      <c r="R175" s="25" t="str">
        <f>IF(Matches!$B177='Dummy Matches Summary'!R$2,Matches!$G177,"")</f>
        <v/>
      </c>
      <c r="S175" s="25" t="str">
        <f>IF(Matches!$B177='Dummy Matches Summary'!S$2,Matches!$G177,"")</f>
        <v/>
      </c>
      <c r="T175" s="25" t="str">
        <f>IF(Matches!$B177='Dummy Matches Summary'!T$2,Matches!$G177,"")</f>
        <v/>
      </c>
      <c r="U175" s="25" t="str">
        <f>IF(Matches!$B177='Dummy Matches Summary'!U$2,Matches!$G177,"")</f>
        <v/>
      </c>
      <c r="V175" s="25" t="str">
        <f>IF(Matches!$B177='Dummy Matches Summary'!V$2,Matches!$G177,"")</f>
        <v/>
      </c>
      <c r="W175" s="25" t="str">
        <f>IF(Matches!$B177='Dummy Matches Summary'!W$2,Matches!$G177,"")</f>
        <v/>
      </c>
      <c r="X175" s="25" t="str">
        <f>IF(Matches!$B177='Dummy Matches Summary'!X$2,Matches!$G177,"")</f>
        <v/>
      </c>
      <c r="Y175" s="25" t="str">
        <f>IF(Matches!$B177='Dummy Matches Summary'!Y$2,Matches!$G177,"")</f>
        <v/>
      </c>
      <c r="Z175" s="25" t="str">
        <f>IF(Matches!$B177='Dummy Matches Summary'!Z$2,Matches!$G177,"")</f>
        <v/>
      </c>
      <c r="AA175" s="25" t="str">
        <f>IF(Matches!$B177='Dummy Matches Summary'!AA$2,Matches!$G177,"")</f>
        <v/>
      </c>
      <c r="AB175" s="25" t="str">
        <f>IF(Matches!$B177='Dummy Matches Summary'!AB$2,Matches!$G177,"")</f>
        <v/>
      </c>
      <c r="AC175" s="25" t="str">
        <f>IF(Matches!$B177='Dummy Matches Summary'!AC$2,Matches!$G177,"")</f>
        <v/>
      </c>
      <c r="AD175" s="25" t="str">
        <f>IF(Matches!$B177='Dummy Matches Summary'!AD$2,Matches!$G177,"")</f>
        <v/>
      </c>
      <c r="AE175" s="25" t="str">
        <f>IF(Matches!$B177='Dummy Matches Summary'!AE$2,Matches!$G177,"")</f>
        <v/>
      </c>
      <c r="AF175" s="25" t="str">
        <f>IF(Matches!$B177='Dummy Matches Summary'!AF$2,Matches!$G177,"")</f>
        <v/>
      </c>
      <c r="AG175" s="25" t="str">
        <f>IF(Matches!$B177='Dummy Matches Summary'!AG$2,Matches!$G177,"")</f>
        <v/>
      </c>
      <c r="AH175" s="25" t="str">
        <f>IF(Matches!$B177='Dummy Matches Summary'!AH$2,Matches!$G177,"")</f>
        <v/>
      </c>
      <c r="AI175" s="25" t="str">
        <f>IF(Matches!$B177='Dummy Matches Summary'!AI$2,Matches!$G177,"")</f>
        <v/>
      </c>
      <c r="AJ175" s="25" t="str">
        <f>IF(Matches!$B177='Dummy Matches Summary'!AJ$2,Matches!$G177,"")</f>
        <v/>
      </c>
      <c r="AK175" s="25" t="str">
        <f>IF(Matches!$B177='Dummy Matches Summary'!AK$2,Matches!$G177,"")</f>
        <v/>
      </c>
      <c r="AL175" s="25" t="str">
        <f>IF(Matches!$B177='Dummy Matches Summary'!AL$2,Matches!$G177,"")</f>
        <v/>
      </c>
      <c r="AM175" s="25" t="str">
        <f>IF(Matches!$B177='Dummy Matches Summary'!AM$2,Matches!$G177,"")</f>
        <v/>
      </c>
      <c r="AN175" s="25" t="str">
        <f>IF(Matches!$B177='Dummy Matches Summary'!AN$2,Matches!$G177,"")</f>
        <v/>
      </c>
      <c r="AO175" s="25" t="str">
        <f>IF(Matches!$B177='Dummy Matches Summary'!AO$2,Matches!$G177,"")</f>
        <v/>
      </c>
      <c r="AP175" s="25" t="str">
        <f>IF(Matches!$B177='Dummy Matches Summary'!AP$2,Matches!$G177,"")</f>
        <v/>
      </c>
      <c r="AQ175" s="25" t="str">
        <f>IF(Matches!$B177='Dummy Matches Summary'!AQ$2,Matches!$G177,"")</f>
        <v/>
      </c>
      <c r="AR175" s="25" t="str">
        <f>IF(Matches!$B177='Dummy Matches Summary'!AR$2,Matches!$G177,"")</f>
        <v/>
      </c>
      <c r="AS175" s="25" t="str">
        <f>IF(Matches!$B177='Dummy Matches Summary'!AS$2,Matches!$G177,"")</f>
        <v/>
      </c>
      <c r="AT175" s="25" t="str">
        <f>IF(Matches!$B177='Dummy Matches Summary'!AT$2,Matches!$G177,"")</f>
        <v/>
      </c>
      <c r="AU175" s="25" t="str">
        <f>IF(Matches!$B177='Dummy Matches Summary'!AU$2,Matches!$G177,"")</f>
        <v/>
      </c>
      <c r="AV175" s="25" t="str">
        <f>IF(Matches!$B177='Dummy Matches Summary'!AV$2,Matches!$G177,"")</f>
        <v/>
      </c>
      <c r="AW175" s="25" t="str">
        <f>IF(Matches!$B177='Dummy Matches Summary'!AW$2,Matches!$G177,"")</f>
        <v/>
      </c>
      <c r="AX175" s="25" t="str">
        <f>IF(Matches!$B177='Dummy Matches Summary'!AX$2,Matches!$G177,"")</f>
        <v/>
      </c>
      <c r="AY175" s="25" t="str">
        <f>IF(Matches!$B177='Dummy Matches Summary'!AY$2,Matches!$G177,"")</f>
        <v/>
      </c>
      <c r="AZ175" s="25" t="str">
        <f>IF(Matches!$B177='Dummy Matches Summary'!AZ$2,Matches!$G177,"")</f>
        <v/>
      </c>
      <c r="BA175" s="25" t="str">
        <f>IF(Matches!$B177='Dummy Matches Summary'!BA$2,Matches!$G177,"")</f>
        <v/>
      </c>
      <c r="BB175" s="25" t="str">
        <f>IF(Matches!$B177='Dummy Matches Summary'!BB$2,Matches!$G177,"")</f>
        <v/>
      </c>
      <c r="BC175" s="25" t="str">
        <f>IF(Matches!$B177='Dummy Matches Summary'!BC$2,Matches!$G177,"")</f>
        <v/>
      </c>
      <c r="BD175" s="25" t="str">
        <f>IF(Matches!$B177='Dummy Matches Summary'!BD$2,Matches!$G177,"")</f>
        <v/>
      </c>
      <c r="BE175" s="25" t="str">
        <f>IF(Matches!$B177='Dummy Matches Summary'!BE$2,Matches!$G177,"")</f>
        <v/>
      </c>
      <c r="BF175" s="25" t="str">
        <f>IF(Matches!$B177='Dummy Matches Summary'!BF$2,Matches!$G177,"")</f>
        <v/>
      </c>
      <c r="BG175" s="25" t="str">
        <f>IF(Matches!$B177='Dummy Matches Summary'!BG$2,Matches!$G177,"")</f>
        <v/>
      </c>
      <c r="BK175" s="25" t="str">
        <f>IF(OR(Matches!$G177=BK$2,Matches!$G177=BK$1),Matches!$B177,"")</f>
        <v/>
      </c>
      <c r="BL175" s="25" t="str">
        <f>IF(OR(Matches!$G177=BL$2,Matches!$G177=BL$1),Matches!$D177,"")</f>
        <v/>
      </c>
      <c r="BM175" s="25" t="str">
        <f>IF(OR(Matches!$G177=BM$2,Matches!$G177=BM$1),Matches!$F177,"")</f>
        <v/>
      </c>
    </row>
    <row r="176" spans="1:65" x14ac:dyDescent="0.3">
      <c r="A176" s="25">
        <v>174</v>
      </c>
      <c r="B176" s="25" t="str">
        <f>IF(Matches!$B178='Dummy Matches Summary'!B$2,Matches!$G178,"")</f>
        <v/>
      </c>
      <c r="C176" s="25" t="str">
        <f>IF(Matches!$B178='Dummy Matches Summary'!C$2,Matches!$G178,"")</f>
        <v/>
      </c>
      <c r="D176" s="25" t="str">
        <f>IF(Matches!$B178='Dummy Matches Summary'!D$2,Matches!$G178,"")</f>
        <v/>
      </c>
      <c r="E176" s="25" t="str">
        <f>IF(Matches!$B178='Dummy Matches Summary'!E$2,Matches!$G178,"")</f>
        <v/>
      </c>
      <c r="F176" s="25" t="str">
        <f>IF(Matches!$B178='Dummy Matches Summary'!F$2,Matches!$G178,"")</f>
        <v/>
      </c>
      <c r="G176" s="25" t="str">
        <f>IF(Matches!$B178='Dummy Matches Summary'!G$2,Matches!$G178,"")</f>
        <v/>
      </c>
      <c r="H176" s="25" t="str">
        <f>IF(Matches!$B178='Dummy Matches Summary'!H$2,Matches!$G178,"")</f>
        <v/>
      </c>
      <c r="I176" s="25" t="str">
        <f>IF(Matches!$B178='Dummy Matches Summary'!I$2,Matches!$G178,"")</f>
        <v/>
      </c>
      <c r="J176" s="25" t="str">
        <f>IF(Matches!$B178='Dummy Matches Summary'!J$2,Matches!$G178,"")</f>
        <v/>
      </c>
      <c r="K176" s="25" t="str">
        <f>IF(Matches!$B178='Dummy Matches Summary'!K$2,Matches!$G178,"")</f>
        <v/>
      </c>
      <c r="L176" s="25" t="str">
        <f>IF(Matches!$B178='Dummy Matches Summary'!L$2,Matches!$G178,"")</f>
        <v/>
      </c>
      <c r="M176" s="25" t="str">
        <f>IF(Matches!$B178='Dummy Matches Summary'!M$2,Matches!$G178,"")</f>
        <v/>
      </c>
      <c r="N176" s="25" t="str">
        <f>IF(Matches!$B178='Dummy Matches Summary'!N$2,Matches!$G178,"")</f>
        <v/>
      </c>
      <c r="O176" s="25" t="str">
        <f>IF(Matches!$B178='Dummy Matches Summary'!O$2,Matches!$G178,"")</f>
        <v/>
      </c>
      <c r="P176" s="25" t="str">
        <f>IF(Matches!$B178='Dummy Matches Summary'!P$2,Matches!$G178,"")</f>
        <v/>
      </c>
      <c r="Q176" s="25" t="str">
        <f>IF(Matches!$B178='Dummy Matches Summary'!Q$2,Matches!$G178,"")</f>
        <v/>
      </c>
      <c r="R176" s="25" t="str">
        <f>IF(Matches!$B178='Dummy Matches Summary'!R$2,Matches!$G178,"")</f>
        <v/>
      </c>
      <c r="S176" s="25" t="str">
        <f>IF(Matches!$B178='Dummy Matches Summary'!S$2,Matches!$G178,"")</f>
        <v/>
      </c>
      <c r="T176" s="25" t="str">
        <f>IF(Matches!$B178='Dummy Matches Summary'!T$2,Matches!$G178,"")</f>
        <v/>
      </c>
      <c r="U176" s="25" t="str">
        <f>IF(Matches!$B178='Dummy Matches Summary'!U$2,Matches!$G178,"")</f>
        <v/>
      </c>
      <c r="V176" s="25" t="str">
        <f>IF(Matches!$B178='Dummy Matches Summary'!V$2,Matches!$G178,"")</f>
        <v/>
      </c>
      <c r="W176" s="25" t="str">
        <f>IF(Matches!$B178='Dummy Matches Summary'!W$2,Matches!$G178,"")</f>
        <v/>
      </c>
      <c r="X176" s="25" t="str">
        <f>IF(Matches!$B178='Dummy Matches Summary'!X$2,Matches!$G178,"")</f>
        <v/>
      </c>
      <c r="Y176" s="25" t="str">
        <f>IF(Matches!$B178='Dummy Matches Summary'!Y$2,Matches!$G178,"")</f>
        <v/>
      </c>
      <c r="Z176" s="25" t="str">
        <f>IF(Matches!$B178='Dummy Matches Summary'!Z$2,Matches!$G178,"")</f>
        <v/>
      </c>
      <c r="AA176" s="25" t="str">
        <f>IF(Matches!$B178='Dummy Matches Summary'!AA$2,Matches!$G178,"")</f>
        <v/>
      </c>
      <c r="AB176" s="25" t="str">
        <f>IF(Matches!$B178='Dummy Matches Summary'!AB$2,Matches!$G178,"")</f>
        <v/>
      </c>
      <c r="AC176" s="25" t="str">
        <f>IF(Matches!$B178='Dummy Matches Summary'!AC$2,Matches!$G178,"")</f>
        <v/>
      </c>
      <c r="AD176" s="25" t="str">
        <f>IF(Matches!$B178='Dummy Matches Summary'!AD$2,Matches!$G178,"")</f>
        <v/>
      </c>
      <c r="AE176" s="25" t="str">
        <f>IF(Matches!$B178='Dummy Matches Summary'!AE$2,Matches!$G178,"")</f>
        <v/>
      </c>
      <c r="AF176" s="25" t="str">
        <f>IF(Matches!$B178='Dummy Matches Summary'!AF$2,Matches!$G178,"")</f>
        <v/>
      </c>
      <c r="AG176" s="25" t="str">
        <f>IF(Matches!$B178='Dummy Matches Summary'!AG$2,Matches!$G178,"")</f>
        <v/>
      </c>
      <c r="AH176" s="25" t="str">
        <f>IF(Matches!$B178='Dummy Matches Summary'!AH$2,Matches!$G178,"")</f>
        <v/>
      </c>
      <c r="AI176" s="25" t="str">
        <f>IF(Matches!$B178='Dummy Matches Summary'!AI$2,Matches!$G178,"")</f>
        <v/>
      </c>
      <c r="AJ176" s="25" t="str">
        <f>IF(Matches!$B178='Dummy Matches Summary'!AJ$2,Matches!$G178,"")</f>
        <v/>
      </c>
      <c r="AK176" s="25" t="str">
        <f>IF(Matches!$B178='Dummy Matches Summary'!AK$2,Matches!$G178,"")</f>
        <v/>
      </c>
      <c r="AL176" s="25" t="str">
        <f>IF(Matches!$B178='Dummy Matches Summary'!AL$2,Matches!$G178,"")</f>
        <v/>
      </c>
      <c r="AM176" s="25" t="str">
        <f>IF(Matches!$B178='Dummy Matches Summary'!AM$2,Matches!$G178,"")</f>
        <v/>
      </c>
      <c r="AN176" s="25" t="str">
        <f>IF(Matches!$B178='Dummy Matches Summary'!AN$2,Matches!$G178,"")</f>
        <v/>
      </c>
      <c r="AO176" s="25" t="str">
        <f>IF(Matches!$B178='Dummy Matches Summary'!AO$2,Matches!$G178,"")</f>
        <v/>
      </c>
      <c r="AP176" s="25" t="str">
        <f>IF(Matches!$B178='Dummy Matches Summary'!AP$2,Matches!$G178,"")</f>
        <v/>
      </c>
      <c r="AQ176" s="25" t="str">
        <f>IF(Matches!$B178='Dummy Matches Summary'!AQ$2,Matches!$G178,"")</f>
        <v/>
      </c>
      <c r="AR176" s="25" t="str">
        <f>IF(Matches!$B178='Dummy Matches Summary'!AR$2,Matches!$G178,"")</f>
        <v/>
      </c>
      <c r="AS176" s="25" t="str">
        <f>IF(Matches!$B178='Dummy Matches Summary'!AS$2,Matches!$G178,"")</f>
        <v/>
      </c>
      <c r="AT176" s="25" t="str">
        <f>IF(Matches!$B178='Dummy Matches Summary'!AT$2,Matches!$G178,"")</f>
        <v/>
      </c>
      <c r="AU176" s="25" t="str">
        <f>IF(Matches!$B178='Dummy Matches Summary'!AU$2,Matches!$G178,"")</f>
        <v/>
      </c>
      <c r="AV176" s="25" t="str">
        <f>IF(Matches!$B178='Dummy Matches Summary'!AV$2,Matches!$G178,"")</f>
        <v/>
      </c>
      <c r="AW176" s="25" t="str">
        <f>IF(Matches!$B178='Dummy Matches Summary'!AW$2,Matches!$G178,"")</f>
        <v/>
      </c>
      <c r="AX176" s="25" t="str">
        <f>IF(Matches!$B178='Dummy Matches Summary'!AX$2,Matches!$G178,"")</f>
        <v/>
      </c>
      <c r="AY176" s="25" t="str">
        <f>IF(Matches!$B178='Dummy Matches Summary'!AY$2,Matches!$G178,"")</f>
        <v/>
      </c>
      <c r="AZ176" s="25" t="str">
        <f>IF(Matches!$B178='Dummy Matches Summary'!AZ$2,Matches!$G178,"")</f>
        <v/>
      </c>
      <c r="BA176" s="25" t="str">
        <f>IF(Matches!$B178='Dummy Matches Summary'!BA$2,Matches!$G178,"")</f>
        <v/>
      </c>
      <c r="BB176" s="25" t="str">
        <f>IF(Matches!$B178='Dummy Matches Summary'!BB$2,Matches!$G178,"")</f>
        <v/>
      </c>
      <c r="BC176" s="25" t="str">
        <f>IF(Matches!$B178='Dummy Matches Summary'!BC$2,Matches!$G178,"")</f>
        <v/>
      </c>
      <c r="BD176" s="25" t="str">
        <f>IF(Matches!$B178='Dummy Matches Summary'!BD$2,Matches!$G178,"")</f>
        <v/>
      </c>
      <c r="BE176" s="25" t="str">
        <f>IF(Matches!$B178='Dummy Matches Summary'!BE$2,Matches!$G178,"")</f>
        <v/>
      </c>
      <c r="BF176" s="25" t="str">
        <f>IF(Matches!$B178='Dummy Matches Summary'!BF$2,Matches!$G178,"")</f>
        <v/>
      </c>
      <c r="BG176" s="25" t="str">
        <f>IF(Matches!$B178='Dummy Matches Summary'!BG$2,Matches!$G178,"")</f>
        <v/>
      </c>
      <c r="BK176" s="25" t="str">
        <f>IF(OR(Matches!$G178=BK$2,Matches!$G178=BK$1),Matches!$B178,"")</f>
        <v/>
      </c>
      <c r="BL176" s="25" t="str">
        <f>IF(OR(Matches!$G178=BL$2,Matches!$G178=BL$1),Matches!$D178,"")</f>
        <v/>
      </c>
      <c r="BM176" s="25" t="str">
        <f>IF(OR(Matches!$G178=BM$2,Matches!$G178=BM$1),Matches!$F178,"")</f>
        <v/>
      </c>
    </row>
    <row r="177" spans="1:65" x14ac:dyDescent="0.3">
      <c r="A177" s="25">
        <v>175</v>
      </c>
      <c r="B177" s="25" t="str">
        <f>IF(Matches!$B179='Dummy Matches Summary'!B$2,Matches!$G179,"")</f>
        <v/>
      </c>
      <c r="C177" s="25" t="str">
        <f>IF(Matches!$B179='Dummy Matches Summary'!C$2,Matches!$G179,"")</f>
        <v/>
      </c>
      <c r="D177" s="25" t="str">
        <f>IF(Matches!$B179='Dummy Matches Summary'!D$2,Matches!$G179,"")</f>
        <v/>
      </c>
      <c r="E177" s="25" t="str">
        <f>IF(Matches!$B179='Dummy Matches Summary'!E$2,Matches!$G179,"")</f>
        <v/>
      </c>
      <c r="F177" s="25" t="str">
        <f>IF(Matches!$B179='Dummy Matches Summary'!F$2,Matches!$G179,"")</f>
        <v/>
      </c>
      <c r="G177" s="25" t="str">
        <f>IF(Matches!$B179='Dummy Matches Summary'!G$2,Matches!$G179,"")</f>
        <v/>
      </c>
      <c r="H177" s="25" t="str">
        <f>IF(Matches!$B179='Dummy Matches Summary'!H$2,Matches!$G179,"")</f>
        <v/>
      </c>
      <c r="I177" s="25" t="str">
        <f>IF(Matches!$B179='Dummy Matches Summary'!I$2,Matches!$G179,"")</f>
        <v/>
      </c>
      <c r="J177" s="25" t="str">
        <f>IF(Matches!$B179='Dummy Matches Summary'!J$2,Matches!$G179,"")</f>
        <v/>
      </c>
      <c r="K177" s="25" t="str">
        <f>IF(Matches!$B179='Dummy Matches Summary'!K$2,Matches!$G179,"")</f>
        <v/>
      </c>
      <c r="L177" s="25" t="str">
        <f>IF(Matches!$B179='Dummy Matches Summary'!L$2,Matches!$G179,"")</f>
        <v/>
      </c>
      <c r="M177" s="25" t="str">
        <f>IF(Matches!$B179='Dummy Matches Summary'!M$2,Matches!$G179,"")</f>
        <v/>
      </c>
      <c r="N177" s="25" t="str">
        <f>IF(Matches!$B179='Dummy Matches Summary'!N$2,Matches!$G179,"")</f>
        <v/>
      </c>
      <c r="O177" s="25" t="str">
        <f>IF(Matches!$B179='Dummy Matches Summary'!O$2,Matches!$G179,"")</f>
        <v/>
      </c>
      <c r="P177" s="25" t="str">
        <f>IF(Matches!$B179='Dummy Matches Summary'!P$2,Matches!$G179,"")</f>
        <v/>
      </c>
      <c r="Q177" s="25" t="str">
        <f>IF(Matches!$B179='Dummy Matches Summary'!Q$2,Matches!$G179,"")</f>
        <v/>
      </c>
      <c r="R177" s="25" t="str">
        <f>IF(Matches!$B179='Dummy Matches Summary'!R$2,Matches!$G179,"")</f>
        <v/>
      </c>
      <c r="S177" s="25" t="str">
        <f>IF(Matches!$B179='Dummy Matches Summary'!S$2,Matches!$G179,"")</f>
        <v/>
      </c>
      <c r="T177" s="25" t="str">
        <f>IF(Matches!$B179='Dummy Matches Summary'!T$2,Matches!$G179,"")</f>
        <v/>
      </c>
      <c r="U177" s="25" t="str">
        <f>IF(Matches!$B179='Dummy Matches Summary'!U$2,Matches!$G179,"")</f>
        <v/>
      </c>
      <c r="V177" s="25" t="str">
        <f>IF(Matches!$B179='Dummy Matches Summary'!V$2,Matches!$G179,"")</f>
        <v/>
      </c>
      <c r="W177" s="25" t="str">
        <f>IF(Matches!$B179='Dummy Matches Summary'!W$2,Matches!$G179,"")</f>
        <v/>
      </c>
      <c r="X177" s="25" t="str">
        <f>IF(Matches!$B179='Dummy Matches Summary'!X$2,Matches!$G179,"")</f>
        <v/>
      </c>
      <c r="Y177" s="25" t="str">
        <f>IF(Matches!$B179='Dummy Matches Summary'!Y$2,Matches!$G179,"")</f>
        <v/>
      </c>
      <c r="Z177" s="25" t="str">
        <f>IF(Matches!$B179='Dummy Matches Summary'!Z$2,Matches!$G179,"")</f>
        <v/>
      </c>
      <c r="AA177" s="25" t="str">
        <f>IF(Matches!$B179='Dummy Matches Summary'!AA$2,Matches!$G179,"")</f>
        <v/>
      </c>
      <c r="AB177" s="25" t="str">
        <f>IF(Matches!$B179='Dummy Matches Summary'!AB$2,Matches!$G179,"")</f>
        <v/>
      </c>
      <c r="AC177" s="25" t="str">
        <f>IF(Matches!$B179='Dummy Matches Summary'!AC$2,Matches!$G179,"")</f>
        <v/>
      </c>
      <c r="AD177" s="25" t="str">
        <f>IF(Matches!$B179='Dummy Matches Summary'!AD$2,Matches!$G179,"")</f>
        <v/>
      </c>
      <c r="AE177" s="25" t="str">
        <f>IF(Matches!$B179='Dummy Matches Summary'!AE$2,Matches!$G179,"")</f>
        <v/>
      </c>
      <c r="AF177" s="25" t="str">
        <f>IF(Matches!$B179='Dummy Matches Summary'!AF$2,Matches!$G179,"")</f>
        <v/>
      </c>
      <c r="AG177" s="25" t="str">
        <f>IF(Matches!$B179='Dummy Matches Summary'!AG$2,Matches!$G179,"")</f>
        <v/>
      </c>
      <c r="AH177" s="25" t="str">
        <f>IF(Matches!$B179='Dummy Matches Summary'!AH$2,Matches!$G179,"")</f>
        <v/>
      </c>
      <c r="AI177" s="25" t="str">
        <f>IF(Matches!$B179='Dummy Matches Summary'!AI$2,Matches!$G179,"")</f>
        <v/>
      </c>
      <c r="AJ177" s="25" t="str">
        <f>IF(Matches!$B179='Dummy Matches Summary'!AJ$2,Matches!$G179,"")</f>
        <v/>
      </c>
      <c r="AK177" s="25" t="str">
        <f>IF(Matches!$B179='Dummy Matches Summary'!AK$2,Matches!$G179,"")</f>
        <v/>
      </c>
      <c r="AL177" s="25" t="str">
        <f>IF(Matches!$B179='Dummy Matches Summary'!AL$2,Matches!$G179,"")</f>
        <v/>
      </c>
      <c r="AM177" s="25" t="str">
        <f>IF(Matches!$B179='Dummy Matches Summary'!AM$2,Matches!$G179,"")</f>
        <v/>
      </c>
      <c r="AN177" s="25" t="str">
        <f>IF(Matches!$B179='Dummy Matches Summary'!AN$2,Matches!$G179,"")</f>
        <v/>
      </c>
      <c r="AO177" s="25" t="str">
        <f>IF(Matches!$B179='Dummy Matches Summary'!AO$2,Matches!$G179,"")</f>
        <v/>
      </c>
      <c r="AP177" s="25" t="str">
        <f>IF(Matches!$B179='Dummy Matches Summary'!AP$2,Matches!$G179,"")</f>
        <v/>
      </c>
      <c r="AQ177" s="25" t="str">
        <f>IF(Matches!$B179='Dummy Matches Summary'!AQ$2,Matches!$G179,"")</f>
        <v/>
      </c>
      <c r="AR177" s="25" t="str">
        <f>IF(Matches!$B179='Dummy Matches Summary'!AR$2,Matches!$G179,"")</f>
        <v/>
      </c>
      <c r="AS177" s="25" t="str">
        <f>IF(Matches!$B179='Dummy Matches Summary'!AS$2,Matches!$G179,"")</f>
        <v/>
      </c>
      <c r="AT177" s="25" t="str">
        <f>IF(Matches!$B179='Dummy Matches Summary'!AT$2,Matches!$G179,"")</f>
        <v/>
      </c>
      <c r="AU177" s="25" t="str">
        <f>IF(Matches!$B179='Dummy Matches Summary'!AU$2,Matches!$G179,"")</f>
        <v/>
      </c>
      <c r="AV177" s="25" t="str">
        <f>IF(Matches!$B179='Dummy Matches Summary'!AV$2,Matches!$G179,"")</f>
        <v/>
      </c>
      <c r="AW177" s="25" t="str">
        <f>IF(Matches!$B179='Dummy Matches Summary'!AW$2,Matches!$G179,"")</f>
        <v/>
      </c>
      <c r="AX177" s="25" t="str">
        <f>IF(Matches!$B179='Dummy Matches Summary'!AX$2,Matches!$G179,"")</f>
        <v/>
      </c>
      <c r="AY177" s="25" t="str">
        <f>IF(Matches!$B179='Dummy Matches Summary'!AY$2,Matches!$G179,"")</f>
        <v/>
      </c>
      <c r="AZ177" s="25" t="str">
        <f>IF(Matches!$B179='Dummy Matches Summary'!AZ$2,Matches!$G179,"")</f>
        <v/>
      </c>
      <c r="BA177" s="25" t="str">
        <f>IF(Matches!$B179='Dummy Matches Summary'!BA$2,Matches!$G179,"")</f>
        <v/>
      </c>
      <c r="BB177" s="25" t="str">
        <f>IF(Matches!$B179='Dummy Matches Summary'!BB$2,Matches!$G179,"")</f>
        <v/>
      </c>
      <c r="BC177" s="25" t="str">
        <f>IF(Matches!$B179='Dummy Matches Summary'!BC$2,Matches!$G179,"")</f>
        <v/>
      </c>
      <c r="BD177" s="25" t="str">
        <f>IF(Matches!$B179='Dummy Matches Summary'!BD$2,Matches!$G179,"")</f>
        <v/>
      </c>
      <c r="BE177" s="25" t="str">
        <f>IF(Matches!$B179='Dummy Matches Summary'!BE$2,Matches!$G179,"")</f>
        <v/>
      </c>
      <c r="BF177" s="25" t="str">
        <f>IF(Matches!$B179='Dummy Matches Summary'!BF$2,Matches!$G179,"")</f>
        <v/>
      </c>
      <c r="BG177" s="25" t="str">
        <f>IF(Matches!$B179='Dummy Matches Summary'!BG$2,Matches!$G179,"")</f>
        <v/>
      </c>
      <c r="BK177" s="25" t="str">
        <f>IF(OR(Matches!$G179=BK$2,Matches!$G179=BK$1),Matches!$B179,"")</f>
        <v/>
      </c>
      <c r="BL177" s="25" t="str">
        <f>IF(OR(Matches!$G179=BL$2,Matches!$G179=BL$1),Matches!$D179,"")</f>
        <v/>
      </c>
      <c r="BM177" s="25" t="str">
        <f>IF(OR(Matches!$G179=BM$2,Matches!$G179=BM$1),Matches!$F179,"")</f>
        <v/>
      </c>
    </row>
    <row r="178" spans="1:65" x14ac:dyDescent="0.3">
      <c r="A178" s="25">
        <v>176</v>
      </c>
      <c r="B178" s="25" t="str">
        <f>IF(Matches!$B180='Dummy Matches Summary'!B$2,Matches!$G180,"")</f>
        <v/>
      </c>
      <c r="C178" s="25" t="str">
        <f>IF(Matches!$B180='Dummy Matches Summary'!C$2,Matches!$G180,"")</f>
        <v/>
      </c>
      <c r="D178" s="25" t="str">
        <f>IF(Matches!$B180='Dummy Matches Summary'!D$2,Matches!$G180,"")</f>
        <v/>
      </c>
      <c r="E178" s="25" t="str">
        <f>IF(Matches!$B180='Dummy Matches Summary'!E$2,Matches!$G180,"")</f>
        <v/>
      </c>
      <c r="F178" s="25" t="str">
        <f>IF(Matches!$B180='Dummy Matches Summary'!F$2,Matches!$G180,"")</f>
        <v/>
      </c>
      <c r="G178" s="25" t="str">
        <f>IF(Matches!$B180='Dummy Matches Summary'!G$2,Matches!$G180,"")</f>
        <v/>
      </c>
      <c r="H178" s="25" t="str">
        <f>IF(Matches!$B180='Dummy Matches Summary'!H$2,Matches!$G180,"")</f>
        <v/>
      </c>
      <c r="I178" s="25" t="str">
        <f>IF(Matches!$B180='Dummy Matches Summary'!I$2,Matches!$G180,"")</f>
        <v/>
      </c>
      <c r="J178" s="25" t="str">
        <f>IF(Matches!$B180='Dummy Matches Summary'!J$2,Matches!$G180,"")</f>
        <v/>
      </c>
      <c r="K178" s="25" t="str">
        <f>IF(Matches!$B180='Dummy Matches Summary'!K$2,Matches!$G180,"")</f>
        <v/>
      </c>
      <c r="L178" s="25" t="str">
        <f>IF(Matches!$B180='Dummy Matches Summary'!L$2,Matches!$G180,"")</f>
        <v/>
      </c>
      <c r="M178" s="25" t="str">
        <f>IF(Matches!$B180='Dummy Matches Summary'!M$2,Matches!$G180,"")</f>
        <v/>
      </c>
      <c r="N178" s="25" t="str">
        <f>IF(Matches!$B180='Dummy Matches Summary'!N$2,Matches!$G180,"")</f>
        <v/>
      </c>
      <c r="O178" s="25" t="str">
        <f>IF(Matches!$B180='Dummy Matches Summary'!O$2,Matches!$G180,"")</f>
        <v/>
      </c>
      <c r="P178" s="25" t="str">
        <f>IF(Matches!$B180='Dummy Matches Summary'!P$2,Matches!$G180,"")</f>
        <v/>
      </c>
      <c r="Q178" s="25" t="str">
        <f>IF(Matches!$B180='Dummy Matches Summary'!Q$2,Matches!$G180,"")</f>
        <v/>
      </c>
      <c r="R178" s="25" t="str">
        <f>IF(Matches!$B180='Dummy Matches Summary'!R$2,Matches!$G180,"")</f>
        <v/>
      </c>
      <c r="S178" s="25" t="str">
        <f>IF(Matches!$B180='Dummy Matches Summary'!S$2,Matches!$G180,"")</f>
        <v/>
      </c>
      <c r="T178" s="25" t="str">
        <f>IF(Matches!$B180='Dummy Matches Summary'!T$2,Matches!$G180,"")</f>
        <v/>
      </c>
      <c r="U178" s="25" t="str">
        <f>IF(Matches!$B180='Dummy Matches Summary'!U$2,Matches!$G180,"")</f>
        <v/>
      </c>
      <c r="V178" s="25" t="str">
        <f>IF(Matches!$B180='Dummy Matches Summary'!V$2,Matches!$G180,"")</f>
        <v/>
      </c>
      <c r="W178" s="25" t="str">
        <f>IF(Matches!$B180='Dummy Matches Summary'!W$2,Matches!$G180,"")</f>
        <v/>
      </c>
      <c r="X178" s="25" t="str">
        <f>IF(Matches!$B180='Dummy Matches Summary'!X$2,Matches!$G180,"")</f>
        <v/>
      </c>
      <c r="Y178" s="25" t="str">
        <f>IF(Matches!$B180='Dummy Matches Summary'!Y$2,Matches!$G180,"")</f>
        <v/>
      </c>
      <c r="Z178" s="25" t="str">
        <f>IF(Matches!$B180='Dummy Matches Summary'!Z$2,Matches!$G180,"")</f>
        <v/>
      </c>
      <c r="AA178" s="25" t="str">
        <f>IF(Matches!$B180='Dummy Matches Summary'!AA$2,Matches!$G180,"")</f>
        <v/>
      </c>
      <c r="AB178" s="25" t="str">
        <f>IF(Matches!$B180='Dummy Matches Summary'!AB$2,Matches!$G180,"")</f>
        <v/>
      </c>
      <c r="AC178" s="25" t="str">
        <f>IF(Matches!$B180='Dummy Matches Summary'!AC$2,Matches!$G180,"")</f>
        <v/>
      </c>
      <c r="AD178" s="25" t="str">
        <f>IF(Matches!$B180='Dummy Matches Summary'!AD$2,Matches!$G180,"")</f>
        <v/>
      </c>
      <c r="AE178" s="25" t="str">
        <f>IF(Matches!$B180='Dummy Matches Summary'!AE$2,Matches!$G180,"")</f>
        <v/>
      </c>
      <c r="AF178" s="25" t="str">
        <f>IF(Matches!$B180='Dummy Matches Summary'!AF$2,Matches!$G180,"")</f>
        <v/>
      </c>
      <c r="AG178" s="25" t="str">
        <f>IF(Matches!$B180='Dummy Matches Summary'!AG$2,Matches!$G180,"")</f>
        <v/>
      </c>
      <c r="AH178" s="25" t="str">
        <f>IF(Matches!$B180='Dummy Matches Summary'!AH$2,Matches!$G180,"")</f>
        <v/>
      </c>
      <c r="AI178" s="25" t="str">
        <f>IF(Matches!$B180='Dummy Matches Summary'!AI$2,Matches!$G180,"")</f>
        <v/>
      </c>
      <c r="AJ178" s="25" t="str">
        <f>IF(Matches!$B180='Dummy Matches Summary'!AJ$2,Matches!$G180,"")</f>
        <v/>
      </c>
      <c r="AK178" s="25" t="str">
        <f>IF(Matches!$B180='Dummy Matches Summary'!AK$2,Matches!$G180,"")</f>
        <v/>
      </c>
      <c r="AL178" s="25" t="str">
        <f>IF(Matches!$B180='Dummy Matches Summary'!AL$2,Matches!$G180,"")</f>
        <v/>
      </c>
      <c r="AM178" s="25" t="str">
        <f>IF(Matches!$B180='Dummy Matches Summary'!AM$2,Matches!$G180,"")</f>
        <v/>
      </c>
      <c r="AN178" s="25" t="str">
        <f>IF(Matches!$B180='Dummy Matches Summary'!AN$2,Matches!$G180,"")</f>
        <v/>
      </c>
      <c r="AO178" s="25" t="str">
        <f>IF(Matches!$B180='Dummy Matches Summary'!AO$2,Matches!$G180,"")</f>
        <v/>
      </c>
      <c r="AP178" s="25" t="str">
        <f>IF(Matches!$B180='Dummy Matches Summary'!AP$2,Matches!$G180,"")</f>
        <v/>
      </c>
      <c r="AQ178" s="25" t="str">
        <f>IF(Matches!$B180='Dummy Matches Summary'!AQ$2,Matches!$G180,"")</f>
        <v/>
      </c>
      <c r="AR178" s="25" t="str">
        <f>IF(Matches!$B180='Dummy Matches Summary'!AR$2,Matches!$G180,"")</f>
        <v/>
      </c>
      <c r="AS178" s="25" t="str">
        <f>IF(Matches!$B180='Dummy Matches Summary'!AS$2,Matches!$G180,"")</f>
        <v/>
      </c>
      <c r="AT178" s="25" t="str">
        <f>IF(Matches!$B180='Dummy Matches Summary'!AT$2,Matches!$G180,"")</f>
        <v/>
      </c>
      <c r="AU178" s="25" t="str">
        <f>IF(Matches!$B180='Dummy Matches Summary'!AU$2,Matches!$G180,"")</f>
        <v/>
      </c>
      <c r="AV178" s="25" t="str">
        <f>IF(Matches!$B180='Dummy Matches Summary'!AV$2,Matches!$G180,"")</f>
        <v/>
      </c>
      <c r="AW178" s="25" t="str">
        <f>IF(Matches!$B180='Dummy Matches Summary'!AW$2,Matches!$G180,"")</f>
        <v/>
      </c>
      <c r="AX178" s="25" t="str">
        <f>IF(Matches!$B180='Dummy Matches Summary'!AX$2,Matches!$G180,"")</f>
        <v/>
      </c>
      <c r="AY178" s="25" t="str">
        <f>IF(Matches!$B180='Dummy Matches Summary'!AY$2,Matches!$G180,"")</f>
        <v/>
      </c>
      <c r="AZ178" s="25" t="str">
        <f>IF(Matches!$B180='Dummy Matches Summary'!AZ$2,Matches!$G180,"")</f>
        <v/>
      </c>
      <c r="BA178" s="25" t="str">
        <f>IF(Matches!$B180='Dummy Matches Summary'!BA$2,Matches!$G180,"")</f>
        <v/>
      </c>
      <c r="BB178" s="25" t="str">
        <f>IF(Matches!$B180='Dummy Matches Summary'!BB$2,Matches!$G180,"")</f>
        <v/>
      </c>
      <c r="BC178" s="25" t="str">
        <f>IF(Matches!$B180='Dummy Matches Summary'!BC$2,Matches!$G180,"")</f>
        <v/>
      </c>
      <c r="BD178" s="25" t="str">
        <f>IF(Matches!$B180='Dummy Matches Summary'!BD$2,Matches!$G180,"")</f>
        <v/>
      </c>
      <c r="BE178" s="25" t="str">
        <f>IF(Matches!$B180='Dummy Matches Summary'!BE$2,Matches!$G180,"")</f>
        <v/>
      </c>
      <c r="BF178" s="25" t="str">
        <f>IF(Matches!$B180='Dummy Matches Summary'!BF$2,Matches!$G180,"")</f>
        <v/>
      </c>
      <c r="BG178" s="25" t="str">
        <f>IF(Matches!$B180='Dummy Matches Summary'!BG$2,Matches!$G180,"")</f>
        <v/>
      </c>
      <c r="BK178" s="25" t="str">
        <f>IF(OR(Matches!$G180=BK$2,Matches!$G180=BK$1),Matches!$B180,"")</f>
        <v/>
      </c>
      <c r="BL178" s="25" t="str">
        <f>IF(OR(Matches!$G180=BL$2,Matches!$G180=BL$1),Matches!$D180,"")</f>
        <v/>
      </c>
      <c r="BM178" s="25" t="str">
        <f>IF(OR(Matches!$G180=BM$2,Matches!$G180=BM$1),Matches!$F180,"")</f>
        <v/>
      </c>
    </row>
    <row r="179" spans="1:65" x14ac:dyDescent="0.3">
      <c r="A179" s="25">
        <v>177</v>
      </c>
      <c r="B179" s="25" t="str">
        <f>IF(Matches!$B181='Dummy Matches Summary'!B$2,Matches!$G181,"")</f>
        <v/>
      </c>
      <c r="C179" s="25" t="str">
        <f>IF(Matches!$B181='Dummy Matches Summary'!C$2,Matches!$G181,"")</f>
        <v/>
      </c>
      <c r="D179" s="25" t="str">
        <f>IF(Matches!$B181='Dummy Matches Summary'!D$2,Matches!$G181,"")</f>
        <v/>
      </c>
      <c r="E179" s="25" t="str">
        <f>IF(Matches!$B181='Dummy Matches Summary'!E$2,Matches!$G181,"")</f>
        <v/>
      </c>
      <c r="F179" s="25" t="str">
        <f>IF(Matches!$B181='Dummy Matches Summary'!F$2,Matches!$G181,"")</f>
        <v/>
      </c>
      <c r="G179" s="25" t="str">
        <f>IF(Matches!$B181='Dummy Matches Summary'!G$2,Matches!$G181,"")</f>
        <v/>
      </c>
      <c r="H179" s="25" t="str">
        <f>IF(Matches!$B181='Dummy Matches Summary'!H$2,Matches!$G181,"")</f>
        <v/>
      </c>
      <c r="I179" s="25" t="str">
        <f>IF(Matches!$B181='Dummy Matches Summary'!I$2,Matches!$G181,"")</f>
        <v/>
      </c>
      <c r="J179" s="25" t="str">
        <f>IF(Matches!$B181='Dummy Matches Summary'!J$2,Matches!$G181,"")</f>
        <v/>
      </c>
      <c r="K179" s="25" t="str">
        <f>IF(Matches!$B181='Dummy Matches Summary'!K$2,Matches!$G181,"")</f>
        <v/>
      </c>
      <c r="L179" s="25" t="str">
        <f>IF(Matches!$B181='Dummy Matches Summary'!L$2,Matches!$G181,"")</f>
        <v/>
      </c>
      <c r="M179" s="25" t="str">
        <f>IF(Matches!$B181='Dummy Matches Summary'!M$2,Matches!$G181,"")</f>
        <v/>
      </c>
      <c r="N179" s="25" t="str">
        <f>IF(Matches!$B181='Dummy Matches Summary'!N$2,Matches!$G181,"")</f>
        <v/>
      </c>
      <c r="O179" s="25" t="str">
        <f>IF(Matches!$B181='Dummy Matches Summary'!O$2,Matches!$G181,"")</f>
        <v/>
      </c>
      <c r="P179" s="25" t="str">
        <f>IF(Matches!$B181='Dummy Matches Summary'!P$2,Matches!$G181,"")</f>
        <v/>
      </c>
      <c r="Q179" s="25" t="str">
        <f>IF(Matches!$B181='Dummy Matches Summary'!Q$2,Matches!$G181,"")</f>
        <v/>
      </c>
      <c r="R179" s="25" t="str">
        <f>IF(Matches!$B181='Dummy Matches Summary'!R$2,Matches!$G181,"")</f>
        <v/>
      </c>
      <c r="S179" s="25" t="str">
        <f>IF(Matches!$B181='Dummy Matches Summary'!S$2,Matches!$G181,"")</f>
        <v/>
      </c>
      <c r="T179" s="25" t="str">
        <f>IF(Matches!$B181='Dummy Matches Summary'!T$2,Matches!$G181,"")</f>
        <v/>
      </c>
      <c r="U179" s="25" t="str">
        <f>IF(Matches!$B181='Dummy Matches Summary'!U$2,Matches!$G181,"")</f>
        <v/>
      </c>
      <c r="V179" s="25" t="str">
        <f>IF(Matches!$B181='Dummy Matches Summary'!V$2,Matches!$G181,"")</f>
        <v/>
      </c>
      <c r="W179" s="25" t="str">
        <f>IF(Matches!$B181='Dummy Matches Summary'!W$2,Matches!$G181,"")</f>
        <v/>
      </c>
      <c r="X179" s="25" t="str">
        <f>IF(Matches!$B181='Dummy Matches Summary'!X$2,Matches!$G181,"")</f>
        <v/>
      </c>
      <c r="Y179" s="25" t="str">
        <f>IF(Matches!$B181='Dummy Matches Summary'!Y$2,Matches!$G181,"")</f>
        <v/>
      </c>
      <c r="Z179" s="25" t="str">
        <f>IF(Matches!$B181='Dummy Matches Summary'!Z$2,Matches!$G181,"")</f>
        <v/>
      </c>
      <c r="AA179" s="25" t="str">
        <f>IF(Matches!$B181='Dummy Matches Summary'!AA$2,Matches!$G181,"")</f>
        <v/>
      </c>
      <c r="AB179" s="25" t="str">
        <f>IF(Matches!$B181='Dummy Matches Summary'!AB$2,Matches!$G181,"")</f>
        <v/>
      </c>
      <c r="AC179" s="25" t="str">
        <f>IF(Matches!$B181='Dummy Matches Summary'!AC$2,Matches!$G181,"")</f>
        <v/>
      </c>
      <c r="AD179" s="25" t="str">
        <f>IF(Matches!$B181='Dummy Matches Summary'!AD$2,Matches!$G181,"")</f>
        <v/>
      </c>
      <c r="AE179" s="25" t="str">
        <f>IF(Matches!$B181='Dummy Matches Summary'!AE$2,Matches!$G181,"")</f>
        <v/>
      </c>
      <c r="AF179" s="25" t="str">
        <f>IF(Matches!$B181='Dummy Matches Summary'!AF$2,Matches!$G181,"")</f>
        <v/>
      </c>
      <c r="AG179" s="25" t="str">
        <f>IF(Matches!$B181='Dummy Matches Summary'!AG$2,Matches!$G181,"")</f>
        <v/>
      </c>
      <c r="AH179" s="25" t="str">
        <f>IF(Matches!$B181='Dummy Matches Summary'!AH$2,Matches!$G181,"")</f>
        <v/>
      </c>
      <c r="AI179" s="25" t="str">
        <f>IF(Matches!$B181='Dummy Matches Summary'!AI$2,Matches!$G181,"")</f>
        <v/>
      </c>
      <c r="AJ179" s="25" t="str">
        <f>IF(Matches!$B181='Dummy Matches Summary'!AJ$2,Matches!$G181,"")</f>
        <v/>
      </c>
      <c r="AK179" s="25" t="str">
        <f>IF(Matches!$B181='Dummy Matches Summary'!AK$2,Matches!$G181,"")</f>
        <v/>
      </c>
      <c r="AL179" s="25" t="str">
        <f>IF(Matches!$B181='Dummy Matches Summary'!AL$2,Matches!$G181,"")</f>
        <v/>
      </c>
      <c r="AM179" s="25" t="str">
        <f>IF(Matches!$B181='Dummy Matches Summary'!AM$2,Matches!$G181,"")</f>
        <v/>
      </c>
      <c r="AN179" s="25" t="str">
        <f>IF(Matches!$B181='Dummy Matches Summary'!AN$2,Matches!$G181,"")</f>
        <v/>
      </c>
      <c r="AO179" s="25" t="str">
        <f>IF(Matches!$B181='Dummy Matches Summary'!AO$2,Matches!$G181,"")</f>
        <v/>
      </c>
      <c r="AP179" s="25" t="str">
        <f>IF(Matches!$B181='Dummy Matches Summary'!AP$2,Matches!$G181,"")</f>
        <v/>
      </c>
      <c r="AQ179" s="25" t="str">
        <f>IF(Matches!$B181='Dummy Matches Summary'!AQ$2,Matches!$G181,"")</f>
        <v/>
      </c>
      <c r="AR179" s="25" t="str">
        <f>IF(Matches!$B181='Dummy Matches Summary'!AR$2,Matches!$G181,"")</f>
        <v/>
      </c>
      <c r="AS179" s="25" t="str">
        <f>IF(Matches!$B181='Dummy Matches Summary'!AS$2,Matches!$G181,"")</f>
        <v/>
      </c>
      <c r="AT179" s="25" t="str">
        <f>IF(Matches!$B181='Dummy Matches Summary'!AT$2,Matches!$G181,"")</f>
        <v/>
      </c>
      <c r="AU179" s="25" t="str">
        <f>IF(Matches!$B181='Dummy Matches Summary'!AU$2,Matches!$G181,"")</f>
        <v/>
      </c>
      <c r="AV179" s="25" t="str">
        <f>IF(Matches!$B181='Dummy Matches Summary'!AV$2,Matches!$G181,"")</f>
        <v/>
      </c>
      <c r="AW179" s="25" t="str">
        <f>IF(Matches!$B181='Dummy Matches Summary'!AW$2,Matches!$G181,"")</f>
        <v/>
      </c>
      <c r="AX179" s="25" t="str">
        <f>IF(Matches!$B181='Dummy Matches Summary'!AX$2,Matches!$G181,"")</f>
        <v/>
      </c>
      <c r="AY179" s="25" t="str">
        <f>IF(Matches!$B181='Dummy Matches Summary'!AY$2,Matches!$G181,"")</f>
        <v/>
      </c>
      <c r="AZ179" s="25" t="str">
        <f>IF(Matches!$B181='Dummy Matches Summary'!AZ$2,Matches!$G181,"")</f>
        <v/>
      </c>
      <c r="BA179" s="25" t="str">
        <f>IF(Matches!$B181='Dummy Matches Summary'!BA$2,Matches!$G181,"")</f>
        <v/>
      </c>
      <c r="BB179" s="25" t="str">
        <f>IF(Matches!$B181='Dummy Matches Summary'!BB$2,Matches!$G181,"")</f>
        <v/>
      </c>
      <c r="BC179" s="25" t="str">
        <f>IF(Matches!$B181='Dummy Matches Summary'!BC$2,Matches!$G181,"")</f>
        <v/>
      </c>
      <c r="BD179" s="25" t="str">
        <f>IF(Matches!$B181='Dummy Matches Summary'!BD$2,Matches!$G181,"")</f>
        <v/>
      </c>
      <c r="BE179" s="25" t="str">
        <f>IF(Matches!$B181='Dummy Matches Summary'!BE$2,Matches!$G181,"")</f>
        <v/>
      </c>
      <c r="BF179" s="25" t="str">
        <f>IF(Matches!$B181='Dummy Matches Summary'!BF$2,Matches!$G181,"")</f>
        <v/>
      </c>
      <c r="BG179" s="25" t="str">
        <f>IF(Matches!$B181='Dummy Matches Summary'!BG$2,Matches!$G181,"")</f>
        <v/>
      </c>
      <c r="BK179" s="25" t="str">
        <f>IF(OR(Matches!$G181=BK$2,Matches!$G181=BK$1),Matches!$B181,"")</f>
        <v/>
      </c>
      <c r="BL179" s="25" t="str">
        <f>IF(OR(Matches!$G181=BL$2,Matches!$G181=BL$1),Matches!$D181,"")</f>
        <v/>
      </c>
      <c r="BM179" s="25" t="str">
        <f>IF(OR(Matches!$G181=BM$2,Matches!$G181=BM$1),Matches!$F181,"")</f>
        <v/>
      </c>
    </row>
    <row r="180" spans="1:65" x14ac:dyDescent="0.3">
      <c r="A180" s="25">
        <v>178</v>
      </c>
      <c r="B180" s="25" t="str">
        <f>IF(Matches!$B182='Dummy Matches Summary'!B$2,Matches!$G182,"")</f>
        <v/>
      </c>
      <c r="C180" s="25" t="str">
        <f>IF(Matches!$B182='Dummy Matches Summary'!C$2,Matches!$G182,"")</f>
        <v/>
      </c>
      <c r="D180" s="25" t="str">
        <f>IF(Matches!$B182='Dummy Matches Summary'!D$2,Matches!$G182,"")</f>
        <v/>
      </c>
      <c r="E180" s="25" t="str">
        <f>IF(Matches!$B182='Dummy Matches Summary'!E$2,Matches!$G182,"")</f>
        <v/>
      </c>
      <c r="F180" s="25" t="str">
        <f>IF(Matches!$B182='Dummy Matches Summary'!F$2,Matches!$G182,"")</f>
        <v/>
      </c>
      <c r="G180" s="25" t="str">
        <f>IF(Matches!$B182='Dummy Matches Summary'!G$2,Matches!$G182,"")</f>
        <v/>
      </c>
      <c r="H180" s="25" t="str">
        <f>IF(Matches!$B182='Dummy Matches Summary'!H$2,Matches!$G182,"")</f>
        <v/>
      </c>
      <c r="I180" s="25" t="str">
        <f>IF(Matches!$B182='Dummy Matches Summary'!I$2,Matches!$G182,"")</f>
        <v/>
      </c>
      <c r="J180" s="25" t="str">
        <f>IF(Matches!$B182='Dummy Matches Summary'!J$2,Matches!$G182,"")</f>
        <v/>
      </c>
      <c r="K180" s="25" t="str">
        <f>IF(Matches!$B182='Dummy Matches Summary'!K$2,Matches!$G182,"")</f>
        <v/>
      </c>
      <c r="L180" s="25" t="str">
        <f>IF(Matches!$B182='Dummy Matches Summary'!L$2,Matches!$G182,"")</f>
        <v/>
      </c>
      <c r="M180" s="25" t="str">
        <f>IF(Matches!$B182='Dummy Matches Summary'!M$2,Matches!$G182,"")</f>
        <v/>
      </c>
      <c r="N180" s="25" t="str">
        <f>IF(Matches!$B182='Dummy Matches Summary'!N$2,Matches!$G182,"")</f>
        <v/>
      </c>
      <c r="O180" s="25" t="str">
        <f>IF(Matches!$B182='Dummy Matches Summary'!O$2,Matches!$G182,"")</f>
        <v/>
      </c>
      <c r="P180" s="25" t="str">
        <f>IF(Matches!$B182='Dummy Matches Summary'!P$2,Matches!$G182,"")</f>
        <v/>
      </c>
      <c r="Q180" s="25" t="str">
        <f>IF(Matches!$B182='Dummy Matches Summary'!Q$2,Matches!$G182,"")</f>
        <v/>
      </c>
      <c r="R180" s="25" t="str">
        <f>IF(Matches!$B182='Dummy Matches Summary'!R$2,Matches!$G182,"")</f>
        <v/>
      </c>
      <c r="S180" s="25" t="str">
        <f>IF(Matches!$B182='Dummy Matches Summary'!S$2,Matches!$G182,"")</f>
        <v/>
      </c>
      <c r="T180" s="25" t="str">
        <f>IF(Matches!$B182='Dummy Matches Summary'!T$2,Matches!$G182,"")</f>
        <v/>
      </c>
      <c r="U180" s="25" t="str">
        <f>IF(Matches!$B182='Dummy Matches Summary'!U$2,Matches!$G182,"")</f>
        <v/>
      </c>
      <c r="V180" s="25" t="str">
        <f>IF(Matches!$B182='Dummy Matches Summary'!V$2,Matches!$G182,"")</f>
        <v/>
      </c>
      <c r="W180" s="25" t="str">
        <f>IF(Matches!$B182='Dummy Matches Summary'!W$2,Matches!$G182,"")</f>
        <v/>
      </c>
      <c r="X180" s="25" t="str">
        <f>IF(Matches!$B182='Dummy Matches Summary'!X$2,Matches!$G182,"")</f>
        <v/>
      </c>
      <c r="Y180" s="25" t="str">
        <f>IF(Matches!$B182='Dummy Matches Summary'!Y$2,Matches!$G182,"")</f>
        <v/>
      </c>
      <c r="Z180" s="25" t="str">
        <f>IF(Matches!$B182='Dummy Matches Summary'!Z$2,Matches!$G182,"")</f>
        <v/>
      </c>
      <c r="AA180" s="25" t="str">
        <f>IF(Matches!$B182='Dummy Matches Summary'!AA$2,Matches!$G182,"")</f>
        <v/>
      </c>
      <c r="AB180" s="25" t="str">
        <f>IF(Matches!$B182='Dummy Matches Summary'!AB$2,Matches!$G182,"")</f>
        <v/>
      </c>
      <c r="AC180" s="25" t="str">
        <f>IF(Matches!$B182='Dummy Matches Summary'!AC$2,Matches!$G182,"")</f>
        <v/>
      </c>
      <c r="AD180" s="25" t="str">
        <f>IF(Matches!$B182='Dummy Matches Summary'!AD$2,Matches!$G182,"")</f>
        <v/>
      </c>
      <c r="AE180" s="25" t="str">
        <f>IF(Matches!$B182='Dummy Matches Summary'!AE$2,Matches!$G182,"")</f>
        <v/>
      </c>
      <c r="AF180" s="25" t="str">
        <f>IF(Matches!$B182='Dummy Matches Summary'!AF$2,Matches!$G182,"")</f>
        <v/>
      </c>
      <c r="AG180" s="25" t="str">
        <f>IF(Matches!$B182='Dummy Matches Summary'!AG$2,Matches!$G182,"")</f>
        <v/>
      </c>
      <c r="AH180" s="25" t="str">
        <f>IF(Matches!$B182='Dummy Matches Summary'!AH$2,Matches!$G182,"")</f>
        <v/>
      </c>
      <c r="AI180" s="25" t="str">
        <f>IF(Matches!$B182='Dummy Matches Summary'!AI$2,Matches!$G182,"")</f>
        <v/>
      </c>
      <c r="AJ180" s="25" t="str">
        <f>IF(Matches!$B182='Dummy Matches Summary'!AJ$2,Matches!$G182,"")</f>
        <v/>
      </c>
      <c r="AK180" s="25" t="str">
        <f>IF(Matches!$B182='Dummy Matches Summary'!AK$2,Matches!$G182,"")</f>
        <v/>
      </c>
      <c r="AL180" s="25" t="str">
        <f>IF(Matches!$B182='Dummy Matches Summary'!AL$2,Matches!$G182,"")</f>
        <v/>
      </c>
      <c r="AM180" s="25" t="str">
        <f>IF(Matches!$B182='Dummy Matches Summary'!AM$2,Matches!$G182,"")</f>
        <v/>
      </c>
      <c r="AN180" s="25" t="str">
        <f>IF(Matches!$B182='Dummy Matches Summary'!AN$2,Matches!$G182,"")</f>
        <v/>
      </c>
      <c r="AO180" s="25" t="str">
        <f>IF(Matches!$B182='Dummy Matches Summary'!AO$2,Matches!$G182,"")</f>
        <v/>
      </c>
      <c r="AP180" s="25" t="str">
        <f>IF(Matches!$B182='Dummy Matches Summary'!AP$2,Matches!$G182,"")</f>
        <v/>
      </c>
      <c r="AQ180" s="25" t="str">
        <f>IF(Matches!$B182='Dummy Matches Summary'!AQ$2,Matches!$G182,"")</f>
        <v/>
      </c>
      <c r="AR180" s="25" t="str">
        <f>IF(Matches!$B182='Dummy Matches Summary'!AR$2,Matches!$G182,"")</f>
        <v/>
      </c>
      <c r="AS180" s="25" t="str">
        <f>IF(Matches!$B182='Dummy Matches Summary'!AS$2,Matches!$G182,"")</f>
        <v/>
      </c>
      <c r="AT180" s="25" t="str">
        <f>IF(Matches!$B182='Dummy Matches Summary'!AT$2,Matches!$G182,"")</f>
        <v/>
      </c>
      <c r="AU180" s="25" t="str">
        <f>IF(Matches!$B182='Dummy Matches Summary'!AU$2,Matches!$G182,"")</f>
        <v/>
      </c>
      <c r="AV180" s="25" t="str">
        <f>IF(Matches!$B182='Dummy Matches Summary'!AV$2,Matches!$G182,"")</f>
        <v/>
      </c>
      <c r="AW180" s="25" t="str">
        <f>IF(Matches!$B182='Dummy Matches Summary'!AW$2,Matches!$G182,"")</f>
        <v/>
      </c>
      <c r="AX180" s="25" t="str">
        <f>IF(Matches!$B182='Dummy Matches Summary'!AX$2,Matches!$G182,"")</f>
        <v/>
      </c>
      <c r="AY180" s="25" t="str">
        <f>IF(Matches!$B182='Dummy Matches Summary'!AY$2,Matches!$G182,"")</f>
        <v/>
      </c>
      <c r="AZ180" s="25" t="str">
        <f>IF(Matches!$B182='Dummy Matches Summary'!AZ$2,Matches!$G182,"")</f>
        <v/>
      </c>
      <c r="BA180" s="25" t="str">
        <f>IF(Matches!$B182='Dummy Matches Summary'!BA$2,Matches!$G182,"")</f>
        <v/>
      </c>
      <c r="BB180" s="25" t="str">
        <f>IF(Matches!$B182='Dummy Matches Summary'!BB$2,Matches!$G182,"")</f>
        <v/>
      </c>
      <c r="BC180" s="25" t="str">
        <f>IF(Matches!$B182='Dummy Matches Summary'!BC$2,Matches!$G182,"")</f>
        <v/>
      </c>
      <c r="BD180" s="25" t="str">
        <f>IF(Matches!$B182='Dummy Matches Summary'!BD$2,Matches!$G182,"")</f>
        <v/>
      </c>
      <c r="BE180" s="25" t="str">
        <f>IF(Matches!$B182='Dummy Matches Summary'!BE$2,Matches!$G182,"")</f>
        <v/>
      </c>
      <c r="BF180" s="25" t="str">
        <f>IF(Matches!$B182='Dummy Matches Summary'!BF$2,Matches!$G182,"")</f>
        <v/>
      </c>
      <c r="BG180" s="25" t="str">
        <f>IF(Matches!$B182='Dummy Matches Summary'!BG$2,Matches!$G182,"")</f>
        <v/>
      </c>
      <c r="BK180" s="25" t="str">
        <f>IF(OR(Matches!$G182=BK$2,Matches!$G182=BK$1),Matches!$B182,"")</f>
        <v/>
      </c>
      <c r="BL180" s="25" t="str">
        <f>IF(OR(Matches!$G182=BL$2,Matches!$G182=BL$1),Matches!$D182,"")</f>
        <v/>
      </c>
      <c r="BM180" s="25" t="str">
        <f>IF(OR(Matches!$G182=BM$2,Matches!$G182=BM$1),Matches!$F182,"")</f>
        <v/>
      </c>
    </row>
    <row r="181" spans="1:65" x14ac:dyDescent="0.3">
      <c r="A181" s="25">
        <v>179</v>
      </c>
      <c r="B181" s="25" t="str">
        <f>IF(Matches!$B183='Dummy Matches Summary'!B$2,Matches!$G183,"")</f>
        <v/>
      </c>
      <c r="C181" s="25" t="str">
        <f>IF(Matches!$B183='Dummy Matches Summary'!C$2,Matches!$G183,"")</f>
        <v/>
      </c>
      <c r="D181" s="25" t="str">
        <f>IF(Matches!$B183='Dummy Matches Summary'!D$2,Matches!$G183,"")</f>
        <v/>
      </c>
      <c r="E181" s="25" t="str">
        <f>IF(Matches!$B183='Dummy Matches Summary'!E$2,Matches!$G183,"")</f>
        <v/>
      </c>
      <c r="F181" s="25" t="str">
        <f>IF(Matches!$B183='Dummy Matches Summary'!F$2,Matches!$G183,"")</f>
        <v/>
      </c>
      <c r="G181" s="25" t="str">
        <f>IF(Matches!$B183='Dummy Matches Summary'!G$2,Matches!$G183,"")</f>
        <v/>
      </c>
      <c r="H181" s="25" t="str">
        <f>IF(Matches!$B183='Dummy Matches Summary'!H$2,Matches!$G183,"")</f>
        <v/>
      </c>
      <c r="I181" s="25" t="str">
        <f>IF(Matches!$B183='Dummy Matches Summary'!I$2,Matches!$G183,"")</f>
        <v/>
      </c>
      <c r="J181" s="25" t="str">
        <f>IF(Matches!$B183='Dummy Matches Summary'!J$2,Matches!$G183,"")</f>
        <v/>
      </c>
      <c r="K181" s="25" t="str">
        <f>IF(Matches!$B183='Dummy Matches Summary'!K$2,Matches!$G183,"")</f>
        <v/>
      </c>
      <c r="L181" s="25" t="str">
        <f>IF(Matches!$B183='Dummy Matches Summary'!L$2,Matches!$G183,"")</f>
        <v/>
      </c>
      <c r="M181" s="25" t="str">
        <f>IF(Matches!$B183='Dummy Matches Summary'!M$2,Matches!$G183,"")</f>
        <v/>
      </c>
      <c r="N181" s="25" t="str">
        <f>IF(Matches!$B183='Dummy Matches Summary'!N$2,Matches!$G183,"")</f>
        <v/>
      </c>
      <c r="O181" s="25" t="str">
        <f>IF(Matches!$B183='Dummy Matches Summary'!O$2,Matches!$G183,"")</f>
        <v/>
      </c>
      <c r="P181" s="25" t="str">
        <f>IF(Matches!$B183='Dummy Matches Summary'!P$2,Matches!$G183,"")</f>
        <v/>
      </c>
      <c r="Q181" s="25" t="str">
        <f>IF(Matches!$B183='Dummy Matches Summary'!Q$2,Matches!$G183,"")</f>
        <v/>
      </c>
      <c r="R181" s="25" t="str">
        <f>IF(Matches!$B183='Dummy Matches Summary'!R$2,Matches!$G183,"")</f>
        <v/>
      </c>
      <c r="S181" s="25" t="str">
        <f>IF(Matches!$B183='Dummy Matches Summary'!S$2,Matches!$G183,"")</f>
        <v/>
      </c>
      <c r="T181" s="25" t="str">
        <f>IF(Matches!$B183='Dummy Matches Summary'!T$2,Matches!$G183,"")</f>
        <v/>
      </c>
      <c r="U181" s="25" t="str">
        <f>IF(Matches!$B183='Dummy Matches Summary'!U$2,Matches!$G183,"")</f>
        <v/>
      </c>
      <c r="V181" s="25" t="str">
        <f>IF(Matches!$B183='Dummy Matches Summary'!V$2,Matches!$G183,"")</f>
        <v/>
      </c>
      <c r="W181" s="25" t="str">
        <f>IF(Matches!$B183='Dummy Matches Summary'!W$2,Matches!$G183,"")</f>
        <v/>
      </c>
      <c r="X181" s="25" t="str">
        <f>IF(Matches!$B183='Dummy Matches Summary'!X$2,Matches!$G183,"")</f>
        <v/>
      </c>
      <c r="Y181" s="25" t="str">
        <f>IF(Matches!$B183='Dummy Matches Summary'!Y$2,Matches!$G183,"")</f>
        <v/>
      </c>
      <c r="Z181" s="25" t="str">
        <f>IF(Matches!$B183='Dummy Matches Summary'!Z$2,Matches!$G183,"")</f>
        <v/>
      </c>
      <c r="AA181" s="25" t="str">
        <f>IF(Matches!$B183='Dummy Matches Summary'!AA$2,Matches!$G183,"")</f>
        <v/>
      </c>
      <c r="AB181" s="25" t="str">
        <f>IF(Matches!$B183='Dummy Matches Summary'!AB$2,Matches!$G183,"")</f>
        <v/>
      </c>
      <c r="AC181" s="25" t="str">
        <f>IF(Matches!$B183='Dummy Matches Summary'!AC$2,Matches!$G183,"")</f>
        <v/>
      </c>
      <c r="AD181" s="25" t="str">
        <f>IF(Matches!$B183='Dummy Matches Summary'!AD$2,Matches!$G183,"")</f>
        <v/>
      </c>
      <c r="AE181" s="25" t="str">
        <f>IF(Matches!$B183='Dummy Matches Summary'!AE$2,Matches!$G183,"")</f>
        <v/>
      </c>
      <c r="AF181" s="25" t="str">
        <f>IF(Matches!$B183='Dummy Matches Summary'!AF$2,Matches!$G183,"")</f>
        <v/>
      </c>
      <c r="AG181" s="25" t="str">
        <f>IF(Matches!$B183='Dummy Matches Summary'!AG$2,Matches!$G183,"")</f>
        <v/>
      </c>
      <c r="AH181" s="25" t="str">
        <f>IF(Matches!$B183='Dummy Matches Summary'!AH$2,Matches!$G183,"")</f>
        <v/>
      </c>
      <c r="AI181" s="25" t="str">
        <f>IF(Matches!$B183='Dummy Matches Summary'!AI$2,Matches!$G183,"")</f>
        <v/>
      </c>
      <c r="AJ181" s="25" t="str">
        <f>IF(Matches!$B183='Dummy Matches Summary'!AJ$2,Matches!$G183,"")</f>
        <v/>
      </c>
      <c r="AK181" s="25" t="str">
        <f>IF(Matches!$B183='Dummy Matches Summary'!AK$2,Matches!$G183,"")</f>
        <v/>
      </c>
      <c r="AL181" s="25" t="str">
        <f>IF(Matches!$B183='Dummy Matches Summary'!AL$2,Matches!$G183,"")</f>
        <v/>
      </c>
      <c r="AM181" s="25" t="str">
        <f>IF(Matches!$B183='Dummy Matches Summary'!AM$2,Matches!$G183,"")</f>
        <v/>
      </c>
      <c r="AN181" s="25" t="str">
        <f>IF(Matches!$B183='Dummy Matches Summary'!AN$2,Matches!$G183,"")</f>
        <v/>
      </c>
      <c r="AO181" s="25" t="str">
        <f>IF(Matches!$B183='Dummy Matches Summary'!AO$2,Matches!$G183,"")</f>
        <v/>
      </c>
      <c r="AP181" s="25" t="str">
        <f>IF(Matches!$B183='Dummy Matches Summary'!AP$2,Matches!$G183,"")</f>
        <v/>
      </c>
      <c r="AQ181" s="25" t="str">
        <f>IF(Matches!$B183='Dummy Matches Summary'!AQ$2,Matches!$G183,"")</f>
        <v/>
      </c>
      <c r="AR181" s="25" t="str">
        <f>IF(Matches!$B183='Dummy Matches Summary'!AR$2,Matches!$G183,"")</f>
        <v/>
      </c>
      <c r="AS181" s="25" t="str">
        <f>IF(Matches!$B183='Dummy Matches Summary'!AS$2,Matches!$G183,"")</f>
        <v/>
      </c>
      <c r="AT181" s="25" t="str">
        <f>IF(Matches!$B183='Dummy Matches Summary'!AT$2,Matches!$G183,"")</f>
        <v/>
      </c>
      <c r="AU181" s="25" t="str">
        <f>IF(Matches!$B183='Dummy Matches Summary'!AU$2,Matches!$G183,"")</f>
        <v/>
      </c>
      <c r="AV181" s="25" t="str">
        <f>IF(Matches!$B183='Dummy Matches Summary'!AV$2,Matches!$G183,"")</f>
        <v/>
      </c>
      <c r="AW181" s="25" t="str">
        <f>IF(Matches!$B183='Dummy Matches Summary'!AW$2,Matches!$G183,"")</f>
        <v/>
      </c>
      <c r="AX181" s="25" t="str">
        <f>IF(Matches!$B183='Dummy Matches Summary'!AX$2,Matches!$G183,"")</f>
        <v/>
      </c>
      <c r="AY181" s="25" t="str">
        <f>IF(Matches!$B183='Dummy Matches Summary'!AY$2,Matches!$G183,"")</f>
        <v/>
      </c>
      <c r="AZ181" s="25" t="str">
        <f>IF(Matches!$B183='Dummy Matches Summary'!AZ$2,Matches!$G183,"")</f>
        <v/>
      </c>
      <c r="BA181" s="25" t="str">
        <f>IF(Matches!$B183='Dummy Matches Summary'!BA$2,Matches!$G183,"")</f>
        <v/>
      </c>
      <c r="BB181" s="25" t="str">
        <f>IF(Matches!$B183='Dummy Matches Summary'!BB$2,Matches!$G183,"")</f>
        <v/>
      </c>
      <c r="BC181" s="25" t="str">
        <f>IF(Matches!$B183='Dummy Matches Summary'!BC$2,Matches!$G183,"")</f>
        <v/>
      </c>
      <c r="BD181" s="25" t="str">
        <f>IF(Matches!$B183='Dummy Matches Summary'!BD$2,Matches!$G183,"")</f>
        <v/>
      </c>
      <c r="BE181" s="25" t="str">
        <f>IF(Matches!$B183='Dummy Matches Summary'!BE$2,Matches!$G183,"")</f>
        <v/>
      </c>
      <c r="BF181" s="25" t="str">
        <f>IF(Matches!$B183='Dummy Matches Summary'!BF$2,Matches!$G183,"")</f>
        <v/>
      </c>
      <c r="BG181" s="25" t="str">
        <f>IF(Matches!$B183='Dummy Matches Summary'!BG$2,Matches!$G183,"")</f>
        <v/>
      </c>
      <c r="BK181" s="25" t="str">
        <f>IF(OR(Matches!$G183=BK$2,Matches!$G183=BK$1),Matches!$B183,"")</f>
        <v/>
      </c>
      <c r="BL181" s="25" t="str">
        <f>IF(OR(Matches!$G183=BL$2,Matches!$G183=BL$1),Matches!$D183,"")</f>
        <v/>
      </c>
      <c r="BM181" s="25" t="str">
        <f>IF(OR(Matches!$G183=BM$2,Matches!$G183=BM$1),Matches!$F183,"")</f>
        <v/>
      </c>
    </row>
    <row r="182" spans="1:65" x14ac:dyDescent="0.3">
      <c r="A182" s="25">
        <v>180</v>
      </c>
      <c r="B182" s="25" t="str">
        <f>IF(Matches!$B184='Dummy Matches Summary'!B$2,Matches!$G184,"")</f>
        <v/>
      </c>
      <c r="C182" s="25" t="str">
        <f>IF(Matches!$B184='Dummy Matches Summary'!C$2,Matches!$G184,"")</f>
        <v/>
      </c>
      <c r="D182" s="25" t="str">
        <f>IF(Matches!$B184='Dummy Matches Summary'!D$2,Matches!$G184,"")</f>
        <v/>
      </c>
      <c r="E182" s="25" t="str">
        <f>IF(Matches!$B184='Dummy Matches Summary'!E$2,Matches!$G184,"")</f>
        <v/>
      </c>
      <c r="F182" s="25" t="str">
        <f>IF(Matches!$B184='Dummy Matches Summary'!F$2,Matches!$G184,"")</f>
        <v/>
      </c>
      <c r="G182" s="25" t="str">
        <f>IF(Matches!$B184='Dummy Matches Summary'!G$2,Matches!$G184,"")</f>
        <v/>
      </c>
      <c r="H182" s="25" t="str">
        <f>IF(Matches!$B184='Dummy Matches Summary'!H$2,Matches!$G184,"")</f>
        <v/>
      </c>
      <c r="I182" s="25" t="str">
        <f>IF(Matches!$B184='Dummy Matches Summary'!I$2,Matches!$G184,"")</f>
        <v/>
      </c>
      <c r="J182" s="25" t="str">
        <f>IF(Matches!$B184='Dummy Matches Summary'!J$2,Matches!$G184,"")</f>
        <v/>
      </c>
      <c r="K182" s="25" t="str">
        <f>IF(Matches!$B184='Dummy Matches Summary'!K$2,Matches!$G184,"")</f>
        <v/>
      </c>
      <c r="L182" s="25" t="str">
        <f>IF(Matches!$B184='Dummy Matches Summary'!L$2,Matches!$G184,"")</f>
        <v/>
      </c>
      <c r="M182" s="25" t="str">
        <f>IF(Matches!$B184='Dummy Matches Summary'!M$2,Matches!$G184,"")</f>
        <v/>
      </c>
      <c r="N182" s="25" t="str">
        <f>IF(Matches!$B184='Dummy Matches Summary'!N$2,Matches!$G184,"")</f>
        <v/>
      </c>
      <c r="O182" s="25" t="str">
        <f>IF(Matches!$B184='Dummy Matches Summary'!O$2,Matches!$G184,"")</f>
        <v/>
      </c>
      <c r="P182" s="25" t="str">
        <f>IF(Matches!$B184='Dummy Matches Summary'!P$2,Matches!$G184,"")</f>
        <v/>
      </c>
      <c r="Q182" s="25" t="str">
        <f>IF(Matches!$B184='Dummy Matches Summary'!Q$2,Matches!$G184,"")</f>
        <v/>
      </c>
      <c r="R182" s="25" t="str">
        <f>IF(Matches!$B184='Dummy Matches Summary'!R$2,Matches!$G184,"")</f>
        <v/>
      </c>
      <c r="S182" s="25" t="str">
        <f>IF(Matches!$B184='Dummy Matches Summary'!S$2,Matches!$G184,"")</f>
        <v/>
      </c>
      <c r="T182" s="25" t="str">
        <f>IF(Matches!$B184='Dummy Matches Summary'!T$2,Matches!$G184,"")</f>
        <v/>
      </c>
      <c r="U182" s="25" t="str">
        <f>IF(Matches!$B184='Dummy Matches Summary'!U$2,Matches!$G184,"")</f>
        <v/>
      </c>
      <c r="V182" s="25" t="str">
        <f>IF(Matches!$B184='Dummy Matches Summary'!V$2,Matches!$G184,"")</f>
        <v/>
      </c>
      <c r="W182" s="25" t="str">
        <f>IF(Matches!$B184='Dummy Matches Summary'!W$2,Matches!$G184,"")</f>
        <v/>
      </c>
      <c r="X182" s="25" t="str">
        <f>IF(Matches!$B184='Dummy Matches Summary'!X$2,Matches!$G184,"")</f>
        <v/>
      </c>
      <c r="Y182" s="25" t="str">
        <f>IF(Matches!$B184='Dummy Matches Summary'!Y$2,Matches!$G184,"")</f>
        <v/>
      </c>
      <c r="Z182" s="25" t="str">
        <f>IF(Matches!$B184='Dummy Matches Summary'!Z$2,Matches!$G184,"")</f>
        <v/>
      </c>
      <c r="AA182" s="25" t="str">
        <f>IF(Matches!$B184='Dummy Matches Summary'!AA$2,Matches!$G184,"")</f>
        <v/>
      </c>
      <c r="AB182" s="25" t="str">
        <f>IF(Matches!$B184='Dummy Matches Summary'!AB$2,Matches!$G184,"")</f>
        <v/>
      </c>
      <c r="AC182" s="25" t="str">
        <f>IF(Matches!$B184='Dummy Matches Summary'!AC$2,Matches!$G184,"")</f>
        <v/>
      </c>
      <c r="AD182" s="25" t="str">
        <f>IF(Matches!$B184='Dummy Matches Summary'!AD$2,Matches!$G184,"")</f>
        <v/>
      </c>
      <c r="AE182" s="25" t="str">
        <f>IF(Matches!$B184='Dummy Matches Summary'!AE$2,Matches!$G184,"")</f>
        <v/>
      </c>
      <c r="AF182" s="25" t="str">
        <f>IF(Matches!$B184='Dummy Matches Summary'!AF$2,Matches!$G184,"")</f>
        <v/>
      </c>
      <c r="AG182" s="25" t="str">
        <f>IF(Matches!$B184='Dummy Matches Summary'!AG$2,Matches!$G184,"")</f>
        <v/>
      </c>
      <c r="AH182" s="25" t="str">
        <f>IF(Matches!$B184='Dummy Matches Summary'!AH$2,Matches!$G184,"")</f>
        <v/>
      </c>
      <c r="AI182" s="25" t="str">
        <f>IF(Matches!$B184='Dummy Matches Summary'!AI$2,Matches!$G184,"")</f>
        <v/>
      </c>
      <c r="AJ182" s="25" t="str">
        <f>IF(Matches!$B184='Dummy Matches Summary'!AJ$2,Matches!$G184,"")</f>
        <v/>
      </c>
      <c r="AK182" s="25" t="str">
        <f>IF(Matches!$B184='Dummy Matches Summary'!AK$2,Matches!$G184,"")</f>
        <v/>
      </c>
      <c r="AL182" s="25" t="str">
        <f>IF(Matches!$B184='Dummy Matches Summary'!AL$2,Matches!$G184,"")</f>
        <v/>
      </c>
      <c r="AM182" s="25" t="str">
        <f>IF(Matches!$B184='Dummy Matches Summary'!AM$2,Matches!$G184,"")</f>
        <v/>
      </c>
      <c r="AN182" s="25" t="str">
        <f>IF(Matches!$B184='Dummy Matches Summary'!AN$2,Matches!$G184,"")</f>
        <v/>
      </c>
      <c r="AO182" s="25" t="str">
        <f>IF(Matches!$B184='Dummy Matches Summary'!AO$2,Matches!$G184,"")</f>
        <v/>
      </c>
      <c r="AP182" s="25" t="str">
        <f>IF(Matches!$B184='Dummy Matches Summary'!AP$2,Matches!$G184,"")</f>
        <v/>
      </c>
      <c r="AQ182" s="25" t="str">
        <f>IF(Matches!$B184='Dummy Matches Summary'!AQ$2,Matches!$G184,"")</f>
        <v/>
      </c>
      <c r="AR182" s="25" t="str">
        <f>IF(Matches!$B184='Dummy Matches Summary'!AR$2,Matches!$G184,"")</f>
        <v/>
      </c>
      <c r="AS182" s="25" t="str">
        <f>IF(Matches!$B184='Dummy Matches Summary'!AS$2,Matches!$G184,"")</f>
        <v/>
      </c>
      <c r="AT182" s="25" t="str">
        <f>IF(Matches!$B184='Dummy Matches Summary'!AT$2,Matches!$G184,"")</f>
        <v/>
      </c>
      <c r="AU182" s="25" t="str">
        <f>IF(Matches!$B184='Dummy Matches Summary'!AU$2,Matches!$G184,"")</f>
        <v/>
      </c>
      <c r="AV182" s="25" t="str">
        <f>IF(Matches!$B184='Dummy Matches Summary'!AV$2,Matches!$G184,"")</f>
        <v/>
      </c>
      <c r="AW182" s="25" t="str">
        <f>IF(Matches!$B184='Dummy Matches Summary'!AW$2,Matches!$G184,"")</f>
        <v/>
      </c>
      <c r="AX182" s="25" t="str">
        <f>IF(Matches!$B184='Dummy Matches Summary'!AX$2,Matches!$G184,"")</f>
        <v/>
      </c>
      <c r="AY182" s="25" t="str">
        <f>IF(Matches!$B184='Dummy Matches Summary'!AY$2,Matches!$G184,"")</f>
        <v/>
      </c>
      <c r="AZ182" s="25" t="str">
        <f>IF(Matches!$B184='Dummy Matches Summary'!AZ$2,Matches!$G184,"")</f>
        <v/>
      </c>
      <c r="BA182" s="25" t="str">
        <f>IF(Matches!$B184='Dummy Matches Summary'!BA$2,Matches!$G184,"")</f>
        <v/>
      </c>
      <c r="BB182" s="25" t="str">
        <f>IF(Matches!$B184='Dummy Matches Summary'!BB$2,Matches!$G184,"")</f>
        <v/>
      </c>
      <c r="BC182" s="25" t="str">
        <f>IF(Matches!$B184='Dummy Matches Summary'!BC$2,Matches!$G184,"")</f>
        <v/>
      </c>
      <c r="BD182" s="25" t="str">
        <f>IF(Matches!$B184='Dummy Matches Summary'!BD$2,Matches!$G184,"")</f>
        <v/>
      </c>
      <c r="BE182" s="25" t="str">
        <f>IF(Matches!$B184='Dummy Matches Summary'!BE$2,Matches!$G184,"")</f>
        <v/>
      </c>
      <c r="BF182" s="25" t="str">
        <f>IF(Matches!$B184='Dummy Matches Summary'!BF$2,Matches!$G184,"")</f>
        <v/>
      </c>
      <c r="BG182" s="25" t="str">
        <f>IF(Matches!$B184='Dummy Matches Summary'!BG$2,Matches!$G184,"")</f>
        <v/>
      </c>
      <c r="BK182" s="25" t="str">
        <f>IF(OR(Matches!$G184=BK$2,Matches!$G184=BK$1),Matches!$B184,"")</f>
        <v/>
      </c>
      <c r="BL182" s="25" t="str">
        <f>IF(OR(Matches!$G184=BL$2,Matches!$G184=BL$1),Matches!$D184,"")</f>
        <v/>
      </c>
      <c r="BM182" s="25" t="str">
        <f>IF(OR(Matches!$G184=BM$2,Matches!$G184=BM$1),Matches!$F184,"")</f>
        <v/>
      </c>
    </row>
    <row r="183" spans="1:65" x14ac:dyDescent="0.3">
      <c r="A183" s="25">
        <v>181</v>
      </c>
      <c r="B183" s="25" t="str">
        <f>IF(Matches!$B185='Dummy Matches Summary'!B$2,Matches!$G185,"")</f>
        <v/>
      </c>
      <c r="C183" s="25" t="str">
        <f>IF(Matches!$B185='Dummy Matches Summary'!C$2,Matches!$G185,"")</f>
        <v/>
      </c>
      <c r="D183" s="25" t="str">
        <f>IF(Matches!$B185='Dummy Matches Summary'!D$2,Matches!$G185,"")</f>
        <v/>
      </c>
      <c r="E183" s="25" t="str">
        <f>IF(Matches!$B185='Dummy Matches Summary'!E$2,Matches!$G185,"")</f>
        <v/>
      </c>
      <c r="F183" s="25" t="str">
        <f>IF(Matches!$B185='Dummy Matches Summary'!F$2,Matches!$G185,"")</f>
        <v/>
      </c>
      <c r="G183" s="25" t="str">
        <f>IF(Matches!$B185='Dummy Matches Summary'!G$2,Matches!$G185,"")</f>
        <v/>
      </c>
      <c r="H183" s="25" t="str">
        <f>IF(Matches!$B185='Dummy Matches Summary'!H$2,Matches!$G185,"")</f>
        <v/>
      </c>
      <c r="I183" s="25" t="str">
        <f>IF(Matches!$B185='Dummy Matches Summary'!I$2,Matches!$G185,"")</f>
        <v/>
      </c>
      <c r="J183" s="25" t="str">
        <f>IF(Matches!$B185='Dummy Matches Summary'!J$2,Matches!$G185,"")</f>
        <v/>
      </c>
      <c r="K183" s="25" t="str">
        <f>IF(Matches!$B185='Dummy Matches Summary'!K$2,Matches!$G185,"")</f>
        <v/>
      </c>
      <c r="L183" s="25" t="str">
        <f>IF(Matches!$B185='Dummy Matches Summary'!L$2,Matches!$G185,"")</f>
        <v/>
      </c>
      <c r="M183" s="25" t="str">
        <f>IF(Matches!$B185='Dummy Matches Summary'!M$2,Matches!$G185,"")</f>
        <v/>
      </c>
      <c r="N183" s="25" t="str">
        <f>IF(Matches!$B185='Dummy Matches Summary'!N$2,Matches!$G185,"")</f>
        <v/>
      </c>
      <c r="O183" s="25" t="str">
        <f>IF(Matches!$B185='Dummy Matches Summary'!O$2,Matches!$G185,"")</f>
        <v/>
      </c>
      <c r="P183" s="25" t="str">
        <f>IF(Matches!$B185='Dummy Matches Summary'!P$2,Matches!$G185,"")</f>
        <v/>
      </c>
      <c r="Q183" s="25" t="str">
        <f>IF(Matches!$B185='Dummy Matches Summary'!Q$2,Matches!$G185,"")</f>
        <v/>
      </c>
      <c r="R183" s="25" t="str">
        <f>IF(Matches!$B185='Dummy Matches Summary'!R$2,Matches!$G185,"")</f>
        <v/>
      </c>
      <c r="S183" s="25" t="str">
        <f>IF(Matches!$B185='Dummy Matches Summary'!S$2,Matches!$G185,"")</f>
        <v/>
      </c>
      <c r="T183" s="25" t="str">
        <f>IF(Matches!$B185='Dummy Matches Summary'!T$2,Matches!$G185,"")</f>
        <v/>
      </c>
      <c r="U183" s="25" t="str">
        <f>IF(Matches!$B185='Dummy Matches Summary'!U$2,Matches!$G185,"")</f>
        <v/>
      </c>
      <c r="V183" s="25" t="str">
        <f>IF(Matches!$B185='Dummy Matches Summary'!V$2,Matches!$G185,"")</f>
        <v/>
      </c>
      <c r="W183" s="25" t="str">
        <f>IF(Matches!$B185='Dummy Matches Summary'!W$2,Matches!$G185,"")</f>
        <v/>
      </c>
      <c r="X183" s="25" t="str">
        <f>IF(Matches!$B185='Dummy Matches Summary'!X$2,Matches!$G185,"")</f>
        <v/>
      </c>
      <c r="Y183" s="25" t="str">
        <f>IF(Matches!$B185='Dummy Matches Summary'!Y$2,Matches!$G185,"")</f>
        <v/>
      </c>
      <c r="Z183" s="25" t="str">
        <f>IF(Matches!$B185='Dummy Matches Summary'!Z$2,Matches!$G185,"")</f>
        <v/>
      </c>
      <c r="AA183" s="25" t="str">
        <f>IF(Matches!$B185='Dummy Matches Summary'!AA$2,Matches!$G185,"")</f>
        <v/>
      </c>
      <c r="AB183" s="25" t="str">
        <f>IF(Matches!$B185='Dummy Matches Summary'!AB$2,Matches!$G185,"")</f>
        <v/>
      </c>
      <c r="AC183" s="25" t="str">
        <f>IF(Matches!$B185='Dummy Matches Summary'!AC$2,Matches!$G185,"")</f>
        <v/>
      </c>
      <c r="AD183" s="25" t="str">
        <f>IF(Matches!$B185='Dummy Matches Summary'!AD$2,Matches!$G185,"")</f>
        <v/>
      </c>
      <c r="AE183" s="25" t="str">
        <f>IF(Matches!$B185='Dummy Matches Summary'!AE$2,Matches!$G185,"")</f>
        <v/>
      </c>
      <c r="AF183" s="25" t="str">
        <f>IF(Matches!$B185='Dummy Matches Summary'!AF$2,Matches!$G185,"")</f>
        <v/>
      </c>
      <c r="AG183" s="25" t="str">
        <f>IF(Matches!$B185='Dummy Matches Summary'!AG$2,Matches!$G185,"")</f>
        <v/>
      </c>
      <c r="AH183" s="25" t="str">
        <f>IF(Matches!$B185='Dummy Matches Summary'!AH$2,Matches!$G185,"")</f>
        <v/>
      </c>
      <c r="AI183" s="25" t="str">
        <f>IF(Matches!$B185='Dummy Matches Summary'!AI$2,Matches!$G185,"")</f>
        <v/>
      </c>
      <c r="AJ183" s="25" t="str">
        <f>IF(Matches!$B185='Dummy Matches Summary'!AJ$2,Matches!$G185,"")</f>
        <v/>
      </c>
      <c r="AK183" s="25" t="str">
        <f>IF(Matches!$B185='Dummy Matches Summary'!AK$2,Matches!$G185,"")</f>
        <v/>
      </c>
      <c r="AL183" s="25" t="str">
        <f>IF(Matches!$B185='Dummy Matches Summary'!AL$2,Matches!$G185,"")</f>
        <v/>
      </c>
      <c r="AM183" s="25" t="str">
        <f>IF(Matches!$B185='Dummy Matches Summary'!AM$2,Matches!$G185,"")</f>
        <v/>
      </c>
      <c r="AN183" s="25" t="str">
        <f>IF(Matches!$B185='Dummy Matches Summary'!AN$2,Matches!$G185,"")</f>
        <v/>
      </c>
      <c r="AO183" s="25" t="str">
        <f>IF(Matches!$B185='Dummy Matches Summary'!AO$2,Matches!$G185,"")</f>
        <v/>
      </c>
      <c r="AP183" s="25" t="str">
        <f>IF(Matches!$B185='Dummy Matches Summary'!AP$2,Matches!$G185,"")</f>
        <v/>
      </c>
      <c r="AQ183" s="25" t="str">
        <f>IF(Matches!$B185='Dummy Matches Summary'!AQ$2,Matches!$G185,"")</f>
        <v/>
      </c>
      <c r="AR183" s="25" t="str">
        <f>IF(Matches!$B185='Dummy Matches Summary'!AR$2,Matches!$G185,"")</f>
        <v/>
      </c>
      <c r="AS183" s="25" t="str">
        <f>IF(Matches!$B185='Dummy Matches Summary'!AS$2,Matches!$G185,"")</f>
        <v/>
      </c>
      <c r="AT183" s="25" t="str">
        <f>IF(Matches!$B185='Dummy Matches Summary'!AT$2,Matches!$G185,"")</f>
        <v/>
      </c>
      <c r="AU183" s="25" t="str">
        <f>IF(Matches!$B185='Dummy Matches Summary'!AU$2,Matches!$G185,"")</f>
        <v/>
      </c>
      <c r="AV183" s="25" t="str">
        <f>IF(Matches!$B185='Dummy Matches Summary'!AV$2,Matches!$G185,"")</f>
        <v/>
      </c>
      <c r="AW183" s="25" t="str">
        <f>IF(Matches!$B185='Dummy Matches Summary'!AW$2,Matches!$G185,"")</f>
        <v/>
      </c>
      <c r="AX183" s="25" t="str">
        <f>IF(Matches!$B185='Dummy Matches Summary'!AX$2,Matches!$G185,"")</f>
        <v/>
      </c>
      <c r="AY183" s="25" t="str">
        <f>IF(Matches!$B185='Dummy Matches Summary'!AY$2,Matches!$G185,"")</f>
        <v/>
      </c>
      <c r="AZ183" s="25" t="str">
        <f>IF(Matches!$B185='Dummy Matches Summary'!AZ$2,Matches!$G185,"")</f>
        <v/>
      </c>
      <c r="BA183" s="25" t="str">
        <f>IF(Matches!$B185='Dummy Matches Summary'!BA$2,Matches!$G185,"")</f>
        <v/>
      </c>
      <c r="BB183" s="25" t="str">
        <f>IF(Matches!$B185='Dummy Matches Summary'!BB$2,Matches!$G185,"")</f>
        <v/>
      </c>
      <c r="BC183" s="25" t="str">
        <f>IF(Matches!$B185='Dummy Matches Summary'!BC$2,Matches!$G185,"")</f>
        <v/>
      </c>
      <c r="BD183" s="25" t="str">
        <f>IF(Matches!$B185='Dummy Matches Summary'!BD$2,Matches!$G185,"")</f>
        <v/>
      </c>
      <c r="BE183" s="25" t="str">
        <f>IF(Matches!$B185='Dummy Matches Summary'!BE$2,Matches!$G185,"")</f>
        <v/>
      </c>
      <c r="BF183" s="25" t="str">
        <f>IF(Matches!$B185='Dummy Matches Summary'!BF$2,Matches!$G185,"")</f>
        <v/>
      </c>
      <c r="BG183" s="25" t="str">
        <f>IF(Matches!$B185='Dummy Matches Summary'!BG$2,Matches!$G185,"")</f>
        <v/>
      </c>
      <c r="BK183" s="25" t="str">
        <f>IF(OR(Matches!$G185=BK$2,Matches!$G185=BK$1),Matches!$B185,"")</f>
        <v/>
      </c>
      <c r="BL183" s="25" t="str">
        <f>IF(OR(Matches!$G185=BL$2,Matches!$G185=BL$1),Matches!$D185,"")</f>
        <v/>
      </c>
      <c r="BM183" s="25" t="str">
        <f>IF(OR(Matches!$G185=BM$2,Matches!$G185=BM$1),Matches!$F185,"")</f>
        <v/>
      </c>
    </row>
    <row r="184" spans="1:65" x14ac:dyDescent="0.3">
      <c r="A184" s="25">
        <v>182</v>
      </c>
      <c r="B184" s="25" t="str">
        <f>IF(Matches!$B186='Dummy Matches Summary'!B$2,Matches!$G186,"")</f>
        <v/>
      </c>
      <c r="C184" s="25" t="str">
        <f>IF(Matches!$B186='Dummy Matches Summary'!C$2,Matches!$G186,"")</f>
        <v/>
      </c>
      <c r="D184" s="25" t="str">
        <f>IF(Matches!$B186='Dummy Matches Summary'!D$2,Matches!$G186,"")</f>
        <v/>
      </c>
      <c r="E184" s="25" t="str">
        <f>IF(Matches!$B186='Dummy Matches Summary'!E$2,Matches!$G186,"")</f>
        <v/>
      </c>
      <c r="F184" s="25" t="str">
        <f>IF(Matches!$B186='Dummy Matches Summary'!F$2,Matches!$G186,"")</f>
        <v/>
      </c>
      <c r="G184" s="25" t="str">
        <f>IF(Matches!$B186='Dummy Matches Summary'!G$2,Matches!$G186,"")</f>
        <v/>
      </c>
      <c r="H184" s="25" t="str">
        <f>IF(Matches!$B186='Dummy Matches Summary'!H$2,Matches!$G186,"")</f>
        <v/>
      </c>
      <c r="I184" s="25" t="str">
        <f>IF(Matches!$B186='Dummy Matches Summary'!I$2,Matches!$G186,"")</f>
        <v/>
      </c>
      <c r="J184" s="25" t="str">
        <f>IF(Matches!$B186='Dummy Matches Summary'!J$2,Matches!$G186,"")</f>
        <v/>
      </c>
      <c r="K184" s="25" t="str">
        <f>IF(Matches!$B186='Dummy Matches Summary'!K$2,Matches!$G186,"")</f>
        <v/>
      </c>
      <c r="L184" s="25" t="str">
        <f>IF(Matches!$B186='Dummy Matches Summary'!L$2,Matches!$G186,"")</f>
        <v/>
      </c>
      <c r="M184" s="25" t="str">
        <f>IF(Matches!$B186='Dummy Matches Summary'!M$2,Matches!$G186,"")</f>
        <v/>
      </c>
      <c r="N184" s="25" t="str">
        <f>IF(Matches!$B186='Dummy Matches Summary'!N$2,Matches!$G186,"")</f>
        <v/>
      </c>
      <c r="O184" s="25" t="str">
        <f>IF(Matches!$B186='Dummy Matches Summary'!O$2,Matches!$G186,"")</f>
        <v/>
      </c>
      <c r="P184" s="25" t="str">
        <f>IF(Matches!$B186='Dummy Matches Summary'!P$2,Matches!$G186,"")</f>
        <v/>
      </c>
      <c r="Q184" s="25" t="str">
        <f>IF(Matches!$B186='Dummy Matches Summary'!Q$2,Matches!$G186,"")</f>
        <v/>
      </c>
      <c r="R184" s="25" t="str">
        <f>IF(Matches!$B186='Dummy Matches Summary'!R$2,Matches!$G186,"")</f>
        <v/>
      </c>
      <c r="S184" s="25" t="str">
        <f>IF(Matches!$B186='Dummy Matches Summary'!S$2,Matches!$G186,"")</f>
        <v/>
      </c>
      <c r="T184" s="25" t="str">
        <f>IF(Matches!$B186='Dummy Matches Summary'!T$2,Matches!$G186,"")</f>
        <v/>
      </c>
      <c r="U184" s="25" t="str">
        <f>IF(Matches!$B186='Dummy Matches Summary'!U$2,Matches!$G186,"")</f>
        <v/>
      </c>
      <c r="V184" s="25" t="str">
        <f>IF(Matches!$B186='Dummy Matches Summary'!V$2,Matches!$G186,"")</f>
        <v/>
      </c>
      <c r="W184" s="25" t="str">
        <f>IF(Matches!$B186='Dummy Matches Summary'!W$2,Matches!$G186,"")</f>
        <v/>
      </c>
      <c r="X184" s="25" t="str">
        <f>IF(Matches!$B186='Dummy Matches Summary'!X$2,Matches!$G186,"")</f>
        <v/>
      </c>
      <c r="Y184" s="25" t="str">
        <f>IF(Matches!$B186='Dummy Matches Summary'!Y$2,Matches!$G186,"")</f>
        <v/>
      </c>
      <c r="Z184" s="25" t="str">
        <f>IF(Matches!$B186='Dummy Matches Summary'!Z$2,Matches!$G186,"")</f>
        <v/>
      </c>
      <c r="AA184" s="25" t="str">
        <f>IF(Matches!$B186='Dummy Matches Summary'!AA$2,Matches!$G186,"")</f>
        <v/>
      </c>
      <c r="AB184" s="25" t="str">
        <f>IF(Matches!$B186='Dummy Matches Summary'!AB$2,Matches!$G186,"")</f>
        <v/>
      </c>
      <c r="AC184" s="25" t="str">
        <f>IF(Matches!$B186='Dummy Matches Summary'!AC$2,Matches!$G186,"")</f>
        <v/>
      </c>
      <c r="AD184" s="25" t="str">
        <f>IF(Matches!$B186='Dummy Matches Summary'!AD$2,Matches!$G186,"")</f>
        <v/>
      </c>
      <c r="AE184" s="25" t="str">
        <f>IF(Matches!$B186='Dummy Matches Summary'!AE$2,Matches!$G186,"")</f>
        <v/>
      </c>
      <c r="AF184" s="25" t="str">
        <f>IF(Matches!$B186='Dummy Matches Summary'!AF$2,Matches!$G186,"")</f>
        <v/>
      </c>
      <c r="AG184" s="25" t="str">
        <f>IF(Matches!$B186='Dummy Matches Summary'!AG$2,Matches!$G186,"")</f>
        <v/>
      </c>
      <c r="AH184" s="25" t="str">
        <f>IF(Matches!$B186='Dummy Matches Summary'!AH$2,Matches!$G186,"")</f>
        <v/>
      </c>
      <c r="AI184" s="25" t="str">
        <f>IF(Matches!$B186='Dummy Matches Summary'!AI$2,Matches!$G186,"")</f>
        <v/>
      </c>
      <c r="AJ184" s="25" t="str">
        <f>IF(Matches!$B186='Dummy Matches Summary'!AJ$2,Matches!$G186,"")</f>
        <v/>
      </c>
      <c r="AK184" s="25" t="str">
        <f>IF(Matches!$B186='Dummy Matches Summary'!AK$2,Matches!$G186,"")</f>
        <v/>
      </c>
      <c r="AL184" s="25" t="str">
        <f>IF(Matches!$B186='Dummy Matches Summary'!AL$2,Matches!$G186,"")</f>
        <v/>
      </c>
      <c r="AM184" s="25" t="str">
        <f>IF(Matches!$B186='Dummy Matches Summary'!AM$2,Matches!$G186,"")</f>
        <v/>
      </c>
      <c r="AN184" s="25" t="str">
        <f>IF(Matches!$B186='Dummy Matches Summary'!AN$2,Matches!$G186,"")</f>
        <v/>
      </c>
      <c r="AO184" s="25" t="str">
        <f>IF(Matches!$B186='Dummy Matches Summary'!AO$2,Matches!$G186,"")</f>
        <v/>
      </c>
      <c r="AP184" s="25" t="str">
        <f>IF(Matches!$B186='Dummy Matches Summary'!AP$2,Matches!$G186,"")</f>
        <v/>
      </c>
      <c r="AQ184" s="25" t="str">
        <f>IF(Matches!$B186='Dummy Matches Summary'!AQ$2,Matches!$G186,"")</f>
        <v/>
      </c>
      <c r="AR184" s="25" t="str">
        <f>IF(Matches!$B186='Dummy Matches Summary'!AR$2,Matches!$G186,"")</f>
        <v/>
      </c>
      <c r="AS184" s="25" t="str">
        <f>IF(Matches!$B186='Dummy Matches Summary'!AS$2,Matches!$G186,"")</f>
        <v/>
      </c>
      <c r="AT184" s="25" t="str">
        <f>IF(Matches!$B186='Dummy Matches Summary'!AT$2,Matches!$G186,"")</f>
        <v/>
      </c>
      <c r="AU184" s="25" t="str">
        <f>IF(Matches!$B186='Dummy Matches Summary'!AU$2,Matches!$G186,"")</f>
        <v/>
      </c>
      <c r="AV184" s="25" t="str">
        <f>IF(Matches!$B186='Dummy Matches Summary'!AV$2,Matches!$G186,"")</f>
        <v/>
      </c>
      <c r="AW184" s="25" t="str">
        <f>IF(Matches!$B186='Dummy Matches Summary'!AW$2,Matches!$G186,"")</f>
        <v/>
      </c>
      <c r="AX184" s="25" t="str">
        <f>IF(Matches!$B186='Dummy Matches Summary'!AX$2,Matches!$G186,"")</f>
        <v/>
      </c>
      <c r="AY184" s="25" t="str">
        <f>IF(Matches!$B186='Dummy Matches Summary'!AY$2,Matches!$G186,"")</f>
        <v/>
      </c>
      <c r="AZ184" s="25" t="str">
        <f>IF(Matches!$B186='Dummy Matches Summary'!AZ$2,Matches!$G186,"")</f>
        <v/>
      </c>
      <c r="BA184" s="25" t="str">
        <f>IF(Matches!$B186='Dummy Matches Summary'!BA$2,Matches!$G186,"")</f>
        <v/>
      </c>
      <c r="BB184" s="25" t="str">
        <f>IF(Matches!$B186='Dummy Matches Summary'!BB$2,Matches!$G186,"")</f>
        <v/>
      </c>
      <c r="BC184" s="25" t="str">
        <f>IF(Matches!$B186='Dummy Matches Summary'!BC$2,Matches!$G186,"")</f>
        <v/>
      </c>
      <c r="BD184" s="25" t="str">
        <f>IF(Matches!$B186='Dummy Matches Summary'!BD$2,Matches!$G186,"")</f>
        <v/>
      </c>
      <c r="BE184" s="25" t="str">
        <f>IF(Matches!$B186='Dummy Matches Summary'!BE$2,Matches!$G186,"")</f>
        <v/>
      </c>
      <c r="BF184" s="25" t="str">
        <f>IF(Matches!$B186='Dummy Matches Summary'!BF$2,Matches!$G186,"")</f>
        <v/>
      </c>
      <c r="BG184" s="25" t="str">
        <f>IF(Matches!$B186='Dummy Matches Summary'!BG$2,Matches!$G186,"")</f>
        <v/>
      </c>
      <c r="BK184" s="25" t="str">
        <f>IF(OR(Matches!$G186=BK$2,Matches!$G186=BK$1),Matches!$B186,"")</f>
        <v/>
      </c>
      <c r="BL184" s="25" t="str">
        <f>IF(OR(Matches!$G186=BL$2,Matches!$G186=BL$1),Matches!$D186,"")</f>
        <v/>
      </c>
      <c r="BM184" s="25" t="str">
        <f>IF(OR(Matches!$G186=BM$2,Matches!$G186=BM$1),Matches!$F186,"")</f>
        <v/>
      </c>
    </row>
    <row r="185" spans="1:65" x14ac:dyDescent="0.3">
      <c r="A185" s="25">
        <v>183</v>
      </c>
      <c r="B185" s="25" t="str">
        <f>IF(Matches!$B187='Dummy Matches Summary'!B$2,Matches!$G187,"")</f>
        <v/>
      </c>
      <c r="C185" s="25" t="str">
        <f>IF(Matches!$B187='Dummy Matches Summary'!C$2,Matches!$G187,"")</f>
        <v/>
      </c>
      <c r="D185" s="25" t="str">
        <f>IF(Matches!$B187='Dummy Matches Summary'!D$2,Matches!$G187,"")</f>
        <v/>
      </c>
      <c r="E185" s="25" t="str">
        <f>IF(Matches!$B187='Dummy Matches Summary'!E$2,Matches!$G187,"")</f>
        <v/>
      </c>
      <c r="F185" s="25" t="str">
        <f>IF(Matches!$B187='Dummy Matches Summary'!F$2,Matches!$G187,"")</f>
        <v/>
      </c>
      <c r="G185" s="25" t="str">
        <f>IF(Matches!$B187='Dummy Matches Summary'!G$2,Matches!$G187,"")</f>
        <v/>
      </c>
      <c r="H185" s="25" t="str">
        <f>IF(Matches!$B187='Dummy Matches Summary'!H$2,Matches!$G187,"")</f>
        <v/>
      </c>
      <c r="I185" s="25" t="str">
        <f>IF(Matches!$B187='Dummy Matches Summary'!I$2,Matches!$G187,"")</f>
        <v/>
      </c>
      <c r="J185" s="25" t="str">
        <f>IF(Matches!$B187='Dummy Matches Summary'!J$2,Matches!$G187,"")</f>
        <v/>
      </c>
      <c r="K185" s="25" t="str">
        <f>IF(Matches!$B187='Dummy Matches Summary'!K$2,Matches!$G187,"")</f>
        <v/>
      </c>
      <c r="L185" s="25" t="str">
        <f>IF(Matches!$B187='Dummy Matches Summary'!L$2,Matches!$G187,"")</f>
        <v/>
      </c>
      <c r="M185" s="25" t="str">
        <f>IF(Matches!$B187='Dummy Matches Summary'!M$2,Matches!$G187,"")</f>
        <v/>
      </c>
      <c r="N185" s="25" t="str">
        <f>IF(Matches!$B187='Dummy Matches Summary'!N$2,Matches!$G187,"")</f>
        <v/>
      </c>
      <c r="O185" s="25" t="str">
        <f>IF(Matches!$B187='Dummy Matches Summary'!O$2,Matches!$G187,"")</f>
        <v/>
      </c>
      <c r="P185" s="25" t="str">
        <f>IF(Matches!$B187='Dummy Matches Summary'!P$2,Matches!$G187,"")</f>
        <v/>
      </c>
      <c r="Q185" s="25" t="str">
        <f>IF(Matches!$B187='Dummy Matches Summary'!Q$2,Matches!$G187,"")</f>
        <v/>
      </c>
      <c r="R185" s="25" t="str">
        <f>IF(Matches!$B187='Dummy Matches Summary'!R$2,Matches!$G187,"")</f>
        <v/>
      </c>
      <c r="S185" s="25" t="str">
        <f>IF(Matches!$B187='Dummy Matches Summary'!S$2,Matches!$G187,"")</f>
        <v/>
      </c>
      <c r="T185" s="25" t="str">
        <f>IF(Matches!$B187='Dummy Matches Summary'!T$2,Matches!$G187,"")</f>
        <v/>
      </c>
      <c r="U185" s="25" t="str">
        <f>IF(Matches!$B187='Dummy Matches Summary'!U$2,Matches!$G187,"")</f>
        <v/>
      </c>
      <c r="V185" s="25" t="str">
        <f>IF(Matches!$B187='Dummy Matches Summary'!V$2,Matches!$G187,"")</f>
        <v/>
      </c>
      <c r="W185" s="25" t="str">
        <f>IF(Matches!$B187='Dummy Matches Summary'!W$2,Matches!$G187,"")</f>
        <v/>
      </c>
      <c r="X185" s="25" t="str">
        <f>IF(Matches!$B187='Dummy Matches Summary'!X$2,Matches!$G187,"")</f>
        <v/>
      </c>
      <c r="Y185" s="25" t="str">
        <f>IF(Matches!$B187='Dummy Matches Summary'!Y$2,Matches!$G187,"")</f>
        <v/>
      </c>
      <c r="Z185" s="25" t="str">
        <f>IF(Matches!$B187='Dummy Matches Summary'!Z$2,Matches!$G187,"")</f>
        <v/>
      </c>
      <c r="AA185" s="25" t="str">
        <f>IF(Matches!$B187='Dummy Matches Summary'!AA$2,Matches!$G187,"")</f>
        <v/>
      </c>
      <c r="AB185" s="25" t="str">
        <f>IF(Matches!$B187='Dummy Matches Summary'!AB$2,Matches!$G187,"")</f>
        <v/>
      </c>
      <c r="AC185" s="25" t="str">
        <f>IF(Matches!$B187='Dummy Matches Summary'!AC$2,Matches!$G187,"")</f>
        <v/>
      </c>
      <c r="AD185" s="25" t="str">
        <f>IF(Matches!$B187='Dummy Matches Summary'!AD$2,Matches!$G187,"")</f>
        <v/>
      </c>
      <c r="AE185" s="25" t="str">
        <f>IF(Matches!$B187='Dummy Matches Summary'!AE$2,Matches!$G187,"")</f>
        <v/>
      </c>
      <c r="AF185" s="25" t="str">
        <f>IF(Matches!$B187='Dummy Matches Summary'!AF$2,Matches!$G187,"")</f>
        <v/>
      </c>
      <c r="AG185" s="25" t="str">
        <f>IF(Matches!$B187='Dummy Matches Summary'!AG$2,Matches!$G187,"")</f>
        <v/>
      </c>
      <c r="AH185" s="25" t="str">
        <f>IF(Matches!$B187='Dummy Matches Summary'!AH$2,Matches!$G187,"")</f>
        <v/>
      </c>
      <c r="AI185" s="25" t="str">
        <f>IF(Matches!$B187='Dummy Matches Summary'!AI$2,Matches!$G187,"")</f>
        <v/>
      </c>
      <c r="AJ185" s="25" t="str">
        <f>IF(Matches!$B187='Dummy Matches Summary'!AJ$2,Matches!$G187,"")</f>
        <v/>
      </c>
      <c r="AK185" s="25" t="str">
        <f>IF(Matches!$B187='Dummy Matches Summary'!AK$2,Matches!$G187,"")</f>
        <v/>
      </c>
      <c r="AL185" s="25" t="str">
        <f>IF(Matches!$B187='Dummy Matches Summary'!AL$2,Matches!$G187,"")</f>
        <v/>
      </c>
      <c r="AM185" s="25" t="str">
        <f>IF(Matches!$B187='Dummy Matches Summary'!AM$2,Matches!$G187,"")</f>
        <v/>
      </c>
      <c r="AN185" s="25" t="str">
        <f>IF(Matches!$B187='Dummy Matches Summary'!AN$2,Matches!$G187,"")</f>
        <v/>
      </c>
      <c r="AO185" s="25" t="str">
        <f>IF(Matches!$B187='Dummy Matches Summary'!AO$2,Matches!$G187,"")</f>
        <v/>
      </c>
      <c r="AP185" s="25" t="str">
        <f>IF(Matches!$B187='Dummy Matches Summary'!AP$2,Matches!$G187,"")</f>
        <v/>
      </c>
      <c r="AQ185" s="25" t="str">
        <f>IF(Matches!$B187='Dummy Matches Summary'!AQ$2,Matches!$G187,"")</f>
        <v/>
      </c>
      <c r="AR185" s="25" t="str">
        <f>IF(Matches!$B187='Dummy Matches Summary'!AR$2,Matches!$G187,"")</f>
        <v/>
      </c>
      <c r="AS185" s="25" t="str">
        <f>IF(Matches!$B187='Dummy Matches Summary'!AS$2,Matches!$G187,"")</f>
        <v/>
      </c>
      <c r="AT185" s="25" t="str">
        <f>IF(Matches!$B187='Dummy Matches Summary'!AT$2,Matches!$G187,"")</f>
        <v/>
      </c>
      <c r="AU185" s="25" t="str">
        <f>IF(Matches!$B187='Dummy Matches Summary'!AU$2,Matches!$G187,"")</f>
        <v/>
      </c>
      <c r="AV185" s="25" t="str">
        <f>IF(Matches!$B187='Dummy Matches Summary'!AV$2,Matches!$G187,"")</f>
        <v/>
      </c>
      <c r="AW185" s="25" t="str">
        <f>IF(Matches!$B187='Dummy Matches Summary'!AW$2,Matches!$G187,"")</f>
        <v/>
      </c>
      <c r="AX185" s="25" t="str">
        <f>IF(Matches!$B187='Dummy Matches Summary'!AX$2,Matches!$G187,"")</f>
        <v/>
      </c>
      <c r="AY185" s="25" t="str">
        <f>IF(Matches!$B187='Dummy Matches Summary'!AY$2,Matches!$G187,"")</f>
        <v/>
      </c>
      <c r="AZ185" s="25" t="str">
        <f>IF(Matches!$B187='Dummy Matches Summary'!AZ$2,Matches!$G187,"")</f>
        <v/>
      </c>
      <c r="BA185" s="25" t="str">
        <f>IF(Matches!$B187='Dummy Matches Summary'!BA$2,Matches!$G187,"")</f>
        <v/>
      </c>
      <c r="BB185" s="25" t="str">
        <f>IF(Matches!$B187='Dummy Matches Summary'!BB$2,Matches!$G187,"")</f>
        <v/>
      </c>
      <c r="BC185" s="25" t="str">
        <f>IF(Matches!$B187='Dummy Matches Summary'!BC$2,Matches!$G187,"")</f>
        <v/>
      </c>
      <c r="BD185" s="25" t="str">
        <f>IF(Matches!$B187='Dummy Matches Summary'!BD$2,Matches!$G187,"")</f>
        <v/>
      </c>
      <c r="BE185" s="25" t="str">
        <f>IF(Matches!$B187='Dummy Matches Summary'!BE$2,Matches!$G187,"")</f>
        <v/>
      </c>
      <c r="BF185" s="25" t="str">
        <f>IF(Matches!$B187='Dummy Matches Summary'!BF$2,Matches!$G187,"")</f>
        <v/>
      </c>
      <c r="BG185" s="25" t="str">
        <f>IF(Matches!$B187='Dummy Matches Summary'!BG$2,Matches!$G187,"")</f>
        <v/>
      </c>
      <c r="BK185" s="25" t="str">
        <f>IF(OR(Matches!$G187=BK$2,Matches!$G187=BK$1),Matches!$B187,"")</f>
        <v/>
      </c>
      <c r="BL185" s="25" t="str">
        <f>IF(OR(Matches!$G187=BL$2,Matches!$G187=BL$1),Matches!$D187,"")</f>
        <v/>
      </c>
      <c r="BM185" s="25" t="str">
        <f>IF(OR(Matches!$G187=BM$2,Matches!$G187=BM$1),Matches!$F187,"")</f>
        <v/>
      </c>
    </row>
    <row r="186" spans="1:65" x14ac:dyDescent="0.3">
      <c r="A186" s="25">
        <v>184</v>
      </c>
      <c r="B186" s="25" t="str">
        <f>IF(Matches!$B188='Dummy Matches Summary'!B$2,Matches!$G188,"")</f>
        <v/>
      </c>
      <c r="C186" s="25" t="str">
        <f>IF(Matches!$B188='Dummy Matches Summary'!C$2,Matches!$G188,"")</f>
        <v/>
      </c>
      <c r="D186" s="25" t="str">
        <f>IF(Matches!$B188='Dummy Matches Summary'!D$2,Matches!$G188,"")</f>
        <v/>
      </c>
      <c r="E186" s="25" t="str">
        <f>IF(Matches!$B188='Dummy Matches Summary'!E$2,Matches!$G188,"")</f>
        <v/>
      </c>
      <c r="F186" s="25" t="str">
        <f>IF(Matches!$B188='Dummy Matches Summary'!F$2,Matches!$G188,"")</f>
        <v/>
      </c>
      <c r="G186" s="25" t="str">
        <f>IF(Matches!$B188='Dummy Matches Summary'!G$2,Matches!$G188,"")</f>
        <v/>
      </c>
      <c r="H186" s="25" t="str">
        <f>IF(Matches!$B188='Dummy Matches Summary'!H$2,Matches!$G188,"")</f>
        <v/>
      </c>
      <c r="I186" s="25" t="str">
        <f>IF(Matches!$B188='Dummy Matches Summary'!I$2,Matches!$G188,"")</f>
        <v/>
      </c>
      <c r="J186" s="25" t="str">
        <f>IF(Matches!$B188='Dummy Matches Summary'!J$2,Matches!$G188,"")</f>
        <v/>
      </c>
      <c r="K186" s="25" t="str">
        <f>IF(Matches!$B188='Dummy Matches Summary'!K$2,Matches!$G188,"")</f>
        <v/>
      </c>
      <c r="L186" s="25" t="str">
        <f>IF(Matches!$B188='Dummy Matches Summary'!L$2,Matches!$G188,"")</f>
        <v/>
      </c>
      <c r="M186" s="25" t="str">
        <f>IF(Matches!$B188='Dummy Matches Summary'!M$2,Matches!$G188,"")</f>
        <v/>
      </c>
      <c r="N186" s="25" t="str">
        <f>IF(Matches!$B188='Dummy Matches Summary'!N$2,Matches!$G188,"")</f>
        <v/>
      </c>
      <c r="O186" s="25" t="str">
        <f>IF(Matches!$B188='Dummy Matches Summary'!O$2,Matches!$G188,"")</f>
        <v/>
      </c>
      <c r="P186" s="25" t="str">
        <f>IF(Matches!$B188='Dummy Matches Summary'!P$2,Matches!$G188,"")</f>
        <v/>
      </c>
      <c r="Q186" s="25" t="str">
        <f>IF(Matches!$B188='Dummy Matches Summary'!Q$2,Matches!$G188,"")</f>
        <v/>
      </c>
      <c r="R186" s="25" t="str">
        <f>IF(Matches!$B188='Dummy Matches Summary'!R$2,Matches!$G188,"")</f>
        <v/>
      </c>
      <c r="S186" s="25" t="str">
        <f>IF(Matches!$B188='Dummy Matches Summary'!S$2,Matches!$G188,"")</f>
        <v/>
      </c>
      <c r="T186" s="25" t="str">
        <f>IF(Matches!$B188='Dummy Matches Summary'!T$2,Matches!$G188,"")</f>
        <v/>
      </c>
      <c r="U186" s="25" t="str">
        <f>IF(Matches!$B188='Dummy Matches Summary'!U$2,Matches!$G188,"")</f>
        <v/>
      </c>
      <c r="V186" s="25" t="str">
        <f>IF(Matches!$B188='Dummy Matches Summary'!V$2,Matches!$G188,"")</f>
        <v/>
      </c>
      <c r="W186" s="25" t="str">
        <f>IF(Matches!$B188='Dummy Matches Summary'!W$2,Matches!$G188,"")</f>
        <v/>
      </c>
      <c r="X186" s="25" t="str">
        <f>IF(Matches!$B188='Dummy Matches Summary'!X$2,Matches!$G188,"")</f>
        <v/>
      </c>
      <c r="Y186" s="25" t="str">
        <f>IF(Matches!$B188='Dummy Matches Summary'!Y$2,Matches!$G188,"")</f>
        <v/>
      </c>
      <c r="Z186" s="25" t="str">
        <f>IF(Matches!$B188='Dummy Matches Summary'!Z$2,Matches!$G188,"")</f>
        <v/>
      </c>
      <c r="AA186" s="25" t="str">
        <f>IF(Matches!$B188='Dummy Matches Summary'!AA$2,Matches!$G188,"")</f>
        <v/>
      </c>
      <c r="AB186" s="25" t="str">
        <f>IF(Matches!$B188='Dummy Matches Summary'!AB$2,Matches!$G188,"")</f>
        <v/>
      </c>
      <c r="AC186" s="25" t="str">
        <f>IF(Matches!$B188='Dummy Matches Summary'!AC$2,Matches!$G188,"")</f>
        <v/>
      </c>
      <c r="AD186" s="25" t="str">
        <f>IF(Matches!$B188='Dummy Matches Summary'!AD$2,Matches!$G188,"")</f>
        <v/>
      </c>
      <c r="AE186" s="25" t="str">
        <f>IF(Matches!$B188='Dummy Matches Summary'!AE$2,Matches!$G188,"")</f>
        <v/>
      </c>
      <c r="AF186" s="25" t="str">
        <f>IF(Matches!$B188='Dummy Matches Summary'!AF$2,Matches!$G188,"")</f>
        <v/>
      </c>
      <c r="AG186" s="25" t="str">
        <f>IF(Matches!$B188='Dummy Matches Summary'!AG$2,Matches!$G188,"")</f>
        <v/>
      </c>
      <c r="AH186" s="25" t="str">
        <f>IF(Matches!$B188='Dummy Matches Summary'!AH$2,Matches!$G188,"")</f>
        <v/>
      </c>
      <c r="AI186" s="25" t="str">
        <f>IF(Matches!$B188='Dummy Matches Summary'!AI$2,Matches!$G188,"")</f>
        <v/>
      </c>
      <c r="AJ186" s="25" t="str">
        <f>IF(Matches!$B188='Dummy Matches Summary'!AJ$2,Matches!$G188,"")</f>
        <v/>
      </c>
      <c r="AK186" s="25" t="str">
        <f>IF(Matches!$B188='Dummy Matches Summary'!AK$2,Matches!$G188,"")</f>
        <v/>
      </c>
      <c r="AL186" s="25" t="str">
        <f>IF(Matches!$B188='Dummy Matches Summary'!AL$2,Matches!$G188,"")</f>
        <v/>
      </c>
      <c r="AM186" s="25" t="str">
        <f>IF(Matches!$B188='Dummy Matches Summary'!AM$2,Matches!$G188,"")</f>
        <v/>
      </c>
      <c r="AN186" s="25" t="str">
        <f>IF(Matches!$B188='Dummy Matches Summary'!AN$2,Matches!$G188,"")</f>
        <v/>
      </c>
      <c r="AO186" s="25" t="str">
        <f>IF(Matches!$B188='Dummy Matches Summary'!AO$2,Matches!$G188,"")</f>
        <v/>
      </c>
      <c r="AP186" s="25" t="str">
        <f>IF(Matches!$B188='Dummy Matches Summary'!AP$2,Matches!$G188,"")</f>
        <v/>
      </c>
      <c r="AQ186" s="25" t="str">
        <f>IF(Matches!$B188='Dummy Matches Summary'!AQ$2,Matches!$G188,"")</f>
        <v/>
      </c>
      <c r="AR186" s="25" t="str">
        <f>IF(Matches!$B188='Dummy Matches Summary'!AR$2,Matches!$G188,"")</f>
        <v/>
      </c>
      <c r="AS186" s="25" t="str">
        <f>IF(Matches!$B188='Dummy Matches Summary'!AS$2,Matches!$G188,"")</f>
        <v/>
      </c>
      <c r="AT186" s="25" t="str">
        <f>IF(Matches!$B188='Dummy Matches Summary'!AT$2,Matches!$G188,"")</f>
        <v/>
      </c>
      <c r="AU186" s="25" t="str">
        <f>IF(Matches!$B188='Dummy Matches Summary'!AU$2,Matches!$G188,"")</f>
        <v/>
      </c>
      <c r="AV186" s="25" t="str">
        <f>IF(Matches!$B188='Dummy Matches Summary'!AV$2,Matches!$G188,"")</f>
        <v/>
      </c>
      <c r="AW186" s="25" t="str">
        <f>IF(Matches!$B188='Dummy Matches Summary'!AW$2,Matches!$G188,"")</f>
        <v/>
      </c>
      <c r="AX186" s="25" t="str">
        <f>IF(Matches!$B188='Dummy Matches Summary'!AX$2,Matches!$G188,"")</f>
        <v/>
      </c>
      <c r="AY186" s="25" t="str">
        <f>IF(Matches!$B188='Dummy Matches Summary'!AY$2,Matches!$G188,"")</f>
        <v/>
      </c>
      <c r="AZ186" s="25" t="str">
        <f>IF(Matches!$B188='Dummy Matches Summary'!AZ$2,Matches!$G188,"")</f>
        <v/>
      </c>
      <c r="BA186" s="25" t="str">
        <f>IF(Matches!$B188='Dummy Matches Summary'!BA$2,Matches!$G188,"")</f>
        <v/>
      </c>
      <c r="BB186" s="25" t="str">
        <f>IF(Matches!$B188='Dummy Matches Summary'!BB$2,Matches!$G188,"")</f>
        <v/>
      </c>
      <c r="BC186" s="25" t="str">
        <f>IF(Matches!$B188='Dummy Matches Summary'!BC$2,Matches!$G188,"")</f>
        <v/>
      </c>
      <c r="BD186" s="25" t="str">
        <f>IF(Matches!$B188='Dummy Matches Summary'!BD$2,Matches!$G188,"")</f>
        <v/>
      </c>
      <c r="BE186" s="25" t="str">
        <f>IF(Matches!$B188='Dummy Matches Summary'!BE$2,Matches!$G188,"")</f>
        <v/>
      </c>
      <c r="BF186" s="25" t="str">
        <f>IF(Matches!$B188='Dummy Matches Summary'!BF$2,Matches!$G188,"")</f>
        <v/>
      </c>
      <c r="BG186" s="25" t="str">
        <f>IF(Matches!$B188='Dummy Matches Summary'!BG$2,Matches!$G188,"")</f>
        <v/>
      </c>
      <c r="BK186" s="25" t="str">
        <f>IF(OR(Matches!$G188=BK$2,Matches!$G188=BK$1),Matches!$B188,"")</f>
        <v/>
      </c>
      <c r="BL186" s="25" t="str">
        <f>IF(OR(Matches!$G188=BL$2,Matches!$G188=BL$1),Matches!$D188,"")</f>
        <v/>
      </c>
      <c r="BM186" s="25" t="str">
        <f>IF(OR(Matches!$G188=BM$2,Matches!$G188=BM$1),Matches!$F188,"")</f>
        <v/>
      </c>
    </row>
    <row r="187" spans="1:65" x14ac:dyDescent="0.3">
      <c r="A187" s="25">
        <v>185</v>
      </c>
      <c r="B187" s="25" t="str">
        <f>IF(Matches!$B189='Dummy Matches Summary'!B$2,Matches!$G189,"")</f>
        <v/>
      </c>
      <c r="C187" s="25" t="str">
        <f>IF(Matches!$B189='Dummy Matches Summary'!C$2,Matches!$G189,"")</f>
        <v/>
      </c>
      <c r="D187" s="25" t="str">
        <f>IF(Matches!$B189='Dummy Matches Summary'!D$2,Matches!$G189,"")</f>
        <v/>
      </c>
      <c r="E187" s="25" t="str">
        <f>IF(Matches!$B189='Dummy Matches Summary'!E$2,Matches!$G189,"")</f>
        <v/>
      </c>
      <c r="F187" s="25" t="str">
        <f>IF(Matches!$B189='Dummy Matches Summary'!F$2,Matches!$G189,"")</f>
        <v/>
      </c>
      <c r="G187" s="25" t="str">
        <f>IF(Matches!$B189='Dummy Matches Summary'!G$2,Matches!$G189,"")</f>
        <v/>
      </c>
      <c r="H187" s="25" t="str">
        <f>IF(Matches!$B189='Dummy Matches Summary'!H$2,Matches!$G189,"")</f>
        <v/>
      </c>
      <c r="I187" s="25" t="str">
        <f>IF(Matches!$B189='Dummy Matches Summary'!I$2,Matches!$G189,"")</f>
        <v/>
      </c>
      <c r="J187" s="25" t="str">
        <f>IF(Matches!$B189='Dummy Matches Summary'!J$2,Matches!$G189,"")</f>
        <v/>
      </c>
      <c r="K187" s="25" t="str">
        <f>IF(Matches!$B189='Dummy Matches Summary'!K$2,Matches!$G189,"")</f>
        <v/>
      </c>
      <c r="L187" s="25" t="str">
        <f>IF(Matches!$B189='Dummy Matches Summary'!L$2,Matches!$G189,"")</f>
        <v/>
      </c>
      <c r="M187" s="25" t="str">
        <f>IF(Matches!$B189='Dummy Matches Summary'!M$2,Matches!$G189,"")</f>
        <v/>
      </c>
      <c r="N187" s="25" t="str">
        <f>IF(Matches!$B189='Dummy Matches Summary'!N$2,Matches!$G189,"")</f>
        <v/>
      </c>
      <c r="O187" s="25" t="str">
        <f>IF(Matches!$B189='Dummy Matches Summary'!O$2,Matches!$G189,"")</f>
        <v/>
      </c>
      <c r="P187" s="25" t="str">
        <f>IF(Matches!$B189='Dummy Matches Summary'!P$2,Matches!$G189,"")</f>
        <v/>
      </c>
      <c r="Q187" s="25" t="str">
        <f>IF(Matches!$B189='Dummy Matches Summary'!Q$2,Matches!$G189,"")</f>
        <v/>
      </c>
      <c r="R187" s="25" t="str">
        <f>IF(Matches!$B189='Dummy Matches Summary'!R$2,Matches!$G189,"")</f>
        <v/>
      </c>
      <c r="S187" s="25" t="str">
        <f>IF(Matches!$B189='Dummy Matches Summary'!S$2,Matches!$G189,"")</f>
        <v/>
      </c>
      <c r="T187" s="25" t="str">
        <f>IF(Matches!$B189='Dummy Matches Summary'!T$2,Matches!$G189,"")</f>
        <v/>
      </c>
      <c r="U187" s="25" t="str">
        <f>IF(Matches!$B189='Dummy Matches Summary'!U$2,Matches!$G189,"")</f>
        <v/>
      </c>
      <c r="V187" s="25" t="str">
        <f>IF(Matches!$B189='Dummy Matches Summary'!V$2,Matches!$G189,"")</f>
        <v/>
      </c>
      <c r="W187" s="25" t="str">
        <f>IF(Matches!$B189='Dummy Matches Summary'!W$2,Matches!$G189,"")</f>
        <v/>
      </c>
      <c r="X187" s="25" t="str">
        <f>IF(Matches!$B189='Dummy Matches Summary'!X$2,Matches!$G189,"")</f>
        <v/>
      </c>
      <c r="Y187" s="25" t="str">
        <f>IF(Matches!$B189='Dummy Matches Summary'!Y$2,Matches!$G189,"")</f>
        <v/>
      </c>
      <c r="Z187" s="25" t="str">
        <f>IF(Matches!$B189='Dummy Matches Summary'!Z$2,Matches!$G189,"")</f>
        <v/>
      </c>
      <c r="AA187" s="25" t="str">
        <f>IF(Matches!$B189='Dummy Matches Summary'!AA$2,Matches!$G189,"")</f>
        <v/>
      </c>
      <c r="AB187" s="25" t="str">
        <f>IF(Matches!$B189='Dummy Matches Summary'!AB$2,Matches!$G189,"")</f>
        <v/>
      </c>
      <c r="AC187" s="25" t="str">
        <f>IF(Matches!$B189='Dummy Matches Summary'!AC$2,Matches!$G189,"")</f>
        <v/>
      </c>
      <c r="AD187" s="25" t="str">
        <f>IF(Matches!$B189='Dummy Matches Summary'!AD$2,Matches!$G189,"")</f>
        <v/>
      </c>
      <c r="AE187" s="25" t="str">
        <f>IF(Matches!$B189='Dummy Matches Summary'!AE$2,Matches!$G189,"")</f>
        <v/>
      </c>
      <c r="AF187" s="25" t="str">
        <f>IF(Matches!$B189='Dummy Matches Summary'!AF$2,Matches!$G189,"")</f>
        <v/>
      </c>
      <c r="AG187" s="25" t="str">
        <f>IF(Matches!$B189='Dummy Matches Summary'!AG$2,Matches!$G189,"")</f>
        <v/>
      </c>
      <c r="AH187" s="25" t="str">
        <f>IF(Matches!$B189='Dummy Matches Summary'!AH$2,Matches!$G189,"")</f>
        <v/>
      </c>
      <c r="AI187" s="25" t="str">
        <f>IF(Matches!$B189='Dummy Matches Summary'!AI$2,Matches!$G189,"")</f>
        <v/>
      </c>
      <c r="AJ187" s="25" t="str">
        <f>IF(Matches!$B189='Dummy Matches Summary'!AJ$2,Matches!$G189,"")</f>
        <v/>
      </c>
      <c r="AK187" s="25" t="str">
        <f>IF(Matches!$B189='Dummy Matches Summary'!AK$2,Matches!$G189,"")</f>
        <v/>
      </c>
      <c r="AL187" s="25" t="str">
        <f>IF(Matches!$B189='Dummy Matches Summary'!AL$2,Matches!$G189,"")</f>
        <v/>
      </c>
      <c r="AM187" s="25" t="str">
        <f>IF(Matches!$B189='Dummy Matches Summary'!AM$2,Matches!$G189,"")</f>
        <v/>
      </c>
      <c r="AN187" s="25" t="str">
        <f>IF(Matches!$B189='Dummy Matches Summary'!AN$2,Matches!$G189,"")</f>
        <v/>
      </c>
      <c r="AO187" s="25" t="str">
        <f>IF(Matches!$B189='Dummy Matches Summary'!AO$2,Matches!$G189,"")</f>
        <v/>
      </c>
      <c r="AP187" s="25" t="str">
        <f>IF(Matches!$B189='Dummy Matches Summary'!AP$2,Matches!$G189,"")</f>
        <v/>
      </c>
      <c r="AQ187" s="25" t="str">
        <f>IF(Matches!$B189='Dummy Matches Summary'!AQ$2,Matches!$G189,"")</f>
        <v/>
      </c>
      <c r="AR187" s="25" t="str">
        <f>IF(Matches!$B189='Dummy Matches Summary'!AR$2,Matches!$G189,"")</f>
        <v/>
      </c>
      <c r="AS187" s="25" t="str">
        <f>IF(Matches!$B189='Dummy Matches Summary'!AS$2,Matches!$G189,"")</f>
        <v/>
      </c>
      <c r="AT187" s="25" t="str">
        <f>IF(Matches!$B189='Dummy Matches Summary'!AT$2,Matches!$G189,"")</f>
        <v/>
      </c>
      <c r="AU187" s="25" t="str">
        <f>IF(Matches!$B189='Dummy Matches Summary'!AU$2,Matches!$G189,"")</f>
        <v/>
      </c>
      <c r="AV187" s="25" t="str">
        <f>IF(Matches!$B189='Dummy Matches Summary'!AV$2,Matches!$G189,"")</f>
        <v/>
      </c>
      <c r="AW187" s="25" t="str">
        <f>IF(Matches!$B189='Dummy Matches Summary'!AW$2,Matches!$G189,"")</f>
        <v/>
      </c>
      <c r="AX187" s="25" t="str">
        <f>IF(Matches!$B189='Dummy Matches Summary'!AX$2,Matches!$G189,"")</f>
        <v/>
      </c>
      <c r="AY187" s="25" t="str">
        <f>IF(Matches!$B189='Dummy Matches Summary'!AY$2,Matches!$G189,"")</f>
        <v/>
      </c>
      <c r="AZ187" s="25" t="str">
        <f>IF(Matches!$B189='Dummy Matches Summary'!AZ$2,Matches!$G189,"")</f>
        <v/>
      </c>
      <c r="BA187" s="25" t="str">
        <f>IF(Matches!$B189='Dummy Matches Summary'!BA$2,Matches!$G189,"")</f>
        <v/>
      </c>
      <c r="BB187" s="25" t="str">
        <f>IF(Matches!$B189='Dummy Matches Summary'!BB$2,Matches!$G189,"")</f>
        <v/>
      </c>
      <c r="BC187" s="25" t="str">
        <f>IF(Matches!$B189='Dummy Matches Summary'!BC$2,Matches!$G189,"")</f>
        <v/>
      </c>
      <c r="BD187" s="25" t="str">
        <f>IF(Matches!$B189='Dummy Matches Summary'!BD$2,Matches!$G189,"")</f>
        <v/>
      </c>
      <c r="BE187" s="25" t="str">
        <f>IF(Matches!$B189='Dummy Matches Summary'!BE$2,Matches!$G189,"")</f>
        <v/>
      </c>
      <c r="BF187" s="25" t="str">
        <f>IF(Matches!$B189='Dummy Matches Summary'!BF$2,Matches!$G189,"")</f>
        <v/>
      </c>
      <c r="BG187" s="25" t="str">
        <f>IF(Matches!$B189='Dummy Matches Summary'!BG$2,Matches!$G189,"")</f>
        <v/>
      </c>
      <c r="BK187" s="25" t="str">
        <f>IF(OR(Matches!$G189=BK$2,Matches!$G189=BK$1),Matches!$B189,"")</f>
        <v/>
      </c>
      <c r="BL187" s="25" t="str">
        <f>IF(OR(Matches!$G189=BL$2,Matches!$G189=BL$1),Matches!$D189,"")</f>
        <v/>
      </c>
      <c r="BM187" s="25" t="str">
        <f>IF(OR(Matches!$G189=BM$2,Matches!$G189=BM$1),Matches!$F189,"")</f>
        <v/>
      </c>
    </row>
    <row r="188" spans="1:65" x14ac:dyDescent="0.3">
      <c r="A188" s="25">
        <v>186</v>
      </c>
      <c r="B188" s="25" t="str">
        <f>IF(Matches!$B190='Dummy Matches Summary'!B$2,Matches!$G190,"")</f>
        <v/>
      </c>
      <c r="C188" s="25" t="str">
        <f>IF(Matches!$B190='Dummy Matches Summary'!C$2,Matches!$G190,"")</f>
        <v/>
      </c>
      <c r="D188" s="25" t="str">
        <f>IF(Matches!$B190='Dummy Matches Summary'!D$2,Matches!$G190,"")</f>
        <v/>
      </c>
      <c r="E188" s="25" t="str">
        <f>IF(Matches!$B190='Dummy Matches Summary'!E$2,Matches!$G190,"")</f>
        <v/>
      </c>
      <c r="F188" s="25" t="str">
        <f>IF(Matches!$B190='Dummy Matches Summary'!F$2,Matches!$G190,"")</f>
        <v/>
      </c>
      <c r="G188" s="25" t="str">
        <f>IF(Matches!$B190='Dummy Matches Summary'!G$2,Matches!$G190,"")</f>
        <v/>
      </c>
      <c r="H188" s="25" t="str">
        <f>IF(Matches!$B190='Dummy Matches Summary'!H$2,Matches!$G190,"")</f>
        <v/>
      </c>
      <c r="I188" s="25" t="str">
        <f>IF(Matches!$B190='Dummy Matches Summary'!I$2,Matches!$G190,"")</f>
        <v/>
      </c>
      <c r="J188" s="25" t="str">
        <f>IF(Matches!$B190='Dummy Matches Summary'!J$2,Matches!$G190,"")</f>
        <v/>
      </c>
      <c r="K188" s="25" t="str">
        <f>IF(Matches!$B190='Dummy Matches Summary'!K$2,Matches!$G190,"")</f>
        <v/>
      </c>
      <c r="L188" s="25" t="str">
        <f>IF(Matches!$B190='Dummy Matches Summary'!L$2,Matches!$G190,"")</f>
        <v/>
      </c>
      <c r="M188" s="25" t="str">
        <f>IF(Matches!$B190='Dummy Matches Summary'!M$2,Matches!$G190,"")</f>
        <v/>
      </c>
      <c r="N188" s="25" t="str">
        <f>IF(Matches!$B190='Dummy Matches Summary'!N$2,Matches!$G190,"")</f>
        <v/>
      </c>
      <c r="O188" s="25" t="str">
        <f>IF(Matches!$B190='Dummy Matches Summary'!O$2,Matches!$G190,"")</f>
        <v/>
      </c>
      <c r="P188" s="25" t="str">
        <f>IF(Matches!$B190='Dummy Matches Summary'!P$2,Matches!$G190,"")</f>
        <v/>
      </c>
      <c r="Q188" s="25" t="str">
        <f>IF(Matches!$B190='Dummy Matches Summary'!Q$2,Matches!$G190,"")</f>
        <v/>
      </c>
      <c r="R188" s="25" t="str">
        <f>IF(Matches!$B190='Dummy Matches Summary'!R$2,Matches!$G190,"")</f>
        <v/>
      </c>
      <c r="S188" s="25" t="str">
        <f>IF(Matches!$B190='Dummy Matches Summary'!S$2,Matches!$G190,"")</f>
        <v/>
      </c>
      <c r="T188" s="25" t="str">
        <f>IF(Matches!$B190='Dummy Matches Summary'!T$2,Matches!$G190,"")</f>
        <v/>
      </c>
      <c r="U188" s="25" t="str">
        <f>IF(Matches!$B190='Dummy Matches Summary'!U$2,Matches!$G190,"")</f>
        <v/>
      </c>
      <c r="V188" s="25" t="str">
        <f>IF(Matches!$B190='Dummy Matches Summary'!V$2,Matches!$G190,"")</f>
        <v/>
      </c>
      <c r="W188" s="25" t="str">
        <f>IF(Matches!$B190='Dummy Matches Summary'!W$2,Matches!$G190,"")</f>
        <v/>
      </c>
      <c r="X188" s="25" t="str">
        <f>IF(Matches!$B190='Dummy Matches Summary'!X$2,Matches!$G190,"")</f>
        <v/>
      </c>
      <c r="Y188" s="25" t="str">
        <f>IF(Matches!$B190='Dummy Matches Summary'!Y$2,Matches!$G190,"")</f>
        <v/>
      </c>
      <c r="Z188" s="25" t="str">
        <f>IF(Matches!$B190='Dummy Matches Summary'!Z$2,Matches!$G190,"")</f>
        <v/>
      </c>
      <c r="AA188" s="25" t="str">
        <f>IF(Matches!$B190='Dummy Matches Summary'!AA$2,Matches!$G190,"")</f>
        <v/>
      </c>
      <c r="AB188" s="25" t="str">
        <f>IF(Matches!$B190='Dummy Matches Summary'!AB$2,Matches!$G190,"")</f>
        <v/>
      </c>
      <c r="AC188" s="25" t="str">
        <f>IF(Matches!$B190='Dummy Matches Summary'!AC$2,Matches!$G190,"")</f>
        <v/>
      </c>
      <c r="AD188" s="25" t="str">
        <f>IF(Matches!$B190='Dummy Matches Summary'!AD$2,Matches!$G190,"")</f>
        <v/>
      </c>
      <c r="AE188" s="25" t="str">
        <f>IF(Matches!$B190='Dummy Matches Summary'!AE$2,Matches!$G190,"")</f>
        <v/>
      </c>
      <c r="AF188" s="25" t="str">
        <f>IF(Matches!$B190='Dummy Matches Summary'!AF$2,Matches!$G190,"")</f>
        <v/>
      </c>
      <c r="AG188" s="25" t="str">
        <f>IF(Matches!$B190='Dummy Matches Summary'!AG$2,Matches!$G190,"")</f>
        <v/>
      </c>
      <c r="AH188" s="25" t="str">
        <f>IF(Matches!$B190='Dummy Matches Summary'!AH$2,Matches!$G190,"")</f>
        <v/>
      </c>
      <c r="AI188" s="25" t="str">
        <f>IF(Matches!$B190='Dummy Matches Summary'!AI$2,Matches!$G190,"")</f>
        <v/>
      </c>
      <c r="AJ188" s="25" t="str">
        <f>IF(Matches!$B190='Dummy Matches Summary'!AJ$2,Matches!$G190,"")</f>
        <v/>
      </c>
      <c r="AK188" s="25" t="str">
        <f>IF(Matches!$B190='Dummy Matches Summary'!AK$2,Matches!$G190,"")</f>
        <v/>
      </c>
      <c r="AL188" s="25" t="str">
        <f>IF(Matches!$B190='Dummy Matches Summary'!AL$2,Matches!$G190,"")</f>
        <v/>
      </c>
      <c r="AM188" s="25" t="str">
        <f>IF(Matches!$B190='Dummy Matches Summary'!AM$2,Matches!$G190,"")</f>
        <v/>
      </c>
      <c r="AN188" s="25" t="str">
        <f>IF(Matches!$B190='Dummy Matches Summary'!AN$2,Matches!$G190,"")</f>
        <v/>
      </c>
      <c r="AO188" s="25" t="str">
        <f>IF(Matches!$B190='Dummy Matches Summary'!AO$2,Matches!$G190,"")</f>
        <v/>
      </c>
      <c r="AP188" s="25" t="str">
        <f>IF(Matches!$B190='Dummy Matches Summary'!AP$2,Matches!$G190,"")</f>
        <v/>
      </c>
      <c r="AQ188" s="25" t="str">
        <f>IF(Matches!$B190='Dummy Matches Summary'!AQ$2,Matches!$G190,"")</f>
        <v/>
      </c>
      <c r="AR188" s="25" t="str">
        <f>IF(Matches!$B190='Dummy Matches Summary'!AR$2,Matches!$G190,"")</f>
        <v/>
      </c>
      <c r="AS188" s="25" t="str">
        <f>IF(Matches!$B190='Dummy Matches Summary'!AS$2,Matches!$G190,"")</f>
        <v/>
      </c>
      <c r="AT188" s="25" t="str">
        <f>IF(Matches!$B190='Dummy Matches Summary'!AT$2,Matches!$G190,"")</f>
        <v/>
      </c>
      <c r="AU188" s="25" t="str">
        <f>IF(Matches!$B190='Dummy Matches Summary'!AU$2,Matches!$G190,"")</f>
        <v/>
      </c>
      <c r="AV188" s="25" t="str">
        <f>IF(Matches!$B190='Dummy Matches Summary'!AV$2,Matches!$G190,"")</f>
        <v/>
      </c>
      <c r="AW188" s="25" t="str">
        <f>IF(Matches!$B190='Dummy Matches Summary'!AW$2,Matches!$G190,"")</f>
        <v/>
      </c>
      <c r="AX188" s="25" t="str">
        <f>IF(Matches!$B190='Dummy Matches Summary'!AX$2,Matches!$G190,"")</f>
        <v/>
      </c>
      <c r="AY188" s="25" t="str">
        <f>IF(Matches!$B190='Dummy Matches Summary'!AY$2,Matches!$G190,"")</f>
        <v/>
      </c>
      <c r="AZ188" s="25" t="str">
        <f>IF(Matches!$B190='Dummy Matches Summary'!AZ$2,Matches!$G190,"")</f>
        <v/>
      </c>
      <c r="BA188" s="25" t="str">
        <f>IF(Matches!$B190='Dummy Matches Summary'!BA$2,Matches!$G190,"")</f>
        <v/>
      </c>
      <c r="BB188" s="25" t="str">
        <f>IF(Matches!$B190='Dummy Matches Summary'!BB$2,Matches!$G190,"")</f>
        <v/>
      </c>
      <c r="BC188" s="25" t="str">
        <f>IF(Matches!$B190='Dummy Matches Summary'!BC$2,Matches!$G190,"")</f>
        <v/>
      </c>
      <c r="BD188" s="25" t="str">
        <f>IF(Matches!$B190='Dummy Matches Summary'!BD$2,Matches!$G190,"")</f>
        <v/>
      </c>
      <c r="BE188" s="25" t="str">
        <f>IF(Matches!$B190='Dummy Matches Summary'!BE$2,Matches!$G190,"")</f>
        <v/>
      </c>
      <c r="BF188" s="25" t="str">
        <f>IF(Matches!$B190='Dummy Matches Summary'!BF$2,Matches!$G190,"")</f>
        <v/>
      </c>
      <c r="BG188" s="25" t="str">
        <f>IF(Matches!$B190='Dummy Matches Summary'!BG$2,Matches!$G190,"")</f>
        <v/>
      </c>
      <c r="BK188" s="25" t="str">
        <f>IF(OR(Matches!$G190=BK$2,Matches!$G190=BK$1),Matches!$B190,"")</f>
        <v/>
      </c>
      <c r="BL188" s="25" t="str">
        <f>IF(OR(Matches!$G190=BL$2,Matches!$G190=BL$1),Matches!$D190,"")</f>
        <v/>
      </c>
      <c r="BM188" s="25" t="str">
        <f>IF(OR(Matches!$G190=BM$2,Matches!$G190=BM$1),Matches!$F190,"")</f>
        <v/>
      </c>
    </row>
    <row r="189" spans="1:65" x14ac:dyDescent="0.3">
      <c r="A189" s="25">
        <v>187</v>
      </c>
      <c r="B189" s="25" t="str">
        <f>IF(Matches!$B191='Dummy Matches Summary'!B$2,Matches!$G191,"")</f>
        <v/>
      </c>
      <c r="C189" s="25" t="str">
        <f>IF(Matches!$B191='Dummy Matches Summary'!C$2,Matches!$G191,"")</f>
        <v/>
      </c>
      <c r="D189" s="25" t="str">
        <f>IF(Matches!$B191='Dummy Matches Summary'!D$2,Matches!$G191,"")</f>
        <v/>
      </c>
      <c r="E189" s="25" t="str">
        <f>IF(Matches!$B191='Dummy Matches Summary'!E$2,Matches!$G191,"")</f>
        <v/>
      </c>
      <c r="F189" s="25" t="str">
        <f>IF(Matches!$B191='Dummy Matches Summary'!F$2,Matches!$G191,"")</f>
        <v/>
      </c>
      <c r="G189" s="25" t="str">
        <f>IF(Matches!$B191='Dummy Matches Summary'!G$2,Matches!$G191,"")</f>
        <v/>
      </c>
      <c r="H189" s="25" t="str">
        <f>IF(Matches!$B191='Dummy Matches Summary'!H$2,Matches!$G191,"")</f>
        <v/>
      </c>
      <c r="I189" s="25" t="str">
        <f>IF(Matches!$B191='Dummy Matches Summary'!I$2,Matches!$G191,"")</f>
        <v/>
      </c>
      <c r="J189" s="25" t="str">
        <f>IF(Matches!$B191='Dummy Matches Summary'!J$2,Matches!$G191,"")</f>
        <v/>
      </c>
      <c r="K189" s="25" t="str">
        <f>IF(Matches!$B191='Dummy Matches Summary'!K$2,Matches!$G191,"")</f>
        <v/>
      </c>
      <c r="L189" s="25" t="str">
        <f>IF(Matches!$B191='Dummy Matches Summary'!L$2,Matches!$G191,"")</f>
        <v/>
      </c>
      <c r="M189" s="25" t="str">
        <f>IF(Matches!$B191='Dummy Matches Summary'!M$2,Matches!$G191,"")</f>
        <v/>
      </c>
      <c r="N189" s="25" t="str">
        <f>IF(Matches!$B191='Dummy Matches Summary'!N$2,Matches!$G191,"")</f>
        <v/>
      </c>
      <c r="O189" s="25" t="str">
        <f>IF(Matches!$B191='Dummy Matches Summary'!O$2,Matches!$G191,"")</f>
        <v/>
      </c>
      <c r="P189" s="25" t="str">
        <f>IF(Matches!$B191='Dummy Matches Summary'!P$2,Matches!$G191,"")</f>
        <v/>
      </c>
      <c r="Q189" s="25" t="str">
        <f>IF(Matches!$B191='Dummy Matches Summary'!Q$2,Matches!$G191,"")</f>
        <v/>
      </c>
      <c r="R189" s="25" t="str">
        <f>IF(Matches!$B191='Dummy Matches Summary'!R$2,Matches!$G191,"")</f>
        <v/>
      </c>
      <c r="S189" s="25" t="str">
        <f>IF(Matches!$B191='Dummy Matches Summary'!S$2,Matches!$G191,"")</f>
        <v/>
      </c>
      <c r="T189" s="25" t="str">
        <f>IF(Matches!$B191='Dummy Matches Summary'!T$2,Matches!$G191,"")</f>
        <v/>
      </c>
      <c r="U189" s="25" t="str">
        <f>IF(Matches!$B191='Dummy Matches Summary'!U$2,Matches!$G191,"")</f>
        <v/>
      </c>
      <c r="V189" s="25" t="str">
        <f>IF(Matches!$B191='Dummy Matches Summary'!V$2,Matches!$G191,"")</f>
        <v/>
      </c>
      <c r="W189" s="25" t="str">
        <f>IF(Matches!$B191='Dummy Matches Summary'!W$2,Matches!$G191,"")</f>
        <v/>
      </c>
      <c r="X189" s="25" t="str">
        <f>IF(Matches!$B191='Dummy Matches Summary'!X$2,Matches!$G191,"")</f>
        <v/>
      </c>
      <c r="Y189" s="25" t="str">
        <f>IF(Matches!$B191='Dummy Matches Summary'!Y$2,Matches!$G191,"")</f>
        <v/>
      </c>
      <c r="Z189" s="25" t="str">
        <f>IF(Matches!$B191='Dummy Matches Summary'!Z$2,Matches!$G191,"")</f>
        <v/>
      </c>
      <c r="AA189" s="25" t="str">
        <f>IF(Matches!$B191='Dummy Matches Summary'!AA$2,Matches!$G191,"")</f>
        <v/>
      </c>
      <c r="AB189" s="25" t="str">
        <f>IF(Matches!$B191='Dummy Matches Summary'!AB$2,Matches!$G191,"")</f>
        <v/>
      </c>
      <c r="AC189" s="25" t="str">
        <f>IF(Matches!$B191='Dummy Matches Summary'!AC$2,Matches!$G191,"")</f>
        <v/>
      </c>
      <c r="AD189" s="25" t="str">
        <f>IF(Matches!$B191='Dummy Matches Summary'!AD$2,Matches!$G191,"")</f>
        <v/>
      </c>
      <c r="AE189" s="25" t="str">
        <f>IF(Matches!$B191='Dummy Matches Summary'!AE$2,Matches!$G191,"")</f>
        <v/>
      </c>
      <c r="AF189" s="25" t="str">
        <f>IF(Matches!$B191='Dummy Matches Summary'!AF$2,Matches!$G191,"")</f>
        <v/>
      </c>
      <c r="AG189" s="25" t="str">
        <f>IF(Matches!$B191='Dummy Matches Summary'!AG$2,Matches!$G191,"")</f>
        <v/>
      </c>
      <c r="AH189" s="25" t="str">
        <f>IF(Matches!$B191='Dummy Matches Summary'!AH$2,Matches!$G191,"")</f>
        <v/>
      </c>
      <c r="AI189" s="25" t="str">
        <f>IF(Matches!$B191='Dummy Matches Summary'!AI$2,Matches!$G191,"")</f>
        <v/>
      </c>
      <c r="AJ189" s="25" t="str">
        <f>IF(Matches!$B191='Dummy Matches Summary'!AJ$2,Matches!$G191,"")</f>
        <v/>
      </c>
      <c r="AK189" s="25" t="str">
        <f>IF(Matches!$B191='Dummy Matches Summary'!AK$2,Matches!$G191,"")</f>
        <v/>
      </c>
      <c r="AL189" s="25" t="str">
        <f>IF(Matches!$B191='Dummy Matches Summary'!AL$2,Matches!$G191,"")</f>
        <v/>
      </c>
      <c r="AM189" s="25" t="str">
        <f>IF(Matches!$B191='Dummy Matches Summary'!AM$2,Matches!$G191,"")</f>
        <v/>
      </c>
      <c r="AN189" s="25" t="str">
        <f>IF(Matches!$B191='Dummy Matches Summary'!AN$2,Matches!$G191,"")</f>
        <v/>
      </c>
      <c r="AO189" s="25" t="str">
        <f>IF(Matches!$B191='Dummy Matches Summary'!AO$2,Matches!$G191,"")</f>
        <v/>
      </c>
      <c r="AP189" s="25" t="str">
        <f>IF(Matches!$B191='Dummy Matches Summary'!AP$2,Matches!$G191,"")</f>
        <v/>
      </c>
      <c r="AQ189" s="25" t="str">
        <f>IF(Matches!$B191='Dummy Matches Summary'!AQ$2,Matches!$G191,"")</f>
        <v/>
      </c>
      <c r="AR189" s="25" t="str">
        <f>IF(Matches!$B191='Dummy Matches Summary'!AR$2,Matches!$G191,"")</f>
        <v/>
      </c>
      <c r="AS189" s="25" t="str">
        <f>IF(Matches!$B191='Dummy Matches Summary'!AS$2,Matches!$G191,"")</f>
        <v/>
      </c>
      <c r="AT189" s="25" t="str">
        <f>IF(Matches!$B191='Dummy Matches Summary'!AT$2,Matches!$G191,"")</f>
        <v/>
      </c>
      <c r="AU189" s="25" t="str">
        <f>IF(Matches!$B191='Dummy Matches Summary'!AU$2,Matches!$G191,"")</f>
        <v/>
      </c>
      <c r="AV189" s="25" t="str">
        <f>IF(Matches!$B191='Dummy Matches Summary'!AV$2,Matches!$G191,"")</f>
        <v/>
      </c>
      <c r="AW189" s="25" t="str">
        <f>IF(Matches!$B191='Dummy Matches Summary'!AW$2,Matches!$G191,"")</f>
        <v/>
      </c>
      <c r="AX189" s="25" t="str">
        <f>IF(Matches!$B191='Dummy Matches Summary'!AX$2,Matches!$G191,"")</f>
        <v/>
      </c>
      <c r="AY189" s="25" t="str">
        <f>IF(Matches!$B191='Dummy Matches Summary'!AY$2,Matches!$G191,"")</f>
        <v/>
      </c>
      <c r="AZ189" s="25" t="str">
        <f>IF(Matches!$B191='Dummy Matches Summary'!AZ$2,Matches!$G191,"")</f>
        <v/>
      </c>
      <c r="BA189" s="25" t="str">
        <f>IF(Matches!$B191='Dummy Matches Summary'!BA$2,Matches!$G191,"")</f>
        <v/>
      </c>
      <c r="BB189" s="25" t="str">
        <f>IF(Matches!$B191='Dummy Matches Summary'!BB$2,Matches!$G191,"")</f>
        <v/>
      </c>
      <c r="BC189" s="25" t="str">
        <f>IF(Matches!$B191='Dummy Matches Summary'!BC$2,Matches!$G191,"")</f>
        <v/>
      </c>
      <c r="BD189" s="25" t="str">
        <f>IF(Matches!$B191='Dummy Matches Summary'!BD$2,Matches!$G191,"")</f>
        <v/>
      </c>
      <c r="BE189" s="25" t="str">
        <f>IF(Matches!$B191='Dummy Matches Summary'!BE$2,Matches!$G191,"")</f>
        <v/>
      </c>
      <c r="BF189" s="25" t="str">
        <f>IF(Matches!$B191='Dummy Matches Summary'!BF$2,Matches!$G191,"")</f>
        <v/>
      </c>
      <c r="BG189" s="25" t="str">
        <f>IF(Matches!$B191='Dummy Matches Summary'!BG$2,Matches!$G191,"")</f>
        <v/>
      </c>
      <c r="BK189" s="25" t="str">
        <f>IF(OR(Matches!$G191=BK$2,Matches!$G191=BK$1),Matches!$B191,"")</f>
        <v/>
      </c>
      <c r="BL189" s="25" t="str">
        <f>IF(OR(Matches!$G191=BL$2,Matches!$G191=BL$1),Matches!$D191,"")</f>
        <v/>
      </c>
      <c r="BM189" s="25" t="str">
        <f>IF(OR(Matches!$G191=BM$2,Matches!$G191=BM$1),Matches!$F191,"")</f>
        <v/>
      </c>
    </row>
    <row r="190" spans="1:65" x14ac:dyDescent="0.3">
      <c r="A190" s="25">
        <v>188</v>
      </c>
      <c r="B190" s="25" t="str">
        <f>IF(Matches!$B192='Dummy Matches Summary'!B$2,Matches!$G192,"")</f>
        <v/>
      </c>
      <c r="C190" s="25" t="str">
        <f>IF(Matches!$B192='Dummy Matches Summary'!C$2,Matches!$G192,"")</f>
        <v/>
      </c>
      <c r="D190" s="25" t="str">
        <f>IF(Matches!$B192='Dummy Matches Summary'!D$2,Matches!$G192,"")</f>
        <v/>
      </c>
      <c r="E190" s="25" t="str">
        <f>IF(Matches!$B192='Dummy Matches Summary'!E$2,Matches!$G192,"")</f>
        <v/>
      </c>
      <c r="F190" s="25" t="str">
        <f>IF(Matches!$B192='Dummy Matches Summary'!F$2,Matches!$G192,"")</f>
        <v/>
      </c>
      <c r="G190" s="25" t="str">
        <f>IF(Matches!$B192='Dummy Matches Summary'!G$2,Matches!$G192,"")</f>
        <v/>
      </c>
      <c r="H190" s="25" t="str">
        <f>IF(Matches!$B192='Dummy Matches Summary'!H$2,Matches!$G192,"")</f>
        <v/>
      </c>
      <c r="I190" s="25" t="str">
        <f>IF(Matches!$B192='Dummy Matches Summary'!I$2,Matches!$G192,"")</f>
        <v/>
      </c>
      <c r="J190" s="25" t="str">
        <f>IF(Matches!$B192='Dummy Matches Summary'!J$2,Matches!$G192,"")</f>
        <v/>
      </c>
      <c r="K190" s="25" t="str">
        <f>IF(Matches!$B192='Dummy Matches Summary'!K$2,Matches!$G192,"")</f>
        <v/>
      </c>
      <c r="L190" s="25" t="str">
        <f>IF(Matches!$B192='Dummy Matches Summary'!L$2,Matches!$G192,"")</f>
        <v/>
      </c>
      <c r="M190" s="25" t="str">
        <f>IF(Matches!$B192='Dummy Matches Summary'!M$2,Matches!$G192,"")</f>
        <v/>
      </c>
      <c r="N190" s="25" t="str">
        <f>IF(Matches!$B192='Dummy Matches Summary'!N$2,Matches!$G192,"")</f>
        <v/>
      </c>
      <c r="O190" s="25" t="str">
        <f>IF(Matches!$B192='Dummy Matches Summary'!O$2,Matches!$G192,"")</f>
        <v/>
      </c>
      <c r="P190" s="25" t="str">
        <f>IF(Matches!$B192='Dummy Matches Summary'!P$2,Matches!$G192,"")</f>
        <v/>
      </c>
      <c r="Q190" s="25" t="str">
        <f>IF(Matches!$B192='Dummy Matches Summary'!Q$2,Matches!$G192,"")</f>
        <v/>
      </c>
      <c r="R190" s="25" t="str">
        <f>IF(Matches!$B192='Dummy Matches Summary'!R$2,Matches!$G192,"")</f>
        <v/>
      </c>
      <c r="S190" s="25" t="str">
        <f>IF(Matches!$B192='Dummy Matches Summary'!S$2,Matches!$G192,"")</f>
        <v/>
      </c>
      <c r="T190" s="25" t="str">
        <f>IF(Matches!$B192='Dummy Matches Summary'!T$2,Matches!$G192,"")</f>
        <v/>
      </c>
      <c r="U190" s="25" t="str">
        <f>IF(Matches!$B192='Dummy Matches Summary'!U$2,Matches!$G192,"")</f>
        <v/>
      </c>
      <c r="V190" s="25" t="str">
        <f>IF(Matches!$B192='Dummy Matches Summary'!V$2,Matches!$G192,"")</f>
        <v/>
      </c>
      <c r="W190" s="25" t="str">
        <f>IF(Matches!$B192='Dummy Matches Summary'!W$2,Matches!$G192,"")</f>
        <v/>
      </c>
      <c r="X190" s="25" t="str">
        <f>IF(Matches!$B192='Dummy Matches Summary'!X$2,Matches!$G192,"")</f>
        <v/>
      </c>
      <c r="Y190" s="25" t="str">
        <f>IF(Matches!$B192='Dummy Matches Summary'!Y$2,Matches!$G192,"")</f>
        <v/>
      </c>
      <c r="Z190" s="25" t="str">
        <f>IF(Matches!$B192='Dummy Matches Summary'!Z$2,Matches!$G192,"")</f>
        <v/>
      </c>
      <c r="AA190" s="25" t="str">
        <f>IF(Matches!$B192='Dummy Matches Summary'!AA$2,Matches!$G192,"")</f>
        <v/>
      </c>
      <c r="AB190" s="25" t="str">
        <f>IF(Matches!$B192='Dummy Matches Summary'!AB$2,Matches!$G192,"")</f>
        <v/>
      </c>
      <c r="AC190" s="25" t="str">
        <f>IF(Matches!$B192='Dummy Matches Summary'!AC$2,Matches!$G192,"")</f>
        <v/>
      </c>
      <c r="AD190" s="25" t="str">
        <f>IF(Matches!$B192='Dummy Matches Summary'!AD$2,Matches!$G192,"")</f>
        <v/>
      </c>
      <c r="AE190" s="25" t="str">
        <f>IF(Matches!$B192='Dummy Matches Summary'!AE$2,Matches!$G192,"")</f>
        <v/>
      </c>
      <c r="AF190" s="25" t="str">
        <f>IF(Matches!$B192='Dummy Matches Summary'!AF$2,Matches!$G192,"")</f>
        <v/>
      </c>
      <c r="AG190" s="25" t="str">
        <f>IF(Matches!$B192='Dummy Matches Summary'!AG$2,Matches!$G192,"")</f>
        <v/>
      </c>
      <c r="AH190" s="25" t="str">
        <f>IF(Matches!$B192='Dummy Matches Summary'!AH$2,Matches!$G192,"")</f>
        <v/>
      </c>
      <c r="AI190" s="25" t="str">
        <f>IF(Matches!$B192='Dummy Matches Summary'!AI$2,Matches!$G192,"")</f>
        <v/>
      </c>
      <c r="AJ190" s="25" t="str">
        <f>IF(Matches!$B192='Dummy Matches Summary'!AJ$2,Matches!$G192,"")</f>
        <v/>
      </c>
      <c r="AK190" s="25" t="str">
        <f>IF(Matches!$B192='Dummy Matches Summary'!AK$2,Matches!$G192,"")</f>
        <v/>
      </c>
      <c r="AL190" s="25" t="str">
        <f>IF(Matches!$B192='Dummy Matches Summary'!AL$2,Matches!$G192,"")</f>
        <v/>
      </c>
      <c r="AM190" s="25" t="str">
        <f>IF(Matches!$B192='Dummy Matches Summary'!AM$2,Matches!$G192,"")</f>
        <v/>
      </c>
      <c r="AN190" s="25" t="str">
        <f>IF(Matches!$B192='Dummy Matches Summary'!AN$2,Matches!$G192,"")</f>
        <v/>
      </c>
      <c r="AO190" s="25" t="str">
        <f>IF(Matches!$B192='Dummy Matches Summary'!AO$2,Matches!$G192,"")</f>
        <v/>
      </c>
      <c r="AP190" s="25" t="str">
        <f>IF(Matches!$B192='Dummy Matches Summary'!AP$2,Matches!$G192,"")</f>
        <v/>
      </c>
      <c r="AQ190" s="25" t="str">
        <f>IF(Matches!$B192='Dummy Matches Summary'!AQ$2,Matches!$G192,"")</f>
        <v/>
      </c>
      <c r="AR190" s="25" t="str">
        <f>IF(Matches!$B192='Dummy Matches Summary'!AR$2,Matches!$G192,"")</f>
        <v/>
      </c>
      <c r="AS190" s="25" t="str">
        <f>IF(Matches!$B192='Dummy Matches Summary'!AS$2,Matches!$G192,"")</f>
        <v/>
      </c>
      <c r="AT190" s="25" t="str">
        <f>IF(Matches!$B192='Dummy Matches Summary'!AT$2,Matches!$G192,"")</f>
        <v/>
      </c>
      <c r="AU190" s="25" t="str">
        <f>IF(Matches!$B192='Dummy Matches Summary'!AU$2,Matches!$G192,"")</f>
        <v/>
      </c>
      <c r="AV190" s="25" t="str">
        <f>IF(Matches!$B192='Dummy Matches Summary'!AV$2,Matches!$G192,"")</f>
        <v/>
      </c>
      <c r="AW190" s="25" t="str">
        <f>IF(Matches!$B192='Dummy Matches Summary'!AW$2,Matches!$G192,"")</f>
        <v/>
      </c>
      <c r="AX190" s="25" t="str">
        <f>IF(Matches!$B192='Dummy Matches Summary'!AX$2,Matches!$G192,"")</f>
        <v/>
      </c>
      <c r="AY190" s="25" t="str">
        <f>IF(Matches!$B192='Dummy Matches Summary'!AY$2,Matches!$G192,"")</f>
        <v/>
      </c>
      <c r="AZ190" s="25" t="str">
        <f>IF(Matches!$B192='Dummy Matches Summary'!AZ$2,Matches!$G192,"")</f>
        <v/>
      </c>
      <c r="BA190" s="25" t="str">
        <f>IF(Matches!$B192='Dummy Matches Summary'!BA$2,Matches!$G192,"")</f>
        <v/>
      </c>
      <c r="BB190" s="25" t="str">
        <f>IF(Matches!$B192='Dummy Matches Summary'!BB$2,Matches!$G192,"")</f>
        <v/>
      </c>
      <c r="BC190" s="25" t="str">
        <f>IF(Matches!$B192='Dummy Matches Summary'!BC$2,Matches!$G192,"")</f>
        <v/>
      </c>
      <c r="BD190" s="25" t="str">
        <f>IF(Matches!$B192='Dummy Matches Summary'!BD$2,Matches!$G192,"")</f>
        <v/>
      </c>
      <c r="BE190" s="25" t="str">
        <f>IF(Matches!$B192='Dummy Matches Summary'!BE$2,Matches!$G192,"")</f>
        <v/>
      </c>
      <c r="BF190" s="25" t="str">
        <f>IF(Matches!$B192='Dummy Matches Summary'!BF$2,Matches!$G192,"")</f>
        <v/>
      </c>
      <c r="BG190" s="25" t="str">
        <f>IF(Matches!$B192='Dummy Matches Summary'!BG$2,Matches!$G192,"")</f>
        <v/>
      </c>
      <c r="BK190" s="25" t="str">
        <f>IF(OR(Matches!$G192=BK$2,Matches!$G192=BK$1),Matches!$B192,"")</f>
        <v/>
      </c>
      <c r="BL190" s="25" t="str">
        <f>IF(OR(Matches!$G192=BL$2,Matches!$G192=BL$1),Matches!$D192,"")</f>
        <v/>
      </c>
      <c r="BM190" s="25" t="str">
        <f>IF(OR(Matches!$G192=BM$2,Matches!$G192=BM$1),Matches!$F192,"")</f>
        <v/>
      </c>
    </row>
    <row r="191" spans="1:65" x14ac:dyDescent="0.3">
      <c r="A191" s="25">
        <v>189</v>
      </c>
      <c r="B191" s="25" t="str">
        <f>IF(Matches!$B193='Dummy Matches Summary'!B$2,Matches!$G193,"")</f>
        <v/>
      </c>
      <c r="C191" s="25" t="str">
        <f>IF(Matches!$B193='Dummy Matches Summary'!C$2,Matches!$G193,"")</f>
        <v/>
      </c>
      <c r="D191" s="25" t="str">
        <f>IF(Matches!$B193='Dummy Matches Summary'!D$2,Matches!$G193,"")</f>
        <v/>
      </c>
      <c r="E191" s="25" t="str">
        <f>IF(Matches!$B193='Dummy Matches Summary'!E$2,Matches!$G193,"")</f>
        <v/>
      </c>
      <c r="F191" s="25" t="str">
        <f>IF(Matches!$B193='Dummy Matches Summary'!F$2,Matches!$G193,"")</f>
        <v/>
      </c>
      <c r="G191" s="25" t="str">
        <f>IF(Matches!$B193='Dummy Matches Summary'!G$2,Matches!$G193,"")</f>
        <v/>
      </c>
      <c r="H191" s="25" t="str">
        <f>IF(Matches!$B193='Dummy Matches Summary'!H$2,Matches!$G193,"")</f>
        <v/>
      </c>
      <c r="I191" s="25" t="str">
        <f>IF(Matches!$B193='Dummy Matches Summary'!I$2,Matches!$G193,"")</f>
        <v/>
      </c>
      <c r="J191" s="25" t="str">
        <f>IF(Matches!$B193='Dummy Matches Summary'!J$2,Matches!$G193,"")</f>
        <v/>
      </c>
      <c r="K191" s="25" t="str">
        <f>IF(Matches!$B193='Dummy Matches Summary'!K$2,Matches!$G193,"")</f>
        <v/>
      </c>
      <c r="L191" s="25" t="str">
        <f>IF(Matches!$B193='Dummy Matches Summary'!L$2,Matches!$G193,"")</f>
        <v/>
      </c>
      <c r="M191" s="25" t="str">
        <f>IF(Matches!$B193='Dummy Matches Summary'!M$2,Matches!$G193,"")</f>
        <v/>
      </c>
      <c r="N191" s="25" t="str">
        <f>IF(Matches!$B193='Dummy Matches Summary'!N$2,Matches!$G193,"")</f>
        <v/>
      </c>
      <c r="O191" s="25" t="str">
        <f>IF(Matches!$B193='Dummy Matches Summary'!O$2,Matches!$G193,"")</f>
        <v/>
      </c>
      <c r="P191" s="25" t="str">
        <f>IF(Matches!$B193='Dummy Matches Summary'!P$2,Matches!$G193,"")</f>
        <v/>
      </c>
      <c r="Q191" s="25" t="str">
        <f>IF(Matches!$B193='Dummy Matches Summary'!Q$2,Matches!$G193,"")</f>
        <v/>
      </c>
      <c r="R191" s="25" t="str">
        <f>IF(Matches!$B193='Dummy Matches Summary'!R$2,Matches!$G193,"")</f>
        <v/>
      </c>
      <c r="S191" s="25" t="str">
        <f>IF(Matches!$B193='Dummy Matches Summary'!S$2,Matches!$G193,"")</f>
        <v/>
      </c>
      <c r="T191" s="25" t="str">
        <f>IF(Matches!$B193='Dummy Matches Summary'!T$2,Matches!$G193,"")</f>
        <v/>
      </c>
      <c r="U191" s="25" t="str">
        <f>IF(Matches!$B193='Dummy Matches Summary'!U$2,Matches!$G193,"")</f>
        <v/>
      </c>
      <c r="V191" s="25" t="str">
        <f>IF(Matches!$B193='Dummy Matches Summary'!V$2,Matches!$G193,"")</f>
        <v/>
      </c>
      <c r="W191" s="25" t="str">
        <f>IF(Matches!$B193='Dummy Matches Summary'!W$2,Matches!$G193,"")</f>
        <v/>
      </c>
      <c r="X191" s="25" t="str">
        <f>IF(Matches!$B193='Dummy Matches Summary'!X$2,Matches!$G193,"")</f>
        <v/>
      </c>
      <c r="Y191" s="25" t="str">
        <f>IF(Matches!$B193='Dummy Matches Summary'!Y$2,Matches!$G193,"")</f>
        <v/>
      </c>
      <c r="Z191" s="25" t="str">
        <f>IF(Matches!$B193='Dummy Matches Summary'!Z$2,Matches!$G193,"")</f>
        <v/>
      </c>
      <c r="AA191" s="25" t="str">
        <f>IF(Matches!$B193='Dummy Matches Summary'!AA$2,Matches!$G193,"")</f>
        <v/>
      </c>
      <c r="AB191" s="25" t="str">
        <f>IF(Matches!$B193='Dummy Matches Summary'!AB$2,Matches!$G193,"")</f>
        <v/>
      </c>
      <c r="AC191" s="25" t="str">
        <f>IF(Matches!$B193='Dummy Matches Summary'!AC$2,Matches!$G193,"")</f>
        <v/>
      </c>
      <c r="AD191" s="25" t="str">
        <f>IF(Matches!$B193='Dummy Matches Summary'!AD$2,Matches!$G193,"")</f>
        <v/>
      </c>
      <c r="AE191" s="25" t="str">
        <f>IF(Matches!$B193='Dummy Matches Summary'!AE$2,Matches!$G193,"")</f>
        <v/>
      </c>
      <c r="AF191" s="25" t="str">
        <f>IF(Matches!$B193='Dummy Matches Summary'!AF$2,Matches!$G193,"")</f>
        <v/>
      </c>
      <c r="AG191" s="25" t="str">
        <f>IF(Matches!$B193='Dummy Matches Summary'!AG$2,Matches!$G193,"")</f>
        <v/>
      </c>
      <c r="AH191" s="25" t="str">
        <f>IF(Matches!$B193='Dummy Matches Summary'!AH$2,Matches!$G193,"")</f>
        <v/>
      </c>
      <c r="AI191" s="25" t="str">
        <f>IF(Matches!$B193='Dummy Matches Summary'!AI$2,Matches!$G193,"")</f>
        <v/>
      </c>
      <c r="AJ191" s="25" t="str">
        <f>IF(Matches!$B193='Dummy Matches Summary'!AJ$2,Matches!$G193,"")</f>
        <v/>
      </c>
      <c r="AK191" s="25" t="str">
        <f>IF(Matches!$B193='Dummy Matches Summary'!AK$2,Matches!$G193,"")</f>
        <v/>
      </c>
      <c r="AL191" s="25" t="str">
        <f>IF(Matches!$B193='Dummy Matches Summary'!AL$2,Matches!$G193,"")</f>
        <v/>
      </c>
      <c r="AM191" s="25" t="str">
        <f>IF(Matches!$B193='Dummy Matches Summary'!AM$2,Matches!$G193,"")</f>
        <v/>
      </c>
      <c r="AN191" s="25" t="str">
        <f>IF(Matches!$B193='Dummy Matches Summary'!AN$2,Matches!$G193,"")</f>
        <v/>
      </c>
      <c r="AO191" s="25" t="str">
        <f>IF(Matches!$B193='Dummy Matches Summary'!AO$2,Matches!$G193,"")</f>
        <v/>
      </c>
      <c r="AP191" s="25" t="str">
        <f>IF(Matches!$B193='Dummy Matches Summary'!AP$2,Matches!$G193,"")</f>
        <v/>
      </c>
      <c r="AQ191" s="25" t="str">
        <f>IF(Matches!$B193='Dummy Matches Summary'!AQ$2,Matches!$G193,"")</f>
        <v/>
      </c>
      <c r="AR191" s="25" t="str">
        <f>IF(Matches!$B193='Dummy Matches Summary'!AR$2,Matches!$G193,"")</f>
        <v/>
      </c>
      <c r="AS191" s="25" t="str">
        <f>IF(Matches!$B193='Dummy Matches Summary'!AS$2,Matches!$G193,"")</f>
        <v/>
      </c>
      <c r="AT191" s="25" t="str">
        <f>IF(Matches!$B193='Dummy Matches Summary'!AT$2,Matches!$G193,"")</f>
        <v/>
      </c>
      <c r="AU191" s="25" t="str">
        <f>IF(Matches!$B193='Dummy Matches Summary'!AU$2,Matches!$G193,"")</f>
        <v/>
      </c>
      <c r="AV191" s="25" t="str">
        <f>IF(Matches!$B193='Dummy Matches Summary'!AV$2,Matches!$G193,"")</f>
        <v/>
      </c>
      <c r="AW191" s="25" t="str">
        <f>IF(Matches!$B193='Dummy Matches Summary'!AW$2,Matches!$G193,"")</f>
        <v/>
      </c>
      <c r="AX191" s="25" t="str">
        <f>IF(Matches!$B193='Dummy Matches Summary'!AX$2,Matches!$G193,"")</f>
        <v/>
      </c>
      <c r="AY191" s="25" t="str">
        <f>IF(Matches!$B193='Dummy Matches Summary'!AY$2,Matches!$G193,"")</f>
        <v/>
      </c>
      <c r="AZ191" s="25" t="str">
        <f>IF(Matches!$B193='Dummy Matches Summary'!AZ$2,Matches!$G193,"")</f>
        <v/>
      </c>
      <c r="BA191" s="25" t="str">
        <f>IF(Matches!$B193='Dummy Matches Summary'!BA$2,Matches!$G193,"")</f>
        <v/>
      </c>
      <c r="BB191" s="25" t="str">
        <f>IF(Matches!$B193='Dummy Matches Summary'!BB$2,Matches!$G193,"")</f>
        <v/>
      </c>
      <c r="BC191" s="25" t="str">
        <f>IF(Matches!$B193='Dummy Matches Summary'!BC$2,Matches!$G193,"")</f>
        <v/>
      </c>
      <c r="BD191" s="25" t="str">
        <f>IF(Matches!$B193='Dummy Matches Summary'!BD$2,Matches!$G193,"")</f>
        <v/>
      </c>
      <c r="BE191" s="25" t="str">
        <f>IF(Matches!$B193='Dummy Matches Summary'!BE$2,Matches!$G193,"")</f>
        <v/>
      </c>
      <c r="BF191" s="25" t="str">
        <f>IF(Matches!$B193='Dummy Matches Summary'!BF$2,Matches!$G193,"")</f>
        <v/>
      </c>
      <c r="BG191" s="25" t="str">
        <f>IF(Matches!$B193='Dummy Matches Summary'!BG$2,Matches!$G193,"")</f>
        <v/>
      </c>
      <c r="BK191" s="25" t="str">
        <f>IF(OR(Matches!$G193=BK$2,Matches!$G193=BK$1),Matches!$B193,"")</f>
        <v/>
      </c>
      <c r="BL191" s="25" t="str">
        <f>IF(OR(Matches!$G193=BL$2,Matches!$G193=BL$1),Matches!$D193,"")</f>
        <v/>
      </c>
      <c r="BM191" s="25" t="str">
        <f>IF(OR(Matches!$G193=BM$2,Matches!$G193=BM$1),Matches!$F193,"")</f>
        <v/>
      </c>
    </row>
    <row r="192" spans="1:65" x14ac:dyDescent="0.3">
      <c r="A192" s="25">
        <v>190</v>
      </c>
      <c r="B192" s="25" t="str">
        <f>IF(Matches!$B194='Dummy Matches Summary'!B$2,Matches!$G194,"")</f>
        <v/>
      </c>
      <c r="C192" s="25" t="str">
        <f>IF(Matches!$B194='Dummy Matches Summary'!C$2,Matches!$G194,"")</f>
        <v/>
      </c>
      <c r="D192" s="25" t="str">
        <f>IF(Matches!$B194='Dummy Matches Summary'!D$2,Matches!$G194,"")</f>
        <v/>
      </c>
      <c r="E192" s="25" t="str">
        <f>IF(Matches!$B194='Dummy Matches Summary'!E$2,Matches!$G194,"")</f>
        <v/>
      </c>
      <c r="F192" s="25" t="str">
        <f>IF(Matches!$B194='Dummy Matches Summary'!F$2,Matches!$G194,"")</f>
        <v/>
      </c>
      <c r="G192" s="25" t="str">
        <f>IF(Matches!$B194='Dummy Matches Summary'!G$2,Matches!$G194,"")</f>
        <v/>
      </c>
      <c r="H192" s="25" t="str">
        <f>IF(Matches!$B194='Dummy Matches Summary'!H$2,Matches!$G194,"")</f>
        <v/>
      </c>
      <c r="I192" s="25" t="str">
        <f>IF(Matches!$B194='Dummy Matches Summary'!I$2,Matches!$G194,"")</f>
        <v/>
      </c>
      <c r="J192" s="25" t="str">
        <f>IF(Matches!$B194='Dummy Matches Summary'!J$2,Matches!$G194,"")</f>
        <v/>
      </c>
      <c r="K192" s="25" t="str">
        <f>IF(Matches!$B194='Dummy Matches Summary'!K$2,Matches!$G194,"")</f>
        <v/>
      </c>
      <c r="L192" s="25" t="str">
        <f>IF(Matches!$B194='Dummy Matches Summary'!L$2,Matches!$G194,"")</f>
        <v/>
      </c>
      <c r="M192" s="25" t="str">
        <f>IF(Matches!$B194='Dummy Matches Summary'!M$2,Matches!$G194,"")</f>
        <v/>
      </c>
      <c r="N192" s="25" t="str">
        <f>IF(Matches!$B194='Dummy Matches Summary'!N$2,Matches!$G194,"")</f>
        <v/>
      </c>
      <c r="O192" s="25" t="str">
        <f>IF(Matches!$B194='Dummy Matches Summary'!O$2,Matches!$G194,"")</f>
        <v/>
      </c>
      <c r="P192" s="25" t="str">
        <f>IF(Matches!$B194='Dummy Matches Summary'!P$2,Matches!$G194,"")</f>
        <v/>
      </c>
      <c r="Q192" s="25" t="str">
        <f>IF(Matches!$B194='Dummy Matches Summary'!Q$2,Matches!$G194,"")</f>
        <v/>
      </c>
      <c r="R192" s="25" t="str">
        <f>IF(Matches!$B194='Dummy Matches Summary'!R$2,Matches!$G194,"")</f>
        <v/>
      </c>
      <c r="S192" s="25" t="str">
        <f>IF(Matches!$B194='Dummy Matches Summary'!S$2,Matches!$G194,"")</f>
        <v/>
      </c>
      <c r="T192" s="25" t="str">
        <f>IF(Matches!$B194='Dummy Matches Summary'!T$2,Matches!$G194,"")</f>
        <v/>
      </c>
      <c r="U192" s="25" t="str">
        <f>IF(Matches!$B194='Dummy Matches Summary'!U$2,Matches!$G194,"")</f>
        <v/>
      </c>
      <c r="V192" s="25" t="str">
        <f>IF(Matches!$B194='Dummy Matches Summary'!V$2,Matches!$G194,"")</f>
        <v/>
      </c>
      <c r="W192" s="25" t="str">
        <f>IF(Matches!$B194='Dummy Matches Summary'!W$2,Matches!$G194,"")</f>
        <v/>
      </c>
      <c r="X192" s="25" t="str">
        <f>IF(Matches!$B194='Dummy Matches Summary'!X$2,Matches!$G194,"")</f>
        <v/>
      </c>
      <c r="Y192" s="25" t="str">
        <f>IF(Matches!$B194='Dummy Matches Summary'!Y$2,Matches!$G194,"")</f>
        <v/>
      </c>
      <c r="Z192" s="25" t="str">
        <f>IF(Matches!$B194='Dummy Matches Summary'!Z$2,Matches!$G194,"")</f>
        <v/>
      </c>
      <c r="AA192" s="25" t="str">
        <f>IF(Matches!$B194='Dummy Matches Summary'!AA$2,Matches!$G194,"")</f>
        <v/>
      </c>
      <c r="AB192" s="25" t="str">
        <f>IF(Matches!$B194='Dummy Matches Summary'!AB$2,Matches!$G194,"")</f>
        <v/>
      </c>
      <c r="AC192" s="25" t="str">
        <f>IF(Matches!$B194='Dummy Matches Summary'!AC$2,Matches!$G194,"")</f>
        <v/>
      </c>
      <c r="AD192" s="25" t="str">
        <f>IF(Matches!$B194='Dummy Matches Summary'!AD$2,Matches!$G194,"")</f>
        <v/>
      </c>
      <c r="AE192" s="25" t="str">
        <f>IF(Matches!$B194='Dummy Matches Summary'!AE$2,Matches!$G194,"")</f>
        <v/>
      </c>
      <c r="AF192" s="25" t="str">
        <f>IF(Matches!$B194='Dummy Matches Summary'!AF$2,Matches!$G194,"")</f>
        <v/>
      </c>
      <c r="AG192" s="25" t="str">
        <f>IF(Matches!$B194='Dummy Matches Summary'!AG$2,Matches!$G194,"")</f>
        <v/>
      </c>
      <c r="AH192" s="25" t="str">
        <f>IF(Matches!$B194='Dummy Matches Summary'!AH$2,Matches!$G194,"")</f>
        <v/>
      </c>
      <c r="AI192" s="25" t="str">
        <f>IF(Matches!$B194='Dummy Matches Summary'!AI$2,Matches!$G194,"")</f>
        <v/>
      </c>
      <c r="AJ192" s="25" t="str">
        <f>IF(Matches!$B194='Dummy Matches Summary'!AJ$2,Matches!$G194,"")</f>
        <v/>
      </c>
      <c r="AK192" s="25" t="str">
        <f>IF(Matches!$B194='Dummy Matches Summary'!AK$2,Matches!$G194,"")</f>
        <v/>
      </c>
      <c r="AL192" s="25" t="str">
        <f>IF(Matches!$B194='Dummy Matches Summary'!AL$2,Matches!$G194,"")</f>
        <v/>
      </c>
      <c r="AM192" s="25" t="str">
        <f>IF(Matches!$B194='Dummy Matches Summary'!AM$2,Matches!$G194,"")</f>
        <v/>
      </c>
      <c r="AN192" s="25" t="str">
        <f>IF(Matches!$B194='Dummy Matches Summary'!AN$2,Matches!$G194,"")</f>
        <v/>
      </c>
      <c r="AO192" s="25" t="str">
        <f>IF(Matches!$B194='Dummy Matches Summary'!AO$2,Matches!$G194,"")</f>
        <v/>
      </c>
      <c r="AP192" s="25" t="str">
        <f>IF(Matches!$B194='Dummy Matches Summary'!AP$2,Matches!$G194,"")</f>
        <v/>
      </c>
      <c r="AQ192" s="25" t="str">
        <f>IF(Matches!$B194='Dummy Matches Summary'!AQ$2,Matches!$G194,"")</f>
        <v/>
      </c>
      <c r="AR192" s="25" t="str">
        <f>IF(Matches!$B194='Dummy Matches Summary'!AR$2,Matches!$G194,"")</f>
        <v/>
      </c>
      <c r="AS192" s="25" t="str">
        <f>IF(Matches!$B194='Dummy Matches Summary'!AS$2,Matches!$G194,"")</f>
        <v/>
      </c>
      <c r="AT192" s="25" t="str">
        <f>IF(Matches!$B194='Dummy Matches Summary'!AT$2,Matches!$G194,"")</f>
        <v/>
      </c>
      <c r="AU192" s="25" t="str">
        <f>IF(Matches!$B194='Dummy Matches Summary'!AU$2,Matches!$G194,"")</f>
        <v/>
      </c>
      <c r="AV192" s="25" t="str">
        <f>IF(Matches!$B194='Dummy Matches Summary'!AV$2,Matches!$G194,"")</f>
        <v/>
      </c>
      <c r="AW192" s="25" t="str">
        <f>IF(Matches!$B194='Dummy Matches Summary'!AW$2,Matches!$G194,"")</f>
        <v/>
      </c>
      <c r="AX192" s="25" t="str">
        <f>IF(Matches!$B194='Dummy Matches Summary'!AX$2,Matches!$G194,"")</f>
        <v/>
      </c>
      <c r="AY192" s="25" t="str">
        <f>IF(Matches!$B194='Dummy Matches Summary'!AY$2,Matches!$G194,"")</f>
        <v/>
      </c>
      <c r="AZ192" s="25" t="str">
        <f>IF(Matches!$B194='Dummy Matches Summary'!AZ$2,Matches!$G194,"")</f>
        <v/>
      </c>
      <c r="BA192" s="25" t="str">
        <f>IF(Matches!$B194='Dummy Matches Summary'!BA$2,Matches!$G194,"")</f>
        <v/>
      </c>
      <c r="BB192" s="25" t="str">
        <f>IF(Matches!$B194='Dummy Matches Summary'!BB$2,Matches!$G194,"")</f>
        <v/>
      </c>
      <c r="BC192" s="25" t="str">
        <f>IF(Matches!$B194='Dummy Matches Summary'!BC$2,Matches!$G194,"")</f>
        <v/>
      </c>
      <c r="BD192" s="25" t="str">
        <f>IF(Matches!$B194='Dummy Matches Summary'!BD$2,Matches!$G194,"")</f>
        <v/>
      </c>
      <c r="BE192" s="25" t="str">
        <f>IF(Matches!$B194='Dummy Matches Summary'!BE$2,Matches!$G194,"")</f>
        <v/>
      </c>
      <c r="BF192" s="25" t="str">
        <f>IF(Matches!$B194='Dummy Matches Summary'!BF$2,Matches!$G194,"")</f>
        <v/>
      </c>
      <c r="BG192" s="25" t="str">
        <f>IF(Matches!$B194='Dummy Matches Summary'!BG$2,Matches!$G194,"")</f>
        <v/>
      </c>
      <c r="BK192" s="25" t="str">
        <f>IF(OR(Matches!$G194=BK$2,Matches!$G194=BK$1),Matches!$B194,"")</f>
        <v/>
      </c>
      <c r="BL192" s="25" t="str">
        <f>IF(OR(Matches!$G194=BL$2,Matches!$G194=BL$1),Matches!$D194,"")</f>
        <v/>
      </c>
      <c r="BM192" s="25" t="str">
        <f>IF(OR(Matches!$G194=BM$2,Matches!$G194=BM$1),Matches!$F194,"")</f>
        <v/>
      </c>
    </row>
    <row r="193" spans="1:65" x14ac:dyDescent="0.3">
      <c r="A193" s="25">
        <v>191</v>
      </c>
      <c r="B193" s="25" t="str">
        <f>IF(Matches!$B195='Dummy Matches Summary'!B$2,Matches!$G195,"")</f>
        <v/>
      </c>
      <c r="C193" s="25" t="str">
        <f>IF(Matches!$B195='Dummy Matches Summary'!C$2,Matches!$G195,"")</f>
        <v/>
      </c>
      <c r="D193" s="25" t="str">
        <f>IF(Matches!$B195='Dummy Matches Summary'!D$2,Matches!$G195,"")</f>
        <v/>
      </c>
      <c r="E193" s="25" t="str">
        <f>IF(Matches!$B195='Dummy Matches Summary'!E$2,Matches!$G195,"")</f>
        <v/>
      </c>
      <c r="F193" s="25" t="str">
        <f>IF(Matches!$B195='Dummy Matches Summary'!F$2,Matches!$G195,"")</f>
        <v/>
      </c>
      <c r="G193" s="25" t="str">
        <f>IF(Matches!$B195='Dummy Matches Summary'!G$2,Matches!$G195,"")</f>
        <v/>
      </c>
      <c r="H193" s="25" t="str">
        <f>IF(Matches!$B195='Dummy Matches Summary'!H$2,Matches!$G195,"")</f>
        <v/>
      </c>
      <c r="I193" s="25" t="str">
        <f>IF(Matches!$B195='Dummy Matches Summary'!I$2,Matches!$G195,"")</f>
        <v/>
      </c>
      <c r="J193" s="25" t="str">
        <f>IF(Matches!$B195='Dummy Matches Summary'!J$2,Matches!$G195,"")</f>
        <v/>
      </c>
      <c r="K193" s="25" t="str">
        <f>IF(Matches!$B195='Dummy Matches Summary'!K$2,Matches!$G195,"")</f>
        <v/>
      </c>
      <c r="L193" s="25" t="str">
        <f>IF(Matches!$B195='Dummy Matches Summary'!L$2,Matches!$G195,"")</f>
        <v/>
      </c>
      <c r="M193" s="25" t="str">
        <f>IF(Matches!$B195='Dummy Matches Summary'!M$2,Matches!$G195,"")</f>
        <v/>
      </c>
      <c r="N193" s="25" t="str">
        <f>IF(Matches!$B195='Dummy Matches Summary'!N$2,Matches!$G195,"")</f>
        <v/>
      </c>
      <c r="O193" s="25" t="str">
        <f>IF(Matches!$B195='Dummy Matches Summary'!O$2,Matches!$G195,"")</f>
        <v/>
      </c>
      <c r="P193" s="25" t="str">
        <f>IF(Matches!$B195='Dummy Matches Summary'!P$2,Matches!$G195,"")</f>
        <v/>
      </c>
      <c r="Q193" s="25" t="str">
        <f>IF(Matches!$B195='Dummy Matches Summary'!Q$2,Matches!$G195,"")</f>
        <v/>
      </c>
      <c r="R193" s="25" t="str">
        <f>IF(Matches!$B195='Dummy Matches Summary'!R$2,Matches!$G195,"")</f>
        <v/>
      </c>
      <c r="S193" s="25" t="str">
        <f>IF(Matches!$B195='Dummy Matches Summary'!S$2,Matches!$G195,"")</f>
        <v/>
      </c>
      <c r="T193" s="25" t="str">
        <f>IF(Matches!$B195='Dummy Matches Summary'!T$2,Matches!$G195,"")</f>
        <v/>
      </c>
      <c r="U193" s="25" t="str">
        <f>IF(Matches!$B195='Dummy Matches Summary'!U$2,Matches!$G195,"")</f>
        <v/>
      </c>
      <c r="V193" s="25" t="str">
        <f>IF(Matches!$B195='Dummy Matches Summary'!V$2,Matches!$G195,"")</f>
        <v/>
      </c>
      <c r="W193" s="25" t="str">
        <f>IF(Matches!$B195='Dummy Matches Summary'!W$2,Matches!$G195,"")</f>
        <v/>
      </c>
      <c r="X193" s="25" t="str">
        <f>IF(Matches!$B195='Dummy Matches Summary'!X$2,Matches!$G195,"")</f>
        <v/>
      </c>
      <c r="Y193" s="25" t="str">
        <f>IF(Matches!$B195='Dummy Matches Summary'!Y$2,Matches!$G195,"")</f>
        <v/>
      </c>
      <c r="Z193" s="25" t="str">
        <f>IF(Matches!$B195='Dummy Matches Summary'!Z$2,Matches!$G195,"")</f>
        <v/>
      </c>
      <c r="AA193" s="25" t="str">
        <f>IF(Matches!$B195='Dummy Matches Summary'!AA$2,Matches!$G195,"")</f>
        <v/>
      </c>
      <c r="AB193" s="25" t="str">
        <f>IF(Matches!$B195='Dummy Matches Summary'!AB$2,Matches!$G195,"")</f>
        <v/>
      </c>
      <c r="AC193" s="25" t="str">
        <f>IF(Matches!$B195='Dummy Matches Summary'!AC$2,Matches!$G195,"")</f>
        <v/>
      </c>
      <c r="AD193" s="25" t="str">
        <f>IF(Matches!$B195='Dummy Matches Summary'!AD$2,Matches!$G195,"")</f>
        <v/>
      </c>
      <c r="AE193" s="25" t="str">
        <f>IF(Matches!$B195='Dummy Matches Summary'!AE$2,Matches!$G195,"")</f>
        <v/>
      </c>
      <c r="AF193" s="25" t="str">
        <f>IF(Matches!$B195='Dummy Matches Summary'!AF$2,Matches!$G195,"")</f>
        <v/>
      </c>
      <c r="AG193" s="25" t="str">
        <f>IF(Matches!$B195='Dummy Matches Summary'!AG$2,Matches!$G195,"")</f>
        <v/>
      </c>
      <c r="AH193" s="25" t="str">
        <f>IF(Matches!$B195='Dummy Matches Summary'!AH$2,Matches!$G195,"")</f>
        <v/>
      </c>
      <c r="AI193" s="25" t="str">
        <f>IF(Matches!$B195='Dummy Matches Summary'!AI$2,Matches!$G195,"")</f>
        <v/>
      </c>
      <c r="AJ193" s="25" t="str">
        <f>IF(Matches!$B195='Dummy Matches Summary'!AJ$2,Matches!$G195,"")</f>
        <v/>
      </c>
      <c r="AK193" s="25" t="str">
        <f>IF(Matches!$B195='Dummy Matches Summary'!AK$2,Matches!$G195,"")</f>
        <v/>
      </c>
      <c r="AL193" s="25" t="str">
        <f>IF(Matches!$B195='Dummy Matches Summary'!AL$2,Matches!$G195,"")</f>
        <v/>
      </c>
      <c r="AM193" s="25" t="str">
        <f>IF(Matches!$B195='Dummy Matches Summary'!AM$2,Matches!$G195,"")</f>
        <v/>
      </c>
      <c r="AN193" s="25" t="str">
        <f>IF(Matches!$B195='Dummy Matches Summary'!AN$2,Matches!$G195,"")</f>
        <v/>
      </c>
      <c r="AO193" s="25" t="str">
        <f>IF(Matches!$B195='Dummy Matches Summary'!AO$2,Matches!$G195,"")</f>
        <v/>
      </c>
      <c r="AP193" s="25" t="str">
        <f>IF(Matches!$B195='Dummy Matches Summary'!AP$2,Matches!$G195,"")</f>
        <v/>
      </c>
      <c r="AQ193" s="25" t="str">
        <f>IF(Matches!$B195='Dummy Matches Summary'!AQ$2,Matches!$G195,"")</f>
        <v/>
      </c>
      <c r="AR193" s="25" t="str">
        <f>IF(Matches!$B195='Dummy Matches Summary'!AR$2,Matches!$G195,"")</f>
        <v/>
      </c>
      <c r="AS193" s="25" t="str">
        <f>IF(Matches!$B195='Dummy Matches Summary'!AS$2,Matches!$G195,"")</f>
        <v/>
      </c>
      <c r="AT193" s="25" t="str">
        <f>IF(Matches!$B195='Dummy Matches Summary'!AT$2,Matches!$G195,"")</f>
        <v/>
      </c>
      <c r="AU193" s="25" t="str">
        <f>IF(Matches!$B195='Dummy Matches Summary'!AU$2,Matches!$G195,"")</f>
        <v/>
      </c>
      <c r="AV193" s="25" t="str">
        <f>IF(Matches!$B195='Dummy Matches Summary'!AV$2,Matches!$G195,"")</f>
        <v/>
      </c>
      <c r="AW193" s="25" t="str">
        <f>IF(Matches!$B195='Dummy Matches Summary'!AW$2,Matches!$G195,"")</f>
        <v/>
      </c>
      <c r="AX193" s="25" t="str">
        <f>IF(Matches!$B195='Dummy Matches Summary'!AX$2,Matches!$G195,"")</f>
        <v/>
      </c>
      <c r="AY193" s="25" t="str">
        <f>IF(Matches!$B195='Dummy Matches Summary'!AY$2,Matches!$G195,"")</f>
        <v/>
      </c>
      <c r="AZ193" s="25" t="str">
        <f>IF(Matches!$B195='Dummy Matches Summary'!AZ$2,Matches!$G195,"")</f>
        <v/>
      </c>
      <c r="BA193" s="25" t="str">
        <f>IF(Matches!$B195='Dummy Matches Summary'!BA$2,Matches!$G195,"")</f>
        <v/>
      </c>
      <c r="BB193" s="25" t="str">
        <f>IF(Matches!$B195='Dummy Matches Summary'!BB$2,Matches!$G195,"")</f>
        <v/>
      </c>
      <c r="BC193" s="25" t="str">
        <f>IF(Matches!$B195='Dummy Matches Summary'!BC$2,Matches!$G195,"")</f>
        <v/>
      </c>
      <c r="BD193" s="25" t="str">
        <f>IF(Matches!$B195='Dummy Matches Summary'!BD$2,Matches!$G195,"")</f>
        <v/>
      </c>
      <c r="BE193" s="25" t="str">
        <f>IF(Matches!$B195='Dummy Matches Summary'!BE$2,Matches!$G195,"")</f>
        <v/>
      </c>
      <c r="BF193" s="25" t="str">
        <f>IF(Matches!$B195='Dummy Matches Summary'!BF$2,Matches!$G195,"")</f>
        <v/>
      </c>
      <c r="BG193" s="25" t="str">
        <f>IF(Matches!$B195='Dummy Matches Summary'!BG$2,Matches!$G195,"")</f>
        <v/>
      </c>
      <c r="BK193" s="25" t="str">
        <f>IF(OR(Matches!$G195=BK$2,Matches!$G195=BK$1),Matches!$B195,"")</f>
        <v/>
      </c>
      <c r="BL193" s="25" t="str">
        <f>IF(OR(Matches!$G195=BL$2,Matches!$G195=BL$1),Matches!$D195,"")</f>
        <v/>
      </c>
      <c r="BM193" s="25" t="str">
        <f>IF(OR(Matches!$G195=BM$2,Matches!$G195=BM$1),Matches!$F195,"")</f>
        <v/>
      </c>
    </row>
    <row r="194" spans="1:65" x14ac:dyDescent="0.3">
      <c r="A194" s="25">
        <v>192</v>
      </c>
      <c r="B194" s="25" t="str">
        <f>IF(Matches!$B196='Dummy Matches Summary'!B$2,Matches!$G196,"")</f>
        <v/>
      </c>
      <c r="C194" s="25" t="str">
        <f>IF(Matches!$B196='Dummy Matches Summary'!C$2,Matches!$G196,"")</f>
        <v/>
      </c>
      <c r="D194" s="25" t="str">
        <f>IF(Matches!$B196='Dummy Matches Summary'!D$2,Matches!$G196,"")</f>
        <v/>
      </c>
      <c r="E194" s="25" t="str">
        <f>IF(Matches!$B196='Dummy Matches Summary'!E$2,Matches!$G196,"")</f>
        <v/>
      </c>
      <c r="F194" s="25" t="str">
        <f>IF(Matches!$B196='Dummy Matches Summary'!F$2,Matches!$G196,"")</f>
        <v/>
      </c>
      <c r="G194" s="25" t="str">
        <f>IF(Matches!$B196='Dummy Matches Summary'!G$2,Matches!$G196,"")</f>
        <v/>
      </c>
      <c r="H194" s="25" t="str">
        <f>IF(Matches!$B196='Dummy Matches Summary'!H$2,Matches!$G196,"")</f>
        <v/>
      </c>
      <c r="I194" s="25" t="str">
        <f>IF(Matches!$B196='Dummy Matches Summary'!I$2,Matches!$G196,"")</f>
        <v/>
      </c>
      <c r="J194" s="25" t="str">
        <f>IF(Matches!$B196='Dummy Matches Summary'!J$2,Matches!$G196,"")</f>
        <v/>
      </c>
      <c r="K194" s="25" t="str">
        <f>IF(Matches!$B196='Dummy Matches Summary'!K$2,Matches!$G196,"")</f>
        <v/>
      </c>
      <c r="L194" s="25" t="str">
        <f>IF(Matches!$B196='Dummy Matches Summary'!L$2,Matches!$G196,"")</f>
        <v/>
      </c>
      <c r="M194" s="25" t="str">
        <f>IF(Matches!$B196='Dummy Matches Summary'!M$2,Matches!$G196,"")</f>
        <v/>
      </c>
      <c r="N194" s="25" t="str">
        <f>IF(Matches!$B196='Dummy Matches Summary'!N$2,Matches!$G196,"")</f>
        <v/>
      </c>
      <c r="O194" s="25" t="str">
        <f>IF(Matches!$B196='Dummy Matches Summary'!O$2,Matches!$G196,"")</f>
        <v/>
      </c>
      <c r="P194" s="25" t="str">
        <f>IF(Matches!$B196='Dummy Matches Summary'!P$2,Matches!$G196,"")</f>
        <v/>
      </c>
      <c r="Q194" s="25" t="str">
        <f>IF(Matches!$B196='Dummy Matches Summary'!Q$2,Matches!$G196,"")</f>
        <v/>
      </c>
      <c r="R194" s="25" t="str">
        <f>IF(Matches!$B196='Dummy Matches Summary'!R$2,Matches!$G196,"")</f>
        <v/>
      </c>
      <c r="S194" s="25" t="str">
        <f>IF(Matches!$B196='Dummy Matches Summary'!S$2,Matches!$G196,"")</f>
        <v/>
      </c>
      <c r="T194" s="25" t="str">
        <f>IF(Matches!$B196='Dummy Matches Summary'!T$2,Matches!$G196,"")</f>
        <v/>
      </c>
      <c r="U194" s="25" t="str">
        <f>IF(Matches!$B196='Dummy Matches Summary'!U$2,Matches!$G196,"")</f>
        <v/>
      </c>
      <c r="V194" s="25" t="str">
        <f>IF(Matches!$B196='Dummy Matches Summary'!V$2,Matches!$G196,"")</f>
        <v/>
      </c>
      <c r="W194" s="25" t="str">
        <f>IF(Matches!$B196='Dummy Matches Summary'!W$2,Matches!$G196,"")</f>
        <v/>
      </c>
      <c r="X194" s="25" t="str">
        <f>IF(Matches!$B196='Dummy Matches Summary'!X$2,Matches!$G196,"")</f>
        <v/>
      </c>
      <c r="Y194" s="25" t="str">
        <f>IF(Matches!$B196='Dummy Matches Summary'!Y$2,Matches!$G196,"")</f>
        <v/>
      </c>
      <c r="Z194" s="25" t="str">
        <f>IF(Matches!$B196='Dummy Matches Summary'!Z$2,Matches!$G196,"")</f>
        <v/>
      </c>
      <c r="AA194" s="25" t="str">
        <f>IF(Matches!$B196='Dummy Matches Summary'!AA$2,Matches!$G196,"")</f>
        <v/>
      </c>
      <c r="AB194" s="25" t="str">
        <f>IF(Matches!$B196='Dummy Matches Summary'!AB$2,Matches!$G196,"")</f>
        <v/>
      </c>
      <c r="AC194" s="25" t="str">
        <f>IF(Matches!$B196='Dummy Matches Summary'!AC$2,Matches!$G196,"")</f>
        <v/>
      </c>
      <c r="AD194" s="25" t="str">
        <f>IF(Matches!$B196='Dummy Matches Summary'!AD$2,Matches!$G196,"")</f>
        <v/>
      </c>
      <c r="AE194" s="25" t="str">
        <f>IF(Matches!$B196='Dummy Matches Summary'!AE$2,Matches!$G196,"")</f>
        <v/>
      </c>
      <c r="AF194" s="25" t="str">
        <f>IF(Matches!$B196='Dummy Matches Summary'!AF$2,Matches!$G196,"")</f>
        <v/>
      </c>
      <c r="AG194" s="25" t="str">
        <f>IF(Matches!$B196='Dummy Matches Summary'!AG$2,Matches!$G196,"")</f>
        <v/>
      </c>
      <c r="AH194" s="25" t="str">
        <f>IF(Matches!$B196='Dummy Matches Summary'!AH$2,Matches!$G196,"")</f>
        <v/>
      </c>
      <c r="AI194" s="25" t="str">
        <f>IF(Matches!$B196='Dummy Matches Summary'!AI$2,Matches!$G196,"")</f>
        <v/>
      </c>
      <c r="AJ194" s="25" t="str">
        <f>IF(Matches!$B196='Dummy Matches Summary'!AJ$2,Matches!$G196,"")</f>
        <v/>
      </c>
      <c r="AK194" s="25" t="str">
        <f>IF(Matches!$B196='Dummy Matches Summary'!AK$2,Matches!$G196,"")</f>
        <v/>
      </c>
      <c r="AL194" s="25" t="str">
        <f>IF(Matches!$B196='Dummy Matches Summary'!AL$2,Matches!$G196,"")</f>
        <v/>
      </c>
      <c r="AM194" s="25" t="str">
        <f>IF(Matches!$B196='Dummy Matches Summary'!AM$2,Matches!$G196,"")</f>
        <v/>
      </c>
      <c r="AN194" s="25" t="str">
        <f>IF(Matches!$B196='Dummy Matches Summary'!AN$2,Matches!$G196,"")</f>
        <v/>
      </c>
      <c r="AO194" s="25" t="str">
        <f>IF(Matches!$B196='Dummy Matches Summary'!AO$2,Matches!$G196,"")</f>
        <v/>
      </c>
      <c r="AP194" s="25" t="str">
        <f>IF(Matches!$B196='Dummy Matches Summary'!AP$2,Matches!$G196,"")</f>
        <v/>
      </c>
      <c r="AQ194" s="25" t="str">
        <f>IF(Matches!$B196='Dummy Matches Summary'!AQ$2,Matches!$G196,"")</f>
        <v/>
      </c>
      <c r="AR194" s="25" t="str">
        <f>IF(Matches!$B196='Dummy Matches Summary'!AR$2,Matches!$G196,"")</f>
        <v/>
      </c>
      <c r="AS194" s="25" t="str">
        <f>IF(Matches!$B196='Dummy Matches Summary'!AS$2,Matches!$G196,"")</f>
        <v/>
      </c>
      <c r="AT194" s="25" t="str">
        <f>IF(Matches!$B196='Dummy Matches Summary'!AT$2,Matches!$G196,"")</f>
        <v/>
      </c>
      <c r="AU194" s="25" t="str">
        <f>IF(Matches!$B196='Dummy Matches Summary'!AU$2,Matches!$G196,"")</f>
        <v/>
      </c>
      <c r="AV194" s="25" t="str">
        <f>IF(Matches!$B196='Dummy Matches Summary'!AV$2,Matches!$G196,"")</f>
        <v/>
      </c>
      <c r="AW194" s="25" t="str">
        <f>IF(Matches!$B196='Dummy Matches Summary'!AW$2,Matches!$G196,"")</f>
        <v/>
      </c>
      <c r="AX194" s="25" t="str">
        <f>IF(Matches!$B196='Dummy Matches Summary'!AX$2,Matches!$G196,"")</f>
        <v/>
      </c>
      <c r="AY194" s="25" t="str">
        <f>IF(Matches!$B196='Dummy Matches Summary'!AY$2,Matches!$G196,"")</f>
        <v/>
      </c>
      <c r="AZ194" s="25" t="str">
        <f>IF(Matches!$B196='Dummy Matches Summary'!AZ$2,Matches!$G196,"")</f>
        <v/>
      </c>
      <c r="BA194" s="25" t="str">
        <f>IF(Matches!$B196='Dummy Matches Summary'!BA$2,Matches!$G196,"")</f>
        <v/>
      </c>
      <c r="BB194" s="25" t="str">
        <f>IF(Matches!$B196='Dummy Matches Summary'!BB$2,Matches!$G196,"")</f>
        <v/>
      </c>
      <c r="BC194" s="25" t="str">
        <f>IF(Matches!$B196='Dummy Matches Summary'!BC$2,Matches!$G196,"")</f>
        <v/>
      </c>
      <c r="BD194" s="25" t="str">
        <f>IF(Matches!$B196='Dummy Matches Summary'!BD$2,Matches!$G196,"")</f>
        <v/>
      </c>
      <c r="BE194" s="25" t="str">
        <f>IF(Matches!$B196='Dummy Matches Summary'!BE$2,Matches!$G196,"")</f>
        <v/>
      </c>
      <c r="BF194" s="25" t="str">
        <f>IF(Matches!$B196='Dummy Matches Summary'!BF$2,Matches!$G196,"")</f>
        <v/>
      </c>
      <c r="BG194" s="25" t="str">
        <f>IF(Matches!$B196='Dummy Matches Summary'!BG$2,Matches!$G196,"")</f>
        <v/>
      </c>
      <c r="BK194" s="25" t="str">
        <f>IF(OR(Matches!$G196=BK$2,Matches!$G196=BK$1),Matches!$B196,"")</f>
        <v/>
      </c>
      <c r="BL194" s="25" t="str">
        <f>IF(OR(Matches!$G196=BL$2,Matches!$G196=BL$1),Matches!$D196,"")</f>
        <v/>
      </c>
      <c r="BM194" s="25" t="str">
        <f>IF(OR(Matches!$G196=BM$2,Matches!$G196=BM$1),Matches!$F196,"")</f>
        <v/>
      </c>
    </row>
    <row r="195" spans="1:65" x14ac:dyDescent="0.3">
      <c r="A195" s="25">
        <v>193</v>
      </c>
      <c r="B195" s="25" t="str">
        <f>IF(Matches!$B197='Dummy Matches Summary'!B$2,Matches!$G197,"")</f>
        <v/>
      </c>
      <c r="C195" s="25" t="str">
        <f>IF(Matches!$B197='Dummy Matches Summary'!C$2,Matches!$G197,"")</f>
        <v/>
      </c>
      <c r="D195" s="25" t="str">
        <f>IF(Matches!$B197='Dummy Matches Summary'!D$2,Matches!$G197,"")</f>
        <v/>
      </c>
      <c r="E195" s="25" t="str">
        <f>IF(Matches!$B197='Dummy Matches Summary'!E$2,Matches!$G197,"")</f>
        <v/>
      </c>
      <c r="F195" s="25" t="str">
        <f>IF(Matches!$B197='Dummy Matches Summary'!F$2,Matches!$G197,"")</f>
        <v/>
      </c>
      <c r="G195" s="25" t="str">
        <f>IF(Matches!$B197='Dummy Matches Summary'!G$2,Matches!$G197,"")</f>
        <v/>
      </c>
      <c r="H195" s="25" t="str">
        <f>IF(Matches!$B197='Dummy Matches Summary'!H$2,Matches!$G197,"")</f>
        <v/>
      </c>
      <c r="I195" s="25" t="str">
        <f>IF(Matches!$B197='Dummy Matches Summary'!I$2,Matches!$G197,"")</f>
        <v/>
      </c>
      <c r="J195" s="25" t="str">
        <f>IF(Matches!$B197='Dummy Matches Summary'!J$2,Matches!$G197,"")</f>
        <v/>
      </c>
      <c r="K195" s="25" t="str">
        <f>IF(Matches!$B197='Dummy Matches Summary'!K$2,Matches!$G197,"")</f>
        <v/>
      </c>
      <c r="L195" s="25" t="str">
        <f>IF(Matches!$B197='Dummy Matches Summary'!L$2,Matches!$G197,"")</f>
        <v/>
      </c>
      <c r="M195" s="25" t="str">
        <f>IF(Matches!$B197='Dummy Matches Summary'!M$2,Matches!$G197,"")</f>
        <v/>
      </c>
      <c r="N195" s="25" t="str">
        <f>IF(Matches!$B197='Dummy Matches Summary'!N$2,Matches!$G197,"")</f>
        <v/>
      </c>
      <c r="O195" s="25" t="str">
        <f>IF(Matches!$B197='Dummy Matches Summary'!O$2,Matches!$G197,"")</f>
        <v/>
      </c>
      <c r="P195" s="25" t="str">
        <f>IF(Matches!$B197='Dummy Matches Summary'!P$2,Matches!$G197,"")</f>
        <v/>
      </c>
      <c r="Q195" s="25" t="str">
        <f>IF(Matches!$B197='Dummy Matches Summary'!Q$2,Matches!$G197,"")</f>
        <v/>
      </c>
      <c r="R195" s="25" t="str">
        <f>IF(Matches!$B197='Dummy Matches Summary'!R$2,Matches!$G197,"")</f>
        <v/>
      </c>
      <c r="S195" s="25" t="str">
        <f>IF(Matches!$B197='Dummy Matches Summary'!S$2,Matches!$G197,"")</f>
        <v/>
      </c>
      <c r="T195" s="25" t="str">
        <f>IF(Matches!$B197='Dummy Matches Summary'!T$2,Matches!$G197,"")</f>
        <v/>
      </c>
      <c r="U195" s="25" t="str">
        <f>IF(Matches!$B197='Dummy Matches Summary'!U$2,Matches!$G197,"")</f>
        <v/>
      </c>
      <c r="V195" s="25" t="str">
        <f>IF(Matches!$B197='Dummy Matches Summary'!V$2,Matches!$G197,"")</f>
        <v/>
      </c>
      <c r="W195" s="25" t="str">
        <f>IF(Matches!$B197='Dummy Matches Summary'!W$2,Matches!$G197,"")</f>
        <v/>
      </c>
      <c r="X195" s="25" t="str">
        <f>IF(Matches!$B197='Dummy Matches Summary'!X$2,Matches!$G197,"")</f>
        <v/>
      </c>
      <c r="Y195" s="25" t="str">
        <f>IF(Matches!$B197='Dummy Matches Summary'!Y$2,Matches!$G197,"")</f>
        <v/>
      </c>
      <c r="Z195" s="25" t="str">
        <f>IF(Matches!$B197='Dummy Matches Summary'!Z$2,Matches!$G197,"")</f>
        <v/>
      </c>
      <c r="AA195" s="25" t="str">
        <f>IF(Matches!$B197='Dummy Matches Summary'!AA$2,Matches!$G197,"")</f>
        <v/>
      </c>
      <c r="AB195" s="25" t="str">
        <f>IF(Matches!$B197='Dummy Matches Summary'!AB$2,Matches!$G197,"")</f>
        <v/>
      </c>
      <c r="AC195" s="25" t="str">
        <f>IF(Matches!$B197='Dummy Matches Summary'!AC$2,Matches!$G197,"")</f>
        <v/>
      </c>
      <c r="AD195" s="25" t="str">
        <f>IF(Matches!$B197='Dummy Matches Summary'!AD$2,Matches!$G197,"")</f>
        <v/>
      </c>
      <c r="AE195" s="25" t="str">
        <f>IF(Matches!$B197='Dummy Matches Summary'!AE$2,Matches!$G197,"")</f>
        <v/>
      </c>
      <c r="AF195" s="25" t="str">
        <f>IF(Matches!$B197='Dummy Matches Summary'!AF$2,Matches!$G197,"")</f>
        <v/>
      </c>
      <c r="AG195" s="25" t="str">
        <f>IF(Matches!$B197='Dummy Matches Summary'!AG$2,Matches!$G197,"")</f>
        <v/>
      </c>
      <c r="AH195" s="25" t="str">
        <f>IF(Matches!$B197='Dummy Matches Summary'!AH$2,Matches!$G197,"")</f>
        <v/>
      </c>
      <c r="AI195" s="25" t="str">
        <f>IF(Matches!$B197='Dummy Matches Summary'!AI$2,Matches!$G197,"")</f>
        <v/>
      </c>
      <c r="AJ195" s="25" t="str">
        <f>IF(Matches!$B197='Dummy Matches Summary'!AJ$2,Matches!$G197,"")</f>
        <v/>
      </c>
      <c r="AK195" s="25" t="str">
        <f>IF(Matches!$B197='Dummy Matches Summary'!AK$2,Matches!$G197,"")</f>
        <v/>
      </c>
      <c r="AL195" s="25" t="str">
        <f>IF(Matches!$B197='Dummy Matches Summary'!AL$2,Matches!$G197,"")</f>
        <v/>
      </c>
      <c r="AM195" s="25" t="str">
        <f>IF(Matches!$B197='Dummy Matches Summary'!AM$2,Matches!$G197,"")</f>
        <v/>
      </c>
      <c r="AN195" s="25" t="str">
        <f>IF(Matches!$B197='Dummy Matches Summary'!AN$2,Matches!$G197,"")</f>
        <v/>
      </c>
      <c r="AO195" s="25" t="str">
        <f>IF(Matches!$B197='Dummy Matches Summary'!AO$2,Matches!$G197,"")</f>
        <v/>
      </c>
      <c r="AP195" s="25" t="str">
        <f>IF(Matches!$B197='Dummy Matches Summary'!AP$2,Matches!$G197,"")</f>
        <v/>
      </c>
      <c r="AQ195" s="25" t="str">
        <f>IF(Matches!$B197='Dummy Matches Summary'!AQ$2,Matches!$G197,"")</f>
        <v/>
      </c>
      <c r="AR195" s="25" t="str">
        <f>IF(Matches!$B197='Dummy Matches Summary'!AR$2,Matches!$G197,"")</f>
        <v/>
      </c>
      <c r="AS195" s="25" t="str">
        <f>IF(Matches!$B197='Dummy Matches Summary'!AS$2,Matches!$G197,"")</f>
        <v/>
      </c>
      <c r="AT195" s="25" t="str">
        <f>IF(Matches!$B197='Dummy Matches Summary'!AT$2,Matches!$G197,"")</f>
        <v/>
      </c>
      <c r="AU195" s="25" t="str">
        <f>IF(Matches!$B197='Dummy Matches Summary'!AU$2,Matches!$G197,"")</f>
        <v/>
      </c>
      <c r="AV195" s="25" t="str">
        <f>IF(Matches!$B197='Dummy Matches Summary'!AV$2,Matches!$G197,"")</f>
        <v/>
      </c>
      <c r="AW195" s="25" t="str">
        <f>IF(Matches!$B197='Dummy Matches Summary'!AW$2,Matches!$G197,"")</f>
        <v/>
      </c>
      <c r="AX195" s="25" t="str">
        <f>IF(Matches!$B197='Dummy Matches Summary'!AX$2,Matches!$G197,"")</f>
        <v/>
      </c>
      <c r="AY195" s="25" t="str">
        <f>IF(Matches!$B197='Dummy Matches Summary'!AY$2,Matches!$G197,"")</f>
        <v/>
      </c>
      <c r="AZ195" s="25" t="str">
        <f>IF(Matches!$B197='Dummy Matches Summary'!AZ$2,Matches!$G197,"")</f>
        <v/>
      </c>
      <c r="BA195" s="25" t="str">
        <f>IF(Matches!$B197='Dummy Matches Summary'!BA$2,Matches!$G197,"")</f>
        <v/>
      </c>
      <c r="BB195" s="25" t="str">
        <f>IF(Matches!$B197='Dummy Matches Summary'!BB$2,Matches!$G197,"")</f>
        <v/>
      </c>
      <c r="BC195" s="25" t="str">
        <f>IF(Matches!$B197='Dummy Matches Summary'!BC$2,Matches!$G197,"")</f>
        <v/>
      </c>
      <c r="BD195" s="25" t="str">
        <f>IF(Matches!$B197='Dummy Matches Summary'!BD$2,Matches!$G197,"")</f>
        <v/>
      </c>
      <c r="BE195" s="25" t="str">
        <f>IF(Matches!$B197='Dummy Matches Summary'!BE$2,Matches!$G197,"")</f>
        <v/>
      </c>
      <c r="BF195" s="25" t="str">
        <f>IF(Matches!$B197='Dummy Matches Summary'!BF$2,Matches!$G197,"")</f>
        <v/>
      </c>
      <c r="BG195" s="25" t="str">
        <f>IF(Matches!$B197='Dummy Matches Summary'!BG$2,Matches!$G197,"")</f>
        <v/>
      </c>
      <c r="BK195" s="25" t="str">
        <f>IF(OR(Matches!$G197=BK$2,Matches!$G197=BK$1),Matches!$B197,"")</f>
        <v/>
      </c>
      <c r="BL195" s="25" t="str">
        <f>IF(OR(Matches!$G197=BL$2,Matches!$G197=BL$1),Matches!$D197,"")</f>
        <v/>
      </c>
      <c r="BM195" s="25" t="str">
        <f>IF(OR(Matches!$G197=BM$2,Matches!$G197=BM$1),Matches!$F197,"")</f>
        <v/>
      </c>
    </row>
    <row r="196" spans="1:65" x14ac:dyDescent="0.3">
      <c r="A196" s="25">
        <v>194</v>
      </c>
      <c r="B196" s="25" t="str">
        <f>IF(Matches!$B198='Dummy Matches Summary'!B$2,Matches!$G198,"")</f>
        <v/>
      </c>
      <c r="C196" s="25" t="str">
        <f>IF(Matches!$B198='Dummy Matches Summary'!C$2,Matches!$G198,"")</f>
        <v/>
      </c>
      <c r="D196" s="25" t="str">
        <f>IF(Matches!$B198='Dummy Matches Summary'!D$2,Matches!$G198,"")</f>
        <v/>
      </c>
      <c r="E196" s="25" t="str">
        <f>IF(Matches!$B198='Dummy Matches Summary'!E$2,Matches!$G198,"")</f>
        <v/>
      </c>
      <c r="F196" s="25" t="str">
        <f>IF(Matches!$B198='Dummy Matches Summary'!F$2,Matches!$G198,"")</f>
        <v/>
      </c>
      <c r="G196" s="25" t="str">
        <f>IF(Matches!$B198='Dummy Matches Summary'!G$2,Matches!$G198,"")</f>
        <v/>
      </c>
      <c r="H196" s="25" t="str">
        <f>IF(Matches!$B198='Dummy Matches Summary'!H$2,Matches!$G198,"")</f>
        <v/>
      </c>
      <c r="I196" s="25" t="str">
        <f>IF(Matches!$B198='Dummy Matches Summary'!I$2,Matches!$G198,"")</f>
        <v/>
      </c>
      <c r="J196" s="25" t="str">
        <f>IF(Matches!$B198='Dummy Matches Summary'!J$2,Matches!$G198,"")</f>
        <v/>
      </c>
      <c r="K196" s="25" t="str">
        <f>IF(Matches!$B198='Dummy Matches Summary'!K$2,Matches!$G198,"")</f>
        <v/>
      </c>
      <c r="L196" s="25" t="str">
        <f>IF(Matches!$B198='Dummy Matches Summary'!L$2,Matches!$G198,"")</f>
        <v/>
      </c>
      <c r="M196" s="25" t="str">
        <f>IF(Matches!$B198='Dummy Matches Summary'!M$2,Matches!$G198,"")</f>
        <v/>
      </c>
      <c r="N196" s="25" t="str">
        <f>IF(Matches!$B198='Dummy Matches Summary'!N$2,Matches!$G198,"")</f>
        <v/>
      </c>
      <c r="O196" s="25" t="str">
        <f>IF(Matches!$B198='Dummy Matches Summary'!O$2,Matches!$G198,"")</f>
        <v/>
      </c>
      <c r="P196" s="25" t="str">
        <f>IF(Matches!$B198='Dummy Matches Summary'!P$2,Matches!$G198,"")</f>
        <v/>
      </c>
      <c r="Q196" s="25" t="str">
        <f>IF(Matches!$B198='Dummy Matches Summary'!Q$2,Matches!$G198,"")</f>
        <v/>
      </c>
      <c r="R196" s="25" t="str">
        <f>IF(Matches!$B198='Dummy Matches Summary'!R$2,Matches!$G198,"")</f>
        <v/>
      </c>
      <c r="S196" s="25" t="str">
        <f>IF(Matches!$B198='Dummy Matches Summary'!S$2,Matches!$G198,"")</f>
        <v/>
      </c>
      <c r="T196" s="25" t="str">
        <f>IF(Matches!$B198='Dummy Matches Summary'!T$2,Matches!$G198,"")</f>
        <v/>
      </c>
      <c r="U196" s="25" t="str">
        <f>IF(Matches!$B198='Dummy Matches Summary'!U$2,Matches!$G198,"")</f>
        <v/>
      </c>
      <c r="V196" s="25" t="str">
        <f>IF(Matches!$B198='Dummy Matches Summary'!V$2,Matches!$G198,"")</f>
        <v/>
      </c>
      <c r="W196" s="25" t="str">
        <f>IF(Matches!$B198='Dummy Matches Summary'!W$2,Matches!$G198,"")</f>
        <v/>
      </c>
      <c r="X196" s="25" t="str">
        <f>IF(Matches!$B198='Dummy Matches Summary'!X$2,Matches!$G198,"")</f>
        <v/>
      </c>
      <c r="Y196" s="25" t="str">
        <f>IF(Matches!$B198='Dummy Matches Summary'!Y$2,Matches!$G198,"")</f>
        <v/>
      </c>
      <c r="Z196" s="25" t="str">
        <f>IF(Matches!$B198='Dummy Matches Summary'!Z$2,Matches!$G198,"")</f>
        <v/>
      </c>
      <c r="AA196" s="25" t="str">
        <f>IF(Matches!$B198='Dummy Matches Summary'!AA$2,Matches!$G198,"")</f>
        <v/>
      </c>
      <c r="AB196" s="25" t="str">
        <f>IF(Matches!$B198='Dummy Matches Summary'!AB$2,Matches!$G198,"")</f>
        <v/>
      </c>
      <c r="AC196" s="25" t="str">
        <f>IF(Matches!$B198='Dummy Matches Summary'!AC$2,Matches!$G198,"")</f>
        <v/>
      </c>
      <c r="AD196" s="25" t="str">
        <f>IF(Matches!$B198='Dummy Matches Summary'!AD$2,Matches!$G198,"")</f>
        <v/>
      </c>
      <c r="AE196" s="25" t="str">
        <f>IF(Matches!$B198='Dummy Matches Summary'!AE$2,Matches!$G198,"")</f>
        <v/>
      </c>
      <c r="AF196" s="25" t="str">
        <f>IF(Matches!$B198='Dummy Matches Summary'!AF$2,Matches!$G198,"")</f>
        <v/>
      </c>
      <c r="AG196" s="25" t="str">
        <f>IF(Matches!$B198='Dummy Matches Summary'!AG$2,Matches!$G198,"")</f>
        <v/>
      </c>
      <c r="AH196" s="25" t="str">
        <f>IF(Matches!$B198='Dummy Matches Summary'!AH$2,Matches!$G198,"")</f>
        <v/>
      </c>
      <c r="AI196" s="25" t="str">
        <f>IF(Matches!$B198='Dummy Matches Summary'!AI$2,Matches!$G198,"")</f>
        <v/>
      </c>
      <c r="AJ196" s="25" t="str">
        <f>IF(Matches!$B198='Dummy Matches Summary'!AJ$2,Matches!$G198,"")</f>
        <v/>
      </c>
      <c r="AK196" s="25" t="str">
        <f>IF(Matches!$B198='Dummy Matches Summary'!AK$2,Matches!$G198,"")</f>
        <v/>
      </c>
      <c r="AL196" s="25" t="str">
        <f>IF(Matches!$B198='Dummy Matches Summary'!AL$2,Matches!$G198,"")</f>
        <v/>
      </c>
      <c r="AM196" s="25" t="str">
        <f>IF(Matches!$B198='Dummy Matches Summary'!AM$2,Matches!$G198,"")</f>
        <v/>
      </c>
      <c r="AN196" s="25" t="str">
        <f>IF(Matches!$B198='Dummy Matches Summary'!AN$2,Matches!$G198,"")</f>
        <v/>
      </c>
      <c r="AO196" s="25" t="str">
        <f>IF(Matches!$B198='Dummy Matches Summary'!AO$2,Matches!$G198,"")</f>
        <v/>
      </c>
      <c r="AP196" s="25" t="str">
        <f>IF(Matches!$B198='Dummy Matches Summary'!AP$2,Matches!$G198,"")</f>
        <v/>
      </c>
      <c r="AQ196" s="25" t="str">
        <f>IF(Matches!$B198='Dummy Matches Summary'!AQ$2,Matches!$G198,"")</f>
        <v/>
      </c>
      <c r="AR196" s="25" t="str">
        <f>IF(Matches!$B198='Dummy Matches Summary'!AR$2,Matches!$G198,"")</f>
        <v/>
      </c>
      <c r="AS196" s="25" t="str">
        <f>IF(Matches!$B198='Dummy Matches Summary'!AS$2,Matches!$G198,"")</f>
        <v/>
      </c>
      <c r="AT196" s="25" t="str">
        <f>IF(Matches!$B198='Dummy Matches Summary'!AT$2,Matches!$G198,"")</f>
        <v/>
      </c>
      <c r="AU196" s="25" t="str">
        <f>IF(Matches!$B198='Dummy Matches Summary'!AU$2,Matches!$G198,"")</f>
        <v/>
      </c>
      <c r="AV196" s="25" t="str">
        <f>IF(Matches!$B198='Dummy Matches Summary'!AV$2,Matches!$G198,"")</f>
        <v/>
      </c>
      <c r="AW196" s="25" t="str">
        <f>IF(Matches!$B198='Dummy Matches Summary'!AW$2,Matches!$G198,"")</f>
        <v/>
      </c>
      <c r="AX196" s="25" t="str">
        <f>IF(Matches!$B198='Dummy Matches Summary'!AX$2,Matches!$G198,"")</f>
        <v/>
      </c>
      <c r="AY196" s="25" t="str">
        <f>IF(Matches!$B198='Dummy Matches Summary'!AY$2,Matches!$G198,"")</f>
        <v/>
      </c>
      <c r="AZ196" s="25" t="str">
        <f>IF(Matches!$B198='Dummy Matches Summary'!AZ$2,Matches!$G198,"")</f>
        <v/>
      </c>
      <c r="BA196" s="25" t="str">
        <f>IF(Matches!$B198='Dummy Matches Summary'!BA$2,Matches!$G198,"")</f>
        <v/>
      </c>
      <c r="BB196" s="25" t="str">
        <f>IF(Matches!$B198='Dummy Matches Summary'!BB$2,Matches!$G198,"")</f>
        <v/>
      </c>
      <c r="BC196" s="25" t="str">
        <f>IF(Matches!$B198='Dummy Matches Summary'!BC$2,Matches!$G198,"")</f>
        <v/>
      </c>
      <c r="BD196" s="25" t="str">
        <f>IF(Matches!$B198='Dummy Matches Summary'!BD$2,Matches!$G198,"")</f>
        <v/>
      </c>
      <c r="BE196" s="25" t="str">
        <f>IF(Matches!$B198='Dummy Matches Summary'!BE$2,Matches!$G198,"")</f>
        <v/>
      </c>
      <c r="BF196" s="25" t="str">
        <f>IF(Matches!$B198='Dummy Matches Summary'!BF$2,Matches!$G198,"")</f>
        <v/>
      </c>
      <c r="BG196" s="25" t="str">
        <f>IF(Matches!$B198='Dummy Matches Summary'!BG$2,Matches!$G198,"")</f>
        <v/>
      </c>
      <c r="BK196" s="25" t="str">
        <f>IF(OR(Matches!$G198=BK$2,Matches!$G198=BK$1),Matches!$B198,"")</f>
        <v/>
      </c>
      <c r="BL196" s="25" t="str">
        <f>IF(OR(Matches!$G198=BL$2,Matches!$G198=BL$1),Matches!$D198,"")</f>
        <v/>
      </c>
      <c r="BM196" s="25" t="str">
        <f>IF(OR(Matches!$G198=BM$2,Matches!$G198=BM$1),Matches!$F198,"")</f>
        <v/>
      </c>
    </row>
    <row r="197" spans="1:65" x14ac:dyDescent="0.3">
      <c r="A197" s="25">
        <v>195</v>
      </c>
      <c r="B197" s="25" t="str">
        <f>IF(Matches!$B199='Dummy Matches Summary'!B$2,Matches!$G199,"")</f>
        <v/>
      </c>
      <c r="C197" s="25" t="str">
        <f>IF(Matches!$B199='Dummy Matches Summary'!C$2,Matches!$G199,"")</f>
        <v/>
      </c>
      <c r="D197" s="25" t="str">
        <f>IF(Matches!$B199='Dummy Matches Summary'!D$2,Matches!$G199,"")</f>
        <v/>
      </c>
      <c r="E197" s="25" t="str">
        <f>IF(Matches!$B199='Dummy Matches Summary'!E$2,Matches!$G199,"")</f>
        <v/>
      </c>
      <c r="F197" s="25" t="str">
        <f>IF(Matches!$B199='Dummy Matches Summary'!F$2,Matches!$G199,"")</f>
        <v/>
      </c>
      <c r="G197" s="25" t="str">
        <f>IF(Matches!$B199='Dummy Matches Summary'!G$2,Matches!$G199,"")</f>
        <v/>
      </c>
      <c r="H197" s="25" t="str">
        <f>IF(Matches!$B199='Dummy Matches Summary'!H$2,Matches!$G199,"")</f>
        <v/>
      </c>
      <c r="I197" s="25" t="str">
        <f>IF(Matches!$B199='Dummy Matches Summary'!I$2,Matches!$G199,"")</f>
        <v/>
      </c>
      <c r="J197" s="25" t="str">
        <f>IF(Matches!$B199='Dummy Matches Summary'!J$2,Matches!$G199,"")</f>
        <v/>
      </c>
      <c r="K197" s="25" t="str">
        <f>IF(Matches!$B199='Dummy Matches Summary'!K$2,Matches!$G199,"")</f>
        <v/>
      </c>
      <c r="L197" s="25" t="str">
        <f>IF(Matches!$B199='Dummy Matches Summary'!L$2,Matches!$G199,"")</f>
        <v/>
      </c>
      <c r="M197" s="25" t="str">
        <f>IF(Matches!$B199='Dummy Matches Summary'!M$2,Matches!$G199,"")</f>
        <v/>
      </c>
      <c r="N197" s="25" t="str">
        <f>IF(Matches!$B199='Dummy Matches Summary'!N$2,Matches!$G199,"")</f>
        <v/>
      </c>
      <c r="O197" s="25" t="str">
        <f>IF(Matches!$B199='Dummy Matches Summary'!O$2,Matches!$G199,"")</f>
        <v/>
      </c>
      <c r="P197" s="25" t="str">
        <f>IF(Matches!$B199='Dummy Matches Summary'!P$2,Matches!$G199,"")</f>
        <v/>
      </c>
      <c r="Q197" s="25" t="str">
        <f>IF(Matches!$B199='Dummy Matches Summary'!Q$2,Matches!$G199,"")</f>
        <v/>
      </c>
      <c r="R197" s="25" t="str">
        <f>IF(Matches!$B199='Dummy Matches Summary'!R$2,Matches!$G199,"")</f>
        <v/>
      </c>
      <c r="S197" s="25" t="str">
        <f>IF(Matches!$B199='Dummy Matches Summary'!S$2,Matches!$G199,"")</f>
        <v/>
      </c>
      <c r="T197" s="25" t="str">
        <f>IF(Matches!$B199='Dummy Matches Summary'!T$2,Matches!$G199,"")</f>
        <v/>
      </c>
      <c r="U197" s="25" t="str">
        <f>IF(Matches!$B199='Dummy Matches Summary'!U$2,Matches!$G199,"")</f>
        <v/>
      </c>
      <c r="V197" s="25" t="str">
        <f>IF(Matches!$B199='Dummy Matches Summary'!V$2,Matches!$G199,"")</f>
        <v/>
      </c>
      <c r="W197" s="25" t="str">
        <f>IF(Matches!$B199='Dummy Matches Summary'!W$2,Matches!$G199,"")</f>
        <v/>
      </c>
      <c r="X197" s="25" t="str">
        <f>IF(Matches!$B199='Dummy Matches Summary'!X$2,Matches!$G199,"")</f>
        <v/>
      </c>
      <c r="Y197" s="25" t="str">
        <f>IF(Matches!$B199='Dummy Matches Summary'!Y$2,Matches!$G199,"")</f>
        <v/>
      </c>
      <c r="Z197" s="25" t="str">
        <f>IF(Matches!$B199='Dummy Matches Summary'!Z$2,Matches!$G199,"")</f>
        <v/>
      </c>
      <c r="AA197" s="25" t="str">
        <f>IF(Matches!$B199='Dummy Matches Summary'!AA$2,Matches!$G199,"")</f>
        <v/>
      </c>
      <c r="AB197" s="25" t="str">
        <f>IF(Matches!$B199='Dummy Matches Summary'!AB$2,Matches!$G199,"")</f>
        <v/>
      </c>
      <c r="AC197" s="25" t="str">
        <f>IF(Matches!$B199='Dummy Matches Summary'!AC$2,Matches!$G199,"")</f>
        <v/>
      </c>
      <c r="AD197" s="25" t="str">
        <f>IF(Matches!$B199='Dummy Matches Summary'!AD$2,Matches!$G199,"")</f>
        <v/>
      </c>
      <c r="AE197" s="25" t="str">
        <f>IF(Matches!$B199='Dummy Matches Summary'!AE$2,Matches!$G199,"")</f>
        <v/>
      </c>
      <c r="AF197" s="25" t="str">
        <f>IF(Matches!$B199='Dummy Matches Summary'!AF$2,Matches!$G199,"")</f>
        <v/>
      </c>
      <c r="AG197" s="25" t="str">
        <f>IF(Matches!$B199='Dummy Matches Summary'!AG$2,Matches!$G199,"")</f>
        <v/>
      </c>
      <c r="AH197" s="25" t="str">
        <f>IF(Matches!$B199='Dummy Matches Summary'!AH$2,Matches!$G199,"")</f>
        <v/>
      </c>
      <c r="AI197" s="25" t="str">
        <f>IF(Matches!$B199='Dummy Matches Summary'!AI$2,Matches!$G199,"")</f>
        <v/>
      </c>
      <c r="AJ197" s="25" t="str">
        <f>IF(Matches!$B199='Dummy Matches Summary'!AJ$2,Matches!$G199,"")</f>
        <v/>
      </c>
      <c r="AK197" s="25" t="str">
        <f>IF(Matches!$B199='Dummy Matches Summary'!AK$2,Matches!$G199,"")</f>
        <v/>
      </c>
      <c r="AL197" s="25" t="str">
        <f>IF(Matches!$B199='Dummy Matches Summary'!AL$2,Matches!$G199,"")</f>
        <v/>
      </c>
      <c r="AM197" s="25" t="str">
        <f>IF(Matches!$B199='Dummy Matches Summary'!AM$2,Matches!$G199,"")</f>
        <v/>
      </c>
      <c r="AN197" s="25" t="str">
        <f>IF(Matches!$B199='Dummy Matches Summary'!AN$2,Matches!$G199,"")</f>
        <v/>
      </c>
      <c r="AO197" s="25" t="str">
        <f>IF(Matches!$B199='Dummy Matches Summary'!AO$2,Matches!$G199,"")</f>
        <v/>
      </c>
      <c r="AP197" s="25" t="str">
        <f>IF(Matches!$B199='Dummy Matches Summary'!AP$2,Matches!$G199,"")</f>
        <v/>
      </c>
      <c r="AQ197" s="25" t="str">
        <f>IF(Matches!$B199='Dummy Matches Summary'!AQ$2,Matches!$G199,"")</f>
        <v/>
      </c>
      <c r="AR197" s="25" t="str">
        <f>IF(Matches!$B199='Dummy Matches Summary'!AR$2,Matches!$G199,"")</f>
        <v/>
      </c>
      <c r="AS197" s="25" t="str">
        <f>IF(Matches!$B199='Dummy Matches Summary'!AS$2,Matches!$G199,"")</f>
        <v/>
      </c>
      <c r="AT197" s="25" t="str">
        <f>IF(Matches!$B199='Dummy Matches Summary'!AT$2,Matches!$G199,"")</f>
        <v/>
      </c>
      <c r="AU197" s="25" t="str">
        <f>IF(Matches!$B199='Dummy Matches Summary'!AU$2,Matches!$G199,"")</f>
        <v/>
      </c>
      <c r="AV197" s="25" t="str">
        <f>IF(Matches!$B199='Dummy Matches Summary'!AV$2,Matches!$G199,"")</f>
        <v/>
      </c>
      <c r="AW197" s="25" t="str">
        <f>IF(Matches!$B199='Dummy Matches Summary'!AW$2,Matches!$G199,"")</f>
        <v/>
      </c>
      <c r="AX197" s="25" t="str">
        <f>IF(Matches!$B199='Dummy Matches Summary'!AX$2,Matches!$G199,"")</f>
        <v/>
      </c>
      <c r="AY197" s="25" t="str">
        <f>IF(Matches!$B199='Dummy Matches Summary'!AY$2,Matches!$G199,"")</f>
        <v/>
      </c>
      <c r="AZ197" s="25" t="str">
        <f>IF(Matches!$B199='Dummy Matches Summary'!AZ$2,Matches!$G199,"")</f>
        <v/>
      </c>
      <c r="BA197" s="25" t="str">
        <f>IF(Matches!$B199='Dummy Matches Summary'!BA$2,Matches!$G199,"")</f>
        <v/>
      </c>
      <c r="BB197" s="25" t="str">
        <f>IF(Matches!$B199='Dummy Matches Summary'!BB$2,Matches!$G199,"")</f>
        <v/>
      </c>
      <c r="BC197" s="25" t="str">
        <f>IF(Matches!$B199='Dummy Matches Summary'!BC$2,Matches!$G199,"")</f>
        <v/>
      </c>
      <c r="BD197" s="25" t="str">
        <f>IF(Matches!$B199='Dummy Matches Summary'!BD$2,Matches!$G199,"")</f>
        <v/>
      </c>
      <c r="BE197" s="25" t="str">
        <f>IF(Matches!$B199='Dummy Matches Summary'!BE$2,Matches!$G199,"")</f>
        <v/>
      </c>
      <c r="BF197" s="25" t="str">
        <f>IF(Matches!$B199='Dummy Matches Summary'!BF$2,Matches!$G199,"")</f>
        <v/>
      </c>
      <c r="BG197" s="25" t="str">
        <f>IF(Matches!$B199='Dummy Matches Summary'!BG$2,Matches!$G199,"")</f>
        <v/>
      </c>
      <c r="BK197" s="25" t="str">
        <f>IF(OR(Matches!$G199=BK$2,Matches!$G199=BK$1),Matches!$B199,"")</f>
        <v/>
      </c>
      <c r="BL197" s="25" t="str">
        <f>IF(OR(Matches!$G199=BL$2,Matches!$G199=BL$1),Matches!$D199,"")</f>
        <v/>
      </c>
      <c r="BM197" s="25" t="str">
        <f>IF(OR(Matches!$G199=BM$2,Matches!$G199=BM$1),Matches!$F199,"")</f>
        <v/>
      </c>
    </row>
    <row r="198" spans="1:65" x14ac:dyDescent="0.3">
      <c r="A198" s="25">
        <v>196</v>
      </c>
      <c r="B198" s="25" t="str">
        <f>IF(Matches!$B200='Dummy Matches Summary'!B$2,Matches!$G200,"")</f>
        <v/>
      </c>
      <c r="C198" s="25" t="str">
        <f>IF(Matches!$B200='Dummy Matches Summary'!C$2,Matches!$G200,"")</f>
        <v/>
      </c>
      <c r="D198" s="25" t="str">
        <f>IF(Matches!$B200='Dummy Matches Summary'!D$2,Matches!$G200,"")</f>
        <v/>
      </c>
      <c r="E198" s="25" t="str">
        <f>IF(Matches!$B200='Dummy Matches Summary'!E$2,Matches!$G200,"")</f>
        <v/>
      </c>
      <c r="F198" s="25" t="str">
        <f>IF(Matches!$B200='Dummy Matches Summary'!F$2,Matches!$G200,"")</f>
        <v/>
      </c>
      <c r="G198" s="25" t="str">
        <f>IF(Matches!$B200='Dummy Matches Summary'!G$2,Matches!$G200,"")</f>
        <v/>
      </c>
      <c r="H198" s="25" t="str">
        <f>IF(Matches!$B200='Dummy Matches Summary'!H$2,Matches!$G200,"")</f>
        <v/>
      </c>
      <c r="I198" s="25" t="str">
        <f>IF(Matches!$B200='Dummy Matches Summary'!I$2,Matches!$G200,"")</f>
        <v/>
      </c>
      <c r="J198" s="25" t="str">
        <f>IF(Matches!$B200='Dummy Matches Summary'!J$2,Matches!$G200,"")</f>
        <v/>
      </c>
      <c r="K198" s="25" t="str">
        <f>IF(Matches!$B200='Dummy Matches Summary'!K$2,Matches!$G200,"")</f>
        <v/>
      </c>
      <c r="L198" s="25" t="str">
        <f>IF(Matches!$B200='Dummy Matches Summary'!L$2,Matches!$G200,"")</f>
        <v/>
      </c>
      <c r="M198" s="25" t="str">
        <f>IF(Matches!$B200='Dummy Matches Summary'!M$2,Matches!$G200,"")</f>
        <v/>
      </c>
      <c r="N198" s="25" t="str">
        <f>IF(Matches!$B200='Dummy Matches Summary'!N$2,Matches!$G200,"")</f>
        <v/>
      </c>
      <c r="O198" s="25" t="str">
        <f>IF(Matches!$B200='Dummy Matches Summary'!O$2,Matches!$G200,"")</f>
        <v/>
      </c>
      <c r="P198" s="25" t="str">
        <f>IF(Matches!$B200='Dummy Matches Summary'!P$2,Matches!$G200,"")</f>
        <v/>
      </c>
      <c r="Q198" s="25" t="str">
        <f>IF(Matches!$B200='Dummy Matches Summary'!Q$2,Matches!$G200,"")</f>
        <v/>
      </c>
      <c r="R198" s="25" t="str">
        <f>IF(Matches!$B200='Dummy Matches Summary'!R$2,Matches!$G200,"")</f>
        <v/>
      </c>
      <c r="S198" s="25" t="str">
        <f>IF(Matches!$B200='Dummy Matches Summary'!S$2,Matches!$G200,"")</f>
        <v/>
      </c>
      <c r="T198" s="25" t="str">
        <f>IF(Matches!$B200='Dummy Matches Summary'!T$2,Matches!$G200,"")</f>
        <v/>
      </c>
      <c r="U198" s="25" t="str">
        <f>IF(Matches!$B200='Dummy Matches Summary'!U$2,Matches!$G200,"")</f>
        <v/>
      </c>
      <c r="V198" s="25" t="str">
        <f>IF(Matches!$B200='Dummy Matches Summary'!V$2,Matches!$G200,"")</f>
        <v/>
      </c>
      <c r="W198" s="25" t="str">
        <f>IF(Matches!$B200='Dummy Matches Summary'!W$2,Matches!$G200,"")</f>
        <v/>
      </c>
      <c r="X198" s="25" t="str">
        <f>IF(Matches!$B200='Dummy Matches Summary'!X$2,Matches!$G200,"")</f>
        <v/>
      </c>
      <c r="Y198" s="25" t="str">
        <f>IF(Matches!$B200='Dummy Matches Summary'!Y$2,Matches!$G200,"")</f>
        <v/>
      </c>
      <c r="Z198" s="25" t="str">
        <f>IF(Matches!$B200='Dummy Matches Summary'!Z$2,Matches!$G200,"")</f>
        <v/>
      </c>
      <c r="AA198" s="25" t="str">
        <f>IF(Matches!$B200='Dummy Matches Summary'!AA$2,Matches!$G200,"")</f>
        <v/>
      </c>
      <c r="AB198" s="25" t="str">
        <f>IF(Matches!$B200='Dummy Matches Summary'!AB$2,Matches!$G200,"")</f>
        <v/>
      </c>
      <c r="AC198" s="25" t="str">
        <f>IF(Matches!$B200='Dummy Matches Summary'!AC$2,Matches!$G200,"")</f>
        <v/>
      </c>
      <c r="AD198" s="25" t="str">
        <f>IF(Matches!$B200='Dummy Matches Summary'!AD$2,Matches!$G200,"")</f>
        <v/>
      </c>
      <c r="AE198" s="25" t="str">
        <f>IF(Matches!$B200='Dummy Matches Summary'!AE$2,Matches!$G200,"")</f>
        <v/>
      </c>
      <c r="AF198" s="25" t="str">
        <f>IF(Matches!$B200='Dummy Matches Summary'!AF$2,Matches!$G200,"")</f>
        <v/>
      </c>
      <c r="AG198" s="25" t="str">
        <f>IF(Matches!$B200='Dummy Matches Summary'!AG$2,Matches!$G200,"")</f>
        <v/>
      </c>
      <c r="AH198" s="25" t="str">
        <f>IF(Matches!$B200='Dummy Matches Summary'!AH$2,Matches!$G200,"")</f>
        <v/>
      </c>
      <c r="AI198" s="25" t="str">
        <f>IF(Matches!$B200='Dummy Matches Summary'!AI$2,Matches!$G200,"")</f>
        <v/>
      </c>
      <c r="AJ198" s="25" t="str">
        <f>IF(Matches!$B200='Dummy Matches Summary'!AJ$2,Matches!$G200,"")</f>
        <v/>
      </c>
      <c r="AK198" s="25" t="str">
        <f>IF(Matches!$B200='Dummy Matches Summary'!AK$2,Matches!$G200,"")</f>
        <v/>
      </c>
      <c r="AL198" s="25" t="str">
        <f>IF(Matches!$B200='Dummy Matches Summary'!AL$2,Matches!$G200,"")</f>
        <v/>
      </c>
      <c r="AM198" s="25" t="str">
        <f>IF(Matches!$B200='Dummy Matches Summary'!AM$2,Matches!$G200,"")</f>
        <v/>
      </c>
      <c r="AN198" s="25" t="str">
        <f>IF(Matches!$B200='Dummy Matches Summary'!AN$2,Matches!$G200,"")</f>
        <v/>
      </c>
      <c r="AO198" s="25" t="str">
        <f>IF(Matches!$B200='Dummy Matches Summary'!AO$2,Matches!$G200,"")</f>
        <v/>
      </c>
      <c r="AP198" s="25" t="str">
        <f>IF(Matches!$B200='Dummy Matches Summary'!AP$2,Matches!$G200,"")</f>
        <v/>
      </c>
      <c r="AQ198" s="25" t="str">
        <f>IF(Matches!$B200='Dummy Matches Summary'!AQ$2,Matches!$G200,"")</f>
        <v/>
      </c>
      <c r="AR198" s="25" t="str">
        <f>IF(Matches!$B200='Dummy Matches Summary'!AR$2,Matches!$G200,"")</f>
        <v/>
      </c>
      <c r="AS198" s="25" t="str">
        <f>IF(Matches!$B200='Dummy Matches Summary'!AS$2,Matches!$G200,"")</f>
        <v/>
      </c>
      <c r="AT198" s="25" t="str">
        <f>IF(Matches!$B200='Dummy Matches Summary'!AT$2,Matches!$G200,"")</f>
        <v/>
      </c>
      <c r="AU198" s="25" t="str">
        <f>IF(Matches!$B200='Dummy Matches Summary'!AU$2,Matches!$G200,"")</f>
        <v/>
      </c>
      <c r="AV198" s="25" t="str">
        <f>IF(Matches!$B200='Dummy Matches Summary'!AV$2,Matches!$G200,"")</f>
        <v/>
      </c>
      <c r="AW198" s="25" t="str">
        <f>IF(Matches!$B200='Dummy Matches Summary'!AW$2,Matches!$G200,"")</f>
        <v/>
      </c>
      <c r="AX198" s="25" t="str">
        <f>IF(Matches!$B200='Dummy Matches Summary'!AX$2,Matches!$G200,"")</f>
        <v/>
      </c>
      <c r="AY198" s="25" t="str">
        <f>IF(Matches!$B200='Dummy Matches Summary'!AY$2,Matches!$G200,"")</f>
        <v/>
      </c>
      <c r="AZ198" s="25" t="str">
        <f>IF(Matches!$B200='Dummy Matches Summary'!AZ$2,Matches!$G200,"")</f>
        <v/>
      </c>
      <c r="BA198" s="25" t="str">
        <f>IF(Matches!$B200='Dummy Matches Summary'!BA$2,Matches!$G200,"")</f>
        <v/>
      </c>
      <c r="BB198" s="25" t="str">
        <f>IF(Matches!$B200='Dummy Matches Summary'!BB$2,Matches!$G200,"")</f>
        <v/>
      </c>
      <c r="BC198" s="25" t="str">
        <f>IF(Matches!$B200='Dummy Matches Summary'!BC$2,Matches!$G200,"")</f>
        <v/>
      </c>
      <c r="BD198" s="25" t="str">
        <f>IF(Matches!$B200='Dummy Matches Summary'!BD$2,Matches!$G200,"")</f>
        <v/>
      </c>
      <c r="BE198" s="25" t="str">
        <f>IF(Matches!$B200='Dummy Matches Summary'!BE$2,Matches!$G200,"")</f>
        <v/>
      </c>
      <c r="BF198" s="25" t="str">
        <f>IF(Matches!$B200='Dummy Matches Summary'!BF$2,Matches!$G200,"")</f>
        <v/>
      </c>
      <c r="BG198" s="25" t="str">
        <f>IF(Matches!$B200='Dummy Matches Summary'!BG$2,Matches!$G200,"")</f>
        <v/>
      </c>
      <c r="BK198" s="25" t="str">
        <f>IF(OR(Matches!$G200=BK$2,Matches!$G200=BK$1),Matches!$B200,"")</f>
        <v/>
      </c>
      <c r="BL198" s="25" t="str">
        <f>IF(OR(Matches!$G200=BL$2,Matches!$G200=BL$1),Matches!$D200,"")</f>
        <v/>
      </c>
      <c r="BM198" s="25" t="str">
        <f>IF(OR(Matches!$G200=BM$2,Matches!$G200=BM$1),Matches!$F200,"")</f>
        <v/>
      </c>
    </row>
    <row r="199" spans="1:65" x14ac:dyDescent="0.3">
      <c r="A199" s="25">
        <v>197</v>
      </c>
      <c r="B199" s="25" t="str">
        <f>IF(Matches!$B201='Dummy Matches Summary'!B$2,Matches!$G201,"")</f>
        <v/>
      </c>
      <c r="C199" s="25" t="str">
        <f>IF(Matches!$B201='Dummy Matches Summary'!C$2,Matches!$G201,"")</f>
        <v/>
      </c>
      <c r="D199" s="25" t="str">
        <f>IF(Matches!$B201='Dummy Matches Summary'!D$2,Matches!$G201,"")</f>
        <v/>
      </c>
      <c r="E199" s="25" t="str">
        <f>IF(Matches!$B201='Dummy Matches Summary'!E$2,Matches!$G201,"")</f>
        <v/>
      </c>
      <c r="F199" s="25" t="str">
        <f>IF(Matches!$B201='Dummy Matches Summary'!F$2,Matches!$G201,"")</f>
        <v/>
      </c>
      <c r="G199" s="25" t="str">
        <f>IF(Matches!$B201='Dummy Matches Summary'!G$2,Matches!$G201,"")</f>
        <v/>
      </c>
      <c r="H199" s="25" t="str">
        <f>IF(Matches!$B201='Dummy Matches Summary'!H$2,Matches!$G201,"")</f>
        <v/>
      </c>
      <c r="I199" s="25" t="str">
        <f>IF(Matches!$B201='Dummy Matches Summary'!I$2,Matches!$G201,"")</f>
        <v/>
      </c>
      <c r="J199" s="25" t="str">
        <f>IF(Matches!$B201='Dummy Matches Summary'!J$2,Matches!$G201,"")</f>
        <v/>
      </c>
      <c r="K199" s="25" t="str">
        <f>IF(Matches!$B201='Dummy Matches Summary'!K$2,Matches!$G201,"")</f>
        <v/>
      </c>
      <c r="L199" s="25" t="str">
        <f>IF(Matches!$B201='Dummy Matches Summary'!L$2,Matches!$G201,"")</f>
        <v/>
      </c>
      <c r="M199" s="25" t="str">
        <f>IF(Matches!$B201='Dummy Matches Summary'!M$2,Matches!$G201,"")</f>
        <v/>
      </c>
      <c r="N199" s="25" t="str">
        <f>IF(Matches!$B201='Dummy Matches Summary'!N$2,Matches!$G201,"")</f>
        <v/>
      </c>
      <c r="O199" s="25" t="str">
        <f>IF(Matches!$B201='Dummy Matches Summary'!O$2,Matches!$G201,"")</f>
        <v/>
      </c>
      <c r="P199" s="25" t="str">
        <f>IF(Matches!$B201='Dummy Matches Summary'!P$2,Matches!$G201,"")</f>
        <v/>
      </c>
      <c r="Q199" s="25" t="str">
        <f>IF(Matches!$B201='Dummy Matches Summary'!Q$2,Matches!$G201,"")</f>
        <v/>
      </c>
      <c r="R199" s="25" t="str">
        <f>IF(Matches!$B201='Dummy Matches Summary'!R$2,Matches!$G201,"")</f>
        <v/>
      </c>
      <c r="S199" s="25" t="str">
        <f>IF(Matches!$B201='Dummy Matches Summary'!S$2,Matches!$G201,"")</f>
        <v/>
      </c>
      <c r="T199" s="25" t="str">
        <f>IF(Matches!$B201='Dummy Matches Summary'!T$2,Matches!$G201,"")</f>
        <v/>
      </c>
      <c r="U199" s="25" t="str">
        <f>IF(Matches!$B201='Dummy Matches Summary'!U$2,Matches!$G201,"")</f>
        <v/>
      </c>
      <c r="V199" s="25" t="str">
        <f>IF(Matches!$B201='Dummy Matches Summary'!V$2,Matches!$G201,"")</f>
        <v/>
      </c>
      <c r="W199" s="25" t="str">
        <f>IF(Matches!$B201='Dummy Matches Summary'!W$2,Matches!$G201,"")</f>
        <v/>
      </c>
      <c r="X199" s="25" t="str">
        <f>IF(Matches!$B201='Dummy Matches Summary'!X$2,Matches!$G201,"")</f>
        <v/>
      </c>
      <c r="Y199" s="25" t="str">
        <f>IF(Matches!$B201='Dummy Matches Summary'!Y$2,Matches!$G201,"")</f>
        <v/>
      </c>
      <c r="Z199" s="25" t="str">
        <f>IF(Matches!$B201='Dummy Matches Summary'!Z$2,Matches!$G201,"")</f>
        <v/>
      </c>
      <c r="AA199" s="25" t="str">
        <f>IF(Matches!$B201='Dummy Matches Summary'!AA$2,Matches!$G201,"")</f>
        <v/>
      </c>
      <c r="AB199" s="25" t="str">
        <f>IF(Matches!$B201='Dummy Matches Summary'!AB$2,Matches!$G201,"")</f>
        <v/>
      </c>
      <c r="AC199" s="25" t="str">
        <f>IF(Matches!$B201='Dummy Matches Summary'!AC$2,Matches!$G201,"")</f>
        <v/>
      </c>
      <c r="AD199" s="25" t="str">
        <f>IF(Matches!$B201='Dummy Matches Summary'!AD$2,Matches!$G201,"")</f>
        <v/>
      </c>
      <c r="AE199" s="25" t="str">
        <f>IF(Matches!$B201='Dummy Matches Summary'!AE$2,Matches!$G201,"")</f>
        <v/>
      </c>
      <c r="AF199" s="25" t="str">
        <f>IF(Matches!$B201='Dummy Matches Summary'!AF$2,Matches!$G201,"")</f>
        <v/>
      </c>
      <c r="AG199" s="25" t="str">
        <f>IF(Matches!$B201='Dummy Matches Summary'!AG$2,Matches!$G201,"")</f>
        <v/>
      </c>
      <c r="AH199" s="25" t="str">
        <f>IF(Matches!$B201='Dummy Matches Summary'!AH$2,Matches!$G201,"")</f>
        <v/>
      </c>
      <c r="AI199" s="25" t="str">
        <f>IF(Matches!$B201='Dummy Matches Summary'!AI$2,Matches!$G201,"")</f>
        <v/>
      </c>
      <c r="AJ199" s="25" t="str">
        <f>IF(Matches!$B201='Dummy Matches Summary'!AJ$2,Matches!$G201,"")</f>
        <v/>
      </c>
      <c r="AK199" s="25" t="str">
        <f>IF(Matches!$B201='Dummy Matches Summary'!AK$2,Matches!$G201,"")</f>
        <v/>
      </c>
      <c r="AL199" s="25" t="str">
        <f>IF(Matches!$B201='Dummy Matches Summary'!AL$2,Matches!$G201,"")</f>
        <v/>
      </c>
      <c r="AM199" s="25" t="str">
        <f>IF(Matches!$B201='Dummy Matches Summary'!AM$2,Matches!$G201,"")</f>
        <v/>
      </c>
      <c r="AN199" s="25" t="str">
        <f>IF(Matches!$B201='Dummy Matches Summary'!AN$2,Matches!$G201,"")</f>
        <v/>
      </c>
      <c r="AO199" s="25" t="str">
        <f>IF(Matches!$B201='Dummy Matches Summary'!AO$2,Matches!$G201,"")</f>
        <v/>
      </c>
      <c r="AP199" s="25" t="str">
        <f>IF(Matches!$B201='Dummy Matches Summary'!AP$2,Matches!$G201,"")</f>
        <v/>
      </c>
      <c r="AQ199" s="25" t="str">
        <f>IF(Matches!$B201='Dummy Matches Summary'!AQ$2,Matches!$G201,"")</f>
        <v/>
      </c>
      <c r="AR199" s="25" t="str">
        <f>IF(Matches!$B201='Dummy Matches Summary'!AR$2,Matches!$G201,"")</f>
        <v/>
      </c>
      <c r="AS199" s="25" t="str">
        <f>IF(Matches!$B201='Dummy Matches Summary'!AS$2,Matches!$G201,"")</f>
        <v/>
      </c>
      <c r="AT199" s="25" t="str">
        <f>IF(Matches!$B201='Dummy Matches Summary'!AT$2,Matches!$G201,"")</f>
        <v/>
      </c>
      <c r="AU199" s="25" t="str">
        <f>IF(Matches!$B201='Dummy Matches Summary'!AU$2,Matches!$G201,"")</f>
        <v/>
      </c>
      <c r="AV199" s="25" t="str">
        <f>IF(Matches!$B201='Dummy Matches Summary'!AV$2,Matches!$G201,"")</f>
        <v/>
      </c>
      <c r="AW199" s="25" t="str">
        <f>IF(Matches!$B201='Dummy Matches Summary'!AW$2,Matches!$G201,"")</f>
        <v/>
      </c>
      <c r="AX199" s="25" t="str">
        <f>IF(Matches!$B201='Dummy Matches Summary'!AX$2,Matches!$G201,"")</f>
        <v/>
      </c>
      <c r="AY199" s="25" t="str">
        <f>IF(Matches!$B201='Dummy Matches Summary'!AY$2,Matches!$G201,"")</f>
        <v/>
      </c>
      <c r="AZ199" s="25" t="str">
        <f>IF(Matches!$B201='Dummy Matches Summary'!AZ$2,Matches!$G201,"")</f>
        <v/>
      </c>
      <c r="BA199" s="25" t="str">
        <f>IF(Matches!$B201='Dummy Matches Summary'!BA$2,Matches!$G201,"")</f>
        <v/>
      </c>
      <c r="BB199" s="25" t="str">
        <f>IF(Matches!$B201='Dummy Matches Summary'!BB$2,Matches!$G201,"")</f>
        <v/>
      </c>
      <c r="BC199" s="25" t="str">
        <f>IF(Matches!$B201='Dummy Matches Summary'!BC$2,Matches!$G201,"")</f>
        <v/>
      </c>
      <c r="BD199" s="25" t="str">
        <f>IF(Matches!$B201='Dummy Matches Summary'!BD$2,Matches!$G201,"")</f>
        <v/>
      </c>
      <c r="BE199" s="25" t="str">
        <f>IF(Matches!$B201='Dummy Matches Summary'!BE$2,Matches!$G201,"")</f>
        <v/>
      </c>
      <c r="BF199" s="25" t="str">
        <f>IF(Matches!$B201='Dummy Matches Summary'!BF$2,Matches!$G201,"")</f>
        <v/>
      </c>
      <c r="BG199" s="25" t="str">
        <f>IF(Matches!$B201='Dummy Matches Summary'!BG$2,Matches!$G201,"")</f>
        <v/>
      </c>
      <c r="BK199" s="25" t="str">
        <f>IF(OR(Matches!$G201=BK$2,Matches!$G201=BK$1),Matches!$B201,"")</f>
        <v/>
      </c>
      <c r="BL199" s="25" t="str">
        <f>IF(OR(Matches!$G201=BL$2,Matches!$G201=BL$1),Matches!$D201,"")</f>
        <v/>
      </c>
      <c r="BM199" s="25" t="str">
        <f>IF(OR(Matches!$G201=BM$2,Matches!$G201=BM$1),Matches!$F201,"")</f>
        <v/>
      </c>
    </row>
    <row r="200" spans="1:65" x14ac:dyDescent="0.3">
      <c r="A200" s="25">
        <v>198</v>
      </c>
      <c r="B200" s="25" t="str">
        <f>IF(Matches!$B202='Dummy Matches Summary'!B$2,Matches!$G202,"")</f>
        <v/>
      </c>
      <c r="C200" s="25" t="str">
        <f>IF(Matches!$B202='Dummy Matches Summary'!C$2,Matches!$G202,"")</f>
        <v/>
      </c>
      <c r="D200" s="25" t="str">
        <f>IF(Matches!$B202='Dummy Matches Summary'!D$2,Matches!$G202,"")</f>
        <v/>
      </c>
      <c r="E200" s="25" t="str">
        <f>IF(Matches!$B202='Dummy Matches Summary'!E$2,Matches!$G202,"")</f>
        <v/>
      </c>
      <c r="F200" s="25" t="str">
        <f>IF(Matches!$B202='Dummy Matches Summary'!F$2,Matches!$G202,"")</f>
        <v/>
      </c>
      <c r="G200" s="25" t="str">
        <f>IF(Matches!$B202='Dummy Matches Summary'!G$2,Matches!$G202,"")</f>
        <v/>
      </c>
      <c r="H200" s="25" t="str">
        <f>IF(Matches!$B202='Dummy Matches Summary'!H$2,Matches!$G202,"")</f>
        <v/>
      </c>
      <c r="I200" s="25" t="str">
        <f>IF(Matches!$B202='Dummy Matches Summary'!I$2,Matches!$G202,"")</f>
        <v/>
      </c>
      <c r="J200" s="25" t="str">
        <f>IF(Matches!$B202='Dummy Matches Summary'!J$2,Matches!$G202,"")</f>
        <v/>
      </c>
      <c r="K200" s="25" t="str">
        <f>IF(Matches!$B202='Dummy Matches Summary'!K$2,Matches!$G202,"")</f>
        <v/>
      </c>
      <c r="L200" s="25" t="str">
        <f>IF(Matches!$B202='Dummy Matches Summary'!L$2,Matches!$G202,"")</f>
        <v/>
      </c>
      <c r="M200" s="25" t="str">
        <f>IF(Matches!$B202='Dummy Matches Summary'!M$2,Matches!$G202,"")</f>
        <v/>
      </c>
      <c r="N200" s="25" t="str">
        <f>IF(Matches!$B202='Dummy Matches Summary'!N$2,Matches!$G202,"")</f>
        <v/>
      </c>
      <c r="O200" s="25" t="str">
        <f>IF(Matches!$B202='Dummy Matches Summary'!O$2,Matches!$G202,"")</f>
        <v/>
      </c>
      <c r="P200" s="25" t="str">
        <f>IF(Matches!$B202='Dummy Matches Summary'!P$2,Matches!$G202,"")</f>
        <v/>
      </c>
      <c r="Q200" s="25" t="str">
        <f>IF(Matches!$B202='Dummy Matches Summary'!Q$2,Matches!$G202,"")</f>
        <v/>
      </c>
      <c r="R200" s="25" t="str">
        <f>IF(Matches!$B202='Dummy Matches Summary'!R$2,Matches!$G202,"")</f>
        <v/>
      </c>
      <c r="S200" s="25" t="str">
        <f>IF(Matches!$B202='Dummy Matches Summary'!S$2,Matches!$G202,"")</f>
        <v/>
      </c>
      <c r="T200" s="25" t="str">
        <f>IF(Matches!$B202='Dummy Matches Summary'!T$2,Matches!$G202,"")</f>
        <v/>
      </c>
      <c r="U200" s="25" t="str">
        <f>IF(Matches!$B202='Dummy Matches Summary'!U$2,Matches!$G202,"")</f>
        <v/>
      </c>
      <c r="V200" s="25" t="str">
        <f>IF(Matches!$B202='Dummy Matches Summary'!V$2,Matches!$G202,"")</f>
        <v/>
      </c>
      <c r="W200" s="25" t="str">
        <f>IF(Matches!$B202='Dummy Matches Summary'!W$2,Matches!$G202,"")</f>
        <v/>
      </c>
      <c r="X200" s="25" t="str">
        <f>IF(Matches!$B202='Dummy Matches Summary'!X$2,Matches!$G202,"")</f>
        <v/>
      </c>
      <c r="Y200" s="25" t="str">
        <f>IF(Matches!$B202='Dummy Matches Summary'!Y$2,Matches!$G202,"")</f>
        <v/>
      </c>
      <c r="Z200" s="25" t="str">
        <f>IF(Matches!$B202='Dummy Matches Summary'!Z$2,Matches!$G202,"")</f>
        <v/>
      </c>
      <c r="AA200" s="25" t="str">
        <f>IF(Matches!$B202='Dummy Matches Summary'!AA$2,Matches!$G202,"")</f>
        <v/>
      </c>
      <c r="AB200" s="25" t="str">
        <f>IF(Matches!$B202='Dummy Matches Summary'!AB$2,Matches!$G202,"")</f>
        <v/>
      </c>
      <c r="AC200" s="25" t="str">
        <f>IF(Matches!$B202='Dummy Matches Summary'!AC$2,Matches!$G202,"")</f>
        <v/>
      </c>
      <c r="AD200" s="25" t="str">
        <f>IF(Matches!$B202='Dummy Matches Summary'!AD$2,Matches!$G202,"")</f>
        <v/>
      </c>
      <c r="AE200" s="25" t="str">
        <f>IF(Matches!$B202='Dummy Matches Summary'!AE$2,Matches!$G202,"")</f>
        <v/>
      </c>
      <c r="AF200" s="25" t="str">
        <f>IF(Matches!$B202='Dummy Matches Summary'!AF$2,Matches!$G202,"")</f>
        <v/>
      </c>
      <c r="AG200" s="25" t="str">
        <f>IF(Matches!$B202='Dummy Matches Summary'!AG$2,Matches!$G202,"")</f>
        <v/>
      </c>
      <c r="AH200" s="25" t="str">
        <f>IF(Matches!$B202='Dummy Matches Summary'!AH$2,Matches!$G202,"")</f>
        <v/>
      </c>
      <c r="AI200" s="25" t="str">
        <f>IF(Matches!$B202='Dummy Matches Summary'!AI$2,Matches!$G202,"")</f>
        <v/>
      </c>
      <c r="AJ200" s="25" t="str">
        <f>IF(Matches!$B202='Dummy Matches Summary'!AJ$2,Matches!$G202,"")</f>
        <v/>
      </c>
      <c r="AK200" s="25" t="str">
        <f>IF(Matches!$B202='Dummy Matches Summary'!AK$2,Matches!$G202,"")</f>
        <v/>
      </c>
      <c r="AL200" s="25" t="str">
        <f>IF(Matches!$B202='Dummy Matches Summary'!AL$2,Matches!$G202,"")</f>
        <v/>
      </c>
      <c r="AM200" s="25" t="str">
        <f>IF(Matches!$B202='Dummy Matches Summary'!AM$2,Matches!$G202,"")</f>
        <v/>
      </c>
      <c r="AN200" s="25" t="str">
        <f>IF(Matches!$B202='Dummy Matches Summary'!AN$2,Matches!$G202,"")</f>
        <v/>
      </c>
      <c r="AO200" s="25" t="str">
        <f>IF(Matches!$B202='Dummy Matches Summary'!AO$2,Matches!$G202,"")</f>
        <v/>
      </c>
      <c r="AP200" s="25" t="str">
        <f>IF(Matches!$B202='Dummy Matches Summary'!AP$2,Matches!$G202,"")</f>
        <v/>
      </c>
      <c r="AQ200" s="25" t="str">
        <f>IF(Matches!$B202='Dummy Matches Summary'!AQ$2,Matches!$G202,"")</f>
        <v/>
      </c>
      <c r="AR200" s="25" t="str">
        <f>IF(Matches!$B202='Dummy Matches Summary'!AR$2,Matches!$G202,"")</f>
        <v/>
      </c>
      <c r="AS200" s="25" t="str">
        <f>IF(Matches!$B202='Dummy Matches Summary'!AS$2,Matches!$G202,"")</f>
        <v/>
      </c>
      <c r="AT200" s="25" t="str">
        <f>IF(Matches!$B202='Dummy Matches Summary'!AT$2,Matches!$G202,"")</f>
        <v/>
      </c>
      <c r="AU200" s="25" t="str">
        <f>IF(Matches!$B202='Dummy Matches Summary'!AU$2,Matches!$G202,"")</f>
        <v/>
      </c>
      <c r="AV200" s="25" t="str">
        <f>IF(Matches!$B202='Dummy Matches Summary'!AV$2,Matches!$G202,"")</f>
        <v/>
      </c>
      <c r="AW200" s="25" t="str">
        <f>IF(Matches!$B202='Dummy Matches Summary'!AW$2,Matches!$G202,"")</f>
        <v/>
      </c>
      <c r="AX200" s="25" t="str">
        <f>IF(Matches!$B202='Dummy Matches Summary'!AX$2,Matches!$G202,"")</f>
        <v/>
      </c>
      <c r="AY200" s="25" t="str">
        <f>IF(Matches!$B202='Dummy Matches Summary'!AY$2,Matches!$G202,"")</f>
        <v/>
      </c>
      <c r="AZ200" s="25" t="str">
        <f>IF(Matches!$B202='Dummy Matches Summary'!AZ$2,Matches!$G202,"")</f>
        <v/>
      </c>
      <c r="BA200" s="25" t="str">
        <f>IF(Matches!$B202='Dummy Matches Summary'!BA$2,Matches!$G202,"")</f>
        <v/>
      </c>
      <c r="BB200" s="25" t="str">
        <f>IF(Matches!$B202='Dummy Matches Summary'!BB$2,Matches!$G202,"")</f>
        <v/>
      </c>
      <c r="BC200" s="25" t="str">
        <f>IF(Matches!$B202='Dummy Matches Summary'!BC$2,Matches!$G202,"")</f>
        <v/>
      </c>
      <c r="BD200" s="25" t="str">
        <f>IF(Matches!$B202='Dummy Matches Summary'!BD$2,Matches!$G202,"")</f>
        <v/>
      </c>
      <c r="BE200" s="25" t="str">
        <f>IF(Matches!$B202='Dummy Matches Summary'!BE$2,Matches!$G202,"")</f>
        <v/>
      </c>
      <c r="BF200" s="25" t="str">
        <f>IF(Matches!$B202='Dummy Matches Summary'!BF$2,Matches!$G202,"")</f>
        <v/>
      </c>
      <c r="BG200" s="25" t="str">
        <f>IF(Matches!$B202='Dummy Matches Summary'!BG$2,Matches!$G202,"")</f>
        <v/>
      </c>
      <c r="BK200" s="25" t="str">
        <f>IF(OR(Matches!$G202=BK$2,Matches!$G202=BK$1),Matches!$B202,"")</f>
        <v/>
      </c>
      <c r="BL200" s="25" t="str">
        <f>IF(OR(Matches!$G202=BL$2,Matches!$G202=BL$1),Matches!$D202,"")</f>
        <v/>
      </c>
      <c r="BM200" s="25" t="str">
        <f>IF(OR(Matches!$G202=BM$2,Matches!$G202=BM$1),Matches!$F202,"")</f>
        <v/>
      </c>
    </row>
    <row r="201" spans="1:65" x14ac:dyDescent="0.3">
      <c r="A201" s="25">
        <v>199</v>
      </c>
      <c r="B201" s="25" t="str">
        <f>IF(Matches!$B203='Dummy Matches Summary'!B$2,Matches!$G203,"")</f>
        <v/>
      </c>
      <c r="C201" s="25" t="str">
        <f>IF(Matches!$B203='Dummy Matches Summary'!C$2,Matches!$G203,"")</f>
        <v/>
      </c>
      <c r="D201" s="25" t="str">
        <f>IF(Matches!$B203='Dummy Matches Summary'!D$2,Matches!$G203,"")</f>
        <v/>
      </c>
      <c r="E201" s="25" t="str">
        <f>IF(Matches!$B203='Dummy Matches Summary'!E$2,Matches!$G203,"")</f>
        <v/>
      </c>
      <c r="F201" s="25" t="str">
        <f>IF(Matches!$B203='Dummy Matches Summary'!F$2,Matches!$G203,"")</f>
        <v/>
      </c>
      <c r="G201" s="25" t="str">
        <f>IF(Matches!$B203='Dummy Matches Summary'!G$2,Matches!$G203,"")</f>
        <v/>
      </c>
      <c r="H201" s="25" t="str">
        <f>IF(Matches!$B203='Dummy Matches Summary'!H$2,Matches!$G203,"")</f>
        <v/>
      </c>
      <c r="I201" s="25" t="str">
        <f>IF(Matches!$B203='Dummy Matches Summary'!I$2,Matches!$G203,"")</f>
        <v/>
      </c>
      <c r="J201" s="25" t="str">
        <f>IF(Matches!$B203='Dummy Matches Summary'!J$2,Matches!$G203,"")</f>
        <v/>
      </c>
      <c r="K201" s="25" t="str">
        <f>IF(Matches!$B203='Dummy Matches Summary'!K$2,Matches!$G203,"")</f>
        <v/>
      </c>
      <c r="L201" s="25" t="str">
        <f>IF(Matches!$B203='Dummy Matches Summary'!L$2,Matches!$G203,"")</f>
        <v/>
      </c>
      <c r="M201" s="25" t="str">
        <f>IF(Matches!$B203='Dummy Matches Summary'!M$2,Matches!$G203,"")</f>
        <v/>
      </c>
      <c r="N201" s="25" t="str">
        <f>IF(Matches!$B203='Dummy Matches Summary'!N$2,Matches!$G203,"")</f>
        <v/>
      </c>
      <c r="O201" s="25" t="str">
        <f>IF(Matches!$B203='Dummy Matches Summary'!O$2,Matches!$G203,"")</f>
        <v/>
      </c>
      <c r="P201" s="25" t="str">
        <f>IF(Matches!$B203='Dummy Matches Summary'!P$2,Matches!$G203,"")</f>
        <v/>
      </c>
      <c r="Q201" s="25" t="str">
        <f>IF(Matches!$B203='Dummy Matches Summary'!Q$2,Matches!$G203,"")</f>
        <v/>
      </c>
      <c r="R201" s="25" t="str">
        <f>IF(Matches!$B203='Dummy Matches Summary'!R$2,Matches!$G203,"")</f>
        <v/>
      </c>
      <c r="S201" s="25" t="str">
        <f>IF(Matches!$B203='Dummy Matches Summary'!S$2,Matches!$G203,"")</f>
        <v/>
      </c>
      <c r="T201" s="25" t="str">
        <f>IF(Matches!$B203='Dummy Matches Summary'!T$2,Matches!$G203,"")</f>
        <v/>
      </c>
      <c r="U201" s="25" t="str">
        <f>IF(Matches!$B203='Dummy Matches Summary'!U$2,Matches!$G203,"")</f>
        <v/>
      </c>
      <c r="V201" s="25" t="str">
        <f>IF(Matches!$B203='Dummy Matches Summary'!V$2,Matches!$G203,"")</f>
        <v/>
      </c>
      <c r="W201" s="25" t="str">
        <f>IF(Matches!$B203='Dummy Matches Summary'!W$2,Matches!$G203,"")</f>
        <v/>
      </c>
      <c r="X201" s="25" t="str">
        <f>IF(Matches!$B203='Dummy Matches Summary'!X$2,Matches!$G203,"")</f>
        <v/>
      </c>
      <c r="Y201" s="25" t="str">
        <f>IF(Matches!$B203='Dummy Matches Summary'!Y$2,Matches!$G203,"")</f>
        <v/>
      </c>
      <c r="Z201" s="25" t="str">
        <f>IF(Matches!$B203='Dummy Matches Summary'!Z$2,Matches!$G203,"")</f>
        <v/>
      </c>
      <c r="AA201" s="25" t="str">
        <f>IF(Matches!$B203='Dummy Matches Summary'!AA$2,Matches!$G203,"")</f>
        <v/>
      </c>
      <c r="AB201" s="25" t="str">
        <f>IF(Matches!$B203='Dummy Matches Summary'!AB$2,Matches!$G203,"")</f>
        <v/>
      </c>
      <c r="AC201" s="25" t="str">
        <f>IF(Matches!$B203='Dummy Matches Summary'!AC$2,Matches!$G203,"")</f>
        <v/>
      </c>
      <c r="AD201" s="25" t="str">
        <f>IF(Matches!$B203='Dummy Matches Summary'!AD$2,Matches!$G203,"")</f>
        <v/>
      </c>
      <c r="AE201" s="25" t="str">
        <f>IF(Matches!$B203='Dummy Matches Summary'!AE$2,Matches!$G203,"")</f>
        <v/>
      </c>
      <c r="AF201" s="25" t="str">
        <f>IF(Matches!$B203='Dummy Matches Summary'!AF$2,Matches!$G203,"")</f>
        <v/>
      </c>
      <c r="AG201" s="25" t="str">
        <f>IF(Matches!$B203='Dummy Matches Summary'!AG$2,Matches!$G203,"")</f>
        <v/>
      </c>
      <c r="AH201" s="25" t="str">
        <f>IF(Matches!$B203='Dummy Matches Summary'!AH$2,Matches!$G203,"")</f>
        <v/>
      </c>
      <c r="AI201" s="25" t="str">
        <f>IF(Matches!$B203='Dummy Matches Summary'!AI$2,Matches!$G203,"")</f>
        <v/>
      </c>
      <c r="AJ201" s="25" t="str">
        <f>IF(Matches!$B203='Dummy Matches Summary'!AJ$2,Matches!$G203,"")</f>
        <v/>
      </c>
      <c r="AK201" s="25" t="str">
        <f>IF(Matches!$B203='Dummy Matches Summary'!AK$2,Matches!$G203,"")</f>
        <v/>
      </c>
      <c r="AL201" s="25" t="str">
        <f>IF(Matches!$B203='Dummy Matches Summary'!AL$2,Matches!$G203,"")</f>
        <v/>
      </c>
      <c r="AM201" s="25" t="str">
        <f>IF(Matches!$B203='Dummy Matches Summary'!AM$2,Matches!$G203,"")</f>
        <v/>
      </c>
      <c r="AN201" s="25" t="str">
        <f>IF(Matches!$B203='Dummy Matches Summary'!AN$2,Matches!$G203,"")</f>
        <v/>
      </c>
      <c r="AO201" s="25" t="str">
        <f>IF(Matches!$B203='Dummy Matches Summary'!AO$2,Matches!$G203,"")</f>
        <v/>
      </c>
      <c r="AP201" s="25" t="str">
        <f>IF(Matches!$B203='Dummy Matches Summary'!AP$2,Matches!$G203,"")</f>
        <v/>
      </c>
      <c r="AQ201" s="25" t="str">
        <f>IF(Matches!$B203='Dummy Matches Summary'!AQ$2,Matches!$G203,"")</f>
        <v/>
      </c>
      <c r="AR201" s="25" t="str">
        <f>IF(Matches!$B203='Dummy Matches Summary'!AR$2,Matches!$G203,"")</f>
        <v/>
      </c>
      <c r="AS201" s="25" t="str">
        <f>IF(Matches!$B203='Dummy Matches Summary'!AS$2,Matches!$G203,"")</f>
        <v/>
      </c>
      <c r="AT201" s="25" t="str">
        <f>IF(Matches!$B203='Dummy Matches Summary'!AT$2,Matches!$G203,"")</f>
        <v/>
      </c>
      <c r="AU201" s="25" t="str">
        <f>IF(Matches!$B203='Dummy Matches Summary'!AU$2,Matches!$G203,"")</f>
        <v/>
      </c>
      <c r="AV201" s="25" t="str">
        <f>IF(Matches!$B203='Dummy Matches Summary'!AV$2,Matches!$G203,"")</f>
        <v/>
      </c>
      <c r="AW201" s="25" t="str">
        <f>IF(Matches!$B203='Dummy Matches Summary'!AW$2,Matches!$G203,"")</f>
        <v/>
      </c>
      <c r="AX201" s="25" t="str">
        <f>IF(Matches!$B203='Dummy Matches Summary'!AX$2,Matches!$G203,"")</f>
        <v/>
      </c>
      <c r="AY201" s="25" t="str">
        <f>IF(Matches!$B203='Dummy Matches Summary'!AY$2,Matches!$G203,"")</f>
        <v/>
      </c>
      <c r="AZ201" s="25" t="str">
        <f>IF(Matches!$B203='Dummy Matches Summary'!AZ$2,Matches!$G203,"")</f>
        <v/>
      </c>
      <c r="BA201" s="25" t="str">
        <f>IF(Matches!$B203='Dummy Matches Summary'!BA$2,Matches!$G203,"")</f>
        <v/>
      </c>
      <c r="BB201" s="25" t="str">
        <f>IF(Matches!$B203='Dummy Matches Summary'!BB$2,Matches!$G203,"")</f>
        <v/>
      </c>
      <c r="BC201" s="25" t="str">
        <f>IF(Matches!$B203='Dummy Matches Summary'!BC$2,Matches!$G203,"")</f>
        <v/>
      </c>
      <c r="BD201" s="25" t="str">
        <f>IF(Matches!$B203='Dummy Matches Summary'!BD$2,Matches!$G203,"")</f>
        <v/>
      </c>
      <c r="BE201" s="25" t="str">
        <f>IF(Matches!$B203='Dummy Matches Summary'!BE$2,Matches!$G203,"")</f>
        <v/>
      </c>
      <c r="BF201" s="25" t="str">
        <f>IF(Matches!$B203='Dummy Matches Summary'!BF$2,Matches!$G203,"")</f>
        <v/>
      </c>
      <c r="BG201" s="25" t="str">
        <f>IF(Matches!$B203='Dummy Matches Summary'!BG$2,Matches!$G203,"")</f>
        <v/>
      </c>
      <c r="BK201" s="25" t="str">
        <f>IF(OR(Matches!$G203=BK$2,Matches!$G203=BK$1),Matches!$B203,"")</f>
        <v/>
      </c>
      <c r="BL201" s="25" t="str">
        <f>IF(OR(Matches!$G203=BL$2,Matches!$G203=BL$1),Matches!$D203,"")</f>
        <v/>
      </c>
      <c r="BM201" s="25" t="str">
        <f>IF(OR(Matches!$G203=BM$2,Matches!$G203=BM$1),Matches!$F203,"")</f>
        <v/>
      </c>
    </row>
    <row r="202" spans="1:65" x14ac:dyDescent="0.3">
      <c r="A202" s="25">
        <v>200</v>
      </c>
      <c r="B202" s="25" t="str">
        <f>IF(Matches!$B204='Dummy Matches Summary'!B$2,Matches!$G204,"")</f>
        <v/>
      </c>
      <c r="C202" s="25" t="str">
        <f>IF(Matches!$B204='Dummy Matches Summary'!C$2,Matches!$G204,"")</f>
        <v/>
      </c>
      <c r="D202" s="25" t="str">
        <f>IF(Matches!$B204='Dummy Matches Summary'!D$2,Matches!$G204,"")</f>
        <v/>
      </c>
      <c r="E202" s="25" t="str">
        <f>IF(Matches!$B204='Dummy Matches Summary'!E$2,Matches!$G204,"")</f>
        <v/>
      </c>
      <c r="F202" s="25" t="str">
        <f>IF(Matches!$B204='Dummy Matches Summary'!F$2,Matches!$G204,"")</f>
        <v/>
      </c>
      <c r="G202" s="25" t="str">
        <f>IF(Matches!$B204='Dummy Matches Summary'!G$2,Matches!$G204,"")</f>
        <v/>
      </c>
      <c r="H202" s="25" t="str">
        <f>IF(Matches!$B204='Dummy Matches Summary'!H$2,Matches!$G204,"")</f>
        <v/>
      </c>
      <c r="I202" s="25" t="str">
        <f>IF(Matches!$B204='Dummy Matches Summary'!I$2,Matches!$G204,"")</f>
        <v/>
      </c>
      <c r="J202" s="25" t="str">
        <f>IF(Matches!$B204='Dummy Matches Summary'!J$2,Matches!$G204,"")</f>
        <v/>
      </c>
      <c r="K202" s="25" t="str">
        <f>IF(Matches!$B204='Dummy Matches Summary'!K$2,Matches!$G204,"")</f>
        <v/>
      </c>
      <c r="L202" s="25" t="str">
        <f>IF(Matches!$B204='Dummy Matches Summary'!L$2,Matches!$G204,"")</f>
        <v/>
      </c>
      <c r="M202" s="25" t="str">
        <f>IF(Matches!$B204='Dummy Matches Summary'!M$2,Matches!$G204,"")</f>
        <v/>
      </c>
      <c r="N202" s="25" t="str">
        <f>IF(Matches!$B204='Dummy Matches Summary'!N$2,Matches!$G204,"")</f>
        <v/>
      </c>
      <c r="O202" s="25" t="str">
        <f>IF(Matches!$B204='Dummy Matches Summary'!O$2,Matches!$G204,"")</f>
        <v/>
      </c>
      <c r="P202" s="25" t="str">
        <f>IF(Matches!$B204='Dummy Matches Summary'!P$2,Matches!$G204,"")</f>
        <v/>
      </c>
      <c r="Q202" s="25" t="str">
        <f>IF(Matches!$B204='Dummy Matches Summary'!Q$2,Matches!$G204,"")</f>
        <v/>
      </c>
      <c r="R202" s="25" t="str">
        <f>IF(Matches!$B204='Dummy Matches Summary'!R$2,Matches!$G204,"")</f>
        <v/>
      </c>
      <c r="S202" s="25" t="str">
        <f>IF(Matches!$B204='Dummy Matches Summary'!S$2,Matches!$G204,"")</f>
        <v/>
      </c>
      <c r="T202" s="25" t="str">
        <f>IF(Matches!$B204='Dummy Matches Summary'!T$2,Matches!$G204,"")</f>
        <v/>
      </c>
      <c r="U202" s="25" t="str">
        <f>IF(Matches!$B204='Dummy Matches Summary'!U$2,Matches!$G204,"")</f>
        <v/>
      </c>
      <c r="V202" s="25" t="str">
        <f>IF(Matches!$B204='Dummy Matches Summary'!V$2,Matches!$G204,"")</f>
        <v/>
      </c>
      <c r="W202" s="25" t="str">
        <f>IF(Matches!$B204='Dummy Matches Summary'!W$2,Matches!$G204,"")</f>
        <v/>
      </c>
      <c r="X202" s="25" t="str">
        <f>IF(Matches!$B204='Dummy Matches Summary'!X$2,Matches!$G204,"")</f>
        <v/>
      </c>
      <c r="Y202" s="25" t="str">
        <f>IF(Matches!$B204='Dummy Matches Summary'!Y$2,Matches!$G204,"")</f>
        <v/>
      </c>
      <c r="Z202" s="25" t="str">
        <f>IF(Matches!$B204='Dummy Matches Summary'!Z$2,Matches!$G204,"")</f>
        <v/>
      </c>
      <c r="AA202" s="25" t="str">
        <f>IF(Matches!$B204='Dummy Matches Summary'!AA$2,Matches!$G204,"")</f>
        <v/>
      </c>
      <c r="AB202" s="25" t="str">
        <f>IF(Matches!$B204='Dummy Matches Summary'!AB$2,Matches!$G204,"")</f>
        <v/>
      </c>
      <c r="AC202" s="25" t="str">
        <f>IF(Matches!$B204='Dummy Matches Summary'!AC$2,Matches!$G204,"")</f>
        <v/>
      </c>
      <c r="AD202" s="25" t="str">
        <f>IF(Matches!$B204='Dummy Matches Summary'!AD$2,Matches!$G204,"")</f>
        <v/>
      </c>
      <c r="AE202" s="25" t="str">
        <f>IF(Matches!$B204='Dummy Matches Summary'!AE$2,Matches!$G204,"")</f>
        <v/>
      </c>
      <c r="AF202" s="25" t="str">
        <f>IF(Matches!$B204='Dummy Matches Summary'!AF$2,Matches!$G204,"")</f>
        <v/>
      </c>
      <c r="AG202" s="25" t="str">
        <f>IF(Matches!$B204='Dummy Matches Summary'!AG$2,Matches!$G204,"")</f>
        <v/>
      </c>
      <c r="AH202" s="25" t="str">
        <f>IF(Matches!$B204='Dummy Matches Summary'!AH$2,Matches!$G204,"")</f>
        <v/>
      </c>
      <c r="AI202" s="25" t="str">
        <f>IF(Matches!$B204='Dummy Matches Summary'!AI$2,Matches!$G204,"")</f>
        <v/>
      </c>
      <c r="AJ202" s="25" t="str">
        <f>IF(Matches!$B204='Dummy Matches Summary'!AJ$2,Matches!$G204,"")</f>
        <v/>
      </c>
      <c r="AK202" s="25" t="str">
        <f>IF(Matches!$B204='Dummy Matches Summary'!AK$2,Matches!$G204,"")</f>
        <v/>
      </c>
      <c r="AL202" s="25" t="str">
        <f>IF(Matches!$B204='Dummy Matches Summary'!AL$2,Matches!$G204,"")</f>
        <v/>
      </c>
      <c r="AM202" s="25" t="str">
        <f>IF(Matches!$B204='Dummy Matches Summary'!AM$2,Matches!$G204,"")</f>
        <v/>
      </c>
      <c r="AN202" s="25" t="str">
        <f>IF(Matches!$B204='Dummy Matches Summary'!AN$2,Matches!$G204,"")</f>
        <v/>
      </c>
      <c r="AO202" s="25" t="str">
        <f>IF(Matches!$B204='Dummy Matches Summary'!AO$2,Matches!$G204,"")</f>
        <v/>
      </c>
      <c r="AP202" s="25" t="str">
        <f>IF(Matches!$B204='Dummy Matches Summary'!AP$2,Matches!$G204,"")</f>
        <v/>
      </c>
      <c r="AQ202" s="25" t="str">
        <f>IF(Matches!$B204='Dummy Matches Summary'!AQ$2,Matches!$G204,"")</f>
        <v/>
      </c>
      <c r="AR202" s="25" t="str">
        <f>IF(Matches!$B204='Dummy Matches Summary'!AR$2,Matches!$G204,"")</f>
        <v/>
      </c>
      <c r="AS202" s="25" t="str">
        <f>IF(Matches!$B204='Dummy Matches Summary'!AS$2,Matches!$G204,"")</f>
        <v/>
      </c>
      <c r="AT202" s="25" t="str">
        <f>IF(Matches!$B204='Dummy Matches Summary'!AT$2,Matches!$G204,"")</f>
        <v/>
      </c>
      <c r="AU202" s="25" t="str">
        <f>IF(Matches!$B204='Dummy Matches Summary'!AU$2,Matches!$G204,"")</f>
        <v/>
      </c>
      <c r="AV202" s="25" t="str">
        <f>IF(Matches!$B204='Dummy Matches Summary'!AV$2,Matches!$G204,"")</f>
        <v/>
      </c>
      <c r="AW202" s="25" t="str">
        <f>IF(Matches!$B204='Dummy Matches Summary'!AW$2,Matches!$G204,"")</f>
        <v/>
      </c>
      <c r="AX202" s="25" t="str">
        <f>IF(Matches!$B204='Dummy Matches Summary'!AX$2,Matches!$G204,"")</f>
        <v/>
      </c>
      <c r="AY202" s="25" t="str">
        <f>IF(Matches!$B204='Dummy Matches Summary'!AY$2,Matches!$G204,"")</f>
        <v/>
      </c>
      <c r="AZ202" s="25" t="str">
        <f>IF(Matches!$B204='Dummy Matches Summary'!AZ$2,Matches!$G204,"")</f>
        <v/>
      </c>
      <c r="BA202" s="25" t="str">
        <f>IF(Matches!$B204='Dummy Matches Summary'!BA$2,Matches!$G204,"")</f>
        <v/>
      </c>
      <c r="BB202" s="25" t="str">
        <f>IF(Matches!$B204='Dummy Matches Summary'!BB$2,Matches!$G204,"")</f>
        <v/>
      </c>
      <c r="BC202" s="25" t="str">
        <f>IF(Matches!$B204='Dummy Matches Summary'!BC$2,Matches!$G204,"")</f>
        <v/>
      </c>
      <c r="BD202" s="25" t="str">
        <f>IF(Matches!$B204='Dummy Matches Summary'!BD$2,Matches!$G204,"")</f>
        <v/>
      </c>
      <c r="BE202" s="25" t="str">
        <f>IF(Matches!$B204='Dummy Matches Summary'!BE$2,Matches!$G204,"")</f>
        <v/>
      </c>
      <c r="BF202" s="25" t="str">
        <f>IF(Matches!$B204='Dummy Matches Summary'!BF$2,Matches!$G204,"")</f>
        <v/>
      </c>
      <c r="BG202" s="25" t="str">
        <f>IF(Matches!$B204='Dummy Matches Summary'!BG$2,Matches!$G204,"")</f>
        <v/>
      </c>
      <c r="BK202" s="25" t="str">
        <f>IF(OR(Matches!$G204=BK$2,Matches!$G204=BK$1),Matches!$B204,"")</f>
        <v/>
      </c>
      <c r="BL202" s="25" t="str">
        <f>IF(OR(Matches!$G204=BL$2,Matches!$G204=BL$1),Matches!$D204,"")</f>
        <v/>
      </c>
      <c r="BM202" s="25" t="str">
        <f>IF(OR(Matches!$G204=BM$2,Matches!$G204=BM$1),Matches!$F204,"")</f>
        <v/>
      </c>
    </row>
    <row r="203" spans="1:65" x14ac:dyDescent="0.3">
      <c r="A203" s="25">
        <v>201</v>
      </c>
      <c r="B203" s="25" t="str">
        <f>IF(Matches!$B205='Dummy Matches Summary'!B$2,Matches!$G205,"")</f>
        <v/>
      </c>
      <c r="C203" s="25" t="str">
        <f>IF(Matches!$B205='Dummy Matches Summary'!C$2,Matches!$G205,"")</f>
        <v/>
      </c>
      <c r="D203" s="25" t="str">
        <f>IF(Matches!$B205='Dummy Matches Summary'!D$2,Matches!$G205,"")</f>
        <v/>
      </c>
      <c r="E203" s="25" t="str">
        <f>IF(Matches!$B205='Dummy Matches Summary'!E$2,Matches!$G205,"")</f>
        <v/>
      </c>
      <c r="F203" s="25" t="str">
        <f>IF(Matches!$B205='Dummy Matches Summary'!F$2,Matches!$G205,"")</f>
        <v/>
      </c>
      <c r="G203" s="25" t="str">
        <f>IF(Matches!$B205='Dummy Matches Summary'!G$2,Matches!$G205,"")</f>
        <v/>
      </c>
      <c r="H203" s="25" t="str">
        <f>IF(Matches!$B205='Dummy Matches Summary'!H$2,Matches!$G205,"")</f>
        <v/>
      </c>
      <c r="I203" s="25" t="str">
        <f>IF(Matches!$B205='Dummy Matches Summary'!I$2,Matches!$G205,"")</f>
        <v/>
      </c>
      <c r="J203" s="25" t="str">
        <f>IF(Matches!$B205='Dummy Matches Summary'!J$2,Matches!$G205,"")</f>
        <v/>
      </c>
      <c r="K203" s="25" t="str">
        <f>IF(Matches!$B205='Dummy Matches Summary'!K$2,Matches!$G205,"")</f>
        <v/>
      </c>
      <c r="L203" s="25" t="str">
        <f>IF(Matches!$B205='Dummy Matches Summary'!L$2,Matches!$G205,"")</f>
        <v/>
      </c>
      <c r="M203" s="25" t="str">
        <f>IF(Matches!$B205='Dummy Matches Summary'!M$2,Matches!$G205,"")</f>
        <v/>
      </c>
      <c r="N203" s="25" t="str">
        <f>IF(Matches!$B205='Dummy Matches Summary'!N$2,Matches!$G205,"")</f>
        <v/>
      </c>
      <c r="O203" s="25" t="str">
        <f>IF(Matches!$B205='Dummy Matches Summary'!O$2,Matches!$G205,"")</f>
        <v/>
      </c>
      <c r="P203" s="25" t="str">
        <f>IF(Matches!$B205='Dummy Matches Summary'!P$2,Matches!$G205,"")</f>
        <v/>
      </c>
      <c r="Q203" s="25" t="str">
        <f>IF(Matches!$B205='Dummy Matches Summary'!Q$2,Matches!$G205,"")</f>
        <v/>
      </c>
      <c r="R203" s="25" t="str">
        <f>IF(Matches!$B205='Dummy Matches Summary'!R$2,Matches!$G205,"")</f>
        <v/>
      </c>
      <c r="S203" s="25" t="str">
        <f>IF(Matches!$B205='Dummy Matches Summary'!S$2,Matches!$G205,"")</f>
        <v/>
      </c>
      <c r="T203" s="25" t="str">
        <f>IF(Matches!$B205='Dummy Matches Summary'!T$2,Matches!$G205,"")</f>
        <v/>
      </c>
      <c r="U203" s="25" t="str">
        <f>IF(Matches!$B205='Dummy Matches Summary'!U$2,Matches!$G205,"")</f>
        <v/>
      </c>
      <c r="V203" s="25" t="str">
        <f>IF(Matches!$B205='Dummy Matches Summary'!V$2,Matches!$G205,"")</f>
        <v/>
      </c>
      <c r="W203" s="25" t="str">
        <f>IF(Matches!$B205='Dummy Matches Summary'!W$2,Matches!$G205,"")</f>
        <v/>
      </c>
      <c r="X203" s="25" t="str">
        <f>IF(Matches!$B205='Dummy Matches Summary'!X$2,Matches!$G205,"")</f>
        <v/>
      </c>
      <c r="Y203" s="25" t="str">
        <f>IF(Matches!$B205='Dummy Matches Summary'!Y$2,Matches!$G205,"")</f>
        <v/>
      </c>
      <c r="Z203" s="25" t="str">
        <f>IF(Matches!$B205='Dummy Matches Summary'!Z$2,Matches!$G205,"")</f>
        <v/>
      </c>
      <c r="AA203" s="25" t="str">
        <f>IF(Matches!$B205='Dummy Matches Summary'!AA$2,Matches!$G205,"")</f>
        <v/>
      </c>
      <c r="AB203" s="25" t="str">
        <f>IF(Matches!$B205='Dummy Matches Summary'!AB$2,Matches!$G205,"")</f>
        <v/>
      </c>
      <c r="AC203" s="25" t="str">
        <f>IF(Matches!$B205='Dummy Matches Summary'!AC$2,Matches!$G205,"")</f>
        <v/>
      </c>
      <c r="AD203" s="25" t="str">
        <f>IF(Matches!$B205='Dummy Matches Summary'!AD$2,Matches!$G205,"")</f>
        <v/>
      </c>
      <c r="AE203" s="25" t="str">
        <f>IF(Matches!$B205='Dummy Matches Summary'!AE$2,Matches!$G205,"")</f>
        <v/>
      </c>
      <c r="AF203" s="25" t="str">
        <f>IF(Matches!$B205='Dummy Matches Summary'!AF$2,Matches!$G205,"")</f>
        <v/>
      </c>
      <c r="AG203" s="25" t="str">
        <f>IF(Matches!$B205='Dummy Matches Summary'!AG$2,Matches!$G205,"")</f>
        <v/>
      </c>
      <c r="AH203" s="25" t="str">
        <f>IF(Matches!$B205='Dummy Matches Summary'!AH$2,Matches!$G205,"")</f>
        <v/>
      </c>
      <c r="AI203" s="25" t="str">
        <f>IF(Matches!$B205='Dummy Matches Summary'!AI$2,Matches!$G205,"")</f>
        <v/>
      </c>
      <c r="AJ203" s="25" t="str">
        <f>IF(Matches!$B205='Dummy Matches Summary'!AJ$2,Matches!$G205,"")</f>
        <v/>
      </c>
      <c r="AK203" s="25" t="str">
        <f>IF(Matches!$B205='Dummy Matches Summary'!AK$2,Matches!$G205,"")</f>
        <v/>
      </c>
      <c r="AL203" s="25" t="str">
        <f>IF(Matches!$B205='Dummy Matches Summary'!AL$2,Matches!$G205,"")</f>
        <v/>
      </c>
      <c r="AM203" s="25" t="str">
        <f>IF(Matches!$B205='Dummy Matches Summary'!AM$2,Matches!$G205,"")</f>
        <v/>
      </c>
      <c r="AN203" s="25" t="str">
        <f>IF(Matches!$B205='Dummy Matches Summary'!AN$2,Matches!$G205,"")</f>
        <v/>
      </c>
      <c r="AO203" s="25" t="str">
        <f>IF(Matches!$B205='Dummy Matches Summary'!AO$2,Matches!$G205,"")</f>
        <v/>
      </c>
      <c r="AP203" s="25" t="str">
        <f>IF(Matches!$B205='Dummy Matches Summary'!AP$2,Matches!$G205,"")</f>
        <v/>
      </c>
      <c r="AQ203" s="25" t="str">
        <f>IF(Matches!$B205='Dummy Matches Summary'!AQ$2,Matches!$G205,"")</f>
        <v/>
      </c>
      <c r="AR203" s="25" t="str">
        <f>IF(Matches!$B205='Dummy Matches Summary'!AR$2,Matches!$G205,"")</f>
        <v/>
      </c>
      <c r="AS203" s="25" t="str">
        <f>IF(Matches!$B205='Dummy Matches Summary'!AS$2,Matches!$G205,"")</f>
        <v/>
      </c>
      <c r="AT203" s="25" t="str">
        <f>IF(Matches!$B205='Dummy Matches Summary'!AT$2,Matches!$G205,"")</f>
        <v/>
      </c>
      <c r="AU203" s="25" t="str">
        <f>IF(Matches!$B205='Dummy Matches Summary'!AU$2,Matches!$G205,"")</f>
        <v/>
      </c>
      <c r="AV203" s="25" t="str">
        <f>IF(Matches!$B205='Dummy Matches Summary'!AV$2,Matches!$G205,"")</f>
        <v/>
      </c>
      <c r="AW203" s="25" t="str">
        <f>IF(Matches!$B205='Dummy Matches Summary'!AW$2,Matches!$G205,"")</f>
        <v/>
      </c>
      <c r="AX203" s="25" t="str">
        <f>IF(Matches!$B205='Dummy Matches Summary'!AX$2,Matches!$G205,"")</f>
        <v/>
      </c>
      <c r="AY203" s="25" t="str">
        <f>IF(Matches!$B205='Dummy Matches Summary'!AY$2,Matches!$G205,"")</f>
        <v/>
      </c>
      <c r="AZ203" s="25" t="str">
        <f>IF(Matches!$B205='Dummy Matches Summary'!AZ$2,Matches!$G205,"")</f>
        <v/>
      </c>
      <c r="BA203" s="25" t="str">
        <f>IF(Matches!$B205='Dummy Matches Summary'!BA$2,Matches!$G205,"")</f>
        <v/>
      </c>
      <c r="BB203" s="25" t="str">
        <f>IF(Matches!$B205='Dummy Matches Summary'!BB$2,Matches!$G205,"")</f>
        <v/>
      </c>
      <c r="BC203" s="25" t="str">
        <f>IF(Matches!$B205='Dummy Matches Summary'!BC$2,Matches!$G205,"")</f>
        <v/>
      </c>
      <c r="BD203" s="25" t="str">
        <f>IF(Matches!$B205='Dummy Matches Summary'!BD$2,Matches!$G205,"")</f>
        <v/>
      </c>
      <c r="BE203" s="25" t="str">
        <f>IF(Matches!$B205='Dummy Matches Summary'!BE$2,Matches!$G205,"")</f>
        <v/>
      </c>
      <c r="BF203" s="25" t="str">
        <f>IF(Matches!$B205='Dummy Matches Summary'!BF$2,Matches!$G205,"")</f>
        <v/>
      </c>
      <c r="BG203" s="25" t="str">
        <f>IF(Matches!$B205='Dummy Matches Summary'!BG$2,Matches!$G205,"")</f>
        <v/>
      </c>
      <c r="BK203" s="25" t="str">
        <f>IF(OR(Matches!$G205=BK$2,Matches!$G205=BK$1),Matches!$B205,"")</f>
        <v/>
      </c>
      <c r="BL203" s="25" t="str">
        <f>IF(OR(Matches!$G205=BL$2,Matches!$G205=BL$1),Matches!$D205,"")</f>
        <v/>
      </c>
      <c r="BM203" s="25" t="str">
        <f>IF(OR(Matches!$G205=BM$2,Matches!$G205=BM$1),Matches!$F205,"")</f>
        <v/>
      </c>
    </row>
    <row r="204" spans="1:65" x14ac:dyDescent="0.3">
      <c r="A204" s="25">
        <v>202</v>
      </c>
      <c r="B204" s="25" t="str">
        <f>IF(Matches!$B206='Dummy Matches Summary'!B$2,Matches!$G206,"")</f>
        <v/>
      </c>
      <c r="C204" s="25" t="str">
        <f>IF(Matches!$B206='Dummy Matches Summary'!C$2,Matches!$G206,"")</f>
        <v/>
      </c>
      <c r="D204" s="25" t="str">
        <f>IF(Matches!$B206='Dummy Matches Summary'!D$2,Matches!$G206,"")</f>
        <v/>
      </c>
      <c r="E204" s="25" t="str">
        <f>IF(Matches!$B206='Dummy Matches Summary'!E$2,Matches!$G206,"")</f>
        <v/>
      </c>
      <c r="F204" s="25" t="str">
        <f>IF(Matches!$B206='Dummy Matches Summary'!F$2,Matches!$G206,"")</f>
        <v/>
      </c>
      <c r="G204" s="25" t="str">
        <f>IF(Matches!$B206='Dummy Matches Summary'!G$2,Matches!$G206,"")</f>
        <v/>
      </c>
      <c r="H204" s="25" t="str">
        <f>IF(Matches!$B206='Dummy Matches Summary'!H$2,Matches!$G206,"")</f>
        <v/>
      </c>
      <c r="I204" s="25" t="str">
        <f>IF(Matches!$B206='Dummy Matches Summary'!I$2,Matches!$G206,"")</f>
        <v/>
      </c>
      <c r="J204" s="25" t="str">
        <f>IF(Matches!$B206='Dummy Matches Summary'!J$2,Matches!$G206,"")</f>
        <v/>
      </c>
      <c r="K204" s="25" t="str">
        <f>IF(Matches!$B206='Dummy Matches Summary'!K$2,Matches!$G206,"")</f>
        <v/>
      </c>
      <c r="L204" s="25" t="str">
        <f>IF(Matches!$B206='Dummy Matches Summary'!L$2,Matches!$G206,"")</f>
        <v/>
      </c>
      <c r="M204" s="25" t="str">
        <f>IF(Matches!$B206='Dummy Matches Summary'!M$2,Matches!$G206,"")</f>
        <v/>
      </c>
      <c r="N204" s="25" t="str">
        <f>IF(Matches!$B206='Dummy Matches Summary'!N$2,Matches!$G206,"")</f>
        <v/>
      </c>
      <c r="O204" s="25" t="str">
        <f>IF(Matches!$B206='Dummy Matches Summary'!O$2,Matches!$G206,"")</f>
        <v/>
      </c>
      <c r="P204" s="25" t="str">
        <f>IF(Matches!$B206='Dummy Matches Summary'!P$2,Matches!$G206,"")</f>
        <v/>
      </c>
      <c r="Q204" s="25" t="str">
        <f>IF(Matches!$B206='Dummy Matches Summary'!Q$2,Matches!$G206,"")</f>
        <v/>
      </c>
      <c r="R204" s="25" t="str">
        <f>IF(Matches!$B206='Dummy Matches Summary'!R$2,Matches!$G206,"")</f>
        <v/>
      </c>
      <c r="S204" s="25" t="str">
        <f>IF(Matches!$B206='Dummy Matches Summary'!S$2,Matches!$G206,"")</f>
        <v/>
      </c>
      <c r="T204" s="25" t="str">
        <f>IF(Matches!$B206='Dummy Matches Summary'!T$2,Matches!$G206,"")</f>
        <v/>
      </c>
      <c r="U204" s="25" t="str">
        <f>IF(Matches!$B206='Dummy Matches Summary'!U$2,Matches!$G206,"")</f>
        <v/>
      </c>
      <c r="V204" s="25" t="str">
        <f>IF(Matches!$B206='Dummy Matches Summary'!V$2,Matches!$G206,"")</f>
        <v/>
      </c>
      <c r="W204" s="25" t="str">
        <f>IF(Matches!$B206='Dummy Matches Summary'!W$2,Matches!$G206,"")</f>
        <v/>
      </c>
      <c r="X204" s="25" t="str">
        <f>IF(Matches!$B206='Dummy Matches Summary'!X$2,Matches!$G206,"")</f>
        <v/>
      </c>
      <c r="Y204" s="25" t="str">
        <f>IF(Matches!$B206='Dummy Matches Summary'!Y$2,Matches!$G206,"")</f>
        <v/>
      </c>
      <c r="Z204" s="25" t="str">
        <f>IF(Matches!$B206='Dummy Matches Summary'!Z$2,Matches!$G206,"")</f>
        <v/>
      </c>
      <c r="AA204" s="25" t="str">
        <f>IF(Matches!$B206='Dummy Matches Summary'!AA$2,Matches!$G206,"")</f>
        <v/>
      </c>
      <c r="AB204" s="25" t="str">
        <f>IF(Matches!$B206='Dummy Matches Summary'!AB$2,Matches!$G206,"")</f>
        <v/>
      </c>
      <c r="AC204" s="25" t="str">
        <f>IF(Matches!$B206='Dummy Matches Summary'!AC$2,Matches!$G206,"")</f>
        <v/>
      </c>
      <c r="AD204" s="25" t="str">
        <f>IF(Matches!$B206='Dummy Matches Summary'!AD$2,Matches!$G206,"")</f>
        <v/>
      </c>
      <c r="AE204" s="25" t="str">
        <f>IF(Matches!$B206='Dummy Matches Summary'!AE$2,Matches!$G206,"")</f>
        <v/>
      </c>
      <c r="AF204" s="25" t="str">
        <f>IF(Matches!$B206='Dummy Matches Summary'!AF$2,Matches!$G206,"")</f>
        <v/>
      </c>
      <c r="AG204" s="25" t="str">
        <f>IF(Matches!$B206='Dummy Matches Summary'!AG$2,Matches!$G206,"")</f>
        <v/>
      </c>
      <c r="AH204" s="25" t="str">
        <f>IF(Matches!$B206='Dummy Matches Summary'!AH$2,Matches!$G206,"")</f>
        <v/>
      </c>
      <c r="AI204" s="25" t="str">
        <f>IF(Matches!$B206='Dummy Matches Summary'!AI$2,Matches!$G206,"")</f>
        <v/>
      </c>
      <c r="AJ204" s="25" t="str">
        <f>IF(Matches!$B206='Dummy Matches Summary'!AJ$2,Matches!$G206,"")</f>
        <v/>
      </c>
      <c r="AK204" s="25" t="str">
        <f>IF(Matches!$B206='Dummy Matches Summary'!AK$2,Matches!$G206,"")</f>
        <v/>
      </c>
      <c r="AL204" s="25" t="str">
        <f>IF(Matches!$B206='Dummy Matches Summary'!AL$2,Matches!$G206,"")</f>
        <v/>
      </c>
      <c r="AM204" s="25" t="str">
        <f>IF(Matches!$B206='Dummy Matches Summary'!AM$2,Matches!$G206,"")</f>
        <v/>
      </c>
      <c r="AN204" s="25" t="str">
        <f>IF(Matches!$B206='Dummy Matches Summary'!AN$2,Matches!$G206,"")</f>
        <v/>
      </c>
      <c r="AO204" s="25" t="str">
        <f>IF(Matches!$B206='Dummy Matches Summary'!AO$2,Matches!$G206,"")</f>
        <v/>
      </c>
      <c r="AP204" s="25" t="str">
        <f>IF(Matches!$B206='Dummy Matches Summary'!AP$2,Matches!$G206,"")</f>
        <v/>
      </c>
      <c r="AQ204" s="25" t="str">
        <f>IF(Matches!$B206='Dummy Matches Summary'!AQ$2,Matches!$G206,"")</f>
        <v/>
      </c>
      <c r="AR204" s="25" t="str">
        <f>IF(Matches!$B206='Dummy Matches Summary'!AR$2,Matches!$G206,"")</f>
        <v/>
      </c>
      <c r="AS204" s="25" t="str">
        <f>IF(Matches!$B206='Dummy Matches Summary'!AS$2,Matches!$G206,"")</f>
        <v/>
      </c>
      <c r="AT204" s="25" t="str">
        <f>IF(Matches!$B206='Dummy Matches Summary'!AT$2,Matches!$G206,"")</f>
        <v/>
      </c>
      <c r="AU204" s="25" t="str">
        <f>IF(Matches!$B206='Dummy Matches Summary'!AU$2,Matches!$G206,"")</f>
        <v/>
      </c>
      <c r="AV204" s="25" t="str">
        <f>IF(Matches!$B206='Dummy Matches Summary'!AV$2,Matches!$G206,"")</f>
        <v/>
      </c>
      <c r="AW204" s="25" t="str">
        <f>IF(Matches!$B206='Dummy Matches Summary'!AW$2,Matches!$G206,"")</f>
        <v/>
      </c>
      <c r="AX204" s="25" t="str">
        <f>IF(Matches!$B206='Dummy Matches Summary'!AX$2,Matches!$G206,"")</f>
        <v/>
      </c>
      <c r="AY204" s="25" t="str">
        <f>IF(Matches!$B206='Dummy Matches Summary'!AY$2,Matches!$G206,"")</f>
        <v/>
      </c>
      <c r="AZ204" s="25" t="str">
        <f>IF(Matches!$B206='Dummy Matches Summary'!AZ$2,Matches!$G206,"")</f>
        <v/>
      </c>
      <c r="BA204" s="25" t="str">
        <f>IF(Matches!$B206='Dummy Matches Summary'!BA$2,Matches!$G206,"")</f>
        <v/>
      </c>
      <c r="BB204" s="25" t="str">
        <f>IF(Matches!$B206='Dummy Matches Summary'!BB$2,Matches!$G206,"")</f>
        <v/>
      </c>
      <c r="BC204" s="25" t="str">
        <f>IF(Matches!$B206='Dummy Matches Summary'!BC$2,Matches!$G206,"")</f>
        <v/>
      </c>
      <c r="BD204" s="25" t="str">
        <f>IF(Matches!$B206='Dummy Matches Summary'!BD$2,Matches!$G206,"")</f>
        <v/>
      </c>
      <c r="BE204" s="25" t="str">
        <f>IF(Matches!$B206='Dummy Matches Summary'!BE$2,Matches!$G206,"")</f>
        <v/>
      </c>
      <c r="BF204" s="25" t="str">
        <f>IF(Matches!$B206='Dummy Matches Summary'!BF$2,Matches!$G206,"")</f>
        <v/>
      </c>
      <c r="BG204" s="25" t="str">
        <f>IF(Matches!$B206='Dummy Matches Summary'!BG$2,Matches!$G206,"")</f>
        <v/>
      </c>
      <c r="BK204" s="25" t="str">
        <f>IF(OR(Matches!$G206=BK$2,Matches!$G206=BK$1),Matches!$B206,"")</f>
        <v/>
      </c>
      <c r="BL204" s="25" t="str">
        <f>IF(OR(Matches!$G206=BL$2,Matches!$G206=BL$1),Matches!$D206,"")</f>
        <v/>
      </c>
      <c r="BM204" s="25" t="str">
        <f>IF(OR(Matches!$G206=BM$2,Matches!$G206=BM$1),Matches!$F206,"")</f>
        <v/>
      </c>
    </row>
    <row r="205" spans="1:65" x14ac:dyDescent="0.3">
      <c r="A205" s="25">
        <v>203</v>
      </c>
      <c r="B205" s="25" t="str">
        <f>IF(Matches!$B207='Dummy Matches Summary'!B$2,Matches!$G207,"")</f>
        <v/>
      </c>
      <c r="C205" s="25" t="str">
        <f>IF(Matches!$B207='Dummy Matches Summary'!C$2,Matches!$G207,"")</f>
        <v/>
      </c>
      <c r="D205" s="25" t="str">
        <f>IF(Matches!$B207='Dummy Matches Summary'!D$2,Matches!$G207,"")</f>
        <v/>
      </c>
      <c r="E205" s="25" t="str">
        <f>IF(Matches!$B207='Dummy Matches Summary'!E$2,Matches!$G207,"")</f>
        <v/>
      </c>
      <c r="F205" s="25" t="str">
        <f>IF(Matches!$B207='Dummy Matches Summary'!F$2,Matches!$G207,"")</f>
        <v/>
      </c>
      <c r="G205" s="25" t="str">
        <f>IF(Matches!$B207='Dummy Matches Summary'!G$2,Matches!$G207,"")</f>
        <v/>
      </c>
      <c r="H205" s="25" t="str">
        <f>IF(Matches!$B207='Dummy Matches Summary'!H$2,Matches!$G207,"")</f>
        <v/>
      </c>
      <c r="I205" s="25" t="str">
        <f>IF(Matches!$B207='Dummy Matches Summary'!I$2,Matches!$G207,"")</f>
        <v/>
      </c>
      <c r="J205" s="25" t="str">
        <f>IF(Matches!$B207='Dummy Matches Summary'!J$2,Matches!$G207,"")</f>
        <v/>
      </c>
      <c r="K205" s="25" t="str">
        <f>IF(Matches!$B207='Dummy Matches Summary'!K$2,Matches!$G207,"")</f>
        <v/>
      </c>
      <c r="L205" s="25" t="str">
        <f>IF(Matches!$B207='Dummy Matches Summary'!L$2,Matches!$G207,"")</f>
        <v/>
      </c>
      <c r="M205" s="25" t="str">
        <f>IF(Matches!$B207='Dummy Matches Summary'!M$2,Matches!$G207,"")</f>
        <v/>
      </c>
      <c r="N205" s="25" t="str">
        <f>IF(Matches!$B207='Dummy Matches Summary'!N$2,Matches!$G207,"")</f>
        <v/>
      </c>
      <c r="O205" s="25" t="str">
        <f>IF(Matches!$B207='Dummy Matches Summary'!O$2,Matches!$G207,"")</f>
        <v/>
      </c>
      <c r="P205" s="25" t="str">
        <f>IF(Matches!$B207='Dummy Matches Summary'!P$2,Matches!$G207,"")</f>
        <v/>
      </c>
      <c r="Q205" s="25" t="str">
        <f>IF(Matches!$B207='Dummy Matches Summary'!Q$2,Matches!$G207,"")</f>
        <v/>
      </c>
      <c r="R205" s="25" t="str">
        <f>IF(Matches!$B207='Dummy Matches Summary'!R$2,Matches!$G207,"")</f>
        <v/>
      </c>
      <c r="S205" s="25" t="str">
        <f>IF(Matches!$B207='Dummy Matches Summary'!S$2,Matches!$G207,"")</f>
        <v/>
      </c>
      <c r="T205" s="25" t="str">
        <f>IF(Matches!$B207='Dummy Matches Summary'!T$2,Matches!$G207,"")</f>
        <v/>
      </c>
      <c r="U205" s="25" t="str">
        <f>IF(Matches!$B207='Dummy Matches Summary'!U$2,Matches!$G207,"")</f>
        <v/>
      </c>
      <c r="V205" s="25" t="str">
        <f>IF(Matches!$B207='Dummy Matches Summary'!V$2,Matches!$G207,"")</f>
        <v/>
      </c>
      <c r="W205" s="25" t="str">
        <f>IF(Matches!$B207='Dummy Matches Summary'!W$2,Matches!$G207,"")</f>
        <v/>
      </c>
      <c r="X205" s="25" t="str">
        <f>IF(Matches!$B207='Dummy Matches Summary'!X$2,Matches!$G207,"")</f>
        <v/>
      </c>
      <c r="Y205" s="25" t="str">
        <f>IF(Matches!$B207='Dummy Matches Summary'!Y$2,Matches!$G207,"")</f>
        <v/>
      </c>
      <c r="Z205" s="25" t="str">
        <f>IF(Matches!$B207='Dummy Matches Summary'!Z$2,Matches!$G207,"")</f>
        <v/>
      </c>
      <c r="AA205" s="25" t="str">
        <f>IF(Matches!$B207='Dummy Matches Summary'!AA$2,Matches!$G207,"")</f>
        <v/>
      </c>
      <c r="AB205" s="25" t="str">
        <f>IF(Matches!$B207='Dummy Matches Summary'!AB$2,Matches!$G207,"")</f>
        <v/>
      </c>
      <c r="AC205" s="25" t="str">
        <f>IF(Matches!$B207='Dummy Matches Summary'!AC$2,Matches!$G207,"")</f>
        <v/>
      </c>
      <c r="AD205" s="25" t="str">
        <f>IF(Matches!$B207='Dummy Matches Summary'!AD$2,Matches!$G207,"")</f>
        <v/>
      </c>
      <c r="AE205" s="25" t="str">
        <f>IF(Matches!$B207='Dummy Matches Summary'!AE$2,Matches!$G207,"")</f>
        <v/>
      </c>
      <c r="AF205" s="25" t="str">
        <f>IF(Matches!$B207='Dummy Matches Summary'!AF$2,Matches!$G207,"")</f>
        <v/>
      </c>
      <c r="AG205" s="25" t="str">
        <f>IF(Matches!$B207='Dummy Matches Summary'!AG$2,Matches!$G207,"")</f>
        <v/>
      </c>
      <c r="AH205" s="25" t="str">
        <f>IF(Matches!$B207='Dummy Matches Summary'!AH$2,Matches!$G207,"")</f>
        <v/>
      </c>
      <c r="AI205" s="25" t="str">
        <f>IF(Matches!$B207='Dummy Matches Summary'!AI$2,Matches!$G207,"")</f>
        <v/>
      </c>
      <c r="AJ205" s="25" t="str">
        <f>IF(Matches!$B207='Dummy Matches Summary'!AJ$2,Matches!$G207,"")</f>
        <v/>
      </c>
      <c r="AK205" s="25" t="str">
        <f>IF(Matches!$B207='Dummy Matches Summary'!AK$2,Matches!$G207,"")</f>
        <v/>
      </c>
      <c r="AL205" s="25" t="str">
        <f>IF(Matches!$B207='Dummy Matches Summary'!AL$2,Matches!$G207,"")</f>
        <v/>
      </c>
      <c r="AM205" s="25" t="str">
        <f>IF(Matches!$B207='Dummy Matches Summary'!AM$2,Matches!$G207,"")</f>
        <v/>
      </c>
      <c r="AN205" s="25" t="str">
        <f>IF(Matches!$B207='Dummy Matches Summary'!AN$2,Matches!$G207,"")</f>
        <v/>
      </c>
      <c r="AO205" s="25" t="str">
        <f>IF(Matches!$B207='Dummy Matches Summary'!AO$2,Matches!$G207,"")</f>
        <v/>
      </c>
      <c r="AP205" s="25" t="str">
        <f>IF(Matches!$B207='Dummy Matches Summary'!AP$2,Matches!$G207,"")</f>
        <v/>
      </c>
      <c r="AQ205" s="25" t="str">
        <f>IF(Matches!$B207='Dummy Matches Summary'!AQ$2,Matches!$G207,"")</f>
        <v/>
      </c>
      <c r="AR205" s="25" t="str">
        <f>IF(Matches!$B207='Dummy Matches Summary'!AR$2,Matches!$G207,"")</f>
        <v/>
      </c>
      <c r="AS205" s="25" t="str">
        <f>IF(Matches!$B207='Dummy Matches Summary'!AS$2,Matches!$G207,"")</f>
        <v/>
      </c>
      <c r="AT205" s="25" t="str">
        <f>IF(Matches!$B207='Dummy Matches Summary'!AT$2,Matches!$G207,"")</f>
        <v/>
      </c>
      <c r="AU205" s="25" t="str">
        <f>IF(Matches!$B207='Dummy Matches Summary'!AU$2,Matches!$G207,"")</f>
        <v/>
      </c>
      <c r="AV205" s="25" t="str">
        <f>IF(Matches!$B207='Dummy Matches Summary'!AV$2,Matches!$G207,"")</f>
        <v/>
      </c>
      <c r="AW205" s="25" t="str">
        <f>IF(Matches!$B207='Dummy Matches Summary'!AW$2,Matches!$G207,"")</f>
        <v/>
      </c>
      <c r="AX205" s="25" t="str">
        <f>IF(Matches!$B207='Dummy Matches Summary'!AX$2,Matches!$G207,"")</f>
        <v/>
      </c>
      <c r="AY205" s="25" t="str">
        <f>IF(Matches!$B207='Dummy Matches Summary'!AY$2,Matches!$G207,"")</f>
        <v/>
      </c>
      <c r="AZ205" s="25" t="str">
        <f>IF(Matches!$B207='Dummy Matches Summary'!AZ$2,Matches!$G207,"")</f>
        <v/>
      </c>
      <c r="BA205" s="25" t="str">
        <f>IF(Matches!$B207='Dummy Matches Summary'!BA$2,Matches!$G207,"")</f>
        <v/>
      </c>
      <c r="BB205" s="25" t="str">
        <f>IF(Matches!$B207='Dummy Matches Summary'!BB$2,Matches!$G207,"")</f>
        <v/>
      </c>
      <c r="BC205" s="25" t="str">
        <f>IF(Matches!$B207='Dummy Matches Summary'!BC$2,Matches!$G207,"")</f>
        <v/>
      </c>
      <c r="BD205" s="25" t="str">
        <f>IF(Matches!$B207='Dummy Matches Summary'!BD$2,Matches!$G207,"")</f>
        <v/>
      </c>
      <c r="BE205" s="25" t="str">
        <f>IF(Matches!$B207='Dummy Matches Summary'!BE$2,Matches!$G207,"")</f>
        <v/>
      </c>
      <c r="BF205" s="25" t="str">
        <f>IF(Matches!$B207='Dummy Matches Summary'!BF$2,Matches!$G207,"")</f>
        <v/>
      </c>
      <c r="BG205" s="25" t="str">
        <f>IF(Matches!$B207='Dummy Matches Summary'!BG$2,Matches!$G207,"")</f>
        <v/>
      </c>
      <c r="BK205" s="25" t="str">
        <f>IF(OR(Matches!$G207=BK$2,Matches!$G207=BK$1),Matches!$B207,"")</f>
        <v/>
      </c>
      <c r="BL205" s="25" t="str">
        <f>IF(OR(Matches!$G207=BL$2,Matches!$G207=BL$1),Matches!$D207,"")</f>
        <v/>
      </c>
      <c r="BM205" s="25" t="str">
        <f>IF(OR(Matches!$G207=BM$2,Matches!$G207=BM$1),Matches!$F207,"")</f>
        <v/>
      </c>
    </row>
    <row r="206" spans="1:65" x14ac:dyDescent="0.3">
      <c r="A206" s="25">
        <v>204</v>
      </c>
      <c r="B206" s="25" t="str">
        <f>IF(Matches!$B208='Dummy Matches Summary'!B$2,Matches!$G208,"")</f>
        <v/>
      </c>
      <c r="C206" s="25" t="str">
        <f>IF(Matches!$B208='Dummy Matches Summary'!C$2,Matches!$G208,"")</f>
        <v/>
      </c>
      <c r="D206" s="25" t="str">
        <f>IF(Matches!$B208='Dummy Matches Summary'!D$2,Matches!$G208,"")</f>
        <v/>
      </c>
      <c r="E206" s="25" t="str">
        <f>IF(Matches!$B208='Dummy Matches Summary'!E$2,Matches!$G208,"")</f>
        <v/>
      </c>
      <c r="F206" s="25" t="str">
        <f>IF(Matches!$B208='Dummy Matches Summary'!F$2,Matches!$G208,"")</f>
        <v/>
      </c>
      <c r="G206" s="25" t="str">
        <f>IF(Matches!$B208='Dummy Matches Summary'!G$2,Matches!$G208,"")</f>
        <v/>
      </c>
      <c r="H206" s="25" t="str">
        <f>IF(Matches!$B208='Dummy Matches Summary'!H$2,Matches!$G208,"")</f>
        <v/>
      </c>
      <c r="I206" s="25" t="str">
        <f>IF(Matches!$B208='Dummy Matches Summary'!I$2,Matches!$G208,"")</f>
        <v/>
      </c>
      <c r="J206" s="25" t="str">
        <f>IF(Matches!$B208='Dummy Matches Summary'!J$2,Matches!$G208,"")</f>
        <v/>
      </c>
      <c r="K206" s="25" t="str">
        <f>IF(Matches!$B208='Dummy Matches Summary'!K$2,Matches!$G208,"")</f>
        <v/>
      </c>
      <c r="L206" s="25" t="str">
        <f>IF(Matches!$B208='Dummy Matches Summary'!L$2,Matches!$G208,"")</f>
        <v/>
      </c>
      <c r="M206" s="25" t="str">
        <f>IF(Matches!$B208='Dummy Matches Summary'!M$2,Matches!$G208,"")</f>
        <v/>
      </c>
      <c r="N206" s="25" t="str">
        <f>IF(Matches!$B208='Dummy Matches Summary'!N$2,Matches!$G208,"")</f>
        <v/>
      </c>
      <c r="O206" s="25" t="str">
        <f>IF(Matches!$B208='Dummy Matches Summary'!O$2,Matches!$G208,"")</f>
        <v/>
      </c>
      <c r="P206" s="25" t="str">
        <f>IF(Matches!$B208='Dummy Matches Summary'!P$2,Matches!$G208,"")</f>
        <v/>
      </c>
      <c r="Q206" s="25" t="str">
        <f>IF(Matches!$B208='Dummy Matches Summary'!Q$2,Matches!$G208,"")</f>
        <v/>
      </c>
      <c r="R206" s="25" t="str">
        <f>IF(Matches!$B208='Dummy Matches Summary'!R$2,Matches!$G208,"")</f>
        <v/>
      </c>
      <c r="S206" s="25" t="str">
        <f>IF(Matches!$B208='Dummy Matches Summary'!S$2,Matches!$G208,"")</f>
        <v/>
      </c>
      <c r="T206" s="25" t="str">
        <f>IF(Matches!$B208='Dummy Matches Summary'!T$2,Matches!$G208,"")</f>
        <v/>
      </c>
      <c r="U206" s="25" t="str">
        <f>IF(Matches!$B208='Dummy Matches Summary'!U$2,Matches!$G208,"")</f>
        <v/>
      </c>
      <c r="V206" s="25" t="str">
        <f>IF(Matches!$B208='Dummy Matches Summary'!V$2,Matches!$G208,"")</f>
        <v/>
      </c>
      <c r="W206" s="25" t="str">
        <f>IF(Matches!$B208='Dummy Matches Summary'!W$2,Matches!$G208,"")</f>
        <v/>
      </c>
      <c r="X206" s="25" t="str">
        <f>IF(Matches!$B208='Dummy Matches Summary'!X$2,Matches!$G208,"")</f>
        <v/>
      </c>
      <c r="Y206" s="25" t="str">
        <f>IF(Matches!$B208='Dummy Matches Summary'!Y$2,Matches!$G208,"")</f>
        <v/>
      </c>
      <c r="Z206" s="25" t="str">
        <f>IF(Matches!$B208='Dummy Matches Summary'!Z$2,Matches!$G208,"")</f>
        <v/>
      </c>
      <c r="AA206" s="25" t="str">
        <f>IF(Matches!$B208='Dummy Matches Summary'!AA$2,Matches!$G208,"")</f>
        <v/>
      </c>
      <c r="AB206" s="25" t="str">
        <f>IF(Matches!$B208='Dummy Matches Summary'!AB$2,Matches!$G208,"")</f>
        <v/>
      </c>
      <c r="AC206" s="25" t="str">
        <f>IF(Matches!$B208='Dummy Matches Summary'!AC$2,Matches!$G208,"")</f>
        <v/>
      </c>
      <c r="AD206" s="25" t="str">
        <f>IF(Matches!$B208='Dummy Matches Summary'!AD$2,Matches!$G208,"")</f>
        <v/>
      </c>
      <c r="AE206" s="25" t="str">
        <f>IF(Matches!$B208='Dummy Matches Summary'!AE$2,Matches!$G208,"")</f>
        <v/>
      </c>
      <c r="AF206" s="25" t="str">
        <f>IF(Matches!$B208='Dummy Matches Summary'!AF$2,Matches!$G208,"")</f>
        <v/>
      </c>
      <c r="AG206" s="25" t="str">
        <f>IF(Matches!$B208='Dummy Matches Summary'!AG$2,Matches!$G208,"")</f>
        <v/>
      </c>
      <c r="AH206" s="25" t="str">
        <f>IF(Matches!$B208='Dummy Matches Summary'!AH$2,Matches!$G208,"")</f>
        <v/>
      </c>
      <c r="AI206" s="25" t="str">
        <f>IF(Matches!$B208='Dummy Matches Summary'!AI$2,Matches!$G208,"")</f>
        <v/>
      </c>
      <c r="AJ206" s="25" t="str">
        <f>IF(Matches!$B208='Dummy Matches Summary'!AJ$2,Matches!$G208,"")</f>
        <v/>
      </c>
      <c r="AK206" s="25" t="str">
        <f>IF(Matches!$B208='Dummy Matches Summary'!AK$2,Matches!$G208,"")</f>
        <v/>
      </c>
      <c r="AL206" s="25" t="str">
        <f>IF(Matches!$B208='Dummy Matches Summary'!AL$2,Matches!$G208,"")</f>
        <v/>
      </c>
      <c r="AM206" s="25" t="str">
        <f>IF(Matches!$B208='Dummy Matches Summary'!AM$2,Matches!$G208,"")</f>
        <v/>
      </c>
      <c r="AN206" s="25" t="str">
        <f>IF(Matches!$B208='Dummy Matches Summary'!AN$2,Matches!$G208,"")</f>
        <v/>
      </c>
      <c r="AO206" s="25" t="str">
        <f>IF(Matches!$B208='Dummy Matches Summary'!AO$2,Matches!$G208,"")</f>
        <v/>
      </c>
      <c r="AP206" s="25" t="str">
        <f>IF(Matches!$B208='Dummy Matches Summary'!AP$2,Matches!$G208,"")</f>
        <v/>
      </c>
      <c r="AQ206" s="25" t="str">
        <f>IF(Matches!$B208='Dummy Matches Summary'!AQ$2,Matches!$G208,"")</f>
        <v/>
      </c>
      <c r="AR206" s="25" t="str">
        <f>IF(Matches!$B208='Dummy Matches Summary'!AR$2,Matches!$G208,"")</f>
        <v/>
      </c>
      <c r="AS206" s="25" t="str">
        <f>IF(Matches!$B208='Dummy Matches Summary'!AS$2,Matches!$G208,"")</f>
        <v/>
      </c>
      <c r="AT206" s="25" t="str">
        <f>IF(Matches!$B208='Dummy Matches Summary'!AT$2,Matches!$G208,"")</f>
        <v/>
      </c>
      <c r="AU206" s="25" t="str">
        <f>IF(Matches!$B208='Dummy Matches Summary'!AU$2,Matches!$G208,"")</f>
        <v/>
      </c>
      <c r="AV206" s="25" t="str">
        <f>IF(Matches!$B208='Dummy Matches Summary'!AV$2,Matches!$G208,"")</f>
        <v/>
      </c>
      <c r="AW206" s="25" t="str">
        <f>IF(Matches!$B208='Dummy Matches Summary'!AW$2,Matches!$G208,"")</f>
        <v/>
      </c>
      <c r="AX206" s="25" t="str">
        <f>IF(Matches!$B208='Dummy Matches Summary'!AX$2,Matches!$G208,"")</f>
        <v/>
      </c>
      <c r="AY206" s="25" t="str">
        <f>IF(Matches!$B208='Dummy Matches Summary'!AY$2,Matches!$G208,"")</f>
        <v/>
      </c>
      <c r="AZ206" s="25" t="str">
        <f>IF(Matches!$B208='Dummy Matches Summary'!AZ$2,Matches!$G208,"")</f>
        <v/>
      </c>
      <c r="BA206" s="25" t="str">
        <f>IF(Matches!$B208='Dummy Matches Summary'!BA$2,Matches!$G208,"")</f>
        <v/>
      </c>
      <c r="BB206" s="25" t="str">
        <f>IF(Matches!$B208='Dummy Matches Summary'!BB$2,Matches!$G208,"")</f>
        <v/>
      </c>
      <c r="BC206" s="25" t="str">
        <f>IF(Matches!$B208='Dummy Matches Summary'!BC$2,Matches!$G208,"")</f>
        <v/>
      </c>
      <c r="BD206" s="25" t="str">
        <f>IF(Matches!$B208='Dummy Matches Summary'!BD$2,Matches!$G208,"")</f>
        <v/>
      </c>
      <c r="BE206" s="25" t="str">
        <f>IF(Matches!$B208='Dummy Matches Summary'!BE$2,Matches!$G208,"")</f>
        <v/>
      </c>
      <c r="BF206" s="25" t="str">
        <f>IF(Matches!$B208='Dummy Matches Summary'!BF$2,Matches!$G208,"")</f>
        <v/>
      </c>
      <c r="BG206" s="25" t="str">
        <f>IF(Matches!$B208='Dummy Matches Summary'!BG$2,Matches!$G208,"")</f>
        <v/>
      </c>
      <c r="BK206" s="25" t="str">
        <f>IF(OR(Matches!$G208=BK$2,Matches!$G208=BK$1),Matches!$B208,"")</f>
        <v/>
      </c>
      <c r="BL206" s="25" t="str">
        <f>IF(OR(Matches!$G208=BL$2,Matches!$G208=BL$1),Matches!$D208,"")</f>
        <v/>
      </c>
      <c r="BM206" s="25" t="str">
        <f>IF(OR(Matches!$G208=BM$2,Matches!$G208=BM$1),Matches!$F208,"")</f>
        <v/>
      </c>
    </row>
    <row r="207" spans="1:65" x14ac:dyDescent="0.3">
      <c r="A207" s="25">
        <v>205</v>
      </c>
      <c r="B207" s="25" t="str">
        <f>IF(Matches!$B209='Dummy Matches Summary'!B$2,Matches!$G209,"")</f>
        <v/>
      </c>
      <c r="C207" s="25" t="str">
        <f>IF(Matches!$B209='Dummy Matches Summary'!C$2,Matches!$G209,"")</f>
        <v/>
      </c>
      <c r="D207" s="25" t="str">
        <f>IF(Matches!$B209='Dummy Matches Summary'!D$2,Matches!$G209,"")</f>
        <v/>
      </c>
      <c r="E207" s="25" t="str">
        <f>IF(Matches!$B209='Dummy Matches Summary'!E$2,Matches!$G209,"")</f>
        <v/>
      </c>
      <c r="F207" s="25" t="str">
        <f>IF(Matches!$B209='Dummy Matches Summary'!F$2,Matches!$G209,"")</f>
        <v/>
      </c>
      <c r="G207" s="25" t="str">
        <f>IF(Matches!$B209='Dummy Matches Summary'!G$2,Matches!$G209,"")</f>
        <v/>
      </c>
      <c r="H207" s="25" t="str">
        <f>IF(Matches!$B209='Dummy Matches Summary'!H$2,Matches!$G209,"")</f>
        <v/>
      </c>
      <c r="I207" s="25" t="str">
        <f>IF(Matches!$B209='Dummy Matches Summary'!I$2,Matches!$G209,"")</f>
        <v/>
      </c>
      <c r="J207" s="25" t="str">
        <f>IF(Matches!$B209='Dummy Matches Summary'!J$2,Matches!$G209,"")</f>
        <v/>
      </c>
      <c r="K207" s="25" t="str">
        <f>IF(Matches!$B209='Dummy Matches Summary'!K$2,Matches!$G209,"")</f>
        <v/>
      </c>
      <c r="L207" s="25" t="str">
        <f>IF(Matches!$B209='Dummy Matches Summary'!L$2,Matches!$G209,"")</f>
        <v/>
      </c>
      <c r="M207" s="25" t="str">
        <f>IF(Matches!$B209='Dummy Matches Summary'!M$2,Matches!$G209,"")</f>
        <v/>
      </c>
      <c r="N207" s="25" t="str">
        <f>IF(Matches!$B209='Dummy Matches Summary'!N$2,Matches!$G209,"")</f>
        <v/>
      </c>
      <c r="O207" s="25" t="str">
        <f>IF(Matches!$B209='Dummy Matches Summary'!O$2,Matches!$G209,"")</f>
        <v/>
      </c>
      <c r="P207" s="25" t="str">
        <f>IF(Matches!$B209='Dummy Matches Summary'!P$2,Matches!$G209,"")</f>
        <v/>
      </c>
      <c r="Q207" s="25" t="str">
        <f>IF(Matches!$B209='Dummy Matches Summary'!Q$2,Matches!$G209,"")</f>
        <v/>
      </c>
      <c r="R207" s="25" t="str">
        <f>IF(Matches!$B209='Dummy Matches Summary'!R$2,Matches!$G209,"")</f>
        <v/>
      </c>
      <c r="S207" s="25" t="str">
        <f>IF(Matches!$B209='Dummy Matches Summary'!S$2,Matches!$G209,"")</f>
        <v/>
      </c>
      <c r="T207" s="25" t="str">
        <f>IF(Matches!$B209='Dummy Matches Summary'!T$2,Matches!$G209,"")</f>
        <v/>
      </c>
      <c r="U207" s="25" t="str">
        <f>IF(Matches!$B209='Dummy Matches Summary'!U$2,Matches!$G209,"")</f>
        <v/>
      </c>
      <c r="V207" s="25" t="str">
        <f>IF(Matches!$B209='Dummy Matches Summary'!V$2,Matches!$G209,"")</f>
        <v/>
      </c>
      <c r="W207" s="25" t="str">
        <f>IF(Matches!$B209='Dummy Matches Summary'!W$2,Matches!$G209,"")</f>
        <v/>
      </c>
      <c r="X207" s="25" t="str">
        <f>IF(Matches!$B209='Dummy Matches Summary'!X$2,Matches!$G209,"")</f>
        <v/>
      </c>
      <c r="Y207" s="25" t="str">
        <f>IF(Matches!$B209='Dummy Matches Summary'!Y$2,Matches!$G209,"")</f>
        <v/>
      </c>
      <c r="Z207" s="25" t="str">
        <f>IF(Matches!$B209='Dummy Matches Summary'!Z$2,Matches!$G209,"")</f>
        <v/>
      </c>
      <c r="AA207" s="25" t="str">
        <f>IF(Matches!$B209='Dummy Matches Summary'!AA$2,Matches!$G209,"")</f>
        <v/>
      </c>
      <c r="AB207" s="25" t="str">
        <f>IF(Matches!$B209='Dummy Matches Summary'!AB$2,Matches!$G209,"")</f>
        <v/>
      </c>
      <c r="AC207" s="25" t="str">
        <f>IF(Matches!$B209='Dummy Matches Summary'!AC$2,Matches!$G209,"")</f>
        <v/>
      </c>
      <c r="AD207" s="25" t="str">
        <f>IF(Matches!$B209='Dummy Matches Summary'!AD$2,Matches!$G209,"")</f>
        <v/>
      </c>
      <c r="AE207" s="25" t="str">
        <f>IF(Matches!$B209='Dummy Matches Summary'!AE$2,Matches!$G209,"")</f>
        <v/>
      </c>
      <c r="AF207" s="25" t="str">
        <f>IF(Matches!$B209='Dummy Matches Summary'!AF$2,Matches!$G209,"")</f>
        <v/>
      </c>
      <c r="AG207" s="25" t="str">
        <f>IF(Matches!$B209='Dummy Matches Summary'!AG$2,Matches!$G209,"")</f>
        <v/>
      </c>
      <c r="AH207" s="25" t="str">
        <f>IF(Matches!$B209='Dummy Matches Summary'!AH$2,Matches!$G209,"")</f>
        <v/>
      </c>
      <c r="AI207" s="25" t="str">
        <f>IF(Matches!$B209='Dummy Matches Summary'!AI$2,Matches!$G209,"")</f>
        <v/>
      </c>
      <c r="AJ207" s="25" t="str">
        <f>IF(Matches!$B209='Dummy Matches Summary'!AJ$2,Matches!$G209,"")</f>
        <v/>
      </c>
      <c r="AK207" s="25" t="str">
        <f>IF(Matches!$B209='Dummy Matches Summary'!AK$2,Matches!$G209,"")</f>
        <v/>
      </c>
      <c r="AL207" s="25" t="str">
        <f>IF(Matches!$B209='Dummy Matches Summary'!AL$2,Matches!$G209,"")</f>
        <v/>
      </c>
      <c r="AM207" s="25" t="str">
        <f>IF(Matches!$B209='Dummy Matches Summary'!AM$2,Matches!$G209,"")</f>
        <v/>
      </c>
      <c r="AN207" s="25" t="str">
        <f>IF(Matches!$B209='Dummy Matches Summary'!AN$2,Matches!$G209,"")</f>
        <v/>
      </c>
      <c r="AO207" s="25" t="str">
        <f>IF(Matches!$B209='Dummy Matches Summary'!AO$2,Matches!$G209,"")</f>
        <v/>
      </c>
      <c r="AP207" s="25" t="str">
        <f>IF(Matches!$B209='Dummy Matches Summary'!AP$2,Matches!$G209,"")</f>
        <v/>
      </c>
      <c r="AQ207" s="25" t="str">
        <f>IF(Matches!$B209='Dummy Matches Summary'!AQ$2,Matches!$G209,"")</f>
        <v/>
      </c>
      <c r="AR207" s="25" t="str">
        <f>IF(Matches!$B209='Dummy Matches Summary'!AR$2,Matches!$G209,"")</f>
        <v/>
      </c>
      <c r="AS207" s="25" t="str">
        <f>IF(Matches!$B209='Dummy Matches Summary'!AS$2,Matches!$G209,"")</f>
        <v/>
      </c>
      <c r="AT207" s="25" t="str">
        <f>IF(Matches!$B209='Dummy Matches Summary'!AT$2,Matches!$G209,"")</f>
        <v/>
      </c>
      <c r="AU207" s="25" t="str">
        <f>IF(Matches!$B209='Dummy Matches Summary'!AU$2,Matches!$G209,"")</f>
        <v/>
      </c>
      <c r="AV207" s="25" t="str">
        <f>IF(Matches!$B209='Dummy Matches Summary'!AV$2,Matches!$G209,"")</f>
        <v/>
      </c>
      <c r="AW207" s="25" t="str">
        <f>IF(Matches!$B209='Dummy Matches Summary'!AW$2,Matches!$G209,"")</f>
        <v/>
      </c>
      <c r="AX207" s="25" t="str">
        <f>IF(Matches!$B209='Dummy Matches Summary'!AX$2,Matches!$G209,"")</f>
        <v/>
      </c>
      <c r="AY207" s="25" t="str">
        <f>IF(Matches!$B209='Dummy Matches Summary'!AY$2,Matches!$G209,"")</f>
        <v/>
      </c>
      <c r="AZ207" s="25" t="str">
        <f>IF(Matches!$B209='Dummy Matches Summary'!AZ$2,Matches!$G209,"")</f>
        <v/>
      </c>
      <c r="BA207" s="25" t="str">
        <f>IF(Matches!$B209='Dummy Matches Summary'!BA$2,Matches!$G209,"")</f>
        <v/>
      </c>
      <c r="BB207" s="25" t="str">
        <f>IF(Matches!$B209='Dummy Matches Summary'!BB$2,Matches!$G209,"")</f>
        <v/>
      </c>
      <c r="BC207" s="25" t="str">
        <f>IF(Matches!$B209='Dummy Matches Summary'!BC$2,Matches!$G209,"")</f>
        <v/>
      </c>
      <c r="BD207" s="25" t="str">
        <f>IF(Matches!$B209='Dummy Matches Summary'!BD$2,Matches!$G209,"")</f>
        <v/>
      </c>
      <c r="BE207" s="25" t="str">
        <f>IF(Matches!$B209='Dummy Matches Summary'!BE$2,Matches!$G209,"")</f>
        <v/>
      </c>
      <c r="BF207" s="25" t="str">
        <f>IF(Matches!$B209='Dummy Matches Summary'!BF$2,Matches!$G209,"")</f>
        <v/>
      </c>
      <c r="BG207" s="25" t="str">
        <f>IF(Matches!$B209='Dummy Matches Summary'!BG$2,Matches!$G209,"")</f>
        <v/>
      </c>
      <c r="BK207" s="25" t="str">
        <f>IF(OR(Matches!$G209=BK$2,Matches!$G209=BK$1),Matches!$B209,"")</f>
        <v/>
      </c>
      <c r="BL207" s="25" t="str">
        <f>IF(OR(Matches!$G209=BL$2,Matches!$G209=BL$1),Matches!$D209,"")</f>
        <v/>
      </c>
      <c r="BM207" s="25" t="str">
        <f>IF(OR(Matches!$G209=BM$2,Matches!$G209=BM$1),Matches!$F209,"")</f>
        <v/>
      </c>
    </row>
    <row r="208" spans="1:65" x14ac:dyDescent="0.3">
      <c r="A208" s="25">
        <v>206</v>
      </c>
      <c r="B208" s="25" t="str">
        <f>IF(Matches!$B210='Dummy Matches Summary'!B$2,Matches!$G210,"")</f>
        <v/>
      </c>
      <c r="C208" s="25" t="str">
        <f>IF(Matches!$B210='Dummy Matches Summary'!C$2,Matches!$G210,"")</f>
        <v/>
      </c>
      <c r="D208" s="25" t="str">
        <f>IF(Matches!$B210='Dummy Matches Summary'!D$2,Matches!$G210,"")</f>
        <v/>
      </c>
      <c r="E208" s="25" t="str">
        <f>IF(Matches!$B210='Dummy Matches Summary'!E$2,Matches!$G210,"")</f>
        <v/>
      </c>
      <c r="F208" s="25" t="str">
        <f>IF(Matches!$B210='Dummy Matches Summary'!F$2,Matches!$G210,"")</f>
        <v/>
      </c>
      <c r="G208" s="25" t="str">
        <f>IF(Matches!$B210='Dummy Matches Summary'!G$2,Matches!$G210,"")</f>
        <v/>
      </c>
      <c r="H208" s="25" t="str">
        <f>IF(Matches!$B210='Dummy Matches Summary'!H$2,Matches!$G210,"")</f>
        <v/>
      </c>
      <c r="I208" s="25" t="str">
        <f>IF(Matches!$B210='Dummy Matches Summary'!I$2,Matches!$G210,"")</f>
        <v/>
      </c>
      <c r="J208" s="25" t="str">
        <f>IF(Matches!$B210='Dummy Matches Summary'!J$2,Matches!$G210,"")</f>
        <v/>
      </c>
      <c r="K208" s="25" t="str">
        <f>IF(Matches!$B210='Dummy Matches Summary'!K$2,Matches!$G210,"")</f>
        <v/>
      </c>
      <c r="L208" s="25" t="str">
        <f>IF(Matches!$B210='Dummy Matches Summary'!L$2,Matches!$G210,"")</f>
        <v/>
      </c>
      <c r="M208" s="25" t="str">
        <f>IF(Matches!$B210='Dummy Matches Summary'!M$2,Matches!$G210,"")</f>
        <v/>
      </c>
      <c r="N208" s="25" t="str">
        <f>IF(Matches!$B210='Dummy Matches Summary'!N$2,Matches!$G210,"")</f>
        <v/>
      </c>
      <c r="O208" s="25" t="str">
        <f>IF(Matches!$B210='Dummy Matches Summary'!O$2,Matches!$G210,"")</f>
        <v/>
      </c>
      <c r="P208" s="25" t="str">
        <f>IF(Matches!$B210='Dummy Matches Summary'!P$2,Matches!$G210,"")</f>
        <v/>
      </c>
      <c r="Q208" s="25" t="str">
        <f>IF(Matches!$B210='Dummy Matches Summary'!Q$2,Matches!$G210,"")</f>
        <v/>
      </c>
      <c r="R208" s="25" t="str">
        <f>IF(Matches!$B210='Dummy Matches Summary'!R$2,Matches!$G210,"")</f>
        <v/>
      </c>
      <c r="S208" s="25" t="str">
        <f>IF(Matches!$B210='Dummy Matches Summary'!S$2,Matches!$G210,"")</f>
        <v/>
      </c>
      <c r="T208" s="25" t="str">
        <f>IF(Matches!$B210='Dummy Matches Summary'!T$2,Matches!$G210,"")</f>
        <v/>
      </c>
      <c r="U208" s="25" t="str">
        <f>IF(Matches!$B210='Dummy Matches Summary'!U$2,Matches!$G210,"")</f>
        <v/>
      </c>
      <c r="V208" s="25" t="str">
        <f>IF(Matches!$B210='Dummy Matches Summary'!V$2,Matches!$G210,"")</f>
        <v/>
      </c>
      <c r="W208" s="25" t="str">
        <f>IF(Matches!$B210='Dummy Matches Summary'!W$2,Matches!$G210,"")</f>
        <v/>
      </c>
      <c r="X208" s="25" t="str">
        <f>IF(Matches!$B210='Dummy Matches Summary'!X$2,Matches!$G210,"")</f>
        <v/>
      </c>
      <c r="Y208" s="25" t="str">
        <f>IF(Matches!$B210='Dummy Matches Summary'!Y$2,Matches!$G210,"")</f>
        <v/>
      </c>
      <c r="Z208" s="25" t="str">
        <f>IF(Matches!$B210='Dummy Matches Summary'!Z$2,Matches!$G210,"")</f>
        <v/>
      </c>
      <c r="AA208" s="25" t="str">
        <f>IF(Matches!$B210='Dummy Matches Summary'!AA$2,Matches!$G210,"")</f>
        <v/>
      </c>
      <c r="AB208" s="25" t="str">
        <f>IF(Matches!$B210='Dummy Matches Summary'!AB$2,Matches!$G210,"")</f>
        <v/>
      </c>
      <c r="AC208" s="25" t="str">
        <f>IF(Matches!$B210='Dummy Matches Summary'!AC$2,Matches!$G210,"")</f>
        <v/>
      </c>
      <c r="AD208" s="25" t="str">
        <f>IF(Matches!$B210='Dummy Matches Summary'!AD$2,Matches!$G210,"")</f>
        <v/>
      </c>
      <c r="AE208" s="25" t="str">
        <f>IF(Matches!$B210='Dummy Matches Summary'!AE$2,Matches!$G210,"")</f>
        <v/>
      </c>
      <c r="AF208" s="25" t="str">
        <f>IF(Matches!$B210='Dummy Matches Summary'!AF$2,Matches!$G210,"")</f>
        <v/>
      </c>
      <c r="AG208" s="25" t="str">
        <f>IF(Matches!$B210='Dummy Matches Summary'!AG$2,Matches!$G210,"")</f>
        <v/>
      </c>
      <c r="AH208" s="25" t="str">
        <f>IF(Matches!$B210='Dummy Matches Summary'!AH$2,Matches!$G210,"")</f>
        <v/>
      </c>
      <c r="AI208" s="25" t="str">
        <f>IF(Matches!$B210='Dummy Matches Summary'!AI$2,Matches!$G210,"")</f>
        <v/>
      </c>
      <c r="AJ208" s="25" t="str">
        <f>IF(Matches!$B210='Dummy Matches Summary'!AJ$2,Matches!$G210,"")</f>
        <v/>
      </c>
      <c r="AK208" s="25" t="str">
        <f>IF(Matches!$B210='Dummy Matches Summary'!AK$2,Matches!$G210,"")</f>
        <v/>
      </c>
      <c r="AL208" s="25" t="str">
        <f>IF(Matches!$B210='Dummy Matches Summary'!AL$2,Matches!$G210,"")</f>
        <v/>
      </c>
      <c r="AM208" s="25" t="str">
        <f>IF(Matches!$B210='Dummy Matches Summary'!AM$2,Matches!$G210,"")</f>
        <v/>
      </c>
      <c r="AN208" s="25" t="str">
        <f>IF(Matches!$B210='Dummy Matches Summary'!AN$2,Matches!$G210,"")</f>
        <v/>
      </c>
      <c r="AO208" s="25" t="str">
        <f>IF(Matches!$B210='Dummy Matches Summary'!AO$2,Matches!$G210,"")</f>
        <v/>
      </c>
      <c r="AP208" s="25" t="str">
        <f>IF(Matches!$B210='Dummy Matches Summary'!AP$2,Matches!$G210,"")</f>
        <v/>
      </c>
      <c r="AQ208" s="25" t="str">
        <f>IF(Matches!$B210='Dummy Matches Summary'!AQ$2,Matches!$G210,"")</f>
        <v/>
      </c>
      <c r="AR208" s="25" t="str">
        <f>IF(Matches!$B210='Dummy Matches Summary'!AR$2,Matches!$G210,"")</f>
        <v/>
      </c>
      <c r="AS208" s="25" t="str">
        <f>IF(Matches!$B210='Dummy Matches Summary'!AS$2,Matches!$G210,"")</f>
        <v/>
      </c>
      <c r="AT208" s="25" t="str">
        <f>IF(Matches!$B210='Dummy Matches Summary'!AT$2,Matches!$G210,"")</f>
        <v/>
      </c>
      <c r="AU208" s="25" t="str">
        <f>IF(Matches!$B210='Dummy Matches Summary'!AU$2,Matches!$G210,"")</f>
        <v/>
      </c>
      <c r="AV208" s="25" t="str">
        <f>IF(Matches!$B210='Dummy Matches Summary'!AV$2,Matches!$G210,"")</f>
        <v/>
      </c>
      <c r="AW208" s="25" t="str">
        <f>IF(Matches!$B210='Dummy Matches Summary'!AW$2,Matches!$G210,"")</f>
        <v/>
      </c>
      <c r="AX208" s="25" t="str">
        <f>IF(Matches!$B210='Dummy Matches Summary'!AX$2,Matches!$G210,"")</f>
        <v/>
      </c>
      <c r="AY208" s="25" t="str">
        <f>IF(Matches!$B210='Dummy Matches Summary'!AY$2,Matches!$G210,"")</f>
        <v/>
      </c>
      <c r="AZ208" s="25" t="str">
        <f>IF(Matches!$B210='Dummy Matches Summary'!AZ$2,Matches!$G210,"")</f>
        <v/>
      </c>
      <c r="BA208" s="25" t="str">
        <f>IF(Matches!$B210='Dummy Matches Summary'!BA$2,Matches!$G210,"")</f>
        <v/>
      </c>
      <c r="BB208" s="25" t="str">
        <f>IF(Matches!$B210='Dummy Matches Summary'!BB$2,Matches!$G210,"")</f>
        <v/>
      </c>
      <c r="BC208" s="25" t="str">
        <f>IF(Matches!$B210='Dummy Matches Summary'!BC$2,Matches!$G210,"")</f>
        <v/>
      </c>
      <c r="BD208" s="25" t="str">
        <f>IF(Matches!$B210='Dummy Matches Summary'!BD$2,Matches!$G210,"")</f>
        <v/>
      </c>
      <c r="BE208" s="25" t="str">
        <f>IF(Matches!$B210='Dummy Matches Summary'!BE$2,Matches!$G210,"")</f>
        <v/>
      </c>
      <c r="BF208" s="25" t="str">
        <f>IF(Matches!$B210='Dummy Matches Summary'!BF$2,Matches!$G210,"")</f>
        <v/>
      </c>
      <c r="BG208" s="25" t="str">
        <f>IF(Matches!$B210='Dummy Matches Summary'!BG$2,Matches!$G210,"")</f>
        <v/>
      </c>
      <c r="BK208" s="25" t="str">
        <f>IF(OR(Matches!$G210=BK$2,Matches!$G210=BK$1),Matches!$B210,"")</f>
        <v/>
      </c>
      <c r="BL208" s="25" t="str">
        <f>IF(OR(Matches!$G210=BL$2,Matches!$G210=BL$1),Matches!$D210,"")</f>
        <v/>
      </c>
      <c r="BM208" s="25" t="str">
        <f>IF(OR(Matches!$G210=BM$2,Matches!$G210=BM$1),Matches!$F210,"")</f>
        <v/>
      </c>
    </row>
    <row r="209" spans="1:65" x14ac:dyDescent="0.3">
      <c r="A209" s="25">
        <v>207</v>
      </c>
      <c r="B209" s="25" t="str">
        <f>IF(Matches!$B211='Dummy Matches Summary'!B$2,Matches!$G211,"")</f>
        <v/>
      </c>
      <c r="C209" s="25" t="str">
        <f>IF(Matches!$B211='Dummy Matches Summary'!C$2,Matches!$G211,"")</f>
        <v/>
      </c>
      <c r="D209" s="25" t="str">
        <f>IF(Matches!$B211='Dummy Matches Summary'!D$2,Matches!$G211,"")</f>
        <v/>
      </c>
      <c r="E209" s="25" t="str">
        <f>IF(Matches!$B211='Dummy Matches Summary'!E$2,Matches!$G211,"")</f>
        <v/>
      </c>
      <c r="F209" s="25" t="str">
        <f>IF(Matches!$B211='Dummy Matches Summary'!F$2,Matches!$G211,"")</f>
        <v/>
      </c>
      <c r="G209" s="25" t="str">
        <f>IF(Matches!$B211='Dummy Matches Summary'!G$2,Matches!$G211,"")</f>
        <v/>
      </c>
      <c r="H209" s="25" t="str">
        <f>IF(Matches!$B211='Dummy Matches Summary'!H$2,Matches!$G211,"")</f>
        <v/>
      </c>
      <c r="I209" s="25" t="str">
        <f>IF(Matches!$B211='Dummy Matches Summary'!I$2,Matches!$G211,"")</f>
        <v/>
      </c>
      <c r="J209" s="25" t="str">
        <f>IF(Matches!$B211='Dummy Matches Summary'!J$2,Matches!$G211,"")</f>
        <v/>
      </c>
      <c r="K209" s="25" t="str">
        <f>IF(Matches!$B211='Dummy Matches Summary'!K$2,Matches!$G211,"")</f>
        <v/>
      </c>
      <c r="L209" s="25" t="str">
        <f>IF(Matches!$B211='Dummy Matches Summary'!L$2,Matches!$G211,"")</f>
        <v/>
      </c>
      <c r="M209" s="25" t="str">
        <f>IF(Matches!$B211='Dummy Matches Summary'!M$2,Matches!$G211,"")</f>
        <v/>
      </c>
      <c r="N209" s="25" t="str">
        <f>IF(Matches!$B211='Dummy Matches Summary'!N$2,Matches!$G211,"")</f>
        <v/>
      </c>
      <c r="O209" s="25" t="str">
        <f>IF(Matches!$B211='Dummy Matches Summary'!O$2,Matches!$G211,"")</f>
        <v/>
      </c>
      <c r="P209" s="25" t="str">
        <f>IF(Matches!$B211='Dummy Matches Summary'!P$2,Matches!$G211,"")</f>
        <v/>
      </c>
      <c r="Q209" s="25" t="str">
        <f>IF(Matches!$B211='Dummy Matches Summary'!Q$2,Matches!$G211,"")</f>
        <v/>
      </c>
      <c r="R209" s="25" t="str">
        <f>IF(Matches!$B211='Dummy Matches Summary'!R$2,Matches!$G211,"")</f>
        <v/>
      </c>
      <c r="S209" s="25" t="str">
        <f>IF(Matches!$B211='Dummy Matches Summary'!S$2,Matches!$G211,"")</f>
        <v/>
      </c>
      <c r="T209" s="25" t="str">
        <f>IF(Matches!$B211='Dummy Matches Summary'!T$2,Matches!$G211,"")</f>
        <v/>
      </c>
      <c r="U209" s="25" t="str">
        <f>IF(Matches!$B211='Dummy Matches Summary'!U$2,Matches!$G211,"")</f>
        <v/>
      </c>
      <c r="V209" s="25" t="str">
        <f>IF(Matches!$B211='Dummy Matches Summary'!V$2,Matches!$G211,"")</f>
        <v/>
      </c>
      <c r="W209" s="25" t="str">
        <f>IF(Matches!$B211='Dummy Matches Summary'!W$2,Matches!$G211,"")</f>
        <v/>
      </c>
      <c r="X209" s="25" t="str">
        <f>IF(Matches!$B211='Dummy Matches Summary'!X$2,Matches!$G211,"")</f>
        <v/>
      </c>
      <c r="Y209" s="25" t="str">
        <f>IF(Matches!$B211='Dummy Matches Summary'!Y$2,Matches!$G211,"")</f>
        <v/>
      </c>
      <c r="Z209" s="25" t="str">
        <f>IF(Matches!$B211='Dummy Matches Summary'!Z$2,Matches!$G211,"")</f>
        <v/>
      </c>
      <c r="AA209" s="25" t="str">
        <f>IF(Matches!$B211='Dummy Matches Summary'!AA$2,Matches!$G211,"")</f>
        <v/>
      </c>
      <c r="AB209" s="25" t="str">
        <f>IF(Matches!$B211='Dummy Matches Summary'!AB$2,Matches!$G211,"")</f>
        <v/>
      </c>
      <c r="AC209" s="25" t="str">
        <f>IF(Matches!$B211='Dummy Matches Summary'!AC$2,Matches!$G211,"")</f>
        <v/>
      </c>
      <c r="AD209" s="25" t="str">
        <f>IF(Matches!$B211='Dummy Matches Summary'!AD$2,Matches!$G211,"")</f>
        <v/>
      </c>
      <c r="AE209" s="25" t="str">
        <f>IF(Matches!$B211='Dummy Matches Summary'!AE$2,Matches!$G211,"")</f>
        <v/>
      </c>
      <c r="AF209" s="25" t="str">
        <f>IF(Matches!$B211='Dummy Matches Summary'!AF$2,Matches!$G211,"")</f>
        <v/>
      </c>
      <c r="AG209" s="25" t="str">
        <f>IF(Matches!$B211='Dummy Matches Summary'!AG$2,Matches!$G211,"")</f>
        <v/>
      </c>
      <c r="AH209" s="25" t="str">
        <f>IF(Matches!$B211='Dummy Matches Summary'!AH$2,Matches!$G211,"")</f>
        <v/>
      </c>
      <c r="AI209" s="25" t="str">
        <f>IF(Matches!$B211='Dummy Matches Summary'!AI$2,Matches!$G211,"")</f>
        <v/>
      </c>
      <c r="AJ209" s="25" t="str">
        <f>IF(Matches!$B211='Dummy Matches Summary'!AJ$2,Matches!$G211,"")</f>
        <v/>
      </c>
      <c r="AK209" s="25" t="str">
        <f>IF(Matches!$B211='Dummy Matches Summary'!AK$2,Matches!$G211,"")</f>
        <v/>
      </c>
      <c r="AL209" s="25" t="str">
        <f>IF(Matches!$B211='Dummy Matches Summary'!AL$2,Matches!$G211,"")</f>
        <v/>
      </c>
      <c r="AM209" s="25" t="str">
        <f>IF(Matches!$B211='Dummy Matches Summary'!AM$2,Matches!$G211,"")</f>
        <v/>
      </c>
      <c r="AN209" s="25" t="str">
        <f>IF(Matches!$B211='Dummy Matches Summary'!AN$2,Matches!$G211,"")</f>
        <v/>
      </c>
      <c r="AO209" s="25" t="str">
        <f>IF(Matches!$B211='Dummy Matches Summary'!AO$2,Matches!$G211,"")</f>
        <v/>
      </c>
      <c r="AP209" s="25" t="str">
        <f>IF(Matches!$B211='Dummy Matches Summary'!AP$2,Matches!$G211,"")</f>
        <v/>
      </c>
      <c r="AQ209" s="25" t="str">
        <f>IF(Matches!$B211='Dummy Matches Summary'!AQ$2,Matches!$G211,"")</f>
        <v/>
      </c>
      <c r="AR209" s="25" t="str">
        <f>IF(Matches!$B211='Dummy Matches Summary'!AR$2,Matches!$G211,"")</f>
        <v/>
      </c>
      <c r="AS209" s="25" t="str">
        <f>IF(Matches!$B211='Dummy Matches Summary'!AS$2,Matches!$G211,"")</f>
        <v/>
      </c>
      <c r="AT209" s="25" t="str">
        <f>IF(Matches!$B211='Dummy Matches Summary'!AT$2,Matches!$G211,"")</f>
        <v/>
      </c>
      <c r="AU209" s="25" t="str">
        <f>IF(Matches!$B211='Dummy Matches Summary'!AU$2,Matches!$G211,"")</f>
        <v/>
      </c>
      <c r="AV209" s="25" t="str">
        <f>IF(Matches!$B211='Dummy Matches Summary'!AV$2,Matches!$G211,"")</f>
        <v/>
      </c>
      <c r="AW209" s="25" t="str">
        <f>IF(Matches!$B211='Dummy Matches Summary'!AW$2,Matches!$G211,"")</f>
        <v/>
      </c>
      <c r="AX209" s="25" t="str">
        <f>IF(Matches!$B211='Dummy Matches Summary'!AX$2,Matches!$G211,"")</f>
        <v/>
      </c>
      <c r="AY209" s="25" t="str">
        <f>IF(Matches!$B211='Dummy Matches Summary'!AY$2,Matches!$G211,"")</f>
        <v/>
      </c>
      <c r="AZ209" s="25" t="str">
        <f>IF(Matches!$B211='Dummy Matches Summary'!AZ$2,Matches!$G211,"")</f>
        <v/>
      </c>
      <c r="BA209" s="25" t="str">
        <f>IF(Matches!$B211='Dummy Matches Summary'!BA$2,Matches!$G211,"")</f>
        <v/>
      </c>
      <c r="BB209" s="25" t="str">
        <f>IF(Matches!$B211='Dummy Matches Summary'!BB$2,Matches!$G211,"")</f>
        <v/>
      </c>
      <c r="BC209" s="25" t="str">
        <f>IF(Matches!$B211='Dummy Matches Summary'!BC$2,Matches!$G211,"")</f>
        <v/>
      </c>
      <c r="BD209" s="25" t="str">
        <f>IF(Matches!$B211='Dummy Matches Summary'!BD$2,Matches!$G211,"")</f>
        <v/>
      </c>
      <c r="BE209" s="25" t="str">
        <f>IF(Matches!$B211='Dummy Matches Summary'!BE$2,Matches!$G211,"")</f>
        <v/>
      </c>
      <c r="BF209" s="25" t="str">
        <f>IF(Matches!$B211='Dummy Matches Summary'!BF$2,Matches!$G211,"")</f>
        <v/>
      </c>
      <c r="BG209" s="25" t="str">
        <f>IF(Matches!$B211='Dummy Matches Summary'!BG$2,Matches!$G211,"")</f>
        <v/>
      </c>
      <c r="BK209" s="25" t="str">
        <f>IF(OR(Matches!$G211=BK$2,Matches!$G211=BK$1),Matches!$B211,"")</f>
        <v/>
      </c>
      <c r="BL209" s="25" t="str">
        <f>IF(OR(Matches!$G211=BL$2,Matches!$G211=BL$1),Matches!$D211,"")</f>
        <v/>
      </c>
      <c r="BM209" s="25" t="str">
        <f>IF(OR(Matches!$G211=BM$2,Matches!$G211=BM$1),Matches!$F211,"")</f>
        <v/>
      </c>
    </row>
    <row r="210" spans="1:65" x14ac:dyDescent="0.3">
      <c r="A210" s="25">
        <v>208</v>
      </c>
      <c r="B210" s="25" t="str">
        <f>IF(Matches!$B212='Dummy Matches Summary'!B$2,Matches!$G212,"")</f>
        <v/>
      </c>
      <c r="C210" s="25" t="str">
        <f>IF(Matches!$B212='Dummy Matches Summary'!C$2,Matches!$G212,"")</f>
        <v/>
      </c>
      <c r="D210" s="25" t="str">
        <f>IF(Matches!$B212='Dummy Matches Summary'!D$2,Matches!$G212,"")</f>
        <v/>
      </c>
      <c r="E210" s="25" t="str">
        <f>IF(Matches!$B212='Dummy Matches Summary'!E$2,Matches!$G212,"")</f>
        <v/>
      </c>
      <c r="F210" s="25" t="str">
        <f>IF(Matches!$B212='Dummy Matches Summary'!F$2,Matches!$G212,"")</f>
        <v/>
      </c>
      <c r="G210" s="25" t="str">
        <f>IF(Matches!$B212='Dummy Matches Summary'!G$2,Matches!$G212,"")</f>
        <v/>
      </c>
      <c r="H210" s="25" t="str">
        <f>IF(Matches!$B212='Dummy Matches Summary'!H$2,Matches!$G212,"")</f>
        <v/>
      </c>
      <c r="I210" s="25" t="str">
        <f>IF(Matches!$B212='Dummy Matches Summary'!I$2,Matches!$G212,"")</f>
        <v/>
      </c>
      <c r="J210" s="25" t="str">
        <f>IF(Matches!$B212='Dummy Matches Summary'!J$2,Matches!$G212,"")</f>
        <v/>
      </c>
      <c r="K210" s="25" t="str">
        <f>IF(Matches!$B212='Dummy Matches Summary'!K$2,Matches!$G212,"")</f>
        <v/>
      </c>
      <c r="L210" s="25" t="str">
        <f>IF(Matches!$B212='Dummy Matches Summary'!L$2,Matches!$G212,"")</f>
        <v/>
      </c>
      <c r="M210" s="25" t="str">
        <f>IF(Matches!$B212='Dummy Matches Summary'!M$2,Matches!$G212,"")</f>
        <v/>
      </c>
      <c r="N210" s="25" t="str">
        <f>IF(Matches!$B212='Dummy Matches Summary'!N$2,Matches!$G212,"")</f>
        <v/>
      </c>
      <c r="O210" s="25" t="str">
        <f>IF(Matches!$B212='Dummy Matches Summary'!O$2,Matches!$G212,"")</f>
        <v/>
      </c>
      <c r="P210" s="25" t="str">
        <f>IF(Matches!$B212='Dummy Matches Summary'!P$2,Matches!$G212,"")</f>
        <v/>
      </c>
      <c r="Q210" s="25" t="str">
        <f>IF(Matches!$B212='Dummy Matches Summary'!Q$2,Matches!$G212,"")</f>
        <v/>
      </c>
      <c r="R210" s="25" t="str">
        <f>IF(Matches!$B212='Dummy Matches Summary'!R$2,Matches!$G212,"")</f>
        <v/>
      </c>
      <c r="S210" s="25" t="str">
        <f>IF(Matches!$B212='Dummy Matches Summary'!S$2,Matches!$G212,"")</f>
        <v/>
      </c>
      <c r="T210" s="25" t="str">
        <f>IF(Matches!$B212='Dummy Matches Summary'!T$2,Matches!$G212,"")</f>
        <v/>
      </c>
      <c r="U210" s="25" t="str">
        <f>IF(Matches!$B212='Dummy Matches Summary'!U$2,Matches!$G212,"")</f>
        <v/>
      </c>
      <c r="V210" s="25" t="str">
        <f>IF(Matches!$B212='Dummy Matches Summary'!V$2,Matches!$G212,"")</f>
        <v/>
      </c>
      <c r="W210" s="25" t="str">
        <f>IF(Matches!$B212='Dummy Matches Summary'!W$2,Matches!$G212,"")</f>
        <v/>
      </c>
      <c r="X210" s="25" t="str">
        <f>IF(Matches!$B212='Dummy Matches Summary'!X$2,Matches!$G212,"")</f>
        <v/>
      </c>
      <c r="Y210" s="25" t="str">
        <f>IF(Matches!$B212='Dummy Matches Summary'!Y$2,Matches!$G212,"")</f>
        <v/>
      </c>
      <c r="Z210" s="25" t="str">
        <f>IF(Matches!$B212='Dummy Matches Summary'!Z$2,Matches!$G212,"")</f>
        <v/>
      </c>
      <c r="AA210" s="25" t="str">
        <f>IF(Matches!$B212='Dummy Matches Summary'!AA$2,Matches!$G212,"")</f>
        <v/>
      </c>
      <c r="AB210" s="25" t="str">
        <f>IF(Matches!$B212='Dummy Matches Summary'!AB$2,Matches!$G212,"")</f>
        <v/>
      </c>
      <c r="AC210" s="25" t="str">
        <f>IF(Matches!$B212='Dummy Matches Summary'!AC$2,Matches!$G212,"")</f>
        <v/>
      </c>
      <c r="AD210" s="25" t="str">
        <f>IF(Matches!$B212='Dummy Matches Summary'!AD$2,Matches!$G212,"")</f>
        <v/>
      </c>
      <c r="AE210" s="25" t="str">
        <f>IF(Matches!$B212='Dummy Matches Summary'!AE$2,Matches!$G212,"")</f>
        <v/>
      </c>
      <c r="AF210" s="25" t="str">
        <f>IF(Matches!$B212='Dummy Matches Summary'!AF$2,Matches!$G212,"")</f>
        <v/>
      </c>
      <c r="AG210" s="25" t="str">
        <f>IF(Matches!$B212='Dummy Matches Summary'!AG$2,Matches!$G212,"")</f>
        <v/>
      </c>
      <c r="AH210" s="25" t="str">
        <f>IF(Matches!$B212='Dummy Matches Summary'!AH$2,Matches!$G212,"")</f>
        <v/>
      </c>
      <c r="AI210" s="25" t="str">
        <f>IF(Matches!$B212='Dummy Matches Summary'!AI$2,Matches!$G212,"")</f>
        <v/>
      </c>
      <c r="AJ210" s="25" t="str">
        <f>IF(Matches!$B212='Dummy Matches Summary'!AJ$2,Matches!$G212,"")</f>
        <v/>
      </c>
      <c r="AK210" s="25" t="str">
        <f>IF(Matches!$B212='Dummy Matches Summary'!AK$2,Matches!$G212,"")</f>
        <v/>
      </c>
      <c r="AL210" s="25" t="str">
        <f>IF(Matches!$B212='Dummy Matches Summary'!AL$2,Matches!$G212,"")</f>
        <v/>
      </c>
      <c r="AM210" s="25" t="str">
        <f>IF(Matches!$B212='Dummy Matches Summary'!AM$2,Matches!$G212,"")</f>
        <v/>
      </c>
      <c r="AN210" s="25" t="str">
        <f>IF(Matches!$B212='Dummy Matches Summary'!AN$2,Matches!$G212,"")</f>
        <v/>
      </c>
      <c r="AO210" s="25" t="str">
        <f>IF(Matches!$B212='Dummy Matches Summary'!AO$2,Matches!$G212,"")</f>
        <v/>
      </c>
      <c r="AP210" s="25" t="str">
        <f>IF(Matches!$B212='Dummy Matches Summary'!AP$2,Matches!$G212,"")</f>
        <v/>
      </c>
      <c r="AQ210" s="25" t="str">
        <f>IF(Matches!$B212='Dummy Matches Summary'!AQ$2,Matches!$G212,"")</f>
        <v/>
      </c>
      <c r="AR210" s="25" t="str">
        <f>IF(Matches!$B212='Dummy Matches Summary'!AR$2,Matches!$G212,"")</f>
        <v/>
      </c>
      <c r="AS210" s="25" t="str">
        <f>IF(Matches!$B212='Dummy Matches Summary'!AS$2,Matches!$G212,"")</f>
        <v/>
      </c>
      <c r="AT210" s="25" t="str">
        <f>IF(Matches!$B212='Dummy Matches Summary'!AT$2,Matches!$G212,"")</f>
        <v/>
      </c>
      <c r="AU210" s="25" t="str">
        <f>IF(Matches!$B212='Dummy Matches Summary'!AU$2,Matches!$G212,"")</f>
        <v/>
      </c>
      <c r="AV210" s="25" t="str">
        <f>IF(Matches!$B212='Dummy Matches Summary'!AV$2,Matches!$G212,"")</f>
        <v/>
      </c>
      <c r="AW210" s="25" t="str">
        <f>IF(Matches!$B212='Dummy Matches Summary'!AW$2,Matches!$G212,"")</f>
        <v/>
      </c>
      <c r="AX210" s="25" t="str">
        <f>IF(Matches!$B212='Dummy Matches Summary'!AX$2,Matches!$G212,"")</f>
        <v/>
      </c>
      <c r="AY210" s="25" t="str">
        <f>IF(Matches!$B212='Dummy Matches Summary'!AY$2,Matches!$G212,"")</f>
        <v/>
      </c>
      <c r="AZ210" s="25" t="str">
        <f>IF(Matches!$B212='Dummy Matches Summary'!AZ$2,Matches!$G212,"")</f>
        <v/>
      </c>
      <c r="BA210" s="25" t="str">
        <f>IF(Matches!$B212='Dummy Matches Summary'!BA$2,Matches!$G212,"")</f>
        <v/>
      </c>
      <c r="BB210" s="25" t="str">
        <f>IF(Matches!$B212='Dummy Matches Summary'!BB$2,Matches!$G212,"")</f>
        <v/>
      </c>
      <c r="BC210" s="25" t="str">
        <f>IF(Matches!$B212='Dummy Matches Summary'!BC$2,Matches!$G212,"")</f>
        <v/>
      </c>
      <c r="BD210" s="25" t="str">
        <f>IF(Matches!$B212='Dummy Matches Summary'!BD$2,Matches!$G212,"")</f>
        <v/>
      </c>
      <c r="BE210" s="25" t="str">
        <f>IF(Matches!$B212='Dummy Matches Summary'!BE$2,Matches!$G212,"")</f>
        <v/>
      </c>
      <c r="BF210" s="25" t="str">
        <f>IF(Matches!$B212='Dummy Matches Summary'!BF$2,Matches!$G212,"")</f>
        <v/>
      </c>
      <c r="BG210" s="25" t="str">
        <f>IF(Matches!$B212='Dummy Matches Summary'!BG$2,Matches!$G212,"")</f>
        <v/>
      </c>
      <c r="BK210" s="25" t="str">
        <f>IF(OR(Matches!$G212=BK$2,Matches!$G212=BK$1),Matches!$B212,"")</f>
        <v/>
      </c>
      <c r="BL210" s="25" t="str">
        <f>IF(OR(Matches!$G212=BL$2,Matches!$G212=BL$1),Matches!$D212,"")</f>
        <v/>
      </c>
      <c r="BM210" s="25" t="str">
        <f>IF(OR(Matches!$G212=BM$2,Matches!$G212=BM$1),Matches!$F212,"")</f>
        <v/>
      </c>
    </row>
    <row r="211" spans="1:65" x14ac:dyDescent="0.3">
      <c r="A211" s="25">
        <v>209</v>
      </c>
      <c r="B211" s="25" t="str">
        <f>IF(Matches!$B213='Dummy Matches Summary'!B$2,Matches!$G213,"")</f>
        <v/>
      </c>
      <c r="C211" s="25" t="str">
        <f>IF(Matches!$B213='Dummy Matches Summary'!C$2,Matches!$G213,"")</f>
        <v/>
      </c>
      <c r="D211" s="25" t="str">
        <f>IF(Matches!$B213='Dummy Matches Summary'!D$2,Matches!$G213,"")</f>
        <v/>
      </c>
      <c r="E211" s="25" t="str">
        <f>IF(Matches!$B213='Dummy Matches Summary'!E$2,Matches!$G213,"")</f>
        <v/>
      </c>
      <c r="F211" s="25" t="str">
        <f>IF(Matches!$B213='Dummy Matches Summary'!F$2,Matches!$G213,"")</f>
        <v/>
      </c>
      <c r="G211" s="25" t="str">
        <f>IF(Matches!$B213='Dummy Matches Summary'!G$2,Matches!$G213,"")</f>
        <v/>
      </c>
      <c r="H211" s="25" t="str">
        <f>IF(Matches!$B213='Dummy Matches Summary'!H$2,Matches!$G213,"")</f>
        <v/>
      </c>
      <c r="I211" s="25" t="str">
        <f>IF(Matches!$B213='Dummy Matches Summary'!I$2,Matches!$G213,"")</f>
        <v/>
      </c>
      <c r="J211" s="25" t="str">
        <f>IF(Matches!$B213='Dummy Matches Summary'!J$2,Matches!$G213,"")</f>
        <v/>
      </c>
      <c r="K211" s="25" t="str">
        <f>IF(Matches!$B213='Dummy Matches Summary'!K$2,Matches!$G213,"")</f>
        <v/>
      </c>
      <c r="L211" s="25" t="str">
        <f>IF(Matches!$B213='Dummy Matches Summary'!L$2,Matches!$G213,"")</f>
        <v/>
      </c>
      <c r="M211" s="25" t="str">
        <f>IF(Matches!$B213='Dummy Matches Summary'!M$2,Matches!$G213,"")</f>
        <v/>
      </c>
      <c r="N211" s="25" t="str">
        <f>IF(Matches!$B213='Dummy Matches Summary'!N$2,Matches!$G213,"")</f>
        <v/>
      </c>
      <c r="O211" s="25" t="str">
        <f>IF(Matches!$B213='Dummy Matches Summary'!O$2,Matches!$G213,"")</f>
        <v/>
      </c>
      <c r="P211" s="25" t="str">
        <f>IF(Matches!$B213='Dummy Matches Summary'!P$2,Matches!$G213,"")</f>
        <v/>
      </c>
      <c r="Q211" s="25" t="str">
        <f>IF(Matches!$B213='Dummy Matches Summary'!Q$2,Matches!$G213,"")</f>
        <v/>
      </c>
      <c r="R211" s="25" t="str">
        <f>IF(Matches!$B213='Dummy Matches Summary'!R$2,Matches!$G213,"")</f>
        <v/>
      </c>
      <c r="S211" s="25" t="str">
        <f>IF(Matches!$B213='Dummy Matches Summary'!S$2,Matches!$G213,"")</f>
        <v/>
      </c>
      <c r="T211" s="25" t="str">
        <f>IF(Matches!$B213='Dummy Matches Summary'!T$2,Matches!$G213,"")</f>
        <v/>
      </c>
      <c r="U211" s="25" t="str">
        <f>IF(Matches!$B213='Dummy Matches Summary'!U$2,Matches!$G213,"")</f>
        <v/>
      </c>
      <c r="V211" s="25" t="str">
        <f>IF(Matches!$B213='Dummy Matches Summary'!V$2,Matches!$G213,"")</f>
        <v/>
      </c>
      <c r="W211" s="25" t="str">
        <f>IF(Matches!$B213='Dummy Matches Summary'!W$2,Matches!$G213,"")</f>
        <v/>
      </c>
      <c r="X211" s="25" t="str">
        <f>IF(Matches!$B213='Dummy Matches Summary'!X$2,Matches!$G213,"")</f>
        <v/>
      </c>
      <c r="Y211" s="25" t="str">
        <f>IF(Matches!$B213='Dummy Matches Summary'!Y$2,Matches!$G213,"")</f>
        <v/>
      </c>
      <c r="Z211" s="25" t="str">
        <f>IF(Matches!$B213='Dummy Matches Summary'!Z$2,Matches!$G213,"")</f>
        <v/>
      </c>
      <c r="AA211" s="25" t="str">
        <f>IF(Matches!$B213='Dummy Matches Summary'!AA$2,Matches!$G213,"")</f>
        <v/>
      </c>
      <c r="AB211" s="25" t="str">
        <f>IF(Matches!$B213='Dummy Matches Summary'!AB$2,Matches!$G213,"")</f>
        <v/>
      </c>
      <c r="AC211" s="25" t="str">
        <f>IF(Matches!$B213='Dummy Matches Summary'!AC$2,Matches!$G213,"")</f>
        <v/>
      </c>
      <c r="AD211" s="25" t="str">
        <f>IF(Matches!$B213='Dummy Matches Summary'!AD$2,Matches!$G213,"")</f>
        <v/>
      </c>
      <c r="AE211" s="25" t="str">
        <f>IF(Matches!$B213='Dummy Matches Summary'!AE$2,Matches!$G213,"")</f>
        <v/>
      </c>
      <c r="AF211" s="25" t="str">
        <f>IF(Matches!$B213='Dummy Matches Summary'!AF$2,Matches!$G213,"")</f>
        <v/>
      </c>
      <c r="AG211" s="25" t="str">
        <f>IF(Matches!$B213='Dummy Matches Summary'!AG$2,Matches!$G213,"")</f>
        <v/>
      </c>
      <c r="AH211" s="25" t="str">
        <f>IF(Matches!$B213='Dummy Matches Summary'!AH$2,Matches!$G213,"")</f>
        <v/>
      </c>
      <c r="AI211" s="25" t="str">
        <f>IF(Matches!$B213='Dummy Matches Summary'!AI$2,Matches!$G213,"")</f>
        <v/>
      </c>
      <c r="AJ211" s="25" t="str">
        <f>IF(Matches!$B213='Dummy Matches Summary'!AJ$2,Matches!$G213,"")</f>
        <v/>
      </c>
      <c r="AK211" s="25" t="str">
        <f>IF(Matches!$B213='Dummy Matches Summary'!AK$2,Matches!$G213,"")</f>
        <v/>
      </c>
      <c r="AL211" s="25" t="str">
        <f>IF(Matches!$B213='Dummy Matches Summary'!AL$2,Matches!$G213,"")</f>
        <v/>
      </c>
      <c r="AM211" s="25" t="str">
        <f>IF(Matches!$B213='Dummy Matches Summary'!AM$2,Matches!$G213,"")</f>
        <v/>
      </c>
      <c r="AN211" s="25" t="str">
        <f>IF(Matches!$B213='Dummy Matches Summary'!AN$2,Matches!$G213,"")</f>
        <v/>
      </c>
      <c r="AO211" s="25" t="str">
        <f>IF(Matches!$B213='Dummy Matches Summary'!AO$2,Matches!$G213,"")</f>
        <v/>
      </c>
      <c r="AP211" s="25" t="str">
        <f>IF(Matches!$B213='Dummy Matches Summary'!AP$2,Matches!$G213,"")</f>
        <v/>
      </c>
      <c r="AQ211" s="25" t="str">
        <f>IF(Matches!$B213='Dummy Matches Summary'!AQ$2,Matches!$G213,"")</f>
        <v/>
      </c>
      <c r="AR211" s="25" t="str">
        <f>IF(Matches!$B213='Dummy Matches Summary'!AR$2,Matches!$G213,"")</f>
        <v/>
      </c>
      <c r="AS211" s="25" t="str">
        <f>IF(Matches!$B213='Dummy Matches Summary'!AS$2,Matches!$G213,"")</f>
        <v/>
      </c>
      <c r="AT211" s="25" t="str">
        <f>IF(Matches!$B213='Dummy Matches Summary'!AT$2,Matches!$G213,"")</f>
        <v/>
      </c>
      <c r="AU211" s="25" t="str">
        <f>IF(Matches!$B213='Dummy Matches Summary'!AU$2,Matches!$G213,"")</f>
        <v/>
      </c>
      <c r="AV211" s="25" t="str">
        <f>IF(Matches!$B213='Dummy Matches Summary'!AV$2,Matches!$G213,"")</f>
        <v/>
      </c>
      <c r="AW211" s="25" t="str">
        <f>IF(Matches!$B213='Dummy Matches Summary'!AW$2,Matches!$G213,"")</f>
        <v/>
      </c>
      <c r="AX211" s="25" t="str">
        <f>IF(Matches!$B213='Dummy Matches Summary'!AX$2,Matches!$G213,"")</f>
        <v/>
      </c>
      <c r="AY211" s="25" t="str">
        <f>IF(Matches!$B213='Dummy Matches Summary'!AY$2,Matches!$G213,"")</f>
        <v/>
      </c>
      <c r="AZ211" s="25" t="str">
        <f>IF(Matches!$B213='Dummy Matches Summary'!AZ$2,Matches!$G213,"")</f>
        <v/>
      </c>
      <c r="BA211" s="25" t="str">
        <f>IF(Matches!$B213='Dummy Matches Summary'!BA$2,Matches!$G213,"")</f>
        <v/>
      </c>
      <c r="BB211" s="25" t="str">
        <f>IF(Matches!$B213='Dummy Matches Summary'!BB$2,Matches!$G213,"")</f>
        <v/>
      </c>
      <c r="BC211" s="25" t="str">
        <f>IF(Matches!$B213='Dummy Matches Summary'!BC$2,Matches!$G213,"")</f>
        <v/>
      </c>
      <c r="BD211" s="25" t="str">
        <f>IF(Matches!$B213='Dummy Matches Summary'!BD$2,Matches!$G213,"")</f>
        <v/>
      </c>
      <c r="BE211" s="25" t="str">
        <f>IF(Matches!$B213='Dummy Matches Summary'!BE$2,Matches!$G213,"")</f>
        <v/>
      </c>
      <c r="BF211" s="25" t="str">
        <f>IF(Matches!$B213='Dummy Matches Summary'!BF$2,Matches!$G213,"")</f>
        <v/>
      </c>
      <c r="BG211" s="25" t="str">
        <f>IF(Matches!$B213='Dummy Matches Summary'!BG$2,Matches!$G213,"")</f>
        <v/>
      </c>
      <c r="BK211" s="25" t="str">
        <f>IF(OR(Matches!$G213=BK$2,Matches!$G213=BK$1),Matches!$B213,"")</f>
        <v/>
      </c>
      <c r="BL211" s="25" t="str">
        <f>IF(OR(Matches!$G213=BL$2,Matches!$G213=BL$1),Matches!$D213,"")</f>
        <v/>
      </c>
      <c r="BM211" s="25" t="str">
        <f>IF(OR(Matches!$G213=BM$2,Matches!$G213=BM$1),Matches!$F213,"")</f>
        <v/>
      </c>
    </row>
    <row r="212" spans="1:65" x14ac:dyDescent="0.3">
      <c r="A212" s="25">
        <v>210</v>
      </c>
      <c r="B212" s="25" t="str">
        <f>IF(Matches!$B214='Dummy Matches Summary'!B$2,Matches!$G214,"")</f>
        <v/>
      </c>
      <c r="C212" s="25" t="str">
        <f>IF(Matches!$B214='Dummy Matches Summary'!C$2,Matches!$G214,"")</f>
        <v/>
      </c>
      <c r="D212" s="25" t="str">
        <f>IF(Matches!$B214='Dummy Matches Summary'!D$2,Matches!$G214,"")</f>
        <v/>
      </c>
      <c r="E212" s="25" t="str">
        <f>IF(Matches!$B214='Dummy Matches Summary'!E$2,Matches!$G214,"")</f>
        <v/>
      </c>
      <c r="F212" s="25" t="str">
        <f>IF(Matches!$B214='Dummy Matches Summary'!F$2,Matches!$G214,"")</f>
        <v/>
      </c>
      <c r="G212" s="25" t="str">
        <f>IF(Matches!$B214='Dummy Matches Summary'!G$2,Matches!$G214,"")</f>
        <v/>
      </c>
      <c r="H212" s="25" t="str">
        <f>IF(Matches!$B214='Dummy Matches Summary'!H$2,Matches!$G214,"")</f>
        <v/>
      </c>
      <c r="I212" s="25" t="str">
        <f>IF(Matches!$B214='Dummy Matches Summary'!I$2,Matches!$G214,"")</f>
        <v/>
      </c>
      <c r="J212" s="25" t="str">
        <f>IF(Matches!$B214='Dummy Matches Summary'!J$2,Matches!$G214,"")</f>
        <v/>
      </c>
      <c r="K212" s="25" t="str">
        <f>IF(Matches!$B214='Dummy Matches Summary'!K$2,Matches!$G214,"")</f>
        <v/>
      </c>
      <c r="L212" s="25" t="str">
        <f>IF(Matches!$B214='Dummy Matches Summary'!L$2,Matches!$G214,"")</f>
        <v/>
      </c>
      <c r="M212" s="25" t="str">
        <f>IF(Matches!$B214='Dummy Matches Summary'!M$2,Matches!$G214,"")</f>
        <v/>
      </c>
      <c r="N212" s="25" t="str">
        <f>IF(Matches!$B214='Dummy Matches Summary'!N$2,Matches!$G214,"")</f>
        <v/>
      </c>
      <c r="O212" s="25" t="str">
        <f>IF(Matches!$B214='Dummy Matches Summary'!O$2,Matches!$G214,"")</f>
        <v/>
      </c>
      <c r="P212" s="25" t="str">
        <f>IF(Matches!$B214='Dummy Matches Summary'!P$2,Matches!$G214,"")</f>
        <v/>
      </c>
      <c r="Q212" s="25" t="str">
        <f>IF(Matches!$B214='Dummy Matches Summary'!Q$2,Matches!$G214,"")</f>
        <v/>
      </c>
      <c r="R212" s="25" t="str">
        <f>IF(Matches!$B214='Dummy Matches Summary'!R$2,Matches!$G214,"")</f>
        <v/>
      </c>
      <c r="S212" s="25" t="str">
        <f>IF(Matches!$B214='Dummy Matches Summary'!S$2,Matches!$G214,"")</f>
        <v/>
      </c>
      <c r="T212" s="25" t="str">
        <f>IF(Matches!$B214='Dummy Matches Summary'!T$2,Matches!$G214,"")</f>
        <v/>
      </c>
      <c r="U212" s="25" t="str">
        <f>IF(Matches!$B214='Dummy Matches Summary'!U$2,Matches!$G214,"")</f>
        <v/>
      </c>
      <c r="V212" s="25" t="str">
        <f>IF(Matches!$B214='Dummy Matches Summary'!V$2,Matches!$G214,"")</f>
        <v/>
      </c>
      <c r="W212" s="25" t="str">
        <f>IF(Matches!$B214='Dummy Matches Summary'!W$2,Matches!$G214,"")</f>
        <v/>
      </c>
      <c r="X212" s="25" t="str">
        <f>IF(Matches!$B214='Dummy Matches Summary'!X$2,Matches!$G214,"")</f>
        <v/>
      </c>
      <c r="Y212" s="25" t="str">
        <f>IF(Matches!$B214='Dummy Matches Summary'!Y$2,Matches!$G214,"")</f>
        <v/>
      </c>
      <c r="Z212" s="25" t="str">
        <f>IF(Matches!$B214='Dummy Matches Summary'!Z$2,Matches!$G214,"")</f>
        <v/>
      </c>
      <c r="AA212" s="25" t="str">
        <f>IF(Matches!$B214='Dummy Matches Summary'!AA$2,Matches!$G214,"")</f>
        <v/>
      </c>
      <c r="AB212" s="25" t="str">
        <f>IF(Matches!$B214='Dummy Matches Summary'!AB$2,Matches!$G214,"")</f>
        <v/>
      </c>
      <c r="AC212" s="25" t="str">
        <f>IF(Matches!$B214='Dummy Matches Summary'!AC$2,Matches!$G214,"")</f>
        <v/>
      </c>
      <c r="AD212" s="25" t="str">
        <f>IF(Matches!$B214='Dummy Matches Summary'!AD$2,Matches!$G214,"")</f>
        <v/>
      </c>
      <c r="AE212" s="25" t="str">
        <f>IF(Matches!$B214='Dummy Matches Summary'!AE$2,Matches!$G214,"")</f>
        <v/>
      </c>
      <c r="AF212" s="25" t="str">
        <f>IF(Matches!$B214='Dummy Matches Summary'!AF$2,Matches!$G214,"")</f>
        <v/>
      </c>
      <c r="AG212" s="25" t="str">
        <f>IF(Matches!$B214='Dummy Matches Summary'!AG$2,Matches!$G214,"")</f>
        <v/>
      </c>
      <c r="AH212" s="25" t="str">
        <f>IF(Matches!$B214='Dummy Matches Summary'!AH$2,Matches!$G214,"")</f>
        <v/>
      </c>
      <c r="AI212" s="25" t="str">
        <f>IF(Matches!$B214='Dummy Matches Summary'!AI$2,Matches!$G214,"")</f>
        <v/>
      </c>
      <c r="AJ212" s="25" t="str">
        <f>IF(Matches!$B214='Dummy Matches Summary'!AJ$2,Matches!$G214,"")</f>
        <v/>
      </c>
      <c r="AK212" s="25" t="str">
        <f>IF(Matches!$B214='Dummy Matches Summary'!AK$2,Matches!$G214,"")</f>
        <v/>
      </c>
      <c r="AL212" s="25" t="str">
        <f>IF(Matches!$B214='Dummy Matches Summary'!AL$2,Matches!$G214,"")</f>
        <v/>
      </c>
      <c r="AM212" s="25" t="str">
        <f>IF(Matches!$B214='Dummy Matches Summary'!AM$2,Matches!$G214,"")</f>
        <v/>
      </c>
      <c r="AN212" s="25" t="str">
        <f>IF(Matches!$B214='Dummy Matches Summary'!AN$2,Matches!$G214,"")</f>
        <v/>
      </c>
      <c r="AO212" s="25" t="str">
        <f>IF(Matches!$B214='Dummy Matches Summary'!AO$2,Matches!$G214,"")</f>
        <v/>
      </c>
      <c r="AP212" s="25" t="str">
        <f>IF(Matches!$B214='Dummy Matches Summary'!AP$2,Matches!$G214,"")</f>
        <v/>
      </c>
      <c r="AQ212" s="25" t="str">
        <f>IF(Matches!$B214='Dummy Matches Summary'!AQ$2,Matches!$G214,"")</f>
        <v/>
      </c>
      <c r="AR212" s="25" t="str">
        <f>IF(Matches!$B214='Dummy Matches Summary'!AR$2,Matches!$G214,"")</f>
        <v/>
      </c>
      <c r="AS212" s="25" t="str">
        <f>IF(Matches!$B214='Dummy Matches Summary'!AS$2,Matches!$G214,"")</f>
        <v/>
      </c>
      <c r="AT212" s="25" t="str">
        <f>IF(Matches!$B214='Dummy Matches Summary'!AT$2,Matches!$G214,"")</f>
        <v/>
      </c>
      <c r="AU212" s="25" t="str">
        <f>IF(Matches!$B214='Dummy Matches Summary'!AU$2,Matches!$G214,"")</f>
        <v/>
      </c>
      <c r="AV212" s="25" t="str">
        <f>IF(Matches!$B214='Dummy Matches Summary'!AV$2,Matches!$G214,"")</f>
        <v/>
      </c>
      <c r="AW212" s="25" t="str">
        <f>IF(Matches!$B214='Dummy Matches Summary'!AW$2,Matches!$G214,"")</f>
        <v/>
      </c>
      <c r="AX212" s="25" t="str">
        <f>IF(Matches!$B214='Dummy Matches Summary'!AX$2,Matches!$G214,"")</f>
        <v/>
      </c>
      <c r="AY212" s="25" t="str">
        <f>IF(Matches!$B214='Dummy Matches Summary'!AY$2,Matches!$G214,"")</f>
        <v/>
      </c>
      <c r="AZ212" s="25" t="str">
        <f>IF(Matches!$B214='Dummy Matches Summary'!AZ$2,Matches!$G214,"")</f>
        <v/>
      </c>
      <c r="BA212" s="25" t="str">
        <f>IF(Matches!$B214='Dummy Matches Summary'!BA$2,Matches!$G214,"")</f>
        <v/>
      </c>
      <c r="BB212" s="25" t="str">
        <f>IF(Matches!$B214='Dummy Matches Summary'!BB$2,Matches!$G214,"")</f>
        <v/>
      </c>
      <c r="BC212" s="25" t="str">
        <f>IF(Matches!$B214='Dummy Matches Summary'!BC$2,Matches!$G214,"")</f>
        <v/>
      </c>
      <c r="BD212" s="25" t="str">
        <f>IF(Matches!$B214='Dummy Matches Summary'!BD$2,Matches!$G214,"")</f>
        <v/>
      </c>
      <c r="BE212" s="25" t="str">
        <f>IF(Matches!$B214='Dummy Matches Summary'!BE$2,Matches!$G214,"")</f>
        <v/>
      </c>
      <c r="BF212" s="25" t="str">
        <f>IF(Matches!$B214='Dummy Matches Summary'!BF$2,Matches!$G214,"")</f>
        <v/>
      </c>
      <c r="BG212" s="25" t="str">
        <f>IF(Matches!$B214='Dummy Matches Summary'!BG$2,Matches!$G214,"")</f>
        <v/>
      </c>
      <c r="BK212" s="25" t="str">
        <f>IF(OR(Matches!$G214=BK$2,Matches!$G214=BK$1),Matches!$B214,"")</f>
        <v/>
      </c>
      <c r="BL212" s="25" t="str">
        <f>IF(OR(Matches!$G214=BL$2,Matches!$G214=BL$1),Matches!$D214,"")</f>
        <v/>
      </c>
      <c r="BM212" s="25" t="str">
        <f>IF(OR(Matches!$G214=BM$2,Matches!$G214=BM$1),Matches!$F214,"")</f>
        <v/>
      </c>
    </row>
    <row r="213" spans="1:65" x14ac:dyDescent="0.3">
      <c r="A213" s="25">
        <v>211</v>
      </c>
      <c r="B213" s="25" t="str">
        <f>IF(Matches!$B215='Dummy Matches Summary'!B$2,Matches!$G215,"")</f>
        <v/>
      </c>
      <c r="C213" s="25" t="str">
        <f>IF(Matches!$B215='Dummy Matches Summary'!C$2,Matches!$G215,"")</f>
        <v/>
      </c>
      <c r="D213" s="25" t="str">
        <f>IF(Matches!$B215='Dummy Matches Summary'!D$2,Matches!$G215,"")</f>
        <v/>
      </c>
      <c r="E213" s="25" t="str">
        <f>IF(Matches!$B215='Dummy Matches Summary'!E$2,Matches!$G215,"")</f>
        <v/>
      </c>
      <c r="F213" s="25" t="str">
        <f>IF(Matches!$B215='Dummy Matches Summary'!F$2,Matches!$G215,"")</f>
        <v/>
      </c>
      <c r="G213" s="25" t="str">
        <f>IF(Matches!$B215='Dummy Matches Summary'!G$2,Matches!$G215,"")</f>
        <v/>
      </c>
      <c r="H213" s="25" t="str">
        <f>IF(Matches!$B215='Dummy Matches Summary'!H$2,Matches!$G215,"")</f>
        <v/>
      </c>
      <c r="I213" s="25" t="str">
        <f>IF(Matches!$B215='Dummy Matches Summary'!I$2,Matches!$G215,"")</f>
        <v/>
      </c>
      <c r="J213" s="25" t="str">
        <f>IF(Matches!$B215='Dummy Matches Summary'!J$2,Matches!$G215,"")</f>
        <v/>
      </c>
      <c r="K213" s="25" t="str">
        <f>IF(Matches!$B215='Dummy Matches Summary'!K$2,Matches!$G215,"")</f>
        <v/>
      </c>
      <c r="L213" s="25" t="str">
        <f>IF(Matches!$B215='Dummy Matches Summary'!L$2,Matches!$G215,"")</f>
        <v/>
      </c>
      <c r="M213" s="25" t="str">
        <f>IF(Matches!$B215='Dummy Matches Summary'!M$2,Matches!$G215,"")</f>
        <v/>
      </c>
      <c r="N213" s="25" t="str">
        <f>IF(Matches!$B215='Dummy Matches Summary'!N$2,Matches!$G215,"")</f>
        <v/>
      </c>
      <c r="O213" s="25" t="str">
        <f>IF(Matches!$B215='Dummy Matches Summary'!O$2,Matches!$G215,"")</f>
        <v/>
      </c>
      <c r="P213" s="25" t="str">
        <f>IF(Matches!$B215='Dummy Matches Summary'!P$2,Matches!$G215,"")</f>
        <v/>
      </c>
      <c r="Q213" s="25" t="str">
        <f>IF(Matches!$B215='Dummy Matches Summary'!Q$2,Matches!$G215,"")</f>
        <v/>
      </c>
      <c r="R213" s="25" t="str">
        <f>IF(Matches!$B215='Dummy Matches Summary'!R$2,Matches!$G215,"")</f>
        <v/>
      </c>
      <c r="S213" s="25" t="str">
        <f>IF(Matches!$B215='Dummy Matches Summary'!S$2,Matches!$G215,"")</f>
        <v/>
      </c>
      <c r="T213" s="25" t="str">
        <f>IF(Matches!$B215='Dummy Matches Summary'!T$2,Matches!$G215,"")</f>
        <v/>
      </c>
      <c r="U213" s="25" t="str">
        <f>IF(Matches!$B215='Dummy Matches Summary'!U$2,Matches!$G215,"")</f>
        <v/>
      </c>
      <c r="V213" s="25" t="str">
        <f>IF(Matches!$B215='Dummy Matches Summary'!V$2,Matches!$G215,"")</f>
        <v/>
      </c>
      <c r="W213" s="25" t="str">
        <f>IF(Matches!$B215='Dummy Matches Summary'!W$2,Matches!$G215,"")</f>
        <v/>
      </c>
      <c r="X213" s="25" t="str">
        <f>IF(Matches!$B215='Dummy Matches Summary'!X$2,Matches!$G215,"")</f>
        <v/>
      </c>
      <c r="Y213" s="25" t="str">
        <f>IF(Matches!$B215='Dummy Matches Summary'!Y$2,Matches!$G215,"")</f>
        <v/>
      </c>
      <c r="Z213" s="25" t="str">
        <f>IF(Matches!$B215='Dummy Matches Summary'!Z$2,Matches!$G215,"")</f>
        <v/>
      </c>
      <c r="AA213" s="25" t="str">
        <f>IF(Matches!$B215='Dummy Matches Summary'!AA$2,Matches!$G215,"")</f>
        <v/>
      </c>
      <c r="AB213" s="25" t="str">
        <f>IF(Matches!$B215='Dummy Matches Summary'!AB$2,Matches!$G215,"")</f>
        <v/>
      </c>
      <c r="AC213" s="25" t="str">
        <f>IF(Matches!$B215='Dummy Matches Summary'!AC$2,Matches!$G215,"")</f>
        <v/>
      </c>
      <c r="AD213" s="25" t="str">
        <f>IF(Matches!$B215='Dummy Matches Summary'!AD$2,Matches!$G215,"")</f>
        <v/>
      </c>
      <c r="AE213" s="25" t="str">
        <f>IF(Matches!$B215='Dummy Matches Summary'!AE$2,Matches!$G215,"")</f>
        <v/>
      </c>
      <c r="AF213" s="25" t="str">
        <f>IF(Matches!$B215='Dummy Matches Summary'!AF$2,Matches!$G215,"")</f>
        <v/>
      </c>
      <c r="AG213" s="25" t="str">
        <f>IF(Matches!$B215='Dummy Matches Summary'!AG$2,Matches!$G215,"")</f>
        <v/>
      </c>
      <c r="AH213" s="25" t="str">
        <f>IF(Matches!$B215='Dummy Matches Summary'!AH$2,Matches!$G215,"")</f>
        <v/>
      </c>
      <c r="AI213" s="25" t="str">
        <f>IF(Matches!$B215='Dummy Matches Summary'!AI$2,Matches!$G215,"")</f>
        <v/>
      </c>
      <c r="AJ213" s="25" t="str">
        <f>IF(Matches!$B215='Dummy Matches Summary'!AJ$2,Matches!$G215,"")</f>
        <v/>
      </c>
      <c r="AK213" s="25" t="str">
        <f>IF(Matches!$B215='Dummy Matches Summary'!AK$2,Matches!$G215,"")</f>
        <v/>
      </c>
      <c r="AL213" s="25" t="str">
        <f>IF(Matches!$B215='Dummy Matches Summary'!AL$2,Matches!$G215,"")</f>
        <v/>
      </c>
      <c r="AM213" s="25" t="str">
        <f>IF(Matches!$B215='Dummy Matches Summary'!AM$2,Matches!$G215,"")</f>
        <v/>
      </c>
      <c r="AN213" s="25" t="str">
        <f>IF(Matches!$B215='Dummy Matches Summary'!AN$2,Matches!$G215,"")</f>
        <v/>
      </c>
      <c r="AO213" s="25" t="str">
        <f>IF(Matches!$B215='Dummy Matches Summary'!AO$2,Matches!$G215,"")</f>
        <v/>
      </c>
      <c r="AP213" s="25" t="str">
        <f>IF(Matches!$B215='Dummy Matches Summary'!AP$2,Matches!$G215,"")</f>
        <v/>
      </c>
      <c r="AQ213" s="25" t="str">
        <f>IF(Matches!$B215='Dummy Matches Summary'!AQ$2,Matches!$G215,"")</f>
        <v/>
      </c>
      <c r="AR213" s="25" t="str">
        <f>IF(Matches!$B215='Dummy Matches Summary'!AR$2,Matches!$G215,"")</f>
        <v/>
      </c>
      <c r="AS213" s="25" t="str">
        <f>IF(Matches!$B215='Dummy Matches Summary'!AS$2,Matches!$G215,"")</f>
        <v/>
      </c>
      <c r="AT213" s="25" t="str">
        <f>IF(Matches!$B215='Dummy Matches Summary'!AT$2,Matches!$G215,"")</f>
        <v/>
      </c>
      <c r="AU213" s="25" t="str">
        <f>IF(Matches!$B215='Dummy Matches Summary'!AU$2,Matches!$G215,"")</f>
        <v/>
      </c>
      <c r="AV213" s="25" t="str">
        <f>IF(Matches!$B215='Dummy Matches Summary'!AV$2,Matches!$G215,"")</f>
        <v/>
      </c>
      <c r="AW213" s="25" t="str">
        <f>IF(Matches!$B215='Dummy Matches Summary'!AW$2,Matches!$G215,"")</f>
        <v/>
      </c>
      <c r="AX213" s="25" t="str">
        <f>IF(Matches!$B215='Dummy Matches Summary'!AX$2,Matches!$G215,"")</f>
        <v/>
      </c>
      <c r="AY213" s="25" t="str">
        <f>IF(Matches!$B215='Dummy Matches Summary'!AY$2,Matches!$G215,"")</f>
        <v/>
      </c>
      <c r="AZ213" s="25" t="str">
        <f>IF(Matches!$B215='Dummy Matches Summary'!AZ$2,Matches!$G215,"")</f>
        <v/>
      </c>
      <c r="BA213" s="25" t="str">
        <f>IF(Matches!$B215='Dummy Matches Summary'!BA$2,Matches!$G215,"")</f>
        <v/>
      </c>
      <c r="BB213" s="25" t="str">
        <f>IF(Matches!$B215='Dummy Matches Summary'!BB$2,Matches!$G215,"")</f>
        <v/>
      </c>
      <c r="BC213" s="25" t="str">
        <f>IF(Matches!$B215='Dummy Matches Summary'!BC$2,Matches!$G215,"")</f>
        <v/>
      </c>
      <c r="BD213" s="25" t="str">
        <f>IF(Matches!$B215='Dummy Matches Summary'!BD$2,Matches!$G215,"")</f>
        <v/>
      </c>
      <c r="BE213" s="25" t="str">
        <f>IF(Matches!$B215='Dummy Matches Summary'!BE$2,Matches!$G215,"")</f>
        <v/>
      </c>
      <c r="BF213" s="25" t="str">
        <f>IF(Matches!$B215='Dummy Matches Summary'!BF$2,Matches!$G215,"")</f>
        <v/>
      </c>
      <c r="BG213" s="25" t="str">
        <f>IF(Matches!$B215='Dummy Matches Summary'!BG$2,Matches!$G215,"")</f>
        <v/>
      </c>
      <c r="BK213" s="25" t="str">
        <f>IF(OR(Matches!$G215=BK$2,Matches!$G215=BK$1),Matches!$B215,"")</f>
        <v/>
      </c>
      <c r="BL213" s="25" t="str">
        <f>IF(OR(Matches!$G215=BL$2,Matches!$G215=BL$1),Matches!$D215,"")</f>
        <v/>
      </c>
      <c r="BM213" s="25" t="str">
        <f>IF(OR(Matches!$G215=BM$2,Matches!$G215=BM$1),Matches!$F215,"")</f>
        <v/>
      </c>
    </row>
    <row r="214" spans="1:65" x14ac:dyDescent="0.3">
      <c r="A214" s="25">
        <v>212</v>
      </c>
      <c r="B214" s="25" t="str">
        <f>IF(Matches!$B216='Dummy Matches Summary'!B$2,Matches!$G216,"")</f>
        <v/>
      </c>
      <c r="C214" s="25" t="str">
        <f>IF(Matches!$B216='Dummy Matches Summary'!C$2,Matches!$G216,"")</f>
        <v/>
      </c>
      <c r="D214" s="25" t="str">
        <f>IF(Matches!$B216='Dummy Matches Summary'!D$2,Matches!$G216,"")</f>
        <v/>
      </c>
      <c r="E214" s="25" t="str">
        <f>IF(Matches!$B216='Dummy Matches Summary'!E$2,Matches!$G216,"")</f>
        <v/>
      </c>
      <c r="F214" s="25" t="str">
        <f>IF(Matches!$B216='Dummy Matches Summary'!F$2,Matches!$G216,"")</f>
        <v/>
      </c>
      <c r="G214" s="25" t="str">
        <f>IF(Matches!$B216='Dummy Matches Summary'!G$2,Matches!$G216,"")</f>
        <v/>
      </c>
      <c r="H214" s="25" t="str">
        <f>IF(Matches!$B216='Dummy Matches Summary'!H$2,Matches!$G216,"")</f>
        <v/>
      </c>
      <c r="I214" s="25" t="str">
        <f>IF(Matches!$B216='Dummy Matches Summary'!I$2,Matches!$G216,"")</f>
        <v/>
      </c>
      <c r="J214" s="25" t="str">
        <f>IF(Matches!$B216='Dummy Matches Summary'!J$2,Matches!$G216,"")</f>
        <v/>
      </c>
      <c r="K214" s="25" t="str">
        <f>IF(Matches!$B216='Dummy Matches Summary'!K$2,Matches!$G216,"")</f>
        <v/>
      </c>
      <c r="L214" s="25" t="str">
        <f>IF(Matches!$B216='Dummy Matches Summary'!L$2,Matches!$G216,"")</f>
        <v/>
      </c>
      <c r="M214" s="25" t="str">
        <f>IF(Matches!$B216='Dummy Matches Summary'!M$2,Matches!$G216,"")</f>
        <v/>
      </c>
      <c r="N214" s="25" t="str">
        <f>IF(Matches!$B216='Dummy Matches Summary'!N$2,Matches!$G216,"")</f>
        <v/>
      </c>
      <c r="O214" s="25" t="str">
        <f>IF(Matches!$B216='Dummy Matches Summary'!O$2,Matches!$G216,"")</f>
        <v/>
      </c>
      <c r="P214" s="25" t="str">
        <f>IF(Matches!$B216='Dummy Matches Summary'!P$2,Matches!$G216,"")</f>
        <v/>
      </c>
      <c r="Q214" s="25" t="str">
        <f>IF(Matches!$B216='Dummy Matches Summary'!Q$2,Matches!$G216,"")</f>
        <v/>
      </c>
      <c r="R214" s="25" t="str">
        <f>IF(Matches!$B216='Dummy Matches Summary'!R$2,Matches!$G216,"")</f>
        <v/>
      </c>
      <c r="S214" s="25" t="str">
        <f>IF(Matches!$B216='Dummy Matches Summary'!S$2,Matches!$G216,"")</f>
        <v/>
      </c>
      <c r="T214" s="25" t="str">
        <f>IF(Matches!$B216='Dummy Matches Summary'!T$2,Matches!$G216,"")</f>
        <v/>
      </c>
      <c r="U214" s="25" t="str">
        <f>IF(Matches!$B216='Dummy Matches Summary'!U$2,Matches!$G216,"")</f>
        <v/>
      </c>
      <c r="V214" s="25" t="str">
        <f>IF(Matches!$B216='Dummy Matches Summary'!V$2,Matches!$G216,"")</f>
        <v/>
      </c>
      <c r="W214" s="25" t="str">
        <f>IF(Matches!$B216='Dummy Matches Summary'!W$2,Matches!$G216,"")</f>
        <v/>
      </c>
      <c r="X214" s="25" t="str">
        <f>IF(Matches!$B216='Dummy Matches Summary'!X$2,Matches!$G216,"")</f>
        <v/>
      </c>
      <c r="Y214" s="25" t="str">
        <f>IF(Matches!$B216='Dummy Matches Summary'!Y$2,Matches!$G216,"")</f>
        <v/>
      </c>
      <c r="Z214" s="25" t="str">
        <f>IF(Matches!$B216='Dummy Matches Summary'!Z$2,Matches!$G216,"")</f>
        <v/>
      </c>
      <c r="AA214" s="25" t="str">
        <f>IF(Matches!$B216='Dummy Matches Summary'!AA$2,Matches!$G216,"")</f>
        <v/>
      </c>
      <c r="AB214" s="25" t="str">
        <f>IF(Matches!$B216='Dummy Matches Summary'!AB$2,Matches!$G216,"")</f>
        <v/>
      </c>
      <c r="AC214" s="25" t="str">
        <f>IF(Matches!$B216='Dummy Matches Summary'!AC$2,Matches!$G216,"")</f>
        <v/>
      </c>
      <c r="AD214" s="25" t="str">
        <f>IF(Matches!$B216='Dummy Matches Summary'!AD$2,Matches!$G216,"")</f>
        <v/>
      </c>
      <c r="AE214" s="25" t="str">
        <f>IF(Matches!$B216='Dummy Matches Summary'!AE$2,Matches!$G216,"")</f>
        <v/>
      </c>
      <c r="AF214" s="25" t="str">
        <f>IF(Matches!$B216='Dummy Matches Summary'!AF$2,Matches!$G216,"")</f>
        <v/>
      </c>
      <c r="AG214" s="25" t="str">
        <f>IF(Matches!$B216='Dummy Matches Summary'!AG$2,Matches!$G216,"")</f>
        <v/>
      </c>
      <c r="AH214" s="25" t="str">
        <f>IF(Matches!$B216='Dummy Matches Summary'!AH$2,Matches!$G216,"")</f>
        <v/>
      </c>
      <c r="AI214" s="25" t="str">
        <f>IF(Matches!$B216='Dummy Matches Summary'!AI$2,Matches!$G216,"")</f>
        <v/>
      </c>
      <c r="AJ214" s="25" t="str">
        <f>IF(Matches!$B216='Dummy Matches Summary'!AJ$2,Matches!$G216,"")</f>
        <v/>
      </c>
      <c r="AK214" s="25" t="str">
        <f>IF(Matches!$B216='Dummy Matches Summary'!AK$2,Matches!$G216,"")</f>
        <v/>
      </c>
      <c r="AL214" s="25" t="str">
        <f>IF(Matches!$B216='Dummy Matches Summary'!AL$2,Matches!$G216,"")</f>
        <v/>
      </c>
      <c r="AM214" s="25" t="str">
        <f>IF(Matches!$B216='Dummy Matches Summary'!AM$2,Matches!$G216,"")</f>
        <v/>
      </c>
      <c r="AN214" s="25" t="str">
        <f>IF(Matches!$B216='Dummy Matches Summary'!AN$2,Matches!$G216,"")</f>
        <v/>
      </c>
      <c r="AO214" s="25" t="str">
        <f>IF(Matches!$B216='Dummy Matches Summary'!AO$2,Matches!$G216,"")</f>
        <v/>
      </c>
      <c r="AP214" s="25" t="str">
        <f>IF(Matches!$B216='Dummy Matches Summary'!AP$2,Matches!$G216,"")</f>
        <v/>
      </c>
      <c r="AQ214" s="25" t="str">
        <f>IF(Matches!$B216='Dummy Matches Summary'!AQ$2,Matches!$G216,"")</f>
        <v/>
      </c>
      <c r="AR214" s="25" t="str">
        <f>IF(Matches!$B216='Dummy Matches Summary'!AR$2,Matches!$G216,"")</f>
        <v/>
      </c>
      <c r="AS214" s="25" t="str">
        <f>IF(Matches!$B216='Dummy Matches Summary'!AS$2,Matches!$G216,"")</f>
        <v/>
      </c>
      <c r="AT214" s="25" t="str">
        <f>IF(Matches!$B216='Dummy Matches Summary'!AT$2,Matches!$G216,"")</f>
        <v/>
      </c>
      <c r="AU214" s="25" t="str">
        <f>IF(Matches!$B216='Dummy Matches Summary'!AU$2,Matches!$G216,"")</f>
        <v/>
      </c>
      <c r="AV214" s="25" t="str">
        <f>IF(Matches!$B216='Dummy Matches Summary'!AV$2,Matches!$G216,"")</f>
        <v/>
      </c>
      <c r="AW214" s="25" t="str">
        <f>IF(Matches!$B216='Dummy Matches Summary'!AW$2,Matches!$G216,"")</f>
        <v/>
      </c>
      <c r="AX214" s="25" t="str">
        <f>IF(Matches!$B216='Dummy Matches Summary'!AX$2,Matches!$G216,"")</f>
        <v/>
      </c>
      <c r="AY214" s="25" t="str">
        <f>IF(Matches!$B216='Dummy Matches Summary'!AY$2,Matches!$G216,"")</f>
        <v/>
      </c>
      <c r="AZ214" s="25" t="str">
        <f>IF(Matches!$B216='Dummy Matches Summary'!AZ$2,Matches!$G216,"")</f>
        <v/>
      </c>
      <c r="BA214" s="25" t="str">
        <f>IF(Matches!$B216='Dummy Matches Summary'!BA$2,Matches!$G216,"")</f>
        <v/>
      </c>
      <c r="BB214" s="25" t="str">
        <f>IF(Matches!$B216='Dummy Matches Summary'!BB$2,Matches!$G216,"")</f>
        <v/>
      </c>
      <c r="BC214" s="25" t="str">
        <f>IF(Matches!$B216='Dummy Matches Summary'!BC$2,Matches!$G216,"")</f>
        <v/>
      </c>
      <c r="BD214" s="25" t="str">
        <f>IF(Matches!$B216='Dummy Matches Summary'!BD$2,Matches!$G216,"")</f>
        <v/>
      </c>
      <c r="BE214" s="25" t="str">
        <f>IF(Matches!$B216='Dummy Matches Summary'!BE$2,Matches!$G216,"")</f>
        <v/>
      </c>
      <c r="BF214" s="25" t="str">
        <f>IF(Matches!$B216='Dummy Matches Summary'!BF$2,Matches!$G216,"")</f>
        <v/>
      </c>
      <c r="BG214" s="25" t="str">
        <f>IF(Matches!$B216='Dummy Matches Summary'!BG$2,Matches!$G216,"")</f>
        <v/>
      </c>
      <c r="BK214" s="25" t="str">
        <f>IF(OR(Matches!$G216=BK$2,Matches!$G216=BK$1),Matches!$B216,"")</f>
        <v/>
      </c>
      <c r="BL214" s="25" t="str">
        <f>IF(OR(Matches!$G216=BL$2,Matches!$G216=BL$1),Matches!$D216,"")</f>
        <v/>
      </c>
      <c r="BM214" s="25" t="str">
        <f>IF(OR(Matches!$G216=BM$2,Matches!$G216=BM$1),Matches!$F216,"")</f>
        <v/>
      </c>
    </row>
    <row r="215" spans="1:65" x14ac:dyDescent="0.3">
      <c r="A215" s="25">
        <v>213</v>
      </c>
      <c r="B215" s="25" t="str">
        <f>IF(Matches!$B217='Dummy Matches Summary'!B$2,Matches!$G217,"")</f>
        <v/>
      </c>
      <c r="C215" s="25" t="str">
        <f>IF(Matches!$B217='Dummy Matches Summary'!C$2,Matches!$G217,"")</f>
        <v/>
      </c>
      <c r="D215" s="25" t="str">
        <f>IF(Matches!$B217='Dummy Matches Summary'!D$2,Matches!$G217,"")</f>
        <v/>
      </c>
      <c r="E215" s="25" t="str">
        <f>IF(Matches!$B217='Dummy Matches Summary'!E$2,Matches!$G217,"")</f>
        <v/>
      </c>
      <c r="F215" s="25" t="str">
        <f>IF(Matches!$B217='Dummy Matches Summary'!F$2,Matches!$G217,"")</f>
        <v/>
      </c>
      <c r="G215" s="25" t="str">
        <f>IF(Matches!$B217='Dummy Matches Summary'!G$2,Matches!$G217,"")</f>
        <v/>
      </c>
      <c r="H215" s="25" t="str">
        <f>IF(Matches!$B217='Dummy Matches Summary'!H$2,Matches!$G217,"")</f>
        <v/>
      </c>
      <c r="I215" s="25" t="str">
        <f>IF(Matches!$B217='Dummy Matches Summary'!I$2,Matches!$G217,"")</f>
        <v/>
      </c>
      <c r="J215" s="25" t="str">
        <f>IF(Matches!$B217='Dummy Matches Summary'!J$2,Matches!$G217,"")</f>
        <v/>
      </c>
      <c r="K215" s="25" t="str">
        <f>IF(Matches!$B217='Dummy Matches Summary'!K$2,Matches!$G217,"")</f>
        <v/>
      </c>
      <c r="L215" s="25" t="str">
        <f>IF(Matches!$B217='Dummy Matches Summary'!L$2,Matches!$G217,"")</f>
        <v/>
      </c>
      <c r="M215" s="25" t="str">
        <f>IF(Matches!$B217='Dummy Matches Summary'!M$2,Matches!$G217,"")</f>
        <v/>
      </c>
      <c r="N215" s="25" t="str">
        <f>IF(Matches!$B217='Dummy Matches Summary'!N$2,Matches!$G217,"")</f>
        <v/>
      </c>
      <c r="O215" s="25" t="str">
        <f>IF(Matches!$B217='Dummy Matches Summary'!O$2,Matches!$G217,"")</f>
        <v/>
      </c>
      <c r="P215" s="25" t="str">
        <f>IF(Matches!$B217='Dummy Matches Summary'!P$2,Matches!$G217,"")</f>
        <v/>
      </c>
      <c r="Q215" s="25" t="str">
        <f>IF(Matches!$B217='Dummy Matches Summary'!Q$2,Matches!$G217,"")</f>
        <v/>
      </c>
      <c r="R215" s="25" t="str">
        <f>IF(Matches!$B217='Dummy Matches Summary'!R$2,Matches!$G217,"")</f>
        <v/>
      </c>
      <c r="S215" s="25" t="str">
        <f>IF(Matches!$B217='Dummy Matches Summary'!S$2,Matches!$G217,"")</f>
        <v/>
      </c>
      <c r="T215" s="25" t="str">
        <f>IF(Matches!$B217='Dummy Matches Summary'!T$2,Matches!$G217,"")</f>
        <v/>
      </c>
      <c r="U215" s="25" t="str">
        <f>IF(Matches!$B217='Dummy Matches Summary'!U$2,Matches!$G217,"")</f>
        <v/>
      </c>
      <c r="V215" s="25" t="str">
        <f>IF(Matches!$B217='Dummy Matches Summary'!V$2,Matches!$G217,"")</f>
        <v/>
      </c>
      <c r="W215" s="25" t="str">
        <f>IF(Matches!$B217='Dummy Matches Summary'!W$2,Matches!$G217,"")</f>
        <v/>
      </c>
      <c r="X215" s="25" t="str">
        <f>IF(Matches!$B217='Dummy Matches Summary'!X$2,Matches!$G217,"")</f>
        <v/>
      </c>
      <c r="Y215" s="25" t="str">
        <f>IF(Matches!$B217='Dummy Matches Summary'!Y$2,Matches!$G217,"")</f>
        <v/>
      </c>
      <c r="Z215" s="25" t="str">
        <f>IF(Matches!$B217='Dummy Matches Summary'!Z$2,Matches!$G217,"")</f>
        <v/>
      </c>
      <c r="AA215" s="25" t="str">
        <f>IF(Matches!$B217='Dummy Matches Summary'!AA$2,Matches!$G217,"")</f>
        <v/>
      </c>
      <c r="AB215" s="25" t="str">
        <f>IF(Matches!$B217='Dummy Matches Summary'!AB$2,Matches!$G217,"")</f>
        <v/>
      </c>
      <c r="AC215" s="25" t="str">
        <f>IF(Matches!$B217='Dummy Matches Summary'!AC$2,Matches!$G217,"")</f>
        <v/>
      </c>
      <c r="AD215" s="25" t="str">
        <f>IF(Matches!$B217='Dummy Matches Summary'!AD$2,Matches!$G217,"")</f>
        <v/>
      </c>
      <c r="AE215" s="25" t="str">
        <f>IF(Matches!$B217='Dummy Matches Summary'!AE$2,Matches!$G217,"")</f>
        <v/>
      </c>
      <c r="AF215" s="25" t="str">
        <f>IF(Matches!$B217='Dummy Matches Summary'!AF$2,Matches!$G217,"")</f>
        <v/>
      </c>
      <c r="AG215" s="25" t="str">
        <f>IF(Matches!$B217='Dummy Matches Summary'!AG$2,Matches!$G217,"")</f>
        <v/>
      </c>
      <c r="AH215" s="25" t="str">
        <f>IF(Matches!$B217='Dummy Matches Summary'!AH$2,Matches!$G217,"")</f>
        <v/>
      </c>
      <c r="AI215" s="25" t="str">
        <f>IF(Matches!$B217='Dummy Matches Summary'!AI$2,Matches!$G217,"")</f>
        <v/>
      </c>
      <c r="AJ215" s="25" t="str">
        <f>IF(Matches!$B217='Dummy Matches Summary'!AJ$2,Matches!$G217,"")</f>
        <v/>
      </c>
      <c r="AK215" s="25" t="str">
        <f>IF(Matches!$B217='Dummy Matches Summary'!AK$2,Matches!$G217,"")</f>
        <v/>
      </c>
      <c r="AL215" s="25" t="str">
        <f>IF(Matches!$B217='Dummy Matches Summary'!AL$2,Matches!$G217,"")</f>
        <v/>
      </c>
      <c r="AM215" s="25" t="str">
        <f>IF(Matches!$B217='Dummy Matches Summary'!AM$2,Matches!$G217,"")</f>
        <v/>
      </c>
      <c r="AN215" s="25" t="str">
        <f>IF(Matches!$B217='Dummy Matches Summary'!AN$2,Matches!$G217,"")</f>
        <v/>
      </c>
      <c r="AO215" s="25" t="str">
        <f>IF(Matches!$B217='Dummy Matches Summary'!AO$2,Matches!$G217,"")</f>
        <v/>
      </c>
      <c r="AP215" s="25" t="str">
        <f>IF(Matches!$B217='Dummy Matches Summary'!AP$2,Matches!$G217,"")</f>
        <v/>
      </c>
      <c r="AQ215" s="25" t="str">
        <f>IF(Matches!$B217='Dummy Matches Summary'!AQ$2,Matches!$G217,"")</f>
        <v/>
      </c>
      <c r="AR215" s="25" t="str">
        <f>IF(Matches!$B217='Dummy Matches Summary'!AR$2,Matches!$G217,"")</f>
        <v/>
      </c>
      <c r="AS215" s="25" t="str">
        <f>IF(Matches!$B217='Dummy Matches Summary'!AS$2,Matches!$G217,"")</f>
        <v/>
      </c>
      <c r="AT215" s="25" t="str">
        <f>IF(Matches!$B217='Dummy Matches Summary'!AT$2,Matches!$G217,"")</f>
        <v/>
      </c>
      <c r="AU215" s="25" t="str">
        <f>IF(Matches!$B217='Dummy Matches Summary'!AU$2,Matches!$G217,"")</f>
        <v/>
      </c>
      <c r="AV215" s="25" t="str">
        <f>IF(Matches!$B217='Dummy Matches Summary'!AV$2,Matches!$G217,"")</f>
        <v/>
      </c>
      <c r="AW215" s="25" t="str">
        <f>IF(Matches!$B217='Dummy Matches Summary'!AW$2,Matches!$G217,"")</f>
        <v/>
      </c>
      <c r="AX215" s="25" t="str">
        <f>IF(Matches!$B217='Dummy Matches Summary'!AX$2,Matches!$G217,"")</f>
        <v/>
      </c>
      <c r="AY215" s="25" t="str">
        <f>IF(Matches!$B217='Dummy Matches Summary'!AY$2,Matches!$G217,"")</f>
        <v/>
      </c>
      <c r="AZ215" s="25" t="str">
        <f>IF(Matches!$B217='Dummy Matches Summary'!AZ$2,Matches!$G217,"")</f>
        <v/>
      </c>
      <c r="BA215" s="25" t="str">
        <f>IF(Matches!$B217='Dummy Matches Summary'!BA$2,Matches!$G217,"")</f>
        <v/>
      </c>
      <c r="BB215" s="25" t="str">
        <f>IF(Matches!$B217='Dummy Matches Summary'!BB$2,Matches!$G217,"")</f>
        <v/>
      </c>
      <c r="BC215" s="25" t="str">
        <f>IF(Matches!$B217='Dummy Matches Summary'!BC$2,Matches!$G217,"")</f>
        <v/>
      </c>
      <c r="BD215" s="25" t="str">
        <f>IF(Matches!$B217='Dummy Matches Summary'!BD$2,Matches!$G217,"")</f>
        <v/>
      </c>
      <c r="BE215" s="25" t="str">
        <f>IF(Matches!$B217='Dummy Matches Summary'!BE$2,Matches!$G217,"")</f>
        <v/>
      </c>
      <c r="BF215" s="25" t="str">
        <f>IF(Matches!$B217='Dummy Matches Summary'!BF$2,Matches!$G217,"")</f>
        <v/>
      </c>
      <c r="BG215" s="25" t="str">
        <f>IF(Matches!$B217='Dummy Matches Summary'!BG$2,Matches!$G217,"")</f>
        <v/>
      </c>
      <c r="BK215" s="25" t="str">
        <f>IF(OR(Matches!$G217=BK$2,Matches!$G217=BK$1),Matches!$B217,"")</f>
        <v/>
      </c>
      <c r="BL215" s="25" t="str">
        <f>IF(OR(Matches!$G217=BL$2,Matches!$G217=BL$1),Matches!$D217,"")</f>
        <v/>
      </c>
      <c r="BM215" s="25" t="str">
        <f>IF(OR(Matches!$G217=BM$2,Matches!$G217=BM$1),Matches!$F217,"")</f>
        <v/>
      </c>
    </row>
    <row r="216" spans="1:65" x14ac:dyDescent="0.3">
      <c r="A216" s="25">
        <v>214</v>
      </c>
      <c r="B216" s="25" t="str">
        <f>IF(Matches!$B218='Dummy Matches Summary'!B$2,Matches!$G218,"")</f>
        <v/>
      </c>
      <c r="C216" s="25" t="str">
        <f>IF(Matches!$B218='Dummy Matches Summary'!C$2,Matches!$G218,"")</f>
        <v/>
      </c>
      <c r="D216" s="25" t="str">
        <f>IF(Matches!$B218='Dummy Matches Summary'!D$2,Matches!$G218,"")</f>
        <v/>
      </c>
      <c r="E216" s="25" t="str">
        <f>IF(Matches!$B218='Dummy Matches Summary'!E$2,Matches!$G218,"")</f>
        <v/>
      </c>
      <c r="F216" s="25" t="str">
        <f>IF(Matches!$B218='Dummy Matches Summary'!F$2,Matches!$G218,"")</f>
        <v/>
      </c>
      <c r="G216" s="25" t="str">
        <f>IF(Matches!$B218='Dummy Matches Summary'!G$2,Matches!$G218,"")</f>
        <v/>
      </c>
      <c r="H216" s="25" t="str">
        <f>IF(Matches!$B218='Dummy Matches Summary'!H$2,Matches!$G218,"")</f>
        <v/>
      </c>
      <c r="I216" s="25" t="str">
        <f>IF(Matches!$B218='Dummy Matches Summary'!I$2,Matches!$G218,"")</f>
        <v/>
      </c>
      <c r="J216" s="25" t="str">
        <f>IF(Matches!$B218='Dummy Matches Summary'!J$2,Matches!$G218,"")</f>
        <v/>
      </c>
      <c r="K216" s="25" t="str">
        <f>IF(Matches!$B218='Dummy Matches Summary'!K$2,Matches!$G218,"")</f>
        <v/>
      </c>
      <c r="L216" s="25" t="str">
        <f>IF(Matches!$B218='Dummy Matches Summary'!L$2,Matches!$G218,"")</f>
        <v/>
      </c>
      <c r="M216" s="25" t="str">
        <f>IF(Matches!$B218='Dummy Matches Summary'!M$2,Matches!$G218,"")</f>
        <v/>
      </c>
      <c r="N216" s="25" t="str">
        <f>IF(Matches!$B218='Dummy Matches Summary'!N$2,Matches!$G218,"")</f>
        <v/>
      </c>
      <c r="O216" s="25" t="str">
        <f>IF(Matches!$B218='Dummy Matches Summary'!O$2,Matches!$G218,"")</f>
        <v/>
      </c>
      <c r="P216" s="25" t="str">
        <f>IF(Matches!$B218='Dummy Matches Summary'!P$2,Matches!$G218,"")</f>
        <v/>
      </c>
      <c r="Q216" s="25" t="str">
        <f>IF(Matches!$B218='Dummy Matches Summary'!Q$2,Matches!$G218,"")</f>
        <v/>
      </c>
      <c r="R216" s="25" t="str">
        <f>IF(Matches!$B218='Dummy Matches Summary'!R$2,Matches!$G218,"")</f>
        <v/>
      </c>
      <c r="S216" s="25" t="str">
        <f>IF(Matches!$B218='Dummy Matches Summary'!S$2,Matches!$G218,"")</f>
        <v/>
      </c>
      <c r="T216" s="25" t="str">
        <f>IF(Matches!$B218='Dummy Matches Summary'!T$2,Matches!$G218,"")</f>
        <v/>
      </c>
      <c r="U216" s="25" t="str">
        <f>IF(Matches!$B218='Dummy Matches Summary'!U$2,Matches!$G218,"")</f>
        <v/>
      </c>
      <c r="V216" s="25" t="str">
        <f>IF(Matches!$B218='Dummy Matches Summary'!V$2,Matches!$G218,"")</f>
        <v/>
      </c>
      <c r="W216" s="25" t="str">
        <f>IF(Matches!$B218='Dummy Matches Summary'!W$2,Matches!$G218,"")</f>
        <v/>
      </c>
      <c r="X216" s="25" t="str">
        <f>IF(Matches!$B218='Dummy Matches Summary'!X$2,Matches!$G218,"")</f>
        <v/>
      </c>
      <c r="Y216" s="25" t="str">
        <f>IF(Matches!$B218='Dummy Matches Summary'!Y$2,Matches!$G218,"")</f>
        <v/>
      </c>
      <c r="Z216" s="25" t="str">
        <f>IF(Matches!$B218='Dummy Matches Summary'!Z$2,Matches!$G218,"")</f>
        <v/>
      </c>
      <c r="AA216" s="25" t="str">
        <f>IF(Matches!$B218='Dummy Matches Summary'!AA$2,Matches!$G218,"")</f>
        <v/>
      </c>
      <c r="AB216" s="25" t="str">
        <f>IF(Matches!$B218='Dummy Matches Summary'!AB$2,Matches!$G218,"")</f>
        <v/>
      </c>
      <c r="AC216" s="25" t="str">
        <f>IF(Matches!$B218='Dummy Matches Summary'!AC$2,Matches!$G218,"")</f>
        <v/>
      </c>
      <c r="AD216" s="25" t="str">
        <f>IF(Matches!$B218='Dummy Matches Summary'!AD$2,Matches!$G218,"")</f>
        <v/>
      </c>
      <c r="AE216" s="25" t="str">
        <f>IF(Matches!$B218='Dummy Matches Summary'!AE$2,Matches!$G218,"")</f>
        <v/>
      </c>
      <c r="AF216" s="25" t="str">
        <f>IF(Matches!$B218='Dummy Matches Summary'!AF$2,Matches!$G218,"")</f>
        <v/>
      </c>
      <c r="AG216" s="25" t="str">
        <f>IF(Matches!$B218='Dummy Matches Summary'!AG$2,Matches!$G218,"")</f>
        <v/>
      </c>
      <c r="AH216" s="25" t="str">
        <f>IF(Matches!$B218='Dummy Matches Summary'!AH$2,Matches!$G218,"")</f>
        <v/>
      </c>
      <c r="AI216" s="25" t="str">
        <f>IF(Matches!$B218='Dummy Matches Summary'!AI$2,Matches!$G218,"")</f>
        <v/>
      </c>
      <c r="AJ216" s="25" t="str">
        <f>IF(Matches!$B218='Dummy Matches Summary'!AJ$2,Matches!$G218,"")</f>
        <v/>
      </c>
      <c r="AK216" s="25" t="str">
        <f>IF(Matches!$B218='Dummy Matches Summary'!AK$2,Matches!$G218,"")</f>
        <v/>
      </c>
      <c r="AL216" s="25" t="str">
        <f>IF(Matches!$B218='Dummy Matches Summary'!AL$2,Matches!$G218,"")</f>
        <v/>
      </c>
      <c r="AM216" s="25" t="str">
        <f>IF(Matches!$B218='Dummy Matches Summary'!AM$2,Matches!$G218,"")</f>
        <v/>
      </c>
      <c r="AN216" s="25" t="str">
        <f>IF(Matches!$B218='Dummy Matches Summary'!AN$2,Matches!$G218,"")</f>
        <v/>
      </c>
      <c r="AO216" s="25" t="str">
        <f>IF(Matches!$B218='Dummy Matches Summary'!AO$2,Matches!$G218,"")</f>
        <v/>
      </c>
      <c r="AP216" s="25" t="str">
        <f>IF(Matches!$B218='Dummy Matches Summary'!AP$2,Matches!$G218,"")</f>
        <v/>
      </c>
      <c r="AQ216" s="25" t="str">
        <f>IF(Matches!$B218='Dummy Matches Summary'!AQ$2,Matches!$G218,"")</f>
        <v/>
      </c>
      <c r="AR216" s="25" t="str">
        <f>IF(Matches!$B218='Dummy Matches Summary'!AR$2,Matches!$G218,"")</f>
        <v/>
      </c>
      <c r="AS216" s="25" t="str">
        <f>IF(Matches!$B218='Dummy Matches Summary'!AS$2,Matches!$G218,"")</f>
        <v/>
      </c>
      <c r="AT216" s="25" t="str">
        <f>IF(Matches!$B218='Dummy Matches Summary'!AT$2,Matches!$G218,"")</f>
        <v/>
      </c>
      <c r="AU216" s="25" t="str">
        <f>IF(Matches!$B218='Dummy Matches Summary'!AU$2,Matches!$G218,"")</f>
        <v/>
      </c>
      <c r="AV216" s="25" t="str">
        <f>IF(Matches!$B218='Dummy Matches Summary'!AV$2,Matches!$G218,"")</f>
        <v/>
      </c>
      <c r="AW216" s="25" t="str">
        <f>IF(Matches!$B218='Dummy Matches Summary'!AW$2,Matches!$G218,"")</f>
        <v/>
      </c>
      <c r="AX216" s="25" t="str">
        <f>IF(Matches!$B218='Dummy Matches Summary'!AX$2,Matches!$G218,"")</f>
        <v/>
      </c>
      <c r="AY216" s="25" t="str">
        <f>IF(Matches!$B218='Dummy Matches Summary'!AY$2,Matches!$G218,"")</f>
        <v/>
      </c>
      <c r="AZ216" s="25" t="str">
        <f>IF(Matches!$B218='Dummy Matches Summary'!AZ$2,Matches!$G218,"")</f>
        <v/>
      </c>
      <c r="BA216" s="25" t="str">
        <f>IF(Matches!$B218='Dummy Matches Summary'!BA$2,Matches!$G218,"")</f>
        <v/>
      </c>
      <c r="BB216" s="25" t="str">
        <f>IF(Matches!$B218='Dummy Matches Summary'!BB$2,Matches!$G218,"")</f>
        <v/>
      </c>
      <c r="BC216" s="25" t="str">
        <f>IF(Matches!$B218='Dummy Matches Summary'!BC$2,Matches!$G218,"")</f>
        <v/>
      </c>
      <c r="BD216" s="25" t="str">
        <f>IF(Matches!$B218='Dummy Matches Summary'!BD$2,Matches!$G218,"")</f>
        <v/>
      </c>
      <c r="BE216" s="25" t="str">
        <f>IF(Matches!$B218='Dummy Matches Summary'!BE$2,Matches!$G218,"")</f>
        <v/>
      </c>
      <c r="BF216" s="25" t="str">
        <f>IF(Matches!$B218='Dummy Matches Summary'!BF$2,Matches!$G218,"")</f>
        <v/>
      </c>
      <c r="BG216" s="25" t="str">
        <f>IF(Matches!$B218='Dummy Matches Summary'!BG$2,Matches!$G218,"")</f>
        <v/>
      </c>
      <c r="BK216" s="25" t="str">
        <f>IF(OR(Matches!$G218=BK$2,Matches!$G218=BK$1),Matches!$B218,"")</f>
        <v/>
      </c>
      <c r="BL216" s="25" t="str">
        <f>IF(OR(Matches!$G218=BL$2,Matches!$G218=BL$1),Matches!$D218,"")</f>
        <v/>
      </c>
      <c r="BM216" s="25" t="str">
        <f>IF(OR(Matches!$G218=BM$2,Matches!$G218=BM$1),Matches!$F218,"")</f>
        <v/>
      </c>
    </row>
    <row r="217" spans="1:65" x14ac:dyDescent="0.3">
      <c r="A217" s="25">
        <v>215</v>
      </c>
      <c r="B217" s="25" t="str">
        <f>IF(Matches!$B219='Dummy Matches Summary'!B$2,Matches!$G219,"")</f>
        <v/>
      </c>
      <c r="C217" s="25" t="str">
        <f>IF(Matches!$B219='Dummy Matches Summary'!C$2,Matches!$G219,"")</f>
        <v/>
      </c>
      <c r="D217" s="25" t="str">
        <f>IF(Matches!$B219='Dummy Matches Summary'!D$2,Matches!$G219,"")</f>
        <v/>
      </c>
      <c r="E217" s="25" t="str">
        <f>IF(Matches!$B219='Dummy Matches Summary'!E$2,Matches!$G219,"")</f>
        <v/>
      </c>
      <c r="F217" s="25" t="str">
        <f>IF(Matches!$B219='Dummy Matches Summary'!F$2,Matches!$G219,"")</f>
        <v/>
      </c>
      <c r="G217" s="25" t="str">
        <f>IF(Matches!$B219='Dummy Matches Summary'!G$2,Matches!$G219,"")</f>
        <v/>
      </c>
      <c r="H217" s="25" t="str">
        <f>IF(Matches!$B219='Dummy Matches Summary'!H$2,Matches!$G219,"")</f>
        <v/>
      </c>
      <c r="I217" s="25" t="str">
        <f>IF(Matches!$B219='Dummy Matches Summary'!I$2,Matches!$G219,"")</f>
        <v/>
      </c>
      <c r="J217" s="25" t="str">
        <f>IF(Matches!$B219='Dummy Matches Summary'!J$2,Matches!$G219,"")</f>
        <v/>
      </c>
      <c r="K217" s="25" t="str">
        <f>IF(Matches!$B219='Dummy Matches Summary'!K$2,Matches!$G219,"")</f>
        <v/>
      </c>
      <c r="L217" s="25" t="str">
        <f>IF(Matches!$B219='Dummy Matches Summary'!L$2,Matches!$G219,"")</f>
        <v/>
      </c>
      <c r="M217" s="25" t="str">
        <f>IF(Matches!$B219='Dummy Matches Summary'!M$2,Matches!$G219,"")</f>
        <v/>
      </c>
      <c r="N217" s="25" t="str">
        <f>IF(Matches!$B219='Dummy Matches Summary'!N$2,Matches!$G219,"")</f>
        <v/>
      </c>
      <c r="O217" s="25" t="str">
        <f>IF(Matches!$B219='Dummy Matches Summary'!O$2,Matches!$G219,"")</f>
        <v/>
      </c>
      <c r="P217" s="25" t="str">
        <f>IF(Matches!$B219='Dummy Matches Summary'!P$2,Matches!$G219,"")</f>
        <v/>
      </c>
      <c r="Q217" s="25" t="str">
        <f>IF(Matches!$B219='Dummy Matches Summary'!Q$2,Matches!$G219,"")</f>
        <v/>
      </c>
      <c r="R217" s="25" t="str">
        <f>IF(Matches!$B219='Dummy Matches Summary'!R$2,Matches!$G219,"")</f>
        <v/>
      </c>
      <c r="S217" s="25" t="str">
        <f>IF(Matches!$B219='Dummy Matches Summary'!S$2,Matches!$G219,"")</f>
        <v/>
      </c>
      <c r="T217" s="25" t="str">
        <f>IF(Matches!$B219='Dummy Matches Summary'!T$2,Matches!$G219,"")</f>
        <v/>
      </c>
      <c r="U217" s="25" t="str">
        <f>IF(Matches!$B219='Dummy Matches Summary'!U$2,Matches!$G219,"")</f>
        <v/>
      </c>
      <c r="V217" s="25" t="str">
        <f>IF(Matches!$B219='Dummy Matches Summary'!V$2,Matches!$G219,"")</f>
        <v/>
      </c>
      <c r="W217" s="25" t="str">
        <f>IF(Matches!$B219='Dummy Matches Summary'!W$2,Matches!$G219,"")</f>
        <v/>
      </c>
      <c r="X217" s="25" t="str">
        <f>IF(Matches!$B219='Dummy Matches Summary'!X$2,Matches!$G219,"")</f>
        <v/>
      </c>
      <c r="Y217" s="25" t="str">
        <f>IF(Matches!$B219='Dummy Matches Summary'!Y$2,Matches!$G219,"")</f>
        <v/>
      </c>
      <c r="Z217" s="25" t="str">
        <f>IF(Matches!$B219='Dummy Matches Summary'!Z$2,Matches!$G219,"")</f>
        <v/>
      </c>
      <c r="AA217" s="25" t="str">
        <f>IF(Matches!$B219='Dummy Matches Summary'!AA$2,Matches!$G219,"")</f>
        <v/>
      </c>
      <c r="AB217" s="25" t="str">
        <f>IF(Matches!$B219='Dummy Matches Summary'!AB$2,Matches!$G219,"")</f>
        <v/>
      </c>
      <c r="AC217" s="25" t="str">
        <f>IF(Matches!$B219='Dummy Matches Summary'!AC$2,Matches!$G219,"")</f>
        <v/>
      </c>
      <c r="AD217" s="25" t="str">
        <f>IF(Matches!$B219='Dummy Matches Summary'!AD$2,Matches!$G219,"")</f>
        <v/>
      </c>
      <c r="AE217" s="25" t="str">
        <f>IF(Matches!$B219='Dummy Matches Summary'!AE$2,Matches!$G219,"")</f>
        <v/>
      </c>
      <c r="AF217" s="25" t="str">
        <f>IF(Matches!$B219='Dummy Matches Summary'!AF$2,Matches!$G219,"")</f>
        <v/>
      </c>
      <c r="AG217" s="25" t="str">
        <f>IF(Matches!$B219='Dummy Matches Summary'!AG$2,Matches!$G219,"")</f>
        <v/>
      </c>
      <c r="AH217" s="25" t="str">
        <f>IF(Matches!$B219='Dummy Matches Summary'!AH$2,Matches!$G219,"")</f>
        <v/>
      </c>
      <c r="AI217" s="25" t="str">
        <f>IF(Matches!$B219='Dummy Matches Summary'!AI$2,Matches!$G219,"")</f>
        <v/>
      </c>
      <c r="AJ217" s="25" t="str">
        <f>IF(Matches!$B219='Dummy Matches Summary'!AJ$2,Matches!$G219,"")</f>
        <v/>
      </c>
      <c r="AK217" s="25" t="str">
        <f>IF(Matches!$B219='Dummy Matches Summary'!AK$2,Matches!$G219,"")</f>
        <v/>
      </c>
      <c r="AL217" s="25" t="str">
        <f>IF(Matches!$B219='Dummy Matches Summary'!AL$2,Matches!$G219,"")</f>
        <v/>
      </c>
      <c r="AM217" s="25" t="str">
        <f>IF(Matches!$B219='Dummy Matches Summary'!AM$2,Matches!$G219,"")</f>
        <v/>
      </c>
      <c r="AN217" s="25" t="str">
        <f>IF(Matches!$B219='Dummy Matches Summary'!AN$2,Matches!$G219,"")</f>
        <v/>
      </c>
      <c r="AO217" s="25" t="str">
        <f>IF(Matches!$B219='Dummy Matches Summary'!AO$2,Matches!$G219,"")</f>
        <v/>
      </c>
      <c r="AP217" s="25" t="str">
        <f>IF(Matches!$B219='Dummy Matches Summary'!AP$2,Matches!$G219,"")</f>
        <v/>
      </c>
      <c r="AQ217" s="25" t="str">
        <f>IF(Matches!$B219='Dummy Matches Summary'!AQ$2,Matches!$G219,"")</f>
        <v/>
      </c>
      <c r="AR217" s="25" t="str">
        <f>IF(Matches!$B219='Dummy Matches Summary'!AR$2,Matches!$G219,"")</f>
        <v/>
      </c>
      <c r="AS217" s="25" t="str">
        <f>IF(Matches!$B219='Dummy Matches Summary'!AS$2,Matches!$G219,"")</f>
        <v/>
      </c>
      <c r="AT217" s="25" t="str">
        <f>IF(Matches!$B219='Dummy Matches Summary'!AT$2,Matches!$G219,"")</f>
        <v/>
      </c>
      <c r="AU217" s="25" t="str">
        <f>IF(Matches!$B219='Dummy Matches Summary'!AU$2,Matches!$G219,"")</f>
        <v/>
      </c>
      <c r="AV217" s="25" t="str">
        <f>IF(Matches!$B219='Dummy Matches Summary'!AV$2,Matches!$G219,"")</f>
        <v/>
      </c>
      <c r="AW217" s="25" t="str">
        <f>IF(Matches!$B219='Dummy Matches Summary'!AW$2,Matches!$G219,"")</f>
        <v/>
      </c>
      <c r="AX217" s="25" t="str">
        <f>IF(Matches!$B219='Dummy Matches Summary'!AX$2,Matches!$G219,"")</f>
        <v/>
      </c>
      <c r="AY217" s="25" t="str">
        <f>IF(Matches!$B219='Dummy Matches Summary'!AY$2,Matches!$G219,"")</f>
        <v/>
      </c>
      <c r="AZ217" s="25" t="str">
        <f>IF(Matches!$B219='Dummy Matches Summary'!AZ$2,Matches!$G219,"")</f>
        <v/>
      </c>
      <c r="BA217" s="25" t="str">
        <f>IF(Matches!$B219='Dummy Matches Summary'!BA$2,Matches!$G219,"")</f>
        <v/>
      </c>
      <c r="BB217" s="25" t="str">
        <f>IF(Matches!$B219='Dummy Matches Summary'!BB$2,Matches!$G219,"")</f>
        <v/>
      </c>
      <c r="BC217" s="25" t="str">
        <f>IF(Matches!$B219='Dummy Matches Summary'!BC$2,Matches!$G219,"")</f>
        <v/>
      </c>
      <c r="BD217" s="25" t="str">
        <f>IF(Matches!$B219='Dummy Matches Summary'!BD$2,Matches!$G219,"")</f>
        <v/>
      </c>
      <c r="BE217" s="25" t="str">
        <f>IF(Matches!$B219='Dummy Matches Summary'!BE$2,Matches!$G219,"")</f>
        <v/>
      </c>
      <c r="BF217" s="25" t="str">
        <f>IF(Matches!$B219='Dummy Matches Summary'!BF$2,Matches!$G219,"")</f>
        <v/>
      </c>
      <c r="BG217" s="25" t="str">
        <f>IF(Matches!$B219='Dummy Matches Summary'!BG$2,Matches!$G219,"")</f>
        <v/>
      </c>
      <c r="BK217" s="25" t="str">
        <f>IF(OR(Matches!$G219=BK$2,Matches!$G219=BK$1),Matches!$B219,"")</f>
        <v/>
      </c>
      <c r="BL217" s="25" t="str">
        <f>IF(OR(Matches!$G219=BL$2,Matches!$G219=BL$1),Matches!$D219,"")</f>
        <v/>
      </c>
      <c r="BM217" s="25" t="str">
        <f>IF(OR(Matches!$G219=BM$2,Matches!$G219=BM$1),Matches!$F219,"")</f>
        <v/>
      </c>
    </row>
    <row r="218" spans="1:65" x14ac:dyDescent="0.3">
      <c r="A218" s="25">
        <v>216</v>
      </c>
      <c r="B218" s="25" t="str">
        <f>IF(Matches!$B220='Dummy Matches Summary'!B$2,Matches!$G220,"")</f>
        <v/>
      </c>
      <c r="C218" s="25" t="str">
        <f>IF(Matches!$B220='Dummy Matches Summary'!C$2,Matches!$G220,"")</f>
        <v/>
      </c>
      <c r="D218" s="25" t="str">
        <f>IF(Matches!$B220='Dummy Matches Summary'!D$2,Matches!$G220,"")</f>
        <v/>
      </c>
      <c r="E218" s="25" t="str">
        <f>IF(Matches!$B220='Dummy Matches Summary'!E$2,Matches!$G220,"")</f>
        <v/>
      </c>
      <c r="F218" s="25" t="str">
        <f>IF(Matches!$B220='Dummy Matches Summary'!F$2,Matches!$G220,"")</f>
        <v/>
      </c>
      <c r="G218" s="25" t="str">
        <f>IF(Matches!$B220='Dummy Matches Summary'!G$2,Matches!$G220,"")</f>
        <v/>
      </c>
      <c r="H218" s="25" t="str">
        <f>IF(Matches!$B220='Dummy Matches Summary'!H$2,Matches!$G220,"")</f>
        <v/>
      </c>
      <c r="I218" s="25" t="str">
        <f>IF(Matches!$B220='Dummy Matches Summary'!I$2,Matches!$G220,"")</f>
        <v/>
      </c>
      <c r="J218" s="25" t="str">
        <f>IF(Matches!$B220='Dummy Matches Summary'!J$2,Matches!$G220,"")</f>
        <v/>
      </c>
      <c r="K218" s="25" t="str">
        <f>IF(Matches!$B220='Dummy Matches Summary'!K$2,Matches!$G220,"")</f>
        <v/>
      </c>
      <c r="L218" s="25" t="str">
        <f>IF(Matches!$B220='Dummy Matches Summary'!L$2,Matches!$G220,"")</f>
        <v/>
      </c>
      <c r="M218" s="25" t="str">
        <f>IF(Matches!$B220='Dummy Matches Summary'!M$2,Matches!$G220,"")</f>
        <v/>
      </c>
      <c r="N218" s="25" t="str">
        <f>IF(Matches!$B220='Dummy Matches Summary'!N$2,Matches!$G220,"")</f>
        <v/>
      </c>
      <c r="O218" s="25" t="str">
        <f>IF(Matches!$B220='Dummy Matches Summary'!O$2,Matches!$G220,"")</f>
        <v/>
      </c>
      <c r="P218" s="25" t="str">
        <f>IF(Matches!$B220='Dummy Matches Summary'!P$2,Matches!$G220,"")</f>
        <v/>
      </c>
      <c r="Q218" s="25" t="str">
        <f>IF(Matches!$B220='Dummy Matches Summary'!Q$2,Matches!$G220,"")</f>
        <v/>
      </c>
      <c r="R218" s="25" t="str">
        <f>IF(Matches!$B220='Dummy Matches Summary'!R$2,Matches!$G220,"")</f>
        <v/>
      </c>
      <c r="S218" s="25" t="str">
        <f>IF(Matches!$B220='Dummy Matches Summary'!S$2,Matches!$G220,"")</f>
        <v/>
      </c>
      <c r="T218" s="25" t="str">
        <f>IF(Matches!$B220='Dummy Matches Summary'!T$2,Matches!$G220,"")</f>
        <v/>
      </c>
      <c r="U218" s="25" t="str">
        <f>IF(Matches!$B220='Dummy Matches Summary'!U$2,Matches!$G220,"")</f>
        <v/>
      </c>
      <c r="V218" s="25" t="str">
        <f>IF(Matches!$B220='Dummy Matches Summary'!V$2,Matches!$G220,"")</f>
        <v/>
      </c>
      <c r="W218" s="25" t="str">
        <f>IF(Matches!$B220='Dummy Matches Summary'!W$2,Matches!$G220,"")</f>
        <v/>
      </c>
      <c r="X218" s="25" t="str">
        <f>IF(Matches!$B220='Dummy Matches Summary'!X$2,Matches!$G220,"")</f>
        <v/>
      </c>
      <c r="Y218" s="25" t="str">
        <f>IF(Matches!$B220='Dummy Matches Summary'!Y$2,Matches!$G220,"")</f>
        <v/>
      </c>
      <c r="Z218" s="25" t="str">
        <f>IF(Matches!$B220='Dummy Matches Summary'!Z$2,Matches!$G220,"")</f>
        <v/>
      </c>
      <c r="AA218" s="25" t="str">
        <f>IF(Matches!$B220='Dummy Matches Summary'!AA$2,Matches!$G220,"")</f>
        <v/>
      </c>
      <c r="AB218" s="25" t="str">
        <f>IF(Matches!$B220='Dummy Matches Summary'!AB$2,Matches!$G220,"")</f>
        <v/>
      </c>
      <c r="AC218" s="25" t="str">
        <f>IF(Matches!$B220='Dummy Matches Summary'!AC$2,Matches!$G220,"")</f>
        <v/>
      </c>
      <c r="AD218" s="25" t="str">
        <f>IF(Matches!$B220='Dummy Matches Summary'!AD$2,Matches!$G220,"")</f>
        <v/>
      </c>
      <c r="AE218" s="25" t="str">
        <f>IF(Matches!$B220='Dummy Matches Summary'!AE$2,Matches!$G220,"")</f>
        <v/>
      </c>
      <c r="AF218" s="25" t="str">
        <f>IF(Matches!$B220='Dummy Matches Summary'!AF$2,Matches!$G220,"")</f>
        <v/>
      </c>
      <c r="AG218" s="25" t="str">
        <f>IF(Matches!$B220='Dummy Matches Summary'!AG$2,Matches!$G220,"")</f>
        <v/>
      </c>
      <c r="AH218" s="25" t="str">
        <f>IF(Matches!$B220='Dummy Matches Summary'!AH$2,Matches!$G220,"")</f>
        <v/>
      </c>
      <c r="AI218" s="25" t="str">
        <f>IF(Matches!$B220='Dummy Matches Summary'!AI$2,Matches!$G220,"")</f>
        <v/>
      </c>
      <c r="AJ218" s="25" t="str">
        <f>IF(Matches!$B220='Dummy Matches Summary'!AJ$2,Matches!$G220,"")</f>
        <v/>
      </c>
      <c r="AK218" s="25" t="str">
        <f>IF(Matches!$B220='Dummy Matches Summary'!AK$2,Matches!$G220,"")</f>
        <v/>
      </c>
      <c r="AL218" s="25" t="str">
        <f>IF(Matches!$B220='Dummy Matches Summary'!AL$2,Matches!$G220,"")</f>
        <v/>
      </c>
      <c r="AM218" s="25" t="str">
        <f>IF(Matches!$B220='Dummy Matches Summary'!AM$2,Matches!$G220,"")</f>
        <v/>
      </c>
      <c r="AN218" s="25" t="str">
        <f>IF(Matches!$B220='Dummy Matches Summary'!AN$2,Matches!$G220,"")</f>
        <v/>
      </c>
      <c r="AO218" s="25" t="str">
        <f>IF(Matches!$B220='Dummy Matches Summary'!AO$2,Matches!$G220,"")</f>
        <v/>
      </c>
      <c r="AP218" s="25" t="str">
        <f>IF(Matches!$B220='Dummy Matches Summary'!AP$2,Matches!$G220,"")</f>
        <v/>
      </c>
      <c r="AQ218" s="25" t="str">
        <f>IF(Matches!$B220='Dummy Matches Summary'!AQ$2,Matches!$G220,"")</f>
        <v/>
      </c>
      <c r="AR218" s="25" t="str">
        <f>IF(Matches!$B220='Dummy Matches Summary'!AR$2,Matches!$G220,"")</f>
        <v/>
      </c>
      <c r="AS218" s="25" t="str">
        <f>IF(Matches!$B220='Dummy Matches Summary'!AS$2,Matches!$G220,"")</f>
        <v/>
      </c>
      <c r="AT218" s="25" t="str">
        <f>IF(Matches!$B220='Dummy Matches Summary'!AT$2,Matches!$G220,"")</f>
        <v/>
      </c>
      <c r="AU218" s="25" t="str">
        <f>IF(Matches!$B220='Dummy Matches Summary'!AU$2,Matches!$G220,"")</f>
        <v/>
      </c>
      <c r="AV218" s="25" t="str">
        <f>IF(Matches!$B220='Dummy Matches Summary'!AV$2,Matches!$G220,"")</f>
        <v/>
      </c>
      <c r="AW218" s="25" t="str">
        <f>IF(Matches!$B220='Dummy Matches Summary'!AW$2,Matches!$G220,"")</f>
        <v/>
      </c>
      <c r="AX218" s="25" t="str">
        <f>IF(Matches!$B220='Dummy Matches Summary'!AX$2,Matches!$G220,"")</f>
        <v/>
      </c>
      <c r="AY218" s="25" t="str">
        <f>IF(Matches!$B220='Dummy Matches Summary'!AY$2,Matches!$G220,"")</f>
        <v/>
      </c>
      <c r="AZ218" s="25" t="str">
        <f>IF(Matches!$B220='Dummy Matches Summary'!AZ$2,Matches!$G220,"")</f>
        <v/>
      </c>
      <c r="BA218" s="25" t="str">
        <f>IF(Matches!$B220='Dummy Matches Summary'!BA$2,Matches!$G220,"")</f>
        <v/>
      </c>
      <c r="BB218" s="25" t="str">
        <f>IF(Matches!$B220='Dummy Matches Summary'!BB$2,Matches!$G220,"")</f>
        <v/>
      </c>
      <c r="BC218" s="25" t="str">
        <f>IF(Matches!$B220='Dummy Matches Summary'!BC$2,Matches!$G220,"")</f>
        <v/>
      </c>
      <c r="BD218" s="25" t="str">
        <f>IF(Matches!$B220='Dummy Matches Summary'!BD$2,Matches!$G220,"")</f>
        <v/>
      </c>
      <c r="BE218" s="25" t="str">
        <f>IF(Matches!$B220='Dummy Matches Summary'!BE$2,Matches!$G220,"")</f>
        <v/>
      </c>
      <c r="BF218" s="25" t="str">
        <f>IF(Matches!$B220='Dummy Matches Summary'!BF$2,Matches!$G220,"")</f>
        <v/>
      </c>
      <c r="BG218" s="25" t="str">
        <f>IF(Matches!$B220='Dummy Matches Summary'!BG$2,Matches!$G220,"")</f>
        <v/>
      </c>
      <c r="BK218" s="25" t="str">
        <f>IF(OR(Matches!$G220=BK$2,Matches!$G220=BK$1),Matches!$B220,"")</f>
        <v/>
      </c>
      <c r="BL218" s="25" t="str">
        <f>IF(OR(Matches!$G220=BL$2,Matches!$G220=BL$1),Matches!$D220,"")</f>
        <v/>
      </c>
      <c r="BM218" s="25" t="str">
        <f>IF(OR(Matches!$G220=BM$2,Matches!$G220=BM$1),Matches!$F220,"")</f>
        <v/>
      </c>
    </row>
    <row r="219" spans="1:65" x14ac:dyDescent="0.3">
      <c r="A219" s="25">
        <v>217</v>
      </c>
      <c r="B219" s="25" t="str">
        <f>IF(Matches!$B221='Dummy Matches Summary'!B$2,Matches!$G221,"")</f>
        <v/>
      </c>
      <c r="C219" s="25" t="str">
        <f>IF(Matches!$B221='Dummy Matches Summary'!C$2,Matches!$G221,"")</f>
        <v/>
      </c>
      <c r="D219" s="25" t="str">
        <f>IF(Matches!$B221='Dummy Matches Summary'!D$2,Matches!$G221,"")</f>
        <v/>
      </c>
      <c r="E219" s="25" t="str">
        <f>IF(Matches!$B221='Dummy Matches Summary'!E$2,Matches!$G221,"")</f>
        <v/>
      </c>
      <c r="F219" s="25" t="str">
        <f>IF(Matches!$B221='Dummy Matches Summary'!F$2,Matches!$G221,"")</f>
        <v/>
      </c>
      <c r="G219" s="25" t="str">
        <f>IF(Matches!$B221='Dummy Matches Summary'!G$2,Matches!$G221,"")</f>
        <v/>
      </c>
      <c r="H219" s="25" t="str">
        <f>IF(Matches!$B221='Dummy Matches Summary'!H$2,Matches!$G221,"")</f>
        <v/>
      </c>
      <c r="I219" s="25" t="str">
        <f>IF(Matches!$B221='Dummy Matches Summary'!I$2,Matches!$G221,"")</f>
        <v/>
      </c>
      <c r="J219" s="25" t="str">
        <f>IF(Matches!$B221='Dummy Matches Summary'!J$2,Matches!$G221,"")</f>
        <v/>
      </c>
      <c r="K219" s="25" t="str">
        <f>IF(Matches!$B221='Dummy Matches Summary'!K$2,Matches!$G221,"")</f>
        <v/>
      </c>
      <c r="L219" s="25" t="str">
        <f>IF(Matches!$B221='Dummy Matches Summary'!L$2,Matches!$G221,"")</f>
        <v/>
      </c>
      <c r="M219" s="25" t="str">
        <f>IF(Matches!$B221='Dummy Matches Summary'!M$2,Matches!$G221,"")</f>
        <v/>
      </c>
      <c r="N219" s="25" t="str">
        <f>IF(Matches!$B221='Dummy Matches Summary'!N$2,Matches!$G221,"")</f>
        <v/>
      </c>
      <c r="O219" s="25" t="str">
        <f>IF(Matches!$B221='Dummy Matches Summary'!O$2,Matches!$G221,"")</f>
        <v/>
      </c>
      <c r="P219" s="25" t="str">
        <f>IF(Matches!$B221='Dummy Matches Summary'!P$2,Matches!$G221,"")</f>
        <v/>
      </c>
      <c r="Q219" s="25" t="str">
        <f>IF(Matches!$B221='Dummy Matches Summary'!Q$2,Matches!$G221,"")</f>
        <v/>
      </c>
      <c r="R219" s="25" t="str">
        <f>IF(Matches!$B221='Dummy Matches Summary'!R$2,Matches!$G221,"")</f>
        <v/>
      </c>
      <c r="S219" s="25" t="str">
        <f>IF(Matches!$B221='Dummy Matches Summary'!S$2,Matches!$G221,"")</f>
        <v/>
      </c>
      <c r="T219" s="25" t="str">
        <f>IF(Matches!$B221='Dummy Matches Summary'!T$2,Matches!$G221,"")</f>
        <v/>
      </c>
      <c r="U219" s="25" t="str">
        <f>IF(Matches!$B221='Dummy Matches Summary'!U$2,Matches!$G221,"")</f>
        <v/>
      </c>
      <c r="V219" s="25" t="str">
        <f>IF(Matches!$B221='Dummy Matches Summary'!V$2,Matches!$G221,"")</f>
        <v/>
      </c>
      <c r="W219" s="25" t="str">
        <f>IF(Matches!$B221='Dummy Matches Summary'!W$2,Matches!$G221,"")</f>
        <v/>
      </c>
      <c r="X219" s="25" t="str">
        <f>IF(Matches!$B221='Dummy Matches Summary'!X$2,Matches!$G221,"")</f>
        <v/>
      </c>
      <c r="Y219" s="25" t="str">
        <f>IF(Matches!$B221='Dummy Matches Summary'!Y$2,Matches!$G221,"")</f>
        <v/>
      </c>
      <c r="Z219" s="25" t="str">
        <f>IF(Matches!$B221='Dummy Matches Summary'!Z$2,Matches!$G221,"")</f>
        <v/>
      </c>
      <c r="AA219" s="25" t="str">
        <f>IF(Matches!$B221='Dummy Matches Summary'!AA$2,Matches!$G221,"")</f>
        <v/>
      </c>
      <c r="AB219" s="25" t="str">
        <f>IF(Matches!$B221='Dummy Matches Summary'!AB$2,Matches!$G221,"")</f>
        <v/>
      </c>
      <c r="AC219" s="25" t="str">
        <f>IF(Matches!$B221='Dummy Matches Summary'!AC$2,Matches!$G221,"")</f>
        <v/>
      </c>
      <c r="AD219" s="25" t="str">
        <f>IF(Matches!$B221='Dummy Matches Summary'!AD$2,Matches!$G221,"")</f>
        <v/>
      </c>
      <c r="AE219" s="25" t="str">
        <f>IF(Matches!$B221='Dummy Matches Summary'!AE$2,Matches!$G221,"")</f>
        <v/>
      </c>
      <c r="AF219" s="25" t="str">
        <f>IF(Matches!$B221='Dummy Matches Summary'!AF$2,Matches!$G221,"")</f>
        <v/>
      </c>
      <c r="AG219" s="25" t="str">
        <f>IF(Matches!$B221='Dummy Matches Summary'!AG$2,Matches!$G221,"")</f>
        <v/>
      </c>
      <c r="AH219" s="25" t="str">
        <f>IF(Matches!$B221='Dummy Matches Summary'!AH$2,Matches!$G221,"")</f>
        <v/>
      </c>
      <c r="AI219" s="25" t="str">
        <f>IF(Matches!$B221='Dummy Matches Summary'!AI$2,Matches!$G221,"")</f>
        <v/>
      </c>
      <c r="AJ219" s="25" t="str">
        <f>IF(Matches!$B221='Dummy Matches Summary'!AJ$2,Matches!$G221,"")</f>
        <v/>
      </c>
      <c r="AK219" s="25" t="str">
        <f>IF(Matches!$B221='Dummy Matches Summary'!AK$2,Matches!$G221,"")</f>
        <v/>
      </c>
      <c r="AL219" s="25" t="str">
        <f>IF(Matches!$B221='Dummy Matches Summary'!AL$2,Matches!$G221,"")</f>
        <v/>
      </c>
      <c r="AM219" s="25" t="str">
        <f>IF(Matches!$B221='Dummy Matches Summary'!AM$2,Matches!$G221,"")</f>
        <v/>
      </c>
      <c r="AN219" s="25" t="str">
        <f>IF(Matches!$B221='Dummy Matches Summary'!AN$2,Matches!$G221,"")</f>
        <v/>
      </c>
      <c r="AO219" s="25" t="str">
        <f>IF(Matches!$B221='Dummy Matches Summary'!AO$2,Matches!$G221,"")</f>
        <v/>
      </c>
      <c r="AP219" s="25" t="str">
        <f>IF(Matches!$B221='Dummy Matches Summary'!AP$2,Matches!$G221,"")</f>
        <v/>
      </c>
      <c r="AQ219" s="25" t="str">
        <f>IF(Matches!$B221='Dummy Matches Summary'!AQ$2,Matches!$G221,"")</f>
        <v/>
      </c>
      <c r="AR219" s="25" t="str">
        <f>IF(Matches!$B221='Dummy Matches Summary'!AR$2,Matches!$G221,"")</f>
        <v/>
      </c>
      <c r="AS219" s="25" t="str">
        <f>IF(Matches!$B221='Dummy Matches Summary'!AS$2,Matches!$G221,"")</f>
        <v/>
      </c>
      <c r="AT219" s="25" t="str">
        <f>IF(Matches!$B221='Dummy Matches Summary'!AT$2,Matches!$G221,"")</f>
        <v/>
      </c>
      <c r="AU219" s="25" t="str">
        <f>IF(Matches!$B221='Dummy Matches Summary'!AU$2,Matches!$G221,"")</f>
        <v/>
      </c>
      <c r="AV219" s="25" t="str">
        <f>IF(Matches!$B221='Dummy Matches Summary'!AV$2,Matches!$G221,"")</f>
        <v/>
      </c>
      <c r="AW219" s="25" t="str">
        <f>IF(Matches!$B221='Dummy Matches Summary'!AW$2,Matches!$G221,"")</f>
        <v/>
      </c>
      <c r="AX219" s="25" t="str">
        <f>IF(Matches!$B221='Dummy Matches Summary'!AX$2,Matches!$G221,"")</f>
        <v/>
      </c>
      <c r="AY219" s="25" t="str">
        <f>IF(Matches!$B221='Dummy Matches Summary'!AY$2,Matches!$G221,"")</f>
        <v/>
      </c>
      <c r="AZ219" s="25" t="str">
        <f>IF(Matches!$B221='Dummy Matches Summary'!AZ$2,Matches!$G221,"")</f>
        <v/>
      </c>
      <c r="BA219" s="25" t="str">
        <f>IF(Matches!$B221='Dummy Matches Summary'!BA$2,Matches!$G221,"")</f>
        <v/>
      </c>
      <c r="BB219" s="25" t="str">
        <f>IF(Matches!$B221='Dummy Matches Summary'!BB$2,Matches!$G221,"")</f>
        <v/>
      </c>
      <c r="BC219" s="25" t="str">
        <f>IF(Matches!$B221='Dummy Matches Summary'!BC$2,Matches!$G221,"")</f>
        <v/>
      </c>
      <c r="BD219" s="25" t="str">
        <f>IF(Matches!$B221='Dummy Matches Summary'!BD$2,Matches!$G221,"")</f>
        <v/>
      </c>
      <c r="BE219" s="25" t="str">
        <f>IF(Matches!$B221='Dummy Matches Summary'!BE$2,Matches!$G221,"")</f>
        <v/>
      </c>
      <c r="BF219" s="25" t="str">
        <f>IF(Matches!$B221='Dummy Matches Summary'!BF$2,Matches!$G221,"")</f>
        <v/>
      </c>
      <c r="BG219" s="25" t="str">
        <f>IF(Matches!$B221='Dummy Matches Summary'!BG$2,Matches!$G221,"")</f>
        <v/>
      </c>
      <c r="BK219" s="25" t="str">
        <f>IF(OR(Matches!$G221=BK$2,Matches!$G221=BK$1),Matches!$B221,"")</f>
        <v/>
      </c>
      <c r="BL219" s="25" t="str">
        <f>IF(OR(Matches!$G221=BL$2,Matches!$G221=BL$1),Matches!$D221,"")</f>
        <v/>
      </c>
      <c r="BM219" s="25" t="str">
        <f>IF(OR(Matches!$G221=BM$2,Matches!$G221=BM$1),Matches!$F221,"")</f>
        <v/>
      </c>
    </row>
    <row r="220" spans="1:65" x14ac:dyDescent="0.3">
      <c r="A220" s="25">
        <v>218</v>
      </c>
      <c r="B220" s="25" t="str">
        <f>IF(Matches!$B222='Dummy Matches Summary'!B$2,Matches!$G222,"")</f>
        <v/>
      </c>
      <c r="C220" s="25" t="str">
        <f>IF(Matches!$B222='Dummy Matches Summary'!C$2,Matches!$G222,"")</f>
        <v/>
      </c>
      <c r="D220" s="25" t="str">
        <f>IF(Matches!$B222='Dummy Matches Summary'!D$2,Matches!$G222,"")</f>
        <v/>
      </c>
      <c r="E220" s="25" t="str">
        <f>IF(Matches!$B222='Dummy Matches Summary'!E$2,Matches!$G222,"")</f>
        <v/>
      </c>
      <c r="F220" s="25" t="str">
        <f>IF(Matches!$B222='Dummy Matches Summary'!F$2,Matches!$G222,"")</f>
        <v/>
      </c>
      <c r="G220" s="25" t="str">
        <f>IF(Matches!$B222='Dummy Matches Summary'!G$2,Matches!$G222,"")</f>
        <v/>
      </c>
      <c r="H220" s="25" t="str">
        <f>IF(Matches!$B222='Dummy Matches Summary'!H$2,Matches!$G222,"")</f>
        <v/>
      </c>
      <c r="I220" s="25" t="str">
        <f>IF(Matches!$B222='Dummy Matches Summary'!I$2,Matches!$G222,"")</f>
        <v/>
      </c>
      <c r="J220" s="25" t="str">
        <f>IF(Matches!$B222='Dummy Matches Summary'!J$2,Matches!$G222,"")</f>
        <v/>
      </c>
      <c r="K220" s="25" t="str">
        <f>IF(Matches!$B222='Dummy Matches Summary'!K$2,Matches!$G222,"")</f>
        <v/>
      </c>
      <c r="L220" s="25" t="str">
        <f>IF(Matches!$B222='Dummy Matches Summary'!L$2,Matches!$G222,"")</f>
        <v/>
      </c>
      <c r="M220" s="25" t="str">
        <f>IF(Matches!$B222='Dummy Matches Summary'!M$2,Matches!$G222,"")</f>
        <v/>
      </c>
      <c r="N220" s="25" t="str">
        <f>IF(Matches!$B222='Dummy Matches Summary'!N$2,Matches!$G222,"")</f>
        <v/>
      </c>
      <c r="O220" s="25" t="str">
        <f>IF(Matches!$B222='Dummy Matches Summary'!O$2,Matches!$G222,"")</f>
        <v/>
      </c>
      <c r="P220" s="25" t="str">
        <f>IF(Matches!$B222='Dummy Matches Summary'!P$2,Matches!$G222,"")</f>
        <v/>
      </c>
      <c r="Q220" s="25" t="str">
        <f>IF(Matches!$B222='Dummy Matches Summary'!Q$2,Matches!$G222,"")</f>
        <v/>
      </c>
      <c r="R220" s="25" t="str">
        <f>IF(Matches!$B222='Dummy Matches Summary'!R$2,Matches!$G222,"")</f>
        <v/>
      </c>
      <c r="S220" s="25" t="str">
        <f>IF(Matches!$B222='Dummy Matches Summary'!S$2,Matches!$G222,"")</f>
        <v/>
      </c>
      <c r="T220" s="25" t="str">
        <f>IF(Matches!$B222='Dummy Matches Summary'!T$2,Matches!$G222,"")</f>
        <v/>
      </c>
      <c r="U220" s="25" t="str">
        <f>IF(Matches!$B222='Dummy Matches Summary'!U$2,Matches!$G222,"")</f>
        <v/>
      </c>
      <c r="V220" s="25" t="str">
        <f>IF(Matches!$B222='Dummy Matches Summary'!V$2,Matches!$G222,"")</f>
        <v/>
      </c>
      <c r="W220" s="25" t="str">
        <f>IF(Matches!$B222='Dummy Matches Summary'!W$2,Matches!$G222,"")</f>
        <v/>
      </c>
      <c r="X220" s="25" t="str">
        <f>IF(Matches!$B222='Dummy Matches Summary'!X$2,Matches!$G222,"")</f>
        <v/>
      </c>
      <c r="Y220" s="25" t="str">
        <f>IF(Matches!$B222='Dummy Matches Summary'!Y$2,Matches!$G222,"")</f>
        <v/>
      </c>
      <c r="Z220" s="25" t="str">
        <f>IF(Matches!$B222='Dummy Matches Summary'!Z$2,Matches!$G222,"")</f>
        <v/>
      </c>
      <c r="AA220" s="25" t="str">
        <f>IF(Matches!$B222='Dummy Matches Summary'!AA$2,Matches!$G222,"")</f>
        <v/>
      </c>
      <c r="AB220" s="25" t="str">
        <f>IF(Matches!$B222='Dummy Matches Summary'!AB$2,Matches!$G222,"")</f>
        <v/>
      </c>
      <c r="AC220" s="25" t="str">
        <f>IF(Matches!$B222='Dummy Matches Summary'!AC$2,Matches!$G222,"")</f>
        <v/>
      </c>
      <c r="AD220" s="25" t="str">
        <f>IF(Matches!$B222='Dummy Matches Summary'!AD$2,Matches!$G222,"")</f>
        <v/>
      </c>
      <c r="AE220" s="25" t="str">
        <f>IF(Matches!$B222='Dummy Matches Summary'!AE$2,Matches!$G222,"")</f>
        <v/>
      </c>
      <c r="AF220" s="25" t="str">
        <f>IF(Matches!$B222='Dummy Matches Summary'!AF$2,Matches!$G222,"")</f>
        <v/>
      </c>
      <c r="AG220" s="25" t="str">
        <f>IF(Matches!$B222='Dummy Matches Summary'!AG$2,Matches!$G222,"")</f>
        <v/>
      </c>
      <c r="AH220" s="25" t="str">
        <f>IF(Matches!$B222='Dummy Matches Summary'!AH$2,Matches!$G222,"")</f>
        <v/>
      </c>
      <c r="AI220" s="25" t="str">
        <f>IF(Matches!$B222='Dummy Matches Summary'!AI$2,Matches!$G222,"")</f>
        <v/>
      </c>
      <c r="AJ220" s="25" t="str">
        <f>IF(Matches!$B222='Dummy Matches Summary'!AJ$2,Matches!$G222,"")</f>
        <v/>
      </c>
      <c r="AK220" s="25" t="str">
        <f>IF(Matches!$B222='Dummy Matches Summary'!AK$2,Matches!$G222,"")</f>
        <v/>
      </c>
      <c r="AL220" s="25" t="str">
        <f>IF(Matches!$B222='Dummy Matches Summary'!AL$2,Matches!$G222,"")</f>
        <v/>
      </c>
      <c r="AM220" s="25" t="str">
        <f>IF(Matches!$B222='Dummy Matches Summary'!AM$2,Matches!$G222,"")</f>
        <v/>
      </c>
      <c r="AN220" s="25" t="str">
        <f>IF(Matches!$B222='Dummy Matches Summary'!AN$2,Matches!$G222,"")</f>
        <v/>
      </c>
      <c r="AO220" s="25" t="str">
        <f>IF(Matches!$B222='Dummy Matches Summary'!AO$2,Matches!$G222,"")</f>
        <v/>
      </c>
      <c r="AP220" s="25" t="str">
        <f>IF(Matches!$B222='Dummy Matches Summary'!AP$2,Matches!$G222,"")</f>
        <v/>
      </c>
      <c r="AQ220" s="25" t="str">
        <f>IF(Matches!$B222='Dummy Matches Summary'!AQ$2,Matches!$G222,"")</f>
        <v/>
      </c>
      <c r="AR220" s="25" t="str">
        <f>IF(Matches!$B222='Dummy Matches Summary'!AR$2,Matches!$G222,"")</f>
        <v/>
      </c>
      <c r="AS220" s="25" t="str">
        <f>IF(Matches!$B222='Dummy Matches Summary'!AS$2,Matches!$G222,"")</f>
        <v/>
      </c>
      <c r="AT220" s="25" t="str">
        <f>IF(Matches!$B222='Dummy Matches Summary'!AT$2,Matches!$G222,"")</f>
        <v/>
      </c>
      <c r="AU220" s="25" t="str">
        <f>IF(Matches!$B222='Dummy Matches Summary'!AU$2,Matches!$G222,"")</f>
        <v/>
      </c>
      <c r="AV220" s="25" t="str">
        <f>IF(Matches!$B222='Dummy Matches Summary'!AV$2,Matches!$G222,"")</f>
        <v/>
      </c>
      <c r="AW220" s="25" t="str">
        <f>IF(Matches!$B222='Dummy Matches Summary'!AW$2,Matches!$G222,"")</f>
        <v/>
      </c>
      <c r="AX220" s="25" t="str">
        <f>IF(Matches!$B222='Dummy Matches Summary'!AX$2,Matches!$G222,"")</f>
        <v/>
      </c>
      <c r="AY220" s="25" t="str">
        <f>IF(Matches!$B222='Dummy Matches Summary'!AY$2,Matches!$G222,"")</f>
        <v/>
      </c>
      <c r="AZ220" s="25" t="str">
        <f>IF(Matches!$B222='Dummy Matches Summary'!AZ$2,Matches!$G222,"")</f>
        <v/>
      </c>
      <c r="BA220" s="25" t="str">
        <f>IF(Matches!$B222='Dummy Matches Summary'!BA$2,Matches!$G222,"")</f>
        <v/>
      </c>
      <c r="BB220" s="25" t="str">
        <f>IF(Matches!$B222='Dummy Matches Summary'!BB$2,Matches!$G222,"")</f>
        <v/>
      </c>
      <c r="BC220" s="25" t="str">
        <f>IF(Matches!$B222='Dummy Matches Summary'!BC$2,Matches!$G222,"")</f>
        <v/>
      </c>
      <c r="BD220" s="25" t="str">
        <f>IF(Matches!$B222='Dummy Matches Summary'!BD$2,Matches!$G222,"")</f>
        <v/>
      </c>
      <c r="BE220" s="25" t="str">
        <f>IF(Matches!$B222='Dummy Matches Summary'!BE$2,Matches!$G222,"")</f>
        <v/>
      </c>
      <c r="BF220" s="25" t="str">
        <f>IF(Matches!$B222='Dummy Matches Summary'!BF$2,Matches!$G222,"")</f>
        <v/>
      </c>
      <c r="BG220" s="25" t="str">
        <f>IF(Matches!$B222='Dummy Matches Summary'!BG$2,Matches!$G222,"")</f>
        <v/>
      </c>
      <c r="BK220" s="25" t="str">
        <f>IF(OR(Matches!$G222=BK$2,Matches!$G222=BK$1),Matches!$B222,"")</f>
        <v/>
      </c>
      <c r="BL220" s="25" t="str">
        <f>IF(OR(Matches!$G222=BL$2,Matches!$G222=BL$1),Matches!$D222,"")</f>
        <v/>
      </c>
      <c r="BM220" s="25" t="str">
        <f>IF(OR(Matches!$G222=BM$2,Matches!$G222=BM$1),Matches!$F222,"")</f>
        <v/>
      </c>
    </row>
    <row r="221" spans="1:65" x14ac:dyDescent="0.3">
      <c r="A221" s="25">
        <v>219</v>
      </c>
      <c r="B221" s="25" t="str">
        <f>IF(Matches!$B223='Dummy Matches Summary'!B$2,Matches!$G223,"")</f>
        <v/>
      </c>
      <c r="C221" s="25" t="str">
        <f>IF(Matches!$B223='Dummy Matches Summary'!C$2,Matches!$G223,"")</f>
        <v/>
      </c>
      <c r="D221" s="25" t="str">
        <f>IF(Matches!$B223='Dummy Matches Summary'!D$2,Matches!$G223,"")</f>
        <v/>
      </c>
      <c r="E221" s="25" t="str">
        <f>IF(Matches!$B223='Dummy Matches Summary'!E$2,Matches!$G223,"")</f>
        <v/>
      </c>
      <c r="F221" s="25" t="str">
        <f>IF(Matches!$B223='Dummy Matches Summary'!F$2,Matches!$G223,"")</f>
        <v/>
      </c>
      <c r="G221" s="25" t="str">
        <f>IF(Matches!$B223='Dummy Matches Summary'!G$2,Matches!$G223,"")</f>
        <v/>
      </c>
      <c r="H221" s="25" t="str">
        <f>IF(Matches!$B223='Dummy Matches Summary'!H$2,Matches!$G223,"")</f>
        <v/>
      </c>
      <c r="I221" s="25" t="str">
        <f>IF(Matches!$B223='Dummy Matches Summary'!I$2,Matches!$G223,"")</f>
        <v/>
      </c>
      <c r="J221" s="25" t="str">
        <f>IF(Matches!$B223='Dummy Matches Summary'!J$2,Matches!$G223,"")</f>
        <v/>
      </c>
      <c r="K221" s="25" t="str">
        <f>IF(Matches!$B223='Dummy Matches Summary'!K$2,Matches!$G223,"")</f>
        <v/>
      </c>
      <c r="L221" s="25" t="str">
        <f>IF(Matches!$B223='Dummy Matches Summary'!L$2,Matches!$G223,"")</f>
        <v/>
      </c>
      <c r="M221" s="25" t="str">
        <f>IF(Matches!$B223='Dummy Matches Summary'!M$2,Matches!$G223,"")</f>
        <v/>
      </c>
      <c r="N221" s="25" t="str">
        <f>IF(Matches!$B223='Dummy Matches Summary'!N$2,Matches!$G223,"")</f>
        <v/>
      </c>
      <c r="O221" s="25" t="str">
        <f>IF(Matches!$B223='Dummy Matches Summary'!O$2,Matches!$G223,"")</f>
        <v/>
      </c>
      <c r="P221" s="25" t="str">
        <f>IF(Matches!$B223='Dummy Matches Summary'!P$2,Matches!$G223,"")</f>
        <v/>
      </c>
      <c r="Q221" s="25" t="str">
        <f>IF(Matches!$B223='Dummy Matches Summary'!Q$2,Matches!$G223,"")</f>
        <v/>
      </c>
      <c r="R221" s="25" t="str">
        <f>IF(Matches!$B223='Dummy Matches Summary'!R$2,Matches!$G223,"")</f>
        <v/>
      </c>
      <c r="S221" s="25" t="str">
        <f>IF(Matches!$B223='Dummy Matches Summary'!S$2,Matches!$G223,"")</f>
        <v/>
      </c>
      <c r="T221" s="25" t="str">
        <f>IF(Matches!$B223='Dummy Matches Summary'!T$2,Matches!$G223,"")</f>
        <v/>
      </c>
      <c r="U221" s="25" t="str">
        <f>IF(Matches!$B223='Dummy Matches Summary'!U$2,Matches!$G223,"")</f>
        <v/>
      </c>
      <c r="V221" s="25" t="str">
        <f>IF(Matches!$B223='Dummy Matches Summary'!V$2,Matches!$G223,"")</f>
        <v/>
      </c>
      <c r="W221" s="25" t="str">
        <f>IF(Matches!$B223='Dummy Matches Summary'!W$2,Matches!$G223,"")</f>
        <v/>
      </c>
      <c r="X221" s="25" t="str">
        <f>IF(Matches!$B223='Dummy Matches Summary'!X$2,Matches!$G223,"")</f>
        <v/>
      </c>
      <c r="Y221" s="25" t="str">
        <f>IF(Matches!$B223='Dummy Matches Summary'!Y$2,Matches!$G223,"")</f>
        <v/>
      </c>
      <c r="Z221" s="25" t="str">
        <f>IF(Matches!$B223='Dummy Matches Summary'!Z$2,Matches!$G223,"")</f>
        <v/>
      </c>
      <c r="AA221" s="25" t="str">
        <f>IF(Matches!$B223='Dummy Matches Summary'!AA$2,Matches!$G223,"")</f>
        <v/>
      </c>
      <c r="AB221" s="25" t="str">
        <f>IF(Matches!$B223='Dummy Matches Summary'!AB$2,Matches!$G223,"")</f>
        <v/>
      </c>
      <c r="AC221" s="25" t="str">
        <f>IF(Matches!$B223='Dummy Matches Summary'!AC$2,Matches!$G223,"")</f>
        <v/>
      </c>
      <c r="AD221" s="25" t="str">
        <f>IF(Matches!$B223='Dummy Matches Summary'!AD$2,Matches!$G223,"")</f>
        <v/>
      </c>
      <c r="AE221" s="25" t="str">
        <f>IF(Matches!$B223='Dummy Matches Summary'!AE$2,Matches!$G223,"")</f>
        <v/>
      </c>
      <c r="AF221" s="25" t="str">
        <f>IF(Matches!$B223='Dummy Matches Summary'!AF$2,Matches!$G223,"")</f>
        <v/>
      </c>
      <c r="AG221" s="25" t="str">
        <f>IF(Matches!$B223='Dummy Matches Summary'!AG$2,Matches!$G223,"")</f>
        <v/>
      </c>
      <c r="AH221" s="25" t="str">
        <f>IF(Matches!$B223='Dummy Matches Summary'!AH$2,Matches!$G223,"")</f>
        <v/>
      </c>
      <c r="AI221" s="25" t="str">
        <f>IF(Matches!$B223='Dummy Matches Summary'!AI$2,Matches!$G223,"")</f>
        <v/>
      </c>
      <c r="AJ221" s="25" t="str">
        <f>IF(Matches!$B223='Dummy Matches Summary'!AJ$2,Matches!$G223,"")</f>
        <v/>
      </c>
      <c r="AK221" s="25" t="str">
        <f>IF(Matches!$B223='Dummy Matches Summary'!AK$2,Matches!$G223,"")</f>
        <v/>
      </c>
      <c r="AL221" s="25" t="str">
        <f>IF(Matches!$B223='Dummy Matches Summary'!AL$2,Matches!$G223,"")</f>
        <v/>
      </c>
      <c r="AM221" s="25" t="str">
        <f>IF(Matches!$B223='Dummy Matches Summary'!AM$2,Matches!$G223,"")</f>
        <v/>
      </c>
      <c r="AN221" s="25" t="str">
        <f>IF(Matches!$B223='Dummy Matches Summary'!AN$2,Matches!$G223,"")</f>
        <v/>
      </c>
      <c r="AO221" s="25" t="str">
        <f>IF(Matches!$B223='Dummy Matches Summary'!AO$2,Matches!$G223,"")</f>
        <v/>
      </c>
      <c r="AP221" s="25" t="str">
        <f>IF(Matches!$B223='Dummy Matches Summary'!AP$2,Matches!$G223,"")</f>
        <v/>
      </c>
      <c r="AQ221" s="25" t="str">
        <f>IF(Matches!$B223='Dummy Matches Summary'!AQ$2,Matches!$G223,"")</f>
        <v/>
      </c>
      <c r="AR221" s="25" t="str">
        <f>IF(Matches!$B223='Dummy Matches Summary'!AR$2,Matches!$G223,"")</f>
        <v/>
      </c>
      <c r="AS221" s="25" t="str">
        <f>IF(Matches!$B223='Dummy Matches Summary'!AS$2,Matches!$G223,"")</f>
        <v/>
      </c>
      <c r="AT221" s="25" t="str">
        <f>IF(Matches!$B223='Dummy Matches Summary'!AT$2,Matches!$G223,"")</f>
        <v/>
      </c>
      <c r="AU221" s="25" t="str">
        <f>IF(Matches!$B223='Dummy Matches Summary'!AU$2,Matches!$G223,"")</f>
        <v/>
      </c>
      <c r="AV221" s="25" t="str">
        <f>IF(Matches!$B223='Dummy Matches Summary'!AV$2,Matches!$G223,"")</f>
        <v/>
      </c>
      <c r="AW221" s="25" t="str">
        <f>IF(Matches!$B223='Dummy Matches Summary'!AW$2,Matches!$G223,"")</f>
        <v/>
      </c>
      <c r="AX221" s="25" t="str">
        <f>IF(Matches!$B223='Dummy Matches Summary'!AX$2,Matches!$G223,"")</f>
        <v/>
      </c>
      <c r="AY221" s="25" t="str">
        <f>IF(Matches!$B223='Dummy Matches Summary'!AY$2,Matches!$G223,"")</f>
        <v/>
      </c>
      <c r="AZ221" s="25" t="str">
        <f>IF(Matches!$B223='Dummy Matches Summary'!AZ$2,Matches!$G223,"")</f>
        <v/>
      </c>
      <c r="BA221" s="25" t="str">
        <f>IF(Matches!$B223='Dummy Matches Summary'!BA$2,Matches!$G223,"")</f>
        <v/>
      </c>
      <c r="BB221" s="25" t="str">
        <f>IF(Matches!$B223='Dummy Matches Summary'!BB$2,Matches!$G223,"")</f>
        <v/>
      </c>
      <c r="BC221" s="25" t="str">
        <f>IF(Matches!$B223='Dummy Matches Summary'!BC$2,Matches!$G223,"")</f>
        <v/>
      </c>
      <c r="BD221" s="25" t="str">
        <f>IF(Matches!$B223='Dummy Matches Summary'!BD$2,Matches!$G223,"")</f>
        <v/>
      </c>
      <c r="BE221" s="25" t="str">
        <f>IF(Matches!$B223='Dummy Matches Summary'!BE$2,Matches!$G223,"")</f>
        <v/>
      </c>
      <c r="BF221" s="25" t="str">
        <f>IF(Matches!$B223='Dummy Matches Summary'!BF$2,Matches!$G223,"")</f>
        <v/>
      </c>
      <c r="BG221" s="25" t="str">
        <f>IF(Matches!$B223='Dummy Matches Summary'!BG$2,Matches!$G223,"")</f>
        <v/>
      </c>
      <c r="BK221" s="25" t="str">
        <f>IF(OR(Matches!$G223=BK$2,Matches!$G223=BK$1),Matches!$B223,"")</f>
        <v/>
      </c>
      <c r="BL221" s="25" t="str">
        <f>IF(OR(Matches!$G223=BL$2,Matches!$G223=BL$1),Matches!$D223,"")</f>
        <v/>
      </c>
      <c r="BM221" s="25" t="str">
        <f>IF(OR(Matches!$G223=BM$2,Matches!$G223=BM$1),Matches!$F223,"")</f>
        <v/>
      </c>
    </row>
    <row r="222" spans="1:65" x14ac:dyDescent="0.3">
      <c r="A222" s="25">
        <v>220</v>
      </c>
      <c r="B222" s="25" t="str">
        <f>IF(Matches!$B224='Dummy Matches Summary'!B$2,Matches!$G224,"")</f>
        <v/>
      </c>
      <c r="C222" s="25" t="str">
        <f>IF(Matches!$B224='Dummy Matches Summary'!C$2,Matches!$G224,"")</f>
        <v/>
      </c>
      <c r="D222" s="25" t="str">
        <f>IF(Matches!$B224='Dummy Matches Summary'!D$2,Matches!$G224,"")</f>
        <v/>
      </c>
      <c r="E222" s="25" t="str">
        <f>IF(Matches!$B224='Dummy Matches Summary'!E$2,Matches!$G224,"")</f>
        <v/>
      </c>
      <c r="F222" s="25" t="str">
        <f>IF(Matches!$B224='Dummy Matches Summary'!F$2,Matches!$G224,"")</f>
        <v/>
      </c>
      <c r="G222" s="25" t="str">
        <f>IF(Matches!$B224='Dummy Matches Summary'!G$2,Matches!$G224,"")</f>
        <v/>
      </c>
      <c r="H222" s="25" t="str">
        <f>IF(Matches!$B224='Dummy Matches Summary'!H$2,Matches!$G224,"")</f>
        <v/>
      </c>
      <c r="I222" s="25" t="str">
        <f>IF(Matches!$B224='Dummy Matches Summary'!I$2,Matches!$G224,"")</f>
        <v/>
      </c>
      <c r="J222" s="25" t="str">
        <f>IF(Matches!$B224='Dummy Matches Summary'!J$2,Matches!$G224,"")</f>
        <v/>
      </c>
      <c r="K222" s="25" t="str">
        <f>IF(Matches!$B224='Dummy Matches Summary'!K$2,Matches!$G224,"")</f>
        <v/>
      </c>
      <c r="L222" s="25" t="str">
        <f>IF(Matches!$B224='Dummy Matches Summary'!L$2,Matches!$G224,"")</f>
        <v/>
      </c>
      <c r="M222" s="25" t="str">
        <f>IF(Matches!$B224='Dummy Matches Summary'!M$2,Matches!$G224,"")</f>
        <v/>
      </c>
      <c r="N222" s="25" t="str">
        <f>IF(Matches!$B224='Dummy Matches Summary'!N$2,Matches!$G224,"")</f>
        <v/>
      </c>
      <c r="O222" s="25" t="str">
        <f>IF(Matches!$B224='Dummy Matches Summary'!O$2,Matches!$G224,"")</f>
        <v/>
      </c>
      <c r="P222" s="25" t="str">
        <f>IF(Matches!$B224='Dummy Matches Summary'!P$2,Matches!$G224,"")</f>
        <v/>
      </c>
      <c r="Q222" s="25" t="str">
        <f>IF(Matches!$B224='Dummy Matches Summary'!Q$2,Matches!$G224,"")</f>
        <v/>
      </c>
      <c r="R222" s="25" t="str">
        <f>IF(Matches!$B224='Dummy Matches Summary'!R$2,Matches!$G224,"")</f>
        <v/>
      </c>
      <c r="S222" s="25" t="str">
        <f>IF(Matches!$B224='Dummy Matches Summary'!S$2,Matches!$G224,"")</f>
        <v/>
      </c>
      <c r="T222" s="25" t="str">
        <f>IF(Matches!$B224='Dummy Matches Summary'!T$2,Matches!$G224,"")</f>
        <v/>
      </c>
      <c r="U222" s="25" t="str">
        <f>IF(Matches!$B224='Dummy Matches Summary'!U$2,Matches!$G224,"")</f>
        <v/>
      </c>
      <c r="V222" s="25" t="str">
        <f>IF(Matches!$B224='Dummy Matches Summary'!V$2,Matches!$G224,"")</f>
        <v/>
      </c>
      <c r="W222" s="25" t="str">
        <f>IF(Matches!$B224='Dummy Matches Summary'!W$2,Matches!$G224,"")</f>
        <v/>
      </c>
      <c r="X222" s="25" t="str">
        <f>IF(Matches!$B224='Dummy Matches Summary'!X$2,Matches!$G224,"")</f>
        <v/>
      </c>
      <c r="Y222" s="25" t="str">
        <f>IF(Matches!$B224='Dummy Matches Summary'!Y$2,Matches!$G224,"")</f>
        <v/>
      </c>
      <c r="Z222" s="25" t="str">
        <f>IF(Matches!$B224='Dummy Matches Summary'!Z$2,Matches!$G224,"")</f>
        <v/>
      </c>
      <c r="AA222" s="25" t="str">
        <f>IF(Matches!$B224='Dummy Matches Summary'!AA$2,Matches!$G224,"")</f>
        <v/>
      </c>
      <c r="AB222" s="25" t="str">
        <f>IF(Matches!$B224='Dummy Matches Summary'!AB$2,Matches!$G224,"")</f>
        <v/>
      </c>
      <c r="AC222" s="25" t="str">
        <f>IF(Matches!$B224='Dummy Matches Summary'!AC$2,Matches!$G224,"")</f>
        <v/>
      </c>
      <c r="AD222" s="25" t="str">
        <f>IF(Matches!$B224='Dummy Matches Summary'!AD$2,Matches!$G224,"")</f>
        <v/>
      </c>
      <c r="AE222" s="25" t="str">
        <f>IF(Matches!$B224='Dummy Matches Summary'!AE$2,Matches!$G224,"")</f>
        <v/>
      </c>
      <c r="AF222" s="25" t="str">
        <f>IF(Matches!$B224='Dummy Matches Summary'!AF$2,Matches!$G224,"")</f>
        <v/>
      </c>
      <c r="AG222" s="25" t="str">
        <f>IF(Matches!$B224='Dummy Matches Summary'!AG$2,Matches!$G224,"")</f>
        <v/>
      </c>
      <c r="AH222" s="25" t="str">
        <f>IF(Matches!$B224='Dummy Matches Summary'!AH$2,Matches!$G224,"")</f>
        <v/>
      </c>
      <c r="AI222" s="25" t="str">
        <f>IF(Matches!$B224='Dummy Matches Summary'!AI$2,Matches!$G224,"")</f>
        <v/>
      </c>
      <c r="AJ222" s="25" t="str">
        <f>IF(Matches!$B224='Dummy Matches Summary'!AJ$2,Matches!$G224,"")</f>
        <v/>
      </c>
      <c r="AK222" s="25" t="str">
        <f>IF(Matches!$B224='Dummy Matches Summary'!AK$2,Matches!$G224,"")</f>
        <v/>
      </c>
      <c r="AL222" s="25" t="str">
        <f>IF(Matches!$B224='Dummy Matches Summary'!AL$2,Matches!$G224,"")</f>
        <v/>
      </c>
      <c r="AM222" s="25" t="str">
        <f>IF(Matches!$B224='Dummy Matches Summary'!AM$2,Matches!$G224,"")</f>
        <v/>
      </c>
      <c r="AN222" s="25" t="str">
        <f>IF(Matches!$B224='Dummy Matches Summary'!AN$2,Matches!$G224,"")</f>
        <v/>
      </c>
      <c r="AO222" s="25" t="str">
        <f>IF(Matches!$B224='Dummy Matches Summary'!AO$2,Matches!$G224,"")</f>
        <v/>
      </c>
      <c r="AP222" s="25" t="str">
        <f>IF(Matches!$B224='Dummy Matches Summary'!AP$2,Matches!$G224,"")</f>
        <v/>
      </c>
      <c r="AQ222" s="25" t="str">
        <f>IF(Matches!$B224='Dummy Matches Summary'!AQ$2,Matches!$G224,"")</f>
        <v/>
      </c>
      <c r="AR222" s="25" t="str">
        <f>IF(Matches!$B224='Dummy Matches Summary'!AR$2,Matches!$G224,"")</f>
        <v/>
      </c>
      <c r="AS222" s="25" t="str">
        <f>IF(Matches!$B224='Dummy Matches Summary'!AS$2,Matches!$G224,"")</f>
        <v/>
      </c>
      <c r="AT222" s="25" t="str">
        <f>IF(Matches!$B224='Dummy Matches Summary'!AT$2,Matches!$G224,"")</f>
        <v/>
      </c>
      <c r="AU222" s="25" t="str">
        <f>IF(Matches!$B224='Dummy Matches Summary'!AU$2,Matches!$G224,"")</f>
        <v/>
      </c>
      <c r="AV222" s="25" t="str">
        <f>IF(Matches!$B224='Dummy Matches Summary'!AV$2,Matches!$G224,"")</f>
        <v/>
      </c>
      <c r="AW222" s="25" t="str">
        <f>IF(Matches!$B224='Dummy Matches Summary'!AW$2,Matches!$G224,"")</f>
        <v/>
      </c>
      <c r="AX222" s="25" t="str">
        <f>IF(Matches!$B224='Dummy Matches Summary'!AX$2,Matches!$G224,"")</f>
        <v/>
      </c>
      <c r="AY222" s="25" t="str">
        <f>IF(Matches!$B224='Dummy Matches Summary'!AY$2,Matches!$G224,"")</f>
        <v/>
      </c>
      <c r="AZ222" s="25" t="str">
        <f>IF(Matches!$B224='Dummy Matches Summary'!AZ$2,Matches!$G224,"")</f>
        <v/>
      </c>
      <c r="BA222" s="25" t="str">
        <f>IF(Matches!$B224='Dummy Matches Summary'!BA$2,Matches!$G224,"")</f>
        <v/>
      </c>
      <c r="BB222" s="25" t="str">
        <f>IF(Matches!$B224='Dummy Matches Summary'!BB$2,Matches!$G224,"")</f>
        <v/>
      </c>
      <c r="BC222" s="25" t="str">
        <f>IF(Matches!$B224='Dummy Matches Summary'!BC$2,Matches!$G224,"")</f>
        <v/>
      </c>
      <c r="BD222" s="25" t="str">
        <f>IF(Matches!$B224='Dummy Matches Summary'!BD$2,Matches!$G224,"")</f>
        <v/>
      </c>
      <c r="BE222" s="25" t="str">
        <f>IF(Matches!$B224='Dummy Matches Summary'!BE$2,Matches!$G224,"")</f>
        <v/>
      </c>
      <c r="BF222" s="25" t="str">
        <f>IF(Matches!$B224='Dummy Matches Summary'!BF$2,Matches!$G224,"")</f>
        <v/>
      </c>
      <c r="BG222" s="25" t="str">
        <f>IF(Matches!$B224='Dummy Matches Summary'!BG$2,Matches!$G224,"")</f>
        <v/>
      </c>
      <c r="BK222" s="25" t="str">
        <f>IF(OR(Matches!$G224=BK$2,Matches!$G224=BK$1),Matches!$B224,"")</f>
        <v/>
      </c>
      <c r="BL222" s="25" t="str">
        <f>IF(OR(Matches!$G224=BL$2,Matches!$G224=BL$1),Matches!$D224,"")</f>
        <v/>
      </c>
      <c r="BM222" s="25" t="str">
        <f>IF(OR(Matches!$G224=BM$2,Matches!$G224=BM$1),Matches!$F224,"")</f>
        <v/>
      </c>
    </row>
    <row r="223" spans="1:65" x14ac:dyDescent="0.3">
      <c r="A223" s="25">
        <v>221</v>
      </c>
      <c r="B223" s="25" t="str">
        <f>IF(Matches!$B225='Dummy Matches Summary'!B$2,Matches!$G225,"")</f>
        <v/>
      </c>
      <c r="C223" s="25" t="str">
        <f>IF(Matches!$B225='Dummy Matches Summary'!C$2,Matches!$G225,"")</f>
        <v/>
      </c>
      <c r="D223" s="25" t="str">
        <f>IF(Matches!$B225='Dummy Matches Summary'!D$2,Matches!$G225,"")</f>
        <v/>
      </c>
      <c r="E223" s="25" t="str">
        <f>IF(Matches!$B225='Dummy Matches Summary'!E$2,Matches!$G225,"")</f>
        <v/>
      </c>
      <c r="F223" s="25" t="str">
        <f>IF(Matches!$B225='Dummy Matches Summary'!F$2,Matches!$G225,"")</f>
        <v/>
      </c>
      <c r="G223" s="25" t="str">
        <f>IF(Matches!$B225='Dummy Matches Summary'!G$2,Matches!$G225,"")</f>
        <v/>
      </c>
      <c r="H223" s="25" t="str">
        <f>IF(Matches!$B225='Dummy Matches Summary'!H$2,Matches!$G225,"")</f>
        <v/>
      </c>
      <c r="I223" s="25" t="str">
        <f>IF(Matches!$B225='Dummy Matches Summary'!I$2,Matches!$G225,"")</f>
        <v/>
      </c>
      <c r="J223" s="25" t="str">
        <f>IF(Matches!$B225='Dummy Matches Summary'!J$2,Matches!$G225,"")</f>
        <v/>
      </c>
      <c r="K223" s="25" t="str">
        <f>IF(Matches!$B225='Dummy Matches Summary'!K$2,Matches!$G225,"")</f>
        <v/>
      </c>
      <c r="L223" s="25" t="str">
        <f>IF(Matches!$B225='Dummy Matches Summary'!L$2,Matches!$G225,"")</f>
        <v/>
      </c>
      <c r="M223" s="25" t="str">
        <f>IF(Matches!$B225='Dummy Matches Summary'!M$2,Matches!$G225,"")</f>
        <v/>
      </c>
      <c r="N223" s="25" t="str">
        <f>IF(Matches!$B225='Dummy Matches Summary'!N$2,Matches!$G225,"")</f>
        <v/>
      </c>
      <c r="O223" s="25" t="str">
        <f>IF(Matches!$B225='Dummy Matches Summary'!O$2,Matches!$G225,"")</f>
        <v/>
      </c>
      <c r="P223" s="25" t="str">
        <f>IF(Matches!$B225='Dummy Matches Summary'!P$2,Matches!$G225,"")</f>
        <v/>
      </c>
      <c r="Q223" s="25" t="str">
        <f>IF(Matches!$B225='Dummy Matches Summary'!Q$2,Matches!$G225,"")</f>
        <v/>
      </c>
      <c r="R223" s="25" t="str">
        <f>IF(Matches!$B225='Dummy Matches Summary'!R$2,Matches!$G225,"")</f>
        <v/>
      </c>
      <c r="S223" s="25" t="str">
        <f>IF(Matches!$B225='Dummy Matches Summary'!S$2,Matches!$G225,"")</f>
        <v/>
      </c>
      <c r="T223" s="25" t="str">
        <f>IF(Matches!$B225='Dummy Matches Summary'!T$2,Matches!$G225,"")</f>
        <v/>
      </c>
      <c r="U223" s="25" t="str">
        <f>IF(Matches!$B225='Dummy Matches Summary'!U$2,Matches!$G225,"")</f>
        <v/>
      </c>
      <c r="V223" s="25" t="str">
        <f>IF(Matches!$B225='Dummy Matches Summary'!V$2,Matches!$G225,"")</f>
        <v/>
      </c>
      <c r="W223" s="25" t="str">
        <f>IF(Matches!$B225='Dummy Matches Summary'!W$2,Matches!$G225,"")</f>
        <v/>
      </c>
      <c r="X223" s="25" t="str">
        <f>IF(Matches!$B225='Dummy Matches Summary'!X$2,Matches!$G225,"")</f>
        <v/>
      </c>
      <c r="Y223" s="25" t="str">
        <f>IF(Matches!$B225='Dummy Matches Summary'!Y$2,Matches!$G225,"")</f>
        <v/>
      </c>
      <c r="Z223" s="25" t="str">
        <f>IF(Matches!$B225='Dummy Matches Summary'!Z$2,Matches!$G225,"")</f>
        <v/>
      </c>
      <c r="AA223" s="25" t="str">
        <f>IF(Matches!$B225='Dummy Matches Summary'!AA$2,Matches!$G225,"")</f>
        <v/>
      </c>
      <c r="AB223" s="25" t="str">
        <f>IF(Matches!$B225='Dummy Matches Summary'!AB$2,Matches!$G225,"")</f>
        <v/>
      </c>
      <c r="AC223" s="25" t="str">
        <f>IF(Matches!$B225='Dummy Matches Summary'!AC$2,Matches!$G225,"")</f>
        <v/>
      </c>
      <c r="AD223" s="25" t="str">
        <f>IF(Matches!$B225='Dummy Matches Summary'!AD$2,Matches!$G225,"")</f>
        <v/>
      </c>
      <c r="AE223" s="25" t="str">
        <f>IF(Matches!$B225='Dummy Matches Summary'!AE$2,Matches!$G225,"")</f>
        <v/>
      </c>
      <c r="AF223" s="25" t="str">
        <f>IF(Matches!$B225='Dummy Matches Summary'!AF$2,Matches!$G225,"")</f>
        <v/>
      </c>
      <c r="AG223" s="25" t="str">
        <f>IF(Matches!$B225='Dummy Matches Summary'!AG$2,Matches!$G225,"")</f>
        <v/>
      </c>
      <c r="AH223" s="25" t="str">
        <f>IF(Matches!$B225='Dummy Matches Summary'!AH$2,Matches!$G225,"")</f>
        <v/>
      </c>
      <c r="AI223" s="25" t="str">
        <f>IF(Matches!$B225='Dummy Matches Summary'!AI$2,Matches!$G225,"")</f>
        <v/>
      </c>
      <c r="AJ223" s="25" t="str">
        <f>IF(Matches!$B225='Dummy Matches Summary'!AJ$2,Matches!$G225,"")</f>
        <v/>
      </c>
      <c r="AK223" s="25" t="str">
        <f>IF(Matches!$B225='Dummy Matches Summary'!AK$2,Matches!$G225,"")</f>
        <v/>
      </c>
      <c r="AL223" s="25" t="str">
        <f>IF(Matches!$B225='Dummy Matches Summary'!AL$2,Matches!$G225,"")</f>
        <v/>
      </c>
      <c r="AM223" s="25" t="str">
        <f>IF(Matches!$B225='Dummy Matches Summary'!AM$2,Matches!$G225,"")</f>
        <v/>
      </c>
      <c r="AN223" s="25" t="str">
        <f>IF(Matches!$B225='Dummy Matches Summary'!AN$2,Matches!$G225,"")</f>
        <v/>
      </c>
      <c r="AO223" s="25" t="str">
        <f>IF(Matches!$B225='Dummy Matches Summary'!AO$2,Matches!$G225,"")</f>
        <v/>
      </c>
      <c r="AP223" s="25" t="str">
        <f>IF(Matches!$B225='Dummy Matches Summary'!AP$2,Matches!$G225,"")</f>
        <v/>
      </c>
      <c r="AQ223" s="25" t="str">
        <f>IF(Matches!$B225='Dummy Matches Summary'!AQ$2,Matches!$G225,"")</f>
        <v/>
      </c>
      <c r="AR223" s="25" t="str">
        <f>IF(Matches!$B225='Dummy Matches Summary'!AR$2,Matches!$G225,"")</f>
        <v/>
      </c>
      <c r="AS223" s="25" t="str">
        <f>IF(Matches!$B225='Dummy Matches Summary'!AS$2,Matches!$G225,"")</f>
        <v/>
      </c>
      <c r="AT223" s="25" t="str">
        <f>IF(Matches!$B225='Dummy Matches Summary'!AT$2,Matches!$G225,"")</f>
        <v/>
      </c>
      <c r="AU223" s="25" t="str">
        <f>IF(Matches!$B225='Dummy Matches Summary'!AU$2,Matches!$G225,"")</f>
        <v/>
      </c>
      <c r="AV223" s="25" t="str">
        <f>IF(Matches!$B225='Dummy Matches Summary'!AV$2,Matches!$G225,"")</f>
        <v/>
      </c>
      <c r="AW223" s="25" t="str">
        <f>IF(Matches!$B225='Dummy Matches Summary'!AW$2,Matches!$G225,"")</f>
        <v/>
      </c>
      <c r="AX223" s="25" t="str">
        <f>IF(Matches!$B225='Dummy Matches Summary'!AX$2,Matches!$G225,"")</f>
        <v/>
      </c>
      <c r="AY223" s="25" t="str">
        <f>IF(Matches!$B225='Dummy Matches Summary'!AY$2,Matches!$G225,"")</f>
        <v/>
      </c>
      <c r="AZ223" s="25" t="str">
        <f>IF(Matches!$B225='Dummy Matches Summary'!AZ$2,Matches!$G225,"")</f>
        <v/>
      </c>
      <c r="BA223" s="25" t="str">
        <f>IF(Matches!$B225='Dummy Matches Summary'!BA$2,Matches!$G225,"")</f>
        <v/>
      </c>
      <c r="BB223" s="25" t="str">
        <f>IF(Matches!$B225='Dummy Matches Summary'!BB$2,Matches!$G225,"")</f>
        <v/>
      </c>
      <c r="BC223" s="25" t="str">
        <f>IF(Matches!$B225='Dummy Matches Summary'!BC$2,Matches!$G225,"")</f>
        <v/>
      </c>
      <c r="BD223" s="25" t="str">
        <f>IF(Matches!$B225='Dummy Matches Summary'!BD$2,Matches!$G225,"")</f>
        <v/>
      </c>
      <c r="BE223" s="25" t="str">
        <f>IF(Matches!$B225='Dummy Matches Summary'!BE$2,Matches!$G225,"")</f>
        <v/>
      </c>
      <c r="BF223" s="25" t="str">
        <f>IF(Matches!$B225='Dummy Matches Summary'!BF$2,Matches!$G225,"")</f>
        <v/>
      </c>
      <c r="BG223" s="25" t="str">
        <f>IF(Matches!$B225='Dummy Matches Summary'!BG$2,Matches!$G225,"")</f>
        <v/>
      </c>
      <c r="BK223" s="25" t="str">
        <f>IF(OR(Matches!$G225=BK$2,Matches!$G225=BK$1),Matches!$B225,"")</f>
        <v/>
      </c>
      <c r="BL223" s="25" t="str">
        <f>IF(OR(Matches!$G225=BL$2,Matches!$G225=BL$1),Matches!$D225,"")</f>
        <v/>
      </c>
      <c r="BM223" s="25" t="str">
        <f>IF(OR(Matches!$G225=BM$2,Matches!$G225=BM$1),Matches!$F225,"")</f>
        <v/>
      </c>
    </row>
    <row r="224" spans="1:65" x14ac:dyDescent="0.3">
      <c r="A224" s="25">
        <v>222</v>
      </c>
      <c r="B224" s="25" t="str">
        <f>IF(Matches!$B226='Dummy Matches Summary'!B$2,Matches!$G226,"")</f>
        <v/>
      </c>
      <c r="C224" s="25" t="str">
        <f>IF(Matches!$B226='Dummy Matches Summary'!C$2,Matches!$G226,"")</f>
        <v/>
      </c>
      <c r="D224" s="25" t="str">
        <f>IF(Matches!$B226='Dummy Matches Summary'!D$2,Matches!$G226,"")</f>
        <v/>
      </c>
      <c r="E224" s="25" t="str">
        <f>IF(Matches!$B226='Dummy Matches Summary'!E$2,Matches!$G226,"")</f>
        <v/>
      </c>
      <c r="F224" s="25" t="str">
        <f>IF(Matches!$B226='Dummy Matches Summary'!F$2,Matches!$G226,"")</f>
        <v/>
      </c>
      <c r="G224" s="25" t="str">
        <f>IF(Matches!$B226='Dummy Matches Summary'!G$2,Matches!$G226,"")</f>
        <v/>
      </c>
      <c r="H224" s="25" t="str">
        <f>IF(Matches!$B226='Dummy Matches Summary'!H$2,Matches!$G226,"")</f>
        <v/>
      </c>
      <c r="I224" s="25" t="str">
        <f>IF(Matches!$B226='Dummy Matches Summary'!I$2,Matches!$G226,"")</f>
        <v/>
      </c>
      <c r="J224" s="25" t="str">
        <f>IF(Matches!$B226='Dummy Matches Summary'!J$2,Matches!$G226,"")</f>
        <v/>
      </c>
      <c r="K224" s="25" t="str">
        <f>IF(Matches!$B226='Dummy Matches Summary'!K$2,Matches!$G226,"")</f>
        <v/>
      </c>
      <c r="L224" s="25" t="str">
        <f>IF(Matches!$B226='Dummy Matches Summary'!L$2,Matches!$G226,"")</f>
        <v/>
      </c>
      <c r="M224" s="25" t="str">
        <f>IF(Matches!$B226='Dummy Matches Summary'!M$2,Matches!$G226,"")</f>
        <v/>
      </c>
      <c r="N224" s="25" t="str">
        <f>IF(Matches!$B226='Dummy Matches Summary'!N$2,Matches!$G226,"")</f>
        <v/>
      </c>
      <c r="O224" s="25" t="str">
        <f>IF(Matches!$B226='Dummy Matches Summary'!O$2,Matches!$G226,"")</f>
        <v/>
      </c>
      <c r="P224" s="25" t="str">
        <f>IF(Matches!$B226='Dummy Matches Summary'!P$2,Matches!$G226,"")</f>
        <v/>
      </c>
      <c r="Q224" s="25" t="str">
        <f>IF(Matches!$B226='Dummy Matches Summary'!Q$2,Matches!$G226,"")</f>
        <v/>
      </c>
      <c r="R224" s="25" t="str">
        <f>IF(Matches!$B226='Dummy Matches Summary'!R$2,Matches!$G226,"")</f>
        <v/>
      </c>
      <c r="S224" s="25" t="str">
        <f>IF(Matches!$B226='Dummy Matches Summary'!S$2,Matches!$G226,"")</f>
        <v/>
      </c>
      <c r="T224" s="25" t="str">
        <f>IF(Matches!$B226='Dummy Matches Summary'!T$2,Matches!$G226,"")</f>
        <v/>
      </c>
      <c r="U224" s="25" t="str">
        <f>IF(Matches!$B226='Dummy Matches Summary'!U$2,Matches!$G226,"")</f>
        <v/>
      </c>
      <c r="V224" s="25" t="str">
        <f>IF(Matches!$B226='Dummy Matches Summary'!V$2,Matches!$G226,"")</f>
        <v/>
      </c>
      <c r="W224" s="25" t="str">
        <f>IF(Matches!$B226='Dummy Matches Summary'!W$2,Matches!$G226,"")</f>
        <v/>
      </c>
      <c r="X224" s="25" t="str">
        <f>IF(Matches!$B226='Dummy Matches Summary'!X$2,Matches!$G226,"")</f>
        <v/>
      </c>
      <c r="Y224" s="25" t="str">
        <f>IF(Matches!$B226='Dummy Matches Summary'!Y$2,Matches!$G226,"")</f>
        <v/>
      </c>
      <c r="Z224" s="25" t="str">
        <f>IF(Matches!$B226='Dummy Matches Summary'!Z$2,Matches!$G226,"")</f>
        <v/>
      </c>
      <c r="AA224" s="25" t="str">
        <f>IF(Matches!$B226='Dummy Matches Summary'!AA$2,Matches!$G226,"")</f>
        <v/>
      </c>
      <c r="AB224" s="25" t="str">
        <f>IF(Matches!$B226='Dummy Matches Summary'!AB$2,Matches!$G226,"")</f>
        <v/>
      </c>
      <c r="AC224" s="25" t="str">
        <f>IF(Matches!$B226='Dummy Matches Summary'!AC$2,Matches!$G226,"")</f>
        <v/>
      </c>
      <c r="AD224" s="25" t="str">
        <f>IF(Matches!$B226='Dummy Matches Summary'!AD$2,Matches!$G226,"")</f>
        <v/>
      </c>
      <c r="AE224" s="25" t="str">
        <f>IF(Matches!$B226='Dummy Matches Summary'!AE$2,Matches!$G226,"")</f>
        <v/>
      </c>
      <c r="AF224" s="25" t="str">
        <f>IF(Matches!$B226='Dummy Matches Summary'!AF$2,Matches!$G226,"")</f>
        <v/>
      </c>
      <c r="AG224" s="25" t="str">
        <f>IF(Matches!$B226='Dummy Matches Summary'!AG$2,Matches!$G226,"")</f>
        <v/>
      </c>
      <c r="AH224" s="25" t="str">
        <f>IF(Matches!$B226='Dummy Matches Summary'!AH$2,Matches!$G226,"")</f>
        <v/>
      </c>
      <c r="AI224" s="25" t="str">
        <f>IF(Matches!$B226='Dummy Matches Summary'!AI$2,Matches!$G226,"")</f>
        <v/>
      </c>
      <c r="AJ224" s="25" t="str">
        <f>IF(Matches!$B226='Dummy Matches Summary'!AJ$2,Matches!$G226,"")</f>
        <v/>
      </c>
      <c r="AK224" s="25" t="str">
        <f>IF(Matches!$B226='Dummy Matches Summary'!AK$2,Matches!$G226,"")</f>
        <v/>
      </c>
      <c r="AL224" s="25" t="str">
        <f>IF(Matches!$B226='Dummy Matches Summary'!AL$2,Matches!$G226,"")</f>
        <v/>
      </c>
      <c r="AM224" s="25" t="str">
        <f>IF(Matches!$B226='Dummy Matches Summary'!AM$2,Matches!$G226,"")</f>
        <v/>
      </c>
      <c r="AN224" s="25" t="str">
        <f>IF(Matches!$B226='Dummy Matches Summary'!AN$2,Matches!$G226,"")</f>
        <v/>
      </c>
      <c r="AO224" s="25" t="str">
        <f>IF(Matches!$B226='Dummy Matches Summary'!AO$2,Matches!$G226,"")</f>
        <v/>
      </c>
      <c r="AP224" s="25" t="str">
        <f>IF(Matches!$B226='Dummy Matches Summary'!AP$2,Matches!$G226,"")</f>
        <v/>
      </c>
      <c r="AQ224" s="25" t="str">
        <f>IF(Matches!$B226='Dummy Matches Summary'!AQ$2,Matches!$G226,"")</f>
        <v/>
      </c>
      <c r="AR224" s="25" t="str">
        <f>IF(Matches!$B226='Dummy Matches Summary'!AR$2,Matches!$G226,"")</f>
        <v/>
      </c>
      <c r="AS224" s="25" t="str">
        <f>IF(Matches!$B226='Dummy Matches Summary'!AS$2,Matches!$G226,"")</f>
        <v/>
      </c>
      <c r="AT224" s="25" t="str">
        <f>IF(Matches!$B226='Dummy Matches Summary'!AT$2,Matches!$G226,"")</f>
        <v/>
      </c>
      <c r="AU224" s="25" t="str">
        <f>IF(Matches!$B226='Dummy Matches Summary'!AU$2,Matches!$G226,"")</f>
        <v/>
      </c>
      <c r="AV224" s="25" t="str">
        <f>IF(Matches!$B226='Dummy Matches Summary'!AV$2,Matches!$G226,"")</f>
        <v/>
      </c>
      <c r="AW224" s="25" t="str">
        <f>IF(Matches!$B226='Dummy Matches Summary'!AW$2,Matches!$G226,"")</f>
        <v/>
      </c>
      <c r="AX224" s="25" t="str">
        <f>IF(Matches!$B226='Dummy Matches Summary'!AX$2,Matches!$G226,"")</f>
        <v/>
      </c>
      <c r="AY224" s="25" t="str">
        <f>IF(Matches!$B226='Dummy Matches Summary'!AY$2,Matches!$G226,"")</f>
        <v/>
      </c>
      <c r="AZ224" s="25" t="str">
        <f>IF(Matches!$B226='Dummy Matches Summary'!AZ$2,Matches!$G226,"")</f>
        <v/>
      </c>
      <c r="BA224" s="25" t="str">
        <f>IF(Matches!$B226='Dummy Matches Summary'!BA$2,Matches!$G226,"")</f>
        <v/>
      </c>
      <c r="BB224" s="25" t="str">
        <f>IF(Matches!$B226='Dummy Matches Summary'!BB$2,Matches!$G226,"")</f>
        <v/>
      </c>
      <c r="BC224" s="25" t="str">
        <f>IF(Matches!$B226='Dummy Matches Summary'!BC$2,Matches!$G226,"")</f>
        <v/>
      </c>
      <c r="BD224" s="25" t="str">
        <f>IF(Matches!$B226='Dummy Matches Summary'!BD$2,Matches!$G226,"")</f>
        <v/>
      </c>
      <c r="BE224" s="25" t="str">
        <f>IF(Matches!$B226='Dummy Matches Summary'!BE$2,Matches!$G226,"")</f>
        <v/>
      </c>
      <c r="BF224" s="25" t="str">
        <f>IF(Matches!$B226='Dummy Matches Summary'!BF$2,Matches!$G226,"")</f>
        <v/>
      </c>
      <c r="BG224" s="25" t="str">
        <f>IF(Matches!$B226='Dummy Matches Summary'!BG$2,Matches!$G226,"")</f>
        <v/>
      </c>
      <c r="BK224" s="25" t="str">
        <f>IF(OR(Matches!$G226=BK$2,Matches!$G226=BK$1),Matches!$B226,"")</f>
        <v/>
      </c>
      <c r="BL224" s="25" t="str">
        <f>IF(OR(Matches!$G226=BL$2,Matches!$G226=BL$1),Matches!$D226,"")</f>
        <v/>
      </c>
      <c r="BM224" s="25" t="str">
        <f>IF(OR(Matches!$G226=BM$2,Matches!$G226=BM$1),Matches!$F226,"")</f>
        <v/>
      </c>
    </row>
    <row r="225" spans="1:65" x14ac:dyDescent="0.3">
      <c r="A225" s="25">
        <v>223</v>
      </c>
      <c r="B225" s="25" t="str">
        <f>IF(Matches!$B227='Dummy Matches Summary'!B$2,Matches!$G227,"")</f>
        <v/>
      </c>
      <c r="C225" s="25" t="str">
        <f>IF(Matches!$B227='Dummy Matches Summary'!C$2,Matches!$G227,"")</f>
        <v/>
      </c>
      <c r="D225" s="25" t="str">
        <f>IF(Matches!$B227='Dummy Matches Summary'!D$2,Matches!$G227,"")</f>
        <v/>
      </c>
      <c r="E225" s="25" t="str">
        <f>IF(Matches!$B227='Dummy Matches Summary'!E$2,Matches!$G227,"")</f>
        <v/>
      </c>
      <c r="F225" s="25" t="str">
        <f>IF(Matches!$B227='Dummy Matches Summary'!F$2,Matches!$G227,"")</f>
        <v/>
      </c>
      <c r="G225" s="25" t="str">
        <f>IF(Matches!$B227='Dummy Matches Summary'!G$2,Matches!$G227,"")</f>
        <v/>
      </c>
      <c r="H225" s="25" t="str">
        <f>IF(Matches!$B227='Dummy Matches Summary'!H$2,Matches!$G227,"")</f>
        <v/>
      </c>
      <c r="I225" s="25" t="str">
        <f>IF(Matches!$B227='Dummy Matches Summary'!I$2,Matches!$G227,"")</f>
        <v/>
      </c>
      <c r="J225" s="25" t="str">
        <f>IF(Matches!$B227='Dummy Matches Summary'!J$2,Matches!$G227,"")</f>
        <v/>
      </c>
      <c r="K225" s="25" t="str">
        <f>IF(Matches!$B227='Dummy Matches Summary'!K$2,Matches!$G227,"")</f>
        <v/>
      </c>
      <c r="L225" s="25" t="str">
        <f>IF(Matches!$B227='Dummy Matches Summary'!L$2,Matches!$G227,"")</f>
        <v/>
      </c>
      <c r="M225" s="25" t="str">
        <f>IF(Matches!$B227='Dummy Matches Summary'!M$2,Matches!$G227,"")</f>
        <v/>
      </c>
      <c r="N225" s="25" t="str">
        <f>IF(Matches!$B227='Dummy Matches Summary'!N$2,Matches!$G227,"")</f>
        <v/>
      </c>
      <c r="O225" s="25" t="str">
        <f>IF(Matches!$B227='Dummy Matches Summary'!O$2,Matches!$G227,"")</f>
        <v/>
      </c>
      <c r="P225" s="25" t="str">
        <f>IF(Matches!$B227='Dummy Matches Summary'!P$2,Matches!$G227,"")</f>
        <v/>
      </c>
      <c r="Q225" s="25" t="str">
        <f>IF(Matches!$B227='Dummy Matches Summary'!Q$2,Matches!$G227,"")</f>
        <v/>
      </c>
      <c r="R225" s="25" t="str">
        <f>IF(Matches!$B227='Dummy Matches Summary'!R$2,Matches!$G227,"")</f>
        <v/>
      </c>
      <c r="S225" s="25" t="str">
        <f>IF(Matches!$B227='Dummy Matches Summary'!S$2,Matches!$G227,"")</f>
        <v/>
      </c>
      <c r="T225" s="25" t="str">
        <f>IF(Matches!$B227='Dummy Matches Summary'!T$2,Matches!$G227,"")</f>
        <v/>
      </c>
      <c r="U225" s="25" t="str">
        <f>IF(Matches!$B227='Dummy Matches Summary'!U$2,Matches!$G227,"")</f>
        <v/>
      </c>
      <c r="V225" s="25" t="str">
        <f>IF(Matches!$B227='Dummy Matches Summary'!V$2,Matches!$G227,"")</f>
        <v/>
      </c>
      <c r="W225" s="25" t="str">
        <f>IF(Matches!$B227='Dummy Matches Summary'!W$2,Matches!$G227,"")</f>
        <v/>
      </c>
      <c r="X225" s="25" t="str">
        <f>IF(Matches!$B227='Dummy Matches Summary'!X$2,Matches!$G227,"")</f>
        <v/>
      </c>
      <c r="Y225" s="25" t="str">
        <f>IF(Matches!$B227='Dummy Matches Summary'!Y$2,Matches!$G227,"")</f>
        <v/>
      </c>
      <c r="Z225" s="25" t="str">
        <f>IF(Matches!$B227='Dummy Matches Summary'!Z$2,Matches!$G227,"")</f>
        <v/>
      </c>
      <c r="AA225" s="25" t="str">
        <f>IF(Matches!$B227='Dummy Matches Summary'!AA$2,Matches!$G227,"")</f>
        <v/>
      </c>
      <c r="AB225" s="25" t="str">
        <f>IF(Matches!$B227='Dummy Matches Summary'!AB$2,Matches!$G227,"")</f>
        <v/>
      </c>
      <c r="AC225" s="25" t="str">
        <f>IF(Matches!$B227='Dummy Matches Summary'!AC$2,Matches!$G227,"")</f>
        <v/>
      </c>
      <c r="AD225" s="25" t="str">
        <f>IF(Matches!$B227='Dummy Matches Summary'!AD$2,Matches!$G227,"")</f>
        <v/>
      </c>
      <c r="AE225" s="25" t="str">
        <f>IF(Matches!$B227='Dummy Matches Summary'!AE$2,Matches!$G227,"")</f>
        <v/>
      </c>
      <c r="AF225" s="25" t="str">
        <f>IF(Matches!$B227='Dummy Matches Summary'!AF$2,Matches!$G227,"")</f>
        <v/>
      </c>
      <c r="AG225" s="25" t="str">
        <f>IF(Matches!$B227='Dummy Matches Summary'!AG$2,Matches!$G227,"")</f>
        <v/>
      </c>
      <c r="AH225" s="25" t="str">
        <f>IF(Matches!$B227='Dummy Matches Summary'!AH$2,Matches!$G227,"")</f>
        <v/>
      </c>
      <c r="AI225" s="25" t="str">
        <f>IF(Matches!$B227='Dummy Matches Summary'!AI$2,Matches!$G227,"")</f>
        <v/>
      </c>
      <c r="AJ225" s="25" t="str">
        <f>IF(Matches!$B227='Dummy Matches Summary'!AJ$2,Matches!$G227,"")</f>
        <v/>
      </c>
      <c r="AK225" s="25" t="str">
        <f>IF(Matches!$B227='Dummy Matches Summary'!AK$2,Matches!$G227,"")</f>
        <v/>
      </c>
      <c r="AL225" s="25" t="str">
        <f>IF(Matches!$B227='Dummy Matches Summary'!AL$2,Matches!$G227,"")</f>
        <v/>
      </c>
      <c r="AM225" s="25" t="str">
        <f>IF(Matches!$B227='Dummy Matches Summary'!AM$2,Matches!$G227,"")</f>
        <v/>
      </c>
      <c r="AN225" s="25" t="str">
        <f>IF(Matches!$B227='Dummy Matches Summary'!AN$2,Matches!$G227,"")</f>
        <v/>
      </c>
      <c r="AO225" s="25" t="str">
        <f>IF(Matches!$B227='Dummy Matches Summary'!AO$2,Matches!$G227,"")</f>
        <v/>
      </c>
      <c r="AP225" s="25" t="str">
        <f>IF(Matches!$B227='Dummy Matches Summary'!AP$2,Matches!$G227,"")</f>
        <v/>
      </c>
      <c r="AQ225" s="25" t="str">
        <f>IF(Matches!$B227='Dummy Matches Summary'!AQ$2,Matches!$G227,"")</f>
        <v/>
      </c>
      <c r="AR225" s="25" t="str">
        <f>IF(Matches!$B227='Dummy Matches Summary'!AR$2,Matches!$G227,"")</f>
        <v/>
      </c>
      <c r="AS225" s="25" t="str">
        <f>IF(Matches!$B227='Dummy Matches Summary'!AS$2,Matches!$G227,"")</f>
        <v/>
      </c>
      <c r="AT225" s="25" t="str">
        <f>IF(Matches!$B227='Dummy Matches Summary'!AT$2,Matches!$G227,"")</f>
        <v/>
      </c>
      <c r="AU225" s="25" t="str">
        <f>IF(Matches!$B227='Dummy Matches Summary'!AU$2,Matches!$G227,"")</f>
        <v/>
      </c>
      <c r="AV225" s="25" t="str">
        <f>IF(Matches!$B227='Dummy Matches Summary'!AV$2,Matches!$G227,"")</f>
        <v/>
      </c>
      <c r="AW225" s="25" t="str">
        <f>IF(Matches!$B227='Dummy Matches Summary'!AW$2,Matches!$G227,"")</f>
        <v/>
      </c>
      <c r="AX225" s="25" t="str">
        <f>IF(Matches!$B227='Dummy Matches Summary'!AX$2,Matches!$G227,"")</f>
        <v/>
      </c>
      <c r="AY225" s="25" t="str">
        <f>IF(Matches!$B227='Dummy Matches Summary'!AY$2,Matches!$G227,"")</f>
        <v/>
      </c>
      <c r="AZ225" s="25" t="str">
        <f>IF(Matches!$B227='Dummy Matches Summary'!AZ$2,Matches!$G227,"")</f>
        <v/>
      </c>
      <c r="BA225" s="25" t="str">
        <f>IF(Matches!$B227='Dummy Matches Summary'!BA$2,Matches!$G227,"")</f>
        <v/>
      </c>
      <c r="BB225" s="25" t="str">
        <f>IF(Matches!$B227='Dummy Matches Summary'!BB$2,Matches!$G227,"")</f>
        <v/>
      </c>
      <c r="BC225" s="25" t="str">
        <f>IF(Matches!$B227='Dummy Matches Summary'!BC$2,Matches!$G227,"")</f>
        <v/>
      </c>
      <c r="BD225" s="25" t="str">
        <f>IF(Matches!$B227='Dummy Matches Summary'!BD$2,Matches!$G227,"")</f>
        <v/>
      </c>
      <c r="BE225" s="25" t="str">
        <f>IF(Matches!$B227='Dummy Matches Summary'!BE$2,Matches!$G227,"")</f>
        <v/>
      </c>
      <c r="BF225" s="25" t="str">
        <f>IF(Matches!$B227='Dummy Matches Summary'!BF$2,Matches!$G227,"")</f>
        <v/>
      </c>
      <c r="BG225" s="25" t="str">
        <f>IF(Matches!$B227='Dummy Matches Summary'!BG$2,Matches!$G227,"")</f>
        <v/>
      </c>
      <c r="BK225" s="25" t="str">
        <f>IF(OR(Matches!$G227=BK$2,Matches!$G227=BK$1),Matches!$B227,"")</f>
        <v/>
      </c>
      <c r="BL225" s="25" t="str">
        <f>IF(OR(Matches!$G227=BL$2,Matches!$G227=BL$1),Matches!$D227,"")</f>
        <v/>
      </c>
      <c r="BM225" s="25" t="str">
        <f>IF(OR(Matches!$G227=BM$2,Matches!$G227=BM$1),Matches!$F227,"")</f>
        <v/>
      </c>
    </row>
    <row r="226" spans="1:65" x14ac:dyDescent="0.3">
      <c r="A226" s="25">
        <v>224</v>
      </c>
      <c r="B226" s="25" t="str">
        <f>IF(Matches!$B228='Dummy Matches Summary'!B$2,Matches!$G228,"")</f>
        <v/>
      </c>
      <c r="C226" s="25" t="str">
        <f>IF(Matches!$B228='Dummy Matches Summary'!C$2,Matches!$G228,"")</f>
        <v/>
      </c>
      <c r="D226" s="25" t="str">
        <f>IF(Matches!$B228='Dummy Matches Summary'!D$2,Matches!$G228,"")</f>
        <v/>
      </c>
      <c r="E226" s="25" t="str">
        <f>IF(Matches!$B228='Dummy Matches Summary'!E$2,Matches!$G228,"")</f>
        <v/>
      </c>
      <c r="F226" s="25" t="str">
        <f>IF(Matches!$B228='Dummy Matches Summary'!F$2,Matches!$G228,"")</f>
        <v/>
      </c>
      <c r="G226" s="25" t="str">
        <f>IF(Matches!$B228='Dummy Matches Summary'!G$2,Matches!$G228,"")</f>
        <v/>
      </c>
      <c r="H226" s="25" t="str">
        <f>IF(Matches!$B228='Dummy Matches Summary'!H$2,Matches!$G228,"")</f>
        <v/>
      </c>
      <c r="I226" s="25" t="str">
        <f>IF(Matches!$B228='Dummy Matches Summary'!I$2,Matches!$G228,"")</f>
        <v/>
      </c>
      <c r="J226" s="25" t="str">
        <f>IF(Matches!$B228='Dummy Matches Summary'!J$2,Matches!$G228,"")</f>
        <v/>
      </c>
      <c r="K226" s="25" t="str">
        <f>IF(Matches!$B228='Dummy Matches Summary'!K$2,Matches!$G228,"")</f>
        <v/>
      </c>
      <c r="L226" s="25" t="str">
        <f>IF(Matches!$B228='Dummy Matches Summary'!L$2,Matches!$G228,"")</f>
        <v/>
      </c>
      <c r="M226" s="25" t="str">
        <f>IF(Matches!$B228='Dummy Matches Summary'!M$2,Matches!$G228,"")</f>
        <v/>
      </c>
      <c r="N226" s="25" t="str">
        <f>IF(Matches!$B228='Dummy Matches Summary'!N$2,Matches!$G228,"")</f>
        <v/>
      </c>
      <c r="O226" s="25" t="str">
        <f>IF(Matches!$B228='Dummy Matches Summary'!O$2,Matches!$G228,"")</f>
        <v/>
      </c>
      <c r="P226" s="25" t="str">
        <f>IF(Matches!$B228='Dummy Matches Summary'!P$2,Matches!$G228,"")</f>
        <v/>
      </c>
      <c r="Q226" s="25" t="str">
        <f>IF(Matches!$B228='Dummy Matches Summary'!Q$2,Matches!$G228,"")</f>
        <v/>
      </c>
      <c r="R226" s="25" t="str">
        <f>IF(Matches!$B228='Dummy Matches Summary'!R$2,Matches!$G228,"")</f>
        <v/>
      </c>
      <c r="S226" s="25" t="str">
        <f>IF(Matches!$B228='Dummy Matches Summary'!S$2,Matches!$G228,"")</f>
        <v/>
      </c>
      <c r="T226" s="25" t="str">
        <f>IF(Matches!$B228='Dummy Matches Summary'!T$2,Matches!$G228,"")</f>
        <v/>
      </c>
      <c r="U226" s="25" t="str">
        <f>IF(Matches!$B228='Dummy Matches Summary'!U$2,Matches!$G228,"")</f>
        <v/>
      </c>
      <c r="V226" s="25" t="str">
        <f>IF(Matches!$B228='Dummy Matches Summary'!V$2,Matches!$G228,"")</f>
        <v/>
      </c>
      <c r="W226" s="25" t="str">
        <f>IF(Matches!$B228='Dummy Matches Summary'!W$2,Matches!$G228,"")</f>
        <v/>
      </c>
      <c r="X226" s="25" t="str">
        <f>IF(Matches!$B228='Dummy Matches Summary'!X$2,Matches!$G228,"")</f>
        <v/>
      </c>
      <c r="Y226" s="25" t="str">
        <f>IF(Matches!$B228='Dummy Matches Summary'!Y$2,Matches!$G228,"")</f>
        <v/>
      </c>
      <c r="Z226" s="25" t="str">
        <f>IF(Matches!$B228='Dummy Matches Summary'!Z$2,Matches!$G228,"")</f>
        <v/>
      </c>
      <c r="AA226" s="25" t="str">
        <f>IF(Matches!$B228='Dummy Matches Summary'!AA$2,Matches!$G228,"")</f>
        <v/>
      </c>
      <c r="AB226" s="25" t="str">
        <f>IF(Matches!$B228='Dummy Matches Summary'!AB$2,Matches!$G228,"")</f>
        <v/>
      </c>
      <c r="AC226" s="25" t="str">
        <f>IF(Matches!$B228='Dummy Matches Summary'!AC$2,Matches!$G228,"")</f>
        <v/>
      </c>
      <c r="AD226" s="25" t="str">
        <f>IF(Matches!$B228='Dummy Matches Summary'!AD$2,Matches!$G228,"")</f>
        <v/>
      </c>
      <c r="AE226" s="25" t="str">
        <f>IF(Matches!$B228='Dummy Matches Summary'!AE$2,Matches!$G228,"")</f>
        <v/>
      </c>
      <c r="AF226" s="25" t="str">
        <f>IF(Matches!$B228='Dummy Matches Summary'!AF$2,Matches!$G228,"")</f>
        <v/>
      </c>
      <c r="AG226" s="25" t="str">
        <f>IF(Matches!$B228='Dummy Matches Summary'!AG$2,Matches!$G228,"")</f>
        <v/>
      </c>
      <c r="AH226" s="25" t="str">
        <f>IF(Matches!$B228='Dummy Matches Summary'!AH$2,Matches!$G228,"")</f>
        <v/>
      </c>
      <c r="AI226" s="25" t="str">
        <f>IF(Matches!$B228='Dummy Matches Summary'!AI$2,Matches!$G228,"")</f>
        <v/>
      </c>
      <c r="AJ226" s="25" t="str">
        <f>IF(Matches!$B228='Dummy Matches Summary'!AJ$2,Matches!$G228,"")</f>
        <v/>
      </c>
      <c r="AK226" s="25" t="str">
        <f>IF(Matches!$B228='Dummy Matches Summary'!AK$2,Matches!$G228,"")</f>
        <v/>
      </c>
      <c r="AL226" s="25" t="str">
        <f>IF(Matches!$B228='Dummy Matches Summary'!AL$2,Matches!$G228,"")</f>
        <v/>
      </c>
      <c r="AM226" s="25" t="str">
        <f>IF(Matches!$B228='Dummy Matches Summary'!AM$2,Matches!$G228,"")</f>
        <v/>
      </c>
      <c r="AN226" s="25" t="str">
        <f>IF(Matches!$B228='Dummy Matches Summary'!AN$2,Matches!$G228,"")</f>
        <v/>
      </c>
      <c r="AO226" s="25" t="str">
        <f>IF(Matches!$B228='Dummy Matches Summary'!AO$2,Matches!$G228,"")</f>
        <v/>
      </c>
      <c r="AP226" s="25" t="str">
        <f>IF(Matches!$B228='Dummy Matches Summary'!AP$2,Matches!$G228,"")</f>
        <v/>
      </c>
      <c r="AQ226" s="25" t="str">
        <f>IF(Matches!$B228='Dummy Matches Summary'!AQ$2,Matches!$G228,"")</f>
        <v/>
      </c>
      <c r="AR226" s="25" t="str">
        <f>IF(Matches!$B228='Dummy Matches Summary'!AR$2,Matches!$G228,"")</f>
        <v/>
      </c>
      <c r="AS226" s="25" t="str">
        <f>IF(Matches!$B228='Dummy Matches Summary'!AS$2,Matches!$G228,"")</f>
        <v/>
      </c>
      <c r="AT226" s="25" t="str">
        <f>IF(Matches!$B228='Dummy Matches Summary'!AT$2,Matches!$G228,"")</f>
        <v/>
      </c>
      <c r="AU226" s="25" t="str">
        <f>IF(Matches!$B228='Dummy Matches Summary'!AU$2,Matches!$G228,"")</f>
        <v/>
      </c>
      <c r="AV226" s="25" t="str">
        <f>IF(Matches!$B228='Dummy Matches Summary'!AV$2,Matches!$G228,"")</f>
        <v/>
      </c>
      <c r="AW226" s="25" t="str">
        <f>IF(Matches!$B228='Dummy Matches Summary'!AW$2,Matches!$G228,"")</f>
        <v/>
      </c>
      <c r="AX226" s="25" t="str">
        <f>IF(Matches!$B228='Dummy Matches Summary'!AX$2,Matches!$G228,"")</f>
        <v/>
      </c>
      <c r="AY226" s="25" t="str">
        <f>IF(Matches!$B228='Dummy Matches Summary'!AY$2,Matches!$G228,"")</f>
        <v/>
      </c>
      <c r="AZ226" s="25" t="str">
        <f>IF(Matches!$B228='Dummy Matches Summary'!AZ$2,Matches!$G228,"")</f>
        <v/>
      </c>
      <c r="BA226" s="25" t="str">
        <f>IF(Matches!$B228='Dummy Matches Summary'!BA$2,Matches!$G228,"")</f>
        <v/>
      </c>
      <c r="BB226" s="25" t="str">
        <f>IF(Matches!$B228='Dummy Matches Summary'!BB$2,Matches!$G228,"")</f>
        <v/>
      </c>
      <c r="BC226" s="25" t="str">
        <f>IF(Matches!$B228='Dummy Matches Summary'!BC$2,Matches!$G228,"")</f>
        <v/>
      </c>
      <c r="BD226" s="25" t="str">
        <f>IF(Matches!$B228='Dummy Matches Summary'!BD$2,Matches!$G228,"")</f>
        <v/>
      </c>
      <c r="BE226" s="25" t="str">
        <f>IF(Matches!$B228='Dummy Matches Summary'!BE$2,Matches!$G228,"")</f>
        <v/>
      </c>
      <c r="BF226" s="25" t="str">
        <f>IF(Matches!$B228='Dummy Matches Summary'!BF$2,Matches!$G228,"")</f>
        <v/>
      </c>
      <c r="BG226" s="25" t="str">
        <f>IF(Matches!$B228='Dummy Matches Summary'!BG$2,Matches!$G228,"")</f>
        <v/>
      </c>
      <c r="BK226" s="25" t="str">
        <f>IF(OR(Matches!$G228=BK$2,Matches!$G228=BK$1),Matches!$B228,"")</f>
        <v/>
      </c>
      <c r="BL226" s="25" t="str">
        <f>IF(OR(Matches!$G228=BL$2,Matches!$G228=BL$1),Matches!$D228,"")</f>
        <v/>
      </c>
      <c r="BM226" s="25" t="str">
        <f>IF(OR(Matches!$G228=BM$2,Matches!$G228=BM$1),Matches!$F228,"")</f>
        <v/>
      </c>
    </row>
    <row r="227" spans="1:65" x14ac:dyDescent="0.3">
      <c r="A227" s="25">
        <v>225</v>
      </c>
      <c r="B227" s="25" t="str">
        <f>IF(Matches!$B229='Dummy Matches Summary'!B$2,Matches!$G229,"")</f>
        <v/>
      </c>
      <c r="C227" s="25" t="str">
        <f>IF(Matches!$B229='Dummy Matches Summary'!C$2,Matches!$G229,"")</f>
        <v/>
      </c>
      <c r="D227" s="25" t="str">
        <f>IF(Matches!$B229='Dummy Matches Summary'!D$2,Matches!$G229,"")</f>
        <v/>
      </c>
      <c r="E227" s="25" t="str">
        <f>IF(Matches!$B229='Dummy Matches Summary'!E$2,Matches!$G229,"")</f>
        <v/>
      </c>
      <c r="F227" s="25" t="str">
        <f>IF(Matches!$B229='Dummy Matches Summary'!F$2,Matches!$G229,"")</f>
        <v/>
      </c>
      <c r="G227" s="25" t="str">
        <f>IF(Matches!$B229='Dummy Matches Summary'!G$2,Matches!$G229,"")</f>
        <v/>
      </c>
      <c r="H227" s="25" t="str">
        <f>IF(Matches!$B229='Dummy Matches Summary'!H$2,Matches!$G229,"")</f>
        <v/>
      </c>
      <c r="I227" s="25" t="str">
        <f>IF(Matches!$B229='Dummy Matches Summary'!I$2,Matches!$G229,"")</f>
        <v/>
      </c>
      <c r="J227" s="25" t="str">
        <f>IF(Matches!$B229='Dummy Matches Summary'!J$2,Matches!$G229,"")</f>
        <v/>
      </c>
      <c r="K227" s="25" t="str">
        <f>IF(Matches!$B229='Dummy Matches Summary'!K$2,Matches!$G229,"")</f>
        <v/>
      </c>
      <c r="L227" s="25" t="str">
        <f>IF(Matches!$B229='Dummy Matches Summary'!L$2,Matches!$G229,"")</f>
        <v/>
      </c>
      <c r="M227" s="25" t="str">
        <f>IF(Matches!$B229='Dummy Matches Summary'!M$2,Matches!$G229,"")</f>
        <v/>
      </c>
      <c r="N227" s="25" t="str">
        <f>IF(Matches!$B229='Dummy Matches Summary'!N$2,Matches!$G229,"")</f>
        <v/>
      </c>
      <c r="O227" s="25" t="str">
        <f>IF(Matches!$B229='Dummy Matches Summary'!O$2,Matches!$G229,"")</f>
        <v/>
      </c>
      <c r="P227" s="25" t="str">
        <f>IF(Matches!$B229='Dummy Matches Summary'!P$2,Matches!$G229,"")</f>
        <v/>
      </c>
      <c r="Q227" s="25" t="str">
        <f>IF(Matches!$B229='Dummy Matches Summary'!Q$2,Matches!$G229,"")</f>
        <v/>
      </c>
      <c r="R227" s="25" t="str">
        <f>IF(Matches!$B229='Dummy Matches Summary'!R$2,Matches!$G229,"")</f>
        <v/>
      </c>
      <c r="S227" s="25" t="str">
        <f>IF(Matches!$B229='Dummy Matches Summary'!S$2,Matches!$G229,"")</f>
        <v/>
      </c>
      <c r="T227" s="25" t="str">
        <f>IF(Matches!$B229='Dummy Matches Summary'!T$2,Matches!$G229,"")</f>
        <v/>
      </c>
      <c r="U227" s="25" t="str">
        <f>IF(Matches!$B229='Dummy Matches Summary'!U$2,Matches!$G229,"")</f>
        <v/>
      </c>
      <c r="V227" s="25" t="str">
        <f>IF(Matches!$B229='Dummy Matches Summary'!V$2,Matches!$G229,"")</f>
        <v/>
      </c>
      <c r="W227" s="25" t="str">
        <f>IF(Matches!$B229='Dummy Matches Summary'!W$2,Matches!$G229,"")</f>
        <v/>
      </c>
      <c r="X227" s="25" t="str">
        <f>IF(Matches!$B229='Dummy Matches Summary'!X$2,Matches!$G229,"")</f>
        <v/>
      </c>
      <c r="Y227" s="25" t="str">
        <f>IF(Matches!$B229='Dummy Matches Summary'!Y$2,Matches!$G229,"")</f>
        <v/>
      </c>
      <c r="Z227" s="25" t="str">
        <f>IF(Matches!$B229='Dummy Matches Summary'!Z$2,Matches!$G229,"")</f>
        <v/>
      </c>
      <c r="AA227" s="25" t="str">
        <f>IF(Matches!$B229='Dummy Matches Summary'!AA$2,Matches!$G229,"")</f>
        <v/>
      </c>
      <c r="AB227" s="25" t="str">
        <f>IF(Matches!$B229='Dummy Matches Summary'!AB$2,Matches!$G229,"")</f>
        <v/>
      </c>
      <c r="AC227" s="25" t="str">
        <f>IF(Matches!$B229='Dummy Matches Summary'!AC$2,Matches!$G229,"")</f>
        <v/>
      </c>
      <c r="AD227" s="25" t="str">
        <f>IF(Matches!$B229='Dummy Matches Summary'!AD$2,Matches!$G229,"")</f>
        <v/>
      </c>
      <c r="AE227" s="25" t="str">
        <f>IF(Matches!$B229='Dummy Matches Summary'!AE$2,Matches!$G229,"")</f>
        <v/>
      </c>
      <c r="AF227" s="25" t="str">
        <f>IF(Matches!$B229='Dummy Matches Summary'!AF$2,Matches!$G229,"")</f>
        <v/>
      </c>
      <c r="AG227" s="25" t="str">
        <f>IF(Matches!$B229='Dummy Matches Summary'!AG$2,Matches!$G229,"")</f>
        <v/>
      </c>
      <c r="AH227" s="25" t="str">
        <f>IF(Matches!$B229='Dummy Matches Summary'!AH$2,Matches!$G229,"")</f>
        <v/>
      </c>
      <c r="AI227" s="25" t="str">
        <f>IF(Matches!$B229='Dummy Matches Summary'!AI$2,Matches!$G229,"")</f>
        <v/>
      </c>
      <c r="AJ227" s="25" t="str">
        <f>IF(Matches!$B229='Dummy Matches Summary'!AJ$2,Matches!$G229,"")</f>
        <v/>
      </c>
      <c r="AK227" s="25" t="str">
        <f>IF(Matches!$B229='Dummy Matches Summary'!AK$2,Matches!$G229,"")</f>
        <v/>
      </c>
      <c r="AL227" s="25" t="str">
        <f>IF(Matches!$B229='Dummy Matches Summary'!AL$2,Matches!$G229,"")</f>
        <v/>
      </c>
      <c r="AM227" s="25" t="str">
        <f>IF(Matches!$B229='Dummy Matches Summary'!AM$2,Matches!$G229,"")</f>
        <v/>
      </c>
      <c r="AN227" s="25" t="str">
        <f>IF(Matches!$B229='Dummy Matches Summary'!AN$2,Matches!$G229,"")</f>
        <v/>
      </c>
      <c r="AO227" s="25" t="str">
        <f>IF(Matches!$B229='Dummy Matches Summary'!AO$2,Matches!$G229,"")</f>
        <v/>
      </c>
      <c r="AP227" s="25" t="str">
        <f>IF(Matches!$B229='Dummy Matches Summary'!AP$2,Matches!$G229,"")</f>
        <v/>
      </c>
      <c r="AQ227" s="25" t="str">
        <f>IF(Matches!$B229='Dummy Matches Summary'!AQ$2,Matches!$G229,"")</f>
        <v/>
      </c>
      <c r="AR227" s="25" t="str">
        <f>IF(Matches!$B229='Dummy Matches Summary'!AR$2,Matches!$G229,"")</f>
        <v/>
      </c>
      <c r="AS227" s="25" t="str">
        <f>IF(Matches!$B229='Dummy Matches Summary'!AS$2,Matches!$G229,"")</f>
        <v/>
      </c>
      <c r="AT227" s="25" t="str">
        <f>IF(Matches!$B229='Dummy Matches Summary'!AT$2,Matches!$G229,"")</f>
        <v/>
      </c>
      <c r="AU227" s="25" t="str">
        <f>IF(Matches!$B229='Dummy Matches Summary'!AU$2,Matches!$G229,"")</f>
        <v/>
      </c>
      <c r="AV227" s="25" t="str">
        <f>IF(Matches!$B229='Dummy Matches Summary'!AV$2,Matches!$G229,"")</f>
        <v/>
      </c>
      <c r="AW227" s="25" t="str">
        <f>IF(Matches!$B229='Dummy Matches Summary'!AW$2,Matches!$G229,"")</f>
        <v/>
      </c>
      <c r="AX227" s="25" t="str">
        <f>IF(Matches!$B229='Dummy Matches Summary'!AX$2,Matches!$G229,"")</f>
        <v/>
      </c>
      <c r="AY227" s="25" t="str">
        <f>IF(Matches!$B229='Dummy Matches Summary'!AY$2,Matches!$G229,"")</f>
        <v/>
      </c>
      <c r="AZ227" s="25" t="str">
        <f>IF(Matches!$B229='Dummy Matches Summary'!AZ$2,Matches!$G229,"")</f>
        <v/>
      </c>
      <c r="BA227" s="25" t="str">
        <f>IF(Matches!$B229='Dummy Matches Summary'!BA$2,Matches!$G229,"")</f>
        <v/>
      </c>
      <c r="BB227" s="25" t="str">
        <f>IF(Matches!$B229='Dummy Matches Summary'!BB$2,Matches!$G229,"")</f>
        <v/>
      </c>
      <c r="BC227" s="25" t="str">
        <f>IF(Matches!$B229='Dummy Matches Summary'!BC$2,Matches!$G229,"")</f>
        <v/>
      </c>
      <c r="BD227" s="25" t="str">
        <f>IF(Matches!$B229='Dummy Matches Summary'!BD$2,Matches!$G229,"")</f>
        <v/>
      </c>
      <c r="BE227" s="25" t="str">
        <f>IF(Matches!$B229='Dummy Matches Summary'!BE$2,Matches!$G229,"")</f>
        <v/>
      </c>
      <c r="BF227" s="25" t="str">
        <f>IF(Matches!$B229='Dummy Matches Summary'!BF$2,Matches!$G229,"")</f>
        <v/>
      </c>
      <c r="BG227" s="25" t="str">
        <f>IF(Matches!$B229='Dummy Matches Summary'!BG$2,Matches!$G229,"")</f>
        <v/>
      </c>
      <c r="BK227" s="25" t="str">
        <f>IF(OR(Matches!$G229=BK$2,Matches!$G229=BK$1),Matches!$B229,"")</f>
        <v/>
      </c>
      <c r="BL227" s="25" t="str">
        <f>IF(OR(Matches!$G229=BL$2,Matches!$G229=BL$1),Matches!$D229,"")</f>
        <v/>
      </c>
      <c r="BM227" s="25" t="str">
        <f>IF(OR(Matches!$G229=BM$2,Matches!$G229=BM$1),Matches!$F229,"")</f>
        <v/>
      </c>
    </row>
    <row r="228" spans="1:65" x14ac:dyDescent="0.3">
      <c r="A228" s="25">
        <v>226</v>
      </c>
      <c r="B228" s="25" t="str">
        <f>IF(Matches!$B230='Dummy Matches Summary'!B$2,Matches!$G230,"")</f>
        <v/>
      </c>
      <c r="C228" s="25" t="str">
        <f>IF(Matches!$B230='Dummy Matches Summary'!C$2,Matches!$G230,"")</f>
        <v/>
      </c>
      <c r="D228" s="25" t="str">
        <f>IF(Matches!$B230='Dummy Matches Summary'!D$2,Matches!$G230,"")</f>
        <v/>
      </c>
      <c r="E228" s="25" t="str">
        <f>IF(Matches!$B230='Dummy Matches Summary'!E$2,Matches!$G230,"")</f>
        <v/>
      </c>
      <c r="F228" s="25" t="str">
        <f>IF(Matches!$B230='Dummy Matches Summary'!F$2,Matches!$G230,"")</f>
        <v/>
      </c>
      <c r="G228" s="25" t="str">
        <f>IF(Matches!$B230='Dummy Matches Summary'!G$2,Matches!$G230,"")</f>
        <v/>
      </c>
      <c r="H228" s="25" t="str">
        <f>IF(Matches!$B230='Dummy Matches Summary'!H$2,Matches!$G230,"")</f>
        <v/>
      </c>
      <c r="I228" s="25" t="str">
        <f>IF(Matches!$B230='Dummy Matches Summary'!I$2,Matches!$G230,"")</f>
        <v/>
      </c>
      <c r="J228" s="25" t="str">
        <f>IF(Matches!$B230='Dummy Matches Summary'!J$2,Matches!$G230,"")</f>
        <v/>
      </c>
      <c r="K228" s="25" t="str">
        <f>IF(Matches!$B230='Dummy Matches Summary'!K$2,Matches!$G230,"")</f>
        <v/>
      </c>
      <c r="L228" s="25" t="str">
        <f>IF(Matches!$B230='Dummy Matches Summary'!L$2,Matches!$G230,"")</f>
        <v/>
      </c>
      <c r="M228" s="25" t="str">
        <f>IF(Matches!$B230='Dummy Matches Summary'!M$2,Matches!$G230,"")</f>
        <v/>
      </c>
      <c r="N228" s="25" t="str">
        <f>IF(Matches!$B230='Dummy Matches Summary'!N$2,Matches!$G230,"")</f>
        <v/>
      </c>
      <c r="O228" s="25" t="str">
        <f>IF(Matches!$B230='Dummy Matches Summary'!O$2,Matches!$G230,"")</f>
        <v/>
      </c>
      <c r="P228" s="25" t="str">
        <f>IF(Matches!$B230='Dummy Matches Summary'!P$2,Matches!$G230,"")</f>
        <v/>
      </c>
      <c r="Q228" s="25" t="str">
        <f>IF(Matches!$B230='Dummy Matches Summary'!Q$2,Matches!$G230,"")</f>
        <v/>
      </c>
      <c r="R228" s="25" t="str">
        <f>IF(Matches!$B230='Dummy Matches Summary'!R$2,Matches!$G230,"")</f>
        <v/>
      </c>
      <c r="S228" s="25" t="str">
        <f>IF(Matches!$B230='Dummy Matches Summary'!S$2,Matches!$G230,"")</f>
        <v/>
      </c>
      <c r="T228" s="25" t="str">
        <f>IF(Matches!$B230='Dummy Matches Summary'!T$2,Matches!$G230,"")</f>
        <v/>
      </c>
      <c r="U228" s="25" t="str">
        <f>IF(Matches!$B230='Dummy Matches Summary'!U$2,Matches!$G230,"")</f>
        <v/>
      </c>
      <c r="V228" s="25" t="str">
        <f>IF(Matches!$B230='Dummy Matches Summary'!V$2,Matches!$G230,"")</f>
        <v/>
      </c>
      <c r="W228" s="25" t="str">
        <f>IF(Matches!$B230='Dummy Matches Summary'!W$2,Matches!$G230,"")</f>
        <v/>
      </c>
      <c r="X228" s="25" t="str">
        <f>IF(Matches!$B230='Dummy Matches Summary'!X$2,Matches!$G230,"")</f>
        <v/>
      </c>
      <c r="Y228" s="25" t="str">
        <f>IF(Matches!$B230='Dummy Matches Summary'!Y$2,Matches!$G230,"")</f>
        <v/>
      </c>
      <c r="Z228" s="25" t="str">
        <f>IF(Matches!$B230='Dummy Matches Summary'!Z$2,Matches!$G230,"")</f>
        <v/>
      </c>
      <c r="AA228" s="25" t="str">
        <f>IF(Matches!$B230='Dummy Matches Summary'!AA$2,Matches!$G230,"")</f>
        <v/>
      </c>
      <c r="AB228" s="25" t="str">
        <f>IF(Matches!$B230='Dummy Matches Summary'!AB$2,Matches!$G230,"")</f>
        <v/>
      </c>
      <c r="AC228" s="25" t="str">
        <f>IF(Matches!$B230='Dummy Matches Summary'!AC$2,Matches!$G230,"")</f>
        <v/>
      </c>
      <c r="AD228" s="25" t="str">
        <f>IF(Matches!$B230='Dummy Matches Summary'!AD$2,Matches!$G230,"")</f>
        <v/>
      </c>
      <c r="AE228" s="25" t="str">
        <f>IF(Matches!$B230='Dummy Matches Summary'!AE$2,Matches!$G230,"")</f>
        <v/>
      </c>
      <c r="AF228" s="25" t="str">
        <f>IF(Matches!$B230='Dummy Matches Summary'!AF$2,Matches!$G230,"")</f>
        <v/>
      </c>
      <c r="AG228" s="25" t="str">
        <f>IF(Matches!$B230='Dummy Matches Summary'!AG$2,Matches!$G230,"")</f>
        <v/>
      </c>
      <c r="AH228" s="25" t="str">
        <f>IF(Matches!$B230='Dummy Matches Summary'!AH$2,Matches!$G230,"")</f>
        <v/>
      </c>
      <c r="AI228" s="25" t="str">
        <f>IF(Matches!$B230='Dummy Matches Summary'!AI$2,Matches!$G230,"")</f>
        <v/>
      </c>
      <c r="AJ228" s="25" t="str">
        <f>IF(Matches!$B230='Dummy Matches Summary'!AJ$2,Matches!$G230,"")</f>
        <v/>
      </c>
      <c r="AK228" s="25" t="str">
        <f>IF(Matches!$B230='Dummy Matches Summary'!AK$2,Matches!$G230,"")</f>
        <v/>
      </c>
      <c r="AL228" s="25" t="str">
        <f>IF(Matches!$B230='Dummy Matches Summary'!AL$2,Matches!$G230,"")</f>
        <v/>
      </c>
      <c r="AM228" s="25" t="str">
        <f>IF(Matches!$B230='Dummy Matches Summary'!AM$2,Matches!$G230,"")</f>
        <v/>
      </c>
      <c r="AN228" s="25" t="str">
        <f>IF(Matches!$B230='Dummy Matches Summary'!AN$2,Matches!$G230,"")</f>
        <v/>
      </c>
      <c r="AO228" s="25" t="str">
        <f>IF(Matches!$B230='Dummy Matches Summary'!AO$2,Matches!$G230,"")</f>
        <v/>
      </c>
      <c r="AP228" s="25" t="str">
        <f>IF(Matches!$B230='Dummy Matches Summary'!AP$2,Matches!$G230,"")</f>
        <v/>
      </c>
      <c r="AQ228" s="25" t="str">
        <f>IF(Matches!$B230='Dummy Matches Summary'!AQ$2,Matches!$G230,"")</f>
        <v/>
      </c>
      <c r="AR228" s="25" t="str">
        <f>IF(Matches!$B230='Dummy Matches Summary'!AR$2,Matches!$G230,"")</f>
        <v/>
      </c>
      <c r="AS228" s="25" t="str">
        <f>IF(Matches!$B230='Dummy Matches Summary'!AS$2,Matches!$G230,"")</f>
        <v/>
      </c>
      <c r="AT228" s="25" t="str">
        <f>IF(Matches!$B230='Dummy Matches Summary'!AT$2,Matches!$G230,"")</f>
        <v/>
      </c>
      <c r="AU228" s="25" t="str">
        <f>IF(Matches!$B230='Dummy Matches Summary'!AU$2,Matches!$G230,"")</f>
        <v/>
      </c>
      <c r="AV228" s="25" t="str">
        <f>IF(Matches!$B230='Dummy Matches Summary'!AV$2,Matches!$G230,"")</f>
        <v/>
      </c>
      <c r="AW228" s="25" t="str">
        <f>IF(Matches!$B230='Dummy Matches Summary'!AW$2,Matches!$G230,"")</f>
        <v/>
      </c>
      <c r="AX228" s="25" t="str">
        <f>IF(Matches!$B230='Dummy Matches Summary'!AX$2,Matches!$G230,"")</f>
        <v/>
      </c>
      <c r="AY228" s="25" t="str">
        <f>IF(Matches!$B230='Dummy Matches Summary'!AY$2,Matches!$G230,"")</f>
        <v/>
      </c>
      <c r="AZ228" s="25" t="str">
        <f>IF(Matches!$B230='Dummy Matches Summary'!AZ$2,Matches!$G230,"")</f>
        <v/>
      </c>
      <c r="BA228" s="25" t="str">
        <f>IF(Matches!$B230='Dummy Matches Summary'!BA$2,Matches!$G230,"")</f>
        <v/>
      </c>
      <c r="BB228" s="25" t="str">
        <f>IF(Matches!$B230='Dummy Matches Summary'!BB$2,Matches!$G230,"")</f>
        <v/>
      </c>
      <c r="BC228" s="25" t="str">
        <f>IF(Matches!$B230='Dummy Matches Summary'!BC$2,Matches!$G230,"")</f>
        <v/>
      </c>
      <c r="BD228" s="25" t="str">
        <f>IF(Matches!$B230='Dummy Matches Summary'!BD$2,Matches!$G230,"")</f>
        <v/>
      </c>
      <c r="BE228" s="25" t="str">
        <f>IF(Matches!$B230='Dummy Matches Summary'!BE$2,Matches!$G230,"")</f>
        <v/>
      </c>
      <c r="BF228" s="25" t="str">
        <f>IF(Matches!$B230='Dummy Matches Summary'!BF$2,Matches!$G230,"")</f>
        <v/>
      </c>
      <c r="BG228" s="25" t="str">
        <f>IF(Matches!$B230='Dummy Matches Summary'!BG$2,Matches!$G230,"")</f>
        <v/>
      </c>
      <c r="BK228" s="25" t="str">
        <f>IF(OR(Matches!$G230=BK$2,Matches!$G230=BK$1),Matches!$B230,"")</f>
        <v/>
      </c>
      <c r="BL228" s="25" t="str">
        <f>IF(OR(Matches!$G230=BL$2,Matches!$G230=BL$1),Matches!$D230,"")</f>
        <v/>
      </c>
      <c r="BM228" s="25" t="str">
        <f>IF(OR(Matches!$G230=BM$2,Matches!$G230=BM$1),Matches!$F230,"")</f>
        <v/>
      </c>
    </row>
    <row r="229" spans="1:65" x14ac:dyDescent="0.3">
      <c r="A229" s="25">
        <v>227</v>
      </c>
      <c r="B229" s="25" t="str">
        <f>IF(Matches!$B231='Dummy Matches Summary'!B$2,Matches!$G231,"")</f>
        <v/>
      </c>
      <c r="C229" s="25" t="str">
        <f>IF(Matches!$B231='Dummy Matches Summary'!C$2,Matches!$G231,"")</f>
        <v/>
      </c>
      <c r="D229" s="25" t="str">
        <f>IF(Matches!$B231='Dummy Matches Summary'!D$2,Matches!$G231,"")</f>
        <v/>
      </c>
      <c r="E229" s="25" t="str">
        <f>IF(Matches!$B231='Dummy Matches Summary'!E$2,Matches!$G231,"")</f>
        <v/>
      </c>
      <c r="F229" s="25" t="str">
        <f>IF(Matches!$B231='Dummy Matches Summary'!F$2,Matches!$G231,"")</f>
        <v/>
      </c>
      <c r="G229" s="25" t="str">
        <f>IF(Matches!$B231='Dummy Matches Summary'!G$2,Matches!$G231,"")</f>
        <v/>
      </c>
      <c r="H229" s="25" t="str">
        <f>IF(Matches!$B231='Dummy Matches Summary'!H$2,Matches!$G231,"")</f>
        <v/>
      </c>
      <c r="I229" s="25" t="str">
        <f>IF(Matches!$B231='Dummy Matches Summary'!I$2,Matches!$G231,"")</f>
        <v/>
      </c>
      <c r="J229" s="25" t="str">
        <f>IF(Matches!$B231='Dummy Matches Summary'!J$2,Matches!$G231,"")</f>
        <v/>
      </c>
      <c r="K229" s="25" t="str">
        <f>IF(Matches!$B231='Dummy Matches Summary'!K$2,Matches!$G231,"")</f>
        <v/>
      </c>
      <c r="L229" s="25" t="str">
        <f>IF(Matches!$B231='Dummy Matches Summary'!L$2,Matches!$G231,"")</f>
        <v/>
      </c>
      <c r="M229" s="25" t="str">
        <f>IF(Matches!$B231='Dummy Matches Summary'!M$2,Matches!$G231,"")</f>
        <v/>
      </c>
      <c r="N229" s="25" t="str">
        <f>IF(Matches!$B231='Dummy Matches Summary'!N$2,Matches!$G231,"")</f>
        <v/>
      </c>
      <c r="O229" s="25" t="str">
        <f>IF(Matches!$B231='Dummy Matches Summary'!O$2,Matches!$G231,"")</f>
        <v/>
      </c>
      <c r="P229" s="25" t="str">
        <f>IF(Matches!$B231='Dummy Matches Summary'!P$2,Matches!$G231,"")</f>
        <v/>
      </c>
      <c r="Q229" s="25" t="str">
        <f>IF(Matches!$B231='Dummy Matches Summary'!Q$2,Matches!$G231,"")</f>
        <v/>
      </c>
      <c r="R229" s="25" t="str">
        <f>IF(Matches!$B231='Dummy Matches Summary'!R$2,Matches!$G231,"")</f>
        <v/>
      </c>
      <c r="S229" s="25" t="str">
        <f>IF(Matches!$B231='Dummy Matches Summary'!S$2,Matches!$G231,"")</f>
        <v/>
      </c>
      <c r="T229" s="25" t="str">
        <f>IF(Matches!$B231='Dummy Matches Summary'!T$2,Matches!$G231,"")</f>
        <v/>
      </c>
      <c r="U229" s="25" t="str">
        <f>IF(Matches!$B231='Dummy Matches Summary'!U$2,Matches!$G231,"")</f>
        <v/>
      </c>
      <c r="V229" s="25" t="str">
        <f>IF(Matches!$B231='Dummy Matches Summary'!V$2,Matches!$G231,"")</f>
        <v/>
      </c>
      <c r="W229" s="25" t="str">
        <f>IF(Matches!$B231='Dummy Matches Summary'!W$2,Matches!$G231,"")</f>
        <v/>
      </c>
      <c r="X229" s="25" t="str">
        <f>IF(Matches!$B231='Dummy Matches Summary'!X$2,Matches!$G231,"")</f>
        <v/>
      </c>
      <c r="Y229" s="25" t="str">
        <f>IF(Matches!$B231='Dummy Matches Summary'!Y$2,Matches!$G231,"")</f>
        <v/>
      </c>
      <c r="Z229" s="25" t="str">
        <f>IF(Matches!$B231='Dummy Matches Summary'!Z$2,Matches!$G231,"")</f>
        <v/>
      </c>
      <c r="AA229" s="25" t="str">
        <f>IF(Matches!$B231='Dummy Matches Summary'!AA$2,Matches!$G231,"")</f>
        <v/>
      </c>
      <c r="AB229" s="25" t="str">
        <f>IF(Matches!$B231='Dummy Matches Summary'!AB$2,Matches!$G231,"")</f>
        <v/>
      </c>
      <c r="AC229" s="25" t="str">
        <f>IF(Matches!$B231='Dummy Matches Summary'!AC$2,Matches!$G231,"")</f>
        <v/>
      </c>
      <c r="AD229" s="25" t="str">
        <f>IF(Matches!$B231='Dummy Matches Summary'!AD$2,Matches!$G231,"")</f>
        <v/>
      </c>
      <c r="AE229" s="25" t="str">
        <f>IF(Matches!$B231='Dummy Matches Summary'!AE$2,Matches!$G231,"")</f>
        <v/>
      </c>
      <c r="AF229" s="25" t="str">
        <f>IF(Matches!$B231='Dummy Matches Summary'!AF$2,Matches!$G231,"")</f>
        <v/>
      </c>
      <c r="AG229" s="25" t="str">
        <f>IF(Matches!$B231='Dummy Matches Summary'!AG$2,Matches!$G231,"")</f>
        <v/>
      </c>
      <c r="AH229" s="25" t="str">
        <f>IF(Matches!$B231='Dummy Matches Summary'!AH$2,Matches!$G231,"")</f>
        <v/>
      </c>
      <c r="AI229" s="25" t="str">
        <f>IF(Matches!$B231='Dummy Matches Summary'!AI$2,Matches!$G231,"")</f>
        <v/>
      </c>
      <c r="AJ229" s="25" t="str">
        <f>IF(Matches!$B231='Dummy Matches Summary'!AJ$2,Matches!$G231,"")</f>
        <v/>
      </c>
      <c r="AK229" s="25" t="str">
        <f>IF(Matches!$B231='Dummy Matches Summary'!AK$2,Matches!$G231,"")</f>
        <v/>
      </c>
      <c r="AL229" s="25" t="str">
        <f>IF(Matches!$B231='Dummy Matches Summary'!AL$2,Matches!$G231,"")</f>
        <v/>
      </c>
      <c r="AM229" s="25" t="str">
        <f>IF(Matches!$B231='Dummy Matches Summary'!AM$2,Matches!$G231,"")</f>
        <v/>
      </c>
      <c r="AN229" s="25" t="str">
        <f>IF(Matches!$B231='Dummy Matches Summary'!AN$2,Matches!$G231,"")</f>
        <v/>
      </c>
      <c r="AO229" s="25" t="str">
        <f>IF(Matches!$B231='Dummy Matches Summary'!AO$2,Matches!$G231,"")</f>
        <v/>
      </c>
      <c r="AP229" s="25" t="str">
        <f>IF(Matches!$B231='Dummy Matches Summary'!AP$2,Matches!$G231,"")</f>
        <v/>
      </c>
      <c r="AQ229" s="25" t="str">
        <f>IF(Matches!$B231='Dummy Matches Summary'!AQ$2,Matches!$G231,"")</f>
        <v/>
      </c>
      <c r="AR229" s="25" t="str">
        <f>IF(Matches!$B231='Dummy Matches Summary'!AR$2,Matches!$G231,"")</f>
        <v/>
      </c>
      <c r="AS229" s="25" t="str">
        <f>IF(Matches!$B231='Dummy Matches Summary'!AS$2,Matches!$G231,"")</f>
        <v/>
      </c>
      <c r="AT229" s="25" t="str">
        <f>IF(Matches!$B231='Dummy Matches Summary'!AT$2,Matches!$G231,"")</f>
        <v/>
      </c>
      <c r="AU229" s="25" t="str">
        <f>IF(Matches!$B231='Dummy Matches Summary'!AU$2,Matches!$G231,"")</f>
        <v/>
      </c>
      <c r="AV229" s="25" t="str">
        <f>IF(Matches!$B231='Dummy Matches Summary'!AV$2,Matches!$G231,"")</f>
        <v/>
      </c>
      <c r="AW229" s="25" t="str">
        <f>IF(Matches!$B231='Dummy Matches Summary'!AW$2,Matches!$G231,"")</f>
        <v/>
      </c>
      <c r="AX229" s="25" t="str">
        <f>IF(Matches!$B231='Dummy Matches Summary'!AX$2,Matches!$G231,"")</f>
        <v/>
      </c>
      <c r="AY229" s="25" t="str">
        <f>IF(Matches!$B231='Dummy Matches Summary'!AY$2,Matches!$G231,"")</f>
        <v/>
      </c>
      <c r="AZ229" s="25" t="str">
        <f>IF(Matches!$B231='Dummy Matches Summary'!AZ$2,Matches!$G231,"")</f>
        <v/>
      </c>
      <c r="BA229" s="25" t="str">
        <f>IF(Matches!$B231='Dummy Matches Summary'!BA$2,Matches!$G231,"")</f>
        <v/>
      </c>
      <c r="BB229" s="25" t="str">
        <f>IF(Matches!$B231='Dummy Matches Summary'!BB$2,Matches!$G231,"")</f>
        <v/>
      </c>
      <c r="BC229" s="25" t="str">
        <f>IF(Matches!$B231='Dummy Matches Summary'!BC$2,Matches!$G231,"")</f>
        <v/>
      </c>
      <c r="BD229" s="25" t="str">
        <f>IF(Matches!$B231='Dummy Matches Summary'!BD$2,Matches!$G231,"")</f>
        <v/>
      </c>
      <c r="BE229" s="25" t="str">
        <f>IF(Matches!$B231='Dummy Matches Summary'!BE$2,Matches!$G231,"")</f>
        <v/>
      </c>
      <c r="BF229" s="25" t="str">
        <f>IF(Matches!$B231='Dummy Matches Summary'!BF$2,Matches!$G231,"")</f>
        <v/>
      </c>
      <c r="BG229" s="25" t="str">
        <f>IF(Matches!$B231='Dummy Matches Summary'!BG$2,Matches!$G231,"")</f>
        <v/>
      </c>
      <c r="BK229" s="25" t="str">
        <f>IF(OR(Matches!$G231=BK$2,Matches!$G231=BK$1),Matches!$B231,"")</f>
        <v/>
      </c>
      <c r="BL229" s="25" t="str">
        <f>IF(OR(Matches!$G231=BL$2,Matches!$G231=BL$1),Matches!$D231,"")</f>
        <v/>
      </c>
      <c r="BM229" s="25" t="str">
        <f>IF(OR(Matches!$G231=BM$2,Matches!$G231=BM$1),Matches!$F231,"")</f>
        <v/>
      </c>
    </row>
    <row r="230" spans="1:65" x14ac:dyDescent="0.3">
      <c r="A230" s="25">
        <v>228</v>
      </c>
      <c r="B230" s="25" t="str">
        <f>IF(Matches!$B232='Dummy Matches Summary'!B$2,Matches!$G232,"")</f>
        <v/>
      </c>
      <c r="C230" s="25" t="str">
        <f>IF(Matches!$B232='Dummy Matches Summary'!C$2,Matches!$G232,"")</f>
        <v/>
      </c>
      <c r="D230" s="25" t="str">
        <f>IF(Matches!$B232='Dummy Matches Summary'!D$2,Matches!$G232,"")</f>
        <v/>
      </c>
      <c r="E230" s="25" t="str">
        <f>IF(Matches!$B232='Dummy Matches Summary'!E$2,Matches!$G232,"")</f>
        <v/>
      </c>
      <c r="F230" s="25" t="str">
        <f>IF(Matches!$B232='Dummy Matches Summary'!F$2,Matches!$G232,"")</f>
        <v/>
      </c>
      <c r="G230" s="25" t="str">
        <f>IF(Matches!$B232='Dummy Matches Summary'!G$2,Matches!$G232,"")</f>
        <v/>
      </c>
      <c r="H230" s="25" t="str">
        <f>IF(Matches!$B232='Dummy Matches Summary'!H$2,Matches!$G232,"")</f>
        <v/>
      </c>
      <c r="I230" s="25" t="str">
        <f>IF(Matches!$B232='Dummy Matches Summary'!I$2,Matches!$G232,"")</f>
        <v/>
      </c>
      <c r="J230" s="25" t="str">
        <f>IF(Matches!$B232='Dummy Matches Summary'!J$2,Matches!$G232,"")</f>
        <v/>
      </c>
      <c r="K230" s="25" t="str">
        <f>IF(Matches!$B232='Dummy Matches Summary'!K$2,Matches!$G232,"")</f>
        <v/>
      </c>
      <c r="L230" s="25" t="str">
        <f>IF(Matches!$B232='Dummy Matches Summary'!L$2,Matches!$G232,"")</f>
        <v/>
      </c>
      <c r="M230" s="25" t="str">
        <f>IF(Matches!$B232='Dummy Matches Summary'!M$2,Matches!$G232,"")</f>
        <v/>
      </c>
      <c r="N230" s="25" t="str">
        <f>IF(Matches!$B232='Dummy Matches Summary'!N$2,Matches!$G232,"")</f>
        <v/>
      </c>
      <c r="O230" s="25" t="str">
        <f>IF(Matches!$B232='Dummy Matches Summary'!O$2,Matches!$G232,"")</f>
        <v/>
      </c>
      <c r="P230" s="25" t="str">
        <f>IF(Matches!$B232='Dummy Matches Summary'!P$2,Matches!$G232,"")</f>
        <v/>
      </c>
      <c r="Q230" s="25" t="str">
        <f>IF(Matches!$B232='Dummy Matches Summary'!Q$2,Matches!$G232,"")</f>
        <v/>
      </c>
      <c r="R230" s="25" t="str">
        <f>IF(Matches!$B232='Dummy Matches Summary'!R$2,Matches!$G232,"")</f>
        <v/>
      </c>
      <c r="S230" s="25" t="str">
        <f>IF(Matches!$B232='Dummy Matches Summary'!S$2,Matches!$G232,"")</f>
        <v/>
      </c>
      <c r="T230" s="25" t="str">
        <f>IF(Matches!$B232='Dummy Matches Summary'!T$2,Matches!$G232,"")</f>
        <v/>
      </c>
      <c r="U230" s="25" t="str">
        <f>IF(Matches!$B232='Dummy Matches Summary'!U$2,Matches!$G232,"")</f>
        <v/>
      </c>
      <c r="V230" s="25" t="str">
        <f>IF(Matches!$B232='Dummy Matches Summary'!V$2,Matches!$G232,"")</f>
        <v/>
      </c>
      <c r="W230" s="25" t="str">
        <f>IF(Matches!$B232='Dummy Matches Summary'!W$2,Matches!$G232,"")</f>
        <v/>
      </c>
      <c r="X230" s="25" t="str">
        <f>IF(Matches!$B232='Dummy Matches Summary'!X$2,Matches!$G232,"")</f>
        <v/>
      </c>
      <c r="Y230" s="25" t="str">
        <f>IF(Matches!$B232='Dummy Matches Summary'!Y$2,Matches!$G232,"")</f>
        <v/>
      </c>
      <c r="Z230" s="25" t="str">
        <f>IF(Matches!$B232='Dummy Matches Summary'!Z$2,Matches!$G232,"")</f>
        <v/>
      </c>
      <c r="AA230" s="25" t="str">
        <f>IF(Matches!$B232='Dummy Matches Summary'!AA$2,Matches!$G232,"")</f>
        <v/>
      </c>
      <c r="AB230" s="25" t="str">
        <f>IF(Matches!$B232='Dummy Matches Summary'!AB$2,Matches!$G232,"")</f>
        <v/>
      </c>
      <c r="AC230" s="25" t="str">
        <f>IF(Matches!$B232='Dummy Matches Summary'!AC$2,Matches!$G232,"")</f>
        <v/>
      </c>
      <c r="AD230" s="25" t="str">
        <f>IF(Matches!$B232='Dummy Matches Summary'!AD$2,Matches!$G232,"")</f>
        <v/>
      </c>
      <c r="AE230" s="25" t="str">
        <f>IF(Matches!$B232='Dummy Matches Summary'!AE$2,Matches!$G232,"")</f>
        <v/>
      </c>
      <c r="AF230" s="25" t="str">
        <f>IF(Matches!$B232='Dummy Matches Summary'!AF$2,Matches!$G232,"")</f>
        <v/>
      </c>
      <c r="AG230" s="25" t="str">
        <f>IF(Matches!$B232='Dummy Matches Summary'!AG$2,Matches!$G232,"")</f>
        <v/>
      </c>
      <c r="AH230" s="25" t="str">
        <f>IF(Matches!$B232='Dummy Matches Summary'!AH$2,Matches!$G232,"")</f>
        <v/>
      </c>
      <c r="AI230" s="25" t="str">
        <f>IF(Matches!$B232='Dummy Matches Summary'!AI$2,Matches!$G232,"")</f>
        <v/>
      </c>
      <c r="AJ230" s="25" t="str">
        <f>IF(Matches!$B232='Dummy Matches Summary'!AJ$2,Matches!$G232,"")</f>
        <v/>
      </c>
      <c r="AK230" s="25" t="str">
        <f>IF(Matches!$B232='Dummy Matches Summary'!AK$2,Matches!$G232,"")</f>
        <v/>
      </c>
      <c r="AL230" s="25" t="str">
        <f>IF(Matches!$B232='Dummy Matches Summary'!AL$2,Matches!$G232,"")</f>
        <v/>
      </c>
      <c r="AM230" s="25" t="str">
        <f>IF(Matches!$B232='Dummy Matches Summary'!AM$2,Matches!$G232,"")</f>
        <v/>
      </c>
      <c r="AN230" s="25" t="str">
        <f>IF(Matches!$B232='Dummy Matches Summary'!AN$2,Matches!$G232,"")</f>
        <v/>
      </c>
      <c r="AO230" s="25" t="str">
        <f>IF(Matches!$B232='Dummy Matches Summary'!AO$2,Matches!$G232,"")</f>
        <v/>
      </c>
      <c r="AP230" s="25" t="str">
        <f>IF(Matches!$B232='Dummy Matches Summary'!AP$2,Matches!$G232,"")</f>
        <v/>
      </c>
      <c r="AQ230" s="25" t="str">
        <f>IF(Matches!$B232='Dummy Matches Summary'!AQ$2,Matches!$G232,"")</f>
        <v/>
      </c>
      <c r="AR230" s="25" t="str">
        <f>IF(Matches!$B232='Dummy Matches Summary'!AR$2,Matches!$G232,"")</f>
        <v/>
      </c>
      <c r="AS230" s="25" t="str">
        <f>IF(Matches!$B232='Dummy Matches Summary'!AS$2,Matches!$G232,"")</f>
        <v/>
      </c>
      <c r="AT230" s="25" t="str">
        <f>IF(Matches!$B232='Dummy Matches Summary'!AT$2,Matches!$G232,"")</f>
        <v/>
      </c>
      <c r="AU230" s="25" t="str">
        <f>IF(Matches!$B232='Dummy Matches Summary'!AU$2,Matches!$G232,"")</f>
        <v/>
      </c>
      <c r="AV230" s="25" t="str">
        <f>IF(Matches!$B232='Dummy Matches Summary'!AV$2,Matches!$G232,"")</f>
        <v/>
      </c>
      <c r="AW230" s="25" t="str">
        <f>IF(Matches!$B232='Dummy Matches Summary'!AW$2,Matches!$G232,"")</f>
        <v/>
      </c>
      <c r="AX230" s="25" t="str">
        <f>IF(Matches!$B232='Dummy Matches Summary'!AX$2,Matches!$G232,"")</f>
        <v/>
      </c>
      <c r="AY230" s="25" t="str">
        <f>IF(Matches!$B232='Dummy Matches Summary'!AY$2,Matches!$G232,"")</f>
        <v/>
      </c>
      <c r="AZ230" s="25" t="str">
        <f>IF(Matches!$B232='Dummy Matches Summary'!AZ$2,Matches!$G232,"")</f>
        <v/>
      </c>
      <c r="BA230" s="25" t="str">
        <f>IF(Matches!$B232='Dummy Matches Summary'!BA$2,Matches!$G232,"")</f>
        <v/>
      </c>
      <c r="BB230" s="25" t="str">
        <f>IF(Matches!$B232='Dummy Matches Summary'!BB$2,Matches!$G232,"")</f>
        <v/>
      </c>
      <c r="BC230" s="25" t="str">
        <f>IF(Matches!$B232='Dummy Matches Summary'!BC$2,Matches!$G232,"")</f>
        <v/>
      </c>
      <c r="BD230" s="25" t="str">
        <f>IF(Matches!$B232='Dummy Matches Summary'!BD$2,Matches!$G232,"")</f>
        <v/>
      </c>
      <c r="BE230" s="25" t="str">
        <f>IF(Matches!$B232='Dummy Matches Summary'!BE$2,Matches!$G232,"")</f>
        <v/>
      </c>
      <c r="BF230" s="25" t="str">
        <f>IF(Matches!$B232='Dummy Matches Summary'!BF$2,Matches!$G232,"")</f>
        <v/>
      </c>
      <c r="BG230" s="25" t="str">
        <f>IF(Matches!$B232='Dummy Matches Summary'!BG$2,Matches!$G232,"")</f>
        <v/>
      </c>
      <c r="BK230" s="25" t="str">
        <f>IF(OR(Matches!$G232=BK$2,Matches!$G232=BK$1),Matches!$B232,"")</f>
        <v/>
      </c>
      <c r="BL230" s="25" t="str">
        <f>IF(OR(Matches!$G232=BL$2,Matches!$G232=BL$1),Matches!$D232,"")</f>
        <v/>
      </c>
      <c r="BM230" s="25" t="str">
        <f>IF(OR(Matches!$G232=BM$2,Matches!$G232=BM$1),Matches!$F232,"")</f>
        <v/>
      </c>
    </row>
    <row r="231" spans="1:65" x14ac:dyDescent="0.3">
      <c r="A231" s="25">
        <v>229</v>
      </c>
      <c r="B231" s="25" t="str">
        <f>IF(Matches!$B233='Dummy Matches Summary'!B$2,Matches!$G233,"")</f>
        <v/>
      </c>
      <c r="C231" s="25" t="str">
        <f>IF(Matches!$B233='Dummy Matches Summary'!C$2,Matches!$G233,"")</f>
        <v/>
      </c>
      <c r="D231" s="25" t="str">
        <f>IF(Matches!$B233='Dummy Matches Summary'!D$2,Matches!$G233,"")</f>
        <v/>
      </c>
      <c r="E231" s="25" t="str">
        <f>IF(Matches!$B233='Dummy Matches Summary'!E$2,Matches!$G233,"")</f>
        <v/>
      </c>
      <c r="F231" s="25" t="str">
        <f>IF(Matches!$B233='Dummy Matches Summary'!F$2,Matches!$G233,"")</f>
        <v/>
      </c>
      <c r="G231" s="25" t="str">
        <f>IF(Matches!$B233='Dummy Matches Summary'!G$2,Matches!$G233,"")</f>
        <v/>
      </c>
      <c r="H231" s="25" t="str">
        <f>IF(Matches!$B233='Dummy Matches Summary'!H$2,Matches!$G233,"")</f>
        <v/>
      </c>
      <c r="I231" s="25" t="str">
        <f>IF(Matches!$B233='Dummy Matches Summary'!I$2,Matches!$G233,"")</f>
        <v/>
      </c>
      <c r="J231" s="25" t="str">
        <f>IF(Matches!$B233='Dummy Matches Summary'!J$2,Matches!$G233,"")</f>
        <v/>
      </c>
      <c r="K231" s="25" t="str">
        <f>IF(Matches!$B233='Dummy Matches Summary'!K$2,Matches!$G233,"")</f>
        <v/>
      </c>
      <c r="L231" s="25" t="str">
        <f>IF(Matches!$B233='Dummy Matches Summary'!L$2,Matches!$G233,"")</f>
        <v/>
      </c>
      <c r="M231" s="25" t="str">
        <f>IF(Matches!$B233='Dummy Matches Summary'!M$2,Matches!$G233,"")</f>
        <v/>
      </c>
      <c r="N231" s="25" t="str">
        <f>IF(Matches!$B233='Dummy Matches Summary'!N$2,Matches!$G233,"")</f>
        <v/>
      </c>
      <c r="O231" s="25" t="str">
        <f>IF(Matches!$B233='Dummy Matches Summary'!O$2,Matches!$G233,"")</f>
        <v/>
      </c>
      <c r="P231" s="25" t="str">
        <f>IF(Matches!$B233='Dummy Matches Summary'!P$2,Matches!$G233,"")</f>
        <v/>
      </c>
      <c r="Q231" s="25" t="str">
        <f>IF(Matches!$B233='Dummy Matches Summary'!Q$2,Matches!$G233,"")</f>
        <v/>
      </c>
      <c r="R231" s="25" t="str">
        <f>IF(Matches!$B233='Dummy Matches Summary'!R$2,Matches!$G233,"")</f>
        <v/>
      </c>
      <c r="S231" s="25" t="str">
        <f>IF(Matches!$B233='Dummy Matches Summary'!S$2,Matches!$G233,"")</f>
        <v/>
      </c>
      <c r="T231" s="25" t="str">
        <f>IF(Matches!$B233='Dummy Matches Summary'!T$2,Matches!$G233,"")</f>
        <v/>
      </c>
      <c r="U231" s="25" t="str">
        <f>IF(Matches!$B233='Dummy Matches Summary'!U$2,Matches!$G233,"")</f>
        <v/>
      </c>
      <c r="V231" s="25" t="str">
        <f>IF(Matches!$B233='Dummy Matches Summary'!V$2,Matches!$G233,"")</f>
        <v/>
      </c>
      <c r="W231" s="25" t="str">
        <f>IF(Matches!$B233='Dummy Matches Summary'!W$2,Matches!$G233,"")</f>
        <v/>
      </c>
      <c r="X231" s="25" t="str">
        <f>IF(Matches!$B233='Dummy Matches Summary'!X$2,Matches!$G233,"")</f>
        <v/>
      </c>
      <c r="Y231" s="25" t="str">
        <f>IF(Matches!$B233='Dummy Matches Summary'!Y$2,Matches!$G233,"")</f>
        <v/>
      </c>
      <c r="Z231" s="25" t="str">
        <f>IF(Matches!$B233='Dummy Matches Summary'!Z$2,Matches!$G233,"")</f>
        <v/>
      </c>
      <c r="AA231" s="25" t="str">
        <f>IF(Matches!$B233='Dummy Matches Summary'!AA$2,Matches!$G233,"")</f>
        <v/>
      </c>
      <c r="AB231" s="25" t="str">
        <f>IF(Matches!$B233='Dummy Matches Summary'!AB$2,Matches!$G233,"")</f>
        <v/>
      </c>
      <c r="AC231" s="25" t="str">
        <f>IF(Matches!$B233='Dummy Matches Summary'!AC$2,Matches!$G233,"")</f>
        <v/>
      </c>
      <c r="AD231" s="25" t="str">
        <f>IF(Matches!$B233='Dummy Matches Summary'!AD$2,Matches!$G233,"")</f>
        <v/>
      </c>
      <c r="AE231" s="25" t="str">
        <f>IF(Matches!$B233='Dummy Matches Summary'!AE$2,Matches!$G233,"")</f>
        <v/>
      </c>
      <c r="AF231" s="25" t="str">
        <f>IF(Matches!$B233='Dummy Matches Summary'!AF$2,Matches!$G233,"")</f>
        <v/>
      </c>
      <c r="AG231" s="25" t="str">
        <f>IF(Matches!$B233='Dummy Matches Summary'!AG$2,Matches!$G233,"")</f>
        <v/>
      </c>
      <c r="AH231" s="25" t="str">
        <f>IF(Matches!$B233='Dummy Matches Summary'!AH$2,Matches!$G233,"")</f>
        <v/>
      </c>
      <c r="AI231" s="25" t="str">
        <f>IF(Matches!$B233='Dummy Matches Summary'!AI$2,Matches!$G233,"")</f>
        <v/>
      </c>
      <c r="AJ231" s="25" t="str">
        <f>IF(Matches!$B233='Dummy Matches Summary'!AJ$2,Matches!$G233,"")</f>
        <v/>
      </c>
      <c r="AK231" s="25" t="str">
        <f>IF(Matches!$B233='Dummy Matches Summary'!AK$2,Matches!$G233,"")</f>
        <v/>
      </c>
      <c r="AL231" s="25" t="str">
        <f>IF(Matches!$B233='Dummy Matches Summary'!AL$2,Matches!$G233,"")</f>
        <v/>
      </c>
      <c r="AM231" s="25" t="str">
        <f>IF(Matches!$B233='Dummy Matches Summary'!AM$2,Matches!$G233,"")</f>
        <v/>
      </c>
      <c r="AN231" s="25" t="str">
        <f>IF(Matches!$B233='Dummy Matches Summary'!AN$2,Matches!$G233,"")</f>
        <v/>
      </c>
      <c r="AO231" s="25" t="str">
        <f>IF(Matches!$B233='Dummy Matches Summary'!AO$2,Matches!$G233,"")</f>
        <v/>
      </c>
      <c r="AP231" s="25" t="str">
        <f>IF(Matches!$B233='Dummy Matches Summary'!AP$2,Matches!$G233,"")</f>
        <v/>
      </c>
      <c r="AQ231" s="25" t="str">
        <f>IF(Matches!$B233='Dummy Matches Summary'!AQ$2,Matches!$G233,"")</f>
        <v/>
      </c>
      <c r="AR231" s="25" t="str">
        <f>IF(Matches!$B233='Dummy Matches Summary'!AR$2,Matches!$G233,"")</f>
        <v/>
      </c>
      <c r="AS231" s="25" t="str">
        <f>IF(Matches!$B233='Dummy Matches Summary'!AS$2,Matches!$G233,"")</f>
        <v/>
      </c>
      <c r="AT231" s="25" t="str">
        <f>IF(Matches!$B233='Dummy Matches Summary'!AT$2,Matches!$G233,"")</f>
        <v/>
      </c>
      <c r="AU231" s="25" t="str">
        <f>IF(Matches!$B233='Dummy Matches Summary'!AU$2,Matches!$G233,"")</f>
        <v/>
      </c>
      <c r="AV231" s="25" t="str">
        <f>IF(Matches!$B233='Dummy Matches Summary'!AV$2,Matches!$G233,"")</f>
        <v/>
      </c>
      <c r="AW231" s="25" t="str">
        <f>IF(Matches!$B233='Dummy Matches Summary'!AW$2,Matches!$G233,"")</f>
        <v/>
      </c>
      <c r="AX231" s="25" t="str">
        <f>IF(Matches!$B233='Dummy Matches Summary'!AX$2,Matches!$G233,"")</f>
        <v/>
      </c>
      <c r="AY231" s="25" t="str">
        <f>IF(Matches!$B233='Dummy Matches Summary'!AY$2,Matches!$G233,"")</f>
        <v/>
      </c>
      <c r="AZ231" s="25" t="str">
        <f>IF(Matches!$B233='Dummy Matches Summary'!AZ$2,Matches!$G233,"")</f>
        <v/>
      </c>
      <c r="BA231" s="25" t="str">
        <f>IF(Matches!$B233='Dummy Matches Summary'!BA$2,Matches!$G233,"")</f>
        <v/>
      </c>
      <c r="BB231" s="25" t="str">
        <f>IF(Matches!$B233='Dummy Matches Summary'!BB$2,Matches!$G233,"")</f>
        <v/>
      </c>
      <c r="BC231" s="25" t="str">
        <f>IF(Matches!$B233='Dummy Matches Summary'!BC$2,Matches!$G233,"")</f>
        <v/>
      </c>
      <c r="BD231" s="25" t="str">
        <f>IF(Matches!$B233='Dummy Matches Summary'!BD$2,Matches!$G233,"")</f>
        <v/>
      </c>
      <c r="BE231" s="25" t="str">
        <f>IF(Matches!$B233='Dummy Matches Summary'!BE$2,Matches!$G233,"")</f>
        <v/>
      </c>
      <c r="BF231" s="25" t="str">
        <f>IF(Matches!$B233='Dummy Matches Summary'!BF$2,Matches!$G233,"")</f>
        <v/>
      </c>
      <c r="BG231" s="25" t="str">
        <f>IF(Matches!$B233='Dummy Matches Summary'!BG$2,Matches!$G233,"")</f>
        <v/>
      </c>
      <c r="BK231" s="25" t="str">
        <f>IF(OR(Matches!$G233=BK$2,Matches!$G233=BK$1),Matches!$B233,"")</f>
        <v/>
      </c>
      <c r="BL231" s="25" t="str">
        <f>IF(OR(Matches!$G233=BL$2,Matches!$G233=BL$1),Matches!$D233,"")</f>
        <v/>
      </c>
      <c r="BM231" s="25" t="str">
        <f>IF(OR(Matches!$G233=BM$2,Matches!$G233=BM$1),Matches!$F233,"")</f>
        <v/>
      </c>
    </row>
    <row r="232" spans="1:65" x14ac:dyDescent="0.3">
      <c r="A232" s="25">
        <v>230</v>
      </c>
      <c r="B232" s="25" t="str">
        <f>IF(Matches!$B234='Dummy Matches Summary'!B$2,Matches!$G234,"")</f>
        <v/>
      </c>
      <c r="C232" s="25" t="str">
        <f>IF(Matches!$B234='Dummy Matches Summary'!C$2,Matches!$G234,"")</f>
        <v/>
      </c>
      <c r="D232" s="25" t="str">
        <f>IF(Matches!$B234='Dummy Matches Summary'!D$2,Matches!$G234,"")</f>
        <v/>
      </c>
      <c r="E232" s="25" t="str">
        <f>IF(Matches!$B234='Dummy Matches Summary'!E$2,Matches!$G234,"")</f>
        <v/>
      </c>
      <c r="F232" s="25" t="str">
        <f>IF(Matches!$B234='Dummy Matches Summary'!F$2,Matches!$G234,"")</f>
        <v/>
      </c>
      <c r="G232" s="25" t="str">
        <f>IF(Matches!$B234='Dummy Matches Summary'!G$2,Matches!$G234,"")</f>
        <v/>
      </c>
      <c r="H232" s="25" t="str">
        <f>IF(Matches!$B234='Dummy Matches Summary'!H$2,Matches!$G234,"")</f>
        <v/>
      </c>
      <c r="I232" s="25" t="str">
        <f>IF(Matches!$B234='Dummy Matches Summary'!I$2,Matches!$G234,"")</f>
        <v/>
      </c>
      <c r="J232" s="25" t="str">
        <f>IF(Matches!$B234='Dummy Matches Summary'!J$2,Matches!$G234,"")</f>
        <v/>
      </c>
      <c r="K232" s="25" t="str">
        <f>IF(Matches!$B234='Dummy Matches Summary'!K$2,Matches!$G234,"")</f>
        <v/>
      </c>
      <c r="L232" s="25" t="str">
        <f>IF(Matches!$B234='Dummy Matches Summary'!L$2,Matches!$G234,"")</f>
        <v/>
      </c>
      <c r="M232" s="25" t="str">
        <f>IF(Matches!$B234='Dummy Matches Summary'!M$2,Matches!$G234,"")</f>
        <v/>
      </c>
      <c r="N232" s="25" t="str">
        <f>IF(Matches!$B234='Dummy Matches Summary'!N$2,Matches!$G234,"")</f>
        <v/>
      </c>
      <c r="O232" s="25" t="str">
        <f>IF(Matches!$B234='Dummy Matches Summary'!O$2,Matches!$G234,"")</f>
        <v/>
      </c>
      <c r="P232" s="25" t="str">
        <f>IF(Matches!$B234='Dummy Matches Summary'!P$2,Matches!$G234,"")</f>
        <v/>
      </c>
      <c r="Q232" s="25" t="str">
        <f>IF(Matches!$B234='Dummy Matches Summary'!Q$2,Matches!$G234,"")</f>
        <v/>
      </c>
      <c r="R232" s="25" t="str">
        <f>IF(Matches!$B234='Dummy Matches Summary'!R$2,Matches!$G234,"")</f>
        <v/>
      </c>
      <c r="S232" s="25" t="str">
        <f>IF(Matches!$B234='Dummy Matches Summary'!S$2,Matches!$G234,"")</f>
        <v/>
      </c>
      <c r="T232" s="25" t="str">
        <f>IF(Matches!$B234='Dummy Matches Summary'!T$2,Matches!$G234,"")</f>
        <v/>
      </c>
      <c r="U232" s="25" t="str">
        <f>IF(Matches!$B234='Dummy Matches Summary'!U$2,Matches!$G234,"")</f>
        <v/>
      </c>
      <c r="V232" s="25" t="str">
        <f>IF(Matches!$B234='Dummy Matches Summary'!V$2,Matches!$G234,"")</f>
        <v/>
      </c>
      <c r="W232" s="25" t="str">
        <f>IF(Matches!$B234='Dummy Matches Summary'!W$2,Matches!$G234,"")</f>
        <v/>
      </c>
      <c r="X232" s="25" t="str">
        <f>IF(Matches!$B234='Dummy Matches Summary'!X$2,Matches!$G234,"")</f>
        <v/>
      </c>
      <c r="Y232" s="25" t="str">
        <f>IF(Matches!$B234='Dummy Matches Summary'!Y$2,Matches!$G234,"")</f>
        <v/>
      </c>
      <c r="Z232" s="25" t="str">
        <f>IF(Matches!$B234='Dummy Matches Summary'!Z$2,Matches!$G234,"")</f>
        <v/>
      </c>
      <c r="AA232" s="25" t="str">
        <f>IF(Matches!$B234='Dummy Matches Summary'!AA$2,Matches!$G234,"")</f>
        <v/>
      </c>
      <c r="AB232" s="25" t="str">
        <f>IF(Matches!$B234='Dummy Matches Summary'!AB$2,Matches!$G234,"")</f>
        <v/>
      </c>
      <c r="AC232" s="25" t="str">
        <f>IF(Matches!$B234='Dummy Matches Summary'!AC$2,Matches!$G234,"")</f>
        <v/>
      </c>
      <c r="AD232" s="25" t="str">
        <f>IF(Matches!$B234='Dummy Matches Summary'!AD$2,Matches!$G234,"")</f>
        <v/>
      </c>
      <c r="AE232" s="25" t="str">
        <f>IF(Matches!$B234='Dummy Matches Summary'!AE$2,Matches!$G234,"")</f>
        <v/>
      </c>
      <c r="AF232" s="25" t="str">
        <f>IF(Matches!$B234='Dummy Matches Summary'!AF$2,Matches!$G234,"")</f>
        <v/>
      </c>
      <c r="AG232" s="25" t="str">
        <f>IF(Matches!$B234='Dummy Matches Summary'!AG$2,Matches!$G234,"")</f>
        <v/>
      </c>
      <c r="AH232" s="25" t="str">
        <f>IF(Matches!$B234='Dummy Matches Summary'!AH$2,Matches!$G234,"")</f>
        <v/>
      </c>
      <c r="AI232" s="25" t="str">
        <f>IF(Matches!$B234='Dummy Matches Summary'!AI$2,Matches!$G234,"")</f>
        <v/>
      </c>
      <c r="AJ232" s="25" t="str">
        <f>IF(Matches!$B234='Dummy Matches Summary'!AJ$2,Matches!$G234,"")</f>
        <v/>
      </c>
      <c r="AK232" s="25" t="str">
        <f>IF(Matches!$B234='Dummy Matches Summary'!AK$2,Matches!$G234,"")</f>
        <v/>
      </c>
      <c r="AL232" s="25" t="str">
        <f>IF(Matches!$B234='Dummy Matches Summary'!AL$2,Matches!$G234,"")</f>
        <v/>
      </c>
      <c r="AM232" s="25" t="str">
        <f>IF(Matches!$B234='Dummy Matches Summary'!AM$2,Matches!$G234,"")</f>
        <v/>
      </c>
      <c r="AN232" s="25" t="str">
        <f>IF(Matches!$B234='Dummy Matches Summary'!AN$2,Matches!$G234,"")</f>
        <v/>
      </c>
      <c r="AO232" s="25" t="str">
        <f>IF(Matches!$B234='Dummy Matches Summary'!AO$2,Matches!$G234,"")</f>
        <v/>
      </c>
      <c r="AP232" s="25" t="str">
        <f>IF(Matches!$B234='Dummy Matches Summary'!AP$2,Matches!$G234,"")</f>
        <v/>
      </c>
      <c r="AQ232" s="25" t="str">
        <f>IF(Matches!$B234='Dummy Matches Summary'!AQ$2,Matches!$G234,"")</f>
        <v/>
      </c>
      <c r="AR232" s="25" t="str">
        <f>IF(Matches!$B234='Dummy Matches Summary'!AR$2,Matches!$G234,"")</f>
        <v/>
      </c>
      <c r="AS232" s="25" t="str">
        <f>IF(Matches!$B234='Dummy Matches Summary'!AS$2,Matches!$G234,"")</f>
        <v/>
      </c>
      <c r="AT232" s="25" t="str">
        <f>IF(Matches!$B234='Dummy Matches Summary'!AT$2,Matches!$G234,"")</f>
        <v/>
      </c>
      <c r="AU232" s="25" t="str">
        <f>IF(Matches!$B234='Dummy Matches Summary'!AU$2,Matches!$G234,"")</f>
        <v/>
      </c>
      <c r="AV232" s="25" t="str">
        <f>IF(Matches!$B234='Dummy Matches Summary'!AV$2,Matches!$G234,"")</f>
        <v/>
      </c>
      <c r="AW232" s="25" t="str">
        <f>IF(Matches!$B234='Dummy Matches Summary'!AW$2,Matches!$G234,"")</f>
        <v/>
      </c>
      <c r="AX232" s="25" t="str">
        <f>IF(Matches!$B234='Dummy Matches Summary'!AX$2,Matches!$G234,"")</f>
        <v/>
      </c>
      <c r="AY232" s="25" t="str">
        <f>IF(Matches!$B234='Dummy Matches Summary'!AY$2,Matches!$G234,"")</f>
        <v/>
      </c>
      <c r="AZ232" s="25" t="str">
        <f>IF(Matches!$B234='Dummy Matches Summary'!AZ$2,Matches!$G234,"")</f>
        <v/>
      </c>
      <c r="BA232" s="25" t="str">
        <f>IF(Matches!$B234='Dummy Matches Summary'!BA$2,Matches!$G234,"")</f>
        <v/>
      </c>
      <c r="BB232" s="25" t="str">
        <f>IF(Matches!$B234='Dummy Matches Summary'!BB$2,Matches!$G234,"")</f>
        <v/>
      </c>
      <c r="BC232" s="25" t="str">
        <f>IF(Matches!$B234='Dummy Matches Summary'!BC$2,Matches!$G234,"")</f>
        <v/>
      </c>
      <c r="BD232" s="25" t="str">
        <f>IF(Matches!$B234='Dummy Matches Summary'!BD$2,Matches!$G234,"")</f>
        <v/>
      </c>
      <c r="BE232" s="25" t="str">
        <f>IF(Matches!$B234='Dummy Matches Summary'!BE$2,Matches!$G234,"")</f>
        <v/>
      </c>
      <c r="BF232" s="25" t="str">
        <f>IF(Matches!$B234='Dummy Matches Summary'!BF$2,Matches!$G234,"")</f>
        <v/>
      </c>
      <c r="BG232" s="25" t="str">
        <f>IF(Matches!$B234='Dummy Matches Summary'!BG$2,Matches!$G234,"")</f>
        <v/>
      </c>
      <c r="BK232" s="25" t="str">
        <f>IF(OR(Matches!$G234=BK$2,Matches!$G234=BK$1),Matches!$B234,"")</f>
        <v/>
      </c>
      <c r="BL232" s="25" t="str">
        <f>IF(OR(Matches!$G234=BL$2,Matches!$G234=BL$1),Matches!$D234,"")</f>
        <v/>
      </c>
      <c r="BM232" s="25" t="str">
        <f>IF(OR(Matches!$G234=BM$2,Matches!$G234=BM$1),Matches!$F234,"")</f>
        <v/>
      </c>
    </row>
    <row r="233" spans="1:65" x14ac:dyDescent="0.3">
      <c r="A233" s="25">
        <v>231</v>
      </c>
      <c r="B233" s="25" t="str">
        <f>IF(Matches!$B235='Dummy Matches Summary'!B$2,Matches!$G235,"")</f>
        <v/>
      </c>
      <c r="C233" s="25" t="str">
        <f>IF(Matches!$B235='Dummy Matches Summary'!C$2,Matches!$G235,"")</f>
        <v/>
      </c>
      <c r="D233" s="25" t="str">
        <f>IF(Matches!$B235='Dummy Matches Summary'!D$2,Matches!$G235,"")</f>
        <v/>
      </c>
      <c r="E233" s="25" t="str">
        <f>IF(Matches!$B235='Dummy Matches Summary'!E$2,Matches!$G235,"")</f>
        <v/>
      </c>
      <c r="F233" s="25" t="str">
        <f>IF(Matches!$B235='Dummy Matches Summary'!F$2,Matches!$G235,"")</f>
        <v/>
      </c>
      <c r="G233" s="25" t="str">
        <f>IF(Matches!$B235='Dummy Matches Summary'!G$2,Matches!$G235,"")</f>
        <v/>
      </c>
      <c r="H233" s="25" t="str">
        <f>IF(Matches!$B235='Dummy Matches Summary'!H$2,Matches!$G235,"")</f>
        <v/>
      </c>
      <c r="I233" s="25" t="str">
        <f>IF(Matches!$B235='Dummy Matches Summary'!I$2,Matches!$G235,"")</f>
        <v/>
      </c>
      <c r="J233" s="25" t="str">
        <f>IF(Matches!$B235='Dummy Matches Summary'!J$2,Matches!$G235,"")</f>
        <v/>
      </c>
      <c r="K233" s="25" t="str">
        <f>IF(Matches!$B235='Dummy Matches Summary'!K$2,Matches!$G235,"")</f>
        <v/>
      </c>
      <c r="L233" s="25" t="str">
        <f>IF(Matches!$B235='Dummy Matches Summary'!L$2,Matches!$G235,"")</f>
        <v/>
      </c>
      <c r="M233" s="25" t="str">
        <f>IF(Matches!$B235='Dummy Matches Summary'!M$2,Matches!$G235,"")</f>
        <v/>
      </c>
      <c r="N233" s="25" t="str">
        <f>IF(Matches!$B235='Dummy Matches Summary'!N$2,Matches!$G235,"")</f>
        <v/>
      </c>
      <c r="O233" s="25" t="str">
        <f>IF(Matches!$B235='Dummy Matches Summary'!O$2,Matches!$G235,"")</f>
        <v/>
      </c>
      <c r="P233" s="25" t="str">
        <f>IF(Matches!$B235='Dummy Matches Summary'!P$2,Matches!$G235,"")</f>
        <v/>
      </c>
      <c r="Q233" s="25" t="str">
        <f>IF(Matches!$B235='Dummy Matches Summary'!Q$2,Matches!$G235,"")</f>
        <v/>
      </c>
      <c r="R233" s="25" t="str">
        <f>IF(Matches!$B235='Dummy Matches Summary'!R$2,Matches!$G235,"")</f>
        <v/>
      </c>
      <c r="S233" s="25" t="str">
        <f>IF(Matches!$B235='Dummy Matches Summary'!S$2,Matches!$G235,"")</f>
        <v/>
      </c>
      <c r="T233" s="25" t="str">
        <f>IF(Matches!$B235='Dummy Matches Summary'!T$2,Matches!$G235,"")</f>
        <v/>
      </c>
      <c r="U233" s="25" t="str">
        <f>IF(Matches!$B235='Dummy Matches Summary'!U$2,Matches!$G235,"")</f>
        <v/>
      </c>
      <c r="V233" s="25" t="str">
        <f>IF(Matches!$B235='Dummy Matches Summary'!V$2,Matches!$G235,"")</f>
        <v/>
      </c>
      <c r="W233" s="25" t="str">
        <f>IF(Matches!$B235='Dummy Matches Summary'!W$2,Matches!$G235,"")</f>
        <v/>
      </c>
      <c r="X233" s="25" t="str">
        <f>IF(Matches!$B235='Dummy Matches Summary'!X$2,Matches!$G235,"")</f>
        <v/>
      </c>
      <c r="Y233" s="25" t="str">
        <f>IF(Matches!$B235='Dummy Matches Summary'!Y$2,Matches!$G235,"")</f>
        <v/>
      </c>
      <c r="Z233" s="25" t="str">
        <f>IF(Matches!$B235='Dummy Matches Summary'!Z$2,Matches!$G235,"")</f>
        <v/>
      </c>
      <c r="AA233" s="25" t="str">
        <f>IF(Matches!$B235='Dummy Matches Summary'!AA$2,Matches!$G235,"")</f>
        <v/>
      </c>
      <c r="AB233" s="25" t="str">
        <f>IF(Matches!$B235='Dummy Matches Summary'!AB$2,Matches!$G235,"")</f>
        <v/>
      </c>
      <c r="AC233" s="25" t="str">
        <f>IF(Matches!$B235='Dummy Matches Summary'!AC$2,Matches!$G235,"")</f>
        <v/>
      </c>
      <c r="AD233" s="25" t="str">
        <f>IF(Matches!$B235='Dummy Matches Summary'!AD$2,Matches!$G235,"")</f>
        <v/>
      </c>
      <c r="AE233" s="25" t="str">
        <f>IF(Matches!$B235='Dummy Matches Summary'!AE$2,Matches!$G235,"")</f>
        <v/>
      </c>
      <c r="AF233" s="25" t="str">
        <f>IF(Matches!$B235='Dummy Matches Summary'!AF$2,Matches!$G235,"")</f>
        <v/>
      </c>
      <c r="AG233" s="25" t="str">
        <f>IF(Matches!$B235='Dummy Matches Summary'!AG$2,Matches!$G235,"")</f>
        <v/>
      </c>
      <c r="AH233" s="25" t="str">
        <f>IF(Matches!$B235='Dummy Matches Summary'!AH$2,Matches!$G235,"")</f>
        <v/>
      </c>
      <c r="AI233" s="25" t="str">
        <f>IF(Matches!$B235='Dummy Matches Summary'!AI$2,Matches!$G235,"")</f>
        <v/>
      </c>
      <c r="AJ233" s="25" t="str">
        <f>IF(Matches!$B235='Dummy Matches Summary'!AJ$2,Matches!$G235,"")</f>
        <v/>
      </c>
      <c r="AK233" s="25" t="str">
        <f>IF(Matches!$B235='Dummy Matches Summary'!AK$2,Matches!$G235,"")</f>
        <v/>
      </c>
      <c r="AL233" s="25" t="str">
        <f>IF(Matches!$B235='Dummy Matches Summary'!AL$2,Matches!$G235,"")</f>
        <v/>
      </c>
      <c r="AM233" s="25" t="str">
        <f>IF(Matches!$B235='Dummy Matches Summary'!AM$2,Matches!$G235,"")</f>
        <v/>
      </c>
      <c r="AN233" s="25" t="str">
        <f>IF(Matches!$B235='Dummy Matches Summary'!AN$2,Matches!$G235,"")</f>
        <v/>
      </c>
      <c r="AO233" s="25" t="str">
        <f>IF(Matches!$B235='Dummy Matches Summary'!AO$2,Matches!$G235,"")</f>
        <v/>
      </c>
      <c r="AP233" s="25" t="str">
        <f>IF(Matches!$B235='Dummy Matches Summary'!AP$2,Matches!$G235,"")</f>
        <v/>
      </c>
      <c r="AQ233" s="25" t="str">
        <f>IF(Matches!$B235='Dummy Matches Summary'!AQ$2,Matches!$G235,"")</f>
        <v/>
      </c>
      <c r="AR233" s="25" t="str">
        <f>IF(Matches!$B235='Dummy Matches Summary'!AR$2,Matches!$G235,"")</f>
        <v/>
      </c>
      <c r="AS233" s="25" t="str">
        <f>IF(Matches!$B235='Dummy Matches Summary'!AS$2,Matches!$G235,"")</f>
        <v/>
      </c>
      <c r="AT233" s="25" t="str">
        <f>IF(Matches!$B235='Dummy Matches Summary'!AT$2,Matches!$G235,"")</f>
        <v/>
      </c>
      <c r="AU233" s="25" t="str">
        <f>IF(Matches!$B235='Dummy Matches Summary'!AU$2,Matches!$G235,"")</f>
        <v/>
      </c>
      <c r="AV233" s="25" t="str">
        <f>IF(Matches!$B235='Dummy Matches Summary'!AV$2,Matches!$G235,"")</f>
        <v/>
      </c>
      <c r="AW233" s="25" t="str">
        <f>IF(Matches!$B235='Dummy Matches Summary'!AW$2,Matches!$G235,"")</f>
        <v/>
      </c>
      <c r="AX233" s="25" t="str">
        <f>IF(Matches!$B235='Dummy Matches Summary'!AX$2,Matches!$G235,"")</f>
        <v/>
      </c>
      <c r="AY233" s="25" t="str">
        <f>IF(Matches!$B235='Dummy Matches Summary'!AY$2,Matches!$G235,"")</f>
        <v/>
      </c>
      <c r="AZ233" s="25" t="str">
        <f>IF(Matches!$B235='Dummy Matches Summary'!AZ$2,Matches!$G235,"")</f>
        <v/>
      </c>
      <c r="BA233" s="25" t="str">
        <f>IF(Matches!$B235='Dummy Matches Summary'!BA$2,Matches!$G235,"")</f>
        <v/>
      </c>
      <c r="BB233" s="25" t="str">
        <f>IF(Matches!$B235='Dummy Matches Summary'!BB$2,Matches!$G235,"")</f>
        <v/>
      </c>
      <c r="BC233" s="25" t="str">
        <f>IF(Matches!$B235='Dummy Matches Summary'!BC$2,Matches!$G235,"")</f>
        <v/>
      </c>
      <c r="BD233" s="25" t="str">
        <f>IF(Matches!$B235='Dummy Matches Summary'!BD$2,Matches!$G235,"")</f>
        <v/>
      </c>
      <c r="BE233" s="25" t="str">
        <f>IF(Matches!$B235='Dummy Matches Summary'!BE$2,Matches!$G235,"")</f>
        <v/>
      </c>
      <c r="BF233" s="25" t="str">
        <f>IF(Matches!$B235='Dummy Matches Summary'!BF$2,Matches!$G235,"")</f>
        <v/>
      </c>
      <c r="BG233" s="25" t="str">
        <f>IF(Matches!$B235='Dummy Matches Summary'!BG$2,Matches!$G235,"")</f>
        <v/>
      </c>
      <c r="BK233" s="25" t="str">
        <f>IF(OR(Matches!$G235=BK$2,Matches!$G235=BK$1),Matches!$B235,"")</f>
        <v/>
      </c>
      <c r="BL233" s="25" t="str">
        <f>IF(OR(Matches!$G235=BL$2,Matches!$G235=BL$1),Matches!$D235,"")</f>
        <v/>
      </c>
      <c r="BM233" s="25" t="str">
        <f>IF(OR(Matches!$G235=BM$2,Matches!$G235=BM$1),Matches!$F235,"")</f>
        <v/>
      </c>
    </row>
    <row r="234" spans="1:65" x14ac:dyDescent="0.3">
      <c r="A234" s="25">
        <v>232</v>
      </c>
      <c r="B234" s="25" t="str">
        <f>IF(Matches!$B236='Dummy Matches Summary'!B$2,Matches!$G236,"")</f>
        <v/>
      </c>
      <c r="C234" s="25" t="str">
        <f>IF(Matches!$B236='Dummy Matches Summary'!C$2,Matches!$G236,"")</f>
        <v/>
      </c>
      <c r="D234" s="25" t="str">
        <f>IF(Matches!$B236='Dummy Matches Summary'!D$2,Matches!$G236,"")</f>
        <v/>
      </c>
      <c r="E234" s="25" t="str">
        <f>IF(Matches!$B236='Dummy Matches Summary'!E$2,Matches!$G236,"")</f>
        <v/>
      </c>
      <c r="F234" s="25" t="str">
        <f>IF(Matches!$B236='Dummy Matches Summary'!F$2,Matches!$G236,"")</f>
        <v/>
      </c>
      <c r="G234" s="25" t="str">
        <f>IF(Matches!$B236='Dummy Matches Summary'!G$2,Matches!$G236,"")</f>
        <v/>
      </c>
      <c r="H234" s="25" t="str">
        <f>IF(Matches!$B236='Dummy Matches Summary'!H$2,Matches!$G236,"")</f>
        <v/>
      </c>
      <c r="I234" s="25" t="str">
        <f>IF(Matches!$B236='Dummy Matches Summary'!I$2,Matches!$G236,"")</f>
        <v/>
      </c>
      <c r="J234" s="25" t="str">
        <f>IF(Matches!$B236='Dummy Matches Summary'!J$2,Matches!$G236,"")</f>
        <v/>
      </c>
      <c r="K234" s="25" t="str">
        <f>IF(Matches!$B236='Dummy Matches Summary'!K$2,Matches!$G236,"")</f>
        <v/>
      </c>
      <c r="L234" s="25" t="str">
        <f>IF(Matches!$B236='Dummy Matches Summary'!L$2,Matches!$G236,"")</f>
        <v/>
      </c>
      <c r="M234" s="25" t="str">
        <f>IF(Matches!$B236='Dummy Matches Summary'!M$2,Matches!$G236,"")</f>
        <v/>
      </c>
      <c r="N234" s="25" t="str">
        <f>IF(Matches!$B236='Dummy Matches Summary'!N$2,Matches!$G236,"")</f>
        <v/>
      </c>
      <c r="O234" s="25" t="str">
        <f>IF(Matches!$B236='Dummy Matches Summary'!O$2,Matches!$G236,"")</f>
        <v/>
      </c>
      <c r="P234" s="25" t="str">
        <f>IF(Matches!$B236='Dummy Matches Summary'!P$2,Matches!$G236,"")</f>
        <v/>
      </c>
      <c r="Q234" s="25" t="str">
        <f>IF(Matches!$B236='Dummy Matches Summary'!Q$2,Matches!$G236,"")</f>
        <v/>
      </c>
      <c r="R234" s="25" t="str">
        <f>IF(Matches!$B236='Dummy Matches Summary'!R$2,Matches!$G236,"")</f>
        <v/>
      </c>
      <c r="S234" s="25" t="str">
        <f>IF(Matches!$B236='Dummy Matches Summary'!S$2,Matches!$G236,"")</f>
        <v/>
      </c>
      <c r="T234" s="25" t="str">
        <f>IF(Matches!$B236='Dummy Matches Summary'!T$2,Matches!$G236,"")</f>
        <v/>
      </c>
      <c r="U234" s="25" t="str">
        <f>IF(Matches!$B236='Dummy Matches Summary'!U$2,Matches!$G236,"")</f>
        <v/>
      </c>
      <c r="V234" s="25" t="str">
        <f>IF(Matches!$B236='Dummy Matches Summary'!V$2,Matches!$G236,"")</f>
        <v/>
      </c>
      <c r="W234" s="25" t="str">
        <f>IF(Matches!$B236='Dummy Matches Summary'!W$2,Matches!$G236,"")</f>
        <v/>
      </c>
      <c r="X234" s="25" t="str">
        <f>IF(Matches!$B236='Dummy Matches Summary'!X$2,Matches!$G236,"")</f>
        <v/>
      </c>
      <c r="Y234" s="25" t="str">
        <f>IF(Matches!$B236='Dummy Matches Summary'!Y$2,Matches!$G236,"")</f>
        <v/>
      </c>
      <c r="Z234" s="25" t="str">
        <f>IF(Matches!$B236='Dummy Matches Summary'!Z$2,Matches!$G236,"")</f>
        <v/>
      </c>
      <c r="AA234" s="25" t="str">
        <f>IF(Matches!$B236='Dummy Matches Summary'!AA$2,Matches!$G236,"")</f>
        <v/>
      </c>
      <c r="AB234" s="25" t="str">
        <f>IF(Matches!$B236='Dummy Matches Summary'!AB$2,Matches!$G236,"")</f>
        <v/>
      </c>
      <c r="AC234" s="25" t="str">
        <f>IF(Matches!$B236='Dummy Matches Summary'!AC$2,Matches!$G236,"")</f>
        <v/>
      </c>
      <c r="AD234" s="25" t="str">
        <f>IF(Matches!$B236='Dummy Matches Summary'!AD$2,Matches!$G236,"")</f>
        <v/>
      </c>
      <c r="AE234" s="25" t="str">
        <f>IF(Matches!$B236='Dummy Matches Summary'!AE$2,Matches!$G236,"")</f>
        <v/>
      </c>
      <c r="AF234" s="25" t="str">
        <f>IF(Matches!$B236='Dummy Matches Summary'!AF$2,Matches!$G236,"")</f>
        <v/>
      </c>
      <c r="AG234" s="25" t="str">
        <f>IF(Matches!$B236='Dummy Matches Summary'!AG$2,Matches!$G236,"")</f>
        <v/>
      </c>
      <c r="AH234" s="25" t="str">
        <f>IF(Matches!$B236='Dummy Matches Summary'!AH$2,Matches!$G236,"")</f>
        <v/>
      </c>
      <c r="AI234" s="25" t="str">
        <f>IF(Matches!$B236='Dummy Matches Summary'!AI$2,Matches!$G236,"")</f>
        <v/>
      </c>
      <c r="AJ234" s="25" t="str">
        <f>IF(Matches!$B236='Dummy Matches Summary'!AJ$2,Matches!$G236,"")</f>
        <v/>
      </c>
      <c r="AK234" s="25" t="str">
        <f>IF(Matches!$B236='Dummy Matches Summary'!AK$2,Matches!$G236,"")</f>
        <v/>
      </c>
      <c r="AL234" s="25" t="str">
        <f>IF(Matches!$B236='Dummy Matches Summary'!AL$2,Matches!$G236,"")</f>
        <v/>
      </c>
      <c r="AM234" s="25" t="str">
        <f>IF(Matches!$B236='Dummy Matches Summary'!AM$2,Matches!$G236,"")</f>
        <v/>
      </c>
      <c r="AN234" s="25" t="str">
        <f>IF(Matches!$B236='Dummy Matches Summary'!AN$2,Matches!$G236,"")</f>
        <v/>
      </c>
      <c r="AO234" s="25" t="str">
        <f>IF(Matches!$B236='Dummy Matches Summary'!AO$2,Matches!$G236,"")</f>
        <v/>
      </c>
      <c r="AP234" s="25" t="str">
        <f>IF(Matches!$B236='Dummy Matches Summary'!AP$2,Matches!$G236,"")</f>
        <v/>
      </c>
      <c r="AQ234" s="25" t="str">
        <f>IF(Matches!$B236='Dummy Matches Summary'!AQ$2,Matches!$G236,"")</f>
        <v/>
      </c>
      <c r="AR234" s="25" t="str">
        <f>IF(Matches!$B236='Dummy Matches Summary'!AR$2,Matches!$G236,"")</f>
        <v/>
      </c>
      <c r="AS234" s="25" t="str">
        <f>IF(Matches!$B236='Dummy Matches Summary'!AS$2,Matches!$G236,"")</f>
        <v/>
      </c>
      <c r="AT234" s="25" t="str">
        <f>IF(Matches!$B236='Dummy Matches Summary'!AT$2,Matches!$G236,"")</f>
        <v/>
      </c>
      <c r="AU234" s="25" t="str">
        <f>IF(Matches!$B236='Dummy Matches Summary'!AU$2,Matches!$G236,"")</f>
        <v/>
      </c>
      <c r="AV234" s="25" t="str">
        <f>IF(Matches!$B236='Dummy Matches Summary'!AV$2,Matches!$G236,"")</f>
        <v/>
      </c>
      <c r="AW234" s="25" t="str">
        <f>IF(Matches!$B236='Dummy Matches Summary'!AW$2,Matches!$G236,"")</f>
        <v/>
      </c>
      <c r="AX234" s="25" t="str">
        <f>IF(Matches!$B236='Dummy Matches Summary'!AX$2,Matches!$G236,"")</f>
        <v/>
      </c>
      <c r="AY234" s="25" t="str">
        <f>IF(Matches!$B236='Dummy Matches Summary'!AY$2,Matches!$G236,"")</f>
        <v/>
      </c>
      <c r="AZ234" s="25" t="str">
        <f>IF(Matches!$B236='Dummy Matches Summary'!AZ$2,Matches!$G236,"")</f>
        <v/>
      </c>
      <c r="BA234" s="25" t="str">
        <f>IF(Matches!$B236='Dummy Matches Summary'!BA$2,Matches!$G236,"")</f>
        <v/>
      </c>
      <c r="BB234" s="25" t="str">
        <f>IF(Matches!$B236='Dummy Matches Summary'!BB$2,Matches!$G236,"")</f>
        <v/>
      </c>
      <c r="BC234" s="25" t="str">
        <f>IF(Matches!$B236='Dummy Matches Summary'!BC$2,Matches!$G236,"")</f>
        <v/>
      </c>
      <c r="BD234" s="25" t="str">
        <f>IF(Matches!$B236='Dummy Matches Summary'!BD$2,Matches!$G236,"")</f>
        <v/>
      </c>
      <c r="BE234" s="25" t="str">
        <f>IF(Matches!$B236='Dummy Matches Summary'!BE$2,Matches!$G236,"")</f>
        <v/>
      </c>
      <c r="BF234" s="25" t="str">
        <f>IF(Matches!$B236='Dummy Matches Summary'!BF$2,Matches!$G236,"")</f>
        <v/>
      </c>
      <c r="BG234" s="25" t="str">
        <f>IF(Matches!$B236='Dummy Matches Summary'!BG$2,Matches!$G236,"")</f>
        <v/>
      </c>
      <c r="BK234" s="25" t="str">
        <f>IF(OR(Matches!$G236=BK$2,Matches!$G236=BK$1),Matches!$B236,"")</f>
        <v/>
      </c>
      <c r="BL234" s="25" t="str">
        <f>IF(OR(Matches!$G236=BL$2,Matches!$G236=BL$1),Matches!$D236,"")</f>
        <v/>
      </c>
      <c r="BM234" s="25" t="str">
        <f>IF(OR(Matches!$G236=BM$2,Matches!$G236=BM$1),Matches!$F236,"")</f>
        <v/>
      </c>
    </row>
    <row r="235" spans="1:65" x14ac:dyDescent="0.3">
      <c r="A235" s="25">
        <v>233</v>
      </c>
      <c r="B235" s="25" t="str">
        <f>IF(Matches!$B237='Dummy Matches Summary'!B$2,Matches!$G237,"")</f>
        <v/>
      </c>
      <c r="C235" s="25" t="str">
        <f>IF(Matches!$B237='Dummy Matches Summary'!C$2,Matches!$G237,"")</f>
        <v/>
      </c>
      <c r="D235" s="25" t="str">
        <f>IF(Matches!$B237='Dummy Matches Summary'!D$2,Matches!$G237,"")</f>
        <v/>
      </c>
      <c r="E235" s="25" t="str">
        <f>IF(Matches!$B237='Dummy Matches Summary'!E$2,Matches!$G237,"")</f>
        <v/>
      </c>
      <c r="F235" s="25" t="str">
        <f>IF(Matches!$B237='Dummy Matches Summary'!F$2,Matches!$G237,"")</f>
        <v/>
      </c>
      <c r="G235" s="25" t="str">
        <f>IF(Matches!$B237='Dummy Matches Summary'!G$2,Matches!$G237,"")</f>
        <v/>
      </c>
      <c r="H235" s="25" t="str">
        <f>IF(Matches!$B237='Dummy Matches Summary'!H$2,Matches!$G237,"")</f>
        <v/>
      </c>
      <c r="I235" s="25" t="str">
        <f>IF(Matches!$B237='Dummy Matches Summary'!I$2,Matches!$G237,"")</f>
        <v/>
      </c>
      <c r="J235" s="25" t="str">
        <f>IF(Matches!$B237='Dummy Matches Summary'!J$2,Matches!$G237,"")</f>
        <v/>
      </c>
      <c r="K235" s="25" t="str">
        <f>IF(Matches!$B237='Dummy Matches Summary'!K$2,Matches!$G237,"")</f>
        <v/>
      </c>
      <c r="L235" s="25" t="str">
        <f>IF(Matches!$B237='Dummy Matches Summary'!L$2,Matches!$G237,"")</f>
        <v/>
      </c>
      <c r="M235" s="25" t="str">
        <f>IF(Matches!$B237='Dummy Matches Summary'!M$2,Matches!$G237,"")</f>
        <v/>
      </c>
      <c r="N235" s="25" t="str">
        <f>IF(Matches!$B237='Dummy Matches Summary'!N$2,Matches!$G237,"")</f>
        <v/>
      </c>
      <c r="O235" s="25" t="str">
        <f>IF(Matches!$B237='Dummy Matches Summary'!O$2,Matches!$G237,"")</f>
        <v/>
      </c>
      <c r="P235" s="25" t="str">
        <f>IF(Matches!$B237='Dummy Matches Summary'!P$2,Matches!$G237,"")</f>
        <v/>
      </c>
      <c r="Q235" s="25" t="str">
        <f>IF(Matches!$B237='Dummy Matches Summary'!Q$2,Matches!$G237,"")</f>
        <v/>
      </c>
      <c r="R235" s="25" t="str">
        <f>IF(Matches!$B237='Dummy Matches Summary'!R$2,Matches!$G237,"")</f>
        <v/>
      </c>
      <c r="S235" s="25" t="str">
        <f>IF(Matches!$B237='Dummy Matches Summary'!S$2,Matches!$G237,"")</f>
        <v/>
      </c>
      <c r="T235" s="25" t="str">
        <f>IF(Matches!$B237='Dummy Matches Summary'!T$2,Matches!$G237,"")</f>
        <v/>
      </c>
      <c r="U235" s="25" t="str">
        <f>IF(Matches!$B237='Dummy Matches Summary'!U$2,Matches!$G237,"")</f>
        <v/>
      </c>
      <c r="V235" s="25" t="str">
        <f>IF(Matches!$B237='Dummy Matches Summary'!V$2,Matches!$G237,"")</f>
        <v/>
      </c>
      <c r="W235" s="25" t="str">
        <f>IF(Matches!$B237='Dummy Matches Summary'!W$2,Matches!$G237,"")</f>
        <v/>
      </c>
      <c r="X235" s="25" t="str">
        <f>IF(Matches!$B237='Dummy Matches Summary'!X$2,Matches!$G237,"")</f>
        <v/>
      </c>
      <c r="Y235" s="25" t="str">
        <f>IF(Matches!$B237='Dummy Matches Summary'!Y$2,Matches!$G237,"")</f>
        <v/>
      </c>
      <c r="Z235" s="25" t="str">
        <f>IF(Matches!$B237='Dummy Matches Summary'!Z$2,Matches!$G237,"")</f>
        <v/>
      </c>
      <c r="AA235" s="25" t="str">
        <f>IF(Matches!$B237='Dummy Matches Summary'!AA$2,Matches!$G237,"")</f>
        <v/>
      </c>
      <c r="AB235" s="25" t="str">
        <f>IF(Matches!$B237='Dummy Matches Summary'!AB$2,Matches!$G237,"")</f>
        <v/>
      </c>
      <c r="AC235" s="25" t="str">
        <f>IF(Matches!$B237='Dummy Matches Summary'!AC$2,Matches!$G237,"")</f>
        <v/>
      </c>
      <c r="AD235" s="25" t="str">
        <f>IF(Matches!$B237='Dummy Matches Summary'!AD$2,Matches!$G237,"")</f>
        <v/>
      </c>
      <c r="AE235" s="25" t="str">
        <f>IF(Matches!$B237='Dummy Matches Summary'!AE$2,Matches!$G237,"")</f>
        <v/>
      </c>
      <c r="AF235" s="25" t="str">
        <f>IF(Matches!$B237='Dummy Matches Summary'!AF$2,Matches!$G237,"")</f>
        <v/>
      </c>
      <c r="AG235" s="25" t="str">
        <f>IF(Matches!$B237='Dummy Matches Summary'!AG$2,Matches!$G237,"")</f>
        <v/>
      </c>
      <c r="AH235" s="25" t="str">
        <f>IF(Matches!$B237='Dummy Matches Summary'!AH$2,Matches!$G237,"")</f>
        <v/>
      </c>
      <c r="AI235" s="25" t="str">
        <f>IF(Matches!$B237='Dummy Matches Summary'!AI$2,Matches!$G237,"")</f>
        <v/>
      </c>
      <c r="AJ235" s="25" t="str">
        <f>IF(Matches!$B237='Dummy Matches Summary'!AJ$2,Matches!$G237,"")</f>
        <v/>
      </c>
      <c r="AK235" s="25" t="str">
        <f>IF(Matches!$B237='Dummy Matches Summary'!AK$2,Matches!$G237,"")</f>
        <v/>
      </c>
      <c r="AL235" s="25" t="str">
        <f>IF(Matches!$B237='Dummy Matches Summary'!AL$2,Matches!$G237,"")</f>
        <v/>
      </c>
      <c r="AM235" s="25" t="str">
        <f>IF(Matches!$B237='Dummy Matches Summary'!AM$2,Matches!$G237,"")</f>
        <v/>
      </c>
      <c r="AN235" s="25" t="str">
        <f>IF(Matches!$B237='Dummy Matches Summary'!AN$2,Matches!$G237,"")</f>
        <v/>
      </c>
      <c r="AO235" s="25" t="str">
        <f>IF(Matches!$B237='Dummy Matches Summary'!AO$2,Matches!$G237,"")</f>
        <v/>
      </c>
      <c r="AP235" s="25" t="str">
        <f>IF(Matches!$B237='Dummy Matches Summary'!AP$2,Matches!$G237,"")</f>
        <v/>
      </c>
      <c r="AQ235" s="25" t="str">
        <f>IF(Matches!$B237='Dummy Matches Summary'!AQ$2,Matches!$G237,"")</f>
        <v/>
      </c>
      <c r="AR235" s="25" t="str">
        <f>IF(Matches!$B237='Dummy Matches Summary'!AR$2,Matches!$G237,"")</f>
        <v/>
      </c>
      <c r="AS235" s="25" t="str">
        <f>IF(Matches!$B237='Dummy Matches Summary'!AS$2,Matches!$G237,"")</f>
        <v/>
      </c>
      <c r="AT235" s="25" t="str">
        <f>IF(Matches!$B237='Dummy Matches Summary'!AT$2,Matches!$G237,"")</f>
        <v/>
      </c>
      <c r="AU235" s="25" t="str">
        <f>IF(Matches!$B237='Dummy Matches Summary'!AU$2,Matches!$G237,"")</f>
        <v/>
      </c>
      <c r="AV235" s="25" t="str">
        <f>IF(Matches!$B237='Dummy Matches Summary'!AV$2,Matches!$G237,"")</f>
        <v/>
      </c>
      <c r="AW235" s="25" t="str">
        <f>IF(Matches!$B237='Dummy Matches Summary'!AW$2,Matches!$G237,"")</f>
        <v/>
      </c>
      <c r="AX235" s="25" t="str">
        <f>IF(Matches!$B237='Dummy Matches Summary'!AX$2,Matches!$G237,"")</f>
        <v/>
      </c>
      <c r="AY235" s="25" t="str">
        <f>IF(Matches!$B237='Dummy Matches Summary'!AY$2,Matches!$G237,"")</f>
        <v/>
      </c>
      <c r="AZ235" s="25" t="str">
        <f>IF(Matches!$B237='Dummy Matches Summary'!AZ$2,Matches!$G237,"")</f>
        <v/>
      </c>
      <c r="BA235" s="25" t="str">
        <f>IF(Matches!$B237='Dummy Matches Summary'!BA$2,Matches!$G237,"")</f>
        <v/>
      </c>
      <c r="BB235" s="25" t="str">
        <f>IF(Matches!$B237='Dummy Matches Summary'!BB$2,Matches!$G237,"")</f>
        <v/>
      </c>
      <c r="BC235" s="25" t="str">
        <f>IF(Matches!$B237='Dummy Matches Summary'!BC$2,Matches!$G237,"")</f>
        <v/>
      </c>
      <c r="BD235" s="25" t="str">
        <f>IF(Matches!$B237='Dummy Matches Summary'!BD$2,Matches!$G237,"")</f>
        <v/>
      </c>
      <c r="BE235" s="25" t="str">
        <f>IF(Matches!$B237='Dummy Matches Summary'!BE$2,Matches!$G237,"")</f>
        <v/>
      </c>
      <c r="BF235" s="25" t="str">
        <f>IF(Matches!$B237='Dummy Matches Summary'!BF$2,Matches!$G237,"")</f>
        <v/>
      </c>
      <c r="BG235" s="25" t="str">
        <f>IF(Matches!$B237='Dummy Matches Summary'!BG$2,Matches!$G237,"")</f>
        <v/>
      </c>
      <c r="BK235" s="25" t="str">
        <f>IF(OR(Matches!$G237=BK$2,Matches!$G237=BK$1),Matches!$B237,"")</f>
        <v/>
      </c>
      <c r="BL235" s="25" t="str">
        <f>IF(OR(Matches!$G237=BL$2,Matches!$G237=BL$1),Matches!$D237,"")</f>
        <v/>
      </c>
      <c r="BM235" s="25" t="str">
        <f>IF(OR(Matches!$G237=BM$2,Matches!$G237=BM$1),Matches!$F237,"")</f>
        <v/>
      </c>
    </row>
    <row r="236" spans="1:65" x14ac:dyDescent="0.3">
      <c r="A236" s="25">
        <v>234</v>
      </c>
      <c r="B236" s="25" t="str">
        <f>IF(Matches!$B238='Dummy Matches Summary'!B$2,Matches!$G238,"")</f>
        <v/>
      </c>
      <c r="C236" s="25" t="str">
        <f>IF(Matches!$B238='Dummy Matches Summary'!C$2,Matches!$G238,"")</f>
        <v/>
      </c>
      <c r="D236" s="25" t="str">
        <f>IF(Matches!$B238='Dummy Matches Summary'!D$2,Matches!$G238,"")</f>
        <v/>
      </c>
      <c r="E236" s="25" t="str">
        <f>IF(Matches!$B238='Dummy Matches Summary'!E$2,Matches!$G238,"")</f>
        <v/>
      </c>
      <c r="F236" s="25" t="str">
        <f>IF(Matches!$B238='Dummy Matches Summary'!F$2,Matches!$G238,"")</f>
        <v/>
      </c>
      <c r="G236" s="25" t="str">
        <f>IF(Matches!$B238='Dummy Matches Summary'!G$2,Matches!$G238,"")</f>
        <v/>
      </c>
      <c r="H236" s="25" t="str">
        <f>IF(Matches!$B238='Dummy Matches Summary'!H$2,Matches!$G238,"")</f>
        <v/>
      </c>
      <c r="I236" s="25" t="str">
        <f>IF(Matches!$B238='Dummy Matches Summary'!I$2,Matches!$G238,"")</f>
        <v/>
      </c>
      <c r="J236" s="25" t="str">
        <f>IF(Matches!$B238='Dummy Matches Summary'!J$2,Matches!$G238,"")</f>
        <v/>
      </c>
      <c r="K236" s="25" t="str">
        <f>IF(Matches!$B238='Dummy Matches Summary'!K$2,Matches!$G238,"")</f>
        <v/>
      </c>
      <c r="L236" s="25" t="str">
        <f>IF(Matches!$B238='Dummy Matches Summary'!L$2,Matches!$G238,"")</f>
        <v/>
      </c>
      <c r="M236" s="25" t="str">
        <f>IF(Matches!$B238='Dummy Matches Summary'!M$2,Matches!$G238,"")</f>
        <v/>
      </c>
      <c r="N236" s="25" t="str">
        <f>IF(Matches!$B238='Dummy Matches Summary'!N$2,Matches!$G238,"")</f>
        <v/>
      </c>
      <c r="O236" s="25" t="str">
        <f>IF(Matches!$B238='Dummy Matches Summary'!O$2,Matches!$G238,"")</f>
        <v/>
      </c>
      <c r="P236" s="25" t="str">
        <f>IF(Matches!$B238='Dummy Matches Summary'!P$2,Matches!$G238,"")</f>
        <v/>
      </c>
      <c r="Q236" s="25" t="str">
        <f>IF(Matches!$B238='Dummy Matches Summary'!Q$2,Matches!$G238,"")</f>
        <v/>
      </c>
      <c r="R236" s="25" t="str">
        <f>IF(Matches!$B238='Dummy Matches Summary'!R$2,Matches!$G238,"")</f>
        <v/>
      </c>
      <c r="S236" s="25" t="str">
        <f>IF(Matches!$B238='Dummy Matches Summary'!S$2,Matches!$G238,"")</f>
        <v/>
      </c>
      <c r="T236" s="25" t="str">
        <f>IF(Matches!$B238='Dummy Matches Summary'!T$2,Matches!$G238,"")</f>
        <v/>
      </c>
      <c r="U236" s="25" t="str">
        <f>IF(Matches!$B238='Dummy Matches Summary'!U$2,Matches!$G238,"")</f>
        <v/>
      </c>
      <c r="V236" s="25" t="str">
        <f>IF(Matches!$B238='Dummy Matches Summary'!V$2,Matches!$G238,"")</f>
        <v/>
      </c>
      <c r="W236" s="25" t="str">
        <f>IF(Matches!$B238='Dummy Matches Summary'!W$2,Matches!$G238,"")</f>
        <v/>
      </c>
      <c r="X236" s="25" t="str">
        <f>IF(Matches!$B238='Dummy Matches Summary'!X$2,Matches!$G238,"")</f>
        <v/>
      </c>
      <c r="Y236" s="25" t="str">
        <f>IF(Matches!$B238='Dummy Matches Summary'!Y$2,Matches!$G238,"")</f>
        <v/>
      </c>
      <c r="Z236" s="25" t="str">
        <f>IF(Matches!$B238='Dummy Matches Summary'!Z$2,Matches!$G238,"")</f>
        <v/>
      </c>
      <c r="AA236" s="25" t="str">
        <f>IF(Matches!$B238='Dummy Matches Summary'!AA$2,Matches!$G238,"")</f>
        <v/>
      </c>
      <c r="AB236" s="25" t="str">
        <f>IF(Matches!$B238='Dummy Matches Summary'!AB$2,Matches!$G238,"")</f>
        <v/>
      </c>
      <c r="AC236" s="25" t="str">
        <f>IF(Matches!$B238='Dummy Matches Summary'!AC$2,Matches!$G238,"")</f>
        <v/>
      </c>
      <c r="AD236" s="25" t="str">
        <f>IF(Matches!$B238='Dummy Matches Summary'!AD$2,Matches!$G238,"")</f>
        <v/>
      </c>
      <c r="AE236" s="25" t="str">
        <f>IF(Matches!$B238='Dummy Matches Summary'!AE$2,Matches!$G238,"")</f>
        <v/>
      </c>
      <c r="AF236" s="25" t="str">
        <f>IF(Matches!$B238='Dummy Matches Summary'!AF$2,Matches!$G238,"")</f>
        <v/>
      </c>
      <c r="AG236" s="25" t="str">
        <f>IF(Matches!$B238='Dummy Matches Summary'!AG$2,Matches!$G238,"")</f>
        <v/>
      </c>
      <c r="AH236" s="25" t="str">
        <f>IF(Matches!$B238='Dummy Matches Summary'!AH$2,Matches!$G238,"")</f>
        <v/>
      </c>
      <c r="AI236" s="25" t="str">
        <f>IF(Matches!$B238='Dummy Matches Summary'!AI$2,Matches!$G238,"")</f>
        <v/>
      </c>
      <c r="AJ236" s="25" t="str">
        <f>IF(Matches!$B238='Dummy Matches Summary'!AJ$2,Matches!$G238,"")</f>
        <v/>
      </c>
      <c r="AK236" s="25" t="str">
        <f>IF(Matches!$B238='Dummy Matches Summary'!AK$2,Matches!$G238,"")</f>
        <v/>
      </c>
      <c r="AL236" s="25" t="str">
        <f>IF(Matches!$B238='Dummy Matches Summary'!AL$2,Matches!$G238,"")</f>
        <v/>
      </c>
      <c r="AM236" s="25" t="str">
        <f>IF(Matches!$B238='Dummy Matches Summary'!AM$2,Matches!$G238,"")</f>
        <v/>
      </c>
      <c r="AN236" s="25" t="str">
        <f>IF(Matches!$B238='Dummy Matches Summary'!AN$2,Matches!$G238,"")</f>
        <v/>
      </c>
      <c r="AO236" s="25" t="str">
        <f>IF(Matches!$B238='Dummy Matches Summary'!AO$2,Matches!$G238,"")</f>
        <v/>
      </c>
      <c r="AP236" s="25" t="str">
        <f>IF(Matches!$B238='Dummy Matches Summary'!AP$2,Matches!$G238,"")</f>
        <v/>
      </c>
      <c r="AQ236" s="25" t="str">
        <f>IF(Matches!$B238='Dummy Matches Summary'!AQ$2,Matches!$G238,"")</f>
        <v/>
      </c>
      <c r="AR236" s="25" t="str">
        <f>IF(Matches!$B238='Dummy Matches Summary'!AR$2,Matches!$G238,"")</f>
        <v/>
      </c>
      <c r="AS236" s="25" t="str">
        <f>IF(Matches!$B238='Dummy Matches Summary'!AS$2,Matches!$G238,"")</f>
        <v/>
      </c>
      <c r="AT236" s="25" t="str">
        <f>IF(Matches!$B238='Dummy Matches Summary'!AT$2,Matches!$G238,"")</f>
        <v/>
      </c>
      <c r="AU236" s="25" t="str">
        <f>IF(Matches!$B238='Dummy Matches Summary'!AU$2,Matches!$G238,"")</f>
        <v/>
      </c>
      <c r="AV236" s="25" t="str">
        <f>IF(Matches!$B238='Dummy Matches Summary'!AV$2,Matches!$G238,"")</f>
        <v/>
      </c>
      <c r="AW236" s="25" t="str">
        <f>IF(Matches!$B238='Dummy Matches Summary'!AW$2,Matches!$G238,"")</f>
        <v/>
      </c>
      <c r="AX236" s="25" t="str">
        <f>IF(Matches!$B238='Dummy Matches Summary'!AX$2,Matches!$G238,"")</f>
        <v/>
      </c>
      <c r="AY236" s="25" t="str">
        <f>IF(Matches!$B238='Dummy Matches Summary'!AY$2,Matches!$G238,"")</f>
        <v/>
      </c>
      <c r="AZ236" s="25" t="str">
        <f>IF(Matches!$B238='Dummy Matches Summary'!AZ$2,Matches!$G238,"")</f>
        <v/>
      </c>
      <c r="BA236" s="25" t="str">
        <f>IF(Matches!$B238='Dummy Matches Summary'!BA$2,Matches!$G238,"")</f>
        <v/>
      </c>
      <c r="BB236" s="25" t="str">
        <f>IF(Matches!$B238='Dummy Matches Summary'!BB$2,Matches!$G238,"")</f>
        <v/>
      </c>
      <c r="BC236" s="25" t="str">
        <f>IF(Matches!$B238='Dummy Matches Summary'!BC$2,Matches!$G238,"")</f>
        <v/>
      </c>
      <c r="BD236" s="25" t="str">
        <f>IF(Matches!$B238='Dummy Matches Summary'!BD$2,Matches!$G238,"")</f>
        <v/>
      </c>
      <c r="BE236" s="25" t="str">
        <f>IF(Matches!$B238='Dummy Matches Summary'!BE$2,Matches!$G238,"")</f>
        <v/>
      </c>
      <c r="BF236" s="25" t="str">
        <f>IF(Matches!$B238='Dummy Matches Summary'!BF$2,Matches!$G238,"")</f>
        <v/>
      </c>
      <c r="BG236" s="25" t="str">
        <f>IF(Matches!$B238='Dummy Matches Summary'!BG$2,Matches!$G238,"")</f>
        <v/>
      </c>
      <c r="BK236" s="25" t="str">
        <f>IF(OR(Matches!$G238=BK$2,Matches!$G238=BK$1),Matches!$B238,"")</f>
        <v/>
      </c>
      <c r="BL236" s="25" t="str">
        <f>IF(OR(Matches!$G238=BL$2,Matches!$G238=BL$1),Matches!$D238,"")</f>
        <v/>
      </c>
      <c r="BM236" s="25" t="str">
        <f>IF(OR(Matches!$G238=BM$2,Matches!$G238=BM$1),Matches!$F238,"")</f>
        <v/>
      </c>
    </row>
    <row r="237" spans="1:65" x14ac:dyDescent="0.3">
      <c r="A237" s="25">
        <v>235</v>
      </c>
      <c r="B237" s="25" t="str">
        <f>IF(Matches!$B239='Dummy Matches Summary'!B$2,Matches!$G239,"")</f>
        <v/>
      </c>
      <c r="C237" s="25" t="str">
        <f>IF(Matches!$B239='Dummy Matches Summary'!C$2,Matches!$G239,"")</f>
        <v/>
      </c>
      <c r="D237" s="25" t="str">
        <f>IF(Matches!$B239='Dummy Matches Summary'!D$2,Matches!$G239,"")</f>
        <v/>
      </c>
      <c r="E237" s="25" t="str">
        <f>IF(Matches!$B239='Dummy Matches Summary'!E$2,Matches!$G239,"")</f>
        <v/>
      </c>
      <c r="F237" s="25" t="str">
        <f>IF(Matches!$B239='Dummy Matches Summary'!F$2,Matches!$G239,"")</f>
        <v/>
      </c>
      <c r="G237" s="25" t="str">
        <f>IF(Matches!$B239='Dummy Matches Summary'!G$2,Matches!$G239,"")</f>
        <v/>
      </c>
      <c r="H237" s="25" t="str">
        <f>IF(Matches!$B239='Dummy Matches Summary'!H$2,Matches!$G239,"")</f>
        <v/>
      </c>
      <c r="I237" s="25" t="str">
        <f>IF(Matches!$B239='Dummy Matches Summary'!I$2,Matches!$G239,"")</f>
        <v/>
      </c>
      <c r="J237" s="25" t="str">
        <f>IF(Matches!$B239='Dummy Matches Summary'!J$2,Matches!$G239,"")</f>
        <v/>
      </c>
      <c r="K237" s="25" t="str">
        <f>IF(Matches!$B239='Dummy Matches Summary'!K$2,Matches!$G239,"")</f>
        <v/>
      </c>
      <c r="L237" s="25" t="str">
        <f>IF(Matches!$B239='Dummy Matches Summary'!L$2,Matches!$G239,"")</f>
        <v/>
      </c>
      <c r="M237" s="25" t="str">
        <f>IF(Matches!$B239='Dummy Matches Summary'!M$2,Matches!$G239,"")</f>
        <v/>
      </c>
      <c r="N237" s="25" t="str">
        <f>IF(Matches!$B239='Dummy Matches Summary'!N$2,Matches!$G239,"")</f>
        <v/>
      </c>
      <c r="O237" s="25" t="str">
        <f>IF(Matches!$B239='Dummy Matches Summary'!O$2,Matches!$G239,"")</f>
        <v/>
      </c>
      <c r="P237" s="25" t="str">
        <f>IF(Matches!$B239='Dummy Matches Summary'!P$2,Matches!$G239,"")</f>
        <v/>
      </c>
      <c r="Q237" s="25" t="str">
        <f>IF(Matches!$B239='Dummy Matches Summary'!Q$2,Matches!$G239,"")</f>
        <v/>
      </c>
      <c r="R237" s="25" t="str">
        <f>IF(Matches!$B239='Dummy Matches Summary'!R$2,Matches!$G239,"")</f>
        <v/>
      </c>
      <c r="S237" s="25" t="str">
        <f>IF(Matches!$B239='Dummy Matches Summary'!S$2,Matches!$G239,"")</f>
        <v/>
      </c>
      <c r="T237" s="25" t="str">
        <f>IF(Matches!$B239='Dummy Matches Summary'!T$2,Matches!$G239,"")</f>
        <v/>
      </c>
      <c r="U237" s="25" t="str">
        <f>IF(Matches!$B239='Dummy Matches Summary'!U$2,Matches!$G239,"")</f>
        <v/>
      </c>
      <c r="V237" s="25" t="str">
        <f>IF(Matches!$B239='Dummy Matches Summary'!V$2,Matches!$G239,"")</f>
        <v/>
      </c>
      <c r="W237" s="25" t="str">
        <f>IF(Matches!$B239='Dummy Matches Summary'!W$2,Matches!$G239,"")</f>
        <v/>
      </c>
      <c r="X237" s="25" t="str">
        <f>IF(Matches!$B239='Dummy Matches Summary'!X$2,Matches!$G239,"")</f>
        <v/>
      </c>
      <c r="Y237" s="25" t="str">
        <f>IF(Matches!$B239='Dummy Matches Summary'!Y$2,Matches!$G239,"")</f>
        <v/>
      </c>
      <c r="Z237" s="25" t="str">
        <f>IF(Matches!$B239='Dummy Matches Summary'!Z$2,Matches!$G239,"")</f>
        <v/>
      </c>
      <c r="AA237" s="25" t="str">
        <f>IF(Matches!$B239='Dummy Matches Summary'!AA$2,Matches!$G239,"")</f>
        <v/>
      </c>
      <c r="AB237" s="25" t="str">
        <f>IF(Matches!$B239='Dummy Matches Summary'!AB$2,Matches!$G239,"")</f>
        <v/>
      </c>
      <c r="AC237" s="25" t="str">
        <f>IF(Matches!$B239='Dummy Matches Summary'!AC$2,Matches!$G239,"")</f>
        <v/>
      </c>
      <c r="AD237" s="25" t="str">
        <f>IF(Matches!$B239='Dummy Matches Summary'!AD$2,Matches!$G239,"")</f>
        <v/>
      </c>
      <c r="AE237" s="25" t="str">
        <f>IF(Matches!$B239='Dummy Matches Summary'!AE$2,Matches!$G239,"")</f>
        <v/>
      </c>
      <c r="AF237" s="25" t="str">
        <f>IF(Matches!$B239='Dummy Matches Summary'!AF$2,Matches!$G239,"")</f>
        <v/>
      </c>
      <c r="AG237" s="25" t="str">
        <f>IF(Matches!$B239='Dummy Matches Summary'!AG$2,Matches!$G239,"")</f>
        <v/>
      </c>
      <c r="AH237" s="25" t="str">
        <f>IF(Matches!$B239='Dummy Matches Summary'!AH$2,Matches!$G239,"")</f>
        <v/>
      </c>
      <c r="AI237" s="25" t="str">
        <f>IF(Matches!$B239='Dummy Matches Summary'!AI$2,Matches!$G239,"")</f>
        <v/>
      </c>
      <c r="AJ237" s="25" t="str">
        <f>IF(Matches!$B239='Dummy Matches Summary'!AJ$2,Matches!$G239,"")</f>
        <v/>
      </c>
      <c r="AK237" s="25" t="str">
        <f>IF(Matches!$B239='Dummy Matches Summary'!AK$2,Matches!$G239,"")</f>
        <v/>
      </c>
      <c r="AL237" s="25" t="str">
        <f>IF(Matches!$B239='Dummy Matches Summary'!AL$2,Matches!$G239,"")</f>
        <v/>
      </c>
      <c r="AM237" s="25" t="str">
        <f>IF(Matches!$B239='Dummy Matches Summary'!AM$2,Matches!$G239,"")</f>
        <v/>
      </c>
      <c r="AN237" s="25" t="str">
        <f>IF(Matches!$B239='Dummy Matches Summary'!AN$2,Matches!$G239,"")</f>
        <v/>
      </c>
      <c r="AO237" s="25" t="str">
        <f>IF(Matches!$B239='Dummy Matches Summary'!AO$2,Matches!$G239,"")</f>
        <v/>
      </c>
      <c r="AP237" s="25" t="str">
        <f>IF(Matches!$B239='Dummy Matches Summary'!AP$2,Matches!$G239,"")</f>
        <v/>
      </c>
      <c r="AQ237" s="25" t="str">
        <f>IF(Matches!$B239='Dummy Matches Summary'!AQ$2,Matches!$G239,"")</f>
        <v/>
      </c>
      <c r="AR237" s="25" t="str">
        <f>IF(Matches!$B239='Dummy Matches Summary'!AR$2,Matches!$G239,"")</f>
        <v/>
      </c>
      <c r="AS237" s="25" t="str">
        <f>IF(Matches!$B239='Dummy Matches Summary'!AS$2,Matches!$G239,"")</f>
        <v/>
      </c>
      <c r="AT237" s="25" t="str">
        <f>IF(Matches!$B239='Dummy Matches Summary'!AT$2,Matches!$G239,"")</f>
        <v/>
      </c>
      <c r="AU237" s="25" t="str">
        <f>IF(Matches!$B239='Dummy Matches Summary'!AU$2,Matches!$G239,"")</f>
        <v/>
      </c>
      <c r="AV237" s="25" t="str">
        <f>IF(Matches!$B239='Dummy Matches Summary'!AV$2,Matches!$G239,"")</f>
        <v/>
      </c>
      <c r="AW237" s="25" t="str">
        <f>IF(Matches!$B239='Dummy Matches Summary'!AW$2,Matches!$G239,"")</f>
        <v/>
      </c>
      <c r="AX237" s="25" t="str">
        <f>IF(Matches!$B239='Dummy Matches Summary'!AX$2,Matches!$G239,"")</f>
        <v/>
      </c>
      <c r="AY237" s="25" t="str">
        <f>IF(Matches!$B239='Dummy Matches Summary'!AY$2,Matches!$G239,"")</f>
        <v/>
      </c>
      <c r="AZ237" s="25" t="str">
        <f>IF(Matches!$B239='Dummy Matches Summary'!AZ$2,Matches!$G239,"")</f>
        <v/>
      </c>
      <c r="BA237" s="25" t="str">
        <f>IF(Matches!$B239='Dummy Matches Summary'!BA$2,Matches!$G239,"")</f>
        <v/>
      </c>
      <c r="BB237" s="25" t="str">
        <f>IF(Matches!$B239='Dummy Matches Summary'!BB$2,Matches!$G239,"")</f>
        <v/>
      </c>
      <c r="BC237" s="25" t="str">
        <f>IF(Matches!$B239='Dummy Matches Summary'!BC$2,Matches!$G239,"")</f>
        <v/>
      </c>
      <c r="BD237" s="25" t="str">
        <f>IF(Matches!$B239='Dummy Matches Summary'!BD$2,Matches!$G239,"")</f>
        <v/>
      </c>
      <c r="BE237" s="25" t="str">
        <f>IF(Matches!$B239='Dummy Matches Summary'!BE$2,Matches!$G239,"")</f>
        <v/>
      </c>
      <c r="BF237" s="25" t="str">
        <f>IF(Matches!$B239='Dummy Matches Summary'!BF$2,Matches!$G239,"")</f>
        <v/>
      </c>
      <c r="BG237" s="25" t="str">
        <f>IF(Matches!$B239='Dummy Matches Summary'!BG$2,Matches!$G239,"")</f>
        <v/>
      </c>
      <c r="BK237" s="25" t="str">
        <f>IF(OR(Matches!$G239=BK$2,Matches!$G239=BK$1),Matches!$B239,"")</f>
        <v/>
      </c>
      <c r="BL237" s="25" t="str">
        <f>IF(OR(Matches!$G239=BL$2,Matches!$G239=BL$1),Matches!$D239,"")</f>
        <v/>
      </c>
      <c r="BM237" s="25" t="str">
        <f>IF(OR(Matches!$G239=BM$2,Matches!$G239=BM$1),Matches!$F239,"")</f>
        <v/>
      </c>
    </row>
    <row r="238" spans="1:65" x14ac:dyDescent="0.3">
      <c r="A238" s="25">
        <v>236</v>
      </c>
      <c r="B238" s="25" t="str">
        <f>IF(Matches!$B240='Dummy Matches Summary'!B$2,Matches!$G240,"")</f>
        <v/>
      </c>
      <c r="C238" s="25" t="str">
        <f>IF(Matches!$B240='Dummy Matches Summary'!C$2,Matches!$G240,"")</f>
        <v/>
      </c>
      <c r="D238" s="25" t="str">
        <f>IF(Matches!$B240='Dummy Matches Summary'!D$2,Matches!$G240,"")</f>
        <v/>
      </c>
      <c r="E238" s="25" t="str">
        <f>IF(Matches!$B240='Dummy Matches Summary'!E$2,Matches!$G240,"")</f>
        <v/>
      </c>
      <c r="F238" s="25" t="str">
        <f>IF(Matches!$B240='Dummy Matches Summary'!F$2,Matches!$G240,"")</f>
        <v/>
      </c>
      <c r="G238" s="25" t="str">
        <f>IF(Matches!$B240='Dummy Matches Summary'!G$2,Matches!$G240,"")</f>
        <v/>
      </c>
      <c r="H238" s="25" t="str">
        <f>IF(Matches!$B240='Dummy Matches Summary'!H$2,Matches!$G240,"")</f>
        <v/>
      </c>
      <c r="I238" s="25" t="str">
        <f>IF(Matches!$B240='Dummy Matches Summary'!I$2,Matches!$G240,"")</f>
        <v/>
      </c>
      <c r="J238" s="25" t="str">
        <f>IF(Matches!$B240='Dummy Matches Summary'!J$2,Matches!$G240,"")</f>
        <v/>
      </c>
      <c r="K238" s="25" t="str">
        <f>IF(Matches!$B240='Dummy Matches Summary'!K$2,Matches!$G240,"")</f>
        <v/>
      </c>
      <c r="L238" s="25" t="str">
        <f>IF(Matches!$B240='Dummy Matches Summary'!L$2,Matches!$G240,"")</f>
        <v/>
      </c>
      <c r="M238" s="25" t="str">
        <f>IF(Matches!$B240='Dummy Matches Summary'!M$2,Matches!$G240,"")</f>
        <v/>
      </c>
      <c r="N238" s="25" t="str">
        <f>IF(Matches!$B240='Dummy Matches Summary'!N$2,Matches!$G240,"")</f>
        <v/>
      </c>
      <c r="O238" s="25" t="str">
        <f>IF(Matches!$B240='Dummy Matches Summary'!O$2,Matches!$G240,"")</f>
        <v/>
      </c>
      <c r="P238" s="25" t="str">
        <f>IF(Matches!$B240='Dummy Matches Summary'!P$2,Matches!$G240,"")</f>
        <v/>
      </c>
      <c r="Q238" s="25" t="str">
        <f>IF(Matches!$B240='Dummy Matches Summary'!Q$2,Matches!$G240,"")</f>
        <v/>
      </c>
      <c r="R238" s="25" t="str">
        <f>IF(Matches!$B240='Dummy Matches Summary'!R$2,Matches!$G240,"")</f>
        <v/>
      </c>
      <c r="S238" s="25" t="str">
        <f>IF(Matches!$B240='Dummy Matches Summary'!S$2,Matches!$G240,"")</f>
        <v/>
      </c>
      <c r="T238" s="25" t="str">
        <f>IF(Matches!$B240='Dummy Matches Summary'!T$2,Matches!$G240,"")</f>
        <v/>
      </c>
      <c r="U238" s="25" t="str">
        <f>IF(Matches!$B240='Dummy Matches Summary'!U$2,Matches!$G240,"")</f>
        <v/>
      </c>
      <c r="V238" s="25" t="str">
        <f>IF(Matches!$B240='Dummy Matches Summary'!V$2,Matches!$G240,"")</f>
        <v/>
      </c>
      <c r="W238" s="25" t="str">
        <f>IF(Matches!$B240='Dummy Matches Summary'!W$2,Matches!$G240,"")</f>
        <v/>
      </c>
      <c r="X238" s="25" t="str">
        <f>IF(Matches!$B240='Dummy Matches Summary'!X$2,Matches!$G240,"")</f>
        <v/>
      </c>
      <c r="Y238" s="25" t="str">
        <f>IF(Matches!$B240='Dummy Matches Summary'!Y$2,Matches!$G240,"")</f>
        <v/>
      </c>
      <c r="Z238" s="25" t="str">
        <f>IF(Matches!$B240='Dummy Matches Summary'!Z$2,Matches!$G240,"")</f>
        <v/>
      </c>
      <c r="AA238" s="25" t="str">
        <f>IF(Matches!$B240='Dummy Matches Summary'!AA$2,Matches!$G240,"")</f>
        <v/>
      </c>
      <c r="AB238" s="25" t="str">
        <f>IF(Matches!$B240='Dummy Matches Summary'!AB$2,Matches!$G240,"")</f>
        <v/>
      </c>
      <c r="AC238" s="25" t="str">
        <f>IF(Matches!$B240='Dummy Matches Summary'!AC$2,Matches!$G240,"")</f>
        <v/>
      </c>
      <c r="AD238" s="25" t="str">
        <f>IF(Matches!$B240='Dummy Matches Summary'!AD$2,Matches!$G240,"")</f>
        <v/>
      </c>
      <c r="AE238" s="25" t="str">
        <f>IF(Matches!$B240='Dummy Matches Summary'!AE$2,Matches!$G240,"")</f>
        <v/>
      </c>
      <c r="AF238" s="25" t="str">
        <f>IF(Matches!$B240='Dummy Matches Summary'!AF$2,Matches!$G240,"")</f>
        <v/>
      </c>
      <c r="AG238" s="25" t="str">
        <f>IF(Matches!$B240='Dummy Matches Summary'!AG$2,Matches!$G240,"")</f>
        <v/>
      </c>
      <c r="AH238" s="25" t="str">
        <f>IF(Matches!$B240='Dummy Matches Summary'!AH$2,Matches!$G240,"")</f>
        <v/>
      </c>
      <c r="AI238" s="25" t="str">
        <f>IF(Matches!$B240='Dummy Matches Summary'!AI$2,Matches!$G240,"")</f>
        <v/>
      </c>
      <c r="AJ238" s="25" t="str">
        <f>IF(Matches!$B240='Dummy Matches Summary'!AJ$2,Matches!$G240,"")</f>
        <v/>
      </c>
      <c r="AK238" s="25" t="str">
        <f>IF(Matches!$B240='Dummy Matches Summary'!AK$2,Matches!$G240,"")</f>
        <v/>
      </c>
      <c r="AL238" s="25" t="str">
        <f>IF(Matches!$B240='Dummy Matches Summary'!AL$2,Matches!$G240,"")</f>
        <v/>
      </c>
      <c r="AM238" s="25" t="str">
        <f>IF(Matches!$B240='Dummy Matches Summary'!AM$2,Matches!$G240,"")</f>
        <v/>
      </c>
      <c r="AN238" s="25" t="str">
        <f>IF(Matches!$B240='Dummy Matches Summary'!AN$2,Matches!$G240,"")</f>
        <v/>
      </c>
      <c r="AO238" s="25" t="str">
        <f>IF(Matches!$B240='Dummy Matches Summary'!AO$2,Matches!$G240,"")</f>
        <v/>
      </c>
      <c r="AP238" s="25" t="str">
        <f>IF(Matches!$B240='Dummy Matches Summary'!AP$2,Matches!$G240,"")</f>
        <v/>
      </c>
      <c r="AQ238" s="25" t="str">
        <f>IF(Matches!$B240='Dummy Matches Summary'!AQ$2,Matches!$G240,"")</f>
        <v/>
      </c>
      <c r="AR238" s="25" t="str">
        <f>IF(Matches!$B240='Dummy Matches Summary'!AR$2,Matches!$G240,"")</f>
        <v/>
      </c>
      <c r="AS238" s="25" t="str">
        <f>IF(Matches!$B240='Dummy Matches Summary'!AS$2,Matches!$G240,"")</f>
        <v/>
      </c>
      <c r="AT238" s="25" t="str">
        <f>IF(Matches!$B240='Dummy Matches Summary'!AT$2,Matches!$G240,"")</f>
        <v/>
      </c>
      <c r="AU238" s="25" t="str">
        <f>IF(Matches!$B240='Dummy Matches Summary'!AU$2,Matches!$G240,"")</f>
        <v/>
      </c>
      <c r="AV238" s="25" t="str">
        <f>IF(Matches!$B240='Dummy Matches Summary'!AV$2,Matches!$G240,"")</f>
        <v/>
      </c>
      <c r="AW238" s="25" t="str">
        <f>IF(Matches!$B240='Dummy Matches Summary'!AW$2,Matches!$G240,"")</f>
        <v/>
      </c>
      <c r="AX238" s="25" t="str">
        <f>IF(Matches!$B240='Dummy Matches Summary'!AX$2,Matches!$G240,"")</f>
        <v/>
      </c>
      <c r="AY238" s="25" t="str">
        <f>IF(Matches!$B240='Dummy Matches Summary'!AY$2,Matches!$G240,"")</f>
        <v/>
      </c>
      <c r="AZ238" s="25" t="str">
        <f>IF(Matches!$B240='Dummy Matches Summary'!AZ$2,Matches!$G240,"")</f>
        <v/>
      </c>
      <c r="BA238" s="25" t="str">
        <f>IF(Matches!$B240='Dummy Matches Summary'!BA$2,Matches!$G240,"")</f>
        <v/>
      </c>
      <c r="BB238" s="25" t="str">
        <f>IF(Matches!$B240='Dummy Matches Summary'!BB$2,Matches!$G240,"")</f>
        <v/>
      </c>
      <c r="BC238" s="25" t="str">
        <f>IF(Matches!$B240='Dummy Matches Summary'!BC$2,Matches!$G240,"")</f>
        <v/>
      </c>
      <c r="BD238" s="25" t="str">
        <f>IF(Matches!$B240='Dummy Matches Summary'!BD$2,Matches!$G240,"")</f>
        <v/>
      </c>
      <c r="BE238" s="25" t="str">
        <f>IF(Matches!$B240='Dummy Matches Summary'!BE$2,Matches!$G240,"")</f>
        <v/>
      </c>
      <c r="BF238" s="25" t="str">
        <f>IF(Matches!$B240='Dummy Matches Summary'!BF$2,Matches!$G240,"")</f>
        <v/>
      </c>
      <c r="BG238" s="25" t="str">
        <f>IF(Matches!$B240='Dummy Matches Summary'!BG$2,Matches!$G240,"")</f>
        <v/>
      </c>
      <c r="BK238" s="25" t="str">
        <f>IF(OR(Matches!$G240=BK$2,Matches!$G240=BK$1),Matches!$B240,"")</f>
        <v/>
      </c>
      <c r="BL238" s="25" t="str">
        <f>IF(OR(Matches!$G240=BL$2,Matches!$G240=BL$1),Matches!$D240,"")</f>
        <v/>
      </c>
      <c r="BM238" s="25" t="str">
        <f>IF(OR(Matches!$G240=BM$2,Matches!$G240=BM$1),Matches!$F240,"")</f>
        <v/>
      </c>
    </row>
    <row r="239" spans="1:65" x14ac:dyDescent="0.3">
      <c r="A239" s="25">
        <v>237</v>
      </c>
      <c r="B239" s="25" t="str">
        <f>IF(Matches!$B241='Dummy Matches Summary'!B$2,Matches!$G241,"")</f>
        <v/>
      </c>
      <c r="C239" s="25" t="str">
        <f>IF(Matches!$B241='Dummy Matches Summary'!C$2,Matches!$G241,"")</f>
        <v/>
      </c>
      <c r="D239" s="25" t="str">
        <f>IF(Matches!$B241='Dummy Matches Summary'!D$2,Matches!$G241,"")</f>
        <v/>
      </c>
      <c r="E239" s="25" t="str">
        <f>IF(Matches!$B241='Dummy Matches Summary'!E$2,Matches!$G241,"")</f>
        <v/>
      </c>
      <c r="F239" s="25" t="str">
        <f>IF(Matches!$B241='Dummy Matches Summary'!F$2,Matches!$G241,"")</f>
        <v/>
      </c>
      <c r="G239" s="25" t="str">
        <f>IF(Matches!$B241='Dummy Matches Summary'!G$2,Matches!$G241,"")</f>
        <v/>
      </c>
      <c r="H239" s="25" t="str">
        <f>IF(Matches!$B241='Dummy Matches Summary'!H$2,Matches!$G241,"")</f>
        <v/>
      </c>
      <c r="I239" s="25" t="str">
        <f>IF(Matches!$B241='Dummy Matches Summary'!I$2,Matches!$G241,"")</f>
        <v/>
      </c>
      <c r="J239" s="25" t="str">
        <f>IF(Matches!$B241='Dummy Matches Summary'!J$2,Matches!$G241,"")</f>
        <v/>
      </c>
      <c r="K239" s="25" t="str">
        <f>IF(Matches!$B241='Dummy Matches Summary'!K$2,Matches!$G241,"")</f>
        <v/>
      </c>
      <c r="L239" s="25" t="str">
        <f>IF(Matches!$B241='Dummy Matches Summary'!L$2,Matches!$G241,"")</f>
        <v/>
      </c>
      <c r="M239" s="25" t="str">
        <f>IF(Matches!$B241='Dummy Matches Summary'!M$2,Matches!$G241,"")</f>
        <v/>
      </c>
      <c r="N239" s="25" t="str">
        <f>IF(Matches!$B241='Dummy Matches Summary'!N$2,Matches!$G241,"")</f>
        <v/>
      </c>
      <c r="O239" s="25" t="str">
        <f>IF(Matches!$B241='Dummy Matches Summary'!O$2,Matches!$G241,"")</f>
        <v/>
      </c>
      <c r="P239" s="25" t="str">
        <f>IF(Matches!$B241='Dummy Matches Summary'!P$2,Matches!$G241,"")</f>
        <v/>
      </c>
      <c r="Q239" s="25" t="str">
        <f>IF(Matches!$B241='Dummy Matches Summary'!Q$2,Matches!$G241,"")</f>
        <v/>
      </c>
      <c r="R239" s="25" t="str">
        <f>IF(Matches!$B241='Dummy Matches Summary'!R$2,Matches!$G241,"")</f>
        <v/>
      </c>
      <c r="S239" s="25" t="str">
        <f>IF(Matches!$B241='Dummy Matches Summary'!S$2,Matches!$G241,"")</f>
        <v/>
      </c>
      <c r="T239" s="25" t="str">
        <f>IF(Matches!$B241='Dummy Matches Summary'!T$2,Matches!$G241,"")</f>
        <v/>
      </c>
      <c r="U239" s="25" t="str">
        <f>IF(Matches!$B241='Dummy Matches Summary'!U$2,Matches!$G241,"")</f>
        <v/>
      </c>
      <c r="V239" s="25" t="str">
        <f>IF(Matches!$B241='Dummy Matches Summary'!V$2,Matches!$G241,"")</f>
        <v/>
      </c>
      <c r="W239" s="25" t="str">
        <f>IF(Matches!$B241='Dummy Matches Summary'!W$2,Matches!$G241,"")</f>
        <v/>
      </c>
      <c r="X239" s="25" t="str">
        <f>IF(Matches!$B241='Dummy Matches Summary'!X$2,Matches!$G241,"")</f>
        <v/>
      </c>
      <c r="Y239" s="25" t="str">
        <f>IF(Matches!$B241='Dummy Matches Summary'!Y$2,Matches!$G241,"")</f>
        <v/>
      </c>
      <c r="Z239" s="25" t="str">
        <f>IF(Matches!$B241='Dummy Matches Summary'!Z$2,Matches!$G241,"")</f>
        <v/>
      </c>
      <c r="AA239" s="25" t="str">
        <f>IF(Matches!$B241='Dummy Matches Summary'!AA$2,Matches!$G241,"")</f>
        <v/>
      </c>
      <c r="AB239" s="25" t="str">
        <f>IF(Matches!$B241='Dummy Matches Summary'!AB$2,Matches!$G241,"")</f>
        <v/>
      </c>
      <c r="AC239" s="25" t="str">
        <f>IF(Matches!$B241='Dummy Matches Summary'!AC$2,Matches!$G241,"")</f>
        <v/>
      </c>
      <c r="AD239" s="25" t="str">
        <f>IF(Matches!$B241='Dummy Matches Summary'!AD$2,Matches!$G241,"")</f>
        <v/>
      </c>
      <c r="AE239" s="25" t="str">
        <f>IF(Matches!$B241='Dummy Matches Summary'!AE$2,Matches!$G241,"")</f>
        <v/>
      </c>
      <c r="AF239" s="25" t="str">
        <f>IF(Matches!$B241='Dummy Matches Summary'!AF$2,Matches!$G241,"")</f>
        <v/>
      </c>
      <c r="AG239" s="25" t="str">
        <f>IF(Matches!$B241='Dummy Matches Summary'!AG$2,Matches!$G241,"")</f>
        <v/>
      </c>
      <c r="AH239" s="25" t="str">
        <f>IF(Matches!$B241='Dummy Matches Summary'!AH$2,Matches!$G241,"")</f>
        <v/>
      </c>
      <c r="AI239" s="25" t="str">
        <f>IF(Matches!$B241='Dummy Matches Summary'!AI$2,Matches!$G241,"")</f>
        <v/>
      </c>
      <c r="AJ239" s="25" t="str">
        <f>IF(Matches!$B241='Dummy Matches Summary'!AJ$2,Matches!$G241,"")</f>
        <v/>
      </c>
      <c r="AK239" s="25" t="str">
        <f>IF(Matches!$B241='Dummy Matches Summary'!AK$2,Matches!$G241,"")</f>
        <v/>
      </c>
      <c r="AL239" s="25" t="str">
        <f>IF(Matches!$B241='Dummy Matches Summary'!AL$2,Matches!$G241,"")</f>
        <v/>
      </c>
      <c r="AM239" s="25" t="str">
        <f>IF(Matches!$B241='Dummy Matches Summary'!AM$2,Matches!$G241,"")</f>
        <v/>
      </c>
      <c r="AN239" s="25" t="str">
        <f>IF(Matches!$B241='Dummy Matches Summary'!AN$2,Matches!$G241,"")</f>
        <v/>
      </c>
      <c r="AO239" s="25" t="str">
        <f>IF(Matches!$B241='Dummy Matches Summary'!AO$2,Matches!$G241,"")</f>
        <v/>
      </c>
      <c r="AP239" s="25" t="str">
        <f>IF(Matches!$B241='Dummy Matches Summary'!AP$2,Matches!$G241,"")</f>
        <v/>
      </c>
      <c r="AQ239" s="25" t="str">
        <f>IF(Matches!$B241='Dummy Matches Summary'!AQ$2,Matches!$G241,"")</f>
        <v/>
      </c>
      <c r="AR239" s="25" t="str">
        <f>IF(Matches!$B241='Dummy Matches Summary'!AR$2,Matches!$G241,"")</f>
        <v/>
      </c>
      <c r="AS239" s="25" t="str">
        <f>IF(Matches!$B241='Dummy Matches Summary'!AS$2,Matches!$G241,"")</f>
        <v/>
      </c>
      <c r="AT239" s="25" t="str">
        <f>IF(Matches!$B241='Dummy Matches Summary'!AT$2,Matches!$G241,"")</f>
        <v/>
      </c>
      <c r="AU239" s="25" t="str">
        <f>IF(Matches!$B241='Dummy Matches Summary'!AU$2,Matches!$G241,"")</f>
        <v/>
      </c>
      <c r="AV239" s="25" t="str">
        <f>IF(Matches!$B241='Dummy Matches Summary'!AV$2,Matches!$G241,"")</f>
        <v/>
      </c>
      <c r="AW239" s="25" t="str">
        <f>IF(Matches!$B241='Dummy Matches Summary'!AW$2,Matches!$G241,"")</f>
        <v/>
      </c>
      <c r="AX239" s="25" t="str">
        <f>IF(Matches!$B241='Dummy Matches Summary'!AX$2,Matches!$G241,"")</f>
        <v/>
      </c>
      <c r="AY239" s="25" t="str">
        <f>IF(Matches!$B241='Dummy Matches Summary'!AY$2,Matches!$G241,"")</f>
        <v/>
      </c>
      <c r="AZ239" s="25" t="str">
        <f>IF(Matches!$B241='Dummy Matches Summary'!AZ$2,Matches!$G241,"")</f>
        <v/>
      </c>
      <c r="BA239" s="25" t="str">
        <f>IF(Matches!$B241='Dummy Matches Summary'!BA$2,Matches!$G241,"")</f>
        <v/>
      </c>
      <c r="BB239" s="25" t="str">
        <f>IF(Matches!$B241='Dummy Matches Summary'!BB$2,Matches!$G241,"")</f>
        <v/>
      </c>
      <c r="BC239" s="25" t="str">
        <f>IF(Matches!$B241='Dummy Matches Summary'!BC$2,Matches!$G241,"")</f>
        <v/>
      </c>
      <c r="BD239" s="25" t="str">
        <f>IF(Matches!$B241='Dummy Matches Summary'!BD$2,Matches!$G241,"")</f>
        <v/>
      </c>
      <c r="BE239" s="25" t="str">
        <f>IF(Matches!$B241='Dummy Matches Summary'!BE$2,Matches!$G241,"")</f>
        <v/>
      </c>
      <c r="BF239" s="25" t="str">
        <f>IF(Matches!$B241='Dummy Matches Summary'!BF$2,Matches!$G241,"")</f>
        <v/>
      </c>
      <c r="BG239" s="25" t="str">
        <f>IF(Matches!$B241='Dummy Matches Summary'!BG$2,Matches!$G241,"")</f>
        <v/>
      </c>
      <c r="BK239" s="25" t="str">
        <f>IF(OR(Matches!$G241=BK$2,Matches!$G241=BK$1),Matches!$B241,"")</f>
        <v/>
      </c>
      <c r="BL239" s="25" t="str">
        <f>IF(OR(Matches!$G241=BL$2,Matches!$G241=BL$1),Matches!$D241,"")</f>
        <v/>
      </c>
      <c r="BM239" s="25" t="str">
        <f>IF(OR(Matches!$G241=BM$2,Matches!$G241=BM$1),Matches!$F241,"")</f>
        <v/>
      </c>
    </row>
    <row r="240" spans="1:65" x14ac:dyDescent="0.3">
      <c r="A240" s="25">
        <v>238</v>
      </c>
      <c r="B240" s="25" t="str">
        <f>IF(Matches!$B242='Dummy Matches Summary'!B$2,Matches!$G242,"")</f>
        <v/>
      </c>
      <c r="C240" s="25" t="str">
        <f>IF(Matches!$B242='Dummy Matches Summary'!C$2,Matches!$G242,"")</f>
        <v/>
      </c>
      <c r="D240" s="25" t="str">
        <f>IF(Matches!$B242='Dummy Matches Summary'!D$2,Matches!$G242,"")</f>
        <v/>
      </c>
      <c r="E240" s="25" t="str">
        <f>IF(Matches!$B242='Dummy Matches Summary'!E$2,Matches!$G242,"")</f>
        <v/>
      </c>
      <c r="F240" s="25" t="str">
        <f>IF(Matches!$B242='Dummy Matches Summary'!F$2,Matches!$G242,"")</f>
        <v/>
      </c>
      <c r="G240" s="25" t="str">
        <f>IF(Matches!$B242='Dummy Matches Summary'!G$2,Matches!$G242,"")</f>
        <v/>
      </c>
      <c r="H240" s="25" t="str">
        <f>IF(Matches!$B242='Dummy Matches Summary'!H$2,Matches!$G242,"")</f>
        <v/>
      </c>
      <c r="I240" s="25" t="str">
        <f>IF(Matches!$B242='Dummy Matches Summary'!I$2,Matches!$G242,"")</f>
        <v/>
      </c>
      <c r="J240" s="25" t="str">
        <f>IF(Matches!$B242='Dummy Matches Summary'!J$2,Matches!$G242,"")</f>
        <v/>
      </c>
      <c r="K240" s="25" t="str">
        <f>IF(Matches!$B242='Dummy Matches Summary'!K$2,Matches!$G242,"")</f>
        <v/>
      </c>
      <c r="L240" s="25" t="str">
        <f>IF(Matches!$B242='Dummy Matches Summary'!L$2,Matches!$G242,"")</f>
        <v/>
      </c>
      <c r="M240" s="25" t="str">
        <f>IF(Matches!$B242='Dummy Matches Summary'!M$2,Matches!$G242,"")</f>
        <v/>
      </c>
      <c r="N240" s="25" t="str">
        <f>IF(Matches!$B242='Dummy Matches Summary'!N$2,Matches!$G242,"")</f>
        <v/>
      </c>
      <c r="O240" s="25" t="str">
        <f>IF(Matches!$B242='Dummy Matches Summary'!O$2,Matches!$G242,"")</f>
        <v/>
      </c>
      <c r="P240" s="25" t="str">
        <f>IF(Matches!$B242='Dummy Matches Summary'!P$2,Matches!$G242,"")</f>
        <v/>
      </c>
      <c r="Q240" s="25" t="str">
        <f>IF(Matches!$B242='Dummy Matches Summary'!Q$2,Matches!$G242,"")</f>
        <v/>
      </c>
      <c r="R240" s="25" t="str">
        <f>IF(Matches!$B242='Dummy Matches Summary'!R$2,Matches!$G242,"")</f>
        <v/>
      </c>
      <c r="S240" s="25" t="str">
        <f>IF(Matches!$B242='Dummy Matches Summary'!S$2,Matches!$G242,"")</f>
        <v/>
      </c>
      <c r="T240" s="25" t="str">
        <f>IF(Matches!$B242='Dummy Matches Summary'!T$2,Matches!$G242,"")</f>
        <v/>
      </c>
      <c r="U240" s="25" t="str">
        <f>IF(Matches!$B242='Dummy Matches Summary'!U$2,Matches!$G242,"")</f>
        <v/>
      </c>
      <c r="V240" s="25" t="str">
        <f>IF(Matches!$B242='Dummy Matches Summary'!V$2,Matches!$G242,"")</f>
        <v/>
      </c>
      <c r="W240" s="25" t="str">
        <f>IF(Matches!$B242='Dummy Matches Summary'!W$2,Matches!$G242,"")</f>
        <v/>
      </c>
      <c r="X240" s="25" t="str">
        <f>IF(Matches!$B242='Dummy Matches Summary'!X$2,Matches!$G242,"")</f>
        <v/>
      </c>
      <c r="Y240" s="25" t="str">
        <f>IF(Matches!$B242='Dummy Matches Summary'!Y$2,Matches!$G242,"")</f>
        <v/>
      </c>
      <c r="Z240" s="25" t="str">
        <f>IF(Matches!$B242='Dummy Matches Summary'!Z$2,Matches!$G242,"")</f>
        <v/>
      </c>
      <c r="AA240" s="25" t="str">
        <f>IF(Matches!$B242='Dummy Matches Summary'!AA$2,Matches!$G242,"")</f>
        <v/>
      </c>
      <c r="AB240" s="25" t="str">
        <f>IF(Matches!$B242='Dummy Matches Summary'!AB$2,Matches!$G242,"")</f>
        <v/>
      </c>
      <c r="AC240" s="25" t="str">
        <f>IF(Matches!$B242='Dummy Matches Summary'!AC$2,Matches!$G242,"")</f>
        <v/>
      </c>
      <c r="AD240" s="25" t="str">
        <f>IF(Matches!$B242='Dummy Matches Summary'!AD$2,Matches!$G242,"")</f>
        <v/>
      </c>
      <c r="AE240" s="25" t="str">
        <f>IF(Matches!$B242='Dummy Matches Summary'!AE$2,Matches!$G242,"")</f>
        <v/>
      </c>
      <c r="AF240" s="25" t="str">
        <f>IF(Matches!$B242='Dummy Matches Summary'!AF$2,Matches!$G242,"")</f>
        <v/>
      </c>
      <c r="AG240" s="25" t="str">
        <f>IF(Matches!$B242='Dummy Matches Summary'!AG$2,Matches!$G242,"")</f>
        <v/>
      </c>
      <c r="AH240" s="25" t="str">
        <f>IF(Matches!$B242='Dummy Matches Summary'!AH$2,Matches!$G242,"")</f>
        <v/>
      </c>
      <c r="AI240" s="25" t="str">
        <f>IF(Matches!$B242='Dummy Matches Summary'!AI$2,Matches!$G242,"")</f>
        <v/>
      </c>
      <c r="AJ240" s="25" t="str">
        <f>IF(Matches!$B242='Dummy Matches Summary'!AJ$2,Matches!$G242,"")</f>
        <v/>
      </c>
      <c r="AK240" s="25" t="str">
        <f>IF(Matches!$B242='Dummy Matches Summary'!AK$2,Matches!$G242,"")</f>
        <v/>
      </c>
      <c r="AL240" s="25" t="str">
        <f>IF(Matches!$B242='Dummy Matches Summary'!AL$2,Matches!$G242,"")</f>
        <v/>
      </c>
      <c r="AM240" s="25" t="str">
        <f>IF(Matches!$B242='Dummy Matches Summary'!AM$2,Matches!$G242,"")</f>
        <v/>
      </c>
      <c r="AN240" s="25" t="str">
        <f>IF(Matches!$B242='Dummy Matches Summary'!AN$2,Matches!$G242,"")</f>
        <v/>
      </c>
      <c r="AO240" s="25" t="str">
        <f>IF(Matches!$B242='Dummy Matches Summary'!AO$2,Matches!$G242,"")</f>
        <v/>
      </c>
      <c r="AP240" s="25" t="str">
        <f>IF(Matches!$B242='Dummy Matches Summary'!AP$2,Matches!$G242,"")</f>
        <v/>
      </c>
      <c r="AQ240" s="25" t="str">
        <f>IF(Matches!$B242='Dummy Matches Summary'!AQ$2,Matches!$G242,"")</f>
        <v/>
      </c>
      <c r="AR240" s="25" t="str">
        <f>IF(Matches!$B242='Dummy Matches Summary'!AR$2,Matches!$G242,"")</f>
        <v/>
      </c>
      <c r="AS240" s="25" t="str">
        <f>IF(Matches!$B242='Dummy Matches Summary'!AS$2,Matches!$G242,"")</f>
        <v/>
      </c>
      <c r="AT240" s="25" t="str">
        <f>IF(Matches!$B242='Dummy Matches Summary'!AT$2,Matches!$G242,"")</f>
        <v/>
      </c>
      <c r="AU240" s="25" t="str">
        <f>IF(Matches!$B242='Dummy Matches Summary'!AU$2,Matches!$G242,"")</f>
        <v/>
      </c>
      <c r="AV240" s="25" t="str">
        <f>IF(Matches!$B242='Dummy Matches Summary'!AV$2,Matches!$G242,"")</f>
        <v/>
      </c>
      <c r="AW240" s="25" t="str">
        <f>IF(Matches!$B242='Dummy Matches Summary'!AW$2,Matches!$G242,"")</f>
        <v/>
      </c>
      <c r="AX240" s="25" t="str">
        <f>IF(Matches!$B242='Dummy Matches Summary'!AX$2,Matches!$G242,"")</f>
        <v/>
      </c>
      <c r="AY240" s="25" t="str">
        <f>IF(Matches!$B242='Dummy Matches Summary'!AY$2,Matches!$G242,"")</f>
        <v/>
      </c>
      <c r="AZ240" s="25" t="str">
        <f>IF(Matches!$B242='Dummy Matches Summary'!AZ$2,Matches!$G242,"")</f>
        <v/>
      </c>
      <c r="BA240" s="25" t="str">
        <f>IF(Matches!$B242='Dummy Matches Summary'!BA$2,Matches!$G242,"")</f>
        <v/>
      </c>
      <c r="BB240" s="25" t="str">
        <f>IF(Matches!$B242='Dummy Matches Summary'!BB$2,Matches!$G242,"")</f>
        <v/>
      </c>
      <c r="BC240" s="25" t="str">
        <f>IF(Matches!$B242='Dummy Matches Summary'!BC$2,Matches!$G242,"")</f>
        <v/>
      </c>
      <c r="BD240" s="25" t="str">
        <f>IF(Matches!$B242='Dummy Matches Summary'!BD$2,Matches!$G242,"")</f>
        <v/>
      </c>
      <c r="BE240" s="25" t="str">
        <f>IF(Matches!$B242='Dummy Matches Summary'!BE$2,Matches!$G242,"")</f>
        <v/>
      </c>
      <c r="BF240" s="25" t="str">
        <f>IF(Matches!$B242='Dummy Matches Summary'!BF$2,Matches!$G242,"")</f>
        <v/>
      </c>
      <c r="BG240" s="25" t="str">
        <f>IF(Matches!$B242='Dummy Matches Summary'!BG$2,Matches!$G242,"")</f>
        <v/>
      </c>
      <c r="BK240" s="25" t="str">
        <f>IF(OR(Matches!$G242=BK$2,Matches!$G242=BK$1),Matches!$B242,"")</f>
        <v/>
      </c>
      <c r="BL240" s="25" t="str">
        <f>IF(OR(Matches!$G242=BL$2,Matches!$G242=BL$1),Matches!$D242,"")</f>
        <v/>
      </c>
      <c r="BM240" s="25" t="str">
        <f>IF(OR(Matches!$G242=BM$2,Matches!$G242=BM$1),Matches!$F242,"")</f>
        <v/>
      </c>
    </row>
    <row r="241" spans="1:65" x14ac:dyDescent="0.3">
      <c r="A241" s="25">
        <v>239</v>
      </c>
      <c r="B241" s="25" t="str">
        <f>IF(Matches!$B243='Dummy Matches Summary'!B$2,Matches!$G243,"")</f>
        <v/>
      </c>
      <c r="C241" s="25" t="str">
        <f>IF(Matches!$B243='Dummy Matches Summary'!C$2,Matches!$G243,"")</f>
        <v/>
      </c>
      <c r="D241" s="25" t="str">
        <f>IF(Matches!$B243='Dummy Matches Summary'!D$2,Matches!$G243,"")</f>
        <v/>
      </c>
      <c r="E241" s="25" t="str">
        <f>IF(Matches!$B243='Dummy Matches Summary'!E$2,Matches!$G243,"")</f>
        <v/>
      </c>
      <c r="F241" s="25" t="str">
        <f>IF(Matches!$B243='Dummy Matches Summary'!F$2,Matches!$G243,"")</f>
        <v/>
      </c>
      <c r="G241" s="25" t="str">
        <f>IF(Matches!$B243='Dummy Matches Summary'!G$2,Matches!$G243,"")</f>
        <v/>
      </c>
      <c r="H241" s="25" t="str">
        <f>IF(Matches!$B243='Dummy Matches Summary'!H$2,Matches!$G243,"")</f>
        <v/>
      </c>
      <c r="I241" s="25" t="str">
        <f>IF(Matches!$B243='Dummy Matches Summary'!I$2,Matches!$G243,"")</f>
        <v/>
      </c>
      <c r="J241" s="25" t="str">
        <f>IF(Matches!$B243='Dummy Matches Summary'!J$2,Matches!$G243,"")</f>
        <v/>
      </c>
      <c r="K241" s="25" t="str">
        <f>IF(Matches!$B243='Dummy Matches Summary'!K$2,Matches!$G243,"")</f>
        <v/>
      </c>
      <c r="L241" s="25" t="str">
        <f>IF(Matches!$B243='Dummy Matches Summary'!L$2,Matches!$G243,"")</f>
        <v/>
      </c>
      <c r="M241" s="25" t="str">
        <f>IF(Matches!$B243='Dummy Matches Summary'!M$2,Matches!$G243,"")</f>
        <v/>
      </c>
      <c r="N241" s="25" t="str">
        <f>IF(Matches!$B243='Dummy Matches Summary'!N$2,Matches!$G243,"")</f>
        <v/>
      </c>
      <c r="O241" s="25" t="str">
        <f>IF(Matches!$B243='Dummy Matches Summary'!O$2,Matches!$G243,"")</f>
        <v/>
      </c>
      <c r="P241" s="25" t="str">
        <f>IF(Matches!$B243='Dummy Matches Summary'!P$2,Matches!$G243,"")</f>
        <v/>
      </c>
      <c r="Q241" s="25" t="str">
        <f>IF(Matches!$B243='Dummy Matches Summary'!Q$2,Matches!$G243,"")</f>
        <v/>
      </c>
      <c r="R241" s="25" t="str">
        <f>IF(Matches!$B243='Dummy Matches Summary'!R$2,Matches!$G243,"")</f>
        <v/>
      </c>
      <c r="S241" s="25" t="str">
        <f>IF(Matches!$B243='Dummy Matches Summary'!S$2,Matches!$G243,"")</f>
        <v/>
      </c>
      <c r="T241" s="25" t="str">
        <f>IF(Matches!$B243='Dummy Matches Summary'!T$2,Matches!$G243,"")</f>
        <v/>
      </c>
      <c r="U241" s="25" t="str">
        <f>IF(Matches!$B243='Dummy Matches Summary'!U$2,Matches!$G243,"")</f>
        <v/>
      </c>
      <c r="V241" s="25" t="str">
        <f>IF(Matches!$B243='Dummy Matches Summary'!V$2,Matches!$G243,"")</f>
        <v/>
      </c>
      <c r="W241" s="25" t="str">
        <f>IF(Matches!$B243='Dummy Matches Summary'!W$2,Matches!$G243,"")</f>
        <v/>
      </c>
      <c r="X241" s="25" t="str">
        <f>IF(Matches!$B243='Dummy Matches Summary'!X$2,Matches!$G243,"")</f>
        <v/>
      </c>
      <c r="Y241" s="25" t="str">
        <f>IF(Matches!$B243='Dummy Matches Summary'!Y$2,Matches!$G243,"")</f>
        <v/>
      </c>
      <c r="Z241" s="25" t="str">
        <f>IF(Matches!$B243='Dummy Matches Summary'!Z$2,Matches!$G243,"")</f>
        <v/>
      </c>
      <c r="AA241" s="25" t="str">
        <f>IF(Matches!$B243='Dummy Matches Summary'!AA$2,Matches!$G243,"")</f>
        <v/>
      </c>
      <c r="AB241" s="25" t="str">
        <f>IF(Matches!$B243='Dummy Matches Summary'!AB$2,Matches!$G243,"")</f>
        <v/>
      </c>
      <c r="AC241" s="25" t="str">
        <f>IF(Matches!$B243='Dummy Matches Summary'!AC$2,Matches!$G243,"")</f>
        <v/>
      </c>
      <c r="AD241" s="25" t="str">
        <f>IF(Matches!$B243='Dummy Matches Summary'!AD$2,Matches!$G243,"")</f>
        <v/>
      </c>
      <c r="AE241" s="25" t="str">
        <f>IF(Matches!$B243='Dummy Matches Summary'!AE$2,Matches!$G243,"")</f>
        <v/>
      </c>
      <c r="AF241" s="25" t="str">
        <f>IF(Matches!$B243='Dummy Matches Summary'!AF$2,Matches!$G243,"")</f>
        <v/>
      </c>
      <c r="AG241" s="25" t="str">
        <f>IF(Matches!$B243='Dummy Matches Summary'!AG$2,Matches!$G243,"")</f>
        <v/>
      </c>
      <c r="AH241" s="25" t="str">
        <f>IF(Matches!$B243='Dummy Matches Summary'!AH$2,Matches!$G243,"")</f>
        <v/>
      </c>
      <c r="AI241" s="25" t="str">
        <f>IF(Matches!$B243='Dummy Matches Summary'!AI$2,Matches!$G243,"")</f>
        <v/>
      </c>
      <c r="AJ241" s="25" t="str">
        <f>IF(Matches!$B243='Dummy Matches Summary'!AJ$2,Matches!$G243,"")</f>
        <v/>
      </c>
      <c r="AK241" s="25" t="str">
        <f>IF(Matches!$B243='Dummy Matches Summary'!AK$2,Matches!$G243,"")</f>
        <v/>
      </c>
      <c r="AL241" s="25" t="str">
        <f>IF(Matches!$B243='Dummy Matches Summary'!AL$2,Matches!$G243,"")</f>
        <v/>
      </c>
      <c r="AM241" s="25" t="str">
        <f>IF(Matches!$B243='Dummy Matches Summary'!AM$2,Matches!$G243,"")</f>
        <v/>
      </c>
      <c r="AN241" s="25" t="str">
        <f>IF(Matches!$B243='Dummy Matches Summary'!AN$2,Matches!$G243,"")</f>
        <v/>
      </c>
      <c r="AO241" s="25" t="str">
        <f>IF(Matches!$B243='Dummy Matches Summary'!AO$2,Matches!$G243,"")</f>
        <v/>
      </c>
      <c r="AP241" s="25" t="str">
        <f>IF(Matches!$B243='Dummy Matches Summary'!AP$2,Matches!$G243,"")</f>
        <v/>
      </c>
      <c r="AQ241" s="25" t="str">
        <f>IF(Matches!$B243='Dummy Matches Summary'!AQ$2,Matches!$G243,"")</f>
        <v/>
      </c>
      <c r="AR241" s="25" t="str">
        <f>IF(Matches!$B243='Dummy Matches Summary'!AR$2,Matches!$G243,"")</f>
        <v/>
      </c>
      <c r="AS241" s="25" t="str">
        <f>IF(Matches!$B243='Dummy Matches Summary'!AS$2,Matches!$G243,"")</f>
        <v/>
      </c>
      <c r="AT241" s="25" t="str">
        <f>IF(Matches!$B243='Dummy Matches Summary'!AT$2,Matches!$G243,"")</f>
        <v/>
      </c>
      <c r="AU241" s="25" t="str">
        <f>IF(Matches!$B243='Dummy Matches Summary'!AU$2,Matches!$G243,"")</f>
        <v/>
      </c>
      <c r="AV241" s="25" t="str">
        <f>IF(Matches!$B243='Dummy Matches Summary'!AV$2,Matches!$G243,"")</f>
        <v/>
      </c>
      <c r="AW241" s="25" t="str">
        <f>IF(Matches!$B243='Dummy Matches Summary'!AW$2,Matches!$G243,"")</f>
        <v/>
      </c>
      <c r="AX241" s="25" t="str">
        <f>IF(Matches!$B243='Dummy Matches Summary'!AX$2,Matches!$G243,"")</f>
        <v/>
      </c>
      <c r="AY241" s="25" t="str">
        <f>IF(Matches!$B243='Dummy Matches Summary'!AY$2,Matches!$G243,"")</f>
        <v/>
      </c>
      <c r="AZ241" s="25" t="str">
        <f>IF(Matches!$B243='Dummy Matches Summary'!AZ$2,Matches!$G243,"")</f>
        <v/>
      </c>
      <c r="BA241" s="25" t="str">
        <f>IF(Matches!$B243='Dummy Matches Summary'!BA$2,Matches!$G243,"")</f>
        <v/>
      </c>
      <c r="BB241" s="25" t="str">
        <f>IF(Matches!$B243='Dummy Matches Summary'!BB$2,Matches!$G243,"")</f>
        <v/>
      </c>
      <c r="BC241" s="25" t="str">
        <f>IF(Matches!$B243='Dummy Matches Summary'!BC$2,Matches!$G243,"")</f>
        <v/>
      </c>
      <c r="BD241" s="25" t="str">
        <f>IF(Matches!$B243='Dummy Matches Summary'!BD$2,Matches!$G243,"")</f>
        <v/>
      </c>
      <c r="BE241" s="25" t="str">
        <f>IF(Matches!$B243='Dummy Matches Summary'!BE$2,Matches!$G243,"")</f>
        <v/>
      </c>
      <c r="BF241" s="25" t="str">
        <f>IF(Matches!$B243='Dummy Matches Summary'!BF$2,Matches!$G243,"")</f>
        <v/>
      </c>
      <c r="BG241" s="25" t="str">
        <f>IF(Matches!$B243='Dummy Matches Summary'!BG$2,Matches!$G243,"")</f>
        <v/>
      </c>
      <c r="BK241" s="25" t="str">
        <f>IF(OR(Matches!$G243=BK$2,Matches!$G243=BK$1),Matches!$B243,"")</f>
        <v/>
      </c>
      <c r="BL241" s="25" t="str">
        <f>IF(OR(Matches!$G243=BL$2,Matches!$G243=BL$1),Matches!$D243,"")</f>
        <v/>
      </c>
      <c r="BM241" s="25" t="str">
        <f>IF(OR(Matches!$G243=BM$2,Matches!$G243=BM$1),Matches!$F243,"")</f>
        <v/>
      </c>
    </row>
    <row r="242" spans="1:65" x14ac:dyDescent="0.3">
      <c r="A242" s="25">
        <v>240</v>
      </c>
      <c r="B242" s="25" t="str">
        <f>IF(Matches!$B244='Dummy Matches Summary'!B$2,Matches!$G244,"")</f>
        <v/>
      </c>
      <c r="C242" s="25" t="str">
        <f>IF(Matches!$B244='Dummy Matches Summary'!C$2,Matches!$G244,"")</f>
        <v/>
      </c>
      <c r="D242" s="25" t="str">
        <f>IF(Matches!$B244='Dummy Matches Summary'!D$2,Matches!$G244,"")</f>
        <v/>
      </c>
      <c r="E242" s="25" t="str">
        <f>IF(Matches!$B244='Dummy Matches Summary'!E$2,Matches!$G244,"")</f>
        <v/>
      </c>
      <c r="F242" s="25" t="str">
        <f>IF(Matches!$B244='Dummy Matches Summary'!F$2,Matches!$G244,"")</f>
        <v/>
      </c>
      <c r="G242" s="25" t="str">
        <f>IF(Matches!$B244='Dummy Matches Summary'!G$2,Matches!$G244,"")</f>
        <v/>
      </c>
      <c r="H242" s="25" t="str">
        <f>IF(Matches!$B244='Dummy Matches Summary'!H$2,Matches!$G244,"")</f>
        <v/>
      </c>
      <c r="I242" s="25" t="str">
        <f>IF(Matches!$B244='Dummy Matches Summary'!I$2,Matches!$G244,"")</f>
        <v/>
      </c>
      <c r="J242" s="25" t="str">
        <f>IF(Matches!$B244='Dummy Matches Summary'!J$2,Matches!$G244,"")</f>
        <v/>
      </c>
      <c r="K242" s="25" t="str">
        <f>IF(Matches!$B244='Dummy Matches Summary'!K$2,Matches!$G244,"")</f>
        <v/>
      </c>
      <c r="L242" s="25" t="str">
        <f>IF(Matches!$B244='Dummy Matches Summary'!L$2,Matches!$G244,"")</f>
        <v/>
      </c>
      <c r="M242" s="25" t="str">
        <f>IF(Matches!$B244='Dummy Matches Summary'!M$2,Matches!$G244,"")</f>
        <v/>
      </c>
      <c r="N242" s="25" t="str">
        <f>IF(Matches!$B244='Dummy Matches Summary'!N$2,Matches!$G244,"")</f>
        <v/>
      </c>
      <c r="O242" s="25" t="str">
        <f>IF(Matches!$B244='Dummy Matches Summary'!O$2,Matches!$G244,"")</f>
        <v/>
      </c>
      <c r="P242" s="25" t="str">
        <f>IF(Matches!$B244='Dummy Matches Summary'!P$2,Matches!$G244,"")</f>
        <v/>
      </c>
      <c r="Q242" s="25" t="str">
        <f>IF(Matches!$B244='Dummy Matches Summary'!Q$2,Matches!$G244,"")</f>
        <v/>
      </c>
      <c r="R242" s="25" t="str">
        <f>IF(Matches!$B244='Dummy Matches Summary'!R$2,Matches!$G244,"")</f>
        <v/>
      </c>
      <c r="S242" s="25" t="str">
        <f>IF(Matches!$B244='Dummy Matches Summary'!S$2,Matches!$G244,"")</f>
        <v/>
      </c>
      <c r="T242" s="25" t="str">
        <f>IF(Matches!$B244='Dummy Matches Summary'!T$2,Matches!$G244,"")</f>
        <v/>
      </c>
      <c r="U242" s="25" t="str">
        <f>IF(Matches!$B244='Dummy Matches Summary'!U$2,Matches!$G244,"")</f>
        <v/>
      </c>
      <c r="V242" s="25" t="str">
        <f>IF(Matches!$B244='Dummy Matches Summary'!V$2,Matches!$G244,"")</f>
        <v/>
      </c>
      <c r="W242" s="25" t="str">
        <f>IF(Matches!$B244='Dummy Matches Summary'!W$2,Matches!$G244,"")</f>
        <v/>
      </c>
      <c r="X242" s="25" t="str">
        <f>IF(Matches!$B244='Dummy Matches Summary'!X$2,Matches!$G244,"")</f>
        <v/>
      </c>
      <c r="Y242" s="25" t="str">
        <f>IF(Matches!$B244='Dummy Matches Summary'!Y$2,Matches!$G244,"")</f>
        <v/>
      </c>
      <c r="Z242" s="25" t="str">
        <f>IF(Matches!$B244='Dummy Matches Summary'!Z$2,Matches!$G244,"")</f>
        <v/>
      </c>
      <c r="AA242" s="25" t="str">
        <f>IF(Matches!$B244='Dummy Matches Summary'!AA$2,Matches!$G244,"")</f>
        <v/>
      </c>
      <c r="AB242" s="25" t="str">
        <f>IF(Matches!$B244='Dummy Matches Summary'!AB$2,Matches!$G244,"")</f>
        <v/>
      </c>
      <c r="AC242" s="25" t="str">
        <f>IF(Matches!$B244='Dummy Matches Summary'!AC$2,Matches!$G244,"")</f>
        <v/>
      </c>
      <c r="AD242" s="25" t="str">
        <f>IF(Matches!$B244='Dummy Matches Summary'!AD$2,Matches!$G244,"")</f>
        <v/>
      </c>
      <c r="AE242" s="25" t="str">
        <f>IF(Matches!$B244='Dummy Matches Summary'!AE$2,Matches!$G244,"")</f>
        <v/>
      </c>
      <c r="AF242" s="25" t="str">
        <f>IF(Matches!$B244='Dummy Matches Summary'!AF$2,Matches!$G244,"")</f>
        <v/>
      </c>
      <c r="AG242" s="25" t="str">
        <f>IF(Matches!$B244='Dummy Matches Summary'!AG$2,Matches!$G244,"")</f>
        <v/>
      </c>
      <c r="AH242" s="25" t="str">
        <f>IF(Matches!$B244='Dummy Matches Summary'!AH$2,Matches!$G244,"")</f>
        <v/>
      </c>
      <c r="AI242" s="25" t="str">
        <f>IF(Matches!$B244='Dummy Matches Summary'!AI$2,Matches!$G244,"")</f>
        <v/>
      </c>
      <c r="AJ242" s="25" t="str">
        <f>IF(Matches!$B244='Dummy Matches Summary'!AJ$2,Matches!$G244,"")</f>
        <v/>
      </c>
      <c r="AK242" s="25" t="str">
        <f>IF(Matches!$B244='Dummy Matches Summary'!AK$2,Matches!$G244,"")</f>
        <v/>
      </c>
      <c r="AL242" s="25" t="str">
        <f>IF(Matches!$B244='Dummy Matches Summary'!AL$2,Matches!$G244,"")</f>
        <v/>
      </c>
      <c r="AM242" s="25" t="str">
        <f>IF(Matches!$B244='Dummy Matches Summary'!AM$2,Matches!$G244,"")</f>
        <v/>
      </c>
      <c r="AN242" s="25" t="str">
        <f>IF(Matches!$B244='Dummy Matches Summary'!AN$2,Matches!$G244,"")</f>
        <v/>
      </c>
      <c r="AO242" s="25" t="str">
        <f>IF(Matches!$B244='Dummy Matches Summary'!AO$2,Matches!$G244,"")</f>
        <v/>
      </c>
      <c r="AP242" s="25" t="str">
        <f>IF(Matches!$B244='Dummy Matches Summary'!AP$2,Matches!$G244,"")</f>
        <v/>
      </c>
      <c r="AQ242" s="25" t="str">
        <f>IF(Matches!$B244='Dummy Matches Summary'!AQ$2,Matches!$G244,"")</f>
        <v/>
      </c>
      <c r="AR242" s="25" t="str">
        <f>IF(Matches!$B244='Dummy Matches Summary'!AR$2,Matches!$G244,"")</f>
        <v/>
      </c>
      <c r="AS242" s="25" t="str">
        <f>IF(Matches!$B244='Dummy Matches Summary'!AS$2,Matches!$G244,"")</f>
        <v/>
      </c>
      <c r="AT242" s="25" t="str">
        <f>IF(Matches!$B244='Dummy Matches Summary'!AT$2,Matches!$G244,"")</f>
        <v/>
      </c>
      <c r="AU242" s="25" t="str">
        <f>IF(Matches!$B244='Dummy Matches Summary'!AU$2,Matches!$G244,"")</f>
        <v/>
      </c>
      <c r="AV242" s="25" t="str">
        <f>IF(Matches!$B244='Dummy Matches Summary'!AV$2,Matches!$G244,"")</f>
        <v/>
      </c>
      <c r="AW242" s="25" t="str">
        <f>IF(Matches!$B244='Dummy Matches Summary'!AW$2,Matches!$G244,"")</f>
        <v/>
      </c>
      <c r="AX242" s="25" t="str">
        <f>IF(Matches!$B244='Dummy Matches Summary'!AX$2,Matches!$G244,"")</f>
        <v/>
      </c>
      <c r="AY242" s="25" t="str">
        <f>IF(Matches!$B244='Dummy Matches Summary'!AY$2,Matches!$G244,"")</f>
        <v/>
      </c>
      <c r="AZ242" s="25" t="str">
        <f>IF(Matches!$B244='Dummy Matches Summary'!AZ$2,Matches!$G244,"")</f>
        <v/>
      </c>
      <c r="BA242" s="25" t="str">
        <f>IF(Matches!$B244='Dummy Matches Summary'!BA$2,Matches!$G244,"")</f>
        <v/>
      </c>
      <c r="BB242" s="25" t="str">
        <f>IF(Matches!$B244='Dummy Matches Summary'!BB$2,Matches!$G244,"")</f>
        <v/>
      </c>
      <c r="BC242" s="25" t="str">
        <f>IF(Matches!$B244='Dummy Matches Summary'!BC$2,Matches!$G244,"")</f>
        <v/>
      </c>
      <c r="BD242" s="25" t="str">
        <f>IF(Matches!$B244='Dummy Matches Summary'!BD$2,Matches!$G244,"")</f>
        <v/>
      </c>
      <c r="BE242" s="25" t="str">
        <f>IF(Matches!$B244='Dummy Matches Summary'!BE$2,Matches!$G244,"")</f>
        <v/>
      </c>
      <c r="BF242" s="25" t="str">
        <f>IF(Matches!$B244='Dummy Matches Summary'!BF$2,Matches!$G244,"")</f>
        <v/>
      </c>
      <c r="BG242" s="25" t="str">
        <f>IF(Matches!$B244='Dummy Matches Summary'!BG$2,Matches!$G244,"")</f>
        <v/>
      </c>
      <c r="BK242" s="25" t="str">
        <f>IF(OR(Matches!$G244=BK$2,Matches!$G244=BK$1),Matches!$B244,"")</f>
        <v/>
      </c>
      <c r="BL242" s="25" t="str">
        <f>IF(OR(Matches!$G244=BL$2,Matches!$G244=BL$1),Matches!$D244,"")</f>
        <v/>
      </c>
      <c r="BM242" s="25" t="str">
        <f>IF(OR(Matches!$G244=BM$2,Matches!$G244=BM$1),Matches!$F244,"")</f>
        <v/>
      </c>
    </row>
    <row r="243" spans="1:65" x14ac:dyDescent="0.3">
      <c r="A243" s="25">
        <v>241</v>
      </c>
      <c r="B243" s="25" t="str">
        <f>IF(Matches!$B245='Dummy Matches Summary'!B$2,Matches!$G245,"")</f>
        <v/>
      </c>
      <c r="C243" s="25" t="str">
        <f>IF(Matches!$B245='Dummy Matches Summary'!C$2,Matches!$G245,"")</f>
        <v/>
      </c>
      <c r="D243" s="25" t="str">
        <f>IF(Matches!$B245='Dummy Matches Summary'!D$2,Matches!$G245,"")</f>
        <v/>
      </c>
      <c r="E243" s="25" t="str">
        <f>IF(Matches!$B245='Dummy Matches Summary'!E$2,Matches!$G245,"")</f>
        <v/>
      </c>
      <c r="F243" s="25" t="str">
        <f>IF(Matches!$B245='Dummy Matches Summary'!F$2,Matches!$G245,"")</f>
        <v/>
      </c>
      <c r="G243" s="25" t="str">
        <f>IF(Matches!$B245='Dummy Matches Summary'!G$2,Matches!$G245,"")</f>
        <v/>
      </c>
      <c r="H243" s="25" t="str">
        <f>IF(Matches!$B245='Dummy Matches Summary'!H$2,Matches!$G245,"")</f>
        <v/>
      </c>
      <c r="I243" s="25" t="str">
        <f>IF(Matches!$B245='Dummy Matches Summary'!I$2,Matches!$G245,"")</f>
        <v/>
      </c>
      <c r="J243" s="25" t="str">
        <f>IF(Matches!$B245='Dummy Matches Summary'!J$2,Matches!$G245,"")</f>
        <v/>
      </c>
      <c r="K243" s="25" t="str">
        <f>IF(Matches!$B245='Dummy Matches Summary'!K$2,Matches!$G245,"")</f>
        <v/>
      </c>
      <c r="L243" s="25" t="str">
        <f>IF(Matches!$B245='Dummy Matches Summary'!L$2,Matches!$G245,"")</f>
        <v/>
      </c>
      <c r="M243" s="25" t="str">
        <f>IF(Matches!$B245='Dummy Matches Summary'!M$2,Matches!$G245,"")</f>
        <v/>
      </c>
      <c r="N243" s="25" t="str">
        <f>IF(Matches!$B245='Dummy Matches Summary'!N$2,Matches!$G245,"")</f>
        <v/>
      </c>
      <c r="O243" s="25" t="str">
        <f>IF(Matches!$B245='Dummy Matches Summary'!O$2,Matches!$G245,"")</f>
        <v/>
      </c>
      <c r="P243" s="25" t="str">
        <f>IF(Matches!$B245='Dummy Matches Summary'!P$2,Matches!$G245,"")</f>
        <v/>
      </c>
      <c r="Q243" s="25" t="str">
        <f>IF(Matches!$B245='Dummy Matches Summary'!Q$2,Matches!$G245,"")</f>
        <v/>
      </c>
      <c r="R243" s="25" t="str">
        <f>IF(Matches!$B245='Dummy Matches Summary'!R$2,Matches!$G245,"")</f>
        <v/>
      </c>
      <c r="S243" s="25" t="str">
        <f>IF(Matches!$B245='Dummy Matches Summary'!S$2,Matches!$G245,"")</f>
        <v/>
      </c>
      <c r="T243" s="25" t="str">
        <f>IF(Matches!$B245='Dummy Matches Summary'!T$2,Matches!$G245,"")</f>
        <v/>
      </c>
      <c r="U243" s="25" t="str">
        <f>IF(Matches!$B245='Dummy Matches Summary'!U$2,Matches!$G245,"")</f>
        <v/>
      </c>
      <c r="V243" s="25" t="str">
        <f>IF(Matches!$B245='Dummy Matches Summary'!V$2,Matches!$G245,"")</f>
        <v/>
      </c>
      <c r="W243" s="25" t="str">
        <f>IF(Matches!$B245='Dummy Matches Summary'!W$2,Matches!$G245,"")</f>
        <v/>
      </c>
      <c r="X243" s="25" t="str">
        <f>IF(Matches!$B245='Dummy Matches Summary'!X$2,Matches!$G245,"")</f>
        <v/>
      </c>
      <c r="Y243" s="25" t="str">
        <f>IF(Matches!$B245='Dummy Matches Summary'!Y$2,Matches!$G245,"")</f>
        <v/>
      </c>
      <c r="Z243" s="25" t="str">
        <f>IF(Matches!$B245='Dummy Matches Summary'!Z$2,Matches!$G245,"")</f>
        <v/>
      </c>
      <c r="AA243" s="25" t="str">
        <f>IF(Matches!$B245='Dummy Matches Summary'!AA$2,Matches!$G245,"")</f>
        <v/>
      </c>
      <c r="AB243" s="25" t="str">
        <f>IF(Matches!$B245='Dummy Matches Summary'!AB$2,Matches!$G245,"")</f>
        <v/>
      </c>
      <c r="AC243" s="25" t="str">
        <f>IF(Matches!$B245='Dummy Matches Summary'!AC$2,Matches!$G245,"")</f>
        <v/>
      </c>
      <c r="AD243" s="25" t="str">
        <f>IF(Matches!$B245='Dummy Matches Summary'!AD$2,Matches!$G245,"")</f>
        <v/>
      </c>
      <c r="AE243" s="25" t="str">
        <f>IF(Matches!$B245='Dummy Matches Summary'!AE$2,Matches!$G245,"")</f>
        <v/>
      </c>
      <c r="AF243" s="25" t="str">
        <f>IF(Matches!$B245='Dummy Matches Summary'!AF$2,Matches!$G245,"")</f>
        <v/>
      </c>
      <c r="AG243" s="25" t="str">
        <f>IF(Matches!$B245='Dummy Matches Summary'!AG$2,Matches!$G245,"")</f>
        <v/>
      </c>
      <c r="AH243" s="25" t="str">
        <f>IF(Matches!$B245='Dummy Matches Summary'!AH$2,Matches!$G245,"")</f>
        <v/>
      </c>
      <c r="AI243" s="25" t="str">
        <f>IF(Matches!$B245='Dummy Matches Summary'!AI$2,Matches!$G245,"")</f>
        <v/>
      </c>
      <c r="AJ243" s="25" t="str">
        <f>IF(Matches!$B245='Dummy Matches Summary'!AJ$2,Matches!$G245,"")</f>
        <v/>
      </c>
      <c r="AK243" s="25" t="str">
        <f>IF(Matches!$B245='Dummy Matches Summary'!AK$2,Matches!$G245,"")</f>
        <v/>
      </c>
      <c r="AL243" s="25" t="str">
        <f>IF(Matches!$B245='Dummy Matches Summary'!AL$2,Matches!$G245,"")</f>
        <v/>
      </c>
      <c r="AM243" s="25" t="str">
        <f>IF(Matches!$B245='Dummy Matches Summary'!AM$2,Matches!$G245,"")</f>
        <v/>
      </c>
      <c r="AN243" s="25" t="str">
        <f>IF(Matches!$B245='Dummy Matches Summary'!AN$2,Matches!$G245,"")</f>
        <v/>
      </c>
      <c r="AO243" s="25" t="str">
        <f>IF(Matches!$B245='Dummy Matches Summary'!AO$2,Matches!$G245,"")</f>
        <v/>
      </c>
      <c r="AP243" s="25" t="str">
        <f>IF(Matches!$B245='Dummy Matches Summary'!AP$2,Matches!$G245,"")</f>
        <v/>
      </c>
      <c r="AQ243" s="25" t="str">
        <f>IF(Matches!$B245='Dummy Matches Summary'!AQ$2,Matches!$G245,"")</f>
        <v/>
      </c>
      <c r="AR243" s="25" t="str">
        <f>IF(Matches!$B245='Dummy Matches Summary'!AR$2,Matches!$G245,"")</f>
        <v/>
      </c>
      <c r="AS243" s="25" t="str">
        <f>IF(Matches!$B245='Dummy Matches Summary'!AS$2,Matches!$G245,"")</f>
        <v/>
      </c>
      <c r="AT243" s="25" t="str">
        <f>IF(Matches!$B245='Dummy Matches Summary'!AT$2,Matches!$G245,"")</f>
        <v/>
      </c>
      <c r="AU243" s="25" t="str">
        <f>IF(Matches!$B245='Dummy Matches Summary'!AU$2,Matches!$G245,"")</f>
        <v/>
      </c>
      <c r="AV243" s="25" t="str">
        <f>IF(Matches!$B245='Dummy Matches Summary'!AV$2,Matches!$G245,"")</f>
        <v/>
      </c>
      <c r="AW243" s="25" t="str">
        <f>IF(Matches!$B245='Dummy Matches Summary'!AW$2,Matches!$G245,"")</f>
        <v/>
      </c>
      <c r="AX243" s="25" t="str">
        <f>IF(Matches!$B245='Dummy Matches Summary'!AX$2,Matches!$G245,"")</f>
        <v/>
      </c>
      <c r="AY243" s="25" t="str">
        <f>IF(Matches!$B245='Dummy Matches Summary'!AY$2,Matches!$G245,"")</f>
        <v/>
      </c>
      <c r="AZ243" s="25" t="str">
        <f>IF(Matches!$B245='Dummy Matches Summary'!AZ$2,Matches!$G245,"")</f>
        <v/>
      </c>
      <c r="BA243" s="25" t="str">
        <f>IF(Matches!$B245='Dummy Matches Summary'!BA$2,Matches!$G245,"")</f>
        <v/>
      </c>
      <c r="BB243" s="25" t="str">
        <f>IF(Matches!$B245='Dummy Matches Summary'!BB$2,Matches!$G245,"")</f>
        <v/>
      </c>
      <c r="BC243" s="25" t="str">
        <f>IF(Matches!$B245='Dummy Matches Summary'!BC$2,Matches!$G245,"")</f>
        <v/>
      </c>
      <c r="BD243" s="25" t="str">
        <f>IF(Matches!$B245='Dummy Matches Summary'!BD$2,Matches!$G245,"")</f>
        <v/>
      </c>
      <c r="BE243" s="25" t="str">
        <f>IF(Matches!$B245='Dummy Matches Summary'!BE$2,Matches!$G245,"")</f>
        <v/>
      </c>
      <c r="BF243" s="25" t="str">
        <f>IF(Matches!$B245='Dummy Matches Summary'!BF$2,Matches!$G245,"")</f>
        <v/>
      </c>
      <c r="BG243" s="25" t="str">
        <f>IF(Matches!$B245='Dummy Matches Summary'!BG$2,Matches!$G245,"")</f>
        <v/>
      </c>
      <c r="BK243" s="25" t="str">
        <f>IF(OR(Matches!$G245=BK$2,Matches!$G245=BK$1),Matches!$B245,"")</f>
        <v/>
      </c>
      <c r="BL243" s="25" t="str">
        <f>IF(OR(Matches!$G245=BL$2,Matches!$G245=BL$1),Matches!$D245,"")</f>
        <v/>
      </c>
      <c r="BM243" s="25" t="str">
        <f>IF(OR(Matches!$G245=BM$2,Matches!$G245=BM$1),Matches!$F245,"")</f>
        <v/>
      </c>
    </row>
    <row r="244" spans="1:65" x14ac:dyDescent="0.3">
      <c r="A244" s="25">
        <v>242</v>
      </c>
      <c r="B244" s="25" t="str">
        <f>IF(Matches!$B246='Dummy Matches Summary'!B$2,Matches!$G246,"")</f>
        <v/>
      </c>
      <c r="C244" s="25" t="str">
        <f>IF(Matches!$B246='Dummy Matches Summary'!C$2,Matches!$G246,"")</f>
        <v/>
      </c>
      <c r="D244" s="25" t="str">
        <f>IF(Matches!$B246='Dummy Matches Summary'!D$2,Matches!$G246,"")</f>
        <v/>
      </c>
      <c r="E244" s="25" t="str">
        <f>IF(Matches!$B246='Dummy Matches Summary'!E$2,Matches!$G246,"")</f>
        <v/>
      </c>
      <c r="F244" s="25" t="str">
        <f>IF(Matches!$B246='Dummy Matches Summary'!F$2,Matches!$G246,"")</f>
        <v/>
      </c>
      <c r="G244" s="25" t="str">
        <f>IF(Matches!$B246='Dummy Matches Summary'!G$2,Matches!$G246,"")</f>
        <v/>
      </c>
      <c r="H244" s="25" t="str">
        <f>IF(Matches!$B246='Dummy Matches Summary'!H$2,Matches!$G246,"")</f>
        <v/>
      </c>
      <c r="I244" s="25" t="str">
        <f>IF(Matches!$B246='Dummy Matches Summary'!I$2,Matches!$G246,"")</f>
        <v/>
      </c>
      <c r="J244" s="25" t="str">
        <f>IF(Matches!$B246='Dummy Matches Summary'!J$2,Matches!$G246,"")</f>
        <v/>
      </c>
      <c r="K244" s="25" t="str">
        <f>IF(Matches!$B246='Dummy Matches Summary'!K$2,Matches!$G246,"")</f>
        <v/>
      </c>
      <c r="L244" s="25" t="str">
        <f>IF(Matches!$B246='Dummy Matches Summary'!L$2,Matches!$G246,"")</f>
        <v/>
      </c>
      <c r="M244" s="25" t="str">
        <f>IF(Matches!$B246='Dummy Matches Summary'!M$2,Matches!$G246,"")</f>
        <v/>
      </c>
      <c r="N244" s="25" t="str">
        <f>IF(Matches!$B246='Dummy Matches Summary'!N$2,Matches!$G246,"")</f>
        <v/>
      </c>
      <c r="O244" s="25" t="str">
        <f>IF(Matches!$B246='Dummy Matches Summary'!O$2,Matches!$G246,"")</f>
        <v/>
      </c>
      <c r="P244" s="25" t="str">
        <f>IF(Matches!$B246='Dummy Matches Summary'!P$2,Matches!$G246,"")</f>
        <v/>
      </c>
      <c r="Q244" s="25" t="str">
        <f>IF(Matches!$B246='Dummy Matches Summary'!Q$2,Matches!$G246,"")</f>
        <v/>
      </c>
      <c r="R244" s="25" t="str">
        <f>IF(Matches!$B246='Dummy Matches Summary'!R$2,Matches!$G246,"")</f>
        <v/>
      </c>
      <c r="S244" s="25" t="str">
        <f>IF(Matches!$B246='Dummy Matches Summary'!S$2,Matches!$G246,"")</f>
        <v/>
      </c>
      <c r="T244" s="25" t="str">
        <f>IF(Matches!$B246='Dummy Matches Summary'!T$2,Matches!$G246,"")</f>
        <v/>
      </c>
      <c r="U244" s="25" t="str">
        <f>IF(Matches!$B246='Dummy Matches Summary'!U$2,Matches!$G246,"")</f>
        <v/>
      </c>
      <c r="V244" s="25" t="str">
        <f>IF(Matches!$B246='Dummy Matches Summary'!V$2,Matches!$G246,"")</f>
        <v/>
      </c>
      <c r="W244" s="25" t="str">
        <f>IF(Matches!$B246='Dummy Matches Summary'!W$2,Matches!$G246,"")</f>
        <v/>
      </c>
      <c r="X244" s="25" t="str">
        <f>IF(Matches!$B246='Dummy Matches Summary'!X$2,Matches!$G246,"")</f>
        <v/>
      </c>
      <c r="Y244" s="25" t="str">
        <f>IF(Matches!$B246='Dummy Matches Summary'!Y$2,Matches!$G246,"")</f>
        <v/>
      </c>
      <c r="Z244" s="25" t="str">
        <f>IF(Matches!$B246='Dummy Matches Summary'!Z$2,Matches!$G246,"")</f>
        <v/>
      </c>
      <c r="AA244" s="25" t="str">
        <f>IF(Matches!$B246='Dummy Matches Summary'!AA$2,Matches!$G246,"")</f>
        <v/>
      </c>
      <c r="AB244" s="25" t="str">
        <f>IF(Matches!$B246='Dummy Matches Summary'!AB$2,Matches!$G246,"")</f>
        <v/>
      </c>
      <c r="AC244" s="25" t="str">
        <f>IF(Matches!$B246='Dummy Matches Summary'!AC$2,Matches!$G246,"")</f>
        <v/>
      </c>
      <c r="AD244" s="25" t="str">
        <f>IF(Matches!$B246='Dummy Matches Summary'!AD$2,Matches!$G246,"")</f>
        <v/>
      </c>
      <c r="AE244" s="25" t="str">
        <f>IF(Matches!$B246='Dummy Matches Summary'!AE$2,Matches!$G246,"")</f>
        <v/>
      </c>
      <c r="AF244" s="25" t="str">
        <f>IF(Matches!$B246='Dummy Matches Summary'!AF$2,Matches!$G246,"")</f>
        <v/>
      </c>
      <c r="AG244" s="25" t="str">
        <f>IF(Matches!$B246='Dummy Matches Summary'!AG$2,Matches!$G246,"")</f>
        <v/>
      </c>
      <c r="AH244" s="25" t="str">
        <f>IF(Matches!$B246='Dummy Matches Summary'!AH$2,Matches!$G246,"")</f>
        <v/>
      </c>
      <c r="AI244" s="25" t="str">
        <f>IF(Matches!$B246='Dummy Matches Summary'!AI$2,Matches!$G246,"")</f>
        <v/>
      </c>
      <c r="AJ244" s="25" t="str">
        <f>IF(Matches!$B246='Dummy Matches Summary'!AJ$2,Matches!$G246,"")</f>
        <v/>
      </c>
      <c r="AK244" s="25" t="str">
        <f>IF(Matches!$B246='Dummy Matches Summary'!AK$2,Matches!$G246,"")</f>
        <v/>
      </c>
      <c r="AL244" s="25" t="str">
        <f>IF(Matches!$B246='Dummy Matches Summary'!AL$2,Matches!$G246,"")</f>
        <v/>
      </c>
      <c r="AM244" s="25" t="str">
        <f>IF(Matches!$B246='Dummy Matches Summary'!AM$2,Matches!$G246,"")</f>
        <v/>
      </c>
      <c r="AN244" s="25" t="str">
        <f>IF(Matches!$B246='Dummy Matches Summary'!AN$2,Matches!$G246,"")</f>
        <v/>
      </c>
      <c r="AO244" s="25" t="str">
        <f>IF(Matches!$B246='Dummy Matches Summary'!AO$2,Matches!$G246,"")</f>
        <v/>
      </c>
      <c r="AP244" s="25" t="str">
        <f>IF(Matches!$B246='Dummy Matches Summary'!AP$2,Matches!$G246,"")</f>
        <v/>
      </c>
      <c r="AQ244" s="25" t="str">
        <f>IF(Matches!$B246='Dummy Matches Summary'!AQ$2,Matches!$G246,"")</f>
        <v/>
      </c>
      <c r="AR244" s="25" t="str">
        <f>IF(Matches!$B246='Dummy Matches Summary'!AR$2,Matches!$G246,"")</f>
        <v/>
      </c>
      <c r="AS244" s="25" t="str">
        <f>IF(Matches!$B246='Dummy Matches Summary'!AS$2,Matches!$G246,"")</f>
        <v/>
      </c>
      <c r="AT244" s="25" t="str">
        <f>IF(Matches!$B246='Dummy Matches Summary'!AT$2,Matches!$G246,"")</f>
        <v/>
      </c>
      <c r="AU244" s="25" t="str">
        <f>IF(Matches!$B246='Dummy Matches Summary'!AU$2,Matches!$G246,"")</f>
        <v/>
      </c>
      <c r="AV244" s="25" t="str">
        <f>IF(Matches!$B246='Dummy Matches Summary'!AV$2,Matches!$G246,"")</f>
        <v/>
      </c>
      <c r="AW244" s="25" t="str">
        <f>IF(Matches!$B246='Dummy Matches Summary'!AW$2,Matches!$G246,"")</f>
        <v/>
      </c>
      <c r="AX244" s="25" t="str">
        <f>IF(Matches!$B246='Dummy Matches Summary'!AX$2,Matches!$G246,"")</f>
        <v/>
      </c>
      <c r="AY244" s="25" t="str">
        <f>IF(Matches!$B246='Dummy Matches Summary'!AY$2,Matches!$G246,"")</f>
        <v/>
      </c>
      <c r="AZ244" s="25" t="str">
        <f>IF(Matches!$B246='Dummy Matches Summary'!AZ$2,Matches!$G246,"")</f>
        <v/>
      </c>
      <c r="BA244" s="25" t="str">
        <f>IF(Matches!$B246='Dummy Matches Summary'!BA$2,Matches!$G246,"")</f>
        <v/>
      </c>
      <c r="BB244" s="25" t="str">
        <f>IF(Matches!$B246='Dummy Matches Summary'!BB$2,Matches!$G246,"")</f>
        <v/>
      </c>
      <c r="BC244" s="25" t="str">
        <f>IF(Matches!$B246='Dummy Matches Summary'!BC$2,Matches!$G246,"")</f>
        <v/>
      </c>
      <c r="BD244" s="25" t="str">
        <f>IF(Matches!$B246='Dummy Matches Summary'!BD$2,Matches!$G246,"")</f>
        <v/>
      </c>
      <c r="BE244" s="25" t="str">
        <f>IF(Matches!$B246='Dummy Matches Summary'!BE$2,Matches!$G246,"")</f>
        <v/>
      </c>
      <c r="BF244" s="25" t="str">
        <f>IF(Matches!$B246='Dummy Matches Summary'!BF$2,Matches!$G246,"")</f>
        <v/>
      </c>
      <c r="BG244" s="25" t="str">
        <f>IF(Matches!$B246='Dummy Matches Summary'!BG$2,Matches!$G246,"")</f>
        <v/>
      </c>
      <c r="BK244" s="25" t="str">
        <f>IF(OR(Matches!$G246=BK$2,Matches!$G246=BK$1),Matches!$B246,"")</f>
        <v/>
      </c>
      <c r="BL244" s="25" t="str">
        <f>IF(OR(Matches!$G246=BL$2,Matches!$G246=BL$1),Matches!$D246,"")</f>
        <v/>
      </c>
      <c r="BM244" s="25" t="str">
        <f>IF(OR(Matches!$G246=BM$2,Matches!$G246=BM$1),Matches!$F246,"")</f>
        <v/>
      </c>
    </row>
    <row r="245" spans="1:65" x14ac:dyDescent="0.3">
      <c r="A245" s="25">
        <v>243</v>
      </c>
      <c r="B245" s="25" t="str">
        <f>IF(Matches!$B247='Dummy Matches Summary'!B$2,Matches!$G247,"")</f>
        <v/>
      </c>
      <c r="C245" s="25" t="str">
        <f>IF(Matches!$B247='Dummy Matches Summary'!C$2,Matches!$G247,"")</f>
        <v/>
      </c>
      <c r="D245" s="25" t="str">
        <f>IF(Matches!$B247='Dummy Matches Summary'!D$2,Matches!$G247,"")</f>
        <v/>
      </c>
      <c r="E245" s="25" t="str">
        <f>IF(Matches!$B247='Dummy Matches Summary'!E$2,Matches!$G247,"")</f>
        <v/>
      </c>
      <c r="F245" s="25" t="str">
        <f>IF(Matches!$B247='Dummy Matches Summary'!F$2,Matches!$G247,"")</f>
        <v/>
      </c>
      <c r="G245" s="25" t="str">
        <f>IF(Matches!$B247='Dummy Matches Summary'!G$2,Matches!$G247,"")</f>
        <v/>
      </c>
      <c r="H245" s="25" t="str">
        <f>IF(Matches!$B247='Dummy Matches Summary'!H$2,Matches!$G247,"")</f>
        <v/>
      </c>
      <c r="I245" s="25" t="str">
        <f>IF(Matches!$B247='Dummy Matches Summary'!I$2,Matches!$G247,"")</f>
        <v/>
      </c>
      <c r="J245" s="25" t="str">
        <f>IF(Matches!$B247='Dummy Matches Summary'!J$2,Matches!$G247,"")</f>
        <v/>
      </c>
      <c r="K245" s="25" t="str">
        <f>IF(Matches!$B247='Dummy Matches Summary'!K$2,Matches!$G247,"")</f>
        <v/>
      </c>
      <c r="L245" s="25" t="str">
        <f>IF(Matches!$B247='Dummy Matches Summary'!L$2,Matches!$G247,"")</f>
        <v/>
      </c>
      <c r="M245" s="25" t="str">
        <f>IF(Matches!$B247='Dummy Matches Summary'!M$2,Matches!$G247,"")</f>
        <v/>
      </c>
      <c r="N245" s="25" t="str">
        <f>IF(Matches!$B247='Dummy Matches Summary'!N$2,Matches!$G247,"")</f>
        <v/>
      </c>
      <c r="O245" s="25" t="str">
        <f>IF(Matches!$B247='Dummy Matches Summary'!O$2,Matches!$G247,"")</f>
        <v/>
      </c>
      <c r="P245" s="25" t="str">
        <f>IF(Matches!$B247='Dummy Matches Summary'!P$2,Matches!$G247,"")</f>
        <v/>
      </c>
      <c r="Q245" s="25" t="str">
        <f>IF(Matches!$B247='Dummy Matches Summary'!Q$2,Matches!$G247,"")</f>
        <v/>
      </c>
      <c r="R245" s="25" t="str">
        <f>IF(Matches!$B247='Dummy Matches Summary'!R$2,Matches!$G247,"")</f>
        <v/>
      </c>
      <c r="S245" s="25" t="str">
        <f>IF(Matches!$B247='Dummy Matches Summary'!S$2,Matches!$G247,"")</f>
        <v/>
      </c>
      <c r="T245" s="25" t="str">
        <f>IF(Matches!$B247='Dummy Matches Summary'!T$2,Matches!$G247,"")</f>
        <v/>
      </c>
      <c r="U245" s="25" t="str">
        <f>IF(Matches!$B247='Dummy Matches Summary'!U$2,Matches!$G247,"")</f>
        <v/>
      </c>
      <c r="V245" s="25" t="str">
        <f>IF(Matches!$B247='Dummy Matches Summary'!V$2,Matches!$G247,"")</f>
        <v/>
      </c>
      <c r="W245" s="25" t="str">
        <f>IF(Matches!$B247='Dummy Matches Summary'!W$2,Matches!$G247,"")</f>
        <v/>
      </c>
      <c r="X245" s="25" t="str">
        <f>IF(Matches!$B247='Dummy Matches Summary'!X$2,Matches!$G247,"")</f>
        <v/>
      </c>
      <c r="Y245" s="25" t="str">
        <f>IF(Matches!$B247='Dummy Matches Summary'!Y$2,Matches!$G247,"")</f>
        <v/>
      </c>
      <c r="Z245" s="25" t="str">
        <f>IF(Matches!$B247='Dummy Matches Summary'!Z$2,Matches!$G247,"")</f>
        <v/>
      </c>
      <c r="AA245" s="25" t="str">
        <f>IF(Matches!$B247='Dummy Matches Summary'!AA$2,Matches!$G247,"")</f>
        <v/>
      </c>
      <c r="AB245" s="25" t="str">
        <f>IF(Matches!$B247='Dummy Matches Summary'!AB$2,Matches!$G247,"")</f>
        <v/>
      </c>
      <c r="AC245" s="25" t="str">
        <f>IF(Matches!$B247='Dummy Matches Summary'!AC$2,Matches!$G247,"")</f>
        <v/>
      </c>
      <c r="AD245" s="25" t="str">
        <f>IF(Matches!$B247='Dummy Matches Summary'!AD$2,Matches!$G247,"")</f>
        <v/>
      </c>
      <c r="AE245" s="25" t="str">
        <f>IF(Matches!$B247='Dummy Matches Summary'!AE$2,Matches!$G247,"")</f>
        <v/>
      </c>
      <c r="AF245" s="25" t="str">
        <f>IF(Matches!$B247='Dummy Matches Summary'!AF$2,Matches!$G247,"")</f>
        <v/>
      </c>
      <c r="AG245" s="25" t="str">
        <f>IF(Matches!$B247='Dummy Matches Summary'!AG$2,Matches!$G247,"")</f>
        <v/>
      </c>
      <c r="AH245" s="25" t="str">
        <f>IF(Matches!$B247='Dummy Matches Summary'!AH$2,Matches!$G247,"")</f>
        <v/>
      </c>
      <c r="AI245" s="25" t="str">
        <f>IF(Matches!$B247='Dummy Matches Summary'!AI$2,Matches!$G247,"")</f>
        <v/>
      </c>
      <c r="AJ245" s="25" t="str">
        <f>IF(Matches!$B247='Dummy Matches Summary'!AJ$2,Matches!$G247,"")</f>
        <v/>
      </c>
      <c r="AK245" s="25" t="str">
        <f>IF(Matches!$B247='Dummy Matches Summary'!AK$2,Matches!$G247,"")</f>
        <v/>
      </c>
      <c r="AL245" s="25" t="str">
        <f>IF(Matches!$B247='Dummy Matches Summary'!AL$2,Matches!$G247,"")</f>
        <v/>
      </c>
      <c r="AM245" s="25" t="str">
        <f>IF(Matches!$B247='Dummy Matches Summary'!AM$2,Matches!$G247,"")</f>
        <v/>
      </c>
      <c r="AN245" s="25" t="str">
        <f>IF(Matches!$B247='Dummy Matches Summary'!AN$2,Matches!$G247,"")</f>
        <v/>
      </c>
      <c r="AO245" s="25" t="str">
        <f>IF(Matches!$B247='Dummy Matches Summary'!AO$2,Matches!$G247,"")</f>
        <v/>
      </c>
      <c r="AP245" s="25" t="str">
        <f>IF(Matches!$B247='Dummy Matches Summary'!AP$2,Matches!$G247,"")</f>
        <v/>
      </c>
      <c r="AQ245" s="25" t="str">
        <f>IF(Matches!$B247='Dummy Matches Summary'!AQ$2,Matches!$G247,"")</f>
        <v/>
      </c>
      <c r="AR245" s="25" t="str">
        <f>IF(Matches!$B247='Dummy Matches Summary'!AR$2,Matches!$G247,"")</f>
        <v/>
      </c>
      <c r="AS245" s="25" t="str">
        <f>IF(Matches!$B247='Dummy Matches Summary'!AS$2,Matches!$G247,"")</f>
        <v/>
      </c>
      <c r="AT245" s="25" t="str">
        <f>IF(Matches!$B247='Dummy Matches Summary'!AT$2,Matches!$G247,"")</f>
        <v/>
      </c>
      <c r="AU245" s="25" t="str">
        <f>IF(Matches!$B247='Dummy Matches Summary'!AU$2,Matches!$G247,"")</f>
        <v/>
      </c>
      <c r="AV245" s="25" t="str">
        <f>IF(Matches!$B247='Dummy Matches Summary'!AV$2,Matches!$G247,"")</f>
        <v/>
      </c>
      <c r="AW245" s="25" t="str">
        <f>IF(Matches!$B247='Dummy Matches Summary'!AW$2,Matches!$G247,"")</f>
        <v/>
      </c>
      <c r="AX245" s="25" t="str">
        <f>IF(Matches!$B247='Dummy Matches Summary'!AX$2,Matches!$G247,"")</f>
        <v/>
      </c>
      <c r="AY245" s="25" t="str">
        <f>IF(Matches!$B247='Dummy Matches Summary'!AY$2,Matches!$G247,"")</f>
        <v/>
      </c>
      <c r="AZ245" s="25" t="str">
        <f>IF(Matches!$B247='Dummy Matches Summary'!AZ$2,Matches!$G247,"")</f>
        <v/>
      </c>
      <c r="BA245" s="25" t="str">
        <f>IF(Matches!$B247='Dummy Matches Summary'!BA$2,Matches!$G247,"")</f>
        <v/>
      </c>
      <c r="BB245" s="25" t="str">
        <f>IF(Matches!$B247='Dummy Matches Summary'!BB$2,Matches!$G247,"")</f>
        <v/>
      </c>
      <c r="BC245" s="25" t="str">
        <f>IF(Matches!$B247='Dummy Matches Summary'!BC$2,Matches!$G247,"")</f>
        <v/>
      </c>
      <c r="BD245" s="25" t="str">
        <f>IF(Matches!$B247='Dummy Matches Summary'!BD$2,Matches!$G247,"")</f>
        <v/>
      </c>
      <c r="BE245" s="25" t="str">
        <f>IF(Matches!$B247='Dummy Matches Summary'!BE$2,Matches!$G247,"")</f>
        <v/>
      </c>
      <c r="BF245" s="25" t="str">
        <f>IF(Matches!$B247='Dummy Matches Summary'!BF$2,Matches!$G247,"")</f>
        <v/>
      </c>
      <c r="BG245" s="25" t="str">
        <f>IF(Matches!$B247='Dummy Matches Summary'!BG$2,Matches!$G247,"")</f>
        <v/>
      </c>
      <c r="BK245" s="25" t="str">
        <f>IF(OR(Matches!$G247=BK$2,Matches!$G247=BK$1),Matches!$B247,"")</f>
        <v/>
      </c>
      <c r="BL245" s="25" t="str">
        <f>IF(OR(Matches!$G247=BL$2,Matches!$G247=BL$1),Matches!$D247,"")</f>
        <v/>
      </c>
      <c r="BM245" s="25" t="str">
        <f>IF(OR(Matches!$G247=BM$2,Matches!$G247=BM$1),Matches!$F247,"")</f>
        <v/>
      </c>
    </row>
    <row r="246" spans="1:65" x14ac:dyDescent="0.3">
      <c r="A246" s="25">
        <v>244</v>
      </c>
      <c r="B246" s="25" t="str">
        <f>IF(Matches!$B248='Dummy Matches Summary'!B$2,Matches!$G248,"")</f>
        <v/>
      </c>
      <c r="C246" s="25" t="str">
        <f>IF(Matches!$B248='Dummy Matches Summary'!C$2,Matches!$G248,"")</f>
        <v/>
      </c>
      <c r="D246" s="25" t="str">
        <f>IF(Matches!$B248='Dummy Matches Summary'!D$2,Matches!$G248,"")</f>
        <v/>
      </c>
      <c r="E246" s="25" t="str">
        <f>IF(Matches!$B248='Dummy Matches Summary'!E$2,Matches!$G248,"")</f>
        <v/>
      </c>
      <c r="F246" s="25" t="str">
        <f>IF(Matches!$B248='Dummy Matches Summary'!F$2,Matches!$G248,"")</f>
        <v/>
      </c>
      <c r="G246" s="25" t="str">
        <f>IF(Matches!$B248='Dummy Matches Summary'!G$2,Matches!$G248,"")</f>
        <v/>
      </c>
      <c r="H246" s="25" t="str">
        <f>IF(Matches!$B248='Dummy Matches Summary'!H$2,Matches!$G248,"")</f>
        <v/>
      </c>
      <c r="I246" s="25" t="str">
        <f>IF(Matches!$B248='Dummy Matches Summary'!I$2,Matches!$G248,"")</f>
        <v/>
      </c>
      <c r="J246" s="25" t="str">
        <f>IF(Matches!$B248='Dummy Matches Summary'!J$2,Matches!$G248,"")</f>
        <v/>
      </c>
      <c r="K246" s="25" t="str">
        <f>IF(Matches!$B248='Dummy Matches Summary'!K$2,Matches!$G248,"")</f>
        <v/>
      </c>
      <c r="L246" s="25" t="str">
        <f>IF(Matches!$B248='Dummy Matches Summary'!L$2,Matches!$G248,"")</f>
        <v/>
      </c>
      <c r="M246" s="25" t="str">
        <f>IF(Matches!$B248='Dummy Matches Summary'!M$2,Matches!$G248,"")</f>
        <v/>
      </c>
      <c r="N246" s="25" t="str">
        <f>IF(Matches!$B248='Dummy Matches Summary'!N$2,Matches!$G248,"")</f>
        <v/>
      </c>
      <c r="O246" s="25" t="str">
        <f>IF(Matches!$B248='Dummy Matches Summary'!O$2,Matches!$G248,"")</f>
        <v/>
      </c>
      <c r="P246" s="25" t="str">
        <f>IF(Matches!$B248='Dummy Matches Summary'!P$2,Matches!$G248,"")</f>
        <v/>
      </c>
      <c r="Q246" s="25" t="str">
        <f>IF(Matches!$B248='Dummy Matches Summary'!Q$2,Matches!$G248,"")</f>
        <v/>
      </c>
      <c r="R246" s="25" t="str">
        <f>IF(Matches!$B248='Dummy Matches Summary'!R$2,Matches!$G248,"")</f>
        <v/>
      </c>
      <c r="S246" s="25" t="str">
        <f>IF(Matches!$B248='Dummy Matches Summary'!S$2,Matches!$G248,"")</f>
        <v/>
      </c>
      <c r="T246" s="25" t="str">
        <f>IF(Matches!$B248='Dummy Matches Summary'!T$2,Matches!$G248,"")</f>
        <v/>
      </c>
      <c r="U246" s="25" t="str">
        <f>IF(Matches!$B248='Dummy Matches Summary'!U$2,Matches!$G248,"")</f>
        <v/>
      </c>
      <c r="V246" s="25" t="str">
        <f>IF(Matches!$B248='Dummy Matches Summary'!V$2,Matches!$G248,"")</f>
        <v/>
      </c>
      <c r="W246" s="25" t="str">
        <f>IF(Matches!$B248='Dummy Matches Summary'!W$2,Matches!$G248,"")</f>
        <v/>
      </c>
      <c r="X246" s="25" t="str">
        <f>IF(Matches!$B248='Dummy Matches Summary'!X$2,Matches!$G248,"")</f>
        <v/>
      </c>
      <c r="Y246" s="25" t="str">
        <f>IF(Matches!$B248='Dummy Matches Summary'!Y$2,Matches!$G248,"")</f>
        <v/>
      </c>
      <c r="Z246" s="25" t="str">
        <f>IF(Matches!$B248='Dummy Matches Summary'!Z$2,Matches!$G248,"")</f>
        <v/>
      </c>
      <c r="AA246" s="25" t="str">
        <f>IF(Matches!$B248='Dummy Matches Summary'!AA$2,Matches!$G248,"")</f>
        <v/>
      </c>
      <c r="AB246" s="25" t="str">
        <f>IF(Matches!$B248='Dummy Matches Summary'!AB$2,Matches!$G248,"")</f>
        <v/>
      </c>
      <c r="AC246" s="25" t="str">
        <f>IF(Matches!$B248='Dummy Matches Summary'!AC$2,Matches!$G248,"")</f>
        <v/>
      </c>
      <c r="AD246" s="25" t="str">
        <f>IF(Matches!$B248='Dummy Matches Summary'!AD$2,Matches!$G248,"")</f>
        <v/>
      </c>
      <c r="AE246" s="25" t="str">
        <f>IF(Matches!$B248='Dummy Matches Summary'!AE$2,Matches!$G248,"")</f>
        <v/>
      </c>
      <c r="AF246" s="25" t="str">
        <f>IF(Matches!$B248='Dummy Matches Summary'!AF$2,Matches!$G248,"")</f>
        <v/>
      </c>
      <c r="AG246" s="25" t="str">
        <f>IF(Matches!$B248='Dummy Matches Summary'!AG$2,Matches!$G248,"")</f>
        <v/>
      </c>
      <c r="AH246" s="25" t="str">
        <f>IF(Matches!$B248='Dummy Matches Summary'!AH$2,Matches!$G248,"")</f>
        <v/>
      </c>
      <c r="AI246" s="25" t="str">
        <f>IF(Matches!$B248='Dummy Matches Summary'!AI$2,Matches!$G248,"")</f>
        <v/>
      </c>
      <c r="AJ246" s="25" t="str">
        <f>IF(Matches!$B248='Dummy Matches Summary'!AJ$2,Matches!$G248,"")</f>
        <v/>
      </c>
      <c r="AK246" s="25" t="str">
        <f>IF(Matches!$B248='Dummy Matches Summary'!AK$2,Matches!$G248,"")</f>
        <v/>
      </c>
      <c r="AL246" s="25" t="str">
        <f>IF(Matches!$B248='Dummy Matches Summary'!AL$2,Matches!$G248,"")</f>
        <v/>
      </c>
      <c r="AM246" s="25" t="str">
        <f>IF(Matches!$B248='Dummy Matches Summary'!AM$2,Matches!$G248,"")</f>
        <v/>
      </c>
      <c r="AN246" s="25" t="str">
        <f>IF(Matches!$B248='Dummy Matches Summary'!AN$2,Matches!$G248,"")</f>
        <v/>
      </c>
      <c r="AO246" s="25" t="str">
        <f>IF(Matches!$B248='Dummy Matches Summary'!AO$2,Matches!$G248,"")</f>
        <v/>
      </c>
      <c r="AP246" s="25" t="str">
        <f>IF(Matches!$B248='Dummy Matches Summary'!AP$2,Matches!$G248,"")</f>
        <v/>
      </c>
      <c r="AQ246" s="25" t="str">
        <f>IF(Matches!$B248='Dummy Matches Summary'!AQ$2,Matches!$G248,"")</f>
        <v/>
      </c>
      <c r="AR246" s="25" t="str">
        <f>IF(Matches!$B248='Dummy Matches Summary'!AR$2,Matches!$G248,"")</f>
        <v/>
      </c>
      <c r="AS246" s="25" t="str">
        <f>IF(Matches!$B248='Dummy Matches Summary'!AS$2,Matches!$G248,"")</f>
        <v/>
      </c>
      <c r="AT246" s="25" t="str">
        <f>IF(Matches!$B248='Dummy Matches Summary'!AT$2,Matches!$G248,"")</f>
        <v/>
      </c>
      <c r="AU246" s="25" t="str">
        <f>IF(Matches!$B248='Dummy Matches Summary'!AU$2,Matches!$G248,"")</f>
        <v/>
      </c>
      <c r="AV246" s="25" t="str">
        <f>IF(Matches!$B248='Dummy Matches Summary'!AV$2,Matches!$G248,"")</f>
        <v/>
      </c>
      <c r="AW246" s="25" t="str">
        <f>IF(Matches!$B248='Dummy Matches Summary'!AW$2,Matches!$G248,"")</f>
        <v/>
      </c>
      <c r="AX246" s="25" t="str">
        <f>IF(Matches!$B248='Dummy Matches Summary'!AX$2,Matches!$G248,"")</f>
        <v/>
      </c>
      <c r="AY246" s="25" t="str">
        <f>IF(Matches!$B248='Dummy Matches Summary'!AY$2,Matches!$G248,"")</f>
        <v/>
      </c>
      <c r="AZ246" s="25" t="str">
        <f>IF(Matches!$B248='Dummy Matches Summary'!AZ$2,Matches!$G248,"")</f>
        <v/>
      </c>
      <c r="BA246" s="25" t="str">
        <f>IF(Matches!$B248='Dummy Matches Summary'!BA$2,Matches!$G248,"")</f>
        <v/>
      </c>
      <c r="BB246" s="25" t="str">
        <f>IF(Matches!$B248='Dummy Matches Summary'!BB$2,Matches!$G248,"")</f>
        <v/>
      </c>
      <c r="BC246" s="25" t="str">
        <f>IF(Matches!$B248='Dummy Matches Summary'!BC$2,Matches!$G248,"")</f>
        <v/>
      </c>
      <c r="BD246" s="25" t="str">
        <f>IF(Matches!$B248='Dummy Matches Summary'!BD$2,Matches!$G248,"")</f>
        <v/>
      </c>
      <c r="BE246" s="25" t="str">
        <f>IF(Matches!$B248='Dummy Matches Summary'!BE$2,Matches!$G248,"")</f>
        <v/>
      </c>
      <c r="BF246" s="25" t="str">
        <f>IF(Matches!$B248='Dummy Matches Summary'!BF$2,Matches!$G248,"")</f>
        <v/>
      </c>
      <c r="BG246" s="25" t="str">
        <f>IF(Matches!$B248='Dummy Matches Summary'!BG$2,Matches!$G248,"")</f>
        <v/>
      </c>
      <c r="BK246" s="25" t="str">
        <f>IF(OR(Matches!$G248=BK$2,Matches!$G248=BK$1),Matches!$B248,"")</f>
        <v/>
      </c>
      <c r="BL246" s="25" t="str">
        <f>IF(OR(Matches!$G248=BL$2,Matches!$G248=BL$1),Matches!$D248,"")</f>
        <v/>
      </c>
      <c r="BM246" s="25" t="str">
        <f>IF(OR(Matches!$G248=BM$2,Matches!$G248=BM$1),Matches!$F248,"")</f>
        <v/>
      </c>
    </row>
    <row r="247" spans="1:65" x14ac:dyDescent="0.3">
      <c r="A247" s="25">
        <v>245</v>
      </c>
      <c r="B247" s="25" t="str">
        <f>IF(Matches!$B249='Dummy Matches Summary'!B$2,Matches!$G249,"")</f>
        <v/>
      </c>
      <c r="C247" s="25" t="str">
        <f>IF(Matches!$B249='Dummy Matches Summary'!C$2,Matches!$G249,"")</f>
        <v/>
      </c>
      <c r="D247" s="25" t="str">
        <f>IF(Matches!$B249='Dummy Matches Summary'!D$2,Matches!$G249,"")</f>
        <v/>
      </c>
      <c r="E247" s="25" t="str">
        <f>IF(Matches!$B249='Dummy Matches Summary'!E$2,Matches!$G249,"")</f>
        <v/>
      </c>
      <c r="F247" s="25" t="str">
        <f>IF(Matches!$B249='Dummy Matches Summary'!F$2,Matches!$G249,"")</f>
        <v/>
      </c>
      <c r="G247" s="25" t="str">
        <f>IF(Matches!$B249='Dummy Matches Summary'!G$2,Matches!$G249,"")</f>
        <v/>
      </c>
      <c r="H247" s="25" t="str">
        <f>IF(Matches!$B249='Dummy Matches Summary'!H$2,Matches!$G249,"")</f>
        <v/>
      </c>
      <c r="I247" s="25" t="str">
        <f>IF(Matches!$B249='Dummy Matches Summary'!I$2,Matches!$G249,"")</f>
        <v/>
      </c>
      <c r="J247" s="25" t="str">
        <f>IF(Matches!$B249='Dummy Matches Summary'!J$2,Matches!$G249,"")</f>
        <v/>
      </c>
      <c r="K247" s="25" t="str">
        <f>IF(Matches!$B249='Dummy Matches Summary'!K$2,Matches!$G249,"")</f>
        <v/>
      </c>
      <c r="L247" s="25" t="str">
        <f>IF(Matches!$B249='Dummy Matches Summary'!L$2,Matches!$G249,"")</f>
        <v/>
      </c>
      <c r="M247" s="25" t="str">
        <f>IF(Matches!$B249='Dummy Matches Summary'!M$2,Matches!$G249,"")</f>
        <v/>
      </c>
      <c r="N247" s="25" t="str">
        <f>IF(Matches!$B249='Dummy Matches Summary'!N$2,Matches!$G249,"")</f>
        <v/>
      </c>
      <c r="O247" s="25" t="str">
        <f>IF(Matches!$B249='Dummy Matches Summary'!O$2,Matches!$G249,"")</f>
        <v/>
      </c>
      <c r="P247" s="25" t="str">
        <f>IF(Matches!$B249='Dummy Matches Summary'!P$2,Matches!$G249,"")</f>
        <v/>
      </c>
      <c r="Q247" s="25" t="str">
        <f>IF(Matches!$B249='Dummy Matches Summary'!Q$2,Matches!$G249,"")</f>
        <v/>
      </c>
      <c r="R247" s="25" t="str">
        <f>IF(Matches!$B249='Dummy Matches Summary'!R$2,Matches!$G249,"")</f>
        <v/>
      </c>
      <c r="S247" s="25" t="str">
        <f>IF(Matches!$B249='Dummy Matches Summary'!S$2,Matches!$G249,"")</f>
        <v/>
      </c>
      <c r="T247" s="25" t="str">
        <f>IF(Matches!$B249='Dummy Matches Summary'!T$2,Matches!$G249,"")</f>
        <v/>
      </c>
      <c r="U247" s="25" t="str">
        <f>IF(Matches!$B249='Dummy Matches Summary'!U$2,Matches!$G249,"")</f>
        <v/>
      </c>
      <c r="V247" s="25" t="str">
        <f>IF(Matches!$B249='Dummy Matches Summary'!V$2,Matches!$G249,"")</f>
        <v/>
      </c>
      <c r="W247" s="25" t="str">
        <f>IF(Matches!$B249='Dummy Matches Summary'!W$2,Matches!$G249,"")</f>
        <v/>
      </c>
      <c r="X247" s="25" t="str">
        <f>IF(Matches!$B249='Dummy Matches Summary'!X$2,Matches!$G249,"")</f>
        <v/>
      </c>
      <c r="Y247" s="25" t="str">
        <f>IF(Matches!$B249='Dummy Matches Summary'!Y$2,Matches!$G249,"")</f>
        <v/>
      </c>
      <c r="Z247" s="25" t="str">
        <f>IF(Matches!$B249='Dummy Matches Summary'!Z$2,Matches!$G249,"")</f>
        <v/>
      </c>
      <c r="AA247" s="25" t="str">
        <f>IF(Matches!$B249='Dummy Matches Summary'!AA$2,Matches!$G249,"")</f>
        <v/>
      </c>
      <c r="AB247" s="25" t="str">
        <f>IF(Matches!$B249='Dummy Matches Summary'!AB$2,Matches!$G249,"")</f>
        <v/>
      </c>
      <c r="AC247" s="25" t="str">
        <f>IF(Matches!$B249='Dummy Matches Summary'!AC$2,Matches!$G249,"")</f>
        <v/>
      </c>
      <c r="AD247" s="25" t="str">
        <f>IF(Matches!$B249='Dummy Matches Summary'!AD$2,Matches!$G249,"")</f>
        <v/>
      </c>
      <c r="AE247" s="25" t="str">
        <f>IF(Matches!$B249='Dummy Matches Summary'!AE$2,Matches!$G249,"")</f>
        <v/>
      </c>
      <c r="AF247" s="25" t="str">
        <f>IF(Matches!$B249='Dummy Matches Summary'!AF$2,Matches!$G249,"")</f>
        <v/>
      </c>
      <c r="AG247" s="25" t="str">
        <f>IF(Matches!$B249='Dummy Matches Summary'!AG$2,Matches!$G249,"")</f>
        <v/>
      </c>
      <c r="AH247" s="25" t="str">
        <f>IF(Matches!$B249='Dummy Matches Summary'!AH$2,Matches!$G249,"")</f>
        <v/>
      </c>
      <c r="AI247" s="25" t="str">
        <f>IF(Matches!$B249='Dummy Matches Summary'!AI$2,Matches!$G249,"")</f>
        <v/>
      </c>
      <c r="AJ247" s="25" t="str">
        <f>IF(Matches!$B249='Dummy Matches Summary'!AJ$2,Matches!$G249,"")</f>
        <v/>
      </c>
      <c r="AK247" s="25" t="str">
        <f>IF(Matches!$B249='Dummy Matches Summary'!AK$2,Matches!$G249,"")</f>
        <v/>
      </c>
      <c r="AL247" s="25" t="str">
        <f>IF(Matches!$B249='Dummy Matches Summary'!AL$2,Matches!$G249,"")</f>
        <v/>
      </c>
      <c r="AM247" s="25" t="str">
        <f>IF(Matches!$B249='Dummy Matches Summary'!AM$2,Matches!$G249,"")</f>
        <v/>
      </c>
      <c r="AN247" s="25" t="str">
        <f>IF(Matches!$B249='Dummy Matches Summary'!AN$2,Matches!$G249,"")</f>
        <v/>
      </c>
      <c r="AO247" s="25" t="str">
        <f>IF(Matches!$B249='Dummy Matches Summary'!AO$2,Matches!$G249,"")</f>
        <v/>
      </c>
      <c r="AP247" s="25" t="str">
        <f>IF(Matches!$B249='Dummy Matches Summary'!AP$2,Matches!$G249,"")</f>
        <v/>
      </c>
      <c r="AQ247" s="25" t="str">
        <f>IF(Matches!$B249='Dummy Matches Summary'!AQ$2,Matches!$G249,"")</f>
        <v/>
      </c>
      <c r="AR247" s="25" t="str">
        <f>IF(Matches!$B249='Dummy Matches Summary'!AR$2,Matches!$G249,"")</f>
        <v/>
      </c>
      <c r="AS247" s="25" t="str">
        <f>IF(Matches!$B249='Dummy Matches Summary'!AS$2,Matches!$G249,"")</f>
        <v/>
      </c>
      <c r="AT247" s="25" t="str">
        <f>IF(Matches!$B249='Dummy Matches Summary'!AT$2,Matches!$G249,"")</f>
        <v/>
      </c>
      <c r="AU247" s="25" t="str">
        <f>IF(Matches!$B249='Dummy Matches Summary'!AU$2,Matches!$G249,"")</f>
        <v/>
      </c>
      <c r="AV247" s="25" t="str">
        <f>IF(Matches!$B249='Dummy Matches Summary'!AV$2,Matches!$G249,"")</f>
        <v/>
      </c>
      <c r="AW247" s="25" t="str">
        <f>IF(Matches!$B249='Dummy Matches Summary'!AW$2,Matches!$G249,"")</f>
        <v/>
      </c>
      <c r="AX247" s="25" t="str">
        <f>IF(Matches!$B249='Dummy Matches Summary'!AX$2,Matches!$G249,"")</f>
        <v/>
      </c>
      <c r="AY247" s="25" t="str">
        <f>IF(Matches!$B249='Dummy Matches Summary'!AY$2,Matches!$G249,"")</f>
        <v/>
      </c>
      <c r="AZ247" s="25" t="str">
        <f>IF(Matches!$B249='Dummy Matches Summary'!AZ$2,Matches!$G249,"")</f>
        <v/>
      </c>
      <c r="BA247" s="25" t="str">
        <f>IF(Matches!$B249='Dummy Matches Summary'!BA$2,Matches!$G249,"")</f>
        <v/>
      </c>
      <c r="BB247" s="25" t="str">
        <f>IF(Matches!$B249='Dummy Matches Summary'!BB$2,Matches!$G249,"")</f>
        <v/>
      </c>
      <c r="BC247" s="25" t="str">
        <f>IF(Matches!$B249='Dummy Matches Summary'!BC$2,Matches!$G249,"")</f>
        <v/>
      </c>
      <c r="BD247" s="25" t="str">
        <f>IF(Matches!$B249='Dummy Matches Summary'!BD$2,Matches!$G249,"")</f>
        <v/>
      </c>
      <c r="BE247" s="25" t="str">
        <f>IF(Matches!$B249='Dummy Matches Summary'!BE$2,Matches!$G249,"")</f>
        <v/>
      </c>
      <c r="BF247" s="25" t="str">
        <f>IF(Matches!$B249='Dummy Matches Summary'!BF$2,Matches!$G249,"")</f>
        <v/>
      </c>
      <c r="BG247" s="25" t="str">
        <f>IF(Matches!$B249='Dummy Matches Summary'!BG$2,Matches!$G249,"")</f>
        <v/>
      </c>
      <c r="BK247" s="25" t="str">
        <f>IF(OR(Matches!$G249=BK$2,Matches!$G249=BK$1),Matches!$B249,"")</f>
        <v/>
      </c>
      <c r="BL247" s="25" t="str">
        <f>IF(OR(Matches!$G249=BL$2,Matches!$G249=BL$1),Matches!$D249,"")</f>
        <v/>
      </c>
      <c r="BM247" s="25" t="str">
        <f>IF(OR(Matches!$G249=BM$2,Matches!$G249=BM$1),Matches!$F249,"")</f>
        <v/>
      </c>
    </row>
    <row r="248" spans="1:65" x14ac:dyDescent="0.3">
      <c r="A248" s="25">
        <v>246</v>
      </c>
      <c r="B248" s="25" t="str">
        <f>IF(Matches!$B250='Dummy Matches Summary'!B$2,Matches!$G250,"")</f>
        <v/>
      </c>
      <c r="C248" s="25" t="str">
        <f>IF(Matches!$B250='Dummy Matches Summary'!C$2,Matches!$G250,"")</f>
        <v/>
      </c>
      <c r="D248" s="25" t="str">
        <f>IF(Matches!$B250='Dummy Matches Summary'!D$2,Matches!$G250,"")</f>
        <v/>
      </c>
      <c r="E248" s="25" t="str">
        <f>IF(Matches!$B250='Dummy Matches Summary'!E$2,Matches!$G250,"")</f>
        <v/>
      </c>
      <c r="F248" s="25" t="str">
        <f>IF(Matches!$B250='Dummy Matches Summary'!F$2,Matches!$G250,"")</f>
        <v/>
      </c>
      <c r="G248" s="25" t="str">
        <f>IF(Matches!$B250='Dummy Matches Summary'!G$2,Matches!$G250,"")</f>
        <v/>
      </c>
      <c r="H248" s="25" t="str">
        <f>IF(Matches!$B250='Dummy Matches Summary'!H$2,Matches!$G250,"")</f>
        <v/>
      </c>
      <c r="I248" s="25" t="str">
        <f>IF(Matches!$B250='Dummy Matches Summary'!I$2,Matches!$G250,"")</f>
        <v/>
      </c>
      <c r="J248" s="25" t="str">
        <f>IF(Matches!$B250='Dummy Matches Summary'!J$2,Matches!$G250,"")</f>
        <v/>
      </c>
      <c r="K248" s="25" t="str">
        <f>IF(Matches!$B250='Dummy Matches Summary'!K$2,Matches!$G250,"")</f>
        <v/>
      </c>
      <c r="L248" s="25" t="str">
        <f>IF(Matches!$B250='Dummy Matches Summary'!L$2,Matches!$G250,"")</f>
        <v/>
      </c>
      <c r="M248" s="25" t="str">
        <f>IF(Matches!$B250='Dummy Matches Summary'!M$2,Matches!$G250,"")</f>
        <v/>
      </c>
      <c r="N248" s="25" t="str">
        <f>IF(Matches!$B250='Dummy Matches Summary'!N$2,Matches!$G250,"")</f>
        <v/>
      </c>
      <c r="O248" s="25" t="str">
        <f>IF(Matches!$B250='Dummy Matches Summary'!O$2,Matches!$G250,"")</f>
        <v/>
      </c>
      <c r="P248" s="25" t="str">
        <f>IF(Matches!$B250='Dummy Matches Summary'!P$2,Matches!$G250,"")</f>
        <v/>
      </c>
      <c r="Q248" s="25" t="str">
        <f>IF(Matches!$B250='Dummy Matches Summary'!Q$2,Matches!$G250,"")</f>
        <v/>
      </c>
      <c r="R248" s="25" t="str">
        <f>IF(Matches!$B250='Dummy Matches Summary'!R$2,Matches!$G250,"")</f>
        <v/>
      </c>
      <c r="S248" s="25" t="str">
        <f>IF(Matches!$B250='Dummy Matches Summary'!S$2,Matches!$G250,"")</f>
        <v/>
      </c>
      <c r="T248" s="25" t="str">
        <f>IF(Matches!$B250='Dummy Matches Summary'!T$2,Matches!$G250,"")</f>
        <v/>
      </c>
      <c r="U248" s="25" t="str">
        <f>IF(Matches!$B250='Dummy Matches Summary'!U$2,Matches!$G250,"")</f>
        <v/>
      </c>
      <c r="V248" s="25" t="str">
        <f>IF(Matches!$B250='Dummy Matches Summary'!V$2,Matches!$G250,"")</f>
        <v/>
      </c>
      <c r="W248" s="25" t="str">
        <f>IF(Matches!$B250='Dummy Matches Summary'!W$2,Matches!$G250,"")</f>
        <v/>
      </c>
      <c r="X248" s="25" t="str">
        <f>IF(Matches!$B250='Dummy Matches Summary'!X$2,Matches!$G250,"")</f>
        <v/>
      </c>
      <c r="Y248" s="25" t="str">
        <f>IF(Matches!$B250='Dummy Matches Summary'!Y$2,Matches!$G250,"")</f>
        <v/>
      </c>
      <c r="Z248" s="25" t="str">
        <f>IF(Matches!$B250='Dummy Matches Summary'!Z$2,Matches!$G250,"")</f>
        <v/>
      </c>
      <c r="AA248" s="25" t="str">
        <f>IF(Matches!$B250='Dummy Matches Summary'!AA$2,Matches!$G250,"")</f>
        <v/>
      </c>
      <c r="AB248" s="25" t="str">
        <f>IF(Matches!$B250='Dummy Matches Summary'!AB$2,Matches!$G250,"")</f>
        <v/>
      </c>
      <c r="AC248" s="25" t="str">
        <f>IF(Matches!$B250='Dummy Matches Summary'!AC$2,Matches!$G250,"")</f>
        <v/>
      </c>
      <c r="AD248" s="25" t="str">
        <f>IF(Matches!$B250='Dummy Matches Summary'!AD$2,Matches!$G250,"")</f>
        <v/>
      </c>
      <c r="AE248" s="25" t="str">
        <f>IF(Matches!$B250='Dummy Matches Summary'!AE$2,Matches!$G250,"")</f>
        <v/>
      </c>
      <c r="AF248" s="25" t="str">
        <f>IF(Matches!$B250='Dummy Matches Summary'!AF$2,Matches!$G250,"")</f>
        <v/>
      </c>
      <c r="AG248" s="25" t="str">
        <f>IF(Matches!$B250='Dummy Matches Summary'!AG$2,Matches!$G250,"")</f>
        <v/>
      </c>
      <c r="AH248" s="25" t="str">
        <f>IF(Matches!$B250='Dummy Matches Summary'!AH$2,Matches!$G250,"")</f>
        <v/>
      </c>
      <c r="AI248" s="25" t="str">
        <f>IF(Matches!$B250='Dummy Matches Summary'!AI$2,Matches!$G250,"")</f>
        <v/>
      </c>
      <c r="AJ248" s="25" t="str">
        <f>IF(Matches!$B250='Dummy Matches Summary'!AJ$2,Matches!$G250,"")</f>
        <v/>
      </c>
      <c r="AK248" s="25" t="str">
        <f>IF(Matches!$B250='Dummy Matches Summary'!AK$2,Matches!$G250,"")</f>
        <v/>
      </c>
      <c r="AL248" s="25" t="str">
        <f>IF(Matches!$B250='Dummy Matches Summary'!AL$2,Matches!$G250,"")</f>
        <v/>
      </c>
      <c r="AM248" s="25" t="str">
        <f>IF(Matches!$B250='Dummy Matches Summary'!AM$2,Matches!$G250,"")</f>
        <v/>
      </c>
      <c r="AN248" s="25" t="str">
        <f>IF(Matches!$B250='Dummy Matches Summary'!AN$2,Matches!$G250,"")</f>
        <v/>
      </c>
      <c r="AO248" s="25" t="str">
        <f>IF(Matches!$B250='Dummy Matches Summary'!AO$2,Matches!$G250,"")</f>
        <v/>
      </c>
      <c r="AP248" s="25" t="str">
        <f>IF(Matches!$B250='Dummy Matches Summary'!AP$2,Matches!$G250,"")</f>
        <v/>
      </c>
      <c r="AQ248" s="25" t="str">
        <f>IF(Matches!$B250='Dummy Matches Summary'!AQ$2,Matches!$G250,"")</f>
        <v/>
      </c>
      <c r="AR248" s="25" t="str">
        <f>IF(Matches!$B250='Dummy Matches Summary'!AR$2,Matches!$G250,"")</f>
        <v/>
      </c>
      <c r="AS248" s="25" t="str">
        <f>IF(Matches!$B250='Dummy Matches Summary'!AS$2,Matches!$G250,"")</f>
        <v/>
      </c>
      <c r="AT248" s="25" t="str">
        <f>IF(Matches!$B250='Dummy Matches Summary'!AT$2,Matches!$G250,"")</f>
        <v/>
      </c>
      <c r="AU248" s="25" t="str">
        <f>IF(Matches!$B250='Dummy Matches Summary'!AU$2,Matches!$G250,"")</f>
        <v/>
      </c>
      <c r="AV248" s="25" t="str">
        <f>IF(Matches!$B250='Dummy Matches Summary'!AV$2,Matches!$G250,"")</f>
        <v/>
      </c>
      <c r="AW248" s="25" t="str">
        <f>IF(Matches!$B250='Dummy Matches Summary'!AW$2,Matches!$G250,"")</f>
        <v/>
      </c>
      <c r="AX248" s="25" t="str">
        <f>IF(Matches!$B250='Dummy Matches Summary'!AX$2,Matches!$G250,"")</f>
        <v/>
      </c>
      <c r="AY248" s="25" t="str">
        <f>IF(Matches!$B250='Dummy Matches Summary'!AY$2,Matches!$G250,"")</f>
        <v/>
      </c>
      <c r="AZ248" s="25" t="str">
        <f>IF(Matches!$B250='Dummy Matches Summary'!AZ$2,Matches!$G250,"")</f>
        <v/>
      </c>
      <c r="BA248" s="25" t="str">
        <f>IF(Matches!$B250='Dummy Matches Summary'!BA$2,Matches!$G250,"")</f>
        <v/>
      </c>
      <c r="BB248" s="25" t="str">
        <f>IF(Matches!$B250='Dummy Matches Summary'!BB$2,Matches!$G250,"")</f>
        <v/>
      </c>
      <c r="BC248" s="25" t="str">
        <f>IF(Matches!$B250='Dummy Matches Summary'!BC$2,Matches!$G250,"")</f>
        <v/>
      </c>
      <c r="BD248" s="25" t="str">
        <f>IF(Matches!$B250='Dummy Matches Summary'!BD$2,Matches!$G250,"")</f>
        <v/>
      </c>
      <c r="BE248" s="25" t="str">
        <f>IF(Matches!$B250='Dummy Matches Summary'!BE$2,Matches!$G250,"")</f>
        <v/>
      </c>
      <c r="BF248" s="25" t="str">
        <f>IF(Matches!$B250='Dummy Matches Summary'!BF$2,Matches!$G250,"")</f>
        <v/>
      </c>
      <c r="BG248" s="25" t="str">
        <f>IF(Matches!$B250='Dummy Matches Summary'!BG$2,Matches!$G250,"")</f>
        <v/>
      </c>
      <c r="BK248" s="25" t="str">
        <f>IF(OR(Matches!$G250=BK$2,Matches!$G250=BK$1),Matches!$B250,"")</f>
        <v/>
      </c>
      <c r="BL248" s="25" t="str">
        <f>IF(OR(Matches!$G250=BL$2,Matches!$G250=BL$1),Matches!$D250,"")</f>
        <v/>
      </c>
      <c r="BM248" s="25" t="str">
        <f>IF(OR(Matches!$G250=BM$2,Matches!$G250=BM$1),Matches!$F250,"")</f>
        <v/>
      </c>
    </row>
    <row r="249" spans="1:65" x14ac:dyDescent="0.3">
      <c r="A249" s="25">
        <v>247</v>
      </c>
      <c r="B249" s="25" t="str">
        <f>IF(Matches!$B251='Dummy Matches Summary'!B$2,Matches!$G251,"")</f>
        <v/>
      </c>
      <c r="C249" s="25" t="str">
        <f>IF(Matches!$B251='Dummy Matches Summary'!C$2,Matches!$G251,"")</f>
        <v/>
      </c>
      <c r="D249" s="25" t="str">
        <f>IF(Matches!$B251='Dummy Matches Summary'!D$2,Matches!$G251,"")</f>
        <v/>
      </c>
      <c r="E249" s="25" t="str">
        <f>IF(Matches!$B251='Dummy Matches Summary'!E$2,Matches!$G251,"")</f>
        <v/>
      </c>
      <c r="F249" s="25" t="str">
        <f>IF(Matches!$B251='Dummy Matches Summary'!F$2,Matches!$G251,"")</f>
        <v/>
      </c>
      <c r="G249" s="25" t="str">
        <f>IF(Matches!$B251='Dummy Matches Summary'!G$2,Matches!$G251,"")</f>
        <v/>
      </c>
      <c r="H249" s="25" t="str">
        <f>IF(Matches!$B251='Dummy Matches Summary'!H$2,Matches!$G251,"")</f>
        <v/>
      </c>
      <c r="I249" s="25" t="str">
        <f>IF(Matches!$B251='Dummy Matches Summary'!I$2,Matches!$G251,"")</f>
        <v/>
      </c>
      <c r="J249" s="25" t="str">
        <f>IF(Matches!$B251='Dummy Matches Summary'!J$2,Matches!$G251,"")</f>
        <v/>
      </c>
      <c r="K249" s="25" t="str">
        <f>IF(Matches!$B251='Dummy Matches Summary'!K$2,Matches!$G251,"")</f>
        <v/>
      </c>
      <c r="L249" s="25" t="str">
        <f>IF(Matches!$B251='Dummy Matches Summary'!L$2,Matches!$G251,"")</f>
        <v/>
      </c>
      <c r="M249" s="25" t="str">
        <f>IF(Matches!$B251='Dummy Matches Summary'!M$2,Matches!$G251,"")</f>
        <v/>
      </c>
      <c r="N249" s="25" t="str">
        <f>IF(Matches!$B251='Dummy Matches Summary'!N$2,Matches!$G251,"")</f>
        <v/>
      </c>
      <c r="O249" s="25" t="str">
        <f>IF(Matches!$B251='Dummy Matches Summary'!O$2,Matches!$G251,"")</f>
        <v/>
      </c>
      <c r="P249" s="25" t="str">
        <f>IF(Matches!$B251='Dummy Matches Summary'!P$2,Matches!$G251,"")</f>
        <v/>
      </c>
      <c r="Q249" s="25" t="str">
        <f>IF(Matches!$B251='Dummy Matches Summary'!Q$2,Matches!$G251,"")</f>
        <v/>
      </c>
      <c r="R249" s="25" t="str">
        <f>IF(Matches!$B251='Dummy Matches Summary'!R$2,Matches!$G251,"")</f>
        <v/>
      </c>
      <c r="S249" s="25" t="str">
        <f>IF(Matches!$B251='Dummy Matches Summary'!S$2,Matches!$G251,"")</f>
        <v/>
      </c>
      <c r="T249" s="25" t="str">
        <f>IF(Matches!$B251='Dummy Matches Summary'!T$2,Matches!$G251,"")</f>
        <v/>
      </c>
      <c r="U249" s="25" t="str">
        <f>IF(Matches!$B251='Dummy Matches Summary'!U$2,Matches!$G251,"")</f>
        <v/>
      </c>
      <c r="V249" s="25" t="str">
        <f>IF(Matches!$B251='Dummy Matches Summary'!V$2,Matches!$G251,"")</f>
        <v/>
      </c>
      <c r="W249" s="25" t="str">
        <f>IF(Matches!$B251='Dummy Matches Summary'!W$2,Matches!$G251,"")</f>
        <v/>
      </c>
      <c r="X249" s="25" t="str">
        <f>IF(Matches!$B251='Dummy Matches Summary'!X$2,Matches!$G251,"")</f>
        <v/>
      </c>
      <c r="Y249" s="25" t="str">
        <f>IF(Matches!$B251='Dummy Matches Summary'!Y$2,Matches!$G251,"")</f>
        <v/>
      </c>
      <c r="Z249" s="25" t="str">
        <f>IF(Matches!$B251='Dummy Matches Summary'!Z$2,Matches!$G251,"")</f>
        <v/>
      </c>
      <c r="AA249" s="25" t="str">
        <f>IF(Matches!$B251='Dummy Matches Summary'!AA$2,Matches!$G251,"")</f>
        <v/>
      </c>
      <c r="AB249" s="25" t="str">
        <f>IF(Matches!$B251='Dummy Matches Summary'!AB$2,Matches!$G251,"")</f>
        <v/>
      </c>
      <c r="AC249" s="25" t="str">
        <f>IF(Matches!$B251='Dummy Matches Summary'!AC$2,Matches!$G251,"")</f>
        <v/>
      </c>
      <c r="AD249" s="25" t="str">
        <f>IF(Matches!$B251='Dummy Matches Summary'!AD$2,Matches!$G251,"")</f>
        <v/>
      </c>
      <c r="AE249" s="25" t="str">
        <f>IF(Matches!$B251='Dummy Matches Summary'!AE$2,Matches!$G251,"")</f>
        <v/>
      </c>
      <c r="AF249" s="25" t="str">
        <f>IF(Matches!$B251='Dummy Matches Summary'!AF$2,Matches!$G251,"")</f>
        <v/>
      </c>
      <c r="AG249" s="25" t="str">
        <f>IF(Matches!$B251='Dummy Matches Summary'!AG$2,Matches!$G251,"")</f>
        <v/>
      </c>
      <c r="AH249" s="25" t="str">
        <f>IF(Matches!$B251='Dummy Matches Summary'!AH$2,Matches!$G251,"")</f>
        <v/>
      </c>
      <c r="AI249" s="25" t="str">
        <f>IF(Matches!$B251='Dummy Matches Summary'!AI$2,Matches!$G251,"")</f>
        <v/>
      </c>
      <c r="AJ249" s="25" t="str">
        <f>IF(Matches!$B251='Dummy Matches Summary'!AJ$2,Matches!$G251,"")</f>
        <v/>
      </c>
      <c r="AK249" s="25" t="str">
        <f>IF(Matches!$B251='Dummy Matches Summary'!AK$2,Matches!$G251,"")</f>
        <v/>
      </c>
      <c r="AL249" s="25" t="str">
        <f>IF(Matches!$B251='Dummy Matches Summary'!AL$2,Matches!$G251,"")</f>
        <v/>
      </c>
      <c r="AM249" s="25" t="str">
        <f>IF(Matches!$B251='Dummy Matches Summary'!AM$2,Matches!$G251,"")</f>
        <v/>
      </c>
      <c r="AN249" s="25" t="str">
        <f>IF(Matches!$B251='Dummy Matches Summary'!AN$2,Matches!$G251,"")</f>
        <v/>
      </c>
      <c r="AO249" s="25" t="str">
        <f>IF(Matches!$B251='Dummy Matches Summary'!AO$2,Matches!$G251,"")</f>
        <v/>
      </c>
      <c r="AP249" s="25" t="str">
        <f>IF(Matches!$B251='Dummy Matches Summary'!AP$2,Matches!$G251,"")</f>
        <v/>
      </c>
      <c r="AQ249" s="25" t="str">
        <f>IF(Matches!$B251='Dummy Matches Summary'!AQ$2,Matches!$G251,"")</f>
        <v/>
      </c>
      <c r="AR249" s="25" t="str">
        <f>IF(Matches!$B251='Dummy Matches Summary'!AR$2,Matches!$G251,"")</f>
        <v/>
      </c>
      <c r="AS249" s="25" t="str">
        <f>IF(Matches!$B251='Dummy Matches Summary'!AS$2,Matches!$G251,"")</f>
        <v/>
      </c>
      <c r="AT249" s="25" t="str">
        <f>IF(Matches!$B251='Dummy Matches Summary'!AT$2,Matches!$G251,"")</f>
        <v/>
      </c>
      <c r="AU249" s="25" t="str">
        <f>IF(Matches!$B251='Dummy Matches Summary'!AU$2,Matches!$G251,"")</f>
        <v/>
      </c>
      <c r="AV249" s="25" t="str">
        <f>IF(Matches!$B251='Dummy Matches Summary'!AV$2,Matches!$G251,"")</f>
        <v/>
      </c>
      <c r="AW249" s="25" t="str">
        <f>IF(Matches!$B251='Dummy Matches Summary'!AW$2,Matches!$G251,"")</f>
        <v/>
      </c>
      <c r="AX249" s="25" t="str">
        <f>IF(Matches!$B251='Dummy Matches Summary'!AX$2,Matches!$G251,"")</f>
        <v/>
      </c>
      <c r="AY249" s="25" t="str">
        <f>IF(Matches!$B251='Dummy Matches Summary'!AY$2,Matches!$G251,"")</f>
        <v/>
      </c>
      <c r="AZ249" s="25" t="str">
        <f>IF(Matches!$B251='Dummy Matches Summary'!AZ$2,Matches!$G251,"")</f>
        <v/>
      </c>
      <c r="BA249" s="25" t="str">
        <f>IF(Matches!$B251='Dummy Matches Summary'!BA$2,Matches!$G251,"")</f>
        <v/>
      </c>
      <c r="BB249" s="25" t="str">
        <f>IF(Matches!$B251='Dummy Matches Summary'!BB$2,Matches!$G251,"")</f>
        <v/>
      </c>
      <c r="BC249" s="25" t="str">
        <f>IF(Matches!$B251='Dummy Matches Summary'!BC$2,Matches!$G251,"")</f>
        <v/>
      </c>
      <c r="BD249" s="25" t="str">
        <f>IF(Matches!$B251='Dummy Matches Summary'!BD$2,Matches!$G251,"")</f>
        <v/>
      </c>
      <c r="BE249" s="25" t="str">
        <f>IF(Matches!$B251='Dummy Matches Summary'!BE$2,Matches!$G251,"")</f>
        <v/>
      </c>
      <c r="BF249" s="25" t="str">
        <f>IF(Matches!$B251='Dummy Matches Summary'!BF$2,Matches!$G251,"")</f>
        <v/>
      </c>
      <c r="BG249" s="25" t="str">
        <f>IF(Matches!$B251='Dummy Matches Summary'!BG$2,Matches!$G251,"")</f>
        <v/>
      </c>
      <c r="BK249" s="25" t="str">
        <f>IF(OR(Matches!$G251=BK$2,Matches!$G251=BK$1),Matches!$B251,"")</f>
        <v/>
      </c>
      <c r="BL249" s="25" t="str">
        <f>IF(OR(Matches!$G251=BL$2,Matches!$G251=BL$1),Matches!$D251,"")</f>
        <v/>
      </c>
      <c r="BM249" s="25" t="str">
        <f>IF(OR(Matches!$G251=BM$2,Matches!$G251=BM$1),Matches!$F251,"")</f>
        <v/>
      </c>
    </row>
    <row r="250" spans="1:65" x14ac:dyDescent="0.3">
      <c r="A250" s="25">
        <v>248</v>
      </c>
      <c r="B250" s="25" t="str">
        <f>IF(Matches!$B252='Dummy Matches Summary'!B$2,Matches!$G252,"")</f>
        <v/>
      </c>
      <c r="C250" s="25" t="str">
        <f>IF(Matches!$B252='Dummy Matches Summary'!C$2,Matches!$G252,"")</f>
        <v/>
      </c>
      <c r="D250" s="25" t="str">
        <f>IF(Matches!$B252='Dummy Matches Summary'!D$2,Matches!$G252,"")</f>
        <v/>
      </c>
      <c r="E250" s="25" t="str">
        <f>IF(Matches!$B252='Dummy Matches Summary'!E$2,Matches!$G252,"")</f>
        <v/>
      </c>
      <c r="F250" s="25" t="str">
        <f>IF(Matches!$B252='Dummy Matches Summary'!F$2,Matches!$G252,"")</f>
        <v/>
      </c>
      <c r="G250" s="25" t="str">
        <f>IF(Matches!$B252='Dummy Matches Summary'!G$2,Matches!$G252,"")</f>
        <v/>
      </c>
      <c r="H250" s="25" t="str">
        <f>IF(Matches!$B252='Dummy Matches Summary'!H$2,Matches!$G252,"")</f>
        <v/>
      </c>
      <c r="I250" s="25" t="str">
        <f>IF(Matches!$B252='Dummy Matches Summary'!I$2,Matches!$G252,"")</f>
        <v/>
      </c>
      <c r="J250" s="25" t="str">
        <f>IF(Matches!$B252='Dummy Matches Summary'!J$2,Matches!$G252,"")</f>
        <v/>
      </c>
      <c r="K250" s="25" t="str">
        <f>IF(Matches!$B252='Dummy Matches Summary'!K$2,Matches!$G252,"")</f>
        <v/>
      </c>
      <c r="L250" s="25" t="str">
        <f>IF(Matches!$B252='Dummy Matches Summary'!L$2,Matches!$G252,"")</f>
        <v/>
      </c>
      <c r="M250" s="25" t="str">
        <f>IF(Matches!$B252='Dummy Matches Summary'!M$2,Matches!$G252,"")</f>
        <v/>
      </c>
      <c r="N250" s="25" t="str">
        <f>IF(Matches!$B252='Dummy Matches Summary'!N$2,Matches!$G252,"")</f>
        <v/>
      </c>
      <c r="O250" s="25" t="str">
        <f>IF(Matches!$B252='Dummy Matches Summary'!O$2,Matches!$G252,"")</f>
        <v/>
      </c>
      <c r="P250" s="25" t="str">
        <f>IF(Matches!$B252='Dummy Matches Summary'!P$2,Matches!$G252,"")</f>
        <v/>
      </c>
      <c r="Q250" s="25" t="str">
        <f>IF(Matches!$B252='Dummy Matches Summary'!Q$2,Matches!$G252,"")</f>
        <v/>
      </c>
      <c r="R250" s="25" t="str">
        <f>IF(Matches!$B252='Dummy Matches Summary'!R$2,Matches!$G252,"")</f>
        <v/>
      </c>
      <c r="S250" s="25" t="str">
        <f>IF(Matches!$B252='Dummy Matches Summary'!S$2,Matches!$G252,"")</f>
        <v/>
      </c>
      <c r="T250" s="25" t="str">
        <f>IF(Matches!$B252='Dummy Matches Summary'!T$2,Matches!$G252,"")</f>
        <v/>
      </c>
      <c r="U250" s="25" t="str">
        <f>IF(Matches!$B252='Dummy Matches Summary'!U$2,Matches!$G252,"")</f>
        <v/>
      </c>
      <c r="V250" s="25" t="str">
        <f>IF(Matches!$B252='Dummy Matches Summary'!V$2,Matches!$G252,"")</f>
        <v/>
      </c>
      <c r="W250" s="25" t="str">
        <f>IF(Matches!$B252='Dummy Matches Summary'!W$2,Matches!$G252,"")</f>
        <v/>
      </c>
      <c r="X250" s="25" t="str">
        <f>IF(Matches!$B252='Dummy Matches Summary'!X$2,Matches!$G252,"")</f>
        <v/>
      </c>
      <c r="Y250" s="25" t="str">
        <f>IF(Matches!$B252='Dummy Matches Summary'!Y$2,Matches!$G252,"")</f>
        <v/>
      </c>
      <c r="Z250" s="25" t="str">
        <f>IF(Matches!$B252='Dummy Matches Summary'!Z$2,Matches!$G252,"")</f>
        <v/>
      </c>
      <c r="AA250" s="25" t="str">
        <f>IF(Matches!$B252='Dummy Matches Summary'!AA$2,Matches!$G252,"")</f>
        <v/>
      </c>
      <c r="AB250" s="25" t="str">
        <f>IF(Matches!$B252='Dummy Matches Summary'!AB$2,Matches!$G252,"")</f>
        <v/>
      </c>
      <c r="AC250" s="25" t="str">
        <f>IF(Matches!$B252='Dummy Matches Summary'!AC$2,Matches!$G252,"")</f>
        <v/>
      </c>
      <c r="AD250" s="25" t="str">
        <f>IF(Matches!$B252='Dummy Matches Summary'!AD$2,Matches!$G252,"")</f>
        <v/>
      </c>
      <c r="AE250" s="25" t="str">
        <f>IF(Matches!$B252='Dummy Matches Summary'!AE$2,Matches!$G252,"")</f>
        <v/>
      </c>
      <c r="AF250" s="25" t="str">
        <f>IF(Matches!$B252='Dummy Matches Summary'!AF$2,Matches!$G252,"")</f>
        <v/>
      </c>
      <c r="AG250" s="25" t="str">
        <f>IF(Matches!$B252='Dummy Matches Summary'!AG$2,Matches!$G252,"")</f>
        <v/>
      </c>
      <c r="AH250" s="25" t="str">
        <f>IF(Matches!$B252='Dummy Matches Summary'!AH$2,Matches!$G252,"")</f>
        <v/>
      </c>
      <c r="AI250" s="25" t="str">
        <f>IF(Matches!$B252='Dummy Matches Summary'!AI$2,Matches!$G252,"")</f>
        <v/>
      </c>
      <c r="AJ250" s="25" t="str">
        <f>IF(Matches!$B252='Dummy Matches Summary'!AJ$2,Matches!$G252,"")</f>
        <v/>
      </c>
      <c r="AK250" s="25" t="str">
        <f>IF(Matches!$B252='Dummy Matches Summary'!AK$2,Matches!$G252,"")</f>
        <v/>
      </c>
      <c r="AL250" s="25" t="str">
        <f>IF(Matches!$B252='Dummy Matches Summary'!AL$2,Matches!$G252,"")</f>
        <v/>
      </c>
      <c r="AM250" s="25" t="str">
        <f>IF(Matches!$B252='Dummy Matches Summary'!AM$2,Matches!$G252,"")</f>
        <v/>
      </c>
      <c r="AN250" s="25" t="str">
        <f>IF(Matches!$B252='Dummy Matches Summary'!AN$2,Matches!$G252,"")</f>
        <v/>
      </c>
      <c r="AO250" s="25" t="str">
        <f>IF(Matches!$B252='Dummy Matches Summary'!AO$2,Matches!$G252,"")</f>
        <v/>
      </c>
      <c r="AP250" s="25" t="str">
        <f>IF(Matches!$B252='Dummy Matches Summary'!AP$2,Matches!$G252,"")</f>
        <v/>
      </c>
      <c r="AQ250" s="25" t="str">
        <f>IF(Matches!$B252='Dummy Matches Summary'!AQ$2,Matches!$G252,"")</f>
        <v/>
      </c>
      <c r="AR250" s="25" t="str">
        <f>IF(Matches!$B252='Dummy Matches Summary'!AR$2,Matches!$G252,"")</f>
        <v/>
      </c>
      <c r="AS250" s="25" t="str">
        <f>IF(Matches!$B252='Dummy Matches Summary'!AS$2,Matches!$G252,"")</f>
        <v/>
      </c>
      <c r="AT250" s="25" t="str">
        <f>IF(Matches!$B252='Dummy Matches Summary'!AT$2,Matches!$G252,"")</f>
        <v/>
      </c>
      <c r="AU250" s="25" t="str">
        <f>IF(Matches!$B252='Dummy Matches Summary'!AU$2,Matches!$G252,"")</f>
        <v/>
      </c>
      <c r="AV250" s="25" t="str">
        <f>IF(Matches!$B252='Dummy Matches Summary'!AV$2,Matches!$G252,"")</f>
        <v/>
      </c>
      <c r="AW250" s="25" t="str">
        <f>IF(Matches!$B252='Dummy Matches Summary'!AW$2,Matches!$G252,"")</f>
        <v/>
      </c>
      <c r="AX250" s="25" t="str">
        <f>IF(Matches!$B252='Dummy Matches Summary'!AX$2,Matches!$G252,"")</f>
        <v/>
      </c>
      <c r="AY250" s="25" t="str">
        <f>IF(Matches!$B252='Dummy Matches Summary'!AY$2,Matches!$G252,"")</f>
        <v/>
      </c>
      <c r="AZ250" s="25" t="str">
        <f>IF(Matches!$B252='Dummy Matches Summary'!AZ$2,Matches!$G252,"")</f>
        <v/>
      </c>
      <c r="BA250" s="25" t="str">
        <f>IF(Matches!$B252='Dummy Matches Summary'!BA$2,Matches!$G252,"")</f>
        <v/>
      </c>
      <c r="BB250" s="25" t="str">
        <f>IF(Matches!$B252='Dummy Matches Summary'!BB$2,Matches!$G252,"")</f>
        <v/>
      </c>
      <c r="BC250" s="25" t="str">
        <f>IF(Matches!$B252='Dummy Matches Summary'!BC$2,Matches!$G252,"")</f>
        <v/>
      </c>
      <c r="BD250" s="25" t="str">
        <f>IF(Matches!$B252='Dummy Matches Summary'!BD$2,Matches!$G252,"")</f>
        <v/>
      </c>
      <c r="BE250" s="25" t="str">
        <f>IF(Matches!$B252='Dummy Matches Summary'!BE$2,Matches!$G252,"")</f>
        <v/>
      </c>
      <c r="BF250" s="25" t="str">
        <f>IF(Matches!$B252='Dummy Matches Summary'!BF$2,Matches!$G252,"")</f>
        <v/>
      </c>
      <c r="BG250" s="25" t="str">
        <f>IF(Matches!$B252='Dummy Matches Summary'!BG$2,Matches!$G252,"")</f>
        <v/>
      </c>
      <c r="BK250" s="25" t="str">
        <f>IF(OR(Matches!$G252=BK$2,Matches!$G252=BK$1),Matches!$B252,"")</f>
        <v/>
      </c>
      <c r="BL250" s="25" t="str">
        <f>IF(OR(Matches!$G252=BL$2,Matches!$G252=BL$1),Matches!$D252,"")</f>
        <v/>
      </c>
      <c r="BM250" s="25" t="str">
        <f>IF(OR(Matches!$G252=BM$2,Matches!$G252=BM$1),Matches!$F252,"")</f>
        <v/>
      </c>
    </row>
    <row r="251" spans="1:65" x14ac:dyDescent="0.3">
      <c r="A251" s="25">
        <v>249</v>
      </c>
      <c r="B251" s="25" t="str">
        <f>IF(Matches!$B253='Dummy Matches Summary'!B$2,Matches!$G253,"")</f>
        <v/>
      </c>
      <c r="C251" s="25" t="str">
        <f>IF(Matches!$B253='Dummy Matches Summary'!C$2,Matches!$G253,"")</f>
        <v/>
      </c>
      <c r="D251" s="25" t="str">
        <f>IF(Matches!$B253='Dummy Matches Summary'!D$2,Matches!$G253,"")</f>
        <v/>
      </c>
      <c r="E251" s="25" t="str">
        <f>IF(Matches!$B253='Dummy Matches Summary'!E$2,Matches!$G253,"")</f>
        <v/>
      </c>
      <c r="F251" s="25" t="str">
        <f>IF(Matches!$B253='Dummy Matches Summary'!F$2,Matches!$G253,"")</f>
        <v/>
      </c>
      <c r="G251" s="25" t="str">
        <f>IF(Matches!$B253='Dummy Matches Summary'!G$2,Matches!$G253,"")</f>
        <v/>
      </c>
      <c r="H251" s="25" t="str">
        <f>IF(Matches!$B253='Dummy Matches Summary'!H$2,Matches!$G253,"")</f>
        <v/>
      </c>
      <c r="I251" s="25" t="str">
        <f>IF(Matches!$B253='Dummy Matches Summary'!I$2,Matches!$G253,"")</f>
        <v/>
      </c>
      <c r="J251" s="25" t="str">
        <f>IF(Matches!$B253='Dummy Matches Summary'!J$2,Matches!$G253,"")</f>
        <v/>
      </c>
      <c r="K251" s="25" t="str">
        <f>IF(Matches!$B253='Dummy Matches Summary'!K$2,Matches!$G253,"")</f>
        <v/>
      </c>
      <c r="L251" s="25" t="str">
        <f>IF(Matches!$B253='Dummy Matches Summary'!L$2,Matches!$G253,"")</f>
        <v/>
      </c>
      <c r="M251" s="25" t="str">
        <f>IF(Matches!$B253='Dummy Matches Summary'!M$2,Matches!$G253,"")</f>
        <v/>
      </c>
      <c r="N251" s="25" t="str">
        <f>IF(Matches!$B253='Dummy Matches Summary'!N$2,Matches!$G253,"")</f>
        <v/>
      </c>
      <c r="O251" s="25" t="str">
        <f>IF(Matches!$B253='Dummy Matches Summary'!O$2,Matches!$G253,"")</f>
        <v/>
      </c>
      <c r="P251" s="25" t="str">
        <f>IF(Matches!$B253='Dummy Matches Summary'!P$2,Matches!$G253,"")</f>
        <v/>
      </c>
      <c r="Q251" s="25" t="str">
        <f>IF(Matches!$B253='Dummy Matches Summary'!Q$2,Matches!$G253,"")</f>
        <v/>
      </c>
      <c r="R251" s="25" t="str">
        <f>IF(Matches!$B253='Dummy Matches Summary'!R$2,Matches!$G253,"")</f>
        <v/>
      </c>
      <c r="S251" s="25" t="str">
        <f>IF(Matches!$B253='Dummy Matches Summary'!S$2,Matches!$G253,"")</f>
        <v/>
      </c>
      <c r="T251" s="25" t="str">
        <f>IF(Matches!$B253='Dummy Matches Summary'!T$2,Matches!$G253,"")</f>
        <v/>
      </c>
      <c r="U251" s="25" t="str">
        <f>IF(Matches!$B253='Dummy Matches Summary'!U$2,Matches!$G253,"")</f>
        <v/>
      </c>
      <c r="V251" s="25" t="str">
        <f>IF(Matches!$B253='Dummy Matches Summary'!V$2,Matches!$G253,"")</f>
        <v/>
      </c>
      <c r="W251" s="25" t="str">
        <f>IF(Matches!$B253='Dummy Matches Summary'!W$2,Matches!$G253,"")</f>
        <v/>
      </c>
      <c r="X251" s="25" t="str">
        <f>IF(Matches!$B253='Dummy Matches Summary'!X$2,Matches!$G253,"")</f>
        <v/>
      </c>
      <c r="Y251" s="25" t="str">
        <f>IF(Matches!$B253='Dummy Matches Summary'!Y$2,Matches!$G253,"")</f>
        <v/>
      </c>
      <c r="Z251" s="25" t="str">
        <f>IF(Matches!$B253='Dummy Matches Summary'!Z$2,Matches!$G253,"")</f>
        <v/>
      </c>
      <c r="AA251" s="25" t="str">
        <f>IF(Matches!$B253='Dummy Matches Summary'!AA$2,Matches!$G253,"")</f>
        <v/>
      </c>
      <c r="AB251" s="25" t="str">
        <f>IF(Matches!$B253='Dummy Matches Summary'!AB$2,Matches!$G253,"")</f>
        <v/>
      </c>
      <c r="AC251" s="25" t="str">
        <f>IF(Matches!$B253='Dummy Matches Summary'!AC$2,Matches!$G253,"")</f>
        <v/>
      </c>
      <c r="AD251" s="25" t="str">
        <f>IF(Matches!$B253='Dummy Matches Summary'!AD$2,Matches!$G253,"")</f>
        <v/>
      </c>
      <c r="AE251" s="25" t="str">
        <f>IF(Matches!$B253='Dummy Matches Summary'!AE$2,Matches!$G253,"")</f>
        <v/>
      </c>
      <c r="AF251" s="25" t="str">
        <f>IF(Matches!$B253='Dummy Matches Summary'!AF$2,Matches!$G253,"")</f>
        <v/>
      </c>
      <c r="AG251" s="25" t="str">
        <f>IF(Matches!$B253='Dummy Matches Summary'!AG$2,Matches!$G253,"")</f>
        <v/>
      </c>
      <c r="AH251" s="25" t="str">
        <f>IF(Matches!$B253='Dummy Matches Summary'!AH$2,Matches!$G253,"")</f>
        <v/>
      </c>
      <c r="AI251" s="25" t="str">
        <f>IF(Matches!$B253='Dummy Matches Summary'!AI$2,Matches!$G253,"")</f>
        <v/>
      </c>
      <c r="AJ251" s="25" t="str">
        <f>IF(Matches!$B253='Dummy Matches Summary'!AJ$2,Matches!$G253,"")</f>
        <v/>
      </c>
      <c r="AK251" s="25" t="str">
        <f>IF(Matches!$B253='Dummy Matches Summary'!AK$2,Matches!$G253,"")</f>
        <v/>
      </c>
      <c r="AL251" s="25" t="str">
        <f>IF(Matches!$B253='Dummy Matches Summary'!AL$2,Matches!$G253,"")</f>
        <v/>
      </c>
      <c r="AM251" s="25" t="str">
        <f>IF(Matches!$B253='Dummy Matches Summary'!AM$2,Matches!$G253,"")</f>
        <v/>
      </c>
      <c r="AN251" s="25" t="str">
        <f>IF(Matches!$B253='Dummy Matches Summary'!AN$2,Matches!$G253,"")</f>
        <v/>
      </c>
      <c r="AO251" s="25" t="str">
        <f>IF(Matches!$B253='Dummy Matches Summary'!AO$2,Matches!$G253,"")</f>
        <v/>
      </c>
      <c r="AP251" s="25" t="str">
        <f>IF(Matches!$B253='Dummy Matches Summary'!AP$2,Matches!$G253,"")</f>
        <v/>
      </c>
      <c r="AQ251" s="25" t="str">
        <f>IF(Matches!$B253='Dummy Matches Summary'!AQ$2,Matches!$G253,"")</f>
        <v/>
      </c>
      <c r="AR251" s="25" t="str">
        <f>IF(Matches!$B253='Dummy Matches Summary'!AR$2,Matches!$G253,"")</f>
        <v/>
      </c>
      <c r="AS251" s="25" t="str">
        <f>IF(Matches!$B253='Dummy Matches Summary'!AS$2,Matches!$G253,"")</f>
        <v/>
      </c>
      <c r="AT251" s="25" t="str">
        <f>IF(Matches!$B253='Dummy Matches Summary'!AT$2,Matches!$G253,"")</f>
        <v/>
      </c>
      <c r="AU251" s="25" t="str">
        <f>IF(Matches!$B253='Dummy Matches Summary'!AU$2,Matches!$G253,"")</f>
        <v/>
      </c>
      <c r="AV251" s="25" t="str">
        <f>IF(Matches!$B253='Dummy Matches Summary'!AV$2,Matches!$G253,"")</f>
        <v/>
      </c>
      <c r="AW251" s="25" t="str">
        <f>IF(Matches!$B253='Dummy Matches Summary'!AW$2,Matches!$G253,"")</f>
        <v/>
      </c>
      <c r="AX251" s="25" t="str">
        <f>IF(Matches!$B253='Dummy Matches Summary'!AX$2,Matches!$G253,"")</f>
        <v/>
      </c>
      <c r="AY251" s="25" t="str">
        <f>IF(Matches!$B253='Dummy Matches Summary'!AY$2,Matches!$G253,"")</f>
        <v/>
      </c>
      <c r="AZ251" s="25" t="str">
        <f>IF(Matches!$B253='Dummy Matches Summary'!AZ$2,Matches!$G253,"")</f>
        <v/>
      </c>
      <c r="BA251" s="25" t="str">
        <f>IF(Matches!$B253='Dummy Matches Summary'!BA$2,Matches!$G253,"")</f>
        <v/>
      </c>
      <c r="BB251" s="25" t="str">
        <f>IF(Matches!$B253='Dummy Matches Summary'!BB$2,Matches!$G253,"")</f>
        <v/>
      </c>
      <c r="BC251" s="25" t="str">
        <f>IF(Matches!$B253='Dummy Matches Summary'!BC$2,Matches!$G253,"")</f>
        <v/>
      </c>
      <c r="BD251" s="25" t="str">
        <f>IF(Matches!$B253='Dummy Matches Summary'!BD$2,Matches!$G253,"")</f>
        <v/>
      </c>
      <c r="BE251" s="25" t="str">
        <f>IF(Matches!$B253='Dummy Matches Summary'!BE$2,Matches!$G253,"")</f>
        <v/>
      </c>
      <c r="BF251" s="25" t="str">
        <f>IF(Matches!$B253='Dummy Matches Summary'!BF$2,Matches!$G253,"")</f>
        <v/>
      </c>
      <c r="BG251" s="25" t="str">
        <f>IF(Matches!$B253='Dummy Matches Summary'!BG$2,Matches!$G253,"")</f>
        <v/>
      </c>
      <c r="BK251" s="25" t="str">
        <f>IF(OR(Matches!$G253=BK$2,Matches!$G253=BK$1),Matches!$B253,"")</f>
        <v/>
      </c>
      <c r="BL251" s="25" t="str">
        <f>IF(OR(Matches!$G253=BL$2,Matches!$G253=BL$1),Matches!$D253,"")</f>
        <v/>
      </c>
      <c r="BM251" s="25" t="str">
        <f>IF(OR(Matches!$G253=BM$2,Matches!$G253=BM$1),Matches!$F253,"")</f>
        <v/>
      </c>
    </row>
    <row r="252" spans="1:65" x14ac:dyDescent="0.3">
      <c r="A252" s="25">
        <v>250</v>
      </c>
      <c r="B252" s="25" t="str">
        <f>IF(Matches!$B254='Dummy Matches Summary'!B$2,Matches!$G254,"")</f>
        <v/>
      </c>
      <c r="C252" s="25" t="str">
        <f>IF(Matches!$B254='Dummy Matches Summary'!C$2,Matches!$G254,"")</f>
        <v/>
      </c>
      <c r="D252" s="25" t="str">
        <f>IF(Matches!$B254='Dummy Matches Summary'!D$2,Matches!$G254,"")</f>
        <v/>
      </c>
      <c r="E252" s="25" t="str">
        <f>IF(Matches!$B254='Dummy Matches Summary'!E$2,Matches!$G254,"")</f>
        <v/>
      </c>
      <c r="F252" s="25" t="str">
        <f>IF(Matches!$B254='Dummy Matches Summary'!F$2,Matches!$G254,"")</f>
        <v/>
      </c>
      <c r="G252" s="25" t="str">
        <f>IF(Matches!$B254='Dummy Matches Summary'!G$2,Matches!$G254,"")</f>
        <v/>
      </c>
      <c r="H252" s="25" t="str">
        <f>IF(Matches!$B254='Dummy Matches Summary'!H$2,Matches!$G254,"")</f>
        <v/>
      </c>
      <c r="I252" s="25" t="str">
        <f>IF(Matches!$B254='Dummy Matches Summary'!I$2,Matches!$G254,"")</f>
        <v/>
      </c>
      <c r="J252" s="25" t="str">
        <f>IF(Matches!$B254='Dummy Matches Summary'!J$2,Matches!$G254,"")</f>
        <v/>
      </c>
      <c r="K252" s="25" t="str">
        <f>IF(Matches!$B254='Dummy Matches Summary'!K$2,Matches!$G254,"")</f>
        <v/>
      </c>
      <c r="L252" s="25" t="str">
        <f>IF(Matches!$B254='Dummy Matches Summary'!L$2,Matches!$G254,"")</f>
        <v/>
      </c>
      <c r="M252" s="25" t="str">
        <f>IF(Matches!$B254='Dummy Matches Summary'!M$2,Matches!$G254,"")</f>
        <v/>
      </c>
      <c r="N252" s="25" t="str">
        <f>IF(Matches!$B254='Dummy Matches Summary'!N$2,Matches!$G254,"")</f>
        <v/>
      </c>
      <c r="O252" s="25" t="str">
        <f>IF(Matches!$B254='Dummy Matches Summary'!O$2,Matches!$G254,"")</f>
        <v/>
      </c>
      <c r="P252" s="25" t="str">
        <f>IF(Matches!$B254='Dummy Matches Summary'!P$2,Matches!$G254,"")</f>
        <v/>
      </c>
      <c r="Q252" s="25" t="str">
        <f>IF(Matches!$B254='Dummy Matches Summary'!Q$2,Matches!$G254,"")</f>
        <v/>
      </c>
      <c r="R252" s="25" t="str">
        <f>IF(Matches!$B254='Dummy Matches Summary'!R$2,Matches!$G254,"")</f>
        <v/>
      </c>
      <c r="S252" s="25" t="str">
        <f>IF(Matches!$B254='Dummy Matches Summary'!S$2,Matches!$G254,"")</f>
        <v/>
      </c>
      <c r="T252" s="25" t="str">
        <f>IF(Matches!$B254='Dummy Matches Summary'!T$2,Matches!$G254,"")</f>
        <v/>
      </c>
      <c r="U252" s="25" t="str">
        <f>IF(Matches!$B254='Dummy Matches Summary'!U$2,Matches!$G254,"")</f>
        <v/>
      </c>
      <c r="V252" s="25" t="str">
        <f>IF(Matches!$B254='Dummy Matches Summary'!V$2,Matches!$G254,"")</f>
        <v/>
      </c>
      <c r="W252" s="25" t="str">
        <f>IF(Matches!$B254='Dummy Matches Summary'!W$2,Matches!$G254,"")</f>
        <v/>
      </c>
      <c r="X252" s="25" t="str">
        <f>IF(Matches!$B254='Dummy Matches Summary'!X$2,Matches!$G254,"")</f>
        <v/>
      </c>
      <c r="Y252" s="25" t="str">
        <f>IF(Matches!$B254='Dummy Matches Summary'!Y$2,Matches!$G254,"")</f>
        <v/>
      </c>
      <c r="Z252" s="25" t="str">
        <f>IF(Matches!$B254='Dummy Matches Summary'!Z$2,Matches!$G254,"")</f>
        <v/>
      </c>
      <c r="AA252" s="25" t="str">
        <f>IF(Matches!$B254='Dummy Matches Summary'!AA$2,Matches!$G254,"")</f>
        <v/>
      </c>
      <c r="AB252" s="25" t="str">
        <f>IF(Matches!$B254='Dummy Matches Summary'!AB$2,Matches!$G254,"")</f>
        <v/>
      </c>
      <c r="AC252" s="25" t="str">
        <f>IF(Matches!$B254='Dummy Matches Summary'!AC$2,Matches!$G254,"")</f>
        <v/>
      </c>
      <c r="AD252" s="25" t="str">
        <f>IF(Matches!$B254='Dummy Matches Summary'!AD$2,Matches!$G254,"")</f>
        <v/>
      </c>
      <c r="AE252" s="25" t="str">
        <f>IF(Matches!$B254='Dummy Matches Summary'!AE$2,Matches!$G254,"")</f>
        <v/>
      </c>
      <c r="AF252" s="25" t="str">
        <f>IF(Matches!$B254='Dummy Matches Summary'!AF$2,Matches!$G254,"")</f>
        <v/>
      </c>
      <c r="AG252" s="25" t="str">
        <f>IF(Matches!$B254='Dummy Matches Summary'!AG$2,Matches!$G254,"")</f>
        <v/>
      </c>
      <c r="AH252" s="25" t="str">
        <f>IF(Matches!$B254='Dummy Matches Summary'!AH$2,Matches!$G254,"")</f>
        <v/>
      </c>
      <c r="AI252" s="25" t="str">
        <f>IF(Matches!$B254='Dummy Matches Summary'!AI$2,Matches!$G254,"")</f>
        <v/>
      </c>
      <c r="AJ252" s="25" t="str">
        <f>IF(Matches!$B254='Dummy Matches Summary'!AJ$2,Matches!$G254,"")</f>
        <v/>
      </c>
      <c r="AK252" s="25" t="str">
        <f>IF(Matches!$B254='Dummy Matches Summary'!AK$2,Matches!$G254,"")</f>
        <v/>
      </c>
      <c r="AL252" s="25" t="str">
        <f>IF(Matches!$B254='Dummy Matches Summary'!AL$2,Matches!$G254,"")</f>
        <v/>
      </c>
      <c r="AM252" s="25" t="str">
        <f>IF(Matches!$B254='Dummy Matches Summary'!AM$2,Matches!$G254,"")</f>
        <v/>
      </c>
      <c r="AN252" s="25" t="str">
        <f>IF(Matches!$B254='Dummy Matches Summary'!AN$2,Matches!$G254,"")</f>
        <v/>
      </c>
      <c r="AO252" s="25" t="str">
        <f>IF(Matches!$B254='Dummy Matches Summary'!AO$2,Matches!$G254,"")</f>
        <v/>
      </c>
      <c r="AP252" s="25" t="str">
        <f>IF(Matches!$B254='Dummy Matches Summary'!AP$2,Matches!$G254,"")</f>
        <v/>
      </c>
      <c r="AQ252" s="25" t="str">
        <f>IF(Matches!$B254='Dummy Matches Summary'!AQ$2,Matches!$G254,"")</f>
        <v/>
      </c>
      <c r="AR252" s="25" t="str">
        <f>IF(Matches!$B254='Dummy Matches Summary'!AR$2,Matches!$G254,"")</f>
        <v/>
      </c>
      <c r="AS252" s="25" t="str">
        <f>IF(Matches!$B254='Dummy Matches Summary'!AS$2,Matches!$G254,"")</f>
        <v/>
      </c>
      <c r="AT252" s="25" t="str">
        <f>IF(Matches!$B254='Dummy Matches Summary'!AT$2,Matches!$G254,"")</f>
        <v/>
      </c>
      <c r="AU252" s="25" t="str">
        <f>IF(Matches!$B254='Dummy Matches Summary'!AU$2,Matches!$G254,"")</f>
        <v/>
      </c>
      <c r="AV252" s="25" t="str">
        <f>IF(Matches!$B254='Dummy Matches Summary'!AV$2,Matches!$G254,"")</f>
        <v/>
      </c>
      <c r="AW252" s="25" t="str">
        <f>IF(Matches!$B254='Dummy Matches Summary'!AW$2,Matches!$G254,"")</f>
        <v/>
      </c>
      <c r="AX252" s="25" t="str">
        <f>IF(Matches!$B254='Dummy Matches Summary'!AX$2,Matches!$G254,"")</f>
        <v/>
      </c>
      <c r="AY252" s="25" t="str">
        <f>IF(Matches!$B254='Dummy Matches Summary'!AY$2,Matches!$G254,"")</f>
        <v/>
      </c>
      <c r="AZ252" s="25" t="str">
        <f>IF(Matches!$B254='Dummy Matches Summary'!AZ$2,Matches!$G254,"")</f>
        <v/>
      </c>
      <c r="BA252" s="25" t="str">
        <f>IF(Matches!$B254='Dummy Matches Summary'!BA$2,Matches!$G254,"")</f>
        <v/>
      </c>
      <c r="BB252" s="25" t="str">
        <f>IF(Matches!$B254='Dummy Matches Summary'!BB$2,Matches!$G254,"")</f>
        <v/>
      </c>
      <c r="BC252" s="25" t="str">
        <f>IF(Matches!$B254='Dummy Matches Summary'!BC$2,Matches!$G254,"")</f>
        <v/>
      </c>
      <c r="BD252" s="25" t="str">
        <f>IF(Matches!$B254='Dummy Matches Summary'!BD$2,Matches!$G254,"")</f>
        <v/>
      </c>
      <c r="BE252" s="25" t="str">
        <f>IF(Matches!$B254='Dummy Matches Summary'!BE$2,Matches!$G254,"")</f>
        <v/>
      </c>
      <c r="BF252" s="25" t="str">
        <f>IF(Matches!$B254='Dummy Matches Summary'!BF$2,Matches!$G254,"")</f>
        <v/>
      </c>
      <c r="BG252" s="25" t="str">
        <f>IF(Matches!$B254='Dummy Matches Summary'!BG$2,Matches!$G254,"")</f>
        <v/>
      </c>
      <c r="BK252" s="25" t="str">
        <f>IF(OR(Matches!$G254=BK$2,Matches!$G254=BK$1),Matches!$B254,"")</f>
        <v/>
      </c>
      <c r="BL252" s="25" t="str">
        <f>IF(OR(Matches!$G254=BL$2,Matches!$G254=BL$1),Matches!$D254,"")</f>
        <v/>
      </c>
      <c r="BM252" s="25" t="str">
        <f>IF(OR(Matches!$G254=BM$2,Matches!$G254=BM$1),Matches!$F254,"")</f>
        <v/>
      </c>
    </row>
    <row r="253" spans="1:65" x14ac:dyDescent="0.3">
      <c r="A253" s="25">
        <v>251</v>
      </c>
      <c r="B253" s="25" t="str">
        <f>IF(Matches!$B255='Dummy Matches Summary'!B$2,Matches!$G255,"")</f>
        <v/>
      </c>
      <c r="C253" s="25" t="str">
        <f>IF(Matches!$B255='Dummy Matches Summary'!C$2,Matches!$G255,"")</f>
        <v/>
      </c>
      <c r="D253" s="25" t="str">
        <f>IF(Matches!$B255='Dummy Matches Summary'!D$2,Matches!$G255,"")</f>
        <v/>
      </c>
      <c r="E253" s="25" t="str">
        <f>IF(Matches!$B255='Dummy Matches Summary'!E$2,Matches!$G255,"")</f>
        <v/>
      </c>
      <c r="F253" s="25" t="str">
        <f>IF(Matches!$B255='Dummy Matches Summary'!F$2,Matches!$G255,"")</f>
        <v/>
      </c>
      <c r="G253" s="25" t="str">
        <f>IF(Matches!$B255='Dummy Matches Summary'!G$2,Matches!$G255,"")</f>
        <v/>
      </c>
      <c r="H253" s="25" t="str">
        <f>IF(Matches!$B255='Dummy Matches Summary'!H$2,Matches!$G255,"")</f>
        <v/>
      </c>
      <c r="I253" s="25" t="str">
        <f>IF(Matches!$B255='Dummy Matches Summary'!I$2,Matches!$G255,"")</f>
        <v/>
      </c>
      <c r="J253" s="25" t="str">
        <f>IF(Matches!$B255='Dummy Matches Summary'!J$2,Matches!$G255,"")</f>
        <v/>
      </c>
      <c r="K253" s="25" t="str">
        <f>IF(Matches!$B255='Dummy Matches Summary'!K$2,Matches!$G255,"")</f>
        <v/>
      </c>
      <c r="L253" s="25" t="str">
        <f>IF(Matches!$B255='Dummy Matches Summary'!L$2,Matches!$G255,"")</f>
        <v/>
      </c>
      <c r="M253" s="25" t="str">
        <f>IF(Matches!$B255='Dummy Matches Summary'!M$2,Matches!$G255,"")</f>
        <v/>
      </c>
      <c r="N253" s="25" t="str">
        <f>IF(Matches!$B255='Dummy Matches Summary'!N$2,Matches!$G255,"")</f>
        <v/>
      </c>
      <c r="O253" s="25" t="str">
        <f>IF(Matches!$B255='Dummy Matches Summary'!O$2,Matches!$G255,"")</f>
        <v/>
      </c>
      <c r="P253" s="25" t="str">
        <f>IF(Matches!$B255='Dummy Matches Summary'!P$2,Matches!$G255,"")</f>
        <v/>
      </c>
      <c r="Q253" s="25" t="str">
        <f>IF(Matches!$B255='Dummy Matches Summary'!Q$2,Matches!$G255,"")</f>
        <v/>
      </c>
      <c r="R253" s="25" t="str">
        <f>IF(Matches!$B255='Dummy Matches Summary'!R$2,Matches!$G255,"")</f>
        <v/>
      </c>
      <c r="S253" s="25" t="str">
        <f>IF(Matches!$B255='Dummy Matches Summary'!S$2,Matches!$G255,"")</f>
        <v/>
      </c>
      <c r="T253" s="25" t="str">
        <f>IF(Matches!$B255='Dummy Matches Summary'!T$2,Matches!$G255,"")</f>
        <v/>
      </c>
      <c r="U253" s="25" t="str">
        <f>IF(Matches!$B255='Dummy Matches Summary'!U$2,Matches!$G255,"")</f>
        <v/>
      </c>
      <c r="V253" s="25" t="str">
        <f>IF(Matches!$B255='Dummy Matches Summary'!V$2,Matches!$G255,"")</f>
        <v/>
      </c>
      <c r="W253" s="25" t="str">
        <f>IF(Matches!$B255='Dummy Matches Summary'!W$2,Matches!$G255,"")</f>
        <v/>
      </c>
      <c r="X253" s="25" t="str">
        <f>IF(Matches!$B255='Dummy Matches Summary'!X$2,Matches!$G255,"")</f>
        <v/>
      </c>
      <c r="Y253" s="25" t="str">
        <f>IF(Matches!$B255='Dummy Matches Summary'!Y$2,Matches!$G255,"")</f>
        <v/>
      </c>
      <c r="Z253" s="25" t="str">
        <f>IF(Matches!$B255='Dummy Matches Summary'!Z$2,Matches!$G255,"")</f>
        <v/>
      </c>
      <c r="AA253" s="25" t="str">
        <f>IF(Matches!$B255='Dummy Matches Summary'!AA$2,Matches!$G255,"")</f>
        <v/>
      </c>
      <c r="AB253" s="25" t="str">
        <f>IF(Matches!$B255='Dummy Matches Summary'!AB$2,Matches!$G255,"")</f>
        <v/>
      </c>
      <c r="AC253" s="25" t="str">
        <f>IF(Matches!$B255='Dummy Matches Summary'!AC$2,Matches!$G255,"")</f>
        <v/>
      </c>
      <c r="AD253" s="25" t="str">
        <f>IF(Matches!$B255='Dummy Matches Summary'!AD$2,Matches!$G255,"")</f>
        <v/>
      </c>
      <c r="AE253" s="25" t="str">
        <f>IF(Matches!$B255='Dummy Matches Summary'!AE$2,Matches!$G255,"")</f>
        <v/>
      </c>
      <c r="AF253" s="25" t="str">
        <f>IF(Matches!$B255='Dummy Matches Summary'!AF$2,Matches!$G255,"")</f>
        <v/>
      </c>
      <c r="AG253" s="25" t="str">
        <f>IF(Matches!$B255='Dummy Matches Summary'!AG$2,Matches!$G255,"")</f>
        <v/>
      </c>
      <c r="AH253" s="25" t="str">
        <f>IF(Matches!$B255='Dummy Matches Summary'!AH$2,Matches!$G255,"")</f>
        <v/>
      </c>
      <c r="AI253" s="25" t="str">
        <f>IF(Matches!$B255='Dummy Matches Summary'!AI$2,Matches!$G255,"")</f>
        <v/>
      </c>
      <c r="AJ253" s="25" t="str">
        <f>IF(Matches!$B255='Dummy Matches Summary'!AJ$2,Matches!$G255,"")</f>
        <v/>
      </c>
      <c r="AK253" s="25" t="str">
        <f>IF(Matches!$B255='Dummy Matches Summary'!AK$2,Matches!$G255,"")</f>
        <v/>
      </c>
      <c r="AL253" s="25" t="str">
        <f>IF(Matches!$B255='Dummy Matches Summary'!AL$2,Matches!$G255,"")</f>
        <v/>
      </c>
      <c r="AM253" s="25" t="str">
        <f>IF(Matches!$B255='Dummy Matches Summary'!AM$2,Matches!$G255,"")</f>
        <v/>
      </c>
      <c r="AN253" s="25" t="str">
        <f>IF(Matches!$B255='Dummy Matches Summary'!AN$2,Matches!$G255,"")</f>
        <v/>
      </c>
      <c r="AO253" s="25" t="str">
        <f>IF(Matches!$B255='Dummy Matches Summary'!AO$2,Matches!$G255,"")</f>
        <v/>
      </c>
      <c r="AP253" s="25" t="str">
        <f>IF(Matches!$B255='Dummy Matches Summary'!AP$2,Matches!$G255,"")</f>
        <v/>
      </c>
      <c r="AQ253" s="25" t="str">
        <f>IF(Matches!$B255='Dummy Matches Summary'!AQ$2,Matches!$G255,"")</f>
        <v/>
      </c>
      <c r="AR253" s="25" t="str">
        <f>IF(Matches!$B255='Dummy Matches Summary'!AR$2,Matches!$G255,"")</f>
        <v/>
      </c>
      <c r="AS253" s="25" t="str">
        <f>IF(Matches!$B255='Dummy Matches Summary'!AS$2,Matches!$G255,"")</f>
        <v/>
      </c>
      <c r="AT253" s="25" t="str">
        <f>IF(Matches!$B255='Dummy Matches Summary'!AT$2,Matches!$G255,"")</f>
        <v/>
      </c>
      <c r="AU253" s="25" t="str">
        <f>IF(Matches!$B255='Dummy Matches Summary'!AU$2,Matches!$G255,"")</f>
        <v/>
      </c>
      <c r="AV253" s="25" t="str">
        <f>IF(Matches!$B255='Dummy Matches Summary'!AV$2,Matches!$G255,"")</f>
        <v/>
      </c>
      <c r="AW253" s="25" t="str">
        <f>IF(Matches!$B255='Dummy Matches Summary'!AW$2,Matches!$G255,"")</f>
        <v/>
      </c>
      <c r="AX253" s="25" t="str">
        <f>IF(Matches!$B255='Dummy Matches Summary'!AX$2,Matches!$G255,"")</f>
        <v/>
      </c>
      <c r="AY253" s="25" t="str">
        <f>IF(Matches!$B255='Dummy Matches Summary'!AY$2,Matches!$G255,"")</f>
        <v/>
      </c>
      <c r="AZ253" s="25" t="str">
        <f>IF(Matches!$B255='Dummy Matches Summary'!AZ$2,Matches!$G255,"")</f>
        <v/>
      </c>
      <c r="BA253" s="25" t="str">
        <f>IF(Matches!$B255='Dummy Matches Summary'!BA$2,Matches!$G255,"")</f>
        <v/>
      </c>
      <c r="BB253" s="25" t="str">
        <f>IF(Matches!$B255='Dummy Matches Summary'!BB$2,Matches!$G255,"")</f>
        <v/>
      </c>
      <c r="BC253" s="25" t="str">
        <f>IF(Matches!$B255='Dummy Matches Summary'!BC$2,Matches!$G255,"")</f>
        <v/>
      </c>
      <c r="BD253" s="25" t="str">
        <f>IF(Matches!$B255='Dummy Matches Summary'!BD$2,Matches!$G255,"")</f>
        <v/>
      </c>
      <c r="BE253" s="25" t="str">
        <f>IF(Matches!$B255='Dummy Matches Summary'!BE$2,Matches!$G255,"")</f>
        <v/>
      </c>
      <c r="BF253" s="25" t="str">
        <f>IF(Matches!$B255='Dummy Matches Summary'!BF$2,Matches!$G255,"")</f>
        <v/>
      </c>
      <c r="BG253" s="25" t="str">
        <f>IF(Matches!$B255='Dummy Matches Summary'!BG$2,Matches!$G255,"")</f>
        <v/>
      </c>
      <c r="BK253" s="25" t="str">
        <f>IF(OR(Matches!$G255=BK$2,Matches!$G255=BK$1),Matches!$B255,"")</f>
        <v/>
      </c>
      <c r="BL253" s="25" t="str">
        <f>IF(OR(Matches!$G255=BL$2,Matches!$G255=BL$1),Matches!$D255,"")</f>
        <v/>
      </c>
      <c r="BM253" s="25" t="str">
        <f>IF(OR(Matches!$G255=BM$2,Matches!$G255=BM$1),Matches!$F255,"")</f>
        <v/>
      </c>
    </row>
    <row r="254" spans="1:65" x14ac:dyDescent="0.3">
      <c r="A254" s="25">
        <v>252</v>
      </c>
      <c r="B254" s="25" t="str">
        <f>IF(Matches!$B256='Dummy Matches Summary'!B$2,Matches!$G256,"")</f>
        <v/>
      </c>
      <c r="C254" s="25" t="str">
        <f>IF(Matches!$B256='Dummy Matches Summary'!C$2,Matches!$G256,"")</f>
        <v/>
      </c>
      <c r="D254" s="25" t="str">
        <f>IF(Matches!$B256='Dummy Matches Summary'!D$2,Matches!$G256,"")</f>
        <v/>
      </c>
      <c r="E254" s="25" t="str">
        <f>IF(Matches!$B256='Dummy Matches Summary'!E$2,Matches!$G256,"")</f>
        <v/>
      </c>
      <c r="F254" s="25" t="str">
        <f>IF(Matches!$B256='Dummy Matches Summary'!F$2,Matches!$G256,"")</f>
        <v/>
      </c>
      <c r="G254" s="25" t="str">
        <f>IF(Matches!$B256='Dummy Matches Summary'!G$2,Matches!$G256,"")</f>
        <v/>
      </c>
      <c r="H254" s="25" t="str">
        <f>IF(Matches!$B256='Dummy Matches Summary'!H$2,Matches!$G256,"")</f>
        <v/>
      </c>
      <c r="I254" s="25" t="str">
        <f>IF(Matches!$B256='Dummy Matches Summary'!I$2,Matches!$G256,"")</f>
        <v/>
      </c>
      <c r="J254" s="25" t="str">
        <f>IF(Matches!$B256='Dummy Matches Summary'!J$2,Matches!$G256,"")</f>
        <v/>
      </c>
      <c r="K254" s="25" t="str">
        <f>IF(Matches!$B256='Dummy Matches Summary'!K$2,Matches!$G256,"")</f>
        <v/>
      </c>
      <c r="L254" s="25" t="str">
        <f>IF(Matches!$B256='Dummy Matches Summary'!L$2,Matches!$G256,"")</f>
        <v/>
      </c>
      <c r="M254" s="25" t="str">
        <f>IF(Matches!$B256='Dummy Matches Summary'!M$2,Matches!$G256,"")</f>
        <v/>
      </c>
      <c r="N254" s="25" t="str">
        <f>IF(Matches!$B256='Dummy Matches Summary'!N$2,Matches!$G256,"")</f>
        <v/>
      </c>
      <c r="O254" s="25" t="str">
        <f>IF(Matches!$B256='Dummy Matches Summary'!O$2,Matches!$G256,"")</f>
        <v/>
      </c>
      <c r="P254" s="25" t="str">
        <f>IF(Matches!$B256='Dummy Matches Summary'!P$2,Matches!$G256,"")</f>
        <v/>
      </c>
      <c r="Q254" s="25" t="str">
        <f>IF(Matches!$B256='Dummy Matches Summary'!Q$2,Matches!$G256,"")</f>
        <v/>
      </c>
      <c r="R254" s="25" t="str">
        <f>IF(Matches!$B256='Dummy Matches Summary'!R$2,Matches!$G256,"")</f>
        <v/>
      </c>
      <c r="S254" s="25" t="str">
        <f>IF(Matches!$B256='Dummy Matches Summary'!S$2,Matches!$G256,"")</f>
        <v/>
      </c>
      <c r="T254" s="25" t="str">
        <f>IF(Matches!$B256='Dummy Matches Summary'!T$2,Matches!$G256,"")</f>
        <v/>
      </c>
      <c r="U254" s="25" t="str">
        <f>IF(Matches!$B256='Dummy Matches Summary'!U$2,Matches!$G256,"")</f>
        <v/>
      </c>
      <c r="V254" s="25" t="str">
        <f>IF(Matches!$B256='Dummy Matches Summary'!V$2,Matches!$G256,"")</f>
        <v/>
      </c>
      <c r="W254" s="25" t="str">
        <f>IF(Matches!$B256='Dummy Matches Summary'!W$2,Matches!$G256,"")</f>
        <v/>
      </c>
      <c r="X254" s="25" t="str">
        <f>IF(Matches!$B256='Dummy Matches Summary'!X$2,Matches!$G256,"")</f>
        <v/>
      </c>
      <c r="Y254" s="25" t="str">
        <f>IF(Matches!$B256='Dummy Matches Summary'!Y$2,Matches!$G256,"")</f>
        <v/>
      </c>
      <c r="Z254" s="25" t="str">
        <f>IF(Matches!$B256='Dummy Matches Summary'!Z$2,Matches!$G256,"")</f>
        <v/>
      </c>
      <c r="AA254" s="25" t="str">
        <f>IF(Matches!$B256='Dummy Matches Summary'!AA$2,Matches!$G256,"")</f>
        <v/>
      </c>
      <c r="AB254" s="25" t="str">
        <f>IF(Matches!$B256='Dummy Matches Summary'!AB$2,Matches!$G256,"")</f>
        <v/>
      </c>
      <c r="AC254" s="25" t="str">
        <f>IF(Matches!$B256='Dummy Matches Summary'!AC$2,Matches!$G256,"")</f>
        <v/>
      </c>
      <c r="AD254" s="25" t="str">
        <f>IF(Matches!$B256='Dummy Matches Summary'!AD$2,Matches!$G256,"")</f>
        <v/>
      </c>
      <c r="AE254" s="25" t="str">
        <f>IF(Matches!$B256='Dummy Matches Summary'!AE$2,Matches!$G256,"")</f>
        <v/>
      </c>
      <c r="AF254" s="25" t="str">
        <f>IF(Matches!$B256='Dummy Matches Summary'!AF$2,Matches!$G256,"")</f>
        <v/>
      </c>
      <c r="AG254" s="25" t="str">
        <f>IF(Matches!$B256='Dummy Matches Summary'!AG$2,Matches!$G256,"")</f>
        <v/>
      </c>
      <c r="AH254" s="25" t="str">
        <f>IF(Matches!$B256='Dummy Matches Summary'!AH$2,Matches!$G256,"")</f>
        <v/>
      </c>
      <c r="AI254" s="25" t="str">
        <f>IF(Matches!$B256='Dummy Matches Summary'!AI$2,Matches!$G256,"")</f>
        <v/>
      </c>
      <c r="AJ254" s="25" t="str">
        <f>IF(Matches!$B256='Dummy Matches Summary'!AJ$2,Matches!$G256,"")</f>
        <v/>
      </c>
      <c r="AK254" s="25" t="str">
        <f>IF(Matches!$B256='Dummy Matches Summary'!AK$2,Matches!$G256,"")</f>
        <v/>
      </c>
      <c r="AL254" s="25" t="str">
        <f>IF(Matches!$B256='Dummy Matches Summary'!AL$2,Matches!$G256,"")</f>
        <v/>
      </c>
      <c r="AM254" s="25" t="str">
        <f>IF(Matches!$B256='Dummy Matches Summary'!AM$2,Matches!$G256,"")</f>
        <v/>
      </c>
      <c r="AN254" s="25" t="str">
        <f>IF(Matches!$B256='Dummy Matches Summary'!AN$2,Matches!$G256,"")</f>
        <v/>
      </c>
      <c r="AO254" s="25" t="str">
        <f>IF(Matches!$B256='Dummy Matches Summary'!AO$2,Matches!$G256,"")</f>
        <v/>
      </c>
      <c r="AP254" s="25" t="str">
        <f>IF(Matches!$B256='Dummy Matches Summary'!AP$2,Matches!$G256,"")</f>
        <v/>
      </c>
      <c r="AQ254" s="25" t="str">
        <f>IF(Matches!$B256='Dummy Matches Summary'!AQ$2,Matches!$G256,"")</f>
        <v/>
      </c>
      <c r="AR254" s="25" t="str">
        <f>IF(Matches!$B256='Dummy Matches Summary'!AR$2,Matches!$G256,"")</f>
        <v/>
      </c>
      <c r="AS254" s="25" t="str">
        <f>IF(Matches!$B256='Dummy Matches Summary'!AS$2,Matches!$G256,"")</f>
        <v/>
      </c>
      <c r="AT254" s="25" t="str">
        <f>IF(Matches!$B256='Dummy Matches Summary'!AT$2,Matches!$G256,"")</f>
        <v/>
      </c>
      <c r="AU254" s="25" t="str">
        <f>IF(Matches!$B256='Dummy Matches Summary'!AU$2,Matches!$G256,"")</f>
        <v/>
      </c>
      <c r="AV254" s="25" t="str">
        <f>IF(Matches!$B256='Dummy Matches Summary'!AV$2,Matches!$G256,"")</f>
        <v/>
      </c>
      <c r="AW254" s="25" t="str">
        <f>IF(Matches!$B256='Dummy Matches Summary'!AW$2,Matches!$G256,"")</f>
        <v/>
      </c>
      <c r="AX254" s="25" t="str">
        <f>IF(Matches!$B256='Dummy Matches Summary'!AX$2,Matches!$G256,"")</f>
        <v/>
      </c>
      <c r="AY254" s="25" t="str">
        <f>IF(Matches!$B256='Dummy Matches Summary'!AY$2,Matches!$G256,"")</f>
        <v/>
      </c>
      <c r="AZ254" s="25" t="str">
        <f>IF(Matches!$B256='Dummy Matches Summary'!AZ$2,Matches!$G256,"")</f>
        <v/>
      </c>
      <c r="BA254" s="25" t="str">
        <f>IF(Matches!$B256='Dummy Matches Summary'!BA$2,Matches!$G256,"")</f>
        <v/>
      </c>
      <c r="BB254" s="25" t="str">
        <f>IF(Matches!$B256='Dummy Matches Summary'!BB$2,Matches!$G256,"")</f>
        <v/>
      </c>
      <c r="BC254" s="25" t="str">
        <f>IF(Matches!$B256='Dummy Matches Summary'!BC$2,Matches!$G256,"")</f>
        <v/>
      </c>
      <c r="BD254" s="25" t="str">
        <f>IF(Matches!$B256='Dummy Matches Summary'!BD$2,Matches!$G256,"")</f>
        <v/>
      </c>
      <c r="BE254" s="25" t="str">
        <f>IF(Matches!$B256='Dummy Matches Summary'!BE$2,Matches!$G256,"")</f>
        <v/>
      </c>
      <c r="BF254" s="25" t="str">
        <f>IF(Matches!$B256='Dummy Matches Summary'!BF$2,Matches!$G256,"")</f>
        <v/>
      </c>
      <c r="BG254" s="25" t="str">
        <f>IF(Matches!$B256='Dummy Matches Summary'!BG$2,Matches!$G256,"")</f>
        <v/>
      </c>
      <c r="BK254" s="25" t="str">
        <f>IF(OR(Matches!$G256=BK$2,Matches!$G256=BK$1),Matches!$B256,"")</f>
        <v/>
      </c>
      <c r="BL254" s="25" t="str">
        <f>IF(OR(Matches!$G256=BL$2,Matches!$G256=BL$1),Matches!$D256,"")</f>
        <v/>
      </c>
      <c r="BM254" s="25" t="str">
        <f>IF(OR(Matches!$G256=BM$2,Matches!$G256=BM$1),Matches!$F256,"")</f>
        <v/>
      </c>
    </row>
    <row r="255" spans="1:65" x14ac:dyDescent="0.3">
      <c r="A255" s="25">
        <v>253</v>
      </c>
      <c r="B255" s="25" t="str">
        <f>IF(Matches!$B257='Dummy Matches Summary'!B$2,Matches!$G257,"")</f>
        <v/>
      </c>
      <c r="C255" s="25" t="str">
        <f>IF(Matches!$B257='Dummy Matches Summary'!C$2,Matches!$G257,"")</f>
        <v/>
      </c>
      <c r="D255" s="25" t="str">
        <f>IF(Matches!$B257='Dummy Matches Summary'!D$2,Matches!$G257,"")</f>
        <v/>
      </c>
      <c r="E255" s="25" t="str">
        <f>IF(Matches!$B257='Dummy Matches Summary'!E$2,Matches!$G257,"")</f>
        <v/>
      </c>
      <c r="F255" s="25" t="str">
        <f>IF(Matches!$B257='Dummy Matches Summary'!F$2,Matches!$G257,"")</f>
        <v/>
      </c>
      <c r="G255" s="25" t="str">
        <f>IF(Matches!$B257='Dummy Matches Summary'!G$2,Matches!$G257,"")</f>
        <v/>
      </c>
      <c r="H255" s="25" t="str">
        <f>IF(Matches!$B257='Dummy Matches Summary'!H$2,Matches!$G257,"")</f>
        <v/>
      </c>
      <c r="I255" s="25" t="str">
        <f>IF(Matches!$B257='Dummy Matches Summary'!I$2,Matches!$G257,"")</f>
        <v/>
      </c>
      <c r="J255" s="25" t="str">
        <f>IF(Matches!$B257='Dummy Matches Summary'!J$2,Matches!$G257,"")</f>
        <v/>
      </c>
      <c r="K255" s="25" t="str">
        <f>IF(Matches!$B257='Dummy Matches Summary'!K$2,Matches!$G257,"")</f>
        <v/>
      </c>
      <c r="L255" s="25" t="str">
        <f>IF(Matches!$B257='Dummy Matches Summary'!L$2,Matches!$G257,"")</f>
        <v/>
      </c>
      <c r="M255" s="25" t="str">
        <f>IF(Matches!$B257='Dummy Matches Summary'!M$2,Matches!$G257,"")</f>
        <v/>
      </c>
      <c r="N255" s="25" t="str">
        <f>IF(Matches!$B257='Dummy Matches Summary'!N$2,Matches!$G257,"")</f>
        <v/>
      </c>
      <c r="O255" s="25" t="str">
        <f>IF(Matches!$B257='Dummy Matches Summary'!O$2,Matches!$G257,"")</f>
        <v/>
      </c>
      <c r="P255" s="25" t="str">
        <f>IF(Matches!$B257='Dummy Matches Summary'!P$2,Matches!$G257,"")</f>
        <v/>
      </c>
      <c r="Q255" s="25" t="str">
        <f>IF(Matches!$B257='Dummy Matches Summary'!Q$2,Matches!$G257,"")</f>
        <v/>
      </c>
      <c r="R255" s="25" t="str">
        <f>IF(Matches!$B257='Dummy Matches Summary'!R$2,Matches!$G257,"")</f>
        <v/>
      </c>
      <c r="S255" s="25" t="str">
        <f>IF(Matches!$B257='Dummy Matches Summary'!S$2,Matches!$G257,"")</f>
        <v/>
      </c>
      <c r="T255" s="25" t="str">
        <f>IF(Matches!$B257='Dummy Matches Summary'!T$2,Matches!$G257,"")</f>
        <v/>
      </c>
      <c r="U255" s="25" t="str">
        <f>IF(Matches!$B257='Dummy Matches Summary'!U$2,Matches!$G257,"")</f>
        <v/>
      </c>
      <c r="V255" s="25" t="str">
        <f>IF(Matches!$B257='Dummy Matches Summary'!V$2,Matches!$G257,"")</f>
        <v/>
      </c>
      <c r="W255" s="25" t="str">
        <f>IF(Matches!$B257='Dummy Matches Summary'!W$2,Matches!$G257,"")</f>
        <v/>
      </c>
      <c r="X255" s="25" t="str">
        <f>IF(Matches!$B257='Dummy Matches Summary'!X$2,Matches!$G257,"")</f>
        <v/>
      </c>
      <c r="Y255" s="25" t="str">
        <f>IF(Matches!$B257='Dummy Matches Summary'!Y$2,Matches!$G257,"")</f>
        <v/>
      </c>
      <c r="Z255" s="25" t="str">
        <f>IF(Matches!$B257='Dummy Matches Summary'!Z$2,Matches!$G257,"")</f>
        <v/>
      </c>
      <c r="AA255" s="25" t="str">
        <f>IF(Matches!$B257='Dummy Matches Summary'!AA$2,Matches!$G257,"")</f>
        <v/>
      </c>
      <c r="AB255" s="25" t="str">
        <f>IF(Matches!$B257='Dummy Matches Summary'!AB$2,Matches!$G257,"")</f>
        <v/>
      </c>
      <c r="AC255" s="25" t="str">
        <f>IF(Matches!$B257='Dummy Matches Summary'!AC$2,Matches!$G257,"")</f>
        <v/>
      </c>
      <c r="AD255" s="25" t="str">
        <f>IF(Matches!$B257='Dummy Matches Summary'!AD$2,Matches!$G257,"")</f>
        <v/>
      </c>
      <c r="AE255" s="25" t="str">
        <f>IF(Matches!$B257='Dummy Matches Summary'!AE$2,Matches!$G257,"")</f>
        <v/>
      </c>
      <c r="AF255" s="25" t="str">
        <f>IF(Matches!$B257='Dummy Matches Summary'!AF$2,Matches!$G257,"")</f>
        <v/>
      </c>
      <c r="AG255" s="25" t="str">
        <f>IF(Matches!$B257='Dummy Matches Summary'!AG$2,Matches!$G257,"")</f>
        <v/>
      </c>
      <c r="AH255" s="25" t="str">
        <f>IF(Matches!$B257='Dummy Matches Summary'!AH$2,Matches!$G257,"")</f>
        <v/>
      </c>
      <c r="AI255" s="25" t="str">
        <f>IF(Matches!$B257='Dummy Matches Summary'!AI$2,Matches!$G257,"")</f>
        <v/>
      </c>
      <c r="AJ255" s="25" t="str">
        <f>IF(Matches!$B257='Dummy Matches Summary'!AJ$2,Matches!$G257,"")</f>
        <v/>
      </c>
      <c r="AK255" s="25" t="str">
        <f>IF(Matches!$B257='Dummy Matches Summary'!AK$2,Matches!$G257,"")</f>
        <v/>
      </c>
      <c r="AL255" s="25" t="str">
        <f>IF(Matches!$B257='Dummy Matches Summary'!AL$2,Matches!$G257,"")</f>
        <v/>
      </c>
      <c r="AM255" s="25" t="str">
        <f>IF(Matches!$B257='Dummy Matches Summary'!AM$2,Matches!$G257,"")</f>
        <v/>
      </c>
      <c r="AN255" s="25" t="str">
        <f>IF(Matches!$B257='Dummy Matches Summary'!AN$2,Matches!$G257,"")</f>
        <v/>
      </c>
      <c r="AO255" s="25" t="str">
        <f>IF(Matches!$B257='Dummy Matches Summary'!AO$2,Matches!$G257,"")</f>
        <v/>
      </c>
      <c r="AP255" s="25" t="str">
        <f>IF(Matches!$B257='Dummy Matches Summary'!AP$2,Matches!$G257,"")</f>
        <v/>
      </c>
      <c r="AQ255" s="25" t="str">
        <f>IF(Matches!$B257='Dummy Matches Summary'!AQ$2,Matches!$G257,"")</f>
        <v/>
      </c>
      <c r="AR255" s="25" t="str">
        <f>IF(Matches!$B257='Dummy Matches Summary'!AR$2,Matches!$G257,"")</f>
        <v/>
      </c>
      <c r="AS255" s="25" t="str">
        <f>IF(Matches!$B257='Dummy Matches Summary'!AS$2,Matches!$G257,"")</f>
        <v/>
      </c>
      <c r="AT255" s="25" t="str">
        <f>IF(Matches!$B257='Dummy Matches Summary'!AT$2,Matches!$G257,"")</f>
        <v/>
      </c>
      <c r="AU255" s="25" t="str">
        <f>IF(Matches!$B257='Dummy Matches Summary'!AU$2,Matches!$G257,"")</f>
        <v/>
      </c>
      <c r="AV255" s="25" t="str">
        <f>IF(Matches!$B257='Dummy Matches Summary'!AV$2,Matches!$G257,"")</f>
        <v/>
      </c>
      <c r="AW255" s="25" t="str">
        <f>IF(Matches!$B257='Dummy Matches Summary'!AW$2,Matches!$G257,"")</f>
        <v/>
      </c>
      <c r="AX255" s="25" t="str">
        <f>IF(Matches!$B257='Dummy Matches Summary'!AX$2,Matches!$G257,"")</f>
        <v/>
      </c>
      <c r="AY255" s="25" t="str">
        <f>IF(Matches!$B257='Dummy Matches Summary'!AY$2,Matches!$G257,"")</f>
        <v/>
      </c>
      <c r="AZ255" s="25" t="str">
        <f>IF(Matches!$B257='Dummy Matches Summary'!AZ$2,Matches!$G257,"")</f>
        <v/>
      </c>
      <c r="BA255" s="25" t="str">
        <f>IF(Matches!$B257='Dummy Matches Summary'!BA$2,Matches!$G257,"")</f>
        <v/>
      </c>
      <c r="BB255" s="25" t="str">
        <f>IF(Matches!$B257='Dummy Matches Summary'!BB$2,Matches!$G257,"")</f>
        <v/>
      </c>
      <c r="BC255" s="25" t="str">
        <f>IF(Matches!$B257='Dummy Matches Summary'!BC$2,Matches!$G257,"")</f>
        <v/>
      </c>
      <c r="BD255" s="25" t="str">
        <f>IF(Matches!$B257='Dummy Matches Summary'!BD$2,Matches!$G257,"")</f>
        <v/>
      </c>
      <c r="BE255" s="25" t="str">
        <f>IF(Matches!$B257='Dummy Matches Summary'!BE$2,Matches!$G257,"")</f>
        <v/>
      </c>
      <c r="BF255" s="25" t="str">
        <f>IF(Matches!$B257='Dummy Matches Summary'!BF$2,Matches!$G257,"")</f>
        <v/>
      </c>
      <c r="BG255" s="25" t="str">
        <f>IF(Matches!$B257='Dummy Matches Summary'!BG$2,Matches!$G257,"")</f>
        <v/>
      </c>
      <c r="BK255" s="25" t="str">
        <f>IF(OR(Matches!$G257=BK$2,Matches!$G257=BK$1),Matches!$B257,"")</f>
        <v/>
      </c>
      <c r="BL255" s="25" t="str">
        <f>IF(OR(Matches!$G257=BL$2,Matches!$G257=BL$1),Matches!$D257,"")</f>
        <v/>
      </c>
      <c r="BM255" s="25" t="str">
        <f>IF(OR(Matches!$G257=BM$2,Matches!$G257=BM$1),Matches!$F257,"")</f>
        <v/>
      </c>
    </row>
    <row r="256" spans="1:65" x14ac:dyDescent="0.3">
      <c r="A256" s="25">
        <v>254</v>
      </c>
      <c r="B256" s="25" t="str">
        <f>IF(Matches!$B258='Dummy Matches Summary'!B$2,Matches!$G258,"")</f>
        <v/>
      </c>
      <c r="C256" s="25" t="str">
        <f>IF(Matches!$B258='Dummy Matches Summary'!C$2,Matches!$G258,"")</f>
        <v/>
      </c>
      <c r="D256" s="25" t="str">
        <f>IF(Matches!$B258='Dummy Matches Summary'!D$2,Matches!$G258,"")</f>
        <v/>
      </c>
      <c r="E256" s="25" t="str">
        <f>IF(Matches!$B258='Dummy Matches Summary'!E$2,Matches!$G258,"")</f>
        <v/>
      </c>
      <c r="F256" s="25" t="str">
        <f>IF(Matches!$B258='Dummy Matches Summary'!F$2,Matches!$G258,"")</f>
        <v/>
      </c>
      <c r="G256" s="25" t="str">
        <f>IF(Matches!$B258='Dummy Matches Summary'!G$2,Matches!$G258,"")</f>
        <v/>
      </c>
      <c r="H256" s="25" t="str">
        <f>IF(Matches!$B258='Dummy Matches Summary'!H$2,Matches!$G258,"")</f>
        <v/>
      </c>
      <c r="I256" s="25" t="str">
        <f>IF(Matches!$B258='Dummy Matches Summary'!I$2,Matches!$G258,"")</f>
        <v/>
      </c>
      <c r="J256" s="25" t="str">
        <f>IF(Matches!$B258='Dummy Matches Summary'!J$2,Matches!$G258,"")</f>
        <v/>
      </c>
      <c r="K256" s="25" t="str">
        <f>IF(Matches!$B258='Dummy Matches Summary'!K$2,Matches!$G258,"")</f>
        <v/>
      </c>
      <c r="L256" s="25" t="str">
        <f>IF(Matches!$B258='Dummy Matches Summary'!L$2,Matches!$G258,"")</f>
        <v/>
      </c>
      <c r="M256" s="25" t="str">
        <f>IF(Matches!$B258='Dummy Matches Summary'!M$2,Matches!$G258,"")</f>
        <v/>
      </c>
      <c r="N256" s="25" t="str">
        <f>IF(Matches!$B258='Dummy Matches Summary'!N$2,Matches!$G258,"")</f>
        <v/>
      </c>
      <c r="O256" s="25" t="str">
        <f>IF(Matches!$B258='Dummy Matches Summary'!O$2,Matches!$G258,"")</f>
        <v/>
      </c>
      <c r="P256" s="25" t="str">
        <f>IF(Matches!$B258='Dummy Matches Summary'!P$2,Matches!$G258,"")</f>
        <v/>
      </c>
      <c r="Q256" s="25" t="str">
        <f>IF(Matches!$B258='Dummy Matches Summary'!Q$2,Matches!$G258,"")</f>
        <v/>
      </c>
      <c r="R256" s="25" t="str">
        <f>IF(Matches!$B258='Dummy Matches Summary'!R$2,Matches!$G258,"")</f>
        <v/>
      </c>
      <c r="S256" s="25" t="str">
        <f>IF(Matches!$B258='Dummy Matches Summary'!S$2,Matches!$G258,"")</f>
        <v/>
      </c>
      <c r="T256" s="25" t="str">
        <f>IF(Matches!$B258='Dummy Matches Summary'!T$2,Matches!$G258,"")</f>
        <v/>
      </c>
      <c r="U256" s="25" t="str">
        <f>IF(Matches!$B258='Dummy Matches Summary'!U$2,Matches!$G258,"")</f>
        <v/>
      </c>
      <c r="V256" s="25" t="str">
        <f>IF(Matches!$B258='Dummy Matches Summary'!V$2,Matches!$G258,"")</f>
        <v/>
      </c>
      <c r="W256" s="25" t="str">
        <f>IF(Matches!$B258='Dummy Matches Summary'!W$2,Matches!$G258,"")</f>
        <v/>
      </c>
      <c r="X256" s="25" t="str">
        <f>IF(Matches!$B258='Dummy Matches Summary'!X$2,Matches!$G258,"")</f>
        <v/>
      </c>
      <c r="Y256" s="25" t="str">
        <f>IF(Matches!$B258='Dummy Matches Summary'!Y$2,Matches!$G258,"")</f>
        <v/>
      </c>
      <c r="Z256" s="25" t="str">
        <f>IF(Matches!$B258='Dummy Matches Summary'!Z$2,Matches!$G258,"")</f>
        <v/>
      </c>
      <c r="AA256" s="25" t="str">
        <f>IF(Matches!$B258='Dummy Matches Summary'!AA$2,Matches!$G258,"")</f>
        <v/>
      </c>
      <c r="AB256" s="25" t="str">
        <f>IF(Matches!$B258='Dummy Matches Summary'!AB$2,Matches!$G258,"")</f>
        <v/>
      </c>
      <c r="AC256" s="25" t="str">
        <f>IF(Matches!$B258='Dummy Matches Summary'!AC$2,Matches!$G258,"")</f>
        <v/>
      </c>
      <c r="AD256" s="25" t="str">
        <f>IF(Matches!$B258='Dummy Matches Summary'!AD$2,Matches!$G258,"")</f>
        <v/>
      </c>
      <c r="AE256" s="25" t="str">
        <f>IF(Matches!$B258='Dummy Matches Summary'!AE$2,Matches!$G258,"")</f>
        <v/>
      </c>
      <c r="AF256" s="25" t="str">
        <f>IF(Matches!$B258='Dummy Matches Summary'!AF$2,Matches!$G258,"")</f>
        <v/>
      </c>
      <c r="AG256" s="25" t="str">
        <f>IF(Matches!$B258='Dummy Matches Summary'!AG$2,Matches!$G258,"")</f>
        <v/>
      </c>
      <c r="AH256" s="25" t="str">
        <f>IF(Matches!$B258='Dummy Matches Summary'!AH$2,Matches!$G258,"")</f>
        <v/>
      </c>
      <c r="AI256" s="25" t="str">
        <f>IF(Matches!$B258='Dummy Matches Summary'!AI$2,Matches!$G258,"")</f>
        <v/>
      </c>
      <c r="AJ256" s="25" t="str">
        <f>IF(Matches!$B258='Dummy Matches Summary'!AJ$2,Matches!$G258,"")</f>
        <v/>
      </c>
      <c r="AK256" s="25" t="str">
        <f>IF(Matches!$B258='Dummy Matches Summary'!AK$2,Matches!$G258,"")</f>
        <v/>
      </c>
      <c r="AL256" s="25" t="str">
        <f>IF(Matches!$B258='Dummy Matches Summary'!AL$2,Matches!$G258,"")</f>
        <v/>
      </c>
      <c r="AM256" s="25" t="str">
        <f>IF(Matches!$B258='Dummy Matches Summary'!AM$2,Matches!$G258,"")</f>
        <v/>
      </c>
      <c r="AN256" s="25" t="str">
        <f>IF(Matches!$B258='Dummy Matches Summary'!AN$2,Matches!$G258,"")</f>
        <v/>
      </c>
      <c r="AO256" s="25" t="str">
        <f>IF(Matches!$B258='Dummy Matches Summary'!AO$2,Matches!$G258,"")</f>
        <v/>
      </c>
      <c r="AP256" s="25" t="str">
        <f>IF(Matches!$B258='Dummy Matches Summary'!AP$2,Matches!$G258,"")</f>
        <v/>
      </c>
      <c r="AQ256" s="25" t="str">
        <f>IF(Matches!$B258='Dummy Matches Summary'!AQ$2,Matches!$G258,"")</f>
        <v/>
      </c>
      <c r="AR256" s="25" t="str">
        <f>IF(Matches!$B258='Dummy Matches Summary'!AR$2,Matches!$G258,"")</f>
        <v/>
      </c>
      <c r="AS256" s="25" t="str">
        <f>IF(Matches!$B258='Dummy Matches Summary'!AS$2,Matches!$G258,"")</f>
        <v/>
      </c>
      <c r="AT256" s="25" t="str">
        <f>IF(Matches!$B258='Dummy Matches Summary'!AT$2,Matches!$G258,"")</f>
        <v/>
      </c>
      <c r="AU256" s="25" t="str">
        <f>IF(Matches!$B258='Dummy Matches Summary'!AU$2,Matches!$G258,"")</f>
        <v/>
      </c>
      <c r="AV256" s="25" t="str">
        <f>IF(Matches!$B258='Dummy Matches Summary'!AV$2,Matches!$G258,"")</f>
        <v/>
      </c>
      <c r="AW256" s="25" t="str">
        <f>IF(Matches!$B258='Dummy Matches Summary'!AW$2,Matches!$G258,"")</f>
        <v/>
      </c>
      <c r="AX256" s="25" t="str">
        <f>IF(Matches!$B258='Dummy Matches Summary'!AX$2,Matches!$G258,"")</f>
        <v/>
      </c>
      <c r="AY256" s="25" t="str">
        <f>IF(Matches!$B258='Dummy Matches Summary'!AY$2,Matches!$G258,"")</f>
        <v/>
      </c>
      <c r="AZ256" s="25" t="str">
        <f>IF(Matches!$B258='Dummy Matches Summary'!AZ$2,Matches!$G258,"")</f>
        <v/>
      </c>
      <c r="BA256" s="25" t="str">
        <f>IF(Matches!$B258='Dummy Matches Summary'!BA$2,Matches!$G258,"")</f>
        <v/>
      </c>
      <c r="BB256" s="25" t="str">
        <f>IF(Matches!$B258='Dummy Matches Summary'!BB$2,Matches!$G258,"")</f>
        <v/>
      </c>
      <c r="BC256" s="25" t="str">
        <f>IF(Matches!$B258='Dummy Matches Summary'!BC$2,Matches!$G258,"")</f>
        <v/>
      </c>
      <c r="BD256" s="25" t="str">
        <f>IF(Matches!$B258='Dummy Matches Summary'!BD$2,Matches!$G258,"")</f>
        <v/>
      </c>
      <c r="BE256" s="25" t="str">
        <f>IF(Matches!$B258='Dummy Matches Summary'!BE$2,Matches!$G258,"")</f>
        <v/>
      </c>
      <c r="BF256" s="25" t="str">
        <f>IF(Matches!$B258='Dummy Matches Summary'!BF$2,Matches!$G258,"")</f>
        <v/>
      </c>
      <c r="BG256" s="25" t="str">
        <f>IF(Matches!$B258='Dummy Matches Summary'!BG$2,Matches!$G258,"")</f>
        <v/>
      </c>
      <c r="BK256" s="25" t="str">
        <f>IF(OR(Matches!$G258=BK$2,Matches!$G258=BK$1),Matches!$B258,"")</f>
        <v/>
      </c>
      <c r="BL256" s="25" t="str">
        <f>IF(OR(Matches!$G258=BL$2,Matches!$G258=BL$1),Matches!$D258,"")</f>
        <v/>
      </c>
      <c r="BM256" s="25" t="str">
        <f>IF(OR(Matches!$G258=BM$2,Matches!$G258=BM$1),Matches!$F258,"")</f>
        <v/>
      </c>
    </row>
    <row r="257" spans="1:65" x14ac:dyDescent="0.3">
      <c r="A257" s="25">
        <v>255</v>
      </c>
      <c r="B257" s="25" t="str">
        <f>IF(Matches!$B259='Dummy Matches Summary'!B$2,Matches!$G259,"")</f>
        <v/>
      </c>
      <c r="C257" s="25" t="str">
        <f>IF(Matches!$B259='Dummy Matches Summary'!C$2,Matches!$G259,"")</f>
        <v/>
      </c>
      <c r="D257" s="25" t="str">
        <f>IF(Matches!$B259='Dummy Matches Summary'!D$2,Matches!$G259,"")</f>
        <v/>
      </c>
      <c r="E257" s="25" t="str">
        <f>IF(Matches!$B259='Dummy Matches Summary'!E$2,Matches!$G259,"")</f>
        <v/>
      </c>
      <c r="F257" s="25" t="str">
        <f>IF(Matches!$B259='Dummy Matches Summary'!F$2,Matches!$G259,"")</f>
        <v/>
      </c>
      <c r="G257" s="25" t="str">
        <f>IF(Matches!$B259='Dummy Matches Summary'!G$2,Matches!$G259,"")</f>
        <v/>
      </c>
      <c r="H257" s="25" t="str">
        <f>IF(Matches!$B259='Dummy Matches Summary'!H$2,Matches!$G259,"")</f>
        <v/>
      </c>
      <c r="I257" s="25" t="str">
        <f>IF(Matches!$B259='Dummy Matches Summary'!I$2,Matches!$G259,"")</f>
        <v/>
      </c>
      <c r="J257" s="25" t="str">
        <f>IF(Matches!$B259='Dummy Matches Summary'!J$2,Matches!$G259,"")</f>
        <v/>
      </c>
      <c r="K257" s="25" t="str">
        <f>IF(Matches!$B259='Dummy Matches Summary'!K$2,Matches!$G259,"")</f>
        <v/>
      </c>
      <c r="L257" s="25" t="str">
        <f>IF(Matches!$B259='Dummy Matches Summary'!L$2,Matches!$G259,"")</f>
        <v/>
      </c>
      <c r="M257" s="25" t="str">
        <f>IF(Matches!$B259='Dummy Matches Summary'!M$2,Matches!$G259,"")</f>
        <v/>
      </c>
      <c r="N257" s="25" t="str">
        <f>IF(Matches!$B259='Dummy Matches Summary'!N$2,Matches!$G259,"")</f>
        <v/>
      </c>
      <c r="O257" s="25" t="str">
        <f>IF(Matches!$B259='Dummy Matches Summary'!O$2,Matches!$G259,"")</f>
        <v/>
      </c>
      <c r="P257" s="25" t="str">
        <f>IF(Matches!$B259='Dummy Matches Summary'!P$2,Matches!$G259,"")</f>
        <v/>
      </c>
      <c r="Q257" s="25" t="str">
        <f>IF(Matches!$B259='Dummy Matches Summary'!Q$2,Matches!$G259,"")</f>
        <v/>
      </c>
      <c r="R257" s="25" t="str">
        <f>IF(Matches!$B259='Dummy Matches Summary'!R$2,Matches!$G259,"")</f>
        <v/>
      </c>
      <c r="S257" s="25" t="str">
        <f>IF(Matches!$B259='Dummy Matches Summary'!S$2,Matches!$G259,"")</f>
        <v/>
      </c>
      <c r="T257" s="25" t="str">
        <f>IF(Matches!$B259='Dummy Matches Summary'!T$2,Matches!$G259,"")</f>
        <v/>
      </c>
      <c r="U257" s="25" t="str">
        <f>IF(Matches!$B259='Dummy Matches Summary'!U$2,Matches!$G259,"")</f>
        <v/>
      </c>
      <c r="V257" s="25" t="str">
        <f>IF(Matches!$B259='Dummy Matches Summary'!V$2,Matches!$G259,"")</f>
        <v/>
      </c>
      <c r="W257" s="25" t="str">
        <f>IF(Matches!$B259='Dummy Matches Summary'!W$2,Matches!$G259,"")</f>
        <v/>
      </c>
      <c r="X257" s="25" t="str">
        <f>IF(Matches!$B259='Dummy Matches Summary'!X$2,Matches!$G259,"")</f>
        <v/>
      </c>
      <c r="Y257" s="25" t="str">
        <f>IF(Matches!$B259='Dummy Matches Summary'!Y$2,Matches!$G259,"")</f>
        <v/>
      </c>
      <c r="Z257" s="25" t="str">
        <f>IF(Matches!$B259='Dummy Matches Summary'!Z$2,Matches!$G259,"")</f>
        <v/>
      </c>
      <c r="AA257" s="25" t="str">
        <f>IF(Matches!$B259='Dummy Matches Summary'!AA$2,Matches!$G259,"")</f>
        <v/>
      </c>
      <c r="AB257" s="25" t="str">
        <f>IF(Matches!$B259='Dummy Matches Summary'!AB$2,Matches!$G259,"")</f>
        <v/>
      </c>
      <c r="AC257" s="25" t="str">
        <f>IF(Matches!$B259='Dummy Matches Summary'!AC$2,Matches!$G259,"")</f>
        <v/>
      </c>
      <c r="AD257" s="25" t="str">
        <f>IF(Matches!$B259='Dummy Matches Summary'!AD$2,Matches!$G259,"")</f>
        <v/>
      </c>
      <c r="AE257" s="25" t="str">
        <f>IF(Matches!$B259='Dummy Matches Summary'!AE$2,Matches!$G259,"")</f>
        <v/>
      </c>
      <c r="AF257" s="25" t="str">
        <f>IF(Matches!$B259='Dummy Matches Summary'!AF$2,Matches!$G259,"")</f>
        <v/>
      </c>
      <c r="AG257" s="25" t="str">
        <f>IF(Matches!$B259='Dummy Matches Summary'!AG$2,Matches!$G259,"")</f>
        <v/>
      </c>
      <c r="AH257" s="25" t="str">
        <f>IF(Matches!$B259='Dummy Matches Summary'!AH$2,Matches!$G259,"")</f>
        <v/>
      </c>
      <c r="AI257" s="25" t="str">
        <f>IF(Matches!$B259='Dummy Matches Summary'!AI$2,Matches!$G259,"")</f>
        <v/>
      </c>
      <c r="AJ257" s="25" t="str">
        <f>IF(Matches!$B259='Dummy Matches Summary'!AJ$2,Matches!$G259,"")</f>
        <v/>
      </c>
      <c r="AK257" s="25" t="str">
        <f>IF(Matches!$B259='Dummy Matches Summary'!AK$2,Matches!$G259,"")</f>
        <v/>
      </c>
      <c r="AL257" s="25" t="str">
        <f>IF(Matches!$B259='Dummy Matches Summary'!AL$2,Matches!$G259,"")</f>
        <v/>
      </c>
      <c r="AM257" s="25" t="str">
        <f>IF(Matches!$B259='Dummy Matches Summary'!AM$2,Matches!$G259,"")</f>
        <v/>
      </c>
      <c r="AN257" s="25" t="str">
        <f>IF(Matches!$B259='Dummy Matches Summary'!AN$2,Matches!$G259,"")</f>
        <v/>
      </c>
      <c r="AO257" s="25" t="str">
        <f>IF(Matches!$B259='Dummy Matches Summary'!AO$2,Matches!$G259,"")</f>
        <v/>
      </c>
      <c r="AP257" s="25" t="str">
        <f>IF(Matches!$B259='Dummy Matches Summary'!AP$2,Matches!$G259,"")</f>
        <v/>
      </c>
      <c r="AQ257" s="25" t="str">
        <f>IF(Matches!$B259='Dummy Matches Summary'!AQ$2,Matches!$G259,"")</f>
        <v/>
      </c>
      <c r="AR257" s="25" t="str">
        <f>IF(Matches!$B259='Dummy Matches Summary'!AR$2,Matches!$G259,"")</f>
        <v/>
      </c>
      <c r="AS257" s="25" t="str">
        <f>IF(Matches!$B259='Dummy Matches Summary'!AS$2,Matches!$G259,"")</f>
        <v/>
      </c>
      <c r="AT257" s="25" t="str">
        <f>IF(Matches!$B259='Dummy Matches Summary'!AT$2,Matches!$G259,"")</f>
        <v/>
      </c>
      <c r="AU257" s="25" t="str">
        <f>IF(Matches!$B259='Dummy Matches Summary'!AU$2,Matches!$G259,"")</f>
        <v/>
      </c>
      <c r="AV257" s="25" t="str">
        <f>IF(Matches!$B259='Dummy Matches Summary'!AV$2,Matches!$G259,"")</f>
        <v/>
      </c>
      <c r="AW257" s="25" t="str">
        <f>IF(Matches!$B259='Dummy Matches Summary'!AW$2,Matches!$G259,"")</f>
        <v/>
      </c>
      <c r="AX257" s="25" t="str">
        <f>IF(Matches!$B259='Dummy Matches Summary'!AX$2,Matches!$G259,"")</f>
        <v/>
      </c>
      <c r="AY257" s="25" t="str">
        <f>IF(Matches!$B259='Dummy Matches Summary'!AY$2,Matches!$G259,"")</f>
        <v/>
      </c>
      <c r="AZ257" s="25" t="str">
        <f>IF(Matches!$B259='Dummy Matches Summary'!AZ$2,Matches!$G259,"")</f>
        <v/>
      </c>
      <c r="BA257" s="25" t="str">
        <f>IF(Matches!$B259='Dummy Matches Summary'!BA$2,Matches!$G259,"")</f>
        <v/>
      </c>
      <c r="BB257" s="25" t="str">
        <f>IF(Matches!$B259='Dummy Matches Summary'!BB$2,Matches!$G259,"")</f>
        <v/>
      </c>
      <c r="BC257" s="25" t="str">
        <f>IF(Matches!$B259='Dummy Matches Summary'!BC$2,Matches!$G259,"")</f>
        <v/>
      </c>
      <c r="BD257" s="25" t="str">
        <f>IF(Matches!$B259='Dummy Matches Summary'!BD$2,Matches!$G259,"")</f>
        <v/>
      </c>
      <c r="BE257" s="25" t="str">
        <f>IF(Matches!$B259='Dummy Matches Summary'!BE$2,Matches!$G259,"")</f>
        <v/>
      </c>
      <c r="BF257" s="25" t="str">
        <f>IF(Matches!$B259='Dummy Matches Summary'!BF$2,Matches!$G259,"")</f>
        <v/>
      </c>
      <c r="BG257" s="25" t="str">
        <f>IF(Matches!$B259='Dummy Matches Summary'!BG$2,Matches!$G259,"")</f>
        <v/>
      </c>
      <c r="BK257" s="25" t="str">
        <f>IF(OR(Matches!$G259=BK$2,Matches!$G259=BK$1),Matches!$B259,"")</f>
        <v/>
      </c>
      <c r="BL257" s="25" t="str">
        <f>IF(OR(Matches!$G259=BL$2,Matches!$G259=BL$1),Matches!$D259,"")</f>
        <v/>
      </c>
      <c r="BM257" s="25" t="str">
        <f>IF(OR(Matches!$G259=BM$2,Matches!$G259=BM$1),Matches!$F259,"")</f>
        <v/>
      </c>
    </row>
    <row r="258" spans="1:65" x14ac:dyDescent="0.3">
      <c r="A258" s="25">
        <v>256</v>
      </c>
      <c r="B258" s="25" t="str">
        <f>IF(Matches!$B260='Dummy Matches Summary'!B$2,Matches!$G260,"")</f>
        <v/>
      </c>
      <c r="C258" s="25" t="str">
        <f>IF(Matches!$B260='Dummy Matches Summary'!C$2,Matches!$G260,"")</f>
        <v/>
      </c>
      <c r="D258" s="25" t="str">
        <f>IF(Matches!$B260='Dummy Matches Summary'!D$2,Matches!$G260,"")</f>
        <v/>
      </c>
      <c r="E258" s="25" t="str">
        <f>IF(Matches!$B260='Dummy Matches Summary'!E$2,Matches!$G260,"")</f>
        <v/>
      </c>
      <c r="F258" s="25" t="str">
        <f>IF(Matches!$B260='Dummy Matches Summary'!F$2,Matches!$G260,"")</f>
        <v/>
      </c>
      <c r="G258" s="25" t="str">
        <f>IF(Matches!$B260='Dummy Matches Summary'!G$2,Matches!$G260,"")</f>
        <v/>
      </c>
      <c r="H258" s="25" t="str">
        <f>IF(Matches!$B260='Dummy Matches Summary'!H$2,Matches!$G260,"")</f>
        <v/>
      </c>
      <c r="I258" s="25" t="str">
        <f>IF(Matches!$B260='Dummy Matches Summary'!I$2,Matches!$G260,"")</f>
        <v/>
      </c>
      <c r="J258" s="25" t="str">
        <f>IF(Matches!$B260='Dummy Matches Summary'!J$2,Matches!$G260,"")</f>
        <v/>
      </c>
      <c r="K258" s="25" t="str">
        <f>IF(Matches!$B260='Dummy Matches Summary'!K$2,Matches!$G260,"")</f>
        <v/>
      </c>
      <c r="L258" s="25" t="str">
        <f>IF(Matches!$B260='Dummy Matches Summary'!L$2,Matches!$G260,"")</f>
        <v/>
      </c>
      <c r="M258" s="25" t="str">
        <f>IF(Matches!$B260='Dummy Matches Summary'!M$2,Matches!$G260,"")</f>
        <v/>
      </c>
      <c r="N258" s="25" t="str">
        <f>IF(Matches!$B260='Dummy Matches Summary'!N$2,Matches!$G260,"")</f>
        <v/>
      </c>
      <c r="O258" s="25" t="str">
        <f>IF(Matches!$B260='Dummy Matches Summary'!O$2,Matches!$G260,"")</f>
        <v/>
      </c>
      <c r="P258" s="25" t="str">
        <f>IF(Matches!$B260='Dummy Matches Summary'!P$2,Matches!$G260,"")</f>
        <v/>
      </c>
      <c r="Q258" s="25" t="str">
        <f>IF(Matches!$B260='Dummy Matches Summary'!Q$2,Matches!$G260,"")</f>
        <v/>
      </c>
      <c r="R258" s="25" t="str">
        <f>IF(Matches!$B260='Dummy Matches Summary'!R$2,Matches!$G260,"")</f>
        <v/>
      </c>
      <c r="S258" s="25" t="str">
        <f>IF(Matches!$B260='Dummy Matches Summary'!S$2,Matches!$G260,"")</f>
        <v/>
      </c>
      <c r="T258" s="25" t="str">
        <f>IF(Matches!$B260='Dummy Matches Summary'!T$2,Matches!$G260,"")</f>
        <v/>
      </c>
      <c r="U258" s="25" t="str">
        <f>IF(Matches!$B260='Dummy Matches Summary'!U$2,Matches!$G260,"")</f>
        <v/>
      </c>
      <c r="V258" s="25" t="str">
        <f>IF(Matches!$B260='Dummy Matches Summary'!V$2,Matches!$G260,"")</f>
        <v/>
      </c>
      <c r="W258" s="25" t="str">
        <f>IF(Matches!$B260='Dummy Matches Summary'!W$2,Matches!$G260,"")</f>
        <v/>
      </c>
      <c r="X258" s="25" t="str">
        <f>IF(Matches!$B260='Dummy Matches Summary'!X$2,Matches!$G260,"")</f>
        <v/>
      </c>
      <c r="Y258" s="25" t="str">
        <f>IF(Matches!$B260='Dummy Matches Summary'!Y$2,Matches!$G260,"")</f>
        <v/>
      </c>
      <c r="Z258" s="25" t="str">
        <f>IF(Matches!$B260='Dummy Matches Summary'!Z$2,Matches!$G260,"")</f>
        <v/>
      </c>
      <c r="AA258" s="25" t="str">
        <f>IF(Matches!$B260='Dummy Matches Summary'!AA$2,Matches!$G260,"")</f>
        <v/>
      </c>
      <c r="AB258" s="25" t="str">
        <f>IF(Matches!$B260='Dummy Matches Summary'!AB$2,Matches!$G260,"")</f>
        <v/>
      </c>
      <c r="AC258" s="25" t="str">
        <f>IF(Matches!$B260='Dummy Matches Summary'!AC$2,Matches!$G260,"")</f>
        <v/>
      </c>
      <c r="AD258" s="25" t="str">
        <f>IF(Matches!$B260='Dummy Matches Summary'!AD$2,Matches!$G260,"")</f>
        <v/>
      </c>
      <c r="AE258" s="25" t="str">
        <f>IF(Matches!$B260='Dummy Matches Summary'!AE$2,Matches!$G260,"")</f>
        <v/>
      </c>
      <c r="AF258" s="25" t="str">
        <f>IF(Matches!$B260='Dummy Matches Summary'!AF$2,Matches!$G260,"")</f>
        <v/>
      </c>
      <c r="AG258" s="25" t="str">
        <f>IF(Matches!$B260='Dummy Matches Summary'!AG$2,Matches!$G260,"")</f>
        <v/>
      </c>
      <c r="AH258" s="25" t="str">
        <f>IF(Matches!$B260='Dummy Matches Summary'!AH$2,Matches!$G260,"")</f>
        <v/>
      </c>
      <c r="AI258" s="25" t="str">
        <f>IF(Matches!$B260='Dummy Matches Summary'!AI$2,Matches!$G260,"")</f>
        <v/>
      </c>
      <c r="AJ258" s="25" t="str">
        <f>IF(Matches!$B260='Dummy Matches Summary'!AJ$2,Matches!$G260,"")</f>
        <v/>
      </c>
      <c r="AK258" s="25" t="str">
        <f>IF(Matches!$B260='Dummy Matches Summary'!AK$2,Matches!$G260,"")</f>
        <v/>
      </c>
      <c r="AL258" s="25" t="str">
        <f>IF(Matches!$B260='Dummy Matches Summary'!AL$2,Matches!$G260,"")</f>
        <v/>
      </c>
      <c r="AM258" s="25" t="str">
        <f>IF(Matches!$B260='Dummy Matches Summary'!AM$2,Matches!$G260,"")</f>
        <v/>
      </c>
      <c r="AN258" s="25" t="str">
        <f>IF(Matches!$B260='Dummy Matches Summary'!AN$2,Matches!$G260,"")</f>
        <v/>
      </c>
      <c r="AO258" s="25" t="str">
        <f>IF(Matches!$B260='Dummy Matches Summary'!AO$2,Matches!$G260,"")</f>
        <v/>
      </c>
      <c r="AP258" s="25" t="str">
        <f>IF(Matches!$B260='Dummy Matches Summary'!AP$2,Matches!$G260,"")</f>
        <v/>
      </c>
      <c r="AQ258" s="25" t="str">
        <f>IF(Matches!$B260='Dummy Matches Summary'!AQ$2,Matches!$G260,"")</f>
        <v/>
      </c>
      <c r="AR258" s="25" t="str">
        <f>IF(Matches!$B260='Dummy Matches Summary'!AR$2,Matches!$G260,"")</f>
        <v/>
      </c>
      <c r="AS258" s="25" t="str">
        <f>IF(Matches!$B260='Dummy Matches Summary'!AS$2,Matches!$G260,"")</f>
        <v/>
      </c>
      <c r="AT258" s="25" t="str">
        <f>IF(Matches!$B260='Dummy Matches Summary'!AT$2,Matches!$G260,"")</f>
        <v/>
      </c>
      <c r="AU258" s="25" t="str">
        <f>IF(Matches!$B260='Dummy Matches Summary'!AU$2,Matches!$G260,"")</f>
        <v/>
      </c>
      <c r="AV258" s="25" t="str">
        <f>IF(Matches!$B260='Dummy Matches Summary'!AV$2,Matches!$G260,"")</f>
        <v/>
      </c>
      <c r="AW258" s="25" t="str">
        <f>IF(Matches!$B260='Dummy Matches Summary'!AW$2,Matches!$G260,"")</f>
        <v/>
      </c>
      <c r="AX258" s="25" t="str">
        <f>IF(Matches!$B260='Dummy Matches Summary'!AX$2,Matches!$G260,"")</f>
        <v/>
      </c>
      <c r="AY258" s="25" t="str">
        <f>IF(Matches!$B260='Dummy Matches Summary'!AY$2,Matches!$G260,"")</f>
        <v/>
      </c>
      <c r="AZ258" s="25" t="str">
        <f>IF(Matches!$B260='Dummy Matches Summary'!AZ$2,Matches!$G260,"")</f>
        <v/>
      </c>
      <c r="BA258" s="25" t="str">
        <f>IF(Matches!$B260='Dummy Matches Summary'!BA$2,Matches!$G260,"")</f>
        <v/>
      </c>
      <c r="BB258" s="25" t="str">
        <f>IF(Matches!$B260='Dummy Matches Summary'!BB$2,Matches!$G260,"")</f>
        <v/>
      </c>
      <c r="BC258" s="25" t="str">
        <f>IF(Matches!$B260='Dummy Matches Summary'!BC$2,Matches!$G260,"")</f>
        <v/>
      </c>
      <c r="BD258" s="25" t="str">
        <f>IF(Matches!$B260='Dummy Matches Summary'!BD$2,Matches!$G260,"")</f>
        <v/>
      </c>
      <c r="BE258" s="25" t="str">
        <f>IF(Matches!$B260='Dummy Matches Summary'!BE$2,Matches!$G260,"")</f>
        <v/>
      </c>
      <c r="BF258" s="25" t="str">
        <f>IF(Matches!$B260='Dummy Matches Summary'!BF$2,Matches!$G260,"")</f>
        <v/>
      </c>
      <c r="BG258" s="25" t="str">
        <f>IF(Matches!$B260='Dummy Matches Summary'!BG$2,Matches!$G260,"")</f>
        <v/>
      </c>
      <c r="BK258" s="25" t="str">
        <f>IF(OR(Matches!$G260=BK$2,Matches!$G260=BK$1),Matches!$B260,"")</f>
        <v/>
      </c>
      <c r="BL258" s="25" t="str">
        <f>IF(OR(Matches!$G260=BL$2,Matches!$G260=BL$1),Matches!$D260,"")</f>
        <v/>
      </c>
      <c r="BM258" s="25" t="str">
        <f>IF(OR(Matches!$G260=BM$2,Matches!$G260=BM$1),Matches!$F260,"")</f>
        <v/>
      </c>
    </row>
    <row r="259" spans="1:65" x14ac:dyDescent="0.3">
      <c r="A259" s="25">
        <v>257</v>
      </c>
      <c r="B259" s="25" t="str">
        <f>IF(Matches!$B261='Dummy Matches Summary'!B$2,Matches!$G261,"")</f>
        <v/>
      </c>
      <c r="C259" s="25" t="str">
        <f>IF(Matches!$B261='Dummy Matches Summary'!C$2,Matches!$G261,"")</f>
        <v/>
      </c>
      <c r="D259" s="25" t="str">
        <f>IF(Matches!$B261='Dummy Matches Summary'!D$2,Matches!$G261,"")</f>
        <v/>
      </c>
      <c r="E259" s="25" t="str">
        <f>IF(Matches!$B261='Dummy Matches Summary'!E$2,Matches!$G261,"")</f>
        <v/>
      </c>
      <c r="F259" s="25" t="str">
        <f>IF(Matches!$B261='Dummy Matches Summary'!F$2,Matches!$G261,"")</f>
        <v/>
      </c>
      <c r="G259" s="25" t="str">
        <f>IF(Matches!$B261='Dummy Matches Summary'!G$2,Matches!$G261,"")</f>
        <v/>
      </c>
      <c r="H259" s="25" t="str">
        <f>IF(Matches!$B261='Dummy Matches Summary'!H$2,Matches!$G261,"")</f>
        <v/>
      </c>
      <c r="I259" s="25" t="str">
        <f>IF(Matches!$B261='Dummy Matches Summary'!I$2,Matches!$G261,"")</f>
        <v/>
      </c>
      <c r="J259" s="25" t="str">
        <f>IF(Matches!$B261='Dummy Matches Summary'!J$2,Matches!$G261,"")</f>
        <v/>
      </c>
      <c r="K259" s="25" t="str">
        <f>IF(Matches!$B261='Dummy Matches Summary'!K$2,Matches!$G261,"")</f>
        <v/>
      </c>
      <c r="L259" s="25" t="str">
        <f>IF(Matches!$B261='Dummy Matches Summary'!L$2,Matches!$G261,"")</f>
        <v/>
      </c>
      <c r="M259" s="25" t="str">
        <f>IF(Matches!$B261='Dummy Matches Summary'!M$2,Matches!$G261,"")</f>
        <v/>
      </c>
      <c r="N259" s="25" t="str">
        <f>IF(Matches!$B261='Dummy Matches Summary'!N$2,Matches!$G261,"")</f>
        <v/>
      </c>
      <c r="O259" s="25" t="str">
        <f>IF(Matches!$B261='Dummy Matches Summary'!O$2,Matches!$G261,"")</f>
        <v/>
      </c>
      <c r="P259" s="25" t="str">
        <f>IF(Matches!$B261='Dummy Matches Summary'!P$2,Matches!$G261,"")</f>
        <v/>
      </c>
      <c r="Q259" s="25" t="str">
        <f>IF(Matches!$B261='Dummy Matches Summary'!Q$2,Matches!$G261,"")</f>
        <v/>
      </c>
      <c r="R259" s="25" t="str">
        <f>IF(Matches!$B261='Dummy Matches Summary'!R$2,Matches!$G261,"")</f>
        <v/>
      </c>
      <c r="S259" s="25" t="str">
        <f>IF(Matches!$B261='Dummy Matches Summary'!S$2,Matches!$G261,"")</f>
        <v/>
      </c>
      <c r="T259" s="25" t="str">
        <f>IF(Matches!$B261='Dummy Matches Summary'!T$2,Matches!$G261,"")</f>
        <v/>
      </c>
      <c r="U259" s="25" t="str">
        <f>IF(Matches!$B261='Dummy Matches Summary'!U$2,Matches!$G261,"")</f>
        <v/>
      </c>
      <c r="V259" s="25" t="str">
        <f>IF(Matches!$B261='Dummy Matches Summary'!V$2,Matches!$G261,"")</f>
        <v/>
      </c>
      <c r="W259" s="25" t="str">
        <f>IF(Matches!$B261='Dummy Matches Summary'!W$2,Matches!$G261,"")</f>
        <v/>
      </c>
      <c r="X259" s="25" t="str">
        <f>IF(Matches!$B261='Dummy Matches Summary'!X$2,Matches!$G261,"")</f>
        <v/>
      </c>
      <c r="Y259" s="25" t="str">
        <f>IF(Matches!$B261='Dummy Matches Summary'!Y$2,Matches!$G261,"")</f>
        <v/>
      </c>
      <c r="Z259" s="25" t="str">
        <f>IF(Matches!$B261='Dummy Matches Summary'!Z$2,Matches!$G261,"")</f>
        <v/>
      </c>
      <c r="AA259" s="25" t="str">
        <f>IF(Matches!$B261='Dummy Matches Summary'!AA$2,Matches!$G261,"")</f>
        <v/>
      </c>
      <c r="AB259" s="25" t="str">
        <f>IF(Matches!$B261='Dummy Matches Summary'!AB$2,Matches!$G261,"")</f>
        <v/>
      </c>
      <c r="AC259" s="25" t="str">
        <f>IF(Matches!$B261='Dummy Matches Summary'!AC$2,Matches!$G261,"")</f>
        <v/>
      </c>
      <c r="AD259" s="25" t="str">
        <f>IF(Matches!$B261='Dummy Matches Summary'!AD$2,Matches!$G261,"")</f>
        <v/>
      </c>
      <c r="AE259" s="25" t="str">
        <f>IF(Matches!$B261='Dummy Matches Summary'!AE$2,Matches!$G261,"")</f>
        <v/>
      </c>
      <c r="AF259" s="25" t="str">
        <f>IF(Matches!$B261='Dummy Matches Summary'!AF$2,Matches!$G261,"")</f>
        <v/>
      </c>
      <c r="AG259" s="25" t="str">
        <f>IF(Matches!$B261='Dummy Matches Summary'!AG$2,Matches!$G261,"")</f>
        <v/>
      </c>
      <c r="AH259" s="25" t="str">
        <f>IF(Matches!$B261='Dummy Matches Summary'!AH$2,Matches!$G261,"")</f>
        <v/>
      </c>
      <c r="AI259" s="25" t="str">
        <f>IF(Matches!$B261='Dummy Matches Summary'!AI$2,Matches!$G261,"")</f>
        <v/>
      </c>
      <c r="AJ259" s="25" t="str">
        <f>IF(Matches!$B261='Dummy Matches Summary'!AJ$2,Matches!$G261,"")</f>
        <v/>
      </c>
      <c r="AK259" s="25" t="str">
        <f>IF(Matches!$B261='Dummy Matches Summary'!AK$2,Matches!$G261,"")</f>
        <v/>
      </c>
      <c r="AL259" s="25" t="str">
        <f>IF(Matches!$B261='Dummy Matches Summary'!AL$2,Matches!$G261,"")</f>
        <v/>
      </c>
      <c r="AM259" s="25" t="str">
        <f>IF(Matches!$B261='Dummy Matches Summary'!AM$2,Matches!$G261,"")</f>
        <v/>
      </c>
      <c r="AN259" s="25" t="str">
        <f>IF(Matches!$B261='Dummy Matches Summary'!AN$2,Matches!$G261,"")</f>
        <v/>
      </c>
      <c r="AO259" s="25" t="str">
        <f>IF(Matches!$B261='Dummy Matches Summary'!AO$2,Matches!$G261,"")</f>
        <v/>
      </c>
      <c r="AP259" s="25" t="str">
        <f>IF(Matches!$B261='Dummy Matches Summary'!AP$2,Matches!$G261,"")</f>
        <v/>
      </c>
      <c r="AQ259" s="25" t="str">
        <f>IF(Matches!$B261='Dummy Matches Summary'!AQ$2,Matches!$G261,"")</f>
        <v/>
      </c>
      <c r="AR259" s="25" t="str">
        <f>IF(Matches!$B261='Dummy Matches Summary'!AR$2,Matches!$G261,"")</f>
        <v/>
      </c>
      <c r="AS259" s="25" t="str">
        <f>IF(Matches!$B261='Dummy Matches Summary'!AS$2,Matches!$G261,"")</f>
        <v/>
      </c>
      <c r="AT259" s="25" t="str">
        <f>IF(Matches!$B261='Dummy Matches Summary'!AT$2,Matches!$G261,"")</f>
        <v/>
      </c>
      <c r="AU259" s="25" t="str">
        <f>IF(Matches!$B261='Dummy Matches Summary'!AU$2,Matches!$G261,"")</f>
        <v/>
      </c>
      <c r="AV259" s="25" t="str">
        <f>IF(Matches!$B261='Dummy Matches Summary'!AV$2,Matches!$G261,"")</f>
        <v/>
      </c>
      <c r="AW259" s="25" t="str">
        <f>IF(Matches!$B261='Dummy Matches Summary'!AW$2,Matches!$G261,"")</f>
        <v/>
      </c>
      <c r="AX259" s="25" t="str">
        <f>IF(Matches!$B261='Dummy Matches Summary'!AX$2,Matches!$G261,"")</f>
        <v/>
      </c>
      <c r="AY259" s="25" t="str">
        <f>IF(Matches!$B261='Dummy Matches Summary'!AY$2,Matches!$G261,"")</f>
        <v/>
      </c>
      <c r="AZ259" s="25" t="str">
        <f>IF(Matches!$B261='Dummy Matches Summary'!AZ$2,Matches!$G261,"")</f>
        <v/>
      </c>
      <c r="BA259" s="25" t="str">
        <f>IF(Matches!$B261='Dummy Matches Summary'!BA$2,Matches!$G261,"")</f>
        <v/>
      </c>
      <c r="BB259" s="25" t="str">
        <f>IF(Matches!$B261='Dummy Matches Summary'!BB$2,Matches!$G261,"")</f>
        <v/>
      </c>
      <c r="BC259" s="25" t="str">
        <f>IF(Matches!$B261='Dummy Matches Summary'!BC$2,Matches!$G261,"")</f>
        <v/>
      </c>
      <c r="BD259" s="25" t="str">
        <f>IF(Matches!$B261='Dummy Matches Summary'!BD$2,Matches!$G261,"")</f>
        <v/>
      </c>
      <c r="BE259" s="25" t="str">
        <f>IF(Matches!$B261='Dummy Matches Summary'!BE$2,Matches!$G261,"")</f>
        <v/>
      </c>
      <c r="BF259" s="25" t="str">
        <f>IF(Matches!$B261='Dummy Matches Summary'!BF$2,Matches!$G261,"")</f>
        <v/>
      </c>
      <c r="BG259" s="25" t="str">
        <f>IF(Matches!$B261='Dummy Matches Summary'!BG$2,Matches!$G261,"")</f>
        <v/>
      </c>
      <c r="BK259" s="25" t="str">
        <f>IF(OR(Matches!$G261=BK$2,Matches!$G261=BK$1),Matches!$B261,"")</f>
        <v/>
      </c>
      <c r="BL259" s="25" t="str">
        <f>IF(OR(Matches!$G261=BL$2,Matches!$G261=BL$1),Matches!$D261,"")</f>
        <v/>
      </c>
      <c r="BM259" s="25" t="str">
        <f>IF(OR(Matches!$G261=BM$2,Matches!$G261=BM$1),Matches!$F261,"")</f>
        <v/>
      </c>
    </row>
    <row r="260" spans="1:65" x14ac:dyDescent="0.3">
      <c r="A260" s="25">
        <v>258</v>
      </c>
      <c r="B260" s="25" t="str">
        <f>IF(Matches!$B262='Dummy Matches Summary'!B$2,Matches!$G262,"")</f>
        <v/>
      </c>
      <c r="C260" s="25" t="str">
        <f>IF(Matches!$B262='Dummy Matches Summary'!C$2,Matches!$G262,"")</f>
        <v/>
      </c>
      <c r="D260" s="25" t="str">
        <f>IF(Matches!$B262='Dummy Matches Summary'!D$2,Matches!$G262,"")</f>
        <v/>
      </c>
      <c r="E260" s="25" t="str">
        <f>IF(Matches!$B262='Dummy Matches Summary'!E$2,Matches!$G262,"")</f>
        <v/>
      </c>
      <c r="F260" s="25" t="str">
        <f>IF(Matches!$B262='Dummy Matches Summary'!F$2,Matches!$G262,"")</f>
        <v/>
      </c>
      <c r="G260" s="25" t="str">
        <f>IF(Matches!$B262='Dummy Matches Summary'!G$2,Matches!$G262,"")</f>
        <v/>
      </c>
      <c r="H260" s="25" t="str">
        <f>IF(Matches!$B262='Dummy Matches Summary'!H$2,Matches!$G262,"")</f>
        <v/>
      </c>
      <c r="I260" s="25" t="str">
        <f>IF(Matches!$B262='Dummy Matches Summary'!I$2,Matches!$G262,"")</f>
        <v/>
      </c>
      <c r="J260" s="25" t="str">
        <f>IF(Matches!$B262='Dummy Matches Summary'!J$2,Matches!$G262,"")</f>
        <v/>
      </c>
      <c r="K260" s="25" t="str">
        <f>IF(Matches!$B262='Dummy Matches Summary'!K$2,Matches!$G262,"")</f>
        <v/>
      </c>
      <c r="L260" s="25" t="str">
        <f>IF(Matches!$B262='Dummy Matches Summary'!L$2,Matches!$G262,"")</f>
        <v/>
      </c>
      <c r="M260" s="25" t="str">
        <f>IF(Matches!$B262='Dummy Matches Summary'!M$2,Matches!$G262,"")</f>
        <v/>
      </c>
      <c r="N260" s="25" t="str">
        <f>IF(Matches!$B262='Dummy Matches Summary'!N$2,Matches!$G262,"")</f>
        <v/>
      </c>
      <c r="O260" s="25" t="str">
        <f>IF(Matches!$B262='Dummy Matches Summary'!O$2,Matches!$G262,"")</f>
        <v/>
      </c>
      <c r="P260" s="25" t="str">
        <f>IF(Matches!$B262='Dummy Matches Summary'!P$2,Matches!$G262,"")</f>
        <v/>
      </c>
      <c r="Q260" s="25" t="str">
        <f>IF(Matches!$B262='Dummy Matches Summary'!Q$2,Matches!$G262,"")</f>
        <v/>
      </c>
      <c r="R260" s="25" t="str">
        <f>IF(Matches!$B262='Dummy Matches Summary'!R$2,Matches!$G262,"")</f>
        <v/>
      </c>
      <c r="S260" s="25" t="str">
        <f>IF(Matches!$B262='Dummy Matches Summary'!S$2,Matches!$G262,"")</f>
        <v/>
      </c>
      <c r="T260" s="25" t="str">
        <f>IF(Matches!$B262='Dummy Matches Summary'!T$2,Matches!$G262,"")</f>
        <v/>
      </c>
      <c r="U260" s="25" t="str">
        <f>IF(Matches!$B262='Dummy Matches Summary'!U$2,Matches!$G262,"")</f>
        <v/>
      </c>
      <c r="V260" s="25" t="str">
        <f>IF(Matches!$B262='Dummy Matches Summary'!V$2,Matches!$G262,"")</f>
        <v/>
      </c>
      <c r="W260" s="25" t="str">
        <f>IF(Matches!$B262='Dummy Matches Summary'!W$2,Matches!$G262,"")</f>
        <v/>
      </c>
      <c r="X260" s="25" t="str">
        <f>IF(Matches!$B262='Dummy Matches Summary'!X$2,Matches!$G262,"")</f>
        <v/>
      </c>
      <c r="Y260" s="25" t="str">
        <f>IF(Matches!$B262='Dummy Matches Summary'!Y$2,Matches!$G262,"")</f>
        <v/>
      </c>
      <c r="Z260" s="25" t="str">
        <f>IF(Matches!$B262='Dummy Matches Summary'!Z$2,Matches!$G262,"")</f>
        <v/>
      </c>
      <c r="AA260" s="25" t="str">
        <f>IF(Matches!$B262='Dummy Matches Summary'!AA$2,Matches!$G262,"")</f>
        <v/>
      </c>
      <c r="AB260" s="25" t="str">
        <f>IF(Matches!$B262='Dummy Matches Summary'!AB$2,Matches!$G262,"")</f>
        <v/>
      </c>
      <c r="AC260" s="25" t="str">
        <f>IF(Matches!$B262='Dummy Matches Summary'!AC$2,Matches!$G262,"")</f>
        <v/>
      </c>
      <c r="AD260" s="25" t="str">
        <f>IF(Matches!$B262='Dummy Matches Summary'!AD$2,Matches!$G262,"")</f>
        <v/>
      </c>
      <c r="AE260" s="25" t="str">
        <f>IF(Matches!$B262='Dummy Matches Summary'!AE$2,Matches!$G262,"")</f>
        <v/>
      </c>
      <c r="AF260" s="25" t="str">
        <f>IF(Matches!$B262='Dummy Matches Summary'!AF$2,Matches!$G262,"")</f>
        <v/>
      </c>
      <c r="AG260" s="25" t="str">
        <f>IF(Matches!$B262='Dummy Matches Summary'!AG$2,Matches!$G262,"")</f>
        <v/>
      </c>
      <c r="AH260" s="25" t="str">
        <f>IF(Matches!$B262='Dummy Matches Summary'!AH$2,Matches!$G262,"")</f>
        <v/>
      </c>
      <c r="AI260" s="25" t="str">
        <f>IF(Matches!$B262='Dummy Matches Summary'!AI$2,Matches!$G262,"")</f>
        <v/>
      </c>
      <c r="AJ260" s="25" t="str">
        <f>IF(Matches!$B262='Dummy Matches Summary'!AJ$2,Matches!$G262,"")</f>
        <v/>
      </c>
      <c r="AK260" s="25" t="str">
        <f>IF(Matches!$B262='Dummy Matches Summary'!AK$2,Matches!$G262,"")</f>
        <v/>
      </c>
      <c r="AL260" s="25" t="str">
        <f>IF(Matches!$B262='Dummy Matches Summary'!AL$2,Matches!$G262,"")</f>
        <v/>
      </c>
      <c r="AM260" s="25" t="str">
        <f>IF(Matches!$B262='Dummy Matches Summary'!AM$2,Matches!$G262,"")</f>
        <v/>
      </c>
      <c r="AN260" s="25" t="str">
        <f>IF(Matches!$B262='Dummy Matches Summary'!AN$2,Matches!$G262,"")</f>
        <v/>
      </c>
      <c r="AO260" s="25" t="str">
        <f>IF(Matches!$B262='Dummy Matches Summary'!AO$2,Matches!$G262,"")</f>
        <v/>
      </c>
      <c r="AP260" s="25" t="str">
        <f>IF(Matches!$B262='Dummy Matches Summary'!AP$2,Matches!$G262,"")</f>
        <v/>
      </c>
      <c r="AQ260" s="25" t="str">
        <f>IF(Matches!$B262='Dummy Matches Summary'!AQ$2,Matches!$G262,"")</f>
        <v/>
      </c>
      <c r="AR260" s="25" t="str">
        <f>IF(Matches!$B262='Dummy Matches Summary'!AR$2,Matches!$G262,"")</f>
        <v/>
      </c>
      <c r="AS260" s="25" t="str">
        <f>IF(Matches!$B262='Dummy Matches Summary'!AS$2,Matches!$G262,"")</f>
        <v/>
      </c>
      <c r="AT260" s="25" t="str">
        <f>IF(Matches!$B262='Dummy Matches Summary'!AT$2,Matches!$G262,"")</f>
        <v/>
      </c>
      <c r="AU260" s="25" t="str">
        <f>IF(Matches!$B262='Dummy Matches Summary'!AU$2,Matches!$G262,"")</f>
        <v/>
      </c>
      <c r="AV260" s="25" t="str">
        <f>IF(Matches!$B262='Dummy Matches Summary'!AV$2,Matches!$G262,"")</f>
        <v/>
      </c>
      <c r="AW260" s="25" t="str">
        <f>IF(Matches!$B262='Dummy Matches Summary'!AW$2,Matches!$G262,"")</f>
        <v/>
      </c>
      <c r="AX260" s="25" t="str">
        <f>IF(Matches!$B262='Dummy Matches Summary'!AX$2,Matches!$G262,"")</f>
        <v/>
      </c>
      <c r="AY260" s="25" t="str">
        <f>IF(Matches!$B262='Dummy Matches Summary'!AY$2,Matches!$G262,"")</f>
        <v/>
      </c>
      <c r="AZ260" s="25" t="str">
        <f>IF(Matches!$B262='Dummy Matches Summary'!AZ$2,Matches!$G262,"")</f>
        <v/>
      </c>
      <c r="BA260" s="25" t="str">
        <f>IF(Matches!$B262='Dummy Matches Summary'!BA$2,Matches!$G262,"")</f>
        <v/>
      </c>
      <c r="BB260" s="25" t="str">
        <f>IF(Matches!$B262='Dummy Matches Summary'!BB$2,Matches!$G262,"")</f>
        <v/>
      </c>
      <c r="BC260" s="25" t="str">
        <f>IF(Matches!$B262='Dummy Matches Summary'!BC$2,Matches!$G262,"")</f>
        <v/>
      </c>
      <c r="BD260" s="25" t="str">
        <f>IF(Matches!$B262='Dummy Matches Summary'!BD$2,Matches!$G262,"")</f>
        <v/>
      </c>
      <c r="BE260" s="25" t="str">
        <f>IF(Matches!$B262='Dummy Matches Summary'!BE$2,Matches!$G262,"")</f>
        <v/>
      </c>
      <c r="BF260" s="25" t="str">
        <f>IF(Matches!$B262='Dummy Matches Summary'!BF$2,Matches!$G262,"")</f>
        <v/>
      </c>
      <c r="BG260" s="25" t="str">
        <f>IF(Matches!$B262='Dummy Matches Summary'!BG$2,Matches!$G262,"")</f>
        <v/>
      </c>
      <c r="BK260" s="25" t="str">
        <f>IF(OR(Matches!$G262=BK$2,Matches!$G262=BK$1),Matches!$B262,"")</f>
        <v/>
      </c>
      <c r="BL260" s="25" t="str">
        <f>IF(OR(Matches!$G262=BL$2,Matches!$G262=BL$1),Matches!$D262,"")</f>
        <v/>
      </c>
      <c r="BM260" s="25" t="str">
        <f>IF(OR(Matches!$G262=BM$2,Matches!$G262=BM$1),Matches!$F262,"")</f>
        <v/>
      </c>
    </row>
    <row r="261" spans="1:65" x14ac:dyDescent="0.3">
      <c r="A261" s="25">
        <v>259</v>
      </c>
      <c r="B261" s="25" t="str">
        <f>IF(Matches!$B263='Dummy Matches Summary'!B$2,Matches!$G263,"")</f>
        <v/>
      </c>
      <c r="C261" s="25" t="str">
        <f>IF(Matches!$B263='Dummy Matches Summary'!C$2,Matches!$G263,"")</f>
        <v/>
      </c>
      <c r="D261" s="25" t="str">
        <f>IF(Matches!$B263='Dummy Matches Summary'!D$2,Matches!$G263,"")</f>
        <v/>
      </c>
      <c r="E261" s="25" t="str">
        <f>IF(Matches!$B263='Dummy Matches Summary'!E$2,Matches!$G263,"")</f>
        <v/>
      </c>
      <c r="F261" s="25" t="str">
        <f>IF(Matches!$B263='Dummy Matches Summary'!F$2,Matches!$G263,"")</f>
        <v/>
      </c>
      <c r="G261" s="25" t="str">
        <f>IF(Matches!$B263='Dummy Matches Summary'!G$2,Matches!$G263,"")</f>
        <v/>
      </c>
      <c r="H261" s="25" t="str">
        <f>IF(Matches!$B263='Dummy Matches Summary'!H$2,Matches!$G263,"")</f>
        <v/>
      </c>
      <c r="I261" s="25" t="str">
        <f>IF(Matches!$B263='Dummy Matches Summary'!I$2,Matches!$G263,"")</f>
        <v/>
      </c>
      <c r="J261" s="25" t="str">
        <f>IF(Matches!$B263='Dummy Matches Summary'!J$2,Matches!$G263,"")</f>
        <v/>
      </c>
      <c r="K261" s="25" t="str">
        <f>IF(Matches!$B263='Dummy Matches Summary'!K$2,Matches!$G263,"")</f>
        <v/>
      </c>
      <c r="L261" s="25" t="str">
        <f>IF(Matches!$B263='Dummy Matches Summary'!L$2,Matches!$G263,"")</f>
        <v/>
      </c>
      <c r="M261" s="25" t="str">
        <f>IF(Matches!$B263='Dummy Matches Summary'!M$2,Matches!$G263,"")</f>
        <v/>
      </c>
      <c r="N261" s="25" t="str">
        <f>IF(Matches!$B263='Dummy Matches Summary'!N$2,Matches!$G263,"")</f>
        <v/>
      </c>
      <c r="O261" s="25" t="str">
        <f>IF(Matches!$B263='Dummy Matches Summary'!O$2,Matches!$G263,"")</f>
        <v/>
      </c>
      <c r="P261" s="25" t="str">
        <f>IF(Matches!$B263='Dummy Matches Summary'!P$2,Matches!$G263,"")</f>
        <v/>
      </c>
      <c r="Q261" s="25" t="str">
        <f>IF(Matches!$B263='Dummy Matches Summary'!Q$2,Matches!$G263,"")</f>
        <v/>
      </c>
      <c r="R261" s="25" t="str">
        <f>IF(Matches!$B263='Dummy Matches Summary'!R$2,Matches!$G263,"")</f>
        <v/>
      </c>
      <c r="S261" s="25" t="str">
        <f>IF(Matches!$B263='Dummy Matches Summary'!S$2,Matches!$G263,"")</f>
        <v/>
      </c>
      <c r="T261" s="25" t="str">
        <f>IF(Matches!$B263='Dummy Matches Summary'!T$2,Matches!$G263,"")</f>
        <v/>
      </c>
      <c r="U261" s="25" t="str">
        <f>IF(Matches!$B263='Dummy Matches Summary'!U$2,Matches!$G263,"")</f>
        <v/>
      </c>
      <c r="V261" s="25" t="str">
        <f>IF(Matches!$B263='Dummy Matches Summary'!V$2,Matches!$G263,"")</f>
        <v/>
      </c>
      <c r="W261" s="25" t="str">
        <f>IF(Matches!$B263='Dummy Matches Summary'!W$2,Matches!$G263,"")</f>
        <v/>
      </c>
      <c r="X261" s="25" t="str">
        <f>IF(Matches!$B263='Dummy Matches Summary'!X$2,Matches!$G263,"")</f>
        <v/>
      </c>
      <c r="Y261" s="25" t="str">
        <f>IF(Matches!$B263='Dummy Matches Summary'!Y$2,Matches!$G263,"")</f>
        <v/>
      </c>
      <c r="Z261" s="25" t="str">
        <f>IF(Matches!$B263='Dummy Matches Summary'!Z$2,Matches!$G263,"")</f>
        <v/>
      </c>
      <c r="AA261" s="25" t="str">
        <f>IF(Matches!$B263='Dummy Matches Summary'!AA$2,Matches!$G263,"")</f>
        <v/>
      </c>
      <c r="AB261" s="25" t="str">
        <f>IF(Matches!$B263='Dummy Matches Summary'!AB$2,Matches!$G263,"")</f>
        <v/>
      </c>
      <c r="AC261" s="25" t="str">
        <f>IF(Matches!$B263='Dummy Matches Summary'!AC$2,Matches!$G263,"")</f>
        <v/>
      </c>
      <c r="AD261" s="25" t="str">
        <f>IF(Matches!$B263='Dummy Matches Summary'!AD$2,Matches!$G263,"")</f>
        <v/>
      </c>
      <c r="AE261" s="25" t="str">
        <f>IF(Matches!$B263='Dummy Matches Summary'!AE$2,Matches!$G263,"")</f>
        <v/>
      </c>
      <c r="AF261" s="25" t="str">
        <f>IF(Matches!$B263='Dummy Matches Summary'!AF$2,Matches!$G263,"")</f>
        <v/>
      </c>
      <c r="AG261" s="25" t="str">
        <f>IF(Matches!$B263='Dummy Matches Summary'!AG$2,Matches!$G263,"")</f>
        <v/>
      </c>
      <c r="AH261" s="25" t="str">
        <f>IF(Matches!$B263='Dummy Matches Summary'!AH$2,Matches!$G263,"")</f>
        <v/>
      </c>
      <c r="AI261" s="25" t="str">
        <f>IF(Matches!$B263='Dummy Matches Summary'!AI$2,Matches!$G263,"")</f>
        <v/>
      </c>
      <c r="AJ261" s="25" t="str">
        <f>IF(Matches!$B263='Dummy Matches Summary'!AJ$2,Matches!$G263,"")</f>
        <v/>
      </c>
      <c r="AK261" s="25" t="str">
        <f>IF(Matches!$B263='Dummy Matches Summary'!AK$2,Matches!$G263,"")</f>
        <v/>
      </c>
      <c r="AL261" s="25" t="str">
        <f>IF(Matches!$B263='Dummy Matches Summary'!AL$2,Matches!$G263,"")</f>
        <v/>
      </c>
      <c r="AM261" s="25" t="str">
        <f>IF(Matches!$B263='Dummy Matches Summary'!AM$2,Matches!$G263,"")</f>
        <v/>
      </c>
      <c r="AN261" s="25" t="str">
        <f>IF(Matches!$B263='Dummy Matches Summary'!AN$2,Matches!$G263,"")</f>
        <v/>
      </c>
      <c r="AO261" s="25" t="str">
        <f>IF(Matches!$B263='Dummy Matches Summary'!AO$2,Matches!$G263,"")</f>
        <v/>
      </c>
      <c r="AP261" s="25" t="str">
        <f>IF(Matches!$B263='Dummy Matches Summary'!AP$2,Matches!$G263,"")</f>
        <v/>
      </c>
      <c r="AQ261" s="25" t="str">
        <f>IF(Matches!$B263='Dummy Matches Summary'!AQ$2,Matches!$G263,"")</f>
        <v/>
      </c>
      <c r="AR261" s="25" t="str">
        <f>IF(Matches!$B263='Dummy Matches Summary'!AR$2,Matches!$G263,"")</f>
        <v/>
      </c>
      <c r="AS261" s="25" t="str">
        <f>IF(Matches!$B263='Dummy Matches Summary'!AS$2,Matches!$G263,"")</f>
        <v/>
      </c>
      <c r="AT261" s="25" t="str">
        <f>IF(Matches!$B263='Dummy Matches Summary'!AT$2,Matches!$G263,"")</f>
        <v/>
      </c>
      <c r="AU261" s="25" t="str">
        <f>IF(Matches!$B263='Dummy Matches Summary'!AU$2,Matches!$G263,"")</f>
        <v/>
      </c>
      <c r="AV261" s="25" t="str">
        <f>IF(Matches!$B263='Dummy Matches Summary'!AV$2,Matches!$G263,"")</f>
        <v/>
      </c>
      <c r="AW261" s="25" t="str">
        <f>IF(Matches!$B263='Dummy Matches Summary'!AW$2,Matches!$G263,"")</f>
        <v/>
      </c>
      <c r="AX261" s="25" t="str">
        <f>IF(Matches!$B263='Dummy Matches Summary'!AX$2,Matches!$G263,"")</f>
        <v/>
      </c>
      <c r="AY261" s="25" t="str">
        <f>IF(Matches!$B263='Dummy Matches Summary'!AY$2,Matches!$G263,"")</f>
        <v/>
      </c>
      <c r="AZ261" s="25" t="str">
        <f>IF(Matches!$B263='Dummy Matches Summary'!AZ$2,Matches!$G263,"")</f>
        <v/>
      </c>
      <c r="BA261" s="25" t="str">
        <f>IF(Matches!$B263='Dummy Matches Summary'!BA$2,Matches!$G263,"")</f>
        <v/>
      </c>
      <c r="BB261" s="25" t="str">
        <f>IF(Matches!$B263='Dummy Matches Summary'!BB$2,Matches!$G263,"")</f>
        <v/>
      </c>
      <c r="BC261" s="25" t="str">
        <f>IF(Matches!$B263='Dummy Matches Summary'!BC$2,Matches!$G263,"")</f>
        <v/>
      </c>
      <c r="BD261" s="25" t="str">
        <f>IF(Matches!$B263='Dummy Matches Summary'!BD$2,Matches!$G263,"")</f>
        <v/>
      </c>
      <c r="BE261" s="25" t="str">
        <f>IF(Matches!$B263='Dummy Matches Summary'!BE$2,Matches!$G263,"")</f>
        <v/>
      </c>
      <c r="BF261" s="25" t="str">
        <f>IF(Matches!$B263='Dummy Matches Summary'!BF$2,Matches!$G263,"")</f>
        <v/>
      </c>
      <c r="BG261" s="25" t="str">
        <f>IF(Matches!$B263='Dummy Matches Summary'!BG$2,Matches!$G263,"")</f>
        <v/>
      </c>
      <c r="BK261" s="25" t="str">
        <f>IF(OR(Matches!$G263=BK$2,Matches!$G263=BK$1),Matches!$B263,"")</f>
        <v/>
      </c>
      <c r="BL261" s="25" t="str">
        <f>IF(OR(Matches!$G263=BL$2,Matches!$G263=BL$1),Matches!$D263,"")</f>
        <v/>
      </c>
      <c r="BM261" s="25" t="str">
        <f>IF(OR(Matches!$G263=BM$2,Matches!$G263=BM$1),Matches!$F263,"")</f>
        <v/>
      </c>
    </row>
    <row r="262" spans="1:65" x14ac:dyDescent="0.3">
      <c r="A262" s="25">
        <v>260</v>
      </c>
      <c r="B262" s="25" t="str">
        <f>IF(Matches!$B264='Dummy Matches Summary'!B$2,Matches!$G264,"")</f>
        <v/>
      </c>
      <c r="C262" s="25" t="str">
        <f>IF(Matches!$B264='Dummy Matches Summary'!C$2,Matches!$G264,"")</f>
        <v/>
      </c>
      <c r="D262" s="25" t="str">
        <f>IF(Matches!$B264='Dummy Matches Summary'!D$2,Matches!$G264,"")</f>
        <v/>
      </c>
      <c r="E262" s="25" t="str">
        <f>IF(Matches!$B264='Dummy Matches Summary'!E$2,Matches!$G264,"")</f>
        <v/>
      </c>
      <c r="F262" s="25" t="str">
        <f>IF(Matches!$B264='Dummy Matches Summary'!F$2,Matches!$G264,"")</f>
        <v/>
      </c>
      <c r="G262" s="25" t="str">
        <f>IF(Matches!$B264='Dummy Matches Summary'!G$2,Matches!$G264,"")</f>
        <v/>
      </c>
      <c r="H262" s="25" t="str">
        <f>IF(Matches!$B264='Dummy Matches Summary'!H$2,Matches!$G264,"")</f>
        <v/>
      </c>
      <c r="I262" s="25" t="str">
        <f>IF(Matches!$B264='Dummy Matches Summary'!I$2,Matches!$G264,"")</f>
        <v/>
      </c>
      <c r="J262" s="25" t="str">
        <f>IF(Matches!$B264='Dummy Matches Summary'!J$2,Matches!$G264,"")</f>
        <v/>
      </c>
      <c r="K262" s="25" t="str">
        <f>IF(Matches!$B264='Dummy Matches Summary'!K$2,Matches!$G264,"")</f>
        <v/>
      </c>
      <c r="L262" s="25" t="str">
        <f>IF(Matches!$B264='Dummy Matches Summary'!L$2,Matches!$G264,"")</f>
        <v/>
      </c>
      <c r="M262" s="25" t="str">
        <f>IF(Matches!$B264='Dummy Matches Summary'!M$2,Matches!$G264,"")</f>
        <v/>
      </c>
      <c r="N262" s="25" t="str">
        <f>IF(Matches!$B264='Dummy Matches Summary'!N$2,Matches!$G264,"")</f>
        <v/>
      </c>
      <c r="O262" s="25" t="str">
        <f>IF(Matches!$B264='Dummy Matches Summary'!O$2,Matches!$G264,"")</f>
        <v/>
      </c>
      <c r="P262" s="25" t="str">
        <f>IF(Matches!$B264='Dummy Matches Summary'!P$2,Matches!$G264,"")</f>
        <v/>
      </c>
      <c r="Q262" s="25" t="str">
        <f>IF(Matches!$B264='Dummy Matches Summary'!Q$2,Matches!$G264,"")</f>
        <v/>
      </c>
      <c r="R262" s="25" t="str">
        <f>IF(Matches!$B264='Dummy Matches Summary'!R$2,Matches!$G264,"")</f>
        <v/>
      </c>
      <c r="S262" s="25" t="str">
        <f>IF(Matches!$B264='Dummy Matches Summary'!S$2,Matches!$G264,"")</f>
        <v/>
      </c>
      <c r="T262" s="25" t="str">
        <f>IF(Matches!$B264='Dummy Matches Summary'!T$2,Matches!$G264,"")</f>
        <v/>
      </c>
      <c r="U262" s="25" t="str">
        <f>IF(Matches!$B264='Dummy Matches Summary'!U$2,Matches!$G264,"")</f>
        <v/>
      </c>
      <c r="V262" s="25" t="str">
        <f>IF(Matches!$B264='Dummy Matches Summary'!V$2,Matches!$G264,"")</f>
        <v/>
      </c>
      <c r="W262" s="25" t="str">
        <f>IF(Matches!$B264='Dummy Matches Summary'!W$2,Matches!$G264,"")</f>
        <v/>
      </c>
      <c r="X262" s="25" t="str">
        <f>IF(Matches!$B264='Dummy Matches Summary'!X$2,Matches!$G264,"")</f>
        <v/>
      </c>
      <c r="Y262" s="25" t="str">
        <f>IF(Matches!$B264='Dummy Matches Summary'!Y$2,Matches!$G264,"")</f>
        <v/>
      </c>
      <c r="Z262" s="25" t="str">
        <f>IF(Matches!$B264='Dummy Matches Summary'!Z$2,Matches!$G264,"")</f>
        <v/>
      </c>
      <c r="AA262" s="25" t="str">
        <f>IF(Matches!$B264='Dummy Matches Summary'!AA$2,Matches!$G264,"")</f>
        <v/>
      </c>
      <c r="AB262" s="25" t="str">
        <f>IF(Matches!$B264='Dummy Matches Summary'!AB$2,Matches!$G264,"")</f>
        <v/>
      </c>
      <c r="AC262" s="25" t="str">
        <f>IF(Matches!$B264='Dummy Matches Summary'!AC$2,Matches!$G264,"")</f>
        <v/>
      </c>
      <c r="AD262" s="25" t="str">
        <f>IF(Matches!$B264='Dummy Matches Summary'!AD$2,Matches!$G264,"")</f>
        <v/>
      </c>
      <c r="AE262" s="25" t="str">
        <f>IF(Matches!$B264='Dummy Matches Summary'!AE$2,Matches!$G264,"")</f>
        <v/>
      </c>
      <c r="AF262" s="25" t="str">
        <f>IF(Matches!$B264='Dummy Matches Summary'!AF$2,Matches!$G264,"")</f>
        <v/>
      </c>
      <c r="AG262" s="25" t="str">
        <f>IF(Matches!$B264='Dummy Matches Summary'!AG$2,Matches!$G264,"")</f>
        <v/>
      </c>
      <c r="AH262" s="25" t="str">
        <f>IF(Matches!$B264='Dummy Matches Summary'!AH$2,Matches!$G264,"")</f>
        <v/>
      </c>
      <c r="AI262" s="25" t="str">
        <f>IF(Matches!$B264='Dummy Matches Summary'!AI$2,Matches!$G264,"")</f>
        <v/>
      </c>
      <c r="AJ262" s="25" t="str">
        <f>IF(Matches!$B264='Dummy Matches Summary'!AJ$2,Matches!$G264,"")</f>
        <v/>
      </c>
      <c r="AK262" s="25" t="str">
        <f>IF(Matches!$B264='Dummy Matches Summary'!AK$2,Matches!$G264,"")</f>
        <v/>
      </c>
      <c r="AL262" s="25" t="str">
        <f>IF(Matches!$B264='Dummy Matches Summary'!AL$2,Matches!$G264,"")</f>
        <v/>
      </c>
      <c r="AM262" s="25" t="str">
        <f>IF(Matches!$B264='Dummy Matches Summary'!AM$2,Matches!$G264,"")</f>
        <v/>
      </c>
      <c r="AN262" s="25" t="str">
        <f>IF(Matches!$B264='Dummy Matches Summary'!AN$2,Matches!$G264,"")</f>
        <v/>
      </c>
      <c r="AO262" s="25" t="str">
        <f>IF(Matches!$B264='Dummy Matches Summary'!AO$2,Matches!$G264,"")</f>
        <v/>
      </c>
      <c r="AP262" s="25" t="str">
        <f>IF(Matches!$B264='Dummy Matches Summary'!AP$2,Matches!$G264,"")</f>
        <v/>
      </c>
      <c r="AQ262" s="25" t="str">
        <f>IF(Matches!$B264='Dummy Matches Summary'!AQ$2,Matches!$G264,"")</f>
        <v/>
      </c>
      <c r="AR262" s="25" t="str">
        <f>IF(Matches!$B264='Dummy Matches Summary'!AR$2,Matches!$G264,"")</f>
        <v/>
      </c>
      <c r="AS262" s="25" t="str">
        <f>IF(Matches!$B264='Dummy Matches Summary'!AS$2,Matches!$G264,"")</f>
        <v/>
      </c>
      <c r="AT262" s="25" t="str">
        <f>IF(Matches!$B264='Dummy Matches Summary'!AT$2,Matches!$G264,"")</f>
        <v/>
      </c>
      <c r="AU262" s="25" t="str">
        <f>IF(Matches!$B264='Dummy Matches Summary'!AU$2,Matches!$G264,"")</f>
        <v/>
      </c>
      <c r="AV262" s="25" t="str">
        <f>IF(Matches!$B264='Dummy Matches Summary'!AV$2,Matches!$G264,"")</f>
        <v/>
      </c>
      <c r="AW262" s="25" t="str">
        <f>IF(Matches!$B264='Dummy Matches Summary'!AW$2,Matches!$G264,"")</f>
        <v/>
      </c>
      <c r="AX262" s="25" t="str">
        <f>IF(Matches!$B264='Dummy Matches Summary'!AX$2,Matches!$G264,"")</f>
        <v/>
      </c>
      <c r="AY262" s="25" t="str">
        <f>IF(Matches!$B264='Dummy Matches Summary'!AY$2,Matches!$G264,"")</f>
        <v/>
      </c>
      <c r="AZ262" s="25" t="str">
        <f>IF(Matches!$B264='Dummy Matches Summary'!AZ$2,Matches!$G264,"")</f>
        <v/>
      </c>
      <c r="BA262" s="25" t="str">
        <f>IF(Matches!$B264='Dummy Matches Summary'!BA$2,Matches!$G264,"")</f>
        <v/>
      </c>
      <c r="BB262" s="25" t="str">
        <f>IF(Matches!$B264='Dummy Matches Summary'!BB$2,Matches!$G264,"")</f>
        <v/>
      </c>
      <c r="BC262" s="25" t="str">
        <f>IF(Matches!$B264='Dummy Matches Summary'!BC$2,Matches!$G264,"")</f>
        <v/>
      </c>
      <c r="BD262" s="25" t="str">
        <f>IF(Matches!$B264='Dummy Matches Summary'!BD$2,Matches!$G264,"")</f>
        <v/>
      </c>
      <c r="BE262" s="25" t="str">
        <f>IF(Matches!$B264='Dummy Matches Summary'!BE$2,Matches!$G264,"")</f>
        <v/>
      </c>
      <c r="BF262" s="25" t="str">
        <f>IF(Matches!$B264='Dummy Matches Summary'!BF$2,Matches!$G264,"")</f>
        <v/>
      </c>
      <c r="BG262" s="25" t="str">
        <f>IF(Matches!$B264='Dummy Matches Summary'!BG$2,Matches!$G264,"")</f>
        <v/>
      </c>
      <c r="BK262" s="25" t="str">
        <f>IF(OR(Matches!$G264=BK$2,Matches!$G264=BK$1),Matches!$B264,"")</f>
        <v/>
      </c>
      <c r="BL262" s="25" t="str">
        <f>IF(OR(Matches!$G264=BL$2,Matches!$G264=BL$1),Matches!$D264,"")</f>
        <v/>
      </c>
      <c r="BM262" s="25" t="str">
        <f>IF(OR(Matches!$G264=BM$2,Matches!$G264=BM$1),Matches!$F264,"")</f>
        <v/>
      </c>
    </row>
    <row r="263" spans="1:65" x14ac:dyDescent="0.3">
      <c r="A263" s="25">
        <v>261</v>
      </c>
      <c r="B263" s="25" t="str">
        <f>IF(Matches!$B265='Dummy Matches Summary'!B$2,Matches!$G265,"")</f>
        <v/>
      </c>
      <c r="C263" s="25" t="str">
        <f>IF(Matches!$B265='Dummy Matches Summary'!C$2,Matches!$G265,"")</f>
        <v/>
      </c>
      <c r="D263" s="25" t="str">
        <f>IF(Matches!$B265='Dummy Matches Summary'!D$2,Matches!$G265,"")</f>
        <v/>
      </c>
      <c r="E263" s="25" t="str">
        <f>IF(Matches!$B265='Dummy Matches Summary'!E$2,Matches!$G265,"")</f>
        <v/>
      </c>
      <c r="F263" s="25" t="str">
        <f>IF(Matches!$B265='Dummy Matches Summary'!F$2,Matches!$G265,"")</f>
        <v/>
      </c>
      <c r="G263" s="25" t="str">
        <f>IF(Matches!$B265='Dummy Matches Summary'!G$2,Matches!$G265,"")</f>
        <v/>
      </c>
      <c r="H263" s="25" t="str">
        <f>IF(Matches!$B265='Dummy Matches Summary'!H$2,Matches!$G265,"")</f>
        <v/>
      </c>
      <c r="I263" s="25" t="str">
        <f>IF(Matches!$B265='Dummy Matches Summary'!I$2,Matches!$G265,"")</f>
        <v/>
      </c>
      <c r="J263" s="25" t="str">
        <f>IF(Matches!$B265='Dummy Matches Summary'!J$2,Matches!$G265,"")</f>
        <v/>
      </c>
      <c r="K263" s="25" t="str">
        <f>IF(Matches!$B265='Dummy Matches Summary'!K$2,Matches!$G265,"")</f>
        <v/>
      </c>
      <c r="L263" s="25" t="str">
        <f>IF(Matches!$B265='Dummy Matches Summary'!L$2,Matches!$G265,"")</f>
        <v/>
      </c>
      <c r="M263" s="25" t="str">
        <f>IF(Matches!$B265='Dummy Matches Summary'!M$2,Matches!$G265,"")</f>
        <v/>
      </c>
      <c r="N263" s="25" t="str">
        <f>IF(Matches!$B265='Dummy Matches Summary'!N$2,Matches!$G265,"")</f>
        <v/>
      </c>
      <c r="O263" s="25" t="str">
        <f>IF(Matches!$B265='Dummy Matches Summary'!O$2,Matches!$G265,"")</f>
        <v/>
      </c>
      <c r="P263" s="25" t="str">
        <f>IF(Matches!$B265='Dummy Matches Summary'!P$2,Matches!$G265,"")</f>
        <v/>
      </c>
      <c r="Q263" s="25" t="str">
        <f>IF(Matches!$B265='Dummy Matches Summary'!Q$2,Matches!$G265,"")</f>
        <v/>
      </c>
      <c r="R263" s="25" t="str">
        <f>IF(Matches!$B265='Dummy Matches Summary'!R$2,Matches!$G265,"")</f>
        <v/>
      </c>
      <c r="S263" s="25" t="str">
        <f>IF(Matches!$B265='Dummy Matches Summary'!S$2,Matches!$G265,"")</f>
        <v/>
      </c>
      <c r="T263" s="25" t="str">
        <f>IF(Matches!$B265='Dummy Matches Summary'!T$2,Matches!$G265,"")</f>
        <v/>
      </c>
      <c r="U263" s="25" t="str">
        <f>IF(Matches!$B265='Dummy Matches Summary'!U$2,Matches!$G265,"")</f>
        <v/>
      </c>
      <c r="V263" s="25" t="str">
        <f>IF(Matches!$B265='Dummy Matches Summary'!V$2,Matches!$G265,"")</f>
        <v/>
      </c>
      <c r="W263" s="25" t="str">
        <f>IF(Matches!$B265='Dummy Matches Summary'!W$2,Matches!$G265,"")</f>
        <v/>
      </c>
      <c r="X263" s="25" t="str">
        <f>IF(Matches!$B265='Dummy Matches Summary'!X$2,Matches!$G265,"")</f>
        <v/>
      </c>
      <c r="Y263" s="25" t="str">
        <f>IF(Matches!$B265='Dummy Matches Summary'!Y$2,Matches!$G265,"")</f>
        <v/>
      </c>
      <c r="Z263" s="25" t="str">
        <f>IF(Matches!$B265='Dummy Matches Summary'!Z$2,Matches!$G265,"")</f>
        <v/>
      </c>
      <c r="AA263" s="25" t="str">
        <f>IF(Matches!$B265='Dummy Matches Summary'!AA$2,Matches!$G265,"")</f>
        <v/>
      </c>
      <c r="AB263" s="25" t="str">
        <f>IF(Matches!$B265='Dummy Matches Summary'!AB$2,Matches!$G265,"")</f>
        <v/>
      </c>
      <c r="AC263" s="25" t="str">
        <f>IF(Matches!$B265='Dummy Matches Summary'!AC$2,Matches!$G265,"")</f>
        <v/>
      </c>
      <c r="AD263" s="25" t="str">
        <f>IF(Matches!$B265='Dummy Matches Summary'!AD$2,Matches!$G265,"")</f>
        <v/>
      </c>
      <c r="AE263" s="25" t="str">
        <f>IF(Matches!$B265='Dummy Matches Summary'!AE$2,Matches!$G265,"")</f>
        <v/>
      </c>
      <c r="AF263" s="25" t="str">
        <f>IF(Matches!$B265='Dummy Matches Summary'!AF$2,Matches!$G265,"")</f>
        <v/>
      </c>
      <c r="AG263" s="25" t="str">
        <f>IF(Matches!$B265='Dummy Matches Summary'!AG$2,Matches!$G265,"")</f>
        <v/>
      </c>
      <c r="AH263" s="25" t="str">
        <f>IF(Matches!$B265='Dummy Matches Summary'!AH$2,Matches!$G265,"")</f>
        <v/>
      </c>
      <c r="AI263" s="25" t="str">
        <f>IF(Matches!$B265='Dummy Matches Summary'!AI$2,Matches!$G265,"")</f>
        <v/>
      </c>
      <c r="AJ263" s="25" t="str">
        <f>IF(Matches!$B265='Dummy Matches Summary'!AJ$2,Matches!$G265,"")</f>
        <v/>
      </c>
      <c r="AK263" s="25" t="str">
        <f>IF(Matches!$B265='Dummy Matches Summary'!AK$2,Matches!$G265,"")</f>
        <v/>
      </c>
      <c r="AL263" s="25" t="str">
        <f>IF(Matches!$B265='Dummy Matches Summary'!AL$2,Matches!$G265,"")</f>
        <v/>
      </c>
      <c r="AM263" s="25" t="str">
        <f>IF(Matches!$B265='Dummy Matches Summary'!AM$2,Matches!$G265,"")</f>
        <v/>
      </c>
      <c r="AN263" s="25" t="str">
        <f>IF(Matches!$B265='Dummy Matches Summary'!AN$2,Matches!$G265,"")</f>
        <v/>
      </c>
      <c r="AO263" s="25" t="str">
        <f>IF(Matches!$B265='Dummy Matches Summary'!AO$2,Matches!$G265,"")</f>
        <v/>
      </c>
      <c r="AP263" s="25" t="str">
        <f>IF(Matches!$B265='Dummy Matches Summary'!AP$2,Matches!$G265,"")</f>
        <v/>
      </c>
      <c r="AQ263" s="25" t="str">
        <f>IF(Matches!$B265='Dummy Matches Summary'!AQ$2,Matches!$G265,"")</f>
        <v/>
      </c>
      <c r="AR263" s="25" t="str">
        <f>IF(Matches!$B265='Dummy Matches Summary'!AR$2,Matches!$G265,"")</f>
        <v/>
      </c>
      <c r="AS263" s="25" t="str">
        <f>IF(Matches!$B265='Dummy Matches Summary'!AS$2,Matches!$G265,"")</f>
        <v/>
      </c>
      <c r="AT263" s="25" t="str">
        <f>IF(Matches!$B265='Dummy Matches Summary'!AT$2,Matches!$G265,"")</f>
        <v/>
      </c>
      <c r="AU263" s="25" t="str">
        <f>IF(Matches!$B265='Dummy Matches Summary'!AU$2,Matches!$G265,"")</f>
        <v/>
      </c>
      <c r="AV263" s="25" t="str">
        <f>IF(Matches!$B265='Dummy Matches Summary'!AV$2,Matches!$G265,"")</f>
        <v/>
      </c>
      <c r="AW263" s="25" t="str">
        <f>IF(Matches!$B265='Dummy Matches Summary'!AW$2,Matches!$G265,"")</f>
        <v/>
      </c>
      <c r="AX263" s="25" t="str">
        <f>IF(Matches!$B265='Dummy Matches Summary'!AX$2,Matches!$G265,"")</f>
        <v/>
      </c>
      <c r="AY263" s="25" t="str">
        <f>IF(Matches!$B265='Dummy Matches Summary'!AY$2,Matches!$G265,"")</f>
        <v/>
      </c>
      <c r="AZ263" s="25" t="str">
        <f>IF(Matches!$B265='Dummy Matches Summary'!AZ$2,Matches!$G265,"")</f>
        <v/>
      </c>
      <c r="BA263" s="25" t="str">
        <f>IF(Matches!$B265='Dummy Matches Summary'!BA$2,Matches!$G265,"")</f>
        <v/>
      </c>
      <c r="BB263" s="25" t="str">
        <f>IF(Matches!$B265='Dummy Matches Summary'!BB$2,Matches!$G265,"")</f>
        <v/>
      </c>
      <c r="BC263" s="25" t="str">
        <f>IF(Matches!$B265='Dummy Matches Summary'!BC$2,Matches!$G265,"")</f>
        <v/>
      </c>
      <c r="BD263" s="25" t="str">
        <f>IF(Matches!$B265='Dummy Matches Summary'!BD$2,Matches!$G265,"")</f>
        <v/>
      </c>
      <c r="BE263" s="25" t="str">
        <f>IF(Matches!$B265='Dummy Matches Summary'!BE$2,Matches!$G265,"")</f>
        <v/>
      </c>
      <c r="BF263" s="25" t="str">
        <f>IF(Matches!$B265='Dummy Matches Summary'!BF$2,Matches!$G265,"")</f>
        <v/>
      </c>
      <c r="BG263" s="25" t="str">
        <f>IF(Matches!$B265='Dummy Matches Summary'!BG$2,Matches!$G265,"")</f>
        <v/>
      </c>
      <c r="BK263" s="25" t="str">
        <f>IF(OR(Matches!$G265=BK$2,Matches!$G265=BK$1),Matches!$B265,"")</f>
        <v/>
      </c>
      <c r="BL263" s="25" t="str">
        <f>IF(OR(Matches!$G265=BL$2,Matches!$G265=BL$1),Matches!$D265,"")</f>
        <v/>
      </c>
      <c r="BM263" s="25" t="str">
        <f>IF(OR(Matches!$G265=BM$2,Matches!$G265=BM$1),Matches!$F265,"")</f>
        <v/>
      </c>
    </row>
    <row r="264" spans="1:65" x14ac:dyDescent="0.3">
      <c r="A264" s="25">
        <v>262</v>
      </c>
      <c r="B264" s="25" t="str">
        <f>IF(Matches!$B266='Dummy Matches Summary'!B$2,Matches!$G266,"")</f>
        <v/>
      </c>
      <c r="C264" s="25" t="str">
        <f>IF(Matches!$B266='Dummy Matches Summary'!C$2,Matches!$G266,"")</f>
        <v/>
      </c>
      <c r="D264" s="25" t="str">
        <f>IF(Matches!$B266='Dummy Matches Summary'!D$2,Matches!$G266,"")</f>
        <v/>
      </c>
      <c r="E264" s="25" t="str">
        <f>IF(Matches!$B266='Dummy Matches Summary'!E$2,Matches!$G266,"")</f>
        <v/>
      </c>
      <c r="F264" s="25" t="str">
        <f>IF(Matches!$B266='Dummy Matches Summary'!F$2,Matches!$G266,"")</f>
        <v/>
      </c>
      <c r="G264" s="25" t="str">
        <f>IF(Matches!$B266='Dummy Matches Summary'!G$2,Matches!$G266,"")</f>
        <v/>
      </c>
      <c r="H264" s="25" t="str">
        <f>IF(Matches!$B266='Dummy Matches Summary'!H$2,Matches!$G266,"")</f>
        <v/>
      </c>
      <c r="I264" s="25" t="str">
        <f>IF(Matches!$B266='Dummy Matches Summary'!I$2,Matches!$G266,"")</f>
        <v/>
      </c>
      <c r="J264" s="25" t="str">
        <f>IF(Matches!$B266='Dummy Matches Summary'!J$2,Matches!$G266,"")</f>
        <v/>
      </c>
      <c r="K264" s="25" t="str">
        <f>IF(Matches!$B266='Dummy Matches Summary'!K$2,Matches!$G266,"")</f>
        <v/>
      </c>
      <c r="L264" s="25" t="str">
        <f>IF(Matches!$B266='Dummy Matches Summary'!L$2,Matches!$G266,"")</f>
        <v/>
      </c>
      <c r="M264" s="25" t="str">
        <f>IF(Matches!$B266='Dummy Matches Summary'!M$2,Matches!$G266,"")</f>
        <v/>
      </c>
      <c r="N264" s="25" t="str">
        <f>IF(Matches!$B266='Dummy Matches Summary'!N$2,Matches!$G266,"")</f>
        <v/>
      </c>
      <c r="O264" s="25" t="str">
        <f>IF(Matches!$B266='Dummy Matches Summary'!O$2,Matches!$G266,"")</f>
        <v/>
      </c>
      <c r="P264" s="25" t="str">
        <f>IF(Matches!$B266='Dummy Matches Summary'!P$2,Matches!$G266,"")</f>
        <v/>
      </c>
      <c r="Q264" s="25" t="str">
        <f>IF(Matches!$B266='Dummy Matches Summary'!Q$2,Matches!$G266,"")</f>
        <v/>
      </c>
      <c r="R264" s="25" t="str">
        <f>IF(Matches!$B266='Dummy Matches Summary'!R$2,Matches!$G266,"")</f>
        <v/>
      </c>
      <c r="S264" s="25" t="str">
        <f>IF(Matches!$B266='Dummy Matches Summary'!S$2,Matches!$G266,"")</f>
        <v/>
      </c>
      <c r="T264" s="25" t="str">
        <f>IF(Matches!$B266='Dummy Matches Summary'!T$2,Matches!$G266,"")</f>
        <v/>
      </c>
      <c r="U264" s="25" t="str">
        <f>IF(Matches!$B266='Dummy Matches Summary'!U$2,Matches!$G266,"")</f>
        <v/>
      </c>
      <c r="V264" s="25" t="str">
        <f>IF(Matches!$B266='Dummy Matches Summary'!V$2,Matches!$G266,"")</f>
        <v/>
      </c>
      <c r="W264" s="25" t="str">
        <f>IF(Matches!$B266='Dummy Matches Summary'!W$2,Matches!$G266,"")</f>
        <v/>
      </c>
      <c r="X264" s="25" t="str">
        <f>IF(Matches!$B266='Dummy Matches Summary'!X$2,Matches!$G266,"")</f>
        <v/>
      </c>
      <c r="Y264" s="25" t="str">
        <f>IF(Matches!$B266='Dummy Matches Summary'!Y$2,Matches!$G266,"")</f>
        <v/>
      </c>
      <c r="Z264" s="25" t="str">
        <f>IF(Matches!$B266='Dummy Matches Summary'!Z$2,Matches!$G266,"")</f>
        <v/>
      </c>
      <c r="AA264" s="25" t="str">
        <f>IF(Matches!$B266='Dummy Matches Summary'!AA$2,Matches!$G266,"")</f>
        <v/>
      </c>
      <c r="AB264" s="25" t="str">
        <f>IF(Matches!$B266='Dummy Matches Summary'!AB$2,Matches!$G266,"")</f>
        <v/>
      </c>
      <c r="AC264" s="25" t="str">
        <f>IF(Matches!$B266='Dummy Matches Summary'!AC$2,Matches!$G266,"")</f>
        <v/>
      </c>
      <c r="AD264" s="25" t="str">
        <f>IF(Matches!$B266='Dummy Matches Summary'!AD$2,Matches!$G266,"")</f>
        <v/>
      </c>
      <c r="AE264" s="25" t="str">
        <f>IF(Matches!$B266='Dummy Matches Summary'!AE$2,Matches!$G266,"")</f>
        <v/>
      </c>
      <c r="AF264" s="25" t="str">
        <f>IF(Matches!$B266='Dummy Matches Summary'!AF$2,Matches!$G266,"")</f>
        <v/>
      </c>
      <c r="AG264" s="25" t="str">
        <f>IF(Matches!$B266='Dummy Matches Summary'!AG$2,Matches!$G266,"")</f>
        <v/>
      </c>
      <c r="AH264" s="25" t="str">
        <f>IF(Matches!$B266='Dummy Matches Summary'!AH$2,Matches!$G266,"")</f>
        <v/>
      </c>
      <c r="AI264" s="25" t="str">
        <f>IF(Matches!$B266='Dummy Matches Summary'!AI$2,Matches!$G266,"")</f>
        <v/>
      </c>
      <c r="AJ264" s="25" t="str">
        <f>IF(Matches!$B266='Dummy Matches Summary'!AJ$2,Matches!$G266,"")</f>
        <v/>
      </c>
      <c r="AK264" s="25" t="str">
        <f>IF(Matches!$B266='Dummy Matches Summary'!AK$2,Matches!$G266,"")</f>
        <v/>
      </c>
      <c r="AL264" s="25" t="str">
        <f>IF(Matches!$B266='Dummy Matches Summary'!AL$2,Matches!$G266,"")</f>
        <v/>
      </c>
      <c r="AM264" s="25" t="str">
        <f>IF(Matches!$B266='Dummy Matches Summary'!AM$2,Matches!$G266,"")</f>
        <v/>
      </c>
      <c r="AN264" s="25" t="str">
        <f>IF(Matches!$B266='Dummy Matches Summary'!AN$2,Matches!$G266,"")</f>
        <v/>
      </c>
      <c r="AO264" s="25" t="str">
        <f>IF(Matches!$B266='Dummy Matches Summary'!AO$2,Matches!$G266,"")</f>
        <v/>
      </c>
      <c r="AP264" s="25" t="str">
        <f>IF(Matches!$B266='Dummy Matches Summary'!AP$2,Matches!$G266,"")</f>
        <v/>
      </c>
      <c r="AQ264" s="25" t="str">
        <f>IF(Matches!$B266='Dummy Matches Summary'!AQ$2,Matches!$G266,"")</f>
        <v/>
      </c>
      <c r="AR264" s="25" t="str">
        <f>IF(Matches!$B266='Dummy Matches Summary'!AR$2,Matches!$G266,"")</f>
        <v/>
      </c>
      <c r="AS264" s="25" t="str">
        <f>IF(Matches!$B266='Dummy Matches Summary'!AS$2,Matches!$G266,"")</f>
        <v/>
      </c>
      <c r="AT264" s="25" t="str">
        <f>IF(Matches!$B266='Dummy Matches Summary'!AT$2,Matches!$G266,"")</f>
        <v/>
      </c>
      <c r="AU264" s="25" t="str">
        <f>IF(Matches!$B266='Dummy Matches Summary'!AU$2,Matches!$G266,"")</f>
        <v/>
      </c>
      <c r="AV264" s="25" t="str">
        <f>IF(Matches!$B266='Dummy Matches Summary'!AV$2,Matches!$G266,"")</f>
        <v/>
      </c>
      <c r="AW264" s="25" t="str">
        <f>IF(Matches!$B266='Dummy Matches Summary'!AW$2,Matches!$G266,"")</f>
        <v/>
      </c>
      <c r="AX264" s="25" t="str">
        <f>IF(Matches!$B266='Dummy Matches Summary'!AX$2,Matches!$G266,"")</f>
        <v/>
      </c>
      <c r="AY264" s="25" t="str">
        <f>IF(Matches!$B266='Dummy Matches Summary'!AY$2,Matches!$G266,"")</f>
        <v/>
      </c>
      <c r="AZ264" s="25" t="str">
        <f>IF(Matches!$B266='Dummy Matches Summary'!AZ$2,Matches!$G266,"")</f>
        <v/>
      </c>
      <c r="BA264" s="25" t="str">
        <f>IF(Matches!$B266='Dummy Matches Summary'!BA$2,Matches!$G266,"")</f>
        <v/>
      </c>
      <c r="BB264" s="25" t="str">
        <f>IF(Matches!$B266='Dummy Matches Summary'!BB$2,Matches!$G266,"")</f>
        <v/>
      </c>
      <c r="BC264" s="25" t="str">
        <f>IF(Matches!$B266='Dummy Matches Summary'!BC$2,Matches!$G266,"")</f>
        <v/>
      </c>
      <c r="BD264" s="25" t="str">
        <f>IF(Matches!$B266='Dummy Matches Summary'!BD$2,Matches!$G266,"")</f>
        <v/>
      </c>
      <c r="BE264" s="25" t="str">
        <f>IF(Matches!$B266='Dummy Matches Summary'!BE$2,Matches!$G266,"")</f>
        <v/>
      </c>
      <c r="BF264" s="25" t="str">
        <f>IF(Matches!$B266='Dummy Matches Summary'!BF$2,Matches!$G266,"")</f>
        <v/>
      </c>
      <c r="BG264" s="25" t="str">
        <f>IF(Matches!$B266='Dummy Matches Summary'!BG$2,Matches!$G266,"")</f>
        <v/>
      </c>
      <c r="BK264" s="25" t="str">
        <f>IF(OR(Matches!$G266=BK$2,Matches!$G266=BK$1),Matches!$B266,"")</f>
        <v/>
      </c>
      <c r="BL264" s="25" t="str">
        <f>IF(OR(Matches!$G266=BL$2,Matches!$G266=BL$1),Matches!$D266,"")</f>
        <v/>
      </c>
      <c r="BM264" s="25" t="str">
        <f>IF(OR(Matches!$G266=BM$2,Matches!$G266=BM$1),Matches!$F266,"")</f>
        <v/>
      </c>
    </row>
    <row r="265" spans="1:65" x14ac:dyDescent="0.3">
      <c r="A265" s="25">
        <v>263</v>
      </c>
      <c r="B265" s="25" t="str">
        <f>IF(Matches!$B267='Dummy Matches Summary'!B$2,Matches!$G267,"")</f>
        <v/>
      </c>
      <c r="C265" s="25" t="str">
        <f>IF(Matches!$B267='Dummy Matches Summary'!C$2,Matches!$G267,"")</f>
        <v/>
      </c>
      <c r="D265" s="25" t="str">
        <f>IF(Matches!$B267='Dummy Matches Summary'!D$2,Matches!$G267,"")</f>
        <v/>
      </c>
      <c r="E265" s="25" t="str">
        <f>IF(Matches!$B267='Dummy Matches Summary'!E$2,Matches!$G267,"")</f>
        <v/>
      </c>
      <c r="F265" s="25" t="str">
        <f>IF(Matches!$B267='Dummy Matches Summary'!F$2,Matches!$G267,"")</f>
        <v/>
      </c>
      <c r="G265" s="25" t="str">
        <f>IF(Matches!$B267='Dummy Matches Summary'!G$2,Matches!$G267,"")</f>
        <v/>
      </c>
      <c r="H265" s="25" t="str">
        <f>IF(Matches!$B267='Dummy Matches Summary'!H$2,Matches!$G267,"")</f>
        <v/>
      </c>
      <c r="I265" s="25" t="str">
        <f>IF(Matches!$B267='Dummy Matches Summary'!I$2,Matches!$G267,"")</f>
        <v/>
      </c>
      <c r="J265" s="25" t="str">
        <f>IF(Matches!$B267='Dummy Matches Summary'!J$2,Matches!$G267,"")</f>
        <v/>
      </c>
      <c r="K265" s="25" t="str">
        <f>IF(Matches!$B267='Dummy Matches Summary'!K$2,Matches!$G267,"")</f>
        <v/>
      </c>
      <c r="L265" s="25" t="str">
        <f>IF(Matches!$B267='Dummy Matches Summary'!L$2,Matches!$G267,"")</f>
        <v/>
      </c>
      <c r="M265" s="25" t="str">
        <f>IF(Matches!$B267='Dummy Matches Summary'!M$2,Matches!$G267,"")</f>
        <v/>
      </c>
      <c r="N265" s="25" t="str">
        <f>IF(Matches!$B267='Dummy Matches Summary'!N$2,Matches!$G267,"")</f>
        <v/>
      </c>
      <c r="O265" s="25" t="str">
        <f>IF(Matches!$B267='Dummy Matches Summary'!O$2,Matches!$G267,"")</f>
        <v/>
      </c>
      <c r="P265" s="25" t="str">
        <f>IF(Matches!$B267='Dummy Matches Summary'!P$2,Matches!$G267,"")</f>
        <v/>
      </c>
      <c r="Q265" s="25" t="str">
        <f>IF(Matches!$B267='Dummy Matches Summary'!Q$2,Matches!$G267,"")</f>
        <v/>
      </c>
      <c r="R265" s="25" t="str">
        <f>IF(Matches!$B267='Dummy Matches Summary'!R$2,Matches!$G267,"")</f>
        <v/>
      </c>
      <c r="S265" s="25" t="str">
        <f>IF(Matches!$B267='Dummy Matches Summary'!S$2,Matches!$G267,"")</f>
        <v/>
      </c>
      <c r="T265" s="25" t="str">
        <f>IF(Matches!$B267='Dummy Matches Summary'!T$2,Matches!$G267,"")</f>
        <v/>
      </c>
      <c r="U265" s="25" t="str">
        <f>IF(Matches!$B267='Dummy Matches Summary'!U$2,Matches!$G267,"")</f>
        <v/>
      </c>
      <c r="V265" s="25" t="str">
        <f>IF(Matches!$B267='Dummy Matches Summary'!V$2,Matches!$G267,"")</f>
        <v/>
      </c>
      <c r="W265" s="25" t="str">
        <f>IF(Matches!$B267='Dummy Matches Summary'!W$2,Matches!$G267,"")</f>
        <v/>
      </c>
      <c r="X265" s="25" t="str">
        <f>IF(Matches!$B267='Dummy Matches Summary'!X$2,Matches!$G267,"")</f>
        <v/>
      </c>
      <c r="Y265" s="25" t="str">
        <f>IF(Matches!$B267='Dummy Matches Summary'!Y$2,Matches!$G267,"")</f>
        <v/>
      </c>
      <c r="Z265" s="25" t="str">
        <f>IF(Matches!$B267='Dummy Matches Summary'!Z$2,Matches!$G267,"")</f>
        <v/>
      </c>
      <c r="AA265" s="25" t="str">
        <f>IF(Matches!$B267='Dummy Matches Summary'!AA$2,Matches!$G267,"")</f>
        <v/>
      </c>
      <c r="AB265" s="25" t="str">
        <f>IF(Matches!$B267='Dummy Matches Summary'!AB$2,Matches!$G267,"")</f>
        <v/>
      </c>
      <c r="AC265" s="25" t="str">
        <f>IF(Matches!$B267='Dummy Matches Summary'!AC$2,Matches!$G267,"")</f>
        <v/>
      </c>
      <c r="AD265" s="25" t="str">
        <f>IF(Matches!$B267='Dummy Matches Summary'!AD$2,Matches!$G267,"")</f>
        <v/>
      </c>
      <c r="AE265" s="25" t="str">
        <f>IF(Matches!$B267='Dummy Matches Summary'!AE$2,Matches!$G267,"")</f>
        <v/>
      </c>
      <c r="AF265" s="25" t="str">
        <f>IF(Matches!$B267='Dummy Matches Summary'!AF$2,Matches!$G267,"")</f>
        <v/>
      </c>
      <c r="AG265" s="25" t="str">
        <f>IF(Matches!$B267='Dummy Matches Summary'!AG$2,Matches!$G267,"")</f>
        <v/>
      </c>
      <c r="AH265" s="25" t="str">
        <f>IF(Matches!$B267='Dummy Matches Summary'!AH$2,Matches!$G267,"")</f>
        <v/>
      </c>
      <c r="AI265" s="25" t="str">
        <f>IF(Matches!$B267='Dummy Matches Summary'!AI$2,Matches!$G267,"")</f>
        <v/>
      </c>
      <c r="AJ265" s="25" t="str">
        <f>IF(Matches!$B267='Dummy Matches Summary'!AJ$2,Matches!$G267,"")</f>
        <v/>
      </c>
      <c r="AK265" s="25" t="str">
        <f>IF(Matches!$B267='Dummy Matches Summary'!AK$2,Matches!$G267,"")</f>
        <v/>
      </c>
      <c r="AL265" s="25" t="str">
        <f>IF(Matches!$B267='Dummy Matches Summary'!AL$2,Matches!$G267,"")</f>
        <v/>
      </c>
      <c r="AM265" s="25" t="str">
        <f>IF(Matches!$B267='Dummy Matches Summary'!AM$2,Matches!$G267,"")</f>
        <v/>
      </c>
      <c r="AN265" s="25" t="str">
        <f>IF(Matches!$B267='Dummy Matches Summary'!AN$2,Matches!$G267,"")</f>
        <v/>
      </c>
      <c r="AO265" s="25" t="str">
        <f>IF(Matches!$B267='Dummy Matches Summary'!AO$2,Matches!$G267,"")</f>
        <v/>
      </c>
      <c r="AP265" s="25" t="str">
        <f>IF(Matches!$B267='Dummy Matches Summary'!AP$2,Matches!$G267,"")</f>
        <v/>
      </c>
      <c r="AQ265" s="25" t="str">
        <f>IF(Matches!$B267='Dummy Matches Summary'!AQ$2,Matches!$G267,"")</f>
        <v/>
      </c>
      <c r="AR265" s="25" t="str">
        <f>IF(Matches!$B267='Dummy Matches Summary'!AR$2,Matches!$G267,"")</f>
        <v/>
      </c>
      <c r="AS265" s="25" t="str">
        <f>IF(Matches!$B267='Dummy Matches Summary'!AS$2,Matches!$G267,"")</f>
        <v/>
      </c>
      <c r="AT265" s="25" t="str">
        <f>IF(Matches!$B267='Dummy Matches Summary'!AT$2,Matches!$G267,"")</f>
        <v/>
      </c>
      <c r="AU265" s="25" t="str">
        <f>IF(Matches!$B267='Dummy Matches Summary'!AU$2,Matches!$G267,"")</f>
        <v/>
      </c>
      <c r="AV265" s="25" t="str">
        <f>IF(Matches!$B267='Dummy Matches Summary'!AV$2,Matches!$G267,"")</f>
        <v/>
      </c>
      <c r="AW265" s="25" t="str">
        <f>IF(Matches!$B267='Dummy Matches Summary'!AW$2,Matches!$G267,"")</f>
        <v/>
      </c>
      <c r="AX265" s="25" t="str">
        <f>IF(Matches!$B267='Dummy Matches Summary'!AX$2,Matches!$G267,"")</f>
        <v/>
      </c>
      <c r="AY265" s="25" t="str">
        <f>IF(Matches!$B267='Dummy Matches Summary'!AY$2,Matches!$G267,"")</f>
        <v/>
      </c>
      <c r="AZ265" s="25" t="str">
        <f>IF(Matches!$B267='Dummy Matches Summary'!AZ$2,Matches!$G267,"")</f>
        <v/>
      </c>
      <c r="BA265" s="25" t="str">
        <f>IF(Matches!$B267='Dummy Matches Summary'!BA$2,Matches!$G267,"")</f>
        <v/>
      </c>
      <c r="BB265" s="25" t="str">
        <f>IF(Matches!$B267='Dummy Matches Summary'!BB$2,Matches!$G267,"")</f>
        <v/>
      </c>
      <c r="BC265" s="25" t="str">
        <f>IF(Matches!$B267='Dummy Matches Summary'!BC$2,Matches!$G267,"")</f>
        <v/>
      </c>
      <c r="BD265" s="25" t="str">
        <f>IF(Matches!$B267='Dummy Matches Summary'!BD$2,Matches!$G267,"")</f>
        <v/>
      </c>
      <c r="BE265" s="25" t="str">
        <f>IF(Matches!$B267='Dummy Matches Summary'!BE$2,Matches!$G267,"")</f>
        <v/>
      </c>
      <c r="BF265" s="25" t="str">
        <f>IF(Matches!$B267='Dummy Matches Summary'!BF$2,Matches!$G267,"")</f>
        <v/>
      </c>
      <c r="BG265" s="25" t="str">
        <f>IF(Matches!$B267='Dummy Matches Summary'!BG$2,Matches!$G267,"")</f>
        <v/>
      </c>
      <c r="BK265" s="25" t="str">
        <f>IF(OR(Matches!$G267=BK$2,Matches!$G267=BK$1),Matches!$B267,"")</f>
        <v/>
      </c>
      <c r="BL265" s="25" t="str">
        <f>IF(OR(Matches!$G267=BL$2,Matches!$G267=BL$1),Matches!$D267,"")</f>
        <v/>
      </c>
      <c r="BM265" s="25" t="str">
        <f>IF(OR(Matches!$G267=BM$2,Matches!$G267=BM$1),Matches!$F267,"")</f>
        <v/>
      </c>
    </row>
    <row r="266" spans="1:65" x14ac:dyDescent="0.3">
      <c r="A266" s="25">
        <v>264</v>
      </c>
      <c r="B266" s="25" t="str">
        <f>IF(Matches!$B268='Dummy Matches Summary'!B$2,Matches!$G268,"")</f>
        <v/>
      </c>
      <c r="C266" s="25" t="str">
        <f>IF(Matches!$B268='Dummy Matches Summary'!C$2,Matches!$G268,"")</f>
        <v/>
      </c>
      <c r="D266" s="25" t="str">
        <f>IF(Matches!$B268='Dummy Matches Summary'!D$2,Matches!$G268,"")</f>
        <v/>
      </c>
      <c r="E266" s="25" t="str">
        <f>IF(Matches!$B268='Dummy Matches Summary'!E$2,Matches!$G268,"")</f>
        <v/>
      </c>
      <c r="F266" s="25" t="str">
        <f>IF(Matches!$B268='Dummy Matches Summary'!F$2,Matches!$G268,"")</f>
        <v/>
      </c>
      <c r="G266" s="25" t="str">
        <f>IF(Matches!$B268='Dummy Matches Summary'!G$2,Matches!$G268,"")</f>
        <v/>
      </c>
      <c r="H266" s="25" t="str">
        <f>IF(Matches!$B268='Dummy Matches Summary'!H$2,Matches!$G268,"")</f>
        <v/>
      </c>
      <c r="I266" s="25" t="str">
        <f>IF(Matches!$B268='Dummy Matches Summary'!I$2,Matches!$G268,"")</f>
        <v/>
      </c>
      <c r="J266" s="25" t="str">
        <f>IF(Matches!$B268='Dummy Matches Summary'!J$2,Matches!$G268,"")</f>
        <v/>
      </c>
      <c r="K266" s="25" t="str">
        <f>IF(Matches!$B268='Dummy Matches Summary'!K$2,Matches!$G268,"")</f>
        <v/>
      </c>
      <c r="L266" s="25" t="str">
        <f>IF(Matches!$B268='Dummy Matches Summary'!L$2,Matches!$G268,"")</f>
        <v/>
      </c>
      <c r="M266" s="25" t="str">
        <f>IF(Matches!$B268='Dummy Matches Summary'!M$2,Matches!$G268,"")</f>
        <v/>
      </c>
      <c r="N266" s="25" t="str">
        <f>IF(Matches!$B268='Dummy Matches Summary'!N$2,Matches!$G268,"")</f>
        <v/>
      </c>
      <c r="O266" s="25" t="str">
        <f>IF(Matches!$B268='Dummy Matches Summary'!O$2,Matches!$G268,"")</f>
        <v/>
      </c>
      <c r="P266" s="25" t="str">
        <f>IF(Matches!$B268='Dummy Matches Summary'!P$2,Matches!$G268,"")</f>
        <v/>
      </c>
      <c r="Q266" s="25" t="str">
        <f>IF(Matches!$B268='Dummy Matches Summary'!Q$2,Matches!$G268,"")</f>
        <v/>
      </c>
      <c r="R266" s="25" t="str">
        <f>IF(Matches!$B268='Dummy Matches Summary'!R$2,Matches!$G268,"")</f>
        <v/>
      </c>
      <c r="S266" s="25" t="str">
        <f>IF(Matches!$B268='Dummy Matches Summary'!S$2,Matches!$G268,"")</f>
        <v/>
      </c>
      <c r="T266" s="25" t="str">
        <f>IF(Matches!$B268='Dummy Matches Summary'!T$2,Matches!$G268,"")</f>
        <v/>
      </c>
      <c r="U266" s="25" t="str">
        <f>IF(Matches!$B268='Dummy Matches Summary'!U$2,Matches!$G268,"")</f>
        <v/>
      </c>
      <c r="V266" s="25" t="str">
        <f>IF(Matches!$B268='Dummy Matches Summary'!V$2,Matches!$G268,"")</f>
        <v/>
      </c>
      <c r="W266" s="25" t="str">
        <f>IF(Matches!$B268='Dummy Matches Summary'!W$2,Matches!$G268,"")</f>
        <v/>
      </c>
      <c r="X266" s="25" t="str">
        <f>IF(Matches!$B268='Dummy Matches Summary'!X$2,Matches!$G268,"")</f>
        <v/>
      </c>
      <c r="Y266" s="25" t="str">
        <f>IF(Matches!$B268='Dummy Matches Summary'!Y$2,Matches!$G268,"")</f>
        <v/>
      </c>
      <c r="Z266" s="25" t="str">
        <f>IF(Matches!$B268='Dummy Matches Summary'!Z$2,Matches!$G268,"")</f>
        <v/>
      </c>
      <c r="AA266" s="25" t="str">
        <f>IF(Matches!$B268='Dummy Matches Summary'!AA$2,Matches!$G268,"")</f>
        <v/>
      </c>
      <c r="AB266" s="25" t="str">
        <f>IF(Matches!$B268='Dummy Matches Summary'!AB$2,Matches!$G268,"")</f>
        <v/>
      </c>
      <c r="AC266" s="25" t="str">
        <f>IF(Matches!$B268='Dummy Matches Summary'!AC$2,Matches!$G268,"")</f>
        <v/>
      </c>
      <c r="AD266" s="25" t="str">
        <f>IF(Matches!$B268='Dummy Matches Summary'!AD$2,Matches!$G268,"")</f>
        <v/>
      </c>
      <c r="AE266" s="25" t="str">
        <f>IF(Matches!$B268='Dummy Matches Summary'!AE$2,Matches!$G268,"")</f>
        <v/>
      </c>
      <c r="AF266" s="25" t="str">
        <f>IF(Matches!$B268='Dummy Matches Summary'!AF$2,Matches!$G268,"")</f>
        <v/>
      </c>
      <c r="AG266" s="25" t="str">
        <f>IF(Matches!$B268='Dummy Matches Summary'!AG$2,Matches!$G268,"")</f>
        <v/>
      </c>
      <c r="AH266" s="25" t="str">
        <f>IF(Matches!$B268='Dummy Matches Summary'!AH$2,Matches!$G268,"")</f>
        <v/>
      </c>
      <c r="AI266" s="25" t="str">
        <f>IF(Matches!$B268='Dummy Matches Summary'!AI$2,Matches!$G268,"")</f>
        <v/>
      </c>
      <c r="AJ266" s="25" t="str">
        <f>IF(Matches!$B268='Dummy Matches Summary'!AJ$2,Matches!$G268,"")</f>
        <v/>
      </c>
      <c r="AK266" s="25" t="str">
        <f>IF(Matches!$B268='Dummy Matches Summary'!AK$2,Matches!$G268,"")</f>
        <v/>
      </c>
      <c r="AL266" s="25" t="str">
        <f>IF(Matches!$B268='Dummy Matches Summary'!AL$2,Matches!$G268,"")</f>
        <v/>
      </c>
      <c r="AM266" s="25" t="str">
        <f>IF(Matches!$B268='Dummy Matches Summary'!AM$2,Matches!$G268,"")</f>
        <v/>
      </c>
      <c r="AN266" s="25" t="str">
        <f>IF(Matches!$B268='Dummy Matches Summary'!AN$2,Matches!$G268,"")</f>
        <v/>
      </c>
      <c r="AO266" s="25" t="str">
        <f>IF(Matches!$B268='Dummy Matches Summary'!AO$2,Matches!$G268,"")</f>
        <v/>
      </c>
      <c r="AP266" s="25" t="str">
        <f>IF(Matches!$B268='Dummy Matches Summary'!AP$2,Matches!$G268,"")</f>
        <v/>
      </c>
      <c r="AQ266" s="25" t="str">
        <f>IF(Matches!$B268='Dummy Matches Summary'!AQ$2,Matches!$G268,"")</f>
        <v/>
      </c>
      <c r="AR266" s="25" t="str">
        <f>IF(Matches!$B268='Dummy Matches Summary'!AR$2,Matches!$G268,"")</f>
        <v/>
      </c>
      <c r="AS266" s="25" t="str">
        <f>IF(Matches!$B268='Dummy Matches Summary'!AS$2,Matches!$G268,"")</f>
        <v/>
      </c>
      <c r="AT266" s="25" t="str">
        <f>IF(Matches!$B268='Dummy Matches Summary'!AT$2,Matches!$G268,"")</f>
        <v/>
      </c>
      <c r="AU266" s="25" t="str">
        <f>IF(Matches!$B268='Dummy Matches Summary'!AU$2,Matches!$G268,"")</f>
        <v/>
      </c>
      <c r="AV266" s="25" t="str">
        <f>IF(Matches!$B268='Dummy Matches Summary'!AV$2,Matches!$G268,"")</f>
        <v/>
      </c>
      <c r="AW266" s="25" t="str">
        <f>IF(Matches!$B268='Dummy Matches Summary'!AW$2,Matches!$G268,"")</f>
        <v/>
      </c>
      <c r="AX266" s="25" t="str">
        <f>IF(Matches!$B268='Dummy Matches Summary'!AX$2,Matches!$G268,"")</f>
        <v/>
      </c>
      <c r="AY266" s="25" t="str">
        <f>IF(Matches!$B268='Dummy Matches Summary'!AY$2,Matches!$G268,"")</f>
        <v/>
      </c>
      <c r="AZ266" s="25" t="str">
        <f>IF(Matches!$B268='Dummy Matches Summary'!AZ$2,Matches!$G268,"")</f>
        <v/>
      </c>
      <c r="BA266" s="25" t="str">
        <f>IF(Matches!$B268='Dummy Matches Summary'!BA$2,Matches!$G268,"")</f>
        <v/>
      </c>
      <c r="BB266" s="25" t="str">
        <f>IF(Matches!$B268='Dummy Matches Summary'!BB$2,Matches!$G268,"")</f>
        <v/>
      </c>
      <c r="BC266" s="25" t="str">
        <f>IF(Matches!$B268='Dummy Matches Summary'!BC$2,Matches!$G268,"")</f>
        <v/>
      </c>
      <c r="BD266" s="25" t="str">
        <f>IF(Matches!$B268='Dummy Matches Summary'!BD$2,Matches!$G268,"")</f>
        <v/>
      </c>
      <c r="BE266" s="25" t="str">
        <f>IF(Matches!$B268='Dummy Matches Summary'!BE$2,Matches!$G268,"")</f>
        <v/>
      </c>
      <c r="BF266" s="25" t="str">
        <f>IF(Matches!$B268='Dummy Matches Summary'!BF$2,Matches!$G268,"")</f>
        <v/>
      </c>
      <c r="BG266" s="25" t="str">
        <f>IF(Matches!$B268='Dummy Matches Summary'!BG$2,Matches!$G268,"")</f>
        <v/>
      </c>
      <c r="BK266" s="25" t="str">
        <f>IF(OR(Matches!$G268=BK$2,Matches!$G268=BK$1),Matches!$B268,"")</f>
        <v/>
      </c>
      <c r="BL266" s="25" t="str">
        <f>IF(OR(Matches!$G268=BL$2,Matches!$G268=BL$1),Matches!$D268,"")</f>
        <v/>
      </c>
      <c r="BM266" s="25" t="str">
        <f>IF(OR(Matches!$G268=BM$2,Matches!$G268=BM$1),Matches!$F268,"")</f>
        <v/>
      </c>
    </row>
    <row r="267" spans="1:65" x14ac:dyDescent="0.3">
      <c r="A267" s="25">
        <v>265</v>
      </c>
      <c r="B267" s="25" t="str">
        <f>IF(Matches!$B269='Dummy Matches Summary'!B$2,Matches!$G269,"")</f>
        <v/>
      </c>
      <c r="C267" s="25" t="str">
        <f>IF(Matches!$B269='Dummy Matches Summary'!C$2,Matches!$G269,"")</f>
        <v/>
      </c>
      <c r="D267" s="25" t="str">
        <f>IF(Matches!$B269='Dummy Matches Summary'!D$2,Matches!$G269,"")</f>
        <v/>
      </c>
      <c r="E267" s="25" t="str">
        <f>IF(Matches!$B269='Dummy Matches Summary'!E$2,Matches!$G269,"")</f>
        <v/>
      </c>
      <c r="F267" s="25" t="str">
        <f>IF(Matches!$B269='Dummy Matches Summary'!F$2,Matches!$G269,"")</f>
        <v/>
      </c>
      <c r="G267" s="25" t="str">
        <f>IF(Matches!$B269='Dummy Matches Summary'!G$2,Matches!$G269,"")</f>
        <v/>
      </c>
      <c r="H267" s="25" t="str">
        <f>IF(Matches!$B269='Dummy Matches Summary'!H$2,Matches!$G269,"")</f>
        <v/>
      </c>
      <c r="I267" s="25" t="str">
        <f>IF(Matches!$B269='Dummy Matches Summary'!I$2,Matches!$G269,"")</f>
        <v/>
      </c>
      <c r="J267" s="25" t="str">
        <f>IF(Matches!$B269='Dummy Matches Summary'!J$2,Matches!$G269,"")</f>
        <v/>
      </c>
      <c r="K267" s="25" t="str">
        <f>IF(Matches!$B269='Dummy Matches Summary'!K$2,Matches!$G269,"")</f>
        <v/>
      </c>
      <c r="L267" s="25" t="str">
        <f>IF(Matches!$B269='Dummy Matches Summary'!L$2,Matches!$G269,"")</f>
        <v/>
      </c>
      <c r="M267" s="25" t="str">
        <f>IF(Matches!$B269='Dummy Matches Summary'!M$2,Matches!$G269,"")</f>
        <v/>
      </c>
      <c r="N267" s="25" t="str">
        <f>IF(Matches!$B269='Dummy Matches Summary'!N$2,Matches!$G269,"")</f>
        <v/>
      </c>
      <c r="O267" s="25" t="str">
        <f>IF(Matches!$B269='Dummy Matches Summary'!O$2,Matches!$G269,"")</f>
        <v/>
      </c>
      <c r="P267" s="25" t="str">
        <f>IF(Matches!$B269='Dummy Matches Summary'!P$2,Matches!$G269,"")</f>
        <v/>
      </c>
      <c r="Q267" s="25" t="str">
        <f>IF(Matches!$B269='Dummy Matches Summary'!Q$2,Matches!$G269,"")</f>
        <v/>
      </c>
      <c r="R267" s="25" t="str">
        <f>IF(Matches!$B269='Dummy Matches Summary'!R$2,Matches!$G269,"")</f>
        <v/>
      </c>
      <c r="S267" s="25" t="str">
        <f>IF(Matches!$B269='Dummy Matches Summary'!S$2,Matches!$G269,"")</f>
        <v/>
      </c>
      <c r="T267" s="25" t="str">
        <f>IF(Matches!$B269='Dummy Matches Summary'!T$2,Matches!$G269,"")</f>
        <v/>
      </c>
      <c r="U267" s="25" t="str">
        <f>IF(Matches!$B269='Dummy Matches Summary'!U$2,Matches!$G269,"")</f>
        <v/>
      </c>
      <c r="V267" s="25" t="str">
        <f>IF(Matches!$B269='Dummy Matches Summary'!V$2,Matches!$G269,"")</f>
        <v/>
      </c>
      <c r="W267" s="25" t="str">
        <f>IF(Matches!$B269='Dummy Matches Summary'!W$2,Matches!$G269,"")</f>
        <v/>
      </c>
      <c r="X267" s="25" t="str">
        <f>IF(Matches!$B269='Dummy Matches Summary'!X$2,Matches!$G269,"")</f>
        <v/>
      </c>
      <c r="Y267" s="25" t="str">
        <f>IF(Matches!$B269='Dummy Matches Summary'!Y$2,Matches!$G269,"")</f>
        <v/>
      </c>
      <c r="Z267" s="25" t="str">
        <f>IF(Matches!$B269='Dummy Matches Summary'!Z$2,Matches!$G269,"")</f>
        <v/>
      </c>
      <c r="AA267" s="25" t="str">
        <f>IF(Matches!$B269='Dummy Matches Summary'!AA$2,Matches!$G269,"")</f>
        <v/>
      </c>
      <c r="AB267" s="25" t="str">
        <f>IF(Matches!$B269='Dummy Matches Summary'!AB$2,Matches!$G269,"")</f>
        <v/>
      </c>
      <c r="AC267" s="25" t="str">
        <f>IF(Matches!$B269='Dummy Matches Summary'!AC$2,Matches!$G269,"")</f>
        <v/>
      </c>
      <c r="AD267" s="25" t="str">
        <f>IF(Matches!$B269='Dummy Matches Summary'!AD$2,Matches!$G269,"")</f>
        <v/>
      </c>
      <c r="AE267" s="25" t="str">
        <f>IF(Matches!$B269='Dummy Matches Summary'!AE$2,Matches!$G269,"")</f>
        <v/>
      </c>
      <c r="AF267" s="25" t="str">
        <f>IF(Matches!$B269='Dummy Matches Summary'!AF$2,Matches!$G269,"")</f>
        <v/>
      </c>
      <c r="AG267" s="25" t="str">
        <f>IF(Matches!$B269='Dummy Matches Summary'!AG$2,Matches!$G269,"")</f>
        <v/>
      </c>
      <c r="AH267" s="25" t="str">
        <f>IF(Matches!$B269='Dummy Matches Summary'!AH$2,Matches!$G269,"")</f>
        <v/>
      </c>
      <c r="AI267" s="25" t="str">
        <f>IF(Matches!$B269='Dummy Matches Summary'!AI$2,Matches!$G269,"")</f>
        <v/>
      </c>
      <c r="AJ267" s="25" t="str">
        <f>IF(Matches!$B269='Dummy Matches Summary'!AJ$2,Matches!$G269,"")</f>
        <v/>
      </c>
      <c r="AK267" s="25" t="str">
        <f>IF(Matches!$B269='Dummy Matches Summary'!AK$2,Matches!$G269,"")</f>
        <v/>
      </c>
      <c r="AL267" s="25" t="str">
        <f>IF(Matches!$B269='Dummy Matches Summary'!AL$2,Matches!$G269,"")</f>
        <v/>
      </c>
      <c r="AM267" s="25" t="str">
        <f>IF(Matches!$B269='Dummy Matches Summary'!AM$2,Matches!$G269,"")</f>
        <v/>
      </c>
      <c r="AN267" s="25" t="str">
        <f>IF(Matches!$B269='Dummy Matches Summary'!AN$2,Matches!$G269,"")</f>
        <v/>
      </c>
      <c r="AO267" s="25" t="str">
        <f>IF(Matches!$B269='Dummy Matches Summary'!AO$2,Matches!$G269,"")</f>
        <v/>
      </c>
      <c r="AP267" s="25" t="str">
        <f>IF(Matches!$B269='Dummy Matches Summary'!AP$2,Matches!$G269,"")</f>
        <v/>
      </c>
      <c r="AQ267" s="25" t="str">
        <f>IF(Matches!$B269='Dummy Matches Summary'!AQ$2,Matches!$G269,"")</f>
        <v/>
      </c>
      <c r="AR267" s="25" t="str">
        <f>IF(Matches!$B269='Dummy Matches Summary'!AR$2,Matches!$G269,"")</f>
        <v/>
      </c>
      <c r="AS267" s="25" t="str">
        <f>IF(Matches!$B269='Dummy Matches Summary'!AS$2,Matches!$G269,"")</f>
        <v/>
      </c>
      <c r="AT267" s="25" t="str">
        <f>IF(Matches!$B269='Dummy Matches Summary'!AT$2,Matches!$G269,"")</f>
        <v/>
      </c>
      <c r="AU267" s="25" t="str">
        <f>IF(Matches!$B269='Dummy Matches Summary'!AU$2,Matches!$G269,"")</f>
        <v/>
      </c>
      <c r="AV267" s="25" t="str">
        <f>IF(Matches!$B269='Dummy Matches Summary'!AV$2,Matches!$G269,"")</f>
        <v/>
      </c>
      <c r="AW267" s="25" t="str">
        <f>IF(Matches!$B269='Dummy Matches Summary'!AW$2,Matches!$G269,"")</f>
        <v/>
      </c>
      <c r="AX267" s="25" t="str">
        <f>IF(Matches!$B269='Dummy Matches Summary'!AX$2,Matches!$G269,"")</f>
        <v/>
      </c>
      <c r="AY267" s="25" t="str">
        <f>IF(Matches!$B269='Dummy Matches Summary'!AY$2,Matches!$G269,"")</f>
        <v/>
      </c>
      <c r="AZ267" s="25" t="str">
        <f>IF(Matches!$B269='Dummy Matches Summary'!AZ$2,Matches!$G269,"")</f>
        <v/>
      </c>
      <c r="BA267" s="25" t="str">
        <f>IF(Matches!$B269='Dummy Matches Summary'!BA$2,Matches!$G269,"")</f>
        <v/>
      </c>
      <c r="BB267" s="25" t="str">
        <f>IF(Matches!$B269='Dummy Matches Summary'!BB$2,Matches!$G269,"")</f>
        <v/>
      </c>
      <c r="BC267" s="25" t="str">
        <f>IF(Matches!$B269='Dummy Matches Summary'!BC$2,Matches!$G269,"")</f>
        <v/>
      </c>
      <c r="BD267" s="25" t="str">
        <f>IF(Matches!$B269='Dummy Matches Summary'!BD$2,Matches!$G269,"")</f>
        <v/>
      </c>
      <c r="BE267" s="25" t="str">
        <f>IF(Matches!$B269='Dummy Matches Summary'!BE$2,Matches!$G269,"")</f>
        <v/>
      </c>
      <c r="BF267" s="25" t="str">
        <f>IF(Matches!$B269='Dummy Matches Summary'!BF$2,Matches!$G269,"")</f>
        <v/>
      </c>
      <c r="BG267" s="25" t="str">
        <f>IF(Matches!$B269='Dummy Matches Summary'!BG$2,Matches!$G269,"")</f>
        <v/>
      </c>
      <c r="BK267" s="25" t="str">
        <f>IF(OR(Matches!$G269=BK$2,Matches!$G269=BK$1),Matches!$B269,"")</f>
        <v/>
      </c>
      <c r="BL267" s="25" t="str">
        <f>IF(OR(Matches!$G269=BL$2,Matches!$G269=BL$1),Matches!$D269,"")</f>
        <v/>
      </c>
      <c r="BM267" s="25" t="str">
        <f>IF(OR(Matches!$G269=BM$2,Matches!$G269=BM$1),Matches!$F269,"")</f>
        <v/>
      </c>
    </row>
    <row r="268" spans="1:65" x14ac:dyDescent="0.3">
      <c r="A268" s="25">
        <v>266</v>
      </c>
      <c r="B268" s="25" t="str">
        <f>IF(Matches!$B270='Dummy Matches Summary'!B$2,Matches!$G270,"")</f>
        <v/>
      </c>
      <c r="C268" s="25" t="str">
        <f>IF(Matches!$B270='Dummy Matches Summary'!C$2,Matches!$G270,"")</f>
        <v/>
      </c>
      <c r="D268" s="25" t="str">
        <f>IF(Matches!$B270='Dummy Matches Summary'!D$2,Matches!$G270,"")</f>
        <v/>
      </c>
      <c r="E268" s="25" t="str">
        <f>IF(Matches!$B270='Dummy Matches Summary'!E$2,Matches!$G270,"")</f>
        <v/>
      </c>
      <c r="F268" s="25" t="str">
        <f>IF(Matches!$B270='Dummy Matches Summary'!F$2,Matches!$G270,"")</f>
        <v/>
      </c>
      <c r="G268" s="25" t="str">
        <f>IF(Matches!$B270='Dummy Matches Summary'!G$2,Matches!$G270,"")</f>
        <v/>
      </c>
      <c r="H268" s="25" t="str">
        <f>IF(Matches!$B270='Dummy Matches Summary'!H$2,Matches!$G270,"")</f>
        <v/>
      </c>
      <c r="I268" s="25" t="str">
        <f>IF(Matches!$B270='Dummy Matches Summary'!I$2,Matches!$G270,"")</f>
        <v/>
      </c>
      <c r="J268" s="25" t="str">
        <f>IF(Matches!$B270='Dummy Matches Summary'!J$2,Matches!$G270,"")</f>
        <v/>
      </c>
      <c r="K268" s="25" t="str">
        <f>IF(Matches!$B270='Dummy Matches Summary'!K$2,Matches!$G270,"")</f>
        <v/>
      </c>
      <c r="L268" s="25" t="str">
        <f>IF(Matches!$B270='Dummy Matches Summary'!L$2,Matches!$G270,"")</f>
        <v/>
      </c>
      <c r="M268" s="25" t="str">
        <f>IF(Matches!$B270='Dummy Matches Summary'!M$2,Matches!$G270,"")</f>
        <v/>
      </c>
      <c r="N268" s="25" t="str">
        <f>IF(Matches!$B270='Dummy Matches Summary'!N$2,Matches!$G270,"")</f>
        <v/>
      </c>
      <c r="O268" s="25" t="str">
        <f>IF(Matches!$B270='Dummy Matches Summary'!O$2,Matches!$G270,"")</f>
        <v/>
      </c>
      <c r="P268" s="25" t="str">
        <f>IF(Matches!$B270='Dummy Matches Summary'!P$2,Matches!$G270,"")</f>
        <v/>
      </c>
      <c r="Q268" s="25" t="str">
        <f>IF(Matches!$B270='Dummy Matches Summary'!Q$2,Matches!$G270,"")</f>
        <v/>
      </c>
      <c r="R268" s="25" t="str">
        <f>IF(Matches!$B270='Dummy Matches Summary'!R$2,Matches!$G270,"")</f>
        <v/>
      </c>
      <c r="S268" s="25" t="str">
        <f>IF(Matches!$B270='Dummy Matches Summary'!S$2,Matches!$G270,"")</f>
        <v/>
      </c>
      <c r="T268" s="25" t="str">
        <f>IF(Matches!$B270='Dummy Matches Summary'!T$2,Matches!$G270,"")</f>
        <v/>
      </c>
      <c r="U268" s="25" t="str">
        <f>IF(Matches!$B270='Dummy Matches Summary'!U$2,Matches!$G270,"")</f>
        <v/>
      </c>
      <c r="V268" s="25" t="str">
        <f>IF(Matches!$B270='Dummy Matches Summary'!V$2,Matches!$G270,"")</f>
        <v/>
      </c>
      <c r="W268" s="25" t="str">
        <f>IF(Matches!$B270='Dummy Matches Summary'!W$2,Matches!$G270,"")</f>
        <v/>
      </c>
      <c r="X268" s="25" t="str">
        <f>IF(Matches!$B270='Dummy Matches Summary'!X$2,Matches!$G270,"")</f>
        <v/>
      </c>
      <c r="Y268" s="25" t="str">
        <f>IF(Matches!$B270='Dummy Matches Summary'!Y$2,Matches!$G270,"")</f>
        <v/>
      </c>
      <c r="Z268" s="25" t="str">
        <f>IF(Matches!$B270='Dummy Matches Summary'!Z$2,Matches!$G270,"")</f>
        <v/>
      </c>
      <c r="AA268" s="25" t="str">
        <f>IF(Matches!$B270='Dummy Matches Summary'!AA$2,Matches!$G270,"")</f>
        <v/>
      </c>
      <c r="AB268" s="25" t="str">
        <f>IF(Matches!$B270='Dummy Matches Summary'!AB$2,Matches!$G270,"")</f>
        <v/>
      </c>
      <c r="AC268" s="25" t="str">
        <f>IF(Matches!$B270='Dummy Matches Summary'!AC$2,Matches!$G270,"")</f>
        <v/>
      </c>
      <c r="AD268" s="25" t="str">
        <f>IF(Matches!$B270='Dummy Matches Summary'!AD$2,Matches!$G270,"")</f>
        <v/>
      </c>
      <c r="AE268" s="25" t="str">
        <f>IF(Matches!$B270='Dummy Matches Summary'!AE$2,Matches!$G270,"")</f>
        <v/>
      </c>
      <c r="AF268" s="25" t="str">
        <f>IF(Matches!$B270='Dummy Matches Summary'!AF$2,Matches!$G270,"")</f>
        <v/>
      </c>
      <c r="AG268" s="25" t="str">
        <f>IF(Matches!$B270='Dummy Matches Summary'!AG$2,Matches!$G270,"")</f>
        <v/>
      </c>
      <c r="AH268" s="25" t="str">
        <f>IF(Matches!$B270='Dummy Matches Summary'!AH$2,Matches!$G270,"")</f>
        <v/>
      </c>
      <c r="AI268" s="25" t="str">
        <f>IF(Matches!$B270='Dummy Matches Summary'!AI$2,Matches!$G270,"")</f>
        <v/>
      </c>
      <c r="AJ268" s="25" t="str">
        <f>IF(Matches!$B270='Dummy Matches Summary'!AJ$2,Matches!$G270,"")</f>
        <v/>
      </c>
      <c r="AK268" s="25" t="str">
        <f>IF(Matches!$B270='Dummy Matches Summary'!AK$2,Matches!$G270,"")</f>
        <v/>
      </c>
      <c r="AL268" s="25" t="str">
        <f>IF(Matches!$B270='Dummy Matches Summary'!AL$2,Matches!$G270,"")</f>
        <v/>
      </c>
      <c r="AM268" s="25" t="str">
        <f>IF(Matches!$B270='Dummy Matches Summary'!AM$2,Matches!$G270,"")</f>
        <v/>
      </c>
      <c r="AN268" s="25" t="str">
        <f>IF(Matches!$B270='Dummy Matches Summary'!AN$2,Matches!$G270,"")</f>
        <v/>
      </c>
      <c r="AO268" s="25" t="str">
        <f>IF(Matches!$B270='Dummy Matches Summary'!AO$2,Matches!$G270,"")</f>
        <v/>
      </c>
      <c r="AP268" s="25" t="str">
        <f>IF(Matches!$B270='Dummy Matches Summary'!AP$2,Matches!$G270,"")</f>
        <v/>
      </c>
      <c r="AQ268" s="25" t="str">
        <f>IF(Matches!$B270='Dummy Matches Summary'!AQ$2,Matches!$G270,"")</f>
        <v/>
      </c>
      <c r="AR268" s="25" t="str">
        <f>IF(Matches!$B270='Dummy Matches Summary'!AR$2,Matches!$G270,"")</f>
        <v/>
      </c>
      <c r="AS268" s="25" t="str">
        <f>IF(Matches!$B270='Dummy Matches Summary'!AS$2,Matches!$G270,"")</f>
        <v/>
      </c>
      <c r="AT268" s="25" t="str">
        <f>IF(Matches!$B270='Dummy Matches Summary'!AT$2,Matches!$G270,"")</f>
        <v/>
      </c>
      <c r="AU268" s="25" t="str">
        <f>IF(Matches!$B270='Dummy Matches Summary'!AU$2,Matches!$G270,"")</f>
        <v/>
      </c>
      <c r="AV268" s="25" t="str">
        <f>IF(Matches!$B270='Dummy Matches Summary'!AV$2,Matches!$G270,"")</f>
        <v/>
      </c>
      <c r="AW268" s="25" t="str">
        <f>IF(Matches!$B270='Dummy Matches Summary'!AW$2,Matches!$G270,"")</f>
        <v/>
      </c>
      <c r="AX268" s="25" t="str">
        <f>IF(Matches!$B270='Dummy Matches Summary'!AX$2,Matches!$G270,"")</f>
        <v/>
      </c>
      <c r="AY268" s="25" t="str">
        <f>IF(Matches!$B270='Dummy Matches Summary'!AY$2,Matches!$G270,"")</f>
        <v/>
      </c>
      <c r="AZ268" s="25" t="str">
        <f>IF(Matches!$B270='Dummy Matches Summary'!AZ$2,Matches!$G270,"")</f>
        <v/>
      </c>
      <c r="BA268" s="25" t="str">
        <f>IF(Matches!$B270='Dummy Matches Summary'!BA$2,Matches!$G270,"")</f>
        <v/>
      </c>
      <c r="BB268" s="25" t="str">
        <f>IF(Matches!$B270='Dummy Matches Summary'!BB$2,Matches!$G270,"")</f>
        <v/>
      </c>
      <c r="BC268" s="25" t="str">
        <f>IF(Matches!$B270='Dummy Matches Summary'!BC$2,Matches!$G270,"")</f>
        <v/>
      </c>
      <c r="BD268" s="25" t="str">
        <f>IF(Matches!$B270='Dummy Matches Summary'!BD$2,Matches!$G270,"")</f>
        <v/>
      </c>
      <c r="BE268" s="25" t="str">
        <f>IF(Matches!$B270='Dummy Matches Summary'!BE$2,Matches!$G270,"")</f>
        <v/>
      </c>
      <c r="BF268" s="25" t="str">
        <f>IF(Matches!$B270='Dummy Matches Summary'!BF$2,Matches!$G270,"")</f>
        <v/>
      </c>
      <c r="BG268" s="25" t="str">
        <f>IF(Matches!$B270='Dummy Matches Summary'!BG$2,Matches!$G270,"")</f>
        <v/>
      </c>
      <c r="BK268" s="25" t="str">
        <f>IF(OR(Matches!$G270=BK$2,Matches!$G270=BK$1),Matches!$B270,"")</f>
        <v/>
      </c>
      <c r="BL268" s="25" t="str">
        <f>IF(OR(Matches!$G270=BL$2,Matches!$G270=BL$1),Matches!$D270,"")</f>
        <v/>
      </c>
      <c r="BM268" s="25" t="str">
        <f>IF(OR(Matches!$G270=BM$2,Matches!$G270=BM$1),Matches!$F270,"")</f>
        <v/>
      </c>
    </row>
    <row r="269" spans="1:65" x14ac:dyDescent="0.3">
      <c r="A269" s="25">
        <v>267</v>
      </c>
      <c r="B269" s="25" t="str">
        <f>IF(Matches!$B271='Dummy Matches Summary'!B$2,Matches!$G271,"")</f>
        <v/>
      </c>
      <c r="C269" s="25" t="str">
        <f>IF(Matches!$B271='Dummy Matches Summary'!C$2,Matches!$G271,"")</f>
        <v/>
      </c>
      <c r="D269" s="25" t="str">
        <f>IF(Matches!$B271='Dummy Matches Summary'!D$2,Matches!$G271,"")</f>
        <v/>
      </c>
      <c r="E269" s="25" t="str">
        <f>IF(Matches!$B271='Dummy Matches Summary'!E$2,Matches!$G271,"")</f>
        <v/>
      </c>
      <c r="F269" s="25" t="str">
        <f>IF(Matches!$B271='Dummy Matches Summary'!F$2,Matches!$G271,"")</f>
        <v/>
      </c>
      <c r="G269" s="25" t="str">
        <f>IF(Matches!$B271='Dummy Matches Summary'!G$2,Matches!$G271,"")</f>
        <v/>
      </c>
      <c r="H269" s="25" t="str">
        <f>IF(Matches!$B271='Dummy Matches Summary'!H$2,Matches!$G271,"")</f>
        <v/>
      </c>
      <c r="I269" s="25" t="str">
        <f>IF(Matches!$B271='Dummy Matches Summary'!I$2,Matches!$G271,"")</f>
        <v/>
      </c>
      <c r="J269" s="25" t="str">
        <f>IF(Matches!$B271='Dummy Matches Summary'!J$2,Matches!$G271,"")</f>
        <v/>
      </c>
      <c r="K269" s="25" t="str">
        <f>IF(Matches!$B271='Dummy Matches Summary'!K$2,Matches!$G271,"")</f>
        <v/>
      </c>
      <c r="L269" s="25" t="str">
        <f>IF(Matches!$B271='Dummy Matches Summary'!L$2,Matches!$G271,"")</f>
        <v/>
      </c>
      <c r="M269" s="25" t="str">
        <f>IF(Matches!$B271='Dummy Matches Summary'!M$2,Matches!$G271,"")</f>
        <v/>
      </c>
      <c r="N269" s="25" t="str">
        <f>IF(Matches!$B271='Dummy Matches Summary'!N$2,Matches!$G271,"")</f>
        <v/>
      </c>
      <c r="O269" s="25" t="str">
        <f>IF(Matches!$B271='Dummy Matches Summary'!O$2,Matches!$G271,"")</f>
        <v/>
      </c>
      <c r="P269" s="25" t="str">
        <f>IF(Matches!$B271='Dummy Matches Summary'!P$2,Matches!$G271,"")</f>
        <v/>
      </c>
      <c r="Q269" s="25" t="str">
        <f>IF(Matches!$B271='Dummy Matches Summary'!Q$2,Matches!$G271,"")</f>
        <v/>
      </c>
      <c r="R269" s="25" t="str">
        <f>IF(Matches!$B271='Dummy Matches Summary'!R$2,Matches!$G271,"")</f>
        <v/>
      </c>
      <c r="S269" s="25" t="str">
        <f>IF(Matches!$B271='Dummy Matches Summary'!S$2,Matches!$G271,"")</f>
        <v/>
      </c>
      <c r="T269" s="25" t="str">
        <f>IF(Matches!$B271='Dummy Matches Summary'!T$2,Matches!$G271,"")</f>
        <v/>
      </c>
      <c r="U269" s="25" t="str">
        <f>IF(Matches!$B271='Dummy Matches Summary'!U$2,Matches!$G271,"")</f>
        <v/>
      </c>
      <c r="V269" s="25" t="str">
        <f>IF(Matches!$B271='Dummy Matches Summary'!V$2,Matches!$G271,"")</f>
        <v/>
      </c>
      <c r="W269" s="25" t="str">
        <f>IF(Matches!$B271='Dummy Matches Summary'!W$2,Matches!$G271,"")</f>
        <v/>
      </c>
      <c r="X269" s="25" t="str">
        <f>IF(Matches!$B271='Dummy Matches Summary'!X$2,Matches!$G271,"")</f>
        <v/>
      </c>
      <c r="Y269" s="25" t="str">
        <f>IF(Matches!$B271='Dummy Matches Summary'!Y$2,Matches!$G271,"")</f>
        <v/>
      </c>
      <c r="Z269" s="25" t="str">
        <f>IF(Matches!$B271='Dummy Matches Summary'!Z$2,Matches!$G271,"")</f>
        <v/>
      </c>
      <c r="AA269" s="25" t="str">
        <f>IF(Matches!$B271='Dummy Matches Summary'!AA$2,Matches!$G271,"")</f>
        <v/>
      </c>
      <c r="AB269" s="25" t="str">
        <f>IF(Matches!$B271='Dummy Matches Summary'!AB$2,Matches!$G271,"")</f>
        <v/>
      </c>
      <c r="AC269" s="25" t="str">
        <f>IF(Matches!$B271='Dummy Matches Summary'!AC$2,Matches!$G271,"")</f>
        <v/>
      </c>
      <c r="AD269" s="25" t="str">
        <f>IF(Matches!$B271='Dummy Matches Summary'!AD$2,Matches!$G271,"")</f>
        <v/>
      </c>
      <c r="AE269" s="25" t="str">
        <f>IF(Matches!$B271='Dummy Matches Summary'!AE$2,Matches!$G271,"")</f>
        <v/>
      </c>
      <c r="AF269" s="25" t="str">
        <f>IF(Matches!$B271='Dummy Matches Summary'!AF$2,Matches!$G271,"")</f>
        <v/>
      </c>
      <c r="AG269" s="25" t="str">
        <f>IF(Matches!$B271='Dummy Matches Summary'!AG$2,Matches!$G271,"")</f>
        <v/>
      </c>
      <c r="AH269" s="25" t="str">
        <f>IF(Matches!$B271='Dummy Matches Summary'!AH$2,Matches!$G271,"")</f>
        <v/>
      </c>
      <c r="AI269" s="25" t="str">
        <f>IF(Matches!$B271='Dummy Matches Summary'!AI$2,Matches!$G271,"")</f>
        <v/>
      </c>
      <c r="AJ269" s="25" t="str">
        <f>IF(Matches!$B271='Dummy Matches Summary'!AJ$2,Matches!$G271,"")</f>
        <v/>
      </c>
      <c r="AK269" s="25" t="str">
        <f>IF(Matches!$B271='Dummy Matches Summary'!AK$2,Matches!$G271,"")</f>
        <v/>
      </c>
      <c r="AL269" s="25" t="str">
        <f>IF(Matches!$B271='Dummy Matches Summary'!AL$2,Matches!$G271,"")</f>
        <v/>
      </c>
      <c r="AM269" s="25" t="str">
        <f>IF(Matches!$B271='Dummy Matches Summary'!AM$2,Matches!$G271,"")</f>
        <v/>
      </c>
      <c r="AN269" s="25" t="str">
        <f>IF(Matches!$B271='Dummy Matches Summary'!AN$2,Matches!$G271,"")</f>
        <v/>
      </c>
      <c r="AO269" s="25" t="str">
        <f>IF(Matches!$B271='Dummy Matches Summary'!AO$2,Matches!$G271,"")</f>
        <v/>
      </c>
      <c r="AP269" s="25" t="str">
        <f>IF(Matches!$B271='Dummy Matches Summary'!AP$2,Matches!$G271,"")</f>
        <v/>
      </c>
      <c r="AQ269" s="25" t="str">
        <f>IF(Matches!$B271='Dummy Matches Summary'!AQ$2,Matches!$G271,"")</f>
        <v/>
      </c>
      <c r="AR269" s="25" t="str">
        <f>IF(Matches!$B271='Dummy Matches Summary'!AR$2,Matches!$G271,"")</f>
        <v/>
      </c>
      <c r="AS269" s="25" t="str">
        <f>IF(Matches!$B271='Dummy Matches Summary'!AS$2,Matches!$G271,"")</f>
        <v/>
      </c>
      <c r="AT269" s="25" t="str">
        <f>IF(Matches!$B271='Dummy Matches Summary'!AT$2,Matches!$G271,"")</f>
        <v/>
      </c>
      <c r="AU269" s="25" t="str">
        <f>IF(Matches!$B271='Dummy Matches Summary'!AU$2,Matches!$G271,"")</f>
        <v/>
      </c>
      <c r="AV269" s="25" t="str">
        <f>IF(Matches!$B271='Dummy Matches Summary'!AV$2,Matches!$G271,"")</f>
        <v/>
      </c>
      <c r="AW269" s="25" t="str">
        <f>IF(Matches!$B271='Dummy Matches Summary'!AW$2,Matches!$G271,"")</f>
        <v/>
      </c>
      <c r="AX269" s="25" t="str">
        <f>IF(Matches!$B271='Dummy Matches Summary'!AX$2,Matches!$G271,"")</f>
        <v/>
      </c>
      <c r="AY269" s="25" t="str">
        <f>IF(Matches!$B271='Dummy Matches Summary'!AY$2,Matches!$G271,"")</f>
        <v/>
      </c>
      <c r="AZ269" s="25" t="str">
        <f>IF(Matches!$B271='Dummy Matches Summary'!AZ$2,Matches!$G271,"")</f>
        <v/>
      </c>
      <c r="BA269" s="25" t="str">
        <f>IF(Matches!$B271='Dummy Matches Summary'!BA$2,Matches!$G271,"")</f>
        <v/>
      </c>
      <c r="BB269" s="25" t="str">
        <f>IF(Matches!$B271='Dummy Matches Summary'!BB$2,Matches!$G271,"")</f>
        <v/>
      </c>
      <c r="BC269" s="25" t="str">
        <f>IF(Matches!$B271='Dummy Matches Summary'!BC$2,Matches!$G271,"")</f>
        <v/>
      </c>
      <c r="BD269" s="25" t="str">
        <f>IF(Matches!$B271='Dummy Matches Summary'!BD$2,Matches!$G271,"")</f>
        <v/>
      </c>
      <c r="BE269" s="25" t="str">
        <f>IF(Matches!$B271='Dummy Matches Summary'!BE$2,Matches!$G271,"")</f>
        <v/>
      </c>
      <c r="BF269" s="25" t="str">
        <f>IF(Matches!$B271='Dummy Matches Summary'!BF$2,Matches!$G271,"")</f>
        <v/>
      </c>
      <c r="BG269" s="25" t="str">
        <f>IF(Matches!$B271='Dummy Matches Summary'!BG$2,Matches!$G271,"")</f>
        <v/>
      </c>
      <c r="BK269" s="25" t="str">
        <f>IF(OR(Matches!$G271=BK$2,Matches!$G271=BK$1),Matches!$B271,"")</f>
        <v/>
      </c>
      <c r="BL269" s="25" t="str">
        <f>IF(OR(Matches!$G271=BL$2,Matches!$G271=BL$1),Matches!$D271,"")</f>
        <v/>
      </c>
      <c r="BM269" s="25" t="str">
        <f>IF(OR(Matches!$G271=BM$2,Matches!$G271=BM$1),Matches!$F271,"")</f>
        <v/>
      </c>
    </row>
    <row r="270" spans="1:65" x14ac:dyDescent="0.3">
      <c r="A270" s="25">
        <v>268</v>
      </c>
      <c r="B270" s="25" t="str">
        <f>IF(Matches!$B272='Dummy Matches Summary'!B$2,Matches!$G272,"")</f>
        <v/>
      </c>
      <c r="C270" s="25" t="str">
        <f>IF(Matches!$B272='Dummy Matches Summary'!C$2,Matches!$G272,"")</f>
        <v/>
      </c>
      <c r="D270" s="25" t="str">
        <f>IF(Matches!$B272='Dummy Matches Summary'!D$2,Matches!$G272,"")</f>
        <v/>
      </c>
      <c r="E270" s="25" t="str">
        <f>IF(Matches!$B272='Dummy Matches Summary'!E$2,Matches!$G272,"")</f>
        <v/>
      </c>
      <c r="F270" s="25" t="str">
        <f>IF(Matches!$B272='Dummy Matches Summary'!F$2,Matches!$G272,"")</f>
        <v/>
      </c>
      <c r="G270" s="25" t="str">
        <f>IF(Matches!$B272='Dummy Matches Summary'!G$2,Matches!$G272,"")</f>
        <v/>
      </c>
      <c r="H270" s="25" t="str">
        <f>IF(Matches!$B272='Dummy Matches Summary'!H$2,Matches!$G272,"")</f>
        <v/>
      </c>
      <c r="I270" s="25" t="str">
        <f>IF(Matches!$B272='Dummy Matches Summary'!I$2,Matches!$G272,"")</f>
        <v/>
      </c>
      <c r="J270" s="25" t="str">
        <f>IF(Matches!$B272='Dummy Matches Summary'!J$2,Matches!$G272,"")</f>
        <v/>
      </c>
      <c r="K270" s="25" t="str">
        <f>IF(Matches!$B272='Dummy Matches Summary'!K$2,Matches!$G272,"")</f>
        <v/>
      </c>
      <c r="L270" s="25" t="str">
        <f>IF(Matches!$B272='Dummy Matches Summary'!L$2,Matches!$G272,"")</f>
        <v/>
      </c>
      <c r="M270" s="25" t="str">
        <f>IF(Matches!$B272='Dummy Matches Summary'!M$2,Matches!$G272,"")</f>
        <v/>
      </c>
      <c r="N270" s="25" t="str">
        <f>IF(Matches!$B272='Dummy Matches Summary'!N$2,Matches!$G272,"")</f>
        <v/>
      </c>
      <c r="O270" s="25" t="str">
        <f>IF(Matches!$B272='Dummy Matches Summary'!O$2,Matches!$G272,"")</f>
        <v/>
      </c>
      <c r="P270" s="25" t="str">
        <f>IF(Matches!$B272='Dummy Matches Summary'!P$2,Matches!$G272,"")</f>
        <v/>
      </c>
      <c r="Q270" s="25" t="str">
        <f>IF(Matches!$B272='Dummy Matches Summary'!Q$2,Matches!$G272,"")</f>
        <v/>
      </c>
      <c r="R270" s="25" t="str">
        <f>IF(Matches!$B272='Dummy Matches Summary'!R$2,Matches!$G272,"")</f>
        <v/>
      </c>
      <c r="S270" s="25" t="str">
        <f>IF(Matches!$B272='Dummy Matches Summary'!S$2,Matches!$G272,"")</f>
        <v/>
      </c>
      <c r="T270" s="25" t="str">
        <f>IF(Matches!$B272='Dummy Matches Summary'!T$2,Matches!$G272,"")</f>
        <v/>
      </c>
      <c r="U270" s="25" t="str">
        <f>IF(Matches!$B272='Dummy Matches Summary'!U$2,Matches!$G272,"")</f>
        <v/>
      </c>
      <c r="V270" s="25" t="str">
        <f>IF(Matches!$B272='Dummy Matches Summary'!V$2,Matches!$G272,"")</f>
        <v/>
      </c>
      <c r="W270" s="25" t="str">
        <f>IF(Matches!$B272='Dummy Matches Summary'!W$2,Matches!$G272,"")</f>
        <v/>
      </c>
      <c r="X270" s="25" t="str">
        <f>IF(Matches!$B272='Dummy Matches Summary'!X$2,Matches!$G272,"")</f>
        <v/>
      </c>
      <c r="Y270" s="25" t="str">
        <f>IF(Matches!$B272='Dummy Matches Summary'!Y$2,Matches!$G272,"")</f>
        <v/>
      </c>
      <c r="Z270" s="25" t="str">
        <f>IF(Matches!$B272='Dummy Matches Summary'!Z$2,Matches!$G272,"")</f>
        <v/>
      </c>
      <c r="AA270" s="25" t="str">
        <f>IF(Matches!$B272='Dummy Matches Summary'!AA$2,Matches!$G272,"")</f>
        <v/>
      </c>
      <c r="AB270" s="25" t="str">
        <f>IF(Matches!$B272='Dummy Matches Summary'!AB$2,Matches!$G272,"")</f>
        <v/>
      </c>
      <c r="AC270" s="25" t="str">
        <f>IF(Matches!$B272='Dummy Matches Summary'!AC$2,Matches!$G272,"")</f>
        <v/>
      </c>
      <c r="AD270" s="25" t="str">
        <f>IF(Matches!$B272='Dummy Matches Summary'!AD$2,Matches!$G272,"")</f>
        <v/>
      </c>
      <c r="AE270" s="25" t="str">
        <f>IF(Matches!$B272='Dummy Matches Summary'!AE$2,Matches!$G272,"")</f>
        <v/>
      </c>
      <c r="AF270" s="25" t="str">
        <f>IF(Matches!$B272='Dummy Matches Summary'!AF$2,Matches!$G272,"")</f>
        <v/>
      </c>
      <c r="AG270" s="25" t="str">
        <f>IF(Matches!$B272='Dummy Matches Summary'!AG$2,Matches!$G272,"")</f>
        <v/>
      </c>
      <c r="AH270" s="25" t="str">
        <f>IF(Matches!$B272='Dummy Matches Summary'!AH$2,Matches!$G272,"")</f>
        <v/>
      </c>
      <c r="AI270" s="25" t="str">
        <f>IF(Matches!$B272='Dummy Matches Summary'!AI$2,Matches!$G272,"")</f>
        <v/>
      </c>
      <c r="AJ270" s="25" t="str">
        <f>IF(Matches!$B272='Dummy Matches Summary'!AJ$2,Matches!$G272,"")</f>
        <v/>
      </c>
      <c r="AK270" s="25" t="str">
        <f>IF(Matches!$B272='Dummy Matches Summary'!AK$2,Matches!$G272,"")</f>
        <v/>
      </c>
      <c r="AL270" s="25" t="str">
        <f>IF(Matches!$B272='Dummy Matches Summary'!AL$2,Matches!$G272,"")</f>
        <v/>
      </c>
      <c r="AM270" s="25" t="str">
        <f>IF(Matches!$B272='Dummy Matches Summary'!AM$2,Matches!$G272,"")</f>
        <v/>
      </c>
      <c r="AN270" s="25" t="str">
        <f>IF(Matches!$B272='Dummy Matches Summary'!AN$2,Matches!$G272,"")</f>
        <v/>
      </c>
      <c r="AO270" s="25" t="str">
        <f>IF(Matches!$B272='Dummy Matches Summary'!AO$2,Matches!$G272,"")</f>
        <v/>
      </c>
      <c r="AP270" s="25" t="str">
        <f>IF(Matches!$B272='Dummy Matches Summary'!AP$2,Matches!$G272,"")</f>
        <v/>
      </c>
      <c r="AQ270" s="25" t="str">
        <f>IF(Matches!$B272='Dummy Matches Summary'!AQ$2,Matches!$G272,"")</f>
        <v/>
      </c>
      <c r="AR270" s="25" t="str">
        <f>IF(Matches!$B272='Dummy Matches Summary'!AR$2,Matches!$G272,"")</f>
        <v/>
      </c>
      <c r="AS270" s="25" t="str">
        <f>IF(Matches!$B272='Dummy Matches Summary'!AS$2,Matches!$G272,"")</f>
        <v/>
      </c>
      <c r="AT270" s="25" t="str">
        <f>IF(Matches!$B272='Dummy Matches Summary'!AT$2,Matches!$G272,"")</f>
        <v/>
      </c>
      <c r="AU270" s="25" t="str">
        <f>IF(Matches!$B272='Dummy Matches Summary'!AU$2,Matches!$G272,"")</f>
        <v/>
      </c>
      <c r="AV270" s="25" t="str">
        <f>IF(Matches!$B272='Dummy Matches Summary'!AV$2,Matches!$G272,"")</f>
        <v/>
      </c>
      <c r="AW270" s="25" t="str">
        <f>IF(Matches!$B272='Dummy Matches Summary'!AW$2,Matches!$G272,"")</f>
        <v/>
      </c>
      <c r="AX270" s="25" t="str">
        <f>IF(Matches!$B272='Dummy Matches Summary'!AX$2,Matches!$G272,"")</f>
        <v/>
      </c>
      <c r="AY270" s="25" t="str">
        <f>IF(Matches!$B272='Dummy Matches Summary'!AY$2,Matches!$G272,"")</f>
        <v/>
      </c>
      <c r="AZ270" s="25" t="str">
        <f>IF(Matches!$B272='Dummy Matches Summary'!AZ$2,Matches!$G272,"")</f>
        <v/>
      </c>
      <c r="BA270" s="25" t="str">
        <f>IF(Matches!$B272='Dummy Matches Summary'!BA$2,Matches!$G272,"")</f>
        <v/>
      </c>
      <c r="BB270" s="25" t="str">
        <f>IF(Matches!$B272='Dummy Matches Summary'!BB$2,Matches!$G272,"")</f>
        <v/>
      </c>
      <c r="BC270" s="25" t="str">
        <f>IF(Matches!$B272='Dummy Matches Summary'!BC$2,Matches!$G272,"")</f>
        <v/>
      </c>
      <c r="BD270" s="25" t="str">
        <f>IF(Matches!$B272='Dummy Matches Summary'!BD$2,Matches!$G272,"")</f>
        <v/>
      </c>
      <c r="BE270" s="25" t="str">
        <f>IF(Matches!$B272='Dummy Matches Summary'!BE$2,Matches!$G272,"")</f>
        <v/>
      </c>
      <c r="BF270" s="25" t="str">
        <f>IF(Matches!$B272='Dummy Matches Summary'!BF$2,Matches!$G272,"")</f>
        <v/>
      </c>
      <c r="BG270" s="25" t="str">
        <f>IF(Matches!$B272='Dummy Matches Summary'!BG$2,Matches!$G272,"")</f>
        <v/>
      </c>
      <c r="BK270" s="25" t="str">
        <f>IF(OR(Matches!$G272=BK$2,Matches!$G272=BK$1),Matches!$B272,"")</f>
        <v/>
      </c>
      <c r="BL270" s="25" t="str">
        <f>IF(OR(Matches!$G272=BL$2,Matches!$G272=BL$1),Matches!$D272,"")</f>
        <v/>
      </c>
      <c r="BM270" s="25" t="str">
        <f>IF(OR(Matches!$G272=BM$2,Matches!$G272=BM$1),Matches!$F272,"")</f>
        <v/>
      </c>
    </row>
    <row r="271" spans="1:65" x14ac:dyDescent="0.3">
      <c r="A271" s="25">
        <v>269</v>
      </c>
      <c r="B271" s="25" t="str">
        <f>IF(Matches!$B273='Dummy Matches Summary'!B$2,Matches!$G273,"")</f>
        <v/>
      </c>
      <c r="C271" s="25" t="str">
        <f>IF(Matches!$B273='Dummy Matches Summary'!C$2,Matches!$G273,"")</f>
        <v/>
      </c>
      <c r="D271" s="25" t="str">
        <f>IF(Matches!$B273='Dummy Matches Summary'!D$2,Matches!$G273,"")</f>
        <v/>
      </c>
      <c r="E271" s="25" t="str">
        <f>IF(Matches!$B273='Dummy Matches Summary'!E$2,Matches!$G273,"")</f>
        <v/>
      </c>
      <c r="F271" s="25" t="str">
        <f>IF(Matches!$B273='Dummy Matches Summary'!F$2,Matches!$G273,"")</f>
        <v/>
      </c>
      <c r="G271" s="25" t="str">
        <f>IF(Matches!$B273='Dummy Matches Summary'!G$2,Matches!$G273,"")</f>
        <v/>
      </c>
      <c r="H271" s="25" t="str">
        <f>IF(Matches!$B273='Dummy Matches Summary'!H$2,Matches!$G273,"")</f>
        <v/>
      </c>
      <c r="I271" s="25" t="str">
        <f>IF(Matches!$B273='Dummy Matches Summary'!I$2,Matches!$G273,"")</f>
        <v/>
      </c>
      <c r="J271" s="25" t="str">
        <f>IF(Matches!$B273='Dummy Matches Summary'!J$2,Matches!$G273,"")</f>
        <v/>
      </c>
      <c r="K271" s="25" t="str">
        <f>IF(Matches!$B273='Dummy Matches Summary'!K$2,Matches!$G273,"")</f>
        <v/>
      </c>
      <c r="L271" s="25" t="str">
        <f>IF(Matches!$B273='Dummy Matches Summary'!L$2,Matches!$G273,"")</f>
        <v/>
      </c>
      <c r="M271" s="25" t="str">
        <f>IF(Matches!$B273='Dummy Matches Summary'!M$2,Matches!$G273,"")</f>
        <v/>
      </c>
      <c r="N271" s="25" t="str">
        <f>IF(Matches!$B273='Dummy Matches Summary'!N$2,Matches!$G273,"")</f>
        <v/>
      </c>
      <c r="O271" s="25" t="str">
        <f>IF(Matches!$B273='Dummy Matches Summary'!O$2,Matches!$G273,"")</f>
        <v/>
      </c>
      <c r="P271" s="25" t="str">
        <f>IF(Matches!$B273='Dummy Matches Summary'!P$2,Matches!$G273,"")</f>
        <v/>
      </c>
      <c r="Q271" s="25" t="str">
        <f>IF(Matches!$B273='Dummy Matches Summary'!Q$2,Matches!$G273,"")</f>
        <v/>
      </c>
      <c r="R271" s="25" t="str">
        <f>IF(Matches!$B273='Dummy Matches Summary'!R$2,Matches!$G273,"")</f>
        <v/>
      </c>
      <c r="S271" s="25" t="str">
        <f>IF(Matches!$B273='Dummy Matches Summary'!S$2,Matches!$G273,"")</f>
        <v/>
      </c>
      <c r="T271" s="25" t="str">
        <f>IF(Matches!$B273='Dummy Matches Summary'!T$2,Matches!$G273,"")</f>
        <v/>
      </c>
      <c r="U271" s="25" t="str">
        <f>IF(Matches!$B273='Dummy Matches Summary'!U$2,Matches!$G273,"")</f>
        <v/>
      </c>
      <c r="V271" s="25" t="str">
        <f>IF(Matches!$B273='Dummy Matches Summary'!V$2,Matches!$G273,"")</f>
        <v/>
      </c>
      <c r="W271" s="25" t="str">
        <f>IF(Matches!$B273='Dummy Matches Summary'!W$2,Matches!$G273,"")</f>
        <v/>
      </c>
      <c r="X271" s="25" t="str">
        <f>IF(Matches!$B273='Dummy Matches Summary'!X$2,Matches!$G273,"")</f>
        <v/>
      </c>
      <c r="Y271" s="25" t="str">
        <f>IF(Matches!$B273='Dummy Matches Summary'!Y$2,Matches!$G273,"")</f>
        <v/>
      </c>
      <c r="Z271" s="25" t="str">
        <f>IF(Matches!$B273='Dummy Matches Summary'!Z$2,Matches!$G273,"")</f>
        <v/>
      </c>
      <c r="AA271" s="25" t="str">
        <f>IF(Matches!$B273='Dummy Matches Summary'!AA$2,Matches!$G273,"")</f>
        <v/>
      </c>
      <c r="AB271" s="25" t="str">
        <f>IF(Matches!$B273='Dummy Matches Summary'!AB$2,Matches!$G273,"")</f>
        <v/>
      </c>
      <c r="AC271" s="25" t="str">
        <f>IF(Matches!$B273='Dummy Matches Summary'!AC$2,Matches!$G273,"")</f>
        <v/>
      </c>
      <c r="AD271" s="25" t="str">
        <f>IF(Matches!$B273='Dummy Matches Summary'!AD$2,Matches!$G273,"")</f>
        <v/>
      </c>
      <c r="AE271" s="25" t="str">
        <f>IF(Matches!$B273='Dummy Matches Summary'!AE$2,Matches!$G273,"")</f>
        <v/>
      </c>
      <c r="AF271" s="25" t="str">
        <f>IF(Matches!$B273='Dummy Matches Summary'!AF$2,Matches!$G273,"")</f>
        <v/>
      </c>
      <c r="AG271" s="25" t="str">
        <f>IF(Matches!$B273='Dummy Matches Summary'!AG$2,Matches!$G273,"")</f>
        <v/>
      </c>
      <c r="AH271" s="25" t="str">
        <f>IF(Matches!$B273='Dummy Matches Summary'!AH$2,Matches!$G273,"")</f>
        <v/>
      </c>
      <c r="AI271" s="25" t="str">
        <f>IF(Matches!$B273='Dummy Matches Summary'!AI$2,Matches!$G273,"")</f>
        <v/>
      </c>
      <c r="AJ271" s="25" t="str">
        <f>IF(Matches!$B273='Dummy Matches Summary'!AJ$2,Matches!$G273,"")</f>
        <v/>
      </c>
      <c r="AK271" s="25" t="str">
        <f>IF(Matches!$B273='Dummy Matches Summary'!AK$2,Matches!$G273,"")</f>
        <v/>
      </c>
      <c r="AL271" s="25" t="str">
        <f>IF(Matches!$B273='Dummy Matches Summary'!AL$2,Matches!$G273,"")</f>
        <v/>
      </c>
      <c r="AM271" s="25" t="str">
        <f>IF(Matches!$B273='Dummy Matches Summary'!AM$2,Matches!$G273,"")</f>
        <v/>
      </c>
      <c r="AN271" s="25" t="str">
        <f>IF(Matches!$B273='Dummy Matches Summary'!AN$2,Matches!$G273,"")</f>
        <v/>
      </c>
      <c r="AO271" s="25" t="str">
        <f>IF(Matches!$B273='Dummy Matches Summary'!AO$2,Matches!$G273,"")</f>
        <v/>
      </c>
      <c r="AP271" s="25" t="str">
        <f>IF(Matches!$B273='Dummy Matches Summary'!AP$2,Matches!$G273,"")</f>
        <v/>
      </c>
      <c r="AQ271" s="25" t="str">
        <f>IF(Matches!$B273='Dummy Matches Summary'!AQ$2,Matches!$G273,"")</f>
        <v/>
      </c>
      <c r="AR271" s="25" t="str">
        <f>IF(Matches!$B273='Dummy Matches Summary'!AR$2,Matches!$G273,"")</f>
        <v/>
      </c>
      <c r="AS271" s="25" t="str">
        <f>IF(Matches!$B273='Dummy Matches Summary'!AS$2,Matches!$G273,"")</f>
        <v/>
      </c>
      <c r="AT271" s="25" t="str">
        <f>IF(Matches!$B273='Dummy Matches Summary'!AT$2,Matches!$G273,"")</f>
        <v/>
      </c>
      <c r="AU271" s="25" t="str">
        <f>IF(Matches!$B273='Dummy Matches Summary'!AU$2,Matches!$G273,"")</f>
        <v/>
      </c>
      <c r="AV271" s="25" t="str">
        <f>IF(Matches!$B273='Dummy Matches Summary'!AV$2,Matches!$G273,"")</f>
        <v/>
      </c>
      <c r="AW271" s="25" t="str">
        <f>IF(Matches!$B273='Dummy Matches Summary'!AW$2,Matches!$G273,"")</f>
        <v/>
      </c>
      <c r="AX271" s="25" t="str">
        <f>IF(Matches!$B273='Dummy Matches Summary'!AX$2,Matches!$G273,"")</f>
        <v/>
      </c>
      <c r="AY271" s="25" t="str">
        <f>IF(Matches!$B273='Dummy Matches Summary'!AY$2,Matches!$G273,"")</f>
        <v/>
      </c>
      <c r="AZ271" s="25" t="str">
        <f>IF(Matches!$B273='Dummy Matches Summary'!AZ$2,Matches!$G273,"")</f>
        <v/>
      </c>
      <c r="BA271" s="25" t="str">
        <f>IF(Matches!$B273='Dummy Matches Summary'!BA$2,Matches!$G273,"")</f>
        <v/>
      </c>
      <c r="BB271" s="25" t="str">
        <f>IF(Matches!$B273='Dummy Matches Summary'!BB$2,Matches!$G273,"")</f>
        <v/>
      </c>
      <c r="BC271" s="25" t="str">
        <f>IF(Matches!$B273='Dummy Matches Summary'!BC$2,Matches!$G273,"")</f>
        <v/>
      </c>
      <c r="BD271" s="25" t="str">
        <f>IF(Matches!$B273='Dummy Matches Summary'!BD$2,Matches!$G273,"")</f>
        <v/>
      </c>
      <c r="BE271" s="25" t="str">
        <f>IF(Matches!$B273='Dummy Matches Summary'!BE$2,Matches!$G273,"")</f>
        <v/>
      </c>
      <c r="BF271" s="25" t="str">
        <f>IF(Matches!$B273='Dummy Matches Summary'!BF$2,Matches!$G273,"")</f>
        <v/>
      </c>
      <c r="BG271" s="25" t="str">
        <f>IF(Matches!$B273='Dummy Matches Summary'!BG$2,Matches!$G273,"")</f>
        <v/>
      </c>
      <c r="BK271" s="25" t="str">
        <f>IF(OR(Matches!$G273=BK$2,Matches!$G273=BK$1),Matches!$B273,"")</f>
        <v/>
      </c>
      <c r="BL271" s="25" t="str">
        <f>IF(OR(Matches!$G273=BL$2,Matches!$G273=BL$1),Matches!$D273,"")</f>
        <v/>
      </c>
      <c r="BM271" s="25" t="str">
        <f>IF(OR(Matches!$G273=BM$2,Matches!$G273=BM$1),Matches!$F273,"")</f>
        <v/>
      </c>
    </row>
    <row r="272" spans="1:65" x14ac:dyDescent="0.3">
      <c r="A272" s="25">
        <v>270</v>
      </c>
      <c r="B272" s="25" t="str">
        <f>IF(Matches!$B274='Dummy Matches Summary'!B$2,Matches!$G274,"")</f>
        <v/>
      </c>
      <c r="C272" s="25" t="str">
        <f>IF(Matches!$B274='Dummy Matches Summary'!C$2,Matches!$G274,"")</f>
        <v/>
      </c>
      <c r="D272" s="25" t="str">
        <f>IF(Matches!$B274='Dummy Matches Summary'!D$2,Matches!$G274,"")</f>
        <v/>
      </c>
      <c r="E272" s="25" t="str">
        <f>IF(Matches!$B274='Dummy Matches Summary'!E$2,Matches!$G274,"")</f>
        <v/>
      </c>
      <c r="F272" s="25" t="str">
        <f>IF(Matches!$B274='Dummy Matches Summary'!F$2,Matches!$G274,"")</f>
        <v/>
      </c>
      <c r="G272" s="25" t="str">
        <f>IF(Matches!$B274='Dummy Matches Summary'!G$2,Matches!$G274,"")</f>
        <v/>
      </c>
      <c r="H272" s="25" t="str">
        <f>IF(Matches!$B274='Dummy Matches Summary'!H$2,Matches!$G274,"")</f>
        <v/>
      </c>
      <c r="I272" s="25" t="str">
        <f>IF(Matches!$B274='Dummy Matches Summary'!I$2,Matches!$G274,"")</f>
        <v/>
      </c>
      <c r="J272" s="25" t="str">
        <f>IF(Matches!$B274='Dummy Matches Summary'!J$2,Matches!$G274,"")</f>
        <v/>
      </c>
      <c r="K272" s="25" t="str">
        <f>IF(Matches!$B274='Dummy Matches Summary'!K$2,Matches!$G274,"")</f>
        <v/>
      </c>
      <c r="L272" s="25" t="str">
        <f>IF(Matches!$B274='Dummy Matches Summary'!L$2,Matches!$G274,"")</f>
        <v/>
      </c>
      <c r="M272" s="25" t="str">
        <f>IF(Matches!$B274='Dummy Matches Summary'!M$2,Matches!$G274,"")</f>
        <v/>
      </c>
      <c r="N272" s="25" t="str">
        <f>IF(Matches!$B274='Dummy Matches Summary'!N$2,Matches!$G274,"")</f>
        <v/>
      </c>
      <c r="O272" s="25" t="str">
        <f>IF(Matches!$B274='Dummy Matches Summary'!O$2,Matches!$G274,"")</f>
        <v/>
      </c>
      <c r="P272" s="25" t="str">
        <f>IF(Matches!$B274='Dummy Matches Summary'!P$2,Matches!$G274,"")</f>
        <v/>
      </c>
      <c r="Q272" s="25" t="str">
        <f>IF(Matches!$B274='Dummy Matches Summary'!Q$2,Matches!$G274,"")</f>
        <v/>
      </c>
      <c r="R272" s="25" t="str">
        <f>IF(Matches!$B274='Dummy Matches Summary'!R$2,Matches!$G274,"")</f>
        <v/>
      </c>
      <c r="S272" s="25" t="str">
        <f>IF(Matches!$B274='Dummy Matches Summary'!S$2,Matches!$G274,"")</f>
        <v/>
      </c>
      <c r="T272" s="25" t="str">
        <f>IF(Matches!$B274='Dummy Matches Summary'!T$2,Matches!$G274,"")</f>
        <v/>
      </c>
      <c r="U272" s="25" t="str">
        <f>IF(Matches!$B274='Dummy Matches Summary'!U$2,Matches!$G274,"")</f>
        <v/>
      </c>
      <c r="V272" s="25" t="str">
        <f>IF(Matches!$B274='Dummy Matches Summary'!V$2,Matches!$G274,"")</f>
        <v/>
      </c>
      <c r="W272" s="25" t="str">
        <f>IF(Matches!$B274='Dummy Matches Summary'!W$2,Matches!$G274,"")</f>
        <v/>
      </c>
      <c r="X272" s="25" t="str">
        <f>IF(Matches!$B274='Dummy Matches Summary'!X$2,Matches!$G274,"")</f>
        <v/>
      </c>
      <c r="Y272" s="25" t="str">
        <f>IF(Matches!$B274='Dummy Matches Summary'!Y$2,Matches!$G274,"")</f>
        <v/>
      </c>
      <c r="Z272" s="25" t="str">
        <f>IF(Matches!$B274='Dummy Matches Summary'!Z$2,Matches!$G274,"")</f>
        <v/>
      </c>
      <c r="AA272" s="25" t="str">
        <f>IF(Matches!$B274='Dummy Matches Summary'!AA$2,Matches!$G274,"")</f>
        <v/>
      </c>
      <c r="AB272" s="25" t="str">
        <f>IF(Matches!$B274='Dummy Matches Summary'!AB$2,Matches!$G274,"")</f>
        <v/>
      </c>
      <c r="AC272" s="25" t="str">
        <f>IF(Matches!$B274='Dummy Matches Summary'!AC$2,Matches!$G274,"")</f>
        <v/>
      </c>
      <c r="AD272" s="25" t="str">
        <f>IF(Matches!$B274='Dummy Matches Summary'!AD$2,Matches!$G274,"")</f>
        <v/>
      </c>
      <c r="AE272" s="25" t="str">
        <f>IF(Matches!$B274='Dummy Matches Summary'!AE$2,Matches!$G274,"")</f>
        <v/>
      </c>
      <c r="AF272" s="25" t="str">
        <f>IF(Matches!$B274='Dummy Matches Summary'!AF$2,Matches!$G274,"")</f>
        <v/>
      </c>
      <c r="AG272" s="25" t="str">
        <f>IF(Matches!$B274='Dummy Matches Summary'!AG$2,Matches!$G274,"")</f>
        <v/>
      </c>
      <c r="AH272" s="25" t="str">
        <f>IF(Matches!$B274='Dummy Matches Summary'!AH$2,Matches!$G274,"")</f>
        <v/>
      </c>
      <c r="AI272" s="25" t="str">
        <f>IF(Matches!$B274='Dummy Matches Summary'!AI$2,Matches!$G274,"")</f>
        <v/>
      </c>
      <c r="AJ272" s="25" t="str">
        <f>IF(Matches!$B274='Dummy Matches Summary'!AJ$2,Matches!$G274,"")</f>
        <v/>
      </c>
      <c r="AK272" s="25" t="str">
        <f>IF(Matches!$B274='Dummy Matches Summary'!AK$2,Matches!$G274,"")</f>
        <v/>
      </c>
      <c r="AL272" s="25" t="str">
        <f>IF(Matches!$B274='Dummy Matches Summary'!AL$2,Matches!$G274,"")</f>
        <v/>
      </c>
      <c r="AM272" s="25" t="str">
        <f>IF(Matches!$B274='Dummy Matches Summary'!AM$2,Matches!$G274,"")</f>
        <v/>
      </c>
      <c r="AN272" s="25" t="str">
        <f>IF(Matches!$B274='Dummy Matches Summary'!AN$2,Matches!$G274,"")</f>
        <v/>
      </c>
      <c r="AO272" s="25" t="str">
        <f>IF(Matches!$B274='Dummy Matches Summary'!AO$2,Matches!$G274,"")</f>
        <v/>
      </c>
      <c r="AP272" s="25" t="str">
        <f>IF(Matches!$B274='Dummy Matches Summary'!AP$2,Matches!$G274,"")</f>
        <v/>
      </c>
      <c r="AQ272" s="25" t="str">
        <f>IF(Matches!$B274='Dummy Matches Summary'!AQ$2,Matches!$G274,"")</f>
        <v/>
      </c>
      <c r="AR272" s="25" t="str">
        <f>IF(Matches!$B274='Dummy Matches Summary'!AR$2,Matches!$G274,"")</f>
        <v/>
      </c>
      <c r="AS272" s="25" t="str">
        <f>IF(Matches!$B274='Dummy Matches Summary'!AS$2,Matches!$G274,"")</f>
        <v/>
      </c>
      <c r="AT272" s="25" t="str">
        <f>IF(Matches!$B274='Dummy Matches Summary'!AT$2,Matches!$G274,"")</f>
        <v/>
      </c>
      <c r="AU272" s="25" t="str">
        <f>IF(Matches!$B274='Dummy Matches Summary'!AU$2,Matches!$G274,"")</f>
        <v/>
      </c>
      <c r="AV272" s="25" t="str">
        <f>IF(Matches!$B274='Dummy Matches Summary'!AV$2,Matches!$G274,"")</f>
        <v/>
      </c>
      <c r="AW272" s="25" t="str">
        <f>IF(Matches!$B274='Dummy Matches Summary'!AW$2,Matches!$G274,"")</f>
        <v/>
      </c>
      <c r="AX272" s="25" t="str">
        <f>IF(Matches!$B274='Dummy Matches Summary'!AX$2,Matches!$G274,"")</f>
        <v/>
      </c>
      <c r="AY272" s="25" t="str">
        <f>IF(Matches!$B274='Dummy Matches Summary'!AY$2,Matches!$G274,"")</f>
        <v/>
      </c>
      <c r="AZ272" s="25" t="str">
        <f>IF(Matches!$B274='Dummy Matches Summary'!AZ$2,Matches!$G274,"")</f>
        <v/>
      </c>
      <c r="BA272" s="25" t="str">
        <f>IF(Matches!$B274='Dummy Matches Summary'!BA$2,Matches!$G274,"")</f>
        <v/>
      </c>
      <c r="BB272" s="25" t="str">
        <f>IF(Matches!$B274='Dummy Matches Summary'!BB$2,Matches!$G274,"")</f>
        <v/>
      </c>
      <c r="BC272" s="25" t="str">
        <f>IF(Matches!$B274='Dummy Matches Summary'!BC$2,Matches!$G274,"")</f>
        <v/>
      </c>
      <c r="BD272" s="25" t="str">
        <f>IF(Matches!$B274='Dummy Matches Summary'!BD$2,Matches!$G274,"")</f>
        <v/>
      </c>
      <c r="BE272" s="25" t="str">
        <f>IF(Matches!$B274='Dummy Matches Summary'!BE$2,Matches!$G274,"")</f>
        <v/>
      </c>
      <c r="BF272" s="25" t="str">
        <f>IF(Matches!$B274='Dummy Matches Summary'!BF$2,Matches!$G274,"")</f>
        <v/>
      </c>
      <c r="BG272" s="25" t="str">
        <f>IF(Matches!$B274='Dummy Matches Summary'!BG$2,Matches!$G274,"")</f>
        <v/>
      </c>
      <c r="BK272" s="25" t="str">
        <f>IF(OR(Matches!$G274=BK$2,Matches!$G274=BK$1),Matches!$B274,"")</f>
        <v/>
      </c>
      <c r="BL272" s="25" t="str">
        <f>IF(OR(Matches!$G274=BL$2,Matches!$G274=BL$1),Matches!$D274,"")</f>
        <v/>
      </c>
      <c r="BM272" s="25" t="str">
        <f>IF(OR(Matches!$G274=BM$2,Matches!$G274=BM$1),Matches!$F274,"")</f>
        <v/>
      </c>
    </row>
    <row r="273" spans="1:65" x14ac:dyDescent="0.3">
      <c r="A273" s="25">
        <v>271</v>
      </c>
      <c r="B273" s="25" t="str">
        <f>IF(Matches!$B275='Dummy Matches Summary'!B$2,Matches!$G275,"")</f>
        <v/>
      </c>
      <c r="C273" s="25" t="str">
        <f>IF(Matches!$B275='Dummy Matches Summary'!C$2,Matches!$G275,"")</f>
        <v/>
      </c>
      <c r="D273" s="25" t="str">
        <f>IF(Matches!$B275='Dummy Matches Summary'!D$2,Matches!$G275,"")</f>
        <v/>
      </c>
      <c r="E273" s="25" t="str">
        <f>IF(Matches!$B275='Dummy Matches Summary'!E$2,Matches!$G275,"")</f>
        <v/>
      </c>
      <c r="F273" s="25" t="str">
        <f>IF(Matches!$B275='Dummy Matches Summary'!F$2,Matches!$G275,"")</f>
        <v/>
      </c>
      <c r="G273" s="25" t="str">
        <f>IF(Matches!$B275='Dummy Matches Summary'!G$2,Matches!$G275,"")</f>
        <v/>
      </c>
      <c r="H273" s="25" t="str">
        <f>IF(Matches!$B275='Dummy Matches Summary'!H$2,Matches!$G275,"")</f>
        <v/>
      </c>
      <c r="I273" s="25" t="str">
        <f>IF(Matches!$B275='Dummy Matches Summary'!I$2,Matches!$G275,"")</f>
        <v/>
      </c>
      <c r="J273" s="25" t="str">
        <f>IF(Matches!$B275='Dummy Matches Summary'!J$2,Matches!$G275,"")</f>
        <v/>
      </c>
      <c r="K273" s="25" t="str">
        <f>IF(Matches!$B275='Dummy Matches Summary'!K$2,Matches!$G275,"")</f>
        <v/>
      </c>
      <c r="L273" s="25" t="str">
        <f>IF(Matches!$B275='Dummy Matches Summary'!L$2,Matches!$G275,"")</f>
        <v/>
      </c>
      <c r="M273" s="25" t="str">
        <f>IF(Matches!$B275='Dummy Matches Summary'!M$2,Matches!$G275,"")</f>
        <v/>
      </c>
      <c r="N273" s="25" t="str">
        <f>IF(Matches!$B275='Dummy Matches Summary'!N$2,Matches!$G275,"")</f>
        <v/>
      </c>
      <c r="O273" s="25" t="str">
        <f>IF(Matches!$B275='Dummy Matches Summary'!O$2,Matches!$G275,"")</f>
        <v/>
      </c>
      <c r="P273" s="25" t="str">
        <f>IF(Matches!$B275='Dummy Matches Summary'!P$2,Matches!$G275,"")</f>
        <v/>
      </c>
      <c r="Q273" s="25" t="str">
        <f>IF(Matches!$B275='Dummy Matches Summary'!Q$2,Matches!$G275,"")</f>
        <v/>
      </c>
      <c r="R273" s="25" t="str">
        <f>IF(Matches!$B275='Dummy Matches Summary'!R$2,Matches!$G275,"")</f>
        <v/>
      </c>
      <c r="S273" s="25" t="str">
        <f>IF(Matches!$B275='Dummy Matches Summary'!S$2,Matches!$G275,"")</f>
        <v/>
      </c>
      <c r="T273" s="25" t="str">
        <f>IF(Matches!$B275='Dummy Matches Summary'!T$2,Matches!$G275,"")</f>
        <v/>
      </c>
      <c r="U273" s="25" t="str">
        <f>IF(Matches!$B275='Dummy Matches Summary'!U$2,Matches!$G275,"")</f>
        <v/>
      </c>
      <c r="V273" s="25" t="str">
        <f>IF(Matches!$B275='Dummy Matches Summary'!V$2,Matches!$G275,"")</f>
        <v/>
      </c>
      <c r="W273" s="25" t="str">
        <f>IF(Matches!$B275='Dummy Matches Summary'!W$2,Matches!$G275,"")</f>
        <v/>
      </c>
      <c r="X273" s="25" t="str">
        <f>IF(Matches!$B275='Dummy Matches Summary'!X$2,Matches!$G275,"")</f>
        <v/>
      </c>
      <c r="Y273" s="25" t="str">
        <f>IF(Matches!$B275='Dummy Matches Summary'!Y$2,Matches!$G275,"")</f>
        <v/>
      </c>
      <c r="Z273" s="25" t="str">
        <f>IF(Matches!$B275='Dummy Matches Summary'!Z$2,Matches!$G275,"")</f>
        <v/>
      </c>
      <c r="AA273" s="25" t="str">
        <f>IF(Matches!$B275='Dummy Matches Summary'!AA$2,Matches!$G275,"")</f>
        <v/>
      </c>
      <c r="AB273" s="25" t="str">
        <f>IF(Matches!$B275='Dummy Matches Summary'!AB$2,Matches!$G275,"")</f>
        <v/>
      </c>
      <c r="AC273" s="25" t="str">
        <f>IF(Matches!$B275='Dummy Matches Summary'!AC$2,Matches!$G275,"")</f>
        <v/>
      </c>
      <c r="AD273" s="25" t="str">
        <f>IF(Matches!$B275='Dummy Matches Summary'!AD$2,Matches!$G275,"")</f>
        <v/>
      </c>
      <c r="AE273" s="25" t="str">
        <f>IF(Matches!$B275='Dummy Matches Summary'!AE$2,Matches!$G275,"")</f>
        <v/>
      </c>
      <c r="AF273" s="25" t="str">
        <f>IF(Matches!$B275='Dummy Matches Summary'!AF$2,Matches!$G275,"")</f>
        <v/>
      </c>
      <c r="AG273" s="25" t="str">
        <f>IF(Matches!$B275='Dummy Matches Summary'!AG$2,Matches!$G275,"")</f>
        <v/>
      </c>
      <c r="AH273" s="25" t="str">
        <f>IF(Matches!$B275='Dummy Matches Summary'!AH$2,Matches!$G275,"")</f>
        <v/>
      </c>
      <c r="AI273" s="25" t="str">
        <f>IF(Matches!$B275='Dummy Matches Summary'!AI$2,Matches!$G275,"")</f>
        <v/>
      </c>
      <c r="AJ273" s="25" t="str">
        <f>IF(Matches!$B275='Dummy Matches Summary'!AJ$2,Matches!$G275,"")</f>
        <v/>
      </c>
      <c r="AK273" s="25" t="str">
        <f>IF(Matches!$B275='Dummy Matches Summary'!AK$2,Matches!$G275,"")</f>
        <v/>
      </c>
      <c r="AL273" s="25" t="str">
        <f>IF(Matches!$B275='Dummy Matches Summary'!AL$2,Matches!$G275,"")</f>
        <v/>
      </c>
      <c r="AM273" s="25" t="str">
        <f>IF(Matches!$B275='Dummy Matches Summary'!AM$2,Matches!$G275,"")</f>
        <v/>
      </c>
      <c r="AN273" s="25" t="str">
        <f>IF(Matches!$B275='Dummy Matches Summary'!AN$2,Matches!$G275,"")</f>
        <v/>
      </c>
      <c r="AO273" s="25" t="str">
        <f>IF(Matches!$B275='Dummy Matches Summary'!AO$2,Matches!$G275,"")</f>
        <v/>
      </c>
      <c r="AP273" s="25" t="str">
        <f>IF(Matches!$B275='Dummy Matches Summary'!AP$2,Matches!$G275,"")</f>
        <v/>
      </c>
      <c r="AQ273" s="25" t="str">
        <f>IF(Matches!$B275='Dummy Matches Summary'!AQ$2,Matches!$G275,"")</f>
        <v/>
      </c>
      <c r="AR273" s="25" t="str">
        <f>IF(Matches!$B275='Dummy Matches Summary'!AR$2,Matches!$G275,"")</f>
        <v/>
      </c>
      <c r="AS273" s="25" t="str">
        <f>IF(Matches!$B275='Dummy Matches Summary'!AS$2,Matches!$G275,"")</f>
        <v/>
      </c>
      <c r="AT273" s="25" t="str">
        <f>IF(Matches!$B275='Dummy Matches Summary'!AT$2,Matches!$G275,"")</f>
        <v/>
      </c>
      <c r="AU273" s="25" t="str">
        <f>IF(Matches!$B275='Dummy Matches Summary'!AU$2,Matches!$G275,"")</f>
        <v/>
      </c>
      <c r="AV273" s="25" t="str">
        <f>IF(Matches!$B275='Dummy Matches Summary'!AV$2,Matches!$G275,"")</f>
        <v/>
      </c>
      <c r="AW273" s="25" t="str">
        <f>IF(Matches!$B275='Dummy Matches Summary'!AW$2,Matches!$G275,"")</f>
        <v/>
      </c>
      <c r="AX273" s="25" t="str">
        <f>IF(Matches!$B275='Dummy Matches Summary'!AX$2,Matches!$G275,"")</f>
        <v/>
      </c>
      <c r="AY273" s="25" t="str">
        <f>IF(Matches!$B275='Dummy Matches Summary'!AY$2,Matches!$G275,"")</f>
        <v/>
      </c>
      <c r="AZ273" s="25" t="str">
        <f>IF(Matches!$B275='Dummy Matches Summary'!AZ$2,Matches!$G275,"")</f>
        <v/>
      </c>
      <c r="BA273" s="25" t="str">
        <f>IF(Matches!$B275='Dummy Matches Summary'!BA$2,Matches!$G275,"")</f>
        <v/>
      </c>
      <c r="BB273" s="25" t="str">
        <f>IF(Matches!$B275='Dummy Matches Summary'!BB$2,Matches!$G275,"")</f>
        <v/>
      </c>
      <c r="BC273" s="25" t="str">
        <f>IF(Matches!$B275='Dummy Matches Summary'!BC$2,Matches!$G275,"")</f>
        <v/>
      </c>
      <c r="BD273" s="25" t="str">
        <f>IF(Matches!$B275='Dummy Matches Summary'!BD$2,Matches!$G275,"")</f>
        <v/>
      </c>
      <c r="BE273" s="25" t="str">
        <f>IF(Matches!$B275='Dummy Matches Summary'!BE$2,Matches!$G275,"")</f>
        <v/>
      </c>
      <c r="BF273" s="25" t="str">
        <f>IF(Matches!$B275='Dummy Matches Summary'!BF$2,Matches!$G275,"")</f>
        <v/>
      </c>
      <c r="BG273" s="25" t="str">
        <f>IF(Matches!$B275='Dummy Matches Summary'!BG$2,Matches!$G275,"")</f>
        <v/>
      </c>
      <c r="BK273" s="25" t="str">
        <f>IF(OR(Matches!$G275=BK$2,Matches!$G275=BK$1),Matches!$B275,"")</f>
        <v/>
      </c>
      <c r="BL273" s="25" t="str">
        <f>IF(OR(Matches!$G275=BL$2,Matches!$G275=BL$1),Matches!$D275,"")</f>
        <v/>
      </c>
      <c r="BM273" s="25" t="str">
        <f>IF(OR(Matches!$G275=BM$2,Matches!$G275=BM$1),Matches!$F275,"")</f>
        <v/>
      </c>
    </row>
    <row r="274" spans="1:65" x14ac:dyDescent="0.3">
      <c r="A274" s="25">
        <v>272</v>
      </c>
      <c r="B274" s="25" t="str">
        <f>IF(Matches!$B276='Dummy Matches Summary'!B$2,Matches!$G276,"")</f>
        <v/>
      </c>
      <c r="C274" s="25" t="str">
        <f>IF(Matches!$B276='Dummy Matches Summary'!C$2,Matches!$G276,"")</f>
        <v/>
      </c>
      <c r="D274" s="25" t="str">
        <f>IF(Matches!$B276='Dummy Matches Summary'!D$2,Matches!$G276,"")</f>
        <v/>
      </c>
      <c r="E274" s="25" t="str">
        <f>IF(Matches!$B276='Dummy Matches Summary'!E$2,Matches!$G276,"")</f>
        <v/>
      </c>
      <c r="F274" s="25" t="str">
        <f>IF(Matches!$B276='Dummy Matches Summary'!F$2,Matches!$G276,"")</f>
        <v/>
      </c>
      <c r="G274" s="25" t="str">
        <f>IF(Matches!$B276='Dummy Matches Summary'!G$2,Matches!$G276,"")</f>
        <v/>
      </c>
      <c r="H274" s="25" t="str">
        <f>IF(Matches!$B276='Dummy Matches Summary'!H$2,Matches!$G276,"")</f>
        <v/>
      </c>
      <c r="I274" s="25" t="str">
        <f>IF(Matches!$B276='Dummy Matches Summary'!I$2,Matches!$G276,"")</f>
        <v/>
      </c>
      <c r="J274" s="25" t="str">
        <f>IF(Matches!$B276='Dummy Matches Summary'!J$2,Matches!$G276,"")</f>
        <v/>
      </c>
      <c r="K274" s="25" t="str">
        <f>IF(Matches!$B276='Dummy Matches Summary'!K$2,Matches!$G276,"")</f>
        <v/>
      </c>
      <c r="L274" s="25" t="str">
        <f>IF(Matches!$B276='Dummy Matches Summary'!L$2,Matches!$G276,"")</f>
        <v/>
      </c>
      <c r="M274" s="25" t="str">
        <f>IF(Matches!$B276='Dummy Matches Summary'!M$2,Matches!$G276,"")</f>
        <v/>
      </c>
      <c r="N274" s="25" t="str">
        <f>IF(Matches!$B276='Dummy Matches Summary'!N$2,Matches!$G276,"")</f>
        <v/>
      </c>
      <c r="O274" s="25" t="str">
        <f>IF(Matches!$B276='Dummy Matches Summary'!O$2,Matches!$G276,"")</f>
        <v/>
      </c>
      <c r="P274" s="25" t="str">
        <f>IF(Matches!$B276='Dummy Matches Summary'!P$2,Matches!$G276,"")</f>
        <v/>
      </c>
      <c r="Q274" s="25" t="str">
        <f>IF(Matches!$B276='Dummy Matches Summary'!Q$2,Matches!$G276,"")</f>
        <v/>
      </c>
      <c r="R274" s="25" t="str">
        <f>IF(Matches!$B276='Dummy Matches Summary'!R$2,Matches!$G276,"")</f>
        <v/>
      </c>
      <c r="S274" s="25" t="str">
        <f>IF(Matches!$B276='Dummy Matches Summary'!S$2,Matches!$G276,"")</f>
        <v/>
      </c>
      <c r="T274" s="25" t="str">
        <f>IF(Matches!$B276='Dummy Matches Summary'!T$2,Matches!$G276,"")</f>
        <v/>
      </c>
      <c r="U274" s="25" t="str">
        <f>IF(Matches!$B276='Dummy Matches Summary'!U$2,Matches!$G276,"")</f>
        <v/>
      </c>
      <c r="V274" s="25" t="str">
        <f>IF(Matches!$B276='Dummy Matches Summary'!V$2,Matches!$G276,"")</f>
        <v/>
      </c>
      <c r="W274" s="25" t="str">
        <f>IF(Matches!$B276='Dummy Matches Summary'!W$2,Matches!$G276,"")</f>
        <v/>
      </c>
      <c r="X274" s="25" t="str">
        <f>IF(Matches!$B276='Dummy Matches Summary'!X$2,Matches!$G276,"")</f>
        <v/>
      </c>
      <c r="Y274" s="25" t="str">
        <f>IF(Matches!$B276='Dummy Matches Summary'!Y$2,Matches!$G276,"")</f>
        <v/>
      </c>
      <c r="Z274" s="25" t="str">
        <f>IF(Matches!$B276='Dummy Matches Summary'!Z$2,Matches!$G276,"")</f>
        <v/>
      </c>
      <c r="AA274" s="25" t="str">
        <f>IF(Matches!$B276='Dummy Matches Summary'!AA$2,Matches!$G276,"")</f>
        <v/>
      </c>
      <c r="AB274" s="25" t="str">
        <f>IF(Matches!$B276='Dummy Matches Summary'!AB$2,Matches!$G276,"")</f>
        <v/>
      </c>
      <c r="AC274" s="25" t="str">
        <f>IF(Matches!$B276='Dummy Matches Summary'!AC$2,Matches!$G276,"")</f>
        <v/>
      </c>
      <c r="AD274" s="25" t="str">
        <f>IF(Matches!$B276='Dummy Matches Summary'!AD$2,Matches!$G276,"")</f>
        <v/>
      </c>
      <c r="AE274" s="25" t="str">
        <f>IF(Matches!$B276='Dummy Matches Summary'!AE$2,Matches!$G276,"")</f>
        <v/>
      </c>
      <c r="AF274" s="25" t="str">
        <f>IF(Matches!$B276='Dummy Matches Summary'!AF$2,Matches!$G276,"")</f>
        <v/>
      </c>
      <c r="AG274" s="25" t="str">
        <f>IF(Matches!$B276='Dummy Matches Summary'!AG$2,Matches!$G276,"")</f>
        <v/>
      </c>
      <c r="AH274" s="25" t="str">
        <f>IF(Matches!$B276='Dummy Matches Summary'!AH$2,Matches!$G276,"")</f>
        <v/>
      </c>
      <c r="AI274" s="25" t="str">
        <f>IF(Matches!$B276='Dummy Matches Summary'!AI$2,Matches!$G276,"")</f>
        <v/>
      </c>
      <c r="AJ274" s="25" t="str">
        <f>IF(Matches!$B276='Dummy Matches Summary'!AJ$2,Matches!$G276,"")</f>
        <v/>
      </c>
      <c r="AK274" s="25" t="str">
        <f>IF(Matches!$B276='Dummy Matches Summary'!AK$2,Matches!$G276,"")</f>
        <v/>
      </c>
      <c r="AL274" s="25" t="str">
        <f>IF(Matches!$B276='Dummy Matches Summary'!AL$2,Matches!$G276,"")</f>
        <v/>
      </c>
      <c r="AM274" s="25" t="str">
        <f>IF(Matches!$B276='Dummy Matches Summary'!AM$2,Matches!$G276,"")</f>
        <v/>
      </c>
      <c r="AN274" s="25" t="str">
        <f>IF(Matches!$B276='Dummy Matches Summary'!AN$2,Matches!$G276,"")</f>
        <v/>
      </c>
      <c r="AO274" s="25" t="str">
        <f>IF(Matches!$B276='Dummy Matches Summary'!AO$2,Matches!$G276,"")</f>
        <v/>
      </c>
      <c r="AP274" s="25" t="str">
        <f>IF(Matches!$B276='Dummy Matches Summary'!AP$2,Matches!$G276,"")</f>
        <v/>
      </c>
      <c r="AQ274" s="25" t="str">
        <f>IF(Matches!$B276='Dummy Matches Summary'!AQ$2,Matches!$G276,"")</f>
        <v/>
      </c>
      <c r="AR274" s="25" t="str">
        <f>IF(Matches!$B276='Dummy Matches Summary'!AR$2,Matches!$G276,"")</f>
        <v/>
      </c>
      <c r="AS274" s="25" t="str">
        <f>IF(Matches!$B276='Dummy Matches Summary'!AS$2,Matches!$G276,"")</f>
        <v/>
      </c>
      <c r="AT274" s="25" t="str">
        <f>IF(Matches!$B276='Dummy Matches Summary'!AT$2,Matches!$G276,"")</f>
        <v/>
      </c>
      <c r="AU274" s="25" t="str">
        <f>IF(Matches!$B276='Dummy Matches Summary'!AU$2,Matches!$G276,"")</f>
        <v/>
      </c>
      <c r="AV274" s="25" t="str">
        <f>IF(Matches!$B276='Dummy Matches Summary'!AV$2,Matches!$G276,"")</f>
        <v/>
      </c>
      <c r="AW274" s="25" t="str">
        <f>IF(Matches!$B276='Dummy Matches Summary'!AW$2,Matches!$G276,"")</f>
        <v/>
      </c>
      <c r="AX274" s="25" t="str">
        <f>IF(Matches!$B276='Dummy Matches Summary'!AX$2,Matches!$G276,"")</f>
        <v/>
      </c>
      <c r="AY274" s="25" t="str">
        <f>IF(Matches!$B276='Dummy Matches Summary'!AY$2,Matches!$G276,"")</f>
        <v/>
      </c>
      <c r="AZ274" s="25" t="str">
        <f>IF(Matches!$B276='Dummy Matches Summary'!AZ$2,Matches!$G276,"")</f>
        <v/>
      </c>
      <c r="BA274" s="25" t="str">
        <f>IF(Matches!$B276='Dummy Matches Summary'!BA$2,Matches!$G276,"")</f>
        <v/>
      </c>
      <c r="BB274" s="25" t="str">
        <f>IF(Matches!$B276='Dummy Matches Summary'!BB$2,Matches!$G276,"")</f>
        <v/>
      </c>
      <c r="BC274" s="25" t="str">
        <f>IF(Matches!$B276='Dummy Matches Summary'!BC$2,Matches!$G276,"")</f>
        <v/>
      </c>
      <c r="BD274" s="25" t="str">
        <f>IF(Matches!$B276='Dummy Matches Summary'!BD$2,Matches!$G276,"")</f>
        <v/>
      </c>
      <c r="BE274" s="25" t="str">
        <f>IF(Matches!$B276='Dummy Matches Summary'!BE$2,Matches!$G276,"")</f>
        <v/>
      </c>
      <c r="BF274" s="25" t="str">
        <f>IF(Matches!$B276='Dummy Matches Summary'!BF$2,Matches!$G276,"")</f>
        <v/>
      </c>
      <c r="BG274" s="25" t="str">
        <f>IF(Matches!$B276='Dummy Matches Summary'!BG$2,Matches!$G276,"")</f>
        <v/>
      </c>
      <c r="BK274" s="25" t="str">
        <f>IF(OR(Matches!$G276=BK$2,Matches!$G276=BK$1),Matches!$B276,"")</f>
        <v/>
      </c>
      <c r="BL274" s="25" t="str">
        <f>IF(OR(Matches!$G276=BL$2,Matches!$G276=BL$1),Matches!$D276,"")</f>
        <v/>
      </c>
      <c r="BM274" s="25" t="str">
        <f>IF(OR(Matches!$G276=BM$2,Matches!$G276=BM$1),Matches!$F276,"")</f>
        <v/>
      </c>
    </row>
    <row r="275" spans="1:65" x14ac:dyDescent="0.3">
      <c r="A275" s="25">
        <v>273</v>
      </c>
      <c r="B275" s="25" t="str">
        <f>IF(Matches!$B277='Dummy Matches Summary'!B$2,Matches!$G277,"")</f>
        <v/>
      </c>
      <c r="C275" s="25" t="str">
        <f>IF(Matches!$B277='Dummy Matches Summary'!C$2,Matches!$G277,"")</f>
        <v/>
      </c>
      <c r="D275" s="25" t="str">
        <f>IF(Matches!$B277='Dummy Matches Summary'!D$2,Matches!$G277,"")</f>
        <v/>
      </c>
      <c r="E275" s="25" t="str">
        <f>IF(Matches!$B277='Dummy Matches Summary'!E$2,Matches!$G277,"")</f>
        <v/>
      </c>
      <c r="F275" s="25" t="str">
        <f>IF(Matches!$B277='Dummy Matches Summary'!F$2,Matches!$G277,"")</f>
        <v/>
      </c>
      <c r="G275" s="25" t="str">
        <f>IF(Matches!$B277='Dummy Matches Summary'!G$2,Matches!$G277,"")</f>
        <v/>
      </c>
      <c r="H275" s="25" t="str">
        <f>IF(Matches!$B277='Dummy Matches Summary'!H$2,Matches!$G277,"")</f>
        <v/>
      </c>
      <c r="I275" s="25" t="str">
        <f>IF(Matches!$B277='Dummy Matches Summary'!I$2,Matches!$G277,"")</f>
        <v/>
      </c>
      <c r="J275" s="25" t="str">
        <f>IF(Matches!$B277='Dummy Matches Summary'!J$2,Matches!$G277,"")</f>
        <v/>
      </c>
      <c r="K275" s="25" t="str">
        <f>IF(Matches!$B277='Dummy Matches Summary'!K$2,Matches!$G277,"")</f>
        <v/>
      </c>
      <c r="L275" s="25" t="str">
        <f>IF(Matches!$B277='Dummy Matches Summary'!L$2,Matches!$G277,"")</f>
        <v/>
      </c>
      <c r="M275" s="25" t="str">
        <f>IF(Matches!$B277='Dummy Matches Summary'!M$2,Matches!$G277,"")</f>
        <v/>
      </c>
      <c r="N275" s="25" t="str">
        <f>IF(Matches!$B277='Dummy Matches Summary'!N$2,Matches!$G277,"")</f>
        <v/>
      </c>
      <c r="O275" s="25" t="str">
        <f>IF(Matches!$B277='Dummy Matches Summary'!O$2,Matches!$G277,"")</f>
        <v/>
      </c>
      <c r="P275" s="25" t="str">
        <f>IF(Matches!$B277='Dummy Matches Summary'!P$2,Matches!$G277,"")</f>
        <v/>
      </c>
      <c r="Q275" s="25" t="str">
        <f>IF(Matches!$B277='Dummy Matches Summary'!Q$2,Matches!$G277,"")</f>
        <v/>
      </c>
      <c r="R275" s="25" t="str">
        <f>IF(Matches!$B277='Dummy Matches Summary'!R$2,Matches!$G277,"")</f>
        <v/>
      </c>
      <c r="S275" s="25" t="str">
        <f>IF(Matches!$B277='Dummy Matches Summary'!S$2,Matches!$G277,"")</f>
        <v/>
      </c>
      <c r="T275" s="25" t="str">
        <f>IF(Matches!$B277='Dummy Matches Summary'!T$2,Matches!$G277,"")</f>
        <v/>
      </c>
      <c r="U275" s="25" t="str">
        <f>IF(Matches!$B277='Dummy Matches Summary'!U$2,Matches!$G277,"")</f>
        <v/>
      </c>
      <c r="V275" s="25" t="str">
        <f>IF(Matches!$B277='Dummy Matches Summary'!V$2,Matches!$G277,"")</f>
        <v/>
      </c>
      <c r="W275" s="25" t="str">
        <f>IF(Matches!$B277='Dummy Matches Summary'!W$2,Matches!$G277,"")</f>
        <v/>
      </c>
      <c r="X275" s="25" t="str">
        <f>IF(Matches!$B277='Dummy Matches Summary'!X$2,Matches!$G277,"")</f>
        <v/>
      </c>
      <c r="Y275" s="25" t="str">
        <f>IF(Matches!$B277='Dummy Matches Summary'!Y$2,Matches!$G277,"")</f>
        <v/>
      </c>
      <c r="Z275" s="25" t="str">
        <f>IF(Matches!$B277='Dummy Matches Summary'!Z$2,Matches!$G277,"")</f>
        <v/>
      </c>
      <c r="AA275" s="25" t="str">
        <f>IF(Matches!$B277='Dummy Matches Summary'!AA$2,Matches!$G277,"")</f>
        <v/>
      </c>
      <c r="AB275" s="25" t="str">
        <f>IF(Matches!$B277='Dummy Matches Summary'!AB$2,Matches!$G277,"")</f>
        <v/>
      </c>
      <c r="AC275" s="25" t="str">
        <f>IF(Matches!$B277='Dummy Matches Summary'!AC$2,Matches!$G277,"")</f>
        <v/>
      </c>
      <c r="AD275" s="25" t="str">
        <f>IF(Matches!$B277='Dummy Matches Summary'!AD$2,Matches!$G277,"")</f>
        <v/>
      </c>
      <c r="AE275" s="25" t="str">
        <f>IF(Matches!$B277='Dummy Matches Summary'!AE$2,Matches!$G277,"")</f>
        <v/>
      </c>
      <c r="AF275" s="25" t="str">
        <f>IF(Matches!$B277='Dummy Matches Summary'!AF$2,Matches!$G277,"")</f>
        <v/>
      </c>
      <c r="AG275" s="25" t="str">
        <f>IF(Matches!$B277='Dummy Matches Summary'!AG$2,Matches!$G277,"")</f>
        <v/>
      </c>
      <c r="AH275" s="25" t="str">
        <f>IF(Matches!$B277='Dummy Matches Summary'!AH$2,Matches!$G277,"")</f>
        <v/>
      </c>
      <c r="AI275" s="25" t="str">
        <f>IF(Matches!$B277='Dummy Matches Summary'!AI$2,Matches!$G277,"")</f>
        <v/>
      </c>
      <c r="AJ275" s="25" t="str">
        <f>IF(Matches!$B277='Dummy Matches Summary'!AJ$2,Matches!$G277,"")</f>
        <v/>
      </c>
      <c r="AK275" s="25" t="str">
        <f>IF(Matches!$B277='Dummy Matches Summary'!AK$2,Matches!$G277,"")</f>
        <v/>
      </c>
      <c r="AL275" s="25" t="str">
        <f>IF(Matches!$B277='Dummy Matches Summary'!AL$2,Matches!$G277,"")</f>
        <v/>
      </c>
      <c r="AM275" s="25" t="str">
        <f>IF(Matches!$B277='Dummy Matches Summary'!AM$2,Matches!$G277,"")</f>
        <v/>
      </c>
      <c r="AN275" s="25" t="str">
        <f>IF(Matches!$B277='Dummy Matches Summary'!AN$2,Matches!$G277,"")</f>
        <v/>
      </c>
      <c r="AO275" s="25" t="str">
        <f>IF(Matches!$B277='Dummy Matches Summary'!AO$2,Matches!$G277,"")</f>
        <v/>
      </c>
      <c r="AP275" s="25" t="str">
        <f>IF(Matches!$B277='Dummy Matches Summary'!AP$2,Matches!$G277,"")</f>
        <v/>
      </c>
      <c r="AQ275" s="25" t="str">
        <f>IF(Matches!$B277='Dummy Matches Summary'!AQ$2,Matches!$G277,"")</f>
        <v/>
      </c>
      <c r="AR275" s="25" t="str">
        <f>IF(Matches!$B277='Dummy Matches Summary'!AR$2,Matches!$G277,"")</f>
        <v/>
      </c>
      <c r="AS275" s="25" t="str">
        <f>IF(Matches!$B277='Dummy Matches Summary'!AS$2,Matches!$G277,"")</f>
        <v/>
      </c>
      <c r="AT275" s="25" t="str">
        <f>IF(Matches!$B277='Dummy Matches Summary'!AT$2,Matches!$G277,"")</f>
        <v/>
      </c>
      <c r="AU275" s="25" t="str">
        <f>IF(Matches!$B277='Dummy Matches Summary'!AU$2,Matches!$G277,"")</f>
        <v/>
      </c>
      <c r="AV275" s="25" t="str">
        <f>IF(Matches!$B277='Dummy Matches Summary'!AV$2,Matches!$G277,"")</f>
        <v/>
      </c>
      <c r="AW275" s="25" t="str">
        <f>IF(Matches!$B277='Dummy Matches Summary'!AW$2,Matches!$G277,"")</f>
        <v/>
      </c>
      <c r="AX275" s="25" t="str">
        <f>IF(Matches!$B277='Dummy Matches Summary'!AX$2,Matches!$G277,"")</f>
        <v/>
      </c>
      <c r="AY275" s="25" t="str">
        <f>IF(Matches!$B277='Dummy Matches Summary'!AY$2,Matches!$G277,"")</f>
        <v/>
      </c>
      <c r="AZ275" s="25" t="str">
        <f>IF(Matches!$B277='Dummy Matches Summary'!AZ$2,Matches!$G277,"")</f>
        <v/>
      </c>
      <c r="BA275" s="25" t="str">
        <f>IF(Matches!$B277='Dummy Matches Summary'!BA$2,Matches!$G277,"")</f>
        <v/>
      </c>
      <c r="BB275" s="25" t="str">
        <f>IF(Matches!$B277='Dummy Matches Summary'!BB$2,Matches!$G277,"")</f>
        <v/>
      </c>
      <c r="BC275" s="25" t="str">
        <f>IF(Matches!$B277='Dummy Matches Summary'!BC$2,Matches!$G277,"")</f>
        <v/>
      </c>
      <c r="BD275" s="25" t="str">
        <f>IF(Matches!$B277='Dummy Matches Summary'!BD$2,Matches!$G277,"")</f>
        <v/>
      </c>
      <c r="BE275" s="25" t="str">
        <f>IF(Matches!$B277='Dummy Matches Summary'!BE$2,Matches!$G277,"")</f>
        <v/>
      </c>
      <c r="BF275" s="25" t="str">
        <f>IF(Matches!$B277='Dummy Matches Summary'!BF$2,Matches!$G277,"")</f>
        <v/>
      </c>
      <c r="BG275" s="25" t="str">
        <f>IF(Matches!$B277='Dummy Matches Summary'!BG$2,Matches!$G277,"")</f>
        <v/>
      </c>
      <c r="BK275" s="25" t="str">
        <f>IF(OR(Matches!$G277=BK$2,Matches!$G277=BK$1),Matches!$B277,"")</f>
        <v/>
      </c>
      <c r="BL275" s="25" t="str">
        <f>IF(OR(Matches!$G277=BL$2,Matches!$G277=BL$1),Matches!$D277,"")</f>
        <v/>
      </c>
      <c r="BM275" s="25" t="str">
        <f>IF(OR(Matches!$G277=BM$2,Matches!$G277=BM$1),Matches!$F277,"")</f>
        <v/>
      </c>
    </row>
    <row r="276" spans="1:65" x14ac:dyDescent="0.3">
      <c r="A276" s="25">
        <v>274</v>
      </c>
      <c r="B276" s="25" t="str">
        <f>IF(Matches!$B278='Dummy Matches Summary'!B$2,Matches!$G278,"")</f>
        <v/>
      </c>
      <c r="C276" s="25" t="str">
        <f>IF(Matches!$B278='Dummy Matches Summary'!C$2,Matches!$G278,"")</f>
        <v/>
      </c>
      <c r="D276" s="25" t="str">
        <f>IF(Matches!$B278='Dummy Matches Summary'!D$2,Matches!$G278,"")</f>
        <v/>
      </c>
      <c r="E276" s="25" t="str">
        <f>IF(Matches!$B278='Dummy Matches Summary'!E$2,Matches!$G278,"")</f>
        <v/>
      </c>
      <c r="F276" s="25" t="str">
        <f>IF(Matches!$B278='Dummy Matches Summary'!F$2,Matches!$G278,"")</f>
        <v/>
      </c>
      <c r="G276" s="25" t="str">
        <f>IF(Matches!$B278='Dummy Matches Summary'!G$2,Matches!$G278,"")</f>
        <v/>
      </c>
      <c r="H276" s="25" t="str">
        <f>IF(Matches!$B278='Dummy Matches Summary'!H$2,Matches!$G278,"")</f>
        <v/>
      </c>
      <c r="I276" s="25" t="str">
        <f>IF(Matches!$B278='Dummy Matches Summary'!I$2,Matches!$G278,"")</f>
        <v/>
      </c>
      <c r="J276" s="25" t="str">
        <f>IF(Matches!$B278='Dummy Matches Summary'!J$2,Matches!$G278,"")</f>
        <v/>
      </c>
      <c r="K276" s="25" t="str">
        <f>IF(Matches!$B278='Dummy Matches Summary'!K$2,Matches!$G278,"")</f>
        <v/>
      </c>
      <c r="L276" s="25" t="str">
        <f>IF(Matches!$B278='Dummy Matches Summary'!L$2,Matches!$G278,"")</f>
        <v/>
      </c>
      <c r="M276" s="25" t="str">
        <f>IF(Matches!$B278='Dummy Matches Summary'!M$2,Matches!$G278,"")</f>
        <v/>
      </c>
      <c r="N276" s="25" t="str">
        <f>IF(Matches!$B278='Dummy Matches Summary'!N$2,Matches!$G278,"")</f>
        <v/>
      </c>
      <c r="O276" s="25" t="str">
        <f>IF(Matches!$B278='Dummy Matches Summary'!O$2,Matches!$G278,"")</f>
        <v/>
      </c>
      <c r="P276" s="25" t="str">
        <f>IF(Matches!$B278='Dummy Matches Summary'!P$2,Matches!$G278,"")</f>
        <v/>
      </c>
      <c r="Q276" s="25" t="str">
        <f>IF(Matches!$B278='Dummy Matches Summary'!Q$2,Matches!$G278,"")</f>
        <v/>
      </c>
      <c r="R276" s="25" t="str">
        <f>IF(Matches!$B278='Dummy Matches Summary'!R$2,Matches!$G278,"")</f>
        <v/>
      </c>
      <c r="S276" s="25" t="str">
        <f>IF(Matches!$B278='Dummy Matches Summary'!S$2,Matches!$G278,"")</f>
        <v/>
      </c>
      <c r="T276" s="25" t="str">
        <f>IF(Matches!$B278='Dummy Matches Summary'!T$2,Matches!$G278,"")</f>
        <v/>
      </c>
      <c r="U276" s="25" t="str">
        <f>IF(Matches!$B278='Dummy Matches Summary'!U$2,Matches!$G278,"")</f>
        <v/>
      </c>
      <c r="V276" s="25" t="str">
        <f>IF(Matches!$B278='Dummy Matches Summary'!V$2,Matches!$G278,"")</f>
        <v/>
      </c>
      <c r="W276" s="25" t="str">
        <f>IF(Matches!$B278='Dummy Matches Summary'!W$2,Matches!$G278,"")</f>
        <v/>
      </c>
      <c r="X276" s="25" t="str">
        <f>IF(Matches!$B278='Dummy Matches Summary'!X$2,Matches!$G278,"")</f>
        <v/>
      </c>
      <c r="Y276" s="25" t="str">
        <f>IF(Matches!$B278='Dummy Matches Summary'!Y$2,Matches!$G278,"")</f>
        <v/>
      </c>
      <c r="Z276" s="25" t="str">
        <f>IF(Matches!$B278='Dummy Matches Summary'!Z$2,Matches!$G278,"")</f>
        <v/>
      </c>
      <c r="AA276" s="25" t="str">
        <f>IF(Matches!$B278='Dummy Matches Summary'!AA$2,Matches!$G278,"")</f>
        <v/>
      </c>
      <c r="AB276" s="25" t="str">
        <f>IF(Matches!$B278='Dummy Matches Summary'!AB$2,Matches!$G278,"")</f>
        <v/>
      </c>
      <c r="AC276" s="25" t="str">
        <f>IF(Matches!$B278='Dummy Matches Summary'!AC$2,Matches!$G278,"")</f>
        <v/>
      </c>
      <c r="AD276" s="25" t="str">
        <f>IF(Matches!$B278='Dummy Matches Summary'!AD$2,Matches!$G278,"")</f>
        <v/>
      </c>
      <c r="AE276" s="25" t="str">
        <f>IF(Matches!$B278='Dummy Matches Summary'!AE$2,Matches!$G278,"")</f>
        <v/>
      </c>
      <c r="AF276" s="25" t="str">
        <f>IF(Matches!$B278='Dummy Matches Summary'!AF$2,Matches!$G278,"")</f>
        <v/>
      </c>
      <c r="AG276" s="25" t="str">
        <f>IF(Matches!$B278='Dummy Matches Summary'!AG$2,Matches!$G278,"")</f>
        <v/>
      </c>
      <c r="AH276" s="25" t="str">
        <f>IF(Matches!$B278='Dummy Matches Summary'!AH$2,Matches!$G278,"")</f>
        <v/>
      </c>
      <c r="AI276" s="25" t="str">
        <f>IF(Matches!$B278='Dummy Matches Summary'!AI$2,Matches!$G278,"")</f>
        <v/>
      </c>
      <c r="AJ276" s="25" t="str">
        <f>IF(Matches!$B278='Dummy Matches Summary'!AJ$2,Matches!$G278,"")</f>
        <v/>
      </c>
      <c r="AK276" s="25" t="str">
        <f>IF(Matches!$B278='Dummy Matches Summary'!AK$2,Matches!$G278,"")</f>
        <v/>
      </c>
      <c r="AL276" s="25" t="str">
        <f>IF(Matches!$B278='Dummy Matches Summary'!AL$2,Matches!$G278,"")</f>
        <v/>
      </c>
      <c r="AM276" s="25" t="str">
        <f>IF(Matches!$B278='Dummy Matches Summary'!AM$2,Matches!$G278,"")</f>
        <v/>
      </c>
      <c r="AN276" s="25" t="str">
        <f>IF(Matches!$B278='Dummy Matches Summary'!AN$2,Matches!$G278,"")</f>
        <v/>
      </c>
      <c r="AO276" s="25" t="str">
        <f>IF(Matches!$B278='Dummy Matches Summary'!AO$2,Matches!$G278,"")</f>
        <v/>
      </c>
      <c r="AP276" s="25" t="str">
        <f>IF(Matches!$B278='Dummy Matches Summary'!AP$2,Matches!$G278,"")</f>
        <v/>
      </c>
      <c r="AQ276" s="25" t="str">
        <f>IF(Matches!$B278='Dummy Matches Summary'!AQ$2,Matches!$G278,"")</f>
        <v/>
      </c>
      <c r="AR276" s="25" t="str">
        <f>IF(Matches!$B278='Dummy Matches Summary'!AR$2,Matches!$G278,"")</f>
        <v/>
      </c>
      <c r="AS276" s="25" t="str">
        <f>IF(Matches!$B278='Dummy Matches Summary'!AS$2,Matches!$G278,"")</f>
        <v/>
      </c>
      <c r="AT276" s="25" t="str">
        <f>IF(Matches!$B278='Dummy Matches Summary'!AT$2,Matches!$G278,"")</f>
        <v/>
      </c>
      <c r="AU276" s="25" t="str">
        <f>IF(Matches!$B278='Dummy Matches Summary'!AU$2,Matches!$G278,"")</f>
        <v/>
      </c>
      <c r="AV276" s="25" t="str">
        <f>IF(Matches!$B278='Dummy Matches Summary'!AV$2,Matches!$G278,"")</f>
        <v/>
      </c>
      <c r="AW276" s="25" t="str">
        <f>IF(Matches!$B278='Dummy Matches Summary'!AW$2,Matches!$G278,"")</f>
        <v/>
      </c>
      <c r="AX276" s="25" t="str">
        <f>IF(Matches!$B278='Dummy Matches Summary'!AX$2,Matches!$G278,"")</f>
        <v/>
      </c>
      <c r="AY276" s="25" t="str">
        <f>IF(Matches!$B278='Dummy Matches Summary'!AY$2,Matches!$G278,"")</f>
        <v/>
      </c>
      <c r="AZ276" s="25" t="str">
        <f>IF(Matches!$B278='Dummy Matches Summary'!AZ$2,Matches!$G278,"")</f>
        <v/>
      </c>
      <c r="BA276" s="25" t="str">
        <f>IF(Matches!$B278='Dummy Matches Summary'!BA$2,Matches!$G278,"")</f>
        <v/>
      </c>
      <c r="BB276" s="25" t="str">
        <f>IF(Matches!$B278='Dummy Matches Summary'!BB$2,Matches!$G278,"")</f>
        <v/>
      </c>
      <c r="BC276" s="25" t="str">
        <f>IF(Matches!$B278='Dummy Matches Summary'!BC$2,Matches!$G278,"")</f>
        <v/>
      </c>
      <c r="BD276" s="25" t="str">
        <f>IF(Matches!$B278='Dummy Matches Summary'!BD$2,Matches!$G278,"")</f>
        <v/>
      </c>
      <c r="BE276" s="25" t="str">
        <f>IF(Matches!$B278='Dummy Matches Summary'!BE$2,Matches!$G278,"")</f>
        <v/>
      </c>
      <c r="BF276" s="25" t="str">
        <f>IF(Matches!$B278='Dummy Matches Summary'!BF$2,Matches!$G278,"")</f>
        <v/>
      </c>
      <c r="BG276" s="25" t="str">
        <f>IF(Matches!$B278='Dummy Matches Summary'!BG$2,Matches!$G278,"")</f>
        <v/>
      </c>
      <c r="BK276" s="25" t="str">
        <f>IF(OR(Matches!$G278=BK$2,Matches!$G278=BK$1),Matches!$B278,"")</f>
        <v/>
      </c>
      <c r="BL276" s="25" t="str">
        <f>IF(OR(Matches!$G278=BL$2,Matches!$G278=BL$1),Matches!$D278,"")</f>
        <v/>
      </c>
      <c r="BM276" s="25" t="str">
        <f>IF(OR(Matches!$G278=BM$2,Matches!$G278=BM$1),Matches!$F278,"")</f>
        <v/>
      </c>
    </row>
    <row r="277" spans="1:65" x14ac:dyDescent="0.3">
      <c r="A277" s="25">
        <v>275</v>
      </c>
      <c r="B277" s="25" t="str">
        <f>IF(Matches!$B279='Dummy Matches Summary'!B$2,Matches!$G279,"")</f>
        <v/>
      </c>
      <c r="C277" s="25" t="str">
        <f>IF(Matches!$B279='Dummy Matches Summary'!C$2,Matches!$G279,"")</f>
        <v/>
      </c>
      <c r="D277" s="25" t="str">
        <f>IF(Matches!$B279='Dummy Matches Summary'!D$2,Matches!$G279,"")</f>
        <v/>
      </c>
      <c r="E277" s="25" t="str">
        <f>IF(Matches!$B279='Dummy Matches Summary'!E$2,Matches!$G279,"")</f>
        <v/>
      </c>
      <c r="F277" s="25" t="str">
        <f>IF(Matches!$B279='Dummy Matches Summary'!F$2,Matches!$G279,"")</f>
        <v/>
      </c>
      <c r="G277" s="25" t="str">
        <f>IF(Matches!$B279='Dummy Matches Summary'!G$2,Matches!$G279,"")</f>
        <v/>
      </c>
      <c r="H277" s="25" t="str">
        <f>IF(Matches!$B279='Dummy Matches Summary'!H$2,Matches!$G279,"")</f>
        <v/>
      </c>
      <c r="I277" s="25" t="str">
        <f>IF(Matches!$B279='Dummy Matches Summary'!I$2,Matches!$G279,"")</f>
        <v/>
      </c>
      <c r="J277" s="25" t="str">
        <f>IF(Matches!$B279='Dummy Matches Summary'!J$2,Matches!$G279,"")</f>
        <v/>
      </c>
      <c r="K277" s="25" t="str">
        <f>IF(Matches!$B279='Dummy Matches Summary'!K$2,Matches!$G279,"")</f>
        <v/>
      </c>
      <c r="L277" s="25" t="str">
        <f>IF(Matches!$B279='Dummy Matches Summary'!L$2,Matches!$G279,"")</f>
        <v/>
      </c>
      <c r="M277" s="25" t="str">
        <f>IF(Matches!$B279='Dummy Matches Summary'!M$2,Matches!$G279,"")</f>
        <v/>
      </c>
      <c r="N277" s="25" t="str">
        <f>IF(Matches!$B279='Dummy Matches Summary'!N$2,Matches!$G279,"")</f>
        <v/>
      </c>
      <c r="O277" s="25" t="str">
        <f>IF(Matches!$B279='Dummy Matches Summary'!O$2,Matches!$G279,"")</f>
        <v/>
      </c>
      <c r="P277" s="25" t="str">
        <f>IF(Matches!$B279='Dummy Matches Summary'!P$2,Matches!$G279,"")</f>
        <v/>
      </c>
      <c r="Q277" s="25" t="str">
        <f>IF(Matches!$B279='Dummy Matches Summary'!Q$2,Matches!$G279,"")</f>
        <v/>
      </c>
      <c r="R277" s="25" t="str">
        <f>IF(Matches!$B279='Dummy Matches Summary'!R$2,Matches!$G279,"")</f>
        <v/>
      </c>
      <c r="S277" s="25" t="str">
        <f>IF(Matches!$B279='Dummy Matches Summary'!S$2,Matches!$G279,"")</f>
        <v/>
      </c>
      <c r="T277" s="25" t="str">
        <f>IF(Matches!$B279='Dummy Matches Summary'!T$2,Matches!$G279,"")</f>
        <v/>
      </c>
      <c r="U277" s="25" t="str">
        <f>IF(Matches!$B279='Dummy Matches Summary'!U$2,Matches!$G279,"")</f>
        <v/>
      </c>
      <c r="V277" s="25" t="str">
        <f>IF(Matches!$B279='Dummy Matches Summary'!V$2,Matches!$G279,"")</f>
        <v/>
      </c>
      <c r="W277" s="25" t="str">
        <f>IF(Matches!$B279='Dummy Matches Summary'!W$2,Matches!$G279,"")</f>
        <v/>
      </c>
      <c r="X277" s="25" t="str">
        <f>IF(Matches!$B279='Dummy Matches Summary'!X$2,Matches!$G279,"")</f>
        <v/>
      </c>
      <c r="Y277" s="25" t="str">
        <f>IF(Matches!$B279='Dummy Matches Summary'!Y$2,Matches!$G279,"")</f>
        <v/>
      </c>
      <c r="Z277" s="25" t="str">
        <f>IF(Matches!$B279='Dummy Matches Summary'!Z$2,Matches!$G279,"")</f>
        <v/>
      </c>
      <c r="AA277" s="25" t="str">
        <f>IF(Matches!$B279='Dummy Matches Summary'!AA$2,Matches!$G279,"")</f>
        <v/>
      </c>
      <c r="AB277" s="25" t="str">
        <f>IF(Matches!$B279='Dummy Matches Summary'!AB$2,Matches!$G279,"")</f>
        <v/>
      </c>
      <c r="AC277" s="25" t="str">
        <f>IF(Matches!$B279='Dummy Matches Summary'!AC$2,Matches!$G279,"")</f>
        <v/>
      </c>
      <c r="AD277" s="25" t="str">
        <f>IF(Matches!$B279='Dummy Matches Summary'!AD$2,Matches!$G279,"")</f>
        <v/>
      </c>
      <c r="AE277" s="25" t="str">
        <f>IF(Matches!$B279='Dummy Matches Summary'!AE$2,Matches!$G279,"")</f>
        <v/>
      </c>
      <c r="AF277" s="25" t="str">
        <f>IF(Matches!$B279='Dummy Matches Summary'!AF$2,Matches!$G279,"")</f>
        <v/>
      </c>
      <c r="AG277" s="25" t="str">
        <f>IF(Matches!$B279='Dummy Matches Summary'!AG$2,Matches!$G279,"")</f>
        <v/>
      </c>
      <c r="AH277" s="25" t="str">
        <f>IF(Matches!$B279='Dummy Matches Summary'!AH$2,Matches!$G279,"")</f>
        <v/>
      </c>
      <c r="AI277" s="25" t="str">
        <f>IF(Matches!$B279='Dummy Matches Summary'!AI$2,Matches!$G279,"")</f>
        <v/>
      </c>
      <c r="AJ277" s="25" t="str">
        <f>IF(Matches!$B279='Dummy Matches Summary'!AJ$2,Matches!$G279,"")</f>
        <v/>
      </c>
      <c r="AK277" s="25" t="str">
        <f>IF(Matches!$B279='Dummy Matches Summary'!AK$2,Matches!$G279,"")</f>
        <v/>
      </c>
      <c r="AL277" s="25" t="str">
        <f>IF(Matches!$B279='Dummy Matches Summary'!AL$2,Matches!$G279,"")</f>
        <v/>
      </c>
      <c r="AM277" s="25" t="str">
        <f>IF(Matches!$B279='Dummy Matches Summary'!AM$2,Matches!$G279,"")</f>
        <v/>
      </c>
      <c r="AN277" s="25" t="str">
        <f>IF(Matches!$B279='Dummy Matches Summary'!AN$2,Matches!$G279,"")</f>
        <v/>
      </c>
      <c r="AO277" s="25" t="str">
        <f>IF(Matches!$B279='Dummy Matches Summary'!AO$2,Matches!$G279,"")</f>
        <v/>
      </c>
      <c r="AP277" s="25" t="str">
        <f>IF(Matches!$B279='Dummy Matches Summary'!AP$2,Matches!$G279,"")</f>
        <v/>
      </c>
      <c r="AQ277" s="25" t="str">
        <f>IF(Matches!$B279='Dummy Matches Summary'!AQ$2,Matches!$G279,"")</f>
        <v/>
      </c>
      <c r="AR277" s="25" t="str">
        <f>IF(Matches!$B279='Dummy Matches Summary'!AR$2,Matches!$G279,"")</f>
        <v/>
      </c>
      <c r="AS277" s="25" t="str">
        <f>IF(Matches!$B279='Dummy Matches Summary'!AS$2,Matches!$G279,"")</f>
        <v/>
      </c>
      <c r="AT277" s="25" t="str">
        <f>IF(Matches!$B279='Dummy Matches Summary'!AT$2,Matches!$G279,"")</f>
        <v/>
      </c>
      <c r="AU277" s="25" t="str">
        <f>IF(Matches!$B279='Dummy Matches Summary'!AU$2,Matches!$G279,"")</f>
        <v/>
      </c>
      <c r="AV277" s="25" t="str">
        <f>IF(Matches!$B279='Dummy Matches Summary'!AV$2,Matches!$G279,"")</f>
        <v/>
      </c>
      <c r="AW277" s="25" t="str">
        <f>IF(Matches!$B279='Dummy Matches Summary'!AW$2,Matches!$G279,"")</f>
        <v/>
      </c>
      <c r="AX277" s="25" t="str">
        <f>IF(Matches!$B279='Dummy Matches Summary'!AX$2,Matches!$G279,"")</f>
        <v/>
      </c>
      <c r="AY277" s="25" t="str">
        <f>IF(Matches!$B279='Dummy Matches Summary'!AY$2,Matches!$G279,"")</f>
        <v/>
      </c>
      <c r="AZ277" s="25" t="str">
        <f>IF(Matches!$B279='Dummy Matches Summary'!AZ$2,Matches!$G279,"")</f>
        <v/>
      </c>
      <c r="BA277" s="25" t="str">
        <f>IF(Matches!$B279='Dummy Matches Summary'!BA$2,Matches!$G279,"")</f>
        <v/>
      </c>
      <c r="BB277" s="25" t="str">
        <f>IF(Matches!$B279='Dummy Matches Summary'!BB$2,Matches!$G279,"")</f>
        <v/>
      </c>
      <c r="BC277" s="25" t="str">
        <f>IF(Matches!$B279='Dummy Matches Summary'!BC$2,Matches!$G279,"")</f>
        <v/>
      </c>
      <c r="BD277" s="25" t="str">
        <f>IF(Matches!$B279='Dummy Matches Summary'!BD$2,Matches!$G279,"")</f>
        <v/>
      </c>
      <c r="BE277" s="25" t="str">
        <f>IF(Matches!$B279='Dummy Matches Summary'!BE$2,Matches!$G279,"")</f>
        <v/>
      </c>
      <c r="BF277" s="25" t="str">
        <f>IF(Matches!$B279='Dummy Matches Summary'!BF$2,Matches!$G279,"")</f>
        <v/>
      </c>
      <c r="BG277" s="25" t="str">
        <f>IF(Matches!$B279='Dummy Matches Summary'!BG$2,Matches!$G279,"")</f>
        <v/>
      </c>
      <c r="BK277" s="25" t="str">
        <f>IF(OR(Matches!$G279=BK$2,Matches!$G279=BK$1),Matches!$B279,"")</f>
        <v/>
      </c>
      <c r="BL277" s="25" t="str">
        <f>IF(OR(Matches!$G279=BL$2,Matches!$G279=BL$1),Matches!$D279,"")</f>
        <v/>
      </c>
      <c r="BM277" s="25" t="str">
        <f>IF(OR(Matches!$G279=BM$2,Matches!$G279=BM$1),Matches!$F279,"")</f>
        <v/>
      </c>
    </row>
    <row r="278" spans="1:65" x14ac:dyDescent="0.3">
      <c r="A278" s="25">
        <v>276</v>
      </c>
      <c r="B278" s="25" t="str">
        <f>IF(Matches!$B280='Dummy Matches Summary'!B$2,Matches!$G280,"")</f>
        <v/>
      </c>
      <c r="C278" s="25" t="str">
        <f>IF(Matches!$B280='Dummy Matches Summary'!C$2,Matches!$G280,"")</f>
        <v/>
      </c>
      <c r="D278" s="25" t="str">
        <f>IF(Matches!$B280='Dummy Matches Summary'!D$2,Matches!$G280,"")</f>
        <v/>
      </c>
      <c r="E278" s="25" t="str">
        <f>IF(Matches!$B280='Dummy Matches Summary'!E$2,Matches!$G280,"")</f>
        <v/>
      </c>
      <c r="F278" s="25" t="str">
        <f>IF(Matches!$B280='Dummy Matches Summary'!F$2,Matches!$G280,"")</f>
        <v/>
      </c>
      <c r="G278" s="25" t="str">
        <f>IF(Matches!$B280='Dummy Matches Summary'!G$2,Matches!$G280,"")</f>
        <v/>
      </c>
      <c r="H278" s="25" t="str">
        <f>IF(Matches!$B280='Dummy Matches Summary'!H$2,Matches!$G280,"")</f>
        <v/>
      </c>
      <c r="I278" s="25" t="str">
        <f>IF(Matches!$B280='Dummy Matches Summary'!I$2,Matches!$G280,"")</f>
        <v/>
      </c>
      <c r="J278" s="25" t="str">
        <f>IF(Matches!$B280='Dummy Matches Summary'!J$2,Matches!$G280,"")</f>
        <v/>
      </c>
      <c r="K278" s="25" t="str">
        <f>IF(Matches!$B280='Dummy Matches Summary'!K$2,Matches!$G280,"")</f>
        <v/>
      </c>
      <c r="L278" s="25" t="str">
        <f>IF(Matches!$B280='Dummy Matches Summary'!L$2,Matches!$G280,"")</f>
        <v/>
      </c>
      <c r="M278" s="25" t="str">
        <f>IF(Matches!$B280='Dummy Matches Summary'!M$2,Matches!$G280,"")</f>
        <v/>
      </c>
      <c r="N278" s="25" t="str">
        <f>IF(Matches!$B280='Dummy Matches Summary'!N$2,Matches!$G280,"")</f>
        <v/>
      </c>
      <c r="O278" s="25" t="str">
        <f>IF(Matches!$B280='Dummy Matches Summary'!O$2,Matches!$G280,"")</f>
        <v/>
      </c>
      <c r="P278" s="25" t="str">
        <f>IF(Matches!$B280='Dummy Matches Summary'!P$2,Matches!$G280,"")</f>
        <v/>
      </c>
      <c r="Q278" s="25" t="str">
        <f>IF(Matches!$B280='Dummy Matches Summary'!Q$2,Matches!$G280,"")</f>
        <v/>
      </c>
      <c r="R278" s="25" t="str">
        <f>IF(Matches!$B280='Dummy Matches Summary'!R$2,Matches!$G280,"")</f>
        <v/>
      </c>
      <c r="S278" s="25" t="str">
        <f>IF(Matches!$B280='Dummy Matches Summary'!S$2,Matches!$G280,"")</f>
        <v/>
      </c>
      <c r="T278" s="25" t="str">
        <f>IF(Matches!$B280='Dummy Matches Summary'!T$2,Matches!$G280,"")</f>
        <v/>
      </c>
      <c r="U278" s="25" t="str">
        <f>IF(Matches!$B280='Dummy Matches Summary'!U$2,Matches!$G280,"")</f>
        <v/>
      </c>
      <c r="V278" s="25" t="str">
        <f>IF(Matches!$B280='Dummy Matches Summary'!V$2,Matches!$G280,"")</f>
        <v/>
      </c>
      <c r="W278" s="25" t="str">
        <f>IF(Matches!$B280='Dummy Matches Summary'!W$2,Matches!$G280,"")</f>
        <v/>
      </c>
      <c r="X278" s="25" t="str">
        <f>IF(Matches!$B280='Dummy Matches Summary'!X$2,Matches!$G280,"")</f>
        <v/>
      </c>
      <c r="Y278" s="25" t="str">
        <f>IF(Matches!$B280='Dummy Matches Summary'!Y$2,Matches!$G280,"")</f>
        <v/>
      </c>
      <c r="Z278" s="25" t="str">
        <f>IF(Matches!$B280='Dummy Matches Summary'!Z$2,Matches!$G280,"")</f>
        <v/>
      </c>
      <c r="AA278" s="25" t="str">
        <f>IF(Matches!$B280='Dummy Matches Summary'!AA$2,Matches!$G280,"")</f>
        <v/>
      </c>
      <c r="AB278" s="25" t="str">
        <f>IF(Matches!$B280='Dummy Matches Summary'!AB$2,Matches!$G280,"")</f>
        <v/>
      </c>
      <c r="AC278" s="25" t="str">
        <f>IF(Matches!$B280='Dummy Matches Summary'!AC$2,Matches!$G280,"")</f>
        <v/>
      </c>
      <c r="AD278" s="25" t="str">
        <f>IF(Matches!$B280='Dummy Matches Summary'!AD$2,Matches!$G280,"")</f>
        <v/>
      </c>
      <c r="AE278" s="25" t="str">
        <f>IF(Matches!$B280='Dummy Matches Summary'!AE$2,Matches!$G280,"")</f>
        <v/>
      </c>
      <c r="AF278" s="25" t="str">
        <f>IF(Matches!$B280='Dummy Matches Summary'!AF$2,Matches!$G280,"")</f>
        <v/>
      </c>
      <c r="AG278" s="25" t="str">
        <f>IF(Matches!$B280='Dummy Matches Summary'!AG$2,Matches!$G280,"")</f>
        <v/>
      </c>
      <c r="AH278" s="25" t="str">
        <f>IF(Matches!$B280='Dummy Matches Summary'!AH$2,Matches!$G280,"")</f>
        <v/>
      </c>
      <c r="AI278" s="25" t="str">
        <f>IF(Matches!$B280='Dummy Matches Summary'!AI$2,Matches!$G280,"")</f>
        <v/>
      </c>
      <c r="AJ278" s="25" t="str">
        <f>IF(Matches!$B280='Dummy Matches Summary'!AJ$2,Matches!$G280,"")</f>
        <v/>
      </c>
      <c r="AK278" s="25" t="str">
        <f>IF(Matches!$B280='Dummy Matches Summary'!AK$2,Matches!$G280,"")</f>
        <v/>
      </c>
      <c r="AL278" s="25" t="str">
        <f>IF(Matches!$B280='Dummy Matches Summary'!AL$2,Matches!$G280,"")</f>
        <v/>
      </c>
      <c r="AM278" s="25" t="str">
        <f>IF(Matches!$B280='Dummy Matches Summary'!AM$2,Matches!$G280,"")</f>
        <v/>
      </c>
      <c r="AN278" s="25" t="str">
        <f>IF(Matches!$B280='Dummy Matches Summary'!AN$2,Matches!$G280,"")</f>
        <v/>
      </c>
      <c r="AO278" s="25" t="str">
        <f>IF(Matches!$B280='Dummy Matches Summary'!AO$2,Matches!$G280,"")</f>
        <v/>
      </c>
      <c r="AP278" s="25" t="str">
        <f>IF(Matches!$B280='Dummy Matches Summary'!AP$2,Matches!$G280,"")</f>
        <v/>
      </c>
      <c r="AQ278" s="25" t="str">
        <f>IF(Matches!$B280='Dummy Matches Summary'!AQ$2,Matches!$G280,"")</f>
        <v/>
      </c>
      <c r="AR278" s="25" t="str">
        <f>IF(Matches!$B280='Dummy Matches Summary'!AR$2,Matches!$G280,"")</f>
        <v/>
      </c>
      <c r="AS278" s="25" t="str">
        <f>IF(Matches!$B280='Dummy Matches Summary'!AS$2,Matches!$G280,"")</f>
        <v/>
      </c>
      <c r="AT278" s="25" t="str">
        <f>IF(Matches!$B280='Dummy Matches Summary'!AT$2,Matches!$G280,"")</f>
        <v/>
      </c>
      <c r="AU278" s="25" t="str">
        <f>IF(Matches!$B280='Dummy Matches Summary'!AU$2,Matches!$G280,"")</f>
        <v/>
      </c>
      <c r="AV278" s="25" t="str">
        <f>IF(Matches!$B280='Dummy Matches Summary'!AV$2,Matches!$G280,"")</f>
        <v/>
      </c>
      <c r="AW278" s="25" t="str">
        <f>IF(Matches!$B280='Dummy Matches Summary'!AW$2,Matches!$G280,"")</f>
        <v/>
      </c>
      <c r="AX278" s="25" t="str">
        <f>IF(Matches!$B280='Dummy Matches Summary'!AX$2,Matches!$G280,"")</f>
        <v/>
      </c>
      <c r="AY278" s="25" t="str">
        <f>IF(Matches!$B280='Dummy Matches Summary'!AY$2,Matches!$G280,"")</f>
        <v/>
      </c>
      <c r="AZ278" s="25" t="str">
        <f>IF(Matches!$B280='Dummy Matches Summary'!AZ$2,Matches!$G280,"")</f>
        <v/>
      </c>
      <c r="BA278" s="25" t="str">
        <f>IF(Matches!$B280='Dummy Matches Summary'!BA$2,Matches!$G280,"")</f>
        <v/>
      </c>
      <c r="BB278" s="25" t="str">
        <f>IF(Matches!$B280='Dummy Matches Summary'!BB$2,Matches!$G280,"")</f>
        <v/>
      </c>
      <c r="BC278" s="25" t="str">
        <f>IF(Matches!$B280='Dummy Matches Summary'!BC$2,Matches!$G280,"")</f>
        <v/>
      </c>
      <c r="BD278" s="25" t="str">
        <f>IF(Matches!$B280='Dummy Matches Summary'!BD$2,Matches!$G280,"")</f>
        <v/>
      </c>
      <c r="BE278" s="25" t="str">
        <f>IF(Matches!$B280='Dummy Matches Summary'!BE$2,Matches!$G280,"")</f>
        <v/>
      </c>
      <c r="BF278" s="25" t="str">
        <f>IF(Matches!$B280='Dummy Matches Summary'!BF$2,Matches!$G280,"")</f>
        <v/>
      </c>
      <c r="BG278" s="25" t="str">
        <f>IF(Matches!$B280='Dummy Matches Summary'!BG$2,Matches!$G280,"")</f>
        <v/>
      </c>
      <c r="BK278" s="25" t="str">
        <f>IF(OR(Matches!$G280=BK$2,Matches!$G280=BK$1),Matches!$B280,"")</f>
        <v/>
      </c>
      <c r="BL278" s="25" t="str">
        <f>IF(OR(Matches!$G280=BL$2,Matches!$G280=BL$1),Matches!$D280,"")</f>
        <v/>
      </c>
      <c r="BM278" s="25" t="str">
        <f>IF(OR(Matches!$G280=BM$2,Matches!$G280=BM$1),Matches!$F280,"")</f>
        <v/>
      </c>
    </row>
    <row r="279" spans="1:65" x14ac:dyDescent="0.3">
      <c r="A279" s="25">
        <v>277</v>
      </c>
      <c r="B279" s="25" t="str">
        <f>IF(Matches!$B281='Dummy Matches Summary'!B$2,Matches!$G281,"")</f>
        <v/>
      </c>
      <c r="C279" s="25" t="str">
        <f>IF(Matches!$B281='Dummy Matches Summary'!C$2,Matches!$G281,"")</f>
        <v/>
      </c>
      <c r="D279" s="25" t="str">
        <f>IF(Matches!$B281='Dummy Matches Summary'!D$2,Matches!$G281,"")</f>
        <v/>
      </c>
      <c r="E279" s="25" t="str">
        <f>IF(Matches!$B281='Dummy Matches Summary'!E$2,Matches!$G281,"")</f>
        <v/>
      </c>
      <c r="F279" s="25" t="str">
        <f>IF(Matches!$B281='Dummy Matches Summary'!F$2,Matches!$G281,"")</f>
        <v/>
      </c>
      <c r="G279" s="25" t="str">
        <f>IF(Matches!$B281='Dummy Matches Summary'!G$2,Matches!$G281,"")</f>
        <v/>
      </c>
      <c r="H279" s="25" t="str">
        <f>IF(Matches!$B281='Dummy Matches Summary'!H$2,Matches!$G281,"")</f>
        <v/>
      </c>
      <c r="I279" s="25" t="str">
        <f>IF(Matches!$B281='Dummy Matches Summary'!I$2,Matches!$G281,"")</f>
        <v/>
      </c>
      <c r="J279" s="25" t="str">
        <f>IF(Matches!$B281='Dummy Matches Summary'!J$2,Matches!$G281,"")</f>
        <v/>
      </c>
      <c r="K279" s="25" t="str">
        <f>IF(Matches!$B281='Dummy Matches Summary'!K$2,Matches!$G281,"")</f>
        <v/>
      </c>
      <c r="L279" s="25" t="str">
        <f>IF(Matches!$B281='Dummy Matches Summary'!L$2,Matches!$G281,"")</f>
        <v/>
      </c>
      <c r="M279" s="25" t="str">
        <f>IF(Matches!$B281='Dummy Matches Summary'!M$2,Matches!$G281,"")</f>
        <v/>
      </c>
      <c r="N279" s="25" t="str">
        <f>IF(Matches!$B281='Dummy Matches Summary'!N$2,Matches!$G281,"")</f>
        <v/>
      </c>
      <c r="O279" s="25" t="str">
        <f>IF(Matches!$B281='Dummy Matches Summary'!O$2,Matches!$G281,"")</f>
        <v/>
      </c>
      <c r="P279" s="25" t="str">
        <f>IF(Matches!$B281='Dummy Matches Summary'!P$2,Matches!$G281,"")</f>
        <v/>
      </c>
      <c r="Q279" s="25" t="str">
        <f>IF(Matches!$B281='Dummy Matches Summary'!Q$2,Matches!$G281,"")</f>
        <v/>
      </c>
      <c r="R279" s="25" t="str">
        <f>IF(Matches!$B281='Dummy Matches Summary'!R$2,Matches!$G281,"")</f>
        <v/>
      </c>
      <c r="S279" s="25" t="str">
        <f>IF(Matches!$B281='Dummy Matches Summary'!S$2,Matches!$G281,"")</f>
        <v/>
      </c>
      <c r="T279" s="25" t="str">
        <f>IF(Matches!$B281='Dummy Matches Summary'!T$2,Matches!$G281,"")</f>
        <v/>
      </c>
      <c r="U279" s="25" t="str">
        <f>IF(Matches!$B281='Dummy Matches Summary'!U$2,Matches!$G281,"")</f>
        <v/>
      </c>
      <c r="V279" s="25" t="str">
        <f>IF(Matches!$B281='Dummy Matches Summary'!V$2,Matches!$G281,"")</f>
        <v/>
      </c>
      <c r="W279" s="25" t="str">
        <f>IF(Matches!$B281='Dummy Matches Summary'!W$2,Matches!$G281,"")</f>
        <v/>
      </c>
      <c r="X279" s="25" t="str">
        <f>IF(Matches!$B281='Dummy Matches Summary'!X$2,Matches!$G281,"")</f>
        <v/>
      </c>
      <c r="Y279" s="25" t="str">
        <f>IF(Matches!$B281='Dummy Matches Summary'!Y$2,Matches!$G281,"")</f>
        <v/>
      </c>
      <c r="Z279" s="25" t="str">
        <f>IF(Matches!$B281='Dummy Matches Summary'!Z$2,Matches!$G281,"")</f>
        <v/>
      </c>
      <c r="AA279" s="25" t="str">
        <f>IF(Matches!$B281='Dummy Matches Summary'!AA$2,Matches!$G281,"")</f>
        <v/>
      </c>
      <c r="AB279" s="25" t="str">
        <f>IF(Matches!$B281='Dummy Matches Summary'!AB$2,Matches!$G281,"")</f>
        <v/>
      </c>
      <c r="AC279" s="25" t="str">
        <f>IF(Matches!$B281='Dummy Matches Summary'!AC$2,Matches!$G281,"")</f>
        <v/>
      </c>
      <c r="AD279" s="25" t="str">
        <f>IF(Matches!$B281='Dummy Matches Summary'!AD$2,Matches!$G281,"")</f>
        <v/>
      </c>
      <c r="AE279" s="25" t="str">
        <f>IF(Matches!$B281='Dummy Matches Summary'!AE$2,Matches!$G281,"")</f>
        <v/>
      </c>
      <c r="AF279" s="25" t="str">
        <f>IF(Matches!$B281='Dummy Matches Summary'!AF$2,Matches!$G281,"")</f>
        <v/>
      </c>
      <c r="AG279" s="25" t="str">
        <f>IF(Matches!$B281='Dummy Matches Summary'!AG$2,Matches!$G281,"")</f>
        <v/>
      </c>
      <c r="AH279" s="25" t="str">
        <f>IF(Matches!$B281='Dummy Matches Summary'!AH$2,Matches!$G281,"")</f>
        <v/>
      </c>
      <c r="AI279" s="25" t="str">
        <f>IF(Matches!$B281='Dummy Matches Summary'!AI$2,Matches!$G281,"")</f>
        <v/>
      </c>
      <c r="AJ279" s="25" t="str">
        <f>IF(Matches!$B281='Dummy Matches Summary'!AJ$2,Matches!$G281,"")</f>
        <v/>
      </c>
      <c r="AK279" s="25" t="str">
        <f>IF(Matches!$B281='Dummy Matches Summary'!AK$2,Matches!$G281,"")</f>
        <v/>
      </c>
      <c r="AL279" s="25" t="str">
        <f>IF(Matches!$B281='Dummy Matches Summary'!AL$2,Matches!$G281,"")</f>
        <v/>
      </c>
      <c r="AM279" s="25" t="str">
        <f>IF(Matches!$B281='Dummy Matches Summary'!AM$2,Matches!$G281,"")</f>
        <v/>
      </c>
      <c r="AN279" s="25" t="str">
        <f>IF(Matches!$B281='Dummy Matches Summary'!AN$2,Matches!$G281,"")</f>
        <v/>
      </c>
      <c r="AO279" s="25" t="str">
        <f>IF(Matches!$B281='Dummy Matches Summary'!AO$2,Matches!$G281,"")</f>
        <v/>
      </c>
      <c r="AP279" s="25" t="str">
        <f>IF(Matches!$B281='Dummy Matches Summary'!AP$2,Matches!$G281,"")</f>
        <v/>
      </c>
      <c r="AQ279" s="25" t="str">
        <f>IF(Matches!$B281='Dummy Matches Summary'!AQ$2,Matches!$G281,"")</f>
        <v/>
      </c>
      <c r="AR279" s="25" t="str">
        <f>IF(Matches!$B281='Dummy Matches Summary'!AR$2,Matches!$G281,"")</f>
        <v/>
      </c>
      <c r="AS279" s="25" t="str">
        <f>IF(Matches!$B281='Dummy Matches Summary'!AS$2,Matches!$G281,"")</f>
        <v/>
      </c>
      <c r="AT279" s="25" t="str">
        <f>IF(Matches!$B281='Dummy Matches Summary'!AT$2,Matches!$G281,"")</f>
        <v/>
      </c>
      <c r="AU279" s="25" t="str">
        <f>IF(Matches!$B281='Dummy Matches Summary'!AU$2,Matches!$G281,"")</f>
        <v/>
      </c>
      <c r="AV279" s="25" t="str">
        <f>IF(Matches!$B281='Dummy Matches Summary'!AV$2,Matches!$G281,"")</f>
        <v/>
      </c>
      <c r="AW279" s="25" t="str">
        <f>IF(Matches!$B281='Dummy Matches Summary'!AW$2,Matches!$G281,"")</f>
        <v/>
      </c>
      <c r="AX279" s="25" t="str">
        <f>IF(Matches!$B281='Dummy Matches Summary'!AX$2,Matches!$G281,"")</f>
        <v/>
      </c>
      <c r="AY279" s="25" t="str">
        <f>IF(Matches!$B281='Dummy Matches Summary'!AY$2,Matches!$G281,"")</f>
        <v/>
      </c>
      <c r="AZ279" s="25" t="str">
        <f>IF(Matches!$B281='Dummy Matches Summary'!AZ$2,Matches!$G281,"")</f>
        <v/>
      </c>
      <c r="BA279" s="25" t="str">
        <f>IF(Matches!$B281='Dummy Matches Summary'!BA$2,Matches!$G281,"")</f>
        <v/>
      </c>
      <c r="BB279" s="25" t="str">
        <f>IF(Matches!$B281='Dummy Matches Summary'!BB$2,Matches!$G281,"")</f>
        <v/>
      </c>
      <c r="BC279" s="25" t="str">
        <f>IF(Matches!$B281='Dummy Matches Summary'!BC$2,Matches!$G281,"")</f>
        <v/>
      </c>
      <c r="BD279" s="25" t="str">
        <f>IF(Matches!$B281='Dummy Matches Summary'!BD$2,Matches!$G281,"")</f>
        <v/>
      </c>
      <c r="BE279" s="25" t="str">
        <f>IF(Matches!$B281='Dummy Matches Summary'!BE$2,Matches!$G281,"")</f>
        <v/>
      </c>
      <c r="BF279" s="25" t="str">
        <f>IF(Matches!$B281='Dummy Matches Summary'!BF$2,Matches!$G281,"")</f>
        <v/>
      </c>
      <c r="BG279" s="25" t="str">
        <f>IF(Matches!$B281='Dummy Matches Summary'!BG$2,Matches!$G281,"")</f>
        <v/>
      </c>
      <c r="BK279" s="25" t="str">
        <f>IF(OR(Matches!$G281=BK$2,Matches!$G281=BK$1),Matches!$B281,"")</f>
        <v/>
      </c>
      <c r="BL279" s="25" t="str">
        <f>IF(OR(Matches!$G281=BL$2,Matches!$G281=BL$1),Matches!$D281,"")</f>
        <v/>
      </c>
      <c r="BM279" s="25" t="str">
        <f>IF(OR(Matches!$G281=BM$2,Matches!$G281=BM$1),Matches!$F281,"")</f>
        <v/>
      </c>
    </row>
    <row r="280" spans="1:65" x14ac:dyDescent="0.3">
      <c r="A280" s="25">
        <v>278</v>
      </c>
      <c r="B280" s="25" t="str">
        <f>IF(Matches!$B282='Dummy Matches Summary'!B$2,Matches!$G282,"")</f>
        <v/>
      </c>
      <c r="C280" s="25" t="str">
        <f>IF(Matches!$B282='Dummy Matches Summary'!C$2,Matches!$G282,"")</f>
        <v/>
      </c>
      <c r="D280" s="25" t="str">
        <f>IF(Matches!$B282='Dummy Matches Summary'!D$2,Matches!$G282,"")</f>
        <v/>
      </c>
      <c r="E280" s="25" t="str">
        <f>IF(Matches!$B282='Dummy Matches Summary'!E$2,Matches!$G282,"")</f>
        <v/>
      </c>
      <c r="F280" s="25" t="str">
        <f>IF(Matches!$B282='Dummy Matches Summary'!F$2,Matches!$G282,"")</f>
        <v/>
      </c>
      <c r="G280" s="25" t="str">
        <f>IF(Matches!$B282='Dummy Matches Summary'!G$2,Matches!$G282,"")</f>
        <v/>
      </c>
      <c r="H280" s="25" t="str">
        <f>IF(Matches!$B282='Dummy Matches Summary'!H$2,Matches!$G282,"")</f>
        <v/>
      </c>
      <c r="I280" s="25" t="str">
        <f>IF(Matches!$B282='Dummy Matches Summary'!I$2,Matches!$G282,"")</f>
        <v/>
      </c>
      <c r="J280" s="25" t="str">
        <f>IF(Matches!$B282='Dummy Matches Summary'!J$2,Matches!$G282,"")</f>
        <v/>
      </c>
      <c r="K280" s="25" t="str">
        <f>IF(Matches!$B282='Dummy Matches Summary'!K$2,Matches!$G282,"")</f>
        <v/>
      </c>
      <c r="L280" s="25" t="str">
        <f>IF(Matches!$B282='Dummy Matches Summary'!L$2,Matches!$G282,"")</f>
        <v/>
      </c>
      <c r="M280" s="25" t="str">
        <f>IF(Matches!$B282='Dummy Matches Summary'!M$2,Matches!$G282,"")</f>
        <v/>
      </c>
      <c r="N280" s="25" t="str">
        <f>IF(Matches!$B282='Dummy Matches Summary'!N$2,Matches!$G282,"")</f>
        <v/>
      </c>
      <c r="O280" s="25" t="str">
        <f>IF(Matches!$B282='Dummy Matches Summary'!O$2,Matches!$G282,"")</f>
        <v/>
      </c>
      <c r="P280" s="25" t="str">
        <f>IF(Matches!$B282='Dummy Matches Summary'!P$2,Matches!$G282,"")</f>
        <v/>
      </c>
      <c r="Q280" s="25" t="str">
        <f>IF(Matches!$B282='Dummy Matches Summary'!Q$2,Matches!$G282,"")</f>
        <v/>
      </c>
      <c r="R280" s="25" t="str">
        <f>IF(Matches!$B282='Dummy Matches Summary'!R$2,Matches!$G282,"")</f>
        <v/>
      </c>
      <c r="S280" s="25" t="str">
        <f>IF(Matches!$B282='Dummy Matches Summary'!S$2,Matches!$G282,"")</f>
        <v/>
      </c>
      <c r="T280" s="25" t="str">
        <f>IF(Matches!$B282='Dummy Matches Summary'!T$2,Matches!$G282,"")</f>
        <v/>
      </c>
      <c r="U280" s="25" t="str">
        <f>IF(Matches!$B282='Dummy Matches Summary'!U$2,Matches!$G282,"")</f>
        <v/>
      </c>
      <c r="V280" s="25" t="str">
        <f>IF(Matches!$B282='Dummy Matches Summary'!V$2,Matches!$G282,"")</f>
        <v/>
      </c>
      <c r="W280" s="25" t="str">
        <f>IF(Matches!$B282='Dummy Matches Summary'!W$2,Matches!$G282,"")</f>
        <v/>
      </c>
      <c r="X280" s="25" t="str">
        <f>IF(Matches!$B282='Dummy Matches Summary'!X$2,Matches!$G282,"")</f>
        <v/>
      </c>
      <c r="Y280" s="25" t="str">
        <f>IF(Matches!$B282='Dummy Matches Summary'!Y$2,Matches!$G282,"")</f>
        <v/>
      </c>
      <c r="Z280" s="25" t="str">
        <f>IF(Matches!$B282='Dummy Matches Summary'!Z$2,Matches!$G282,"")</f>
        <v/>
      </c>
      <c r="AA280" s="25" t="str">
        <f>IF(Matches!$B282='Dummy Matches Summary'!AA$2,Matches!$G282,"")</f>
        <v/>
      </c>
      <c r="AB280" s="25" t="str">
        <f>IF(Matches!$B282='Dummy Matches Summary'!AB$2,Matches!$G282,"")</f>
        <v/>
      </c>
      <c r="AC280" s="25" t="str">
        <f>IF(Matches!$B282='Dummy Matches Summary'!AC$2,Matches!$G282,"")</f>
        <v/>
      </c>
      <c r="AD280" s="25" t="str">
        <f>IF(Matches!$B282='Dummy Matches Summary'!AD$2,Matches!$G282,"")</f>
        <v/>
      </c>
      <c r="AE280" s="25" t="str">
        <f>IF(Matches!$B282='Dummy Matches Summary'!AE$2,Matches!$G282,"")</f>
        <v/>
      </c>
      <c r="AF280" s="25" t="str">
        <f>IF(Matches!$B282='Dummy Matches Summary'!AF$2,Matches!$G282,"")</f>
        <v/>
      </c>
      <c r="AG280" s="25" t="str">
        <f>IF(Matches!$B282='Dummy Matches Summary'!AG$2,Matches!$G282,"")</f>
        <v/>
      </c>
      <c r="AH280" s="25" t="str">
        <f>IF(Matches!$B282='Dummy Matches Summary'!AH$2,Matches!$G282,"")</f>
        <v/>
      </c>
      <c r="AI280" s="25" t="str">
        <f>IF(Matches!$B282='Dummy Matches Summary'!AI$2,Matches!$G282,"")</f>
        <v/>
      </c>
      <c r="AJ280" s="25" t="str">
        <f>IF(Matches!$B282='Dummy Matches Summary'!AJ$2,Matches!$G282,"")</f>
        <v/>
      </c>
      <c r="AK280" s="25" t="str">
        <f>IF(Matches!$B282='Dummy Matches Summary'!AK$2,Matches!$G282,"")</f>
        <v/>
      </c>
      <c r="AL280" s="25" t="str">
        <f>IF(Matches!$B282='Dummy Matches Summary'!AL$2,Matches!$G282,"")</f>
        <v/>
      </c>
      <c r="AM280" s="25" t="str">
        <f>IF(Matches!$B282='Dummy Matches Summary'!AM$2,Matches!$G282,"")</f>
        <v/>
      </c>
      <c r="AN280" s="25" t="str">
        <f>IF(Matches!$B282='Dummy Matches Summary'!AN$2,Matches!$G282,"")</f>
        <v/>
      </c>
      <c r="AO280" s="25" t="str">
        <f>IF(Matches!$B282='Dummy Matches Summary'!AO$2,Matches!$G282,"")</f>
        <v/>
      </c>
      <c r="AP280" s="25" t="str">
        <f>IF(Matches!$B282='Dummy Matches Summary'!AP$2,Matches!$G282,"")</f>
        <v/>
      </c>
      <c r="AQ280" s="25" t="str">
        <f>IF(Matches!$B282='Dummy Matches Summary'!AQ$2,Matches!$G282,"")</f>
        <v/>
      </c>
      <c r="AR280" s="25" t="str">
        <f>IF(Matches!$B282='Dummy Matches Summary'!AR$2,Matches!$G282,"")</f>
        <v/>
      </c>
      <c r="AS280" s="25" t="str">
        <f>IF(Matches!$B282='Dummy Matches Summary'!AS$2,Matches!$G282,"")</f>
        <v/>
      </c>
      <c r="AT280" s="25" t="str">
        <f>IF(Matches!$B282='Dummy Matches Summary'!AT$2,Matches!$G282,"")</f>
        <v/>
      </c>
      <c r="AU280" s="25" t="str">
        <f>IF(Matches!$B282='Dummy Matches Summary'!AU$2,Matches!$G282,"")</f>
        <v/>
      </c>
      <c r="AV280" s="25" t="str">
        <f>IF(Matches!$B282='Dummy Matches Summary'!AV$2,Matches!$G282,"")</f>
        <v/>
      </c>
      <c r="AW280" s="25" t="str">
        <f>IF(Matches!$B282='Dummy Matches Summary'!AW$2,Matches!$G282,"")</f>
        <v/>
      </c>
      <c r="AX280" s="25" t="str">
        <f>IF(Matches!$B282='Dummy Matches Summary'!AX$2,Matches!$G282,"")</f>
        <v/>
      </c>
      <c r="AY280" s="25" t="str">
        <f>IF(Matches!$B282='Dummy Matches Summary'!AY$2,Matches!$G282,"")</f>
        <v/>
      </c>
      <c r="AZ280" s="25" t="str">
        <f>IF(Matches!$B282='Dummy Matches Summary'!AZ$2,Matches!$G282,"")</f>
        <v/>
      </c>
      <c r="BA280" s="25" t="str">
        <f>IF(Matches!$B282='Dummy Matches Summary'!BA$2,Matches!$G282,"")</f>
        <v/>
      </c>
      <c r="BB280" s="25" t="str">
        <f>IF(Matches!$B282='Dummy Matches Summary'!BB$2,Matches!$G282,"")</f>
        <v/>
      </c>
      <c r="BC280" s="25" t="str">
        <f>IF(Matches!$B282='Dummy Matches Summary'!BC$2,Matches!$G282,"")</f>
        <v/>
      </c>
      <c r="BD280" s="25" t="str">
        <f>IF(Matches!$B282='Dummy Matches Summary'!BD$2,Matches!$G282,"")</f>
        <v/>
      </c>
      <c r="BE280" s="25" t="str">
        <f>IF(Matches!$B282='Dummy Matches Summary'!BE$2,Matches!$G282,"")</f>
        <v/>
      </c>
      <c r="BF280" s="25" t="str">
        <f>IF(Matches!$B282='Dummy Matches Summary'!BF$2,Matches!$G282,"")</f>
        <v/>
      </c>
      <c r="BG280" s="25" t="str">
        <f>IF(Matches!$B282='Dummy Matches Summary'!BG$2,Matches!$G282,"")</f>
        <v/>
      </c>
      <c r="BK280" s="25" t="str">
        <f>IF(OR(Matches!$G282=BK$2,Matches!$G282=BK$1),Matches!$B282,"")</f>
        <v/>
      </c>
      <c r="BL280" s="25" t="str">
        <f>IF(OR(Matches!$G282=BL$2,Matches!$G282=BL$1),Matches!$D282,"")</f>
        <v/>
      </c>
      <c r="BM280" s="25" t="str">
        <f>IF(OR(Matches!$G282=BM$2,Matches!$G282=BM$1),Matches!$F282,"")</f>
        <v/>
      </c>
    </row>
    <row r="281" spans="1:65" x14ac:dyDescent="0.3">
      <c r="A281" s="25">
        <v>279</v>
      </c>
      <c r="B281" s="25" t="str">
        <f>IF(Matches!$B283='Dummy Matches Summary'!B$2,Matches!$G283,"")</f>
        <v/>
      </c>
      <c r="C281" s="25" t="str">
        <f>IF(Matches!$B283='Dummy Matches Summary'!C$2,Matches!$G283,"")</f>
        <v/>
      </c>
      <c r="D281" s="25" t="str">
        <f>IF(Matches!$B283='Dummy Matches Summary'!D$2,Matches!$G283,"")</f>
        <v/>
      </c>
      <c r="E281" s="25" t="str">
        <f>IF(Matches!$B283='Dummy Matches Summary'!E$2,Matches!$G283,"")</f>
        <v/>
      </c>
      <c r="F281" s="25" t="str">
        <f>IF(Matches!$B283='Dummy Matches Summary'!F$2,Matches!$G283,"")</f>
        <v/>
      </c>
      <c r="G281" s="25" t="str">
        <f>IF(Matches!$B283='Dummy Matches Summary'!G$2,Matches!$G283,"")</f>
        <v/>
      </c>
      <c r="H281" s="25" t="str">
        <f>IF(Matches!$B283='Dummy Matches Summary'!H$2,Matches!$G283,"")</f>
        <v/>
      </c>
      <c r="I281" s="25" t="str">
        <f>IF(Matches!$B283='Dummy Matches Summary'!I$2,Matches!$G283,"")</f>
        <v/>
      </c>
      <c r="J281" s="25" t="str">
        <f>IF(Matches!$B283='Dummy Matches Summary'!J$2,Matches!$G283,"")</f>
        <v/>
      </c>
      <c r="K281" s="25" t="str">
        <f>IF(Matches!$B283='Dummy Matches Summary'!K$2,Matches!$G283,"")</f>
        <v/>
      </c>
      <c r="L281" s="25" t="str">
        <f>IF(Matches!$B283='Dummy Matches Summary'!L$2,Matches!$G283,"")</f>
        <v/>
      </c>
      <c r="M281" s="25" t="str">
        <f>IF(Matches!$B283='Dummy Matches Summary'!M$2,Matches!$G283,"")</f>
        <v/>
      </c>
      <c r="N281" s="25" t="str">
        <f>IF(Matches!$B283='Dummy Matches Summary'!N$2,Matches!$G283,"")</f>
        <v/>
      </c>
      <c r="O281" s="25" t="str">
        <f>IF(Matches!$B283='Dummy Matches Summary'!O$2,Matches!$G283,"")</f>
        <v/>
      </c>
      <c r="P281" s="25" t="str">
        <f>IF(Matches!$B283='Dummy Matches Summary'!P$2,Matches!$G283,"")</f>
        <v/>
      </c>
      <c r="Q281" s="25" t="str">
        <f>IF(Matches!$B283='Dummy Matches Summary'!Q$2,Matches!$G283,"")</f>
        <v/>
      </c>
      <c r="R281" s="25" t="str">
        <f>IF(Matches!$B283='Dummy Matches Summary'!R$2,Matches!$G283,"")</f>
        <v/>
      </c>
      <c r="S281" s="25" t="str">
        <f>IF(Matches!$B283='Dummy Matches Summary'!S$2,Matches!$G283,"")</f>
        <v/>
      </c>
      <c r="T281" s="25" t="str">
        <f>IF(Matches!$B283='Dummy Matches Summary'!T$2,Matches!$G283,"")</f>
        <v/>
      </c>
      <c r="U281" s="25" t="str">
        <f>IF(Matches!$B283='Dummy Matches Summary'!U$2,Matches!$G283,"")</f>
        <v/>
      </c>
      <c r="V281" s="25" t="str">
        <f>IF(Matches!$B283='Dummy Matches Summary'!V$2,Matches!$G283,"")</f>
        <v/>
      </c>
      <c r="W281" s="25" t="str">
        <f>IF(Matches!$B283='Dummy Matches Summary'!W$2,Matches!$G283,"")</f>
        <v/>
      </c>
      <c r="X281" s="25" t="str">
        <f>IF(Matches!$B283='Dummy Matches Summary'!X$2,Matches!$G283,"")</f>
        <v/>
      </c>
      <c r="Y281" s="25" t="str">
        <f>IF(Matches!$B283='Dummy Matches Summary'!Y$2,Matches!$G283,"")</f>
        <v/>
      </c>
      <c r="Z281" s="25" t="str">
        <f>IF(Matches!$B283='Dummy Matches Summary'!Z$2,Matches!$G283,"")</f>
        <v/>
      </c>
      <c r="AA281" s="25" t="str">
        <f>IF(Matches!$B283='Dummy Matches Summary'!AA$2,Matches!$G283,"")</f>
        <v/>
      </c>
      <c r="AB281" s="25" t="str">
        <f>IF(Matches!$B283='Dummy Matches Summary'!AB$2,Matches!$G283,"")</f>
        <v/>
      </c>
      <c r="AC281" s="25" t="str">
        <f>IF(Matches!$B283='Dummy Matches Summary'!AC$2,Matches!$G283,"")</f>
        <v/>
      </c>
      <c r="AD281" s="25" t="str">
        <f>IF(Matches!$B283='Dummy Matches Summary'!AD$2,Matches!$G283,"")</f>
        <v/>
      </c>
      <c r="AE281" s="25" t="str">
        <f>IF(Matches!$B283='Dummy Matches Summary'!AE$2,Matches!$G283,"")</f>
        <v/>
      </c>
      <c r="AF281" s="25" t="str">
        <f>IF(Matches!$B283='Dummy Matches Summary'!AF$2,Matches!$G283,"")</f>
        <v/>
      </c>
      <c r="AG281" s="25" t="str">
        <f>IF(Matches!$B283='Dummy Matches Summary'!AG$2,Matches!$G283,"")</f>
        <v/>
      </c>
      <c r="AH281" s="25" t="str">
        <f>IF(Matches!$B283='Dummy Matches Summary'!AH$2,Matches!$G283,"")</f>
        <v/>
      </c>
      <c r="AI281" s="25" t="str">
        <f>IF(Matches!$B283='Dummy Matches Summary'!AI$2,Matches!$G283,"")</f>
        <v/>
      </c>
      <c r="AJ281" s="25" t="str">
        <f>IF(Matches!$B283='Dummy Matches Summary'!AJ$2,Matches!$G283,"")</f>
        <v/>
      </c>
      <c r="AK281" s="25" t="str">
        <f>IF(Matches!$B283='Dummy Matches Summary'!AK$2,Matches!$G283,"")</f>
        <v/>
      </c>
      <c r="AL281" s="25" t="str">
        <f>IF(Matches!$B283='Dummy Matches Summary'!AL$2,Matches!$G283,"")</f>
        <v/>
      </c>
      <c r="AM281" s="25" t="str">
        <f>IF(Matches!$B283='Dummy Matches Summary'!AM$2,Matches!$G283,"")</f>
        <v/>
      </c>
      <c r="AN281" s="25" t="str">
        <f>IF(Matches!$B283='Dummy Matches Summary'!AN$2,Matches!$G283,"")</f>
        <v/>
      </c>
      <c r="AO281" s="25" t="str">
        <f>IF(Matches!$B283='Dummy Matches Summary'!AO$2,Matches!$G283,"")</f>
        <v/>
      </c>
      <c r="AP281" s="25" t="str">
        <f>IF(Matches!$B283='Dummy Matches Summary'!AP$2,Matches!$G283,"")</f>
        <v/>
      </c>
      <c r="AQ281" s="25" t="str">
        <f>IF(Matches!$B283='Dummy Matches Summary'!AQ$2,Matches!$G283,"")</f>
        <v/>
      </c>
      <c r="AR281" s="25" t="str">
        <f>IF(Matches!$B283='Dummy Matches Summary'!AR$2,Matches!$G283,"")</f>
        <v/>
      </c>
      <c r="AS281" s="25" t="str">
        <f>IF(Matches!$B283='Dummy Matches Summary'!AS$2,Matches!$G283,"")</f>
        <v/>
      </c>
      <c r="AT281" s="25" t="str">
        <f>IF(Matches!$B283='Dummy Matches Summary'!AT$2,Matches!$G283,"")</f>
        <v/>
      </c>
      <c r="AU281" s="25" t="str">
        <f>IF(Matches!$B283='Dummy Matches Summary'!AU$2,Matches!$G283,"")</f>
        <v/>
      </c>
      <c r="AV281" s="25" t="str">
        <f>IF(Matches!$B283='Dummy Matches Summary'!AV$2,Matches!$G283,"")</f>
        <v/>
      </c>
      <c r="AW281" s="25" t="str">
        <f>IF(Matches!$B283='Dummy Matches Summary'!AW$2,Matches!$G283,"")</f>
        <v/>
      </c>
      <c r="AX281" s="25" t="str">
        <f>IF(Matches!$B283='Dummy Matches Summary'!AX$2,Matches!$G283,"")</f>
        <v/>
      </c>
      <c r="AY281" s="25" t="str">
        <f>IF(Matches!$B283='Dummy Matches Summary'!AY$2,Matches!$G283,"")</f>
        <v/>
      </c>
      <c r="AZ281" s="25" t="str">
        <f>IF(Matches!$B283='Dummy Matches Summary'!AZ$2,Matches!$G283,"")</f>
        <v/>
      </c>
      <c r="BA281" s="25" t="str">
        <f>IF(Matches!$B283='Dummy Matches Summary'!BA$2,Matches!$G283,"")</f>
        <v/>
      </c>
      <c r="BB281" s="25" t="str">
        <f>IF(Matches!$B283='Dummy Matches Summary'!BB$2,Matches!$G283,"")</f>
        <v/>
      </c>
      <c r="BC281" s="25" t="str">
        <f>IF(Matches!$B283='Dummy Matches Summary'!BC$2,Matches!$G283,"")</f>
        <v/>
      </c>
      <c r="BD281" s="25" t="str">
        <f>IF(Matches!$B283='Dummy Matches Summary'!BD$2,Matches!$G283,"")</f>
        <v/>
      </c>
      <c r="BE281" s="25" t="str">
        <f>IF(Matches!$B283='Dummy Matches Summary'!BE$2,Matches!$G283,"")</f>
        <v/>
      </c>
      <c r="BF281" s="25" t="str">
        <f>IF(Matches!$B283='Dummy Matches Summary'!BF$2,Matches!$G283,"")</f>
        <v/>
      </c>
      <c r="BG281" s="25" t="str">
        <f>IF(Matches!$B283='Dummy Matches Summary'!BG$2,Matches!$G283,"")</f>
        <v/>
      </c>
      <c r="BK281" s="25" t="str">
        <f>IF(OR(Matches!$G283=BK$2,Matches!$G283=BK$1),Matches!$B283,"")</f>
        <v/>
      </c>
      <c r="BL281" s="25" t="str">
        <f>IF(OR(Matches!$G283=BL$2,Matches!$G283=BL$1),Matches!$D283,"")</f>
        <v/>
      </c>
      <c r="BM281" s="25" t="str">
        <f>IF(OR(Matches!$G283=BM$2,Matches!$G283=BM$1),Matches!$F283,"")</f>
        <v/>
      </c>
    </row>
    <row r="282" spans="1:65" x14ac:dyDescent="0.3">
      <c r="A282" s="25">
        <v>280</v>
      </c>
      <c r="B282" s="25" t="str">
        <f>IF(Matches!$B284='Dummy Matches Summary'!B$2,Matches!$G284,"")</f>
        <v/>
      </c>
      <c r="C282" s="25" t="str">
        <f>IF(Matches!$B284='Dummy Matches Summary'!C$2,Matches!$G284,"")</f>
        <v/>
      </c>
      <c r="D282" s="25" t="str">
        <f>IF(Matches!$B284='Dummy Matches Summary'!D$2,Matches!$G284,"")</f>
        <v/>
      </c>
      <c r="E282" s="25" t="str">
        <f>IF(Matches!$B284='Dummy Matches Summary'!E$2,Matches!$G284,"")</f>
        <v/>
      </c>
      <c r="F282" s="25" t="str">
        <f>IF(Matches!$B284='Dummy Matches Summary'!F$2,Matches!$G284,"")</f>
        <v/>
      </c>
      <c r="G282" s="25" t="str">
        <f>IF(Matches!$B284='Dummy Matches Summary'!G$2,Matches!$G284,"")</f>
        <v/>
      </c>
      <c r="H282" s="25" t="str">
        <f>IF(Matches!$B284='Dummy Matches Summary'!H$2,Matches!$G284,"")</f>
        <v/>
      </c>
      <c r="I282" s="25" t="str">
        <f>IF(Matches!$B284='Dummy Matches Summary'!I$2,Matches!$G284,"")</f>
        <v/>
      </c>
      <c r="J282" s="25" t="str">
        <f>IF(Matches!$B284='Dummy Matches Summary'!J$2,Matches!$G284,"")</f>
        <v/>
      </c>
      <c r="K282" s="25" t="str">
        <f>IF(Matches!$B284='Dummy Matches Summary'!K$2,Matches!$G284,"")</f>
        <v/>
      </c>
      <c r="L282" s="25" t="str">
        <f>IF(Matches!$B284='Dummy Matches Summary'!L$2,Matches!$G284,"")</f>
        <v/>
      </c>
      <c r="M282" s="25" t="str">
        <f>IF(Matches!$B284='Dummy Matches Summary'!M$2,Matches!$G284,"")</f>
        <v/>
      </c>
      <c r="N282" s="25" t="str">
        <f>IF(Matches!$B284='Dummy Matches Summary'!N$2,Matches!$G284,"")</f>
        <v/>
      </c>
      <c r="O282" s="25" t="str">
        <f>IF(Matches!$B284='Dummy Matches Summary'!O$2,Matches!$G284,"")</f>
        <v/>
      </c>
      <c r="P282" s="25" t="str">
        <f>IF(Matches!$B284='Dummy Matches Summary'!P$2,Matches!$G284,"")</f>
        <v/>
      </c>
      <c r="Q282" s="25" t="str">
        <f>IF(Matches!$B284='Dummy Matches Summary'!Q$2,Matches!$G284,"")</f>
        <v/>
      </c>
      <c r="R282" s="25" t="str">
        <f>IF(Matches!$B284='Dummy Matches Summary'!R$2,Matches!$G284,"")</f>
        <v/>
      </c>
      <c r="S282" s="25" t="str">
        <f>IF(Matches!$B284='Dummy Matches Summary'!S$2,Matches!$G284,"")</f>
        <v/>
      </c>
      <c r="T282" s="25" t="str">
        <f>IF(Matches!$B284='Dummy Matches Summary'!T$2,Matches!$G284,"")</f>
        <v/>
      </c>
      <c r="U282" s="25" t="str">
        <f>IF(Matches!$B284='Dummy Matches Summary'!U$2,Matches!$G284,"")</f>
        <v/>
      </c>
      <c r="V282" s="25" t="str">
        <f>IF(Matches!$B284='Dummy Matches Summary'!V$2,Matches!$G284,"")</f>
        <v/>
      </c>
      <c r="W282" s="25" t="str">
        <f>IF(Matches!$B284='Dummy Matches Summary'!W$2,Matches!$G284,"")</f>
        <v/>
      </c>
      <c r="X282" s="25" t="str">
        <f>IF(Matches!$B284='Dummy Matches Summary'!X$2,Matches!$G284,"")</f>
        <v/>
      </c>
      <c r="Y282" s="25" t="str">
        <f>IF(Matches!$B284='Dummy Matches Summary'!Y$2,Matches!$G284,"")</f>
        <v/>
      </c>
      <c r="Z282" s="25" t="str">
        <f>IF(Matches!$B284='Dummy Matches Summary'!Z$2,Matches!$G284,"")</f>
        <v/>
      </c>
      <c r="AA282" s="25" t="str">
        <f>IF(Matches!$B284='Dummy Matches Summary'!AA$2,Matches!$G284,"")</f>
        <v/>
      </c>
      <c r="AB282" s="25" t="str">
        <f>IF(Matches!$B284='Dummy Matches Summary'!AB$2,Matches!$G284,"")</f>
        <v/>
      </c>
      <c r="AC282" s="25" t="str">
        <f>IF(Matches!$B284='Dummy Matches Summary'!AC$2,Matches!$G284,"")</f>
        <v/>
      </c>
      <c r="AD282" s="25" t="str">
        <f>IF(Matches!$B284='Dummy Matches Summary'!AD$2,Matches!$G284,"")</f>
        <v/>
      </c>
      <c r="AE282" s="25" t="str">
        <f>IF(Matches!$B284='Dummy Matches Summary'!AE$2,Matches!$G284,"")</f>
        <v/>
      </c>
      <c r="AF282" s="25" t="str">
        <f>IF(Matches!$B284='Dummy Matches Summary'!AF$2,Matches!$G284,"")</f>
        <v/>
      </c>
      <c r="AG282" s="25" t="str">
        <f>IF(Matches!$B284='Dummy Matches Summary'!AG$2,Matches!$G284,"")</f>
        <v/>
      </c>
      <c r="AH282" s="25" t="str">
        <f>IF(Matches!$B284='Dummy Matches Summary'!AH$2,Matches!$G284,"")</f>
        <v/>
      </c>
      <c r="AI282" s="25" t="str">
        <f>IF(Matches!$B284='Dummy Matches Summary'!AI$2,Matches!$G284,"")</f>
        <v/>
      </c>
      <c r="AJ282" s="25" t="str">
        <f>IF(Matches!$B284='Dummy Matches Summary'!AJ$2,Matches!$G284,"")</f>
        <v/>
      </c>
      <c r="AK282" s="25" t="str">
        <f>IF(Matches!$B284='Dummy Matches Summary'!AK$2,Matches!$G284,"")</f>
        <v/>
      </c>
      <c r="AL282" s="25" t="str">
        <f>IF(Matches!$B284='Dummy Matches Summary'!AL$2,Matches!$G284,"")</f>
        <v/>
      </c>
      <c r="AM282" s="25" t="str">
        <f>IF(Matches!$B284='Dummy Matches Summary'!AM$2,Matches!$G284,"")</f>
        <v/>
      </c>
      <c r="AN282" s="25" t="str">
        <f>IF(Matches!$B284='Dummy Matches Summary'!AN$2,Matches!$G284,"")</f>
        <v/>
      </c>
      <c r="AO282" s="25" t="str">
        <f>IF(Matches!$B284='Dummy Matches Summary'!AO$2,Matches!$G284,"")</f>
        <v/>
      </c>
      <c r="AP282" s="25" t="str">
        <f>IF(Matches!$B284='Dummy Matches Summary'!AP$2,Matches!$G284,"")</f>
        <v/>
      </c>
      <c r="AQ282" s="25" t="str">
        <f>IF(Matches!$B284='Dummy Matches Summary'!AQ$2,Matches!$G284,"")</f>
        <v/>
      </c>
      <c r="AR282" s="25" t="str">
        <f>IF(Matches!$B284='Dummy Matches Summary'!AR$2,Matches!$G284,"")</f>
        <v/>
      </c>
      <c r="AS282" s="25" t="str">
        <f>IF(Matches!$B284='Dummy Matches Summary'!AS$2,Matches!$G284,"")</f>
        <v/>
      </c>
      <c r="AT282" s="25" t="str">
        <f>IF(Matches!$B284='Dummy Matches Summary'!AT$2,Matches!$G284,"")</f>
        <v/>
      </c>
      <c r="AU282" s="25" t="str">
        <f>IF(Matches!$B284='Dummy Matches Summary'!AU$2,Matches!$G284,"")</f>
        <v/>
      </c>
      <c r="AV282" s="25" t="str">
        <f>IF(Matches!$B284='Dummy Matches Summary'!AV$2,Matches!$G284,"")</f>
        <v/>
      </c>
      <c r="AW282" s="25" t="str">
        <f>IF(Matches!$B284='Dummy Matches Summary'!AW$2,Matches!$G284,"")</f>
        <v/>
      </c>
      <c r="AX282" s="25" t="str">
        <f>IF(Matches!$B284='Dummy Matches Summary'!AX$2,Matches!$G284,"")</f>
        <v/>
      </c>
      <c r="AY282" s="25" t="str">
        <f>IF(Matches!$B284='Dummy Matches Summary'!AY$2,Matches!$G284,"")</f>
        <v/>
      </c>
      <c r="AZ282" s="25" t="str">
        <f>IF(Matches!$B284='Dummy Matches Summary'!AZ$2,Matches!$G284,"")</f>
        <v/>
      </c>
      <c r="BA282" s="25" t="str">
        <f>IF(Matches!$B284='Dummy Matches Summary'!BA$2,Matches!$G284,"")</f>
        <v/>
      </c>
      <c r="BB282" s="25" t="str">
        <f>IF(Matches!$B284='Dummy Matches Summary'!BB$2,Matches!$G284,"")</f>
        <v/>
      </c>
      <c r="BC282" s="25" t="str">
        <f>IF(Matches!$B284='Dummy Matches Summary'!BC$2,Matches!$G284,"")</f>
        <v/>
      </c>
      <c r="BD282" s="25" t="str">
        <f>IF(Matches!$B284='Dummy Matches Summary'!BD$2,Matches!$G284,"")</f>
        <v/>
      </c>
      <c r="BE282" s="25" t="str">
        <f>IF(Matches!$B284='Dummy Matches Summary'!BE$2,Matches!$G284,"")</f>
        <v/>
      </c>
      <c r="BF282" s="25" t="str">
        <f>IF(Matches!$B284='Dummy Matches Summary'!BF$2,Matches!$G284,"")</f>
        <v/>
      </c>
      <c r="BG282" s="25" t="str">
        <f>IF(Matches!$B284='Dummy Matches Summary'!BG$2,Matches!$G284,"")</f>
        <v/>
      </c>
      <c r="BK282" s="25" t="str">
        <f>IF(OR(Matches!$G284=BK$2,Matches!$G284=BK$1),Matches!$B284,"")</f>
        <v/>
      </c>
      <c r="BL282" s="25" t="str">
        <f>IF(OR(Matches!$G284=BL$2,Matches!$G284=BL$1),Matches!$D284,"")</f>
        <v/>
      </c>
      <c r="BM282" s="25" t="str">
        <f>IF(OR(Matches!$G284=BM$2,Matches!$G284=BM$1),Matches!$F284,"")</f>
        <v/>
      </c>
    </row>
    <row r="283" spans="1:65" x14ac:dyDescent="0.3">
      <c r="A283" s="25">
        <v>281</v>
      </c>
      <c r="B283" s="25" t="str">
        <f>IF(Matches!$B285='Dummy Matches Summary'!B$2,Matches!$G285,"")</f>
        <v/>
      </c>
      <c r="C283" s="25" t="str">
        <f>IF(Matches!$B285='Dummy Matches Summary'!C$2,Matches!$G285,"")</f>
        <v/>
      </c>
      <c r="D283" s="25" t="str">
        <f>IF(Matches!$B285='Dummy Matches Summary'!D$2,Matches!$G285,"")</f>
        <v/>
      </c>
      <c r="E283" s="25" t="str">
        <f>IF(Matches!$B285='Dummy Matches Summary'!E$2,Matches!$G285,"")</f>
        <v/>
      </c>
      <c r="F283" s="25" t="str">
        <f>IF(Matches!$B285='Dummy Matches Summary'!F$2,Matches!$G285,"")</f>
        <v/>
      </c>
      <c r="G283" s="25" t="str">
        <f>IF(Matches!$B285='Dummy Matches Summary'!G$2,Matches!$G285,"")</f>
        <v/>
      </c>
      <c r="H283" s="25" t="str">
        <f>IF(Matches!$B285='Dummy Matches Summary'!H$2,Matches!$G285,"")</f>
        <v/>
      </c>
      <c r="I283" s="25" t="str">
        <f>IF(Matches!$B285='Dummy Matches Summary'!I$2,Matches!$G285,"")</f>
        <v/>
      </c>
      <c r="J283" s="25" t="str">
        <f>IF(Matches!$B285='Dummy Matches Summary'!J$2,Matches!$G285,"")</f>
        <v/>
      </c>
      <c r="K283" s="25" t="str">
        <f>IF(Matches!$B285='Dummy Matches Summary'!K$2,Matches!$G285,"")</f>
        <v/>
      </c>
      <c r="L283" s="25" t="str">
        <f>IF(Matches!$B285='Dummy Matches Summary'!L$2,Matches!$G285,"")</f>
        <v/>
      </c>
      <c r="M283" s="25" t="str">
        <f>IF(Matches!$B285='Dummy Matches Summary'!M$2,Matches!$G285,"")</f>
        <v/>
      </c>
      <c r="N283" s="25" t="str">
        <f>IF(Matches!$B285='Dummy Matches Summary'!N$2,Matches!$G285,"")</f>
        <v/>
      </c>
      <c r="O283" s="25" t="str">
        <f>IF(Matches!$B285='Dummy Matches Summary'!O$2,Matches!$G285,"")</f>
        <v/>
      </c>
      <c r="P283" s="25" t="str">
        <f>IF(Matches!$B285='Dummy Matches Summary'!P$2,Matches!$G285,"")</f>
        <v/>
      </c>
      <c r="Q283" s="25" t="str">
        <f>IF(Matches!$B285='Dummy Matches Summary'!Q$2,Matches!$G285,"")</f>
        <v/>
      </c>
      <c r="R283" s="25" t="str">
        <f>IF(Matches!$B285='Dummy Matches Summary'!R$2,Matches!$G285,"")</f>
        <v/>
      </c>
      <c r="S283" s="25" t="str">
        <f>IF(Matches!$B285='Dummy Matches Summary'!S$2,Matches!$G285,"")</f>
        <v/>
      </c>
      <c r="T283" s="25" t="str">
        <f>IF(Matches!$B285='Dummy Matches Summary'!T$2,Matches!$G285,"")</f>
        <v/>
      </c>
      <c r="U283" s="25" t="str">
        <f>IF(Matches!$B285='Dummy Matches Summary'!U$2,Matches!$G285,"")</f>
        <v/>
      </c>
      <c r="V283" s="25" t="str">
        <f>IF(Matches!$B285='Dummy Matches Summary'!V$2,Matches!$G285,"")</f>
        <v/>
      </c>
      <c r="W283" s="25" t="str">
        <f>IF(Matches!$B285='Dummy Matches Summary'!W$2,Matches!$G285,"")</f>
        <v/>
      </c>
      <c r="X283" s="25" t="str">
        <f>IF(Matches!$B285='Dummy Matches Summary'!X$2,Matches!$G285,"")</f>
        <v/>
      </c>
      <c r="Y283" s="25" t="str">
        <f>IF(Matches!$B285='Dummy Matches Summary'!Y$2,Matches!$G285,"")</f>
        <v/>
      </c>
      <c r="Z283" s="25" t="str">
        <f>IF(Matches!$B285='Dummy Matches Summary'!Z$2,Matches!$G285,"")</f>
        <v/>
      </c>
      <c r="AA283" s="25" t="str">
        <f>IF(Matches!$B285='Dummy Matches Summary'!AA$2,Matches!$G285,"")</f>
        <v/>
      </c>
      <c r="AB283" s="25" t="str">
        <f>IF(Matches!$B285='Dummy Matches Summary'!AB$2,Matches!$G285,"")</f>
        <v/>
      </c>
      <c r="AC283" s="25" t="str">
        <f>IF(Matches!$B285='Dummy Matches Summary'!AC$2,Matches!$G285,"")</f>
        <v/>
      </c>
      <c r="AD283" s="25" t="str">
        <f>IF(Matches!$B285='Dummy Matches Summary'!AD$2,Matches!$G285,"")</f>
        <v/>
      </c>
      <c r="AE283" s="25" t="str">
        <f>IF(Matches!$B285='Dummy Matches Summary'!AE$2,Matches!$G285,"")</f>
        <v/>
      </c>
      <c r="AF283" s="25" t="str">
        <f>IF(Matches!$B285='Dummy Matches Summary'!AF$2,Matches!$G285,"")</f>
        <v/>
      </c>
      <c r="AG283" s="25" t="str">
        <f>IF(Matches!$B285='Dummy Matches Summary'!AG$2,Matches!$G285,"")</f>
        <v/>
      </c>
      <c r="AH283" s="25" t="str">
        <f>IF(Matches!$B285='Dummy Matches Summary'!AH$2,Matches!$G285,"")</f>
        <v/>
      </c>
      <c r="AI283" s="25" t="str">
        <f>IF(Matches!$B285='Dummy Matches Summary'!AI$2,Matches!$G285,"")</f>
        <v/>
      </c>
      <c r="AJ283" s="25" t="str">
        <f>IF(Matches!$B285='Dummy Matches Summary'!AJ$2,Matches!$G285,"")</f>
        <v/>
      </c>
      <c r="AK283" s="25" t="str">
        <f>IF(Matches!$B285='Dummy Matches Summary'!AK$2,Matches!$G285,"")</f>
        <v/>
      </c>
      <c r="AL283" s="25" t="str">
        <f>IF(Matches!$B285='Dummy Matches Summary'!AL$2,Matches!$G285,"")</f>
        <v/>
      </c>
      <c r="AM283" s="25" t="str">
        <f>IF(Matches!$B285='Dummy Matches Summary'!AM$2,Matches!$G285,"")</f>
        <v/>
      </c>
      <c r="AN283" s="25" t="str">
        <f>IF(Matches!$B285='Dummy Matches Summary'!AN$2,Matches!$G285,"")</f>
        <v/>
      </c>
      <c r="AO283" s="25" t="str">
        <f>IF(Matches!$B285='Dummy Matches Summary'!AO$2,Matches!$G285,"")</f>
        <v/>
      </c>
      <c r="AP283" s="25" t="str">
        <f>IF(Matches!$B285='Dummy Matches Summary'!AP$2,Matches!$G285,"")</f>
        <v/>
      </c>
      <c r="AQ283" s="25" t="str">
        <f>IF(Matches!$B285='Dummy Matches Summary'!AQ$2,Matches!$G285,"")</f>
        <v/>
      </c>
      <c r="AR283" s="25" t="str">
        <f>IF(Matches!$B285='Dummy Matches Summary'!AR$2,Matches!$G285,"")</f>
        <v/>
      </c>
      <c r="AS283" s="25" t="str">
        <f>IF(Matches!$B285='Dummy Matches Summary'!AS$2,Matches!$G285,"")</f>
        <v/>
      </c>
      <c r="AT283" s="25" t="str">
        <f>IF(Matches!$B285='Dummy Matches Summary'!AT$2,Matches!$G285,"")</f>
        <v/>
      </c>
      <c r="AU283" s="25" t="str">
        <f>IF(Matches!$B285='Dummy Matches Summary'!AU$2,Matches!$G285,"")</f>
        <v/>
      </c>
      <c r="AV283" s="25" t="str">
        <f>IF(Matches!$B285='Dummy Matches Summary'!AV$2,Matches!$G285,"")</f>
        <v/>
      </c>
      <c r="AW283" s="25" t="str">
        <f>IF(Matches!$B285='Dummy Matches Summary'!AW$2,Matches!$G285,"")</f>
        <v/>
      </c>
      <c r="AX283" s="25" t="str">
        <f>IF(Matches!$B285='Dummy Matches Summary'!AX$2,Matches!$G285,"")</f>
        <v/>
      </c>
      <c r="AY283" s="25" t="str">
        <f>IF(Matches!$B285='Dummy Matches Summary'!AY$2,Matches!$G285,"")</f>
        <v/>
      </c>
      <c r="AZ283" s="25" t="str">
        <f>IF(Matches!$B285='Dummy Matches Summary'!AZ$2,Matches!$G285,"")</f>
        <v/>
      </c>
      <c r="BA283" s="25" t="str">
        <f>IF(Matches!$B285='Dummy Matches Summary'!BA$2,Matches!$G285,"")</f>
        <v/>
      </c>
      <c r="BB283" s="25" t="str">
        <f>IF(Matches!$B285='Dummy Matches Summary'!BB$2,Matches!$G285,"")</f>
        <v/>
      </c>
      <c r="BC283" s="25" t="str">
        <f>IF(Matches!$B285='Dummy Matches Summary'!BC$2,Matches!$G285,"")</f>
        <v/>
      </c>
      <c r="BD283" s="25" t="str">
        <f>IF(Matches!$B285='Dummy Matches Summary'!BD$2,Matches!$G285,"")</f>
        <v/>
      </c>
      <c r="BE283" s="25" t="str">
        <f>IF(Matches!$B285='Dummy Matches Summary'!BE$2,Matches!$G285,"")</f>
        <v/>
      </c>
      <c r="BF283" s="25" t="str">
        <f>IF(Matches!$B285='Dummy Matches Summary'!BF$2,Matches!$G285,"")</f>
        <v/>
      </c>
      <c r="BG283" s="25" t="str">
        <f>IF(Matches!$B285='Dummy Matches Summary'!BG$2,Matches!$G285,"")</f>
        <v/>
      </c>
      <c r="BK283" s="25" t="str">
        <f>IF(OR(Matches!$G285=BK$2,Matches!$G285=BK$1),Matches!$B285,"")</f>
        <v/>
      </c>
      <c r="BL283" s="25" t="str">
        <f>IF(OR(Matches!$G285=BL$2,Matches!$G285=BL$1),Matches!$D285,"")</f>
        <v/>
      </c>
      <c r="BM283" s="25" t="str">
        <f>IF(OR(Matches!$G285=BM$2,Matches!$G285=BM$1),Matches!$F285,"")</f>
        <v/>
      </c>
    </row>
    <row r="284" spans="1:65" x14ac:dyDescent="0.3">
      <c r="A284" s="25">
        <v>282</v>
      </c>
      <c r="B284" s="25" t="str">
        <f>IF(Matches!$B286='Dummy Matches Summary'!B$2,Matches!$G286,"")</f>
        <v/>
      </c>
      <c r="C284" s="25" t="str">
        <f>IF(Matches!$B286='Dummy Matches Summary'!C$2,Matches!$G286,"")</f>
        <v/>
      </c>
      <c r="D284" s="25" t="str">
        <f>IF(Matches!$B286='Dummy Matches Summary'!D$2,Matches!$G286,"")</f>
        <v/>
      </c>
      <c r="E284" s="25" t="str">
        <f>IF(Matches!$B286='Dummy Matches Summary'!E$2,Matches!$G286,"")</f>
        <v/>
      </c>
      <c r="F284" s="25" t="str">
        <f>IF(Matches!$B286='Dummy Matches Summary'!F$2,Matches!$G286,"")</f>
        <v/>
      </c>
      <c r="G284" s="25" t="str">
        <f>IF(Matches!$B286='Dummy Matches Summary'!G$2,Matches!$G286,"")</f>
        <v/>
      </c>
      <c r="H284" s="25" t="str">
        <f>IF(Matches!$B286='Dummy Matches Summary'!H$2,Matches!$G286,"")</f>
        <v/>
      </c>
      <c r="I284" s="25" t="str">
        <f>IF(Matches!$B286='Dummy Matches Summary'!I$2,Matches!$G286,"")</f>
        <v/>
      </c>
      <c r="J284" s="25" t="str">
        <f>IF(Matches!$B286='Dummy Matches Summary'!J$2,Matches!$G286,"")</f>
        <v/>
      </c>
      <c r="K284" s="25" t="str">
        <f>IF(Matches!$B286='Dummy Matches Summary'!K$2,Matches!$G286,"")</f>
        <v/>
      </c>
      <c r="L284" s="25" t="str">
        <f>IF(Matches!$B286='Dummy Matches Summary'!L$2,Matches!$G286,"")</f>
        <v/>
      </c>
      <c r="M284" s="25" t="str">
        <f>IF(Matches!$B286='Dummy Matches Summary'!M$2,Matches!$G286,"")</f>
        <v/>
      </c>
      <c r="N284" s="25" t="str">
        <f>IF(Matches!$B286='Dummy Matches Summary'!N$2,Matches!$G286,"")</f>
        <v/>
      </c>
      <c r="O284" s="25" t="str">
        <f>IF(Matches!$B286='Dummy Matches Summary'!O$2,Matches!$G286,"")</f>
        <v/>
      </c>
      <c r="P284" s="25" t="str">
        <f>IF(Matches!$B286='Dummy Matches Summary'!P$2,Matches!$G286,"")</f>
        <v/>
      </c>
      <c r="Q284" s="25" t="str">
        <f>IF(Matches!$B286='Dummy Matches Summary'!Q$2,Matches!$G286,"")</f>
        <v/>
      </c>
      <c r="R284" s="25" t="str">
        <f>IF(Matches!$B286='Dummy Matches Summary'!R$2,Matches!$G286,"")</f>
        <v/>
      </c>
      <c r="S284" s="25" t="str">
        <f>IF(Matches!$B286='Dummy Matches Summary'!S$2,Matches!$G286,"")</f>
        <v/>
      </c>
      <c r="T284" s="25" t="str">
        <f>IF(Matches!$B286='Dummy Matches Summary'!T$2,Matches!$G286,"")</f>
        <v/>
      </c>
      <c r="U284" s="25" t="str">
        <f>IF(Matches!$B286='Dummy Matches Summary'!U$2,Matches!$G286,"")</f>
        <v/>
      </c>
      <c r="V284" s="25" t="str">
        <f>IF(Matches!$B286='Dummy Matches Summary'!V$2,Matches!$G286,"")</f>
        <v/>
      </c>
      <c r="W284" s="25" t="str">
        <f>IF(Matches!$B286='Dummy Matches Summary'!W$2,Matches!$G286,"")</f>
        <v/>
      </c>
      <c r="X284" s="25" t="str">
        <f>IF(Matches!$B286='Dummy Matches Summary'!X$2,Matches!$G286,"")</f>
        <v/>
      </c>
      <c r="Y284" s="25" t="str">
        <f>IF(Matches!$B286='Dummy Matches Summary'!Y$2,Matches!$G286,"")</f>
        <v/>
      </c>
      <c r="Z284" s="25" t="str">
        <f>IF(Matches!$B286='Dummy Matches Summary'!Z$2,Matches!$G286,"")</f>
        <v/>
      </c>
      <c r="AA284" s="25" t="str">
        <f>IF(Matches!$B286='Dummy Matches Summary'!AA$2,Matches!$G286,"")</f>
        <v/>
      </c>
      <c r="AB284" s="25" t="str">
        <f>IF(Matches!$B286='Dummy Matches Summary'!AB$2,Matches!$G286,"")</f>
        <v/>
      </c>
      <c r="AC284" s="25" t="str">
        <f>IF(Matches!$B286='Dummy Matches Summary'!AC$2,Matches!$G286,"")</f>
        <v/>
      </c>
      <c r="AD284" s="25" t="str">
        <f>IF(Matches!$B286='Dummy Matches Summary'!AD$2,Matches!$G286,"")</f>
        <v/>
      </c>
      <c r="AE284" s="25" t="str">
        <f>IF(Matches!$B286='Dummy Matches Summary'!AE$2,Matches!$G286,"")</f>
        <v/>
      </c>
      <c r="AF284" s="25" t="str">
        <f>IF(Matches!$B286='Dummy Matches Summary'!AF$2,Matches!$G286,"")</f>
        <v/>
      </c>
      <c r="AG284" s="25" t="str">
        <f>IF(Matches!$B286='Dummy Matches Summary'!AG$2,Matches!$G286,"")</f>
        <v/>
      </c>
      <c r="AH284" s="25" t="str">
        <f>IF(Matches!$B286='Dummy Matches Summary'!AH$2,Matches!$G286,"")</f>
        <v/>
      </c>
      <c r="AI284" s="25" t="str">
        <f>IF(Matches!$B286='Dummy Matches Summary'!AI$2,Matches!$G286,"")</f>
        <v/>
      </c>
      <c r="AJ284" s="25" t="str">
        <f>IF(Matches!$B286='Dummy Matches Summary'!AJ$2,Matches!$G286,"")</f>
        <v/>
      </c>
      <c r="AK284" s="25" t="str">
        <f>IF(Matches!$B286='Dummy Matches Summary'!AK$2,Matches!$G286,"")</f>
        <v/>
      </c>
      <c r="AL284" s="25" t="str">
        <f>IF(Matches!$B286='Dummy Matches Summary'!AL$2,Matches!$G286,"")</f>
        <v/>
      </c>
      <c r="AM284" s="25" t="str">
        <f>IF(Matches!$B286='Dummy Matches Summary'!AM$2,Matches!$G286,"")</f>
        <v/>
      </c>
      <c r="AN284" s="25" t="str">
        <f>IF(Matches!$B286='Dummy Matches Summary'!AN$2,Matches!$G286,"")</f>
        <v/>
      </c>
      <c r="AO284" s="25" t="str">
        <f>IF(Matches!$B286='Dummy Matches Summary'!AO$2,Matches!$G286,"")</f>
        <v/>
      </c>
      <c r="AP284" s="25" t="str">
        <f>IF(Matches!$B286='Dummy Matches Summary'!AP$2,Matches!$G286,"")</f>
        <v/>
      </c>
      <c r="AQ284" s="25" t="str">
        <f>IF(Matches!$B286='Dummy Matches Summary'!AQ$2,Matches!$G286,"")</f>
        <v/>
      </c>
      <c r="AR284" s="25" t="str">
        <f>IF(Matches!$B286='Dummy Matches Summary'!AR$2,Matches!$G286,"")</f>
        <v/>
      </c>
      <c r="AS284" s="25" t="str">
        <f>IF(Matches!$B286='Dummy Matches Summary'!AS$2,Matches!$G286,"")</f>
        <v/>
      </c>
      <c r="AT284" s="25" t="str">
        <f>IF(Matches!$B286='Dummy Matches Summary'!AT$2,Matches!$G286,"")</f>
        <v/>
      </c>
      <c r="AU284" s="25" t="str">
        <f>IF(Matches!$B286='Dummy Matches Summary'!AU$2,Matches!$G286,"")</f>
        <v/>
      </c>
      <c r="AV284" s="25" t="str">
        <f>IF(Matches!$B286='Dummy Matches Summary'!AV$2,Matches!$G286,"")</f>
        <v/>
      </c>
      <c r="AW284" s="25" t="str">
        <f>IF(Matches!$B286='Dummy Matches Summary'!AW$2,Matches!$G286,"")</f>
        <v/>
      </c>
      <c r="AX284" s="25" t="str">
        <f>IF(Matches!$B286='Dummy Matches Summary'!AX$2,Matches!$G286,"")</f>
        <v/>
      </c>
      <c r="AY284" s="25" t="str">
        <f>IF(Matches!$B286='Dummy Matches Summary'!AY$2,Matches!$G286,"")</f>
        <v/>
      </c>
      <c r="AZ284" s="25" t="str">
        <f>IF(Matches!$B286='Dummy Matches Summary'!AZ$2,Matches!$G286,"")</f>
        <v/>
      </c>
      <c r="BA284" s="25" t="str">
        <f>IF(Matches!$B286='Dummy Matches Summary'!BA$2,Matches!$G286,"")</f>
        <v/>
      </c>
      <c r="BB284" s="25" t="str">
        <f>IF(Matches!$B286='Dummy Matches Summary'!BB$2,Matches!$G286,"")</f>
        <v/>
      </c>
      <c r="BC284" s="25" t="str">
        <f>IF(Matches!$B286='Dummy Matches Summary'!BC$2,Matches!$G286,"")</f>
        <v/>
      </c>
      <c r="BD284" s="25" t="str">
        <f>IF(Matches!$B286='Dummy Matches Summary'!BD$2,Matches!$G286,"")</f>
        <v/>
      </c>
      <c r="BE284" s="25" t="str">
        <f>IF(Matches!$B286='Dummy Matches Summary'!BE$2,Matches!$G286,"")</f>
        <v/>
      </c>
      <c r="BF284" s="25" t="str">
        <f>IF(Matches!$B286='Dummy Matches Summary'!BF$2,Matches!$G286,"")</f>
        <v/>
      </c>
      <c r="BG284" s="25" t="str">
        <f>IF(Matches!$B286='Dummy Matches Summary'!BG$2,Matches!$G286,"")</f>
        <v/>
      </c>
      <c r="BK284" s="25" t="str">
        <f>IF(OR(Matches!$G286=BK$2,Matches!$G286=BK$1),Matches!$B286,"")</f>
        <v/>
      </c>
      <c r="BL284" s="25" t="str">
        <f>IF(OR(Matches!$G286=BL$2,Matches!$G286=BL$1),Matches!$D286,"")</f>
        <v/>
      </c>
      <c r="BM284" s="25" t="str">
        <f>IF(OR(Matches!$G286=BM$2,Matches!$G286=BM$1),Matches!$F286,"")</f>
        <v/>
      </c>
    </row>
    <row r="285" spans="1:65" x14ac:dyDescent="0.3">
      <c r="A285" s="25">
        <v>283</v>
      </c>
      <c r="B285" s="25" t="str">
        <f>IF(Matches!$B287='Dummy Matches Summary'!B$2,Matches!$G287,"")</f>
        <v/>
      </c>
      <c r="C285" s="25" t="str">
        <f>IF(Matches!$B287='Dummy Matches Summary'!C$2,Matches!$G287,"")</f>
        <v/>
      </c>
      <c r="D285" s="25" t="str">
        <f>IF(Matches!$B287='Dummy Matches Summary'!D$2,Matches!$G287,"")</f>
        <v/>
      </c>
      <c r="E285" s="25" t="str">
        <f>IF(Matches!$B287='Dummy Matches Summary'!E$2,Matches!$G287,"")</f>
        <v/>
      </c>
      <c r="F285" s="25" t="str">
        <f>IF(Matches!$B287='Dummy Matches Summary'!F$2,Matches!$G287,"")</f>
        <v/>
      </c>
      <c r="G285" s="25" t="str">
        <f>IF(Matches!$B287='Dummy Matches Summary'!G$2,Matches!$G287,"")</f>
        <v/>
      </c>
      <c r="H285" s="25" t="str">
        <f>IF(Matches!$B287='Dummy Matches Summary'!H$2,Matches!$G287,"")</f>
        <v/>
      </c>
      <c r="I285" s="25" t="str">
        <f>IF(Matches!$B287='Dummy Matches Summary'!I$2,Matches!$G287,"")</f>
        <v/>
      </c>
      <c r="J285" s="25" t="str">
        <f>IF(Matches!$B287='Dummy Matches Summary'!J$2,Matches!$G287,"")</f>
        <v/>
      </c>
      <c r="K285" s="25" t="str">
        <f>IF(Matches!$B287='Dummy Matches Summary'!K$2,Matches!$G287,"")</f>
        <v/>
      </c>
      <c r="L285" s="25" t="str">
        <f>IF(Matches!$B287='Dummy Matches Summary'!L$2,Matches!$G287,"")</f>
        <v/>
      </c>
      <c r="M285" s="25" t="str">
        <f>IF(Matches!$B287='Dummy Matches Summary'!M$2,Matches!$G287,"")</f>
        <v/>
      </c>
      <c r="N285" s="25" t="str">
        <f>IF(Matches!$B287='Dummy Matches Summary'!N$2,Matches!$G287,"")</f>
        <v/>
      </c>
      <c r="O285" s="25" t="str">
        <f>IF(Matches!$B287='Dummy Matches Summary'!O$2,Matches!$G287,"")</f>
        <v/>
      </c>
      <c r="P285" s="25" t="str">
        <f>IF(Matches!$B287='Dummy Matches Summary'!P$2,Matches!$G287,"")</f>
        <v/>
      </c>
      <c r="Q285" s="25" t="str">
        <f>IF(Matches!$B287='Dummy Matches Summary'!Q$2,Matches!$G287,"")</f>
        <v/>
      </c>
      <c r="R285" s="25" t="str">
        <f>IF(Matches!$B287='Dummy Matches Summary'!R$2,Matches!$G287,"")</f>
        <v/>
      </c>
      <c r="S285" s="25" t="str">
        <f>IF(Matches!$B287='Dummy Matches Summary'!S$2,Matches!$G287,"")</f>
        <v/>
      </c>
      <c r="T285" s="25" t="str">
        <f>IF(Matches!$B287='Dummy Matches Summary'!T$2,Matches!$G287,"")</f>
        <v/>
      </c>
      <c r="U285" s="25" t="str">
        <f>IF(Matches!$B287='Dummy Matches Summary'!U$2,Matches!$G287,"")</f>
        <v/>
      </c>
      <c r="V285" s="25" t="str">
        <f>IF(Matches!$B287='Dummy Matches Summary'!V$2,Matches!$G287,"")</f>
        <v/>
      </c>
      <c r="W285" s="25" t="str">
        <f>IF(Matches!$B287='Dummy Matches Summary'!W$2,Matches!$G287,"")</f>
        <v/>
      </c>
      <c r="X285" s="25" t="str">
        <f>IF(Matches!$B287='Dummy Matches Summary'!X$2,Matches!$G287,"")</f>
        <v/>
      </c>
      <c r="Y285" s="25" t="str">
        <f>IF(Matches!$B287='Dummy Matches Summary'!Y$2,Matches!$G287,"")</f>
        <v/>
      </c>
      <c r="Z285" s="25" t="str">
        <f>IF(Matches!$B287='Dummy Matches Summary'!Z$2,Matches!$G287,"")</f>
        <v/>
      </c>
      <c r="AA285" s="25" t="str">
        <f>IF(Matches!$B287='Dummy Matches Summary'!AA$2,Matches!$G287,"")</f>
        <v/>
      </c>
      <c r="AB285" s="25" t="str">
        <f>IF(Matches!$B287='Dummy Matches Summary'!AB$2,Matches!$G287,"")</f>
        <v/>
      </c>
      <c r="AC285" s="25" t="str">
        <f>IF(Matches!$B287='Dummy Matches Summary'!AC$2,Matches!$G287,"")</f>
        <v/>
      </c>
      <c r="AD285" s="25" t="str">
        <f>IF(Matches!$B287='Dummy Matches Summary'!AD$2,Matches!$G287,"")</f>
        <v/>
      </c>
      <c r="AE285" s="25" t="str">
        <f>IF(Matches!$B287='Dummy Matches Summary'!AE$2,Matches!$G287,"")</f>
        <v/>
      </c>
      <c r="AF285" s="25" t="str">
        <f>IF(Matches!$B287='Dummy Matches Summary'!AF$2,Matches!$G287,"")</f>
        <v/>
      </c>
      <c r="AG285" s="25" t="str">
        <f>IF(Matches!$B287='Dummy Matches Summary'!AG$2,Matches!$G287,"")</f>
        <v/>
      </c>
      <c r="AH285" s="25" t="str">
        <f>IF(Matches!$B287='Dummy Matches Summary'!AH$2,Matches!$G287,"")</f>
        <v/>
      </c>
      <c r="AI285" s="25" t="str">
        <f>IF(Matches!$B287='Dummy Matches Summary'!AI$2,Matches!$G287,"")</f>
        <v/>
      </c>
      <c r="AJ285" s="25" t="str">
        <f>IF(Matches!$B287='Dummy Matches Summary'!AJ$2,Matches!$G287,"")</f>
        <v/>
      </c>
      <c r="AK285" s="25" t="str">
        <f>IF(Matches!$B287='Dummy Matches Summary'!AK$2,Matches!$G287,"")</f>
        <v/>
      </c>
      <c r="AL285" s="25" t="str">
        <f>IF(Matches!$B287='Dummy Matches Summary'!AL$2,Matches!$G287,"")</f>
        <v/>
      </c>
      <c r="AM285" s="25" t="str">
        <f>IF(Matches!$B287='Dummy Matches Summary'!AM$2,Matches!$G287,"")</f>
        <v/>
      </c>
      <c r="AN285" s="25" t="str">
        <f>IF(Matches!$B287='Dummy Matches Summary'!AN$2,Matches!$G287,"")</f>
        <v/>
      </c>
      <c r="AO285" s="25" t="str">
        <f>IF(Matches!$B287='Dummy Matches Summary'!AO$2,Matches!$G287,"")</f>
        <v/>
      </c>
      <c r="AP285" s="25" t="str">
        <f>IF(Matches!$B287='Dummy Matches Summary'!AP$2,Matches!$G287,"")</f>
        <v/>
      </c>
      <c r="AQ285" s="25" t="str">
        <f>IF(Matches!$B287='Dummy Matches Summary'!AQ$2,Matches!$G287,"")</f>
        <v/>
      </c>
      <c r="AR285" s="25" t="str">
        <f>IF(Matches!$B287='Dummy Matches Summary'!AR$2,Matches!$G287,"")</f>
        <v/>
      </c>
      <c r="AS285" s="25" t="str">
        <f>IF(Matches!$B287='Dummy Matches Summary'!AS$2,Matches!$G287,"")</f>
        <v/>
      </c>
      <c r="AT285" s="25" t="str">
        <f>IF(Matches!$B287='Dummy Matches Summary'!AT$2,Matches!$G287,"")</f>
        <v/>
      </c>
      <c r="AU285" s="25" t="str">
        <f>IF(Matches!$B287='Dummy Matches Summary'!AU$2,Matches!$G287,"")</f>
        <v/>
      </c>
      <c r="AV285" s="25" t="str">
        <f>IF(Matches!$B287='Dummy Matches Summary'!AV$2,Matches!$G287,"")</f>
        <v/>
      </c>
      <c r="AW285" s="25" t="str">
        <f>IF(Matches!$B287='Dummy Matches Summary'!AW$2,Matches!$G287,"")</f>
        <v/>
      </c>
      <c r="AX285" s="25" t="str">
        <f>IF(Matches!$B287='Dummy Matches Summary'!AX$2,Matches!$G287,"")</f>
        <v/>
      </c>
      <c r="AY285" s="25" t="str">
        <f>IF(Matches!$B287='Dummy Matches Summary'!AY$2,Matches!$G287,"")</f>
        <v/>
      </c>
      <c r="AZ285" s="25" t="str">
        <f>IF(Matches!$B287='Dummy Matches Summary'!AZ$2,Matches!$G287,"")</f>
        <v/>
      </c>
      <c r="BA285" s="25" t="str">
        <f>IF(Matches!$B287='Dummy Matches Summary'!BA$2,Matches!$G287,"")</f>
        <v/>
      </c>
      <c r="BB285" s="25" t="str">
        <f>IF(Matches!$B287='Dummy Matches Summary'!BB$2,Matches!$G287,"")</f>
        <v/>
      </c>
      <c r="BC285" s="25" t="str">
        <f>IF(Matches!$B287='Dummy Matches Summary'!BC$2,Matches!$G287,"")</f>
        <v/>
      </c>
      <c r="BD285" s="25" t="str">
        <f>IF(Matches!$B287='Dummy Matches Summary'!BD$2,Matches!$G287,"")</f>
        <v/>
      </c>
      <c r="BE285" s="25" t="str">
        <f>IF(Matches!$B287='Dummy Matches Summary'!BE$2,Matches!$G287,"")</f>
        <v/>
      </c>
      <c r="BF285" s="25" t="str">
        <f>IF(Matches!$B287='Dummy Matches Summary'!BF$2,Matches!$G287,"")</f>
        <v/>
      </c>
      <c r="BG285" s="25" t="str">
        <f>IF(Matches!$B287='Dummy Matches Summary'!BG$2,Matches!$G287,"")</f>
        <v/>
      </c>
      <c r="BK285" s="25" t="str">
        <f>IF(OR(Matches!$G287=BK$2,Matches!$G287=BK$1),Matches!$B287,"")</f>
        <v/>
      </c>
      <c r="BL285" s="25" t="str">
        <f>IF(OR(Matches!$G287=BL$2,Matches!$G287=BL$1),Matches!$D287,"")</f>
        <v/>
      </c>
      <c r="BM285" s="25" t="str">
        <f>IF(OR(Matches!$G287=BM$2,Matches!$G287=BM$1),Matches!$F287,"")</f>
        <v/>
      </c>
    </row>
    <row r="286" spans="1:65" x14ac:dyDescent="0.3">
      <c r="A286" s="25">
        <v>284</v>
      </c>
      <c r="B286" s="25" t="str">
        <f>IF(Matches!$B288='Dummy Matches Summary'!B$2,Matches!$G288,"")</f>
        <v/>
      </c>
      <c r="C286" s="25" t="str">
        <f>IF(Matches!$B288='Dummy Matches Summary'!C$2,Matches!$G288,"")</f>
        <v/>
      </c>
      <c r="D286" s="25" t="str">
        <f>IF(Matches!$B288='Dummy Matches Summary'!D$2,Matches!$G288,"")</f>
        <v/>
      </c>
      <c r="E286" s="25" t="str">
        <f>IF(Matches!$B288='Dummy Matches Summary'!E$2,Matches!$G288,"")</f>
        <v/>
      </c>
      <c r="F286" s="25" t="str">
        <f>IF(Matches!$B288='Dummy Matches Summary'!F$2,Matches!$G288,"")</f>
        <v/>
      </c>
      <c r="G286" s="25" t="str">
        <f>IF(Matches!$B288='Dummy Matches Summary'!G$2,Matches!$G288,"")</f>
        <v/>
      </c>
      <c r="H286" s="25" t="str">
        <f>IF(Matches!$B288='Dummy Matches Summary'!H$2,Matches!$G288,"")</f>
        <v/>
      </c>
      <c r="I286" s="25" t="str">
        <f>IF(Matches!$B288='Dummy Matches Summary'!I$2,Matches!$G288,"")</f>
        <v/>
      </c>
      <c r="J286" s="25" t="str">
        <f>IF(Matches!$B288='Dummy Matches Summary'!J$2,Matches!$G288,"")</f>
        <v/>
      </c>
      <c r="K286" s="25" t="str">
        <f>IF(Matches!$B288='Dummy Matches Summary'!K$2,Matches!$G288,"")</f>
        <v/>
      </c>
      <c r="L286" s="25" t="str">
        <f>IF(Matches!$B288='Dummy Matches Summary'!L$2,Matches!$G288,"")</f>
        <v/>
      </c>
      <c r="M286" s="25" t="str">
        <f>IF(Matches!$B288='Dummy Matches Summary'!M$2,Matches!$G288,"")</f>
        <v/>
      </c>
      <c r="N286" s="25" t="str">
        <f>IF(Matches!$B288='Dummy Matches Summary'!N$2,Matches!$G288,"")</f>
        <v/>
      </c>
      <c r="O286" s="25" t="str">
        <f>IF(Matches!$B288='Dummy Matches Summary'!O$2,Matches!$G288,"")</f>
        <v/>
      </c>
      <c r="P286" s="25" t="str">
        <f>IF(Matches!$B288='Dummy Matches Summary'!P$2,Matches!$G288,"")</f>
        <v/>
      </c>
      <c r="Q286" s="25" t="str">
        <f>IF(Matches!$B288='Dummy Matches Summary'!Q$2,Matches!$G288,"")</f>
        <v/>
      </c>
      <c r="R286" s="25" t="str">
        <f>IF(Matches!$B288='Dummy Matches Summary'!R$2,Matches!$G288,"")</f>
        <v/>
      </c>
      <c r="S286" s="25" t="str">
        <f>IF(Matches!$B288='Dummy Matches Summary'!S$2,Matches!$G288,"")</f>
        <v/>
      </c>
      <c r="T286" s="25" t="str">
        <f>IF(Matches!$B288='Dummy Matches Summary'!T$2,Matches!$G288,"")</f>
        <v/>
      </c>
      <c r="U286" s="25" t="str">
        <f>IF(Matches!$B288='Dummy Matches Summary'!U$2,Matches!$G288,"")</f>
        <v/>
      </c>
      <c r="V286" s="25" t="str">
        <f>IF(Matches!$B288='Dummy Matches Summary'!V$2,Matches!$G288,"")</f>
        <v/>
      </c>
      <c r="W286" s="25" t="str">
        <f>IF(Matches!$B288='Dummy Matches Summary'!W$2,Matches!$G288,"")</f>
        <v/>
      </c>
      <c r="X286" s="25" t="str">
        <f>IF(Matches!$B288='Dummy Matches Summary'!X$2,Matches!$G288,"")</f>
        <v/>
      </c>
      <c r="Y286" s="25" t="str">
        <f>IF(Matches!$B288='Dummy Matches Summary'!Y$2,Matches!$G288,"")</f>
        <v/>
      </c>
      <c r="Z286" s="25" t="str">
        <f>IF(Matches!$B288='Dummy Matches Summary'!Z$2,Matches!$G288,"")</f>
        <v/>
      </c>
      <c r="AA286" s="25" t="str">
        <f>IF(Matches!$B288='Dummy Matches Summary'!AA$2,Matches!$G288,"")</f>
        <v/>
      </c>
      <c r="AB286" s="25" t="str">
        <f>IF(Matches!$B288='Dummy Matches Summary'!AB$2,Matches!$G288,"")</f>
        <v/>
      </c>
      <c r="AC286" s="25" t="str">
        <f>IF(Matches!$B288='Dummy Matches Summary'!AC$2,Matches!$G288,"")</f>
        <v/>
      </c>
      <c r="AD286" s="25" t="str">
        <f>IF(Matches!$B288='Dummy Matches Summary'!AD$2,Matches!$G288,"")</f>
        <v/>
      </c>
      <c r="AE286" s="25" t="str">
        <f>IF(Matches!$B288='Dummy Matches Summary'!AE$2,Matches!$G288,"")</f>
        <v/>
      </c>
      <c r="AF286" s="25" t="str">
        <f>IF(Matches!$B288='Dummy Matches Summary'!AF$2,Matches!$G288,"")</f>
        <v/>
      </c>
      <c r="AG286" s="25" t="str">
        <f>IF(Matches!$B288='Dummy Matches Summary'!AG$2,Matches!$G288,"")</f>
        <v/>
      </c>
      <c r="AH286" s="25" t="str">
        <f>IF(Matches!$B288='Dummy Matches Summary'!AH$2,Matches!$G288,"")</f>
        <v/>
      </c>
      <c r="AI286" s="25" t="str">
        <f>IF(Matches!$B288='Dummy Matches Summary'!AI$2,Matches!$G288,"")</f>
        <v/>
      </c>
      <c r="AJ286" s="25" t="str">
        <f>IF(Matches!$B288='Dummy Matches Summary'!AJ$2,Matches!$G288,"")</f>
        <v/>
      </c>
      <c r="AK286" s="25" t="str">
        <f>IF(Matches!$B288='Dummy Matches Summary'!AK$2,Matches!$G288,"")</f>
        <v/>
      </c>
      <c r="AL286" s="25" t="str">
        <f>IF(Matches!$B288='Dummy Matches Summary'!AL$2,Matches!$G288,"")</f>
        <v/>
      </c>
      <c r="AM286" s="25" t="str">
        <f>IF(Matches!$B288='Dummy Matches Summary'!AM$2,Matches!$G288,"")</f>
        <v/>
      </c>
      <c r="AN286" s="25" t="str">
        <f>IF(Matches!$B288='Dummy Matches Summary'!AN$2,Matches!$G288,"")</f>
        <v/>
      </c>
      <c r="AO286" s="25" t="str">
        <f>IF(Matches!$B288='Dummy Matches Summary'!AO$2,Matches!$G288,"")</f>
        <v/>
      </c>
      <c r="AP286" s="25" t="str">
        <f>IF(Matches!$B288='Dummy Matches Summary'!AP$2,Matches!$G288,"")</f>
        <v/>
      </c>
      <c r="AQ286" s="25" t="str">
        <f>IF(Matches!$B288='Dummy Matches Summary'!AQ$2,Matches!$G288,"")</f>
        <v/>
      </c>
      <c r="AR286" s="25" t="str">
        <f>IF(Matches!$B288='Dummy Matches Summary'!AR$2,Matches!$G288,"")</f>
        <v/>
      </c>
      <c r="AS286" s="25" t="str">
        <f>IF(Matches!$B288='Dummy Matches Summary'!AS$2,Matches!$G288,"")</f>
        <v/>
      </c>
      <c r="AT286" s="25" t="str">
        <f>IF(Matches!$B288='Dummy Matches Summary'!AT$2,Matches!$G288,"")</f>
        <v/>
      </c>
      <c r="AU286" s="25" t="str">
        <f>IF(Matches!$B288='Dummy Matches Summary'!AU$2,Matches!$G288,"")</f>
        <v/>
      </c>
      <c r="AV286" s="25" t="str">
        <f>IF(Matches!$B288='Dummy Matches Summary'!AV$2,Matches!$G288,"")</f>
        <v/>
      </c>
      <c r="AW286" s="25" t="str">
        <f>IF(Matches!$B288='Dummy Matches Summary'!AW$2,Matches!$G288,"")</f>
        <v/>
      </c>
      <c r="AX286" s="25" t="str">
        <f>IF(Matches!$B288='Dummy Matches Summary'!AX$2,Matches!$G288,"")</f>
        <v/>
      </c>
      <c r="AY286" s="25" t="str">
        <f>IF(Matches!$B288='Dummy Matches Summary'!AY$2,Matches!$G288,"")</f>
        <v/>
      </c>
      <c r="AZ286" s="25" t="str">
        <f>IF(Matches!$B288='Dummy Matches Summary'!AZ$2,Matches!$G288,"")</f>
        <v/>
      </c>
      <c r="BA286" s="25" t="str">
        <f>IF(Matches!$B288='Dummy Matches Summary'!BA$2,Matches!$G288,"")</f>
        <v/>
      </c>
      <c r="BB286" s="25" t="str">
        <f>IF(Matches!$B288='Dummy Matches Summary'!BB$2,Matches!$G288,"")</f>
        <v/>
      </c>
      <c r="BC286" s="25" t="str">
        <f>IF(Matches!$B288='Dummy Matches Summary'!BC$2,Matches!$G288,"")</f>
        <v/>
      </c>
      <c r="BD286" s="25" t="str">
        <f>IF(Matches!$B288='Dummy Matches Summary'!BD$2,Matches!$G288,"")</f>
        <v/>
      </c>
      <c r="BE286" s="25" t="str">
        <f>IF(Matches!$B288='Dummy Matches Summary'!BE$2,Matches!$G288,"")</f>
        <v/>
      </c>
      <c r="BF286" s="25" t="str">
        <f>IF(Matches!$B288='Dummy Matches Summary'!BF$2,Matches!$G288,"")</f>
        <v/>
      </c>
      <c r="BG286" s="25" t="str">
        <f>IF(Matches!$B288='Dummy Matches Summary'!BG$2,Matches!$G288,"")</f>
        <v/>
      </c>
      <c r="BK286" s="25" t="str">
        <f>IF(OR(Matches!$G288=BK$2,Matches!$G288=BK$1),Matches!$B288,"")</f>
        <v/>
      </c>
      <c r="BL286" s="25" t="str">
        <f>IF(OR(Matches!$G288=BL$2,Matches!$G288=BL$1),Matches!$D288,"")</f>
        <v/>
      </c>
      <c r="BM286" s="25" t="str">
        <f>IF(OR(Matches!$G288=BM$2,Matches!$G288=BM$1),Matches!$F288,"")</f>
        <v/>
      </c>
    </row>
    <row r="287" spans="1:65" x14ac:dyDescent="0.3">
      <c r="A287" s="25">
        <v>285</v>
      </c>
      <c r="B287" s="25" t="str">
        <f>IF(Matches!$B289='Dummy Matches Summary'!B$2,Matches!$G289,"")</f>
        <v/>
      </c>
      <c r="C287" s="25" t="str">
        <f>IF(Matches!$B289='Dummy Matches Summary'!C$2,Matches!$G289,"")</f>
        <v/>
      </c>
      <c r="D287" s="25" t="str">
        <f>IF(Matches!$B289='Dummy Matches Summary'!D$2,Matches!$G289,"")</f>
        <v/>
      </c>
      <c r="E287" s="25" t="str">
        <f>IF(Matches!$B289='Dummy Matches Summary'!E$2,Matches!$G289,"")</f>
        <v/>
      </c>
      <c r="F287" s="25" t="str">
        <f>IF(Matches!$B289='Dummy Matches Summary'!F$2,Matches!$G289,"")</f>
        <v/>
      </c>
      <c r="G287" s="25" t="str">
        <f>IF(Matches!$B289='Dummy Matches Summary'!G$2,Matches!$G289,"")</f>
        <v/>
      </c>
      <c r="H287" s="25" t="str">
        <f>IF(Matches!$B289='Dummy Matches Summary'!H$2,Matches!$G289,"")</f>
        <v/>
      </c>
      <c r="I287" s="25" t="str">
        <f>IF(Matches!$B289='Dummy Matches Summary'!I$2,Matches!$G289,"")</f>
        <v/>
      </c>
      <c r="J287" s="25" t="str">
        <f>IF(Matches!$B289='Dummy Matches Summary'!J$2,Matches!$G289,"")</f>
        <v/>
      </c>
      <c r="K287" s="25" t="str">
        <f>IF(Matches!$B289='Dummy Matches Summary'!K$2,Matches!$G289,"")</f>
        <v/>
      </c>
      <c r="L287" s="25" t="str">
        <f>IF(Matches!$B289='Dummy Matches Summary'!L$2,Matches!$G289,"")</f>
        <v/>
      </c>
      <c r="M287" s="25" t="str">
        <f>IF(Matches!$B289='Dummy Matches Summary'!M$2,Matches!$G289,"")</f>
        <v/>
      </c>
      <c r="N287" s="25" t="str">
        <f>IF(Matches!$B289='Dummy Matches Summary'!N$2,Matches!$G289,"")</f>
        <v/>
      </c>
      <c r="O287" s="25" t="str">
        <f>IF(Matches!$B289='Dummy Matches Summary'!O$2,Matches!$G289,"")</f>
        <v/>
      </c>
      <c r="P287" s="25" t="str">
        <f>IF(Matches!$B289='Dummy Matches Summary'!P$2,Matches!$G289,"")</f>
        <v/>
      </c>
      <c r="Q287" s="25" t="str">
        <f>IF(Matches!$B289='Dummy Matches Summary'!Q$2,Matches!$G289,"")</f>
        <v/>
      </c>
      <c r="R287" s="25" t="str">
        <f>IF(Matches!$B289='Dummy Matches Summary'!R$2,Matches!$G289,"")</f>
        <v/>
      </c>
      <c r="S287" s="25" t="str">
        <f>IF(Matches!$B289='Dummy Matches Summary'!S$2,Matches!$G289,"")</f>
        <v/>
      </c>
      <c r="T287" s="25" t="str">
        <f>IF(Matches!$B289='Dummy Matches Summary'!T$2,Matches!$G289,"")</f>
        <v/>
      </c>
      <c r="U287" s="25" t="str">
        <f>IF(Matches!$B289='Dummy Matches Summary'!U$2,Matches!$G289,"")</f>
        <v/>
      </c>
      <c r="V287" s="25" t="str">
        <f>IF(Matches!$B289='Dummy Matches Summary'!V$2,Matches!$G289,"")</f>
        <v/>
      </c>
      <c r="W287" s="25" t="str">
        <f>IF(Matches!$B289='Dummy Matches Summary'!W$2,Matches!$G289,"")</f>
        <v/>
      </c>
      <c r="X287" s="25" t="str">
        <f>IF(Matches!$B289='Dummy Matches Summary'!X$2,Matches!$G289,"")</f>
        <v/>
      </c>
      <c r="Y287" s="25" t="str">
        <f>IF(Matches!$B289='Dummy Matches Summary'!Y$2,Matches!$G289,"")</f>
        <v/>
      </c>
      <c r="Z287" s="25" t="str">
        <f>IF(Matches!$B289='Dummy Matches Summary'!Z$2,Matches!$G289,"")</f>
        <v/>
      </c>
      <c r="AA287" s="25" t="str">
        <f>IF(Matches!$B289='Dummy Matches Summary'!AA$2,Matches!$G289,"")</f>
        <v/>
      </c>
      <c r="AB287" s="25" t="str">
        <f>IF(Matches!$B289='Dummy Matches Summary'!AB$2,Matches!$G289,"")</f>
        <v/>
      </c>
      <c r="AC287" s="25" t="str">
        <f>IF(Matches!$B289='Dummy Matches Summary'!AC$2,Matches!$G289,"")</f>
        <v/>
      </c>
      <c r="AD287" s="25" t="str">
        <f>IF(Matches!$B289='Dummy Matches Summary'!AD$2,Matches!$G289,"")</f>
        <v/>
      </c>
      <c r="AE287" s="25" t="str">
        <f>IF(Matches!$B289='Dummy Matches Summary'!AE$2,Matches!$G289,"")</f>
        <v/>
      </c>
      <c r="AF287" s="25" t="str">
        <f>IF(Matches!$B289='Dummy Matches Summary'!AF$2,Matches!$G289,"")</f>
        <v/>
      </c>
      <c r="AG287" s="25" t="str">
        <f>IF(Matches!$B289='Dummy Matches Summary'!AG$2,Matches!$G289,"")</f>
        <v/>
      </c>
      <c r="AH287" s="25" t="str">
        <f>IF(Matches!$B289='Dummy Matches Summary'!AH$2,Matches!$G289,"")</f>
        <v/>
      </c>
      <c r="AI287" s="25" t="str">
        <f>IF(Matches!$B289='Dummy Matches Summary'!AI$2,Matches!$G289,"")</f>
        <v/>
      </c>
      <c r="AJ287" s="25" t="str">
        <f>IF(Matches!$B289='Dummy Matches Summary'!AJ$2,Matches!$G289,"")</f>
        <v/>
      </c>
      <c r="AK287" s="25" t="str">
        <f>IF(Matches!$B289='Dummy Matches Summary'!AK$2,Matches!$G289,"")</f>
        <v/>
      </c>
      <c r="AL287" s="25" t="str">
        <f>IF(Matches!$B289='Dummy Matches Summary'!AL$2,Matches!$G289,"")</f>
        <v/>
      </c>
      <c r="AM287" s="25" t="str">
        <f>IF(Matches!$B289='Dummy Matches Summary'!AM$2,Matches!$G289,"")</f>
        <v/>
      </c>
      <c r="AN287" s="25" t="str">
        <f>IF(Matches!$B289='Dummy Matches Summary'!AN$2,Matches!$G289,"")</f>
        <v/>
      </c>
      <c r="AO287" s="25" t="str">
        <f>IF(Matches!$B289='Dummy Matches Summary'!AO$2,Matches!$G289,"")</f>
        <v/>
      </c>
      <c r="AP287" s="25" t="str">
        <f>IF(Matches!$B289='Dummy Matches Summary'!AP$2,Matches!$G289,"")</f>
        <v/>
      </c>
      <c r="AQ287" s="25" t="str">
        <f>IF(Matches!$B289='Dummy Matches Summary'!AQ$2,Matches!$G289,"")</f>
        <v/>
      </c>
      <c r="AR287" s="25" t="str">
        <f>IF(Matches!$B289='Dummy Matches Summary'!AR$2,Matches!$G289,"")</f>
        <v/>
      </c>
      <c r="AS287" s="25" t="str">
        <f>IF(Matches!$B289='Dummy Matches Summary'!AS$2,Matches!$G289,"")</f>
        <v/>
      </c>
      <c r="AT287" s="25" t="str">
        <f>IF(Matches!$B289='Dummy Matches Summary'!AT$2,Matches!$G289,"")</f>
        <v/>
      </c>
      <c r="AU287" s="25" t="str">
        <f>IF(Matches!$B289='Dummy Matches Summary'!AU$2,Matches!$G289,"")</f>
        <v/>
      </c>
      <c r="AV287" s="25" t="str">
        <f>IF(Matches!$B289='Dummy Matches Summary'!AV$2,Matches!$G289,"")</f>
        <v/>
      </c>
      <c r="AW287" s="25" t="str">
        <f>IF(Matches!$B289='Dummy Matches Summary'!AW$2,Matches!$G289,"")</f>
        <v/>
      </c>
      <c r="AX287" s="25" t="str">
        <f>IF(Matches!$B289='Dummy Matches Summary'!AX$2,Matches!$G289,"")</f>
        <v/>
      </c>
      <c r="AY287" s="25" t="str">
        <f>IF(Matches!$B289='Dummy Matches Summary'!AY$2,Matches!$G289,"")</f>
        <v/>
      </c>
      <c r="AZ287" s="25" t="str">
        <f>IF(Matches!$B289='Dummy Matches Summary'!AZ$2,Matches!$G289,"")</f>
        <v/>
      </c>
      <c r="BA287" s="25" t="str">
        <f>IF(Matches!$B289='Dummy Matches Summary'!BA$2,Matches!$G289,"")</f>
        <v/>
      </c>
      <c r="BB287" s="25" t="str">
        <f>IF(Matches!$B289='Dummy Matches Summary'!BB$2,Matches!$G289,"")</f>
        <v/>
      </c>
      <c r="BC287" s="25" t="str">
        <f>IF(Matches!$B289='Dummy Matches Summary'!BC$2,Matches!$G289,"")</f>
        <v/>
      </c>
      <c r="BD287" s="25" t="str">
        <f>IF(Matches!$B289='Dummy Matches Summary'!BD$2,Matches!$G289,"")</f>
        <v/>
      </c>
      <c r="BE287" s="25" t="str">
        <f>IF(Matches!$B289='Dummy Matches Summary'!BE$2,Matches!$G289,"")</f>
        <v/>
      </c>
      <c r="BF287" s="25" t="str">
        <f>IF(Matches!$B289='Dummy Matches Summary'!BF$2,Matches!$G289,"")</f>
        <v/>
      </c>
      <c r="BG287" s="25" t="str">
        <f>IF(Matches!$B289='Dummy Matches Summary'!BG$2,Matches!$G289,"")</f>
        <v/>
      </c>
      <c r="BK287" s="25" t="str">
        <f>IF(OR(Matches!$G289=BK$2,Matches!$G289=BK$1),Matches!$B289,"")</f>
        <v/>
      </c>
      <c r="BL287" s="25" t="str">
        <f>IF(OR(Matches!$G289=BL$2,Matches!$G289=BL$1),Matches!$D289,"")</f>
        <v/>
      </c>
      <c r="BM287" s="25" t="str">
        <f>IF(OR(Matches!$G289=BM$2,Matches!$G289=BM$1),Matches!$F289,"")</f>
        <v/>
      </c>
    </row>
    <row r="288" spans="1:65" x14ac:dyDescent="0.3">
      <c r="A288" s="25">
        <v>286</v>
      </c>
      <c r="B288" s="25" t="str">
        <f>IF(Matches!$B290='Dummy Matches Summary'!B$2,Matches!$G290,"")</f>
        <v/>
      </c>
      <c r="C288" s="25" t="str">
        <f>IF(Matches!$B290='Dummy Matches Summary'!C$2,Matches!$G290,"")</f>
        <v/>
      </c>
      <c r="D288" s="25" t="str">
        <f>IF(Matches!$B290='Dummy Matches Summary'!D$2,Matches!$G290,"")</f>
        <v/>
      </c>
      <c r="E288" s="25" t="str">
        <f>IF(Matches!$B290='Dummy Matches Summary'!E$2,Matches!$G290,"")</f>
        <v/>
      </c>
      <c r="F288" s="25" t="str">
        <f>IF(Matches!$B290='Dummy Matches Summary'!F$2,Matches!$G290,"")</f>
        <v/>
      </c>
      <c r="G288" s="25" t="str">
        <f>IF(Matches!$B290='Dummy Matches Summary'!G$2,Matches!$G290,"")</f>
        <v/>
      </c>
      <c r="H288" s="25" t="str">
        <f>IF(Matches!$B290='Dummy Matches Summary'!H$2,Matches!$G290,"")</f>
        <v/>
      </c>
      <c r="I288" s="25" t="str">
        <f>IF(Matches!$B290='Dummy Matches Summary'!I$2,Matches!$G290,"")</f>
        <v/>
      </c>
      <c r="J288" s="25" t="str">
        <f>IF(Matches!$B290='Dummy Matches Summary'!J$2,Matches!$G290,"")</f>
        <v/>
      </c>
      <c r="K288" s="25" t="str">
        <f>IF(Matches!$B290='Dummy Matches Summary'!K$2,Matches!$G290,"")</f>
        <v/>
      </c>
      <c r="L288" s="25" t="str">
        <f>IF(Matches!$B290='Dummy Matches Summary'!L$2,Matches!$G290,"")</f>
        <v/>
      </c>
      <c r="M288" s="25" t="str">
        <f>IF(Matches!$B290='Dummy Matches Summary'!M$2,Matches!$G290,"")</f>
        <v/>
      </c>
      <c r="N288" s="25" t="str">
        <f>IF(Matches!$B290='Dummy Matches Summary'!N$2,Matches!$G290,"")</f>
        <v/>
      </c>
      <c r="O288" s="25" t="str">
        <f>IF(Matches!$B290='Dummy Matches Summary'!O$2,Matches!$G290,"")</f>
        <v/>
      </c>
      <c r="P288" s="25" t="str">
        <f>IF(Matches!$B290='Dummy Matches Summary'!P$2,Matches!$G290,"")</f>
        <v/>
      </c>
      <c r="Q288" s="25" t="str">
        <f>IF(Matches!$B290='Dummy Matches Summary'!Q$2,Matches!$G290,"")</f>
        <v/>
      </c>
      <c r="R288" s="25" t="str">
        <f>IF(Matches!$B290='Dummy Matches Summary'!R$2,Matches!$G290,"")</f>
        <v/>
      </c>
      <c r="S288" s="25" t="str">
        <f>IF(Matches!$B290='Dummy Matches Summary'!S$2,Matches!$G290,"")</f>
        <v/>
      </c>
      <c r="T288" s="25" t="str">
        <f>IF(Matches!$B290='Dummy Matches Summary'!T$2,Matches!$G290,"")</f>
        <v/>
      </c>
      <c r="U288" s="25" t="str">
        <f>IF(Matches!$B290='Dummy Matches Summary'!U$2,Matches!$G290,"")</f>
        <v/>
      </c>
      <c r="V288" s="25" t="str">
        <f>IF(Matches!$B290='Dummy Matches Summary'!V$2,Matches!$G290,"")</f>
        <v/>
      </c>
      <c r="W288" s="25" t="str">
        <f>IF(Matches!$B290='Dummy Matches Summary'!W$2,Matches!$G290,"")</f>
        <v/>
      </c>
      <c r="X288" s="25" t="str">
        <f>IF(Matches!$B290='Dummy Matches Summary'!X$2,Matches!$G290,"")</f>
        <v/>
      </c>
      <c r="Y288" s="25" t="str">
        <f>IF(Matches!$B290='Dummy Matches Summary'!Y$2,Matches!$G290,"")</f>
        <v/>
      </c>
      <c r="Z288" s="25" t="str">
        <f>IF(Matches!$B290='Dummy Matches Summary'!Z$2,Matches!$G290,"")</f>
        <v/>
      </c>
      <c r="AA288" s="25" t="str">
        <f>IF(Matches!$B290='Dummy Matches Summary'!AA$2,Matches!$G290,"")</f>
        <v/>
      </c>
      <c r="AB288" s="25" t="str">
        <f>IF(Matches!$B290='Dummy Matches Summary'!AB$2,Matches!$G290,"")</f>
        <v/>
      </c>
      <c r="AC288" s="25" t="str">
        <f>IF(Matches!$B290='Dummy Matches Summary'!AC$2,Matches!$G290,"")</f>
        <v/>
      </c>
      <c r="AD288" s="25" t="str">
        <f>IF(Matches!$B290='Dummy Matches Summary'!AD$2,Matches!$G290,"")</f>
        <v/>
      </c>
      <c r="AE288" s="25" t="str">
        <f>IF(Matches!$B290='Dummy Matches Summary'!AE$2,Matches!$G290,"")</f>
        <v/>
      </c>
      <c r="AF288" s="25" t="str">
        <f>IF(Matches!$B290='Dummy Matches Summary'!AF$2,Matches!$G290,"")</f>
        <v/>
      </c>
      <c r="AG288" s="25" t="str">
        <f>IF(Matches!$B290='Dummy Matches Summary'!AG$2,Matches!$G290,"")</f>
        <v/>
      </c>
      <c r="AH288" s="25" t="str">
        <f>IF(Matches!$B290='Dummy Matches Summary'!AH$2,Matches!$G290,"")</f>
        <v/>
      </c>
      <c r="AI288" s="25" t="str">
        <f>IF(Matches!$B290='Dummy Matches Summary'!AI$2,Matches!$G290,"")</f>
        <v/>
      </c>
      <c r="AJ288" s="25" t="str">
        <f>IF(Matches!$B290='Dummy Matches Summary'!AJ$2,Matches!$G290,"")</f>
        <v/>
      </c>
      <c r="AK288" s="25" t="str">
        <f>IF(Matches!$B290='Dummy Matches Summary'!AK$2,Matches!$G290,"")</f>
        <v/>
      </c>
      <c r="AL288" s="25" t="str">
        <f>IF(Matches!$B290='Dummy Matches Summary'!AL$2,Matches!$G290,"")</f>
        <v/>
      </c>
      <c r="AM288" s="25" t="str">
        <f>IF(Matches!$B290='Dummy Matches Summary'!AM$2,Matches!$G290,"")</f>
        <v/>
      </c>
      <c r="AN288" s="25" t="str">
        <f>IF(Matches!$B290='Dummy Matches Summary'!AN$2,Matches!$G290,"")</f>
        <v/>
      </c>
      <c r="AO288" s="25" t="str">
        <f>IF(Matches!$B290='Dummy Matches Summary'!AO$2,Matches!$G290,"")</f>
        <v/>
      </c>
      <c r="AP288" s="25" t="str">
        <f>IF(Matches!$B290='Dummy Matches Summary'!AP$2,Matches!$G290,"")</f>
        <v/>
      </c>
      <c r="AQ288" s="25" t="str">
        <f>IF(Matches!$B290='Dummy Matches Summary'!AQ$2,Matches!$G290,"")</f>
        <v/>
      </c>
      <c r="AR288" s="25" t="str">
        <f>IF(Matches!$B290='Dummy Matches Summary'!AR$2,Matches!$G290,"")</f>
        <v/>
      </c>
      <c r="AS288" s="25" t="str">
        <f>IF(Matches!$B290='Dummy Matches Summary'!AS$2,Matches!$G290,"")</f>
        <v/>
      </c>
      <c r="AT288" s="25" t="str">
        <f>IF(Matches!$B290='Dummy Matches Summary'!AT$2,Matches!$G290,"")</f>
        <v/>
      </c>
      <c r="AU288" s="25" t="str">
        <f>IF(Matches!$B290='Dummy Matches Summary'!AU$2,Matches!$G290,"")</f>
        <v/>
      </c>
      <c r="AV288" s="25" t="str">
        <f>IF(Matches!$B290='Dummy Matches Summary'!AV$2,Matches!$G290,"")</f>
        <v/>
      </c>
      <c r="AW288" s="25" t="str">
        <f>IF(Matches!$B290='Dummy Matches Summary'!AW$2,Matches!$G290,"")</f>
        <v/>
      </c>
      <c r="AX288" s="25" t="str">
        <f>IF(Matches!$B290='Dummy Matches Summary'!AX$2,Matches!$G290,"")</f>
        <v/>
      </c>
      <c r="AY288" s="25" t="str">
        <f>IF(Matches!$B290='Dummy Matches Summary'!AY$2,Matches!$G290,"")</f>
        <v/>
      </c>
      <c r="AZ288" s="25" t="str">
        <f>IF(Matches!$B290='Dummy Matches Summary'!AZ$2,Matches!$G290,"")</f>
        <v/>
      </c>
      <c r="BA288" s="25" t="str">
        <f>IF(Matches!$B290='Dummy Matches Summary'!BA$2,Matches!$G290,"")</f>
        <v/>
      </c>
      <c r="BB288" s="25" t="str">
        <f>IF(Matches!$B290='Dummy Matches Summary'!BB$2,Matches!$G290,"")</f>
        <v/>
      </c>
      <c r="BC288" s="25" t="str">
        <f>IF(Matches!$B290='Dummy Matches Summary'!BC$2,Matches!$G290,"")</f>
        <v/>
      </c>
      <c r="BD288" s="25" t="str">
        <f>IF(Matches!$B290='Dummy Matches Summary'!BD$2,Matches!$G290,"")</f>
        <v/>
      </c>
      <c r="BE288" s="25" t="str">
        <f>IF(Matches!$B290='Dummy Matches Summary'!BE$2,Matches!$G290,"")</f>
        <v/>
      </c>
      <c r="BF288" s="25" t="str">
        <f>IF(Matches!$B290='Dummy Matches Summary'!BF$2,Matches!$G290,"")</f>
        <v/>
      </c>
      <c r="BG288" s="25" t="str">
        <f>IF(Matches!$B290='Dummy Matches Summary'!BG$2,Matches!$G290,"")</f>
        <v/>
      </c>
      <c r="BK288" s="25" t="str">
        <f>IF(OR(Matches!$G290=BK$2,Matches!$G290=BK$1),Matches!$B290,"")</f>
        <v/>
      </c>
      <c r="BL288" s="25" t="str">
        <f>IF(OR(Matches!$G290=BL$2,Matches!$G290=BL$1),Matches!$D290,"")</f>
        <v/>
      </c>
      <c r="BM288" s="25" t="str">
        <f>IF(OR(Matches!$G290=BM$2,Matches!$G290=BM$1),Matches!$F290,"")</f>
        <v/>
      </c>
    </row>
    <row r="289" spans="1:65" x14ac:dyDescent="0.3">
      <c r="A289" s="25">
        <v>287</v>
      </c>
      <c r="B289" s="25" t="str">
        <f>IF(Matches!$B291='Dummy Matches Summary'!B$2,Matches!$G291,"")</f>
        <v/>
      </c>
      <c r="C289" s="25" t="str">
        <f>IF(Matches!$B291='Dummy Matches Summary'!C$2,Matches!$G291,"")</f>
        <v/>
      </c>
      <c r="D289" s="25" t="str">
        <f>IF(Matches!$B291='Dummy Matches Summary'!D$2,Matches!$G291,"")</f>
        <v/>
      </c>
      <c r="E289" s="25" t="str">
        <f>IF(Matches!$B291='Dummy Matches Summary'!E$2,Matches!$G291,"")</f>
        <v/>
      </c>
      <c r="F289" s="25" t="str">
        <f>IF(Matches!$B291='Dummy Matches Summary'!F$2,Matches!$G291,"")</f>
        <v/>
      </c>
      <c r="G289" s="25" t="str">
        <f>IF(Matches!$B291='Dummy Matches Summary'!G$2,Matches!$G291,"")</f>
        <v/>
      </c>
      <c r="H289" s="25" t="str">
        <f>IF(Matches!$B291='Dummy Matches Summary'!H$2,Matches!$G291,"")</f>
        <v/>
      </c>
      <c r="I289" s="25" t="str">
        <f>IF(Matches!$B291='Dummy Matches Summary'!I$2,Matches!$G291,"")</f>
        <v/>
      </c>
      <c r="J289" s="25" t="str">
        <f>IF(Matches!$B291='Dummy Matches Summary'!J$2,Matches!$G291,"")</f>
        <v/>
      </c>
      <c r="K289" s="25" t="str">
        <f>IF(Matches!$B291='Dummy Matches Summary'!K$2,Matches!$G291,"")</f>
        <v/>
      </c>
      <c r="L289" s="25" t="str">
        <f>IF(Matches!$B291='Dummy Matches Summary'!L$2,Matches!$G291,"")</f>
        <v/>
      </c>
      <c r="M289" s="25" t="str">
        <f>IF(Matches!$B291='Dummy Matches Summary'!M$2,Matches!$G291,"")</f>
        <v/>
      </c>
      <c r="N289" s="25" t="str">
        <f>IF(Matches!$B291='Dummy Matches Summary'!N$2,Matches!$G291,"")</f>
        <v/>
      </c>
      <c r="O289" s="25" t="str">
        <f>IF(Matches!$B291='Dummy Matches Summary'!O$2,Matches!$G291,"")</f>
        <v/>
      </c>
      <c r="P289" s="25" t="str">
        <f>IF(Matches!$B291='Dummy Matches Summary'!P$2,Matches!$G291,"")</f>
        <v/>
      </c>
      <c r="Q289" s="25" t="str">
        <f>IF(Matches!$B291='Dummy Matches Summary'!Q$2,Matches!$G291,"")</f>
        <v/>
      </c>
      <c r="R289" s="25" t="str">
        <f>IF(Matches!$B291='Dummy Matches Summary'!R$2,Matches!$G291,"")</f>
        <v/>
      </c>
      <c r="S289" s="25" t="str">
        <f>IF(Matches!$B291='Dummy Matches Summary'!S$2,Matches!$G291,"")</f>
        <v/>
      </c>
      <c r="T289" s="25" t="str">
        <f>IF(Matches!$B291='Dummy Matches Summary'!T$2,Matches!$G291,"")</f>
        <v/>
      </c>
      <c r="U289" s="25" t="str">
        <f>IF(Matches!$B291='Dummy Matches Summary'!U$2,Matches!$G291,"")</f>
        <v/>
      </c>
      <c r="V289" s="25" t="str">
        <f>IF(Matches!$B291='Dummy Matches Summary'!V$2,Matches!$G291,"")</f>
        <v/>
      </c>
      <c r="W289" s="25" t="str">
        <f>IF(Matches!$B291='Dummy Matches Summary'!W$2,Matches!$G291,"")</f>
        <v/>
      </c>
      <c r="X289" s="25" t="str">
        <f>IF(Matches!$B291='Dummy Matches Summary'!X$2,Matches!$G291,"")</f>
        <v/>
      </c>
      <c r="Y289" s="25" t="str">
        <f>IF(Matches!$B291='Dummy Matches Summary'!Y$2,Matches!$G291,"")</f>
        <v/>
      </c>
      <c r="Z289" s="25" t="str">
        <f>IF(Matches!$B291='Dummy Matches Summary'!Z$2,Matches!$G291,"")</f>
        <v/>
      </c>
      <c r="AA289" s="25" t="str">
        <f>IF(Matches!$B291='Dummy Matches Summary'!AA$2,Matches!$G291,"")</f>
        <v/>
      </c>
      <c r="AB289" s="25" t="str">
        <f>IF(Matches!$B291='Dummy Matches Summary'!AB$2,Matches!$G291,"")</f>
        <v/>
      </c>
      <c r="AC289" s="25" t="str">
        <f>IF(Matches!$B291='Dummy Matches Summary'!AC$2,Matches!$G291,"")</f>
        <v/>
      </c>
      <c r="AD289" s="25" t="str">
        <f>IF(Matches!$B291='Dummy Matches Summary'!AD$2,Matches!$G291,"")</f>
        <v/>
      </c>
      <c r="AE289" s="25" t="str">
        <f>IF(Matches!$B291='Dummy Matches Summary'!AE$2,Matches!$G291,"")</f>
        <v/>
      </c>
      <c r="AF289" s="25" t="str">
        <f>IF(Matches!$B291='Dummy Matches Summary'!AF$2,Matches!$G291,"")</f>
        <v/>
      </c>
      <c r="AG289" s="25" t="str">
        <f>IF(Matches!$B291='Dummy Matches Summary'!AG$2,Matches!$G291,"")</f>
        <v/>
      </c>
      <c r="AH289" s="25" t="str">
        <f>IF(Matches!$B291='Dummy Matches Summary'!AH$2,Matches!$G291,"")</f>
        <v/>
      </c>
      <c r="AI289" s="25" t="str">
        <f>IF(Matches!$B291='Dummy Matches Summary'!AI$2,Matches!$G291,"")</f>
        <v/>
      </c>
      <c r="AJ289" s="25" t="str">
        <f>IF(Matches!$B291='Dummy Matches Summary'!AJ$2,Matches!$G291,"")</f>
        <v/>
      </c>
      <c r="AK289" s="25" t="str">
        <f>IF(Matches!$B291='Dummy Matches Summary'!AK$2,Matches!$G291,"")</f>
        <v/>
      </c>
      <c r="AL289" s="25" t="str">
        <f>IF(Matches!$B291='Dummy Matches Summary'!AL$2,Matches!$G291,"")</f>
        <v/>
      </c>
      <c r="AM289" s="25" t="str">
        <f>IF(Matches!$B291='Dummy Matches Summary'!AM$2,Matches!$G291,"")</f>
        <v/>
      </c>
      <c r="AN289" s="25" t="str">
        <f>IF(Matches!$B291='Dummy Matches Summary'!AN$2,Matches!$G291,"")</f>
        <v/>
      </c>
      <c r="AO289" s="25" t="str">
        <f>IF(Matches!$B291='Dummy Matches Summary'!AO$2,Matches!$G291,"")</f>
        <v/>
      </c>
      <c r="AP289" s="25" t="str">
        <f>IF(Matches!$B291='Dummy Matches Summary'!AP$2,Matches!$G291,"")</f>
        <v/>
      </c>
      <c r="AQ289" s="25" t="str">
        <f>IF(Matches!$B291='Dummy Matches Summary'!AQ$2,Matches!$G291,"")</f>
        <v/>
      </c>
      <c r="AR289" s="25" t="str">
        <f>IF(Matches!$B291='Dummy Matches Summary'!AR$2,Matches!$G291,"")</f>
        <v/>
      </c>
      <c r="AS289" s="25" t="str">
        <f>IF(Matches!$B291='Dummy Matches Summary'!AS$2,Matches!$G291,"")</f>
        <v/>
      </c>
      <c r="AT289" s="25" t="str">
        <f>IF(Matches!$B291='Dummy Matches Summary'!AT$2,Matches!$G291,"")</f>
        <v/>
      </c>
      <c r="AU289" s="25" t="str">
        <f>IF(Matches!$B291='Dummy Matches Summary'!AU$2,Matches!$G291,"")</f>
        <v/>
      </c>
      <c r="AV289" s="25" t="str">
        <f>IF(Matches!$B291='Dummy Matches Summary'!AV$2,Matches!$G291,"")</f>
        <v/>
      </c>
      <c r="AW289" s="25" t="str">
        <f>IF(Matches!$B291='Dummy Matches Summary'!AW$2,Matches!$G291,"")</f>
        <v/>
      </c>
      <c r="AX289" s="25" t="str">
        <f>IF(Matches!$B291='Dummy Matches Summary'!AX$2,Matches!$G291,"")</f>
        <v/>
      </c>
      <c r="AY289" s="25" t="str">
        <f>IF(Matches!$B291='Dummy Matches Summary'!AY$2,Matches!$G291,"")</f>
        <v/>
      </c>
      <c r="AZ289" s="25" t="str">
        <f>IF(Matches!$B291='Dummy Matches Summary'!AZ$2,Matches!$G291,"")</f>
        <v/>
      </c>
      <c r="BA289" s="25" t="str">
        <f>IF(Matches!$B291='Dummy Matches Summary'!BA$2,Matches!$G291,"")</f>
        <v/>
      </c>
      <c r="BB289" s="25" t="str">
        <f>IF(Matches!$B291='Dummy Matches Summary'!BB$2,Matches!$G291,"")</f>
        <v/>
      </c>
      <c r="BC289" s="25" t="str">
        <f>IF(Matches!$B291='Dummy Matches Summary'!BC$2,Matches!$G291,"")</f>
        <v/>
      </c>
      <c r="BD289" s="25" t="str">
        <f>IF(Matches!$B291='Dummy Matches Summary'!BD$2,Matches!$G291,"")</f>
        <v/>
      </c>
      <c r="BE289" s="25" t="str">
        <f>IF(Matches!$B291='Dummy Matches Summary'!BE$2,Matches!$G291,"")</f>
        <v/>
      </c>
      <c r="BF289" s="25" t="str">
        <f>IF(Matches!$B291='Dummy Matches Summary'!BF$2,Matches!$G291,"")</f>
        <v/>
      </c>
      <c r="BG289" s="25" t="str">
        <f>IF(Matches!$B291='Dummy Matches Summary'!BG$2,Matches!$G291,"")</f>
        <v/>
      </c>
      <c r="BK289" s="25" t="str">
        <f>IF(OR(Matches!$G291=BK$2,Matches!$G291=BK$1),Matches!$B291,"")</f>
        <v/>
      </c>
      <c r="BL289" s="25" t="str">
        <f>IF(OR(Matches!$G291=BL$2,Matches!$G291=BL$1),Matches!$D291,"")</f>
        <v/>
      </c>
      <c r="BM289" s="25" t="str">
        <f>IF(OR(Matches!$G291=BM$2,Matches!$G291=BM$1),Matches!$F291,"")</f>
        <v/>
      </c>
    </row>
    <row r="290" spans="1:65" x14ac:dyDescent="0.3">
      <c r="A290" s="25">
        <v>288</v>
      </c>
      <c r="B290" s="25" t="str">
        <f>IF(Matches!$B292='Dummy Matches Summary'!B$2,Matches!$G292,"")</f>
        <v/>
      </c>
      <c r="C290" s="25" t="str">
        <f>IF(Matches!$B292='Dummy Matches Summary'!C$2,Matches!$G292,"")</f>
        <v/>
      </c>
      <c r="D290" s="25" t="str">
        <f>IF(Matches!$B292='Dummy Matches Summary'!D$2,Matches!$G292,"")</f>
        <v/>
      </c>
      <c r="E290" s="25" t="str">
        <f>IF(Matches!$B292='Dummy Matches Summary'!E$2,Matches!$G292,"")</f>
        <v/>
      </c>
      <c r="F290" s="25" t="str">
        <f>IF(Matches!$B292='Dummy Matches Summary'!F$2,Matches!$G292,"")</f>
        <v/>
      </c>
      <c r="G290" s="25" t="str">
        <f>IF(Matches!$B292='Dummy Matches Summary'!G$2,Matches!$G292,"")</f>
        <v/>
      </c>
      <c r="H290" s="25" t="str">
        <f>IF(Matches!$B292='Dummy Matches Summary'!H$2,Matches!$G292,"")</f>
        <v/>
      </c>
      <c r="I290" s="25" t="str">
        <f>IF(Matches!$B292='Dummy Matches Summary'!I$2,Matches!$G292,"")</f>
        <v/>
      </c>
      <c r="J290" s="25" t="str">
        <f>IF(Matches!$B292='Dummy Matches Summary'!J$2,Matches!$G292,"")</f>
        <v/>
      </c>
      <c r="K290" s="25" t="str">
        <f>IF(Matches!$B292='Dummy Matches Summary'!K$2,Matches!$G292,"")</f>
        <v/>
      </c>
      <c r="L290" s="25" t="str">
        <f>IF(Matches!$B292='Dummy Matches Summary'!L$2,Matches!$G292,"")</f>
        <v/>
      </c>
      <c r="M290" s="25" t="str">
        <f>IF(Matches!$B292='Dummy Matches Summary'!M$2,Matches!$G292,"")</f>
        <v/>
      </c>
      <c r="N290" s="25" t="str">
        <f>IF(Matches!$B292='Dummy Matches Summary'!N$2,Matches!$G292,"")</f>
        <v/>
      </c>
      <c r="O290" s="25" t="str">
        <f>IF(Matches!$B292='Dummy Matches Summary'!O$2,Matches!$G292,"")</f>
        <v/>
      </c>
      <c r="P290" s="25" t="str">
        <f>IF(Matches!$B292='Dummy Matches Summary'!P$2,Matches!$G292,"")</f>
        <v/>
      </c>
      <c r="Q290" s="25" t="str">
        <f>IF(Matches!$B292='Dummy Matches Summary'!Q$2,Matches!$G292,"")</f>
        <v/>
      </c>
      <c r="R290" s="25" t="str">
        <f>IF(Matches!$B292='Dummy Matches Summary'!R$2,Matches!$G292,"")</f>
        <v/>
      </c>
      <c r="S290" s="25" t="str">
        <f>IF(Matches!$B292='Dummy Matches Summary'!S$2,Matches!$G292,"")</f>
        <v/>
      </c>
      <c r="T290" s="25" t="str">
        <f>IF(Matches!$B292='Dummy Matches Summary'!T$2,Matches!$G292,"")</f>
        <v/>
      </c>
      <c r="U290" s="25" t="str">
        <f>IF(Matches!$B292='Dummy Matches Summary'!U$2,Matches!$G292,"")</f>
        <v/>
      </c>
      <c r="V290" s="25" t="str">
        <f>IF(Matches!$B292='Dummy Matches Summary'!V$2,Matches!$G292,"")</f>
        <v/>
      </c>
      <c r="W290" s="25" t="str">
        <f>IF(Matches!$B292='Dummy Matches Summary'!W$2,Matches!$G292,"")</f>
        <v/>
      </c>
      <c r="X290" s="25" t="str">
        <f>IF(Matches!$B292='Dummy Matches Summary'!X$2,Matches!$G292,"")</f>
        <v/>
      </c>
      <c r="Y290" s="25" t="str">
        <f>IF(Matches!$B292='Dummy Matches Summary'!Y$2,Matches!$G292,"")</f>
        <v/>
      </c>
      <c r="Z290" s="25" t="str">
        <f>IF(Matches!$B292='Dummy Matches Summary'!Z$2,Matches!$G292,"")</f>
        <v/>
      </c>
      <c r="AA290" s="25" t="str">
        <f>IF(Matches!$B292='Dummy Matches Summary'!AA$2,Matches!$G292,"")</f>
        <v/>
      </c>
      <c r="AB290" s="25" t="str">
        <f>IF(Matches!$B292='Dummy Matches Summary'!AB$2,Matches!$G292,"")</f>
        <v/>
      </c>
      <c r="AC290" s="25" t="str">
        <f>IF(Matches!$B292='Dummy Matches Summary'!AC$2,Matches!$G292,"")</f>
        <v/>
      </c>
      <c r="AD290" s="25" t="str">
        <f>IF(Matches!$B292='Dummy Matches Summary'!AD$2,Matches!$G292,"")</f>
        <v/>
      </c>
      <c r="AE290" s="25" t="str">
        <f>IF(Matches!$B292='Dummy Matches Summary'!AE$2,Matches!$G292,"")</f>
        <v/>
      </c>
      <c r="AF290" s="25" t="str">
        <f>IF(Matches!$B292='Dummy Matches Summary'!AF$2,Matches!$G292,"")</f>
        <v/>
      </c>
      <c r="AG290" s="25" t="str">
        <f>IF(Matches!$B292='Dummy Matches Summary'!AG$2,Matches!$G292,"")</f>
        <v/>
      </c>
      <c r="AH290" s="25" t="str">
        <f>IF(Matches!$B292='Dummy Matches Summary'!AH$2,Matches!$G292,"")</f>
        <v/>
      </c>
      <c r="AI290" s="25" t="str">
        <f>IF(Matches!$B292='Dummy Matches Summary'!AI$2,Matches!$G292,"")</f>
        <v/>
      </c>
      <c r="AJ290" s="25" t="str">
        <f>IF(Matches!$B292='Dummy Matches Summary'!AJ$2,Matches!$G292,"")</f>
        <v/>
      </c>
      <c r="AK290" s="25" t="str">
        <f>IF(Matches!$B292='Dummy Matches Summary'!AK$2,Matches!$G292,"")</f>
        <v/>
      </c>
      <c r="AL290" s="25" t="str">
        <f>IF(Matches!$B292='Dummy Matches Summary'!AL$2,Matches!$G292,"")</f>
        <v/>
      </c>
      <c r="AM290" s="25" t="str">
        <f>IF(Matches!$B292='Dummy Matches Summary'!AM$2,Matches!$G292,"")</f>
        <v/>
      </c>
      <c r="AN290" s="25" t="str">
        <f>IF(Matches!$B292='Dummy Matches Summary'!AN$2,Matches!$G292,"")</f>
        <v/>
      </c>
      <c r="AO290" s="25" t="str">
        <f>IF(Matches!$B292='Dummy Matches Summary'!AO$2,Matches!$G292,"")</f>
        <v/>
      </c>
      <c r="AP290" s="25" t="str">
        <f>IF(Matches!$B292='Dummy Matches Summary'!AP$2,Matches!$G292,"")</f>
        <v/>
      </c>
      <c r="AQ290" s="25" t="str">
        <f>IF(Matches!$B292='Dummy Matches Summary'!AQ$2,Matches!$G292,"")</f>
        <v/>
      </c>
      <c r="AR290" s="25" t="str">
        <f>IF(Matches!$B292='Dummy Matches Summary'!AR$2,Matches!$G292,"")</f>
        <v/>
      </c>
      <c r="AS290" s="25" t="str">
        <f>IF(Matches!$B292='Dummy Matches Summary'!AS$2,Matches!$G292,"")</f>
        <v/>
      </c>
      <c r="AT290" s="25" t="str">
        <f>IF(Matches!$B292='Dummy Matches Summary'!AT$2,Matches!$G292,"")</f>
        <v/>
      </c>
      <c r="AU290" s="25" t="str">
        <f>IF(Matches!$B292='Dummy Matches Summary'!AU$2,Matches!$G292,"")</f>
        <v/>
      </c>
      <c r="AV290" s="25" t="str">
        <f>IF(Matches!$B292='Dummy Matches Summary'!AV$2,Matches!$G292,"")</f>
        <v/>
      </c>
      <c r="AW290" s="25" t="str">
        <f>IF(Matches!$B292='Dummy Matches Summary'!AW$2,Matches!$G292,"")</f>
        <v/>
      </c>
      <c r="AX290" s="25" t="str">
        <f>IF(Matches!$B292='Dummy Matches Summary'!AX$2,Matches!$G292,"")</f>
        <v/>
      </c>
      <c r="AY290" s="25" t="str">
        <f>IF(Matches!$B292='Dummy Matches Summary'!AY$2,Matches!$G292,"")</f>
        <v/>
      </c>
      <c r="AZ290" s="25" t="str">
        <f>IF(Matches!$B292='Dummy Matches Summary'!AZ$2,Matches!$G292,"")</f>
        <v/>
      </c>
      <c r="BA290" s="25" t="str">
        <f>IF(Matches!$B292='Dummy Matches Summary'!BA$2,Matches!$G292,"")</f>
        <v/>
      </c>
      <c r="BB290" s="25" t="str">
        <f>IF(Matches!$B292='Dummy Matches Summary'!BB$2,Matches!$G292,"")</f>
        <v/>
      </c>
      <c r="BC290" s="25" t="str">
        <f>IF(Matches!$B292='Dummy Matches Summary'!BC$2,Matches!$G292,"")</f>
        <v/>
      </c>
      <c r="BD290" s="25" t="str">
        <f>IF(Matches!$B292='Dummy Matches Summary'!BD$2,Matches!$G292,"")</f>
        <v/>
      </c>
      <c r="BE290" s="25" t="str">
        <f>IF(Matches!$B292='Dummy Matches Summary'!BE$2,Matches!$G292,"")</f>
        <v/>
      </c>
      <c r="BF290" s="25" t="str">
        <f>IF(Matches!$B292='Dummy Matches Summary'!BF$2,Matches!$G292,"")</f>
        <v/>
      </c>
      <c r="BG290" s="25" t="str">
        <f>IF(Matches!$B292='Dummy Matches Summary'!BG$2,Matches!$G292,"")</f>
        <v/>
      </c>
      <c r="BK290" s="25" t="str">
        <f>IF(OR(Matches!$G292=BK$2,Matches!$G292=BK$1),Matches!$B292,"")</f>
        <v/>
      </c>
      <c r="BL290" s="25" t="str">
        <f>IF(OR(Matches!$G292=BL$2,Matches!$G292=BL$1),Matches!$D292,"")</f>
        <v/>
      </c>
      <c r="BM290" s="25" t="str">
        <f>IF(OR(Matches!$G292=BM$2,Matches!$G292=BM$1),Matches!$F292,"")</f>
        <v/>
      </c>
    </row>
    <row r="291" spans="1:65" x14ac:dyDescent="0.3">
      <c r="A291" s="25">
        <v>289</v>
      </c>
      <c r="B291" s="25" t="str">
        <f>IF(Matches!$B293='Dummy Matches Summary'!B$2,Matches!$G293,"")</f>
        <v/>
      </c>
      <c r="C291" s="25" t="str">
        <f>IF(Matches!$B293='Dummy Matches Summary'!C$2,Matches!$G293,"")</f>
        <v/>
      </c>
      <c r="D291" s="25" t="str">
        <f>IF(Matches!$B293='Dummy Matches Summary'!D$2,Matches!$G293,"")</f>
        <v/>
      </c>
      <c r="E291" s="25" t="str">
        <f>IF(Matches!$B293='Dummy Matches Summary'!E$2,Matches!$G293,"")</f>
        <v/>
      </c>
      <c r="F291" s="25" t="str">
        <f>IF(Matches!$B293='Dummy Matches Summary'!F$2,Matches!$G293,"")</f>
        <v/>
      </c>
      <c r="G291" s="25" t="str">
        <f>IF(Matches!$B293='Dummy Matches Summary'!G$2,Matches!$G293,"")</f>
        <v/>
      </c>
      <c r="H291" s="25" t="str">
        <f>IF(Matches!$B293='Dummy Matches Summary'!H$2,Matches!$G293,"")</f>
        <v/>
      </c>
      <c r="I291" s="25" t="str">
        <f>IF(Matches!$B293='Dummy Matches Summary'!I$2,Matches!$G293,"")</f>
        <v/>
      </c>
      <c r="J291" s="25" t="str">
        <f>IF(Matches!$B293='Dummy Matches Summary'!J$2,Matches!$G293,"")</f>
        <v/>
      </c>
      <c r="K291" s="25" t="str">
        <f>IF(Matches!$B293='Dummy Matches Summary'!K$2,Matches!$G293,"")</f>
        <v/>
      </c>
      <c r="L291" s="25" t="str">
        <f>IF(Matches!$B293='Dummy Matches Summary'!L$2,Matches!$G293,"")</f>
        <v/>
      </c>
      <c r="M291" s="25" t="str">
        <f>IF(Matches!$B293='Dummy Matches Summary'!M$2,Matches!$G293,"")</f>
        <v/>
      </c>
      <c r="N291" s="25" t="str">
        <f>IF(Matches!$B293='Dummy Matches Summary'!N$2,Matches!$G293,"")</f>
        <v/>
      </c>
      <c r="O291" s="25" t="str">
        <f>IF(Matches!$B293='Dummy Matches Summary'!O$2,Matches!$G293,"")</f>
        <v/>
      </c>
      <c r="P291" s="25" t="str">
        <f>IF(Matches!$B293='Dummy Matches Summary'!P$2,Matches!$G293,"")</f>
        <v/>
      </c>
      <c r="Q291" s="25" t="str">
        <f>IF(Matches!$B293='Dummy Matches Summary'!Q$2,Matches!$G293,"")</f>
        <v/>
      </c>
      <c r="R291" s="25" t="str">
        <f>IF(Matches!$B293='Dummy Matches Summary'!R$2,Matches!$G293,"")</f>
        <v/>
      </c>
      <c r="S291" s="25" t="str">
        <f>IF(Matches!$B293='Dummy Matches Summary'!S$2,Matches!$G293,"")</f>
        <v/>
      </c>
      <c r="T291" s="25" t="str">
        <f>IF(Matches!$B293='Dummy Matches Summary'!T$2,Matches!$G293,"")</f>
        <v/>
      </c>
      <c r="U291" s="25" t="str">
        <f>IF(Matches!$B293='Dummy Matches Summary'!U$2,Matches!$G293,"")</f>
        <v/>
      </c>
      <c r="V291" s="25" t="str">
        <f>IF(Matches!$B293='Dummy Matches Summary'!V$2,Matches!$G293,"")</f>
        <v/>
      </c>
      <c r="W291" s="25" t="str">
        <f>IF(Matches!$B293='Dummy Matches Summary'!W$2,Matches!$G293,"")</f>
        <v/>
      </c>
      <c r="X291" s="25" t="str">
        <f>IF(Matches!$B293='Dummy Matches Summary'!X$2,Matches!$G293,"")</f>
        <v/>
      </c>
      <c r="Y291" s="25" t="str">
        <f>IF(Matches!$B293='Dummy Matches Summary'!Y$2,Matches!$G293,"")</f>
        <v/>
      </c>
      <c r="Z291" s="25" t="str">
        <f>IF(Matches!$B293='Dummy Matches Summary'!Z$2,Matches!$G293,"")</f>
        <v/>
      </c>
      <c r="AA291" s="25" t="str">
        <f>IF(Matches!$B293='Dummy Matches Summary'!AA$2,Matches!$G293,"")</f>
        <v/>
      </c>
      <c r="AB291" s="25" t="str">
        <f>IF(Matches!$B293='Dummy Matches Summary'!AB$2,Matches!$G293,"")</f>
        <v/>
      </c>
      <c r="AC291" s="25" t="str">
        <f>IF(Matches!$B293='Dummy Matches Summary'!AC$2,Matches!$G293,"")</f>
        <v/>
      </c>
      <c r="AD291" s="25" t="str">
        <f>IF(Matches!$B293='Dummy Matches Summary'!AD$2,Matches!$G293,"")</f>
        <v/>
      </c>
      <c r="AE291" s="25" t="str">
        <f>IF(Matches!$B293='Dummy Matches Summary'!AE$2,Matches!$G293,"")</f>
        <v/>
      </c>
      <c r="AF291" s="25" t="str">
        <f>IF(Matches!$B293='Dummy Matches Summary'!AF$2,Matches!$G293,"")</f>
        <v/>
      </c>
      <c r="AG291" s="25" t="str">
        <f>IF(Matches!$B293='Dummy Matches Summary'!AG$2,Matches!$G293,"")</f>
        <v/>
      </c>
      <c r="AH291" s="25" t="str">
        <f>IF(Matches!$B293='Dummy Matches Summary'!AH$2,Matches!$G293,"")</f>
        <v/>
      </c>
      <c r="AI291" s="25" t="str">
        <f>IF(Matches!$B293='Dummy Matches Summary'!AI$2,Matches!$G293,"")</f>
        <v/>
      </c>
      <c r="AJ291" s="25" t="str">
        <f>IF(Matches!$B293='Dummy Matches Summary'!AJ$2,Matches!$G293,"")</f>
        <v/>
      </c>
      <c r="AK291" s="25" t="str">
        <f>IF(Matches!$B293='Dummy Matches Summary'!AK$2,Matches!$G293,"")</f>
        <v/>
      </c>
      <c r="AL291" s="25" t="str">
        <f>IF(Matches!$B293='Dummy Matches Summary'!AL$2,Matches!$G293,"")</f>
        <v/>
      </c>
      <c r="AM291" s="25" t="str">
        <f>IF(Matches!$B293='Dummy Matches Summary'!AM$2,Matches!$G293,"")</f>
        <v/>
      </c>
      <c r="AN291" s="25" t="str">
        <f>IF(Matches!$B293='Dummy Matches Summary'!AN$2,Matches!$G293,"")</f>
        <v/>
      </c>
      <c r="AO291" s="25" t="str">
        <f>IF(Matches!$B293='Dummy Matches Summary'!AO$2,Matches!$G293,"")</f>
        <v/>
      </c>
      <c r="AP291" s="25" t="str">
        <f>IF(Matches!$B293='Dummy Matches Summary'!AP$2,Matches!$G293,"")</f>
        <v/>
      </c>
      <c r="AQ291" s="25" t="str">
        <f>IF(Matches!$B293='Dummy Matches Summary'!AQ$2,Matches!$G293,"")</f>
        <v/>
      </c>
      <c r="AR291" s="25" t="str">
        <f>IF(Matches!$B293='Dummy Matches Summary'!AR$2,Matches!$G293,"")</f>
        <v/>
      </c>
      <c r="AS291" s="25" t="str">
        <f>IF(Matches!$B293='Dummy Matches Summary'!AS$2,Matches!$G293,"")</f>
        <v/>
      </c>
      <c r="AT291" s="25" t="str">
        <f>IF(Matches!$B293='Dummy Matches Summary'!AT$2,Matches!$G293,"")</f>
        <v/>
      </c>
      <c r="AU291" s="25" t="str">
        <f>IF(Matches!$B293='Dummy Matches Summary'!AU$2,Matches!$G293,"")</f>
        <v/>
      </c>
      <c r="AV291" s="25" t="str">
        <f>IF(Matches!$B293='Dummy Matches Summary'!AV$2,Matches!$G293,"")</f>
        <v/>
      </c>
      <c r="AW291" s="25" t="str">
        <f>IF(Matches!$B293='Dummy Matches Summary'!AW$2,Matches!$G293,"")</f>
        <v/>
      </c>
      <c r="AX291" s="25" t="str">
        <f>IF(Matches!$B293='Dummy Matches Summary'!AX$2,Matches!$G293,"")</f>
        <v/>
      </c>
      <c r="AY291" s="25" t="str">
        <f>IF(Matches!$B293='Dummy Matches Summary'!AY$2,Matches!$G293,"")</f>
        <v/>
      </c>
      <c r="AZ291" s="25" t="str">
        <f>IF(Matches!$B293='Dummy Matches Summary'!AZ$2,Matches!$G293,"")</f>
        <v/>
      </c>
      <c r="BA291" s="25" t="str">
        <f>IF(Matches!$B293='Dummy Matches Summary'!BA$2,Matches!$G293,"")</f>
        <v/>
      </c>
      <c r="BB291" s="25" t="str">
        <f>IF(Matches!$B293='Dummy Matches Summary'!BB$2,Matches!$G293,"")</f>
        <v/>
      </c>
      <c r="BC291" s="25" t="str">
        <f>IF(Matches!$B293='Dummy Matches Summary'!BC$2,Matches!$G293,"")</f>
        <v/>
      </c>
      <c r="BD291" s="25" t="str">
        <f>IF(Matches!$B293='Dummy Matches Summary'!BD$2,Matches!$G293,"")</f>
        <v/>
      </c>
      <c r="BE291" s="25" t="str">
        <f>IF(Matches!$B293='Dummy Matches Summary'!BE$2,Matches!$G293,"")</f>
        <v/>
      </c>
      <c r="BF291" s="25" t="str">
        <f>IF(Matches!$B293='Dummy Matches Summary'!BF$2,Matches!$G293,"")</f>
        <v/>
      </c>
      <c r="BG291" s="25" t="str">
        <f>IF(Matches!$B293='Dummy Matches Summary'!BG$2,Matches!$G293,"")</f>
        <v/>
      </c>
      <c r="BK291" s="25" t="str">
        <f>IF(OR(Matches!$G293=BK$2,Matches!$G293=BK$1),Matches!$B293,"")</f>
        <v/>
      </c>
      <c r="BL291" s="25" t="str">
        <f>IF(OR(Matches!$G293=BL$2,Matches!$G293=BL$1),Matches!$D293,"")</f>
        <v/>
      </c>
      <c r="BM291" s="25" t="str">
        <f>IF(OR(Matches!$G293=BM$2,Matches!$G293=BM$1),Matches!$F293,"")</f>
        <v/>
      </c>
    </row>
    <row r="292" spans="1:65" x14ac:dyDescent="0.3">
      <c r="A292" s="25">
        <v>290</v>
      </c>
      <c r="B292" s="25" t="str">
        <f>IF(Matches!$B294='Dummy Matches Summary'!B$2,Matches!$G294,"")</f>
        <v/>
      </c>
      <c r="C292" s="25" t="str">
        <f>IF(Matches!$B294='Dummy Matches Summary'!C$2,Matches!$G294,"")</f>
        <v/>
      </c>
      <c r="D292" s="25" t="str">
        <f>IF(Matches!$B294='Dummy Matches Summary'!D$2,Matches!$G294,"")</f>
        <v/>
      </c>
      <c r="E292" s="25" t="str">
        <f>IF(Matches!$B294='Dummy Matches Summary'!E$2,Matches!$G294,"")</f>
        <v/>
      </c>
      <c r="F292" s="25" t="str">
        <f>IF(Matches!$B294='Dummy Matches Summary'!F$2,Matches!$G294,"")</f>
        <v/>
      </c>
      <c r="G292" s="25" t="str">
        <f>IF(Matches!$B294='Dummy Matches Summary'!G$2,Matches!$G294,"")</f>
        <v/>
      </c>
      <c r="H292" s="25" t="str">
        <f>IF(Matches!$B294='Dummy Matches Summary'!H$2,Matches!$G294,"")</f>
        <v/>
      </c>
      <c r="I292" s="25" t="str">
        <f>IF(Matches!$B294='Dummy Matches Summary'!I$2,Matches!$G294,"")</f>
        <v/>
      </c>
      <c r="J292" s="25" t="str">
        <f>IF(Matches!$B294='Dummy Matches Summary'!J$2,Matches!$G294,"")</f>
        <v/>
      </c>
      <c r="K292" s="25" t="str">
        <f>IF(Matches!$B294='Dummy Matches Summary'!K$2,Matches!$G294,"")</f>
        <v/>
      </c>
      <c r="L292" s="25" t="str">
        <f>IF(Matches!$B294='Dummy Matches Summary'!L$2,Matches!$G294,"")</f>
        <v/>
      </c>
      <c r="M292" s="25" t="str">
        <f>IF(Matches!$B294='Dummy Matches Summary'!M$2,Matches!$G294,"")</f>
        <v/>
      </c>
      <c r="N292" s="25" t="str">
        <f>IF(Matches!$B294='Dummy Matches Summary'!N$2,Matches!$G294,"")</f>
        <v/>
      </c>
      <c r="O292" s="25" t="str">
        <f>IF(Matches!$B294='Dummy Matches Summary'!O$2,Matches!$G294,"")</f>
        <v/>
      </c>
      <c r="P292" s="25" t="str">
        <f>IF(Matches!$B294='Dummy Matches Summary'!P$2,Matches!$G294,"")</f>
        <v/>
      </c>
      <c r="Q292" s="25" t="str">
        <f>IF(Matches!$B294='Dummy Matches Summary'!Q$2,Matches!$G294,"")</f>
        <v/>
      </c>
      <c r="R292" s="25" t="str">
        <f>IF(Matches!$B294='Dummy Matches Summary'!R$2,Matches!$G294,"")</f>
        <v/>
      </c>
      <c r="S292" s="25" t="str">
        <f>IF(Matches!$B294='Dummy Matches Summary'!S$2,Matches!$G294,"")</f>
        <v/>
      </c>
      <c r="T292" s="25" t="str">
        <f>IF(Matches!$B294='Dummy Matches Summary'!T$2,Matches!$G294,"")</f>
        <v/>
      </c>
      <c r="U292" s="25" t="str">
        <f>IF(Matches!$B294='Dummy Matches Summary'!U$2,Matches!$G294,"")</f>
        <v/>
      </c>
      <c r="V292" s="25" t="str">
        <f>IF(Matches!$B294='Dummy Matches Summary'!V$2,Matches!$G294,"")</f>
        <v/>
      </c>
      <c r="W292" s="25" t="str">
        <f>IF(Matches!$B294='Dummy Matches Summary'!W$2,Matches!$G294,"")</f>
        <v/>
      </c>
      <c r="X292" s="25" t="str">
        <f>IF(Matches!$B294='Dummy Matches Summary'!X$2,Matches!$G294,"")</f>
        <v/>
      </c>
      <c r="Y292" s="25" t="str">
        <f>IF(Matches!$B294='Dummy Matches Summary'!Y$2,Matches!$G294,"")</f>
        <v/>
      </c>
      <c r="Z292" s="25" t="str">
        <f>IF(Matches!$B294='Dummy Matches Summary'!Z$2,Matches!$G294,"")</f>
        <v/>
      </c>
      <c r="AA292" s="25" t="str">
        <f>IF(Matches!$B294='Dummy Matches Summary'!AA$2,Matches!$G294,"")</f>
        <v/>
      </c>
      <c r="AB292" s="25" t="str">
        <f>IF(Matches!$B294='Dummy Matches Summary'!AB$2,Matches!$G294,"")</f>
        <v/>
      </c>
      <c r="AC292" s="25" t="str">
        <f>IF(Matches!$B294='Dummy Matches Summary'!AC$2,Matches!$G294,"")</f>
        <v/>
      </c>
      <c r="AD292" s="25" t="str">
        <f>IF(Matches!$B294='Dummy Matches Summary'!AD$2,Matches!$G294,"")</f>
        <v/>
      </c>
      <c r="AE292" s="25" t="str">
        <f>IF(Matches!$B294='Dummy Matches Summary'!AE$2,Matches!$G294,"")</f>
        <v/>
      </c>
      <c r="AF292" s="25" t="str">
        <f>IF(Matches!$B294='Dummy Matches Summary'!AF$2,Matches!$G294,"")</f>
        <v/>
      </c>
      <c r="AG292" s="25" t="str">
        <f>IF(Matches!$B294='Dummy Matches Summary'!AG$2,Matches!$G294,"")</f>
        <v/>
      </c>
      <c r="AH292" s="25" t="str">
        <f>IF(Matches!$B294='Dummy Matches Summary'!AH$2,Matches!$G294,"")</f>
        <v/>
      </c>
      <c r="AI292" s="25" t="str">
        <f>IF(Matches!$B294='Dummy Matches Summary'!AI$2,Matches!$G294,"")</f>
        <v/>
      </c>
      <c r="AJ292" s="25" t="str">
        <f>IF(Matches!$B294='Dummy Matches Summary'!AJ$2,Matches!$G294,"")</f>
        <v/>
      </c>
      <c r="AK292" s="25" t="str">
        <f>IF(Matches!$B294='Dummy Matches Summary'!AK$2,Matches!$G294,"")</f>
        <v/>
      </c>
      <c r="AL292" s="25" t="str">
        <f>IF(Matches!$B294='Dummy Matches Summary'!AL$2,Matches!$G294,"")</f>
        <v/>
      </c>
      <c r="AM292" s="25" t="str">
        <f>IF(Matches!$B294='Dummy Matches Summary'!AM$2,Matches!$G294,"")</f>
        <v/>
      </c>
      <c r="AN292" s="25" t="str">
        <f>IF(Matches!$B294='Dummy Matches Summary'!AN$2,Matches!$G294,"")</f>
        <v/>
      </c>
      <c r="AO292" s="25" t="str">
        <f>IF(Matches!$B294='Dummy Matches Summary'!AO$2,Matches!$G294,"")</f>
        <v/>
      </c>
      <c r="AP292" s="25" t="str">
        <f>IF(Matches!$B294='Dummy Matches Summary'!AP$2,Matches!$G294,"")</f>
        <v/>
      </c>
      <c r="AQ292" s="25" t="str">
        <f>IF(Matches!$B294='Dummy Matches Summary'!AQ$2,Matches!$G294,"")</f>
        <v/>
      </c>
      <c r="AR292" s="25" t="str">
        <f>IF(Matches!$B294='Dummy Matches Summary'!AR$2,Matches!$G294,"")</f>
        <v/>
      </c>
      <c r="AS292" s="25" t="str">
        <f>IF(Matches!$B294='Dummy Matches Summary'!AS$2,Matches!$G294,"")</f>
        <v/>
      </c>
      <c r="AT292" s="25" t="str">
        <f>IF(Matches!$B294='Dummy Matches Summary'!AT$2,Matches!$G294,"")</f>
        <v/>
      </c>
      <c r="AU292" s="25" t="str">
        <f>IF(Matches!$B294='Dummy Matches Summary'!AU$2,Matches!$G294,"")</f>
        <v/>
      </c>
      <c r="AV292" s="25" t="str">
        <f>IF(Matches!$B294='Dummy Matches Summary'!AV$2,Matches!$G294,"")</f>
        <v/>
      </c>
      <c r="AW292" s="25" t="str">
        <f>IF(Matches!$B294='Dummy Matches Summary'!AW$2,Matches!$G294,"")</f>
        <v/>
      </c>
      <c r="AX292" s="25" t="str">
        <f>IF(Matches!$B294='Dummy Matches Summary'!AX$2,Matches!$G294,"")</f>
        <v/>
      </c>
      <c r="AY292" s="25" t="str">
        <f>IF(Matches!$B294='Dummy Matches Summary'!AY$2,Matches!$G294,"")</f>
        <v/>
      </c>
      <c r="AZ292" s="25" t="str">
        <f>IF(Matches!$B294='Dummy Matches Summary'!AZ$2,Matches!$G294,"")</f>
        <v/>
      </c>
      <c r="BA292" s="25" t="str">
        <f>IF(Matches!$B294='Dummy Matches Summary'!BA$2,Matches!$G294,"")</f>
        <v/>
      </c>
      <c r="BB292" s="25" t="str">
        <f>IF(Matches!$B294='Dummy Matches Summary'!BB$2,Matches!$G294,"")</f>
        <v/>
      </c>
      <c r="BC292" s="25" t="str">
        <f>IF(Matches!$B294='Dummy Matches Summary'!BC$2,Matches!$G294,"")</f>
        <v/>
      </c>
      <c r="BD292" s="25" t="str">
        <f>IF(Matches!$B294='Dummy Matches Summary'!BD$2,Matches!$G294,"")</f>
        <v/>
      </c>
      <c r="BE292" s="25" t="str">
        <f>IF(Matches!$B294='Dummy Matches Summary'!BE$2,Matches!$G294,"")</f>
        <v/>
      </c>
      <c r="BF292" s="25" t="str">
        <f>IF(Matches!$B294='Dummy Matches Summary'!BF$2,Matches!$G294,"")</f>
        <v/>
      </c>
      <c r="BG292" s="25" t="str">
        <f>IF(Matches!$B294='Dummy Matches Summary'!BG$2,Matches!$G294,"")</f>
        <v/>
      </c>
      <c r="BK292" s="25" t="str">
        <f>IF(OR(Matches!$G294=BK$2,Matches!$G294=BK$1),Matches!$B294,"")</f>
        <v/>
      </c>
      <c r="BL292" s="25" t="str">
        <f>IF(OR(Matches!$G294=BL$2,Matches!$G294=BL$1),Matches!$D294,"")</f>
        <v/>
      </c>
      <c r="BM292" s="25" t="str">
        <f>IF(OR(Matches!$G294=BM$2,Matches!$G294=BM$1),Matches!$F294,"")</f>
        <v/>
      </c>
    </row>
    <row r="293" spans="1:65" x14ac:dyDescent="0.3">
      <c r="A293" s="25">
        <v>291</v>
      </c>
      <c r="B293" s="25" t="str">
        <f>IF(Matches!$B295='Dummy Matches Summary'!B$2,Matches!$G295,"")</f>
        <v/>
      </c>
      <c r="C293" s="25" t="str">
        <f>IF(Matches!$B295='Dummy Matches Summary'!C$2,Matches!$G295,"")</f>
        <v/>
      </c>
      <c r="D293" s="25" t="str">
        <f>IF(Matches!$B295='Dummy Matches Summary'!D$2,Matches!$G295,"")</f>
        <v/>
      </c>
      <c r="E293" s="25" t="str">
        <f>IF(Matches!$B295='Dummy Matches Summary'!E$2,Matches!$G295,"")</f>
        <v/>
      </c>
      <c r="F293" s="25" t="str">
        <f>IF(Matches!$B295='Dummy Matches Summary'!F$2,Matches!$G295,"")</f>
        <v/>
      </c>
      <c r="G293" s="25" t="str">
        <f>IF(Matches!$B295='Dummy Matches Summary'!G$2,Matches!$G295,"")</f>
        <v/>
      </c>
      <c r="H293" s="25" t="str">
        <f>IF(Matches!$B295='Dummy Matches Summary'!H$2,Matches!$G295,"")</f>
        <v/>
      </c>
      <c r="I293" s="25" t="str">
        <f>IF(Matches!$B295='Dummy Matches Summary'!I$2,Matches!$G295,"")</f>
        <v/>
      </c>
      <c r="J293" s="25" t="str">
        <f>IF(Matches!$B295='Dummy Matches Summary'!J$2,Matches!$G295,"")</f>
        <v/>
      </c>
      <c r="K293" s="25" t="str">
        <f>IF(Matches!$B295='Dummy Matches Summary'!K$2,Matches!$G295,"")</f>
        <v/>
      </c>
      <c r="L293" s="25" t="str">
        <f>IF(Matches!$B295='Dummy Matches Summary'!L$2,Matches!$G295,"")</f>
        <v/>
      </c>
      <c r="M293" s="25" t="str">
        <f>IF(Matches!$B295='Dummy Matches Summary'!M$2,Matches!$G295,"")</f>
        <v/>
      </c>
      <c r="N293" s="25" t="str">
        <f>IF(Matches!$B295='Dummy Matches Summary'!N$2,Matches!$G295,"")</f>
        <v/>
      </c>
      <c r="O293" s="25" t="str">
        <f>IF(Matches!$B295='Dummy Matches Summary'!O$2,Matches!$G295,"")</f>
        <v/>
      </c>
      <c r="P293" s="25" t="str">
        <f>IF(Matches!$B295='Dummy Matches Summary'!P$2,Matches!$G295,"")</f>
        <v/>
      </c>
      <c r="Q293" s="25" t="str">
        <f>IF(Matches!$B295='Dummy Matches Summary'!Q$2,Matches!$G295,"")</f>
        <v/>
      </c>
      <c r="R293" s="25" t="str">
        <f>IF(Matches!$B295='Dummy Matches Summary'!R$2,Matches!$G295,"")</f>
        <v/>
      </c>
      <c r="S293" s="25" t="str">
        <f>IF(Matches!$B295='Dummy Matches Summary'!S$2,Matches!$G295,"")</f>
        <v/>
      </c>
      <c r="T293" s="25" t="str">
        <f>IF(Matches!$B295='Dummy Matches Summary'!T$2,Matches!$G295,"")</f>
        <v/>
      </c>
      <c r="U293" s="25" t="str">
        <f>IF(Matches!$B295='Dummy Matches Summary'!U$2,Matches!$G295,"")</f>
        <v/>
      </c>
      <c r="V293" s="25" t="str">
        <f>IF(Matches!$B295='Dummy Matches Summary'!V$2,Matches!$G295,"")</f>
        <v/>
      </c>
      <c r="W293" s="25" t="str">
        <f>IF(Matches!$B295='Dummy Matches Summary'!W$2,Matches!$G295,"")</f>
        <v/>
      </c>
      <c r="X293" s="25" t="str">
        <f>IF(Matches!$B295='Dummy Matches Summary'!X$2,Matches!$G295,"")</f>
        <v/>
      </c>
      <c r="Y293" s="25" t="str">
        <f>IF(Matches!$B295='Dummy Matches Summary'!Y$2,Matches!$G295,"")</f>
        <v/>
      </c>
      <c r="Z293" s="25" t="str">
        <f>IF(Matches!$B295='Dummy Matches Summary'!Z$2,Matches!$G295,"")</f>
        <v/>
      </c>
      <c r="AA293" s="25" t="str">
        <f>IF(Matches!$B295='Dummy Matches Summary'!AA$2,Matches!$G295,"")</f>
        <v/>
      </c>
      <c r="AB293" s="25" t="str">
        <f>IF(Matches!$B295='Dummy Matches Summary'!AB$2,Matches!$G295,"")</f>
        <v/>
      </c>
      <c r="AC293" s="25" t="str">
        <f>IF(Matches!$B295='Dummy Matches Summary'!AC$2,Matches!$G295,"")</f>
        <v/>
      </c>
      <c r="AD293" s="25" t="str">
        <f>IF(Matches!$B295='Dummy Matches Summary'!AD$2,Matches!$G295,"")</f>
        <v/>
      </c>
      <c r="AE293" s="25" t="str">
        <f>IF(Matches!$B295='Dummy Matches Summary'!AE$2,Matches!$G295,"")</f>
        <v/>
      </c>
      <c r="AF293" s="25" t="str">
        <f>IF(Matches!$B295='Dummy Matches Summary'!AF$2,Matches!$G295,"")</f>
        <v/>
      </c>
      <c r="AG293" s="25" t="str">
        <f>IF(Matches!$B295='Dummy Matches Summary'!AG$2,Matches!$G295,"")</f>
        <v/>
      </c>
      <c r="AH293" s="25" t="str">
        <f>IF(Matches!$B295='Dummy Matches Summary'!AH$2,Matches!$G295,"")</f>
        <v/>
      </c>
      <c r="AI293" s="25" t="str">
        <f>IF(Matches!$B295='Dummy Matches Summary'!AI$2,Matches!$G295,"")</f>
        <v/>
      </c>
      <c r="AJ293" s="25" t="str">
        <f>IF(Matches!$B295='Dummy Matches Summary'!AJ$2,Matches!$G295,"")</f>
        <v/>
      </c>
      <c r="AK293" s="25" t="str">
        <f>IF(Matches!$B295='Dummy Matches Summary'!AK$2,Matches!$G295,"")</f>
        <v/>
      </c>
      <c r="AL293" s="25" t="str">
        <f>IF(Matches!$B295='Dummy Matches Summary'!AL$2,Matches!$G295,"")</f>
        <v/>
      </c>
      <c r="AM293" s="25" t="str">
        <f>IF(Matches!$B295='Dummy Matches Summary'!AM$2,Matches!$G295,"")</f>
        <v/>
      </c>
      <c r="AN293" s="25" t="str">
        <f>IF(Matches!$B295='Dummy Matches Summary'!AN$2,Matches!$G295,"")</f>
        <v/>
      </c>
      <c r="AO293" s="25" t="str">
        <f>IF(Matches!$B295='Dummy Matches Summary'!AO$2,Matches!$G295,"")</f>
        <v/>
      </c>
      <c r="AP293" s="25" t="str">
        <f>IF(Matches!$B295='Dummy Matches Summary'!AP$2,Matches!$G295,"")</f>
        <v/>
      </c>
      <c r="AQ293" s="25" t="str">
        <f>IF(Matches!$B295='Dummy Matches Summary'!AQ$2,Matches!$G295,"")</f>
        <v/>
      </c>
      <c r="AR293" s="25" t="str">
        <f>IF(Matches!$B295='Dummy Matches Summary'!AR$2,Matches!$G295,"")</f>
        <v/>
      </c>
      <c r="AS293" s="25" t="str">
        <f>IF(Matches!$B295='Dummy Matches Summary'!AS$2,Matches!$G295,"")</f>
        <v/>
      </c>
      <c r="AT293" s="25" t="str">
        <f>IF(Matches!$B295='Dummy Matches Summary'!AT$2,Matches!$G295,"")</f>
        <v/>
      </c>
      <c r="AU293" s="25" t="str">
        <f>IF(Matches!$B295='Dummy Matches Summary'!AU$2,Matches!$G295,"")</f>
        <v/>
      </c>
      <c r="AV293" s="25" t="str">
        <f>IF(Matches!$B295='Dummy Matches Summary'!AV$2,Matches!$G295,"")</f>
        <v/>
      </c>
      <c r="AW293" s="25" t="str">
        <f>IF(Matches!$B295='Dummy Matches Summary'!AW$2,Matches!$G295,"")</f>
        <v/>
      </c>
      <c r="AX293" s="25" t="str">
        <f>IF(Matches!$B295='Dummy Matches Summary'!AX$2,Matches!$G295,"")</f>
        <v/>
      </c>
      <c r="AY293" s="25" t="str">
        <f>IF(Matches!$B295='Dummy Matches Summary'!AY$2,Matches!$G295,"")</f>
        <v/>
      </c>
      <c r="AZ293" s="25" t="str">
        <f>IF(Matches!$B295='Dummy Matches Summary'!AZ$2,Matches!$G295,"")</f>
        <v/>
      </c>
      <c r="BA293" s="25" t="str">
        <f>IF(Matches!$B295='Dummy Matches Summary'!BA$2,Matches!$G295,"")</f>
        <v/>
      </c>
      <c r="BB293" s="25" t="str">
        <f>IF(Matches!$B295='Dummy Matches Summary'!BB$2,Matches!$G295,"")</f>
        <v/>
      </c>
      <c r="BC293" s="25" t="str">
        <f>IF(Matches!$B295='Dummy Matches Summary'!BC$2,Matches!$G295,"")</f>
        <v/>
      </c>
      <c r="BD293" s="25" t="str">
        <f>IF(Matches!$B295='Dummy Matches Summary'!BD$2,Matches!$G295,"")</f>
        <v/>
      </c>
      <c r="BE293" s="25" t="str">
        <f>IF(Matches!$B295='Dummy Matches Summary'!BE$2,Matches!$G295,"")</f>
        <v/>
      </c>
      <c r="BF293" s="25" t="str">
        <f>IF(Matches!$B295='Dummy Matches Summary'!BF$2,Matches!$G295,"")</f>
        <v/>
      </c>
      <c r="BG293" s="25" t="str">
        <f>IF(Matches!$B295='Dummy Matches Summary'!BG$2,Matches!$G295,"")</f>
        <v/>
      </c>
      <c r="BK293" s="25" t="str">
        <f>IF(OR(Matches!$G295=BK$2,Matches!$G295=BK$1),Matches!$B295,"")</f>
        <v/>
      </c>
      <c r="BL293" s="25" t="str">
        <f>IF(OR(Matches!$G295=BL$2,Matches!$G295=BL$1),Matches!$D295,"")</f>
        <v/>
      </c>
      <c r="BM293" s="25" t="str">
        <f>IF(OR(Matches!$G295=BM$2,Matches!$G295=BM$1),Matches!$F295,"")</f>
        <v/>
      </c>
    </row>
    <row r="294" spans="1:65" x14ac:dyDescent="0.3">
      <c r="A294" s="25">
        <v>292</v>
      </c>
      <c r="B294" s="25" t="str">
        <f>IF(Matches!$B296='Dummy Matches Summary'!B$2,Matches!$G296,"")</f>
        <v/>
      </c>
      <c r="C294" s="25" t="str">
        <f>IF(Matches!$B296='Dummy Matches Summary'!C$2,Matches!$G296,"")</f>
        <v/>
      </c>
      <c r="D294" s="25" t="str">
        <f>IF(Matches!$B296='Dummy Matches Summary'!D$2,Matches!$G296,"")</f>
        <v/>
      </c>
      <c r="E294" s="25" t="str">
        <f>IF(Matches!$B296='Dummy Matches Summary'!E$2,Matches!$G296,"")</f>
        <v/>
      </c>
      <c r="F294" s="25" t="str">
        <f>IF(Matches!$B296='Dummy Matches Summary'!F$2,Matches!$G296,"")</f>
        <v/>
      </c>
      <c r="G294" s="25" t="str">
        <f>IF(Matches!$B296='Dummy Matches Summary'!G$2,Matches!$G296,"")</f>
        <v/>
      </c>
      <c r="H294" s="25" t="str">
        <f>IF(Matches!$B296='Dummy Matches Summary'!H$2,Matches!$G296,"")</f>
        <v/>
      </c>
      <c r="I294" s="25" t="str">
        <f>IF(Matches!$B296='Dummy Matches Summary'!I$2,Matches!$G296,"")</f>
        <v/>
      </c>
      <c r="J294" s="25" t="str">
        <f>IF(Matches!$B296='Dummy Matches Summary'!J$2,Matches!$G296,"")</f>
        <v/>
      </c>
      <c r="K294" s="25" t="str">
        <f>IF(Matches!$B296='Dummy Matches Summary'!K$2,Matches!$G296,"")</f>
        <v/>
      </c>
      <c r="L294" s="25" t="str">
        <f>IF(Matches!$B296='Dummy Matches Summary'!L$2,Matches!$G296,"")</f>
        <v/>
      </c>
      <c r="M294" s="25" t="str">
        <f>IF(Matches!$B296='Dummy Matches Summary'!M$2,Matches!$G296,"")</f>
        <v/>
      </c>
      <c r="N294" s="25" t="str">
        <f>IF(Matches!$B296='Dummy Matches Summary'!N$2,Matches!$G296,"")</f>
        <v/>
      </c>
      <c r="O294" s="25" t="str">
        <f>IF(Matches!$B296='Dummy Matches Summary'!O$2,Matches!$G296,"")</f>
        <v/>
      </c>
      <c r="P294" s="25" t="str">
        <f>IF(Matches!$B296='Dummy Matches Summary'!P$2,Matches!$G296,"")</f>
        <v/>
      </c>
      <c r="Q294" s="25" t="str">
        <f>IF(Matches!$B296='Dummy Matches Summary'!Q$2,Matches!$G296,"")</f>
        <v/>
      </c>
      <c r="R294" s="25" t="str">
        <f>IF(Matches!$B296='Dummy Matches Summary'!R$2,Matches!$G296,"")</f>
        <v/>
      </c>
      <c r="S294" s="25" t="str">
        <f>IF(Matches!$B296='Dummy Matches Summary'!S$2,Matches!$G296,"")</f>
        <v/>
      </c>
      <c r="T294" s="25" t="str">
        <f>IF(Matches!$B296='Dummy Matches Summary'!T$2,Matches!$G296,"")</f>
        <v/>
      </c>
      <c r="U294" s="25" t="str">
        <f>IF(Matches!$B296='Dummy Matches Summary'!U$2,Matches!$G296,"")</f>
        <v/>
      </c>
      <c r="V294" s="25" t="str">
        <f>IF(Matches!$B296='Dummy Matches Summary'!V$2,Matches!$G296,"")</f>
        <v/>
      </c>
      <c r="W294" s="25" t="str">
        <f>IF(Matches!$B296='Dummy Matches Summary'!W$2,Matches!$G296,"")</f>
        <v/>
      </c>
      <c r="X294" s="25" t="str">
        <f>IF(Matches!$B296='Dummy Matches Summary'!X$2,Matches!$G296,"")</f>
        <v/>
      </c>
      <c r="Y294" s="25" t="str">
        <f>IF(Matches!$B296='Dummy Matches Summary'!Y$2,Matches!$G296,"")</f>
        <v/>
      </c>
      <c r="Z294" s="25" t="str">
        <f>IF(Matches!$B296='Dummy Matches Summary'!Z$2,Matches!$G296,"")</f>
        <v/>
      </c>
      <c r="AA294" s="25" t="str">
        <f>IF(Matches!$B296='Dummy Matches Summary'!AA$2,Matches!$G296,"")</f>
        <v/>
      </c>
      <c r="AB294" s="25" t="str">
        <f>IF(Matches!$B296='Dummy Matches Summary'!AB$2,Matches!$G296,"")</f>
        <v/>
      </c>
      <c r="AC294" s="25" t="str">
        <f>IF(Matches!$B296='Dummy Matches Summary'!AC$2,Matches!$G296,"")</f>
        <v/>
      </c>
      <c r="AD294" s="25" t="str">
        <f>IF(Matches!$B296='Dummy Matches Summary'!AD$2,Matches!$G296,"")</f>
        <v/>
      </c>
      <c r="AE294" s="25" t="str">
        <f>IF(Matches!$B296='Dummy Matches Summary'!AE$2,Matches!$G296,"")</f>
        <v/>
      </c>
      <c r="AF294" s="25" t="str">
        <f>IF(Matches!$B296='Dummy Matches Summary'!AF$2,Matches!$G296,"")</f>
        <v/>
      </c>
      <c r="AG294" s="25" t="str">
        <f>IF(Matches!$B296='Dummy Matches Summary'!AG$2,Matches!$G296,"")</f>
        <v/>
      </c>
      <c r="AH294" s="25" t="str">
        <f>IF(Matches!$B296='Dummy Matches Summary'!AH$2,Matches!$G296,"")</f>
        <v/>
      </c>
      <c r="AI294" s="25" t="str">
        <f>IF(Matches!$B296='Dummy Matches Summary'!AI$2,Matches!$G296,"")</f>
        <v/>
      </c>
      <c r="AJ294" s="25" t="str">
        <f>IF(Matches!$B296='Dummy Matches Summary'!AJ$2,Matches!$G296,"")</f>
        <v/>
      </c>
      <c r="AK294" s="25" t="str">
        <f>IF(Matches!$B296='Dummy Matches Summary'!AK$2,Matches!$G296,"")</f>
        <v/>
      </c>
      <c r="AL294" s="25" t="str">
        <f>IF(Matches!$B296='Dummy Matches Summary'!AL$2,Matches!$G296,"")</f>
        <v/>
      </c>
      <c r="AM294" s="25" t="str">
        <f>IF(Matches!$B296='Dummy Matches Summary'!AM$2,Matches!$G296,"")</f>
        <v/>
      </c>
      <c r="AN294" s="25" t="str">
        <f>IF(Matches!$B296='Dummy Matches Summary'!AN$2,Matches!$G296,"")</f>
        <v/>
      </c>
      <c r="AO294" s="25" t="str">
        <f>IF(Matches!$B296='Dummy Matches Summary'!AO$2,Matches!$G296,"")</f>
        <v/>
      </c>
      <c r="AP294" s="25" t="str">
        <f>IF(Matches!$B296='Dummy Matches Summary'!AP$2,Matches!$G296,"")</f>
        <v/>
      </c>
      <c r="AQ294" s="25" t="str">
        <f>IF(Matches!$B296='Dummy Matches Summary'!AQ$2,Matches!$G296,"")</f>
        <v/>
      </c>
      <c r="AR294" s="25" t="str">
        <f>IF(Matches!$B296='Dummy Matches Summary'!AR$2,Matches!$G296,"")</f>
        <v/>
      </c>
      <c r="AS294" s="25" t="str">
        <f>IF(Matches!$B296='Dummy Matches Summary'!AS$2,Matches!$G296,"")</f>
        <v/>
      </c>
      <c r="AT294" s="25" t="str">
        <f>IF(Matches!$B296='Dummy Matches Summary'!AT$2,Matches!$G296,"")</f>
        <v/>
      </c>
      <c r="AU294" s="25" t="str">
        <f>IF(Matches!$B296='Dummy Matches Summary'!AU$2,Matches!$G296,"")</f>
        <v/>
      </c>
      <c r="AV294" s="25" t="str">
        <f>IF(Matches!$B296='Dummy Matches Summary'!AV$2,Matches!$G296,"")</f>
        <v/>
      </c>
      <c r="AW294" s="25" t="str">
        <f>IF(Matches!$B296='Dummy Matches Summary'!AW$2,Matches!$G296,"")</f>
        <v/>
      </c>
      <c r="AX294" s="25" t="str">
        <f>IF(Matches!$B296='Dummy Matches Summary'!AX$2,Matches!$G296,"")</f>
        <v/>
      </c>
      <c r="AY294" s="25" t="str">
        <f>IF(Matches!$B296='Dummy Matches Summary'!AY$2,Matches!$G296,"")</f>
        <v/>
      </c>
      <c r="AZ294" s="25" t="str">
        <f>IF(Matches!$B296='Dummy Matches Summary'!AZ$2,Matches!$G296,"")</f>
        <v/>
      </c>
      <c r="BA294" s="25" t="str">
        <f>IF(Matches!$B296='Dummy Matches Summary'!BA$2,Matches!$G296,"")</f>
        <v/>
      </c>
      <c r="BB294" s="25" t="str">
        <f>IF(Matches!$B296='Dummy Matches Summary'!BB$2,Matches!$G296,"")</f>
        <v/>
      </c>
      <c r="BC294" s="25" t="str">
        <f>IF(Matches!$B296='Dummy Matches Summary'!BC$2,Matches!$G296,"")</f>
        <v/>
      </c>
      <c r="BD294" s="25" t="str">
        <f>IF(Matches!$B296='Dummy Matches Summary'!BD$2,Matches!$G296,"")</f>
        <v/>
      </c>
      <c r="BE294" s="25" t="str">
        <f>IF(Matches!$B296='Dummy Matches Summary'!BE$2,Matches!$G296,"")</f>
        <v/>
      </c>
      <c r="BF294" s="25" t="str">
        <f>IF(Matches!$B296='Dummy Matches Summary'!BF$2,Matches!$G296,"")</f>
        <v/>
      </c>
      <c r="BG294" s="25" t="str">
        <f>IF(Matches!$B296='Dummy Matches Summary'!BG$2,Matches!$G296,"")</f>
        <v/>
      </c>
      <c r="BK294" s="25" t="str">
        <f>IF(OR(Matches!$G296=BK$2,Matches!$G296=BK$1),Matches!$B296,"")</f>
        <v/>
      </c>
      <c r="BL294" s="25" t="str">
        <f>IF(OR(Matches!$G296=BL$2,Matches!$G296=BL$1),Matches!$D296,"")</f>
        <v/>
      </c>
      <c r="BM294" s="25" t="str">
        <f>IF(OR(Matches!$G296=BM$2,Matches!$G296=BM$1),Matches!$F296,"")</f>
        <v/>
      </c>
    </row>
    <row r="295" spans="1:65" x14ac:dyDescent="0.3">
      <c r="A295" s="25">
        <v>293</v>
      </c>
      <c r="B295" s="25" t="str">
        <f>IF(Matches!$B297='Dummy Matches Summary'!B$2,Matches!$G297,"")</f>
        <v/>
      </c>
      <c r="C295" s="25" t="str">
        <f>IF(Matches!$B297='Dummy Matches Summary'!C$2,Matches!$G297,"")</f>
        <v/>
      </c>
      <c r="D295" s="25" t="str">
        <f>IF(Matches!$B297='Dummy Matches Summary'!D$2,Matches!$G297,"")</f>
        <v/>
      </c>
      <c r="E295" s="25" t="str">
        <f>IF(Matches!$B297='Dummy Matches Summary'!E$2,Matches!$G297,"")</f>
        <v/>
      </c>
      <c r="F295" s="25" t="str">
        <f>IF(Matches!$B297='Dummy Matches Summary'!F$2,Matches!$G297,"")</f>
        <v/>
      </c>
      <c r="G295" s="25" t="str">
        <f>IF(Matches!$B297='Dummy Matches Summary'!G$2,Matches!$G297,"")</f>
        <v/>
      </c>
      <c r="H295" s="25" t="str">
        <f>IF(Matches!$B297='Dummy Matches Summary'!H$2,Matches!$G297,"")</f>
        <v/>
      </c>
      <c r="I295" s="25" t="str">
        <f>IF(Matches!$B297='Dummy Matches Summary'!I$2,Matches!$G297,"")</f>
        <v/>
      </c>
      <c r="J295" s="25" t="str">
        <f>IF(Matches!$B297='Dummy Matches Summary'!J$2,Matches!$G297,"")</f>
        <v/>
      </c>
      <c r="K295" s="25" t="str">
        <f>IF(Matches!$B297='Dummy Matches Summary'!K$2,Matches!$G297,"")</f>
        <v/>
      </c>
      <c r="L295" s="25" t="str">
        <f>IF(Matches!$B297='Dummy Matches Summary'!L$2,Matches!$G297,"")</f>
        <v/>
      </c>
      <c r="M295" s="25" t="str">
        <f>IF(Matches!$B297='Dummy Matches Summary'!M$2,Matches!$G297,"")</f>
        <v/>
      </c>
      <c r="N295" s="25" t="str">
        <f>IF(Matches!$B297='Dummy Matches Summary'!N$2,Matches!$G297,"")</f>
        <v/>
      </c>
      <c r="O295" s="25" t="str">
        <f>IF(Matches!$B297='Dummy Matches Summary'!O$2,Matches!$G297,"")</f>
        <v/>
      </c>
      <c r="P295" s="25" t="str">
        <f>IF(Matches!$B297='Dummy Matches Summary'!P$2,Matches!$G297,"")</f>
        <v/>
      </c>
      <c r="Q295" s="25" t="str">
        <f>IF(Matches!$B297='Dummy Matches Summary'!Q$2,Matches!$G297,"")</f>
        <v/>
      </c>
      <c r="R295" s="25" t="str">
        <f>IF(Matches!$B297='Dummy Matches Summary'!R$2,Matches!$G297,"")</f>
        <v/>
      </c>
      <c r="S295" s="25" t="str">
        <f>IF(Matches!$B297='Dummy Matches Summary'!S$2,Matches!$G297,"")</f>
        <v/>
      </c>
      <c r="T295" s="25" t="str">
        <f>IF(Matches!$B297='Dummy Matches Summary'!T$2,Matches!$G297,"")</f>
        <v/>
      </c>
      <c r="U295" s="25" t="str">
        <f>IF(Matches!$B297='Dummy Matches Summary'!U$2,Matches!$G297,"")</f>
        <v/>
      </c>
      <c r="V295" s="25" t="str">
        <f>IF(Matches!$B297='Dummy Matches Summary'!V$2,Matches!$G297,"")</f>
        <v/>
      </c>
      <c r="W295" s="25" t="str">
        <f>IF(Matches!$B297='Dummy Matches Summary'!W$2,Matches!$G297,"")</f>
        <v/>
      </c>
      <c r="X295" s="25" t="str">
        <f>IF(Matches!$B297='Dummy Matches Summary'!X$2,Matches!$G297,"")</f>
        <v/>
      </c>
      <c r="Y295" s="25" t="str">
        <f>IF(Matches!$B297='Dummy Matches Summary'!Y$2,Matches!$G297,"")</f>
        <v/>
      </c>
      <c r="Z295" s="25" t="str">
        <f>IF(Matches!$B297='Dummy Matches Summary'!Z$2,Matches!$G297,"")</f>
        <v/>
      </c>
      <c r="AA295" s="25" t="str">
        <f>IF(Matches!$B297='Dummy Matches Summary'!AA$2,Matches!$G297,"")</f>
        <v/>
      </c>
      <c r="AB295" s="25" t="str">
        <f>IF(Matches!$B297='Dummy Matches Summary'!AB$2,Matches!$G297,"")</f>
        <v/>
      </c>
      <c r="AC295" s="25" t="str">
        <f>IF(Matches!$B297='Dummy Matches Summary'!AC$2,Matches!$G297,"")</f>
        <v/>
      </c>
      <c r="AD295" s="25" t="str">
        <f>IF(Matches!$B297='Dummy Matches Summary'!AD$2,Matches!$G297,"")</f>
        <v/>
      </c>
      <c r="AE295" s="25" t="str">
        <f>IF(Matches!$B297='Dummy Matches Summary'!AE$2,Matches!$G297,"")</f>
        <v/>
      </c>
      <c r="AF295" s="25" t="str">
        <f>IF(Matches!$B297='Dummy Matches Summary'!AF$2,Matches!$G297,"")</f>
        <v/>
      </c>
      <c r="AG295" s="25" t="str">
        <f>IF(Matches!$B297='Dummy Matches Summary'!AG$2,Matches!$G297,"")</f>
        <v/>
      </c>
      <c r="AH295" s="25" t="str">
        <f>IF(Matches!$B297='Dummy Matches Summary'!AH$2,Matches!$G297,"")</f>
        <v/>
      </c>
      <c r="AI295" s="25" t="str">
        <f>IF(Matches!$B297='Dummy Matches Summary'!AI$2,Matches!$G297,"")</f>
        <v/>
      </c>
      <c r="AJ295" s="25" t="str">
        <f>IF(Matches!$B297='Dummy Matches Summary'!AJ$2,Matches!$G297,"")</f>
        <v/>
      </c>
      <c r="AK295" s="25" t="str">
        <f>IF(Matches!$B297='Dummy Matches Summary'!AK$2,Matches!$G297,"")</f>
        <v/>
      </c>
      <c r="AL295" s="25" t="str">
        <f>IF(Matches!$B297='Dummy Matches Summary'!AL$2,Matches!$G297,"")</f>
        <v/>
      </c>
      <c r="AM295" s="25" t="str">
        <f>IF(Matches!$B297='Dummy Matches Summary'!AM$2,Matches!$G297,"")</f>
        <v/>
      </c>
      <c r="AN295" s="25" t="str">
        <f>IF(Matches!$B297='Dummy Matches Summary'!AN$2,Matches!$G297,"")</f>
        <v/>
      </c>
      <c r="AO295" s="25" t="str">
        <f>IF(Matches!$B297='Dummy Matches Summary'!AO$2,Matches!$G297,"")</f>
        <v/>
      </c>
      <c r="AP295" s="25" t="str">
        <f>IF(Matches!$B297='Dummy Matches Summary'!AP$2,Matches!$G297,"")</f>
        <v/>
      </c>
      <c r="AQ295" s="25" t="str">
        <f>IF(Matches!$B297='Dummy Matches Summary'!AQ$2,Matches!$G297,"")</f>
        <v/>
      </c>
      <c r="AR295" s="25" t="str">
        <f>IF(Matches!$B297='Dummy Matches Summary'!AR$2,Matches!$G297,"")</f>
        <v/>
      </c>
      <c r="AS295" s="25" t="str">
        <f>IF(Matches!$B297='Dummy Matches Summary'!AS$2,Matches!$G297,"")</f>
        <v/>
      </c>
      <c r="AT295" s="25" t="str">
        <f>IF(Matches!$B297='Dummy Matches Summary'!AT$2,Matches!$G297,"")</f>
        <v/>
      </c>
      <c r="AU295" s="25" t="str">
        <f>IF(Matches!$B297='Dummy Matches Summary'!AU$2,Matches!$G297,"")</f>
        <v/>
      </c>
      <c r="AV295" s="25" t="str">
        <f>IF(Matches!$B297='Dummy Matches Summary'!AV$2,Matches!$G297,"")</f>
        <v/>
      </c>
      <c r="AW295" s="25" t="str">
        <f>IF(Matches!$B297='Dummy Matches Summary'!AW$2,Matches!$G297,"")</f>
        <v/>
      </c>
      <c r="AX295" s="25" t="str">
        <f>IF(Matches!$B297='Dummy Matches Summary'!AX$2,Matches!$G297,"")</f>
        <v/>
      </c>
      <c r="AY295" s="25" t="str">
        <f>IF(Matches!$B297='Dummy Matches Summary'!AY$2,Matches!$G297,"")</f>
        <v/>
      </c>
      <c r="AZ295" s="25" t="str">
        <f>IF(Matches!$B297='Dummy Matches Summary'!AZ$2,Matches!$G297,"")</f>
        <v/>
      </c>
      <c r="BA295" s="25" t="str">
        <f>IF(Matches!$B297='Dummy Matches Summary'!BA$2,Matches!$G297,"")</f>
        <v/>
      </c>
      <c r="BB295" s="25" t="str">
        <f>IF(Matches!$B297='Dummy Matches Summary'!BB$2,Matches!$G297,"")</f>
        <v/>
      </c>
      <c r="BC295" s="25" t="str">
        <f>IF(Matches!$B297='Dummy Matches Summary'!BC$2,Matches!$G297,"")</f>
        <v/>
      </c>
      <c r="BD295" s="25" t="str">
        <f>IF(Matches!$B297='Dummy Matches Summary'!BD$2,Matches!$G297,"")</f>
        <v/>
      </c>
      <c r="BE295" s="25" t="str">
        <f>IF(Matches!$B297='Dummy Matches Summary'!BE$2,Matches!$G297,"")</f>
        <v/>
      </c>
      <c r="BF295" s="25" t="str">
        <f>IF(Matches!$B297='Dummy Matches Summary'!BF$2,Matches!$G297,"")</f>
        <v/>
      </c>
      <c r="BG295" s="25" t="str">
        <f>IF(Matches!$B297='Dummy Matches Summary'!BG$2,Matches!$G297,"")</f>
        <v/>
      </c>
      <c r="BK295" s="25" t="str">
        <f>IF(OR(Matches!$G297=BK$2,Matches!$G297=BK$1),Matches!$B297,"")</f>
        <v/>
      </c>
      <c r="BL295" s="25" t="str">
        <f>IF(OR(Matches!$G297=BL$2,Matches!$G297=BL$1),Matches!$D297,"")</f>
        <v/>
      </c>
      <c r="BM295" s="25" t="str">
        <f>IF(OR(Matches!$G297=BM$2,Matches!$G297=BM$1),Matches!$F297,"")</f>
        <v/>
      </c>
    </row>
    <row r="296" spans="1:65" x14ac:dyDescent="0.3">
      <c r="A296" s="25">
        <v>294</v>
      </c>
      <c r="B296" s="25" t="str">
        <f>IF(Matches!$B298='Dummy Matches Summary'!B$2,Matches!$G298,"")</f>
        <v/>
      </c>
      <c r="C296" s="25" t="str">
        <f>IF(Matches!$B298='Dummy Matches Summary'!C$2,Matches!$G298,"")</f>
        <v/>
      </c>
      <c r="D296" s="25" t="str">
        <f>IF(Matches!$B298='Dummy Matches Summary'!D$2,Matches!$G298,"")</f>
        <v/>
      </c>
      <c r="E296" s="25" t="str">
        <f>IF(Matches!$B298='Dummy Matches Summary'!E$2,Matches!$G298,"")</f>
        <v/>
      </c>
      <c r="F296" s="25" t="str">
        <f>IF(Matches!$B298='Dummy Matches Summary'!F$2,Matches!$G298,"")</f>
        <v/>
      </c>
      <c r="G296" s="25" t="str">
        <f>IF(Matches!$B298='Dummy Matches Summary'!G$2,Matches!$G298,"")</f>
        <v/>
      </c>
      <c r="H296" s="25" t="str">
        <f>IF(Matches!$B298='Dummy Matches Summary'!H$2,Matches!$G298,"")</f>
        <v/>
      </c>
      <c r="I296" s="25" t="str">
        <f>IF(Matches!$B298='Dummy Matches Summary'!I$2,Matches!$G298,"")</f>
        <v/>
      </c>
      <c r="J296" s="25" t="str">
        <f>IF(Matches!$B298='Dummy Matches Summary'!J$2,Matches!$G298,"")</f>
        <v/>
      </c>
      <c r="K296" s="25" t="str">
        <f>IF(Matches!$B298='Dummy Matches Summary'!K$2,Matches!$G298,"")</f>
        <v/>
      </c>
      <c r="L296" s="25" t="str">
        <f>IF(Matches!$B298='Dummy Matches Summary'!L$2,Matches!$G298,"")</f>
        <v/>
      </c>
      <c r="M296" s="25" t="str">
        <f>IF(Matches!$B298='Dummy Matches Summary'!M$2,Matches!$G298,"")</f>
        <v/>
      </c>
      <c r="N296" s="25" t="str">
        <f>IF(Matches!$B298='Dummy Matches Summary'!N$2,Matches!$G298,"")</f>
        <v/>
      </c>
      <c r="O296" s="25" t="str">
        <f>IF(Matches!$B298='Dummy Matches Summary'!O$2,Matches!$G298,"")</f>
        <v/>
      </c>
      <c r="P296" s="25" t="str">
        <f>IF(Matches!$B298='Dummy Matches Summary'!P$2,Matches!$G298,"")</f>
        <v/>
      </c>
      <c r="Q296" s="25" t="str">
        <f>IF(Matches!$B298='Dummy Matches Summary'!Q$2,Matches!$G298,"")</f>
        <v/>
      </c>
      <c r="R296" s="25" t="str">
        <f>IF(Matches!$B298='Dummy Matches Summary'!R$2,Matches!$G298,"")</f>
        <v/>
      </c>
      <c r="S296" s="25" t="str">
        <f>IF(Matches!$B298='Dummy Matches Summary'!S$2,Matches!$G298,"")</f>
        <v/>
      </c>
      <c r="T296" s="25" t="str">
        <f>IF(Matches!$B298='Dummy Matches Summary'!T$2,Matches!$G298,"")</f>
        <v/>
      </c>
      <c r="U296" s="25" t="str">
        <f>IF(Matches!$B298='Dummy Matches Summary'!U$2,Matches!$G298,"")</f>
        <v/>
      </c>
      <c r="V296" s="25" t="str">
        <f>IF(Matches!$B298='Dummy Matches Summary'!V$2,Matches!$G298,"")</f>
        <v/>
      </c>
      <c r="W296" s="25" t="str">
        <f>IF(Matches!$B298='Dummy Matches Summary'!W$2,Matches!$G298,"")</f>
        <v/>
      </c>
      <c r="X296" s="25" t="str">
        <f>IF(Matches!$B298='Dummy Matches Summary'!X$2,Matches!$G298,"")</f>
        <v/>
      </c>
      <c r="Y296" s="25" t="str">
        <f>IF(Matches!$B298='Dummy Matches Summary'!Y$2,Matches!$G298,"")</f>
        <v/>
      </c>
      <c r="Z296" s="25" t="str">
        <f>IF(Matches!$B298='Dummy Matches Summary'!Z$2,Matches!$G298,"")</f>
        <v/>
      </c>
      <c r="AA296" s="25" t="str">
        <f>IF(Matches!$B298='Dummy Matches Summary'!AA$2,Matches!$G298,"")</f>
        <v/>
      </c>
      <c r="AB296" s="25" t="str">
        <f>IF(Matches!$B298='Dummy Matches Summary'!AB$2,Matches!$G298,"")</f>
        <v/>
      </c>
      <c r="AC296" s="25" t="str">
        <f>IF(Matches!$B298='Dummy Matches Summary'!AC$2,Matches!$G298,"")</f>
        <v/>
      </c>
      <c r="AD296" s="25" t="str">
        <f>IF(Matches!$B298='Dummy Matches Summary'!AD$2,Matches!$G298,"")</f>
        <v/>
      </c>
      <c r="AE296" s="25" t="str">
        <f>IF(Matches!$B298='Dummy Matches Summary'!AE$2,Matches!$G298,"")</f>
        <v/>
      </c>
      <c r="AF296" s="25" t="str">
        <f>IF(Matches!$B298='Dummy Matches Summary'!AF$2,Matches!$G298,"")</f>
        <v/>
      </c>
      <c r="AG296" s="25" t="str">
        <f>IF(Matches!$B298='Dummy Matches Summary'!AG$2,Matches!$G298,"")</f>
        <v/>
      </c>
      <c r="AH296" s="25" t="str">
        <f>IF(Matches!$B298='Dummy Matches Summary'!AH$2,Matches!$G298,"")</f>
        <v/>
      </c>
      <c r="AI296" s="25" t="str">
        <f>IF(Matches!$B298='Dummy Matches Summary'!AI$2,Matches!$G298,"")</f>
        <v/>
      </c>
      <c r="AJ296" s="25" t="str">
        <f>IF(Matches!$B298='Dummy Matches Summary'!AJ$2,Matches!$G298,"")</f>
        <v/>
      </c>
      <c r="AK296" s="25" t="str">
        <f>IF(Matches!$B298='Dummy Matches Summary'!AK$2,Matches!$G298,"")</f>
        <v/>
      </c>
      <c r="AL296" s="25" t="str">
        <f>IF(Matches!$B298='Dummy Matches Summary'!AL$2,Matches!$G298,"")</f>
        <v/>
      </c>
      <c r="AM296" s="25" t="str">
        <f>IF(Matches!$B298='Dummy Matches Summary'!AM$2,Matches!$G298,"")</f>
        <v/>
      </c>
      <c r="AN296" s="25" t="str">
        <f>IF(Matches!$B298='Dummy Matches Summary'!AN$2,Matches!$G298,"")</f>
        <v/>
      </c>
      <c r="AO296" s="25" t="str">
        <f>IF(Matches!$B298='Dummy Matches Summary'!AO$2,Matches!$G298,"")</f>
        <v/>
      </c>
      <c r="AP296" s="25" t="str">
        <f>IF(Matches!$B298='Dummy Matches Summary'!AP$2,Matches!$G298,"")</f>
        <v/>
      </c>
      <c r="AQ296" s="25" t="str">
        <f>IF(Matches!$B298='Dummy Matches Summary'!AQ$2,Matches!$G298,"")</f>
        <v/>
      </c>
      <c r="AR296" s="25" t="str">
        <f>IF(Matches!$B298='Dummy Matches Summary'!AR$2,Matches!$G298,"")</f>
        <v/>
      </c>
      <c r="AS296" s="25" t="str">
        <f>IF(Matches!$B298='Dummy Matches Summary'!AS$2,Matches!$G298,"")</f>
        <v/>
      </c>
      <c r="AT296" s="25" t="str">
        <f>IF(Matches!$B298='Dummy Matches Summary'!AT$2,Matches!$G298,"")</f>
        <v/>
      </c>
      <c r="AU296" s="25" t="str">
        <f>IF(Matches!$B298='Dummy Matches Summary'!AU$2,Matches!$G298,"")</f>
        <v/>
      </c>
      <c r="AV296" s="25" t="str">
        <f>IF(Matches!$B298='Dummy Matches Summary'!AV$2,Matches!$G298,"")</f>
        <v/>
      </c>
      <c r="AW296" s="25" t="str">
        <f>IF(Matches!$B298='Dummy Matches Summary'!AW$2,Matches!$G298,"")</f>
        <v/>
      </c>
      <c r="AX296" s="25" t="str">
        <f>IF(Matches!$B298='Dummy Matches Summary'!AX$2,Matches!$G298,"")</f>
        <v/>
      </c>
      <c r="AY296" s="25" t="str">
        <f>IF(Matches!$B298='Dummy Matches Summary'!AY$2,Matches!$G298,"")</f>
        <v/>
      </c>
      <c r="AZ296" s="25" t="str">
        <f>IF(Matches!$B298='Dummy Matches Summary'!AZ$2,Matches!$G298,"")</f>
        <v/>
      </c>
      <c r="BA296" s="25" t="str">
        <f>IF(Matches!$B298='Dummy Matches Summary'!BA$2,Matches!$G298,"")</f>
        <v/>
      </c>
      <c r="BB296" s="25" t="str">
        <f>IF(Matches!$B298='Dummy Matches Summary'!BB$2,Matches!$G298,"")</f>
        <v/>
      </c>
      <c r="BC296" s="25" t="str">
        <f>IF(Matches!$B298='Dummy Matches Summary'!BC$2,Matches!$G298,"")</f>
        <v/>
      </c>
      <c r="BD296" s="25" t="str">
        <f>IF(Matches!$B298='Dummy Matches Summary'!BD$2,Matches!$G298,"")</f>
        <v/>
      </c>
      <c r="BE296" s="25" t="str">
        <f>IF(Matches!$B298='Dummy Matches Summary'!BE$2,Matches!$G298,"")</f>
        <v/>
      </c>
      <c r="BF296" s="25" t="str">
        <f>IF(Matches!$B298='Dummy Matches Summary'!BF$2,Matches!$G298,"")</f>
        <v/>
      </c>
      <c r="BG296" s="25" t="str">
        <f>IF(Matches!$B298='Dummy Matches Summary'!BG$2,Matches!$G298,"")</f>
        <v/>
      </c>
      <c r="BK296" s="25" t="str">
        <f>IF(OR(Matches!$G298=BK$2,Matches!$G298=BK$1),Matches!$B298,"")</f>
        <v/>
      </c>
      <c r="BL296" s="25" t="str">
        <f>IF(OR(Matches!$G298=BL$2,Matches!$G298=BL$1),Matches!$D298,"")</f>
        <v/>
      </c>
      <c r="BM296" s="25" t="str">
        <f>IF(OR(Matches!$G298=BM$2,Matches!$G298=BM$1),Matches!$F298,"")</f>
        <v/>
      </c>
    </row>
    <row r="297" spans="1:65" x14ac:dyDescent="0.3">
      <c r="A297" s="25">
        <v>295</v>
      </c>
      <c r="B297" s="25" t="str">
        <f>IF(Matches!$B299='Dummy Matches Summary'!B$2,Matches!$G299,"")</f>
        <v/>
      </c>
      <c r="C297" s="25" t="str">
        <f>IF(Matches!$B299='Dummy Matches Summary'!C$2,Matches!$G299,"")</f>
        <v/>
      </c>
      <c r="D297" s="25" t="str">
        <f>IF(Matches!$B299='Dummy Matches Summary'!D$2,Matches!$G299,"")</f>
        <v/>
      </c>
      <c r="E297" s="25" t="str">
        <f>IF(Matches!$B299='Dummy Matches Summary'!E$2,Matches!$G299,"")</f>
        <v/>
      </c>
      <c r="F297" s="25" t="str">
        <f>IF(Matches!$B299='Dummy Matches Summary'!F$2,Matches!$G299,"")</f>
        <v/>
      </c>
      <c r="G297" s="25" t="str">
        <f>IF(Matches!$B299='Dummy Matches Summary'!G$2,Matches!$G299,"")</f>
        <v/>
      </c>
      <c r="H297" s="25" t="str">
        <f>IF(Matches!$B299='Dummy Matches Summary'!H$2,Matches!$G299,"")</f>
        <v/>
      </c>
      <c r="I297" s="25" t="str">
        <f>IF(Matches!$B299='Dummy Matches Summary'!I$2,Matches!$G299,"")</f>
        <v/>
      </c>
      <c r="J297" s="25" t="str">
        <f>IF(Matches!$B299='Dummy Matches Summary'!J$2,Matches!$G299,"")</f>
        <v/>
      </c>
      <c r="K297" s="25" t="str">
        <f>IF(Matches!$B299='Dummy Matches Summary'!K$2,Matches!$G299,"")</f>
        <v/>
      </c>
      <c r="L297" s="25" t="str">
        <f>IF(Matches!$B299='Dummy Matches Summary'!L$2,Matches!$G299,"")</f>
        <v/>
      </c>
      <c r="M297" s="25" t="str">
        <f>IF(Matches!$B299='Dummy Matches Summary'!M$2,Matches!$G299,"")</f>
        <v/>
      </c>
      <c r="N297" s="25" t="str">
        <f>IF(Matches!$B299='Dummy Matches Summary'!N$2,Matches!$G299,"")</f>
        <v/>
      </c>
      <c r="O297" s="25" t="str">
        <f>IF(Matches!$B299='Dummy Matches Summary'!O$2,Matches!$G299,"")</f>
        <v/>
      </c>
      <c r="P297" s="25" t="str">
        <f>IF(Matches!$B299='Dummy Matches Summary'!P$2,Matches!$G299,"")</f>
        <v/>
      </c>
      <c r="Q297" s="25" t="str">
        <f>IF(Matches!$B299='Dummy Matches Summary'!Q$2,Matches!$G299,"")</f>
        <v/>
      </c>
      <c r="R297" s="25" t="str">
        <f>IF(Matches!$B299='Dummy Matches Summary'!R$2,Matches!$G299,"")</f>
        <v/>
      </c>
      <c r="S297" s="25" t="str">
        <f>IF(Matches!$B299='Dummy Matches Summary'!S$2,Matches!$G299,"")</f>
        <v/>
      </c>
      <c r="T297" s="25" t="str">
        <f>IF(Matches!$B299='Dummy Matches Summary'!T$2,Matches!$G299,"")</f>
        <v/>
      </c>
      <c r="U297" s="25" t="str">
        <f>IF(Matches!$B299='Dummy Matches Summary'!U$2,Matches!$G299,"")</f>
        <v/>
      </c>
      <c r="V297" s="25" t="str">
        <f>IF(Matches!$B299='Dummy Matches Summary'!V$2,Matches!$G299,"")</f>
        <v/>
      </c>
      <c r="W297" s="25" t="str">
        <f>IF(Matches!$B299='Dummy Matches Summary'!W$2,Matches!$G299,"")</f>
        <v/>
      </c>
      <c r="X297" s="25" t="str">
        <f>IF(Matches!$B299='Dummy Matches Summary'!X$2,Matches!$G299,"")</f>
        <v/>
      </c>
      <c r="Y297" s="25" t="str">
        <f>IF(Matches!$B299='Dummy Matches Summary'!Y$2,Matches!$G299,"")</f>
        <v/>
      </c>
      <c r="Z297" s="25" t="str">
        <f>IF(Matches!$B299='Dummy Matches Summary'!Z$2,Matches!$G299,"")</f>
        <v/>
      </c>
      <c r="AA297" s="25" t="str">
        <f>IF(Matches!$B299='Dummy Matches Summary'!AA$2,Matches!$G299,"")</f>
        <v/>
      </c>
      <c r="AB297" s="25" t="str">
        <f>IF(Matches!$B299='Dummy Matches Summary'!AB$2,Matches!$G299,"")</f>
        <v/>
      </c>
      <c r="AC297" s="25" t="str">
        <f>IF(Matches!$B299='Dummy Matches Summary'!AC$2,Matches!$G299,"")</f>
        <v/>
      </c>
      <c r="AD297" s="25" t="str">
        <f>IF(Matches!$B299='Dummy Matches Summary'!AD$2,Matches!$G299,"")</f>
        <v/>
      </c>
      <c r="AE297" s="25" t="str">
        <f>IF(Matches!$B299='Dummy Matches Summary'!AE$2,Matches!$G299,"")</f>
        <v/>
      </c>
      <c r="AF297" s="25" t="str">
        <f>IF(Matches!$B299='Dummy Matches Summary'!AF$2,Matches!$G299,"")</f>
        <v/>
      </c>
      <c r="AG297" s="25" t="str">
        <f>IF(Matches!$B299='Dummy Matches Summary'!AG$2,Matches!$G299,"")</f>
        <v/>
      </c>
      <c r="AH297" s="25" t="str">
        <f>IF(Matches!$B299='Dummy Matches Summary'!AH$2,Matches!$G299,"")</f>
        <v/>
      </c>
      <c r="AI297" s="25" t="str">
        <f>IF(Matches!$B299='Dummy Matches Summary'!AI$2,Matches!$G299,"")</f>
        <v/>
      </c>
      <c r="AJ297" s="25" t="str">
        <f>IF(Matches!$B299='Dummy Matches Summary'!AJ$2,Matches!$G299,"")</f>
        <v/>
      </c>
      <c r="AK297" s="25" t="str">
        <f>IF(Matches!$B299='Dummy Matches Summary'!AK$2,Matches!$G299,"")</f>
        <v/>
      </c>
      <c r="AL297" s="25" t="str">
        <f>IF(Matches!$B299='Dummy Matches Summary'!AL$2,Matches!$G299,"")</f>
        <v/>
      </c>
      <c r="AM297" s="25" t="str">
        <f>IF(Matches!$B299='Dummy Matches Summary'!AM$2,Matches!$G299,"")</f>
        <v/>
      </c>
      <c r="AN297" s="25" t="str">
        <f>IF(Matches!$B299='Dummy Matches Summary'!AN$2,Matches!$G299,"")</f>
        <v/>
      </c>
      <c r="AO297" s="25" t="str">
        <f>IF(Matches!$B299='Dummy Matches Summary'!AO$2,Matches!$G299,"")</f>
        <v/>
      </c>
      <c r="AP297" s="25" t="str">
        <f>IF(Matches!$B299='Dummy Matches Summary'!AP$2,Matches!$G299,"")</f>
        <v/>
      </c>
      <c r="AQ297" s="25" t="str">
        <f>IF(Matches!$B299='Dummy Matches Summary'!AQ$2,Matches!$G299,"")</f>
        <v/>
      </c>
      <c r="AR297" s="25" t="str">
        <f>IF(Matches!$B299='Dummy Matches Summary'!AR$2,Matches!$G299,"")</f>
        <v/>
      </c>
      <c r="AS297" s="25" t="str">
        <f>IF(Matches!$B299='Dummy Matches Summary'!AS$2,Matches!$G299,"")</f>
        <v/>
      </c>
      <c r="AT297" s="25" t="str">
        <f>IF(Matches!$B299='Dummy Matches Summary'!AT$2,Matches!$G299,"")</f>
        <v/>
      </c>
      <c r="AU297" s="25" t="str">
        <f>IF(Matches!$B299='Dummy Matches Summary'!AU$2,Matches!$G299,"")</f>
        <v/>
      </c>
      <c r="AV297" s="25" t="str">
        <f>IF(Matches!$B299='Dummy Matches Summary'!AV$2,Matches!$G299,"")</f>
        <v/>
      </c>
      <c r="AW297" s="25" t="str">
        <f>IF(Matches!$B299='Dummy Matches Summary'!AW$2,Matches!$G299,"")</f>
        <v/>
      </c>
      <c r="AX297" s="25" t="str">
        <f>IF(Matches!$B299='Dummy Matches Summary'!AX$2,Matches!$G299,"")</f>
        <v/>
      </c>
      <c r="AY297" s="25" t="str">
        <f>IF(Matches!$B299='Dummy Matches Summary'!AY$2,Matches!$G299,"")</f>
        <v/>
      </c>
      <c r="AZ297" s="25" t="str">
        <f>IF(Matches!$B299='Dummy Matches Summary'!AZ$2,Matches!$G299,"")</f>
        <v/>
      </c>
      <c r="BA297" s="25" t="str">
        <f>IF(Matches!$B299='Dummy Matches Summary'!BA$2,Matches!$G299,"")</f>
        <v/>
      </c>
      <c r="BB297" s="25" t="str">
        <f>IF(Matches!$B299='Dummy Matches Summary'!BB$2,Matches!$G299,"")</f>
        <v/>
      </c>
      <c r="BC297" s="25" t="str">
        <f>IF(Matches!$B299='Dummy Matches Summary'!BC$2,Matches!$G299,"")</f>
        <v/>
      </c>
      <c r="BD297" s="25" t="str">
        <f>IF(Matches!$B299='Dummy Matches Summary'!BD$2,Matches!$G299,"")</f>
        <v/>
      </c>
      <c r="BE297" s="25" t="str">
        <f>IF(Matches!$B299='Dummy Matches Summary'!BE$2,Matches!$G299,"")</f>
        <v/>
      </c>
      <c r="BF297" s="25" t="str">
        <f>IF(Matches!$B299='Dummy Matches Summary'!BF$2,Matches!$G299,"")</f>
        <v/>
      </c>
      <c r="BG297" s="25" t="str">
        <f>IF(Matches!$B299='Dummy Matches Summary'!BG$2,Matches!$G299,"")</f>
        <v/>
      </c>
      <c r="BK297" s="25" t="str">
        <f>IF(OR(Matches!$G299=BK$2,Matches!$G299=BK$1),Matches!$B299,"")</f>
        <v/>
      </c>
      <c r="BL297" s="25" t="str">
        <f>IF(OR(Matches!$G299=BL$2,Matches!$G299=BL$1),Matches!$D299,"")</f>
        <v/>
      </c>
      <c r="BM297" s="25" t="str">
        <f>IF(OR(Matches!$G299=BM$2,Matches!$G299=BM$1),Matches!$F299,"")</f>
        <v/>
      </c>
    </row>
    <row r="298" spans="1:65" x14ac:dyDescent="0.3">
      <c r="A298" s="25">
        <v>296</v>
      </c>
      <c r="B298" s="25" t="str">
        <f>IF(Matches!$B300='Dummy Matches Summary'!B$2,Matches!$G300,"")</f>
        <v/>
      </c>
      <c r="C298" s="25" t="str">
        <f>IF(Matches!$B300='Dummy Matches Summary'!C$2,Matches!$G300,"")</f>
        <v/>
      </c>
      <c r="D298" s="25" t="str">
        <f>IF(Matches!$B300='Dummy Matches Summary'!D$2,Matches!$G300,"")</f>
        <v/>
      </c>
      <c r="E298" s="25" t="str">
        <f>IF(Matches!$B300='Dummy Matches Summary'!E$2,Matches!$G300,"")</f>
        <v/>
      </c>
      <c r="F298" s="25" t="str">
        <f>IF(Matches!$B300='Dummy Matches Summary'!F$2,Matches!$G300,"")</f>
        <v/>
      </c>
      <c r="G298" s="25" t="str">
        <f>IF(Matches!$B300='Dummy Matches Summary'!G$2,Matches!$G300,"")</f>
        <v/>
      </c>
      <c r="H298" s="25" t="str">
        <f>IF(Matches!$B300='Dummy Matches Summary'!H$2,Matches!$G300,"")</f>
        <v/>
      </c>
      <c r="I298" s="25" t="str">
        <f>IF(Matches!$B300='Dummy Matches Summary'!I$2,Matches!$G300,"")</f>
        <v/>
      </c>
      <c r="J298" s="25" t="str">
        <f>IF(Matches!$B300='Dummy Matches Summary'!J$2,Matches!$G300,"")</f>
        <v/>
      </c>
      <c r="K298" s="25" t="str">
        <f>IF(Matches!$B300='Dummy Matches Summary'!K$2,Matches!$G300,"")</f>
        <v/>
      </c>
      <c r="L298" s="25" t="str">
        <f>IF(Matches!$B300='Dummy Matches Summary'!L$2,Matches!$G300,"")</f>
        <v/>
      </c>
      <c r="M298" s="25" t="str">
        <f>IF(Matches!$B300='Dummy Matches Summary'!M$2,Matches!$G300,"")</f>
        <v/>
      </c>
      <c r="N298" s="25" t="str">
        <f>IF(Matches!$B300='Dummy Matches Summary'!N$2,Matches!$G300,"")</f>
        <v/>
      </c>
      <c r="O298" s="25" t="str">
        <f>IF(Matches!$B300='Dummy Matches Summary'!O$2,Matches!$G300,"")</f>
        <v/>
      </c>
      <c r="P298" s="25" t="str">
        <f>IF(Matches!$B300='Dummy Matches Summary'!P$2,Matches!$G300,"")</f>
        <v/>
      </c>
      <c r="Q298" s="25" t="str">
        <f>IF(Matches!$B300='Dummy Matches Summary'!Q$2,Matches!$G300,"")</f>
        <v/>
      </c>
      <c r="R298" s="25" t="str">
        <f>IF(Matches!$B300='Dummy Matches Summary'!R$2,Matches!$G300,"")</f>
        <v/>
      </c>
      <c r="S298" s="25" t="str">
        <f>IF(Matches!$B300='Dummy Matches Summary'!S$2,Matches!$G300,"")</f>
        <v/>
      </c>
      <c r="T298" s="25" t="str">
        <f>IF(Matches!$B300='Dummy Matches Summary'!T$2,Matches!$G300,"")</f>
        <v/>
      </c>
      <c r="U298" s="25" t="str">
        <f>IF(Matches!$B300='Dummy Matches Summary'!U$2,Matches!$G300,"")</f>
        <v/>
      </c>
      <c r="V298" s="25" t="str">
        <f>IF(Matches!$B300='Dummy Matches Summary'!V$2,Matches!$G300,"")</f>
        <v/>
      </c>
      <c r="W298" s="25" t="str">
        <f>IF(Matches!$B300='Dummy Matches Summary'!W$2,Matches!$G300,"")</f>
        <v/>
      </c>
      <c r="X298" s="25" t="str">
        <f>IF(Matches!$B300='Dummy Matches Summary'!X$2,Matches!$G300,"")</f>
        <v/>
      </c>
      <c r="Y298" s="25" t="str">
        <f>IF(Matches!$B300='Dummy Matches Summary'!Y$2,Matches!$G300,"")</f>
        <v/>
      </c>
      <c r="Z298" s="25" t="str">
        <f>IF(Matches!$B300='Dummy Matches Summary'!Z$2,Matches!$G300,"")</f>
        <v/>
      </c>
      <c r="AA298" s="25" t="str">
        <f>IF(Matches!$B300='Dummy Matches Summary'!AA$2,Matches!$G300,"")</f>
        <v/>
      </c>
      <c r="AB298" s="25" t="str">
        <f>IF(Matches!$B300='Dummy Matches Summary'!AB$2,Matches!$G300,"")</f>
        <v/>
      </c>
      <c r="AC298" s="25" t="str">
        <f>IF(Matches!$B300='Dummy Matches Summary'!AC$2,Matches!$G300,"")</f>
        <v/>
      </c>
      <c r="AD298" s="25" t="str">
        <f>IF(Matches!$B300='Dummy Matches Summary'!AD$2,Matches!$G300,"")</f>
        <v/>
      </c>
      <c r="AE298" s="25" t="str">
        <f>IF(Matches!$B300='Dummy Matches Summary'!AE$2,Matches!$G300,"")</f>
        <v/>
      </c>
      <c r="AF298" s="25" t="str">
        <f>IF(Matches!$B300='Dummy Matches Summary'!AF$2,Matches!$G300,"")</f>
        <v/>
      </c>
      <c r="AG298" s="25" t="str">
        <f>IF(Matches!$B300='Dummy Matches Summary'!AG$2,Matches!$G300,"")</f>
        <v/>
      </c>
      <c r="AH298" s="25" t="str">
        <f>IF(Matches!$B300='Dummy Matches Summary'!AH$2,Matches!$G300,"")</f>
        <v/>
      </c>
      <c r="AI298" s="25" t="str">
        <f>IF(Matches!$B300='Dummy Matches Summary'!AI$2,Matches!$G300,"")</f>
        <v/>
      </c>
      <c r="AJ298" s="25" t="str">
        <f>IF(Matches!$B300='Dummy Matches Summary'!AJ$2,Matches!$G300,"")</f>
        <v/>
      </c>
      <c r="AK298" s="25" t="str">
        <f>IF(Matches!$B300='Dummy Matches Summary'!AK$2,Matches!$G300,"")</f>
        <v/>
      </c>
      <c r="AL298" s="25" t="str">
        <f>IF(Matches!$B300='Dummy Matches Summary'!AL$2,Matches!$G300,"")</f>
        <v/>
      </c>
      <c r="AM298" s="25" t="str">
        <f>IF(Matches!$B300='Dummy Matches Summary'!AM$2,Matches!$G300,"")</f>
        <v/>
      </c>
      <c r="AN298" s="25" t="str">
        <f>IF(Matches!$B300='Dummy Matches Summary'!AN$2,Matches!$G300,"")</f>
        <v/>
      </c>
      <c r="AO298" s="25" t="str">
        <f>IF(Matches!$B300='Dummy Matches Summary'!AO$2,Matches!$G300,"")</f>
        <v/>
      </c>
      <c r="AP298" s="25" t="str">
        <f>IF(Matches!$B300='Dummy Matches Summary'!AP$2,Matches!$G300,"")</f>
        <v/>
      </c>
      <c r="AQ298" s="25" t="str">
        <f>IF(Matches!$B300='Dummy Matches Summary'!AQ$2,Matches!$G300,"")</f>
        <v/>
      </c>
      <c r="AR298" s="25" t="str">
        <f>IF(Matches!$B300='Dummy Matches Summary'!AR$2,Matches!$G300,"")</f>
        <v/>
      </c>
      <c r="AS298" s="25" t="str">
        <f>IF(Matches!$B300='Dummy Matches Summary'!AS$2,Matches!$G300,"")</f>
        <v/>
      </c>
      <c r="AT298" s="25" t="str">
        <f>IF(Matches!$B300='Dummy Matches Summary'!AT$2,Matches!$G300,"")</f>
        <v/>
      </c>
      <c r="AU298" s="25" t="str">
        <f>IF(Matches!$B300='Dummy Matches Summary'!AU$2,Matches!$G300,"")</f>
        <v/>
      </c>
      <c r="AV298" s="25" t="str">
        <f>IF(Matches!$B300='Dummy Matches Summary'!AV$2,Matches!$G300,"")</f>
        <v/>
      </c>
      <c r="AW298" s="25" t="str">
        <f>IF(Matches!$B300='Dummy Matches Summary'!AW$2,Matches!$G300,"")</f>
        <v/>
      </c>
      <c r="AX298" s="25" t="str">
        <f>IF(Matches!$B300='Dummy Matches Summary'!AX$2,Matches!$G300,"")</f>
        <v/>
      </c>
      <c r="AY298" s="25" t="str">
        <f>IF(Matches!$B300='Dummy Matches Summary'!AY$2,Matches!$G300,"")</f>
        <v/>
      </c>
      <c r="AZ298" s="25" t="str">
        <f>IF(Matches!$B300='Dummy Matches Summary'!AZ$2,Matches!$G300,"")</f>
        <v/>
      </c>
      <c r="BA298" s="25" t="str">
        <f>IF(Matches!$B300='Dummy Matches Summary'!BA$2,Matches!$G300,"")</f>
        <v/>
      </c>
      <c r="BB298" s="25" t="str">
        <f>IF(Matches!$B300='Dummy Matches Summary'!BB$2,Matches!$G300,"")</f>
        <v/>
      </c>
      <c r="BC298" s="25" t="str">
        <f>IF(Matches!$B300='Dummy Matches Summary'!BC$2,Matches!$G300,"")</f>
        <v/>
      </c>
      <c r="BD298" s="25" t="str">
        <f>IF(Matches!$B300='Dummy Matches Summary'!BD$2,Matches!$G300,"")</f>
        <v/>
      </c>
      <c r="BE298" s="25" t="str">
        <f>IF(Matches!$B300='Dummy Matches Summary'!BE$2,Matches!$G300,"")</f>
        <v/>
      </c>
      <c r="BF298" s="25" t="str">
        <f>IF(Matches!$B300='Dummy Matches Summary'!BF$2,Matches!$G300,"")</f>
        <v/>
      </c>
      <c r="BG298" s="25" t="str">
        <f>IF(Matches!$B300='Dummy Matches Summary'!BG$2,Matches!$G300,"")</f>
        <v/>
      </c>
      <c r="BK298" s="25" t="str">
        <f>IF(OR(Matches!$G300=BK$2,Matches!$G300=BK$1),Matches!$B300,"")</f>
        <v/>
      </c>
      <c r="BL298" s="25" t="str">
        <f>IF(OR(Matches!$G300=BL$2,Matches!$G300=BL$1),Matches!$D300,"")</f>
        <v/>
      </c>
      <c r="BM298" s="25" t="str">
        <f>IF(OR(Matches!$G300=BM$2,Matches!$G300=BM$1),Matches!$F300,"")</f>
        <v/>
      </c>
    </row>
    <row r="299" spans="1:65" x14ac:dyDescent="0.3">
      <c r="A299" s="25">
        <v>297</v>
      </c>
      <c r="B299" s="25" t="str">
        <f>IF(Matches!$B301='Dummy Matches Summary'!B$2,Matches!$G301,"")</f>
        <v/>
      </c>
      <c r="C299" s="25" t="str">
        <f>IF(Matches!$B301='Dummy Matches Summary'!C$2,Matches!$G301,"")</f>
        <v/>
      </c>
      <c r="D299" s="25" t="str">
        <f>IF(Matches!$B301='Dummy Matches Summary'!D$2,Matches!$G301,"")</f>
        <v/>
      </c>
      <c r="E299" s="25" t="str">
        <f>IF(Matches!$B301='Dummy Matches Summary'!E$2,Matches!$G301,"")</f>
        <v/>
      </c>
      <c r="F299" s="25" t="str">
        <f>IF(Matches!$B301='Dummy Matches Summary'!F$2,Matches!$G301,"")</f>
        <v/>
      </c>
      <c r="G299" s="25" t="str">
        <f>IF(Matches!$B301='Dummy Matches Summary'!G$2,Matches!$G301,"")</f>
        <v/>
      </c>
      <c r="H299" s="25" t="str">
        <f>IF(Matches!$B301='Dummy Matches Summary'!H$2,Matches!$G301,"")</f>
        <v/>
      </c>
      <c r="I299" s="25" t="str">
        <f>IF(Matches!$B301='Dummy Matches Summary'!I$2,Matches!$G301,"")</f>
        <v/>
      </c>
      <c r="J299" s="25" t="str">
        <f>IF(Matches!$B301='Dummy Matches Summary'!J$2,Matches!$G301,"")</f>
        <v/>
      </c>
      <c r="K299" s="25" t="str">
        <f>IF(Matches!$B301='Dummy Matches Summary'!K$2,Matches!$G301,"")</f>
        <v/>
      </c>
      <c r="L299" s="25" t="str">
        <f>IF(Matches!$B301='Dummy Matches Summary'!L$2,Matches!$G301,"")</f>
        <v/>
      </c>
      <c r="M299" s="25" t="str">
        <f>IF(Matches!$B301='Dummy Matches Summary'!M$2,Matches!$G301,"")</f>
        <v/>
      </c>
      <c r="N299" s="25" t="str">
        <f>IF(Matches!$B301='Dummy Matches Summary'!N$2,Matches!$G301,"")</f>
        <v/>
      </c>
      <c r="O299" s="25" t="str">
        <f>IF(Matches!$B301='Dummy Matches Summary'!O$2,Matches!$G301,"")</f>
        <v/>
      </c>
      <c r="P299" s="25" t="str">
        <f>IF(Matches!$B301='Dummy Matches Summary'!P$2,Matches!$G301,"")</f>
        <v/>
      </c>
      <c r="Q299" s="25" t="str">
        <f>IF(Matches!$B301='Dummy Matches Summary'!Q$2,Matches!$G301,"")</f>
        <v/>
      </c>
      <c r="R299" s="25" t="str">
        <f>IF(Matches!$B301='Dummy Matches Summary'!R$2,Matches!$G301,"")</f>
        <v/>
      </c>
      <c r="S299" s="25" t="str">
        <f>IF(Matches!$B301='Dummy Matches Summary'!S$2,Matches!$G301,"")</f>
        <v/>
      </c>
      <c r="T299" s="25" t="str">
        <f>IF(Matches!$B301='Dummy Matches Summary'!T$2,Matches!$G301,"")</f>
        <v/>
      </c>
      <c r="U299" s="25" t="str">
        <f>IF(Matches!$B301='Dummy Matches Summary'!U$2,Matches!$G301,"")</f>
        <v/>
      </c>
      <c r="V299" s="25" t="str">
        <f>IF(Matches!$B301='Dummy Matches Summary'!V$2,Matches!$G301,"")</f>
        <v/>
      </c>
      <c r="W299" s="25" t="str">
        <f>IF(Matches!$B301='Dummy Matches Summary'!W$2,Matches!$G301,"")</f>
        <v/>
      </c>
      <c r="X299" s="25" t="str">
        <f>IF(Matches!$B301='Dummy Matches Summary'!X$2,Matches!$G301,"")</f>
        <v/>
      </c>
      <c r="Y299" s="25" t="str">
        <f>IF(Matches!$B301='Dummy Matches Summary'!Y$2,Matches!$G301,"")</f>
        <v/>
      </c>
      <c r="Z299" s="25" t="str">
        <f>IF(Matches!$B301='Dummy Matches Summary'!Z$2,Matches!$G301,"")</f>
        <v/>
      </c>
      <c r="AA299" s="25" t="str">
        <f>IF(Matches!$B301='Dummy Matches Summary'!AA$2,Matches!$G301,"")</f>
        <v/>
      </c>
      <c r="AB299" s="25" t="str">
        <f>IF(Matches!$B301='Dummy Matches Summary'!AB$2,Matches!$G301,"")</f>
        <v/>
      </c>
      <c r="AC299" s="25" t="str">
        <f>IF(Matches!$B301='Dummy Matches Summary'!AC$2,Matches!$G301,"")</f>
        <v/>
      </c>
      <c r="AD299" s="25" t="str">
        <f>IF(Matches!$B301='Dummy Matches Summary'!AD$2,Matches!$G301,"")</f>
        <v/>
      </c>
      <c r="AE299" s="25" t="str">
        <f>IF(Matches!$B301='Dummy Matches Summary'!AE$2,Matches!$G301,"")</f>
        <v/>
      </c>
      <c r="AF299" s="25" t="str">
        <f>IF(Matches!$B301='Dummy Matches Summary'!AF$2,Matches!$G301,"")</f>
        <v/>
      </c>
      <c r="AG299" s="25" t="str">
        <f>IF(Matches!$B301='Dummy Matches Summary'!AG$2,Matches!$G301,"")</f>
        <v/>
      </c>
      <c r="AH299" s="25" t="str">
        <f>IF(Matches!$B301='Dummy Matches Summary'!AH$2,Matches!$G301,"")</f>
        <v/>
      </c>
      <c r="AI299" s="25" t="str">
        <f>IF(Matches!$B301='Dummy Matches Summary'!AI$2,Matches!$G301,"")</f>
        <v/>
      </c>
      <c r="AJ299" s="25" t="str">
        <f>IF(Matches!$B301='Dummy Matches Summary'!AJ$2,Matches!$G301,"")</f>
        <v/>
      </c>
      <c r="AK299" s="25" t="str">
        <f>IF(Matches!$B301='Dummy Matches Summary'!AK$2,Matches!$G301,"")</f>
        <v/>
      </c>
      <c r="AL299" s="25" t="str">
        <f>IF(Matches!$B301='Dummy Matches Summary'!AL$2,Matches!$G301,"")</f>
        <v/>
      </c>
      <c r="AM299" s="25" t="str">
        <f>IF(Matches!$B301='Dummy Matches Summary'!AM$2,Matches!$G301,"")</f>
        <v/>
      </c>
      <c r="AN299" s="25" t="str">
        <f>IF(Matches!$B301='Dummy Matches Summary'!AN$2,Matches!$G301,"")</f>
        <v/>
      </c>
      <c r="AO299" s="25" t="str">
        <f>IF(Matches!$B301='Dummy Matches Summary'!AO$2,Matches!$G301,"")</f>
        <v/>
      </c>
      <c r="AP299" s="25" t="str">
        <f>IF(Matches!$B301='Dummy Matches Summary'!AP$2,Matches!$G301,"")</f>
        <v/>
      </c>
      <c r="AQ299" s="25" t="str">
        <f>IF(Matches!$B301='Dummy Matches Summary'!AQ$2,Matches!$G301,"")</f>
        <v/>
      </c>
      <c r="AR299" s="25" t="str">
        <f>IF(Matches!$B301='Dummy Matches Summary'!AR$2,Matches!$G301,"")</f>
        <v/>
      </c>
      <c r="AS299" s="25" t="str">
        <f>IF(Matches!$B301='Dummy Matches Summary'!AS$2,Matches!$G301,"")</f>
        <v/>
      </c>
      <c r="AT299" s="25" t="str">
        <f>IF(Matches!$B301='Dummy Matches Summary'!AT$2,Matches!$G301,"")</f>
        <v/>
      </c>
      <c r="AU299" s="25" t="str">
        <f>IF(Matches!$B301='Dummy Matches Summary'!AU$2,Matches!$G301,"")</f>
        <v/>
      </c>
      <c r="AV299" s="25" t="str">
        <f>IF(Matches!$B301='Dummy Matches Summary'!AV$2,Matches!$G301,"")</f>
        <v/>
      </c>
      <c r="AW299" s="25" t="str">
        <f>IF(Matches!$B301='Dummy Matches Summary'!AW$2,Matches!$G301,"")</f>
        <v/>
      </c>
      <c r="AX299" s="25" t="str">
        <f>IF(Matches!$B301='Dummy Matches Summary'!AX$2,Matches!$G301,"")</f>
        <v/>
      </c>
      <c r="AY299" s="25" t="str">
        <f>IF(Matches!$B301='Dummy Matches Summary'!AY$2,Matches!$G301,"")</f>
        <v/>
      </c>
      <c r="AZ299" s="25" t="str">
        <f>IF(Matches!$B301='Dummy Matches Summary'!AZ$2,Matches!$G301,"")</f>
        <v/>
      </c>
      <c r="BA299" s="25" t="str">
        <f>IF(Matches!$B301='Dummy Matches Summary'!BA$2,Matches!$G301,"")</f>
        <v/>
      </c>
      <c r="BB299" s="25" t="str">
        <f>IF(Matches!$B301='Dummy Matches Summary'!BB$2,Matches!$G301,"")</f>
        <v/>
      </c>
      <c r="BC299" s="25" t="str">
        <f>IF(Matches!$B301='Dummy Matches Summary'!BC$2,Matches!$G301,"")</f>
        <v/>
      </c>
      <c r="BD299" s="25" t="str">
        <f>IF(Matches!$B301='Dummy Matches Summary'!BD$2,Matches!$G301,"")</f>
        <v/>
      </c>
      <c r="BE299" s="25" t="str">
        <f>IF(Matches!$B301='Dummy Matches Summary'!BE$2,Matches!$G301,"")</f>
        <v/>
      </c>
      <c r="BF299" s="25" t="str">
        <f>IF(Matches!$B301='Dummy Matches Summary'!BF$2,Matches!$G301,"")</f>
        <v/>
      </c>
      <c r="BG299" s="25" t="str">
        <f>IF(Matches!$B301='Dummy Matches Summary'!BG$2,Matches!$G301,"")</f>
        <v/>
      </c>
      <c r="BK299" s="25" t="str">
        <f>IF(OR(Matches!$G301=BK$2,Matches!$G301=BK$1),Matches!$B301,"")</f>
        <v/>
      </c>
      <c r="BL299" s="25" t="str">
        <f>IF(OR(Matches!$G301=BL$2,Matches!$G301=BL$1),Matches!$D301,"")</f>
        <v/>
      </c>
      <c r="BM299" s="25" t="str">
        <f>IF(OR(Matches!$G301=BM$2,Matches!$G301=BM$1),Matches!$F301,"")</f>
        <v/>
      </c>
    </row>
    <row r="300" spans="1:65" x14ac:dyDescent="0.3">
      <c r="A300" s="25">
        <v>298</v>
      </c>
      <c r="B300" s="25" t="str">
        <f>IF(Matches!$B302='Dummy Matches Summary'!B$2,Matches!$G302,"")</f>
        <v/>
      </c>
      <c r="C300" s="25" t="str">
        <f>IF(Matches!$B302='Dummy Matches Summary'!C$2,Matches!$G302,"")</f>
        <v/>
      </c>
      <c r="D300" s="25" t="str">
        <f>IF(Matches!$B302='Dummy Matches Summary'!D$2,Matches!$G302,"")</f>
        <v/>
      </c>
      <c r="E300" s="25" t="str">
        <f>IF(Matches!$B302='Dummy Matches Summary'!E$2,Matches!$G302,"")</f>
        <v/>
      </c>
      <c r="F300" s="25" t="str">
        <f>IF(Matches!$B302='Dummy Matches Summary'!F$2,Matches!$G302,"")</f>
        <v/>
      </c>
      <c r="G300" s="25" t="str">
        <f>IF(Matches!$B302='Dummy Matches Summary'!G$2,Matches!$G302,"")</f>
        <v/>
      </c>
      <c r="H300" s="25" t="str">
        <f>IF(Matches!$B302='Dummy Matches Summary'!H$2,Matches!$G302,"")</f>
        <v/>
      </c>
      <c r="I300" s="25" t="str">
        <f>IF(Matches!$B302='Dummy Matches Summary'!I$2,Matches!$G302,"")</f>
        <v/>
      </c>
      <c r="J300" s="25" t="str">
        <f>IF(Matches!$B302='Dummy Matches Summary'!J$2,Matches!$G302,"")</f>
        <v/>
      </c>
      <c r="K300" s="25" t="str">
        <f>IF(Matches!$B302='Dummy Matches Summary'!K$2,Matches!$G302,"")</f>
        <v/>
      </c>
      <c r="L300" s="25" t="str">
        <f>IF(Matches!$B302='Dummy Matches Summary'!L$2,Matches!$G302,"")</f>
        <v/>
      </c>
      <c r="M300" s="25" t="str">
        <f>IF(Matches!$B302='Dummy Matches Summary'!M$2,Matches!$G302,"")</f>
        <v/>
      </c>
      <c r="N300" s="25" t="str">
        <f>IF(Matches!$B302='Dummy Matches Summary'!N$2,Matches!$G302,"")</f>
        <v/>
      </c>
      <c r="O300" s="25" t="str">
        <f>IF(Matches!$B302='Dummy Matches Summary'!O$2,Matches!$G302,"")</f>
        <v/>
      </c>
      <c r="P300" s="25" t="str">
        <f>IF(Matches!$B302='Dummy Matches Summary'!P$2,Matches!$G302,"")</f>
        <v/>
      </c>
      <c r="Q300" s="25" t="str">
        <f>IF(Matches!$B302='Dummy Matches Summary'!Q$2,Matches!$G302,"")</f>
        <v/>
      </c>
      <c r="R300" s="25" t="str">
        <f>IF(Matches!$B302='Dummy Matches Summary'!R$2,Matches!$G302,"")</f>
        <v/>
      </c>
      <c r="S300" s="25" t="str">
        <f>IF(Matches!$B302='Dummy Matches Summary'!S$2,Matches!$G302,"")</f>
        <v/>
      </c>
      <c r="T300" s="25" t="str">
        <f>IF(Matches!$B302='Dummy Matches Summary'!T$2,Matches!$G302,"")</f>
        <v/>
      </c>
      <c r="U300" s="25" t="str">
        <f>IF(Matches!$B302='Dummy Matches Summary'!U$2,Matches!$G302,"")</f>
        <v/>
      </c>
      <c r="V300" s="25" t="str">
        <f>IF(Matches!$B302='Dummy Matches Summary'!V$2,Matches!$G302,"")</f>
        <v/>
      </c>
      <c r="W300" s="25" t="str">
        <f>IF(Matches!$B302='Dummy Matches Summary'!W$2,Matches!$G302,"")</f>
        <v/>
      </c>
      <c r="X300" s="25" t="str">
        <f>IF(Matches!$B302='Dummy Matches Summary'!X$2,Matches!$G302,"")</f>
        <v/>
      </c>
      <c r="Y300" s="25" t="str">
        <f>IF(Matches!$B302='Dummy Matches Summary'!Y$2,Matches!$G302,"")</f>
        <v/>
      </c>
      <c r="Z300" s="25" t="str">
        <f>IF(Matches!$B302='Dummy Matches Summary'!Z$2,Matches!$G302,"")</f>
        <v/>
      </c>
      <c r="AA300" s="25" t="str">
        <f>IF(Matches!$B302='Dummy Matches Summary'!AA$2,Matches!$G302,"")</f>
        <v/>
      </c>
      <c r="AB300" s="25" t="str">
        <f>IF(Matches!$B302='Dummy Matches Summary'!AB$2,Matches!$G302,"")</f>
        <v/>
      </c>
      <c r="AC300" s="25" t="str">
        <f>IF(Matches!$B302='Dummy Matches Summary'!AC$2,Matches!$G302,"")</f>
        <v/>
      </c>
      <c r="AD300" s="25" t="str">
        <f>IF(Matches!$B302='Dummy Matches Summary'!AD$2,Matches!$G302,"")</f>
        <v/>
      </c>
      <c r="AE300" s="25" t="str">
        <f>IF(Matches!$B302='Dummy Matches Summary'!AE$2,Matches!$G302,"")</f>
        <v/>
      </c>
      <c r="AF300" s="25" t="str">
        <f>IF(Matches!$B302='Dummy Matches Summary'!AF$2,Matches!$G302,"")</f>
        <v/>
      </c>
      <c r="AG300" s="25" t="str">
        <f>IF(Matches!$B302='Dummy Matches Summary'!AG$2,Matches!$G302,"")</f>
        <v/>
      </c>
      <c r="AH300" s="25" t="str">
        <f>IF(Matches!$B302='Dummy Matches Summary'!AH$2,Matches!$G302,"")</f>
        <v/>
      </c>
      <c r="AI300" s="25" t="str">
        <f>IF(Matches!$B302='Dummy Matches Summary'!AI$2,Matches!$G302,"")</f>
        <v/>
      </c>
      <c r="AJ300" s="25" t="str">
        <f>IF(Matches!$B302='Dummy Matches Summary'!AJ$2,Matches!$G302,"")</f>
        <v/>
      </c>
      <c r="AK300" s="25" t="str">
        <f>IF(Matches!$B302='Dummy Matches Summary'!AK$2,Matches!$G302,"")</f>
        <v/>
      </c>
      <c r="AL300" s="25" t="str">
        <f>IF(Matches!$B302='Dummy Matches Summary'!AL$2,Matches!$G302,"")</f>
        <v/>
      </c>
      <c r="AM300" s="25" t="str">
        <f>IF(Matches!$B302='Dummy Matches Summary'!AM$2,Matches!$G302,"")</f>
        <v/>
      </c>
      <c r="AN300" s="25" t="str">
        <f>IF(Matches!$B302='Dummy Matches Summary'!AN$2,Matches!$G302,"")</f>
        <v/>
      </c>
      <c r="AO300" s="25" t="str">
        <f>IF(Matches!$B302='Dummy Matches Summary'!AO$2,Matches!$G302,"")</f>
        <v/>
      </c>
      <c r="AP300" s="25" t="str">
        <f>IF(Matches!$B302='Dummy Matches Summary'!AP$2,Matches!$G302,"")</f>
        <v/>
      </c>
      <c r="AQ300" s="25" t="str">
        <f>IF(Matches!$B302='Dummy Matches Summary'!AQ$2,Matches!$G302,"")</f>
        <v/>
      </c>
      <c r="AR300" s="25" t="str">
        <f>IF(Matches!$B302='Dummy Matches Summary'!AR$2,Matches!$G302,"")</f>
        <v/>
      </c>
      <c r="AS300" s="25" t="str">
        <f>IF(Matches!$B302='Dummy Matches Summary'!AS$2,Matches!$G302,"")</f>
        <v/>
      </c>
      <c r="AT300" s="25" t="str">
        <f>IF(Matches!$B302='Dummy Matches Summary'!AT$2,Matches!$G302,"")</f>
        <v/>
      </c>
      <c r="AU300" s="25" t="str">
        <f>IF(Matches!$B302='Dummy Matches Summary'!AU$2,Matches!$G302,"")</f>
        <v/>
      </c>
      <c r="AV300" s="25" t="str">
        <f>IF(Matches!$B302='Dummy Matches Summary'!AV$2,Matches!$G302,"")</f>
        <v/>
      </c>
      <c r="AW300" s="25" t="str">
        <f>IF(Matches!$B302='Dummy Matches Summary'!AW$2,Matches!$G302,"")</f>
        <v/>
      </c>
      <c r="AX300" s="25" t="str">
        <f>IF(Matches!$B302='Dummy Matches Summary'!AX$2,Matches!$G302,"")</f>
        <v/>
      </c>
      <c r="AY300" s="25" t="str">
        <f>IF(Matches!$B302='Dummy Matches Summary'!AY$2,Matches!$G302,"")</f>
        <v/>
      </c>
      <c r="AZ300" s="25" t="str">
        <f>IF(Matches!$B302='Dummy Matches Summary'!AZ$2,Matches!$G302,"")</f>
        <v/>
      </c>
      <c r="BA300" s="25" t="str">
        <f>IF(Matches!$B302='Dummy Matches Summary'!BA$2,Matches!$G302,"")</f>
        <v/>
      </c>
      <c r="BB300" s="25" t="str">
        <f>IF(Matches!$B302='Dummy Matches Summary'!BB$2,Matches!$G302,"")</f>
        <v/>
      </c>
      <c r="BC300" s="25" t="str">
        <f>IF(Matches!$B302='Dummy Matches Summary'!BC$2,Matches!$G302,"")</f>
        <v/>
      </c>
      <c r="BD300" s="25" t="str">
        <f>IF(Matches!$B302='Dummy Matches Summary'!BD$2,Matches!$G302,"")</f>
        <v/>
      </c>
      <c r="BE300" s="25" t="str">
        <f>IF(Matches!$B302='Dummy Matches Summary'!BE$2,Matches!$G302,"")</f>
        <v/>
      </c>
      <c r="BF300" s="25" t="str">
        <f>IF(Matches!$B302='Dummy Matches Summary'!BF$2,Matches!$G302,"")</f>
        <v/>
      </c>
      <c r="BG300" s="25" t="str">
        <f>IF(Matches!$B302='Dummy Matches Summary'!BG$2,Matches!$G302,"")</f>
        <v/>
      </c>
      <c r="BK300" s="25" t="str">
        <f>IF(OR(Matches!$G302=BK$2,Matches!$G302=BK$1),Matches!$B302,"")</f>
        <v/>
      </c>
      <c r="BL300" s="25" t="str">
        <f>IF(OR(Matches!$G302=BL$2,Matches!$G302=BL$1),Matches!$D302,"")</f>
        <v/>
      </c>
      <c r="BM300" s="25" t="str">
        <f>IF(OR(Matches!$G302=BM$2,Matches!$G302=BM$1),Matches!$F302,"")</f>
        <v/>
      </c>
    </row>
    <row r="301" spans="1:65" x14ac:dyDescent="0.3">
      <c r="A301" s="25">
        <v>299</v>
      </c>
      <c r="B301" s="25" t="str">
        <f>IF(Matches!$B303='Dummy Matches Summary'!B$2,Matches!$G303,"")</f>
        <v/>
      </c>
      <c r="C301" s="25" t="str">
        <f>IF(Matches!$B303='Dummy Matches Summary'!C$2,Matches!$G303,"")</f>
        <v/>
      </c>
      <c r="D301" s="25" t="str">
        <f>IF(Matches!$B303='Dummy Matches Summary'!D$2,Matches!$G303,"")</f>
        <v/>
      </c>
      <c r="E301" s="25" t="str">
        <f>IF(Matches!$B303='Dummy Matches Summary'!E$2,Matches!$G303,"")</f>
        <v/>
      </c>
      <c r="F301" s="25" t="str">
        <f>IF(Matches!$B303='Dummy Matches Summary'!F$2,Matches!$G303,"")</f>
        <v/>
      </c>
      <c r="G301" s="25" t="str">
        <f>IF(Matches!$B303='Dummy Matches Summary'!G$2,Matches!$G303,"")</f>
        <v/>
      </c>
      <c r="H301" s="25" t="str">
        <f>IF(Matches!$B303='Dummy Matches Summary'!H$2,Matches!$G303,"")</f>
        <v/>
      </c>
      <c r="I301" s="25" t="str">
        <f>IF(Matches!$B303='Dummy Matches Summary'!I$2,Matches!$G303,"")</f>
        <v/>
      </c>
      <c r="J301" s="25" t="str">
        <f>IF(Matches!$B303='Dummy Matches Summary'!J$2,Matches!$G303,"")</f>
        <v/>
      </c>
      <c r="K301" s="25" t="str">
        <f>IF(Matches!$B303='Dummy Matches Summary'!K$2,Matches!$G303,"")</f>
        <v/>
      </c>
      <c r="L301" s="25" t="str">
        <f>IF(Matches!$B303='Dummy Matches Summary'!L$2,Matches!$G303,"")</f>
        <v/>
      </c>
      <c r="M301" s="25" t="str">
        <f>IF(Matches!$B303='Dummy Matches Summary'!M$2,Matches!$G303,"")</f>
        <v/>
      </c>
      <c r="N301" s="25" t="str">
        <f>IF(Matches!$B303='Dummy Matches Summary'!N$2,Matches!$G303,"")</f>
        <v/>
      </c>
      <c r="O301" s="25" t="str">
        <f>IF(Matches!$B303='Dummy Matches Summary'!O$2,Matches!$G303,"")</f>
        <v/>
      </c>
      <c r="P301" s="25" t="str">
        <f>IF(Matches!$B303='Dummy Matches Summary'!P$2,Matches!$G303,"")</f>
        <v/>
      </c>
      <c r="Q301" s="25" t="str">
        <f>IF(Matches!$B303='Dummy Matches Summary'!Q$2,Matches!$G303,"")</f>
        <v/>
      </c>
      <c r="R301" s="25" t="str">
        <f>IF(Matches!$B303='Dummy Matches Summary'!R$2,Matches!$G303,"")</f>
        <v/>
      </c>
      <c r="S301" s="25" t="str">
        <f>IF(Matches!$B303='Dummy Matches Summary'!S$2,Matches!$G303,"")</f>
        <v/>
      </c>
      <c r="T301" s="25" t="str">
        <f>IF(Matches!$B303='Dummy Matches Summary'!T$2,Matches!$G303,"")</f>
        <v/>
      </c>
      <c r="U301" s="25" t="str">
        <f>IF(Matches!$B303='Dummy Matches Summary'!U$2,Matches!$G303,"")</f>
        <v/>
      </c>
      <c r="V301" s="25" t="str">
        <f>IF(Matches!$B303='Dummy Matches Summary'!V$2,Matches!$G303,"")</f>
        <v/>
      </c>
      <c r="W301" s="25" t="str">
        <f>IF(Matches!$B303='Dummy Matches Summary'!W$2,Matches!$G303,"")</f>
        <v/>
      </c>
      <c r="X301" s="25" t="str">
        <f>IF(Matches!$B303='Dummy Matches Summary'!X$2,Matches!$G303,"")</f>
        <v/>
      </c>
      <c r="Y301" s="25" t="str">
        <f>IF(Matches!$B303='Dummy Matches Summary'!Y$2,Matches!$G303,"")</f>
        <v/>
      </c>
      <c r="Z301" s="25" t="str">
        <f>IF(Matches!$B303='Dummy Matches Summary'!Z$2,Matches!$G303,"")</f>
        <v/>
      </c>
      <c r="AA301" s="25" t="str">
        <f>IF(Matches!$B303='Dummy Matches Summary'!AA$2,Matches!$G303,"")</f>
        <v/>
      </c>
      <c r="AB301" s="25" t="str">
        <f>IF(Matches!$B303='Dummy Matches Summary'!AB$2,Matches!$G303,"")</f>
        <v/>
      </c>
      <c r="AC301" s="25" t="str">
        <f>IF(Matches!$B303='Dummy Matches Summary'!AC$2,Matches!$G303,"")</f>
        <v/>
      </c>
      <c r="AD301" s="25" t="str">
        <f>IF(Matches!$B303='Dummy Matches Summary'!AD$2,Matches!$G303,"")</f>
        <v/>
      </c>
      <c r="AE301" s="25" t="str">
        <f>IF(Matches!$B303='Dummy Matches Summary'!AE$2,Matches!$G303,"")</f>
        <v/>
      </c>
      <c r="AF301" s="25" t="str">
        <f>IF(Matches!$B303='Dummy Matches Summary'!AF$2,Matches!$G303,"")</f>
        <v/>
      </c>
      <c r="AG301" s="25" t="str">
        <f>IF(Matches!$B303='Dummy Matches Summary'!AG$2,Matches!$G303,"")</f>
        <v/>
      </c>
      <c r="AH301" s="25" t="str">
        <f>IF(Matches!$B303='Dummy Matches Summary'!AH$2,Matches!$G303,"")</f>
        <v/>
      </c>
      <c r="AI301" s="25" t="str">
        <f>IF(Matches!$B303='Dummy Matches Summary'!AI$2,Matches!$G303,"")</f>
        <v/>
      </c>
      <c r="AJ301" s="25" t="str">
        <f>IF(Matches!$B303='Dummy Matches Summary'!AJ$2,Matches!$G303,"")</f>
        <v/>
      </c>
      <c r="AK301" s="25" t="str">
        <f>IF(Matches!$B303='Dummy Matches Summary'!AK$2,Matches!$G303,"")</f>
        <v/>
      </c>
      <c r="AL301" s="25" t="str">
        <f>IF(Matches!$B303='Dummy Matches Summary'!AL$2,Matches!$G303,"")</f>
        <v/>
      </c>
      <c r="AM301" s="25" t="str">
        <f>IF(Matches!$B303='Dummy Matches Summary'!AM$2,Matches!$G303,"")</f>
        <v/>
      </c>
      <c r="AN301" s="25" t="str">
        <f>IF(Matches!$B303='Dummy Matches Summary'!AN$2,Matches!$G303,"")</f>
        <v/>
      </c>
      <c r="AO301" s="25" t="str">
        <f>IF(Matches!$B303='Dummy Matches Summary'!AO$2,Matches!$G303,"")</f>
        <v/>
      </c>
      <c r="AP301" s="25" t="str">
        <f>IF(Matches!$B303='Dummy Matches Summary'!AP$2,Matches!$G303,"")</f>
        <v/>
      </c>
      <c r="AQ301" s="25" t="str">
        <f>IF(Matches!$B303='Dummy Matches Summary'!AQ$2,Matches!$G303,"")</f>
        <v/>
      </c>
      <c r="AR301" s="25" t="str">
        <f>IF(Matches!$B303='Dummy Matches Summary'!AR$2,Matches!$G303,"")</f>
        <v/>
      </c>
      <c r="AS301" s="25" t="str">
        <f>IF(Matches!$B303='Dummy Matches Summary'!AS$2,Matches!$G303,"")</f>
        <v/>
      </c>
      <c r="AT301" s="25" t="str">
        <f>IF(Matches!$B303='Dummy Matches Summary'!AT$2,Matches!$G303,"")</f>
        <v/>
      </c>
      <c r="AU301" s="25" t="str">
        <f>IF(Matches!$B303='Dummy Matches Summary'!AU$2,Matches!$G303,"")</f>
        <v/>
      </c>
      <c r="AV301" s="25" t="str">
        <f>IF(Matches!$B303='Dummy Matches Summary'!AV$2,Matches!$G303,"")</f>
        <v/>
      </c>
      <c r="AW301" s="25" t="str">
        <f>IF(Matches!$B303='Dummy Matches Summary'!AW$2,Matches!$G303,"")</f>
        <v/>
      </c>
      <c r="AX301" s="25" t="str">
        <f>IF(Matches!$B303='Dummy Matches Summary'!AX$2,Matches!$G303,"")</f>
        <v/>
      </c>
      <c r="AY301" s="25" t="str">
        <f>IF(Matches!$B303='Dummy Matches Summary'!AY$2,Matches!$G303,"")</f>
        <v/>
      </c>
      <c r="AZ301" s="25" t="str">
        <f>IF(Matches!$B303='Dummy Matches Summary'!AZ$2,Matches!$G303,"")</f>
        <v/>
      </c>
      <c r="BA301" s="25" t="str">
        <f>IF(Matches!$B303='Dummy Matches Summary'!BA$2,Matches!$G303,"")</f>
        <v/>
      </c>
      <c r="BB301" s="25" t="str">
        <f>IF(Matches!$B303='Dummy Matches Summary'!BB$2,Matches!$G303,"")</f>
        <v/>
      </c>
      <c r="BC301" s="25" t="str">
        <f>IF(Matches!$B303='Dummy Matches Summary'!BC$2,Matches!$G303,"")</f>
        <v/>
      </c>
      <c r="BD301" s="25" t="str">
        <f>IF(Matches!$B303='Dummy Matches Summary'!BD$2,Matches!$G303,"")</f>
        <v/>
      </c>
      <c r="BE301" s="25" t="str">
        <f>IF(Matches!$B303='Dummy Matches Summary'!BE$2,Matches!$G303,"")</f>
        <v/>
      </c>
      <c r="BF301" s="25" t="str">
        <f>IF(Matches!$B303='Dummy Matches Summary'!BF$2,Matches!$G303,"")</f>
        <v/>
      </c>
      <c r="BG301" s="25" t="str">
        <f>IF(Matches!$B303='Dummy Matches Summary'!BG$2,Matches!$G303,"")</f>
        <v/>
      </c>
      <c r="BK301" s="25" t="str">
        <f>IF(OR(Matches!$G303=BK$2,Matches!$G303=BK$1),Matches!$B303,"")</f>
        <v/>
      </c>
      <c r="BL301" s="25" t="str">
        <f>IF(OR(Matches!$G303=BL$2,Matches!$G303=BL$1),Matches!$D303,"")</f>
        <v/>
      </c>
      <c r="BM301" s="25" t="str">
        <f>IF(OR(Matches!$G303=BM$2,Matches!$G303=BM$1),Matches!$F303,"")</f>
        <v/>
      </c>
    </row>
    <row r="302" spans="1:65" x14ac:dyDescent="0.3">
      <c r="A302" s="25">
        <v>300</v>
      </c>
      <c r="B302" s="25" t="str">
        <f>IF(Matches!$B304='Dummy Matches Summary'!B$2,Matches!$G304,"")</f>
        <v/>
      </c>
      <c r="C302" s="25" t="str">
        <f>IF(Matches!$B304='Dummy Matches Summary'!C$2,Matches!$G304,"")</f>
        <v/>
      </c>
      <c r="D302" s="25" t="str">
        <f>IF(Matches!$B304='Dummy Matches Summary'!D$2,Matches!$G304,"")</f>
        <v/>
      </c>
      <c r="E302" s="25" t="str">
        <f>IF(Matches!$B304='Dummy Matches Summary'!E$2,Matches!$G304,"")</f>
        <v/>
      </c>
      <c r="F302" s="25" t="str">
        <f>IF(Matches!$B304='Dummy Matches Summary'!F$2,Matches!$G304,"")</f>
        <v/>
      </c>
      <c r="G302" s="25" t="str">
        <f>IF(Matches!$B304='Dummy Matches Summary'!G$2,Matches!$G304,"")</f>
        <v/>
      </c>
      <c r="H302" s="25" t="str">
        <f>IF(Matches!$B304='Dummy Matches Summary'!H$2,Matches!$G304,"")</f>
        <v/>
      </c>
      <c r="I302" s="25" t="str">
        <f>IF(Matches!$B304='Dummy Matches Summary'!I$2,Matches!$G304,"")</f>
        <v/>
      </c>
      <c r="J302" s="25" t="str">
        <f>IF(Matches!$B304='Dummy Matches Summary'!J$2,Matches!$G304,"")</f>
        <v/>
      </c>
      <c r="K302" s="25" t="str">
        <f>IF(Matches!$B304='Dummy Matches Summary'!K$2,Matches!$G304,"")</f>
        <v/>
      </c>
      <c r="L302" s="25" t="str">
        <f>IF(Matches!$B304='Dummy Matches Summary'!L$2,Matches!$G304,"")</f>
        <v/>
      </c>
      <c r="M302" s="25" t="str">
        <f>IF(Matches!$B304='Dummy Matches Summary'!M$2,Matches!$G304,"")</f>
        <v/>
      </c>
      <c r="N302" s="25" t="str">
        <f>IF(Matches!$B304='Dummy Matches Summary'!N$2,Matches!$G304,"")</f>
        <v/>
      </c>
      <c r="O302" s="25" t="str">
        <f>IF(Matches!$B304='Dummy Matches Summary'!O$2,Matches!$G304,"")</f>
        <v/>
      </c>
      <c r="P302" s="25" t="str">
        <f>IF(Matches!$B304='Dummy Matches Summary'!P$2,Matches!$G304,"")</f>
        <v/>
      </c>
      <c r="Q302" s="25" t="str">
        <f>IF(Matches!$B304='Dummy Matches Summary'!Q$2,Matches!$G304,"")</f>
        <v/>
      </c>
      <c r="R302" s="25" t="str">
        <f>IF(Matches!$B304='Dummy Matches Summary'!R$2,Matches!$G304,"")</f>
        <v/>
      </c>
      <c r="S302" s="25" t="str">
        <f>IF(Matches!$B304='Dummy Matches Summary'!S$2,Matches!$G304,"")</f>
        <v/>
      </c>
      <c r="T302" s="25" t="str">
        <f>IF(Matches!$B304='Dummy Matches Summary'!T$2,Matches!$G304,"")</f>
        <v/>
      </c>
      <c r="U302" s="25" t="str">
        <f>IF(Matches!$B304='Dummy Matches Summary'!U$2,Matches!$G304,"")</f>
        <v/>
      </c>
      <c r="V302" s="25" t="str">
        <f>IF(Matches!$B304='Dummy Matches Summary'!V$2,Matches!$G304,"")</f>
        <v/>
      </c>
      <c r="W302" s="25" t="str">
        <f>IF(Matches!$B304='Dummy Matches Summary'!W$2,Matches!$G304,"")</f>
        <v/>
      </c>
      <c r="X302" s="25" t="str">
        <f>IF(Matches!$B304='Dummy Matches Summary'!X$2,Matches!$G304,"")</f>
        <v/>
      </c>
      <c r="Y302" s="25" t="str">
        <f>IF(Matches!$B304='Dummy Matches Summary'!Y$2,Matches!$G304,"")</f>
        <v/>
      </c>
      <c r="Z302" s="25" t="str">
        <f>IF(Matches!$B304='Dummy Matches Summary'!Z$2,Matches!$G304,"")</f>
        <v/>
      </c>
      <c r="AA302" s="25" t="str">
        <f>IF(Matches!$B304='Dummy Matches Summary'!AA$2,Matches!$G304,"")</f>
        <v/>
      </c>
      <c r="AB302" s="25" t="str">
        <f>IF(Matches!$B304='Dummy Matches Summary'!AB$2,Matches!$G304,"")</f>
        <v/>
      </c>
      <c r="AC302" s="25" t="str">
        <f>IF(Matches!$B304='Dummy Matches Summary'!AC$2,Matches!$G304,"")</f>
        <v/>
      </c>
      <c r="AD302" s="25" t="str">
        <f>IF(Matches!$B304='Dummy Matches Summary'!AD$2,Matches!$G304,"")</f>
        <v/>
      </c>
      <c r="AE302" s="25" t="str">
        <f>IF(Matches!$B304='Dummy Matches Summary'!AE$2,Matches!$G304,"")</f>
        <v/>
      </c>
      <c r="AF302" s="25" t="str">
        <f>IF(Matches!$B304='Dummy Matches Summary'!AF$2,Matches!$G304,"")</f>
        <v/>
      </c>
      <c r="AG302" s="25" t="str">
        <f>IF(Matches!$B304='Dummy Matches Summary'!AG$2,Matches!$G304,"")</f>
        <v/>
      </c>
      <c r="AH302" s="25" t="str">
        <f>IF(Matches!$B304='Dummy Matches Summary'!AH$2,Matches!$G304,"")</f>
        <v/>
      </c>
      <c r="AI302" s="25" t="str">
        <f>IF(Matches!$B304='Dummy Matches Summary'!AI$2,Matches!$G304,"")</f>
        <v/>
      </c>
      <c r="AJ302" s="25" t="str">
        <f>IF(Matches!$B304='Dummy Matches Summary'!AJ$2,Matches!$G304,"")</f>
        <v/>
      </c>
      <c r="AK302" s="25" t="str">
        <f>IF(Matches!$B304='Dummy Matches Summary'!AK$2,Matches!$G304,"")</f>
        <v/>
      </c>
      <c r="AL302" s="25" t="str">
        <f>IF(Matches!$B304='Dummy Matches Summary'!AL$2,Matches!$G304,"")</f>
        <v/>
      </c>
      <c r="AM302" s="25" t="str">
        <f>IF(Matches!$B304='Dummy Matches Summary'!AM$2,Matches!$G304,"")</f>
        <v/>
      </c>
      <c r="AN302" s="25" t="str">
        <f>IF(Matches!$B304='Dummy Matches Summary'!AN$2,Matches!$G304,"")</f>
        <v/>
      </c>
      <c r="AO302" s="25" t="str">
        <f>IF(Matches!$B304='Dummy Matches Summary'!AO$2,Matches!$G304,"")</f>
        <v/>
      </c>
      <c r="AP302" s="25" t="str">
        <f>IF(Matches!$B304='Dummy Matches Summary'!AP$2,Matches!$G304,"")</f>
        <v/>
      </c>
      <c r="AQ302" s="25" t="str">
        <f>IF(Matches!$B304='Dummy Matches Summary'!AQ$2,Matches!$G304,"")</f>
        <v/>
      </c>
      <c r="AR302" s="25" t="str">
        <f>IF(Matches!$B304='Dummy Matches Summary'!AR$2,Matches!$G304,"")</f>
        <v/>
      </c>
      <c r="AS302" s="25" t="str">
        <f>IF(Matches!$B304='Dummy Matches Summary'!AS$2,Matches!$G304,"")</f>
        <v/>
      </c>
      <c r="AT302" s="25" t="str">
        <f>IF(Matches!$B304='Dummy Matches Summary'!AT$2,Matches!$G304,"")</f>
        <v/>
      </c>
      <c r="AU302" s="25" t="str">
        <f>IF(Matches!$B304='Dummy Matches Summary'!AU$2,Matches!$G304,"")</f>
        <v/>
      </c>
      <c r="AV302" s="25" t="str">
        <f>IF(Matches!$B304='Dummy Matches Summary'!AV$2,Matches!$G304,"")</f>
        <v/>
      </c>
      <c r="AW302" s="25" t="str">
        <f>IF(Matches!$B304='Dummy Matches Summary'!AW$2,Matches!$G304,"")</f>
        <v/>
      </c>
      <c r="AX302" s="25" t="str">
        <f>IF(Matches!$B304='Dummy Matches Summary'!AX$2,Matches!$G304,"")</f>
        <v/>
      </c>
      <c r="AY302" s="25" t="str">
        <f>IF(Matches!$B304='Dummy Matches Summary'!AY$2,Matches!$G304,"")</f>
        <v/>
      </c>
      <c r="AZ302" s="25" t="str">
        <f>IF(Matches!$B304='Dummy Matches Summary'!AZ$2,Matches!$G304,"")</f>
        <v/>
      </c>
      <c r="BA302" s="25" t="str">
        <f>IF(Matches!$B304='Dummy Matches Summary'!BA$2,Matches!$G304,"")</f>
        <v/>
      </c>
      <c r="BB302" s="25" t="str">
        <f>IF(Matches!$B304='Dummy Matches Summary'!BB$2,Matches!$G304,"")</f>
        <v/>
      </c>
      <c r="BC302" s="25" t="str">
        <f>IF(Matches!$B304='Dummy Matches Summary'!BC$2,Matches!$G304,"")</f>
        <v/>
      </c>
      <c r="BD302" s="25" t="str">
        <f>IF(Matches!$B304='Dummy Matches Summary'!BD$2,Matches!$G304,"")</f>
        <v/>
      </c>
      <c r="BE302" s="25" t="str">
        <f>IF(Matches!$B304='Dummy Matches Summary'!BE$2,Matches!$G304,"")</f>
        <v/>
      </c>
      <c r="BF302" s="25" t="str">
        <f>IF(Matches!$B304='Dummy Matches Summary'!BF$2,Matches!$G304,"")</f>
        <v/>
      </c>
      <c r="BG302" s="25" t="str">
        <f>IF(Matches!$B304='Dummy Matches Summary'!BG$2,Matches!$G304,"")</f>
        <v/>
      </c>
      <c r="BK302" s="25" t="str">
        <f>IF(OR(Matches!$G304=BK$2,Matches!$G304=BK$1),Matches!$B304,"")</f>
        <v/>
      </c>
      <c r="BL302" s="25" t="str">
        <f>IF(OR(Matches!$G304=BL$2,Matches!$G304=BL$1),Matches!$D304,"")</f>
        <v/>
      </c>
      <c r="BM302" s="25" t="str">
        <f>IF(OR(Matches!$G304=BM$2,Matches!$G304=BM$1),Matches!$F304,"")</f>
        <v/>
      </c>
    </row>
    <row r="303" spans="1:65" x14ac:dyDescent="0.3">
      <c r="A303" s="25">
        <v>301</v>
      </c>
      <c r="B303" s="25" t="str">
        <f>IF(Matches!$B305='Dummy Matches Summary'!B$2,Matches!$G305,"")</f>
        <v/>
      </c>
      <c r="C303" s="25" t="str">
        <f>IF(Matches!$B305='Dummy Matches Summary'!C$2,Matches!$G305,"")</f>
        <v/>
      </c>
      <c r="D303" s="25" t="str">
        <f>IF(Matches!$B305='Dummy Matches Summary'!D$2,Matches!$G305,"")</f>
        <v/>
      </c>
      <c r="E303" s="25" t="str">
        <f>IF(Matches!$B305='Dummy Matches Summary'!E$2,Matches!$G305,"")</f>
        <v/>
      </c>
      <c r="F303" s="25" t="str">
        <f>IF(Matches!$B305='Dummy Matches Summary'!F$2,Matches!$G305,"")</f>
        <v/>
      </c>
      <c r="G303" s="25" t="str">
        <f>IF(Matches!$B305='Dummy Matches Summary'!G$2,Matches!$G305,"")</f>
        <v/>
      </c>
      <c r="H303" s="25" t="str">
        <f>IF(Matches!$B305='Dummy Matches Summary'!H$2,Matches!$G305,"")</f>
        <v/>
      </c>
      <c r="I303" s="25" t="str">
        <f>IF(Matches!$B305='Dummy Matches Summary'!I$2,Matches!$G305,"")</f>
        <v/>
      </c>
      <c r="J303" s="25" t="str">
        <f>IF(Matches!$B305='Dummy Matches Summary'!J$2,Matches!$G305,"")</f>
        <v/>
      </c>
      <c r="K303" s="25" t="str">
        <f>IF(Matches!$B305='Dummy Matches Summary'!K$2,Matches!$G305,"")</f>
        <v/>
      </c>
      <c r="L303" s="25" t="str">
        <f>IF(Matches!$B305='Dummy Matches Summary'!L$2,Matches!$G305,"")</f>
        <v/>
      </c>
      <c r="M303" s="25" t="str">
        <f>IF(Matches!$B305='Dummy Matches Summary'!M$2,Matches!$G305,"")</f>
        <v/>
      </c>
      <c r="N303" s="25" t="str">
        <f>IF(Matches!$B305='Dummy Matches Summary'!N$2,Matches!$G305,"")</f>
        <v/>
      </c>
      <c r="O303" s="25" t="str">
        <f>IF(Matches!$B305='Dummy Matches Summary'!O$2,Matches!$G305,"")</f>
        <v/>
      </c>
      <c r="P303" s="25" t="str">
        <f>IF(Matches!$B305='Dummy Matches Summary'!P$2,Matches!$G305,"")</f>
        <v/>
      </c>
      <c r="Q303" s="25" t="str">
        <f>IF(Matches!$B305='Dummy Matches Summary'!Q$2,Matches!$G305,"")</f>
        <v/>
      </c>
      <c r="R303" s="25" t="str">
        <f>IF(Matches!$B305='Dummy Matches Summary'!R$2,Matches!$G305,"")</f>
        <v/>
      </c>
      <c r="S303" s="25" t="str">
        <f>IF(Matches!$B305='Dummy Matches Summary'!S$2,Matches!$G305,"")</f>
        <v/>
      </c>
      <c r="T303" s="25" t="str">
        <f>IF(Matches!$B305='Dummy Matches Summary'!T$2,Matches!$G305,"")</f>
        <v/>
      </c>
      <c r="U303" s="25" t="str">
        <f>IF(Matches!$B305='Dummy Matches Summary'!U$2,Matches!$G305,"")</f>
        <v/>
      </c>
      <c r="V303" s="25" t="str">
        <f>IF(Matches!$B305='Dummy Matches Summary'!V$2,Matches!$G305,"")</f>
        <v/>
      </c>
      <c r="W303" s="25" t="str">
        <f>IF(Matches!$B305='Dummy Matches Summary'!W$2,Matches!$G305,"")</f>
        <v/>
      </c>
      <c r="X303" s="25" t="str">
        <f>IF(Matches!$B305='Dummy Matches Summary'!X$2,Matches!$G305,"")</f>
        <v/>
      </c>
      <c r="Y303" s="25" t="str">
        <f>IF(Matches!$B305='Dummy Matches Summary'!Y$2,Matches!$G305,"")</f>
        <v/>
      </c>
      <c r="Z303" s="25" t="str">
        <f>IF(Matches!$B305='Dummy Matches Summary'!Z$2,Matches!$G305,"")</f>
        <v/>
      </c>
      <c r="AA303" s="25" t="str">
        <f>IF(Matches!$B305='Dummy Matches Summary'!AA$2,Matches!$G305,"")</f>
        <v/>
      </c>
      <c r="AB303" s="25" t="str">
        <f>IF(Matches!$B305='Dummy Matches Summary'!AB$2,Matches!$G305,"")</f>
        <v/>
      </c>
      <c r="AC303" s="25" t="str">
        <f>IF(Matches!$B305='Dummy Matches Summary'!AC$2,Matches!$G305,"")</f>
        <v/>
      </c>
      <c r="AD303" s="25" t="str">
        <f>IF(Matches!$B305='Dummy Matches Summary'!AD$2,Matches!$G305,"")</f>
        <v/>
      </c>
      <c r="AE303" s="25" t="str">
        <f>IF(Matches!$B305='Dummy Matches Summary'!AE$2,Matches!$G305,"")</f>
        <v/>
      </c>
      <c r="AF303" s="25" t="str">
        <f>IF(Matches!$B305='Dummy Matches Summary'!AF$2,Matches!$G305,"")</f>
        <v/>
      </c>
      <c r="AG303" s="25" t="str">
        <f>IF(Matches!$B305='Dummy Matches Summary'!AG$2,Matches!$G305,"")</f>
        <v/>
      </c>
      <c r="AH303" s="25" t="str">
        <f>IF(Matches!$B305='Dummy Matches Summary'!AH$2,Matches!$G305,"")</f>
        <v/>
      </c>
      <c r="AI303" s="25" t="str">
        <f>IF(Matches!$B305='Dummy Matches Summary'!AI$2,Matches!$G305,"")</f>
        <v/>
      </c>
      <c r="AJ303" s="25" t="str">
        <f>IF(Matches!$B305='Dummy Matches Summary'!AJ$2,Matches!$G305,"")</f>
        <v/>
      </c>
      <c r="AK303" s="25" t="str">
        <f>IF(Matches!$B305='Dummy Matches Summary'!AK$2,Matches!$G305,"")</f>
        <v/>
      </c>
      <c r="AL303" s="25" t="str">
        <f>IF(Matches!$B305='Dummy Matches Summary'!AL$2,Matches!$G305,"")</f>
        <v/>
      </c>
      <c r="AM303" s="25" t="str">
        <f>IF(Matches!$B305='Dummy Matches Summary'!AM$2,Matches!$G305,"")</f>
        <v/>
      </c>
      <c r="AN303" s="25" t="str">
        <f>IF(Matches!$B305='Dummy Matches Summary'!AN$2,Matches!$G305,"")</f>
        <v/>
      </c>
      <c r="AO303" s="25" t="str">
        <f>IF(Matches!$B305='Dummy Matches Summary'!AO$2,Matches!$G305,"")</f>
        <v/>
      </c>
      <c r="AP303" s="25" t="str">
        <f>IF(Matches!$B305='Dummy Matches Summary'!AP$2,Matches!$G305,"")</f>
        <v/>
      </c>
      <c r="AQ303" s="25" t="str">
        <f>IF(Matches!$B305='Dummy Matches Summary'!AQ$2,Matches!$G305,"")</f>
        <v/>
      </c>
      <c r="AR303" s="25" t="str">
        <f>IF(Matches!$B305='Dummy Matches Summary'!AR$2,Matches!$G305,"")</f>
        <v/>
      </c>
      <c r="AS303" s="25" t="str">
        <f>IF(Matches!$B305='Dummy Matches Summary'!AS$2,Matches!$G305,"")</f>
        <v/>
      </c>
      <c r="AT303" s="25" t="str">
        <f>IF(Matches!$B305='Dummy Matches Summary'!AT$2,Matches!$G305,"")</f>
        <v/>
      </c>
      <c r="AU303" s="25" t="str">
        <f>IF(Matches!$B305='Dummy Matches Summary'!AU$2,Matches!$G305,"")</f>
        <v/>
      </c>
      <c r="AV303" s="25" t="str">
        <f>IF(Matches!$B305='Dummy Matches Summary'!AV$2,Matches!$G305,"")</f>
        <v/>
      </c>
      <c r="AW303" s="25" t="str">
        <f>IF(Matches!$B305='Dummy Matches Summary'!AW$2,Matches!$G305,"")</f>
        <v/>
      </c>
      <c r="AX303" s="25" t="str">
        <f>IF(Matches!$B305='Dummy Matches Summary'!AX$2,Matches!$G305,"")</f>
        <v/>
      </c>
      <c r="AY303" s="25" t="str">
        <f>IF(Matches!$B305='Dummy Matches Summary'!AY$2,Matches!$G305,"")</f>
        <v/>
      </c>
      <c r="AZ303" s="25" t="str">
        <f>IF(Matches!$B305='Dummy Matches Summary'!AZ$2,Matches!$G305,"")</f>
        <v/>
      </c>
      <c r="BA303" s="25" t="str">
        <f>IF(Matches!$B305='Dummy Matches Summary'!BA$2,Matches!$G305,"")</f>
        <v/>
      </c>
      <c r="BB303" s="25" t="str">
        <f>IF(Matches!$B305='Dummy Matches Summary'!BB$2,Matches!$G305,"")</f>
        <v/>
      </c>
      <c r="BC303" s="25" t="str">
        <f>IF(Matches!$B305='Dummy Matches Summary'!BC$2,Matches!$G305,"")</f>
        <v/>
      </c>
      <c r="BD303" s="25" t="str">
        <f>IF(Matches!$B305='Dummy Matches Summary'!BD$2,Matches!$G305,"")</f>
        <v/>
      </c>
      <c r="BE303" s="25" t="str">
        <f>IF(Matches!$B305='Dummy Matches Summary'!BE$2,Matches!$G305,"")</f>
        <v/>
      </c>
      <c r="BF303" s="25" t="str">
        <f>IF(Matches!$B305='Dummy Matches Summary'!BF$2,Matches!$G305,"")</f>
        <v/>
      </c>
      <c r="BG303" s="25" t="str">
        <f>IF(Matches!$B305='Dummy Matches Summary'!BG$2,Matches!$G305,"")</f>
        <v/>
      </c>
      <c r="BK303" s="25" t="str">
        <f>IF(OR(Matches!$G305=BK$2,Matches!$G305=BK$1),Matches!$B305,"")</f>
        <v/>
      </c>
      <c r="BL303" s="25" t="str">
        <f>IF(OR(Matches!$G305=BL$2,Matches!$G305=BL$1),Matches!$D305,"")</f>
        <v/>
      </c>
      <c r="BM303" s="25" t="str">
        <f>IF(OR(Matches!$G305=BM$2,Matches!$G305=BM$1),Matches!$F305,"")</f>
        <v/>
      </c>
    </row>
    <row r="304" spans="1:65" x14ac:dyDescent="0.3">
      <c r="A304" s="25">
        <v>302</v>
      </c>
      <c r="B304" s="25" t="str">
        <f>IF(Matches!$B306='Dummy Matches Summary'!B$2,Matches!$G306,"")</f>
        <v/>
      </c>
      <c r="C304" s="25" t="str">
        <f>IF(Matches!$B306='Dummy Matches Summary'!C$2,Matches!$G306,"")</f>
        <v/>
      </c>
      <c r="D304" s="25" t="str">
        <f>IF(Matches!$B306='Dummy Matches Summary'!D$2,Matches!$G306,"")</f>
        <v/>
      </c>
      <c r="E304" s="25" t="str">
        <f>IF(Matches!$B306='Dummy Matches Summary'!E$2,Matches!$G306,"")</f>
        <v/>
      </c>
      <c r="F304" s="25" t="str">
        <f>IF(Matches!$B306='Dummy Matches Summary'!F$2,Matches!$G306,"")</f>
        <v/>
      </c>
      <c r="G304" s="25" t="str">
        <f>IF(Matches!$B306='Dummy Matches Summary'!G$2,Matches!$G306,"")</f>
        <v/>
      </c>
      <c r="H304" s="25" t="str">
        <f>IF(Matches!$B306='Dummy Matches Summary'!H$2,Matches!$G306,"")</f>
        <v/>
      </c>
      <c r="I304" s="25" t="str">
        <f>IF(Matches!$B306='Dummy Matches Summary'!I$2,Matches!$G306,"")</f>
        <v/>
      </c>
      <c r="J304" s="25" t="str">
        <f>IF(Matches!$B306='Dummy Matches Summary'!J$2,Matches!$G306,"")</f>
        <v/>
      </c>
      <c r="K304" s="25" t="str">
        <f>IF(Matches!$B306='Dummy Matches Summary'!K$2,Matches!$G306,"")</f>
        <v/>
      </c>
      <c r="L304" s="25" t="str">
        <f>IF(Matches!$B306='Dummy Matches Summary'!L$2,Matches!$G306,"")</f>
        <v/>
      </c>
      <c r="M304" s="25" t="str">
        <f>IF(Matches!$B306='Dummy Matches Summary'!M$2,Matches!$G306,"")</f>
        <v/>
      </c>
      <c r="N304" s="25" t="str">
        <f>IF(Matches!$B306='Dummy Matches Summary'!N$2,Matches!$G306,"")</f>
        <v/>
      </c>
      <c r="O304" s="25" t="str">
        <f>IF(Matches!$B306='Dummy Matches Summary'!O$2,Matches!$G306,"")</f>
        <v/>
      </c>
      <c r="P304" s="25" t="str">
        <f>IF(Matches!$B306='Dummy Matches Summary'!P$2,Matches!$G306,"")</f>
        <v/>
      </c>
      <c r="Q304" s="25" t="str">
        <f>IF(Matches!$B306='Dummy Matches Summary'!Q$2,Matches!$G306,"")</f>
        <v/>
      </c>
      <c r="R304" s="25" t="str">
        <f>IF(Matches!$B306='Dummy Matches Summary'!R$2,Matches!$G306,"")</f>
        <v/>
      </c>
      <c r="S304" s="25" t="str">
        <f>IF(Matches!$B306='Dummy Matches Summary'!S$2,Matches!$G306,"")</f>
        <v/>
      </c>
      <c r="T304" s="25" t="str">
        <f>IF(Matches!$B306='Dummy Matches Summary'!T$2,Matches!$G306,"")</f>
        <v/>
      </c>
      <c r="U304" s="25" t="str">
        <f>IF(Matches!$B306='Dummy Matches Summary'!U$2,Matches!$G306,"")</f>
        <v/>
      </c>
      <c r="V304" s="25" t="str">
        <f>IF(Matches!$B306='Dummy Matches Summary'!V$2,Matches!$G306,"")</f>
        <v/>
      </c>
      <c r="W304" s="25" t="str">
        <f>IF(Matches!$B306='Dummy Matches Summary'!W$2,Matches!$G306,"")</f>
        <v/>
      </c>
      <c r="X304" s="25" t="str">
        <f>IF(Matches!$B306='Dummy Matches Summary'!X$2,Matches!$G306,"")</f>
        <v/>
      </c>
      <c r="Y304" s="25" t="str">
        <f>IF(Matches!$B306='Dummy Matches Summary'!Y$2,Matches!$G306,"")</f>
        <v/>
      </c>
      <c r="Z304" s="25" t="str">
        <f>IF(Matches!$B306='Dummy Matches Summary'!Z$2,Matches!$G306,"")</f>
        <v/>
      </c>
      <c r="AA304" s="25" t="str">
        <f>IF(Matches!$B306='Dummy Matches Summary'!AA$2,Matches!$G306,"")</f>
        <v/>
      </c>
      <c r="AB304" s="25" t="str">
        <f>IF(Matches!$B306='Dummy Matches Summary'!AB$2,Matches!$G306,"")</f>
        <v/>
      </c>
      <c r="AC304" s="25" t="str">
        <f>IF(Matches!$B306='Dummy Matches Summary'!AC$2,Matches!$G306,"")</f>
        <v/>
      </c>
      <c r="AD304" s="25" t="str">
        <f>IF(Matches!$B306='Dummy Matches Summary'!AD$2,Matches!$G306,"")</f>
        <v/>
      </c>
      <c r="AE304" s="25" t="str">
        <f>IF(Matches!$B306='Dummy Matches Summary'!AE$2,Matches!$G306,"")</f>
        <v/>
      </c>
      <c r="AF304" s="25" t="str">
        <f>IF(Matches!$B306='Dummy Matches Summary'!AF$2,Matches!$G306,"")</f>
        <v/>
      </c>
      <c r="AG304" s="25" t="str">
        <f>IF(Matches!$B306='Dummy Matches Summary'!AG$2,Matches!$G306,"")</f>
        <v/>
      </c>
      <c r="AH304" s="25" t="str">
        <f>IF(Matches!$B306='Dummy Matches Summary'!AH$2,Matches!$G306,"")</f>
        <v/>
      </c>
      <c r="AI304" s="25" t="str">
        <f>IF(Matches!$B306='Dummy Matches Summary'!AI$2,Matches!$G306,"")</f>
        <v/>
      </c>
      <c r="AJ304" s="25" t="str">
        <f>IF(Matches!$B306='Dummy Matches Summary'!AJ$2,Matches!$G306,"")</f>
        <v/>
      </c>
      <c r="AK304" s="25" t="str">
        <f>IF(Matches!$B306='Dummy Matches Summary'!AK$2,Matches!$G306,"")</f>
        <v/>
      </c>
      <c r="AL304" s="25" t="str">
        <f>IF(Matches!$B306='Dummy Matches Summary'!AL$2,Matches!$G306,"")</f>
        <v/>
      </c>
      <c r="AM304" s="25" t="str">
        <f>IF(Matches!$B306='Dummy Matches Summary'!AM$2,Matches!$G306,"")</f>
        <v/>
      </c>
      <c r="AN304" s="25" t="str">
        <f>IF(Matches!$B306='Dummy Matches Summary'!AN$2,Matches!$G306,"")</f>
        <v/>
      </c>
      <c r="AO304" s="25" t="str">
        <f>IF(Matches!$B306='Dummy Matches Summary'!AO$2,Matches!$G306,"")</f>
        <v/>
      </c>
      <c r="AP304" s="25" t="str">
        <f>IF(Matches!$B306='Dummy Matches Summary'!AP$2,Matches!$G306,"")</f>
        <v/>
      </c>
      <c r="AQ304" s="25" t="str">
        <f>IF(Matches!$B306='Dummy Matches Summary'!AQ$2,Matches!$G306,"")</f>
        <v/>
      </c>
      <c r="AR304" s="25" t="str">
        <f>IF(Matches!$B306='Dummy Matches Summary'!AR$2,Matches!$G306,"")</f>
        <v/>
      </c>
      <c r="AS304" s="25" t="str">
        <f>IF(Matches!$B306='Dummy Matches Summary'!AS$2,Matches!$G306,"")</f>
        <v/>
      </c>
      <c r="AT304" s="25" t="str">
        <f>IF(Matches!$B306='Dummy Matches Summary'!AT$2,Matches!$G306,"")</f>
        <v/>
      </c>
      <c r="AU304" s="25" t="str">
        <f>IF(Matches!$B306='Dummy Matches Summary'!AU$2,Matches!$G306,"")</f>
        <v/>
      </c>
      <c r="AV304" s="25" t="str">
        <f>IF(Matches!$B306='Dummy Matches Summary'!AV$2,Matches!$G306,"")</f>
        <v/>
      </c>
      <c r="AW304" s="25" t="str">
        <f>IF(Matches!$B306='Dummy Matches Summary'!AW$2,Matches!$G306,"")</f>
        <v/>
      </c>
      <c r="AX304" s="25" t="str">
        <f>IF(Matches!$B306='Dummy Matches Summary'!AX$2,Matches!$G306,"")</f>
        <v/>
      </c>
      <c r="AY304" s="25" t="str">
        <f>IF(Matches!$B306='Dummy Matches Summary'!AY$2,Matches!$G306,"")</f>
        <v/>
      </c>
      <c r="AZ304" s="25" t="str">
        <f>IF(Matches!$B306='Dummy Matches Summary'!AZ$2,Matches!$G306,"")</f>
        <v/>
      </c>
      <c r="BA304" s="25" t="str">
        <f>IF(Matches!$B306='Dummy Matches Summary'!BA$2,Matches!$G306,"")</f>
        <v/>
      </c>
      <c r="BB304" s="25" t="str">
        <f>IF(Matches!$B306='Dummy Matches Summary'!BB$2,Matches!$G306,"")</f>
        <v/>
      </c>
      <c r="BC304" s="25" t="str">
        <f>IF(Matches!$B306='Dummy Matches Summary'!BC$2,Matches!$G306,"")</f>
        <v/>
      </c>
      <c r="BD304" s="25" t="str">
        <f>IF(Matches!$B306='Dummy Matches Summary'!BD$2,Matches!$G306,"")</f>
        <v/>
      </c>
      <c r="BE304" s="25" t="str">
        <f>IF(Matches!$B306='Dummy Matches Summary'!BE$2,Matches!$G306,"")</f>
        <v/>
      </c>
      <c r="BF304" s="25" t="str">
        <f>IF(Matches!$B306='Dummy Matches Summary'!BF$2,Matches!$G306,"")</f>
        <v/>
      </c>
      <c r="BG304" s="25" t="str">
        <f>IF(Matches!$B306='Dummy Matches Summary'!BG$2,Matches!$G306,"")</f>
        <v/>
      </c>
      <c r="BK304" s="25" t="str">
        <f>IF(OR(Matches!$G306=BK$2,Matches!$G306=BK$1),Matches!$B306,"")</f>
        <v/>
      </c>
      <c r="BL304" s="25" t="str">
        <f>IF(OR(Matches!$G306=BL$2,Matches!$G306=BL$1),Matches!$D306,"")</f>
        <v/>
      </c>
      <c r="BM304" s="25" t="str">
        <f>IF(OR(Matches!$G306=BM$2,Matches!$G306=BM$1),Matches!$F306,"")</f>
        <v/>
      </c>
    </row>
    <row r="305" spans="1:65" x14ac:dyDescent="0.3">
      <c r="A305" s="25">
        <v>303</v>
      </c>
      <c r="B305" s="25" t="str">
        <f>IF(Matches!$B307='Dummy Matches Summary'!B$2,Matches!$G307,"")</f>
        <v/>
      </c>
      <c r="C305" s="25" t="str">
        <f>IF(Matches!$B307='Dummy Matches Summary'!C$2,Matches!$G307,"")</f>
        <v/>
      </c>
      <c r="D305" s="25" t="str">
        <f>IF(Matches!$B307='Dummy Matches Summary'!D$2,Matches!$G307,"")</f>
        <v/>
      </c>
      <c r="E305" s="25" t="str">
        <f>IF(Matches!$B307='Dummy Matches Summary'!E$2,Matches!$G307,"")</f>
        <v/>
      </c>
      <c r="F305" s="25" t="str">
        <f>IF(Matches!$B307='Dummy Matches Summary'!F$2,Matches!$G307,"")</f>
        <v/>
      </c>
      <c r="G305" s="25" t="str">
        <f>IF(Matches!$B307='Dummy Matches Summary'!G$2,Matches!$G307,"")</f>
        <v/>
      </c>
      <c r="H305" s="25" t="str">
        <f>IF(Matches!$B307='Dummy Matches Summary'!H$2,Matches!$G307,"")</f>
        <v/>
      </c>
      <c r="I305" s="25" t="str">
        <f>IF(Matches!$B307='Dummy Matches Summary'!I$2,Matches!$G307,"")</f>
        <v/>
      </c>
      <c r="J305" s="25" t="str">
        <f>IF(Matches!$B307='Dummy Matches Summary'!J$2,Matches!$G307,"")</f>
        <v/>
      </c>
      <c r="K305" s="25" t="str">
        <f>IF(Matches!$B307='Dummy Matches Summary'!K$2,Matches!$G307,"")</f>
        <v/>
      </c>
      <c r="L305" s="25" t="str">
        <f>IF(Matches!$B307='Dummy Matches Summary'!L$2,Matches!$G307,"")</f>
        <v/>
      </c>
      <c r="M305" s="25" t="str">
        <f>IF(Matches!$B307='Dummy Matches Summary'!M$2,Matches!$G307,"")</f>
        <v/>
      </c>
      <c r="N305" s="25" t="str">
        <f>IF(Matches!$B307='Dummy Matches Summary'!N$2,Matches!$G307,"")</f>
        <v/>
      </c>
      <c r="O305" s="25" t="str">
        <f>IF(Matches!$B307='Dummy Matches Summary'!O$2,Matches!$G307,"")</f>
        <v/>
      </c>
      <c r="P305" s="25" t="str">
        <f>IF(Matches!$B307='Dummy Matches Summary'!P$2,Matches!$G307,"")</f>
        <v/>
      </c>
      <c r="Q305" s="25" t="str">
        <f>IF(Matches!$B307='Dummy Matches Summary'!Q$2,Matches!$G307,"")</f>
        <v/>
      </c>
      <c r="R305" s="25" t="str">
        <f>IF(Matches!$B307='Dummy Matches Summary'!R$2,Matches!$G307,"")</f>
        <v/>
      </c>
      <c r="S305" s="25" t="str">
        <f>IF(Matches!$B307='Dummy Matches Summary'!S$2,Matches!$G307,"")</f>
        <v/>
      </c>
      <c r="T305" s="25" t="str">
        <f>IF(Matches!$B307='Dummy Matches Summary'!T$2,Matches!$G307,"")</f>
        <v/>
      </c>
      <c r="U305" s="25" t="str">
        <f>IF(Matches!$B307='Dummy Matches Summary'!U$2,Matches!$G307,"")</f>
        <v/>
      </c>
      <c r="V305" s="25" t="str">
        <f>IF(Matches!$B307='Dummy Matches Summary'!V$2,Matches!$G307,"")</f>
        <v/>
      </c>
      <c r="W305" s="25" t="str">
        <f>IF(Matches!$B307='Dummy Matches Summary'!W$2,Matches!$G307,"")</f>
        <v/>
      </c>
      <c r="X305" s="25" t="str">
        <f>IF(Matches!$B307='Dummy Matches Summary'!X$2,Matches!$G307,"")</f>
        <v/>
      </c>
      <c r="Y305" s="25" t="str">
        <f>IF(Matches!$B307='Dummy Matches Summary'!Y$2,Matches!$G307,"")</f>
        <v/>
      </c>
      <c r="Z305" s="25" t="str">
        <f>IF(Matches!$B307='Dummy Matches Summary'!Z$2,Matches!$G307,"")</f>
        <v/>
      </c>
      <c r="AA305" s="25" t="str">
        <f>IF(Matches!$B307='Dummy Matches Summary'!AA$2,Matches!$G307,"")</f>
        <v/>
      </c>
      <c r="AB305" s="25" t="str">
        <f>IF(Matches!$B307='Dummy Matches Summary'!AB$2,Matches!$G307,"")</f>
        <v/>
      </c>
      <c r="AC305" s="25" t="str">
        <f>IF(Matches!$B307='Dummy Matches Summary'!AC$2,Matches!$G307,"")</f>
        <v/>
      </c>
      <c r="AD305" s="25" t="str">
        <f>IF(Matches!$B307='Dummy Matches Summary'!AD$2,Matches!$G307,"")</f>
        <v/>
      </c>
      <c r="AE305" s="25" t="str">
        <f>IF(Matches!$B307='Dummy Matches Summary'!AE$2,Matches!$G307,"")</f>
        <v/>
      </c>
      <c r="AF305" s="25" t="str">
        <f>IF(Matches!$B307='Dummy Matches Summary'!AF$2,Matches!$G307,"")</f>
        <v/>
      </c>
      <c r="AG305" s="25" t="str">
        <f>IF(Matches!$B307='Dummy Matches Summary'!AG$2,Matches!$G307,"")</f>
        <v/>
      </c>
      <c r="AH305" s="25" t="str">
        <f>IF(Matches!$B307='Dummy Matches Summary'!AH$2,Matches!$G307,"")</f>
        <v/>
      </c>
      <c r="AI305" s="25" t="str">
        <f>IF(Matches!$B307='Dummy Matches Summary'!AI$2,Matches!$G307,"")</f>
        <v/>
      </c>
      <c r="AJ305" s="25" t="str">
        <f>IF(Matches!$B307='Dummy Matches Summary'!AJ$2,Matches!$G307,"")</f>
        <v/>
      </c>
      <c r="AK305" s="25" t="str">
        <f>IF(Matches!$B307='Dummy Matches Summary'!AK$2,Matches!$G307,"")</f>
        <v/>
      </c>
      <c r="AL305" s="25" t="str">
        <f>IF(Matches!$B307='Dummy Matches Summary'!AL$2,Matches!$G307,"")</f>
        <v/>
      </c>
      <c r="AM305" s="25" t="str">
        <f>IF(Matches!$B307='Dummy Matches Summary'!AM$2,Matches!$G307,"")</f>
        <v/>
      </c>
      <c r="AN305" s="25" t="str">
        <f>IF(Matches!$B307='Dummy Matches Summary'!AN$2,Matches!$G307,"")</f>
        <v/>
      </c>
      <c r="AO305" s="25" t="str">
        <f>IF(Matches!$B307='Dummy Matches Summary'!AO$2,Matches!$G307,"")</f>
        <v/>
      </c>
      <c r="AP305" s="25" t="str">
        <f>IF(Matches!$B307='Dummy Matches Summary'!AP$2,Matches!$G307,"")</f>
        <v/>
      </c>
      <c r="AQ305" s="25" t="str">
        <f>IF(Matches!$B307='Dummy Matches Summary'!AQ$2,Matches!$G307,"")</f>
        <v/>
      </c>
      <c r="AR305" s="25" t="str">
        <f>IF(Matches!$B307='Dummy Matches Summary'!AR$2,Matches!$G307,"")</f>
        <v/>
      </c>
      <c r="AS305" s="25" t="str">
        <f>IF(Matches!$B307='Dummy Matches Summary'!AS$2,Matches!$G307,"")</f>
        <v/>
      </c>
      <c r="AT305" s="25" t="str">
        <f>IF(Matches!$B307='Dummy Matches Summary'!AT$2,Matches!$G307,"")</f>
        <v/>
      </c>
      <c r="AU305" s="25" t="str">
        <f>IF(Matches!$B307='Dummy Matches Summary'!AU$2,Matches!$G307,"")</f>
        <v/>
      </c>
      <c r="AV305" s="25" t="str">
        <f>IF(Matches!$B307='Dummy Matches Summary'!AV$2,Matches!$G307,"")</f>
        <v/>
      </c>
      <c r="AW305" s="25" t="str">
        <f>IF(Matches!$B307='Dummy Matches Summary'!AW$2,Matches!$G307,"")</f>
        <v/>
      </c>
      <c r="AX305" s="25" t="str">
        <f>IF(Matches!$B307='Dummy Matches Summary'!AX$2,Matches!$G307,"")</f>
        <v/>
      </c>
      <c r="AY305" s="25" t="str">
        <f>IF(Matches!$B307='Dummy Matches Summary'!AY$2,Matches!$G307,"")</f>
        <v/>
      </c>
      <c r="AZ305" s="25" t="str">
        <f>IF(Matches!$B307='Dummy Matches Summary'!AZ$2,Matches!$G307,"")</f>
        <v/>
      </c>
      <c r="BA305" s="25" t="str">
        <f>IF(Matches!$B307='Dummy Matches Summary'!BA$2,Matches!$G307,"")</f>
        <v/>
      </c>
      <c r="BB305" s="25" t="str">
        <f>IF(Matches!$B307='Dummy Matches Summary'!BB$2,Matches!$G307,"")</f>
        <v/>
      </c>
      <c r="BC305" s="25" t="str">
        <f>IF(Matches!$B307='Dummy Matches Summary'!BC$2,Matches!$G307,"")</f>
        <v/>
      </c>
      <c r="BD305" s="25" t="str">
        <f>IF(Matches!$B307='Dummy Matches Summary'!BD$2,Matches!$G307,"")</f>
        <v/>
      </c>
      <c r="BE305" s="25" t="str">
        <f>IF(Matches!$B307='Dummy Matches Summary'!BE$2,Matches!$G307,"")</f>
        <v/>
      </c>
      <c r="BF305" s="25" t="str">
        <f>IF(Matches!$B307='Dummy Matches Summary'!BF$2,Matches!$G307,"")</f>
        <v/>
      </c>
      <c r="BG305" s="25" t="str">
        <f>IF(Matches!$B307='Dummy Matches Summary'!BG$2,Matches!$G307,"")</f>
        <v/>
      </c>
      <c r="BK305" s="25" t="str">
        <f>IF(OR(Matches!$G307=BK$2,Matches!$G307=BK$1),Matches!$B307,"")</f>
        <v/>
      </c>
      <c r="BL305" s="25" t="str">
        <f>IF(OR(Matches!$G307=BL$2,Matches!$G307=BL$1),Matches!$D307,"")</f>
        <v/>
      </c>
      <c r="BM305" s="25" t="str">
        <f>IF(OR(Matches!$G307=BM$2,Matches!$G307=BM$1),Matches!$F307,"")</f>
        <v/>
      </c>
    </row>
    <row r="306" spans="1:65" x14ac:dyDescent="0.3">
      <c r="A306" s="25">
        <v>304</v>
      </c>
      <c r="B306" s="25" t="str">
        <f>IF(Matches!$B308='Dummy Matches Summary'!B$2,Matches!$G308,"")</f>
        <v/>
      </c>
      <c r="C306" s="25" t="str">
        <f>IF(Matches!$B308='Dummy Matches Summary'!C$2,Matches!$G308,"")</f>
        <v/>
      </c>
      <c r="D306" s="25" t="str">
        <f>IF(Matches!$B308='Dummy Matches Summary'!D$2,Matches!$G308,"")</f>
        <v/>
      </c>
      <c r="E306" s="25" t="str">
        <f>IF(Matches!$B308='Dummy Matches Summary'!E$2,Matches!$G308,"")</f>
        <v/>
      </c>
      <c r="F306" s="25" t="str">
        <f>IF(Matches!$B308='Dummy Matches Summary'!F$2,Matches!$G308,"")</f>
        <v/>
      </c>
      <c r="G306" s="25" t="str">
        <f>IF(Matches!$B308='Dummy Matches Summary'!G$2,Matches!$G308,"")</f>
        <v/>
      </c>
      <c r="H306" s="25" t="str">
        <f>IF(Matches!$B308='Dummy Matches Summary'!H$2,Matches!$G308,"")</f>
        <v/>
      </c>
      <c r="I306" s="25" t="str">
        <f>IF(Matches!$B308='Dummy Matches Summary'!I$2,Matches!$G308,"")</f>
        <v/>
      </c>
      <c r="J306" s="25" t="str">
        <f>IF(Matches!$B308='Dummy Matches Summary'!J$2,Matches!$G308,"")</f>
        <v/>
      </c>
      <c r="K306" s="25" t="str">
        <f>IF(Matches!$B308='Dummy Matches Summary'!K$2,Matches!$G308,"")</f>
        <v/>
      </c>
      <c r="L306" s="25" t="str">
        <f>IF(Matches!$B308='Dummy Matches Summary'!L$2,Matches!$G308,"")</f>
        <v/>
      </c>
      <c r="M306" s="25" t="str">
        <f>IF(Matches!$B308='Dummy Matches Summary'!M$2,Matches!$G308,"")</f>
        <v/>
      </c>
      <c r="N306" s="25" t="str">
        <f>IF(Matches!$B308='Dummy Matches Summary'!N$2,Matches!$G308,"")</f>
        <v/>
      </c>
      <c r="O306" s="25" t="str">
        <f>IF(Matches!$B308='Dummy Matches Summary'!O$2,Matches!$G308,"")</f>
        <v/>
      </c>
      <c r="P306" s="25" t="str">
        <f>IF(Matches!$B308='Dummy Matches Summary'!P$2,Matches!$G308,"")</f>
        <v/>
      </c>
      <c r="Q306" s="25" t="str">
        <f>IF(Matches!$B308='Dummy Matches Summary'!Q$2,Matches!$G308,"")</f>
        <v/>
      </c>
      <c r="R306" s="25" t="str">
        <f>IF(Matches!$B308='Dummy Matches Summary'!R$2,Matches!$G308,"")</f>
        <v/>
      </c>
      <c r="S306" s="25" t="str">
        <f>IF(Matches!$B308='Dummy Matches Summary'!S$2,Matches!$G308,"")</f>
        <v/>
      </c>
      <c r="T306" s="25" t="str">
        <f>IF(Matches!$B308='Dummy Matches Summary'!T$2,Matches!$G308,"")</f>
        <v/>
      </c>
      <c r="U306" s="25" t="str">
        <f>IF(Matches!$B308='Dummy Matches Summary'!U$2,Matches!$G308,"")</f>
        <v/>
      </c>
      <c r="V306" s="25" t="str">
        <f>IF(Matches!$B308='Dummy Matches Summary'!V$2,Matches!$G308,"")</f>
        <v/>
      </c>
      <c r="W306" s="25" t="str">
        <f>IF(Matches!$B308='Dummy Matches Summary'!W$2,Matches!$G308,"")</f>
        <v/>
      </c>
      <c r="X306" s="25" t="str">
        <f>IF(Matches!$B308='Dummy Matches Summary'!X$2,Matches!$G308,"")</f>
        <v/>
      </c>
      <c r="Y306" s="25" t="str">
        <f>IF(Matches!$B308='Dummy Matches Summary'!Y$2,Matches!$G308,"")</f>
        <v/>
      </c>
      <c r="Z306" s="25" t="str">
        <f>IF(Matches!$B308='Dummy Matches Summary'!Z$2,Matches!$G308,"")</f>
        <v/>
      </c>
      <c r="AA306" s="25" t="str">
        <f>IF(Matches!$B308='Dummy Matches Summary'!AA$2,Matches!$G308,"")</f>
        <v/>
      </c>
      <c r="AB306" s="25" t="str">
        <f>IF(Matches!$B308='Dummy Matches Summary'!AB$2,Matches!$G308,"")</f>
        <v/>
      </c>
      <c r="AC306" s="25" t="str">
        <f>IF(Matches!$B308='Dummy Matches Summary'!AC$2,Matches!$G308,"")</f>
        <v/>
      </c>
      <c r="AD306" s="25" t="str">
        <f>IF(Matches!$B308='Dummy Matches Summary'!AD$2,Matches!$G308,"")</f>
        <v/>
      </c>
      <c r="AE306" s="25" t="str">
        <f>IF(Matches!$B308='Dummy Matches Summary'!AE$2,Matches!$G308,"")</f>
        <v/>
      </c>
      <c r="AF306" s="25" t="str">
        <f>IF(Matches!$B308='Dummy Matches Summary'!AF$2,Matches!$G308,"")</f>
        <v/>
      </c>
      <c r="AG306" s="25" t="str">
        <f>IF(Matches!$B308='Dummy Matches Summary'!AG$2,Matches!$G308,"")</f>
        <v/>
      </c>
      <c r="AH306" s="25" t="str">
        <f>IF(Matches!$B308='Dummy Matches Summary'!AH$2,Matches!$G308,"")</f>
        <v/>
      </c>
      <c r="AI306" s="25" t="str">
        <f>IF(Matches!$B308='Dummy Matches Summary'!AI$2,Matches!$G308,"")</f>
        <v/>
      </c>
      <c r="AJ306" s="25" t="str">
        <f>IF(Matches!$B308='Dummy Matches Summary'!AJ$2,Matches!$G308,"")</f>
        <v/>
      </c>
      <c r="AK306" s="25" t="str">
        <f>IF(Matches!$B308='Dummy Matches Summary'!AK$2,Matches!$G308,"")</f>
        <v/>
      </c>
      <c r="AL306" s="25" t="str">
        <f>IF(Matches!$B308='Dummy Matches Summary'!AL$2,Matches!$G308,"")</f>
        <v/>
      </c>
      <c r="AM306" s="25" t="str">
        <f>IF(Matches!$B308='Dummy Matches Summary'!AM$2,Matches!$G308,"")</f>
        <v/>
      </c>
      <c r="AN306" s="25" t="str">
        <f>IF(Matches!$B308='Dummy Matches Summary'!AN$2,Matches!$G308,"")</f>
        <v/>
      </c>
      <c r="AO306" s="25" t="str">
        <f>IF(Matches!$B308='Dummy Matches Summary'!AO$2,Matches!$G308,"")</f>
        <v/>
      </c>
      <c r="AP306" s="25" t="str">
        <f>IF(Matches!$B308='Dummy Matches Summary'!AP$2,Matches!$G308,"")</f>
        <v/>
      </c>
      <c r="AQ306" s="25" t="str">
        <f>IF(Matches!$B308='Dummy Matches Summary'!AQ$2,Matches!$G308,"")</f>
        <v/>
      </c>
      <c r="AR306" s="25" t="str">
        <f>IF(Matches!$B308='Dummy Matches Summary'!AR$2,Matches!$G308,"")</f>
        <v/>
      </c>
      <c r="AS306" s="25" t="str">
        <f>IF(Matches!$B308='Dummy Matches Summary'!AS$2,Matches!$G308,"")</f>
        <v/>
      </c>
      <c r="AT306" s="25" t="str">
        <f>IF(Matches!$B308='Dummy Matches Summary'!AT$2,Matches!$G308,"")</f>
        <v/>
      </c>
      <c r="AU306" s="25" t="str">
        <f>IF(Matches!$B308='Dummy Matches Summary'!AU$2,Matches!$G308,"")</f>
        <v/>
      </c>
      <c r="AV306" s="25" t="str">
        <f>IF(Matches!$B308='Dummy Matches Summary'!AV$2,Matches!$G308,"")</f>
        <v/>
      </c>
      <c r="AW306" s="25" t="str">
        <f>IF(Matches!$B308='Dummy Matches Summary'!AW$2,Matches!$G308,"")</f>
        <v/>
      </c>
      <c r="AX306" s="25" t="str">
        <f>IF(Matches!$B308='Dummy Matches Summary'!AX$2,Matches!$G308,"")</f>
        <v/>
      </c>
      <c r="AY306" s="25" t="str">
        <f>IF(Matches!$B308='Dummy Matches Summary'!AY$2,Matches!$G308,"")</f>
        <v/>
      </c>
      <c r="AZ306" s="25" t="str">
        <f>IF(Matches!$B308='Dummy Matches Summary'!AZ$2,Matches!$G308,"")</f>
        <v/>
      </c>
      <c r="BA306" s="25" t="str">
        <f>IF(Matches!$B308='Dummy Matches Summary'!BA$2,Matches!$G308,"")</f>
        <v/>
      </c>
      <c r="BB306" s="25" t="str">
        <f>IF(Matches!$B308='Dummy Matches Summary'!BB$2,Matches!$G308,"")</f>
        <v/>
      </c>
      <c r="BC306" s="25" t="str">
        <f>IF(Matches!$B308='Dummy Matches Summary'!BC$2,Matches!$G308,"")</f>
        <v/>
      </c>
      <c r="BD306" s="25" t="str">
        <f>IF(Matches!$B308='Dummy Matches Summary'!BD$2,Matches!$G308,"")</f>
        <v/>
      </c>
      <c r="BE306" s="25" t="str">
        <f>IF(Matches!$B308='Dummy Matches Summary'!BE$2,Matches!$G308,"")</f>
        <v/>
      </c>
      <c r="BF306" s="25" t="str">
        <f>IF(Matches!$B308='Dummy Matches Summary'!BF$2,Matches!$G308,"")</f>
        <v/>
      </c>
      <c r="BG306" s="25" t="str">
        <f>IF(Matches!$B308='Dummy Matches Summary'!BG$2,Matches!$G308,"")</f>
        <v/>
      </c>
      <c r="BK306" s="25" t="str">
        <f>IF(OR(Matches!$G308=BK$2,Matches!$G308=BK$1),Matches!$B308,"")</f>
        <v/>
      </c>
      <c r="BL306" s="25" t="str">
        <f>IF(OR(Matches!$G308=BL$2,Matches!$G308=BL$1),Matches!$D308,"")</f>
        <v/>
      </c>
      <c r="BM306" s="25" t="str">
        <f>IF(OR(Matches!$G308=BM$2,Matches!$G308=BM$1),Matches!$F308,"")</f>
        <v/>
      </c>
    </row>
    <row r="307" spans="1:65" x14ac:dyDescent="0.3">
      <c r="A307" s="25">
        <v>305</v>
      </c>
      <c r="B307" s="25" t="str">
        <f>IF(Matches!$B309='Dummy Matches Summary'!B$2,Matches!$G309,"")</f>
        <v/>
      </c>
      <c r="C307" s="25" t="str">
        <f>IF(Matches!$B309='Dummy Matches Summary'!C$2,Matches!$G309,"")</f>
        <v/>
      </c>
      <c r="D307" s="25" t="str">
        <f>IF(Matches!$B309='Dummy Matches Summary'!D$2,Matches!$G309,"")</f>
        <v/>
      </c>
      <c r="E307" s="25" t="str">
        <f>IF(Matches!$B309='Dummy Matches Summary'!E$2,Matches!$G309,"")</f>
        <v/>
      </c>
      <c r="F307" s="25" t="str">
        <f>IF(Matches!$B309='Dummy Matches Summary'!F$2,Matches!$G309,"")</f>
        <v/>
      </c>
      <c r="G307" s="25" t="str">
        <f>IF(Matches!$B309='Dummy Matches Summary'!G$2,Matches!$G309,"")</f>
        <v/>
      </c>
      <c r="H307" s="25" t="str">
        <f>IF(Matches!$B309='Dummy Matches Summary'!H$2,Matches!$G309,"")</f>
        <v/>
      </c>
      <c r="I307" s="25" t="str">
        <f>IF(Matches!$B309='Dummy Matches Summary'!I$2,Matches!$G309,"")</f>
        <v/>
      </c>
      <c r="J307" s="25" t="str">
        <f>IF(Matches!$B309='Dummy Matches Summary'!J$2,Matches!$G309,"")</f>
        <v/>
      </c>
      <c r="K307" s="25" t="str">
        <f>IF(Matches!$B309='Dummy Matches Summary'!K$2,Matches!$G309,"")</f>
        <v/>
      </c>
      <c r="L307" s="25" t="str">
        <f>IF(Matches!$B309='Dummy Matches Summary'!L$2,Matches!$G309,"")</f>
        <v/>
      </c>
      <c r="M307" s="25" t="str">
        <f>IF(Matches!$B309='Dummy Matches Summary'!M$2,Matches!$G309,"")</f>
        <v/>
      </c>
      <c r="N307" s="25" t="str">
        <f>IF(Matches!$B309='Dummy Matches Summary'!N$2,Matches!$G309,"")</f>
        <v/>
      </c>
      <c r="O307" s="25" t="str">
        <f>IF(Matches!$B309='Dummy Matches Summary'!O$2,Matches!$G309,"")</f>
        <v/>
      </c>
      <c r="P307" s="25" t="str">
        <f>IF(Matches!$B309='Dummy Matches Summary'!P$2,Matches!$G309,"")</f>
        <v/>
      </c>
      <c r="Q307" s="25" t="str">
        <f>IF(Matches!$B309='Dummy Matches Summary'!Q$2,Matches!$G309,"")</f>
        <v/>
      </c>
      <c r="R307" s="25" t="str">
        <f>IF(Matches!$B309='Dummy Matches Summary'!R$2,Matches!$G309,"")</f>
        <v/>
      </c>
      <c r="S307" s="25" t="str">
        <f>IF(Matches!$B309='Dummy Matches Summary'!S$2,Matches!$G309,"")</f>
        <v/>
      </c>
      <c r="T307" s="25" t="str">
        <f>IF(Matches!$B309='Dummy Matches Summary'!T$2,Matches!$G309,"")</f>
        <v/>
      </c>
      <c r="U307" s="25" t="str">
        <f>IF(Matches!$B309='Dummy Matches Summary'!U$2,Matches!$G309,"")</f>
        <v/>
      </c>
      <c r="V307" s="25" t="str">
        <f>IF(Matches!$B309='Dummy Matches Summary'!V$2,Matches!$G309,"")</f>
        <v/>
      </c>
      <c r="W307" s="25" t="str">
        <f>IF(Matches!$B309='Dummy Matches Summary'!W$2,Matches!$G309,"")</f>
        <v/>
      </c>
      <c r="X307" s="25" t="str">
        <f>IF(Matches!$B309='Dummy Matches Summary'!X$2,Matches!$G309,"")</f>
        <v/>
      </c>
      <c r="Y307" s="25" t="str">
        <f>IF(Matches!$B309='Dummy Matches Summary'!Y$2,Matches!$G309,"")</f>
        <v/>
      </c>
      <c r="Z307" s="25" t="str">
        <f>IF(Matches!$B309='Dummy Matches Summary'!Z$2,Matches!$G309,"")</f>
        <v/>
      </c>
      <c r="AA307" s="25" t="str">
        <f>IF(Matches!$B309='Dummy Matches Summary'!AA$2,Matches!$G309,"")</f>
        <v/>
      </c>
      <c r="AB307" s="25" t="str">
        <f>IF(Matches!$B309='Dummy Matches Summary'!AB$2,Matches!$G309,"")</f>
        <v/>
      </c>
      <c r="AC307" s="25" t="str">
        <f>IF(Matches!$B309='Dummy Matches Summary'!AC$2,Matches!$G309,"")</f>
        <v/>
      </c>
      <c r="AD307" s="25" t="str">
        <f>IF(Matches!$B309='Dummy Matches Summary'!AD$2,Matches!$G309,"")</f>
        <v/>
      </c>
      <c r="AE307" s="25" t="str">
        <f>IF(Matches!$B309='Dummy Matches Summary'!AE$2,Matches!$G309,"")</f>
        <v/>
      </c>
      <c r="AF307" s="25" t="str">
        <f>IF(Matches!$B309='Dummy Matches Summary'!AF$2,Matches!$G309,"")</f>
        <v/>
      </c>
      <c r="AG307" s="25" t="str">
        <f>IF(Matches!$B309='Dummy Matches Summary'!AG$2,Matches!$G309,"")</f>
        <v/>
      </c>
      <c r="AH307" s="25" t="str">
        <f>IF(Matches!$B309='Dummy Matches Summary'!AH$2,Matches!$G309,"")</f>
        <v/>
      </c>
      <c r="AI307" s="25" t="str">
        <f>IF(Matches!$B309='Dummy Matches Summary'!AI$2,Matches!$G309,"")</f>
        <v/>
      </c>
      <c r="AJ307" s="25" t="str">
        <f>IF(Matches!$B309='Dummy Matches Summary'!AJ$2,Matches!$G309,"")</f>
        <v/>
      </c>
      <c r="AK307" s="25" t="str">
        <f>IF(Matches!$B309='Dummy Matches Summary'!AK$2,Matches!$G309,"")</f>
        <v/>
      </c>
      <c r="AL307" s="25" t="str">
        <f>IF(Matches!$B309='Dummy Matches Summary'!AL$2,Matches!$G309,"")</f>
        <v/>
      </c>
      <c r="AM307" s="25" t="str">
        <f>IF(Matches!$B309='Dummy Matches Summary'!AM$2,Matches!$G309,"")</f>
        <v/>
      </c>
      <c r="AN307" s="25" t="str">
        <f>IF(Matches!$B309='Dummy Matches Summary'!AN$2,Matches!$G309,"")</f>
        <v/>
      </c>
      <c r="AO307" s="25" t="str">
        <f>IF(Matches!$B309='Dummy Matches Summary'!AO$2,Matches!$G309,"")</f>
        <v/>
      </c>
      <c r="AP307" s="25" t="str">
        <f>IF(Matches!$B309='Dummy Matches Summary'!AP$2,Matches!$G309,"")</f>
        <v/>
      </c>
      <c r="AQ307" s="25" t="str">
        <f>IF(Matches!$B309='Dummy Matches Summary'!AQ$2,Matches!$G309,"")</f>
        <v/>
      </c>
      <c r="AR307" s="25" t="str">
        <f>IF(Matches!$B309='Dummy Matches Summary'!AR$2,Matches!$G309,"")</f>
        <v/>
      </c>
      <c r="AS307" s="25" t="str">
        <f>IF(Matches!$B309='Dummy Matches Summary'!AS$2,Matches!$G309,"")</f>
        <v/>
      </c>
      <c r="AT307" s="25" t="str">
        <f>IF(Matches!$B309='Dummy Matches Summary'!AT$2,Matches!$G309,"")</f>
        <v/>
      </c>
      <c r="AU307" s="25" t="str">
        <f>IF(Matches!$B309='Dummy Matches Summary'!AU$2,Matches!$G309,"")</f>
        <v/>
      </c>
      <c r="AV307" s="25" t="str">
        <f>IF(Matches!$B309='Dummy Matches Summary'!AV$2,Matches!$G309,"")</f>
        <v/>
      </c>
      <c r="AW307" s="25" t="str">
        <f>IF(Matches!$B309='Dummy Matches Summary'!AW$2,Matches!$G309,"")</f>
        <v/>
      </c>
      <c r="AX307" s="25" t="str">
        <f>IF(Matches!$B309='Dummy Matches Summary'!AX$2,Matches!$G309,"")</f>
        <v/>
      </c>
      <c r="AY307" s="25" t="str">
        <f>IF(Matches!$B309='Dummy Matches Summary'!AY$2,Matches!$G309,"")</f>
        <v/>
      </c>
      <c r="AZ307" s="25" t="str">
        <f>IF(Matches!$B309='Dummy Matches Summary'!AZ$2,Matches!$G309,"")</f>
        <v/>
      </c>
      <c r="BA307" s="25" t="str">
        <f>IF(Matches!$B309='Dummy Matches Summary'!BA$2,Matches!$G309,"")</f>
        <v/>
      </c>
      <c r="BB307" s="25" t="str">
        <f>IF(Matches!$B309='Dummy Matches Summary'!BB$2,Matches!$G309,"")</f>
        <v/>
      </c>
      <c r="BC307" s="25" t="str">
        <f>IF(Matches!$B309='Dummy Matches Summary'!BC$2,Matches!$G309,"")</f>
        <v/>
      </c>
      <c r="BD307" s="25" t="str">
        <f>IF(Matches!$B309='Dummy Matches Summary'!BD$2,Matches!$G309,"")</f>
        <v/>
      </c>
      <c r="BE307" s="25" t="str">
        <f>IF(Matches!$B309='Dummy Matches Summary'!BE$2,Matches!$G309,"")</f>
        <v/>
      </c>
      <c r="BF307" s="25" t="str">
        <f>IF(Matches!$B309='Dummy Matches Summary'!BF$2,Matches!$G309,"")</f>
        <v/>
      </c>
      <c r="BG307" s="25" t="str">
        <f>IF(Matches!$B309='Dummy Matches Summary'!BG$2,Matches!$G309,"")</f>
        <v/>
      </c>
      <c r="BK307" s="25" t="str">
        <f>IF(OR(Matches!$G309=BK$2,Matches!$G309=BK$1),Matches!$B309,"")</f>
        <v/>
      </c>
      <c r="BL307" s="25" t="str">
        <f>IF(OR(Matches!$G309=BL$2,Matches!$G309=BL$1),Matches!$D309,"")</f>
        <v/>
      </c>
      <c r="BM307" s="25" t="str">
        <f>IF(OR(Matches!$G309=BM$2,Matches!$G309=BM$1),Matches!$F309,"")</f>
        <v/>
      </c>
    </row>
    <row r="308" spans="1:65" x14ac:dyDescent="0.3">
      <c r="A308" s="25">
        <v>306</v>
      </c>
      <c r="B308" s="25" t="str">
        <f>IF(Matches!$B310='Dummy Matches Summary'!B$2,Matches!$G310,"")</f>
        <v/>
      </c>
      <c r="C308" s="25" t="str">
        <f>IF(Matches!$B310='Dummy Matches Summary'!C$2,Matches!$G310,"")</f>
        <v/>
      </c>
      <c r="D308" s="25" t="str">
        <f>IF(Matches!$B310='Dummy Matches Summary'!D$2,Matches!$G310,"")</f>
        <v/>
      </c>
      <c r="E308" s="25" t="str">
        <f>IF(Matches!$B310='Dummy Matches Summary'!E$2,Matches!$G310,"")</f>
        <v/>
      </c>
      <c r="F308" s="25" t="str">
        <f>IF(Matches!$B310='Dummy Matches Summary'!F$2,Matches!$G310,"")</f>
        <v/>
      </c>
      <c r="G308" s="25" t="str">
        <f>IF(Matches!$B310='Dummy Matches Summary'!G$2,Matches!$G310,"")</f>
        <v/>
      </c>
      <c r="H308" s="25" t="str">
        <f>IF(Matches!$B310='Dummy Matches Summary'!H$2,Matches!$G310,"")</f>
        <v/>
      </c>
      <c r="I308" s="25" t="str">
        <f>IF(Matches!$B310='Dummy Matches Summary'!I$2,Matches!$G310,"")</f>
        <v/>
      </c>
      <c r="J308" s="25" t="str">
        <f>IF(Matches!$B310='Dummy Matches Summary'!J$2,Matches!$G310,"")</f>
        <v/>
      </c>
      <c r="K308" s="25" t="str">
        <f>IF(Matches!$B310='Dummy Matches Summary'!K$2,Matches!$G310,"")</f>
        <v/>
      </c>
      <c r="L308" s="25" t="str">
        <f>IF(Matches!$B310='Dummy Matches Summary'!L$2,Matches!$G310,"")</f>
        <v/>
      </c>
      <c r="M308" s="25" t="str">
        <f>IF(Matches!$B310='Dummy Matches Summary'!M$2,Matches!$G310,"")</f>
        <v/>
      </c>
      <c r="N308" s="25" t="str">
        <f>IF(Matches!$B310='Dummy Matches Summary'!N$2,Matches!$G310,"")</f>
        <v/>
      </c>
      <c r="O308" s="25" t="str">
        <f>IF(Matches!$B310='Dummy Matches Summary'!O$2,Matches!$G310,"")</f>
        <v/>
      </c>
      <c r="P308" s="25" t="str">
        <f>IF(Matches!$B310='Dummy Matches Summary'!P$2,Matches!$G310,"")</f>
        <v/>
      </c>
      <c r="Q308" s="25" t="str">
        <f>IF(Matches!$B310='Dummy Matches Summary'!Q$2,Matches!$G310,"")</f>
        <v/>
      </c>
      <c r="R308" s="25" t="str">
        <f>IF(Matches!$B310='Dummy Matches Summary'!R$2,Matches!$G310,"")</f>
        <v/>
      </c>
      <c r="S308" s="25" t="str">
        <f>IF(Matches!$B310='Dummy Matches Summary'!S$2,Matches!$G310,"")</f>
        <v/>
      </c>
      <c r="T308" s="25" t="str">
        <f>IF(Matches!$B310='Dummy Matches Summary'!T$2,Matches!$G310,"")</f>
        <v/>
      </c>
      <c r="U308" s="25" t="str">
        <f>IF(Matches!$B310='Dummy Matches Summary'!U$2,Matches!$G310,"")</f>
        <v/>
      </c>
      <c r="V308" s="25" t="str">
        <f>IF(Matches!$B310='Dummy Matches Summary'!V$2,Matches!$G310,"")</f>
        <v/>
      </c>
      <c r="W308" s="25" t="str">
        <f>IF(Matches!$B310='Dummy Matches Summary'!W$2,Matches!$G310,"")</f>
        <v/>
      </c>
      <c r="X308" s="25" t="str">
        <f>IF(Matches!$B310='Dummy Matches Summary'!X$2,Matches!$G310,"")</f>
        <v/>
      </c>
      <c r="Y308" s="25" t="str">
        <f>IF(Matches!$B310='Dummy Matches Summary'!Y$2,Matches!$G310,"")</f>
        <v/>
      </c>
      <c r="Z308" s="25" t="str">
        <f>IF(Matches!$B310='Dummy Matches Summary'!Z$2,Matches!$G310,"")</f>
        <v/>
      </c>
      <c r="AA308" s="25" t="str">
        <f>IF(Matches!$B310='Dummy Matches Summary'!AA$2,Matches!$G310,"")</f>
        <v/>
      </c>
      <c r="AB308" s="25" t="str">
        <f>IF(Matches!$B310='Dummy Matches Summary'!AB$2,Matches!$G310,"")</f>
        <v/>
      </c>
      <c r="AC308" s="25" t="str">
        <f>IF(Matches!$B310='Dummy Matches Summary'!AC$2,Matches!$G310,"")</f>
        <v/>
      </c>
      <c r="AD308" s="25" t="str">
        <f>IF(Matches!$B310='Dummy Matches Summary'!AD$2,Matches!$G310,"")</f>
        <v/>
      </c>
      <c r="AE308" s="25" t="str">
        <f>IF(Matches!$B310='Dummy Matches Summary'!AE$2,Matches!$G310,"")</f>
        <v/>
      </c>
      <c r="AF308" s="25" t="str">
        <f>IF(Matches!$B310='Dummy Matches Summary'!AF$2,Matches!$G310,"")</f>
        <v/>
      </c>
      <c r="AG308" s="25" t="str">
        <f>IF(Matches!$B310='Dummy Matches Summary'!AG$2,Matches!$G310,"")</f>
        <v/>
      </c>
      <c r="AH308" s="25" t="str">
        <f>IF(Matches!$B310='Dummy Matches Summary'!AH$2,Matches!$G310,"")</f>
        <v/>
      </c>
      <c r="AI308" s="25" t="str">
        <f>IF(Matches!$B310='Dummy Matches Summary'!AI$2,Matches!$G310,"")</f>
        <v/>
      </c>
      <c r="AJ308" s="25" t="str">
        <f>IF(Matches!$B310='Dummy Matches Summary'!AJ$2,Matches!$G310,"")</f>
        <v/>
      </c>
      <c r="AK308" s="25" t="str">
        <f>IF(Matches!$B310='Dummy Matches Summary'!AK$2,Matches!$G310,"")</f>
        <v/>
      </c>
      <c r="AL308" s="25" t="str">
        <f>IF(Matches!$B310='Dummy Matches Summary'!AL$2,Matches!$G310,"")</f>
        <v/>
      </c>
      <c r="AM308" s="25" t="str">
        <f>IF(Matches!$B310='Dummy Matches Summary'!AM$2,Matches!$G310,"")</f>
        <v/>
      </c>
      <c r="AN308" s="25" t="str">
        <f>IF(Matches!$B310='Dummy Matches Summary'!AN$2,Matches!$G310,"")</f>
        <v/>
      </c>
      <c r="AO308" s="25" t="str">
        <f>IF(Matches!$B310='Dummy Matches Summary'!AO$2,Matches!$G310,"")</f>
        <v/>
      </c>
      <c r="AP308" s="25" t="str">
        <f>IF(Matches!$B310='Dummy Matches Summary'!AP$2,Matches!$G310,"")</f>
        <v/>
      </c>
      <c r="AQ308" s="25" t="str">
        <f>IF(Matches!$B310='Dummy Matches Summary'!AQ$2,Matches!$G310,"")</f>
        <v/>
      </c>
      <c r="AR308" s="25" t="str">
        <f>IF(Matches!$B310='Dummy Matches Summary'!AR$2,Matches!$G310,"")</f>
        <v/>
      </c>
      <c r="AS308" s="25" t="str">
        <f>IF(Matches!$B310='Dummy Matches Summary'!AS$2,Matches!$G310,"")</f>
        <v/>
      </c>
      <c r="AT308" s="25" t="str">
        <f>IF(Matches!$B310='Dummy Matches Summary'!AT$2,Matches!$G310,"")</f>
        <v/>
      </c>
      <c r="AU308" s="25" t="str">
        <f>IF(Matches!$B310='Dummy Matches Summary'!AU$2,Matches!$G310,"")</f>
        <v/>
      </c>
      <c r="AV308" s="25" t="str">
        <f>IF(Matches!$B310='Dummy Matches Summary'!AV$2,Matches!$G310,"")</f>
        <v/>
      </c>
      <c r="AW308" s="25" t="str">
        <f>IF(Matches!$B310='Dummy Matches Summary'!AW$2,Matches!$G310,"")</f>
        <v/>
      </c>
      <c r="AX308" s="25" t="str">
        <f>IF(Matches!$B310='Dummy Matches Summary'!AX$2,Matches!$G310,"")</f>
        <v/>
      </c>
      <c r="AY308" s="25" t="str">
        <f>IF(Matches!$B310='Dummy Matches Summary'!AY$2,Matches!$G310,"")</f>
        <v/>
      </c>
      <c r="AZ308" s="25" t="str">
        <f>IF(Matches!$B310='Dummy Matches Summary'!AZ$2,Matches!$G310,"")</f>
        <v/>
      </c>
      <c r="BA308" s="25" t="str">
        <f>IF(Matches!$B310='Dummy Matches Summary'!BA$2,Matches!$G310,"")</f>
        <v/>
      </c>
      <c r="BB308" s="25" t="str">
        <f>IF(Matches!$B310='Dummy Matches Summary'!BB$2,Matches!$G310,"")</f>
        <v/>
      </c>
      <c r="BC308" s="25" t="str">
        <f>IF(Matches!$B310='Dummy Matches Summary'!BC$2,Matches!$G310,"")</f>
        <v/>
      </c>
      <c r="BD308" s="25" t="str">
        <f>IF(Matches!$B310='Dummy Matches Summary'!BD$2,Matches!$G310,"")</f>
        <v/>
      </c>
      <c r="BE308" s="25" t="str">
        <f>IF(Matches!$B310='Dummy Matches Summary'!BE$2,Matches!$G310,"")</f>
        <v/>
      </c>
      <c r="BF308" s="25" t="str">
        <f>IF(Matches!$B310='Dummy Matches Summary'!BF$2,Matches!$G310,"")</f>
        <v/>
      </c>
      <c r="BG308" s="25" t="str">
        <f>IF(Matches!$B310='Dummy Matches Summary'!BG$2,Matches!$G310,"")</f>
        <v/>
      </c>
      <c r="BK308" s="25" t="str">
        <f>IF(OR(Matches!$G310=BK$2,Matches!$G310=BK$1),Matches!$B310,"")</f>
        <v/>
      </c>
      <c r="BL308" s="25" t="str">
        <f>IF(OR(Matches!$G310=BL$2,Matches!$G310=BL$1),Matches!$D310,"")</f>
        <v/>
      </c>
      <c r="BM308" s="25" t="str">
        <f>IF(OR(Matches!$G310=BM$2,Matches!$G310=BM$1),Matches!$F310,"")</f>
        <v/>
      </c>
    </row>
    <row r="309" spans="1:65" x14ac:dyDescent="0.3">
      <c r="A309" s="25">
        <v>307</v>
      </c>
      <c r="B309" s="25" t="str">
        <f>IF(Matches!$B311='Dummy Matches Summary'!B$2,Matches!$G311,"")</f>
        <v/>
      </c>
      <c r="C309" s="25" t="str">
        <f>IF(Matches!$B311='Dummy Matches Summary'!C$2,Matches!$G311,"")</f>
        <v/>
      </c>
      <c r="D309" s="25" t="str">
        <f>IF(Matches!$B311='Dummy Matches Summary'!D$2,Matches!$G311,"")</f>
        <v/>
      </c>
      <c r="E309" s="25" t="str">
        <f>IF(Matches!$B311='Dummy Matches Summary'!E$2,Matches!$G311,"")</f>
        <v/>
      </c>
      <c r="F309" s="25" t="str">
        <f>IF(Matches!$B311='Dummy Matches Summary'!F$2,Matches!$G311,"")</f>
        <v/>
      </c>
      <c r="G309" s="25" t="str">
        <f>IF(Matches!$B311='Dummy Matches Summary'!G$2,Matches!$G311,"")</f>
        <v/>
      </c>
      <c r="H309" s="25" t="str">
        <f>IF(Matches!$B311='Dummy Matches Summary'!H$2,Matches!$G311,"")</f>
        <v/>
      </c>
      <c r="I309" s="25" t="str">
        <f>IF(Matches!$B311='Dummy Matches Summary'!I$2,Matches!$G311,"")</f>
        <v/>
      </c>
      <c r="J309" s="25" t="str">
        <f>IF(Matches!$B311='Dummy Matches Summary'!J$2,Matches!$G311,"")</f>
        <v/>
      </c>
      <c r="K309" s="25" t="str">
        <f>IF(Matches!$B311='Dummy Matches Summary'!K$2,Matches!$G311,"")</f>
        <v/>
      </c>
      <c r="L309" s="25" t="str">
        <f>IF(Matches!$B311='Dummy Matches Summary'!L$2,Matches!$G311,"")</f>
        <v/>
      </c>
      <c r="M309" s="25" t="str">
        <f>IF(Matches!$B311='Dummy Matches Summary'!M$2,Matches!$G311,"")</f>
        <v/>
      </c>
      <c r="N309" s="25" t="str">
        <f>IF(Matches!$B311='Dummy Matches Summary'!N$2,Matches!$G311,"")</f>
        <v/>
      </c>
      <c r="O309" s="25" t="str">
        <f>IF(Matches!$B311='Dummy Matches Summary'!O$2,Matches!$G311,"")</f>
        <v/>
      </c>
      <c r="P309" s="25" t="str">
        <f>IF(Matches!$B311='Dummy Matches Summary'!P$2,Matches!$G311,"")</f>
        <v/>
      </c>
      <c r="Q309" s="25" t="str">
        <f>IF(Matches!$B311='Dummy Matches Summary'!Q$2,Matches!$G311,"")</f>
        <v/>
      </c>
      <c r="R309" s="25" t="str">
        <f>IF(Matches!$B311='Dummy Matches Summary'!R$2,Matches!$G311,"")</f>
        <v/>
      </c>
      <c r="S309" s="25" t="str">
        <f>IF(Matches!$B311='Dummy Matches Summary'!S$2,Matches!$G311,"")</f>
        <v/>
      </c>
      <c r="T309" s="25" t="str">
        <f>IF(Matches!$B311='Dummy Matches Summary'!T$2,Matches!$G311,"")</f>
        <v/>
      </c>
      <c r="U309" s="25" t="str">
        <f>IF(Matches!$B311='Dummy Matches Summary'!U$2,Matches!$G311,"")</f>
        <v/>
      </c>
      <c r="V309" s="25" t="str">
        <f>IF(Matches!$B311='Dummy Matches Summary'!V$2,Matches!$G311,"")</f>
        <v/>
      </c>
      <c r="W309" s="25" t="str">
        <f>IF(Matches!$B311='Dummy Matches Summary'!W$2,Matches!$G311,"")</f>
        <v/>
      </c>
      <c r="X309" s="25" t="str">
        <f>IF(Matches!$B311='Dummy Matches Summary'!X$2,Matches!$G311,"")</f>
        <v/>
      </c>
      <c r="Y309" s="25" t="str">
        <f>IF(Matches!$B311='Dummy Matches Summary'!Y$2,Matches!$G311,"")</f>
        <v/>
      </c>
      <c r="Z309" s="25" t="str">
        <f>IF(Matches!$B311='Dummy Matches Summary'!Z$2,Matches!$G311,"")</f>
        <v/>
      </c>
      <c r="AA309" s="25" t="str">
        <f>IF(Matches!$B311='Dummy Matches Summary'!AA$2,Matches!$G311,"")</f>
        <v/>
      </c>
      <c r="AB309" s="25" t="str">
        <f>IF(Matches!$B311='Dummy Matches Summary'!AB$2,Matches!$G311,"")</f>
        <v/>
      </c>
      <c r="AC309" s="25" t="str">
        <f>IF(Matches!$B311='Dummy Matches Summary'!AC$2,Matches!$G311,"")</f>
        <v/>
      </c>
      <c r="AD309" s="25" t="str">
        <f>IF(Matches!$B311='Dummy Matches Summary'!AD$2,Matches!$G311,"")</f>
        <v/>
      </c>
      <c r="AE309" s="25" t="str">
        <f>IF(Matches!$B311='Dummy Matches Summary'!AE$2,Matches!$G311,"")</f>
        <v/>
      </c>
      <c r="AF309" s="25" t="str">
        <f>IF(Matches!$B311='Dummy Matches Summary'!AF$2,Matches!$G311,"")</f>
        <v/>
      </c>
      <c r="AG309" s="25" t="str">
        <f>IF(Matches!$B311='Dummy Matches Summary'!AG$2,Matches!$G311,"")</f>
        <v/>
      </c>
      <c r="AH309" s="25" t="str">
        <f>IF(Matches!$B311='Dummy Matches Summary'!AH$2,Matches!$G311,"")</f>
        <v/>
      </c>
      <c r="AI309" s="25" t="str">
        <f>IF(Matches!$B311='Dummy Matches Summary'!AI$2,Matches!$G311,"")</f>
        <v/>
      </c>
      <c r="AJ309" s="25" t="str">
        <f>IF(Matches!$B311='Dummy Matches Summary'!AJ$2,Matches!$G311,"")</f>
        <v/>
      </c>
      <c r="AK309" s="25" t="str">
        <f>IF(Matches!$B311='Dummy Matches Summary'!AK$2,Matches!$G311,"")</f>
        <v/>
      </c>
      <c r="AL309" s="25" t="str">
        <f>IF(Matches!$B311='Dummy Matches Summary'!AL$2,Matches!$G311,"")</f>
        <v/>
      </c>
      <c r="AM309" s="25" t="str">
        <f>IF(Matches!$B311='Dummy Matches Summary'!AM$2,Matches!$G311,"")</f>
        <v/>
      </c>
      <c r="AN309" s="25" t="str">
        <f>IF(Matches!$B311='Dummy Matches Summary'!AN$2,Matches!$G311,"")</f>
        <v/>
      </c>
      <c r="AO309" s="25" t="str">
        <f>IF(Matches!$B311='Dummy Matches Summary'!AO$2,Matches!$G311,"")</f>
        <v/>
      </c>
      <c r="AP309" s="25" t="str">
        <f>IF(Matches!$B311='Dummy Matches Summary'!AP$2,Matches!$G311,"")</f>
        <v/>
      </c>
      <c r="AQ309" s="25" t="str">
        <f>IF(Matches!$B311='Dummy Matches Summary'!AQ$2,Matches!$G311,"")</f>
        <v/>
      </c>
      <c r="AR309" s="25" t="str">
        <f>IF(Matches!$B311='Dummy Matches Summary'!AR$2,Matches!$G311,"")</f>
        <v/>
      </c>
      <c r="AS309" s="25" t="str">
        <f>IF(Matches!$B311='Dummy Matches Summary'!AS$2,Matches!$G311,"")</f>
        <v/>
      </c>
      <c r="AT309" s="25" t="str">
        <f>IF(Matches!$B311='Dummy Matches Summary'!AT$2,Matches!$G311,"")</f>
        <v/>
      </c>
      <c r="AU309" s="25" t="str">
        <f>IF(Matches!$B311='Dummy Matches Summary'!AU$2,Matches!$G311,"")</f>
        <v/>
      </c>
      <c r="AV309" s="25" t="str">
        <f>IF(Matches!$B311='Dummy Matches Summary'!AV$2,Matches!$G311,"")</f>
        <v/>
      </c>
      <c r="AW309" s="25" t="str">
        <f>IF(Matches!$B311='Dummy Matches Summary'!AW$2,Matches!$G311,"")</f>
        <v/>
      </c>
      <c r="AX309" s="25" t="str">
        <f>IF(Matches!$B311='Dummy Matches Summary'!AX$2,Matches!$G311,"")</f>
        <v/>
      </c>
      <c r="AY309" s="25" t="str">
        <f>IF(Matches!$B311='Dummy Matches Summary'!AY$2,Matches!$G311,"")</f>
        <v/>
      </c>
      <c r="AZ309" s="25" t="str">
        <f>IF(Matches!$B311='Dummy Matches Summary'!AZ$2,Matches!$G311,"")</f>
        <v/>
      </c>
      <c r="BA309" s="25" t="str">
        <f>IF(Matches!$B311='Dummy Matches Summary'!BA$2,Matches!$G311,"")</f>
        <v/>
      </c>
      <c r="BB309" s="25" t="str">
        <f>IF(Matches!$B311='Dummy Matches Summary'!BB$2,Matches!$G311,"")</f>
        <v/>
      </c>
      <c r="BC309" s="25" t="str">
        <f>IF(Matches!$B311='Dummy Matches Summary'!BC$2,Matches!$G311,"")</f>
        <v/>
      </c>
      <c r="BD309" s="25" t="str">
        <f>IF(Matches!$B311='Dummy Matches Summary'!BD$2,Matches!$G311,"")</f>
        <v/>
      </c>
      <c r="BE309" s="25" t="str">
        <f>IF(Matches!$B311='Dummy Matches Summary'!BE$2,Matches!$G311,"")</f>
        <v/>
      </c>
      <c r="BF309" s="25" t="str">
        <f>IF(Matches!$B311='Dummy Matches Summary'!BF$2,Matches!$G311,"")</f>
        <v/>
      </c>
      <c r="BG309" s="25" t="str">
        <f>IF(Matches!$B311='Dummy Matches Summary'!BG$2,Matches!$G311,"")</f>
        <v/>
      </c>
      <c r="BK309" s="25" t="str">
        <f>IF(OR(Matches!$G311=BK$2,Matches!$G311=BK$1),Matches!$B311,"")</f>
        <v/>
      </c>
      <c r="BL309" s="25" t="str">
        <f>IF(OR(Matches!$G311=BL$2,Matches!$G311=BL$1),Matches!$D311,"")</f>
        <v/>
      </c>
      <c r="BM309" s="25" t="str">
        <f>IF(OR(Matches!$G311=BM$2,Matches!$G311=BM$1),Matches!$F311,"")</f>
        <v/>
      </c>
    </row>
    <row r="310" spans="1:65" x14ac:dyDescent="0.3">
      <c r="A310" s="25">
        <v>308</v>
      </c>
      <c r="B310" s="25" t="str">
        <f>IF(Matches!$B312='Dummy Matches Summary'!B$2,Matches!$G312,"")</f>
        <v/>
      </c>
      <c r="C310" s="25" t="str">
        <f>IF(Matches!$B312='Dummy Matches Summary'!C$2,Matches!$G312,"")</f>
        <v/>
      </c>
      <c r="D310" s="25" t="str">
        <f>IF(Matches!$B312='Dummy Matches Summary'!D$2,Matches!$G312,"")</f>
        <v/>
      </c>
      <c r="E310" s="25" t="str">
        <f>IF(Matches!$B312='Dummy Matches Summary'!E$2,Matches!$G312,"")</f>
        <v/>
      </c>
      <c r="F310" s="25" t="str">
        <f>IF(Matches!$B312='Dummy Matches Summary'!F$2,Matches!$G312,"")</f>
        <v/>
      </c>
      <c r="G310" s="25" t="str">
        <f>IF(Matches!$B312='Dummy Matches Summary'!G$2,Matches!$G312,"")</f>
        <v/>
      </c>
      <c r="H310" s="25" t="str">
        <f>IF(Matches!$B312='Dummy Matches Summary'!H$2,Matches!$G312,"")</f>
        <v/>
      </c>
      <c r="I310" s="25" t="str">
        <f>IF(Matches!$B312='Dummy Matches Summary'!I$2,Matches!$G312,"")</f>
        <v/>
      </c>
      <c r="J310" s="25" t="str">
        <f>IF(Matches!$B312='Dummy Matches Summary'!J$2,Matches!$G312,"")</f>
        <v/>
      </c>
      <c r="K310" s="25" t="str">
        <f>IF(Matches!$B312='Dummy Matches Summary'!K$2,Matches!$G312,"")</f>
        <v/>
      </c>
      <c r="L310" s="25" t="str">
        <f>IF(Matches!$B312='Dummy Matches Summary'!L$2,Matches!$G312,"")</f>
        <v/>
      </c>
      <c r="M310" s="25" t="str">
        <f>IF(Matches!$B312='Dummy Matches Summary'!M$2,Matches!$G312,"")</f>
        <v/>
      </c>
      <c r="N310" s="25" t="str">
        <f>IF(Matches!$B312='Dummy Matches Summary'!N$2,Matches!$G312,"")</f>
        <v/>
      </c>
      <c r="O310" s="25" t="str">
        <f>IF(Matches!$B312='Dummy Matches Summary'!O$2,Matches!$G312,"")</f>
        <v/>
      </c>
      <c r="P310" s="25" t="str">
        <f>IF(Matches!$B312='Dummy Matches Summary'!P$2,Matches!$G312,"")</f>
        <v/>
      </c>
      <c r="Q310" s="25" t="str">
        <f>IF(Matches!$B312='Dummy Matches Summary'!Q$2,Matches!$G312,"")</f>
        <v/>
      </c>
      <c r="R310" s="25" t="str">
        <f>IF(Matches!$B312='Dummy Matches Summary'!R$2,Matches!$G312,"")</f>
        <v/>
      </c>
      <c r="S310" s="25" t="str">
        <f>IF(Matches!$B312='Dummy Matches Summary'!S$2,Matches!$G312,"")</f>
        <v/>
      </c>
      <c r="T310" s="25" t="str">
        <f>IF(Matches!$B312='Dummy Matches Summary'!T$2,Matches!$G312,"")</f>
        <v/>
      </c>
      <c r="U310" s="25" t="str">
        <f>IF(Matches!$B312='Dummy Matches Summary'!U$2,Matches!$G312,"")</f>
        <v/>
      </c>
      <c r="V310" s="25" t="str">
        <f>IF(Matches!$B312='Dummy Matches Summary'!V$2,Matches!$G312,"")</f>
        <v/>
      </c>
      <c r="W310" s="25" t="str">
        <f>IF(Matches!$B312='Dummy Matches Summary'!W$2,Matches!$G312,"")</f>
        <v/>
      </c>
      <c r="X310" s="25" t="str">
        <f>IF(Matches!$B312='Dummy Matches Summary'!X$2,Matches!$G312,"")</f>
        <v/>
      </c>
      <c r="Y310" s="25" t="str">
        <f>IF(Matches!$B312='Dummy Matches Summary'!Y$2,Matches!$G312,"")</f>
        <v/>
      </c>
      <c r="Z310" s="25" t="str">
        <f>IF(Matches!$B312='Dummy Matches Summary'!Z$2,Matches!$G312,"")</f>
        <v/>
      </c>
      <c r="AA310" s="25" t="str">
        <f>IF(Matches!$B312='Dummy Matches Summary'!AA$2,Matches!$G312,"")</f>
        <v/>
      </c>
      <c r="AB310" s="25" t="str">
        <f>IF(Matches!$B312='Dummy Matches Summary'!AB$2,Matches!$G312,"")</f>
        <v/>
      </c>
      <c r="AC310" s="25" t="str">
        <f>IF(Matches!$B312='Dummy Matches Summary'!AC$2,Matches!$G312,"")</f>
        <v/>
      </c>
      <c r="AD310" s="25" t="str">
        <f>IF(Matches!$B312='Dummy Matches Summary'!AD$2,Matches!$G312,"")</f>
        <v/>
      </c>
      <c r="AE310" s="25" t="str">
        <f>IF(Matches!$B312='Dummy Matches Summary'!AE$2,Matches!$G312,"")</f>
        <v/>
      </c>
      <c r="AF310" s="25" t="str">
        <f>IF(Matches!$B312='Dummy Matches Summary'!AF$2,Matches!$G312,"")</f>
        <v/>
      </c>
      <c r="AG310" s="25" t="str">
        <f>IF(Matches!$B312='Dummy Matches Summary'!AG$2,Matches!$G312,"")</f>
        <v/>
      </c>
      <c r="AH310" s="25" t="str">
        <f>IF(Matches!$B312='Dummy Matches Summary'!AH$2,Matches!$G312,"")</f>
        <v/>
      </c>
      <c r="AI310" s="25" t="str">
        <f>IF(Matches!$B312='Dummy Matches Summary'!AI$2,Matches!$G312,"")</f>
        <v/>
      </c>
      <c r="AJ310" s="25" t="str">
        <f>IF(Matches!$B312='Dummy Matches Summary'!AJ$2,Matches!$G312,"")</f>
        <v/>
      </c>
      <c r="AK310" s="25" t="str">
        <f>IF(Matches!$B312='Dummy Matches Summary'!AK$2,Matches!$G312,"")</f>
        <v/>
      </c>
      <c r="AL310" s="25" t="str">
        <f>IF(Matches!$B312='Dummy Matches Summary'!AL$2,Matches!$G312,"")</f>
        <v/>
      </c>
      <c r="AM310" s="25" t="str">
        <f>IF(Matches!$B312='Dummy Matches Summary'!AM$2,Matches!$G312,"")</f>
        <v/>
      </c>
      <c r="AN310" s="25" t="str">
        <f>IF(Matches!$B312='Dummy Matches Summary'!AN$2,Matches!$G312,"")</f>
        <v/>
      </c>
      <c r="AO310" s="25" t="str">
        <f>IF(Matches!$B312='Dummy Matches Summary'!AO$2,Matches!$G312,"")</f>
        <v/>
      </c>
      <c r="AP310" s="25" t="str">
        <f>IF(Matches!$B312='Dummy Matches Summary'!AP$2,Matches!$G312,"")</f>
        <v/>
      </c>
      <c r="AQ310" s="25" t="str">
        <f>IF(Matches!$B312='Dummy Matches Summary'!AQ$2,Matches!$G312,"")</f>
        <v/>
      </c>
      <c r="AR310" s="25" t="str">
        <f>IF(Matches!$B312='Dummy Matches Summary'!AR$2,Matches!$G312,"")</f>
        <v/>
      </c>
      <c r="AS310" s="25" t="str">
        <f>IF(Matches!$B312='Dummy Matches Summary'!AS$2,Matches!$G312,"")</f>
        <v/>
      </c>
      <c r="AT310" s="25" t="str">
        <f>IF(Matches!$B312='Dummy Matches Summary'!AT$2,Matches!$G312,"")</f>
        <v/>
      </c>
      <c r="AU310" s="25" t="str">
        <f>IF(Matches!$B312='Dummy Matches Summary'!AU$2,Matches!$G312,"")</f>
        <v/>
      </c>
      <c r="AV310" s="25" t="str">
        <f>IF(Matches!$B312='Dummy Matches Summary'!AV$2,Matches!$G312,"")</f>
        <v/>
      </c>
      <c r="AW310" s="25" t="str">
        <f>IF(Matches!$B312='Dummy Matches Summary'!AW$2,Matches!$G312,"")</f>
        <v/>
      </c>
      <c r="AX310" s="25" t="str">
        <f>IF(Matches!$B312='Dummy Matches Summary'!AX$2,Matches!$G312,"")</f>
        <v/>
      </c>
      <c r="AY310" s="25" t="str">
        <f>IF(Matches!$B312='Dummy Matches Summary'!AY$2,Matches!$G312,"")</f>
        <v/>
      </c>
      <c r="AZ310" s="25" t="str">
        <f>IF(Matches!$B312='Dummy Matches Summary'!AZ$2,Matches!$G312,"")</f>
        <v/>
      </c>
      <c r="BA310" s="25" t="str">
        <f>IF(Matches!$B312='Dummy Matches Summary'!BA$2,Matches!$G312,"")</f>
        <v/>
      </c>
      <c r="BB310" s="25" t="str">
        <f>IF(Matches!$B312='Dummy Matches Summary'!BB$2,Matches!$G312,"")</f>
        <v/>
      </c>
      <c r="BC310" s="25" t="str">
        <f>IF(Matches!$B312='Dummy Matches Summary'!BC$2,Matches!$G312,"")</f>
        <v/>
      </c>
      <c r="BD310" s="25" t="str">
        <f>IF(Matches!$B312='Dummy Matches Summary'!BD$2,Matches!$G312,"")</f>
        <v/>
      </c>
      <c r="BE310" s="25" t="str">
        <f>IF(Matches!$B312='Dummy Matches Summary'!BE$2,Matches!$G312,"")</f>
        <v/>
      </c>
      <c r="BF310" s="25" t="str">
        <f>IF(Matches!$B312='Dummy Matches Summary'!BF$2,Matches!$G312,"")</f>
        <v/>
      </c>
      <c r="BG310" s="25" t="str">
        <f>IF(Matches!$B312='Dummy Matches Summary'!BG$2,Matches!$G312,"")</f>
        <v/>
      </c>
      <c r="BK310" s="25" t="str">
        <f>IF(OR(Matches!$G312=BK$2,Matches!$G312=BK$1),Matches!$B312,"")</f>
        <v/>
      </c>
      <c r="BL310" s="25" t="str">
        <f>IF(OR(Matches!$G312=BL$2,Matches!$G312=BL$1),Matches!$D312,"")</f>
        <v/>
      </c>
      <c r="BM310" s="25" t="str">
        <f>IF(OR(Matches!$G312=BM$2,Matches!$G312=BM$1),Matches!$F312,"")</f>
        <v/>
      </c>
    </row>
    <row r="311" spans="1:65" x14ac:dyDescent="0.3">
      <c r="A311" s="25">
        <v>309</v>
      </c>
      <c r="B311" s="25" t="str">
        <f>IF(Matches!$B313='Dummy Matches Summary'!B$2,Matches!$G313,"")</f>
        <v/>
      </c>
      <c r="C311" s="25" t="str">
        <f>IF(Matches!$B313='Dummy Matches Summary'!C$2,Matches!$G313,"")</f>
        <v/>
      </c>
      <c r="D311" s="25" t="str">
        <f>IF(Matches!$B313='Dummy Matches Summary'!D$2,Matches!$G313,"")</f>
        <v/>
      </c>
      <c r="E311" s="25" t="str">
        <f>IF(Matches!$B313='Dummy Matches Summary'!E$2,Matches!$G313,"")</f>
        <v/>
      </c>
      <c r="F311" s="25" t="str">
        <f>IF(Matches!$B313='Dummy Matches Summary'!F$2,Matches!$G313,"")</f>
        <v/>
      </c>
      <c r="G311" s="25" t="str">
        <f>IF(Matches!$B313='Dummy Matches Summary'!G$2,Matches!$G313,"")</f>
        <v/>
      </c>
      <c r="H311" s="25" t="str">
        <f>IF(Matches!$B313='Dummy Matches Summary'!H$2,Matches!$G313,"")</f>
        <v/>
      </c>
      <c r="I311" s="25" t="str">
        <f>IF(Matches!$B313='Dummy Matches Summary'!I$2,Matches!$G313,"")</f>
        <v/>
      </c>
      <c r="J311" s="25" t="str">
        <f>IF(Matches!$B313='Dummy Matches Summary'!J$2,Matches!$G313,"")</f>
        <v/>
      </c>
      <c r="K311" s="25" t="str">
        <f>IF(Matches!$B313='Dummy Matches Summary'!K$2,Matches!$G313,"")</f>
        <v/>
      </c>
      <c r="L311" s="25" t="str">
        <f>IF(Matches!$B313='Dummy Matches Summary'!L$2,Matches!$G313,"")</f>
        <v/>
      </c>
      <c r="M311" s="25" t="str">
        <f>IF(Matches!$B313='Dummy Matches Summary'!M$2,Matches!$G313,"")</f>
        <v/>
      </c>
      <c r="N311" s="25" t="str">
        <f>IF(Matches!$B313='Dummy Matches Summary'!N$2,Matches!$G313,"")</f>
        <v/>
      </c>
      <c r="O311" s="25" t="str">
        <f>IF(Matches!$B313='Dummy Matches Summary'!O$2,Matches!$G313,"")</f>
        <v/>
      </c>
      <c r="P311" s="25" t="str">
        <f>IF(Matches!$B313='Dummy Matches Summary'!P$2,Matches!$G313,"")</f>
        <v/>
      </c>
      <c r="Q311" s="25" t="str">
        <f>IF(Matches!$B313='Dummy Matches Summary'!Q$2,Matches!$G313,"")</f>
        <v/>
      </c>
      <c r="R311" s="25" t="str">
        <f>IF(Matches!$B313='Dummy Matches Summary'!R$2,Matches!$G313,"")</f>
        <v/>
      </c>
      <c r="S311" s="25" t="str">
        <f>IF(Matches!$B313='Dummy Matches Summary'!S$2,Matches!$G313,"")</f>
        <v/>
      </c>
      <c r="T311" s="25" t="str">
        <f>IF(Matches!$B313='Dummy Matches Summary'!T$2,Matches!$G313,"")</f>
        <v/>
      </c>
      <c r="U311" s="25" t="str">
        <f>IF(Matches!$B313='Dummy Matches Summary'!U$2,Matches!$G313,"")</f>
        <v/>
      </c>
      <c r="V311" s="25" t="str">
        <f>IF(Matches!$B313='Dummy Matches Summary'!V$2,Matches!$G313,"")</f>
        <v/>
      </c>
      <c r="W311" s="25" t="str">
        <f>IF(Matches!$B313='Dummy Matches Summary'!W$2,Matches!$G313,"")</f>
        <v/>
      </c>
      <c r="X311" s="25" t="str">
        <f>IF(Matches!$B313='Dummy Matches Summary'!X$2,Matches!$G313,"")</f>
        <v/>
      </c>
      <c r="Y311" s="25" t="str">
        <f>IF(Matches!$B313='Dummy Matches Summary'!Y$2,Matches!$G313,"")</f>
        <v/>
      </c>
      <c r="Z311" s="25" t="str">
        <f>IF(Matches!$B313='Dummy Matches Summary'!Z$2,Matches!$G313,"")</f>
        <v/>
      </c>
      <c r="AA311" s="25" t="str">
        <f>IF(Matches!$B313='Dummy Matches Summary'!AA$2,Matches!$G313,"")</f>
        <v/>
      </c>
      <c r="AB311" s="25" t="str">
        <f>IF(Matches!$B313='Dummy Matches Summary'!AB$2,Matches!$G313,"")</f>
        <v/>
      </c>
      <c r="AC311" s="25" t="str">
        <f>IF(Matches!$B313='Dummy Matches Summary'!AC$2,Matches!$G313,"")</f>
        <v/>
      </c>
      <c r="AD311" s="25" t="str">
        <f>IF(Matches!$B313='Dummy Matches Summary'!AD$2,Matches!$G313,"")</f>
        <v/>
      </c>
      <c r="AE311" s="25" t="str">
        <f>IF(Matches!$B313='Dummy Matches Summary'!AE$2,Matches!$G313,"")</f>
        <v/>
      </c>
      <c r="AF311" s="25" t="str">
        <f>IF(Matches!$B313='Dummy Matches Summary'!AF$2,Matches!$G313,"")</f>
        <v/>
      </c>
      <c r="AG311" s="25" t="str">
        <f>IF(Matches!$B313='Dummy Matches Summary'!AG$2,Matches!$G313,"")</f>
        <v/>
      </c>
      <c r="AH311" s="25" t="str">
        <f>IF(Matches!$B313='Dummy Matches Summary'!AH$2,Matches!$G313,"")</f>
        <v/>
      </c>
      <c r="AI311" s="25" t="str">
        <f>IF(Matches!$B313='Dummy Matches Summary'!AI$2,Matches!$G313,"")</f>
        <v/>
      </c>
      <c r="AJ311" s="25" t="str">
        <f>IF(Matches!$B313='Dummy Matches Summary'!AJ$2,Matches!$G313,"")</f>
        <v/>
      </c>
      <c r="AK311" s="25" t="str">
        <f>IF(Matches!$B313='Dummy Matches Summary'!AK$2,Matches!$G313,"")</f>
        <v/>
      </c>
      <c r="AL311" s="25" t="str">
        <f>IF(Matches!$B313='Dummy Matches Summary'!AL$2,Matches!$G313,"")</f>
        <v/>
      </c>
      <c r="AM311" s="25" t="str">
        <f>IF(Matches!$B313='Dummy Matches Summary'!AM$2,Matches!$G313,"")</f>
        <v/>
      </c>
      <c r="AN311" s="25" t="str">
        <f>IF(Matches!$B313='Dummy Matches Summary'!AN$2,Matches!$G313,"")</f>
        <v/>
      </c>
      <c r="AO311" s="25" t="str">
        <f>IF(Matches!$B313='Dummy Matches Summary'!AO$2,Matches!$G313,"")</f>
        <v/>
      </c>
      <c r="AP311" s="25" t="str">
        <f>IF(Matches!$B313='Dummy Matches Summary'!AP$2,Matches!$G313,"")</f>
        <v/>
      </c>
      <c r="AQ311" s="25" t="str">
        <f>IF(Matches!$B313='Dummy Matches Summary'!AQ$2,Matches!$G313,"")</f>
        <v/>
      </c>
      <c r="AR311" s="25" t="str">
        <f>IF(Matches!$B313='Dummy Matches Summary'!AR$2,Matches!$G313,"")</f>
        <v/>
      </c>
      <c r="AS311" s="25" t="str">
        <f>IF(Matches!$B313='Dummy Matches Summary'!AS$2,Matches!$G313,"")</f>
        <v/>
      </c>
      <c r="AT311" s="25" t="str">
        <f>IF(Matches!$B313='Dummy Matches Summary'!AT$2,Matches!$G313,"")</f>
        <v/>
      </c>
      <c r="AU311" s="25" t="str">
        <f>IF(Matches!$B313='Dummy Matches Summary'!AU$2,Matches!$G313,"")</f>
        <v/>
      </c>
      <c r="AV311" s="25" t="str">
        <f>IF(Matches!$B313='Dummy Matches Summary'!AV$2,Matches!$G313,"")</f>
        <v/>
      </c>
      <c r="AW311" s="25" t="str">
        <f>IF(Matches!$B313='Dummy Matches Summary'!AW$2,Matches!$G313,"")</f>
        <v/>
      </c>
      <c r="AX311" s="25" t="str">
        <f>IF(Matches!$B313='Dummy Matches Summary'!AX$2,Matches!$G313,"")</f>
        <v/>
      </c>
      <c r="AY311" s="25" t="str">
        <f>IF(Matches!$B313='Dummy Matches Summary'!AY$2,Matches!$G313,"")</f>
        <v/>
      </c>
      <c r="AZ311" s="25" t="str">
        <f>IF(Matches!$B313='Dummy Matches Summary'!AZ$2,Matches!$G313,"")</f>
        <v/>
      </c>
      <c r="BA311" s="25" t="str">
        <f>IF(Matches!$B313='Dummy Matches Summary'!BA$2,Matches!$G313,"")</f>
        <v/>
      </c>
      <c r="BB311" s="25" t="str">
        <f>IF(Matches!$B313='Dummy Matches Summary'!BB$2,Matches!$G313,"")</f>
        <v/>
      </c>
      <c r="BC311" s="25" t="str">
        <f>IF(Matches!$B313='Dummy Matches Summary'!BC$2,Matches!$G313,"")</f>
        <v/>
      </c>
      <c r="BD311" s="25" t="str">
        <f>IF(Matches!$B313='Dummy Matches Summary'!BD$2,Matches!$G313,"")</f>
        <v/>
      </c>
      <c r="BE311" s="25" t="str">
        <f>IF(Matches!$B313='Dummy Matches Summary'!BE$2,Matches!$G313,"")</f>
        <v/>
      </c>
      <c r="BF311" s="25" t="str">
        <f>IF(Matches!$B313='Dummy Matches Summary'!BF$2,Matches!$G313,"")</f>
        <v/>
      </c>
      <c r="BG311" s="25" t="str">
        <f>IF(Matches!$B313='Dummy Matches Summary'!BG$2,Matches!$G313,"")</f>
        <v/>
      </c>
      <c r="BK311" s="25" t="str">
        <f>IF(OR(Matches!$G313=BK$2,Matches!$G313=BK$1),Matches!$B313,"")</f>
        <v/>
      </c>
      <c r="BL311" s="25" t="str">
        <f>IF(OR(Matches!$G313=BL$2,Matches!$G313=BL$1),Matches!$D313,"")</f>
        <v/>
      </c>
      <c r="BM311" s="25" t="str">
        <f>IF(OR(Matches!$G313=BM$2,Matches!$G313=BM$1),Matches!$F313,"")</f>
        <v/>
      </c>
    </row>
    <row r="312" spans="1:65" x14ac:dyDescent="0.3">
      <c r="A312" s="25">
        <v>310</v>
      </c>
      <c r="B312" s="25" t="str">
        <f>IF(Matches!$B314='Dummy Matches Summary'!B$2,Matches!$G314,"")</f>
        <v/>
      </c>
      <c r="C312" s="25" t="str">
        <f>IF(Matches!$B314='Dummy Matches Summary'!C$2,Matches!$G314,"")</f>
        <v/>
      </c>
      <c r="D312" s="25" t="str">
        <f>IF(Matches!$B314='Dummy Matches Summary'!D$2,Matches!$G314,"")</f>
        <v/>
      </c>
      <c r="E312" s="25" t="str">
        <f>IF(Matches!$B314='Dummy Matches Summary'!E$2,Matches!$G314,"")</f>
        <v/>
      </c>
      <c r="F312" s="25" t="str">
        <f>IF(Matches!$B314='Dummy Matches Summary'!F$2,Matches!$G314,"")</f>
        <v/>
      </c>
      <c r="G312" s="25" t="str">
        <f>IF(Matches!$B314='Dummy Matches Summary'!G$2,Matches!$G314,"")</f>
        <v/>
      </c>
      <c r="H312" s="25" t="str">
        <f>IF(Matches!$B314='Dummy Matches Summary'!H$2,Matches!$G314,"")</f>
        <v/>
      </c>
      <c r="I312" s="25" t="str">
        <f>IF(Matches!$B314='Dummy Matches Summary'!I$2,Matches!$G314,"")</f>
        <v/>
      </c>
      <c r="J312" s="25" t="str">
        <f>IF(Matches!$B314='Dummy Matches Summary'!J$2,Matches!$G314,"")</f>
        <v/>
      </c>
      <c r="K312" s="25" t="str">
        <f>IF(Matches!$B314='Dummy Matches Summary'!K$2,Matches!$G314,"")</f>
        <v/>
      </c>
      <c r="L312" s="25" t="str">
        <f>IF(Matches!$B314='Dummy Matches Summary'!L$2,Matches!$G314,"")</f>
        <v/>
      </c>
      <c r="M312" s="25" t="str">
        <f>IF(Matches!$B314='Dummy Matches Summary'!M$2,Matches!$G314,"")</f>
        <v/>
      </c>
      <c r="N312" s="25" t="str">
        <f>IF(Matches!$B314='Dummy Matches Summary'!N$2,Matches!$G314,"")</f>
        <v/>
      </c>
      <c r="O312" s="25" t="str">
        <f>IF(Matches!$B314='Dummy Matches Summary'!O$2,Matches!$G314,"")</f>
        <v/>
      </c>
      <c r="P312" s="25" t="str">
        <f>IF(Matches!$B314='Dummy Matches Summary'!P$2,Matches!$G314,"")</f>
        <v/>
      </c>
      <c r="Q312" s="25" t="str">
        <f>IF(Matches!$B314='Dummy Matches Summary'!Q$2,Matches!$G314,"")</f>
        <v/>
      </c>
      <c r="R312" s="25" t="str">
        <f>IF(Matches!$B314='Dummy Matches Summary'!R$2,Matches!$G314,"")</f>
        <v/>
      </c>
      <c r="S312" s="25" t="str">
        <f>IF(Matches!$B314='Dummy Matches Summary'!S$2,Matches!$G314,"")</f>
        <v/>
      </c>
      <c r="T312" s="25" t="str">
        <f>IF(Matches!$B314='Dummy Matches Summary'!T$2,Matches!$G314,"")</f>
        <v/>
      </c>
      <c r="U312" s="25" t="str">
        <f>IF(Matches!$B314='Dummy Matches Summary'!U$2,Matches!$G314,"")</f>
        <v/>
      </c>
      <c r="V312" s="25" t="str">
        <f>IF(Matches!$B314='Dummy Matches Summary'!V$2,Matches!$G314,"")</f>
        <v/>
      </c>
      <c r="W312" s="25" t="str">
        <f>IF(Matches!$B314='Dummy Matches Summary'!W$2,Matches!$G314,"")</f>
        <v/>
      </c>
      <c r="X312" s="25" t="str">
        <f>IF(Matches!$B314='Dummy Matches Summary'!X$2,Matches!$G314,"")</f>
        <v/>
      </c>
      <c r="Y312" s="25" t="str">
        <f>IF(Matches!$B314='Dummy Matches Summary'!Y$2,Matches!$G314,"")</f>
        <v/>
      </c>
      <c r="Z312" s="25" t="str">
        <f>IF(Matches!$B314='Dummy Matches Summary'!Z$2,Matches!$G314,"")</f>
        <v/>
      </c>
      <c r="AA312" s="25" t="str">
        <f>IF(Matches!$B314='Dummy Matches Summary'!AA$2,Matches!$G314,"")</f>
        <v/>
      </c>
      <c r="AB312" s="25" t="str">
        <f>IF(Matches!$B314='Dummy Matches Summary'!AB$2,Matches!$G314,"")</f>
        <v/>
      </c>
      <c r="AC312" s="25" t="str">
        <f>IF(Matches!$B314='Dummy Matches Summary'!AC$2,Matches!$G314,"")</f>
        <v/>
      </c>
      <c r="AD312" s="25" t="str">
        <f>IF(Matches!$B314='Dummy Matches Summary'!AD$2,Matches!$G314,"")</f>
        <v/>
      </c>
      <c r="AE312" s="25" t="str">
        <f>IF(Matches!$B314='Dummy Matches Summary'!AE$2,Matches!$G314,"")</f>
        <v/>
      </c>
      <c r="AF312" s="25" t="str">
        <f>IF(Matches!$B314='Dummy Matches Summary'!AF$2,Matches!$G314,"")</f>
        <v/>
      </c>
      <c r="AG312" s="25" t="str">
        <f>IF(Matches!$B314='Dummy Matches Summary'!AG$2,Matches!$G314,"")</f>
        <v/>
      </c>
      <c r="AH312" s="25" t="str">
        <f>IF(Matches!$B314='Dummy Matches Summary'!AH$2,Matches!$G314,"")</f>
        <v/>
      </c>
      <c r="AI312" s="25" t="str">
        <f>IF(Matches!$B314='Dummy Matches Summary'!AI$2,Matches!$G314,"")</f>
        <v/>
      </c>
      <c r="AJ312" s="25" t="str">
        <f>IF(Matches!$B314='Dummy Matches Summary'!AJ$2,Matches!$G314,"")</f>
        <v/>
      </c>
      <c r="AK312" s="25" t="str">
        <f>IF(Matches!$B314='Dummy Matches Summary'!AK$2,Matches!$G314,"")</f>
        <v/>
      </c>
      <c r="AL312" s="25" t="str">
        <f>IF(Matches!$B314='Dummy Matches Summary'!AL$2,Matches!$G314,"")</f>
        <v/>
      </c>
      <c r="AM312" s="25" t="str">
        <f>IF(Matches!$B314='Dummy Matches Summary'!AM$2,Matches!$G314,"")</f>
        <v/>
      </c>
      <c r="AN312" s="25" t="str">
        <f>IF(Matches!$B314='Dummy Matches Summary'!AN$2,Matches!$G314,"")</f>
        <v/>
      </c>
      <c r="AO312" s="25" t="str">
        <f>IF(Matches!$B314='Dummy Matches Summary'!AO$2,Matches!$G314,"")</f>
        <v/>
      </c>
      <c r="AP312" s="25" t="str">
        <f>IF(Matches!$B314='Dummy Matches Summary'!AP$2,Matches!$G314,"")</f>
        <v/>
      </c>
      <c r="AQ312" s="25" t="str">
        <f>IF(Matches!$B314='Dummy Matches Summary'!AQ$2,Matches!$G314,"")</f>
        <v/>
      </c>
      <c r="AR312" s="25" t="str">
        <f>IF(Matches!$B314='Dummy Matches Summary'!AR$2,Matches!$G314,"")</f>
        <v/>
      </c>
      <c r="AS312" s="25" t="str">
        <f>IF(Matches!$B314='Dummy Matches Summary'!AS$2,Matches!$G314,"")</f>
        <v/>
      </c>
      <c r="AT312" s="25" t="str">
        <f>IF(Matches!$B314='Dummy Matches Summary'!AT$2,Matches!$G314,"")</f>
        <v/>
      </c>
      <c r="AU312" s="25" t="str">
        <f>IF(Matches!$B314='Dummy Matches Summary'!AU$2,Matches!$G314,"")</f>
        <v/>
      </c>
      <c r="AV312" s="25" t="str">
        <f>IF(Matches!$B314='Dummy Matches Summary'!AV$2,Matches!$G314,"")</f>
        <v/>
      </c>
      <c r="AW312" s="25" t="str">
        <f>IF(Matches!$B314='Dummy Matches Summary'!AW$2,Matches!$G314,"")</f>
        <v/>
      </c>
      <c r="AX312" s="25" t="str">
        <f>IF(Matches!$B314='Dummy Matches Summary'!AX$2,Matches!$G314,"")</f>
        <v/>
      </c>
      <c r="AY312" s="25" t="str">
        <f>IF(Matches!$B314='Dummy Matches Summary'!AY$2,Matches!$G314,"")</f>
        <v/>
      </c>
      <c r="AZ312" s="25" t="str">
        <f>IF(Matches!$B314='Dummy Matches Summary'!AZ$2,Matches!$G314,"")</f>
        <v/>
      </c>
      <c r="BA312" s="25" t="str">
        <f>IF(Matches!$B314='Dummy Matches Summary'!BA$2,Matches!$G314,"")</f>
        <v/>
      </c>
      <c r="BB312" s="25" t="str">
        <f>IF(Matches!$B314='Dummy Matches Summary'!BB$2,Matches!$G314,"")</f>
        <v/>
      </c>
      <c r="BC312" s="25" t="str">
        <f>IF(Matches!$B314='Dummy Matches Summary'!BC$2,Matches!$G314,"")</f>
        <v/>
      </c>
      <c r="BD312" s="25" t="str">
        <f>IF(Matches!$B314='Dummy Matches Summary'!BD$2,Matches!$G314,"")</f>
        <v/>
      </c>
      <c r="BE312" s="25" t="str">
        <f>IF(Matches!$B314='Dummy Matches Summary'!BE$2,Matches!$G314,"")</f>
        <v/>
      </c>
      <c r="BF312" s="25" t="str">
        <f>IF(Matches!$B314='Dummy Matches Summary'!BF$2,Matches!$G314,"")</f>
        <v/>
      </c>
      <c r="BG312" s="25" t="str">
        <f>IF(Matches!$B314='Dummy Matches Summary'!BG$2,Matches!$G314,"")</f>
        <v/>
      </c>
      <c r="BK312" s="25" t="str">
        <f>IF(OR(Matches!$G314=BK$2,Matches!$G314=BK$1),Matches!$B314,"")</f>
        <v/>
      </c>
      <c r="BL312" s="25" t="str">
        <f>IF(OR(Matches!$G314=BL$2,Matches!$G314=BL$1),Matches!$D314,"")</f>
        <v/>
      </c>
      <c r="BM312" s="25" t="str">
        <f>IF(OR(Matches!$G314=BM$2,Matches!$G314=BM$1),Matches!$F314,"")</f>
        <v/>
      </c>
    </row>
    <row r="313" spans="1:65" x14ac:dyDescent="0.3">
      <c r="A313" s="25">
        <v>311</v>
      </c>
      <c r="B313" s="25" t="str">
        <f>IF(Matches!$B315='Dummy Matches Summary'!B$2,Matches!$G315,"")</f>
        <v/>
      </c>
      <c r="C313" s="25" t="str">
        <f>IF(Matches!$B315='Dummy Matches Summary'!C$2,Matches!$G315,"")</f>
        <v/>
      </c>
      <c r="D313" s="25" t="str">
        <f>IF(Matches!$B315='Dummy Matches Summary'!D$2,Matches!$G315,"")</f>
        <v/>
      </c>
      <c r="E313" s="25" t="str">
        <f>IF(Matches!$B315='Dummy Matches Summary'!E$2,Matches!$G315,"")</f>
        <v/>
      </c>
      <c r="F313" s="25" t="str">
        <f>IF(Matches!$B315='Dummy Matches Summary'!F$2,Matches!$G315,"")</f>
        <v/>
      </c>
      <c r="G313" s="25" t="str">
        <f>IF(Matches!$B315='Dummy Matches Summary'!G$2,Matches!$G315,"")</f>
        <v/>
      </c>
      <c r="H313" s="25" t="str">
        <f>IF(Matches!$B315='Dummy Matches Summary'!H$2,Matches!$G315,"")</f>
        <v/>
      </c>
      <c r="I313" s="25" t="str">
        <f>IF(Matches!$B315='Dummy Matches Summary'!I$2,Matches!$G315,"")</f>
        <v/>
      </c>
      <c r="J313" s="25" t="str">
        <f>IF(Matches!$B315='Dummy Matches Summary'!J$2,Matches!$G315,"")</f>
        <v/>
      </c>
      <c r="K313" s="25" t="str">
        <f>IF(Matches!$B315='Dummy Matches Summary'!K$2,Matches!$G315,"")</f>
        <v/>
      </c>
      <c r="L313" s="25" t="str">
        <f>IF(Matches!$B315='Dummy Matches Summary'!L$2,Matches!$G315,"")</f>
        <v/>
      </c>
      <c r="M313" s="25" t="str">
        <f>IF(Matches!$B315='Dummy Matches Summary'!M$2,Matches!$G315,"")</f>
        <v/>
      </c>
      <c r="N313" s="25" t="str">
        <f>IF(Matches!$B315='Dummy Matches Summary'!N$2,Matches!$G315,"")</f>
        <v/>
      </c>
      <c r="O313" s="25" t="str">
        <f>IF(Matches!$B315='Dummy Matches Summary'!O$2,Matches!$G315,"")</f>
        <v/>
      </c>
      <c r="P313" s="25" t="str">
        <f>IF(Matches!$B315='Dummy Matches Summary'!P$2,Matches!$G315,"")</f>
        <v/>
      </c>
      <c r="Q313" s="25" t="str">
        <f>IF(Matches!$B315='Dummy Matches Summary'!Q$2,Matches!$G315,"")</f>
        <v/>
      </c>
      <c r="R313" s="25" t="str">
        <f>IF(Matches!$B315='Dummy Matches Summary'!R$2,Matches!$G315,"")</f>
        <v/>
      </c>
      <c r="S313" s="25" t="str">
        <f>IF(Matches!$B315='Dummy Matches Summary'!S$2,Matches!$G315,"")</f>
        <v/>
      </c>
      <c r="T313" s="25" t="str">
        <f>IF(Matches!$B315='Dummy Matches Summary'!T$2,Matches!$G315,"")</f>
        <v/>
      </c>
      <c r="U313" s="25" t="str">
        <f>IF(Matches!$B315='Dummy Matches Summary'!U$2,Matches!$G315,"")</f>
        <v/>
      </c>
      <c r="V313" s="25" t="str">
        <f>IF(Matches!$B315='Dummy Matches Summary'!V$2,Matches!$G315,"")</f>
        <v/>
      </c>
      <c r="W313" s="25" t="str">
        <f>IF(Matches!$B315='Dummy Matches Summary'!W$2,Matches!$G315,"")</f>
        <v/>
      </c>
      <c r="X313" s="25" t="str">
        <f>IF(Matches!$B315='Dummy Matches Summary'!X$2,Matches!$G315,"")</f>
        <v/>
      </c>
      <c r="Y313" s="25" t="str">
        <f>IF(Matches!$B315='Dummy Matches Summary'!Y$2,Matches!$G315,"")</f>
        <v/>
      </c>
      <c r="Z313" s="25" t="str">
        <f>IF(Matches!$B315='Dummy Matches Summary'!Z$2,Matches!$G315,"")</f>
        <v/>
      </c>
      <c r="AA313" s="25" t="str">
        <f>IF(Matches!$B315='Dummy Matches Summary'!AA$2,Matches!$G315,"")</f>
        <v/>
      </c>
      <c r="AB313" s="25" t="str">
        <f>IF(Matches!$B315='Dummy Matches Summary'!AB$2,Matches!$G315,"")</f>
        <v/>
      </c>
      <c r="AC313" s="25" t="str">
        <f>IF(Matches!$B315='Dummy Matches Summary'!AC$2,Matches!$G315,"")</f>
        <v/>
      </c>
      <c r="AD313" s="25" t="str">
        <f>IF(Matches!$B315='Dummy Matches Summary'!AD$2,Matches!$G315,"")</f>
        <v/>
      </c>
      <c r="AE313" s="25" t="str">
        <f>IF(Matches!$B315='Dummy Matches Summary'!AE$2,Matches!$G315,"")</f>
        <v/>
      </c>
      <c r="AF313" s="25" t="str">
        <f>IF(Matches!$B315='Dummy Matches Summary'!AF$2,Matches!$G315,"")</f>
        <v/>
      </c>
      <c r="AG313" s="25" t="str">
        <f>IF(Matches!$B315='Dummy Matches Summary'!AG$2,Matches!$G315,"")</f>
        <v/>
      </c>
      <c r="AH313" s="25" t="str">
        <f>IF(Matches!$B315='Dummy Matches Summary'!AH$2,Matches!$G315,"")</f>
        <v/>
      </c>
      <c r="AI313" s="25" t="str">
        <f>IF(Matches!$B315='Dummy Matches Summary'!AI$2,Matches!$G315,"")</f>
        <v/>
      </c>
      <c r="AJ313" s="25" t="str">
        <f>IF(Matches!$B315='Dummy Matches Summary'!AJ$2,Matches!$G315,"")</f>
        <v/>
      </c>
      <c r="AK313" s="25" t="str">
        <f>IF(Matches!$B315='Dummy Matches Summary'!AK$2,Matches!$G315,"")</f>
        <v/>
      </c>
      <c r="AL313" s="25" t="str">
        <f>IF(Matches!$B315='Dummy Matches Summary'!AL$2,Matches!$G315,"")</f>
        <v/>
      </c>
      <c r="AM313" s="25" t="str">
        <f>IF(Matches!$B315='Dummy Matches Summary'!AM$2,Matches!$G315,"")</f>
        <v/>
      </c>
      <c r="AN313" s="25" t="str">
        <f>IF(Matches!$B315='Dummy Matches Summary'!AN$2,Matches!$G315,"")</f>
        <v/>
      </c>
      <c r="AO313" s="25" t="str">
        <f>IF(Matches!$B315='Dummy Matches Summary'!AO$2,Matches!$G315,"")</f>
        <v/>
      </c>
      <c r="AP313" s="25" t="str">
        <f>IF(Matches!$B315='Dummy Matches Summary'!AP$2,Matches!$G315,"")</f>
        <v/>
      </c>
      <c r="AQ313" s="25" t="str">
        <f>IF(Matches!$B315='Dummy Matches Summary'!AQ$2,Matches!$G315,"")</f>
        <v/>
      </c>
      <c r="AR313" s="25" t="str">
        <f>IF(Matches!$B315='Dummy Matches Summary'!AR$2,Matches!$G315,"")</f>
        <v/>
      </c>
      <c r="AS313" s="25" t="str">
        <f>IF(Matches!$B315='Dummy Matches Summary'!AS$2,Matches!$G315,"")</f>
        <v/>
      </c>
      <c r="AT313" s="25" t="str">
        <f>IF(Matches!$B315='Dummy Matches Summary'!AT$2,Matches!$G315,"")</f>
        <v/>
      </c>
      <c r="AU313" s="25" t="str">
        <f>IF(Matches!$B315='Dummy Matches Summary'!AU$2,Matches!$G315,"")</f>
        <v/>
      </c>
      <c r="AV313" s="25" t="str">
        <f>IF(Matches!$B315='Dummy Matches Summary'!AV$2,Matches!$G315,"")</f>
        <v/>
      </c>
      <c r="AW313" s="25" t="str">
        <f>IF(Matches!$B315='Dummy Matches Summary'!AW$2,Matches!$G315,"")</f>
        <v/>
      </c>
      <c r="AX313" s="25" t="str">
        <f>IF(Matches!$B315='Dummy Matches Summary'!AX$2,Matches!$G315,"")</f>
        <v/>
      </c>
      <c r="AY313" s="25" t="str">
        <f>IF(Matches!$B315='Dummy Matches Summary'!AY$2,Matches!$G315,"")</f>
        <v/>
      </c>
      <c r="AZ313" s="25" t="str">
        <f>IF(Matches!$B315='Dummy Matches Summary'!AZ$2,Matches!$G315,"")</f>
        <v/>
      </c>
      <c r="BA313" s="25" t="str">
        <f>IF(Matches!$B315='Dummy Matches Summary'!BA$2,Matches!$G315,"")</f>
        <v/>
      </c>
      <c r="BB313" s="25" t="str">
        <f>IF(Matches!$B315='Dummy Matches Summary'!BB$2,Matches!$G315,"")</f>
        <v/>
      </c>
      <c r="BC313" s="25" t="str">
        <f>IF(Matches!$B315='Dummy Matches Summary'!BC$2,Matches!$G315,"")</f>
        <v/>
      </c>
      <c r="BD313" s="25" t="str">
        <f>IF(Matches!$B315='Dummy Matches Summary'!BD$2,Matches!$G315,"")</f>
        <v/>
      </c>
      <c r="BE313" s="25" t="str">
        <f>IF(Matches!$B315='Dummy Matches Summary'!BE$2,Matches!$G315,"")</f>
        <v/>
      </c>
      <c r="BF313" s="25" t="str">
        <f>IF(Matches!$B315='Dummy Matches Summary'!BF$2,Matches!$G315,"")</f>
        <v/>
      </c>
      <c r="BG313" s="25" t="str">
        <f>IF(Matches!$B315='Dummy Matches Summary'!BG$2,Matches!$G315,"")</f>
        <v/>
      </c>
      <c r="BK313" s="25" t="str">
        <f>IF(OR(Matches!$G315=BK$2,Matches!$G315=BK$1),Matches!$B315,"")</f>
        <v/>
      </c>
      <c r="BL313" s="25" t="str">
        <f>IF(OR(Matches!$G315=BL$2,Matches!$G315=BL$1),Matches!$D315,"")</f>
        <v/>
      </c>
      <c r="BM313" s="25" t="str">
        <f>IF(OR(Matches!$G315=BM$2,Matches!$G315=BM$1),Matches!$F315,"")</f>
        <v/>
      </c>
    </row>
    <row r="314" spans="1:65" x14ac:dyDescent="0.3">
      <c r="A314" s="25">
        <v>312</v>
      </c>
      <c r="B314" s="25" t="str">
        <f>IF(Matches!$B316='Dummy Matches Summary'!B$2,Matches!$G316,"")</f>
        <v/>
      </c>
      <c r="C314" s="25" t="str">
        <f>IF(Matches!$B316='Dummy Matches Summary'!C$2,Matches!$G316,"")</f>
        <v/>
      </c>
      <c r="D314" s="25" t="str">
        <f>IF(Matches!$B316='Dummy Matches Summary'!D$2,Matches!$G316,"")</f>
        <v/>
      </c>
      <c r="E314" s="25" t="str">
        <f>IF(Matches!$B316='Dummy Matches Summary'!E$2,Matches!$G316,"")</f>
        <v/>
      </c>
      <c r="F314" s="25" t="str">
        <f>IF(Matches!$B316='Dummy Matches Summary'!F$2,Matches!$G316,"")</f>
        <v/>
      </c>
      <c r="G314" s="25" t="str">
        <f>IF(Matches!$B316='Dummy Matches Summary'!G$2,Matches!$G316,"")</f>
        <v/>
      </c>
      <c r="H314" s="25" t="str">
        <f>IF(Matches!$B316='Dummy Matches Summary'!H$2,Matches!$G316,"")</f>
        <v/>
      </c>
      <c r="I314" s="25" t="str">
        <f>IF(Matches!$B316='Dummy Matches Summary'!I$2,Matches!$G316,"")</f>
        <v/>
      </c>
      <c r="J314" s="25" t="str">
        <f>IF(Matches!$B316='Dummy Matches Summary'!J$2,Matches!$G316,"")</f>
        <v/>
      </c>
      <c r="K314" s="25" t="str">
        <f>IF(Matches!$B316='Dummy Matches Summary'!K$2,Matches!$G316,"")</f>
        <v/>
      </c>
      <c r="L314" s="25" t="str">
        <f>IF(Matches!$B316='Dummy Matches Summary'!L$2,Matches!$G316,"")</f>
        <v/>
      </c>
      <c r="M314" s="25" t="str">
        <f>IF(Matches!$B316='Dummy Matches Summary'!M$2,Matches!$G316,"")</f>
        <v/>
      </c>
      <c r="N314" s="25" t="str">
        <f>IF(Matches!$B316='Dummy Matches Summary'!N$2,Matches!$G316,"")</f>
        <v/>
      </c>
      <c r="O314" s="25" t="str">
        <f>IF(Matches!$B316='Dummy Matches Summary'!O$2,Matches!$G316,"")</f>
        <v/>
      </c>
      <c r="P314" s="25" t="str">
        <f>IF(Matches!$B316='Dummy Matches Summary'!P$2,Matches!$G316,"")</f>
        <v/>
      </c>
      <c r="Q314" s="25" t="str">
        <f>IF(Matches!$B316='Dummy Matches Summary'!Q$2,Matches!$G316,"")</f>
        <v/>
      </c>
      <c r="R314" s="25" t="str">
        <f>IF(Matches!$B316='Dummy Matches Summary'!R$2,Matches!$G316,"")</f>
        <v/>
      </c>
      <c r="S314" s="25" t="str">
        <f>IF(Matches!$B316='Dummy Matches Summary'!S$2,Matches!$G316,"")</f>
        <v/>
      </c>
      <c r="T314" s="25" t="str">
        <f>IF(Matches!$B316='Dummy Matches Summary'!T$2,Matches!$G316,"")</f>
        <v/>
      </c>
      <c r="U314" s="25" t="str">
        <f>IF(Matches!$B316='Dummy Matches Summary'!U$2,Matches!$G316,"")</f>
        <v/>
      </c>
      <c r="V314" s="25" t="str">
        <f>IF(Matches!$B316='Dummy Matches Summary'!V$2,Matches!$G316,"")</f>
        <v/>
      </c>
      <c r="W314" s="25" t="str">
        <f>IF(Matches!$B316='Dummy Matches Summary'!W$2,Matches!$G316,"")</f>
        <v/>
      </c>
      <c r="X314" s="25" t="str">
        <f>IF(Matches!$B316='Dummy Matches Summary'!X$2,Matches!$G316,"")</f>
        <v/>
      </c>
      <c r="Y314" s="25" t="str">
        <f>IF(Matches!$B316='Dummy Matches Summary'!Y$2,Matches!$G316,"")</f>
        <v/>
      </c>
      <c r="Z314" s="25" t="str">
        <f>IF(Matches!$B316='Dummy Matches Summary'!Z$2,Matches!$G316,"")</f>
        <v/>
      </c>
      <c r="AA314" s="25" t="str">
        <f>IF(Matches!$B316='Dummy Matches Summary'!AA$2,Matches!$G316,"")</f>
        <v/>
      </c>
      <c r="AB314" s="25" t="str">
        <f>IF(Matches!$B316='Dummy Matches Summary'!AB$2,Matches!$G316,"")</f>
        <v/>
      </c>
      <c r="AC314" s="25" t="str">
        <f>IF(Matches!$B316='Dummy Matches Summary'!AC$2,Matches!$G316,"")</f>
        <v/>
      </c>
      <c r="AD314" s="25" t="str">
        <f>IF(Matches!$B316='Dummy Matches Summary'!AD$2,Matches!$G316,"")</f>
        <v/>
      </c>
      <c r="AE314" s="25" t="str">
        <f>IF(Matches!$B316='Dummy Matches Summary'!AE$2,Matches!$G316,"")</f>
        <v/>
      </c>
      <c r="AF314" s="25" t="str">
        <f>IF(Matches!$B316='Dummy Matches Summary'!AF$2,Matches!$G316,"")</f>
        <v/>
      </c>
      <c r="AG314" s="25" t="str">
        <f>IF(Matches!$B316='Dummy Matches Summary'!AG$2,Matches!$G316,"")</f>
        <v/>
      </c>
      <c r="AH314" s="25" t="str">
        <f>IF(Matches!$B316='Dummy Matches Summary'!AH$2,Matches!$G316,"")</f>
        <v/>
      </c>
      <c r="AI314" s="25" t="str">
        <f>IF(Matches!$B316='Dummy Matches Summary'!AI$2,Matches!$G316,"")</f>
        <v/>
      </c>
      <c r="AJ314" s="25" t="str">
        <f>IF(Matches!$B316='Dummy Matches Summary'!AJ$2,Matches!$G316,"")</f>
        <v/>
      </c>
      <c r="AK314" s="25" t="str">
        <f>IF(Matches!$B316='Dummy Matches Summary'!AK$2,Matches!$G316,"")</f>
        <v/>
      </c>
      <c r="AL314" s="25" t="str">
        <f>IF(Matches!$B316='Dummy Matches Summary'!AL$2,Matches!$G316,"")</f>
        <v/>
      </c>
      <c r="AM314" s="25" t="str">
        <f>IF(Matches!$B316='Dummy Matches Summary'!AM$2,Matches!$G316,"")</f>
        <v/>
      </c>
      <c r="AN314" s="25" t="str">
        <f>IF(Matches!$B316='Dummy Matches Summary'!AN$2,Matches!$G316,"")</f>
        <v/>
      </c>
      <c r="AO314" s="25" t="str">
        <f>IF(Matches!$B316='Dummy Matches Summary'!AO$2,Matches!$G316,"")</f>
        <v/>
      </c>
      <c r="AP314" s="25" t="str">
        <f>IF(Matches!$B316='Dummy Matches Summary'!AP$2,Matches!$G316,"")</f>
        <v/>
      </c>
      <c r="AQ314" s="25" t="str">
        <f>IF(Matches!$B316='Dummy Matches Summary'!AQ$2,Matches!$G316,"")</f>
        <v/>
      </c>
      <c r="AR314" s="25" t="str">
        <f>IF(Matches!$B316='Dummy Matches Summary'!AR$2,Matches!$G316,"")</f>
        <v/>
      </c>
      <c r="AS314" s="25" t="str">
        <f>IF(Matches!$B316='Dummy Matches Summary'!AS$2,Matches!$G316,"")</f>
        <v/>
      </c>
      <c r="AT314" s="25" t="str">
        <f>IF(Matches!$B316='Dummy Matches Summary'!AT$2,Matches!$G316,"")</f>
        <v/>
      </c>
      <c r="AU314" s="25" t="str">
        <f>IF(Matches!$B316='Dummy Matches Summary'!AU$2,Matches!$G316,"")</f>
        <v/>
      </c>
      <c r="AV314" s="25" t="str">
        <f>IF(Matches!$B316='Dummy Matches Summary'!AV$2,Matches!$G316,"")</f>
        <v/>
      </c>
      <c r="AW314" s="25" t="str">
        <f>IF(Matches!$B316='Dummy Matches Summary'!AW$2,Matches!$G316,"")</f>
        <v/>
      </c>
      <c r="AX314" s="25" t="str">
        <f>IF(Matches!$B316='Dummy Matches Summary'!AX$2,Matches!$G316,"")</f>
        <v/>
      </c>
      <c r="AY314" s="25" t="str">
        <f>IF(Matches!$B316='Dummy Matches Summary'!AY$2,Matches!$G316,"")</f>
        <v/>
      </c>
      <c r="AZ314" s="25" t="str">
        <f>IF(Matches!$B316='Dummy Matches Summary'!AZ$2,Matches!$G316,"")</f>
        <v/>
      </c>
      <c r="BA314" s="25" t="str">
        <f>IF(Matches!$B316='Dummy Matches Summary'!BA$2,Matches!$G316,"")</f>
        <v/>
      </c>
      <c r="BB314" s="25" t="str">
        <f>IF(Matches!$B316='Dummy Matches Summary'!BB$2,Matches!$G316,"")</f>
        <v/>
      </c>
      <c r="BC314" s="25" t="str">
        <f>IF(Matches!$B316='Dummy Matches Summary'!BC$2,Matches!$G316,"")</f>
        <v/>
      </c>
      <c r="BD314" s="25" t="str">
        <f>IF(Matches!$B316='Dummy Matches Summary'!BD$2,Matches!$G316,"")</f>
        <v/>
      </c>
      <c r="BE314" s="25" t="str">
        <f>IF(Matches!$B316='Dummy Matches Summary'!BE$2,Matches!$G316,"")</f>
        <v/>
      </c>
      <c r="BF314" s="25" t="str">
        <f>IF(Matches!$B316='Dummy Matches Summary'!BF$2,Matches!$G316,"")</f>
        <v/>
      </c>
      <c r="BG314" s="25" t="str">
        <f>IF(Matches!$B316='Dummy Matches Summary'!BG$2,Matches!$G316,"")</f>
        <v/>
      </c>
      <c r="BK314" s="25" t="str">
        <f>IF(OR(Matches!$G316=BK$2,Matches!$G316=BK$1),Matches!$B316,"")</f>
        <v/>
      </c>
      <c r="BL314" s="25" t="str">
        <f>IF(OR(Matches!$G316=BL$2,Matches!$G316=BL$1),Matches!$D316,"")</f>
        <v/>
      </c>
      <c r="BM314" s="25" t="str">
        <f>IF(OR(Matches!$G316=BM$2,Matches!$G316=BM$1),Matches!$F316,"")</f>
        <v/>
      </c>
    </row>
    <row r="315" spans="1:65" x14ac:dyDescent="0.3">
      <c r="A315" s="25">
        <v>313</v>
      </c>
      <c r="B315" s="25" t="str">
        <f>IF(Matches!$B317='Dummy Matches Summary'!B$2,Matches!$G317,"")</f>
        <v/>
      </c>
      <c r="C315" s="25" t="str">
        <f>IF(Matches!$B317='Dummy Matches Summary'!C$2,Matches!$G317,"")</f>
        <v/>
      </c>
      <c r="D315" s="25" t="str">
        <f>IF(Matches!$B317='Dummy Matches Summary'!D$2,Matches!$G317,"")</f>
        <v/>
      </c>
      <c r="E315" s="25" t="str">
        <f>IF(Matches!$B317='Dummy Matches Summary'!E$2,Matches!$G317,"")</f>
        <v/>
      </c>
      <c r="F315" s="25" t="str">
        <f>IF(Matches!$B317='Dummy Matches Summary'!F$2,Matches!$G317,"")</f>
        <v/>
      </c>
      <c r="G315" s="25" t="str">
        <f>IF(Matches!$B317='Dummy Matches Summary'!G$2,Matches!$G317,"")</f>
        <v/>
      </c>
      <c r="H315" s="25" t="str">
        <f>IF(Matches!$B317='Dummy Matches Summary'!H$2,Matches!$G317,"")</f>
        <v/>
      </c>
      <c r="I315" s="25" t="str">
        <f>IF(Matches!$B317='Dummy Matches Summary'!I$2,Matches!$G317,"")</f>
        <v/>
      </c>
      <c r="J315" s="25" t="str">
        <f>IF(Matches!$B317='Dummy Matches Summary'!J$2,Matches!$G317,"")</f>
        <v/>
      </c>
      <c r="K315" s="25" t="str">
        <f>IF(Matches!$B317='Dummy Matches Summary'!K$2,Matches!$G317,"")</f>
        <v/>
      </c>
      <c r="L315" s="25" t="str">
        <f>IF(Matches!$B317='Dummy Matches Summary'!L$2,Matches!$G317,"")</f>
        <v/>
      </c>
      <c r="M315" s="25" t="str">
        <f>IF(Matches!$B317='Dummy Matches Summary'!M$2,Matches!$G317,"")</f>
        <v/>
      </c>
      <c r="N315" s="25" t="str">
        <f>IF(Matches!$B317='Dummy Matches Summary'!N$2,Matches!$G317,"")</f>
        <v/>
      </c>
      <c r="O315" s="25" t="str">
        <f>IF(Matches!$B317='Dummy Matches Summary'!O$2,Matches!$G317,"")</f>
        <v/>
      </c>
      <c r="P315" s="25" t="str">
        <f>IF(Matches!$B317='Dummy Matches Summary'!P$2,Matches!$G317,"")</f>
        <v/>
      </c>
      <c r="Q315" s="25" t="str">
        <f>IF(Matches!$B317='Dummy Matches Summary'!Q$2,Matches!$G317,"")</f>
        <v/>
      </c>
      <c r="R315" s="25" t="str">
        <f>IF(Matches!$B317='Dummy Matches Summary'!R$2,Matches!$G317,"")</f>
        <v/>
      </c>
      <c r="S315" s="25" t="str">
        <f>IF(Matches!$B317='Dummy Matches Summary'!S$2,Matches!$G317,"")</f>
        <v/>
      </c>
      <c r="T315" s="25" t="str">
        <f>IF(Matches!$B317='Dummy Matches Summary'!T$2,Matches!$G317,"")</f>
        <v/>
      </c>
      <c r="U315" s="25" t="str">
        <f>IF(Matches!$B317='Dummy Matches Summary'!U$2,Matches!$G317,"")</f>
        <v/>
      </c>
      <c r="V315" s="25" t="str">
        <f>IF(Matches!$B317='Dummy Matches Summary'!V$2,Matches!$G317,"")</f>
        <v/>
      </c>
      <c r="W315" s="25" t="str">
        <f>IF(Matches!$B317='Dummy Matches Summary'!W$2,Matches!$G317,"")</f>
        <v/>
      </c>
      <c r="X315" s="25" t="str">
        <f>IF(Matches!$B317='Dummy Matches Summary'!X$2,Matches!$G317,"")</f>
        <v/>
      </c>
      <c r="Y315" s="25" t="str">
        <f>IF(Matches!$B317='Dummy Matches Summary'!Y$2,Matches!$G317,"")</f>
        <v/>
      </c>
      <c r="Z315" s="25" t="str">
        <f>IF(Matches!$B317='Dummy Matches Summary'!Z$2,Matches!$G317,"")</f>
        <v/>
      </c>
      <c r="AA315" s="25" t="str">
        <f>IF(Matches!$B317='Dummy Matches Summary'!AA$2,Matches!$G317,"")</f>
        <v/>
      </c>
      <c r="AB315" s="25" t="str">
        <f>IF(Matches!$B317='Dummy Matches Summary'!AB$2,Matches!$G317,"")</f>
        <v/>
      </c>
      <c r="AC315" s="25" t="str">
        <f>IF(Matches!$B317='Dummy Matches Summary'!AC$2,Matches!$G317,"")</f>
        <v/>
      </c>
      <c r="AD315" s="25" t="str">
        <f>IF(Matches!$B317='Dummy Matches Summary'!AD$2,Matches!$G317,"")</f>
        <v/>
      </c>
      <c r="AE315" s="25" t="str">
        <f>IF(Matches!$B317='Dummy Matches Summary'!AE$2,Matches!$G317,"")</f>
        <v/>
      </c>
      <c r="AF315" s="25" t="str">
        <f>IF(Matches!$B317='Dummy Matches Summary'!AF$2,Matches!$G317,"")</f>
        <v/>
      </c>
      <c r="AG315" s="25" t="str">
        <f>IF(Matches!$B317='Dummy Matches Summary'!AG$2,Matches!$G317,"")</f>
        <v/>
      </c>
      <c r="AH315" s="25" t="str">
        <f>IF(Matches!$B317='Dummy Matches Summary'!AH$2,Matches!$G317,"")</f>
        <v/>
      </c>
      <c r="AI315" s="25" t="str">
        <f>IF(Matches!$B317='Dummy Matches Summary'!AI$2,Matches!$G317,"")</f>
        <v/>
      </c>
      <c r="AJ315" s="25" t="str">
        <f>IF(Matches!$B317='Dummy Matches Summary'!AJ$2,Matches!$G317,"")</f>
        <v/>
      </c>
      <c r="AK315" s="25" t="str">
        <f>IF(Matches!$B317='Dummy Matches Summary'!AK$2,Matches!$G317,"")</f>
        <v/>
      </c>
      <c r="AL315" s="25" t="str">
        <f>IF(Matches!$B317='Dummy Matches Summary'!AL$2,Matches!$G317,"")</f>
        <v/>
      </c>
      <c r="AM315" s="25" t="str">
        <f>IF(Matches!$B317='Dummy Matches Summary'!AM$2,Matches!$G317,"")</f>
        <v/>
      </c>
      <c r="AN315" s="25" t="str">
        <f>IF(Matches!$B317='Dummy Matches Summary'!AN$2,Matches!$G317,"")</f>
        <v/>
      </c>
      <c r="AO315" s="25" t="str">
        <f>IF(Matches!$B317='Dummy Matches Summary'!AO$2,Matches!$G317,"")</f>
        <v/>
      </c>
      <c r="AP315" s="25" t="str">
        <f>IF(Matches!$B317='Dummy Matches Summary'!AP$2,Matches!$G317,"")</f>
        <v/>
      </c>
      <c r="AQ315" s="25" t="str">
        <f>IF(Matches!$B317='Dummy Matches Summary'!AQ$2,Matches!$G317,"")</f>
        <v/>
      </c>
      <c r="AR315" s="25" t="str">
        <f>IF(Matches!$B317='Dummy Matches Summary'!AR$2,Matches!$G317,"")</f>
        <v/>
      </c>
      <c r="AS315" s="25" t="str">
        <f>IF(Matches!$B317='Dummy Matches Summary'!AS$2,Matches!$G317,"")</f>
        <v/>
      </c>
      <c r="AT315" s="25" t="str">
        <f>IF(Matches!$B317='Dummy Matches Summary'!AT$2,Matches!$G317,"")</f>
        <v/>
      </c>
      <c r="AU315" s="25" t="str">
        <f>IF(Matches!$B317='Dummy Matches Summary'!AU$2,Matches!$G317,"")</f>
        <v/>
      </c>
      <c r="AV315" s="25" t="str">
        <f>IF(Matches!$B317='Dummy Matches Summary'!AV$2,Matches!$G317,"")</f>
        <v/>
      </c>
      <c r="AW315" s="25" t="str">
        <f>IF(Matches!$B317='Dummy Matches Summary'!AW$2,Matches!$G317,"")</f>
        <v/>
      </c>
      <c r="AX315" s="25" t="str">
        <f>IF(Matches!$B317='Dummy Matches Summary'!AX$2,Matches!$G317,"")</f>
        <v/>
      </c>
      <c r="AY315" s="25" t="str">
        <f>IF(Matches!$B317='Dummy Matches Summary'!AY$2,Matches!$G317,"")</f>
        <v/>
      </c>
      <c r="AZ315" s="25" t="str">
        <f>IF(Matches!$B317='Dummy Matches Summary'!AZ$2,Matches!$G317,"")</f>
        <v/>
      </c>
      <c r="BA315" s="25" t="str">
        <f>IF(Matches!$B317='Dummy Matches Summary'!BA$2,Matches!$G317,"")</f>
        <v/>
      </c>
      <c r="BB315" s="25" t="str">
        <f>IF(Matches!$B317='Dummy Matches Summary'!BB$2,Matches!$G317,"")</f>
        <v/>
      </c>
      <c r="BC315" s="25" t="str">
        <f>IF(Matches!$B317='Dummy Matches Summary'!BC$2,Matches!$G317,"")</f>
        <v/>
      </c>
      <c r="BD315" s="25" t="str">
        <f>IF(Matches!$B317='Dummy Matches Summary'!BD$2,Matches!$G317,"")</f>
        <v/>
      </c>
      <c r="BE315" s="25" t="str">
        <f>IF(Matches!$B317='Dummy Matches Summary'!BE$2,Matches!$G317,"")</f>
        <v/>
      </c>
      <c r="BF315" s="25" t="str">
        <f>IF(Matches!$B317='Dummy Matches Summary'!BF$2,Matches!$G317,"")</f>
        <v/>
      </c>
      <c r="BG315" s="25" t="str">
        <f>IF(Matches!$B317='Dummy Matches Summary'!BG$2,Matches!$G317,"")</f>
        <v/>
      </c>
      <c r="BK315" s="25" t="str">
        <f>IF(OR(Matches!$G317=BK$2,Matches!$G317=BK$1),Matches!$B317,"")</f>
        <v/>
      </c>
      <c r="BL315" s="25" t="str">
        <f>IF(OR(Matches!$G317=BL$2,Matches!$G317=BL$1),Matches!$D317,"")</f>
        <v/>
      </c>
      <c r="BM315" s="25" t="str">
        <f>IF(OR(Matches!$G317=BM$2,Matches!$G317=BM$1),Matches!$F317,"")</f>
        <v/>
      </c>
    </row>
    <row r="316" spans="1:65" x14ac:dyDescent="0.3">
      <c r="A316" s="25">
        <v>314</v>
      </c>
      <c r="B316" s="25" t="str">
        <f>IF(Matches!$B318='Dummy Matches Summary'!B$2,Matches!$G318,"")</f>
        <v/>
      </c>
      <c r="C316" s="25" t="str">
        <f>IF(Matches!$B318='Dummy Matches Summary'!C$2,Matches!$G318,"")</f>
        <v/>
      </c>
      <c r="D316" s="25" t="str">
        <f>IF(Matches!$B318='Dummy Matches Summary'!D$2,Matches!$G318,"")</f>
        <v/>
      </c>
      <c r="E316" s="25" t="str">
        <f>IF(Matches!$B318='Dummy Matches Summary'!E$2,Matches!$G318,"")</f>
        <v/>
      </c>
      <c r="F316" s="25" t="str">
        <f>IF(Matches!$B318='Dummy Matches Summary'!F$2,Matches!$G318,"")</f>
        <v/>
      </c>
      <c r="G316" s="25" t="str">
        <f>IF(Matches!$B318='Dummy Matches Summary'!G$2,Matches!$G318,"")</f>
        <v/>
      </c>
      <c r="H316" s="25" t="str">
        <f>IF(Matches!$B318='Dummy Matches Summary'!H$2,Matches!$G318,"")</f>
        <v/>
      </c>
      <c r="I316" s="25" t="str">
        <f>IF(Matches!$B318='Dummy Matches Summary'!I$2,Matches!$G318,"")</f>
        <v/>
      </c>
      <c r="J316" s="25" t="str">
        <f>IF(Matches!$B318='Dummy Matches Summary'!J$2,Matches!$G318,"")</f>
        <v/>
      </c>
      <c r="K316" s="25" t="str">
        <f>IF(Matches!$B318='Dummy Matches Summary'!K$2,Matches!$G318,"")</f>
        <v/>
      </c>
      <c r="L316" s="25" t="str">
        <f>IF(Matches!$B318='Dummy Matches Summary'!L$2,Matches!$G318,"")</f>
        <v/>
      </c>
      <c r="M316" s="25" t="str">
        <f>IF(Matches!$B318='Dummy Matches Summary'!M$2,Matches!$G318,"")</f>
        <v/>
      </c>
      <c r="N316" s="25" t="str">
        <f>IF(Matches!$B318='Dummy Matches Summary'!N$2,Matches!$G318,"")</f>
        <v/>
      </c>
      <c r="O316" s="25" t="str">
        <f>IF(Matches!$B318='Dummy Matches Summary'!O$2,Matches!$G318,"")</f>
        <v/>
      </c>
      <c r="P316" s="25" t="str">
        <f>IF(Matches!$B318='Dummy Matches Summary'!P$2,Matches!$G318,"")</f>
        <v/>
      </c>
      <c r="Q316" s="25" t="str">
        <f>IF(Matches!$B318='Dummy Matches Summary'!Q$2,Matches!$G318,"")</f>
        <v/>
      </c>
      <c r="R316" s="25" t="str">
        <f>IF(Matches!$B318='Dummy Matches Summary'!R$2,Matches!$G318,"")</f>
        <v/>
      </c>
      <c r="S316" s="25" t="str">
        <f>IF(Matches!$B318='Dummy Matches Summary'!S$2,Matches!$G318,"")</f>
        <v/>
      </c>
      <c r="T316" s="25" t="str">
        <f>IF(Matches!$B318='Dummy Matches Summary'!T$2,Matches!$G318,"")</f>
        <v/>
      </c>
      <c r="U316" s="25" t="str">
        <f>IF(Matches!$B318='Dummy Matches Summary'!U$2,Matches!$G318,"")</f>
        <v/>
      </c>
      <c r="V316" s="25" t="str">
        <f>IF(Matches!$B318='Dummy Matches Summary'!V$2,Matches!$G318,"")</f>
        <v/>
      </c>
      <c r="W316" s="25" t="str">
        <f>IF(Matches!$B318='Dummy Matches Summary'!W$2,Matches!$G318,"")</f>
        <v/>
      </c>
      <c r="X316" s="25" t="str">
        <f>IF(Matches!$B318='Dummy Matches Summary'!X$2,Matches!$G318,"")</f>
        <v/>
      </c>
      <c r="Y316" s="25" t="str">
        <f>IF(Matches!$B318='Dummy Matches Summary'!Y$2,Matches!$G318,"")</f>
        <v/>
      </c>
      <c r="Z316" s="25" t="str">
        <f>IF(Matches!$B318='Dummy Matches Summary'!Z$2,Matches!$G318,"")</f>
        <v/>
      </c>
      <c r="AA316" s="25" t="str">
        <f>IF(Matches!$B318='Dummy Matches Summary'!AA$2,Matches!$G318,"")</f>
        <v/>
      </c>
      <c r="AB316" s="25" t="str">
        <f>IF(Matches!$B318='Dummy Matches Summary'!AB$2,Matches!$G318,"")</f>
        <v/>
      </c>
      <c r="AC316" s="25" t="str">
        <f>IF(Matches!$B318='Dummy Matches Summary'!AC$2,Matches!$G318,"")</f>
        <v/>
      </c>
      <c r="AD316" s="25" t="str">
        <f>IF(Matches!$B318='Dummy Matches Summary'!AD$2,Matches!$G318,"")</f>
        <v/>
      </c>
      <c r="AE316" s="25" t="str">
        <f>IF(Matches!$B318='Dummy Matches Summary'!AE$2,Matches!$G318,"")</f>
        <v/>
      </c>
      <c r="AF316" s="25" t="str">
        <f>IF(Matches!$B318='Dummy Matches Summary'!AF$2,Matches!$G318,"")</f>
        <v/>
      </c>
      <c r="AG316" s="25" t="str">
        <f>IF(Matches!$B318='Dummy Matches Summary'!AG$2,Matches!$G318,"")</f>
        <v/>
      </c>
      <c r="AH316" s="25" t="str">
        <f>IF(Matches!$B318='Dummy Matches Summary'!AH$2,Matches!$G318,"")</f>
        <v/>
      </c>
      <c r="AI316" s="25" t="str">
        <f>IF(Matches!$B318='Dummy Matches Summary'!AI$2,Matches!$G318,"")</f>
        <v/>
      </c>
      <c r="AJ316" s="25" t="str">
        <f>IF(Matches!$B318='Dummy Matches Summary'!AJ$2,Matches!$G318,"")</f>
        <v/>
      </c>
      <c r="AK316" s="25" t="str">
        <f>IF(Matches!$B318='Dummy Matches Summary'!AK$2,Matches!$G318,"")</f>
        <v/>
      </c>
      <c r="AL316" s="25" t="str">
        <f>IF(Matches!$B318='Dummy Matches Summary'!AL$2,Matches!$G318,"")</f>
        <v/>
      </c>
      <c r="AM316" s="25" t="str">
        <f>IF(Matches!$B318='Dummy Matches Summary'!AM$2,Matches!$G318,"")</f>
        <v/>
      </c>
      <c r="AN316" s="25" t="str">
        <f>IF(Matches!$B318='Dummy Matches Summary'!AN$2,Matches!$G318,"")</f>
        <v/>
      </c>
      <c r="AO316" s="25" t="str">
        <f>IF(Matches!$B318='Dummy Matches Summary'!AO$2,Matches!$G318,"")</f>
        <v/>
      </c>
      <c r="AP316" s="25" t="str">
        <f>IF(Matches!$B318='Dummy Matches Summary'!AP$2,Matches!$G318,"")</f>
        <v/>
      </c>
      <c r="AQ316" s="25" t="str">
        <f>IF(Matches!$B318='Dummy Matches Summary'!AQ$2,Matches!$G318,"")</f>
        <v/>
      </c>
      <c r="AR316" s="25" t="str">
        <f>IF(Matches!$B318='Dummy Matches Summary'!AR$2,Matches!$G318,"")</f>
        <v/>
      </c>
      <c r="AS316" s="25" t="str">
        <f>IF(Matches!$B318='Dummy Matches Summary'!AS$2,Matches!$G318,"")</f>
        <v/>
      </c>
      <c r="AT316" s="25" t="str">
        <f>IF(Matches!$B318='Dummy Matches Summary'!AT$2,Matches!$G318,"")</f>
        <v/>
      </c>
      <c r="AU316" s="25" t="str">
        <f>IF(Matches!$B318='Dummy Matches Summary'!AU$2,Matches!$G318,"")</f>
        <v/>
      </c>
      <c r="AV316" s="25" t="str">
        <f>IF(Matches!$B318='Dummy Matches Summary'!AV$2,Matches!$G318,"")</f>
        <v/>
      </c>
      <c r="AW316" s="25" t="str">
        <f>IF(Matches!$B318='Dummy Matches Summary'!AW$2,Matches!$G318,"")</f>
        <v/>
      </c>
      <c r="AX316" s="25" t="str">
        <f>IF(Matches!$B318='Dummy Matches Summary'!AX$2,Matches!$G318,"")</f>
        <v/>
      </c>
      <c r="AY316" s="25" t="str">
        <f>IF(Matches!$B318='Dummy Matches Summary'!AY$2,Matches!$G318,"")</f>
        <v/>
      </c>
      <c r="AZ316" s="25" t="str">
        <f>IF(Matches!$B318='Dummy Matches Summary'!AZ$2,Matches!$G318,"")</f>
        <v/>
      </c>
      <c r="BA316" s="25" t="str">
        <f>IF(Matches!$B318='Dummy Matches Summary'!BA$2,Matches!$G318,"")</f>
        <v/>
      </c>
      <c r="BB316" s="25" t="str">
        <f>IF(Matches!$B318='Dummy Matches Summary'!BB$2,Matches!$G318,"")</f>
        <v/>
      </c>
      <c r="BC316" s="25" t="str">
        <f>IF(Matches!$B318='Dummy Matches Summary'!BC$2,Matches!$G318,"")</f>
        <v/>
      </c>
      <c r="BD316" s="25" t="str">
        <f>IF(Matches!$B318='Dummy Matches Summary'!BD$2,Matches!$G318,"")</f>
        <v/>
      </c>
      <c r="BE316" s="25" t="str">
        <f>IF(Matches!$B318='Dummy Matches Summary'!BE$2,Matches!$G318,"")</f>
        <v/>
      </c>
      <c r="BF316" s="25" t="str">
        <f>IF(Matches!$B318='Dummy Matches Summary'!BF$2,Matches!$G318,"")</f>
        <v/>
      </c>
      <c r="BG316" s="25" t="str">
        <f>IF(Matches!$B318='Dummy Matches Summary'!BG$2,Matches!$G318,"")</f>
        <v/>
      </c>
      <c r="BK316" s="25" t="str">
        <f>IF(OR(Matches!$G318=BK$2,Matches!$G318=BK$1),Matches!$B318,"")</f>
        <v/>
      </c>
      <c r="BL316" s="25" t="str">
        <f>IF(OR(Matches!$G318=BL$2,Matches!$G318=BL$1),Matches!$D318,"")</f>
        <v/>
      </c>
      <c r="BM316" s="25" t="str">
        <f>IF(OR(Matches!$G318=BM$2,Matches!$G318=BM$1),Matches!$F318,"")</f>
        <v/>
      </c>
    </row>
    <row r="317" spans="1:65" x14ac:dyDescent="0.3">
      <c r="A317" s="25">
        <v>315</v>
      </c>
      <c r="B317" s="25" t="str">
        <f>IF(Matches!$B319='Dummy Matches Summary'!B$2,Matches!$G319,"")</f>
        <v/>
      </c>
      <c r="C317" s="25" t="str">
        <f>IF(Matches!$B319='Dummy Matches Summary'!C$2,Matches!$G319,"")</f>
        <v/>
      </c>
      <c r="D317" s="25" t="str">
        <f>IF(Matches!$B319='Dummy Matches Summary'!D$2,Matches!$G319,"")</f>
        <v/>
      </c>
      <c r="E317" s="25" t="str">
        <f>IF(Matches!$B319='Dummy Matches Summary'!E$2,Matches!$G319,"")</f>
        <v/>
      </c>
      <c r="F317" s="25" t="str">
        <f>IF(Matches!$B319='Dummy Matches Summary'!F$2,Matches!$G319,"")</f>
        <v/>
      </c>
      <c r="G317" s="25" t="str">
        <f>IF(Matches!$B319='Dummy Matches Summary'!G$2,Matches!$G319,"")</f>
        <v/>
      </c>
      <c r="H317" s="25" t="str">
        <f>IF(Matches!$B319='Dummy Matches Summary'!H$2,Matches!$G319,"")</f>
        <v/>
      </c>
      <c r="I317" s="25" t="str">
        <f>IF(Matches!$B319='Dummy Matches Summary'!I$2,Matches!$G319,"")</f>
        <v/>
      </c>
      <c r="J317" s="25" t="str">
        <f>IF(Matches!$B319='Dummy Matches Summary'!J$2,Matches!$G319,"")</f>
        <v/>
      </c>
      <c r="K317" s="25" t="str">
        <f>IF(Matches!$B319='Dummy Matches Summary'!K$2,Matches!$G319,"")</f>
        <v/>
      </c>
      <c r="L317" s="25" t="str">
        <f>IF(Matches!$B319='Dummy Matches Summary'!L$2,Matches!$G319,"")</f>
        <v/>
      </c>
      <c r="M317" s="25" t="str">
        <f>IF(Matches!$B319='Dummy Matches Summary'!M$2,Matches!$G319,"")</f>
        <v/>
      </c>
      <c r="N317" s="25" t="str">
        <f>IF(Matches!$B319='Dummy Matches Summary'!N$2,Matches!$G319,"")</f>
        <v/>
      </c>
      <c r="O317" s="25" t="str">
        <f>IF(Matches!$B319='Dummy Matches Summary'!O$2,Matches!$G319,"")</f>
        <v/>
      </c>
      <c r="P317" s="25" t="str">
        <f>IF(Matches!$B319='Dummy Matches Summary'!P$2,Matches!$G319,"")</f>
        <v/>
      </c>
      <c r="Q317" s="25" t="str">
        <f>IF(Matches!$B319='Dummy Matches Summary'!Q$2,Matches!$G319,"")</f>
        <v/>
      </c>
      <c r="R317" s="25" t="str">
        <f>IF(Matches!$B319='Dummy Matches Summary'!R$2,Matches!$G319,"")</f>
        <v/>
      </c>
      <c r="S317" s="25" t="str">
        <f>IF(Matches!$B319='Dummy Matches Summary'!S$2,Matches!$G319,"")</f>
        <v/>
      </c>
      <c r="T317" s="25" t="str">
        <f>IF(Matches!$B319='Dummy Matches Summary'!T$2,Matches!$G319,"")</f>
        <v/>
      </c>
      <c r="U317" s="25" t="str">
        <f>IF(Matches!$B319='Dummy Matches Summary'!U$2,Matches!$G319,"")</f>
        <v/>
      </c>
      <c r="V317" s="25" t="str">
        <f>IF(Matches!$B319='Dummy Matches Summary'!V$2,Matches!$G319,"")</f>
        <v/>
      </c>
      <c r="W317" s="25" t="str">
        <f>IF(Matches!$B319='Dummy Matches Summary'!W$2,Matches!$G319,"")</f>
        <v/>
      </c>
      <c r="X317" s="25" t="str">
        <f>IF(Matches!$B319='Dummy Matches Summary'!X$2,Matches!$G319,"")</f>
        <v/>
      </c>
      <c r="Y317" s="25" t="str">
        <f>IF(Matches!$B319='Dummy Matches Summary'!Y$2,Matches!$G319,"")</f>
        <v/>
      </c>
      <c r="Z317" s="25" t="str">
        <f>IF(Matches!$B319='Dummy Matches Summary'!Z$2,Matches!$G319,"")</f>
        <v/>
      </c>
      <c r="AA317" s="25" t="str">
        <f>IF(Matches!$B319='Dummy Matches Summary'!AA$2,Matches!$G319,"")</f>
        <v/>
      </c>
      <c r="AB317" s="25" t="str">
        <f>IF(Matches!$B319='Dummy Matches Summary'!AB$2,Matches!$G319,"")</f>
        <v/>
      </c>
      <c r="AC317" s="25" t="str">
        <f>IF(Matches!$B319='Dummy Matches Summary'!AC$2,Matches!$G319,"")</f>
        <v/>
      </c>
      <c r="AD317" s="25" t="str">
        <f>IF(Matches!$B319='Dummy Matches Summary'!AD$2,Matches!$G319,"")</f>
        <v/>
      </c>
      <c r="AE317" s="25" t="str">
        <f>IF(Matches!$B319='Dummy Matches Summary'!AE$2,Matches!$G319,"")</f>
        <v/>
      </c>
      <c r="AF317" s="25" t="str">
        <f>IF(Matches!$B319='Dummy Matches Summary'!AF$2,Matches!$G319,"")</f>
        <v/>
      </c>
      <c r="AG317" s="25" t="str">
        <f>IF(Matches!$B319='Dummy Matches Summary'!AG$2,Matches!$G319,"")</f>
        <v/>
      </c>
      <c r="AH317" s="25" t="str">
        <f>IF(Matches!$B319='Dummy Matches Summary'!AH$2,Matches!$G319,"")</f>
        <v/>
      </c>
      <c r="AI317" s="25" t="str">
        <f>IF(Matches!$B319='Dummy Matches Summary'!AI$2,Matches!$G319,"")</f>
        <v/>
      </c>
      <c r="AJ317" s="25" t="str">
        <f>IF(Matches!$B319='Dummy Matches Summary'!AJ$2,Matches!$G319,"")</f>
        <v/>
      </c>
      <c r="AK317" s="25" t="str">
        <f>IF(Matches!$B319='Dummy Matches Summary'!AK$2,Matches!$G319,"")</f>
        <v/>
      </c>
      <c r="AL317" s="25" t="str">
        <f>IF(Matches!$B319='Dummy Matches Summary'!AL$2,Matches!$G319,"")</f>
        <v/>
      </c>
      <c r="AM317" s="25" t="str">
        <f>IF(Matches!$B319='Dummy Matches Summary'!AM$2,Matches!$G319,"")</f>
        <v/>
      </c>
      <c r="AN317" s="25" t="str">
        <f>IF(Matches!$B319='Dummy Matches Summary'!AN$2,Matches!$G319,"")</f>
        <v/>
      </c>
      <c r="AO317" s="25" t="str">
        <f>IF(Matches!$B319='Dummy Matches Summary'!AO$2,Matches!$G319,"")</f>
        <v/>
      </c>
      <c r="AP317" s="25" t="str">
        <f>IF(Matches!$B319='Dummy Matches Summary'!AP$2,Matches!$G319,"")</f>
        <v/>
      </c>
      <c r="AQ317" s="25" t="str">
        <f>IF(Matches!$B319='Dummy Matches Summary'!AQ$2,Matches!$G319,"")</f>
        <v/>
      </c>
      <c r="AR317" s="25" t="str">
        <f>IF(Matches!$B319='Dummy Matches Summary'!AR$2,Matches!$G319,"")</f>
        <v/>
      </c>
      <c r="AS317" s="25" t="str">
        <f>IF(Matches!$B319='Dummy Matches Summary'!AS$2,Matches!$G319,"")</f>
        <v/>
      </c>
      <c r="AT317" s="25" t="str">
        <f>IF(Matches!$B319='Dummy Matches Summary'!AT$2,Matches!$G319,"")</f>
        <v/>
      </c>
      <c r="AU317" s="25" t="str">
        <f>IF(Matches!$B319='Dummy Matches Summary'!AU$2,Matches!$G319,"")</f>
        <v/>
      </c>
      <c r="AV317" s="25" t="str">
        <f>IF(Matches!$B319='Dummy Matches Summary'!AV$2,Matches!$G319,"")</f>
        <v/>
      </c>
      <c r="AW317" s="25" t="str">
        <f>IF(Matches!$B319='Dummy Matches Summary'!AW$2,Matches!$G319,"")</f>
        <v/>
      </c>
      <c r="AX317" s="25" t="str">
        <f>IF(Matches!$B319='Dummy Matches Summary'!AX$2,Matches!$G319,"")</f>
        <v/>
      </c>
      <c r="AY317" s="25" t="str">
        <f>IF(Matches!$B319='Dummy Matches Summary'!AY$2,Matches!$G319,"")</f>
        <v/>
      </c>
      <c r="AZ317" s="25" t="str">
        <f>IF(Matches!$B319='Dummy Matches Summary'!AZ$2,Matches!$G319,"")</f>
        <v/>
      </c>
      <c r="BA317" s="25" t="str">
        <f>IF(Matches!$B319='Dummy Matches Summary'!BA$2,Matches!$G319,"")</f>
        <v/>
      </c>
      <c r="BB317" s="25" t="str">
        <f>IF(Matches!$B319='Dummy Matches Summary'!BB$2,Matches!$G319,"")</f>
        <v/>
      </c>
      <c r="BC317" s="25" t="str">
        <f>IF(Matches!$B319='Dummy Matches Summary'!BC$2,Matches!$G319,"")</f>
        <v/>
      </c>
      <c r="BD317" s="25" t="str">
        <f>IF(Matches!$B319='Dummy Matches Summary'!BD$2,Matches!$G319,"")</f>
        <v/>
      </c>
      <c r="BE317" s="25" t="str">
        <f>IF(Matches!$B319='Dummy Matches Summary'!BE$2,Matches!$G319,"")</f>
        <v/>
      </c>
      <c r="BF317" s="25" t="str">
        <f>IF(Matches!$B319='Dummy Matches Summary'!BF$2,Matches!$G319,"")</f>
        <v/>
      </c>
      <c r="BG317" s="25" t="str">
        <f>IF(Matches!$B319='Dummy Matches Summary'!BG$2,Matches!$G319,"")</f>
        <v/>
      </c>
      <c r="BK317" s="25" t="str">
        <f>IF(OR(Matches!$G319=BK$2,Matches!$G319=BK$1),Matches!$B319,"")</f>
        <v/>
      </c>
      <c r="BL317" s="25" t="str">
        <f>IF(OR(Matches!$G319=BL$2,Matches!$G319=BL$1),Matches!$D319,"")</f>
        <v/>
      </c>
      <c r="BM317" s="25" t="str">
        <f>IF(OR(Matches!$G319=BM$2,Matches!$G319=BM$1),Matches!$F319,"")</f>
        <v/>
      </c>
    </row>
    <row r="318" spans="1:65" x14ac:dyDescent="0.3">
      <c r="A318" s="25">
        <v>316</v>
      </c>
      <c r="B318" s="25" t="str">
        <f>IF(Matches!$B320='Dummy Matches Summary'!B$2,Matches!$G320,"")</f>
        <v/>
      </c>
      <c r="C318" s="25" t="str">
        <f>IF(Matches!$B320='Dummy Matches Summary'!C$2,Matches!$G320,"")</f>
        <v/>
      </c>
      <c r="D318" s="25" t="str">
        <f>IF(Matches!$B320='Dummy Matches Summary'!D$2,Matches!$G320,"")</f>
        <v/>
      </c>
      <c r="E318" s="25" t="str">
        <f>IF(Matches!$B320='Dummy Matches Summary'!E$2,Matches!$G320,"")</f>
        <v/>
      </c>
      <c r="F318" s="25" t="str">
        <f>IF(Matches!$B320='Dummy Matches Summary'!F$2,Matches!$G320,"")</f>
        <v/>
      </c>
      <c r="G318" s="25" t="str">
        <f>IF(Matches!$B320='Dummy Matches Summary'!G$2,Matches!$G320,"")</f>
        <v/>
      </c>
      <c r="H318" s="25" t="str">
        <f>IF(Matches!$B320='Dummy Matches Summary'!H$2,Matches!$G320,"")</f>
        <v/>
      </c>
      <c r="I318" s="25" t="str">
        <f>IF(Matches!$B320='Dummy Matches Summary'!I$2,Matches!$G320,"")</f>
        <v/>
      </c>
      <c r="J318" s="25" t="str">
        <f>IF(Matches!$B320='Dummy Matches Summary'!J$2,Matches!$G320,"")</f>
        <v/>
      </c>
      <c r="K318" s="25" t="str">
        <f>IF(Matches!$B320='Dummy Matches Summary'!K$2,Matches!$G320,"")</f>
        <v/>
      </c>
      <c r="L318" s="25" t="str">
        <f>IF(Matches!$B320='Dummy Matches Summary'!L$2,Matches!$G320,"")</f>
        <v/>
      </c>
      <c r="M318" s="25" t="str">
        <f>IF(Matches!$B320='Dummy Matches Summary'!M$2,Matches!$G320,"")</f>
        <v/>
      </c>
      <c r="N318" s="25" t="str">
        <f>IF(Matches!$B320='Dummy Matches Summary'!N$2,Matches!$G320,"")</f>
        <v/>
      </c>
      <c r="O318" s="25" t="str">
        <f>IF(Matches!$B320='Dummy Matches Summary'!O$2,Matches!$G320,"")</f>
        <v/>
      </c>
      <c r="P318" s="25" t="str">
        <f>IF(Matches!$B320='Dummy Matches Summary'!P$2,Matches!$G320,"")</f>
        <v/>
      </c>
      <c r="Q318" s="25" t="str">
        <f>IF(Matches!$B320='Dummy Matches Summary'!Q$2,Matches!$G320,"")</f>
        <v/>
      </c>
      <c r="R318" s="25" t="str">
        <f>IF(Matches!$B320='Dummy Matches Summary'!R$2,Matches!$G320,"")</f>
        <v/>
      </c>
      <c r="S318" s="25" t="str">
        <f>IF(Matches!$B320='Dummy Matches Summary'!S$2,Matches!$G320,"")</f>
        <v/>
      </c>
      <c r="T318" s="25" t="str">
        <f>IF(Matches!$B320='Dummy Matches Summary'!T$2,Matches!$G320,"")</f>
        <v/>
      </c>
      <c r="U318" s="25" t="str">
        <f>IF(Matches!$B320='Dummy Matches Summary'!U$2,Matches!$G320,"")</f>
        <v/>
      </c>
      <c r="V318" s="25" t="str">
        <f>IF(Matches!$B320='Dummy Matches Summary'!V$2,Matches!$G320,"")</f>
        <v/>
      </c>
      <c r="W318" s="25" t="str">
        <f>IF(Matches!$B320='Dummy Matches Summary'!W$2,Matches!$G320,"")</f>
        <v/>
      </c>
      <c r="X318" s="25" t="str">
        <f>IF(Matches!$B320='Dummy Matches Summary'!X$2,Matches!$G320,"")</f>
        <v/>
      </c>
      <c r="Y318" s="25" t="str">
        <f>IF(Matches!$B320='Dummy Matches Summary'!Y$2,Matches!$G320,"")</f>
        <v/>
      </c>
      <c r="Z318" s="25" t="str">
        <f>IF(Matches!$B320='Dummy Matches Summary'!Z$2,Matches!$G320,"")</f>
        <v/>
      </c>
      <c r="AA318" s="25" t="str">
        <f>IF(Matches!$B320='Dummy Matches Summary'!AA$2,Matches!$G320,"")</f>
        <v/>
      </c>
      <c r="AB318" s="25" t="str">
        <f>IF(Matches!$B320='Dummy Matches Summary'!AB$2,Matches!$G320,"")</f>
        <v/>
      </c>
      <c r="AC318" s="25" t="str">
        <f>IF(Matches!$B320='Dummy Matches Summary'!AC$2,Matches!$G320,"")</f>
        <v/>
      </c>
      <c r="AD318" s="25" t="str">
        <f>IF(Matches!$B320='Dummy Matches Summary'!AD$2,Matches!$G320,"")</f>
        <v/>
      </c>
      <c r="AE318" s="25" t="str">
        <f>IF(Matches!$B320='Dummy Matches Summary'!AE$2,Matches!$G320,"")</f>
        <v/>
      </c>
      <c r="AF318" s="25" t="str">
        <f>IF(Matches!$B320='Dummy Matches Summary'!AF$2,Matches!$G320,"")</f>
        <v/>
      </c>
      <c r="AG318" s="25" t="str">
        <f>IF(Matches!$B320='Dummy Matches Summary'!AG$2,Matches!$G320,"")</f>
        <v/>
      </c>
      <c r="AH318" s="25" t="str">
        <f>IF(Matches!$B320='Dummy Matches Summary'!AH$2,Matches!$G320,"")</f>
        <v/>
      </c>
      <c r="AI318" s="25" t="str">
        <f>IF(Matches!$B320='Dummy Matches Summary'!AI$2,Matches!$G320,"")</f>
        <v/>
      </c>
      <c r="AJ318" s="25" t="str">
        <f>IF(Matches!$B320='Dummy Matches Summary'!AJ$2,Matches!$G320,"")</f>
        <v/>
      </c>
      <c r="AK318" s="25" t="str">
        <f>IF(Matches!$B320='Dummy Matches Summary'!AK$2,Matches!$G320,"")</f>
        <v/>
      </c>
      <c r="AL318" s="25" t="str">
        <f>IF(Matches!$B320='Dummy Matches Summary'!AL$2,Matches!$G320,"")</f>
        <v/>
      </c>
      <c r="AM318" s="25" t="str">
        <f>IF(Matches!$B320='Dummy Matches Summary'!AM$2,Matches!$G320,"")</f>
        <v/>
      </c>
      <c r="AN318" s="25" t="str">
        <f>IF(Matches!$B320='Dummy Matches Summary'!AN$2,Matches!$G320,"")</f>
        <v/>
      </c>
      <c r="AO318" s="25" t="str">
        <f>IF(Matches!$B320='Dummy Matches Summary'!AO$2,Matches!$G320,"")</f>
        <v/>
      </c>
      <c r="AP318" s="25" t="str">
        <f>IF(Matches!$B320='Dummy Matches Summary'!AP$2,Matches!$G320,"")</f>
        <v/>
      </c>
      <c r="AQ318" s="25" t="str">
        <f>IF(Matches!$B320='Dummy Matches Summary'!AQ$2,Matches!$G320,"")</f>
        <v/>
      </c>
      <c r="AR318" s="25" t="str">
        <f>IF(Matches!$B320='Dummy Matches Summary'!AR$2,Matches!$G320,"")</f>
        <v/>
      </c>
      <c r="AS318" s="25" t="str">
        <f>IF(Matches!$B320='Dummy Matches Summary'!AS$2,Matches!$G320,"")</f>
        <v/>
      </c>
      <c r="AT318" s="25" t="str">
        <f>IF(Matches!$B320='Dummy Matches Summary'!AT$2,Matches!$G320,"")</f>
        <v/>
      </c>
      <c r="AU318" s="25" t="str">
        <f>IF(Matches!$B320='Dummy Matches Summary'!AU$2,Matches!$G320,"")</f>
        <v/>
      </c>
      <c r="AV318" s="25" t="str">
        <f>IF(Matches!$B320='Dummy Matches Summary'!AV$2,Matches!$G320,"")</f>
        <v/>
      </c>
      <c r="AW318" s="25" t="str">
        <f>IF(Matches!$B320='Dummy Matches Summary'!AW$2,Matches!$G320,"")</f>
        <v/>
      </c>
      <c r="AX318" s="25" t="str">
        <f>IF(Matches!$B320='Dummy Matches Summary'!AX$2,Matches!$G320,"")</f>
        <v/>
      </c>
      <c r="AY318" s="25" t="str">
        <f>IF(Matches!$B320='Dummy Matches Summary'!AY$2,Matches!$G320,"")</f>
        <v/>
      </c>
      <c r="AZ318" s="25" t="str">
        <f>IF(Matches!$B320='Dummy Matches Summary'!AZ$2,Matches!$G320,"")</f>
        <v/>
      </c>
      <c r="BA318" s="25" t="str">
        <f>IF(Matches!$B320='Dummy Matches Summary'!BA$2,Matches!$G320,"")</f>
        <v/>
      </c>
      <c r="BB318" s="25" t="str">
        <f>IF(Matches!$B320='Dummy Matches Summary'!BB$2,Matches!$G320,"")</f>
        <v/>
      </c>
      <c r="BC318" s="25" t="str">
        <f>IF(Matches!$B320='Dummy Matches Summary'!BC$2,Matches!$G320,"")</f>
        <v/>
      </c>
      <c r="BD318" s="25" t="str">
        <f>IF(Matches!$B320='Dummy Matches Summary'!BD$2,Matches!$G320,"")</f>
        <v/>
      </c>
      <c r="BE318" s="25" t="str">
        <f>IF(Matches!$B320='Dummy Matches Summary'!BE$2,Matches!$G320,"")</f>
        <v/>
      </c>
      <c r="BF318" s="25" t="str">
        <f>IF(Matches!$B320='Dummy Matches Summary'!BF$2,Matches!$G320,"")</f>
        <v/>
      </c>
      <c r="BG318" s="25" t="str">
        <f>IF(Matches!$B320='Dummy Matches Summary'!BG$2,Matches!$G320,"")</f>
        <v/>
      </c>
      <c r="BK318" s="25" t="str">
        <f>IF(OR(Matches!$G320=BK$2,Matches!$G320=BK$1),Matches!$B320,"")</f>
        <v/>
      </c>
      <c r="BL318" s="25" t="str">
        <f>IF(OR(Matches!$G320=BL$2,Matches!$G320=BL$1),Matches!$D320,"")</f>
        <v/>
      </c>
      <c r="BM318" s="25" t="str">
        <f>IF(OR(Matches!$G320=BM$2,Matches!$G320=BM$1),Matches!$F320,"")</f>
        <v/>
      </c>
    </row>
    <row r="319" spans="1:65" x14ac:dyDescent="0.3">
      <c r="A319" s="25">
        <v>317</v>
      </c>
      <c r="B319" s="25" t="str">
        <f>IF(Matches!$B321='Dummy Matches Summary'!B$2,Matches!$G321,"")</f>
        <v/>
      </c>
      <c r="C319" s="25" t="str">
        <f>IF(Matches!$B321='Dummy Matches Summary'!C$2,Matches!$G321,"")</f>
        <v/>
      </c>
      <c r="D319" s="25" t="str">
        <f>IF(Matches!$B321='Dummy Matches Summary'!D$2,Matches!$G321,"")</f>
        <v/>
      </c>
      <c r="E319" s="25" t="str">
        <f>IF(Matches!$B321='Dummy Matches Summary'!E$2,Matches!$G321,"")</f>
        <v/>
      </c>
      <c r="F319" s="25" t="str">
        <f>IF(Matches!$B321='Dummy Matches Summary'!F$2,Matches!$G321,"")</f>
        <v/>
      </c>
      <c r="G319" s="25" t="str">
        <f>IF(Matches!$B321='Dummy Matches Summary'!G$2,Matches!$G321,"")</f>
        <v/>
      </c>
      <c r="H319" s="25" t="str">
        <f>IF(Matches!$B321='Dummy Matches Summary'!H$2,Matches!$G321,"")</f>
        <v/>
      </c>
      <c r="I319" s="25" t="str">
        <f>IF(Matches!$B321='Dummy Matches Summary'!I$2,Matches!$G321,"")</f>
        <v/>
      </c>
      <c r="J319" s="25" t="str">
        <f>IF(Matches!$B321='Dummy Matches Summary'!J$2,Matches!$G321,"")</f>
        <v/>
      </c>
      <c r="K319" s="25" t="str">
        <f>IF(Matches!$B321='Dummy Matches Summary'!K$2,Matches!$G321,"")</f>
        <v/>
      </c>
      <c r="L319" s="25" t="str">
        <f>IF(Matches!$B321='Dummy Matches Summary'!L$2,Matches!$G321,"")</f>
        <v/>
      </c>
      <c r="M319" s="25" t="str">
        <f>IF(Matches!$B321='Dummy Matches Summary'!M$2,Matches!$G321,"")</f>
        <v/>
      </c>
      <c r="N319" s="25" t="str">
        <f>IF(Matches!$B321='Dummy Matches Summary'!N$2,Matches!$G321,"")</f>
        <v/>
      </c>
      <c r="O319" s="25" t="str">
        <f>IF(Matches!$B321='Dummy Matches Summary'!O$2,Matches!$G321,"")</f>
        <v/>
      </c>
      <c r="P319" s="25" t="str">
        <f>IF(Matches!$B321='Dummy Matches Summary'!P$2,Matches!$G321,"")</f>
        <v/>
      </c>
      <c r="Q319" s="25" t="str">
        <f>IF(Matches!$B321='Dummy Matches Summary'!Q$2,Matches!$G321,"")</f>
        <v/>
      </c>
      <c r="R319" s="25" t="str">
        <f>IF(Matches!$B321='Dummy Matches Summary'!R$2,Matches!$G321,"")</f>
        <v/>
      </c>
      <c r="S319" s="25" t="str">
        <f>IF(Matches!$B321='Dummy Matches Summary'!S$2,Matches!$G321,"")</f>
        <v/>
      </c>
      <c r="T319" s="25" t="str">
        <f>IF(Matches!$B321='Dummy Matches Summary'!T$2,Matches!$G321,"")</f>
        <v/>
      </c>
      <c r="U319" s="25" t="str">
        <f>IF(Matches!$B321='Dummy Matches Summary'!U$2,Matches!$G321,"")</f>
        <v/>
      </c>
      <c r="V319" s="25" t="str">
        <f>IF(Matches!$B321='Dummy Matches Summary'!V$2,Matches!$G321,"")</f>
        <v/>
      </c>
      <c r="W319" s="25" t="str">
        <f>IF(Matches!$B321='Dummy Matches Summary'!W$2,Matches!$G321,"")</f>
        <v/>
      </c>
      <c r="X319" s="25" t="str">
        <f>IF(Matches!$B321='Dummy Matches Summary'!X$2,Matches!$G321,"")</f>
        <v/>
      </c>
      <c r="Y319" s="25" t="str">
        <f>IF(Matches!$B321='Dummy Matches Summary'!Y$2,Matches!$G321,"")</f>
        <v/>
      </c>
      <c r="Z319" s="25" t="str">
        <f>IF(Matches!$B321='Dummy Matches Summary'!Z$2,Matches!$G321,"")</f>
        <v/>
      </c>
      <c r="AA319" s="25" t="str">
        <f>IF(Matches!$B321='Dummy Matches Summary'!AA$2,Matches!$G321,"")</f>
        <v/>
      </c>
      <c r="AB319" s="25" t="str">
        <f>IF(Matches!$B321='Dummy Matches Summary'!AB$2,Matches!$G321,"")</f>
        <v/>
      </c>
      <c r="AC319" s="25" t="str">
        <f>IF(Matches!$B321='Dummy Matches Summary'!AC$2,Matches!$G321,"")</f>
        <v/>
      </c>
      <c r="AD319" s="25" t="str">
        <f>IF(Matches!$B321='Dummy Matches Summary'!AD$2,Matches!$G321,"")</f>
        <v/>
      </c>
      <c r="AE319" s="25" t="str">
        <f>IF(Matches!$B321='Dummy Matches Summary'!AE$2,Matches!$G321,"")</f>
        <v/>
      </c>
      <c r="AF319" s="25" t="str">
        <f>IF(Matches!$B321='Dummy Matches Summary'!AF$2,Matches!$G321,"")</f>
        <v/>
      </c>
      <c r="AG319" s="25" t="str">
        <f>IF(Matches!$B321='Dummy Matches Summary'!AG$2,Matches!$G321,"")</f>
        <v/>
      </c>
      <c r="AH319" s="25" t="str">
        <f>IF(Matches!$B321='Dummy Matches Summary'!AH$2,Matches!$G321,"")</f>
        <v/>
      </c>
      <c r="AI319" s="25" t="str">
        <f>IF(Matches!$B321='Dummy Matches Summary'!AI$2,Matches!$G321,"")</f>
        <v/>
      </c>
      <c r="AJ319" s="25" t="str">
        <f>IF(Matches!$B321='Dummy Matches Summary'!AJ$2,Matches!$G321,"")</f>
        <v/>
      </c>
      <c r="AK319" s="25" t="str">
        <f>IF(Matches!$B321='Dummy Matches Summary'!AK$2,Matches!$G321,"")</f>
        <v/>
      </c>
      <c r="AL319" s="25" t="str">
        <f>IF(Matches!$B321='Dummy Matches Summary'!AL$2,Matches!$G321,"")</f>
        <v/>
      </c>
      <c r="AM319" s="25" t="str">
        <f>IF(Matches!$B321='Dummy Matches Summary'!AM$2,Matches!$G321,"")</f>
        <v/>
      </c>
      <c r="AN319" s="25" t="str">
        <f>IF(Matches!$B321='Dummy Matches Summary'!AN$2,Matches!$G321,"")</f>
        <v/>
      </c>
      <c r="AO319" s="25" t="str">
        <f>IF(Matches!$B321='Dummy Matches Summary'!AO$2,Matches!$G321,"")</f>
        <v/>
      </c>
      <c r="AP319" s="25" t="str">
        <f>IF(Matches!$B321='Dummy Matches Summary'!AP$2,Matches!$G321,"")</f>
        <v/>
      </c>
      <c r="AQ319" s="25" t="str">
        <f>IF(Matches!$B321='Dummy Matches Summary'!AQ$2,Matches!$G321,"")</f>
        <v/>
      </c>
      <c r="AR319" s="25" t="str">
        <f>IF(Matches!$B321='Dummy Matches Summary'!AR$2,Matches!$G321,"")</f>
        <v/>
      </c>
      <c r="AS319" s="25" t="str">
        <f>IF(Matches!$B321='Dummy Matches Summary'!AS$2,Matches!$G321,"")</f>
        <v/>
      </c>
      <c r="AT319" s="25" t="str">
        <f>IF(Matches!$B321='Dummy Matches Summary'!AT$2,Matches!$G321,"")</f>
        <v/>
      </c>
      <c r="AU319" s="25" t="str">
        <f>IF(Matches!$B321='Dummy Matches Summary'!AU$2,Matches!$G321,"")</f>
        <v/>
      </c>
      <c r="AV319" s="25" t="str">
        <f>IF(Matches!$B321='Dummy Matches Summary'!AV$2,Matches!$G321,"")</f>
        <v/>
      </c>
      <c r="AW319" s="25" t="str">
        <f>IF(Matches!$B321='Dummy Matches Summary'!AW$2,Matches!$G321,"")</f>
        <v/>
      </c>
      <c r="AX319" s="25" t="str">
        <f>IF(Matches!$B321='Dummy Matches Summary'!AX$2,Matches!$G321,"")</f>
        <v/>
      </c>
      <c r="AY319" s="25" t="str">
        <f>IF(Matches!$B321='Dummy Matches Summary'!AY$2,Matches!$G321,"")</f>
        <v/>
      </c>
      <c r="AZ319" s="25" t="str">
        <f>IF(Matches!$B321='Dummy Matches Summary'!AZ$2,Matches!$G321,"")</f>
        <v/>
      </c>
      <c r="BA319" s="25" t="str">
        <f>IF(Matches!$B321='Dummy Matches Summary'!BA$2,Matches!$G321,"")</f>
        <v/>
      </c>
      <c r="BB319" s="25" t="str">
        <f>IF(Matches!$B321='Dummy Matches Summary'!BB$2,Matches!$G321,"")</f>
        <v/>
      </c>
      <c r="BC319" s="25" t="str">
        <f>IF(Matches!$B321='Dummy Matches Summary'!BC$2,Matches!$G321,"")</f>
        <v/>
      </c>
      <c r="BD319" s="25" t="str">
        <f>IF(Matches!$B321='Dummy Matches Summary'!BD$2,Matches!$G321,"")</f>
        <v/>
      </c>
      <c r="BE319" s="25" t="str">
        <f>IF(Matches!$B321='Dummy Matches Summary'!BE$2,Matches!$G321,"")</f>
        <v/>
      </c>
      <c r="BF319" s="25" t="str">
        <f>IF(Matches!$B321='Dummy Matches Summary'!BF$2,Matches!$G321,"")</f>
        <v/>
      </c>
      <c r="BG319" s="25" t="str">
        <f>IF(Matches!$B321='Dummy Matches Summary'!BG$2,Matches!$G321,"")</f>
        <v/>
      </c>
      <c r="BK319" s="25" t="str">
        <f>IF(OR(Matches!$G321=BK$2,Matches!$G321=BK$1),Matches!$B321,"")</f>
        <v/>
      </c>
      <c r="BL319" s="25" t="str">
        <f>IF(OR(Matches!$G321=BL$2,Matches!$G321=BL$1),Matches!$D321,"")</f>
        <v/>
      </c>
      <c r="BM319" s="25" t="str">
        <f>IF(OR(Matches!$G321=BM$2,Matches!$G321=BM$1),Matches!$F321,"")</f>
        <v/>
      </c>
    </row>
    <row r="320" spans="1:65" x14ac:dyDescent="0.3">
      <c r="A320" s="25">
        <v>318</v>
      </c>
      <c r="B320" s="25" t="str">
        <f>IF(Matches!$B322='Dummy Matches Summary'!B$2,Matches!$G322,"")</f>
        <v/>
      </c>
      <c r="C320" s="25" t="str">
        <f>IF(Matches!$B322='Dummy Matches Summary'!C$2,Matches!$G322,"")</f>
        <v/>
      </c>
      <c r="D320" s="25" t="str">
        <f>IF(Matches!$B322='Dummy Matches Summary'!D$2,Matches!$G322,"")</f>
        <v/>
      </c>
      <c r="E320" s="25" t="str">
        <f>IF(Matches!$B322='Dummy Matches Summary'!E$2,Matches!$G322,"")</f>
        <v/>
      </c>
      <c r="F320" s="25" t="str">
        <f>IF(Matches!$B322='Dummy Matches Summary'!F$2,Matches!$G322,"")</f>
        <v/>
      </c>
      <c r="G320" s="25" t="str">
        <f>IF(Matches!$B322='Dummy Matches Summary'!G$2,Matches!$G322,"")</f>
        <v/>
      </c>
      <c r="H320" s="25" t="str">
        <f>IF(Matches!$B322='Dummy Matches Summary'!H$2,Matches!$G322,"")</f>
        <v/>
      </c>
      <c r="I320" s="25" t="str">
        <f>IF(Matches!$B322='Dummy Matches Summary'!I$2,Matches!$G322,"")</f>
        <v/>
      </c>
      <c r="J320" s="25" t="str">
        <f>IF(Matches!$B322='Dummy Matches Summary'!J$2,Matches!$G322,"")</f>
        <v/>
      </c>
      <c r="K320" s="25" t="str">
        <f>IF(Matches!$B322='Dummy Matches Summary'!K$2,Matches!$G322,"")</f>
        <v/>
      </c>
      <c r="L320" s="25" t="str">
        <f>IF(Matches!$B322='Dummy Matches Summary'!L$2,Matches!$G322,"")</f>
        <v/>
      </c>
      <c r="M320" s="25" t="str">
        <f>IF(Matches!$B322='Dummy Matches Summary'!M$2,Matches!$G322,"")</f>
        <v/>
      </c>
      <c r="N320" s="25" t="str">
        <f>IF(Matches!$B322='Dummy Matches Summary'!N$2,Matches!$G322,"")</f>
        <v/>
      </c>
      <c r="O320" s="25" t="str">
        <f>IF(Matches!$B322='Dummy Matches Summary'!O$2,Matches!$G322,"")</f>
        <v/>
      </c>
      <c r="P320" s="25" t="str">
        <f>IF(Matches!$B322='Dummy Matches Summary'!P$2,Matches!$G322,"")</f>
        <v/>
      </c>
      <c r="Q320" s="25" t="str">
        <f>IF(Matches!$B322='Dummy Matches Summary'!Q$2,Matches!$G322,"")</f>
        <v/>
      </c>
      <c r="R320" s="25" t="str">
        <f>IF(Matches!$B322='Dummy Matches Summary'!R$2,Matches!$G322,"")</f>
        <v/>
      </c>
      <c r="S320" s="25" t="str">
        <f>IF(Matches!$B322='Dummy Matches Summary'!S$2,Matches!$G322,"")</f>
        <v/>
      </c>
      <c r="T320" s="25" t="str">
        <f>IF(Matches!$B322='Dummy Matches Summary'!T$2,Matches!$G322,"")</f>
        <v/>
      </c>
      <c r="U320" s="25" t="str">
        <f>IF(Matches!$B322='Dummy Matches Summary'!U$2,Matches!$G322,"")</f>
        <v/>
      </c>
      <c r="V320" s="25" t="str">
        <f>IF(Matches!$B322='Dummy Matches Summary'!V$2,Matches!$G322,"")</f>
        <v/>
      </c>
      <c r="W320" s="25" t="str">
        <f>IF(Matches!$B322='Dummy Matches Summary'!W$2,Matches!$G322,"")</f>
        <v/>
      </c>
      <c r="X320" s="25" t="str">
        <f>IF(Matches!$B322='Dummy Matches Summary'!X$2,Matches!$G322,"")</f>
        <v/>
      </c>
      <c r="Y320" s="25" t="str">
        <f>IF(Matches!$B322='Dummy Matches Summary'!Y$2,Matches!$G322,"")</f>
        <v/>
      </c>
      <c r="Z320" s="25" t="str">
        <f>IF(Matches!$B322='Dummy Matches Summary'!Z$2,Matches!$G322,"")</f>
        <v/>
      </c>
      <c r="AA320" s="25" t="str">
        <f>IF(Matches!$B322='Dummy Matches Summary'!AA$2,Matches!$G322,"")</f>
        <v/>
      </c>
      <c r="AB320" s="25" t="str">
        <f>IF(Matches!$B322='Dummy Matches Summary'!AB$2,Matches!$G322,"")</f>
        <v/>
      </c>
      <c r="AC320" s="25" t="str">
        <f>IF(Matches!$B322='Dummy Matches Summary'!AC$2,Matches!$G322,"")</f>
        <v/>
      </c>
      <c r="AD320" s="25" t="str">
        <f>IF(Matches!$B322='Dummy Matches Summary'!AD$2,Matches!$G322,"")</f>
        <v/>
      </c>
      <c r="AE320" s="25" t="str">
        <f>IF(Matches!$B322='Dummy Matches Summary'!AE$2,Matches!$G322,"")</f>
        <v/>
      </c>
      <c r="AF320" s="25" t="str">
        <f>IF(Matches!$B322='Dummy Matches Summary'!AF$2,Matches!$G322,"")</f>
        <v/>
      </c>
      <c r="AG320" s="25" t="str">
        <f>IF(Matches!$B322='Dummy Matches Summary'!AG$2,Matches!$G322,"")</f>
        <v/>
      </c>
      <c r="AH320" s="25" t="str">
        <f>IF(Matches!$B322='Dummy Matches Summary'!AH$2,Matches!$G322,"")</f>
        <v/>
      </c>
      <c r="AI320" s="25" t="str">
        <f>IF(Matches!$B322='Dummy Matches Summary'!AI$2,Matches!$G322,"")</f>
        <v/>
      </c>
      <c r="AJ320" s="25" t="str">
        <f>IF(Matches!$B322='Dummy Matches Summary'!AJ$2,Matches!$G322,"")</f>
        <v/>
      </c>
      <c r="AK320" s="25" t="str">
        <f>IF(Matches!$B322='Dummy Matches Summary'!AK$2,Matches!$G322,"")</f>
        <v/>
      </c>
      <c r="AL320" s="25" t="str">
        <f>IF(Matches!$B322='Dummy Matches Summary'!AL$2,Matches!$G322,"")</f>
        <v/>
      </c>
      <c r="AM320" s="25" t="str">
        <f>IF(Matches!$B322='Dummy Matches Summary'!AM$2,Matches!$G322,"")</f>
        <v/>
      </c>
      <c r="AN320" s="25" t="str">
        <f>IF(Matches!$B322='Dummy Matches Summary'!AN$2,Matches!$G322,"")</f>
        <v/>
      </c>
      <c r="AO320" s="25" t="str">
        <f>IF(Matches!$B322='Dummy Matches Summary'!AO$2,Matches!$G322,"")</f>
        <v/>
      </c>
      <c r="AP320" s="25" t="str">
        <f>IF(Matches!$B322='Dummy Matches Summary'!AP$2,Matches!$G322,"")</f>
        <v/>
      </c>
      <c r="AQ320" s="25" t="str">
        <f>IF(Matches!$B322='Dummy Matches Summary'!AQ$2,Matches!$G322,"")</f>
        <v/>
      </c>
      <c r="AR320" s="25" t="str">
        <f>IF(Matches!$B322='Dummy Matches Summary'!AR$2,Matches!$G322,"")</f>
        <v/>
      </c>
      <c r="AS320" s="25" t="str">
        <f>IF(Matches!$B322='Dummy Matches Summary'!AS$2,Matches!$G322,"")</f>
        <v/>
      </c>
      <c r="AT320" s="25" t="str">
        <f>IF(Matches!$B322='Dummy Matches Summary'!AT$2,Matches!$G322,"")</f>
        <v/>
      </c>
      <c r="AU320" s="25" t="str">
        <f>IF(Matches!$B322='Dummy Matches Summary'!AU$2,Matches!$G322,"")</f>
        <v/>
      </c>
      <c r="AV320" s="25" t="str">
        <f>IF(Matches!$B322='Dummy Matches Summary'!AV$2,Matches!$G322,"")</f>
        <v/>
      </c>
      <c r="AW320" s="25" t="str">
        <f>IF(Matches!$B322='Dummy Matches Summary'!AW$2,Matches!$G322,"")</f>
        <v/>
      </c>
      <c r="AX320" s="25" t="str">
        <f>IF(Matches!$B322='Dummy Matches Summary'!AX$2,Matches!$G322,"")</f>
        <v/>
      </c>
      <c r="AY320" s="25" t="str">
        <f>IF(Matches!$B322='Dummy Matches Summary'!AY$2,Matches!$G322,"")</f>
        <v/>
      </c>
      <c r="AZ320" s="25" t="str">
        <f>IF(Matches!$B322='Dummy Matches Summary'!AZ$2,Matches!$G322,"")</f>
        <v/>
      </c>
      <c r="BA320" s="25" t="str">
        <f>IF(Matches!$B322='Dummy Matches Summary'!BA$2,Matches!$G322,"")</f>
        <v/>
      </c>
      <c r="BB320" s="25" t="str">
        <f>IF(Matches!$B322='Dummy Matches Summary'!BB$2,Matches!$G322,"")</f>
        <v/>
      </c>
      <c r="BC320" s="25" t="str">
        <f>IF(Matches!$B322='Dummy Matches Summary'!BC$2,Matches!$G322,"")</f>
        <v/>
      </c>
      <c r="BD320" s="25" t="str">
        <f>IF(Matches!$B322='Dummy Matches Summary'!BD$2,Matches!$G322,"")</f>
        <v/>
      </c>
      <c r="BE320" s="25" t="str">
        <f>IF(Matches!$B322='Dummy Matches Summary'!BE$2,Matches!$G322,"")</f>
        <v/>
      </c>
      <c r="BF320" s="25" t="str">
        <f>IF(Matches!$B322='Dummy Matches Summary'!BF$2,Matches!$G322,"")</f>
        <v/>
      </c>
      <c r="BG320" s="25" t="str">
        <f>IF(Matches!$B322='Dummy Matches Summary'!BG$2,Matches!$G322,"")</f>
        <v/>
      </c>
      <c r="BK320" s="25" t="str">
        <f>IF(OR(Matches!$G322=BK$2,Matches!$G322=BK$1),Matches!$B322,"")</f>
        <v/>
      </c>
      <c r="BL320" s="25" t="str">
        <f>IF(OR(Matches!$G322=BL$2,Matches!$G322=BL$1),Matches!$D322,"")</f>
        <v/>
      </c>
      <c r="BM320" s="25" t="str">
        <f>IF(OR(Matches!$G322=BM$2,Matches!$G322=BM$1),Matches!$F322,"")</f>
        <v/>
      </c>
    </row>
    <row r="321" spans="1:65" x14ac:dyDescent="0.3">
      <c r="A321" s="25">
        <v>319</v>
      </c>
      <c r="B321" s="25" t="str">
        <f>IF(Matches!$B323='Dummy Matches Summary'!B$2,Matches!$G323,"")</f>
        <v/>
      </c>
      <c r="C321" s="25" t="str">
        <f>IF(Matches!$B323='Dummy Matches Summary'!C$2,Matches!$G323,"")</f>
        <v/>
      </c>
      <c r="D321" s="25" t="str">
        <f>IF(Matches!$B323='Dummy Matches Summary'!D$2,Matches!$G323,"")</f>
        <v/>
      </c>
      <c r="E321" s="25" t="str">
        <f>IF(Matches!$B323='Dummy Matches Summary'!E$2,Matches!$G323,"")</f>
        <v/>
      </c>
      <c r="F321" s="25" t="str">
        <f>IF(Matches!$B323='Dummy Matches Summary'!F$2,Matches!$G323,"")</f>
        <v/>
      </c>
      <c r="G321" s="25" t="str">
        <f>IF(Matches!$B323='Dummy Matches Summary'!G$2,Matches!$G323,"")</f>
        <v/>
      </c>
      <c r="H321" s="25" t="str">
        <f>IF(Matches!$B323='Dummy Matches Summary'!H$2,Matches!$G323,"")</f>
        <v/>
      </c>
      <c r="I321" s="25" t="str">
        <f>IF(Matches!$B323='Dummy Matches Summary'!I$2,Matches!$G323,"")</f>
        <v/>
      </c>
      <c r="J321" s="25" t="str">
        <f>IF(Matches!$B323='Dummy Matches Summary'!J$2,Matches!$G323,"")</f>
        <v/>
      </c>
      <c r="K321" s="25" t="str">
        <f>IF(Matches!$B323='Dummy Matches Summary'!K$2,Matches!$G323,"")</f>
        <v/>
      </c>
      <c r="L321" s="25" t="str">
        <f>IF(Matches!$B323='Dummy Matches Summary'!L$2,Matches!$G323,"")</f>
        <v/>
      </c>
      <c r="M321" s="25" t="str">
        <f>IF(Matches!$B323='Dummy Matches Summary'!M$2,Matches!$G323,"")</f>
        <v/>
      </c>
      <c r="N321" s="25" t="str">
        <f>IF(Matches!$B323='Dummy Matches Summary'!N$2,Matches!$G323,"")</f>
        <v/>
      </c>
      <c r="O321" s="25" t="str">
        <f>IF(Matches!$B323='Dummy Matches Summary'!O$2,Matches!$G323,"")</f>
        <v/>
      </c>
      <c r="P321" s="25" t="str">
        <f>IF(Matches!$B323='Dummy Matches Summary'!P$2,Matches!$G323,"")</f>
        <v/>
      </c>
      <c r="Q321" s="25" t="str">
        <f>IF(Matches!$B323='Dummy Matches Summary'!Q$2,Matches!$G323,"")</f>
        <v/>
      </c>
      <c r="R321" s="25" t="str">
        <f>IF(Matches!$B323='Dummy Matches Summary'!R$2,Matches!$G323,"")</f>
        <v/>
      </c>
      <c r="S321" s="25" t="str">
        <f>IF(Matches!$B323='Dummy Matches Summary'!S$2,Matches!$G323,"")</f>
        <v/>
      </c>
      <c r="T321" s="25" t="str">
        <f>IF(Matches!$B323='Dummy Matches Summary'!T$2,Matches!$G323,"")</f>
        <v/>
      </c>
      <c r="U321" s="25" t="str">
        <f>IF(Matches!$B323='Dummy Matches Summary'!U$2,Matches!$G323,"")</f>
        <v/>
      </c>
      <c r="V321" s="25" t="str">
        <f>IF(Matches!$B323='Dummy Matches Summary'!V$2,Matches!$G323,"")</f>
        <v/>
      </c>
      <c r="W321" s="25" t="str">
        <f>IF(Matches!$B323='Dummy Matches Summary'!W$2,Matches!$G323,"")</f>
        <v/>
      </c>
      <c r="X321" s="25" t="str">
        <f>IF(Matches!$B323='Dummy Matches Summary'!X$2,Matches!$G323,"")</f>
        <v/>
      </c>
      <c r="Y321" s="25" t="str">
        <f>IF(Matches!$B323='Dummy Matches Summary'!Y$2,Matches!$G323,"")</f>
        <v/>
      </c>
      <c r="Z321" s="25" t="str">
        <f>IF(Matches!$B323='Dummy Matches Summary'!Z$2,Matches!$G323,"")</f>
        <v/>
      </c>
      <c r="AA321" s="25" t="str">
        <f>IF(Matches!$B323='Dummy Matches Summary'!AA$2,Matches!$G323,"")</f>
        <v/>
      </c>
      <c r="AB321" s="25" t="str">
        <f>IF(Matches!$B323='Dummy Matches Summary'!AB$2,Matches!$G323,"")</f>
        <v/>
      </c>
      <c r="AC321" s="25" t="str">
        <f>IF(Matches!$B323='Dummy Matches Summary'!AC$2,Matches!$G323,"")</f>
        <v/>
      </c>
      <c r="AD321" s="25" t="str">
        <f>IF(Matches!$B323='Dummy Matches Summary'!AD$2,Matches!$G323,"")</f>
        <v/>
      </c>
      <c r="AE321" s="25" t="str">
        <f>IF(Matches!$B323='Dummy Matches Summary'!AE$2,Matches!$G323,"")</f>
        <v/>
      </c>
      <c r="AF321" s="25" t="str">
        <f>IF(Matches!$B323='Dummy Matches Summary'!AF$2,Matches!$G323,"")</f>
        <v/>
      </c>
      <c r="AG321" s="25" t="str">
        <f>IF(Matches!$B323='Dummy Matches Summary'!AG$2,Matches!$G323,"")</f>
        <v/>
      </c>
      <c r="AH321" s="25" t="str">
        <f>IF(Matches!$B323='Dummy Matches Summary'!AH$2,Matches!$G323,"")</f>
        <v/>
      </c>
      <c r="AI321" s="25" t="str">
        <f>IF(Matches!$B323='Dummy Matches Summary'!AI$2,Matches!$G323,"")</f>
        <v/>
      </c>
      <c r="AJ321" s="25" t="str">
        <f>IF(Matches!$B323='Dummy Matches Summary'!AJ$2,Matches!$G323,"")</f>
        <v/>
      </c>
      <c r="AK321" s="25" t="str">
        <f>IF(Matches!$B323='Dummy Matches Summary'!AK$2,Matches!$G323,"")</f>
        <v/>
      </c>
      <c r="AL321" s="25" t="str">
        <f>IF(Matches!$B323='Dummy Matches Summary'!AL$2,Matches!$G323,"")</f>
        <v/>
      </c>
      <c r="AM321" s="25" t="str">
        <f>IF(Matches!$B323='Dummy Matches Summary'!AM$2,Matches!$G323,"")</f>
        <v/>
      </c>
      <c r="AN321" s="25" t="str">
        <f>IF(Matches!$B323='Dummy Matches Summary'!AN$2,Matches!$G323,"")</f>
        <v/>
      </c>
      <c r="AO321" s="25" t="str">
        <f>IF(Matches!$B323='Dummy Matches Summary'!AO$2,Matches!$G323,"")</f>
        <v/>
      </c>
      <c r="AP321" s="25" t="str">
        <f>IF(Matches!$B323='Dummy Matches Summary'!AP$2,Matches!$G323,"")</f>
        <v/>
      </c>
      <c r="AQ321" s="25" t="str">
        <f>IF(Matches!$B323='Dummy Matches Summary'!AQ$2,Matches!$G323,"")</f>
        <v/>
      </c>
      <c r="AR321" s="25" t="str">
        <f>IF(Matches!$B323='Dummy Matches Summary'!AR$2,Matches!$G323,"")</f>
        <v/>
      </c>
      <c r="AS321" s="25" t="str">
        <f>IF(Matches!$B323='Dummy Matches Summary'!AS$2,Matches!$G323,"")</f>
        <v/>
      </c>
      <c r="AT321" s="25" t="str">
        <f>IF(Matches!$B323='Dummy Matches Summary'!AT$2,Matches!$G323,"")</f>
        <v/>
      </c>
      <c r="AU321" s="25" t="str">
        <f>IF(Matches!$B323='Dummy Matches Summary'!AU$2,Matches!$G323,"")</f>
        <v/>
      </c>
      <c r="AV321" s="25" t="str">
        <f>IF(Matches!$B323='Dummy Matches Summary'!AV$2,Matches!$G323,"")</f>
        <v/>
      </c>
      <c r="AW321" s="25" t="str">
        <f>IF(Matches!$B323='Dummy Matches Summary'!AW$2,Matches!$G323,"")</f>
        <v/>
      </c>
      <c r="AX321" s="25" t="str">
        <f>IF(Matches!$B323='Dummy Matches Summary'!AX$2,Matches!$G323,"")</f>
        <v/>
      </c>
      <c r="AY321" s="25" t="str">
        <f>IF(Matches!$B323='Dummy Matches Summary'!AY$2,Matches!$G323,"")</f>
        <v/>
      </c>
      <c r="AZ321" s="25" t="str">
        <f>IF(Matches!$B323='Dummy Matches Summary'!AZ$2,Matches!$G323,"")</f>
        <v/>
      </c>
      <c r="BA321" s="25" t="str">
        <f>IF(Matches!$B323='Dummy Matches Summary'!BA$2,Matches!$G323,"")</f>
        <v/>
      </c>
      <c r="BB321" s="25" t="str">
        <f>IF(Matches!$B323='Dummy Matches Summary'!BB$2,Matches!$G323,"")</f>
        <v/>
      </c>
      <c r="BC321" s="25" t="str">
        <f>IF(Matches!$B323='Dummy Matches Summary'!BC$2,Matches!$G323,"")</f>
        <v/>
      </c>
      <c r="BD321" s="25" t="str">
        <f>IF(Matches!$B323='Dummy Matches Summary'!BD$2,Matches!$G323,"")</f>
        <v/>
      </c>
      <c r="BE321" s="25" t="str">
        <f>IF(Matches!$B323='Dummy Matches Summary'!BE$2,Matches!$G323,"")</f>
        <v/>
      </c>
      <c r="BF321" s="25" t="str">
        <f>IF(Matches!$B323='Dummy Matches Summary'!BF$2,Matches!$G323,"")</f>
        <v/>
      </c>
      <c r="BG321" s="25" t="str">
        <f>IF(Matches!$B323='Dummy Matches Summary'!BG$2,Matches!$G323,"")</f>
        <v/>
      </c>
      <c r="BK321" s="25" t="str">
        <f>IF(OR(Matches!$G323=BK$2,Matches!$G323=BK$1),Matches!$B323,"")</f>
        <v/>
      </c>
      <c r="BL321" s="25" t="str">
        <f>IF(OR(Matches!$G323=BL$2,Matches!$G323=BL$1),Matches!$D323,"")</f>
        <v/>
      </c>
      <c r="BM321" s="25" t="str">
        <f>IF(OR(Matches!$G323=BM$2,Matches!$G323=BM$1),Matches!$F323,"")</f>
        <v/>
      </c>
    </row>
    <row r="322" spans="1:65" x14ac:dyDescent="0.3">
      <c r="A322" s="25">
        <v>320</v>
      </c>
      <c r="B322" s="25" t="str">
        <f>IF(Matches!$B324='Dummy Matches Summary'!B$2,Matches!$G324,"")</f>
        <v/>
      </c>
      <c r="C322" s="25" t="str">
        <f>IF(Matches!$B324='Dummy Matches Summary'!C$2,Matches!$G324,"")</f>
        <v/>
      </c>
      <c r="D322" s="25" t="str">
        <f>IF(Matches!$B324='Dummy Matches Summary'!D$2,Matches!$G324,"")</f>
        <v/>
      </c>
      <c r="E322" s="25" t="str">
        <f>IF(Matches!$B324='Dummy Matches Summary'!E$2,Matches!$G324,"")</f>
        <v/>
      </c>
      <c r="F322" s="25" t="str">
        <f>IF(Matches!$B324='Dummy Matches Summary'!F$2,Matches!$G324,"")</f>
        <v/>
      </c>
      <c r="G322" s="25" t="str">
        <f>IF(Matches!$B324='Dummy Matches Summary'!G$2,Matches!$G324,"")</f>
        <v/>
      </c>
      <c r="H322" s="25" t="str">
        <f>IF(Matches!$B324='Dummy Matches Summary'!H$2,Matches!$G324,"")</f>
        <v/>
      </c>
      <c r="I322" s="25" t="str">
        <f>IF(Matches!$B324='Dummy Matches Summary'!I$2,Matches!$G324,"")</f>
        <v/>
      </c>
      <c r="J322" s="25" t="str">
        <f>IF(Matches!$B324='Dummy Matches Summary'!J$2,Matches!$G324,"")</f>
        <v/>
      </c>
      <c r="K322" s="25" t="str">
        <f>IF(Matches!$B324='Dummy Matches Summary'!K$2,Matches!$G324,"")</f>
        <v/>
      </c>
      <c r="L322" s="25" t="str">
        <f>IF(Matches!$B324='Dummy Matches Summary'!L$2,Matches!$G324,"")</f>
        <v/>
      </c>
      <c r="M322" s="25" t="str">
        <f>IF(Matches!$B324='Dummy Matches Summary'!M$2,Matches!$G324,"")</f>
        <v/>
      </c>
      <c r="N322" s="25" t="str">
        <f>IF(Matches!$B324='Dummy Matches Summary'!N$2,Matches!$G324,"")</f>
        <v/>
      </c>
      <c r="O322" s="25" t="str">
        <f>IF(Matches!$B324='Dummy Matches Summary'!O$2,Matches!$G324,"")</f>
        <v/>
      </c>
      <c r="P322" s="25" t="str">
        <f>IF(Matches!$B324='Dummy Matches Summary'!P$2,Matches!$G324,"")</f>
        <v/>
      </c>
      <c r="Q322" s="25" t="str">
        <f>IF(Matches!$B324='Dummy Matches Summary'!Q$2,Matches!$G324,"")</f>
        <v/>
      </c>
      <c r="R322" s="25" t="str">
        <f>IF(Matches!$B324='Dummy Matches Summary'!R$2,Matches!$G324,"")</f>
        <v/>
      </c>
      <c r="S322" s="25" t="str">
        <f>IF(Matches!$B324='Dummy Matches Summary'!S$2,Matches!$G324,"")</f>
        <v/>
      </c>
      <c r="T322" s="25" t="str">
        <f>IF(Matches!$B324='Dummy Matches Summary'!T$2,Matches!$G324,"")</f>
        <v/>
      </c>
      <c r="U322" s="25" t="str">
        <f>IF(Matches!$B324='Dummy Matches Summary'!U$2,Matches!$G324,"")</f>
        <v/>
      </c>
      <c r="V322" s="25" t="str">
        <f>IF(Matches!$B324='Dummy Matches Summary'!V$2,Matches!$G324,"")</f>
        <v/>
      </c>
      <c r="W322" s="25" t="str">
        <f>IF(Matches!$B324='Dummy Matches Summary'!W$2,Matches!$G324,"")</f>
        <v/>
      </c>
      <c r="X322" s="25" t="str">
        <f>IF(Matches!$B324='Dummy Matches Summary'!X$2,Matches!$G324,"")</f>
        <v/>
      </c>
      <c r="Y322" s="25" t="str">
        <f>IF(Matches!$B324='Dummy Matches Summary'!Y$2,Matches!$G324,"")</f>
        <v/>
      </c>
      <c r="Z322" s="25" t="str">
        <f>IF(Matches!$B324='Dummy Matches Summary'!Z$2,Matches!$G324,"")</f>
        <v/>
      </c>
      <c r="AA322" s="25" t="str">
        <f>IF(Matches!$B324='Dummy Matches Summary'!AA$2,Matches!$G324,"")</f>
        <v/>
      </c>
      <c r="AB322" s="25" t="str">
        <f>IF(Matches!$B324='Dummy Matches Summary'!AB$2,Matches!$G324,"")</f>
        <v/>
      </c>
      <c r="AC322" s="25" t="str">
        <f>IF(Matches!$B324='Dummy Matches Summary'!AC$2,Matches!$G324,"")</f>
        <v/>
      </c>
      <c r="AD322" s="25" t="str">
        <f>IF(Matches!$B324='Dummy Matches Summary'!AD$2,Matches!$G324,"")</f>
        <v/>
      </c>
      <c r="AE322" s="25" t="str">
        <f>IF(Matches!$B324='Dummy Matches Summary'!AE$2,Matches!$G324,"")</f>
        <v/>
      </c>
      <c r="AF322" s="25" t="str">
        <f>IF(Matches!$B324='Dummy Matches Summary'!AF$2,Matches!$G324,"")</f>
        <v/>
      </c>
      <c r="AG322" s="25" t="str">
        <f>IF(Matches!$B324='Dummy Matches Summary'!AG$2,Matches!$G324,"")</f>
        <v/>
      </c>
      <c r="AH322" s="25" t="str">
        <f>IF(Matches!$B324='Dummy Matches Summary'!AH$2,Matches!$G324,"")</f>
        <v/>
      </c>
      <c r="AI322" s="25" t="str">
        <f>IF(Matches!$B324='Dummy Matches Summary'!AI$2,Matches!$G324,"")</f>
        <v/>
      </c>
      <c r="AJ322" s="25" t="str">
        <f>IF(Matches!$B324='Dummy Matches Summary'!AJ$2,Matches!$G324,"")</f>
        <v/>
      </c>
      <c r="AK322" s="25" t="str">
        <f>IF(Matches!$B324='Dummy Matches Summary'!AK$2,Matches!$G324,"")</f>
        <v/>
      </c>
      <c r="AL322" s="25" t="str">
        <f>IF(Matches!$B324='Dummy Matches Summary'!AL$2,Matches!$G324,"")</f>
        <v/>
      </c>
      <c r="AM322" s="25" t="str">
        <f>IF(Matches!$B324='Dummy Matches Summary'!AM$2,Matches!$G324,"")</f>
        <v/>
      </c>
      <c r="AN322" s="25" t="str">
        <f>IF(Matches!$B324='Dummy Matches Summary'!AN$2,Matches!$G324,"")</f>
        <v/>
      </c>
      <c r="AO322" s="25" t="str">
        <f>IF(Matches!$B324='Dummy Matches Summary'!AO$2,Matches!$G324,"")</f>
        <v/>
      </c>
      <c r="AP322" s="25" t="str">
        <f>IF(Matches!$B324='Dummy Matches Summary'!AP$2,Matches!$G324,"")</f>
        <v/>
      </c>
      <c r="AQ322" s="25" t="str">
        <f>IF(Matches!$B324='Dummy Matches Summary'!AQ$2,Matches!$G324,"")</f>
        <v/>
      </c>
      <c r="AR322" s="25" t="str">
        <f>IF(Matches!$B324='Dummy Matches Summary'!AR$2,Matches!$G324,"")</f>
        <v/>
      </c>
      <c r="AS322" s="25" t="str">
        <f>IF(Matches!$B324='Dummy Matches Summary'!AS$2,Matches!$G324,"")</f>
        <v/>
      </c>
      <c r="AT322" s="25" t="str">
        <f>IF(Matches!$B324='Dummy Matches Summary'!AT$2,Matches!$G324,"")</f>
        <v/>
      </c>
      <c r="AU322" s="25" t="str">
        <f>IF(Matches!$B324='Dummy Matches Summary'!AU$2,Matches!$G324,"")</f>
        <v/>
      </c>
      <c r="AV322" s="25" t="str">
        <f>IF(Matches!$B324='Dummy Matches Summary'!AV$2,Matches!$G324,"")</f>
        <v/>
      </c>
      <c r="AW322" s="25" t="str">
        <f>IF(Matches!$B324='Dummy Matches Summary'!AW$2,Matches!$G324,"")</f>
        <v/>
      </c>
      <c r="AX322" s="25" t="str">
        <f>IF(Matches!$B324='Dummy Matches Summary'!AX$2,Matches!$G324,"")</f>
        <v/>
      </c>
      <c r="AY322" s="25" t="str">
        <f>IF(Matches!$B324='Dummy Matches Summary'!AY$2,Matches!$G324,"")</f>
        <v/>
      </c>
      <c r="AZ322" s="25" t="str">
        <f>IF(Matches!$B324='Dummy Matches Summary'!AZ$2,Matches!$G324,"")</f>
        <v/>
      </c>
      <c r="BA322" s="25" t="str">
        <f>IF(Matches!$B324='Dummy Matches Summary'!BA$2,Matches!$G324,"")</f>
        <v/>
      </c>
      <c r="BB322" s="25" t="str">
        <f>IF(Matches!$B324='Dummy Matches Summary'!BB$2,Matches!$G324,"")</f>
        <v/>
      </c>
      <c r="BC322" s="25" t="str">
        <f>IF(Matches!$B324='Dummy Matches Summary'!BC$2,Matches!$G324,"")</f>
        <v/>
      </c>
      <c r="BD322" s="25" t="str">
        <f>IF(Matches!$B324='Dummy Matches Summary'!BD$2,Matches!$G324,"")</f>
        <v/>
      </c>
      <c r="BE322" s="25" t="str">
        <f>IF(Matches!$B324='Dummy Matches Summary'!BE$2,Matches!$G324,"")</f>
        <v/>
      </c>
      <c r="BF322" s="25" t="str">
        <f>IF(Matches!$B324='Dummy Matches Summary'!BF$2,Matches!$G324,"")</f>
        <v/>
      </c>
      <c r="BG322" s="25" t="str">
        <f>IF(Matches!$B324='Dummy Matches Summary'!BG$2,Matches!$G324,"")</f>
        <v/>
      </c>
      <c r="BK322" s="25" t="str">
        <f>IF(OR(Matches!$G324=BK$2,Matches!$G324=BK$1),Matches!$B324,"")</f>
        <v/>
      </c>
      <c r="BL322" s="25" t="str">
        <f>IF(OR(Matches!$G324=BL$2,Matches!$G324=BL$1),Matches!$D324,"")</f>
        <v/>
      </c>
      <c r="BM322" s="25" t="str">
        <f>IF(OR(Matches!$G324=BM$2,Matches!$G324=BM$1),Matches!$F324,"")</f>
        <v/>
      </c>
    </row>
    <row r="323" spans="1:65" x14ac:dyDescent="0.3">
      <c r="A323" s="25">
        <v>321</v>
      </c>
      <c r="B323" s="25" t="str">
        <f>IF(Matches!$B325='Dummy Matches Summary'!B$2,Matches!$G325,"")</f>
        <v/>
      </c>
      <c r="C323" s="25" t="str">
        <f>IF(Matches!$B325='Dummy Matches Summary'!C$2,Matches!$G325,"")</f>
        <v/>
      </c>
      <c r="D323" s="25" t="str">
        <f>IF(Matches!$B325='Dummy Matches Summary'!D$2,Matches!$G325,"")</f>
        <v/>
      </c>
      <c r="E323" s="25" t="str">
        <f>IF(Matches!$B325='Dummy Matches Summary'!E$2,Matches!$G325,"")</f>
        <v/>
      </c>
      <c r="F323" s="25" t="str">
        <f>IF(Matches!$B325='Dummy Matches Summary'!F$2,Matches!$G325,"")</f>
        <v/>
      </c>
      <c r="G323" s="25" t="str">
        <f>IF(Matches!$B325='Dummy Matches Summary'!G$2,Matches!$G325,"")</f>
        <v/>
      </c>
      <c r="H323" s="25" t="str">
        <f>IF(Matches!$B325='Dummy Matches Summary'!H$2,Matches!$G325,"")</f>
        <v/>
      </c>
      <c r="I323" s="25" t="str">
        <f>IF(Matches!$B325='Dummy Matches Summary'!I$2,Matches!$G325,"")</f>
        <v/>
      </c>
      <c r="J323" s="25" t="str">
        <f>IF(Matches!$B325='Dummy Matches Summary'!J$2,Matches!$G325,"")</f>
        <v/>
      </c>
      <c r="K323" s="25" t="str">
        <f>IF(Matches!$B325='Dummy Matches Summary'!K$2,Matches!$G325,"")</f>
        <v/>
      </c>
      <c r="L323" s="25" t="str">
        <f>IF(Matches!$B325='Dummy Matches Summary'!L$2,Matches!$G325,"")</f>
        <v/>
      </c>
      <c r="M323" s="25" t="str">
        <f>IF(Matches!$B325='Dummy Matches Summary'!M$2,Matches!$G325,"")</f>
        <v/>
      </c>
      <c r="N323" s="25" t="str">
        <f>IF(Matches!$B325='Dummy Matches Summary'!N$2,Matches!$G325,"")</f>
        <v/>
      </c>
      <c r="O323" s="25" t="str">
        <f>IF(Matches!$B325='Dummy Matches Summary'!O$2,Matches!$G325,"")</f>
        <v/>
      </c>
      <c r="P323" s="25" t="str">
        <f>IF(Matches!$B325='Dummy Matches Summary'!P$2,Matches!$G325,"")</f>
        <v/>
      </c>
      <c r="Q323" s="25" t="str">
        <f>IF(Matches!$B325='Dummy Matches Summary'!Q$2,Matches!$G325,"")</f>
        <v/>
      </c>
      <c r="R323" s="25" t="str">
        <f>IF(Matches!$B325='Dummy Matches Summary'!R$2,Matches!$G325,"")</f>
        <v/>
      </c>
      <c r="S323" s="25" t="str">
        <f>IF(Matches!$B325='Dummy Matches Summary'!S$2,Matches!$G325,"")</f>
        <v/>
      </c>
      <c r="T323" s="25" t="str">
        <f>IF(Matches!$B325='Dummy Matches Summary'!T$2,Matches!$G325,"")</f>
        <v/>
      </c>
      <c r="U323" s="25" t="str">
        <f>IF(Matches!$B325='Dummy Matches Summary'!U$2,Matches!$G325,"")</f>
        <v/>
      </c>
      <c r="V323" s="25" t="str">
        <f>IF(Matches!$B325='Dummy Matches Summary'!V$2,Matches!$G325,"")</f>
        <v/>
      </c>
      <c r="W323" s="25" t="str">
        <f>IF(Matches!$B325='Dummy Matches Summary'!W$2,Matches!$G325,"")</f>
        <v/>
      </c>
      <c r="X323" s="25" t="str">
        <f>IF(Matches!$B325='Dummy Matches Summary'!X$2,Matches!$G325,"")</f>
        <v/>
      </c>
      <c r="Y323" s="25" t="str">
        <f>IF(Matches!$B325='Dummy Matches Summary'!Y$2,Matches!$G325,"")</f>
        <v/>
      </c>
      <c r="Z323" s="25" t="str">
        <f>IF(Matches!$B325='Dummy Matches Summary'!Z$2,Matches!$G325,"")</f>
        <v/>
      </c>
      <c r="AA323" s="25" t="str">
        <f>IF(Matches!$B325='Dummy Matches Summary'!AA$2,Matches!$G325,"")</f>
        <v/>
      </c>
      <c r="AB323" s="25" t="str">
        <f>IF(Matches!$B325='Dummy Matches Summary'!AB$2,Matches!$G325,"")</f>
        <v/>
      </c>
      <c r="AC323" s="25" t="str">
        <f>IF(Matches!$B325='Dummy Matches Summary'!AC$2,Matches!$G325,"")</f>
        <v/>
      </c>
      <c r="AD323" s="25" t="str">
        <f>IF(Matches!$B325='Dummy Matches Summary'!AD$2,Matches!$G325,"")</f>
        <v/>
      </c>
      <c r="AE323" s="25" t="str">
        <f>IF(Matches!$B325='Dummy Matches Summary'!AE$2,Matches!$G325,"")</f>
        <v/>
      </c>
      <c r="AF323" s="25" t="str">
        <f>IF(Matches!$B325='Dummy Matches Summary'!AF$2,Matches!$G325,"")</f>
        <v/>
      </c>
      <c r="AG323" s="25" t="str">
        <f>IF(Matches!$B325='Dummy Matches Summary'!AG$2,Matches!$G325,"")</f>
        <v/>
      </c>
      <c r="AH323" s="25" t="str">
        <f>IF(Matches!$B325='Dummy Matches Summary'!AH$2,Matches!$G325,"")</f>
        <v/>
      </c>
      <c r="AI323" s="25" t="str">
        <f>IF(Matches!$B325='Dummy Matches Summary'!AI$2,Matches!$G325,"")</f>
        <v/>
      </c>
      <c r="AJ323" s="25" t="str">
        <f>IF(Matches!$B325='Dummy Matches Summary'!AJ$2,Matches!$G325,"")</f>
        <v/>
      </c>
      <c r="AK323" s="25" t="str">
        <f>IF(Matches!$B325='Dummy Matches Summary'!AK$2,Matches!$G325,"")</f>
        <v/>
      </c>
      <c r="AL323" s="25" t="str">
        <f>IF(Matches!$B325='Dummy Matches Summary'!AL$2,Matches!$G325,"")</f>
        <v/>
      </c>
      <c r="AM323" s="25" t="str">
        <f>IF(Matches!$B325='Dummy Matches Summary'!AM$2,Matches!$G325,"")</f>
        <v/>
      </c>
      <c r="AN323" s="25" t="str">
        <f>IF(Matches!$B325='Dummy Matches Summary'!AN$2,Matches!$G325,"")</f>
        <v/>
      </c>
      <c r="AO323" s="25" t="str">
        <f>IF(Matches!$B325='Dummy Matches Summary'!AO$2,Matches!$G325,"")</f>
        <v/>
      </c>
      <c r="AP323" s="25" t="str">
        <f>IF(Matches!$B325='Dummy Matches Summary'!AP$2,Matches!$G325,"")</f>
        <v/>
      </c>
      <c r="AQ323" s="25" t="str">
        <f>IF(Matches!$B325='Dummy Matches Summary'!AQ$2,Matches!$G325,"")</f>
        <v/>
      </c>
      <c r="AR323" s="25" t="str">
        <f>IF(Matches!$B325='Dummy Matches Summary'!AR$2,Matches!$G325,"")</f>
        <v/>
      </c>
      <c r="AS323" s="25" t="str">
        <f>IF(Matches!$B325='Dummy Matches Summary'!AS$2,Matches!$G325,"")</f>
        <v/>
      </c>
      <c r="AT323" s="25" t="str">
        <f>IF(Matches!$B325='Dummy Matches Summary'!AT$2,Matches!$G325,"")</f>
        <v/>
      </c>
      <c r="AU323" s="25" t="str">
        <f>IF(Matches!$B325='Dummy Matches Summary'!AU$2,Matches!$G325,"")</f>
        <v/>
      </c>
      <c r="AV323" s="25" t="str">
        <f>IF(Matches!$B325='Dummy Matches Summary'!AV$2,Matches!$G325,"")</f>
        <v/>
      </c>
      <c r="AW323" s="25" t="str">
        <f>IF(Matches!$B325='Dummy Matches Summary'!AW$2,Matches!$G325,"")</f>
        <v/>
      </c>
      <c r="AX323" s="25" t="str">
        <f>IF(Matches!$B325='Dummy Matches Summary'!AX$2,Matches!$G325,"")</f>
        <v/>
      </c>
      <c r="AY323" s="25" t="str">
        <f>IF(Matches!$B325='Dummy Matches Summary'!AY$2,Matches!$G325,"")</f>
        <v/>
      </c>
      <c r="AZ323" s="25" t="str">
        <f>IF(Matches!$B325='Dummy Matches Summary'!AZ$2,Matches!$G325,"")</f>
        <v/>
      </c>
      <c r="BA323" s="25" t="str">
        <f>IF(Matches!$B325='Dummy Matches Summary'!BA$2,Matches!$G325,"")</f>
        <v/>
      </c>
      <c r="BB323" s="25" t="str">
        <f>IF(Matches!$B325='Dummy Matches Summary'!BB$2,Matches!$G325,"")</f>
        <v/>
      </c>
      <c r="BC323" s="25" t="str">
        <f>IF(Matches!$B325='Dummy Matches Summary'!BC$2,Matches!$G325,"")</f>
        <v/>
      </c>
      <c r="BD323" s="25" t="str">
        <f>IF(Matches!$B325='Dummy Matches Summary'!BD$2,Matches!$G325,"")</f>
        <v/>
      </c>
      <c r="BE323" s="25" t="str">
        <f>IF(Matches!$B325='Dummy Matches Summary'!BE$2,Matches!$G325,"")</f>
        <v/>
      </c>
      <c r="BF323" s="25" t="str">
        <f>IF(Matches!$B325='Dummy Matches Summary'!BF$2,Matches!$G325,"")</f>
        <v/>
      </c>
      <c r="BG323" s="25" t="str">
        <f>IF(Matches!$B325='Dummy Matches Summary'!BG$2,Matches!$G325,"")</f>
        <v/>
      </c>
      <c r="BK323" s="25" t="str">
        <f>IF(OR(Matches!$G325=BK$2,Matches!$G325=BK$1),Matches!$B325,"")</f>
        <v/>
      </c>
      <c r="BL323" s="25" t="str">
        <f>IF(OR(Matches!$G325=BL$2,Matches!$G325=BL$1),Matches!$D325,"")</f>
        <v/>
      </c>
      <c r="BM323" s="25" t="str">
        <f>IF(OR(Matches!$G325=BM$2,Matches!$G325=BM$1),Matches!$F325,"")</f>
        <v/>
      </c>
    </row>
    <row r="324" spans="1:65" x14ac:dyDescent="0.3">
      <c r="A324" s="25">
        <v>322</v>
      </c>
      <c r="B324" s="25" t="str">
        <f>IF(Matches!$B326='Dummy Matches Summary'!B$2,Matches!$G326,"")</f>
        <v/>
      </c>
      <c r="C324" s="25" t="str">
        <f>IF(Matches!$B326='Dummy Matches Summary'!C$2,Matches!$G326,"")</f>
        <v/>
      </c>
      <c r="D324" s="25" t="str">
        <f>IF(Matches!$B326='Dummy Matches Summary'!D$2,Matches!$G326,"")</f>
        <v/>
      </c>
      <c r="E324" s="25" t="str">
        <f>IF(Matches!$B326='Dummy Matches Summary'!E$2,Matches!$G326,"")</f>
        <v/>
      </c>
      <c r="F324" s="25" t="str">
        <f>IF(Matches!$B326='Dummy Matches Summary'!F$2,Matches!$G326,"")</f>
        <v/>
      </c>
      <c r="G324" s="25" t="str">
        <f>IF(Matches!$B326='Dummy Matches Summary'!G$2,Matches!$G326,"")</f>
        <v/>
      </c>
      <c r="H324" s="25" t="str">
        <f>IF(Matches!$B326='Dummy Matches Summary'!H$2,Matches!$G326,"")</f>
        <v/>
      </c>
      <c r="I324" s="25" t="str">
        <f>IF(Matches!$B326='Dummy Matches Summary'!I$2,Matches!$G326,"")</f>
        <v/>
      </c>
      <c r="J324" s="25" t="str">
        <f>IF(Matches!$B326='Dummy Matches Summary'!J$2,Matches!$G326,"")</f>
        <v/>
      </c>
      <c r="K324" s="25" t="str">
        <f>IF(Matches!$B326='Dummy Matches Summary'!K$2,Matches!$G326,"")</f>
        <v/>
      </c>
      <c r="L324" s="25" t="str">
        <f>IF(Matches!$B326='Dummy Matches Summary'!L$2,Matches!$G326,"")</f>
        <v/>
      </c>
      <c r="M324" s="25" t="str">
        <f>IF(Matches!$B326='Dummy Matches Summary'!M$2,Matches!$G326,"")</f>
        <v/>
      </c>
      <c r="N324" s="25" t="str">
        <f>IF(Matches!$B326='Dummy Matches Summary'!N$2,Matches!$G326,"")</f>
        <v/>
      </c>
      <c r="O324" s="25" t="str">
        <f>IF(Matches!$B326='Dummy Matches Summary'!O$2,Matches!$G326,"")</f>
        <v/>
      </c>
      <c r="P324" s="25" t="str">
        <f>IF(Matches!$B326='Dummy Matches Summary'!P$2,Matches!$G326,"")</f>
        <v/>
      </c>
      <c r="Q324" s="25" t="str">
        <f>IF(Matches!$B326='Dummy Matches Summary'!Q$2,Matches!$G326,"")</f>
        <v/>
      </c>
      <c r="R324" s="25" t="str">
        <f>IF(Matches!$B326='Dummy Matches Summary'!R$2,Matches!$G326,"")</f>
        <v/>
      </c>
      <c r="S324" s="25" t="str">
        <f>IF(Matches!$B326='Dummy Matches Summary'!S$2,Matches!$G326,"")</f>
        <v/>
      </c>
      <c r="T324" s="25" t="str">
        <f>IF(Matches!$B326='Dummy Matches Summary'!T$2,Matches!$G326,"")</f>
        <v/>
      </c>
      <c r="U324" s="25" t="str">
        <f>IF(Matches!$B326='Dummy Matches Summary'!U$2,Matches!$G326,"")</f>
        <v/>
      </c>
      <c r="V324" s="25" t="str">
        <f>IF(Matches!$B326='Dummy Matches Summary'!V$2,Matches!$G326,"")</f>
        <v/>
      </c>
      <c r="W324" s="25" t="str">
        <f>IF(Matches!$B326='Dummy Matches Summary'!W$2,Matches!$G326,"")</f>
        <v/>
      </c>
      <c r="X324" s="25" t="str">
        <f>IF(Matches!$B326='Dummy Matches Summary'!X$2,Matches!$G326,"")</f>
        <v/>
      </c>
      <c r="Y324" s="25" t="str">
        <f>IF(Matches!$B326='Dummy Matches Summary'!Y$2,Matches!$G326,"")</f>
        <v/>
      </c>
      <c r="Z324" s="25" t="str">
        <f>IF(Matches!$B326='Dummy Matches Summary'!Z$2,Matches!$G326,"")</f>
        <v/>
      </c>
      <c r="AA324" s="25" t="str">
        <f>IF(Matches!$B326='Dummy Matches Summary'!AA$2,Matches!$G326,"")</f>
        <v/>
      </c>
      <c r="AB324" s="25" t="str">
        <f>IF(Matches!$B326='Dummy Matches Summary'!AB$2,Matches!$G326,"")</f>
        <v/>
      </c>
      <c r="AC324" s="25" t="str">
        <f>IF(Matches!$B326='Dummy Matches Summary'!AC$2,Matches!$G326,"")</f>
        <v/>
      </c>
      <c r="AD324" s="25" t="str">
        <f>IF(Matches!$B326='Dummy Matches Summary'!AD$2,Matches!$G326,"")</f>
        <v/>
      </c>
      <c r="AE324" s="25" t="str">
        <f>IF(Matches!$B326='Dummy Matches Summary'!AE$2,Matches!$G326,"")</f>
        <v/>
      </c>
      <c r="AF324" s="25" t="str">
        <f>IF(Matches!$B326='Dummy Matches Summary'!AF$2,Matches!$G326,"")</f>
        <v/>
      </c>
      <c r="AG324" s="25" t="str">
        <f>IF(Matches!$B326='Dummy Matches Summary'!AG$2,Matches!$G326,"")</f>
        <v/>
      </c>
      <c r="AH324" s="25" t="str">
        <f>IF(Matches!$B326='Dummy Matches Summary'!AH$2,Matches!$G326,"")</f>
        <v/>
      </c>
      <c r="AI324" s="25" t="str">
        <f>IF(Matches!$B326='Dummy Matches Summary'!AI$2,Matches!$G326,"")</f>
        <v/>
      </c>
      <c r="AJ324" s="25" t="str">
        <f>IF(Matches!$B326='Dummy Matches Summary'!AJ$2,Matches!$G326,"")</f>
        <v/>
      </c>
      <c r="AK324" s="25" t="str">
        <f>IF(Matches!$B326='Dummy Matches Summary'!AK$2,Matches!$G326,"")</f>
        <v/>
      </c>
      <c r="AL324" s="25" t="str">
        <f>IF(Matches!$B326='Dummy Matches Summary'!AL$2,Matches!$G326,"")</f>
        <v/>
      </c>
      <c r="AM324" s="25" t="str">
        <f>IF(Matches!$B326='Dummy Matches Summary'!AM$2,Matches!$G326,"")</f>
        <v/>
      </c>
      <c r="AN324" s="25" t="str">
        <f>IF(Matches!$B326='Dummy Matches Summary'!AN$2,Matches!$G326,"")</f>
        <v/>
      </c>
      <c r="AO324" s="25" t="str">
        <f>IF(Matches!$B326='Dummy Matches Summary'!AO$2,Matches!$G326,"")</f>
        <v/>
      </c>
      <c r="AP324" s="25" t="str">
        <f>IF(Matches!$B326='Dummy Matches Summary'!AP$2,Matches!$G326,"")</f>
        <v/>
      </c>
      <c r="AQ324" s="25" t="str">
        <f>IF(Matches!$B326='Dummy Matches Summary'!AQ$2,Matches!$G326,"")</f>
        <v/>
      </c>
      <c r="AR324" s="25" t="str">
        <f>IF(Matches!$B326='Dummy Matches Summary'!AR$2,Matches!$G326,"")</f>
        <v/>
      </c>
      <c r="AS324" s="25" t="str">
        <f>IF(Matches!$B326='Dummy Matches Summary'!AS$2,Matches!$G326,"")</f>
        <v/>
      </c>
      <c r="AT324" s="25" t="str">
        <f>IF(Matches!$B326='Dummy Matches Summary'!AT$2,Matches!$G326,"")</f>
        <v/>
      </c>
      <c r="AU324" s="25" t="str">
        <f>IF(Matches!$B326='Dummy Matches Summary'!AU$2,Matches!$G326,"")</f>
        <v/>
      </c>
      <c r="AV324" s="25" t="str">
        <f>IF(Matches!$B326='Dummy Matches Summary'!AV$2,Matches!$G326,"")</f>
        <v/>
      </c>
      <c r="AW324" s="25" t="str">
        <f>IF(Matches!$B326='Dummy Matches Summary'!AW$2,Matches!$G326,"")</f>
        <v/>
      </c>
      <c r="AX324" s="25" t="str">
        <f>IF(Matches!$B326='Dummy Matches Summary'!AX$2,Matches!$G326,"")</f>
        <v/>
      </c>
      <c r="AY324" s="25" t="str">
        <f>IF(Matches!$B326='Dummy Matches Summary'!AY$2,Matches!$G326,"")</f>
        <v/>
      </c>
      <c r="AZ324" s="25" t="str">
        <f>IF(Matches!$B326='Dummy Matches Summary'!AZ$2,Matches!$G326,"")</f>
        <v/>
      </c>
      <c r="BA324" s="25" t="str">
        <f>IF(Matches!$B326='Dummy Matches Summary'!BA$2,Matches!$G326,"")</f>
        <v/>
      </c>
      <c r="BB324" s="25" t="str">
        <f>IF(Matches!$B326='Dummy Matches Summary'!BB$2,Matches!$G326,"")</f>
        <v/>
      </c>
      <c r="BC324" s="25" t="str">
        <f>IF(Matches!$B326='Dummy Matches Summary'!BC$2,Matches!$G326,"")</f>
        <v/>
      </c>
      <c r="BD324" s="25" t="str">
        <f>IF(Matches!$B326='Dummy Matches Summary'!BD$2,Matches!$G326,"")</f>
        <v/>
      </c>
      <c r="BE324" s="25" t="str">
        <f>IF(Matches!$B326='Dummy Matches Summary'!BE$2,Matches!$G326,"")</f>
        <v/>
      </c>
      <c r="BF324" s="25" t="str">
        <f>IF(Matches!$B326='Dummy Matches Summary'!BF$2,Matches!$G326,"")</f>
        <v/>
      </c>
      <c r="BG324" s="25" t="str">
        <f>IF(Matches!$B326='Dummy Matches Summary'!BG$2,Matches!$G326,"")</f>
        <v/>
      </c>
      <c r="BK324" s="25" t="str">
        <f>IF(OR(Matches!$G326=BK$2,Matches!$G326=BK$1),Matches!$B326,"")</f>
        <v/>
      </c>
      <c r="BL324" s="25" t="str">
        <f>IF(OR(Matches!$G326=BL$2,Matches!$G326=BL$1),Matches!$D326,"")</f>
        <v/>
      </c>
      <c r="BM324" s="25" t="str">
        <f>IF(OR(Matches!$G326=BM$2,Matches!$G326=BM$1),Matches!$F326,"")</f>
        <v/>
      </c>
    </row>
    <row r="325" spans="1:65" x14ac:dyDescent="0.3">
      <c r="A325" s="25">
        <v>323</v>
      </c>
      <c r="B325" s="25" t="str">
        <f>IF(Matches!$B327='Dummy Matches Summary'!B$2,Matches!$G327,"")</f>
        <v/>
      </c>
      <c r="C325" s="25" t="str">
        <f>IF(Matches!$B327='Dummy Matches Summary'!C$2,Matches!$G327,"")</f>
        <v/>
      </c>
      <c r="D325" s="25" t="str">
        <f>IF(Matches!$B327='Dummy Matches Summary'!D$2,Matches!$G327,"")</f>
        <v/>
      </c>
      <c r="E325" s="25" t="str">
        <f>IF(Matches!$B327='Dummy Matches Summary'!E$2,Matches!$G327,"")</f>
        <v/>
      </c>
      <c r="F325" s="25" t="str">
        <f>IF(Matches!$B327='Dummy Matches Summary'!F$2,Matches!$G327,"")</f>
        <v/>
      </c>
      <c r="G325" s="25" t="str">
        <f>IF(Matches!$B327='Dummy Matches Summary'!G$2,Matches!$G327,"")</f>
        <v/>
      </c>
      <c r="H325" s="25" t="str">
        <f>IF(Matches!$B327='Dummy Matches Summary'!H$2,Matches!$G327,"")</f>
        <v/>
      </c>
      <c r="I325" s="25" t="str">
        <f>IF(Matches!$B327='Dummy Matches Summary'!I$2,Matches!$G327,"")</f>
        <v/>
      </c>
      <c r="J325" s="25" t="str">
        <f>IF(Matches!$B327='Dummy Matches Summary'!J$2,Matches!$G327,"")</f>
        <v/>
      </c>
      <c r="K325" s="25" t="str">
        <f>IF(Matches!$B327='Dummy Matches Summary'!K$2,Matches!$G327,"")</f>
        <v/>
      </c>
      <c r="L325" s="25" t="str">
        <f>IF(Matches!$B327='Dummy Matches Summary'!L$2,Matches!$G327,"")</f>
        <v/>
      </c>
      <c r="M325" s="25" t="str">
        <f>IF(Matches!$B327='Dummy Matches Summary'!M$2,Matches!$G327,"")</f>
        <v/>
      </c>
      <c r="N325" s="25" t="str">
        <f>IF(Matches!$B327='Dummy Matches Summary'!N$2,Matches!$G327,"")</f>
        <v/>
      </c>
      <c r="O325" s="25" t="str">
        <f>IF(Matches!$B327='Dummy Matches Summary'!O$2,Matches!$G327,"")</f>
        <v/>
      </c>
      <c r="P325" s="25" t="str">
        <f>IF(Matches!$B327='Dummy Matches Summary'!P$2,Matches!$G327,"")</f>
        <v/>
      </c>
      <c r="Q325" s="25" t="str">
        <f>IF(Matches!$B327='Dummy Matches Summary'!Q$2,Matches!$G327,"")</f>
        <v/>
      </c>
      <c r="R325" s="25" t="str">
        <f>IF(Matches!$B327='Dummy Matches Summary'!R$2,Matches!$G327,"")</f>
        <v/>
      </c>
      <c r="S325" s="25" t="str">
        <f>IF(Matches!$B327='Dummy Matches Summary'!S$2,Matches!$G327,"")</f>
        <v/>
      </c>
      <c r="T325" s="25" t="str">
        <f>IF(Matches!$B327='Dummy Matches Summary'!T$2,Matches!$G327,"")</f>
        <v/>
      </c>
      <c r="U325" s="25" t="str">
        <f>IF(Matches!$B327='Dummy Matches Summary'!U$2,Matches!$G327,"")</f>
        <v/>
      </c>
      <c r="V325" s="25" t="str">
        <f>IF(Matches!$B327='Dummy Matches Summary'!V$2,Matches!$G327,"")</f>
        <v/>
      </c>
      <c r="W325" s="25" t="str">
        <f>IF(Matches!$B327='Dummy Matches Summary'!W$2,Matches!$G327,"")</f>
        <v/>
      </c>
      <c r="X325" s="25" t="str">
        <f>IF(Matches!$B327='Dummy Matches Summary'!X$2,Matches!$G327,"")</f>
        <v/>
      </c>
      <c r="Y325" s="25" t="str">
        <f>IF(Matches!$B327='Dummy Matches Summary'!Y$2,Matches!$G327,"")</f>
        <v/>
      </c>
      <c r="Z325" s="25" t="str">
        <f>IF(Matches!$B327='Dummy Matches Summary'!Z$2,Matches!$G327,"")</f>
        <v/>
      </c>
      <c r="AA325" s="25" t="str">
        <f>IF(Matches!$B327='Dummy Matches Summary'!AA$2,Matches!$G327,"")</f>
        <v/>
      </c>
      <c r="AB325" s="25" t="str">
        <f>IF(Matches!$B327='Dummy Matches Summary'!AB$2,Matches!$G327,"")</f>
        <v/>
      </c>
      <c r="AC325" s="25" t="str">
        <f>IF(Matches!$B327='Dummy Matches Summary'!AC$2,Matches!$G327,"")</f>
        <v/>
      </c>
      <c r="AD325" s="25" t="str">
        <f>IF(Matches!$B327='Dummy Matches Summary'!AD$2,Matches!$G327,"")</f>
        <v/>
      </c>
      <c r="AE325" s="25" t="str">
        <f>IF(Matches!$B327='Dummy Matches Summary'!AE$2,Matches!$G327,"")</f>
        <v/>
      </c>
      <c r="AF325" s="25" t="str">
        <f>IF(Matches!$B327='Dummy Matches Summary'!AF$2,Matches!$G327,"")</f>
        <v/>
      </c>
      <c r="AG325" s="25" t="str">
        <f>IF(Matches!$B327='Dummy Matches Summary'!AG$2,Matches!$G327,"")</f>
        <v/>
      </c>
      <c r="AH325" s="25" t="str">
        <f>IF(Matches!$B327='Dummy Matches Summary'!AH$2,Matches!$G327,"")</f>
        <v/>
      </c>
      <c r="AI325" s="25" t="str">
        <f>IF(Matches!$B327='Dummy Matches Summary'!AI$2,Matches!$G327,"")</f>
        <v/>
      </c>
      <c r="AJ325" s="25" t="str">
        <f>IF(Matches!$B327='Dummy Matches Summary'!AJ$2,Matches!$G327,"")</f>
        <v/>
      </c>
      <c r="AK325" s="25" t="str">
        <f>IF(Matches!$B327='Dummy Matches Summary'!AK$2,Matches!$G327,"")</f>
        <v/>
      </c>
      <c r="AL325" s="25" t="str">
        <f>IF(Matches!$B327='Dummy Matches Summary'!AL$2,Matches!$G327,"")</f>
        <v/>
      </c>
      <c r="AM325" s="25" t="str">
        <f>IF(Matches!$B327='Dummy Matches Summary'!AM$2,Matches!$G327,"")</f>
        <v/>
      </c>
      <c r="AN325" s="25" t="str">
        <f>IF(Matches!$B327='Dummy Matches Summary'!AN$2,Matches!$G327,"")</f>
        <v/>
      </c>
      <c r="AO325" s="25" t="str">
        <f>IF(Matches!$B327='Dummy Matches Summary'!AO$2,Matches!$G327,"")</f>
        <v/>
      </c>
      <c r="AP325" s="25" t="str">
        <f>IF(Matches!$B327='Dummy Matches Summary'!AP$2,Matches!$G327,"")</f>
        <v/>
      </c>
      <c r="AQ325" s="25" t="str">
        <f>IF(Matches!$B327='Dummy Matches Summary'!AQ$2,Matches!$G327,"")</f>
        <v/>
      </c>
      <c r="AR325" s="25" t="str">
        <f>IF(Matches!$B327='Dummy Matches Summary'!AR$2,Matches!$G327,"")</f>
        <v/>
      </c>
      <c r="AS325" s="25" t="str">
        <f>IF(Matches!$B327='Dummy Matches Summary'!AS$2,Matches!$G327,"")</f>
        <v/>
      </c>
      <c r="AT325" s="25" t="str">
        <f>IF(Matches!$B327='Dummy Matches Summary'!AT$2,Matches!$G327,"")</f>
        <v/>
      </c>
      <c r="AU325" s="25" t="str">
        <f>IF(Matches!$B327='Dummy Matches Summary'!AU$2,Matches!$G327,"")</f>
        <v/>
      </c>
      <c r="AV325" s="25" t="str">
        <f>IF(Matches!$B327='Dummy Matches Summary'!AV$2,Matches!$G327,"")</f>
        <v/>
      </c>
      <c r="AW325" s="25" t="str">
        <f>IF(Matches!$B327='Dummy Matches Summary'!AW$2,Matches!$G327,"")</f>
        <v/>
      </c>
      <c r="AX325" s="25" t="str">
        <f>IF(Matches!$B327='Dummy Matches Summary'!AX$2,Matches!$G327,"")</f>
        <v/>
      </c>
      <c r="AY325" s="25" t="str">
        <f>IF(Matches!$B327='Dummy Matches Summary'!AY$2,Matches!$G327,"")</f>
        <v/>
      </c>
      <c r="AZ325" s="25" t="str">
        <f>IF(Matches!$B327='Dummy Matches Summary'!AZ$2,Matches!$G327,"")</f>
        <v/>
      </c>
      <c r="BA325" s="25" t="str">
        <f>IF(Matches!$B327='Dummy Matches Summary'!BA$2,Matches!$G327,"")</f>
        <v/>
      </c>
      <c r="BB325" s="25" t="str">
        <f>IF(Matches!$B327='Dummy Matches Summary'!BB$2,Matches!$G327,"")</f>
        <v/>
      </c>
      <c r="BC325" s="25" t="str">
        <f>IF(Matches!$B327='Dummy Matches Summary'!BC$2,Matches!$G327,"")</f>
        <v/>
      </c>
      <c r="BD325" s="25" t="str">
        <f>IF(Matches!$B327='Dummy Matches Summary'!BD$2,Matches!$G327,"")</f>
        <v/>
      </c>
      <c r="BE325" s="25" t="str">
        <f>IF(Matches!$B327='Dummy Matches Summary'!BE$2,Matches!$G327,"")</f>
        <v/>
      </c>
      <c r="BF325" s="25" t="str">
        <f>IF(Matches!$B327='Dummy Matches Summary'!BF$2,Matches!$G327,"")</f>
        <v/>
      </c>
      <c r="BG325" s="25" t="str">
        <f>IF(Matches!$B327='Dummy Matches Summary'!BG$2,Matches!$G327,"")</f>
        <v/>
      </c>
      <c r="BK325" s="25" t="str">
        <f>IF(OR(Matches!$G327=BK$2,Matches!$G327=BK$1),Matches!$B327,"")</f>
        <v/>
      </c>
      <c r="BL325" s="25" t="str">
        <f>IF(OR(Matches!$G327=BL$2,Matches!$G327=BL$1),Matches!$D327,"")</f>
        <v/>
      </c>
      <c r="BM325" s="25" t="str">
        <f>IF(OR(Matches!$G327=BM$2,Matches!$G327=BM$1),Matches!$F327,"")</f>
        <v/>
      </c>
    </row>
    <row r="326" spans="1:65" x14ac:dyDescent="0.3">
      <c r="A326" s="25">
        <v>324</v>
      </c>
      <c r="B326" s="25" t="str">
        <f>IF(Matches!$B328='Dummy Matches Summary'!B$2,Matches!$G328,"")</f>
        <v/>
      </c>
      <c r="C326" s="25" t="str">
        <f>IF(Matches!$B328='Dummy Matches Summary'!C$2,Matches!$G328,"")</f>
        <v/>
      </c>
      <c r="D326" s="25" t="str">
        <f>IF(Matches!$B328='Dummy Matches Summary'!D$2,Matches!$G328,"")</f>
        <v/>
      </c>
      <c r="E326" s="25" t="str">
        <f>IF(Matches!$B328='Dummy Matches Summary'!E$2,Matches!$G328,"")</f>
        <v/>
      </c>
      <c r="F326" s="25" t="str">
        <f>IF(Matches!$B328='Dummy Matches Summary'!F$2,Matches!$G328,"")</f>
        <v/>
      </c>
      <c r="G326" s="25" t="str">
        <f>IF(Matches!$B328='Dummy Matches Summary'!G$2,Matches!$G328,"")</f>
        <v/>
      </c>
      <c r="H326" s="25" t="str">
        <f>IF(Matches!$B328='Dummy Matches Summary'!H$2,Matches!$G328,"")</f>
        <v/>
      </c>
      <c r="I326" s="25" t="str">
        <f>IF(Matches!$B328='Dummy Matches Summary'!I$2,Matches!$G328,"")</f>
        <v/>
      </c>
      <c r="J326" s="25" t="str">
        <f>IF(Matches!$B328='Dummy Matches Summary'!J$2,Matches!$G328,"")</f>
        <v/>
      </c>
      <c r="K326" s="25" t="str">
        <f>IF(Matches!$B328='Dummy Matches Summary'!K$2,Matches!$G328,"")</f>
        <v/>
      </c>
      <c r="L326" s="25" t="str">
        <f>IF(Matches!$B328='Dummy Matches Summary'!L$2,Matches!$G328,"")</f>
        <v/>
      </c>
      <c r="M326" s="25" t="str">
        <f>IF(Matches!$B328='Dummy Matches Summary'!M$2,Matches!$G328,"")</f>
        <v/>
      </c>
      <c r="N326" s="25" t="str">
        <f>IF(Matches!$B328='Dummy Matches Summary'!N$2,Matches!$G328,"")</f>
        <v/>
      </c>
      <c r="O326" s="25" t="str">
        <f>IF(Matches!$B328='Dummy Matches Summary'!O$2,Matches!$G328,"")</f>
        <v/>
      </c>
      <c r="P326" s="25" t="str">
        <f>IF(Matches!$B328='Dummy Matches Summary'!P$2,Matches!$G328,"")</f>
        <v/>
      </c>
      <c r="Q326" s="25" t="str">
        <f>IF(Matches!$B328='Dummy Matches Summary'!Q$2,Matches!$G328,"")</f>
        <v/>
      </c>
      <c r="R326" s="25" t="str">
        <f>IF(Matches!$B328='Dummy Matches Summary'!R$2,Matches!$G328,"")</f>
        <v/>
      </c>
      <c r="S326" s="25" t="str">
        <f>IF(Matches!$B328='Dummy Matches Summary'!S$2,Matches!$G328,"")</f>
        <v/>
      </c>
      <c r="T326" s="25" t="str">
        <f>IF(Matches!$B328='Dummy Matches Summary'!T$2,Matches!$G328,"")</f>
        <v/>
      </c>
      <c r="U326" s="25" t="str">
        <f>IF(Matches!$B328='Dummy Matches Summary'!U$2,Matches!$G328,"")</f>
        <v/>
      </c>
      <c r="V326" s="25" t="str">
        <f>IF(Matches!$B328='Dummy Matches Summary'!V$2,Matches!$G328,"")</f>
        <v/>
      </c>
      <c r="W326" s="25" t="str">
        <f>IF(Matches!$B328='Dummy Matches Summary'!W$2,Matches!$G328,"")</f>
        <v/>
      </c>
      <c r="X326" s="25" t="str">
        <f>IF(Matches!$B328='Dummy Matches Summary'!X$2,Matches!$G328,"")</f>
        <v/>
      </c>
      <c r="Y326" s="25" t="str">
        <f>IF(Matches!$B328='Dummy Matches Summary'!Y$2,Matches!$G328,"")</f>
        <v/>
      </c>
      <c r="Z326" s="25" t="str">
        <f>IF(Matches!$B328='Dummy Matches Summary'!Z$2,Matches!$G328,"")</f>
        <v/>
      </c>
      <c r="AA326" s="25" t="str">
        <f>IF(Matches!$B328='Dummy Matches Summary'!AA$2,Matches!$G328,"")</f>
        <v/>
      </c>
      <c r="AB326" s="25" t="str">
        <f>IF(Matches!$B328='Dummy Matches Summary'!AB$2,Matches!$G328,"")</f>
        <v/>
      </c>
      <c r="AC326" s="25" t="str">
        <f>IF(Matches!$B328='Dummy Matches Summary'!AC$2,Matches!$G328,"")</f>
        <v/>
      </c>
      <c r="AD326" s="25" t="str">
        <f>IF(Matches!$B328='Dummy Matches Summary'!AD$2,Matches!$G328,"")</f>
        <v/>
      </c>
      <c r="AE326" s="25" t="str">
        <f>IF(Matches!$B328='Dummy Matches Summary'!AE$2,Matches!$G328,"")</f>
        <v/>
      </c>
      <c r="AF326" s="25" t="str">
        <f>IF(Matches!$B328='Dummy Matches Summary'!AF$2,Matches!$G328,"")</f>
        <v/>
      </c>
      <c r="AG326" s="25" t="str">
        <f>IF(Matches!$B328='Dummy Matches Summary'!AG$2,Matches!$G328,"")</f>
        <v/>
      </c>
      <c r="AH326" s="25" t="str">
        <f>IF(Matches!$B328='Dummy Matches Summary'!AH$2,Matches!$G328,"")</f>
        <v/>
      </c>
      <c r="AI326" s="25" t="str">
        <f>IF(Matches!$B328='Dummy Matches Summary'!AI$2,Matches!$G328,"")</f>
        <v/>
      </c>
      <c r="AJ326" s="25" t="str">
        <f>IF(Matches!$B328='Dummy Matches Summary'!AJ$2,Matches!$G328,"")</f>
        <v/>
      </c>
      <c r="AK326" s="25" t="str">
        <f>IF(Matches!$B328='Dummy Matches Summary'!AK$2,Matches!$G328,"")</f>
        <v/>
      </c>
      <c r="AL326" s="25" t="str">
        <f>IF(Matches!$B328='Dummy Matches Summary'!AL$2,Matches!$G328,"")</f>
        <v/>
      </c>
      <c r="AM326" s="25" t="str">
        <f>IF(Matches!$B328='Dummy Matches Summary'!AM$2,Matches!$G328,"")</f>
        <v/>
      </c>
      <c r="AN326" s="25" t="str">
        <f>IF(Matches!$B328='Dummy Matches Summary'!AN$2,Matches!$G328,"")</f>
        <v/>
      </c>
      <c r="AO326" s="25" t="str">
        <f>IF(Matches!$B328='Dummy Matches Summary'!AO$2,Matches!$G328,"")</f>
        <v/>
      </c>
      <c r="AP326" s="25" t="str">
        <f>IF(Matches!$B328='Dummy Matches Summary'!AP$2,Matches!$G328,"")</f>
        <v/>
      </c>
      <c r="AQ326" s="25" t="str">
        <f>IF(Matches!$B328='Dummy Matches Summary'!AQ$2,Matches!$G328,"")</f>
        <v/>
      </c>
      <c r="AR326" s="25" t="str">
        <f>IF(Matches!$B328='Dummy Matches Summary'!AR$2,Matches!$G328,"")</f>
        <v/>
      </c>
      <c r="AS326" s="25" t="str">
        <f>IF(Matches!$B328='Dummy Matches Summary'!AS$2,Matches!$G328,"")</f>
        <v/>
      </c>
      <c r="AT326" s="25" t="str">
        <f>IF(Matches!$B328='Dummy Matches Summary'!AT$2,Matches!$G328,"")</f>
        <v/>
      </c>
      <c r="AU326" s="25" t="str">
        <f>IF(Matches!$B328='Dummy Matches Summary'!AU$2,Matches!$G328,"")</f>
        <v/>
      </c>
      <c r="AV326" s="25" t="str">
        <f>IF(Matches!$B328='Dummy Matches Summary'!AV$2,Matches!$G328,"")</f>
        <v/>
      </c>
      <c r="AW326" s="25" t="str">
        <f>IF(Matches!$B328='Dummy Matches Summary'!AW$2,Matches!$G328,"")</f>
        <v/>
      </c>
      <c r="AX326" s="25" t="str">
        <f>IF(Matches!$B328='Dummy Matches Summary'!AX$2,Matches!$G328,"")</f>
        <v/>
      </c>
      <c r="AY326" s="25" t="str">
        <f>IF(Matches!$B328='Dummy Matches Summary'!AY$2,Matches!$G328,"")</f>
        <v/>
      </c>
      <c r="AZ326" s="25" t="str">
        <f>IF(Matches!$B328='Dummy Matches Summary'!AZ$2,Matches!$G328,"")</f>
        <v/>
      </c>
      <c r="BA326" s="25" t="str">
        <f>IF(Matches!$B328='Dummy Matches Summary'!BA$2,Matches!$G328,"")</f>
        <v/>
      </c>
      <c r="BB326" s="25" t="str">
        <f>IF(Matches!$B328='Dummy Matches Summary'!BB$2,Matches!$G328,"")</f>
        <v/>
      </c>
      <c r="BC326" s="25" t="str">
        <f>IF(Matches!$B328='Dummy Matches Summary'!BC$2,Matches!$G328,"")</f>
        <v/>
      </c>
      <c r="BD326" s="25" t="str">
        <f>IF(Matches!$B328='Dummy Matches Summary'!BD$2,Matches!$G328,"")</f>
        <v/>
      </c>
      <c r="BE326" s="25" t="str">
        <f>IF(Matches!$B328='Dummy Matches Summary'!BE$2,Matches!$G328,"")</f>
        <v/>
      </c>
      <c r="BF326" s="25" t="str">
        <f>IF(Matches!$B328='Dummy Matches Summary'!BF$2,Matches!$G328,"")</f>
        <v/>
      </c>
      <c r="BG326" s="25" t="str">
        <f>IF(Matches!$B328='Dummy Matches Summary'!BG$2,Matches!$G328,"")</f>
        <v/>
      </c>
      <c r="BK326" s="25" t="str">
        <f>IF(OR(Matches!$G328=BK$2,Matches!$G328=BK$1),Matches!$B328,"")</f>
        <v/>
      </c>
      <c r="BL326" s="25" t="str">
        <f>IF(OR(Matches!$G328=BL$2,Matches!$G328=BL$1),Matches!$D328,"")</f>
        <v/>
      </c>
      <c r="BM326" s="25" t="str">
        <f>IF(OR(Matches!$G328=BM$2,Matches!$G328=BM$1),Matches!$F328,"")</f>
        <v/>
      </c>
    </row>
    <row r="327" spans="1:65" x14ac:dyDescent="0.3">
      <c r="A327" s="25">
        <v>325</v>
      </c>
      <c r="B327" s="25" t="str">
        <f>IF(Matches!$B329='Dummy Matches Summary'!B$2,Matches!$G329,"")</f>
        <v/>
      </c>
      <c r="C327" s="25" t="str">
        <f>IF(Matches!$B329='Dummy Matches Summary'!C$2,Matches!$G329,"")</f>
        <v/>
      </c>
      <c r="D327" s="25" t="str">
        <f>IF(Matches!$B329='Dummy Matches Summary'!D$2,Matches!$G329,"")</f>
        <v/>
      </c>
      <c r="E327" s="25" t="str">
        <f>IF(Matches!$B329='Dummy Matches Summary'!E$2,Matches!$G329,"")</f>
        <v/>
      </c>
      <c r="F327" s="25" t="str">
        <f>IF(Matches!$B329='Dummy Matches Summary'!F$2,Matches!$G329,"")</f>
        <v/>
      </c>
      <c r="G327" s="25" t="str">
        <f>IF(Matches!$B329='Dummy Matches Summary'!G$2,Matches!$G329,"")</f>
        <v/>
      </c>
      <c r="H327" s="25" t="str">
        <f>IF(Matches!$B329='Dummy Matches Summary'!H$2,Matches!$G329,"")</f>
        <v/>
      </c>
      <c r="I327" s="25" t="str">
        <f>IF(Matches!$B329='Dummy Matches Summary'!I$2,Matches!$G329,"")</f>
        <v/>
      </c>
      <c r="J327" s="25" t="str">
        <f>IF(Matches!$B329='Dummy Matches Summary'!J$2,Matches!$G329,"")</f>
        <v/>
      </c>
      <c r="K327" s="25" t="str">
        <f>IF(Matches!$B329='Dummy Matches Summary'!K$2,Matches!$G329,"")</f>
        <v/>
      </c>
      <c r="L327" s="25" t="str">
        <f>IF(Matches!$B329='Dummy Matches Summary'!L$2,Matches!$G329,"")</f>
        <v/>
      </c>
      <c r="M327" s="25" t="str">
        <f>IF(Matches!$B329='Dummy Matches Summary'!M$2,Matches!$G329,"")</f>
        <v/>
      </c>
      <c r="N327" s="25" t="str">
        <f>IF(Matches!$B329='Dummy Matches Summary'!N$2,Matches!$G329,"")</f>
        <v/>
      </c>
      <c r="O327" s="25" t="str">
        <f>IF(Matches!$B329='Dummy Matches Summary'!O$2,Matches!$G329,"")</f>
        <v/>
      </c>
      <c r="P327" s="25" t="str">
        <f>IF(Matches!$B329='Dummy Matches Summary'!P$2,Matches!$G329,"")</f>
        <v/>
      </c>
      <c r="Q327" s="25" t="str">
        <f>IF(Matches!$B329='Dummy Matches Summary'!Q$2,Matches!$G329,"")</f>
        <v/>
      </c>
      <c r="R327" s="25" t="str">
        <f>IF(Matches!$B329='Dummy Matches Summary'!R$2,Matches!$G329,"")</f>
        <v/>
      </c>
      <c r="S327" s="25" t="str">
        <f>IF(Matches!$B329='Dummy Matches Summary'!S$2,Matches!$G329,"")</f>
        <v/>
      </c>
      <c r="T327" s="25" t="str">
        <f>IF(Matches!$B329='Dummy Matches Summary'!T$2,Matches!$G329,"")</f>
        <v/>
      </c>
      <c r="U327" s="25" t="str">
        <f>IF(Matches!$B329='Dummy Matches Summary'!U$2,Matches!$G329,"")</f>
        <v/>
      </c>
      <c r="V327" s="25" t="str">
        <f>IF(Matches!$B329='Dummy Matches Summary'!V$2,Matches!$G329,"")</f>
        <v/>
      </c>
      <c r="W327" s="25" t="str">
        <f>IF(Matches!$B329='Dummy Matches Summary'!W$2,Matches!$G329,"")</f>
        <v/>
      </c>
      <c r="X327" s="25" t="str">
        <f>IF(Matches!$B329='Dummy Matches Summary'!X$2,Matches!$G329,"")</f>
        <v/>
      </c>
      <c r="Y327" s="25" t="str">
        <f>IF(Matches!$B329='Dummy Matches Summary'!Y$2,Matches!$G329,"")</f>
        <v/>
      </c>
      <c r="Z327" s="25" t="str">
        <f>IF(Matches!$B329='Dummy Matches Summary'!Z$2,Matches!$G329,"")</f>
        <v/>
      </c>
      <c r="AA327" s="25" t="str">
        <f>IF(Matches!$B329='Dummy Matches Summary'!AA$2,Matches!$G329,"")</f>
        <v/>
      </c>
      <c r="AB327" s="25" t="str">
        <f>IF(Matches!$B329='Dummy Matches Summary'!AB$2,Matches!$G329,"")</f>
        <v/>
      </c>
      <c r="AC327" s="25" t="str">
        <f>IF(Matches!$B329='Dummy Matches Summary'!AC$2,Matches!$G329,"")</f>
        <v/>
      </c>
      <c r="AD327" s="25" t="str">
        <f>IF(Matches!$B329='Dummy Matches Summary'!AD$2,Matches!$G329,"")</f>
        <v/>
      </c>
      <c r="AE327" s="25" t="str">
        <f>IF(Matches!$B329='Dummy Matches Summary'!AE$2,Matches!$G329,"")</f>
        <v/>
      </c>
      <c r="AF327" s="25" t="str">
        <f>IF(Matches!$B329='Dummy Matches Summary'!AF$2,Matches!$G329,"")</f>
        <v/>
      </c>
      <c r="AG327" s="25" t="str">
        <f>IF(Matches!$B329='Dummy Matches Summary'!AG$2,Matches!$G329,"")</f>
        <v/>
      </c>
      <c r="AH327" s="25" t="str">
        <f>IF(Matches!$B329='Dummy Matches Summary'!AH$2,Matches!$G329,"")</f>
        <v/>
      </c>
      <c r="AI327" s="25" t="str">
        <f>IF(Matches!$B329='Dummy Matches Summary'!AI$2,Matches!$G329,"")</f>
        <v/>
      </c>
      <c r="AJ327" s="25" t="str">
        <f>IF(Matches!$B329='Dummy Matches Summary'!AJ$2,Matches!$G329,"")</f>
        <v/>
      </c>
      <c r="AK327" s="25" t="str">
        <f>IF(Matches!$B329='Dummy Matches Summary'!AK$2,Matches!$G329,"")</f>
        <v/>
      </c>
      <c r="AL327" s="25" t="str">
        <f>IF(Matches!$B329='Dummy Matches Summary'!AL$2,Matches!$G329,"")</f>
        <v/>
      </c>
      <c r="AM327" s="25" t="str">
        <f>IF(Matches!$B329='Dummy Matches Summary'!AM$2,Matches!$G329,"")</f>
        <v/>
      </c>
      <c r="AN327" s="25" t="str">
        <f>IF(Matches!$B329='Dummy Matches Summary'!AN$2,Matches!$G329,"")</f>
        <v/>
      </c>
      <c r="AO327" s="25" t="str">
        <f>IF(Matches!$B329='Dummy Matches Summary'!AO$2,Matches!$G329,"")</f>
        <v/>
      </c>
      <c r="AP327" s="25" t="str">
        <f>IF(Matches!$B329='Dummy Matches Summary'!AP$2,Matches!$G329,"")</f>
        <v/>
      </c>
      <c r="AQ327" s="25" t="str">
        <f>IF(Matches!$B329='Dummy Matches Summary'!AQ$2,Matches!$G329,"")</f>
        <v/>
      </c>
      <c r="AR327" s="25" t="str">
        <f>IF(Matches!$B329='Dummy Matches Summary'!AR$2,Matches!$G329,"")</f>
        <v/>
      </c>
      <c r="AS327" s="25" t="str">
        <f>IF(Matches!$B329='Dummy Matches Summary'!AS$2,Matches!$G329,"")</f>
        <v/>
      </c>
      <c r="AT327" s="25" t="str">
        <f>IF(Matches!$B329='Dummy Matches Summary'!AT$2,Matches!$G329,"")</f>
        <v/>
      </c>
      <c r="AU327" s="25" t="str">
        <f>IF(Matches!$B329='Dummy Matches Summary'!AU$2,Matches!$G329,"")</f>
        <v/>
      </c>
      <c r="AV327" s="25" t="str">
        <f>IF(Matches!$B329='Dummy Matches Summary'!AV$2,Matches!$G329,"")</f>
        <v/>
      </c>
      <c r="AW327" s="25" t="str">
        <f>IF(Matches!$B329='Dummy Matches Summary'!AW$2,Matches!$G329,"")</f>
        <v/>
      </c>
      <c r="AX327" s="25" t="str">
        <f>IF(Matches!$B329='Dummy Matches Summary'!AX$2,Matches!$G329,"")</f>
        <v/>
      </c>
      <c r="AY327" s="25" t="str">
        <f>IF(Matches!$B329='Dummy Matches Summary'!AY$2,Matches!$G329,"")</f>
        <v/>
      </c>
      <c r="AZ327" s="25" t="str">
        <f>IF(Matches!$B329='Dummy Matches Summary'!AZ$2,Matches!$G329,"")</f>
        <v/>
      </c>
      <c r="BA327" s="25" t="str">
        <f>IF(Matches!$B329='Dummy Matches Summary'!BA$2,Matches!$G329,"")</f>
        <v/>
      </c>
      <c r="BB327" s="25" t="str">
        <f>IF(Matches!$B329='Dummy Matches Summary'!BB$2,Matches!$G329,"")</f>
        <v/>
      </c>
      <c r="BC327" s="25" t="str">
        <f>IF(Matches!$B329='Dummy Matches Summary'!BC$2,Matches!$G329,"")</f>
        <v/>
      </c>
      <c r="BD327" s="25" t="str">
        <f>IF(Matches!$B329='Dummy Matches Summary'!BD$2,Matches!$G329,"")</f>
        <v/>
      </c>
      <c r="BE327" s="25" t="str">
        <f>IF(Matches!$B329='Dummy Matches Summary'!BE$2,Matches!$G329,"")</f>
        <v/>
      </c>
      <c r="BF327" s="25" t="str">
        <f>IF(Matches!$B329='Dummy Matches Summary'!BF$2,Matches!$G329,"")</f>
        <v/>
      </c>
      <c r="BG327" s="25" t="str">
        <f>IF(Matches!$B329='Dummy Matches Summary'!BG$2,Matches!$G329,"")</f>
        <v/>
      </c>
      <c r="BK327" s="25" t="str">
        <f>IF(OR(Matches!$G329=BK$2,Matches!$G329=BK$1),Matches!$B329,"")</f>
        <v/>
      </c>
      <c r="BL327" s="25" t="str">
        <f>IF(OR(Matches!$G329=BL$2,Matches!$G329=BL$1),Matches!$D329,"")</f>
        <v/>
      </c>
      <c r="BM327" s="25" t="str">
        <f>IF(OR(Matches!$G329=BM$2,Matches!$G329=BM$1),Matches!$F329,"")</f>
        <v/>
      </c>
    </row>
    <row r="328" spans="1:65" x14ac:dyDescent="0.3">
      <c r="A328" s="25">
        <v>326</v>
      </c>
      <c r="B328" s="25" t="str">
        <f>IF(Matches!$B330='Dummy Matches Summary'!B$2,Matches!$G330,"")</f>
        <v/>
      </c>
      <c r="C328" s="25" t="str">
        <f>IF(Matches!$B330='Dummy Matches Summary'!C$2,Matches!$G330,"")</f>
        <v/>
      </c>
      <c r="D328" s="25" t="str">
        <f>IF(Matches!$B330='Dummy Matches Summary'!D$2,Matches!$G330,"")</f>
        <v/>
      </c>
      <c r="E328" s="25" t="str">
        <f>IF(Matches!$B330='Dummy Matches Summary'!E$2,Matches!$G330,"")</f>
        <v/>
      </c>
      <c r="F328" s="25" t="str">
        <f>IF(Matches!$B330='Dummy Matches Summary'!F$2,Matches!$G330,"")</f>
        <v/>
      </c>
      <c r="G328" s="25" t="str">
        <f>IF(Matches!$B330='Dummy Matches Summary'!G$2,Matches!$G330,"")</f>
        <v/>
      </c>
      <c r="H328" s="25" t="str">
        <f>IF(Matches!$B330='Dummy Matches Summary'!H$2,Matches!$G330,"")</f>
        <v/>
      </c>
      <c r="I328" s="25" t="str">
        <f>IF(Matches!$B330='Dummy Matches Summary'!I$2,Matches!$G330,"")</f>
        <v/>
      </c>
      <c r="J328" s="25" t="str">
        <f>IF(Matches!$B330='Dummy Matches Summary'!J$2,Matches!$G330,"")</f>
        <v/>
      </c>
      <c r="K328" s="25" t="str">
        <f>IF(Matches!$B330='Dummy Matches Summary'!K$2,Matches!$G330,"")</f>
        <v/>
      </c>
      <c r="L328" s="25" t="str">
        <f>IF(Matches!$B330='Dummy Matches Summary'!L$2,Matches!$G330,"")</f>
        <v/>
      </c>
      <c r="M328" s="25" t="str">
        <f>IF(Matches!$B330='Dummy Matches Summary'!M$2,Matches!$G330,"")</f>
        <v/>
      </c>
      <c r="N328" s="25" t="str">
        <f>IF(Matches!$B330='Dummy Matches Summary'!N$2,Matches!$G330,"")</f>
        <v/>
      </c>
      <c r="O328" s="25" t="str">
        <f>IF(Matches!$B330='Dummy Matches Summary'!O$2,Matches!$G330,"")</f>
        <v/>
      </c>
      <c r="P328" s="25" t="str">
        <f>IF(Matches!$B330='Dummy Matches Summary'!P$2,Matches!$G330,"")</f>
        <v/>
      </c>
      <c r="Q328" s="25" t="str">
        <f>IF(Matches!$B330='Dummy Matches Summary'!Q$2,Matches!$G330,"")</f>
        <v/>
      </c>
      <c r="R328" s="25" t="str">
        <f>IF(Matches!$B330='Dummy Matches Summary'!R$2,Matches!$G330,"")</f>
        <v/>
      </c>
      <c r="S328" s="25" t="str">
        <f>IF(Matches!$B330='Dummy Matches Summary'!S$2,Matches!$G330,"")</f>
        <v/>
      </c>
      <c r="T328" s="25" t="str">
        <f>IF(Matches!$B330='Dummy Matches Summary'!T$2,Matches!$G330,"")</f>
        <v/>
      </c>
      <c r="U328" s="25" t="str">
        <f>IF(Matches!$B330='Dummy Matches Summary'!U$2,Matches!$G330,"")</f>
        <v/>
      </c>
      <c r="V328" s="25" t="str">
        <f>IF(Matches!$B330='Dummy Matches Summary'!V$2,Matches!$G330,"")</f>
        <v/>
      </c>
      <c r="W328" s="25" t="str">
        <f>IF(Matches!$B330='Dummy Matches Summary'!W$2,Matches!$G330,"")</f>
        <v/>
      </c>
      <c r="X328" s="25" t="str">
        <f>IF(Matches!$B330='Dummy Matches Summary'!X$2,Matches!$G330,"")</f>
        <v/>
      </c>
      <c r="Y328" s="25" t="str">
        <f>IF(Matches!$B330='Dummy Matches Summary'!Y$2,Matches!$G330,"")</f>
        <v/>
      </c>
      <c r="Z328" s="25" t="str">
        <f>IF(Matches!$B330='Dummy Matches Summary'!Z$2,Matches!$G330,"")</f>
        <v/>
      </c>
      <c r="AA328" s="25" t="str">
        <f>IF(Matches!$B330='Dummy Matches Summary'!AA$2,Matches!$G330,"")</f>
        <v/>
      </c>
      <c r="AB328" s="25" t="str">
        <f>IF(Matches!$B330='Dummy Matches Summary'!AB$2,Matches!$G330,"")</f>
        <v/>
      </c>
      <c r="AC328" s="25" t="str">
        <f>IF(Matches!$B330='Dummy Matches Summary'!AC$2,Matches!$G330,"")</f>
        <v/>
      </c>
      <c r="AD328" s="25" t="str">
        <f>IF(Matches!$B330='Dummy Matches Summary'!AD$2,Matches!$G330,"")</f>
        <v/>
      </c>
      <c r="AE328" s="25" t="str">
        <f>IF(Matches!$B330='Dummy Matches Summary'!AE$2,Matches!$G330,"")</f>
        <v/>
      </c>
      <c r="AF328" s="25" t="str">
        <f>IF(Matches!$B330='Dummy Matches Summary'!AF$2,Matches!$G330,"")</f>
        <v/>
      </c>
      <c r="AG328" s="25" t="str">
        <f>IF(Matches!$B330='Dummy Matches Summary'!AG$2,Matches!$G330,"")</f>
        <v/>
      </c>
      <c r="AH328" s="25" t="str">
        <f>IF(Matches!$B330='Dummy Matches Summary'!AH$2,Matches!$G330,"")</f>
        <v/>
      </c>
      <c r="AI328" s="25" t="str">
        <f>IF(Matches!$B330='Dummy Matches Summary'!AI$2,Matches!$G330,"")</f>
        <v/>
      </c>
      <c r="AJ328" s="25" t="str">
        <f>IF(Matches!$B330='Dummy Matches Summary'!AJ$2,Matches!$G330,"")</f>
        <v/>
      </c>
      <c r="AK328" s="25" t="str">
        <f>IF(Matches!$B330='Dummy Matches Summary'!AK$2,Matches!$G330,"")</f>
        <v/>
      </c>
      <c r="AL328" s="25" t="str">
        <f>IF(Matches!$B330='Dummy Matches Summary'!AL$2,Matches!$G330,"")</f>
        <v/>
      </c>
      <c r="AM328" s="25" t="str">
        <f>IF(Matches!$B330='Dummy Matches Summary'!AM$2,Matches!$G330,"")</f>
        <v/>
      </c>
      <c r="AN328" s="25" t="str">
        <f>IF(Matches!$B330='Dummy Matches Summary'!AN$2,Matches!$G330,"")</f>
        <v/>
      </c>
      <c r="AO328" s="25" t="str">
        <f>IF(Matches!$B330='Dummy Matches Summary'!AO$2,Matches!$G330,"")</f>
        <v/>
      </c>
      <c r="AP328" s="25" t="str">
        <f>IF(Matches!$B330='Dummy Matches Summary'!AP$2,Matches!$G330,"")</f>
        <v/>
      </c>
      <c r="AQ328" s="25" t="str">
        <f>IF(Matches!$B330='Dummy Matches Summary'!AQ$2,Matches!$G330,"")</f>
        <v/>
      </c>
      <c r="AR328" s="25" t="str">
        <f>IF(Matches!$B330='Dummy Matches Summary'!AR$2,Matches!$G330,"")</f>
        <v/>
      </c>
      <c r="AS328" s="25" t="str">
        <f>IF(Matches!$B330='Dummy Matches Summary'!AS$2,Matches!$G330,"")</f>
        <v/>
      </c>
      <c r="AT328" s="25" t="str">
        <f>IF(Matches!$B330='Dummy Matches Summary'!AT$2,Matches!$G330,"")</f>
        <v/>
      </c>
      <c r="AU328" s="25" t="str">
        <f>IF(Matches!$B330='Dummy Matches Summary'!AU$2,Matches!$G330,"")</f>
        <v/>
      </c>
      <c r="AV328" s="25" t="str">
        <f>IF(Matches!$B330='Dummy Matches Summary'!AV$2,Matches!$G330,"")</f>
        <v/>
      </c>
      <c r="AW328" s="25" t="str">
        <f>IF(Matches!$B330='Dummy Matches Summary'!AW$2,Matches!$G330,"")</f>
        <v/>
      </c>
      <c r="AX328" s="25" t="str">
        <f>IF(Matches!$B330='Dummy Matches Summary'!AX$2,Matches!$G330,"")</f>
        <v/>
      </c>
      <c r="AY328" s="25" t="str">
        <f>IF(Matches!$B330='Dummy Matches Summary'!AY$2,Matches!$G330,"")</f>
        <v/>
      </c>
      <c r="AZ328" s="25" t="str">
        <f>IF(Matches!$B330='Dummy Matches Summary'!AZ$2,Matches!$G330,"")</f>
        <v/>
      </c>
      <c r="BA328" s="25" t="str">
        <f>IF(Matches!$B330='Dummy Matches Summary'!BA$2,Matches!$G330,"")</f>
        <v/>
      </c>
      <c r="BB328" s="25" t="str">
        <f>IF(Matches!$B330='Dummy Matches Summary'!BB$2,Matches!$G330,"")</f>
        <v/>
      </c>
      <c r="BC328" s="25" t="str">
        <f>IF(Matches!$B330='Dummy Matches Summary'!BC$2,Matches!$G330,"")</f>
        <v/>
      </c>
      <c r="BD328" s="25" t="str">
        <f>IF(Matches!$B330='Dummy Matches Summary'!BD$2,Matches!$G330,"")</f>
        <v/>
      </c>
      <c r="BE328" s="25" t="str">
        <f>IF(Matches!$B330='Dummy Matches Summary'!BE$2,Matches!$G330,"")</f>
        <v/>
      </c>
      <c r="BF328" s="25" t="str">
        <f>IF(Matches!$B330='Dummy Matches Summary'!BF$2,Matches!$G330,"")</f>
        <v/>
      </c>
      <c r="BG328" s="25" t="str">
        <f>IF(Matches!$B330='Dummy Matches Summary'!BG$2,Matches!$G330,"")</f>
        <v/>
      </c>
      <c r="BK328" s="25" t="str">
        <f>IF(OR(Matches!$G330=BK$2,Matches!$G330=BK$1),Matches!$B330,"")</f>
        <v/>
      </c>
      <c r="BL328" s="25" t="str">
        <f>IF(OR(Matches!$G330=BL$2,Matches!$G330=BL$1),Matches!$D330,"")</f>
        <v/>
      </c>
      <c r="BM328" s="25" t="str">
        <f>IF(OR(Matches!$G330=BM$2,Matches!$G330=BM$1),Matches!$F330,"")</f>
        <v/>
      </c>
    </row>
    <row r="329" spans="1:65" x14ac:dyDescent="0.3">
      <c r="A329" s="25">
        <v>327</v>
      </c>
      <c r="B329" s="25" t="str">
        <f>IF(Matches!$B331='Dummy Matches Summary'!B$2,Matches!$G331,"")</f>
        <v/>
      </c>
      <c r="C329" s="25" t="str">
        <f>IF(Matches!$B331='Dummy Matches Summary'!C$2,Matches!$G331,"")</f>
        <v/>
      </c>
      <c r="D329" s="25" t="str">
        <f>IF(Matches!$B331='Dummy Matches Summary'!D$2,Matches!$G331,"")</f>
        <v/>
      </c>
      <c r="E329" s="25" t="str">
        <f>IF(Matches!$B331='Dummy Matches Summary'!E$2,Matches!$G331,"")</f>
        <v/>
      </c>
      <c r="F329" s="25" t="str">
        <f>IF(Matches!$B331='Dummy Matches Summary'!F$2,Matches!$G331,"")</f>
        <v/>
      </c>
      <c r="G329" s="25" t="str">
        <f>IF(Matches!$B331='Dummy Matches Summary'!G$2,Matches!$G331,"")</f>
        <v/>
      </c>
      <c r="H329" s="25" t="str">
        <f>IF(Matches!$B331='Dummy Matches Summary'!H$2,Matches!$G331,"")</f>
        <v/>
      </c>
      <c r="I329" s="25" t="str">
        <f>IF(Matches!$B331='Dummy Matches Summary'!I$2,Matches!$G331,"")</f>
        <v/>
      </c>
      <c r="J329" s="25" t="str">
        <f>IF(Matches!$B331='Dummy Matches Summary'!J$2,Matches!$G331,"")</f>
        <v/>
      </c>
      <c r="K329" s="25" t="str">
        <f>IF(Matches!$B331='Dummy Matches Summary'!K$2,Matches!$G331,"")</f>
        <v/>
      </c>
      <c r="L329" s="25" t="str">
        <f>IF(Matches!$B331='Dummy Matches Summary'!L$2,Matches!$G331,"")</f>
        <v/>
      </c>
      <c r="M329" s="25" t="str">
        <f>IF(Matches!$B331='Dummy Matches Summary'!M$2,Matches!$G331,"")</f>
        <v/>
      </c>
      <c r="N329" s="25" t="str">
        <f>IF(Matches!$B331='Dummy Matches Summary'!N$2,Matches!$G331,"")</f>
        <v/>
      </c>
      <c r="O329" s="25" t="str">
        <f>IF(Matches!$B331='Dummy Matches Summary'!O$2,Matches!$G331,"")</f>
        <v/>
      </c>
      <c r="P329" s="25" t="str">
        <f>IF(Matches!$B331='Dummy Matches Summary'!P$2,Matches!$G331,"")</f>
        <v/>
      </c>
      <c r="Q329" s="25" t="str">
        <f>IF(Matches!$B331='Dummy Matches Summary'!Q$2,Matches!$G331,"")</f>
        <v/>
      </c>
      <c r="R329" s="25" t="str">
        <f>IF(Matches!$B331='Dummy Matches Summary'!R$2,Matches!$G331,"")</f>
        <v/>
      </c>
      <c r="S329" s="25" t="str">
        <f>IF(Matches!$B331='Dummy Matches Summary'!S$2,Matches!$G331,"")</f>
        <v/>
      </c>
      <c r="T329" s="25" t="str">
        <f>IF(Matches!$B331='Dummy Matches Summary'!T$2,Matches!$G331,"")</f>
        <v/>
      </c>
      <c r="U329" s="25" t="str">
        <f>IF(Matches!$B331='Dummy Matches Summary'!U$2,Matches!$G331,"")</f>
        <v/>
      </c>
      <c r="V329" s="25" t="str">
        <f>IF(Matches!$B331='Dummy Matches Summary'!V$2,Matches!$G331,"")</f>
        <v/>
      </c>
      <c r="W329" s="25" t="str">
        <f>IF(Matches!$B331='Dummy Matches Summary'!W$2,Matches!$G331,"")</f>
        <v/>
      </c>
      <c r="X329" s="25" t="str">
        <f>IF(Matches!$B331='Dummy Matches Summary'!X$2,Matches!$G331,"")</f>
        <v/>
      </c>
      <c r="Y329" s="25" t="str">
        <f>IF(Matches!$B331='Dummy Matches Summary'!Y$2,Matches!$G331,"")</f>
        <v/>
      </c>
      <c r="Z329" s="25" t="str">
        <f>IF(Matches!$B331='Dummy Matches Summary'!Z$2,Matches!$G331,"")</f>
        <v/>
      </c>
      <c r="AA329" s="25" t="str">
        <f>IF(Matches!$B331='Dummy Matches Summary'!AA$2,Matches!$G331,"")</f>
        <v/>
      </c>
      <c r="AB329" s="25" t="str">
        <f>IF(Matches!$B331='Dummy Matches Summary'!AB$2,Matches!$G331,"")</f>
        <v/>
      </c>
      <c r="AC329" s="25" t="str">
        <f>IF(Matches!$B331='Dummy Matches Summary'!AC$2,Matches!$G331,"")</f>
        <v/>
      </c>
      <c r="AD329" s="25" t="str">
        <f>IF(Matches!$B331='Dummy Matches Summary'!AD$2,Matches!$G331,"")</f>
        <v/>
      </c>
      <c r="AE329" s="25" t="str">
        <f>IF(Matches!$B331='Dummy Matches Summary'!AE$2,Matches!$G331,"")</f>
        <v/>
      </c>
      <c r="AF329" s="25" t="str">
        <f>IF(Matches!$B331='Dummy Matches Summary'!AF$2,Matches!$G331,"")</f>
        <v/>
      </c>
      <c r="AG329" s="25" t="str">
        <f>IF(Matches!$B331='Dummy Matches Summary'!AG$2,Matches!$G331,"")</f>
        <v/>
      </c>
      <c r="AH329" s="25" t="str">
        <f>IF(Matches!$B331='Dummy Matches Summary'!AH$2,Matches!$G331,"")</f>
        <v/>
      </c>
      <c r="AI329" s="25" t="str">
        <f>IF(Matches!$B331='Dummy Matches Summary'!AI$2,Matches!$G331,"")</f>
        <v/>
      </c>
      <c r="AJ329" s="25" t="str">
        <f>IF(Matches!$B331='Dummy Matches Summary'!AJ$2,Matches!$G331,"")</f>
        <v/>
      </c>
      <c r="AK329" s="25" t="str">
        <f>IF(Matches!$B331='Dummy Matches Summary'!AK$2,Matches!$G331,"")</f>
        <v/>
      </c>
      <c r="AL329" s="25" t="str">
        <f>IF(Matches!$B331='Dummy Matches Summary'!AL$2,Matches!$G331,"")</f>
        <v/>
      </c>
      <c r="AM329" s="25" t="str">
        <f>IF(Matches!$B331='Dummy Matches Summary'!AM$2,Matches!$G331,"")</f>
        <v/>
      </c>
      <c r="AN329" s="25" t="str">
        <f>IF(Matches!$B331='Dummy Matches Summary'!AN$2,Matches!$G331,"")</f>
        <v/>
      </c>
      <c r="AO329" s="25" t="str">
        <f>IF(Matches!$B331='Dummy Matches Summary'!AO$2,Matches!$G331,"")</f>
        <v/>
      </c>
      <c r="AP329" s="25" t="str">
        <f>IF(Matches!$B331='Dummy Matches Summary'!AP$2,Matches!$G331,"")</f>
        <v/>
      </c>
      <c r="AQ329" s="25" t="str">
        <f>IF(Matches!$B331='Dummy Matches Summary'!AQ$2,Matches!$G331,"")</f>
        <v/>
      </c>
      <c r="AR329" s="25" t="str">
        <f>IF(Matches!$B331='Dummy Matches Summary'!AR$2,Matches!$G331,"")</f>
        <v/>
      </c>
      <c r="AS329" s="25" t="str">
        <f>IF(Matches!$B331='Dummy Matches Summary'!AS$2,Matches!$G331,"")</f>
        <v/>
      </c>
      <c r="AT329" s="25" t="str">
        <f>IF(Matches!$B331='Dummy Matches Summary'!AT$2,Matches!$G331,"")</f>
        <v/>
      </c>
      <c r="AU329" s="25" t="str">
        <f>IF(Matches!$B331='Dummy Matches Summary'!AU$2,Matches!$G331,"")</f>
        <v/>
      </c>
      <c r="AV329" s="25" t="str">
        <f>IF(Matches!$B331='Dummy Matches Summary'!AV$2,Matches!$G331,"")</f>
        <v/>
      </c>
      <c r="AW329" s="25" t="str">
        <f>IF(Matches!$B331='Dummy Matches Summary'!AW$2,Matches!$G331,"")</f>
        <v/>
      </c>
      <c r="AX329" s="25" t="str">
        <f>IF(Matches!$B331='Dummy Matches Summary'!AX$2,Matches!$G331,"")</f>
        <v/>
      </c>
      <c r="AY329" s="25" t="str">
        <f>IF(Matches!$B331='Dummy Matches Summary'!AY$2,Matches!$G331,"")</f>
        <v/>
      </c>
      <c r="AZ329" s="25" t="str">
        <f>IF(Matches!$B331='Dummy Matches Summary'!AZ$2,Matches!$G331,"")</f>
        <v/>
      </c>
      <c r="BA329" s="25" t="str">
        <f>IF(Matches!$B331='Dummy Matches Summary'!BA$2,Matches!$G331,"")</f>
        <v/>
      </c>
      <c r="BB329" s="25" t="str">
        <f>IF(Matches!$B331='Dummy Matches Summary'!BB$2,Matches!$G331,"")</f>
        <v/>
      </c>
      <c r="BC329" s="25" t="str">
        <f>IF(Matches!$B331='Dummy Matches Summary'!BC$2,Matches!$G331,"")</f>
        <v/>
      </c>
      <c r="BD329" s="25" t="str">
        <f>IF(Matches!$B331='Dummy Matches Summary'!BD$2,Matches!$G331,"")</f>
        <v/>
      </c>
      <c r="BE329" s="25" t="str">
        <f>IF(Matches!$B331='Dummy Matches Summary'!BE$2,Matches!$G331,"")</f>
        <v/>
      </c>
      <c r="BF329" s="25" t="str">
        <f>IF(Matches!$B331='Dummy Matches Summary'!BF$2,Matches!$G331,"")</f>
        <v/>
      </c>
      <c r="BG329" s="25" t="str">
        <f>IF(Matches!$B331='Dummy Matches Summary'!BG$2,Matches!$G331,"")</f>
        <v/>
      </c>
      <c r="BK329" s="25" t="str">
        <f>IF(OR(Matches!$G331=BK$2,Matches!$G331=BK$1),Matches!$B331,"")</f>
        <v/>
      </c>
      <c r="BL329" s="25" t="str">
        <f>IF(OR(Matches!$G331=BL$2,Matches!$G331=BL$1),Matches!$D331,"")</f>
        <v/>
      </c>
      <c r="BM329" s="25" t="str">
        <f>IF(OR(Matches!$G331=BM$2,Matches!$G331=BM$1),Matches!$F331,"")</f>
        <v/>
      </c>
    </row>
    <row r="330" spans="1:65" x14ac:dyDescent="0.3">
      <c r="A330" s="25">
        <v>328</v>
      </c>
      <c r="B330" s="25" t="str">
        <f>IF(Matches!$B332='Dummy Matches Summary'!B$2,Matches!$G332,"")</f>
        <v/>
      </c>
      <c r="C330" s="25" t="str">
        <f>IF(Matches!$B332='Dummy Matches Summary'!C$2,Matches!$G332,"")</f>
        <v/>
      </c>
      <c r="D330" s="25" t="str">
        <f>IF(Matches!$B332='Dummy Matches Summary'!D$2,Matches!$G332,"")</f>
        <v/>
      </c>
      <c r="E330" s="25" t="str">
        <f>IF(Matches!$B332='Dummy Matches Summary'!E$2,Matches!$G332,"")</f>
        <v/>
      </c>
      <c r="F330" s="25" t="str">
        <f>IF(Matches!$B332='Dummy Matches Summary'!F$2,Matches!$G332,"")</f>
        <v/>
      </c>
      <c r="G330" s="25" t="str">
        <f>IF(Matches!$B332='Dummy Matches Summary'!G$2,Matches!$G332,"")</f>
        <v/>
      </c>
      <c r="H330" s="25" t="str">
        <f>IF(Matches!$B332='Dummy Matches Summary'!H$2,Matches!$G332,"")</f>
        <v/>
      </c>
      <c r="I330" s="25" t="str">
        <f>IF(Matches!$B332='Dummy Matches Summary'!I$2,Matches!$G332,"")</f>
        <v/>
      </c>
      <c r="J330" s="25" t="str">
        <f>IF(Matches!$B332='Dummy Matches Summary'!J$2,Matches!$G332,"")</f>
        <v/>
      </c>
      <c r="K330" s="25" t="str">
        <f>IF(Matches!$B332='Dummy Matches Summary'!K$2,Matches!$G332,"")</f>
        <v/>
      </c>
      <c r="L330" s="25" t="str">
        <f>IF(Matches!$B332='Dummy Matches Summary'!L$2,Matches!$G332,"")</f>
        <v/>
      </c>
      <c r="M330" s="25" t="str">
        <f>IF(Matches!$B332='Dummy Matches Summary'!M$2,Matches!$G332,"")</f>
        <v/>
      </c>
      <c r="N330" s="25" t="str">
        <f>IF(Matches!$B332='Dummy Matches Summary'!N$2,Matches!$G332,"")</f>
        <v/>
      </c>
      <c r="O330" s="25" t="str">
        <f>IF(Matches!$B332='Dummy Matches Summary'!O$2,Matches!$G332,"")</f>
        <v/>
      </c>
      <c r="P330" s="25" t="str">
        <f>IF(Matches!$B332='Dummy Matches Summary'!P$2,Matches!$G332,"")</f>
        <v/>
      </c>
      <c r="Q330" s="25" t="str">
        <f>IF(Matches!$B332='Dummy Matches Summary'!Q$2,Matches!$G332,"")</f>
        <v/>
      </c>
      <c r="R330" s="25" t="str">
        <f>IF(Matches!$B332='Dummy Matches Summary'!R$2,Matches!$G332,"")</f>
        <v/>
      </c>
      <c r="S330" s="25" t="str">
        <f>IF(Matches!$B332='Dummy Matches Summary'!S$2,Matches!$G332,"")</f>
        <v/>
      </c>
      <c r="T330" s="25" t="str">
        <f>IF(Matches!$B332='Dummy Matches Summary'!T$2,Matches!$G332,"")</f>
        <v/>
      </c>
      <c r="U330" s="25" t="str">
        <f>IF(Matches!$B332='Dummy Matches Summary'!U$2,Matches!$G332,"")</f>
        <v/>
      </c>
      <c r="V330" s="25" t="str">
        <f>IF(Matches!$B332='Dummy Matches Summary'!V$2,Matches!$G332,"")</f>
        <v/>
      </c>
      <c r="W330" s="25" t="str">
        <f>IF(Matches!$B332='Dummy Matches Summary'!W$2,Matches!$G332,"")</f>
        <v/>
      </c>
      <c r="X330" s="25" t="str">
        <f>IF(Matches!$B332='Dummy Matches Summary'!X$2,Matches!$G332,"")</f>
        <v/>
      </c>
      <c r="Y330" s="25" t="str">
        <f>IF(Matches!$B332='Dummy Matches Summary'!Y$2,Matches!$G332,"")</f>
        <v/>
      </c>
      <c r="Z330" s="25" t="str">
        <f>IF(Matches!$B332='Dummy Matches Summary'!Z$2,Matches!$G332,"")</f>
        <v/>
      </c>
      <c r="AA330" s="25" t="str">
        <f>IF(Matches!$B332='Dummy Matches Summary'!AA$2,Matches!$G332,"")</f>
        <v/>
      </c>
      <c r="AB330" s="25" t="str">
        <f>IF(Matches!$B332='Dummy Matches Summary'!AB$2,Matches!$G332,"")</f>
        <v/>
      </c>
      <c r="AC330" s="25" t="str">
        <f>IF(Matches!$B332='Dummy Matches Summary'!AC$2,Matches!$G332,"")</f>
        <v/>
      </c>
      <c r="AD330" s="25" t="str">
        <f>IF(Matches!$B332='Dummy Matches Summary'!AD$2,Matches!$G332,"")</f>
        <v/>
      </c>
      <c r="AE330" s="25" t="str">
        <f>IF(Matches!$B332='Dummy Matches Summary'!AE$2,Matches!$G332,"")</f>
        <v/>
      </c>
      <c r="AF330" s="25" t="str">
        <f>IF(Matches!$B332='Dummy Matches Summary'!AF$2,Matches!$G332,"")</f>
        <v/>
      </c>
      <c r="AG330" s="25" t="str">
        <f>IF(Matches!$B332='Dummy Matches Summary'!AG$2,Matches!$G332,"")</f>
        <v/>
      </c>
      <c r="AH330" s="25" t="str">
        <f>IF(Matches!$B332='Dummy Matches Summary'!AH$2,Matches!$G332,"")</f>
        <v/>
      </c>
      <c r="AI330" s="25" t="str">
        <f>IF(Matches!$B332='Dummy Matches Summary'!AI$2,Matches!$G332,"")</f>
        <v/>
      </c>
      <c r="AJ330" s="25" t="str">
        <f>IF(Matches!$B332='Dummy Matches Summary'!AJ$2,Matches!$G332,"")</f>
        <v/>
      </c>
      <c r="AK330" s="25" t="str">
        <f>IF(Matches!$B332='Dummy Matches Summary'!AK$2,Matches!$G332,"")</f>
        <v/>
      </c>
      <c r="AL330" s="25" t="str">
        <f>IF(Matches!$B332='Dummy Matches Summary'!AL$2,Matches!$G332,"")</f>
        <v/>
      </c>
      <c r="AM330" s="25" t="str">
        <f>IF(Matches!$B332='Dummy Matches Summary'!AM$2,Matches!$G332,"")</f>
        <v/>
      </c>
      <c r="AN330" s="25" t="str">
        <f>IF(Matches!$B332='Dummy Matches Summary'!AN$2,Matches!$G332,"")</f>
        <v/>
      </c>
      <c r="AO330" s="25" t="str">
        <f>IF(Matches!$B332='Dummy Matches Summary'!AO$2,Matches!$G332,"")</f>
        <v/>
      </c>
      <c r="AP330" s="25" t="str">
        <f>IF(Matches!$B332='Dummy Matches Summary'!AP$2,Matches!$G332,"")</f>
        <v/>
      </c>
      <c r="AQ330" s="25" t="str">
        <f>IF(Matches!$B332='Dummy Matches Summary'!AQ$2,Matches!$G332,"")</f>
        <v/>
      </c>
      <c r="AR330" s="25" t="str">
        <f>IF(Matches!$B332='Dummy Matches Summary'!AR$2,Matches!$G332,"")</f>
        <v/>
      </c>
      <c r="AS330" s="25" t="str">
        <f>IF(Matches!$B332='Dummy Matches Summary'!AS$2,Matches!$G332,"")</f>
        <v/>
      </c>
      <c r="AT330" s="25" t="str">
        <f>IF(Matches!$B332='Dummy Matches Summary'!AT$2,Matches!$G332,"")</f>
        <v/>
      </c>
      <c r="AU330" s="25" t="str">
        <f>IF(Matches!$B332='Dummy Matches Summary'!AU$2,Matches!$G332,"")</f>
        <v/>
      </c>
      <c r="AV330" s="25" t="str">
        <f>IF(Matches!$B332='Dummy Matches Summary'!AV$2,Matches!$G332,"")</f>
        <v/>
      </c>
      <c r="AW330" s="25" t="str">
        <f>IF(Matches!$B332='Dummy Matches Summary'!AW$2,Matches!$G332,"")</f>
        <v/>
      </c>
      <c r="AX330" s="25" t="str">
        <f>IF(Matches!$B332='Dummy Matches Summary'!AX$2,Matches!$G332,"")</f>
        <v/>
      </c>
      <c r="AY330" s="25" t="str">
        <f>IF(Matches!$B332='Dummy Matches Summary'!AY$2,Matches!$G332,"")</f>
        <v/>
      </c>
      <c r="AZ330" s="25" t="str">
        <f>IF(Matches!$B332='Dummy Matches Summary'!AZ$2,Matches!$G332,"")</f>
        <v/>
      </c>
      <c r="BA330" s="25" t="str">
        <f>IF(Matches!$B332='Dummy Matches Summary'!BA$2,Matches!$G332,"")</f>
        <v/>
      </c>
      <c r="BB330" s="25" t="str">
        <f>IF(Matches!$B332='Dummy Matches Summary'!BB$2,Matches!$G332,"")</f>
        <v/>
      </c>
      <c r="BC330" s="25" t="str">
        <f>IF(Matches!$B332='Dummy Matches Summary'!BC$2,Matches!$G332,"")</f>
        <v/>
      </c>
      <c r="BD330" s="25" t="str">
        <f>IF(Matches!$B332='Dummy Matches Summary'!BD$2,Matches!$G332,"")</f>
        <v/>
      </c>
      <c r="BE330" s="25" t="str">
        <f>IF(Matches!$B332='Dummy Matches Summary'!BE$2,Matches!$G332,"")</f>
        <v/>
      </c>
      <c r="BF330" s="25" t="str">
        <f>IF(Matches!$B332='Dummy Matches Summary'!BF$2,Matches!$G332,"")</f>
        <v/>
      </c>
      <c r="BG330" s="25" t="str">
        <f>IF(Matches!$B332='Dummy Matches Summary'!BG$2,Matches!$G332,"")</f>
        <v/>
      </c>
      <c r="BK330" s="25" t="str">
        <f>IF(OR(Matches!$G332=BK$2,Matches!$G332=BK$1),Matches!$B332,"")</f>
        <v/>
      </c>
      <c r="BL330" s="25" t="str">
        <f>IF(OR(Matches!$G332=BL$2,Matches!$G332=BL$1),Matches!$D332,"")</f>
        <v/>
      </c>
      <c r="BM330" s="25" t="str">
        <f>IF(OR(Matches!$G332=BM$2,Matches!$G332=BM$1),Matches!$F332,"")</f>
        <v/>
      </c>
    </row>
    <row r="331" spans="1:65" x14ac:dyDescent="0.3">
      <c r="A331" s="25">
        <v>329</v>
      </c>
      <c r="B331" s="25" t="str">
        <f>IF(Matches!$B333='Dummy Matches Summary'!B$2,Matches!$G333,"")</f>
        <v/>
      </c>
      <c r="C331" s="25" t="str">
        <f>IF(Matches!$B333='Dummy Matches Summary'!C$2,Matches!$G333,"")</f>
        <v/>
      </c>
      <c r="D331" s="25" t="str">
        <f>IF(Matches!$B333='Dummy Matches Summary'!D$2,Matches!$G333,"")</f>
        <v/>
      </c>
      <c r="E331" s="25" t="str">
        <f>IF(Matches!$B333='Dummy Matches Summary'!E$2,Matches!$G333,"")</f>
        <v/>
      </c>
      <c r="F331" s="25" t="str">
        <f>IF(Matches!$B333='Dummy Matches Summary'!F$2,Matches!$G333,"")</f>
        <v/>
      </c>
      <c r="G331" s="25" t="str">
        <f>IF(Matches!$B333='Dummy Matches Summary'!G$2,Matches!$G333,"")</f>
        <v/>
      </c>
      <c r="H331" s="25" t="str">
        <f>IF(Matches!$B333='Dummy Matches Summary'!H$2,Matches!$G333,"")</f>
        <v/>
      </c>
      <c r="I331" s="25" t="str">
        <f>IF(Matches!$B333='Dummy Matches Summary'!I$2,Matches!$G333,"")</f>
        <v/>
      </c>
      <c r="J331" s="25" t="str">
        <f>IF(Matches!$B333='Dummy Matches Summary'!J$2,Matches!$G333,"")</f>
        <v/>
      </c>
      <c r="K331" s="25" t="str">
        <f>IF(Matches!$B333='Dummy Matches Summary'!K$2,Matches!$G333,"")</f>
        <v/>
      </c>
      <c r="L331" s="25" t="str">
        <f>IF(Matches!$B333='Dummy Matches Summary'!L$2,Matches!$G333,"")</f>
        <v/>
      </c>
      <c r="M331" s="25" t="str">
        <f>IF(Matches!$B333='Dummy Matches Summary'!M$2,Matches!$G333,"")</f>
        <v/>
      </c>
      <c r="N331" s="25" t="str">
        <f>IF(Matches!$B333='Dummy Matches Summary'!N$2,Matches!$G333,"")</f>
        <v/>
      </c>
      <c r="O331" s="25" t="str">
        <f>IF(Matches!$B333='Dummy Matches Summary'!O$2,Matches!$G333,"")</f>
        <v/>
      </c>
      <c r="P331" s="25" t="str">
        <f>IF(Matches!$B333='Dummy Matches Summary'!P$2,Matches!$G333,"")</f>
        <v/>
      </c>
      <c r="Q331" s="25" t="str">
        <f>IF(Matches!$B333='Dummy Matches Summary'!Q$2,Matches!$G333,"")</f>
        <v/>
      </c>
      <c r="R331" s="25" t="str">
        <f>IF(Matches!$B333='Dummy Matches Summary'!R$2,Matches!$G333,"")</f>
        <v/>
      </c>
      <c r="S331" s="25" t="str">
        <f>IF(Matches!$B333='Dummy Matches Summary'!S$2,Matches!$G333,"")</f>
        <v/>
      </c>
      <c r="T331" s="25" t="str">
        <f>IF(Matches!$B333='Dummy Matches Summary'!T$2,Matches!$G333,"")</f>
        <v/>
      </c>
      <c r="U331" s="25" t="str">
        <f>IF(Matches!$B333='Dummy Matches Summary'!U$2,Matches!$G333,"")</f>
        <v/>
      </c>
      <c r="V331" s="25" t="str">
        <f>IF(Matches!$B333='Dummy Matches Summary'!V$2,Matches!$G333,"")</f>
        <v/>
      </c>
      <c r="W331" s="25" t="str">
        <f>IF(Matches!$B333='Dummy Matches Summary'!W$2,Matches!$G333,"")</f>
        <v/>
      </c>
      <c r="X331" s="25" t="str">
        <f>IF(Matches!$B333='Dummy Matches Summary'!X$2,Matches!$G333,"")</f>
        <v/>
      </c>
      <c r="Y331" s="25" t="str">
        <f>IF(Matches!$B333='Dummy Matches Summary'!Y$2,Matches!$G333,"")</f>
        <v/>
      </c>
      <c r="Z331" s="25" t="str">
        <f>IF(Matches!$B333='Dummy Matches Summary'!Z$2,Matches!$G333,"")</f>
        <v/>
      </c>
      <c r="AA331" s="25" t="str">
        <f>IF(Matches!$B333='Dummy Matches Summary'!AA$2,Matches!$G333,"")</f>
        <v/>
      </c>
      <c r="AB331" s="25" t="str">
        <f>IF(Matches!$B333='Dummy Matches Summary'!AB$2,Matches!$G333,"")</f>
        <v/>
      </c>
      <c r="AC331" s="25" t="str">
        <f>IF(Matches!$B333='Dummy Matches Summary'!AC$2,Matches!$G333,"")</f>
        <v/>
      </c>
      <c r="AD331" s="25" t="str">
        <f>IF(Matches!$B333='Dummy Matches Summary'!AD$2,Matches!$G333,"")</f>
        <v/>
      </c>
      <c r="AE331" s="25" t="str">
        <f>IF(Matches!$B333='Dummy Matches Summary'!AE$2,Matches!$G333,"")</f>
        <v/>
      </c>
      <c r="AF331" s="25" t="str">
        <f>IF(Matches!$B333='Dummy Matches Summary'!AF$2,Matches!$G333,"")</f>
        <v/>
      </c>
      <c r="AG331" s="25" t="str">
        <f>IF(Matches!$B333='Dummy Matches Summary'!AG$2,Matches!$G333,"")</f>
        <v/>
      </c>
      <c r="AH331" s="25" t="str">
        <f>IF(Matches!$B333='Dummy Matches Summary'!AH$2,Matches!$G333,"")</f>
        <v/>
      </c>
      <c r="AI331" s="25" t="str">
        <f>IF(Matches!$B333='Dummy Matches Summary'!AI$2,Matches!$G333,"")</f>
        <v/>
      </c>
      <c r="AJ331" s="25" t="str">
        <f>IF(Matches!$B333='Dummy Matches Summary'!AJ$2,Matches!$G333,"")</f>
        <v/>
      </c>
      <c r="AK331" s="25" t="str">
        <f>IF(Matches!$B333='Dummy Matches Summary'!AK$2,Matches!$G333,"")</f>
        <v/>
      </c>
      <c r="AL331" s="25" t="str">
        <f>IF(Matches!$B333='Dummy Matches Summary'!AL$2,Matches!$G333,"")</f>
        <v/>
      </c>
      <c r="AM331" s="25" t="str">
        <f>IF(Matches!$B333='Dummy Matches Summary'!AM$2,Matches!$G333,"")</f>
        <v/>
      </c>
      <c r="AN331" s="25" t="str">
        <f>IF(Matches!$B333='Dummy Matches Summary'!AN$2,Matches!$G333,"")</f>
        <v/>
      </c>
      <c r="AO331" s="25" t="str">
        <f>IF(Matches!$B333='Dummy Matches Summary'!AO$2,Matches!$G333,"")</f>
        <v/>
      </c>
      <c r="AP331" s="25" t="str">
        <f>IF(Matches!$B333='Dummy Matches Summary'!AP$2,Matches!$G333,"")</f>
        <v/>
      </c>
      <c r="AQ331" s="25" t="str">
        <f>IF(Matches!$B333='Dummy Matches Summary'!AQ$2,Matches!$G333,"")</f>
        <v/>
      </c>
      <c r="AR331" s="25" t="str">
        <f>IF(Matches!$B333='Dummy Matches Summary'!AR$2,Matches!$G333,"")</f>
        <v/>
      </c>
      <c r="AS331" s="25" t="str">
        <f>IF(Matches!$B333='Dummy Matches Summary'!AS$2,Matches!$G333,"")</f>
        <v/>
      </c>
      <c r="AT331" s="25" t="str">
        <f>IF(Matches!$B333='Dummy Matches Summary'!AT$2,Matches!$G333,"")</f>
        <v/>
      </c>
      <c r="AU331" s="25" t="str">
        <f>IF(Matches!$B333='Dummy Matches Summary'!AU$2,Matches!$G333,"")</f>
        <v/>
      </c>
      <c r="AV331" s="25" t="str">
        <f>IF(Matches!$B333='Dummy Matches Summary'!AV$2,Matches!$G333,"")</f>
        <v/>
      </c>
      <c r="AW331" s="25" t="str">
        <f>IF(Matches!$B333='Dummy Matches Summary'!AW$2,Matches!$G333,"")</f>
        <v/>
      </c>
      <c r="AX331" s="25" t="str">
        <f>IF(Matches!$B333='Dummy Matches Summary'!AX$2,Matches!$G333,"")</f>
        <v/>
      </c>
      <c r="AY331" s="25" t="str">
        <f>IF(Matches!$B333='Dummy Matches Summary'!AY$2,Matches!$G333,"")</f>
        <v/>
      </c>
      <c r="AZ331" s="25" t="str">
        <f>IF(Matches!$B333='Dummy Matches Summary'!AZ$2,Matches!$G333,"")</f>
        <v/>
      </c>
      <c r="BA331" s="25" t="str">
        <f>IF(Matches!$B333='Dummy Matches Summary'!BA$2,Matches!$G333,"")</f>
        <v/>
      </c>
      <c r="BB331" s="25" t="str">
        <f>IF(Matches!$B333='Dummy Matches Summary'!BB$2,Matches!$G333,"")</f>
        <v/>
      </c>
      <c r="BC331" s="25" t="str">
        <f>IF(Matches!$B333='Dummy Matches Summary'!BC$2,Matches!$G333,"")</f>
        <v/>
      </c>
      <c r="BD331" s="25" t="str">
        <f>IF(Matches!$B333='Dummy Matches Summary'!BD$2,Matches!$G333,"")</f>
        <v/>
      </c>
      <c r="BE331" s="25" t="str">
        <f>IF(Matches!$B333='Dummy Matches Summary'!BE$2,Matches!$G333,"")</f>
        <v/>
      </c>
      <c r="BF331" s="25" t="str">
        <f>IF(Matches!$B333='Dummy Matches Summary'!BF$2,Matches!$G333,"")</f>
        <v/>
      </c>
      <c r="BG331" s="25" t="str">
        <f>IF(Matches!$B333='Dummy Matches Summary'!BG$2,Matches!$G333,"")</f>
        <v/>
      </c>
      <c r="BK331" s="25" t="str">
        <f>IF(OR(Matches!$G333=BK$2,Matches!$G333=BK$1),Matches!$B333,"")</f>
        <v/>
      </c>
      <c r="BL331" s="25" t="str">
        <f>IF(OR(Matches!$G333=BL$2,Matches!$G333=BL$1),Matches!$D333,"")</f>
        <v/>
      </c>
      <c r="BM331" s="25" t="str">
        <f>IF(OR(Matches!$G333=BM$2,Matches!$G333=BM$1),Matches!$F333,"")</f>
        <v/>
      </c>
    </row>
    <row r="332" spans="1:65" x14ac:dyDescent="0.3">
      <c r="A332" s="25">
        <v>330</v>
      </c>
      <c r="B332" s="25" t="str">
        <f>IF(Matches!$B334='Dummy Matches Summary'!B$2,Matches!$G334,"")</f>
        <v/>
      </c>
      <c r="C332" s="25" t="str">
        <f>IF(Matches!$B334='Dummy Matches Summary'!C$2,Matches!$G334,"")</f>
        <v/>
      </c>
      <c r="D332" s="25" t="str">
        <f>IF(Matches!$B334='Dummy Matches Summary'!D$2,Matches!$G334,"")</f>
        <v/>
      </c>
      <c r="E332" s="25" t="str">
        <f>IF(Matches!$B334='Dummy Matches Summary'!E$2,Matches!$G334,"")</f>
        <v/>
      </c>
      <c r="F332" s="25" t="str">
        <f>IF(Matches!$B334='Dummy Matches Summary'!F$2,Matches!$G334,"")</f>
        <v/>
      </c>
      <c r="G332" s="25" t="str">
        <f>IF(Matches!$B334='Dummy Matches Summary'!G$2,Matches!$G334,"")</f>
        <v/>
      </c>
      <c r="H332" s="25" t="str">
        <f>IF(Matches!$B334='Dummy Matches Summary'!H$2,Matches!$G334,"")</f>
        <v/>
      </c>
      <c r="I332" s="25" t="str">
        <f>IF(Matches!$B334='Dummy Matches Summary'!I$2,Matches!$G334,"")</f>
        <v/>
      </c>
      <c r="J332" s="25" t="str">
        <f>IF(Matches!$B334='Dummy Matches Summary'!J$2,Matches!$G334,"")</f>
        <v/>
      </c>
      <c r="K332" s="25" t="str">
        <f>IF(Matches!$B334='Dummy Matches Summary'!K$2,Matches!$G334,"")</f>
        <v/>
      </c>
      <c r="L332" s="25" t="str">
        <f>IF(Matches!$B334='Dummy Matches Summary'!L$2,Matches!$G334,"")</f>
        <v/>
      </c>
      <c r="M332" s="25" t="str">
        <f>IF(Matches!$B334='Dummy Matches Summary'!M$2,Matches!$G334,"")</f>
        <v/>
      </c>
      <c r="N332" s="25" t="str">
        <f>IF(Matches!$B334='Dummy Matches Summary'!N$2,Matches!$G334,"")</f>
        <v/>
      </c>
      <c r="O332" s="25" t="str">
        <f>IF(Matches!$B334='Dummy Matches Summary'!O$2,Matches!$G334,"")</f>
        <v/>
      </c>
      <c r="P332" s="25" t="str">
        <f>IF(Matches!$B334='Dummy Matches Summary'!P$2,Matches!$G334,"")</f>
        <v/>
      </c>
      <c r="Q332" s="25" t="str">
        <f>IF(Matches!$B334='Dummy Matches Summary'!Q$2,Matches!$G334,"")</f>
        <v/>
      </c>
      <c r="R332" s="25" t="str">
        <f>IF(Matches!$B334='Dummy Matches Summary'!R$2,Matches!$G334,"")</f>
        <v/>
      </c>
      <c r="S332" s="25" t="str">
        <f>IF(Matches!$B334='Dummy Matches Summary'!S$2,Matches!$G334,"")</f>
        <v/>
      </c>
      <c r="T332" s="25" t="str">
        <f>IF(Matches!$B334='Dummy Matches Summary'!T$2,Matches!$G334,"")</f>
        <v/>
      </c>
      <c r="U332" s="25" t="str">
        <f>IF(Matches!$B334='Dummy Matches Summary'!U$2,Matches!$G334,"")</f>
        <v/>
      </c>
      <c r="V332" s="25" t="str">
        <f>IF(Matches!$B334='Dummy Matches Summary'!V$2,Matches!$G334,"")</f>
        <v/>
      </c>
      <c r="W332" s="25" t="str">
        <f>IF(Matches!$B334='Dummy Matches Summary'!W$2,Matches!$G334,"")</f>
        <v/>
      </c>
      <c r="X332" s="25" t="str">
        <f>IF(Matches!$B334='Dummy Matches Summary'!X$2,Matches!$G334,"")</f>
        <v/>
      </c>
      <c r="Y332" s="25" t="str">
        <f>IF(Matches!$B334='Dummy Matches Summary'!Y$2,Matches!$G334,"")</f>
        <v/>
      </c>
      <c r="Z332" s="25" t="str">
        <f>IF(Matches!$B334='Dummy Matches Summary'!Z$2,Matches!$G334,"")</f>
        <v/>
      </c>
      <c r="AA332" s="25" t="str">
        <f>IF(Matches!$B334='Dummy Matches Summary'!AA$2,Matches!$G334,"")</f>
        <v/>
      </c>
      <c r="AB332" s="25" t="str">
        <f>IF(Matches!$B334='Dummy Matches Summary'!AB$2,Matches!$G334,"")</f>
        <v/>
      </c>
      <c r="AC332" s="25" t="str">
        <f>IF(Matches!$B334='Dummy Matches Summary'!AC$2,Matches!$G334,"")</f>
        <v/>
      </c>
      <c r="AD332" s="25" t="str">
        <f>IF(Matches!$B334='Dummy Matches Summary'!AD$2,Matches!$G334,"")</f>
        <v/>
      </c>
      <c r="AE332" s="25" t="str">
        <f>IF(Matches!$B334='Dummy Matches Summary'!AE$2,Matches!$G334,"")</f>
        <v/>
      </c>
      <c r="AF332" s="25" t="str">
        <f>IF(Matches!$B334='Dummy Matches Summary'!AF$2,Matches!$G334,"")</f>
        <v/>
      </c>
      <c r="AG332" s="25" t="str">
        <f>IF(Matches!$B334='Dummy Matches Summary'!AG$2,Matches!$G334,"")</f>
        <v/>
      </c>
      <c r="AH332" s="25" t="str">
        <f>IF(Matches!$B334='Dummy Matches Summary'!AH$2,Matches!$G334,"")</f>
        <v/>
      </c>
      <c r="AI332" s="25" t="str">
        <f>IF(Matches!$B334='Dummy Matches Summary'!AI$2,Matches!$G334,"")</f>
        <v/>
      </c>
      <c r="AJ332" s="25" t="str">
        <f>IF(Matches!$B334='Dummy Matches Summary'!AJ$2,Matches!$G334,"")</f>
        <v/>
      </c>
      <c r="AK332" s="25" t="str">
        <f>IF(Matches!$B334='Dummy Matches Summary'!AK$2,Matches!$G334,"")</f>
        <v/>
      </c>
      <c r="AL332" s="25" t="str">
        <f>IF(Matches!$B334='Dummy Matches Summary'!AL$2,Matches!$G334,"")</f>
        <v/>
      </c>
      <c r="AM332" s="25" t="str">
        <f>IF(Matches!$B334='Dummy Matches Summary'!AM$2,Matches!$G334,"")</f>
        <v/>
      </c>
      <c r="AN332" s="25" t="str">
        <f>IF(Matches!$B334='Dummy Matches Summary'!AN$2,Matches!$G334,"")</f>
        <v/>
      </c>
      <c r="AO332" s="25" t="str">
        <f>IF(Matches!$B334='Dummy Matches Summary'!AO$2,Matches!$G334,"")</f>
        <v/>
      </c>
      <c r="AP332" s="25" t="str">
        <f>IF(Matches!$B334='Dummy Matches Summary'!AP$2,Matches!$G334,"")</f>
        <v/>
      </c>
      <c r="AQ332" s="25" t="str">
        <f>IF(Matches!$B334='Dummy Matches Summary'!AQ$2,Matches!$G334,"")</f>
        <v/>
      </c>
      <c r="AR332" s="25" t="str">
        <f>IF(Matches!$B334='Dummy Matches Summary'!AR$2,Matches!$G334,"")</f>
        <v/>
      </c>
      <c r="AS332" s="25" t="str">
        <f>IF(Matches!$B334='Dummy Matches Summary'!AS$2,Matches!$G334,"")</f>
        <v/>
      </c>
      <c r="AT332" s="25" t="str">
        <f>IF(Matches!$B334='Dummy Matches Summary'!AT$2,Matches!$G334,"")</f>
        <v/>
      </c>
      <c r="AU332" s="25" t="str">
        <f>IF(Matches!$B334='Dummy Matches Summary'!AU$2,Matches!$G334,"")</f>
        <v/>
      </c>
      <c r="AV332" s="25" t="str">
        <f>IF(Matches!$B334='Dummy Matches Summary'!AV$2,Matches!$G334,"")</f>
        <v/>
      </c>
      <c r="AW332" s="25" t="str">
        <f>IF(Matches!$B334='Dummy Matches Summary'!AW$2,Matches!$G334,"")</f>
        <v/>
      </c>
      <c r="AX332" s="25" t="str">
        <f>IF(Matches!$B334='Dummy Matches Summary'!AX$2,Matches!$G334,"")</f>
        <v/>
      </c>
      <c r="AY332" s="25" t="str">
        <f>IF(Matches!$B334='Dummy Matches Summary'!AY$2,Matches!$G334,"")</f>
        <v/>
      </c>
      <c r="AZ332" s="25" t="str">
        <f>IF(Matches!$B334='Dummy Matches Summary'!AZ$2,Matches!$G334,"")</f>
        <v/>
      </c>
      <c r="BA332" s="25" t="str">
        <f>IF(Matches!$B334='Dummy Matches Summary'!BA$2,Matches!$G334,"")</f>
        <v/>
      </c>
      <c r="BB332" s="25" t="str">
        <f>IF(Matches!$B334='Dummy Matches Summary'!BB$2,Matches!$G334,"")</f>
        <v/>
      </c>
      <c r="BC332" s="25" t="str">
        <f>IF(Matches!$B334='Dummy Matches Summary'!BC$2,Matches!$G334,"")</f>
        <v/>
      </c>
      <c r="BD332" s="25" t="str">
        <f>IF(Matches!$B334='Dummy Matches Summary'!BD$2,Matches!$G334,"")</f>
        <v/>
      </c>
      <c r="BE332" s="25" t="str">
        <f>IF(Matches!$B334='Dummy Matches Summary'!BE$2,Matches!$G334,"")</f>
        <v/>
      </c>
      <c r="BF332" s="25" t="str">
        <f>IF(Matches!$B334='Dummy Matches Summary'!BF$2,Matches!$G334,"")</f>
        <v/>
      </c>
      <c r="BG332" s="25" t="str">
        <f>IF(Matches!$B334='Dummy Matches Summary'!BG$2,Matches!$G334,"")</f>
        <v/>
      </c>
      <c r="BK332" s="25" t="str">
        <f>IF(OR(Matches!$G334=BK$2,Matches!$G334=BK$1),Matches!$B334,"")</f>
        <v/>
      </c>
      <c r="BL332" s="25" t="str">
        <f>IF(OR(Matches!$G334=BL$2,Matches!$G334=BL$1),Matches!$D334,"")</f>
        <v/>
      </c>
      <c r="BM332" s="25" t="str">
        <f>IF(OR(Matches!$G334=BM$2,Matches!$G334=BM$1),Matches!$F334,"")</f>
        <v/>
      </c>
    </row>
    <row r="333" spans="1:65" x14ac:dyDescent="0.3">
      <c r="A333" s="25">
        <v>331</v>
      </c>
      <c r="B333" s="25" t="str">
        <f>IF(Matches!$B335='Dummy Matches Summary'!B$2,Matches!$G335,"")</f>
        <v/>
      </c>
      <c r="C333" s="25" t="str">
        <f>IF(Matches!$B335='Dummy Matches Summary'!C$2,Matches!$G335,"")</f>
        <v/>
      </c>
      <c r="D333" s="25" t="str">
        <f>IF(Matches!$B335='Dummy Matches Summary'!D$2,Matches!$G335,"")</f>
        <v/>
      </c>
      <c r="E333" s="25" t="str">
        <f>IF(Matches!$B335='Dummy Matches Summary'!E$2,Matches!$G335,"")</f>
        <v/>
      </c>
      <c r="F333" s="25" t="str">
        <f>IF(Matches!$B335='Dummy Matches Summary'!F$2,Matches!$G335,"")</f>
        <v/>
      </c>
      <c r="G333" s="25" t="str">
        <f>IF(Matches!$B335='Dummy Matches Summary'!G$2,Matches!$G335,"")</f>
        <v/>
      </c>
      <c r="H333" s="25" t="str">
        <f>IF(Matches!$B335='Dummy Matches Summary'!H$2,Matches!$G335,"")</f>
        <v/>
      </c>
      <c r="I333" s="25" t="str">
        <f>IF(Matches!$B335='Dummy Matches Summary'!I$2,Matches!$G335,"")</f>
        <v/>
      </c>
      <c r="J333" s="25" t="str">
        <f>IF(Matches!$B335='Dummy Matches Summary'!J$2,Matches!$G335,"")</f>
        <v/>
      </c>
      <c r="K333" s="25" t="str">
        <f>IF(Matches!$B335='Dummy Matches Summary'!K$2,Matches!$G335,"")</f>
        <v/>
      </c>
      <c r="L333" s="25" t="str">
        <f>IF(Matches!$B335='Dummy Matches Summary'!L$2,Matches!$G335,"")</f>
        <v/>
      </c>
      <c r="M333" s="25" t="str">
        <f>IF(Matches!$B335='Dummy Matches Summary'!M$2,Matches!$G335,"")</f>
        <v/>
      </c>
      <c r="N333" s="25" t="str">
        <f>IF(Matches!$B335='Dummy Matches Summary'!N$2,Matches!$G335,"")</f>
        <v/>
      </c>
      <c r="O333" s="25" t="str">
        <f>IF(Matches!$B335='Dummy Matches Summary'!O$2,Matches!$G335,"")</f>
        <v/>
      </c>
      <c r="P333" s="25" t="str">
        <f>IF(Matches!$B335='Dummy Matches Summary'!P$2,Matches!$G335,"")</f>
        <v/>
      </c>
      <c r="Q333" s="25" t="str">
        <f>IF(Matches!$B335='Dummy Matches Summary'!Q$2,Matches!$G335,"")</f>
        <v/>
      </c>
      <c r="R333" s="25" t="str">
        <f>IF(Matches!$B335='Dummy Matches Summary'!R$2,Matches!$G335,"")</f>
        <v/>
      </c>
      <c r="S333" s="25" t="str">
        <f>IF(Matches!$B335='Dummy Matches Summary'!S$2,Matches!$G335,"")</f>
        <v/>
      </c>
      <c r="T333" s="25" t="str">
        <f>IF(Matches!$B335='Dummy Matches Summary'!T$2,Matches!$G335,"")</f>
        <v/>
      </c>
      <c r="U333" s="25" t="str">
        <f>IF(Matches!$B335='Dummy Matches Summary'!U$2,Matches!$G335,"")</f>
        <v/>
      </c>
      <c r="V333" s="25" t="str">
        <f>IF(Matches!$B335='Dummy Matches Summary'!V$2,Matches!$G335,"")</f>
        <v/>
      </c>
      <c r="W333" s="25" t="str">
        <f>IF(Matches!$B335='Dummy Matches Summary'!W$2,Matches!$G335,"")</f>
        <v/>
      </c>
      <c r="X333" s="25" t="str">
        <f>IF(Matches!$B335='Dummy Matches Summary'!X$2,Matches!$G335,"")</f>
        <v/>
      </c>
      <c r="Y333" s="25" t="str">
        <f>IF(Matches!$B335='Dummy Matches Summary'!Y$2,Matches!$G335,"")</f>
        <v/>
      </c>
      <c r="Z333" s="25" t="str">
        <f>IF(Matches!$B335='Dummy Matches Summary'!Z$2,Matches!$G335,"")</f>
        <v/>
      </c>
      <c r="AA333" s="25" t="str">
        <f>IF(Matches!$B335='Dummy Matches Summary'!AA$2,Matches!$G335,"")</f>
        <v/>
      </c>
      <c r="AB333" s="25" t="str">
        <f>IF(Matches!$B335='Dummy Matches Summary'!AB$2,Matches!$G335,"")</f>
        <v/>
      </c>
      <c r="AC333" s="25" t="str">
        <f>IF(Matches!$B335='Dummy Matches Summary'!AC$2,Matches!$G335,"")</f>
        <v/>
      </c>
      <c r="AD333" s="25" t="str">
        <f>IF(Matches!$B335='Dummy Matches Summary'!AD$2,Matches!$G335,"")</f>
        <v/>
      </c>
      <c r="AE333" s="25" t="str">
        <f>IF(Matches!$B335='Dummy Matches Summary'!AE$2,Matches!$G335,"")</f>
        <v/>
      </c>
      <c r="AF333" s="25" t="str">
        <f>IF(Matches!$B335='Dummy Matches Summary'!AF$2,Matches!$G335,"")</f>
        <v/>
      </c>
      <c r="AG333" s="25" t="str">
        <f>IF(Matches!$B335='Dummy Matches Summary'!AG$2,Matches!$G335,"")</f>
        <v/>
      </c>
      <c r="AH333" s="25" t="str">
        <f>IF(Matches!$B335='Dummy Matches Summary'!AH$2,Matches!$G335,"")</f>
        <v/>
      </c>
      <c r="AI333" s="25" t="str">
        <f>IF(Matches!$B335='Dummy Matches Summary'!AI$2,Matches!$G335,"")</f>
        <v/>
      </c>
      <c r="AJ333" s="25" t="str">
        <f>IF(Matches!$B335='Dummy Matches Summary'!AJ$2,Matches!$G335,"")</f>
        <v/>
      </c>
      <c r="AK333" s="25" t="str">
        <f>IF(Matches!$B335='Dummy Matches Summary'!AK$2,Matches!$G335,"")</f>
        <v/>
      </c>
      <c r="AL333" s="25" t="str">
        <f>IF(Matches!$B335='Dummy Matches Summary'!AL$2,Matches!$G335,"")</f>
        <v/>
      </c>
      <c r="AM333" s="25" t="str">
        <f>IF(Matches!$B335='Dummy Matches Summary'!AM$2,Matches!$G335,"")</f>
        <v/>
      </c>
      <c r="AN333" s="25" t="str">
        <f>IF(Matches!$B335='Dummy Matches Summary'!AN$2,Matches!$G335,"")</f>
        <v/>
      </c>
      <c r="AO333" s="25" t="str">
        <f>IF(Matches!$B335='Dummy Matches Summary'!AO$2,Matches!$G335,"")</f>
        <v/>
      </c>
      <c r="AP333" s="25" t="str">
        <f>IF(Matches!$B335='Dummy Matches Summary'!AP$2,Matches!$G335,"")</f>
        <v/>
      </c>
      <c r="AQ333" s="25" t="str">
        <f>IF(Matches!$B335='Dummy Matches Summary'!AQ$2,Matches!$G335,"")</f>
        <v/>
      </c>
      <c r="AR333" s="25" t="str">
        <f>IF(Matches!$B335='Dummy Matches Summary'!AR$2,Matches!$G335,"")</f>
        <v/>
      </c>
      <c r="AS333" s="25" t="str">
        <f>IF(Matches!$B335='Dummy Matches Summary'!AS$2,Matches!$G335,"")</f>
        <v/>
      </c>
      <c r="AT333" s="25" t="str">
        <f>IF(Matches!$B335='Dummy Matches Summary'!AT$2,Matches!$G335,"")</f>
        <v/>
      </c>
      <c r="AU333" s="25" t="str">
        <f>IF(Matches!$B335='Dummy Matches Summary'!AU$2,Matches!$G335,"")</f>
        <v/>
      </c>
      <c r="AV333" s="25" t="str">
        <f>IF(Matches!$B335='Dummy Matches Summary'!AV$2,Matches!$G335,"")</f>
        <v/>
      </c>
      <c r="AW333" s="25" t="str">
        <f>IF(Matches!$B335='Dummy Matches Summary'!AW$2,Matches!$G335,"")</f>
        <v/>
      </c>
      <c r="AX333" s="25" t="str">
        <f>IF(Matches!$B335='Dummy Matches Summary'!AX$2,Matches!$G335,"")</f>
        <v/>
      </c>
      <c r="AY333" s="25" t="str">
        <f>IF(Matches!$B335='Dummy Matches Summary'!AY$2,Matches!$G335,"")</f>
        <v/>
      </c>
      <c r="AZ333" s="25" t="str">
        <f>IF(Matches!$B335='Dummy Matches Summary'!AZ$2,Matches!$G335,"")</f>
        <v/>
      </c>
      <c r="BA333" s="25" t="str">
        <f>IF(Matches!$B335='Dummy Matches Summary'!BA$2,Matches!$G335,"")</f>
        <v/>
      </c>
      <c r="BB333" s="25" t="str">
        <f>IF(Matches!$B335='Dummy Matches Summary'!BB$2,Matches!$G335,"")</f>
        <v/>
      </c>
      <c r="BC333" s="25" t="str">
        <f>IF(Matches!$B335='Dummy Matches Summary'!BC$2,Matches!$G335,"")</f>
        <v/>
      </c>
      <c r="BD333" s="25" t="str">
        <f>IF(Matches!$B335='Dummy Matches Summary'!BD$2,Matches!$G335,"")</f>
        <v/>
      </c>
      <c r="BE333" s="25" t="str">
        <f>IF(Matches!$B335='Dummy Matches Summary'!BE$2,Matches!$G335,"")</f>
        <v/>
      </c>
      <c r="BF333" s="25" t="str">
        <f>IF(Matches!$B335='Dummy Matches Summary'!BF$2,Matches!$G335,"")</f>
        <v/>
      </c>
      <c r="BG333" s="25" t="str">
        <f>IF(Matches!$B335='Dummy Matches Summary'!BG$2,Matches!$G335,"")</f>
        <v/>
      </c>
      <c r="BK333" s="25" t="str">
        <f>IF(OR(Matches!$G335=BK$2,Matches!$G335=BK$1),Matches!$B335,"")</f>
        <v/>
      </c>
      <c r="BL333" s="25" t="str">
        <f>IF(OR(Matches!$G335=BL$2,Matches!$G335=BL$1),Matches!$D335,"")</f>
        <v/>
      </c>
      <c r="BM333" s="25" t="str">
        <f>IF(OR(Matches!$G335=BM$2,Matches!$G335=BM$1),Matches!$F335,"")</f>
        <v/>
      </c>
    </row>
    <row r="334" spans="1:65" x14ac:dyDescent="0.3">
      <c r="A334" s="25">
        <v>332</v>
      </c>
      <c r="B334" s="25" t="str">
        <f>IF(Matches!$B336='Dummy Matches Summary'!B$2,Matches!$G336,"")</f>
        <v/>
      </c>
      <c r="C334" s="25" t="str">
        <f>IF(Matches!$B336='Dummy Matches Summary'!C$2,Matches!$G336,"")</f>
        <v/>
      </c>
      <c r="D334" s="25" t="str">
        <f>IF(Matches!$B336='Dummy Matches Summary'!D$2,Matches!$G336,"")</f>
        <v/>
      </c>
      <c r="E334" s="25" t="str">
        <f>IF(Matches!$B336='Dummy Matches Summary'!E$2,Matches!$G336,"")</f>
        <v/>
      </c>
      <c r="F334" s="25" t="str">
        <f>IF(Matches!$B336='Dummy Matches Summary'!F$2,Matches!$G336,"")</f>
        <v/>
      </c>
      <c r="G334" s="25" t="str">
        <f>IF(Matches!$B336='Dummy Matches Summary'!G$2,Matches!$G336,"")</f>
        <v/>
      </c>
      <c r="H334" s="25" t="str">
        <f>IF(Matches!$B336='Dummy Matches Summary'!H$2,Matches!$G336,"")</f>
        <v/>
      </c>
      <c r="I334" s="25" t="str">
        <f>IF(Matches!$B336='Dummy Matches Summary'!I$2,Matches!$G336,"")</f>
        <v/>
      </c>
      <c r="J334" s="25" t="str">
        <f>IF(Matches!$B336='Dummy Matches Summary'!J$2,Matches!$G336,"")</f>
        <v/>
      </c>
      <c r="K334" s="25" t="str">
        <f>IF(Matches!$B336='Dummy Matches Summary'!K$2,Matches!$G336,"")</f>
        <v/>
      </c>
      <c r="L334" s="25" t="str">
        <f>IF(Matches!$B336='Dummy Matches Summary'!L$2,Matches!$G336,"")</f>
        <v/>
      </c>
      <c r="M334" s="25" t="str">
        <f>IF(Matches!$B336='Dummy Matches Summary'!M$2,Matches!$G336,"")</f>
        <v/>
      </c>
      <c r="N334" s="25" t="str">
        <f>IF(Matches!$B336='Dummy Matches Summary'!N$2,Matches!$G336,"")</f>
        <v/>
      </c>
      <c r="O334" s="25" t="str">
        <f>IF(Matches!$B336='Dummy Matches Summary'!O$2,Matches!$G336,"")</f>
        <v/>
      </c>
      <c r="P334" s="25" t="str">
        <f>IF(Matches!$B336='Dummy Matches Summary'!P$2,Matches!$G336,"")</f>
        <v/>
      </c>
      <c r="Q334" s="25" t="str">
        <f>IF(Matches!$B336='Dummy Matches Summary'!Q$2,Matches!$G336,"")</f>
        <v/>
      </c>
      <c r="R334" s="25" t="str">
        <f>IF(Matches!$B336='Dummy Matches Summary'!R$2,Matches!$G336,"")</f>
        <v/>
      </c>
      <c r="S334" s="25" t="str">
        <f>IF(Matches!$B336='Dummy Matches Summary'!S$2,Matches!$G336,"")</f>
        <v/>
      </c>
      <c r="T334" s="25" t="str">
        <f>IF(Matches!$B336='Dummy Matches Summary'!T$2,Matches!$G336,"")</f>
        <v/>
      </c>
      <c r="U334" s="25" t="str">
        <f>IF(Matches!$B336='Dummy Matches Summary'!U$2,Matches!$G336,"")</f>
        <v/>
      </c>
      <c r="V334" s="25" t="str">
        <f>IF(Matches!$B336='Dummy Matches Summary'!V$2,Matches!$G336,"")</f>
        <v/>
      </c>
      <c r="W334" s="25" t="str">
        <f>IF(Matches!$B336='Dummy Matches Summary'!W$2,Matches!$G336,"")</f>
        <v/>
      </c>
      <c r="X334" s="25" t="str">
        <f>IF(Matches!$B336='Dummy Matches Summary'!X$2,Matches!$G336,"")</f>
        <v/>
      </c>
      <c r="Y334" s="25" t="str">
        <f>IF(Matches!$B336='Dummy Matches Summary'!Y$2,Matches!$G336,"")</f>
        <v/>
      </c>
      <c r="Z334" s="25" t="str">
        <f>IF(Matches!$B336='Dummy Matches Summary'!Z$2,Matches!$G336,"")</f>
        <v/>
      </c>
      <c r="AA334" s="25" t="str">
        <f>IF(Matches!$B336='Dummy Matches Summary'!AA$2,Matches!$G336,"")</f>
        <v/>
      </c>
      <c r="AB334" s="25" t="str">
        <f>IF(Matches!$B336='Dummy Matches Summary'!AB$2,Matches!$G336,"")</f>
        <v/>
      </c>
      <c r="AC334" s="25" t="str">
        <f>IF(Matches!$B336='Dummy Matches Summary'!AC$2,Matches!$G336,"")</f>
        <v/>
      </c>
      <c r="AD334" s="25" t="str">
        <f>IF(Matches!$B336='Dummy Matches Summary'!AD$2,Matches!$G336,"")</f>
        <v/>
      </c>
      <c r="AE334" s="25" t="str">
        <f>IF(Matches!$B336='Dummy Matches Summary'!AE$2,Matches!$G336,"")</f>
        <v/>
      </c>
      <c r="AF334" s="25" t="str">
        <f>IF(Matches!$B336='Dummy Matches Summary'!AF$2,Matches!$G336,"")</f>
        <v/>
      </c>
      <c r="AG334" s="25" t="str">
        <f>IF(Matches!$B336='Dummy Matches Summary'!AG$2,Matches!$G336,"")</f>
        <v/>
      </c>
      <c r="AH334" s="25" t="str">
        <f>IF(Matches!$B336='Dummy Matches Summary'!AH$2,Matches!$G336,"")</f>
        <v/>
      </c>
      <c r="AI334" s="25" t="str">
        <f>IF(Matches!$B336='Dummy Matches Summary'!AI$2,Matches!$G336,"")</f>
        <v/>
      </c>
      <c r="AJ334" s="25" t="str">
        <f>IF(Matches!$B336='Dummy Matches Summary'!AJ$2,Matches!$G336,"")</f>
        <v/>
      </c>
      <c r="AK334" s="25" t="str">
        <f>IF(Matches!$B336='Dummy Matches Summary'!AK$2,Matches!$G336,"")</f>
        <v/>
      </c>
      <c r="AL334" s="25" t="str">
        <f>IF(Matches!$B336='Dummy Matches Summary'!AL$2,Matches!$G336,"")</f>
        <v/>
      </c>
      <c r="AM334" s="25" t="str">
        <f>IF(Matches!$B336='Dummy Matches Summary'!AM$2,Matches!$G336,"")</f>
        <v/>
      </c>
      <c r="AN334" s="25" t="str">
        <f>IF(Matches!$B336='Dummy Matches Summary'!AN$2,Matches!$G336,"")</f>
        <v/>
      </c>
      <c r="AO334" s="25" t="str">
        <f>IF(Matches!$B336='Dummy Matches Summary'!AO$2,Matches!$G336,"")</f>
        <v/>
      </c>
      <c r="AP334" s="25" t="str">
        <f>IF(Matches!$B336='Dummy Matches Summary'!AP$2,Matches!$G336,"")</f>
        <v/>
      </c>
      <c r="AQ334" s="25" t="str">
        <f>IF(Matches!$B336='Dummy Matches Summary'!AQ$2,Matches!$G336,"")</f>
        <v/>
      </c>
      <c r="AR334" s="25" t="str">
        <f>IF(Matches!$B336='Dummy Matches Summary'!AR$2,Matches!$G336,"")</f>
        <v/>
      </c>
      <c r="AS334" s="25" t="str">
        <f>IF(Matches!$B336='Dummy Matches Summary'!AS$2,Matches!$G336,"")</f>
        <v/>
      </c>
      <c r="AT334" s="25" t="str">
        <f>IF(Matches!$B336='Dummy Matches Summary'!AT$2,Matches!$G336,"")</f>
        <v/>
      </c>
      <c r="AU334" s="25" t="str">
        <f>IF(Matches!$B336='Dummy Matches Summary'!AU$2,Matches!$G336,"")</f>
        <v/>
      </c>
      <c r="AV334" s="25" t="str">
        <f>IF(Matches!$B336='Dummy Matches Summary'!AV$2,Matches!$G336,"")</f>
        <v/>
      </c>
      <c r="AW334" s="25" t="str">
        <f>IF(Matches!$B336='Dummy Matches Summary'!AW$2,Matches!$G336,"")</f>
        <v/>
      </c>
      <c r="AX334" s="25" t="str">
        <f>IF(Matches!$B336='Dummy Matches Summary'!AX$2,Matches!$G336,"")</f>
        <v/>
      </c>
      <c r="AY334" s="25" t="str">
        <f>IF(Matches!$B336='Dummy Matches Summary'!AY$2,Matches!$G336,"")</f>
        <v/>
      </c>
      <c r="AZ334" s="25" t="str">
        <f>IF(Matches!$B336='Dummy Matches Summary'!AZ$2,Matches!$G336,"")</f>
        <v/>
      </c>
      <c r="BA334" s="25" t="str">
        <f>IF(Matches!$B336='Dummy Matches Summary'!BA$2,Matches!$G336,"")</f>
        <v/>
      </c>
      <c r="BB334" s="25" t="str">
        <f>IF(Matches!$B336='Dummy Matches Summary'!BB$2,Matches!$G336,"")</f>
        <v/>
      </c>
      <c r="BC334" s="25" t="str">
        <f>IF(Matches!$B336='Dummy Matches Summary'!BC$2,Matches!$G336,"")</f>
        <v/>
      </c>
      <c r="BD334" s="25" t="str">
        <f>IF(Matches!$B336='Dummy Matches Summary'!BD$2,Matches!$G336,"")</f>
        <v/>
      </c>
      <c r="BE334" s="25" t="str">
        <f>IF(Matches!$B336='Dummy Matches Summary'!BE$2,Matches!$G336,"")</f>
        <v/>
      </c>
      <c r="BF334" s="25" t="str">
        <f>IF(Matches!$B336='Dummy Matches Summary'!BF$2,Matches!$G336,"")</f>
        <v/>
      </c>
      <c r="BG334" s="25" t="str">
        <f>IF(Matches!$B336='Dummy Matches Summary'!BG$2,Matches!$G336,"")</f>
        <v/>
      </c>
      <c r="BK334" s="25" t="str">
        <f>IF(OR(Matches!$G336=BK$2,Matches!$G336=BK$1),Matches!$B336,"")</f>
        <v/>
      </c>
      <c r="BL334" s="25" t="str">
        <f>IF(OR(Matches!$G336=BL$2,Matches!$G336=BL$1),Matches!$D336,"")</f>
        <v/>
      </c>
      <c r="BM334" s="25" t="str">
        <f>IF(OR(Matches!$G336=BM$2,Matches!$G336=BM$1),Matches!$F336,"")</f>
        <v/>
      </c>
    </row>
    <row r="335" spans="1:65" x14ac:dyDescent="0.3">
      <c r="A335" s="25">
        <v>333</v>
      </c>
      <c r="B335" s="25" t="str">
        <f>IF(Matches!$B337='Dummy Matches Summary'!B$2,Matches!$G337,"")</f>
        <v/>
      </c>
      <c r="C335" s="25" t="str">
        <f>IF(Matches!$B337='Dummy Matches Summary'!C$2,Matches!$G337,"")</f>
        <v/>
      </c>
      <c r="D335" s="25" t="str">
        <f>IF(Matches!$B337='Dummy Matches Summary'!D$2,Matches!$G337,"")</f>
        <v/>
      </c>
      <c r="E335" s="25" t="str">
        <f>IF(Matches!$B337='Dummy Matches Summary'!E$2,Matches!$G337,"")</f>
        <v/>
      </c>
      <c r="F335" s="25" t="str">
        <f>IF(Matches!$B337='Dummy Matches Summary'!F$2,Matches!$G337,"")</f>
        <v/>
      </c>
      <c r="G335" s="25" t="str">
        <f>IF(Matches!$B337='Dummy Matches Summary'!G$2,Matches!$G337,"")</f>
        <v/>
      </c>
      <c r="H335" s="25" t="str">
        <f>IF(Matches!$B337='Dummy Matches Summary'!H$2,Matches!$G337,"")</f>
        <v/>
      </c>
      <c r="I335" s="25" t="str">
        <f>IF(Matches!$B337='Dummy Matches Summary'!I$2,Matches!$G337,"")</f>
        <v/>
      </c>
      <c r="J335" s="25" t="str">
        <f>IF(Matches!$B337='Dummy Matches Summary'!J$2,Matches!$G337,"")</f>
        <v/>
      </c>
      <c r="K335" s="25" t="str">
        <f>IF(Matches!$B337='Dummy Matches Summary'!K$2,Matches!$G337,"")</f>
        <v/>
      </c>
      <c r="L335" s="25" t="str">
        <f>IF(Matches!$B337='Dummy Matches Summary'!L$2,Matches!$G337,"")</f>
        <v/>
      </c>
      <c r="M335" s="25" t="str">
        <f>IF(Matches!$B337='Dummy Matches Summary'!M$2,Matches!$G337,"")</f>
        <v/>
      </c>
      <c r="N335" s="25" t="str">
        <f>IF(Matches!$B337='Dummy Matches Summary'!N$2,Matches!$G337,"")</f>
        <v/>
      </c>
      <c r="O335" s="25" t="str">
        <f>IF(Matches!$B337='Dummy Matches Summary'!O$2,Matches!$G337,"")</f>
        <v/>
      </c>
      <c r="P335" s="25" t="str">
        <f>IF(Matches!$B337='Dummy Matches Summary'!P$2,Matches!$G337,"")</f>
        <v/>
      </c>
      <c r="Q335" s="25" t="str">
        <f>IF(Matches!$B337='Dummy Matches Summary'!Q$2,Matches!$G337,"")</f>
        <v/>
      </c>
      <c r="R335" s="25" t="str">
        <f>IF(Matches!$B337='Dummy Matches Summary'!R$2,Matches!$G337,"")</f>
        <v/>
      </c>
      <c r="S335" s="25" t="str">
        <f>IF(Matches!$B337='Dummy Matches Summary'!S$2,Matches!$G337,"")</f>
        <v/>
      </c>
      <c r="T335" s="25" t="str">
        <f>IF(Matches!$B337='Dummy Matches Summary'!T$2,Matches!$G337,"")</f>
        <v/>
      </c>
      <c r="U335" s="25" t="str">
        <f>IF(Matches!$B337='Dummy Matches Summary'!U$2,Matches!$G337,"")</f>
        <v/>
      </c>
      <c r="V335" s="25" t="str">
        <f>IF(Matches!$B337='Dummy Matches Summary'!V$2,Matches!$G337,"")</f>
        <v/>
      </c>
      <c r="W335" s="25" t="str">
        <f>IF(Matches!$B337='Dummy Matches Summary'!W$2,Matches!$G337,"")</f>
        <v/>
      </c>
      <c r="X335" s="25" t="str">
        <f>IF(Matches!$B337='Dummy Matches Summary'!X$2,Matches!$G337,"")</f>
        <v/>
      </c>
      <c r="Y335" s="25" t="str">
        <f>IF(Matches!$B337='Dummy Matches Summary'!Y$2,Matches!$G337,"")</f>
        <v/>
      </c>
      <c r="Z335" s="25" t="str">
        <f>IF(Matches!$B337='Dummy Matches Summary'!Z$2,Matches!$G337,"")</f>
        <v/>
      </c>
      <c r="AA335" s="25" t="str">
        <f>IF(Matches!$B337='Dummy Matches Summary'!AA$2,Matches!$G337,"")</f>
        <v/>
      </c>
      <c r="AB335" s="25" t="str">
        <f>IF(Matches!$B337='Dummy Matches Summary'!AB$2,Matches!$G337,"")</f>
        <v/>
      </c>
      <c r="AC335" s="25" t="str">
        <f>IF(Matches!$B337='Dummy Matches Summary'!AC$2,Matches!$G337,"")</f>
        <v/>
      </c>
      <c r="AD335" s="25" t="str">
        <f>IF(Matches!$B337='Dummy Matches Summary'!AD$2,Matches!$G337,"")</f>
        <v/>
      </c>
      <c r="AE335" s="25" t="str">
        <f>IF(Matches!$B337='Dummy Matches Summary'!AE$2,Matches!$G337,"")</f>
        <v/>
      </c>
      <c r="AF335" s="25" t="str">
        <f>IF(Matches!$B337='Dummy Matches Summary'!AF$2,Matches!$G337,"")</f>
        <v/>
      </c>
      <c r="AG335" s="25" t="str">
        <f>IF(Matches!$B337='Dummy Matches Summary'!AG$2,Matches!$G337,"")</f>
        <v/>
      </c>
      <c r="AH335" s="25" t="str">
        <f>IF(Matches!$B337='Dummy Matches Summary'!AH$2,Matches!$G337,"")</f>
        <v/>
      </c>
      <c r="AI335" s="25" t="str">
        <f>IF(Matches!$B337='Dummy Matches Summary'!AI$2,Matches!$G337,"")</f>
        <v/>
      </c>
      <c r="AJ335" s="25" t="str">
        <f>IF(Matches!$B337='Dummy Matches Summary'!AJ$2,Matches!$G337,"")</f>
        <v/>
      </c>
      <c r="AK335" s="25" t="str">
        <f>IF(Matches!$B337='Dummy Matches Summary'!AK$2,Matches!$G337,"")</f>
        <v/>
      </c>
      <c r="AL335" s="25" t="str">
        <f>IF(Matches!$B337='Dummy Matches Summary'!AL$2,Matches!$G337,"")</f>
        <v/>
      </c>
      <c r="AM335" s="25" t="str">
        <f>IF(Matches!$B337='Dummy Matches Summary'!AM$2,Matches!$G337,"")</f>
        <v/>
      </c>
      <c r="AN335" s="25" t="str">
        <f>IF(Matches!$B337='Dummy Matches Summary'!AN$2,Matches!$G337,"")</f>
        <v/>
      </c>
      <c r="AO335" s="25" t="str">
        <f>IF(Matches!$B337='Dummy Matches Summary'!AO$2,Matches!$G337,"")</f>
        <v/>
      </c>
      <c r="AP335" s="25" t="str">
        <f>IF(Matches!$B337='Dummy Matches Summary'!AP$2,Matches!$G337,"")</f>
        <v/>
      </c>
      <c r="AQ335" s="25" t="str">
        <f>IF(Matches!$B337='Dummy Matches Summary'!AQ$2,Matches!$G337,"")</f>
        <v/>
      </c>
      <c r="AR335" s="25" t="str">
        <f>IF(Matches!$B337='Dummy Matches Summary'!AR$2,Matches!$G337,"")</f>
        <v/>
      </c>
      <c r="AS335" s="25" t="str">
        <f>IF(Matches!$B337='Dummy Matches Summary'!AS$2,Matches!$G337,"")</f>
        <v/>
      </c>
      <c r="AT335" s="25" t="str">
        <f>IF(Matches!$B337='Dummy Matches Summary'!AT$2,Matches!$G337,"")</f>
        <v/>
      </c>
      <c r="AU335" s="25" t="str">
        <f>IF(Matches!$B337='Dummy Matches Summary'!AU$2,Matches!$G337,"")</f>
        <v/>
      </c>
      <c r="AV335" s="25" t="str">
        <f>IF(Matches!$B337='Dummy Matches Summary'!AV$2,Matches!$G337,"")</f>
        <v/>
      </c>
      <c r="AW335" s="25" t="str">
        <f>IF(Matches!$B337='Dummy Matches Summary'!AW$2,Matches!$G337,"")</f>
        <v/>
      </c>
      <c r="AX335" s="25" t="str">
        <f>IF(Matches!$B337='Dummy Matches Summary'!AX$2,Matches!$G337,"")</f>
        <v/>
      </c>
      <c r="AY335" s="25" t="str">
        <f>IF(Matches!$B337='Dummy Matches Summary'!AY$2,Matches!$G337,"")</f>
        <v/>
      </c>
      <c r="AZ335" s="25" t="str">
        <f>IF(Matches!$B337='Dummy Matches Summary'!AZ$2,Matches!$G337,"")</f>
        <v/>
      </c>
      <c r="BA335" s="25" t="str">
        <f>IF(Matches!$B337='Dummy Matches Summary'!BA$2,Matches!$G337,"")</f>
        <v/>
      </c>
      <c r="BB335" s="25" t="str">
        <f>IF(Matches!$B337='Dummy Matches Summary'!BB$2,Matches!$G337,"")</f>
        <v/>
      </c>
      <c r="BC335" s="25" t="str">
        <f>IF(Matches!$B337='Dummy Matches Summary'!BC$2,Matches!$G337,"")</f>
        <v/>
      </c>
      <c r="BD335" s="25" t="str">
        <f>IF(Matches!$B337='Dummy Matches Summary'!BD$2,Matches!$G337,"")</f>
        <v/>
      </c>
      <c r="BE335" s="25" t="str">
        <f>IF(Matches!$B337='Dummy Matches Summary'!BE$2,Matches!$G337,"")</f>
        <v/>
      </c>
      <c r="BF335" s="25" t="str">
        <f>IF(Matches!$B337='Dummy Matches Summary'!BF$2,Matches!$G337,"")</f>
        <v/>
      </c>
      <c r="BG335" s="25" t="str">
        <f>IF(Matches!$B337='Dummy Matches Summary'!BG$2,Matches!$G337,"")</f>
        <v/>
      </c>
      <c r="BK335" s="25" t="str">
        <f>IF(OR(Matches!$G337=BK$2,Matches!$G337=BK$1),Matches!$B337,"")</f>
        <v/>
      </c>
      <c r="BL335" s="25" t="str">
        <f>IF(OR(Matches!$G337=BL$2,Matches!$G337=BL$1),Matches!$D337,"")</f>
        <v/>
      </c>
      <c r="BM335" s="25" t="str">
        <f>IF(OR(Matches!$G337=BM$2,Matches!$G337=BM$1),Matches!$F337,"")</f>
        <v/>
      </c>
    </row>
    <row r="336" spans="1:65" x14ac:dyDescent="0.3">
      <c r="A336" s="25">
        <v>334</v>
      </c>
      <c r="B336" s="25" t="str">
        <f>IF(Matches!$B338='Dummy Matches Summary'!B$2,Matches!$G338,"")</f>
        <v/>
      </c>
      <c r="C336" s="25" t="str">
        <f>IF(Matches!$B338='Dummy Matches Summary'!C$2,Matches!$G338,"")</f>
        <v/>
      </c>
      <c r="D336" s="25" t="str">
        <f>IF(Matches!$B338='Dummy Matches Summary'!D$2,Matches!$G338,"")</f>
        <v/>
      </c>
      <c r="E336" s="25" t="str">
        <f>IF(Matches!$B338='Dummy Matches Summary'!E$2,Matches!$G338,"")</f>
        <v/>
      </c>
      <c r="F336" s="25" t="str">
        <f>IF(Matches!$B338='Dummy Matches Summary'!F$2,Matches!$G338,"")</f>
        <v/>
      </c>
      <c r="G336" s="25" t="str">
        <f>IF(Matches!$B338='Dummy Matches Summary'!G$2,Matches!$G338,"")</f>
        <v/>
      </c>
      <c r="H336" s="25" t="str">
        <f>IF(Matches!$B338='Dummy Matches Summary'!H$2,Matches!$G338,"")</f>
        <v/>
      </c>
      <c r="I336" s="25" t="str">
        <f>IF(Matches!$B338='Dummy Matches Summary'!I$2,Matches!$G338,"")</f>
        <v/>
      </c>
      <c r="J336" s="25" t="str">
        <f>IF(Matches!$B338='Dummy Matches Summary'!J$2,Matches!$G338,"")</f>
        <v/>
      </c>
      <c r="K336" s="25" t="str">
        <f>IF(Matches!$B338='Dummy Matches Summary'!K$2,Matches!$G338,"")</f>
        <v/>
      </c>
      <c r="L336" s="25" t="str">
        <f>IF(Matches!$B338='Dummy Matches Summary'!L$2,Matches!$G338,"")</f>
        <v/>
      </c>
      <c r="M336" s="25" t="str">
        <f>IF(Matches!$B338='Dummy Matches Summary'!M$2,Matches!$G338,"")</f>
        <v/>
      </c>
      <c r="N336" s="25" t="str">
        <f>IF(Matches!$B338='Dummy Matches Summary'!N$2,Matches!$G338,"")</f>
        <v/>
      </c>
      <c r="O336" s="25" t="str">
        <f>IF(Matches!$B338='Dummy Matches Summary'!O$2,Matches!$G338,"")</f>
        <v/>
      </c>
      <c r="P336" s="25" t="str">
        <f>IF(Matches!$B338='Dummy Matches Summary'!P$2,Matches!$G338,"")</f>
        <v/>
      </c>
      <c r="Q336" s="25" t="str">
        <f>IF(Matches!$B338='Dummy Matches Summary'!Q$2,Matches!$G338,"")</f>
        <v/>
      </c>
      <c r="R336" s="25" t="str">
        <f>IF(Matches!$B338='Dummy Matches Summary'!R$2,Matches!$G338,"")</f>
        <v/>
      </c>
      <c r="S336" s="25" t="str">
        <f>IF(Matches!$B338='Dummy Matches Summary'!S$2,Matches!$G338,"")</f>
        <v/>
      </c>
      <c r="T336" s="25" t="str">
        <f>IF(Matches!$B338='Dummy Matches Summary'!T$2,Matches!$G338,"")</f>
        <v/>
      </c>
      <c r="U336" s="25" t="str">
        <f>IF(Matches!$B338='Dummy Matches Summary'!U$2,Matches!$G338,"")</f>
        <v/>
      </c>
      <c r="V336" s="25" t="str">
        <f>IF(Matches!$B338='Dummy Matches Summary'!V$2,Matches!$G338,"")</f>
        <v/>
      </c>
      <c r="W336" s="25" t="str">
        <f>IF(Matches!$B338='Dummy Matches Summary'!W$2,Matches!$G338,"")</f>
        <v/>
      </c>
      <c r="X336" s="25" t="str">
        <f>IF(Matches!$B338='Dummy Matches Summary'!X$2,Matches!$G338,"")</f>
        <v/>
      </c>
      <c r="Y336" s="25" t="str">
        <f>IF(Matches!$B338='Dummy Matches Summary'!Y$2,Matches!$G338,"")</f>
        <v/>
      </c>
      <c r="Z336" s="25" t="str">
        <f>IF(Matches!$B338='Dummy Matches Summary'!Z$2,Matches!$G338,"")</f>
        <v/>
      </c>
      <c r="AA336" s="25" t="str">
        <f>IF(Matches!$B338='Dummy Matches Summary'!AA$2,Matches!$G338,"")</f>
        <v/>
      </c>
      <c r="AB336" s="25" t="str">
        <f>IF(Matches!$B338='Dummy Matches Summary'!AB$2,Matches!$G338,"")</f>
        <v/>
      </c>
      <c r="AC336" s="25" t="str">
        <f>IF(Matches!$B338='Dummy Matches Summary'!AC$2,Matches!$G338,"")</f>
        <v/>
      </c>
      <c r="AD336" s="25" t="str">
        <f>IF(Matches!$B338='Dummy Matches Summary'!AD$2,Matches!$G338,"")</f>
        <v/>
      </c>
      <c r="AE336" s="25" t="str">
        <f>IF(Matches!$B338='Dummy Matches Summary'!AE$2,Matches!$G338,"")</f>
        <v/>
      </c>
      <c r="AF336" s="25" t="str">
        <f>IF(Matches!$B338='Dummy Matches Summary'!AF$2,Matches!$G338,"")</f>
        <v/>
      </c>
      <c r="AG336" s="25" t="str">
        <f>IF(Matches!$B338='Dummy Matches Summary'!AG$2,Matches!$G338,"")</f>
        <v/>
      </c>
      <c r="AH336" s="25" t="str">
        <f>IF(Matches!$B338='Dummy Matches Summary'!AH$2,Matches!$G338,"")</f>
        <v/>
      </c>
      <c r="AI336" s="25" t="str">
        <f>IF(Matches!$B338='Dummy Matches Summary'!AI$2,Matches!$G338,"")</f>
        <v/>
      </c>
      <c r="AJ336" s="25" t="str">
        <f>IF(Matches!$B338='Dummy Matches Summary'!AJ$2,Matches!$G338,"")</f>
        <v/>
      </c>
      <c r="AK336" s="25" t="str">
        <f>IF(Matches!$B338='Dummy Matches Summary'!AK$2,Matches!$G338,"")</f>
        <v/>
      </c>
      <c r="AL336" s="25" t="str">
        <f>IF(Matches!$B338='Dummy Matches Summary'!AL$2,Matches!$G338,"")</f>
        <v/>
      </c>
      <c r="AM336" s="25" t="str">
        <f>IF(Matches!$B338='Dummy Matches Summary'!AM$2,Matches!$G338,"")</f>
        <v/>
      </c>
      <c r="AN336" s="25" t="str">
        <f>IF(Matches!$B338='Dummy Matches Summary'!AN$2,Matches!$G338,"")</f>
        <v/>
      </c>
      <c r="AO336" s="25" t="str">
        <f>IF(Matches!$B338='Dummy Matches Summary'!AO$2,Matches!$G338,"")</f>
        <v/>
      </c>
      <c r="AP336" s="25" t="str">
        <f>IF(Matches!$B338='Dummy Matches Summary'!AP$2,Matches!$G338,"")</f>
        <v/>
      </c>
      <c r="AQ336" s="25" t="str">
        <f>IF(Matches!$B338='Dummy Matches Summary'!AQ$2,Matches!$G338,"")</f>
        <v/>
      </c>
      <c r="AR336" s="25" t="str">
        <f>IF(Matches!$B338='Dummy Matches Summary'!AR$2,Matches!$G338,"")</f>
        <v/>
      </c>
      <c r="AS336" s="25" t="str">
        <f>IF(Matches!$B338='Dummy Matches Summary'!AS$2,Matches!$G338,"")</f>
        <v/>
      </c>
      <c r="AT336" s="25" t="str">
        <f>IF(Matches!$B338='Dummy Matches Summary'!AT$2,Matches!$G338,"")</f>
        <v/>
      </c>
      <c r="AU336" s="25" t="str">
        <f>IF(Matches!$B338='Dummy Matches Summary'!AU$2,Matches!$G338,"")</f>
        <v/>
      </c>
      <c r="AV336" s="25" t="str">
        <f>IF(Matches!$B338='Dummy Matches Summary'!AV$2,Matches!$G338,"")</f>
        <v/>
      </c>
      <c r="AW336" s="25" t="str">
        <f>IF(Matches!$B338='Dummy Matches Summary'!AW$2,Matches!$G338,"")</f>
        <v/>
      </c>
      <c r="AX336" s="25" t="str">
        <f>IF(Matches!$B338='Dummy Matches Summary'!AX$2,Matches!$G338,"")</f>
        <v/>
      </c>
      <c r="AY336" s="25" t="str">
        <f>IF(Matches!$B338='Dummy Matches Summary'!AY$2,Matches!$G338,"")</f>
        <v/>
      </c>
      <c r="AZ336" s="25" t="str">
        <f>IF(Matches!$B338='Dummy Matches Summary'!AZ$2,Matches!$G338,"")</f>
        <v/>
      </c>
      <c r="BA336" s="25" t="str">
        <f>IF(Matches!$B338='Dummy Matches Summary'!BA$2,Matches!$G338,"")</f>
        <v/>
      </c>
      <c r="BB336" s="25" t="str">
        <f>IF(Matches!$B338='Dummy Matches Summary'!BB$2,Matches!$G338,"")</f>
        <v/>
      </c>
      <c r="BC336" s="25" t="str">
        <f>IF(Matches!$B338='Dummy Matches Summary'!BC$2,Matches!$G338,"")</f>
        <v/>
      </c>
      <c r="BD336" s="25" t="str">
        <f>IF(Matches!$B338='Dummy Matches Summary'!BD$2,Matches!$G338,"")</f>
        <v/>
      </c>
      <c r="BE336" s="25" t="str">
        <f>IF(Matches!$B338='Dummy Matches Summary'!BE$2,Matches!$G338,"")</f>
        <v/>
      </c>
      <c r="BF336" s="25" t="str">
        <f>IF(Matches!$B338='Dummy Matches Summary'!BF$2,Matches!$G338,"")</f>
        <v/>
      </c>
      <c r="BG336" s="25" t="str">
        <f>IF(Matches!$B338='Dummy Matches Summary'!BG$2,Matches!$G338,"")</f>
        <v/>
      </c>
      <c r="BK336" s="25" t="str">
        <f>IF(OR(Matches!$G338=BK$2,Matches!$G338=BK$1),Matches!$B338,"")</f>
        <v/>
      </c>
      <c r="BL336" s="25" t="str">
        <f>IF(OR(Matches!$G338=BL$2,Matches!$G338=BL$1),Matches!$D338,"")</f>
        <v/>
      </c>
      <c r="BM336" s="25" t="str">
        <f>IF(OR(Matches!$G338=BM$2,Matches!$G338=BM$1),Matches!$F338,"")</f>
        <v/>
      </c>
    </row>
    <row r="337" spans="1:65" x14ac:dyDescent="0.3">
      <c r="A337" s="25">
        <v>335</v>
      </c>
      <c r="B337" s="25" t="str">
        <f>IF(Matches!$B339='Dummy Matches Summary'!B$2,Matches!$G339,"")</f>
        <v/>
      </c>
      <c r="C337" s="25" t="str">
        <f>IF(Matches!$B339='Dummy Matches Summary'!C$2,Matches!$G339,"")</f>
        <v/>
      </c>
      <c r="D337" s="25" t="str">
        <f>IF(Matches!$B339='Dummy Matches Summary'!D$2,Matches!$G339,"")</f>
        <v/>
      </c>
      <c r="E337" s="25" t="str">
        <f>IF(Matches!$B339='Dummy Matches Summary'!E$2,Matches!$G339,"")</f>
        <v/>
      </c>
      <c r="F337" s="25" t="str">
        <f>IF(Matches!$B339='Dummy Matches Summary'!F$2,Matches!$G339,"")</f>
        <v/>
      </c>
      <c r="G337" s="25" t="str">
        <f>IF(Matches!$B339='Dummy Matches Summary'!G$2,Matches!$G339,"")</f>
        <v/>
      </c>
      <c r="H337" s="25" t="str">
        <f>IF(Matches!$B339='Dummy Matches Summary'!H$2,Matches!$G339,"")</f>
        <v/>
      </c>
      <c r="I337" s="25" t="str">
        <f>IF(Matches!$B339='Dummy Matches Summary'!I$2,Matches!$G339,"")</f>
        <v/>
      </c>
      <c r="J337" s="25" t="str">
        <f>IF(Matches!$B339='Dummy Matches Summary'!J$2,Matches!$G339,"")</f>
        <v/>
      </c>
      <c r="K337" s="25" t="str">
        <f>IF(Matches!$B339='Dummy Matches Summary'!K$2,Matches!$G339,"")</f>
        <v/>
      </c>
      <c r="L337" s="25" t="str">
        <f>IF(Matches!$B339='Dummy Matches Summary'!L$2,Matches!$G339,"")</f>
        <v/>
      </c>
      <c r="M337" s="25" t="str">
        <f>IF(Matches!$B339='Dummy Matches Summary'!M$2,Matches!$G339,"")</f>
        <v/>
      </c>
      <c r="N337" s="25" t="str">
        <f>IF(Matches!$B339='Dummy Matches Summary'!N$2,Matches!$G339,"")</f>
        <v/>
      </c>
      <c r="O337" s="25" t="str">
        <f>IF(Matches!$B339='Dummy Matches Summary'!O$2,Matches!$G339,"")</f>
        <v/>
      </c>
      <c r="P337" s="25" t="str">
        <f>IF(Matches!$B339='Dummy Matches Summary'!P$2,Matches!$G339,"")</f>
        <v/>
      </c>
      <c r="Q337" s="25" t="str">
        <f>IF(Matches!$B339='Dummy Matches Summary'!Q$2,Matches!$G339,"")</f>
        <v/>
      </c>
      <c r="R337" s="25" t="str">
        <f>IF(Matches!$B339='Dummy Matches Summary'!R$2,Matches!$G339,"")</f>
        <v/>
      </c>
      <c r="S337" s="25" t="str">
        <f>IF(Matches!$B339='Dummy Matches Summary'!S$2,Matches!$G339,"")</f>
        <v/>
      </c>
      <c r="T337" s="25" t="str">
        <f>IF(Matches!$B339='Dummy Matches Summary'!T$2,Matches!$G339,"")</f>
        <v/>
      </c>
      <c r="U337" s="25" t="str">
        <f>IF(Matches!$B339='Dummy Matches Summary'!U$2,Matches!$G339,"")</f>
        <v/>
      </c>
      <c r="V337" s="25" t="str">
        <f>IF(Matches!$B339='Dummy Matches Summary'!V$2,Matches!$G339,"")</f>
        <v/>
      </c>
      <c r="W337" s="25" t="str">
        <f>IF(Matches!$B339='Dummy Matches Summary'!W$2,Matches!$G339,"")</f>
        <v/>
      </c>
      <c r="X337" s="25" t="str">
        <f>IF(Matches!$B339='Dummy Matches Summary'!X$2,Matches!$G339,"")</f>
        <v/>
      </c>
      <c r="Y337" s="25" t="str">
        <f>IF(Matches!$B339='Dummy Matches Summary'!Y$2,Matches!$G339,"")</f>
        <v/>
      </c>
      <c r="Z337" s="25" t="str">
        <f>IF(Matches!$B339='Dummy Matches Summary'!Z$2,Matches!$G339,"")</f>
        <v/>
      </c>
      <c r="AA337" s="25" t="str">
        <f>IF(Matches!$B339='Dummy Matches Summary'!AA$2,Matches!$G339,"")</f>
        <v/>
      </c>
      <c r="AB337" s="25" t="str">
        <f>IF(Matches!$B339='Dummy Matches Summary'!AB$2,Matches!$G339,"")</f>
        <v/>
      </c>
      <c r="AC337" s="25" t="str">
        <f>IF(Matches!$B339='Dummy Matches Summary'!AC$2,Matches!$G339,"")</f>
        <v/>
      </c>
      <c r="AD337" s="25" t="str">
        <f>IF(Matches!$B339='Dummy Matches Summary'!AD$2,Matches!$G339,"")</f>
        <v/>
      </c>
      <c r="AE337" s="25" t="str">
        <f>IF(Matches!$B339='Dummy Matches Summary'!AE$2,Matches!$G339,"")</f>
        <v/>
      </c>
      <c r="AF337" s="25" t="str">
        <f>IF(Matches!$B339='Dummy Matches Summary'!AF$2,Matches!$G339,"")</f>
        <v/>
      </c>
      <c r="AG337" s="25" t="str">
        <f>IF(Matches!$B339='Dummy Matches Summary'!AG$2,Matches!$G339,"")</f>
        <v/>
      </c>
      <c r="AH337" s="25" t="str">
        <f>IF(Matches!$B339='Dummy Matches Summary'!AH$2,Matches!$G339,"")</f>
        <v/>
      </c>
      <c r="AI337" s="25" t="str">
        <f>IF(Matches!$B339='Dummy Matches Summary'!AI$2,Matches!$G339,"")</f>
        <v/>
      </c>
      <c r="AJ337" s="25" t="str">
        <f>IF(Matches!$B339='Dummy Matches Summary'!AJ$2,Matches!$G339,"")</f>
        <v/>
      </c>
      <c r="AK337" s="25" t="str">
        <f>IF(Matches!$B339='Dummy Matches Summary'!AK$2,Matches!$G339,"")</f>
        <v/>
      </c>
      <c r="AL337" s="25" t="str">
        <f>IF(Matches!$B339='Dummy Matches Summary'!AL$2,Matches!$G339,"")</f>
        <v/>
      </c>
      <c r="AM337" s="25" t="str">
        <f>IF(Matches!$B339='Dummy Matches Summary'!AM$2,Matches!$G339,"")</f>
        <v/>
      </c>
      <c r="AN337" s="25" t="str">
        <f>IF(Matches!$B339='Dummy Matches Summary'!AN$2,Matches!$G339,"")</f>
        <v/>
      </c>
      <c r="AO337" s="25" t="str">
        <f>IF(Matches!$B339='Dummy Matches Summary'!AO$2,Matches!$G339,"")</f>
        <v/>
      </c>
      <c r="AP337" s="25" t="str">
        <f>IF(Matches!$B339='Dummy Matches Summary'!AP$2,Matches!$G339,"")</f>
        <v/>
      </c>
      <c r="AQ337" s="25" t="str">
        <f>IF(Matches!$B339='Dummy Matches Summary'!AQ$2,Matches!$G339,"")</f>
        <v/>
      </c>
      <c r="AR337" s="25" t="str">
        <f>IF(Matches!$B339='Dummy Matches Summary'!AR$2,Matches!$G339,"")</f>
        <v/>
      </c>
      <c r="AS337" s="25" t="str">
        <f>IF(Matches!$B339='Dummy Matches Summary'!AS$2,Matches!$G339,"")</f>
        <v/>
      </c>
      <c r="AT337" s="25" t="str">
        <f>IF(Matches!$B339='Dummy Matches Summary'!AT$2,Matches!$G339,"")</f>
        <v/>
      </c>
      <c r="AU337" s="25" t="str">
        <f>IF(Matches!$B339='Dummy Matches Summary'!AU$2,Matches!$G339,"")</f>
        <v/>
      </c>
      <c r="AV337" s="25" t="str">
        <f>IF(Matches!$B339='Dummy Matches Summary'!AV$2,Matches!$G339,"")</f>
        <v/>
      </c>
      <c r="AW337" s="25" t="str">
        <f>IF(Matches!$B339='Dummy Matches Summary'!AW$2,Matches!$G339,"")</f>
        <v/>
      </c>
      <c r="AX337" s="25" t="str">
        <f>IF(Matches!$B339='Dummy Matches Summary'!AX$2,Matches!$G339,"")</f>
        <v/>
      </c>
      <c r="AY337" s="25" t="str">
        <f>IF(Matches!$B339='Dummy Matches Summary'!AY$2,Matches!$G339,"")</f>
        <v/>
      </c>
      <c r="AZ337" s="25" t="str">
        <f>IF(Matches!$B339='Dummy Matches Summary'!AZ$2,Matches!$G339,"")</f>
        <v/>
      </c>
      <c r="BA337" s="25" t="str">
        <f>IF(Matches!$B339='Dummy Matches Summary'!BA$2,Matches!$G339,"")</f>
        <v/>
      </c>
      <c r="BB337" s="25" t="str">
        <f>IF(Matches!$B339='Dummy Matches Summary'!BB$2,Matches!$G339,"")</f>
        <v/>
      </c>
      <c r="BC337" s="25" t="str">
        <f>IF(Matches!$B339='Dummy Matches Summary'!BC$2,Matches!$G339,"")</f>
        <v/>
      </c>
      <c r="BD337" s="25" t="str">
        <f>IF(Matches!$B339='Dummy Matches Summary'!BD$2,Matches!$G339,"")</f>
        <v/>
      </c>
      <c r="BE337" s="25" t="str">
        <f>IF(Matches!$B339='Dummy Matches Summary'!BE$2,Matches!$G339,"")</f>
        <v/>
      </c>
      <c r="BF337" s="25" t="str">
        <f>IF(Matches!$B339='Dummy Matches Summary'!BF$2,Matches!$G339,"")</f>
        <v/>
      </c>
      <c r="BG337" s="25" t="str">
        <f>IF(Matches!$B339='Dummy Matches Summary'!BG$2,Matches!$G339,"")</f>
        <v/>
      </c>
      <c r="BK337" s="25" t="str">
        <f>IF(OR(Matches!$G339=BK$2,Matches!$G339=BK$1),Matches!$B339,"")</f>
        <v/>
      </c>
      <c r="BL337" s="25" t="str">
        <f>IF(OR(Matches!$G339=BL$2,Matches!$G339=BL$1),Matches!$D339,"")</f>
        <v/>
      </c>
      <c r="BM337" s="25" t="str">
        <f>IF(OR(Matches!$G339=BM$2,Matches!$G339=BM$1),Matches!$F339,"")</f>
        <v/>
      </c>
    </row>
    <row r="338" spans="1:65" x14ac:dyDescent="0.3">
      <c r="A338" s="25">
        <v>336</v>
      </c>
      <c r="B338" s="25" t="str">
        <f>IF(Matches!$B340='Dummy Matches Summary'!B$2,Matches!$G340,"")</f>
        <v/>
      </c>
      <c r="C338" s="25" t="str">
        <f>IF(Matches!$B340='Dummy Matches Summary'!C$2,Matches!$G340,"")</f>
        <v/>
      </c>
      <c r="D338" s="25" t="str">
        <f>IF(Matches!$B340='Dummy Matches Summary'!D$2,Matches!$G340,"")</f>
        <v/>
      </c>
      <c r="E338" s="25" t="str">
        <f>IF(Matches!$B340='Dummy Matches Summary'!E$2,Matches!$G340,"")</f>
        <v/>
      </c>
      <c r="F338" s="25" t="str">
        <f>IF(Matches!$B340='Dummy Matches Summary'!F$2,Matches!$G340,"")</f>
        <v/>
      </c>
      <c r="G338" s="25" t="str">
        <f>IF(Matches!$B340='Dummy Matches Summary'!G$2,Matches!$G340,"")</f>
        <v/>
      </c>
      <c r="H338" s="25" t="str">
        <f>IF(Matches!$B340='Dummy Matches Summary'!H$2,Matches!$G340,"")</f>
        <v/>
      </c>
      <c r="I338" s="25" t="str">
        <f>IF(Matches!$B340='Dummy Matches Summary'!I$2,Matches!$G340,"")</f>
        <v/>
      </c>
      <c r="J338" s="25" t="str">
        <f>IF(Matches!$B340='Dummy Matches Summary'!J$2,Matches!$G340,"")</f>
        <v/>
      </c>
      <c r="K338" s="25" t="str">
        <f>IF(Matches!$B340='Dummy Matches Summary'!K$2,Matches!$G340,"")</f>
        <v/>
      </c>
      <c r="L338" s="25" t="str">
        <f>IF(Matches!$B340='Dummy Matches Summary'!L$2,Matches!$G340,"")</f>
        <v/>
      </c>
      <c r="M338" s="25" t="str">
        <f>IF(Matches!$B340='Dummy Matches Summary'!M$2,Matches!$G340,"")</f>
        <v/>
      </c>
      <c r="N338" s="25" t="str">
        <f>IF(Matches!$B340='Dummy Matches Summary'!N$2,Matches!$G340,"")</f>
        <v/>
      </c>
      <c r="O338" s="25" t="str">
        <f>IF(Matches!$B340='Dummy Matches Summary'!O$2,Matches!$G340,"")</f>
        <v/>
      </c>
      <c r="P338" s="25" t="str">
        <f>IF(Matches!$B340='Dummy Matches Summary'!P$2,Matches!$G340,"")</f>
        <v/>
      </c>
      <c r="Q338" s="25" t="str">
        <f>IF(Matches!$B340='Dummy Matches Summary'!Q$2,Matches!$G340,"")</f>
        <v/>
      </c>
      <c r="R338" s="25" t="str">
        <f>IF(Matches!$B340='Dummy Matches Summary'!R$2,Matches!$G340,"")</f>
        <v/>
      </c>
      <c r="S338" s="25" t="str">
        <f>IF(Matches!$B340='Dummy Matches Summary'!S$2,Matches!$G340,"")</f>
        <v/>
      </c>
      <c r="T338" s="25" t="str">
        <f>IF(Matches!$B340='Dummy Matches Summary'!T$2,Matches!$G340,"")</f>
        <v/>
      </c>
      <c r="U338" s="25" t="str">
        <f>IF(Matches!$B340='Dummy Matches Summary'!U$2,Matches!$G340,"")</f>
        <v/>
      </c>
      <c r="V338" s="25" t="str">
        <f>IF(Matches!$B340='Dummy Matches Summary'!V$2,Matches!$G340,"")</f>
        <v/>
      </c>
      <c r="W338" s="25" t="str">
        <f>IF(Matches!$B340='Dummy Matches Summary'!W$2,Matches!$G340,"")</f>
        <v/>
      </c>
      <c r="X338" s="25" t="str">
        <f>IF(Matches!$B340='Dummy Matches Summary'!X$2,Matches!$G340,"")</f>
        <v/>
      </c>
      <c r="Y338" s="25" t="str">
        <f>IF(Matches!$B340='Dummy Matches Summary'!Y$2,Matches!$G340,"")</f>
        <v/>
      </c>
      <c r="Z338" s="25" t="str">
        <f>IF(Matches!$B340='Dummy Matches Summary'!Z$2,Matches!$G340,"")</f>
        <v/>
      </c>
      <c r="AA338" s="25" t="str">
        <f>IF(Matches!$B340='Dummy Matches Summary'!AA$2,Matches!$G340,"")</f>
        <v/>
      </c>
      <c r="AB338" s="25" t="str">
        <f>IF(Matches!$B340='Dummy Matches Summary'!AB$2,Matches!$G340,"")</f>
        <v/>
      </c>
      <c r="AC338" s="25" t="str">
        <f>IF(Matches!$B340='Dummy Matches Summary'!AC$2,Matches!$G340,"")</f>
        <v/>
      </c>
      <c r="AD338" s="25" t="str">
        <f>IF(Matches!$B340='Dummy Matches Summary'!AD$2,Matches!$G340,"")</f>
        <v/>
      </c>
      <c r="AE338" s="25" t="str">
        <f>IF(Matches!$B340='Dummy Matches Summary'!AE$2,Matches!$G340,"")</f>
        <v/>
      </c>
      <c r="AF338" s="25" t="str">
        <f>IF(Matches!$B340='Dummy Matches Summary'!AF$2,Matches!$G340,"")</f>
        <v/>
      </c>
      <c r="AG338" s="25" t="str">
        <f>IF(Matches!$B340='Dummy Matches Summary'!AG$2,Matches!$G340,"")</f>
        <v/>
      </c>
      <c r="AH338" s="25" t="str">
        <f>IF(Matches!$B340='Dummy Matches Summary'!AH$2,Matches!$G340,"")</f>
        <v/>
      </c>
      <c r="AI338" s="25" t="str">
        <f>IF(Matches!$B340='Dummy Matches Summary'!AI$2,Matches!$G340,"")</f>
        <v/>
      </c>
      <c r="AJ338" s="25" t="str">
        <f>IF(Matches!$B340='Dummy Matches Summary'!AJ$2,Matches!$G340,"")</f>
        <v/>
      </c>
      <c r="AK338" s="25" t="str">
        <f>IF(Matches!$B340='Dummy Matches Summary'!AK$2,Matches!$G340,"")</f>
        <v/>
      </c>
      <c r="AL338" s="25" t="str">
        <f>IF(Matches!$B340='Dummy Matches Summary'!AL$2,Matches!$G340,"")</f>
        <v/>
      </c>
      <c r="AM338" s="25" t="str">
        <f>IF(Matches!$B340='Dummy Matches Summary'!AM$2,Matches!$G340,"")</f>
        <v/>
      </c>
      <c r="AN338" s="25" t="str">
        <f>IF(Matches!$B340='Dummy Matches Summary'!AN$2,Matches!$G340,"")</f>
        <v/>
      </c>
      <c r="AO338" s="25" t="str">
        <f>IF(Matches!$B340='Dummy Matches Summary'!AO$2,Matches!$G340,"")</f>
        <v/>
      </c>
      <c r="AP338" s="25" t="str">
        <f>IF(Matches!$B340='Dummy Matches Summary'!AP$2,Matches!$G340,"")</f>
        <v/>
      </c>
      <c r="AQ338" s="25" t="str">
        <f>IF(Matches!$B340='Dummy Matches Summary'!AQ$2,Matches!$G340,"")</f>
        <v/>
      </c>
      <c r="AR338" s="25" t="str">
        <f>IF(Matches!$B340='Dummy Matches Summary'!AR$2,Matches!$G340,"")</f>
        <v/>
      </c>
      <c r="AS338" s="25" t="str">
        <f>IF(Matches!$B340='Dummy Matches Summary'!AS$2,Matches!$G340,"")</f>
        <v/>
      </c>
      <c r="AT338" s="25" t="str">
        <f>IF(Matches!$B340='Dummy Matches Summary'!AT$2,Matches!$G340,"")</f>
        <v/>
      </c>
      <c r="AU338" s="25" t="str">
        <f>IF(Matches!$B340='Dummy Matches Summary'!AU$2,Matches!$G340,"")</f>
        <v/>
      </c>
      <c r="AV338" s="25" t="str">
        <f>IF(Matches!$B340='Dummy Matches Summary'!AV$2,Matches!$G340,"")</f>
        <v/>
      </c>
      <c r="AW338" s="25" t="str">
        <f>IF(Matches!$B340='Dummy Matches Summary'!AW$2,Matches!$G340,"")</f>
        <v/>
      </c>
      <c r="AX338" s="25" t="str">
        <f>IF(Matches!$B340='Dummy Matches Summary'!AX$2,Matches!$G340,"")</f>
        <v/>
      </c>
      <c r="AY338" s="25" t="str">
        <f>IF(Matches!$B340='Dummy Matches Summary'!AY$2,Matches!$G340,"")</f>
        <v/>
      </c>
      <c r="AZ338" s="25" t="str">
        <f>IF(Matches!$B340='Dummy Matches Summary'!AZ$2,Matches!$G340,"")</f>
        <v/>
      </c>
      <c r="BA338" s="25" t="str">
        <f>IF(Matches!$B340='Dummy Matches Summary'!BA$2,Matches!$G340,"")</f>
        <v/>
      </c>
      <c r="BB338" s="25" t="str">
        <f>IF(Matches!$B340='Dummy Matches Summary'!BB$2,Matches!$G340,"")</f>
        <v/>
      </c>
      <c r="BC338" s="25" t="str">
        <f>IF(Matches!$B340='Dummy Matches Summary'!BC$2,Matches!$G340,"")</f>
        <v/>
      </c>
      <c r="BD338" s="25" t="str">
        <f>IF(Matches!$B340='Dummy Matches Summary'!BD$2,Matches!$G340,"")</f>
        <v/>
      </c>
      <c r="BE338" s="25" t="str">
        <f>IF(Matches!$B340='Dummy Matches Summary'!BE$2,Matches!$G340,"")</f>
        <v/>
      </c>
      <c r="BF338" s="25" t="str">
        <f>IF(Matches!$B340='Dummy Matches Summary'!BF$2,Matches!$G340,"")</f>
        <v/>
      </c>
      <c r="BG338" s="25" t="str">
        <f>IF(Matches!$B340='Dummy Matches Summary'!BG$2,Matches!$G340,"")</f>
        <v/>
      </c>
      <c r="BK338" s="25" t="str">
        <f>IF(OR(Matches!$G340=BK$2,Matches!$G340=BK$1),Matches!$B340,"")</f>
        <v/>
      </c>
      <c r="BL338" s="25" t="str">
        <f>IF(OR(Matches!$G340=BL$2,Matches!$G340=BL$1),Matches!$D340,"")</f>
        <v/>
      </c>
      <c r="BM338" s="25" t="str">
        <f>IF(OR(Matches!$G340=BM$2,Matches!$G340=BM$1),Matches!$F340,"")</f>
        <v/>
      </c>
    </row>
    <row r="339" spans="1:65" x14ac:dyDescent="0.3">
      <c r="A339" s="25">
        <v>337</v>
      </c>
      <c r="B339" s="25" t="str">
        <f>IF(Matches!$B341='Dummy Matches Summary'!B$2,Matches!$G341,"")</f>
        <v/>
      </c>
      <c r="C339" s="25" t="str">
        <f>IF(Matches!$B341='Dummy Matches Summary'!C$2,Matches!$G341,"")</f>
        <v/>
      </c>
      <c r="D339" s="25" t="str">
        <f>IF(Matches!$B341='Dummy Matches Summary'!D$2,Matches!$G341,"")</f>
        <v/>
      </c>
      <c r="E339" s="25" t="str">
        <f>IF(Matches!$B341='Dummy Matches Summary'!E$2,Matches!$G341,"")</f>
        <v/>
      </c>
      <c r="F339" s="25" t="str">
        <f>IF(Matches!$B341='Dummy Matches Summary'!F$2,Matches!$G341,"")</f>
        <v/>
      </c>
      <c r="G339" s="25" t="str">
        <f>IF(Matches!$B341='Dummy Matches Summary'!G$2,Matches!$G341,"")</f>
        <v/>
      </c>
      <c r="H339" s="25" t="str">
        <f>IF(Matches!$B341='Dummy Matches Summary'!H$2,Matches!$G341,"")</f>
        <v/>
      </c>
      <c r="I339" s="25" t="str">
        <f>IF(Matches!$B341='Dummy Matches Summary'!I$2,Matches!$G341,"")</f>
        <v/>
      </c>
      <c r="J339" s="25" t="str">
        <f>IF(Matches!$B341='Dummy Matches Summary'!J$2,Matches!$G341,"")</f>
        <v/>
      </c>
      <c r="K339" s="25" t="str">
        <f>IF(Matches!$B341='Dummy Matches Summary'!K$2,Matches!$G341,"")</f>
        <v/>
      </c>
      <c r="L339" s="25" t="str">
        <f>IF(Matches!$B341='Dummy Matches Summary'!L$2,Matches!$G341,"")</f>
        <v/>
      </c>
      <c r="M339" s="25" t="str">
        <f>IF(Matches!$B341='Dummy Matches Summary'!M$2,Matches!$G341,"")</f>
        <v/>
      </c>
      <c r="N339" s="25" t="str">
        <f>IF(Matches!$B341='Dummy Matches Summary'!N$2,Matches!$G341,"")</f>
        <v/>
      </c>
      <c r="O339" s="25" t="str">
        <f>IF(Matches!$B341='Dummy Matches Summary'!O$2,Matches!$G341,"")</f>
        <v/>
      </c>
      <c r="P339" s="25" t="str">
        <f>IF(Matches!$B341='Dummy Matches Summary'!P$2,Matches!$G341,"")</f>
        <v/>
      </c>
      <c r="Q339" s="25" t="str">
        <f>IF(Matches!$B341='Dummy Matches Summary'!Q$2,Matches!$G341,"")</f>
        <v/>
      </c>
      <c r="R339" s="25" t="str">
        <f>IF(Matches!$B341='Dummy Matches Summary'!R$2,Matches!$G341,"")</f>
        <v/>
      </c>
      <c r="S339" s="25" t="str">
        <f>IF(Matches!$B341='Dummy Matches Summary'!S$2,Matches!$G341,"")</f>
        <v/>
      </c>
      <c r="T339" s="25" t="str">
        <f>IF(Matches!$B341='Dummy Matches Summary'!T$2,Matches!$G341,"")</f>
        <v/>
      </c>
      <c r="U339" s="25" t="str">
        <f>IF(Matches!$B341='Dummy Matches Summary'!U$2,Matches!$G341,"")</f>
        <v/>
      </c>
      <c r="V339" s="25" t="str">
        <f>IF(Matches!$B341='Dummy Matches Summary'!V$2,Matches!$G341,"")</f>
        <v/>
      </c>
      <c r="W339" s="25" t="str">
        <f>IF(Matches!$B341='Dummy Matches Summary'!W$2,Matches!$G341,"")</f>
        <v/>
      </c>
      <c r="X339" s="25" t="str">
        <f>IF(Matches!$B341='Dummy Matches Summary'!X$2,Matches!$G341,"")</f>
        <v/>
      </c>
      <c r="Y339" s="25" t="str">
        <f>IF(Matches!$B341='Dummy Matches Summary'!Y$2,Matches!$G341,"")</f>
        <v/>
      </c>
      <c r="Z339" s="25" t="str">
        <f>IF(Matches!$B341='Dummy Matches Summary'!Z$2,Matches!$G341,"")</f>
        <v/>
      </c>
      <c r="AA339" s="25" t="str">
        <f>IF(Matches!$B341='Dummy Matches Summary'!AA$2,Matches!$G341,"")</f>
        <v/>
      </c>
      <c r="AB339" s="25" t="str">
        <f>IF(Matches!$B341='Dummy Matches Summary'!AB$2,Matches!$G341,"")</f>
        <v/>
      </c>
      <c r="AC339" s="25" t="str">
        <f>IF(Matches!$B341='Dummy Matches Summary'!AC$2,Matches!$G341,"")</f>
        <v/>
      </c>
      <c r="AD339" s="25" t="str">
        <f>IF(Matches!$B341='Dummy Matches Summary'!AD$2,Matches!$G341,"")</f>
        <v/>
      </c>
      <c r="AE339" s="25" t="str">
        <f>IF(Matches!$B341='Dummy Matches Summary'!AE$2,Matches!$G341,"")</f>
        <v/>
      </c>
      <c r="AF339" s="25" t="str">
        <f>IF(Matches!$B341='Dummy Matches Summary'!AF$2,Matches!$G341,"")</f>
        <v/>
      </c>
      <c r="AG339" s="25" t="str">
        <f>IF(Matches!$B341='Dummy Matches Summary'!AG$2,Matches!$G341,"")</f>
        <v/>
      </c>
      <c r="AH339" s="25" t="str">
        <f>IF(Matches!$B341='Dummy Matches Summary'!AH$2,Matches!$G341,"")</f>
        <v/>
      </c>
      <c r="AI339" s="25" t="str">
        <f>IF(Matches!$B341='Dummy Matches Summary'!AI$2,Matches!$G341,"")</f>
        <v/>
      </c>
      <c r="AJ339" s="25" t="str">
        <f>IF(Matches!$B341='Dummy Matches Summary'!AJ$2,Matches!$G341,"")</f>
        <v/>
      </c>
      <c r="AK339" s="25" t="str">
        <f>IF(Matches!$B341='Dummy Matches Summary'!AK$2,Matches!$G341,"")</f>
        <v/>
      </c>
      <c r="AL339" s="25" t="str">
        <f>IF(Matches!$B341='Dummy Matches Summary'!AL$2,Matches!$G341,"")</f>
        <v/>
      </c>
      <c r="AM339" s="25" t="str">
        <f>IF(Matches!$B341='Dummy Matches Summary'!AM$2,Matches!$G341,"")</f>
        <v/>
      </c>
      <c r="AN339" s="25" t="str">
        <f>IF(Matches!$B341='Dummy Matches Summary'!AN$2,Matches!$G341,"")</f>
        <v/>
      </c>
      <c r="AO339" s="25" t="str">
        <f>IF(Matches!$B341='Dummy Matches Summary'!AO$2,Matches!$G341,"")</f>
        <v/>
      </c>
      <c r="AP339" s="25" t="str">
        <f>IF(Matches!$B341='Dummy Matches Summary'!AP$2,Matches!$G341,"")</f>
        <v/>
      </c>
      <c r="AQ339" s="25" t="str">
        <f>IF(Matches!$B341='Dummy Matches Summary'!AQ$2,Matches!$G341,"")</f>
        <v/>
      </c>
      <c r="AR339" s="25" t="str">
        <f>IF(Matches!$B341='Dummy Matches Summary'!AR$2,Matches!$G341,"")</f>
        <v/>
      </c>
      <c r="AS339" s="25" t="str">
        <f>IF(Matches!$B341='Dummy Matches Summary'!AS$2,Matches!$G341,"")</f>
        <v/>
      </c>
      <c r="AT339" s="25" t="str">
        <f>IF(Matches!$B341='Dummy Matches Summary'!AT$2,Matches!$G341,"")</f>
        <v/>
      </c>
      <c r="AU339" s="25" t="str">
        <f>IF(Matches!$B341='Dummy Matches Summary'!AU$2,Matches!$G341,"")</f>
        <v/>
      </c>
      <c r="AV339" s="25" t="str">
        <f>IF(Matches!$B341='Dummy Matches Summary'!AV$2,Matches!$G341,"")</f>
        <v/>
      </c>
      <c r="AW339" s="25" t="str">
        <f>IF(Matches!$B341='Dummy Matches Summary'!AW$2,Matches!$G341,"")</f>
        <v/>
      </c>
      <c r="AX339" s="25" t="str">
        <f>IF(Matches!$B341='Dummy Matches Summary'!AX$2,Matches!$G341,"")</f>
        <v/>
      </c>
      <c r="AY339" s="25" t="str">
        <f>IF(Matches!$B341='Dummy Matches Summary'!AY$2,Matches!$G341,"")</f>
        <v/>
      </c>
      <c r="AZ339" s="25" t="str">
        <f>IF(Matches!$B341='Dummy Matches Summary'!AZ$2,Matches!$G341,"")</f>
        <v/>
      </c>
      <c r="BA339" s="25" t="str">
        <f>IF(Matches!$B341='Dummy Matches Summary'!BA$2,Matches!$G341,"")</f>
        <v/>
      </c>
      <c r="BB339" s="25" t="str">
        <f>IF(Matches!$B341='Dummy Matches Summary'!BB$2,Matches!$G341,"")</f>
        <v/>
      </c>
      <c r="BC339" s="25" t="str">
        <f>IF(Matches!$B341='Dummy Matches Summary'!BC$2,Matches!$G341,"")</f>
        <v/>
      </c>
      <c r="BD339" s="25" t="str">
        <f>IF(Matches!$B341='Dummy Matches Summary'!BD$2,Matches!$G341,"")</f>
        <v/>
      </c>
      <c r="BE339" s="25" t="str">
        <f>IF(Matches!$B341='Dummy Matches Summary'!BE$2,Matches!$G341,"")</f>
        <v/>
      </c>
      <c r="BF339" s="25" t="str">
        <f>IF(Matches!$B341='Dummy Matches Summary'!BF$2,Matches!$G341,"")</f>
        <v/>
      </c>
      <c r="BG339" s="25" t="str">
        <f>IF(Matches!$B341='Dummy Matches Summary'!BG$2,Matches!$G341,"")</f>
        <v/>
      </c>
      <c r="BK339" s="25" t="str">
        <f>IF(OR(Matches!$G341=BK$2,Matches!$G341=BK$1),Matches!$B341,"")</f>
        <v/>
      </c>
      <c r="BL339" s="25" t="str">
        <f>IF(OR(Matches!$G341=BL$2,Matches!$G341=BL$1),Matches!$D341,"")</f>
        <v/>
      </c>
      <c r="BM339" s="25" t="str">
        <f>IF(OR(Matches!$G341=BM$2,Matches!$G341=BM$1),Matches!$F341,"")</f>
        <v/>
      </c>
    </row>
    <row r="340" spans="1:65" x14ac:dyDescent="0.3">
      <c r="A340" s="25">
        <v>338</v>
      </c>
      <c r="B340" s="25" t="str">
        <f>IF(Matches!$B342='Dummy Matches Summary'!B$2,Matches!$G342,"")</f>
        <v/>
      </c>
      <c r="C340" s="25" t="str">
        <f>IF(Matches!$B342='Dummy Matches Summary'!C$2,Matches!$G342,"")</f>
        <v/>
      </c>
      <c r="D340" s="25" t="str">
        <f>IF(Matches!$B342='Dummy Matches Summary'!D$2,Matches!$G342,"")</f>
        <v/>
      </c>
      <c r="E340" s="25" t="str">
        <f>IF(Matches!$B342='Dummy Matches Summary'!E$2,Matches!$G342,"")</f>
        <v/>
      </c>
      <c r="F340" s="25" t="str">
        <f>IF(Matches!$B342='Dummy Matches Summary'!F$2,Matches!$G342,"")</f>
        <v/>
      </c>
      <c r="G340" s="25" t="str">
        <f>IF(Matches!$B342='Dummy Matches Summary'!G$2,Matches!$G342,"")</f>
        <v/>
      </c>
      <c r="H340" s="25" t="str">
        <f>IF(Matches!$B342='Dummy Matches Summary'!H$2,Matches!$G342,"")</f>
        <v/>
      </c>
      <c r="I340" s="25" t="str">
        <f>IF(Matches!$B342='Dummy Matches Summary'!I$2,Matches!$G342,"")</f>
        <v/>
      </c>
      <c r="J340" s="25" t="str">
        <f>IF(Matches!$B342='Dummy Matches Summary'!J$2,Matches!$G342,"")</f>
        <v/>
      </c>
      <c r="K340" s="25" t="str">
        <f>IF(Matches!$B342='Dummy Matches Summary'!K$2,Matches!$G342,"")</f>
        <v/>
      </c>
      <c r="L340" s="25" t="str">
        <f>IF(Matches!$B342='Dummy Matches Summary'!L$2,Matches!$G342,"")</f>
        <v/>
      </c>
      <c r="M340" s="25" t="str">
        <f>IF(Matches!$B342='Dummy Matches Summary'!M$2,Matches!$G342,"")</f>
        <v/>
      </c>
      <c r="N340" s="25" t="str">
        <f>IF(Matches!$B342='Dummy Matches Summary'!N$2,Matches!$G342,"")</f>
        <v/>
      </c>
      <c r="O340" s="25" t="str">
        <f>IF(Matches!$B342='Dummy Matches Summary'!O$2,Matches!$G342,"")</f>
        <v/>
      </c>
      <c r="P340" s="25" t="str">
        <f>IF(Matches!$B342='Dummy Matches Summary'!P$2,Matches!$G342,"")</f>
        <v/>
      </c>
      <c r="Q340" s="25" t="str">
        <f>IF(Matches!$B342='Dummy Matches Summary'!Q$2,Matches!$G342,"")</f>
        <v/>
      </c>
      <c r="R340" s="25" t="str">
        <f>IF(Matches!$B342='Dummy Matches Summary'!R$2,Matches!$G342,"")</f>
        <v/>
      </c>
      <c r="S340" s="25" t="str">
        <f>IF(Matches!$B342='Dummy Matches Summary'!S$2,Matches!$G342,"")</f>
        <v/>
      </c>
      <c r="T340" s="25" t="str">
        <f>IF(Matches!$B342='Dummy Matches Summary'!T$2,Matches!$G342,"")</f>
        <v/>
      </c>
      <c r="U340" s="25" t="str">
        <f>IF(Matches!$B342='Dummy Matches Summary'!U$2,Matches!$G342,"")</f>
        <v/>
      </c>
      <c r="V340" s="25" t="str">
        <f>IF(Matches!$B342='Dummy Matches Summary'!V$2,Matches!$G342,"")</f>
        <v/>
      </c>
      <c r="W340" s="25" t="str">
        <f>IF(Matches!$B342='Dummy Matches Summary'!W$2,Matches!$G342,"")</f>
        <v/>
      </c>
      <c r="X340" s="25" t="str">
        <f>IF(Matches!$B342='Dummy Matches Summary'!X$2,Matches!$G342,"")</f>
        <v/>
      </c>
      <c r="Y340" s="25" t="str">
        <f>IF(Matches!$B342='Dummy Matches Summary'!Y$2,Matches!$G342,"")</f>
        <v/>
      </c>
      <c r="Z340" s="25" t="str">
        <f>IF(Matches!$B342='Dummy Matches Summary'!Z$2,Matches!$G342,"")</f>
        <v/>
      </c>
      <c r="AA340" s="25" t="str">
        <f>IF(Matches!$B342='Dummy Matches Summary'!AA$2,Matches!$G342,"")</f>
        <v/>
      </c>
      <c r="AB340" s="25" t="str">
        <f>IF(Matches!$B342='Dummy Matches Summary'!AB$2,Matches!$G342,"")</f>
        <v/>
      </c>
      <c r="AC340" s="25" t="str">
        <f>IF(Matches!$B342='Dummy Matches Summary'!AC$2,Matches!$G342,"")</f>
        <v/>
      </c>
      <c r="AD340" s="25" t="str">
        <f>IF(Matches!$B342='Dummy Matches Summary'!AD$2,Matches!$G342,"")</f>
        <v/>
      </c>
      <c r="AE340" s="25" t="str">
        <f>IF(Matches!$B342='Dummy Matches Summary'!AE$2,Matches!$G342,"")</f>
        <v/>
      </c>
      <c r="AF340" s="25" t="str">
        <f>IF(Matches!$B342='Dummy Matches Summary'!AF$2,Matches!$G342,"")</f>
        <v/>
      </c>
      <c r="AG340" s="25" t="str">
        <f>IF(Matches!$B342='Dummy Matches Summary'!AG$2,Matches!$G342,"")</f>
        <v/>
      </c>
      <c r="AH340" s="25" t="str">
        <f>IF(Matches!$B342='Dummy Matches Summary'!AH$2,Matches!$G342,"")</f>
        <v/>
      </c>
      <c r="AI340" s="25" t="str">
        <f>IF(Matches!$B342='Dummy Matches Summary'!AI$2,Matches!$G342,"")</f>
        <v/>
      </c>
      <c r="AJ340" s="25" t="str">
        <f>IF(Matches!$B342='Dummy Matches Summary'!AJ$2,Matches!$G342,"")</f>
        <v/>
      </c>
      <c r="AK340" s="25" t="str">
        <f>IF(Matches!$B342='Dummy Matches Summary'!AK$2,Matches!$G342,"")</f>
        <v/>
      </c>
      <c r="AL340" s="25" t="str">
        <f>IF(Matches!$B342='Dummy Matches Summary'!AL$2,Matches!$G342,"")</f>
        <v/>
      </c>
      <c r="AM340" s="25" t="str">
        <f>IF(Matches!$B342='Dummy Matches Summary'!AM$2,Matches!$G342,"")</f>
        <v/>
      </c>
      <c r="AN340" s="25" t="str">
        <f>IF(Matches!$B342='Dummy Matches Summary'!AN$2,Matches!$G342,"")</f>
        <v/>
      </c>
      <c r="AO340" s="25" t="str">
        <f>IF(Matches!$B342='Dummy Matches Summary'!AO$2,Matches!$G342,"")</f>
        <v/>
      </c>
      <c r="AP340" s="25" t="str">
        <f>IF(Matches!$B342='Dummy Matches Summary'!AP$2,Matches!$G342,"")</f>
        <v/>
      </c>
      <c r="AQ340" s="25" t="str">
        <f>IF(Matches!$B342='Dummy Matches Summary'!AQ$2,Matches!$G342,"")</f>
        <v/>
      </c>
      <c r="AR340" s="25" t="str">
        <f>IF(Matches!$B342='Dummy Matches Summary'!AR$2,Matches!$G342,"")</f>
        <v/>
      </c>
      <c r="AS340" s="25" t="str">
        <f>IF(Matches!$B342='Dummy Matches Summary'!AS$2,Matches!$G342,"")</f>
        <v/>
      </c>
      <c r="AT340" s="25" t="str">
        <f>IF(Matches!$B342='Dummy Matches Summary'!AT$2,Matches!$G342,"")</f>
        <v/>
      </c>
      <c r="AU340" s="25" t="str">
        <f>IF(Matches!$B342='Dummy Matches Summary'!AU$2,Matches!$G342,"")</f>
        <v/>
      </c>
      <c r="AV340" s="25" t="str">
        <f>IF(Matches!$B342='Dummy Matches Summary'!AV$2,Matches!$G342,"")</f>
        <v/>
      </c>
      <c r="AW340" s="25" t="str">
        <f>IF(Matches!$B342='Dummy Matches Summary'!AW$2,Matches!$G342,"")</f>
        <v/>
      </c>
      <c r="AX340" s="25" t="str">
        <f>IF(Matches!$B342='Dummy Matches Summary'!AX$2,Matches!$G342,"")</f>
        <v/>
      </c>
      <c r="AY340" s="25" t="str">
        <f>IF(Matches!$B342='Dummy Matches Summary'!AY$2,Matches!$G342,"")</f>
        <v/>
      </c>
      <c r="AZ340" s="25" t="str">
        <f>IF(Matches!$B342='Dummy Matches Summary'!AZ$2,Matches!$G342,"")</f>
        <v/>
      </c>
      <c r="BA340" s="25" t="str">
        <f>IF(Matches!$B342='Dummy Matches Summary'!BA$2,Matches!$G342,"")</f>
        <v/>
      </c>
      <c r="BB340" s="25" t="str">
        <f>IF(Matches!$B342='Dummy Matches Summary'!BB$2,Matches!$G342,"")</f>
        <v/>
      </c>
      <c r="BC340" s="25" t="str">
        <f>IF(Matches!$B342='Dummy Matches Summary'!BC$2,Matches!$G342,"")</f>
        <v/>
      </c>
      <c r="BD340" s="25" t="str">
        <f>IF(Matches!$B342='Dummy Matches Summary'!BD$2,Matches!$G342,"")</f>
        <v/>
      </c>
      <c r="BE340" s="25" t="str">
        <f>IF(Matches!$B342='Dummy Matches Summary'!BE$2,Matches!$G342,"")</f>
        <v/>
      </c>
      <c r="BF340" s="25" t="str">
        <f>IF(Matches!$B342='Dummy Matches Summary'!BF$2,Matches!$G342,"")</f>
        <v/>
      </c>
      <c r="BG340" s="25" t="str">
        <f>IF(Matches!$B342='Dummy Matches Summary'!BG$2,Matches!$G342,"")</f>
        <v/>
      </c>
      <c r="BK340" s="25" t="str">
        <f>IF(OR(Matches!$G342=BK$2,Matches!$G342=BK$1),Matches!$B342,"")</f>
        <v/>
      </c>
      <c r="BL340" s="25" t="str">
        <f>IF(OR(Matches!$G342=BL$2,Matches!$G342=BL$1),Matches!$D342,"")</f>
        <v/>
      </c>
      <c r="BM340" s="25" t="str">
        <f>IF(OR(Matches!$G342=BM$2,Matches!$G342=BM$1),Matches!$F342,"")</f>
        <v/>
      </c>
    </row>
    <row r="341" spans="1:65" x14ac:dyDescent="0.3">
      <c r="A341" s="25">
        <v>339</v>
      </c>
      <c r="B341" s="25" t="str">
        <f>IF(Matches!$B343='Dummy Matches Summary'!B$2,Matches!$G343,"")</f>
        <v/>
      </c>
      <c r="C341" s="25" t="str">
        <f>IF(Matches!$B343='Dummy Matches Summary'!C$2,Matches!$G343,"")</f>
        <v/>
      </c>
      <c r="D341" s="25" t="str">
        <f>IF(Matches!$B343='Dummy Matches Summary'!D$2,Matches!$G343,"")</f>
        <v/>
      </c>
      <c r="E341" s="25" t="str">
        <f>IF(Matches!$B343='Dummy Matches Summary'!E$2,Matches!$G343,"")</f>
        <v/>
      </c>
      <c r="F341" s="25" t="str">
        <f>IF(Matches!$B343='Dummy Matches Summary'!F$2,Matches!$G343,"")</f>
        <v/>
      </c>
      <c r="G341" s="25" t="str">
        <f>IF(Matches!$B343='Dummy Matches Summary'!G$2,Matches!$G343,"")</f>
        <v/>
      </c>
      <c r="H341" s="25" t="str">
        <f>IF(Matches!$B343='Dummy Matches Summary'!H$2,Matches!$G343,"")</f>
        <v/>
      </c>
      <c r="I341" s="25" t="str">
        <f>IF(Matches!$B343='Dummy Matches Summary'!I$2,Matches!$G343,"")</f>
        <v/>
      </c>
      <c r="J341" s="25" t="str">
        <f>IF(Matches!$B343='Dummy Matches Summary'!J$2,Matches!$G343,"")</f>
        <v/>
      </c>
      <c r="K341" s="25" t="str">
        <f>IF(Matches!$B343='Dummy Matches Summary'!K$2,Matches!$G343,"")</f>
        <v/>
      </c>
      <c r="L341" s="25" t="str">
        <f>IF(Matches!$B343='Dummy Matches Summary'!L$2,Matches!$G343,"")</f>
        <v/>
      </c>
      <c r="M341" s="25" t="str">
        <f>IF(Matches!$B343='Dummy Matches Summary'!M$2,Matches!$G343,"")</f>
        <v/>
      </c>
      <c r="N341" s="25" t="str">
        <f>IF(Matches!$B343='Dummy Matches Summary'!N$2,Matches!$G343,"")</f>
        <v/>
      </c>
      <c r="O341" s="25" t="str">
        <f>IF(Matches!$B343='Dummy Matches Summary'!O$2,Matches!$G343,"")</f>
        <v/>
      </c>
      <c r="P341" s="25" t="str">
        <f>IF(Matches!$B343='Dummy Matches Summary'!P$2,Matches!$G343,"")</f>
        <v/>
      </c>
      <c r="Q341" s="25" t="str">
        <f>IF(Matches!$B343='Dummy Matches Summary'!Q$2,Matches!$G343,"")</f>
        <v/>
      </c>
      <c r="R341" s="25" t="str">
        <f>IF(Matches!$B343='Dummy Matches Summary'!R$2,Matches!$G343,"")</f>
        <v/>
      </c>
      <c r="S341" s="25" t="str">
        <f>IF(Matches!$B343='Dummy Matches Summary'!S$2,Matches!$G343,"")</f>
        <v/>
      </c>
      <c r="T341" s="25" t="str">
        <f>IF(Matches!$B343='Dummy Matches Summary'!T$2,Matches!$G343,"")</f>
        <v/>
      </c>
      <c r="U341" s="25" t="str">
        <f>IF(Matches!$B343='Dummy Matches Summary'!U$2,Matches!$G343,"")</f>
        <v/>
      </c>
      <c r="V341" s="25" t="str">
        <f>IF(Matches!$B343='Dummy Matches Summary'!V$2,Matches!$G343,"")</f>
        <v/>
      </c>
      <c r="W341" s="25" t="str">
        <f>IF(Matches!$B343='Dummy Matches Summary'!W$2,Matches!$G343,"")</f>
        <v/>
      </c>
      <c r="X341" s="25" t="str">
        <f>IF(Matches!$B343='Dummy Matches Summary'!X$2,Matches!$G343,"")</f>
        <v/>
      </c>
      <c r="Y341" s="25" t="str">
        <f>IF(Matches!$B343='Dummy Matches Summary'!Y$2,Matches!$G343,"")</f>
        <v/>
      </c>
      <c r="Z341" s="25" t="str">
        <f>IF(Matches!$B343='Dummy Matches Summary'!Z$2,Matches!$G343,"")</f>
        <v/>
      </c>
      <c r="AA341" s="25" t="str">
        <f>IF(Matches!$B343='Dummy Matches Summary'!AA$2,Matches!$G343,"")</f>
        <v/>
      </c>
      <c r="AB341" s="25" t="str">
        <f>IF(Matches!$B343='Dummy Matches Summary'!AB$2,Matches!$G343,"")</f>
        <v/>
      </c>
      <c r="AC341" s="25" t="str">
        <f>IF(Matches!$B343='Dummy Matches Summary'!AC$2,Matches!$G343,"")</f>
        <v/>
      </c>
      <c r="AD341" s="25" t="str">
        <f>IF(Matches!$B343='Dummy Matches Summary'!AD$2,Matches!$G343,"")</f>
        <v/>
      </c>
      <c r="AE341" s="25" t="str">
        <f>IF(Matches!$B343='Dummy Matches Summary'!AE$2,Matches!$G343,"")</f>
        <v/>
      </c>
      <c r="AF341" s="25" t="str">
        <f>IF(Matches!$B343='Dummy Matches Summary'!AF$2,Matches!$G343,"")</f>
        <v/>
      </c>
      <c r="AG341" s="25" t="str">
        <f>IF(Matches!$B343='Dummy Matches Summary'!AG$2,Matches!$G343,"")</f>
        <v/>
      </c>
      <c r="AH341" s="25" t="str">
        <f>IF(Matches!$B343='Dummy Matches Summary'!AH$2,Matches!$G343,"")</f>
        <v/>
      </c>
      <c r="AI341" s="25" t="str">
        <f>IF(Matches!$B343='Dummy Matches Summary'!AI$2,Matches!$G343,"")</f>
        <v/>
      </c>
      <c r="AJ341" s="25" t="str">
        <f>IF(Matches!$B343='Dummy Matches Summary'!AJ$2,Matches!$G343,"")</f>
        <v/>
      </c>
      <c r="AK341" s="25" t="str">
        <f>IF(Matches!$B343='Dummy Matches Summary'!AK$2,Matches!$G343,"")</f>
        <v/>
      </c>
      <c r="AL341" s="25" t="str">
        <f>IF(Matches!$B343='Dummy Matches Summary'!AL$2,Matches!$G343,"")</f>
        <v/>
      </c>
      <c r="AM341" s="25" t="str">
        <f>IF(Matches!$B343='Dummy Matches Summary'!AM$2,Matches!$G343,"")</f>
        <v/>
      </c>
      <c r="AN341" s="25" t="str">
        <f>IF(Matches!$B343='Dummy Matches Summary'!AN$2,Matches!$G343,"")</f>
        <v/>
      </c>
      <c r="AO341" s="25" t="str">
        <f>IF(Matches!$B343='Dummy Matches Summary'!AO$2,Matches!$G343,"")</f>
        <v/>
      </c>
      <c r="AP341" s="25" t="str">
        <f>IF(Matches!$B343='Dummy Matches Summary'!AP$2,Matches!$G343,"")</f>
        <v/>
      </c>
      <c r="AQ341" s="25" t="str">
        <f>IF(Matches!$B343='Dummy Matches Summary'!AQ$2,Matches!$G343,"")</f>
        <v/>
      </c>
      <c r="AR341" s="25" t="str">
        <f>IF(Matches!$B343='Dummy Matches Summary'!AR$2,Matches!$G343,"")</f>
        <v/>
      </c>
      <c r="AS341" s="25" t="str">
        <f>IF(Matches!$B343='Dummy Matches Summary'!AS$2,Matches!$G343,"")</f>
        <v/>
      </c>
      <c r="AT341" s="25" t="str">
        <f>IF(Matches!$B343='Dummy Matches Summary'!AT$2,Matches!$G343,"")</f>
        <v/>
      </c>
      <c r="AU341" s="25" t="str">
        <f>IF(Matches!$B343='Dummy Matches Summary'!AU$2,Matches!$G343,"")</f>
        <v/>
      </c>
      <c r="AV341" s="25" t="str">
        <f>IF(Matches!$B343='Dummy Matches Summary'!AV$2,Matches!$G343,"")</f>
        <v/>
      </c>
      <c r="AW341" s="25" t="str">
        <f>IF(Matches!$B343='Dummy Matches Summary'!AW$2,Matches!$G343,"")</f>
        <v/>
      </c>
      <c r="AX341" s="25" t="str">
        <f>IF(Matches!$B343='Dummy Matches Summary'!AX$2,Matches!$G343,"")</f>
        <v/>
      </c>
      <c r="AY341" s="25" t="str">
        <f>IF(Matches!$B343='Dummy Matches Summary'!AY$2,Matches!$G343,"")</f>
        <v/>
      </c>
      <c r="AZ341" s="25" t="str">
        <f>IF(Matches!$B343='Dummy Matches Summary'!AZ$2,Matches!$G343,"")</f>
        <v/>
      </c>
      <c r="BA341" s="25" t="str">
        <f>IF(Matches!$B343='Dummy Matches Summary'!BA$2,Matches!$G343,"")</f>
        <v/>
      </c>
      <c r="BB341" s="25" t="str">
        <f>IF(Matches!$B343='Dummy Matches Summary'!BB$2,Matches!$G343,"")</f>
        <v/>
      </c>
      <c r="BC341" s="25" t="str">
        <f>IF(Matches!$B343='Dummy Matches Summary'!BC$2,Matches!$G343,"")</f>
        <v/>
      </c>
      <c r="BD341" s="25" t="str">
        <f>IF(Matches!$B343='Dummy Matches Summary'!BD$2,Matches!$G343,"")</f>
        <v/>
      </c>
      <c r="BE341" s="25" t="str">
        <f>IF(Matches!$B343='Dummy Matches Summary'!BE$2,Matches!$G343,"")</f>
        <v/>
      </c>
      <c r="BF341" s="25" t="str">
        <f>IF(Matches!$B343='Dummy Matches Summary'!BF$2,Matches!$G343,"")</f>
        <v/>
      </c>
      <c r="BG341" s="25" t="str">
        <f>IF(Matches!$B343='Dummy Matches Summary'!BG$2,Matches!$G343,"")</f>
        <v/>
      </c>
      <c r="BK341" s="25" t="str">
        <f>IF(OR(Matches!$G343=BK$2,Matches!$G343=BK$1),Matches!$B343,"")</f>
        <v/>
      </c>
      <c r="BL341" s="25" t="str">
        <f>IF(OR(Matches!$G343=BL$2,Matches!$G343=BL$1),Matches!$D343,"")</f>
        <v/>
      </c>
      <c r="BM341" s="25" t="str">
        <f>IF(OR(Matches!$G343=BM$2,Matches!$G343=BM$1),Matches!$F343,"")</f>
        <v/>
      </c>
    </row>
    <row r="342" spans="1:65" x14ac:dyDescent="0.3">
      <c r="A342" s="25">
        <v>340</v>
      </c>
      <c r="B342" s="25" t="str">
        <f>IF(Matches!$B344='Dummy Matches Summary'!B$2,Matches!$G344,"")</f>
        <v/>
      </c>
      <c r="C342" s="25" t="str">
        <f>IF(Matches!$B344='Dummy Matches Summary'!C$2,Matches!$G344,"")</f>
        <v/>
      </c>
      <c r="D342" s="25" t="str">
        <f>IF(Matches!$B344='Dummy Matches Summary'!D$2,Matches!$G344,"")</f>
        <v/>
      </c>
      <c r="E342" s="25" t="str">
        <f>IF(Matches!$B344='Dummy Matches Summary'!E$2,Matches!$G344,"")</f>
        <v/>
      </c>
      <c r="F342" s="25" t="str">
        <f>IF(Matches!$B344='Dummy Matches Summary'!F$2,Matches!$G344,"")</f>
        <v/>
      </c>
      <c r="G342" s="25" t="str">
        <f>IF(Matches!$B344='Dummy Matches Summary'!G$2,Matches!$G344,"")</f>
        <v/>
      </c>
      <c r="H342" s="25" t="str">
        <f>IF(Matches!$B344='Dummy Matches Summary'!H$2,Matches!$G344,"")</f>
        <v/>
      </c>
      <c r="I342" s="25" t="str">
        <f>IF(Matches!$B344='Dummy Matches Summary'!I$2,Matches!$G344,"")</f>
        <v/>
      </c>
      <c r="J342" s="25" t="str">
        <f>IF(Matches!$B344='Dummy Matches Summary'!J$2,Matches!$G344,"")</f>
        <v/>
      </c>
      <c r="K342" s="25" t="str">
        <f>IF(Matches!$B344='Dummy Matches Summary'!K$2,Matches!$G344,"")</f>
        <v/>
      </c>
      <c r="L342" s="25" t="str">
        <f>IF(Matches!$B344='Dummy Matches Summary'!L$2,Matches!$G344,"")</f>
        <v/>
      </c>
      <c r="M342" s="25" t="str">
        <f>IF(Matches!$B344='Dummy Matches Summary'!M$2,Matches!$G344,"")</f>
        <v/>
      </c>
      <c r="N342" s="25" t="str">
        <f>IF(Matches!$B344='Dummy Matches Summary'!N$2,Matches!$G344,"")</f>
        <v/>
      </c>
      <c r="O342" s="25" t="str">
        <f>IF(Matches!$B344='Dummy Matches Summary'!O$2,Matches!$G344,"")</f>
        <v/>
      </c>
      <c r="P342" s="25" t="str">
        <f>IF(Matches!$B344='Dummy Matches Summary'!P$2,Matches!$G344,"")</f>
        <v/>
      </c>
      <c r="Q342" s="25" t="str">
        <f>IF(Matches!$B344='Dummy Matches Summary'!Q$2,Matches!$G344,"")</f>
        <v/>
      </c>
      <c r="R342" s="25" t="str">
        <f>IF(Matches!$B344='Dummy Matches Summary'!R$2,Matches!$G344,"")</f>
        <v/>
      </c>
      <c r="S342" s="25" t="str">
        <f>IF(Matches!$B344='Dummy Matches Summary'!S$2,Matches!$G344,"")</f>
        <v/>
      </c>
      <c r="T342" s="25" t="str">
        <f>IF(Matches!$B344='Dummy Matches Summary'!T$2,Matches!$G344,"")</f>
        <v/>
      </c>
      <c r="U342" s="25" t="str">
        <f>IF(Matches!$B344='Dummy Matches Summary'!U$2,Matches!$G344,"")</f>
        <v/>
      </c>
      <c r="V342" s="25" t="str">
        <f>IF(Matches!$B344='Dummy Matches Summary'!V$2,Matches!$G344,"")</f>
        <v/>
      </c>
      <c r="W342" s="25" t="str">
        <f>IF(Matches!$B344='Dummy Matches Summary'!W$2,Matches!$G344,"")</f>
        <v/>
      </c>
      <c r="X342" s="25" t="str">
        <f>IF(Matches!$B344='Dummy Matches Summary'!X$2,Matches!$G344,"")</f>
        <v/>
      </c>
      <c r="Y342" s="25" t="str">
        <f>IF(Matches!$B344='Dummy Matches Summary'!Y$2,Matches!$G344,"")</f>
        <v/>
      </c>
      <c r="Z342" s="25" t="str">
        <f>IF(Matches!$B344='Dummy Matches Summary'!Z$2,Matches!$G344,"")</f>
        <v/>
      </c>
      <c r="AA342" s="25" t="str">
        <f>IF(Matches!$B344='Dummy Matches Summary'!AA$2,Matches!$G344,"")</f>
        <v/>
      </c>
      <c r="AB342" s="25" t="str">
        <f>IF(Matches!$B344='Dummy Matches Summary'!AB$2,Matches!$G344,"")</f>
        <v/>
      </c>
      <c r="AC342" s="25" t="str">
        <f>IF(Matches!$B344='Dummy Matches Summary'!AC$2,Matches!$G344,"")</f>
        <v/>
      </c>
      <c r="AD342" s="25" t="str">
        <f>IF(Matches!$B344='Dummy Matches Summary'!AD$2,Matches!$G344,"")</f>
        <v/>
      </c>
      <c r="AE342" s="25" t="str">
        <f>IF(Matches!$B344='Dummy Matches Summary'!AE$2,Matches!$G344,"")</f>
        <v/>
      </c>
      <c r="AF342" s="25" t="str">
        <f>IF(Matches!$B344='Dummy Matches Summary'!AF$2,Matches!$G344,"")</f>
        <v/>
      </c>
      <c r="AG342" s="25" t="str">
        <f>IF(Matches!$B344='Dummy Matches Summary'!AG$2,Matches!$G344,"")</f>
        <v/>
      </c>
      <c r="AH342" s="25" t="str">
        <f>IF(Matches!$B344='Dummy Matches Summary'!AH$2,Matches!$G344,"")</f>
        <v/>
      </c>
      <c r="AI342" s="25" t="str">
        <f>IF(Matches!$B344='Dummy Matches Summary'!AI$2,Matches!$G344,"")</f>
        <v/>
      </c>
      <c r="AJ342" s="25" t="str">
        <f>IF(Matches!$B344='Dummy Matches Summary'!AJ$2,Matches!$G344,"")</f>
        <v/>
      </c>
      <c r="AK342" s="25" t="str">
        <f>IF(Matches!$B344='Dummy Matches Summary'!AK$2,Matches!$G344,"")</f>
        <v/>
      </c>
      <c r="AL342" s="25" t="str">
        <f>IF(Matches!$B344='Dummy Matches Summary'!AL$2,Matches!$G344,"")</f>
        <v/>
      </c>
      <c r="AM342" s="25" t="str">
        <f>IF(Matches!$B344='Dummy Matches Summary'!AM$2,Matches!$G344,"")</f>
        <v/>
      </c>
      <c r="AN342" s="25" t="str">
        <f>IF(Matches!$B344='Dummy Matches Summary'!AN$2,Matches!$G344,"")</f>
        <v/>
      </c>
      <c r="AO342" s="25" t="str">
        <f>IF(Matches!$B344='Dummy Matches Summary'!AO$2,Matches!$G344,"")</f>
        <v/>
      </c>
      <c r="AP342" s="25" t="str">
        <f>IF(Matches!$B344='Dummy Matches Summary'!AP$2,Matches!$G344,"")</f>
        <v/>
      </c>
      <c r="AQ342" s="25" t="str">
        <f>IF(Matches!$B344='Dummy Matches Summary'!AQ$2,Matches!$G344,"")</f>
        <v/>
      </c>
      <c r="AR342" s="25" t="str">
        <f>IF(Matches!$B344='Dummy Matches Summary'!AR$2,Matches!$G344,"")</f>
        <v/>
      </c>
      <c r="AS342" s="25" t="str">
        <f>IF(Matches!$B344='Dummy Matches Summary'!AS$2,Matches!$G344,"")</f>
        <v/>
      </c>
      <c r="AT342" s="25" t="str">
        <f>IF(Matches!$B344='Dummy Matches Summary'!AT$2,Matches!$G344,"")</f>
        <v/>
      </c>
      <c r="AU342" s="25" t="str">
        <f>IF(Matches!$B344='Dummy Matches Summary'!AU$2,Matches!$G344,"")</f>
        <v/>
      </c>
      <c r="AV342" s="25" t="str">
        <f>IF(Matches!$B344='Dummy Matches Summary'!AV$2,Matches!$G344,"")</f>
        <v/>
      </c>
      <c r="AW342" s="25" t="str">
        <f>IF(Matches!$B344='Dummy Matches Summary'!AW$2,Matches!$G344,"")</f>
        <v/>
      </c>
      <c r="AX342" s="25" t="str">
        <f>IF(Matches!$B344='Dummy Matches Summary'!AX$2,Matches!$G344,"")</f>
        <v/>
      </c>
      <c r="AY342" s="25" t="str">
        <f>IF(Matches!$B344='Dummy Matches Summary'!AY$2,Matches!$G344,"")</f>
        <v/>
      </c>
      <c r="AZ342" s="25" t="str">
        <f>IF(Matches!$B344='Dummy Matches Summary'!AZ$2,Matches!$G344,"")</f>
        <v/>
      </c>
      <c r="BA342" s="25" t="str">
        <f>IF(Matches!$B344='Dummy Matches Summary'!BA$2,Matches!$G344,"")</f>
        <v/>
      </c>
      <c r="BB342" s="25" t="str">
        <f>IF(Matches!$B344='Dummy Matches Summary'!BB$2,Matches!$G344,"")</f>
        <v/>
      </c>
      <c r="BC342" s="25" t="str">
        <f>IF(Matches!$B344='Dummy Matches Summary'!BC$2,Matches!$G344,"")</f>
        <v/>
      </c>
      <c r="BD342" s="25" t="str">
        <f>IF(Matches!$B344='Dummy Matches Summary'!BD$2,Matches!$G344,"")</f>
        <v/>
      </c>
      <c r="BE342" s="25" t="str">
        <f>IF(Matches!$B344='Dummy Matches Summary'!BE$2,Matches!$G344,"")</f>
        <v/>
      </c>
      <c r="BF342" s="25" t="str">
        <f>IF(Matches!$B344='Dummy Matches Summary'!BF$2,Matches!$G344,"")</f>
        <v/>
      </c>
      <c r="BG342" s="25" t="str">
        <f>IF(Matches!$B344='Dummy Matches Summary'!BG$2,Matches!$G344,"")</f>
        <v/>
      </c>
      <c r="BK342" s="25" t="str">
        <f>IF(OR(Matches!$G344=BK$2,Matches!$G344=BK$1),Matches!$B344,"")</f>
        <v/>
      </c>
      <c r="BL342" s="25" t="str">
        <f>IF(OR(Matches!$G344=BL$2,Matches!$G344=BL$1),Matches!$D344,"")</f>
        <v/>
      </c>
      <c r="BM342" s="25" t="str">
        <f>IF(OR(Matches!$G344=BM$2,Matches!$G344=BM$1),Matches!$F344,"")</f>
        <v/>
      </c>
    </row>
    <row r="343" spans="1:65" x14ac:dyDescent="0.3">
      <c r="A343" s="25">
        <v>341</v>
      </c>
      <c r="B343" s="25" t="str">
        <f>IF(Matches!$B345='Dummy Matches Summary'!B$2,Matches!$G345,"")</f>
        <v/>
      </c>
      <c r="C343" s="25" t="str">
        <f>IF(Matches!$B345='Dummy Matches Summary'!C$2,Matches!$G345,"")</f>
        <v/>
      </c>
      <c r="D343" s="25" t="str">
        <f>IF(Matches!$B345='Dummy Matches Summary'!D$2,Matches!$G345,"")</f>
        <v/>
      </c>
      <c r="E343" s="25" t="str">
        <f>IF(Matches!$B345='Dummy Matches Summary'!E$2,Matches!$G345,"")</f>
        <v/>
      </c>
      <c r="F343" s="25" t="str">
        <f>IF(Matches!$B345='Dummy Matches Summary'!F$2,Matches!$G345,"")</f>
        <v/>
      </c>
      <c r="G343" s="25" t="str">
        <f>IF(Matches!$B345='Dummy Matches Summary'!G$2,Matches!$G345,"")</f>
        <v/>
      </c>
      <c r="H343" s="25" t="str">
        <f>IF(Matches!$B345='Dummy Matches Summary'!H$2,Matches!$G345,"")</f>
        <v/>
      </c>
      <c r="I343" s="25" t="str">
        <f>IF(Matches!$B345='Dummy Matches Summary'!I$2,Matches!$G345,"")</f>
        <v/>
      </c>
      <c r="J343" s="25" t="str">
        <f>IF(Matches!$B345='Dummy Matches Summary'!J$2,Matches!$G345,"")</f>
        <v/>
      </c>
      <c r="K343" s="25" t="str">
        <f>IF(Matches!$B345='Dummy Matches Summary'!K$2,Matches!$G345,"")</f>
        <v/>
      </c>
      <c r="L343" s="25" t="str">
        <f>IF(Matches!$B345='Dummy Matches Summary'!L$2,Matches!$G345,"")</f>
        <v/>
      </c>
      <c r="M343" s="25" t="str">
        <f>IF(Matches!$B345='Dummy Matches Summary'!M$2,Matches!$G345,"")</f>
        <v/>
      </c>
      <c r="N343" s="25" t="str">
        <f>IF(Matches!$B345='Dummy Matches Summary'!N$2,Matches!$G345,"")</f>
        <v/>
      </c>
      <c r="O343" s="25" t="str">
        <f>IF(Matches!$B345='Dummy Matches Summary'!O$2,Matches!$G345,"")</f>
        <v/>
      </c>
      <c r="P343" s="25" t="str">
        <f>IF(Matches!$B345='Dummy Matches Summary'!P$2,Matches!$G345,"")</f>
        <v/>
      </c>
      <c r="Q343" s="25" t="str">
        <f>IF(Matches!$B345='Dummy Matches Summary'!Q$2,Matches!$G345,"")</f>
        <v/>
      </c>
      <c r="R343" s="25" t="str">
        <f>IF(Matches!$B345='Dummy Matches Summary'!R$2,Matches!$G345,"")</f>
        <v/>
      </c>
      <c r="S343" s="25" t="str">
        <f>IF(Matches!$B345='Dummy Matches Summary'!S$2,Matches!$G345,"")</f>
        <v/>
      </c>
      <c r="T343" s="25" t="str">
        <f>IF(Matches!$B345='Dummy Matches Summary'!T$2,Matches!$G345,"")</f>
        <v/>
      </c>
      <c r="U343" s="25" t="str">
        <f>IF(Matches!$B345='Dummy Matches Summary'!U$2,Matches!$G345,"")</f>
        <v/>
      </c>
      <c r="V343" s="25" t="str">
        <f>IF(Matches!$B345='Dummy Matches Summary'!V$2,Matches!$G345,"")</f>
        <v/>
      </c>
      <c r="W343" s="25" t="str">
        <f>IF(Matches!$B345='Dummy Matches Summary'!W$2,Matches!$G345,"")</f>
        <v/>
      </c>
      <c r="X343" s="25" t="str">
        <f>IF(Matches!$B345='Dummy Matches Summary'!X$2,Matches!$G345,"")</f>
        <v/>
      </c>
      <c r="Y343" s="25" t="str">
        <f>IF(Matches!$B345='Dummy Matches Summary'!Y$2,Matches!$G345,"")</f>
        <v/>
      </c>
      <c r="Z343" s="25" t="str">
        <f>IF(Matches!$B345='Dummy Matches Summary'!Z$2,Matches!$G345,"")</f>
        <v/>
      </c>
      <c r="AA343" s="25" t="str">
        <f>IF(Matches!$B345='Dummy Matches Summary'!AA$2,Matches!$G345,"")</f>
        <v/>
      </c>
      <c r="AB343" s="25" t="str">
        <f>IF(Matches!$B345='Dummy Matches Summary'!AB$2,Matches!$G345,"")</f>
        <v/>
      </c>
      <c r="AC343" s="25" t="str">
        <f>IF(Matches!$B345='Dummy Matches Summary'!AC$2,Matches!$G345,"")</f>
        <v/>
      </c>
      <c r="AD343" s="25" t="str">
        <f>IF(Matches!$B345='Dummy Matches Summary'!AD$2,Matches!$G345,"")</f>
        <v/>
      </c>
      <c r="AE343" s="25" t="str">
        <f>IF(Matches!$B345='Dummy Matches Summary'!AE$2,Matches!$G345,"")</f>
        <v/>
      </c>
      <c r="AF343" s="25" t="str">
        <f>IF(Matches!$B345='Dummy Matches Summary'!AF$2,Matches!$G345,"")</f>
        <v/>
      </c>
      <c r="AG343" s="25" t="str">
        <f>IF(Matches!$B345='Dummy Matches Summary'!AG$2,Matches!$G345,"")</f>
        <v/>
      </c>
      <c r="AH343" s="25" t="str">
        <f>IF(Matches!$B345='Dummy Matches Summary'!AH$2,Matches!$G345,"")</f>
        <v/>
      </c>
      <c r="AI343" s="25" t="str">
        <f>IF(Matches!$B345='Dummy Matches Summary'!AI$2,Matches!$G345,"")</f>
        <v/>
      </c>
      <c r="AJ343" s="25" t="str">
        <f>IF(Matches!$B345='Dummy Matches Summary'!AJ$2,Matches!$G345,"")</f>
        <v/>
      </c>
      <c r="AK343" s="25" t="str">
        <f>IF(Matches!$B345='Dummy Matches Summary'!AK$2,Matches!$G345,"")</f>
        <v/>
      </c>
      <c r="AL343" s="25" t="str">
        <f>IF(Matches!$B345='Dummy Matches Summary'!AL$2,Matches!$G345,"")</f>
        <v/>
      </c>
      <c r="AM343" s="25" t="str">
        <f>IF(Matches!$B345='Dummy Matches Summary'!AM$2,Matches!$G345,"")</f>
        <v/>
      </c>
      <c r="AN343" s="25" t="str">
        <f>IF(Matches!$B345='Dummy Matches Summary'!AN$2,Matches!$G345,"")</f>
        <v/>
      </c>
      <c r="AO343" s="25" t="str">
        <f>IF(Matches!$B345='Dummy Matches Summary'!AO$2,Matches!$G345,"")</f>
        <v/>
      </c>
      <c r="AP343" s="25" t="str">
        <f>IF(Matches!$B345='Dummy Matches Summary'!AP$2,Matches!$G345,"")</f>
        <v/>
      </c>
      <c r="AQ343" s="25" t="str">
        <f>IF(Matches!$B345='Dummy Matches Summary'!AQ$2,Matches!$G345,"")</f>
        <v/>
      </c>
      <c r="AR343" s="25" t="str">
        <f>IF(Matches!$B345='Dummy Matches Summary'!AR$2,Matches!$G345,"")</f>
        <v/>
      </c>
      <c r="AS343" s="25" t="str">
        <f>IF(Matches!$B345='Dummy Matches Summary'!AS$2,Matches!$G345,"")</f>
        <v/>
      </c>
      <c r="AT343" s="25" t="str">
        <f>IF(Matches!$B345='Dummy Matches Summary'!AT$2,Matches!$G345,"")</f>
        <v/>
      </c>
      <c r="AU343" s="25" t="str">
        <f>IF(Matches!$B345='Dummy Matches Summary'!AU$2,Matches!$G345,"")</f>
        <v/>
      </c>
      <c r="AV343" s="25" t="str">
        <f>IF(Matches!$B345='Dummy Matches Summary'!AV$2,Matches!$G345,"")</f>
        <v/>
      </c>
      <c r="AW343" s="25" t="str">
        <f>IF(Matches!$B345='Dummy Matches Summary'!AW$2,Matches!$G345,"")</f>
        <v/>
      </c>
      <c r="AX343" s="25" t="str">
        <f>IF(Matches!$B345='Dummy Matches Summary'!AX$2,Matches!$G345,"")</f>
        <v/>
      </c>
      <c r="AY343" s="25" t="str">
        <f>IF(Matches!$B345='Dummy Matches Summary'!AY$2,Matches!$G345,"")</f>
        <v/>
      </c>
      <c r="AZ343" s="25" t="str">
        <f>IF(Matches!$B345='Dummy Matches Summary'!AZ$2,Matches!$G345,"")</f>
        <v/>
      </c>
      <c r="BA343" s="25" t="str">
        <f>IF(Matches!$B345='Dummy Matches Summary'!BA$2,Matches!$G345,"")</f>
        <v/>
      </c>
      <c r="BB343" s="25" t="str">
        <f>IF(Matches!$B345='Dummy Matches Summary'!BB$2,Matches!$G345,"")</f>
        <v/>
      </c>
      <c r="BC343" s="25" t="str">
        <f>IF(Matches!$B345='Dummy Matches Summary'!BC$2,Matches!$G345,"")</f>
        <v/>
      </c>
      <c r="BD343" s="25" t="str">
        <f>IF(Matches!$B345='Dummy Matches Summary'!BD$2,Matches!$G345,"")</f>
        <v/>
      </c>
      <c r="BE343" s="25" t="str">
        <f>IF(Matches!$B345='Dummy Matches Summary'!BE$2,Matches!$G345,"")</f>
        <v/>
      </c>
      <c r="BF343" s="25" t="str">
        <f>IF(Matches!$B345='Dummy Matches Summary'!BF$2,Matches!$G345,"")</f>
        <v/>
      </c>
      <c r="BG343" s="25" t="str">
        <f>IF(Matches!$B345='Dummy Matches Summary'!BG$2,Matches!$G345,"")</f>
        <v/>
      </c>
      <c r="BK343" s="25" t="str">
        <f>IF(OR(Matches!$G345=BK$2,Matches!$G345=BK$1),Matches!$B345,"")</f>
        <v/>
      </c>
      <c r="BL343" s="25" t="str">
        <f>IF(OR(Matches!$G345=BL$2,Matches!$G345=BL$1),Matches!$D345,"")</f>
        <v/>
      </c>
      <c r="BM343" s="25" t="str">
        <f>IF(OR(Matches!$G345=BM$2,Matches!$G345=BM$1),Matches!$F345,"")</f>
        <v/>
      </c>
    </row>
    <row r="344" spans="1:65" x14ac:dyDescent="0.3">
      <c r="A344" s="25">
        <v>342</v>
      </c>
      <c r="B344" s="25" t="str">
        <f>IF(Matches!$B346='Dummy Matches Summary'!B$2,Matches!$G346,"")</f>
        <v/>
      </c>
      <c r="C344" s="25" t="str">
        <f>IF(Matches!$B346='Dummy Matches Summary'!C$2,Matches!$G346,"")</f>
        <v/>
      </c>
      <c r="D344" s="25" t="str">
        <f>IF(Matches!$B346='Dummy Matches Summary'!D$2,Matches!$G346,"")</f>
        <v/>
      </c>
      <c r="E344" s="25" t="str">
        <f>IF(Matches!$B346='Dummy Matches Summary'!E$2,Matches!$G346,"")</f>
        <v/>
      </c>
      <c r="F344" s="25" t="str">
        <f>IF(Matches!$B346='Dummy Matches Summary'!F$2,Matches!$G346,"")</f>
        <v/>
      </c>
      <c r="G344" s="25" t="str">
        <f>IF(Matches!$B346='Dummy Matches Summary'!G$2,Matches!$G346,"")</f>
        <v/>
      </c>
      <c r="H344" s="25" t="str">
        <f>IF(Matches!$B346='Dummy Matches Summary'!H$2,Matches!$G346,"")</f>
        <v/>
      </c>
      <c r="I344" s="25" t="str">
        <f>IF(Matches!$B346='Dummy Matches Summary'!I$2,Matches!$G346,"")</f>
        <v/>
      </c>
      <c r="J344" s="25" t="str">
        <f>IF(Matches!$B346='Dummy Matches Summary'!J$2,Matches!$G346,"")</f>
        <v/>
      </c>
      <c r="K344" s="25" t="str">
        <f>IF(Matches!$B346='Dummy Matches Summary'!K$2,Matches!$G346,"")</f>
        <v/>
      </c>
      <c r="L344" s="25" t="str">
        <f>IF(Matches!$B346='Dummy Matches Summary'!L$2,Matches!$G346,"")</f>
        <v/>
      </c>
      <c r="M344" s="25" t="str">
        <f>IF(Matches!$B346='Dummy Matches Summary'!M$2,Matches!$G346,"")</f>
        <v/>
      </c>
      <c r="N344" s="25" t="str">
        <f>IF(Matches!$B346='Dummy Matches Summary'!N$2,Matches!$G346,"")</f>
        <v/>
      </c>
      <c r="O344" s="25" t="str">
        <f>IF(Matches!$B346='Dummy Matches Summary'!O$2,Matches!$G346,"")</f>
        <v/>
      </c>
      <c r="P344" s="25" t="str">
        <f>IF(Matches!$B346='Dummy Matches Summary'!P$2,Matches!$G346,"")</f>
        <v/>
      </c>
      <c r="Q344" s="25" t="str">
        <f>IF(Matches!$B346='Dummy Matches Summary'!Q$2,Matches!$G346,"")</f>
        <v/>
      </c>
      <c r="R344" s="25" t="str">
        <f>IF(Matches!$B346='Dummy Matches Summary'!R$2,Matches!$G346,"")</f>
        <v/>
      </c>
      <c r="S344" s="25" t="str">
        <f>IF(Matches!$B346='Dummy Matches Summary'!S$2,Matches!$G346,"")</f>
        <v/>
      </c>
      <c r="T344" s="25" t="str">
        <f>IF(Matches!$B346='Dummy Matches Summary'!T$2,Matches!$G346,"")</f>
        <v/>
      </c>
      <c r="U344" s="25" t="str">
        <f>IF(Matches!$B346='Dummy Matches Summary'!U$2,Matches!$G346,"")</f>
        <v/>
      </c>
      <c r="V344" s="25" t="str">
        <f>IF(Matches!$B346='Dummy Matches Summary'!V$2,Matches!$G346,"")</f>
        <v/>
      </c>
      <c r="W344" s="25" t="str">
        <f>IF(Matches!$B346='Dummy Matches Summary'!W$2,Matches!$G346,"")</f>
        <v/>
      </c>
      <c r="X344" s="25" t="str">
        <f>IF(Matches!$B346='Dummy Matches Summary'!X$2,Matches!$G346,"")</f>
        <v/>
      </c>
      <c r="Y344" s="25" t="str">
        <f>IF(Matches!$B346='Dummy Matches Summary'!Y$2,Matches!$G346,"")</f>
        <v/>
      </c>
      <c r="Z344" s="25" t="str">
        <f>IF(Matches!$B346='Dummy Matches Summary'!Z$2,Matches!$G346,"")</f>
        <v/>
      </c>
      <c r="AA344" s="25" t="str">
        <f>IF(Matches!$B346='Dummy Matches Summary'!AA$2,Matches!$G346,"")</f>
        <v/>
      </c>
      <c r="AB344" s="25" t="str">
        <f>IF(Matches!$B346='Dummy Matches Summary'!AB$2,Matches!$G346,"")</f>
        <v/>
      </c>
      <c r="AC344" s="25" t="str">
        <f>IF(Matches!$B346='Dummy Matches Summary'!AC$2,Matches!$G346,"")</f>
        <v/>
      </c>
      <c r="AD344" s="25" t="str">
        <f>IF(Matches!$B346='Dummy Matches Summary'!AD$2,Matches!$G346,"")</f>
        <v/>
      </c>
      <c r="AE344" s="25" t="str">
        <f>IF(Matches!$B346='Dummy Matches Summary'!AE$2,Matches!$G346,"")</f>
        <v/>
      </c>
      <c r="AF344" s="25" t="str">
        <f>IF(Matches!$B346='Dummy Matches Summary'!AF$2,Matches!$G346,"")</f>
        <v/>
      </c>
      <c r="AG344" s="25" t="str">
        <f>IF(Matches!$B346='Dummy Matches Summary'!AG$2,Matches!$G346,"")</f>
        <v/>
      </c>
      <c r="AH344" s="25" t="str">
        <f>IF(Matches!$B346='Dummy Matches Summary'!AH$2,Matches!$G346,"")</f>
        <v/>
      </c>
      <c r="AI344" s="25" t="str">
        <f>IF(Matches!$B346='Dummy Matches Summary'!AI$2,Matches!$G346,"")</f>
        <v/>
      </c>
      <c r="AJ344" s="25" t="str">
        <f>IF(Matches!$B346='Dummy Matches Summary'!AJ$2,Matches!$G346,"")</f>
        <v/>
      </c>
      <c r="AK344" s="25" t="str">
        <f>IF(Matches!$B346='Dummy Matches Summary'!AK$2,Matches!$G346,"")</f>
        <v/>
      </c>
      <c r="AL344" s="25" t="str">
        <f>IF(Matches!$B346='Dummy Matches Summary'!AL$2,Matches!$G346,"")</f>
        <v/>
      </c>
      <c r="AM344" s="25" t="str">
        <f>IF(Matches!$B346='Dummy Matches Summary'!AM$2,Matches!$G346,"")</f>
        <v/>
      </c>
      <c r="AN344" s="25" t="str">
        <f>IF(Matches!$B346='Dummy Matches Summary'!AN$2,Matches!$G346,"")</f>
        <v/>
      </c>
      <c r="AO344" s="25" t="str">
        <f>IF(Matches!$B346='Dummy Matches Summary'!AO$2,Matches!$G346,"")</f>
        <v/>
      </c>
      <c r="AP344" s="25" t="str">
        <f>IF(Matches!$B346='Dummy Matches Summary'!AP$2,Matches!$G346,"")</f>
        <v/>
      </c>
      <c r="AQ344" s="25" t="str">
        <f>IF(Matches!$B346='Dummy Matches Summary'!AQ$2,Matches!$G346,"")</f>
        <v/>
      </c>
      <c r="AR344" s="25" t="str">
        <f>IF(Matches!$B346='Dummy Matches Summary'!AR$2,Matches!$G346,"")</f>
        <v/>
      </c>
      <c r="AS344" s="25" t="str">
        <f>IF(Matches!$B346='Dummy Matches Summary'!AS$2,Matches!$G346,"")</f>
        <v/>
      </c>
      <c r="AT344" s="25" t="str">
        <f>IF(Matches!$B346='Dummy Matches Summary'!AT$2,Matches!$G346,"")</f>
        <v/>
      </c>
      <c r="AU344" s="25" t="str">
        <f>IF(Matches!$B346='Dummy Matches Summary'!AU$2,Matches!$G346,"")</f>
        <v/>
      </c>
      <c r="AV344" s="25" t="str">
        <f>IF(Matches!$B346='Dummy Matches Summary'!AV$2,Matches!$G346,"")</f>
        <v/>
      </c>
      <c r="AW344" s="25" t="str">
        <f>IF(Matches!$B346='Dummy Matches Summary'!AW$2,Matches!$G346,"")</f>
        <v/>
      </c>
      <c r="AX344" s="25" t="str">
        <f>IF(Matches!$B346='Dummy Matches Summary'!AX$2,Matches!$G346,"")</f>
        <v/>
      </c>
      <c r="AY344" s="25" t="str">
        <f>IF(Matches!$B346='Dummy Matches Summary'!AY$2,Matches!$G346,"")</f>
        <v/>
      </c>
      <c r="AZ344" s="25" t="str">
        <f>IF(Matches!$B346='Dummy Matches Summary'!AZ$2,Matches!$G346,"")</f>
        <v/>
      </c>
      <c r="BA344" s="25" t="str">
        <f>IF(Matches!$B346='Dummy Matches Summary'!BA$2,Matches!$G346,"")</f>
        <v/>
      </c>
      <c r="BB344" s="25" t="str">
        <f>IF(Matches!$B346='Dummy Matches Summary'!BB$2,Matches!$G346,"")</f>
        <v/>
      </c>
      <c r="BC344" s="25" t="str">
        <f>IF(Matches!$B346='Dummy Matches Summary'!BC$2,Matches!$G346,"")</f>
        <v/>
      </c>
      <c r="BD344" s="25" t="str">
        <f>IF(Matches!$B346='Dummy Matches Summary'!BD$2,Matches!$G346,"")</f>
        <v/>
      </c>
      <c r="BE344" s="25" t="str">
        <f>IF(Matches!$B346='Dummy Matches Summary'!BE$2,Matches!$G346,"")</f>
        <v/>
      </c>
      <c r="BF344" s="25" t="str">
        <f>IF(Matches!$B346='Dummy Matches Summary'!BF$2,Matches!$G346,"")</f>
        <v/>
      </c>
      <c r="BG344" s="25" t="str">
        <f>IF(Matches!$B346='Dummy Matches Summary'!BG$2,Matches!$G346,"")</f>
        <v/>
      </c>
      <c r="BK344" s="25" t="str">
        <f>IF(OR(Matches!$G346=BK$2,Matches!$G346=BK$1),Matches!$B346,"")</f>
        <v/>
      </c>
      <c r="BL344" s="25" t="str">
        <f>IF(OR(Matches!$G346=BL$2,Matches!$G346=BL$1),Matches!$D346,"")</f>
        <v/>
      </c>
      <c r="BM344" s="25" t="str">
        <f>IF(OR(Matches!$G346=BM$2,Matches!$G346=BM$1),Matches!$F346,"")</f>
        <v/>
      </c>
    </row>
    <row r="345" spans="1:65" x14ac:dyDescent="0.3">
      <c r="A345" s="25">
        <v>343</v>
      </c>
      <c r="B345" s="25" t="str">
        <f>IF(Matches!$B347='Dummy Matches Summary'!B$2,Matches!$G347,"")</f>
        <v/>
      </c>
      <c r="C345" s="25" t="str">
        <f>IF(Matches!$B347='Dummy Matches Summary'!C$2,Matches!$G347,"")</f>
        <v/>
      </c>
      <c r="D345" s="25" t="str">
        <f>IF(Matches!$B347='Dummy Matches Summary'!D$2,Matches!$G347,"")</f>
        <v/>
      </c>
      <c r="E345" s="25" t="str">
        <f>IF(Matches!$B347='Dummy Matches Summary'!E$2,Matches!$G347,"")</f>
        <v/>
      </c>
      <c r="F345" s="25" t="str">
        <f>IF(Matches!$B347='Dummy Matches Summary'!F$2,Matches!$G347,"")</f>
        <v/>
      </c>
      <c r="G345" s="25" t="str">
        <f>IF(Matches!$B347='Dummy Matches Summary'!G$2,Matches!$G347,"")</f>
        <v/>
      </c>
      <c r="H345" s="25" t="str">
        <f>IF(Matches!$B347='Dummy Matches Summary'!H$2,Matches!$G347,"")</f>
        <v/>
      </c>
      <c r="I345" s="25" t="str">
        <f>IF(Matches!$B347='Dummy Matches Summary'!I$2,Matches!$G347,"")</f>
        <v/>
      </c>
      <c r="J345" s="25" t="str">
        <f>IF(Matches!$B347='Dummy Matches Summary'!J$2,Matches!$G347,"")</f>
        <v/>
      </c>
      <c r="K345" s="25" t="str">
        <f>IF(Matches!$B347='Dummy Matches Summary'!K$2,Matches!$G347,"")</f>
        <v/>
      </c>
      <c r="L345" s="25" t="str">
        <f>IF(Matches!$B347='Dummy Matches Summary'!L$2,Matches!$G347,"")</f>
        <v/>
      </c>
      <c r="M345" s="25" t="str">
        <f>IF(Matches!$B347='Dummy Matches Summary'!M$2,Matches!$G347,"")</f>
        <v/>
      </c>
      <c r="N345" s="25" t="str">
        <f>IF(Matches!$B347='Dummy Matches Summary'!N$2,Matches!$G347,"")</f>
        <v/>
      </c>
      <c r="O345" s="25" t="str">
        <f>IF(Matches!$B347='Dummy Matches Summary'!O$2,Matches!$G347,"")</f>
        <v/>
      </c>
      <c r="P345" s="25" t="str">
        <f>IF(Matches!$B347='Dummy Matches Summary'!P$2,Matches!$G347,"")</f>
        <v/>
      </c>
      <c r="Q345" s="25" t="str">
        <f>IF(Matches!$B347='Dummy Matches Summary'!Q$2,Matches!$G347,"")</f>
        <v/>
      </c>
      <c r="R345" s="25" t="str">
        <f>IF(Matches!$B347='Dummy Matches Summary'!R$2,Matches!$G347,"")</f>
        <v/>
      </c>
      <c r="S345" s="25" t="str">
        <f>IF(Matches!$B347='Dummy Matches Summary'!S$2,Matches!$G347,"")</f>
        <v/>
      </c>
      <c r="T345" s="25" t="str">
        <f>IF(Matches!$B347='Dummy Matches Summary'!T$2,Matches!$G347,"")</f>
        <v/>
      </c>
      <c r="U345" s="25" t="str">
        <f>IF(Matches!$B347='Dummy Matches Summary'!U$2,Matches!$G347,"")</f>
        <v/>
      </c>
      <c r="V345" s="25" t="str">
        <f>IF(Matches!$B347='Dummy Matches Summary'!V$2,Matches!$G347,"")</f>
        <v/>
      </c>
      <c r="W345" s="25" t="str">
        <f>IF(Matches!$B347='Dummy Matches Summary'!W$2,Matches!$G347,"")</f>
        <v/>
      </c>
      <c r="X345" s="25" t="str">
        <f>IF(Matches!$B347='Dummy Matches Summary'!X$2,Matches!$G347,"")</f>
        <v/>
      </c>
      <c r="Y345" s="25" t="str">
        <f>IF(Matches!$B347='Dummy Matches Summary'!Y$2,Matches!$G347,"")</f>
        <v/>
      </c>
      <c r="Z345" s="25" t="str">
        <f>IF(Matches!$B347='Dummy Matches Summary'!Z$2,Matches!$G347,"")</f>
        <v/>
      </c>
      <c r="AA345" s="25" t="str">
        <f>IF(Matches!$B347='Dummy Matches Summary'!AA$2,Matches!$G347,"")</f>
        <v/>
      </c>
      <c r="AB345" s="25" t="str">
        <f>IF(Matches!$B347='Dummy Matches Summary'!AB$2,Matches!$G347,"")</f>
        <v/>
      </c>
      <c r="AC345" s="25" t="str">
        <f>IF(Matches!$B347='Dummy Matches Summary'!AC$2,Matches!$G347,"")</f>
        <v/>
      </c>
      <c r="AD345" s="25" t="str">
        <f>IF(Matches!$B347='Dummy Matches Summary'!AD$2,Matches!$G347,"")</f>
        <v/>
      </c>
      <c r="AE345" s="25" t="str">
        <f>IF(Matches!$B347='Dummy Matches Summary'!AE$2,Matches!$G347,"")</f>
        <v/>
      </c>
      <c r="AF345" s="25" t="str">
        <f>IF(Matches!$B347='Dummy Matches Summary'!AF$2,Matches!$G347,"")</f>
        <v/>
      </c>
      <c r="AG345" s="25" t="str">
        <f>IF(Matches!$B347='Dummy Matches Summary'!AG$2,Matches!$G347,"")</f>
        <v/>
      </c>
      <c r="AH345" s="25" t="str">
        <f>IF(Matches!$B347='Dummy Matches Summary'!AH$2,Matches!$G347,"")</f>
        <v/>
      </c>
      <c r="AI345" s="25" t="str">
        <f>IF(Matches!$B347='Dummy Matches Summary'!AI$2,Matches!$G347,"")</f>
        <v/>
      </c>
      <c r="AJ345" s="25" t="str">
        <f>IF(Matches!$B347='Dummy Matches Summary'!AJ$2,Matches!$G347,"")</f>
        <v/>
      </c>
      <c r="AK345" s="25" t="str">
        <f>IF(Matches!$B347='Dummy Matches Summary'!AK$2,Matches!$G347,"")</f>
        <v/>
      </c>
      <c r="AL345" s="25" t="str">
        <f>IF(Matches!$B347='Dummy Matches Summary'!AL$2,Matches!$G347,"")</f>
        <v/>
      </c>
      <c r="AM345" s="25" t="str">
        <f>IF(Matches!$B347='Dummy Matches Summary'!AM$2,Matches!$G347,"")</f>
        <v/>
      </c>
      <c r="AN345" s="25" t="str">
        <f>IF(Matches!$B347='Dummy Matches Summary'!AN$2,Matches!$G347,"")</f>
        <v/>
      </c>
      <c r="AO345" s="25" t="str">
        <f>IF(Matches!$B347='Dummy Matches Summary'!AO$2,Matches!$G347,"")</f>
        <v/>
      </c>
      <c r="AP345" s="25" t="str">
        <f>IF(Matches!$B347='Dummy Matches Summary'!AP$2,Matches!$G347,"")</f>
        <v/>
      </c>
      <c r="AQ345" s="25" t="str">
        <f>IF(Matches!$B347='Dummy Matches Summary'!AQ$2,Matches!$G347,"")</f>
        <v/>
      </c>
      <c r="AR345" s="25" t="str">
        <f>IF(Matches!$B347='Dummy Matches Summary'!AR$2,Matches!$G347,"")</f>
        <v/>
      </c>
      <c r="AS345" s="25" t="str">
        <f>IF(Matches!$B347='Dummy Matches Summary'!AS$2,Matches!$G347,"")</f>
        <v/>
      </c>
      <c r="AT345" s="25" t="str">
        <f>IF(Matches!$B347='Dummy Matches Summary'!AT$2,Matches!$G347,"")</f>
        <v/>
      </c>
      <c r="AU345" s="25" t="str">
        <f>IF(Matches!$B347='Dummy Matches Summary'!AU$2,Matches!$G347,"")</f>
        <v/>
      </c>
      <c r="AV345" s="25" t="str">
        <f>IF(Matches!$B347='Dummy Matches Summary'!AV$2,Matches!$G347,"")</f>
        <v/>
      </c>
      <c r="AW345" s="25" t="str">
        <f>IF(Matches!$B347='Dummy Matches Summary'!AW$2,Matches!$G347,"")</f>
        <v/>
      </c>
      <c r="AX345" s="25" t="str">
        <f>IF(Matches!$B347='Dummy Matches Summary'!AX$2,Matches!$G347,"")</f>
        <v/>
      </c>
      <c r="AY345" s="25" t="str">
        <f>IF(Matches!$B347='Dummy Matches Summary'!AY$2,Matches!$G347,"")</f>
        <v/>
      </c>
      <c r="AZ345" s="25" t="str">
        <f>IF(Matches!$B347='Dummy Matches Summary'!AZ$2,Matches!$G347,"")</f>
        <v/>
      </c>
      <c r="BA345" s="25" t="str">
        <f>IF(Matches!$B347='Dummy Matches Summary'!BA$2,Matches!$G347,"")</f>
        <v/>
      </c>
      <c r="BB345" s="25" t="str">
        <f>IF(Matches!$B347='Dummy Matches Summary'!BB$2,Matches!$G347,"")</f>
        <v/>
      </c>
      <c r="BC345" s="25" t="str">
        <f>IF(Matches!$B347='Dummy Matches Summary'!BC$2,Matches!$G347,"")</f>
        <v/>
      </c>
      <c r="BD345" s="25" t="str">
        <f>IF(Matches!$B347='Dummy Matches Summary'!BD$2,Matches!$G347,"")</f>
        <v/>
      </c>
      <c r="BE345" s="25" t="str">
        <f>IF(Matches!$B347='Dummy Matches Summary'!BE$2,Matches!$G347,"")</f>
        <v/>
      </c>
      <c r="BF345" s="25" t="str">
        <f>IF(Matches!$B347='Dummy Matches Summary'!BF$2,Matches!$G347,"")</f>
        <v/>
      </c>
      <c r="BG345" s="25" t="str">
        <f>IF(Matches!$B347='Dummy Matches Summary'!BG$2,Matches!$G347,"")</f>
        <v/>
      </c>
      <c r="BK345" s="25" t="str">
        <f>IF(OR(Matches!$G347=BK$2,Matches!$G347=BK$1),Matches!$B347,"")</f>
        <v/>
      </c>
      <c r="BL345" s="25" t="str">
        <f>IF(OR(Matches!$G347=BL$2,Matches!$G347=BL$1),Matches!$D347,"")</f>
        <v/>
      </c>
      <c r="BM345" s="25" t="str">
        <f>IF(OR(Matches!$G347=BM$2,Matches!$G347=BM$1),Matches!$F347,"")</f>
        <v/>
      </c>
    </row>
    <row r="346" spans="1:65" x14ac:dyDescent="0.3">
      <c r="A346" s="25">
        <v>344</v>
      </c>
      <c r="B346" s="25" t="str">
        <f>IF(Matches!$B348='Dummy Matches Summary'!B$2,Matches!$G348,"")</f>
        <v/>
      </c>
      <c r="C346" s="25" t="str">
        <f>IF(Matches!$B348='Dummy Matches Summary'!C$2,Matches!$G348,"")</f>
        <v/>
      </c>
      <c r="D346" s="25" t="str">
        <f>IF(Matches!$B348='Dummy Matches Summary'!D$2,Matches!$G348,"")</f>
        <v/>
      </c>
      <c r="E346" s="25" t="str">
        <f>IF(Matches!$B348='Dummy Matches Summary'!E$2,Matches!$G348,"")</f>
        <v/>
      </c>
      <c r="F346" s="25" t="str">
        <f>IF(Matches!$B348='Dummy Matches Summary'!F$2,Matches!$G348,"")</f>
        <v/>
      </c>
      <c r="G346" s="25" t="str">
        <f>IF(Matches!$B348='Dummy Matches Summary'!G$2,Matches!$G348,"")</f>
        <v/>
      </c>
      <c r="H346" s="25" t="str">
        <f>IF(Matches!$B348='Dummy Matches Summary'!H$2,Matches!$G348,"")</f>
        <v/>
      </c>
      <c r="I346" s="25" t="str">
        <f>IF(Matches!$B348='Dummy Matches Summary'!I$2,Matches!$G348,"")</f>
        <v/>
      </c>
      <c r="J346" s="25" t="str">
        <f>IF(Matches!$B348='Dummy Matches Summary'!J$2,Matches!$G348,"")</f>
        <v/>
      </c>
      <c r="K346" s="25" t="str">
        <f>IF(Matches!$B348='Dummy Matches Summary'!K$2,Matches!$G348,"")</f>
        <v/>
      </c>
      <c r="L346" s="25" t="str">
        <f>IF(Matches!$B348='Dummy Matches Summary'!L$2,Matches!$G348,"")</f>
        <v/>
      </c>
      <c r="M346" s="25" t="str">
        <f>IF(Matches!$B348='Dummy Matches Summary'!M$2,Matches!$G348,"")</f>
        <v/>
      </c>
      <c r="N346" s="25" t="str">
        <f>IF(Matches!$B348='Dummy Matches Summary'!N$2,Matches!$G348,"")</f>
        <v/>
      </c>
      <c r="O346" s="25" t="str">
        <f>IF(Matches!$B348='Dummy Matches Summary'!O$2,Matches!$G348,"")</f>
        <v/>
      </c>
      <c r="P346" s="25" t="str">
        <f>IF(Matches!$B348='Dummy Matches Summary'!P$2,Matches!$G348,"")</f>
        <v/>
      </c>
      <c r="Q346" s="25" t="str">
        <f>IF(Matches!$B348='Dummy Matches Summary'!Q$2,Matches!$G348,"")</f>
        <v/>
      </c>
      <c r="R346" s="25" t="str">
        <f>IF(Matches!$B348='Dummy Matches Summary'!R$2,Matches!$G348,"")</f>
        <v/>
      </c>
      <c r="S346" s="25" t="str">
        <f>IF(Matches!$B348='Dummy Matches Summary'!S$2,Matches!$G348,"")</f>
        <v/>
      </c>
      <c r="T346" s="25" t="str">
        <f>IF(Matches!$B348='Dummy Matches Summary'!T$2,Matches!$G348,"")</f>
        <v/>
      </c>
      <c r="U346" s="25" t="str">
        <f>IF(Matches!$B348='Dummy Matches Summary'!U$2,Matches!$G348,"")</f>
        <v/>
      </c>
      <c r="V346" s="25" t="str">
        <f>IF(Matches!$B348='Dummy Matches Summary'!V$2,Matches!$G348,"")</f>
        <v/>
      </c>
      <c r="W346" s="25" t="str">
        <f>IF(Matches!$B348='Dummy Matches Summary'!W$2,Matches!$G348,"")</f>
        <v/>
      </c>
      <c r="X346" s="25" t="str">
        <f>IF(Matches!$B348='Dummy Matches Summary'!X$2,Matches!$G348,"")</f>
        <v/>
      </c>
      <c r="Y346" s="25" t="str">
        <f>IF(Matches!$B348='Dummy Matches Summary'!Y$2,Matches!$G348,"")</f>
        <v/>
      </c>
      <c r="Z346" s="25" t="str">
        <f>IF(Matches!$B348='Dummy Matches Summary'!Z$2,Matches!$G348,"")</f>
        <v/>
      </c>
      <c r="AA346" s="25" t="str">
        <f>IF(Matches!$B348='Dummy Matches Summary'!AA$2,Matches!$G348,"")</f>
        <v/>
      </c>
      <c r="AB346" s="25" t="str">
        <f>IF(Matches!$B348='Dummy Matches Summary'!AB$2,Matches!$G348,"")</f>
        <v/>
      </c>
      <c r="AC346" s="25" t="str">
        <f>IF(Matches!$B348='Dummy Matches Summary'!AC$2,Matches!$G348,"")</f>
        <v/>
      </c>
      <c r="AD346" s="25" t="str">
        <f>IF(Matches!$B348='Dummy Matches Summary'!AD$2,Matches!$G348,"")</f>
        <v/>
      </c>
      <c r="AE346" s="25" t="str">
        <f>IF(Matches!$B348='Dummy Matches Summary'!AE$2,Matches!$G348,"")</f>
        <v/>
      </c>
      <c r="AF346" s="25" t="str">
        <f>IF(Matches!$B348='Dummy Matches Summary'!AF$2,Matches!$G348,"")</f>
        <v/>
      </c>
      <c r="AG346" s="25" t="str">
        <f>IF(Matches!$B348='Dummy Matches Summary'!AG$2,Matches!$G348,"")</f>
        <v/>
      </c>
      <c r="AH346" s="25" t="str">
        <f>IF(Matches!$B348='Dummy Matches Summary'!AH$2,Matches!$G348,"")</f>
        <v/>
      </c>
      <c r="AI346" s="25" t="str">
        <f>IF(Matches!$B348='Dummy Matches Summary'!AI$2,Matches!$G348,"")</f>
        <v/>
      </c>
      <c r="AJ346" s="25" t="str">
        <f>IF(Matches!$B348='Dummy Matches Summary'!AJ$2,Matches!$G348,"")</f>
        <v/>
      </c>
      <c r="AK346" s="25" t="str">
        <f>IF(Matches!$B348='Dummy Matches Summary'!AK$2,Matches!$G348,"")</f>
        <v/>
      </c>
      <c r="AL346" s="25" t="str">
        <f>IF(Matches!$B348='Dummy Matches Summary'!AL$2,Matches!$G348,"")</f>
        <v/>
      </c>
      <c r="AM346" s="25" t="str">
        <f>IF(Matches!$B348='Dummy Matches Summary'!AM$2,Matches!$G348,"")</f>
        <v/>
      </c>
      <c r="AN346" s="25" t="str">
        <f>IF(Matches!$B348='Dummy Matches Summary'!AN$2,Matches!$G348,"")</f>
        <v/>
      </c>
      <c r="AO346" s="25" t="str">
        <f>IF(Matches!$B348='Dummy Matches Summary'!AO$2,Matches!$G348,"")</f>
        <v/>
      </c>
      <c r="AP346" s="25" t="str">
        <f>IF(Matches!$B348='Dummy Matches Summary'!AP$2,Matches!$G348,"")</f>
        <v/>
      </c>
      <c r="AQ346" s="25" t="str">
        <f>IF(Matches!$B348='Dummy Matches Summary'!AQ$2,Matches!$G348,"")</f>
        <v/>
      </c>
      <c r="AR346" s="25" t="str">
        <f>IF(Matches!$B348='Dummy Matches Summary'!AR$2,Matches!$G348,"")</f>
        <v/>
      </c>
      <c r="AS346" s="25" t="str">
        <f>IF(Matches!$B348='Dummy Matches Summary'!AS$2,Matches!$G348,"")</f>
        <v/>
      </c>
      <c r="AT346" s="25" t="str">
        <f>IF(Matches!$B348='Dummy Matches Summary'!AT$2,Matches!$G348,"")</f>
        <v/>
      </c>
      <c r="AU346" s="25" t="str">
        <f>IF(Matches!$B348='Dummy Matches Summary'!AU$2,Matches!$G348,"")</f>
        <v/>
      </c>
      <c r="AV346" s="25" t="str">
        <f>IF(Matches!$B348='Dummy Matches Summary'!AV$2,Matches!$G348,"")</f>
        <v/>
      </c>
      <c r="AW346" s="25" t="str">
        <f>IF(Matches!$B348='Dummy Matches Summary'!AW$2,Matches!$G348,"")</f>
        <v/>
      </c>
      <c r="AX346" s="25" t="str">
        <f>IF(Matches!$B348='Dummy Matches Summary'!AX$2,Matches!$G348,"")</f>
        <v/>
      </c>
      <c r="AY346" s="25" t="str">
        <f>IF(Matches!$B348='Dummy Matches Summary'!AY$2,Matches!$G348,"")</f>
        <v/>
      </c>
      <c r="AZ346" s="25" t="str">
        <f>IF(Matches!$B348='Dummy Matches Summary'!AZ$2,Matches!$G348,"")</f>
        <v/>
      </c>
      <c r="BA346" s="25" t="str">
        <f>IF(Matches!$B348='Dummy Matches Summary'!BA$2,Matches!$G348,"")</f>
        <v/>
      </c>
      <c r="BB346" s="25" t="str">
        <f>IF(Matches!$B348='Dummy Matches Summary'!BB$2,Matches!$G348,"")</f>
        <v/>
      </c>
      <c r="BC346" s="25" t="str">
        <f>IF(Matches!$B348='Dummy Matches Summary'!BC$2,Matches!$G348,"")</f>
        <v/>
      </c>
      <c r="BD346" s="25" t="str">
        <f>IF(Matches!$B348='Dummy Matches Summary'!BD$2,Matches!$G348,"")</f>
        <v/>
      </c>
      <c r="BE346" s="25" t="str">
        <f>IF(Matches!$B348='Dummy Matches Summary'!BE$2,Matches!$G348,"")</f>
        <v/>
      </c>
      <c r="BF346" s="25" t="str">
        <f>IF(Matches!$B348='Dummy Matches Summary'!BF$2,Matches!$G348,"")</f>
        <v/>
      </c>
      <c r="BG346" s="25" t="str">
        <f>IF(Matches!$B348='Dummy Matches Summary'!BG$2,Matches!$G348,"")</f>
        <v/>
      </c>
      <c r="BK346" s="25" t="str">
        <f>IF(OR(Matches!$G348=BK$2,Matches!$G348=BK$1),Matches!$B348,"")</f>
        <v/>
      </c>
      <c r="BL346" s="25" t="str">
        <f>IF(OR(Matches!$G348=BL$2,Matches!$G348=BL$1),Matches!$D348,"")</f>
        <v/>
      </c>
      <c r="BM346" s="25" t="str">
        <f>IF(OR(Matches!$G348=BM$2,Matches!$G348=BM$1),Matches!$F348,"")</f>
        <v/>
      </c>
    </row>
    <row r="347" spans="1:65" x14ac:dyDescent="0.3">
      <c r="A347" s="25">
        <v>345</v>
      </c>
      <c r="B347" s="25" t="str">
        <f>IF(Matches!$B349='Dummy Matches Summary'!B$2,Matches!$G349,"")</f>
        <v/>
      </c>
      <c r="C347" s="25" t="str">
        <f>IF(Matches!$B349='Dummy Matches Summary'!C$2,Matches!$G349,"")</f>
        <v/>
      </c>
      <c r="D347" s="25" t="str">
        <f>IF(Matches!$B349='Dummy Matches Summary'!D$2,Matches!$G349,"")</f>
        <v/>
      </c>
      <c r="E347" s="25" t="str">
        <f>IF(Matches!$B349='Dummy Matches Summary'!E$2,Matches!$G349,"")</f>
        <v/>
      </c>
      <c r="F347" s="25" t="str">
        <f>IF(Matches!$B349='Dummy Matches Summary'!F$2,Matches!$G349,"")</f>
        <v/>
      </c>
      <c r="G347" s="25" t="str">
        <f>IF(Matches!$B349='Dummy Matches Summary'!G$2,Matches!$G349,"")</f>
        <v/>
      </c>
      <c r="H347" s="25" t="str">
        <f>IF(Matches!$B349='Dummy Matches Summary'!H$2,Matches!$G349,"")</f>
        <v/>
      </c>
      <c r="I347" s="25" t="str">
        <f>IF(Matches!$B349='Dummy Matches Summary'!I$2,Matches!$G349,"")</f>
        <v/>
      </c>
      <c r="J347" s="25" t="str">
        <f>IF(Matches!$B349='Dummy Matches Summary'!J$2,Matches!$G349,"")</f>
        <v/>
      </c>
      <c r="K347" s="25" t="str">
        <f>IF(Matches!$B349='Dummy Matches Summary'!K$2,Matches!$G349,"")</f>
        <v/>
      </c>
      <c r="L347" s="25" t="str">
        <f>IF(Matches!$B349='Dummy Matches Summary'!L$2,Matches!$G349,"")</f>
        <v/>
      </c>
      <c r="M347" s="25" t="str">
        <f>IF(Matches!$B349='Dummy Matches Summary'!M$2,Matches!$G349,"")</f>
        <v/>
      </c>
      <c r="N347" s="25" t="str">
        <f>IF(Matches!$B349='Dummy Matches Summary'!N$2,Matches!$G349,"")</f>
        <v/>
      </c>
      <c r="O347" s="25" t="str">
        <f>IF(Matches!$B349='Dummy Matches Summary'!O$2,Matches!$G349,"")</f>
        <v/>
      </c>
      <c r="P347" s="25" t="str">
        <f>IF(Matches!$B349='Dummy Matches Summary'!P$2,Matches!$G349,"")</f>
        <v/>
      </c>
      <c r="Q347" s="25" t="str">
        <f>IF(Matches!$B349='Dummy Matches Summary'!Q$2,Matches!$G349,"")</f>
        <v/>
      </c>
      <c r="R347" s="25" t="str">
        <f>IF(Matches!$B349='Dummy Matches Summary'!R$2,Matches!$G349,"")</f>
        <v/>
      </c>
      <c r="S347" s="25" t="str">
        <f>IF(Matches!$B349='Dummy Matches Summary'!S$2,Matches!$G349,"")</f>
        <v/>
      </c>
      <c r="T347" s="25" t="str">
        <f>IF(Matches!$B349='Dummy Matches Summary'!T$2,Matches!$G349,"")</f>
        <v/>
      </c>
      <c r="U347" s="25" t="str">
        <f>IF(Matches!$B349='Dummy Matches Summary'!U$2,Matches!$G349,"")</f>
        <v/>
      </c>
      <c r="V347" s="25" t="str">
        <f>IF(Matches!$B349='Dummy Matches Summary'!V$2,Matches!$G349,"")</f>
        <v/>
      </c>
      <c r="W347" s="25" t="str">
        <f>IF(Matches!$B349='Dummy Matches Summary'!W$2,Matches!$G349,"")</f>
        <v/>
      </c>
      <c r="X347" s="25" t="str">
        <f>IF(Matches!$B349='Dummy Matches Summary'!X$2,Matches!$G349,"")</f>
        <v/>
      </c>
      <c r="Y347" s="25" t="str">
        <f>IF(Matches!$B349='Dummy Matches Summary'!Y$2,Matches!$G349,"")</f>
        <v/>
      </c>
      <c r="Z347" s="25" t="str">
        <f>IF(Matches!$B349='Dummy Matches Summary'!Z$2,Matches!$G349,"")</f>
        <v/>
      </c>
      <c r="AA347" s="25" t="str">
        <f>IF(Matches!$B349='Dummy Matches Summary'!AA$2,Matches!$G349,"")</f>
        <v/>
      </c>
      <c r="AB347" s="25" t="str">
        <f>IF(Matches!$B349='Dummy Matches Summary'!AB$2,Matches!$G349,"")</f>
        <v/>
      </c>
      <c r="AC347" s="25" t="str">
        <f>IF(Matches!$B349='Dummy Matches Summary'!AC$2,Matches!$G349,"")</f>
        <v/>
      </c>
      <c r="AD347" s="25" t="str">
        <f>IF(Matches!$B349='Dummy Matches Summary'!AD$2,Matches!$G349,"")</f>
        <v/>
      </c>
      <c r="AE347" s="25" t="str">
        <f>IF(Matches!$B349='Dummy Matches Summary'!AE$2,Matches!$G349,"")</f>
        <v/>
      </c>
      <c r="AF347" s="25" t="str">
        <f>IF(Matches!$B349='Dummy Matches Summary'!AF$2,Matches!$G349,"")</f>
        <v/>
      </c>
      <c r="AG347" s="25" t="str">
        <f>IF(Matches!$B349='Dummy Matches Summary'!AG$2,Matches!$G349,"")</f>
        <v/>
      </c>
      <c r="AH347" s="25" t="str">
        <f>IF(Matches!$B349='Dummy Matches Summary'!AH$2,Matches!$G349,"")</f>
        <v/>
      </c>
      <c r="AI347" s="25" t="str">
        <f>IF(Matches!$B349='Dummy Matches Summary'!AI$2,Matches!$G349,"")</f>
        <v/>
      </c>
      <c r="AJ347" s="25" t="str">
        <f>IF(Matches!$B349='Dummy Matches Summary'!AJ$2,Matches!$G349,"")</f>
        <v/>
      </c>
      <c r="AK347" s="25" t="str">
        <f>IF(Matches!$B349='Dummy Matches Summary'!AK$2,Matches!$G349,"")</f>
        <v/>
      </c>
      <c r="AL347" s="25" t="str">
        <f>IF(Matches!$B349='Dummy Matches Summary'!AL$2,Matches!$G349,"")</f>
        <v/>
      </c>
      <c r="AM347" s="25" t="str">
        <f>IF(Matches!$B349='Dummy Matches Summary'!AM$2,Matches!$G349,"")</f>
        <v/>
      </c>
      <c r="AN347" s="25" t="str">
        <f>IF(Matches!$B349='Dummy Matches Summary'!AN$2,Matches!$G349,"")</f>
        <v/>
      </c>
      <c r="AO347" s="25" t="str">
        <f>IF(Matches!$B349='Dummy Matches Summary'!AO$2,Matches!$G349,"")</f>
        <v/>
      </c>
      <c r="AP347" s="25" t="str">
        <f>IF(Matches!$B349='Dummy Matches Summary'!AP$2,Matches!$G349,"")</f>
        <v/>
      </c>
      <c r="AQ347" s="25" t="str">
        <f>IF(Matches!$B349='Dummy Matches Summary'!AQ$2,Matches!$G349,"")</f>
        <v/>
      </c>
      <c r="AR347" s="25" t="str">
        <f>IF(Matches!$B349='Dummy Matches Summary'!AR$2,Matches!$G349,"")</f>
        <v/>
      </c>
      <c r="AS347" s="25" t="str">
        <f>IF(Matches!$B349='Dummy Matches Summary'!AS$2,Matches!$G349,"")</f>
        <v/>
      </c>
      <c r="AT347" s="25" t="str">
        <f>IF(Matches!$B349='Dummy Matches Summary'!AT$2,Matches!$G349,"")</f>
        <v/>
      </c>
      <c r="AU347" s="25" t="str">
        <f>IF(Matches!$B349='Dummy Matches Summary'!AU$2,Matches!$G349,"")</f>
        <v/>
      </c>
      <c r="AV347" s="25" t="str">
        <f>IF(Matches!$B349='Dummy Matches Summary'!AV$2,Matches!$G349,"")</f>
        <v/>
      </c>
      <c r="AW347" s="25" t="str">
        <f>IF(Matches!$B349='Dummy Matches Summary'!AW$2,Matches!$G349,"")</f>
        <v/>
      </c>
      <c r="AX347" s="25" t="str">
        <f>IF(Matches!$B349='Dummy Matches Summary'!AX$2,Matches!$G349,"")</f>
        <v/>
      </c>
      <c r="AY347" s="25" t="str">
        <f>IF(Matches!$B349='Dummy Matches Summary'!AY$2,Matches!$G349,"")</f>
        <v/>
      </c>
      <c r="AZ347" s="25" t="str">
        <f>IF(Matches!$B349='Dummy Matches Summary'!AZ$2,Matches!$G349,"")</f>
        <v/>
      </c>
      <c r="BA347" s="25" t="str">
        <f>IF(Matches!$B349='Dummy Matches Summary'!BA$2,Matches!$G349,"")</f>
        <v/>
      </c>
      <c r="BB347" s="25" t="str">
        <f>IF(Matches!$B349='Dummy Matches Summary'!BB$2,Matches!$G349,"")</f>
        <v/>
      </c>
      <c r="BC347" s="25" t="str">
        <f>IF(Matches!$B349='Dummy Matches Summary'!BC$2,Matches!$G349,"")</f>
        <v/>
      </c>
      <c r="BD347" s="25" t="str">
        <f>IF(Matches!$B349='Dummy Matches Summary'!BD$2,Matches!$G349,"")</f>
        <v/>
      </c>
      <c r="BE347" s="25" t="str">
        <f>IF(Matches!$B349='Dummy Matches Summary'!BE$2,Matches!$G349,"")</f>
        <v/>
      </c>
      <c r="BF347" s="25" t="str">
        <f>IF(Matches!$B349='Dummy Matches Summary'!BF$2,Matches!$G349,"")</f>
        <v/>
      </c>
      <c r="BG347" s="25" t="str">
        <f>IF(Matches!$B349='Dummy Matches Summary'!BG$2,Matches!$G349,"")</f>
        <v/>
      </c>
      <c r="BK347" s="25" t="str">
        <f>IF(OR(Matches!$G349=BK$2,Matches!$G349=BK$1),Matches!$B349,"")</f>
        <v/>
      </c>
      <c r="BL347" s="25" t="str">
        <f>IF(OR(Matches!$G349=BL$2,Matches!$G349=BL$1),Matches!$D349,"")</f>
        <v/>
      </c>
      <c r="BM347" s="25" t="str">
        <f>IF(OR(Matches!$G349=BM$2,Matches!$G349=BM$1),Matches!$F349,"")</f>
        <v/>
      </c>
    </row>
    <row r="348" spans="1:65" x14ac:dyDescent="0.3">
      <c r="A348" s="25">
        <v>346</v>
      </c>
      <c r="B348" s="25" t="str">
        <f>IF(Matches!$B350='Dummy Matches Summary'!B$2,Matches!$G350,"")</f>
        <v/>
      </c>
      <c r="C348" s="25" t="str">
        <f>IF(Matches!$B350='Dummy Matches Summary'!C$2,Matches!$G350,"")</f>
        <v/>
      </c>
      <c r="D348" s="25" t="str">
        <f>IF(Matches!$B350='Dummy Matches Summary'!D$2,Matches!$G350,"")</f>
        <v/>
      </c>
      <c r="E348" s="25" t="str">
        <f>IF(Matches!$B350='Dummy Matches Summary'!E$2,Matches!$G350,"")</f>
        <v/>
      </c>
      <c r="F348" s="25" t="str">
        <f>IF(Matches!$B350='Dummy Matches Summary'!F$2,Matches!$G350,"")</f>
        <v/>
      </c>
      <c r="G348" s="25" t="str">
        <f>IF(Matches!$B350='Dummy Matches Summary'!G$2,Matches!$G350,"")</f>
        <v/>
      </c>
      <c r="H348" s="25" t="str">
        <f>IF(Matches!$B350='Dummy Matches Summary'!H$2,Matches!$G350,"")</f>
        <v/>
      </c>
      <c r="I348" s="25" t="str">
        <f>IF(Matches!$B350='Dummy Matches Summary'!I$2,Matches!$G350,"")</f>
        <v/>
      </c>
      <c r="J348" s="25" t="str">
        <f>IF(Matches!$B350='Dummy Matches Summary'!J$2,Matches!$G350,"")</f>
        <v/>
      </c>
      <c r="K348" s="25" t="str">
        <f>IF(Matches!$B350='Dummy Matches Summary'!K$2,Matches!$G350,"")</f>
        <v/>
      </c>
      <c r="L348" s="25" t="str">
        <f>IF(Matches!$B350='Dummy Matches Summary'!L$2,Matches!$G350,"")</f>
        <v/>
      </c>
      <c r="M348" s="25" t="str">
        <f>IF(Matches!$B350='Dummy Matches Summary'!M$2,Matches!$G350,"")</f>
        <v/>
      </c>
      <c r="N348" s="25" t="str">
        <f>IF(Matches!$B350='Dummy Matches Summary'!N$2,Matches!$G350,"")</f>
        <v/>
      </c>
      <c r="O348" s="25" t="str">
        <f>IF(Matches!$B350='Dummy Matches Summary'!O$2,Matches!$G350,"")</f>
        <v/>
      </c>
      <c r="P348" s="25" t="str">
        <f>IF(Matches!$B350='Dummy Matches Summary'!P$2,Matches!$G350,"")</f>
        <v/>
      </c>
      <c r="Q348" s="25" t="str">
        <f>IF(Matches!$B350='Dummy Matches Summary'!Q$2,Matches!$G350,"")</f>
        <v/>
      </c>
      <c r="R348" s="25" t="str">
        <f>IF(Matches!$B350='Dummy Matches Summary'!R$2,Matches!$G350,"")</f>
        <v/>
      </c>
      <c r="S348" s="25" t="str">
        <f>IF(Matches!$B350='Dummy Matches Summary'!S$2,Matches!$G350,"")</f>
        <v/>
      </c>
      <c r="T348" s="25" t="str">
        <f>IF(Matches!$B350='Dummy Matches Summary'!T$2,Matches!$G350,"")</f>
        <v/>
      </c>
      <c r="U348" s="25" t="str">
        <f>IF(Matches!$B350='Dummy Matches Summary'!U$2,Matches!$G350,"")</f>
        <v/>
      </c>
      <c r="V348" s="25" t="str">
        <f>IF(Matches!$B350='Dummy Matches Summary'!V$2,Matches!$G350,"")</f>
        <v/>
      </c>
      <c r="W348" s="25" t="str">
        <f>IF(Matches!$B350='Dummy Matches Summary'!W$2,Matches!$G350,"")</f>
        <v/>
      </c>
      <c r="X348" s="25" t="str">
        <f>IF(Matches!$B350='Dummy Matches Summary'!X$2,Matches!$G350,"")</f>
        <v/>
      </c>
      <c r="Y348" s="25" t="str">
        <f>IF(Matches!$B350='Dummy Matches Summary'!Y$2,Matches!$G350,"")</f>
        <v/>
      </c>
      <c r="Z348" s="25" t="str">
        <f>IF(Matches!$B350='Dummy Matches Summary'!Z$2,Matches!$G350,"")</f>
        <v/>
      </c>
      <c r="AA348" s="25" t="str">
        <f>IF(Matches!$B350='Dummy Matches Summary'!AA$2,Matches!$G350,"")</f>
        <v/>
      </c>
      <c r="AB348" s="25" t="str">
        <f>IF(Matches!$B350='Dummy Matches Summary'!AB$2,Matches!$G350,"")</f>
        <v/>
      </c>
      <c r="AC348" s="25" t="str">
        <f>IF(Matches!$B350='Dummy Matches Summary'!AC$2,Matches!$G350,"")</f>
        <v/>
      </c>
      <c r="AD348" s="25" t="str">
        <f>IF(Matches!$B350='Dummy Matches Summary'!AD$2,Matches!$G350,"")</f>
        <v/>
      </c>
      <c r="AE348" s="25" t="str">
        <f>IF(Matches!$B350='Dummy Matches Summary'!AE$2,Matches!$G350,"")</f>
        <v/>
      </c>
      <c r="AF348" s="25" t="str">
        <f>IF(Matches!$B350='Dummy Matches Summary'!AF$2,Matches!$G350,"")</f>
        <v/>
      </c>
      <c r="AG348" s="25" t="str">
        <f>IF(Matches!$B350='Dummy Matches Summary'!AG$2,Matches!$G350,"")</f>
        <v/>
      </c>
      <c r="AH348" s="25" t="str">
        <f>IF(Matches!$B350='Dummy Matches Summary'!AH$2,Matches!$G350,"")</f>
        <v/>
      </c>
      <c r="AI348" s="25" t="str">
        <f>IF(Matches!$B350='Dummy Matches Summary'!AI$2,Matches!$G350,"")</f>
        <v/>
      </c>
      <c r="AJ348" s="25" t="str">
        <f>IF(Matches!$B350='Dummy Matches Summary'!AJ$2,Matches!$G350,"")</f>
        <v/>
      </c>
      <c r="AK348" s="25" t="str">
        <f>IF(Matches!$B350='Dummy Matches Summary'!AK$2,Matches!$G350,"")</f>
        <v/>
      </c>
      <c r="AL348" s="25" t="str">
        <f>IF(Matches!$B350='Dummy Matches Summary'!AL$2,Matches!$G350,"")</f>
        <v/>
      </c>
      <c r="AM348" s="25" t="str">
        <f>IF(Matches!$B350='Dummy Matches Summary'!AM$2,Matches!$G350,"")</f>
        <v/>
      </c>
      <c r="AN348" s="25" t="str">
        <f>IF(Matches!$B350='Dummy Matches Summary'!AN$2,Matches!$G350,"")</f>
        <v/>
      </c>
      <c r="AO348" s="25" t="str">
        <f>IF(Matches!$B350='Dummy Matches Summary'!AO$2,Matches!$G350,"")</f>
        <v/>
      </c>
      <c r="AP348" s="25" t="str">
        <f>IF(Matches!$B350='Dummy Matches Summary'!AP$2,Matches!$G350,"")</f>
        <v/>
      </c>
      <c r="AQ348" s="25" t="str">
        <f>IF(Matches!$B350='Dummy Matches Summary'!AQ$2,Matches!$G350,"")</f>
        <v/>
      </c>
      <c r="AR348" s="25" t="str">
        <f>IF(Matches!$B350='Dummy Matches Summary'!AR$2,Matches!$G350,"")</f>
        <v/>
      </c>
      <c r="AS348" s="25" t="str">
        <f>IF(Matches!$B350='Dummy Matches Summary'!AS$2,Matches!$G350,"")</f>
        <v/>
      </c>
      <c r="AT348" s="25" t="str">
        <f>IF(Matches!$B350='Dummy Matches Summary'!AT$2,Matches!$G350,"")</f>
        <v/>
      </c>
      <c r="AU348" s="25" t="str">
        <f>IF(Matches!$B350='Dummy Matches Summary'!AU$2,Matches!$G350,"")</f>
        <v/>
      </c>
      <c r="AV348" s="25" t="str">
        <f>IF(Matches!$B350='Dummy Matches Summary'!AV$2,Matches!$G350,"")</f>
        <v/>
      </c>
      <c r="AW348" s="25" t="str">
        <f>IF(Matches!$B350='Dummy Matches Summary'!AW$2,Matches!$G350,"")</f>
        <v/>
      </c>
      <c r="AX348" s="25" t="str">
        <f>IF(Matches!$B350='Dummy Matches Summary'!AX$2,Matches!$G350,"")</f>
        <v/>
      </c>
      <c r="AY348" s="25" t="str">
        <f>IF(Matches!$B350='Dummy Matches Summary'!AY$2,Matches!$G350,"")</f>
        <v/>
      </c>
      <c r="AZ348" s="25" t="str">
        <f>IF(Matches!$B350='Dummy Matches Summary'!AZ$2,Matches!$G350,"")</f>
        <v/>
      </c>
      <c r="BA348" s="25" t="str">
        <f>IF(Matches!$B350='Dummy Matches Summary'!BA$2,Matches!$G350,"")</f>
        <v/>
      </c>
      <c r="BB348" s="25" t="str">
        <f>IF(Matches!$B350='Dummy Matches Summary'!BB$2,Matches!$G350,"")</f>
        <v/>
      </c>
      <c r="BC348" s="25" t="str">
        <f>IF(Matches!$B350='Dummy Matches Summary'!BC$2,Matches!$G350,"")</f>
        <v/>
      </c>
      <c r="BD348" s="25" t="str">
        <f>IF(Matches!$B350='Dummy Matches Summary'!BD$2,Matches!$G350,"")</f>
        <v/>
      </c>
      <c r="BE348" s="25" t="str">
        <f>IF(Matches!$B350='Dummy Matches Summary'!BE$2,Matches!$G350,"")</f>
        <v/>
      </c>
      <c r="BF348" s="25" t="str">
        <f>IF(Matches!$B350='Dummy Matches Summary'!BF$2,Matches!$G350,"")</f>
        <v/>
      </c>
      <c r="BG348" s="25" t="str">
        <f>IF(Matches!$B350='Dummy Matches Summary'!BG$2,Matches!$G350,"")</f>
        <v/>
      </c>
      <c r="BK348" s="25" t="str">
        <f>IF(OR(Matches!$G350=BK$2,Matches!$G350=BK$1),Matches!$B350,"")</f>
        <v/>
      </c>
      <c r="BL348" s="25" t="str">
        <f>IF(OR(Matches!$G350=BL$2,Matches!$G350=BL$1),Matches!$D350,"")</f>
        <v/>
      </c>
      <c r="BM348" s="25" t="str">
        <f>IF(OR(Matches!$G350=BM$2,Matches!$G350=BM$1),Matches!$F350,"")</f>
        <v/>
      </c>
    </row>
    <row r="349" spans="1:65" x14ac:dyDescent="0.3">
      <c r="A349" s="25">
        <v>347</v>
      </c>
      <c r="B349" s="25" t="str">
        <f>IF(Matches!$B351='Dummy Matches Summary'!B$2,Matches!$G351,"")</f>
        <v/>
      </c>
      <c r="C349" s="25" t="str">
        <f>IF(Matches!$B351='Dummy Matches Summary'!C$2,Matches!$G351,"")</f>
        <v/>
      </c>
      <c r="D349" s="25" t="str">
        <f>IF(Matches!$B351='Dummy Matches Summary'!D$2,Matches!$G351,"")</f>
        <v/>
      </c>
      <c r="E349" s="25" t="str">
        <f>IF(Matches!$B351='Dummy Matches Summary'!E$2,Matches!$G351,"")</f>
        <v/>
      </c>
      <c r="F349" s="25" t="str">
        <f>IF(Matches!$B351='Dummy Matches Summary'!F$2,Matches!$G351,"")</f>
        <v/>
      </c>
      <c r="G349" s="25" t="str">
        <f>IF(Matches!$B351='Dummy Matches Summary'!G$2,Matches!$G351,"")</f>
        <v/>
      </c>
      <c r="H349" s="25" t="str">
        <f>IF(Matches!$B351='Dummy Matches Summary'!H$2,Matches!$G351,"")</f>
        <v/>
      </c>
      <c r="I349" s="25" t="str">
        <f>IF(Matches!$B351='Dummy Matches Summary'!I$2,Matches!$G351,"")</f>
        <v/>
      </c>
      <c r="J349" s="25" t="str">
        <f>IF(Matches!$B351='Dummy Matches Summary'!J$2,Matches!$G351,"")</f>
        <v/>
      </c>
      <c r="K349" s="25" t="str">
        <f>IF(Matches!$B351='Dummy Matches Summary'!K$2,Matches!$G351,"")</f>
        <v/>
      </c>
      <c r="L349" s="25" t="str">
        <f>IF(Matches!$B351='Dummy Matches Summary'!L$2,Matches!$G351,"")</f>
        <v/>
      </c>
      <c r="M349" s="25" t="str">
        <f>IF(Matches!$B351='Dummy Matches Summary'!M$2,Matches!$G351,"")</f>
        <v/>
      </c>
      <c r="N349" s="25" t="str">
        <f>IF(Matches!$B351='Dummy Matches Summary'!N$2,Matches!$G351,"")</f>
        <v/>
      </c>
      <c r="O349" s="25" t="str">
        <f>IF(Matches!$B351='Dummy Matches Summary'!O$2,Matches!$G351,"")</f>
        <v/>
      </c>
      <c r="P349" s="25" t="str">
        <f>IF(Matches!$B351='Dummy Matches Summary'!P$2,Matches!$G351,"")</f>
        <v/>
      </c>
      <c r="Q349" s="25" t="str">
        <f>IF(Matches!$B351='Dummy Matches Summary'!Q$2,Matches!$G351,"")</f>
        <v/>
      </c>
      <c r="R349" s="25" t="str">
        <f>IF(Matches!$B351='Dummy Matches Summary'!R$2,Matches!$G351,"")</f>
        <v/>
      </c>
      <c r="S349" s="25" t="str">
        <f>IF(Matches!$B351='Dummy Matches Summary'!S$2,Matches!$G351,"")</f>
        <v/>
      </c>
      <c r="T349" s="25" t="str">
        <f>IF(Matches!$B351='Dummy Matches Summary'!T$2,Matches!$G351,"")</f>
        <v/>
      </c>
      <c r="U349" s="25" t="str">
        <f>IF(Matches!$B351='Dummy Matches Summary'!U$2,Matches!$G351,"")</f>
        <v/>
      </c>
      <c r="V349" s="25" t="str">
        <f>IF(Matches!$B351='Dummy Matches Summary'!V$2,Matches!$G351,"")</f>
        <v/>
      </c>
      <c r="W349" s="25" t="str">
        <f>IF(Matches!$B351='Dummy Matches Summary'!W$2,Matches!$G351,"")</f>
        <v/>
      </c>
      <c r="X349" s="25" t="str">
        <f>IF(Matches!$B351='Dummy Matches Summary'!X$2,Matches!$G351,"")</f>
        <v/>
      </c>
      <c r="Y349" s="25" t="str">
        <f>IF(Matches!$B351='Dummy Matches Summary'!Y$2,Matches!$G351,"")</f>
        <v/>
      </c>
      <c r="Z349" s="25" t="str">
        <f>IF(Matches!$B351='Dummy Matches Summary'!Z$2,Matches!$G351,"")</f>
        <v/>
      </c>
      <c r="AA349" s="25" t="str">
        <f>IF(Matches!$B351='Dummy Matches Summary'!AA$2,Matches!$G351,"")</f>
        <v/>
      </c>
      <c r="AB349" s="25" t="str">
        <f>IF(Matches!$B351='Dummy Matches Summary'!AB$2,Matches!$G351,"")</f>
        <v/>
      </c>
      <c r="AC349" s="25" t="str">
        <f>IF(Matches!$B351='Dummy Matches Summary'!AC$2,Matches!$G351,"")</f>
        <v/>
      </c>
      <c r="AD349" s="25" t="str">
        <f>IF(Matches!$B351='Dummy Matches Summary'!AD$2,Matches!$G351,"")</f>
        <v/>
      </c>
      <c r="AE349" s="25" t="str">
        <f>IF(Matches!$B351='Dummy Matches Summary'!AE$2,Matches!$G351,"")</f>
        <v/>
      </c>
      <c r="AF349" s="25" t="str">
        <f>IF(Matches!$B351='Dummy Matches Summary'!AF$2,Matches!$G351,"")</f>
        <v/>
      </c>
      <c r="AG349" s="25" t="str">
        <f>IF(Matches!$B351='Dummy Matches Summary'!AG$2,Matches!$G351,"")</f>
        <v/>
      </c>
      <c r="AH349" s="25" t="str">
        <f>IF(Matches!$B351='Dummy Matches Summary'!AH$2,Matches!$G351,"")</f>
        <v/>
      </c>
      <c r="AI349" s="25" t="str">
        <f>IF(Matches!$B351='Dummy Matches Summary'!AI$2,Matches!$G351,"")</f>
        <v/>
      </c>
      <c r="AJ349" s="25" t="str">
        <f>IF(Matches!$B351='Dummy Matches Summary'!AJ$2,Matches!$G351,"")</f>
        <v/>
      </c>
      <c r="AK349" s="25" t="str">
        <f>IF(Matches!$B351='Dummy Matches Summary'!AK$2,Matches!$G351,"")</f>
        <v/>
      </c>
      <c r="AL349" s="25" t="str">
        <f>IF(Matches!$B351='Dummy Matches Summary'!AL$2,Matches!$G351,"")</f>
        <v/>
      </c>
      <c r="AM349" s="25" t="str">
        <f>IF(Matches!$B351='Dummy Matches Summary'!AM$2,Matches!$G351,"")</f>
        <v/>
      </c>
      <c r="AN349" s="25" t="str">
        <f>IF(Matches!$B351='Dummy Matches Summary'!AN$2,Matches!$G351,"")</f>
        <v/>
      </c>
      <c r="AO349" s="25" t="str">
        <f>IF(Matches!$B351='Dummy Matches Summary'!AO$2,Matches!$G351,"")</f>
        <v/>
      </c>
      <c r="AP349" s="25" t="str">
        <f>IF(Matches!$B351='Dummy Matches Summary'!AP$2,Matches!$G351,"")</f>
        <v/>
      </c>
      <c r="AQ349" s="25" t="str">
        <f>IF(Matches!$B351='Dummy Matches Summary'!AQ$2,Matches!$G351,"")</f>
        <v/>
      </c>
      <c r="AR349" s="25" t="str">
        <f>IF(Matches!$B351='Dummy Matches Summary'!AR$2,Matches!$G351,"")</f>
        <v/>
      </c>
      <c r="AS349" s="25" t="str">
        <f>IF(Matches!$B351='Dummy Matches Summary'!AS$2,Matches!$G351,"")</f>
        <v/>
      </c>
      <c r="AT349" s="25" t="str">
        <f>IF(Matches!$B351='Dummy Matches Summary'!AT$2,Matches!$G351,"")</f>
        <v/>
      </c>
      <c r="AU349" s="25" t="str">
        <f>IF(Matches!$B351='Dummy Matches Summary'!AU$2,Matches!$G351,"")</f>
        <v/>
      </c>
      <c r="AV349" s="25" t="str">
        <f>IF(Matches!$B351='Dummy Matches Summary'!AV$2,Matches!$G351,"")</f>
        <v/>
      </c>
      <c r="AW349" s="25" t="str">
        <f>IF(Matches!$B351='Dummy Matches Summary'!AW$2,Matches!$G351,"")</f>
        <v/>
      </c>
      <c r="AX349" s="25" t="str">
        <f>IF(Matches!$B351='Dummy Matches Summary'!AX$2,Matches!$G351,"")</f>
        <v/>
      </c>
      <c r="AY349" s="25" t="str">
        <f>IF(Matches!$B351='Dummy Matches Summary'!AY$2,Matches!$G351,"")</f>
        <v/>
      </c>
      <c r="AZ349" s="25" t="str">
        <f>IF(Matches!$B351='Dummy Matches Summary'!AZ$2,Matches!$G351,"")</f>
        <v/>
      </c>
      <c r="BA349" s="25" t="str">
        <f>IF(Matches!$B351='Dummy Matches Summary'!BA$2,Matches!$G351,"")</f>
        <v/>
      </c>
      <c r="BB349" s="25" t="str">
        <f>IF(Matches!$B351='Dummy Matches Summary'!BB$2,Matches!$G351,"")</f>
        <v/>
      </c>
      <c r="BC349" s="25" t="str">
        <f>IF(Matches!$B351='Dummy Matches Summary'!BC$2,Matches!$G351,"")</f>
        <v/>
      </c>
      <c r="BD349" s="25" t="str">
        <f>IF(Matches!$B351='Dummy Matches Summary'!BD$2,Matches!$G351,"")</f>
        <v/>
      </c>
      <c r="BE349" s="25" t="str">
        <f>IF(Matches!$B351='Dummy Matches Summary'!BE$2,Matches!$G351,"")</f>
        <v/>
      </c>
      <c r="BF349" s="25" t="str">
        <f>IF(Matches!$B351='Dummy Matches Summary'!BF$2,Matches!$G351,"")</f>
        <v/>
      </c>
      <c r="BG349" s="25" t="str">
        <f>IF(Matches!$B351='Dummy Matches Summary'!BG$2,Matches!$G351,"")</f>
        <v/>
      </c>
      <c r="BK349" s="25" t="str">
        <f>IF(OR(Matches!$G351=BK$2,Matches!$G351=BK$1),Matches!$B351,"")</f>
        <v/>
      </c>
      <c r="BL349" s="25" t="str">
        <f>IF(OR(Matches!$G351=BL$2,Matches!$G351=BL$1),Matches!$D351,"")</f>
        <v/>
      </c>
      <c r="BM349" s="25" t="str">
        <f>IF(OR(Matches!$G351=BM$2,Matches!$G351=BM$1),Matches!$F351,"")</f>
        <v/>
      </c>
    </row>
    <row r="350" spans="1:65" x14ac:dyDescent="0.3">
      <c r="A350" s="25">
        <v>348</v>
      </c>
      <c r="B350" s="25" t="str">
        <f>IF(Matches!$B352='Dummy Matches Summary'!B$2,Matches!$G352,"")</f>
        <v/>
      </c>
      <c r="C350" s="25" t="str">
        <f>IF(Matches!$B352='Dummy Matches Summary'!C$2,Matches!$G352,"")</f>
        <v/>
      </c>
      <c r="D350" s="25" t="str">
        <f>IF(Matches!$B352='Dummy Matches Summary'!D$2,Matches!$G352,"")</f>
        <v/>
      </c>
      <c r="E350" s="25" t="str">
        <f>IF(Matches!$B352='Dummy Matches Summary'!E$2,Matches!$G352,"")</f>
        <v/>
      </c>
      <c r="F350" s="25" t="str">
        <f>IF(Matches!$B352='Dummy Matches Summary'!F$2,Matches!$G352,"")</f>
        <v/>
      </c>
      <c r="G350" s="25" t="str">
        <f>IF(Matches!$B352='Dummy Matches Summary'!G$2,Matches!$G352,"")</f>
        <v/>
      </c>
      <c r="H350" s="25" t="str">
        <f>IF(Matches!$B352='Dummy Matches Summary'!H$2,Matches!$G352,"")</f>
        <v/>
      </c>
      <c r="I350" s="25" t="str">
        <f>IF(Matches!$B352='Dummy Matches Summary'!I$2,Matches!$G352,"")</f>
        <v/>
      </c>
      <c r="J350" s="25" t="str">
        <f>IF(Matches!$B352='Dummy Matches Summary'!J$2,Matches!$G352,"")</f>
        <v/>
      </c>
      <c r="K350" s="25" t="str">
        <f>IF(Matches!$B352='Dummy Matches Summary'!K$2,Matches!$G352,"")</f>
        <v/>
      </c>
      <c r="L350" s="25" t="str">
        <f>IF(Matches!$B352='Dummy Matches Summary'!L$2,Matches!$G352,"")</f>
        <v/>
      </c>
      <c r="M350" s="25" t="str">
        <f>IF(Matches!$B352='Dummy Matches Summary'!M$2,Matches!$G352,"")</f>
        <v/>
      </c>
      <c r="N350" s="25" t="str">
        <f>IF(Matches!$B352='Dummy Matches Summary'!N$2,Matches!$G352,"")</f>
        <v/>
      </c>
      <c r="O350" s="25" t="str">
        <f>IF(Matches!$B352='Dummy Matches Summary'!O$2,Matches!$G352,"")</f>
        <v/>
      </c>
      <c r="P350" s="25" t="str">
        <f>IF(Matches!$B352='Dummy Matches Summary'!P$2,Matches!$G352,"")</f>
        <v/>
      </c>
      <c r="Q350" s="25" t="str">
        <f>IF(Matches!$B352='Dummy Matches Summary'!Q$2,Matches!$G352,"")</f>
        <v/>
      </c>
      <c r="R350" s="25" t="str">
        <f>IF(Matches!$B352='Dummy Matches Summary'!R$2,Matches!$G352,"")</f>
        <v/>
      </c>
      <c r="S350" s="25" t="str">
        <f>IF(Matches!$B352='Dummy Matches Summary'!S$2,Matches!$G352,"")</f>
        <v/>
      </c>
      <c r="T350" s="25" t="str">
        <f>IF(Matches!$B352='Dummy Matches Summary'!T$2,Matches!$G352,"")</f>
        <v/>
      </c>
      <c r="U350" s="25" t="str">
        <f>IF(Matches!$B352='Dummy Matches Summary'!U$2,Matches!$G352,"")</f>
        <v/>
      </c>
      <c r="V350" s="25" t="str">
        <f>IF(Matches!$B352='Dummy Matches Summary'!V$2,Matches!$G352,"")</f>
        <v/>
      </c>
      <c r="W350" s="25" t="str">
        <f>IF(Matches!$B352='Dummy Matches Summary'!W$2,Matches!$G352,"")</f>
        <v/>
      </c>
      <c r="X350" s="25" t="str">
        <f>IF(Matches!$B352='Dummy Matches Summary'!X$2,Matches!$G352,"")</f>
        <v/>
      </c>
      <c r="Y350" s="25" t="str">
        <f>IF(Matches!$B352='Dummy Matches Summary'!Y$2,Matches!$G352,"")</f>
        <v/>
      </c>
      <c r="Z350" s="25" t="str">
        <f>IF(Matches!$B352='Dummy Matches Summary'!Z$2,Matches!$G352,"")</f>
        <v/>
      </c>
      <c r="AA350" s="25" t="str">
        <f>IF(Matches!$B352='Dummy Matches Summary'!AA$2,Matches!$G352,"")</f>
        <v/>
      </c>
      <c r="AB350" s="25" t="str">
        <f>IF(Matches!$B352='Dummy Matches Summary'!AB$2,Matches!$G352,"")</f>
        <v/>
      </c>
      <c r="AC350" s="25" t="str">
        <f>IF(Matches!$B352='Dummy Matches Summary'!AC$2,Matches!$G352,"")</f>
        <v/>
      </c>
      <c r="AD350" s="25" t="str">
        <f>IF(Matches!$B352='Dummy Matches Summary'!AD$2,Matches!$G352,"")</f>
        <v/>
      </c>
      <c r="AE350" s="25" t="str">
        <f>IF(Matches!$B352='Dummy Matches Summary'!AE$2,Matches!$G352,"")</f>
        <v/>
      </c>
      <c r="AF350" s="25" t="str">
        <f>IF(Matches!$B352='Dummy Matches Summary'!AF$2,Matches!$G352,"")</f>
        <v/>
      </c>
      <c r="AG350" s="25" t="str">
        <f>IF(Matches!$B352='Dummy Matches Summary'!AG$2,Matches!$G352,"")</f>
        <v/>
      </c>
      <c r="AH350" s="25" t="str">
        <f>IF(Matches!$B352='Dummy Matches Summary'!AH$2,Matches!$G352,"")</f>
        <v/>
      </c>
      <c r="AI350" s="25" t="str">
        <f>IF(Matches!$B352='Dummy Matches Summary'!AI$2,Matches!$G352,"")</f>
        <v/>
      </c>
      <c r="AJ350" s="25" t="str">
        <f>IF(Matches!$B352='Dummy Matches Summary'!AJ$2,Matches!$G352,"")</f>
        <v/>
      </c>
      <c r="AK350" s="25" t="str">
        <f>IF(Matches!$B352='Dummy Matches Summary'!AK$2,Matches!$G352,"")</f>
        <v/>
      </c>
      <c r="AL350" s="25" t="str">
        <f>IF(Matches!$B352='Dummy Matches Summary'!AL$2,Matches!$G352,"")</f>
        <v/>
      </c>
      <c r="AM350" s="25" t="str">
        <f>IF(Matches!$B352='Dummy Matches Summary'!AM$2,Matches!$G352,"")</f>
        <v/>
      </c>
      <c r="AN350" s="25" t="str">
        <f>IF(Matches!$B352='Dummy Matches Summary'!AN$2,Matches!$G352,"")</f>
        <v/>
      </c>
      <c r="AO350" s="25" t="str">
        <f>IF(Matches!$B352='Dummy Matches Summary'!AO$2,Matches!$G352,"")</f>
        <v/>
      </c>
      <c r="AP350" s="25" t="str">
        <f>IF(Matches!$B352='Dummy Matches Summary'!AP$2,Matches!$G352,"")</f>
        <v/>
      </c>
      <c r="AQ350" s="25" t="str">
        <f>IF(Matches!$B352='Dummy Matches Summary'!AQ$2,Matches!$G352,"")</f>
        <v/>
      </c>
      <c r="AR350" s="25" t="str">
        <f>IF(Matches!$B352='Dummy Matches Summary'!AR$2,Matches!$G352,"")</f>
        <v/>
      </c>
      <c r="AS350" s="25" t="str">
        <f>IF(Matches!$B352='Dummy Matches Summary'!AS$2,Matches!$G352,"")</f>
        <v/>
      </c>
      <c r="AT350" s="25" t="str">
        <f>IF(Matches!$B352='Dummy Matches Summary'!AT$2,Matches!$G352,"")</f>
        <v/>
      </c>
      <c r="AU350" s="25" t="str">
        <f>IF(Matches!$B352='Dummy Matches Summary'!AU$2,Matches!$G352,"")</f>
        <v/>
      </c>
      <c r="AV350" s="25" t="str">
        <f>IF(Matches!$B352='Dummy Matches Summary'!AV$2,Matches!$G352,"")</f>
        <v/>
      </c>
      <c r="AW350" s="25" t="str">
        <f>IF(Matches!$B352='Dummy Matches Summary'!AW$2,Matches!$G352,"")</f>
        <v/>
      </c>
      <c r="AX350" s="25" t="str">
        <f>IF(Matches!$B352='Dummy Matches Summary'!AX$2,Matches!$G352,"")</f>
        <v/>
      </c>
      <c r="AY350" s="25" t="str">
        <f>IF(Matches!$B352='Dummy Matches Summary'!AY$2,Matches!$G352,"")</f>
        <v/>
      </c>
      <c r="AZ350" s="25" t="str">
        <f>IF(Matches!$B352='Dummy Matches Summary'!AZ$2,Matches!$G352,"")</f>
        <v/>
      </c>
      <c r="BA350" s="25" t="str">
        <f>IF(Matches!$B352='Dummy Matches Summary'!BA$2,Matches!$G352,"")</f>
        <v/>
      </c>
      <c r="BB350" s="25" t="str">
        <f>IF(Matches!$B352='Dummy Matches Summary'!BB$2,Matches!$G352,"")</f>
        <v/>
      </c>
      <c r="BC350" s="25" t="str">
        <f>IF(Matches!$B352='Dummy Matches Summary'!BC$2,Matches!$G352,"")</f>
        <v/>
      </c>
      <c r="BD350" s="25" t="str">
        <f>IF(Matches!$B352='Dummy Matches Summary'!BD$2,Matches!$G352,"")</f>
        <v/>
      </c>
      <c r="BE350" s="25" t="str">
        <f>IF(Matches!$B352='Dummy Matches Summary'!BE$2,Matches!$G352,"")</f>
        <v/>
      </c>
      <c r="BF350" s="25" t="str">
        <f>IF(Matches!$B352='Dummy Matches Summary'!BF$2,Matches!$G352,"")</f>
        <v/>
      </c>
      <c r="BG350" s="25" t="str">
        <f>IF(Matches!$B352='Dummy Matches Summary'!BG$2,Matches!$G352,"")</f>
        <v/>
      </c>
      <c r="BK350" s="25" t="str">
        <f>IF(OR(Matches!$G352=BK$2,Matches!$G352=BK$1),Matches!$B352,"")</f>
        <v/>
      </c>
      <c r="BL350" s="25" t="str">
        <f>IF(OR(Matches!$G352=BL$2,Matches!$G352=BL$1),Matches!$D352,"")</f>
        <v/>
      </c>
      <c r="BM350" s="25" t="str">
        <f>IF(OR(Matches!$G352=BM$2,Matches!$G352=BM$1),Matches!$F352,"")</f>
        <v/>
      </c>
    </row>
    <row r="351" spans="1:65" x14ac:dyDescent="0.3">
      <c r="A351" s="25">
        <v>349</v>
      </c>
      <c r="B351" s="25" t="str">
        <f>IF(Matches!$B353='Dummy Matches Summary'!B$2,Matches!$G353,"")</f>
        <v/>
      </c>
      <c r="C351" s="25" t="str">
        <f>IF(Matches!$B353='Dummy Matches Summary'!C$2,Matches!$G353,"")</f>
        <v/>
      </c>
      <c r="D351" s="25" t="str">
        <f>IF(Matches!$B353='Dummy Matches Summary'!D$2,Matches!$G353,"")</f>
        <v/>
      </c>
      <c r="E351" s="25" t="str">
        <f>IF(Matches!$B353='Dummy Matches Summary'!E$2,Matches!$G353,"")</f>
        <v/>
      </c>
      <c r="F351" s="25" t="str">
        <f>IF(Matches!$B353='Dummy Matches Summary'!F$2,Matches!$G353,"")</f>
        <v/>
      </c>
      <c r="G351" s="25" t="str">
        <f>IF(Matches!$B353='Dummy Matches Summary'!G$2,Matches!$G353,"")</f>
        <v/>
      </c>
      <c r="H351" s="25" t="str">
        <f>IF(Matches!$B353='Dummy Matches Summary'!H$2,Matches!$G353,"")</f>
        <v/>
      </c>
      <c r="I351" s="25" t="str">
        <f>IF(Matches!$B353='Dummy Matches Summary'!I$2,Matches!$G353,"")</f>
        <v/>
      </c>
      <c r="J351" s="25" t="str">
        <f>IF(Matches!$B353='Dummy Matches Summary'!J$2,Matches!$G353,"")</f>
        <v/>
      </c>
      <c r="K351" s="25" t="str">
        <f>IF(Matches!$B353='Dummy Matches Summary'!K$2,Matches!$G353,"")</f>
        <v/>
      </c>
      <c r="L351" s="25" t="str">
        <f>IF(Matches!$B353='Dummy Matches Summary'!L$2,Matches!$G353,"")</f>
        <v/>
      </c>
      <c r="M351" s="25" t="str">
        <f>IF(Matches!$B353='Dummy Matches Summary'!M$2,Matches!$G353,"")</f>
        <v/>
      </c>
      <c r="N351" s="25" t="str">
        <f>IF(Matches!$B353='Dummy Matches Summary'!N$2,Matches!$G353,"")</f>
        <v/>
      </c>
      <c r="O351" s="25" t="str">
        <f>IF(Matches!$B353='Dummy Matches Summary'!O$2,Matches!$G353,"")</f>
        <v/>
      </c>
      <c r="P351" s="25" t="str">
        <f>IF(Matches!$B353='Dummy Matches Summary'!P$2,Matches!$G353,"")</f>
        <v/>
      </c>
      <c r="Q351" s="25" t="str">
        <f>IF(Matches!$B353='Dummy Matches Summary'!Q$2,Matches!$G353,"")</f>
        <v/>
      </c>
      <c r="R351" s="25" t="str">
        <f>IF(Matches!$B353='Dummy Matches Summary'!R$2,Matches!$G353,"")</f>
        <v/>
      </c>
      <c r="S351" s="25" t="str">
        <f>IF(Matches!$B353='Dummy Matches Summary'!S$2,Matches!$G353,"")</f>
        <v/>
      </c>
      <c r="T351" s="25" t="str">
        <f>IF(Matches!$B353='Dummy Matches Summary'!T$2,Matches!$G353,"")</f>
        <v/>
      </c>
      <c r="U351" s="25" t="str">
        <f>IF(Matches!$B353='Dummy Matches Summary'!U$2,Matches!$G353,"")</f>
        <v/>
      </c>
      <c r="V351" s="25" t="str">
        <f>IF(Matches!$B353='Dummy Matches Summary'!V$2,Matches!$G353,"")</f>
        <v/>
      </c>
      <c r="W351" s="25" t="str">
        <f>IF(Matches!$B353='Dummy Matches Summary'!W$2,Matches!$G353,"")</f>
        <v/>
      </c>
      <c r="X351" s="25" t="str">
        <f>IF(Matches!$B353='Dummy Matches Summary'!X$2,Matches!$G353,"")</f>
        <v/>
      </c>
      <c r="Y351" s="25" t="str">
        <f>IF(Matches!$B353='Dummy Matches Summary'!Y$2,Matches!$G353,"")</f>
        <v/>
      </c>
      <c r="Z351" s="25" t="str">
        <f>IF(Matches!$B353='Dummy Matches Summary'!Z$2,Matches!$G353,"")</f>
        <v/>
      </c>
      <c r="AA351" s="25" t="str">
        <f>IF(Matches!$B353='Dummy Matches Summary'!AA$2,Matches!$G353,"")</f>
        <v/>
      </c>
      <c r="AB351" s="25" t="str">
        <f>IF(Matches!$B353='Dummy Matches Summary'!AB$2,Matches!$G353,"")</f>
        <v/>
      </c>
      <c r="AC351" s="25" t="str">
        <f>IF(Matches!$B353='Dummy Matches Summary'!AC$2,Matches!$G353,"")</f>
        <v/>
      </c>
      <c r="AD351" s="25" t="str">
        <f>IF(Matches!$B353='Dummy Matches Summary'!AD$2,Matches!$G353,"")</f>
        <v/>
      </c>
      <c r="AE351" s="25" t="str">
        <f>IF(Matches!$B353='Dummy Matches Summary'!AE$2,Matches!$G353,"")</f>
        <v/>
      </c>
      <c r="AF351" s="25" t="str">
        <f>IF(Matches!$B353='Dummy Matches Summary'!AF$2,Matches!$G353,"")</f>
        <v/>
      </c>
      <c r="AG351" s="25" t="str">
        <f>IF(Matches!$B353='Dummy Matches Summary'!AG$2,Matches!$G353,"")</f>
        <v/>
      </c>
      <c r="AH351" s="25" t="str">
        <f>IF(Matches!$B353='Dummy Matches Summary'!AH$2,Matches!$G353,"")</f>
        <v/>
      </c>
      <c r="AI351" s="25" t="str">
        <f>IF(Matches!$B353='Dummy Matches Summary'!AI$2,Matches!$G353,"")</f>
        <v/>
      </c>
      <c r="AJ351" s="25" t="str">
        <f>IF(Matches!$B353='Dummy Matches Summary'!AJ$2,Matches!$G353,"")</f>
        <v/>
      </c>
      <c r="AK351" s="25" t="str">
        <f>IF(Matches!$B353='Dummy Matches Summary'!AK$2,Matches!$G353,"")</f>
        <v/>
      </c>
      <c r="AL351" s="25" t="str">
        <f>IF(Matches!$B353='Dummy Matches Summary'!AL$2,Matches!$G353,"")</f>
        <v/>
      </c>
      <c r="AM351" s="25" t="str">
        <f>IF(Matches!$B353='Dummy Matches Summary'!AM$2,Matches!$G353,"")</f>
        <v/>
      </c>
      <c r="AN351" s="25" t="str">
        <f>IF(Matches!$B353='Dummy Matches Summary'!AN$2,Matches!$G353,"")</f>
        <v/>
      </c>
      <c r="AO351" s="25" t="str">
        <f>IF(Matches!$B353='Dummy Matches Summary'!AO$2,Matches!$G353,"")</f>
        <v/>
      </c>
      <c r="AP351" s="25" t="str">
        <f>IF(Matches!$B353='Dummy Matches Summary'!AP$2,Matches!$G353,"")</f>
        <v/>
      </c>
      <c r="AQ351" s="25" t="str">
        <f>IF(Matches!$B353='Dummy Matches Summary'!AQ$2,Matches!$G353,"")</f>
        <v/>
      </c>
      <c r="AR351" s="25" t="str">
        <f>IF(Matches!$B353='Dummy Matches Summary'!AR$2,Matches!$G353,"")</f>
        <v/>
      </c>
      <c r="AS351" s="25" t="str">
        <f>IF(Matches!$B353='Dummy Matches Summary'!AS$2,Matches!$G353,"")</f>
        <v/>
      </c>
      <c r="AT351" s="25" t="str">
        <f>IF(Matches!$B353='Dummy Matches Summary'!AT$2,Matches!$G353,"")</f>
        <v/>
      </c>
      <c r="AU351" s="25" t="str">
        <f>IF(Matches!$B353='Dummy Matches Summary'!AU$2,Matches!$G353,"")</f>
        <v/>
      </c>
      <c r="AV351" s="25" t="str">
        <f>IF(Matches!$B353='Dummy Matches Summary'!AV$2,Matches!$G353,"")</f>
        <v/>
      </c>
      <c r="AW351" s="25" t="str">
        <f>IF(Matches!$B353='Dummy Matches Summary'!AW$2,Matches!$G353,"")</f>
        <v/>
      </c>
      <c r="AX351" s="25" t="str">
        <f>IF(Matches!$B353='Dummy Matches Summary'!AX$2,Matches!$G353,"")</f>
        <v/>
      </c>
      <c r="AY351" s="25" t="str">
        <f>IF(Matches!$B353='Dummy Matches Summary'!AY$2,Matches!$G353,"")</f>
        <v/>
      </c>
      <c r="AZ351" s="25" t="str">
        <f>IF(Matches!$B353='Dummy Matches Summary'!AZ$2,Matches!$G353,"")</f>
        <v/>
      </c>
      <c r="BA351" s="25" t="str">
        <f>IF(Matches!$B353='Dummy Matches Summary'!BA$2,Matches!$G353,"")</f>
        <v/>
      </c>
      <c r="BB351" s="25" t="str">
        <f>IF(Matches!$B353='Dummy Matches Summary'!BB$2,Matches!$G353,"")</f>
        <v/>
      </c>
      <c r="BC351" s="25" t="str">
        <f>IF(Matches!$B353='Dummy Matches Summary'!BC$2,Matches!$G353,"")</f>
        <v/>
      </c>
      <c r="BD351" s="25" t="str">
        <f>IF(Matches!$B353='Dummy Matches Summary'!BD$2,Matches!$G353,"")</f>
        <v/>
      </c>
      <c r="BE351" s="25" t="str">
        <f>IF(Matches!$B353='Dummy Matches Summary'!BE$2,Matches!$G353,"")</f>
        <v/>
      </c>
      <c r="BF351" s="25" t="str">
        <f>IF(Matches!$B353='Dummy Matches Summary'!BF$2,Matches!$G353,"")</f>
        <v/>
      </c>
      <c r="BG351" s="25" t="str">
        <f>IF(Matches!$B353='Dummy Matches Summary'!BG$2,Matches!$G353,"")</f>
        <v/>
      </c>
      <c r="BK351" s="25" t="str">
        <f>IF(OR(Matches!$G353=BK$2,Matches!$G353=BK$1),Matches!$B353,"")</f>
        <v/>
      </c>
      <c r="BL351" s="25" t="str">
        <f>IF(OR(Matches!$G353=BL$2,Matches!$G353=BL$1),Matches!$D353,"")</f>
        <v/>
      </c>
      <c r="BM351" s="25" t="str">
        <f>IF(OR(Matches!$G353=BM$2,Matches!$G353=BM$1),Matches!$F353,"")</f>
        <v/>
      </c>
    </row>
    <row r="352" spans="1:65" x14ac:dyDescent="0.3">
      <c r="A352" s="25">
        <v>350</v>
      </c>
      <c r="B352" s="25" t="str">
        <f>IF(Matches!$B354='Dummy Matches Summary'!B$2,Matches!$G354,"")</f>
        <v/>
      </c>
      <c r="C352" s="25" t="str">
        <f>IF(Matches!$B354='Dummy Matches Summary'!C$2,Matches!$G354,"")</f>
        <v/>
      </c>
      <c r="D352" s="25" t="str">
        <f>IF(Matches!$B354='Dummy Matches Summary'!D$2,Matches!$G354,"")</f>
        <v/>
      </c>
      <c r="E352" s="25" t="str">
        <f>IF(Matches!$B354='Dummy Matches Summary'!E$2,Matches!$G354,"")</f>
        <v/>
      </c>
      <c r="F352" s="25" t="str">
        <f>IF(Matches!$B354='Dummy Matches Summary'!F$2,Matches!$G354,"")</f>
        <v/>
      </c>
      <c r="G352" s="25" t="str">
        <f>IF(Matches!$B354='Dummy Matches Summary'!G$2,Matches!$G354,"")</f>
        <v/>
      </c>
      <c r="H352" s="25" t="str">
        <f>IF(Matches!$B354='Dummy Matches Summary'!H$2,Matches!$G354,"")</f>
        <v/>
      </c>
      <c r="I352" s="25" t="str">
        <f>IF(Matches!$B354='Dummy Matches Summary'!I$2,Matches!$G354,"")</f>
        <v/>
      </c>
      <c r="J352" s="25" t="str">
        <f>IF(Matches!$B354='Dummy Matches Summary'!J$2,Matches!$G354,"")</f>
        <v/>
      </c>
      <c r="K352" s="25" t="str">
        <f>IF(Matches!$B354='Dummy Matches Summary'!K$2,Matches!$G354,"")</f>
        <v/>
      </c>
      <c r="L352" s="25" t="str">
        <f>IF(Matches!$B354='Dummy Matches Summary'!L$2,Matches!$G354,"")</f>
        <v/>
      </c>
      <c r="M352" s="25" t="str">
        <f>IF(Matches!$B354='Dummy Matches Summary'!M$2,Matches!$G354,"")</f>
        <v/>
      </c>
      <c r="N352" s="25" t="str">
        <f>IF(Matches!$B354='Dummy Matches Summary'!N$2,Matches!$G354,"")</f>
        <v/>
      </c>
      <c r="O352" s="25" t="str">
        <f>IF(Matches!$B354='Dummy Matches Summary'!O$2,Matches!$G354,"")</f>
        <v/>
      </c>
      <c r="P352" s="25" t="str">
        <f>IF(Matches!$B354='Dummy Matches Summary'!P$2,Matches!$G354,"")</f>
        <v/>
      </c>
      <c r="Q352" s="25" t="str">
        <f>IF(Matches!$B354='Dummy Matches Summary'!Q$2,Matches!$G354,"")</f>
        <v/>
      </c>
      <c r="R352" s="25" t="str">
        <f>IF(Matches!$B354='Dummy Matches Summary'!R$2,Matches!$G354,"")</f>
        <v/>
      </c>
      <c r="S352" s="25" t="str">
        <f>IF(Matches!$B354='Dummy Matches Summary'!S$2,Matches!$G354,"")</f>
        <v/>
      </c>
      <c r="T352" s="25" t="str">
        <f>IF(Matches!$B354='Dummy Matches Summary'!T$2,Matches!$G354,"")</f>
        <v/>
      </c>
      <c r="U352" s="25" t="str">
        <f>IF(Matches!$B354='Dummy Matches Summary'!U$2,Matches!$G354,"")</f>
        <v/>
      </c>
      <c r="V352" s="25" t="str">
        <f>IF(Matches!$B354='Dummy Matches Summary'!V$2,Matches!$G354,"")</f>
        <v/>
      </c>
      <c r="W352" s="25" t="str">
        <f>IF(Matches!$B354='Dummy Matches Summary'!W$2,Matches!$G354,"")</f>
        <v/>
      </c>
      <c r="X352" s="25" t="str">
        <f>IF(Matches!$B354='Dummy Matches Summary'!X$2,Matches!$G354,"")</f>
        <v/>
      </c>
      <c r="Y352" s="25" t="str">
        <f>IF(Matches!$B354='Dummy Matches Summary'!Y$2,Matches!$G354,"")</f>
        <v/>
      </c>
      <c r="Z352" s="25" t="str">
        <f>IF(Matches!$B354='Dummy Matches Summary'!Z$2,Matches!$G354,"")</f>
        <v/>
      </c>
      <c r="AA352" s="25" t="str">
        <f>IF(Matches!$B354='Dummy Matches Summary'!AA$2,Matches!$G354,"")</f>
        <v/>
      </c>
      <c r="AB352" s="25" t="str">
        <f>IF(Matches!$B354='Dummy Matches Summary'!AB$2,Matches!$G354,"")</f>
        <v/>
      </c>
      <c r="AC352" s="25" t="str">
        <f>IF(Matches!$B354='Dummy Matches Summary'!AC$2,Matches!$G354,"")</f>
        <v/>
      </c>
      <c r="AD352" s="25" t="str">
        <f>IF(Matches!$B354='Dummy Matches Summary'!AD$2,Matches!$G354,"")</f>
        <v/>
      </c>
      <c r="AE352" s="25" t="str">
        <f>IF(Matches!$B354='Dummy Matches Summary'!AE$2,Matches!$G354,"")</f>
        <v/>
      </c>
      <c r="AF352" s="25" t="str">
        <f>IF(Matches!$B354='Dummy Matches Summary'!AF$2,Matches!$G354,"")</f>
        <v/>
      </c>
      <c r="AG352" s="25" t="str">
        <f>IF(Matches!$B354='Dummy Matches Summary'!AG$2,Matches!$G354,"")</f>
        <v/>
      </c>
      <c r="AH352" s="25" t="str">
        <f>IF(Matches!$B354='Dummy Matches Summary'!AH$2,Matches!$G354,"")</f>
        <v/>
      </c>
      <c r="AI352" s="25" t="str">
        <f>IF(Matches!$B354='Dummy Matches Summary'!AI$2,Matches!$G354,"")</f>
        <v/>
      </c>
      <c r="AJ352" s="25" t="str">
        <f>IF(Matches!$B354='Dummy Matches Summary'!AJ$2,Matches!$G354,"")</f>
        <v/>
      </c>
      <c r="AK352" s="25" t="str">
        <f>IF(Matches!$B354='Dummy Matches Summary'!AK$2,Matches!$G354,"")</f>
        <v/>
      </c>
      <c r="AL352" s="25" t="str">
        <f>IF(Matches!$B354='Dummy Matches Summary'!AL$2,Matches!$G354,"")</f>
        <v/>
      </c>
      <c r="AM352" s="25" t="str">
        <f>IF(Matches!$B354='Dummy Matches Summary'!AM$2,Matches!$G354,"")</f>
        <v/>
      </c>
      <c r="AN352" s="25" t="str">
        <f>IF(Matches!$B354='Dummy Matches Summary'!AN$2,Matches!$G354,"")</f>
        <v/>
      </c>
      <c r="AO352" s="25" t="str">
        <f>IF(Matches!$B354='Dummy Matches Summary'!AO$2,Matches!$G354,"")</f>
        <v/>
      </c>
      <c r="AP352" s="25" t="str">
        <f>IF(Matches!$B354='Dummy Matches Summary'!AP$2,Matches!$G354,"")</f>
        <v/>
      </c>
      <c r="AQ352" s="25" t="str">
        <f>IF(Matches!$B354='Dummy Matches Summary'!AQ$2,Matches!$G354,"")</f>
        <v/>
      </c>
      <c r="AR352" s="25" t="str">
        <f>IF(Matches!$B354='Dummy Matches Summary'!AR$2,Matches!$G354,"")</f>
        <v/>
      </c>
      <c r="AS352" s="25" t="str">
        <f>IF(Matches!$B354='Dummy Matches Summary'!AS$2,Matches!$G354,"")</f>
        <v/>
      </c>
      <c r="AT352" s="25" t="str">
        <f>IF(Matches!$B354='Dummy Matches Summary'!AT$2,Matches!$G354,"")</f>
        <v/>
      </c>
      <c r="AU352" s="25" t="str">
        <f>IF(Matches!$B354='Dummy Matches Summary'!AU$2,Matches!$G354,"")</f>
        <v/>
      </c>
      <c r="AV352" s="25" t="str">
        <f>IF(Matches!$B354='Dummy Matches Summary'!AV$2,Matches!$G354,"")</f>
        <v/>
      </c>
      <c r="AW352" s="25" t="str">
        <f>IF(Matches!$B354='Dummy Matches Summary'!AW$2,Matches!$G354,"")</f>
        <v/>
      </c>
      <c r="AX352" s="25" t="str">
        <f>IF(Matches!$B354='Dummy Matches Summary'!AX$2,Matches!$G354,"")</f>
        <v/>
      </c>
      <c r="AY352" s="25" t="str">
        <f>IF(Matches!$B354='Dummy Matches Summary'!AY$2,Matches!$G354,"")</f>
        <v/>
      </c>
      <c r="AZ352" s="25" t="str">
        <f>IF(Matches!$B354='Dummy Matches Summary'!AZ$2,Matches!$G354,"")</f>
        <v/>
      </c>
      <c r="BA352" s="25" t="str">
        <f>IF(Matches!$B354='Dummy Matches Summary'!BA$2,Matches!$G354,"")</f>
        <v/>
      </c>
      <c r="BB352" s="25" t="str">
        <f>IF(Matches!$B354='Dummy Matches Summary'!BB$2,Matches!$G354,"")</f>
        <v/>
      </c>
      <c r="BC352" s="25" t="str">
        <f>IF(Matches!$B354='Dummy Matches Summary'!BC$2,Matches!$G354,"")</f>
        <v/>
      </c>
      <c r="BD352" s="25" t="str">
        <f>IF(Matches!$B354='Dummy Matches Summary'!BD$2,Matches!$G354,"")</f>
        <v/>
      </c>
      <c r="BE352" s="25" t="str">
        <f>IF(Matches!$B354='Dummy Matches Summary'!BE$2,Matches!$G354,"")</f>
        <v/>
      </c>
      <c r="BF352" s="25" t="str">
        <f>IF(Matches!$B354='Dummy Matches Summary'!BF$2,Matches!$G354,"")</f>
        <v/>
      </c>
      <c r="BG352" s="25" t="str">
        <f>IF(Matches!$B354='Dummy Matches Summary'!BG$2,Matches!$G354,"")</f>
        <v/>
      </c>
      <c r="BK352" s="25" t="str">
        <f>IF(OR(Matches!$G354=BK$2,Matches!$G354=BK$1),Matches!$B354,"")</f>
        <v/>
      </c>
      <c r="BL352" s="25" t="str">
        <f>IF(OR(Matches!$G354=BL$2,Matches!$G354=BL$1),Matches!$D354,"")</f>
        <v/>
      </c>
      <c r="BM352" s="25" t="str">
        <f>IF(OR(Matches!$G354=BM$2,Matches!$G354=BM$1),Matches!$F354,"")</f>
        <v/>
      </c>
    </row>
    <row r="353" spans="1:65" x14ac:dyDescent="0.3">
      <c r="A353" s="25">
        <v>351</v>
      </c>
      <c r="B353" s="25" t="str">
        <f>IF(Matches!$B355='Dummy Matches Summary'!B$2,Matches!$G355,"")</f>
        <v/>
      </c>
      <c r="C353" s="25" t="str">
        <f>IF(Matches!$B355='Dummy Matches Summary'!C$2,Matches!$G355,"")</f>
        <v/>
      </c>
      <c r="D353" s="25" t="str">
        <f>IF(Matches!$B355='Dummy Matches Summary'!D$2,Matches!$G355,"")</f>
        <v/>
      </c>
      <c r="E353" s="25" t="str">
        <f>IF(Matches!$B355='Dummy Matches Summary'!E$2,Matches!$G355,"")</f>
        <v/>
      </c>
      <c r="F353" s="25" t="str">
        <f>IF(Matches!$B355='Dummy Matches Summary'!F$2,Matches!$G355,"")</f>
        <v/>
      </c>
      <c r="G353" s="25" t="str">
        <f>IF(Matches!$B355='Dummy Matches Summary'!G$2,Matches!$G355,"")</f>
        <v/>
      </c>
      <c r="H353" s="25" t="str">
        <f>IF(Matches!$B355='Dummy Matches Summary'!H$2,Matches!$G355,"")</f>
        <v/>
      </c>
      <c r="I353" s="25" t="str">
        <f>IF(Matches!$B355='Dummy Matches Summary'!I$2,Matches!$G355,"")</f>
        <v/>
      </c>
      <c r="J353" s="25" t="str">
        <f>IF(Matches!$B355='Dummy Matches Summary'!J$2,Matches!$G355,"")</f>
        <v/>
      </c>
      <c r="K353" s="25" t="str">
        <f>IF(Matches!$B355='Dummy Matches Summary'!K$2,Matches!$G355,"")</f>
        <v/>
      </c>
      <c r="L353" s="25" t="str">
        <f>IF(Matches!$B355='Dummy Matches Summary'!L$2,Matches!$G355,"")</f>
        <v/>
      </c>
      <c r="M353" s="25" t="str">
        <f>IF(Matches!$B355='Dummy Matches Summary'!M$2,Matches!$G355,"")</f>
        <v/>
      </c>
      <c r="N353" s="25" t="str">
        <f>IF(Matches!$B355='Dummy Matches Summary'!N$2,Matches!$G355,"")</f>
        <v/>
      </c>
      <c r="O353" s="25" t="str">
        <f>IF(Matches!$B355='Dummy Matches Summary'!O$2,Matches!$G355,"")</f>
        <v/>
      </c>
      <c r="P353" s="25" t="str">
        <f>IF(Matches!$B355='Dummy Matches Summary'!P$2,Matches!$G355,"")</f>
        <v/>
      </c>
      <c r="Q353" s="25" t="str">
        <f>IF(Matches!$B355='Dummy Matches Summary'!Q$2,Matches!$G355,"")</f>
        <v/>
      </c>
      <c r="R353" s="25" t="str">
        <f>IF(Matches!$B355='Dummy Matches Summary'!R$2,Matches!$G355,"")</f>
        <v/>
      </c>
      <c r="S353" s="25" t="str">
        <f>IF(Matches!$B355='Dummy Matches Summary'!S$2,Matches!$G355,"")</f>
        <v/>
      </c>
      <c r="T353" s="25" t="str">
        <f>IF(Matches!$B355='Dummy Matches Summary'!T$2,Matches!$G355,"")</f>
        <v/>
      </c>
      <c r="U353" s="25" t="str">
        <f>IF(Matches!$B355='Dummy Matches Summary'!U$2,Matches!$G355,"")</f>
        <v/>
      </c>
      <c r="V353" s="25" t="str">
        <f>IF(Matches!$B355='Dummy Matches Summary'!V$2,Matches!$G355,"")</f>
        <v/>
      </c>
      <c r="W353" s="25" t="str">
        <f>IF(Matches!$B355='Dummy Matches Summary'!W$2,Matches!$G355,"")</f>
        <v/>
      </c>
      <c r="X353" s="25" t="str">
        <f>IF(Matches!$B355='Dummy Matches Summary'!X$2,Matches!$G355,"")</f>
        <v/>
      </c>
      <c r="Y353" s="25" t="str">
        <f>IF(Matches!$B355='Dummy Matches Summary'!Y$2,Matches!$G355,"")</f>
        <v/>
      </c>
      <c r="Z353" s="25" t="str">
        <f>IF(Matches!$B355='Dummy Matches Summary'!Z$2,Matches!$G355,"")</f>
        <v/>
      </c>
      <c r="AA353" s="25" t="str">
        <f>IF(Matches!$B355='Dummy Matches Summary'!AA$2,Matches!$G355,"")</f>
        <v/>
      </c>
      <c r="AB353" s="25" t="str">
        <f>IF(Matches!$B355='Dummy Matches Summary'!AB$2,Matches!$G355,"")</f>
        <v/>
      </c>
      <c r="AC353" s="25" t="str">
        <f>IF(Matches!$B355='Dummy Matches Summary'!AC$2,Matches!$G355,"")</f>
        <v/>
      </c>
      <c r="AD353" s="25" t="str">
        <f>IF(Matches!$B355='Dummy Matches Summary'!AD$2,Matches!$G355,"")</f>
        <v/>
      </c>
      <c r="AE353" s="25" t="str">
        <f>IF(Matches!$B355='Dummy Matches Summary'!AE$2,Matches!$G355,"")</f>
        <v/>
      </c>
      <c r="AF353" s="25" t="str">
        <f>IF(Matches!$B355='Dummy Matches Summary'!AF$2,Matches!$G355,"")</f>
        <v/>
      </c>
      <c r="AG353" s="25" t="str">
        <f>IF(Matches!$B355='Dummy Matches Summary'!AG$2,Matches!$G355,"")</f>
        <v/>
      </c>
      <c r="AH353" s="25" t="str">
        <f>IF(Matches!$B355='Dummy Matches Summary'!AH$2,Matches!$G355,"")</f>
        <v/>
      </c>
      <c r="AI353" s="25" t="str">
        <f>IF(Matches!$B355='Dummy Matches Summary'!AI$2,Matches!$G355,"")</f>
        <v/>
      </c>
      <c r="AJ353" s="25" t="str">
        <f>IF(Matches!$B355='Dummy Matches Summary'!AJ$2,Matches!$G355,"")</f>
        <v/>
      </c>
      <c r="AK353" s="25" t="str">
        <f>IF(Matches!$B355='Dummy Matches Summary'!AK$2,Matches!$G355,"")</f>
        <v/>
      </c>
      <c r="AL353" s="25" t="str">
        <f>IF(Matches!$B355='Dummy Matches Summary'!AL$2,Matches!$G355,"")</f>
        <v/>
      </c>
      <c r="AM353" s="25" t="str">
        <f>IF(Matches!$B355='Dummy Matches Summary'!AM$2,Matches!$G355,"")</f>
        <v/>
      </c>
      <c r="AN353" s="25" t="str">
        <f>IF(Matches!$B355='Dummy Matches Summary'!AN$2,Matches!$G355,"")</f>
        <v/>
      </c>
      <c r="AO353" s="25" t="str">
        <f>IF(Matches!$B355='Dummy Matches Summary'!AO$2,Matches!$G355,"")</f>
        <v/>
      </c>
      <c r="AP353" s="25" t="str">
        <f>IF(Matches!$B355='Dummy Matches Summary'!AP$2,Matches!$G355,"")</f>
        <v/>
      </c>
      <c r="AQ353" s="25" t="str">
        <f>IF(Matches!$B355='Dummy Matches Summary'!AQ$2,Matches!$G355,"")</f>
        <v/>
      </c>
      <c r="AR353" s="25" t="str">
        <f>IF(Matches!$B355='Dummy Matches Summary'!AR$2,Matches!$G355,"")</f>
        <v/>
      </c>
      <c r="AS353" s="25" t="str">
        <f>IF(Matches!$B355='Dummy Matches Summary'!AS$2,Matches!$G355,"")</f>
        <v/>
      </c>
      <c r="AT353" s="25" t="str">
        <f>IF(Matches!$B355='Dummy Matches Summary'!AT$2,Matches!$G355,"")</f>
        <v/>
      </c>
      <c r="AU353" s="25" t="str">
        <f>IF(Matches!$B355='Dummy Matches Summary'!AU$2,Matches!$G355,"")</f>
        <v/>
      </c>
      <c r="AV353" s="25" t="str">
        <f>IF(Matches!$B355='Dummy Matches Summary'!AV$2,Matches!$G355,"")</f>
        <v/>
      </c>
      <c r="AW353" s="25" t="str">
        <f>IF(Matches!$B355='Dummy Matches Summary'!AW$2,Matches!$G355,"")</f>
        <v/>
      </c>
      <c r="AX353" s="25" t="str">
        <f>IF(Matches!$B355='Dummy Matches Summary'!AX$2,Matches!$G355,"")</f>
        <v/>
      </c>
      <c r="AY353" s="25" t="str">
        <f>IF(Matches!$B355='Dummy Matches Summary'!AY$2,Matches!$G355,"")</f>
        <v/>
      </c>
      <c r="AZ353" s="25" t="str">
        <f>IF(Matches!$B355='Dummy Matches Summary'!AZ$2,Matches!$G355,"")</f>
        <v/>
      </c>
      <c r="BA353" s="25" t="str">
        <f>IF(Matches!$B355='Dummy Matches Summary'!BA$2,Matches!$G355,"")</f>
        <v/>
      </c>
      <c r="BB353" s="25" t="str">
        <f>IF(Matches!$B355='Dummy Matches Summary'!BB$2,Matches!$G355,"")</f>
        <v/>
      </c>
      <c r="BC353" s="25" t="str">
        <f>IF(Matches!$B355='Dummy Matches Summary'!BC$2,Matches!$G355,"")</f>
        <v/>
      </c>
      <c r="BD353" s="25" t="str">
        <f>IF(Matches!$B355='Dummy Matches Summary'!BD$2,Matches!$G355,"")</f>
        <v/>
      </c>
      <c r="BE353" s="25" t="str">
        <f>IF(Matches!$B355='Dummy Matches Summary'!BE$2,Matches!$G355,"")</f>
        <v/>
      </c>
      <c r="BF353" s="25" t="str">
        <f>IF(Matches!$B355='Dummy Matches Summary'!BF$2,Matches!$G355,"")</f>
        <v/>
      </c>
      <c r="BG353" s="25" t="str">
        <f>IF(Matches!$B355='Dummy Matches Summary'!BG$2,Matches!$G355,"")</f>
        <v/>
      </c>
      <c r="BK353" s="25" t="str">
        <f>IF(OR(Matches!$G355=BK$2,Matches!$G355=BK$1),Matches!$B355,"")</f>
        <v/>
      </c>
      <c r="BL353" s="25" t="str">
        <f>IF(OR(Matches!$G355=BL$2,Matches!$G355=BL$1),Matches!$D355,"")</f>
        <v/>
      </c>
      <c r="BM353" s="25" t="str">
        <f>IF(OR(Matches!$G355=BM$2,Matches!$G355=BM$1),Matches!$F355,"")</f>
        <v/>
      </c>
    </row>
    <row r="354" spans="1:65" x14ac:dyDescent="0.3">
      <c r="A354" s="25">
        <v>352</v>
      </c>
      <c r="B354" s="25" t="str">
        <f>IF(Matches!$B356='Dummy Matches Summary'!B$2,Matches!$G356,"")</f>
        <v/>
      </c>
      <c r="C354" s="25" t="str">
        <f>IF(Matches!$B356='Dummy Matches Summary'!C$2,Matches!$G356,"")</f>
        <v/>
      </c>
      <c r="D354" s="25" t="str">
        <f>IF(Matches!$B356='Dummy Matches Summary'!D$2,Matches!$G356,"")</f>
        <v/>
      </c>
      <c r="E354" s="25" t="str">
        <f>IF(Matches!$B356='Dummy Matches Summary'!E$2,Matches!$G356,"")</f>
        <v/>
      </c>
      <c r="F354" s="25" t="str">
        <f>IF(Matches!$B356='Dummy Matches Summary'!F$2,Matches!$G356,"")</f>
        <v/>
      </c>
      <c r="G354" s="25" t="str">
        <f>IF(Matches!$B356='Dummy Matches Summary'!G$2,Matches!$G356,"")</f>
        <v/>
      </c>
      <c r="H354" s="25" t="str">
        <f>IF(Matches!$B356='Dummy Matches Summary'!H$2,Matches!$G356,"")</f>
        <v/>
      </c>
      <c r="I354" s="25" t="str">
        <f>IF(Matches!$B356='Dummy Matches Summary'!I$2,Matches!$G356,"")</f>
        <v/>
      </c>
      <c r="J354" s="25" t="str">
        <f>IF(Matches!$B356='Dummy Matches Summary'!J$2,Matches!$G356,"")</f>
        <v/>
      </c>
      <c r="K354" s="25" t="str">
        <f>IF(Matches!$B356='Dummy Matches Summary'!K$2,Matches!$G356,"")</f>
        <v/>
      </c>
      <c r="L354" s="25" t="str">
        <f>IF(Matches!$B356='Dummy Matches Summary'!L$2,Matches!$G356,"")</f>
        <v/>
      </c>
      <c r="M354" s="25" t="str">
        <f>IF(Matches!$B356='Dummy Matches Summary'!M$2,Matches!$G356,"")</f>
        <v/>
      </c>
      <c r="N354" s="25" t="str">
        <f>IF(Matches!$B356='Dummy Matches Summary'!N$2,Matches!$G356,"")</f>
        <v/>
      </c>
      <c r="O354" s="25" t="str">
        <f>IF(Matches!$B356='Dummy Matches Summary'!O$2,Matches!$G356,"")</f>
        <v/>
      </c>
      <c r="P354" s="25" t="str">
        <f>IF(Matches!$B356='Dummy Matches Summary'!P$2,Matches!$G356,"")</f>
        <v/>
      </c>
      <c r="Q354" s="25" t="str">
        <f>IF(Matches!$B356='Dummy Matches Summary'!Q$2,Matches!$G356,"")</f>
        <v/>
      </c>
      <c r="R354" s="25" t="str">
        <f>IF(Matches!$B356='Dummy Matches Summary'!R$2,Matches!$G356,"")</f>
        <v/>
      </c>
      <c r="S354" s="25" t="str">
        <f>IF(Matches!$B356='Dummy Matches Summary'!S$2,Matches!$G356,"")</f>
        <v/>
      </c>
      <c r="T354" s="25" t="str">
        <f>IF(Matches!$B356='Dummy Matches Summary'!T$2,Matches!$G356,"")</f>
        <v/>
      </c>
      <c r="U354" s="25" t="str">
        <f>IF(Matches!$B356='Dummy Matches Summary'!U$2,Matches!$G356,"")</f>
        <v/>
      </c>
      <c r="V354" s="25" t="str">
        <f>IF(Matches!$B356='Dummy Matches Summary'!V$2,Matches!$G356,"")</f>
        <v/>
      </c>
      <c r="W354" s="25" t="str">
        <f>IF(Matches!$B356='Dummy Matches Summary'!W$2,Matches!$G356,"")</f>
        <v/>
      </c>
      <c r="X354" s="25" t="str">
        <f>IF(Matches!$B356='Dummy Matches Summary'!X$2,Matches!$G356,"")</f>
        <v/>
      </c>
      <c r="Y354" s="25" t="str">
        <f>IF(Matches!$B356='Dummy Matches Summary'!Y$2,Matches!$G356,"")</f>
        <v/>
      </c>
      <c r="Z354" s="25" t="str">
        <f>IF(Matches!$B356='Dummy Matches Summary'!Z$2,Matches!$G356,"")</f>
        <v/>
      </c>
      <c r="AA354" s="25" t="str">
        <f>IF(Matches!$B356='Dummy Matches Summary'!AA$2,Matches!$G356,"")</f>
        <v/>
      </c>
      <c r="AB354" s="25" t="str">
        <f>IF(Matches!$B356='Dummy Matches Summary'!AB$2,Matches!$G356,"")</f>
        <v/>
      </c>
      <c r="AC354" s="25" t="str">
        <f>IF(Matches!$B356='Dummy Matches Summary'!AC$2,Matches!$G356,"")</f>
        <v/>
      </c>
      <c r="AD354" s="25" t="str">
        <f>IF(Matches!$B356='Dummy Matches Summary'!AD$2,Matches!$G356,"")</f>
        <v/>
      </c>
      <c r="AE354" s="25" t="str">
        <f>IF(Matches!$B356='Dummy Matches Summary'!AE$2,Matches!$G356,"")</f>
        <v/>
      </c>
      <c r="AF354" s="25" t="str">
        <f>IF(Matches!$B356='Dummy Matches Summary'!AF$2,Matches!$G356,"")</f>
        <v/>
      </c>
      <c r="AG354" s="25" t="str">
        <f>IF(Matches!$B356='Dummy Matches Summary'!AG$2,Matches!$G356,"")</f>
        <v/>
      </c>
      <c r="AH354" s="25" t="str">
        <f>IF(Matches!$B356='Dummy Matches Summary'!AH$2,Matches!$G356,"")</f>
        <v/>
      </c>
      <c r="AI354" s="25" t="str">
        <f>IF(Matches!$B356='Dummy Matches Summary'!AI$2,Matches!$G356,"")</f>
        <v/>
      </c>
      <c r="AJ354" s="25" t="str">
        <f>IF(Matches!$B356='Dummy Matches Summary'!AJ$2,Matches!$G356,"")</f>
        <v/>
      </c>
      <c r="AK354" s="25" t="str">
        <f>IF(Matches!$B356='Dummy Matches Summary'!AK$2,Matches!$G356,"")</f>
        <v/>
      </c>
      <c r="AL354" s="25" t="str">
        <f>IF(Matches!$B356='Dummy Matches Summary'!AL$2,Matches!$G356,"")</f>
        <v/>
      </c>
      <c r="AM354" s="25" t="str">
        <f>IF(Matches!$B356='Dummy Matches Summary'!AM$2,Matches!$G356,"")</f>
        <v/>
      </c>
      <c r="AN354" s="25" t="str">
        <f>IF(Matches!$B356='Dummy Matches Summary'!AN$2,Matches!$G356,"")</f>
        <v/>
      </c>
      <c r="AO354" s="25" t="str">
        <f>IF(Matches!$B356='Dummy Matches Summary'!AO$2,Matches!$G356,"")</f>
        <v/>
      </c>
      <c r="AP354" s="25" t="str">
        <f>IF(Matches!$B356='Dummy Matches Summary'!AP$2,Matches!$G356,"")</f>
        <v/>
      </c>
      <c r="AQ354" s="25" t="str">
        <f>IF(Matches!$B356='Dummy Matches Summary'!AQ$2,Matches!$G356,"")</f>
        <v/>
      </c>
      <c r="AR354" s="25" t="str">
        <f>IF(Matches!$B356='Dummy Matches Summary'!AR$2,Matches!$G356,"")</f>
        <v/>
      </c>
      <c r="AS354" s="25" t="str">
        <f>IF(Matches!$B356='Dummy Matches Summary'!AS$2,Matches!$G356,"")</f>
        <v/>
      </c>
      <c r="AT354" s="25" t="str">
        <f>IF(Matches!$B356='Dummy Matches Summary'!AT$2,Matches!$G356,"")</f>
        <v/>
      </c>
      <c r="AU354" s="25" t="str">
        <f>IF(Matches!$B356='Dummy Matches Summary'!AU$2,Matches!$G356,"")</f>
        <v/>
      </c>
      <c r="AV354" s="25" t="str">
        <f>IF(Matches!$B356='Dummy Matches Summary'!AV$2,Matches!$G356,"")</f>
        <v/>
      </c>
      <c r="AW354" s="25" t="str">
        <f>IF(Matches!$B356='Dummy Matches Summary'!AW$2,Matches!$G356,"")</f>
        <v/>
      </c>
      <c r="AX354" s="25" t="str">
        <f>IF(Matches!$B356='Dummy Matches Summary'!AX$2,Matches!$G356,"")</f>
        <v/>
      </c>
      <c r="AY354" s="25" t="str">
        <f>IF(Matches!$B356='Dummy Matches Summary'!AY$2,Matches!$G356,"")</f>
        <v/>
      </c>
      <c r="AZ354" s="25" t="str">
        <f>IF(Matches!$B356='Dummy Matches Summary'!AZ$2,Matches!$G356,"")</f>
        <v/>
      </c>
      <c r="BA354" s="25" t="str">
        <f>IF(Matches!$B356='Dummy Matches Summary'!BA$2,Matches!$G356,"")</f>
        <v/>
      </c>
      <c r="BB354" s="25" t="str">
        <f>IF(Matches!$B356='Dummy Matches Summary'!BB$2,Matches!$G356,"")</f>
        <v/>
      </c>
      <c r="BC354" s="25" t="str">
        <f>IF(Matches!$B356='Dummy Matches Summary'!BC$2,Matches!$G356,"")</f>
        <v/>
      </c>
      <c r="BD354" s="25" t="str">
        <f>IF(Matches!$B356='Dummy Matches Summary'!BD$2,Matches!$G356,"")</f>
        <v/>
      </c>
      <c r="BE354" s="25" t="str">
        <f>IF(Matches!$B356='Dummy Matches Summary'!BE$2,Matches!$G356,"")</f>
        <v/>
      </c>
      <c r="BF354" s="25" t="str">
        <f>IF(Matches!$B356='Dummy Matches Summary'!BF$2,Matches!$G356,"")</f>
        <v/>
      </c>
      <c r="BG354" s="25" t="str">
        <f>IF(Matches!$B356='Dummy Matches Summary'!BG$2,Matches!$G356,"")</f>
        <v/>
      </c>
      <c r="BK354" s="25" t="str">
        <f>IF(OR(Matches!$G356=BK$2,Matches!$G356=BK$1),Matches!$B356,"")</f>
        <v/>
      </c>
      <c r="BL354" s="25" t="str">
        <f>IF(OR(Matches!$G356=BL$2,Matches!$G356=BL$1),Matches!$D356,"")</f>
        <v/>
      </c>
      <c r="BM354" s="25" t="str">
        <f>IF(OR(Matches!$G356=BM$2,Matches!$G356=BM$1),Matches!$F356,"")</f>
        <v/>
      </c>
    </row>
    <row r="355" spans="1:65" x14ac:dyDescent="0.3">
      <c r="A355" s="25">
        <v>353</v>
      </c>
      <c r="B355" s="25" t="str">
        <f>IF(Matches!$B357='Dummy Matches Summary'!B$2,Matches!$G357,"")</f>
        <v/>
      </c>
      <c r="C355" s="25" t="str">
        <f>IF(Matches!$B357='Dummy Matches Summary'!C$2,Matches!$G357,"")</f>
        <v/>
      </c>
      <c r="D355" s="25" t="str">
        <f>IF(Matches!$B357='Dummy Matches Summary'!D$2,Matches!$G357,"")</f>
        <v/>
      </c>
      <c r="E355" s="25" t="str">
        <f>IF(Matches!$B357='Dummy Matches Summary'!E$2,Matches!$G357,"")</f>
        <v/>
      </c>
      <c r="F355" s="25" t="str">
        <f>IF(Matches!$B357='Dummy Matches Summary'!F$2,Matches!$G357,"")</f>
        <v/>
      </c>
      <c r="G355" s="25" t="str">
        <f>IF(Matches!$B357='Dummy Matches Summary'!G$2,Matches!$G357,"")</f>
        <v/>
      </c>
      <c r="H355" s="25" t="str">
        <f>IF(Matches!$B357='Dummy Matches Summary'!H$2,Matches!$G357,"")</f>
        <v/>
      </c>
      <c r="I355" s="25" t="str">
        <f>IF(Matches!$B357='Dummy Matches Summary'!I$2,Matches!$G357,"")</f>
        <v/>
      </c>
      <c r="J355" s="25" t="str">
        <f>IF(Matches!$B357='Dummy Matches Summary'!J$2,Matches!$G357,"")</f>
        <v/>
      </c>
      <c r="K355" s="25" t="str">
        <f>IF(Matches!$B357='Dummy Matches Summary'!K$2,Matches!$G357,"")</f>
        <v/>
      </c>
      <c r="L355" s="25" t="str">
        <f>IF(Matches!$B357='Dummy Matches Summary'!L$2,Matches!$G357,"")</f>
        <v/>
      </c>
      <c r="M355" s="25" t="str">
        <f>IF(Matches!$B357='Dummy Matches Summary'!M$2,Matches!$G357,"")</f>
        <v/>
      </c>
      <c r="N355" s="25" t="str">
        <f>IF(Matches!$B357='Dummy Matches Summary'!N$2,Matches!$G357,"")</f>
        <v/>
      </c>
      <c r="O355" s="25" t="str">
        <f>IF(Matches!$B357='Dummy Matches Summary'!O$2,Matches!$G357,"")</f>
        <v/>
      </c>
      <c r="P355" s="25" t="str">
        <f>IF(Matches!$B357='Dummy Matches Summary'!P$2,Matches!$G357,"")</f>
        <v/>
      </c>
      <c r="Q355" s="25" t="str">
        <f>IF(Matches!$B357='Dummy Matches Summary'!Q$2,Matches!$G357,"")</f>
        <v/>
      </c>
      <c r="R355" s="25" t="str">
        <f>IF(Matches!$B357='Dummy Matches Summary'!R$2,Matches!$G357,"")</f>
        <v/>
      </c>
      <c r="S355" s="25" t="str">
        <f>IF(Matches!$B357='Dummy Matches Summary'!S$2,Matches!$G357,"")</f>
        <v/>
      </c>
      <c r="T355" s="25" t="str">
        <f>IF(Matches!$B357='Dummy Matches Summary'!T$2,Matches!$G357,"")</f>
        <v/>
      </c>
      <c r="U355" s="25" t="str">
        <f>IF(Matches!$B357='Dummy Matches Summary'!U$2,Matches!$G357,"")</f>
        <v/>
      </c>
      <c r="V355" s="25" t="str">
        <f>IF(Matches!$B357='Dummy Matches Summary'!V$2,Matches!$G357,"")</f>
        <v/>
      </c>
      <c r="W355" s="25" t="str">
        <f>IF(Matches!$B357='Dummy Matches Summary'!W$2,Matches!$G357,"")</f>
        <v/>
      </c>
      <c r="X355" s="25" t="str">
        <f>IF(Matches!$B357='Dummy Matches Summary'!X$2,Matches!$G357,"")</f>
        <v/>
      </c>
      <c r="Y355" s="25" t="str">
        <f>IF(Matches!$B357='Dummy Matches Summary'!Y$2,Matches!$G357,"")</f>
        <v/>
      </c>
      <c r="Z355" s="25" t="str">
        <f>IF(Matches!$B357='Dummy Matches Summary'!Z$2,Matches!$G357,"")</f>
        <v/>
      </c>
      <c r="AA355" s="25" t="str">
        <f>IF(Matches!$B357='Dummy Matches Summary'!AA$2,Matches!$G357,"")</f>
        <v/>
      </c>
      <c r="AB355" s="25" t="str">
        <f>IF(Matches!$B357='Dummy Matches Summary'!AB$2,Matches!$G357,"")</f>
        <v/>
      </c>
      <c r="AC355" s="25" t="str">
        <f>IF(Matches!$B357='Dummy Matches Summary'!AC$2,Matches!$G357,"")</f>
        <v/>
      </c>
      <c r="AD355" s="25" t="str">
        <f>IF(Matches!$B357='Dummy Matches Summary'!AD$2,Matches!$G357,"")</f>
        <v/>
      </c>
      <c r="AE355" s="25" t="str">
        <f>IF(Matches!$B357='Dummy Matches Summary'!AE$2,Matches!$G357,"")</f>
        <v/>
      </c>
      <c r="AF355" s="25" t="str">
        <f>IF(Matches!$B357='Dummy Matches Summary'!AF$2,Matches!$G357,"")</f>
        <v/>
      </c>
      <c r="AG355" s="25" t="str">
        <f>IF(Matches!$B357='Dummy Matches Summary'!AG$2,Matches!$G357,"")</f>
        <v/>
      </c>
      <c r="AH355" s="25" t="str">
        <f>IF(Matches!$B357='Dummy Matches Summary'!AH$2,Matches!$G357,"")</f>
        <v/>
      </c>
      <c r="AI355" s="25" t="str">
        <f>IF(Matches!$B357='Dummy Matches Summary'!AI$2,Matches!$G357,"")</f>
        <v/>
      </c>
      <c r="AJ355" s="25" t="str">
        <f>IF(Matches!$B357='Dummy Matches Summary'!AJ$2,Matches!$G357,"")</f>
        <v/>
      </c>
      <c r="AK355" s="25" t="str">
        <f>IF(Matches!$B357='Dummy Matches Summary'!AK$2,Matches!$G357,"")</f>
        <v/>
      </c>
      <c r="AL355" s="25" t="str">
        <f>IF(Matches!$B357='Dummy Matches Summary'!AL$2,Matches!$G357,"")</f>
        <v/>
      </c>
      <c r="AM355" s="25" t="str">
        <f>IF(Matches!$B357='Dummy Matches Summary'!AM$2,Matches!$G357,"")</f>
        <v/>
      </c>
      <c r="AN355" s="25" t="str">
        <f>IF(Matches!$B357='Dummy Matches Summary'!AN$2,Matches!$G357,"")</f>
        <v/>
      </c>
      <c r="AO355" s="25" t="str">
        <f>IF(Matches!$B357='Dummy Matches Summary'!AO$2,Matches!$G357,"")</f>
        <v/>
      </c>
      <c r="AP355" s="25" t="str">
        <f>IF(Matches!$B357='Dummy Matches Summary'!AP$2,Matches!$G357,"")</f>
        <v/>
      </c>
      <c r="AQ355" s="25" t="str">
        <f>IF(Matches!$B357='Dummy Matches Summary'!AQ$2,Matches!$G357,"")</f>
        <v/>
      </c>
      <c r="AR355" s="25" t="str">
        <f>IF(Matches!$B357='Dummy Matches Summary'!AR$2,Matches!$G357,"")</f>
        <v/>
      </c>
      <c r="AS355" s="25" t="str">
        <f>IF(Matches!$B357='Dummy Matches Summary'!AS$2,Matches!$G357,"")</f>
        <v/>
      </c>
      <c r="AT355" s="25" t="str">
        <f>IF(Matches!$B357='Dummy Matches Summary'!AT$2,Matches!$G357,"")</f>
        <v/>
      </c>
      <c r="AU355" s="25" t="str">
        <f>IF(Matches!$B357='Dummy Matches Summary'!AU$2,Matches!$G357,"")</f>
        <v/>
      </c>
      <c r="AV355" s="25" t="str">
        <f>IF(Matches!$B357='Dummy Matches Summary'!AV$2,Matches!$G357,"")</f>
        <v/>
      </c>
      <c r="AW355" s="25" t="str">
        <f>IF(Matches!$B357='Dummy Matches Summary'!AW$2,Matches!$G357,"")</f>
        <v/>
      </c>
      <c r="AX355" s="25" t="str">
        <f>IF(Matches!$B357='Dummy Matches Summary'!AX$2,Matches!$G357,"")</f>
        <v/>
      </c>
      <c r="AY355" s="25" t="str">
        <f>IF(Matches!$B357='Dummy Matches Summary'!AY$2,Matches!$G357,"")</f>
        <v/>
      </c>
      <c r="AZ355" s="25" t="str">
        <f>IF(Matches!$B357='Dummy Matches Summary'!AZ$2,Matches!$G357,"")</f>
        <v/>
      </c>
      <c r="BA355" s="25" t="str">
        <f>IF(Matches!$B357='Dummy Matches Summary'!BA$2,Matches!$G357,"")</f>
        <v/>
      </c>
      <c r="BB355" s="25" t="str">
        <f>IF(Matches!$B357='Dummy Matches Summary'!BB$2,Matches!$G357,"")</f>
        <v/>
      </c>
      <c r="BC355" s="25" t="str">
        <f>IF(Matches!$B357='Dummy Matches Summary'!BC$2,Matches!$G357,"")</f>
        <v/>
      </c>
      <c r="BD355" s="25" t="str">
        <f>IF(Matches!$B357='Dummy Matches Summary'!BD$2,Matches!$G357,"")</f>
        <v/>
      </c>
      <c r="BE355" s="25" t="str">
        <f>IF(Matches!$B357='Dummy Matches Summary'!BE$2,Matches!$G357,"")</f>
        <v/>
      </c>
      <c r="BF355" s="25" t="str">
        <f>IF(Matches!$B357='Dummy Matches Summary'!BF$2,Matches!$G357,"")</f>
        <v/>
      </c>
      <c r="BG355" s="25" t="str">
        <f>IF(Matches!$B357='Dummy Matches Summary'!BG$2,Matches!$G357,"")</f>
        <v/>
      </c>
      <c r="BK355" s="25" t="str">
        <f>IF(OR(Matches!$G357=BK$2,Matches!$G357=BK$1),Matches!$B357,"")</f>
        <v/>
      </c>
      <c r="BL355" s="25" t="str">
        <f>IF(OR(Matches!$G357=BL$2,Matches!$G357=BL$1),Matches!$D357,"")</f>
        <v/>
      </c>
      <c r="BM355" s="25" t="str">
        <f>IF(OR(Matches!$G357=BM$2,Matches!$G357=BM$1),Matches!$F357,"")</f>
        <v/>
      </c>
    </row>
    <row r="356" spans="1:65" x14ac:dyDescent="0.3">
      <c r="A356" s="25">
        <v>354</v>
      </c>
      <c r="B356" s="25" t="str">
        <f>IF(Matches!$B358='Dummy Matches Summary'!B$2,Matches!$G358,"")</f>
        <v/>
      </c>
      <c r="C356" s="25" t="str">
        <f>IF(Matches!$B358='Dummy Matches Summary'!C$2,Matches!$G358,"")</f>
        <v/>
      </c>
      <c r="D356" s="25" t="str">
        <f>IF(Matches!$B358='Dummy Matches Summary'!D$2,Matches!$G358,"")</f>
        <v/>
      </c>
      <c r="E356" s="25" t="str">
        <f>IF(Matches!$B358='Dummy Matches Summary'!E$2,Matches!$G358,"")</f>
        <v/>
      </c>
      <c r="F356" s="25" t="str">
        <f>IF(Matches!$B358='Dummy Matches Summary'!F$2,Matches!$G358,"")</f>
        <v/>
      </c>
      <c r="G356" s="25" t="str">
        <f>IF(Matches!$B358='Dummy Matches Summary'!G$2,Matches!$G358,"")</f>
        <v/>
      </c>
      <c r="H356" s="25" t="str">
        <f>IF(Matches!$B358='Dummy Matches Summary'!H$2,Matches!$G358,"")</f>
        <v/>
      </c>
      <c r="I356" s="25" t="str">
        <f>IF(Matches!$B358='Dummy Matches Summary'!I$2,Matches!$G358,"")</f>
        <v/>
      </c>
      <c r="J356" s="25" t="str">
        <f>IF(Matches!$B358='Dummy Matches Summary'!J$2,Matches!$G358,"")</f>
        <v/>
      </c>
      <c r="K356" s="25" t="str">
        <f>IF(Matches!$B358='Dummy Matches Summary'!K$2,Matches!$G358,"")</f>
        <v/>
      </c>
      <c r="L356" s="25" t="str">
        <f>IF(Matches!$B358='Dummy Matches Summary'!L$2,Matches!$G358,"")</f>
        <v/>
      </c>
      <c r="M356" s="25" t="str">
        <f>IF(Matches!$B358='Dummy Matches Summary'!M$2,Matches!$G358,"")</f>
        <v/>
      </c>
      <c r="N356" s="25" t="str">
        <f>IF(Matches!$B358='Dummy Matches Summary'!N$2,Matches!$G358,"")</f>
        <v/>
      </c>
      <c r="O356" s="25" t="str">
        <f>IF(Matches!$B358='Dummy Matches Summary'!O$2,Matches!$G358,"")</f>
        <v/>
      </c>
      <c r="P356" s="25" t="str">
        <f>IF(Matches!$B358='Dummy Matches Summary'!P$2,Matches!$G358,"")</f>
        <v/>
      </c>
      <c r="Q356" s="25" t="str">
        <f>IF(Matches!$B358='Dummy Matches Summary'!Q$2,Matches!$G358,"")</f>
        <v/>
      </c>
      <c r="R356" s="25" t="str">
        <f>IF(Matches!$B358='Dummy Matches Summary'!R$2,Matches!$G358,"")</f>
        <v/>
      </c>
      <c r="S356" s="25" t="str">
        <f>IF(Matches!$B358='Dummy Matches Summary'!S$2,Matches!$G358,"")</f>
        <v/>
      </c>
      <c r="T356" s="25" t="str">
        <f>IF(Matches!$B358='Dummy Matches Summary'!T$2,Matches!$G358,"")</f>
        <v/>
      </c>
      <c r="U356" s="25" t="str">
        <f>IF(Matches!$B358='Dummy Matches Summary'!U$2,Matches!$G358,"")</f>
        <v/>
      </c>
      <c r="V356" s="25" t="str">
        <f>IF(Matches!$B358='Dummy Matches Summary'!V$2,Matches!$G358,"")</f>
        <v/>
      </c>
      <c r="W356" s="25" t="str">
        <f>IF(Matches!$B358='Dummy Matches Summary'!W$2,Matches!$G358,"")</f>
        <v/>
      </c>
      <c r="X356" s="25" t="str">
        <f>IF(Matches!$B358='Dummy Matches Summary'!X$2,Matches!$G358,"")</f>
        <v/>
      </c>
      <c r="Y356" s="25" t="str">
        <f>IF(Matches!$B358='Dummy Matches Summary'!Y$2,Matches!$G358,"")</f>
        <v/>
      </c>
      <c r="Z356" s="25" t="str">
        <f>IF(Matches!$B358='Dummy Matches Summary'!Z$2,Matches!$G358,"")</f>
        <v/>
      </c>
      <c r="AA356" s="25" t="str">
        <f>IF(Matches!$B358='Dummy Matches Summary'!AA$2,Matches!$G358,"")</f>
        <v/>
      </c>
      <c r="AB356" s="25" t="str">
        <f>IF(Matches!$B358='Dummy Matches Summary'!AB$2,Matches!$G358,"")</f>
        <v/>
      </c>
      <c r="AC356" s="25" t="str">
        <f>IF(Matches!$B358='Dummy Matches Summary'!AC$2,Matches!$G358,"")</f>
        <v/>
      </c>
      <c r="AD356" s="25" t="str">
        <f>IF(Matches!$B358='Dummy Matches Summary'!AD$2,Matches!$G358,"")</f>
        <v/>
      </c>
      <c r="AE356" s="25" t="str">
        <f>IF(Matches!$B358='Dummy Matches Summary'!AE$2,Matches!$G358,"")</f>
        <v/>
      </c>
      <c r="AF356" s="25" t="str">
        <f>IF(Matches!$B358='Dummy Matches Summary'!AF$2,Matches!$G358,"")</f>
        <v/>
      </c>
      <c r="AG356" s="25" t="str">
        <f>IF(Matches!$B358='Dummy Matches Summary'!AG$2,Matches!$G358,"")</f>
        <v/>
      </c>
      <c r="AH356" s="25" t="str">
        <f>IF(Matches!$B358='Dummy Matches Summary'!AH$2,Matches!$G358,"")</f>
        <v/>
      </c>
      <c r="AI356" s="25" t="str">
        <f>IF(Matches!$B358='Dummy Matches Summary'!AI$2,Matches!$G358,"")</f>
        <v/>
      </c>
      <c r="AJ356" s="25" t="str">
        <f>IF(Matches!$B358='Dummy Matches Summary'!AJ$2,Matches!$G358,"")</f>
        <v/>
      </c>
      <c r="AK356" s="25" t="str">
        <f>IF(Matches!$B358='Dummy Matches Summary'!AK$2,Matches!$G358,"")</f>
        <v/>
      </c>
      <c r="AL356" s="25" t="str">
        <f>IF(Matches!$B358='Dummy Matches Summary'!AL$2,Matches!$G358,"")</f>
        <v/>
      </c>
      <c r="AM356" s="25" t="str">
        <f>IF(Matches!$B358='Dummy Matches Summary'!AM$2,Matches!$G358,"")</f>
        <v/>
      </c>
      <c r="AN356" s="25" t="str">
        <f>IF(Matches!$B358='Dummy Matches Summary'!AN$2,Matches!$G358,"")</f>
        <v/>
      </c>
      <c r="AO356" s="25" t="str">
        <f>IF(Matches!$B358='Dummy Matches Summary'!AO$2,Matches!$G358,"")</f>
        <v/>
      </c>
      <c r="AP356" s="25" t="str">
        <f>IF(Matches!$B358='Dummy Matches Summary'!AP$2,Matches!$G358,"")</f>
        <v/>
      </c>
      <c r="AQ356" s="25" t="str">
        <f>IF(Matches!$B358='Dummy Matches Summary'!AQ$2,Matches!$G358,"")</f>
        <v/>
      </c>
      <c r="AR356" s="25" t="str">
        <f>IF(Matches!$B358='Dummy Matches Summary'!AR$2,Matches!$G358,"")</f>
        <v/>
      </c>
      <c r="AS356" s="25" t="str">
        <f>IF(Matches!$B358='Dummy Matches Summary'!AS$2,Matches!$G358,"")</f>
        <v/>
      </c>
      <c r="AT356" s="25" t="str">
        <f>IF(Matches!$B358='Dummy Matches Summary'!AT$2,Matches!$G358,"")</f>
        <v/>
      </c>
      <c r="AU356" s="25" t="str">
        <f>IF(Matches!$B358='Dummy Matches Summary'!AU$2,Matches!$G358,"")</f>
        <v/>
      </c>
      <c r="AV356" s="25" t="str">
        <f>IF(Matches!$B358='Dummy Matches Summary'!AV$2,Matches!$G358,"")</f>
        <v/>
      </c>
      <c r="AW356" s="25" t="str">
        <f>IF(Matches!$B358='Dummy Matches Summary'!AW$2,Matches!$G358,"")</f>
        <v/>
      </c>
      <c r="AX356" s="25" t="str">
        <f>IF(Matches!$B358='Dummy Matches Summary'!AX$2,Matches!$G358,"")</f>
        <v/>
      </c>
      <c r="AY356" s="25" t="str">
        <f>IF(Matches!$B358='Dummy Matches Summary'!AY$2,Matches!$G358,"")</f>
        <v/>
      </c>
      <c r="AZ356" s="25" t="str">
        <f>IF(Matches!$B358='Dummy Matches Summary'!AZ$2,Matches!$G358,"")</f>
        <v/>
      </c>
      <c r="BA356" s="25" t="str">
        <f>IF(Matches!$B358='Dummy Matches Summary'!BA$2,Matches!$G358,"")</f>
        <v/>
      </c>
      <c r="BB356" s="25" t="str">
        <f>IF(Matches!$B358='Dummy Matches Summary'!BB$2,Matches!$G358,"")</f>
        <v/>
      </c>
      <c r="BC356" s="25" t="str">
        <f>IF(Matches!$B358='Dummy Matches Summary'!BC$2,Matches!$G358,"")</f>
        <v/>
      </c>
      <c r="BD356" s="25" t="str">
        <f>IF(Matches!$B358='Dummy Matches Summary'!BD$2,Matches!$G358,"")</f>
        <v/>
      </c>
      <c r="BE356" s="25" t="str">
        <f>IF(Matches!$B358='Dummy Matches Summary'!BE$2,Matches!$G358,"")</f>
        <v/>
      </c>
      <c r="BF356" s="25" t="str">
        <f>IF(Matches!$B358='Dummy Matches Summary'!BF$2,Matches!$G358,"")</f>
        <v/>
      </c>
      <c r="BG356" s="25" t="str">
        <f>IF(Matches!$B358='Dummy Matches Summary'!BG$2,Matches!$G358,"")</f>
        <v/>
      </c>
      <c r="BK356" s="25" t="str">
        <f>IF(OR(Matches!$G358=BK$2,Matches!$G358=BK$1),Matches!$B358,"")</f>
        <v/>
      </c>
      <c r="BL356" s="25" t="str">
        <f>IF(OR(Matches!$G358=BL$2,Matches!$G358=BL$1),Matches!$D358,"")</f>
        <v/>
      </c>
      <c r="BM356" s="25" t="str">
        <f>IF(OR(Matches!$G358=BM$2,Matches!$G358=BM$1),Matches!$F358,"")</f>
        <v/>
      </c>
    </row>
    <row r="357" spans="1:65" x14ac:dyDescent="0.3">
      <c r="A357" s="25">
        <v>355</v>
      </c>
      <c r="B357" s="25" t="str">
        <f>IF(Matches!$B359='Dummy Matches Summary'!B$2,Matches!$G359,"")</f>
        <v/>
      </c>
      <c r="C357" s="25" t="str">
        <f>IF(Matches!$B359='Dummy Matches Summary'!C$2,Matches!$G359,"")</f>
        <v/>
      </c>
      <c r="D357" s="25" t="str">
        <f>IF(Matches!$B359='Dummy Matches Summary'!D$2,Matches!$G359,"")</f>
        <v/>
      </c>
      <c r="E357" s="25" t="str">
        <f>IF(Matches!$B359='Dummy Matches Summary'!E$2,Matches!$G359,"")</f>
        <v/>
      </c>
      <c r="F357" s="25" t="str">
        <f>IF(Matches!$B359='Dummy Matches Summary'!F$2,Matches!$G359,"")</f>
        <v/>
      </c>
      <c r="G357" s="25" t="str">
        <f>IF(Matches!$B359='Dummy Matches Summary'!G$2,Matches!$G359,"")</f>
        <v/>
      </c>
      <c r="H357" s="25" t="str">
        <f>IF(Matches!$B359='Dummy Matches Summary'!H$2,Matches!$G359,"")</f>
        <v/>
      </c>
      <c r="I357" s="25" t="str">
        <f>IF(Matches!$B359='Dummy Matches Summary'!I$2,Matches!$G359,"")</f>
        <v/>
      </c>
      <c r="J357" s="25" t="str">
        <f>IF(Matches!$B359='Dummy Matches Summary'!J$2,Matches!$G359,"")</f>
        <v/>
      </c>
      <c r="K357" s="25" t="str">
        <f>IF(Matches!$B359='Dummy Matches Summary'!K$2,Matches!$G359,"")</f>
        <v/>
      </c>
      <c r="L357" s="25" t="str">
        <f>IF(Matches!$B359='Dummy Matches Summary'!L$2,Matches!$G359,"")</f>
        <v/>
      </c>
      <c r="M357" s="25" t="str">
        <f>IF(Matches!$B359='Dummy Matches Summary'!M$2,Matches!$G359,"")</f>
        <v/>
      </c>
      <c r="N357" s="25" t="str">
        <f>IF(Matches!$B359='Dummy Matches Summary'!N$2,Matches!$G359,"")</f>
        <v/>
      </c>
      <c r="O357" s="25" t="str">
        <f>IF(Matches!$B359='Dummy Matches Summary'!O$2,Matches!$G359,"")</f>
        <v/>
      </c>
      <c r="P357" s="25" t="str">
        <f>IF(Matches!$B359='Dummy Matches Summary'!P$2,Matches!$G359,"")</f>
        <v/>
      </c>
      <c r="Q357" s="25" t="str">
        <f>IF(Matches!$B359='Dummy Matches Summary'!Q$2,Matches!$G359,"")</f>
        <v/>
      </c>
      <c r="R357" s="25" t="str">
        <f>IF(Matches!$B359='Dummy Matches Summary'!R$2,Matches!$G359,"")</f>
        <v/>
      </c>
      <c r="S357" s="25" t="str">
        <f>IF(Matches!$B359='Dummy Matches Summary'!S$2,Matches!$G359,"")</f>
        <v/>
      </c>
      <c r="T357" s="25" t="str">
        <f>IF(Matches!$B359='Dummy Matches Summary'!T$2,Matches!$G359,"")</f>
        <v/>
      </c>
      <c r="U357" s="25" t="str">
        <f>IF(Matches!$B359='Dummy Matches Summary'!U$2,Matches!$G359,"")</f>
        <v/>
      </c>
      <c r="V357" s="25" t="str">
        <f>IF(Matches!$B359='Dummy Matches Summary'!V$2,Matches!$G359,"")</f>
        <v/>
      </c>
      <c r="W357" s="25" t="str">
        <f>IF(Matches!$B359='Dummy Matches Summary'!W$2,Matches!$G359,"")</f>
        <v/>
      </c>
      <c r="X357" s="25" t="str">
        <f>IF(Matches!$B359='Dummy Matches Summary'!X$2,Matches!$G359,"")</f>
        <v/>
      </c>
      <c r="Y357" s="25" t="str">
        <f>IF(Matches!$B359='Dummy Matches Summary'!Y$2,Matches!$G359,"")</f>
        <v/>
      </c>
      <c r="Z357" s="25" t="str">
        <f>IF(Matches!$B359='Dummy Matches Summary'!Z$2,Matches!$G359,"")</f>
        <v/>
      </c>
      <c r="AA357" s="25" t="str">
        <f>IF(Matches!$B359='Dummy Matches Summary'!AA$2,Matches!$G359,"")</f>
        <v/>
      </c>
      <c r="AB357" s="25" t="str">
        <f>IF(Matches!$B359='Dummy Matches Summary'!AB$2,Matches!$G359,"")</f>
        <v/>
      </c>
      <c r="AC357" s="25" t="str">
        <f>IF(Matches!$B359='Dummy Matches Summary'!AC$2,Matches!$G359,"")</f>
        <v/>
      </c>
      <c r="AD357" s="25" t="str">
        <f>IF(Matches!$B359='Dummy Matches Summary'!AD$2,Matches!$G359,"")</f>
        <v/>
      </c>
      <c r="AE357" s="25" t="str">
        <f>IF(Matches!$B359='Dummy Matches Summary'!AE$2,Matches!$G359,"")</f>
        <v/>
      </c>
      <c r="AF357" s="25" t="str">
        <f>IF(Matches!$B359='Dummy Matches Summary'!AF$2,Matches!$G359,"")</f>
        <v/>
      </c>
      <c r="AG357" s="25" t="str">
        <f>IF(Matches!$B359='Dummy Matches Summary'!AG$2,Matches!$G359,"")</f>
        <v/>
      </c>
      <c r="AH357" s="25" t="str">
        <f>IF(Matches!$B359='Dummy Matches Summary'!AH$2,Matches!$G359,"")</f>
        <v/>
      </c>
      <c r="AI357" s="25" t="str">
        <f>IF(Matches!$B359='Dummy Matches Summary'!AI$2,Matches!$G359,"")</f>
        <v/>
      </c>
      <c r="AJ357" s="25" t="str">
        <f>IF(Matches!$B359='Dummy Matches Summary'!AJ$2,Matches!$G359,"")</f>
        <v/>
      </c>
      <c r="AK357" s="25" t="str">
        <f>IF(Matches!$B359='Dummy Matches Summary'!AK$2,Matches!$G359,"")</f>
        <v/>
      </c>
      <c r="AL357" s="25" t="str">
        <f>IF(Matches!$B359='Dummy Matches Summary'!AL$2,Matches!$G359,"")</f>
        <v/>
      </c>
      <c r="AM357" s="25" t="str">
        <f>IF(Matches!$B359='Dummy Matches Summary'!AM$2,Matches!$G359,"")</f>
        <v/>
      </c>
      <c r="AN357" s="25" t="str">
        <f>IF(Matches!$B359='Dummy Matches Summary'!AN$2,Matches!$G359,"")</f>
        <v/>
      </c>
      <c r="AO357" s="25" t="str">
        <f>IF(Matches!$B359='Dummy Matches Summary'!AO$2,Matches!$G359,"")</f>
        <v/>
      </c>
      <c r="AP357" s="25" t="str">
        <f>IF(Matches!$B359='Dummy Matches Summary'!AP$2,Matches!$G359,"")</f>
        <v/>
      </c>
      <c r="AQ357" s="25" t="str">
        <f>IF(Matches!$B359='Dummy Matches Summary'!AQ$2,Matches!$G359,"")</f>
        <v/>
      </c>
      <c r="AR357" s="25" t="str">
        <f>IF(Matches!$B359='Dummy Matches Summary'!AR$2,Matches!$G359,"")</f>
        <v/>
      </c>
      <c r="AS357" s="25" t="str">
        <f>IF(Matches!$B359='Dummy Matches Summary'!AS$2,Matches!$G359,"")</f>
        <v/>
      </c>
      <c r="AT357" s="25" t="str">
        <f>IF(Matches!$B359='Dummy Matches Summary'!AT$2,Matches!$G359,"")</f>
        <v/>
      </c>
      <c r="AU357" s="25" t="str">
        <f>IF(Matches!$B359='Dummy Matches Summary'!AU$2,Matches!$G359,"")</f>
        <v/>
      </c>
      <c r="AV357" s="25" t="str">
        <f>IF(Matches!$B359='Dummy Matches Summary'!AV$2,Matches!$G359,"")</f>
        <v/>
      </c>
      <c r="AW357" s="25" t="str">
        <f>IF(Matches!$B359='Dummy Matches Summary'!AW$2,Matches!$G359,"")</f>
        <v/>
      </c>
      <c r="AX357" s="25" t="str">
        <f>IF(Matches!$B359='Dummy Matches Summary'!AX$2,Matches!$G359,"")</f>
        <v/>
      </c>
      <c r="AY357" s="25" t="str">
        <f>IF(Matches!$B359='Dummy Matches Summary'!AY$2,Matches!$G359,"")</f>
        <v/>
      </c>
      <c r="AZ357" s="25" t="str">
        <f>IF(Matches!$B359='Dummy Matches Summary'!AZ$2,Matches!$G359,"")</f>
        <v/>
      </c>
      <c r="BA357" s="25" t="str">
        <f>IF(Matches!$B359='Dummy Matches Summary'!BA$2,Matches!$G359,"")</f>
        <v/>
      </c>
      <c r="BB357" s="25" t="str">
        <f>IF(Matches!$B359='Dummy Matches Summary'!BB$2,Matches!$G359,"")</f>
        <v/>
      </c>
      <c r="BC357" s="25" t="str">
        <f>IF(Matches!$B359='Dummy Matches Summary'!BC$2,Matches!$G359,"")</f>
        <v/>
      </c>
      <c r="BD357" s="25" t="str">
        <f>IF(Matches!$B359='Dummy Matches Summary'!BD$2,Matches!$G359,"")</f>
        <v/>
      </c>
      <c r="BE357" s="25" t="str">
        <f>IF(Matches!$B359='Dummy Matches Summary'!BE$2,Matches!$G359,"")</f>
        <v/>
      </c>
      <c r="BF357" s="25" t="str">
        <f>IF(Matches!$B359='Dummy Matches Summary'!BF$2,Matches!$G359,"")</f>
        <v/>
      </c>
      <c r="BG357" s="25" t="str">
        <f>IF(Matches!$B359='Dummy Matches Summary'!BG$2,Matches!$G359,"")</f>
        <v/>
      </c>
      <c r="BK357" s="25" t="str">
        <f>IF(OR(Matches!$G359=BK$2,Matches!$G359=BK$1),Matches!$B359,"")</f>
        <v/>
      </c>
      <c r="BL357" s="25" t="str">
        <f>IF(OR(Matches!$G359=BL$2,Matches!$G359=BL$1),Matches!$D359,"")</f>
        <v/>
      </c>
      <c r="BM357" s="25" t="str">
        <f>IF(OR(Matches!$G359=BM$2,Matches!$G359=BM$1),Matches!$F359,"")</f>
        <v/>
      </c>
    </row>
    <row r="358" spans="1:65" x14ac:dyDescent="0.3">
      <c r="A358" s="25">
        <v>356</v>
      </c>
      <c r="B358" s="25" t="str">
        <f>IF(Matches!$B360='Dummy Matches Summary'!B$2,Matches!$G360,"")</f>
        <v/>
      </c>
      <c r="C358" s="25" t="str">
        <f>IF(Matches!$B360='Dummy Matches Summary'!C$2,Matches!$G360,"")</f>
        <v/>
      </c>
      <c r="D358" s="25" t="str">
        <f>IF(Matches!$B360='Dummy Matches Summary'!D$2,Matches!$G360,"")</f>
        <v/>
      </c>
      <c r="E358" s="25" t="str">
        <f>IF(Matches!$B360='Dummy Matches Summary'!E$2,Matches!$G360,"")</f>
        <v/>
      </c>
      <c r="F358" s="25" t="str">
        <f>IF(Matches!$B360='Dummy Matches Summary'!F$2,Matches!$G360,"")</f>
        <v/>
      </c>
      <c r="G358" s="25" t="str">
        <f>IF(Matches!$B360='Dummy Matches Summary'!G$2,Matches!$G360,"")</f>
        <v/>
      </c>
      <c r="H358" s="25" t="str">
        <f>IF(Matches!$B360='Dummy Matches Summary'!H$2,Matches!$G360,"")</f>
        <v/>
      </c>
      <c r="I358" s="25" t="str">
        <f>IF(Matches!$B360='Dummy Matches Summary'!I$2,Matches!$G360,"")</f>
        <v/>
      </c>
      <c r="J358" s="25" t="str">
        <f>IF(Matches!$B360='Dummy Matches Summary'!J$2,Matches!$G360,"")</f>
        <v/>
      </c>
      <c r="K358" s="25" t="str">
        <f>IF(Matches!$B360='Dummy Matches Summary'!K$2,Matches!$G360,"")</f>
        <v/>
      </c>
      <c r="L358" s="25" t="str">
        <f>IF(Matches!$B360='Dummy Matches Summary'!L$2,Matches!$G360,"")</f>
        <v/>
      </c>
      <c r="M358" s="25" t="str">
        <f>IF(Matches!$B360='Dummy Matches Summary'!M$2,Matches!$G360,"")</f>
        <v/>
      </c>
      <c r="N358" s="25" t="str">
        <f>IF(Matches!$B360='Dummy Matches Summary'!N$2,Matches!$G360,"")</f>
        <v/>
      </c>
      <c r="O358" s="25" t="str">
        <f>IF(Matches!$B360='Dummy Matches Summary'!O$2,Matches!$G360,"")</f>
        <v/>
      </c>
      <c r="P358" s="25" t="str">
        <f>IF(Matches!$B360='Dummy Matches Summary'!P$2,Matches!$G360,"")</f>
        <v/>
      </c>
      <c r="Q358" s="25" t="str">
        <f>IF(Matches!$B360='Dummy Matches Summary'!Q$2,Matches!$G360,"")</f>
        <v/>
      </c>
      <c r="R358" s="25" t="str">
        <f>IF(Matches!$B360='Dummy Matches Summary'!R$2,Matches!$G360,"")</f>
        <v/>
      </c>
      <c r="S358" s="25" t="str">
        <f>IF(Matches!$B360='Dummy Matches Summary'!S$2,Matches!$G360,"")</f>
        <v/>
      </c>
      <c r="T358" s="25" t="str">
        <f>IF(Matches!$B360='Dummy Matches Summary'!T$2,Matches!$G360,"")</f>
        <v/>
      </c>
      <c r="U358" s="25" t="str">
        <f>IF(Matches!$B360='Dummy Matches Summary'!U$2,Matches!$G360,"")</f>
        <v/>
      </c>
      <c r="V358" s="25" t="str">
        <f>IF(Matches!$B360='Dummy Matches Summary'!V$2,Matches!$G360,"")</f>
        <v/>
      </c>
      <c r="W358" s="25" t="str">
        <f>IF(Matches!$B360='Dummy Matches Summary'!W$2,Matches!$G360,"")</f>
        <v/>
      </c>
      <c r="X358" s="25" t="str">
        <f>IF(Matches!$B360='Dummy Matches Summary'!X$2,Matches!$G360,"")</f>
        <v/>
      </c>
      <c r="Y358" s="25" t="str">
        <f>IF(Matches!$B360='Dummy Matches Summary'!Y$2,Matches!$G360,"")</f>
        <v/>
      </c>
      <c r="Z358" s="25" t="str">
        <f>IF(Matches!$B360='Dummy Matches Summary'!Z$2,Matches!$G360,"")</f>
        <v/>
      </c>
      <c r="AA358" s="25" t="str">
        <f>IF(Matches!$B360='Dummy Matches Summary'!AA$2,Matches!$G360,"")</f>
        <v/>
      </c>
      <c r="AB358" s="25" t="str">
        <f>IF(Matches!$B360='Dummy Matches Summary'!AB$2,Matches!$G360,"")</f>
        <v/>
      </c>
      <c r="AC358" s="25" t="str">
        <f>IF(Matches!$B360='Dummy Matches Summary'!AC$2,Matches!$G360,"")</f>
        <v/>
      </c>
      <c r="AD358" s="25" t="str">
        <f>IF(Matches!$B360='Dummy Matches Summary'!AD$2,Matches!$G360,"")</f>
        <v/>
      </c>
      <c r="AE358" s="25" t="str">
        <f>IF(Matches!$B360='Dummy Matches Summary'!AE$2,Matches!$G360,"")</f>
        <v/>
      </c>
      <c r="AF358" s="25" t="str">
        <f>IF(Matches!$B360='Dummy Matches Summary'!AF$2,Matches!$G360,"")</f>
        <v/>
      </c>
      <c r="AG358" s="25" t="str">
        <f>IF(Matches!$B360='Dummy Matches Summary'!AG$2,Matches!$G360,"")</f>
        <v/>
      </c>
      <c r="AH358" s="25" t="str">
        <f>IF(Matches!$B360='Dummy Matches Summary'!AH$2,Matches!$G360,"")</f>
        <v/>
      </c>
      <c r="AI358" s="25" t="str">
        <f>IF(Matches!$B360='Dummy Matches Summary'!AI$2,Matches!$G360,"")</f>
        <v/>
      </c>
      <c r="AJ358" s="25" t="str">
        <f>IF(Matches!$B360='Dummy Matches Summary'!AJ$2,Matches!$G360,"")</f>
        <v/>
      </c>
      <c r="AK358" s="25" t="str">
        <f>IF(Matches!$B360='Dummy Matches Summary'!AK$2,Matches!$G360,"")</f>
        <v/>
      </c>
      <c r="AL358" s="25" t="str">
        <f>IF(Matches!$B360='Dummy Matches Summary'!AL$2,Matches!$G360,"")</f>
        <v/>
      </c>
      <c r="AM358" s="25" t="str">
        <f>IF(Matches!$B360='Dummy Matches Summary'!AM$2,Matches!$G360,"")</f>
        <v/>
      </c>
      <c r="AN358" s="25" t="str">
        <f>IF(Matches!$B360='Dummy Matches Summary'!AN$2,Matches!$G360,"")</f>
        <v/>
      </c>
      <c r="AO358" s="25" t="str">
        <f>IF(Matches!$B360='Dummy Matches Summary'!AO$2,Matches!$G360,"")</f>
        <v/>
      </c>
      <c r="AP358" s="25" t="str">
        <f>IF(Matches!$B360='Dummy Matches Summary'!AP$2,Matches!$G360,"")</f>
        <v/>
      </c>
      <c r="AQ358" s="25" t="str">
        <f>IF(Matches!$B360='Dummy Matches Summary'!AQ$2,Matches!$G360,"")</f>
        <v/>
      </c>
      <c r="AR358" s="25" t="str">
        <f>IF(Matches!$B360='Dummy Matches Summary'!AR$2,Matches!$G360,"")</f>
        <v/>
      </c>
      <c r="AS358" s="25" t="str">
        <f>IF(Matches!$B360='Dummy Matches Summary'!AS$2,Matches!$G360,"")</f>
        <v/>
      </c>
      <c r="AT358" s="25" t="str">
        <f>IF(Matches!$B360='Dummy Matches Summary'!AT$2,Matches!$G360,"")</f>
        <v/>
      </c>
      <c r="AU358" s="25" t="str">
        <f>IF(Matches!$B360='Dummy Matches Summary'!AU$2,Matches!$G360,"")</f>
        <v/>
      </c>
      <c r="AV358" s="25" t="str">
        <f>IF(Matches!$B360='Dummy Matches Summary'!AV$2,Matches!$G360,"")</f>
        <v/>
      </c>
      <c r="AW358" s="25" t="str">
        <f>IF(Matches!$B360='Dummy Matches Summary'!AW$2,Matches!$G360,"")</f>
        <v/>
      </c>
      <c r="AX358" s="25" t="str">
        <f>IF(Matches!$B360='Dummy Matches Summary'!AX$2,Matches!$G360,"")</f>
        <v/>
      </c>
      <c r="AY358" s="25" t="str">
        <f>IF(Matches!$B360='Dummy Matches Summary'!AY$2,Matches!$G360,"")</f>
        <v/>
      </c>
      <c r="AZ358" s="25" t="str">
        <f>IF(Matches!$B360='Dummy Matches Summary'!AZ$2,Matches!$G360,"")</f>
        <v/>
      </c>
      <c r="BA358" s="25" t="str">
        <f>IF(Matches!$B360='Dummy Matches Summary'!BA$2,Matches!$G360,"")</f>
        <v/>
      </c>
      <c r="BB358" s="25" t="str">
        <f>IF(Matches!$B360='Dummy Matches Summary'!BB$2,Matches!$G360,"")</f>
        <v/>
      </c>
      <c r="BC358" s="25" t="str">
        <f>IF(Matches!$B360='Dummy Matches Summary'!BC$2,Matches!$G360,"")</f>
        <v/>
      </c>
      <c r="BD358" s="25" t="str">
        <f>IF(Matches!$B360='Dummy Matches Summary'!BD$2,Matches!$G360,"")</f>
        <v/>
      </c>
      <c r="BE358" s="25" t="str">
        <f>IF(Matches!$B360='Dummy Matches Summary'!BE$2,Matches!$G360,"")</f>
        <v/>
      </c>
      <c r="BF358" s="25" t="str">
        <f>IF(Matches!$B360='Dummy Matches Summary'!BF$2,Matches!$G360,"")</f>
        <v/>
      </c>
      <c r="BG358" s="25" t="str">
        <f>IF(Matches!$B360='Dummy Matches Summary'!BG$2,Matches!$G360,"")</f>
        <v/>
      </c>
      <c r="BK358" s="25" t="str">
        <f>IF(OR(Matches!$G360=BK$2,Matches!$G360=BK$1),Matches!$B360,"")</f>
        <v/>
      </c>
      <c r="BL358" s="25" t="str">
        <f>IF(OR(Matches!$G360=BL$2,Matches!$G360=BL$1),Matches!$D360,"")</f>
        <v/>
      </c>
      <c r="BM358" s="25" t="str">
        <f>IF(OR(Matches!$G360=BM$2,Matches!$G360=BM$1),Matches!$F360,"")</f>
        <v/>
      </c>
    </row>
    <row r="359" spans="1:65" x14ac:dyDescent="0.3">
      <c r="A359" s="25">
        <v>357</v>
      </c>
      <c r="B359" s="25" t="str">
        <f>IF(Matches!$B361='Dummy Matches Summary'!B$2,Matches!$G361,"")</f>
        <v/>
      </c>
      <c r="C359" s="25" t="str">
        <f>IF(Matches!$B361='Dummy Matches Summary'!C$2,Matches!$G361,"")</f>
        <v/>
      </c>
      <c r="D359" s="25" t="str">
        <f>IF(Matches!$B361='Dummy Matches Summary'!D$2,Matches!$G361,"")</f>
        <v/>
      </c>
      <c r="E359" s="25" t="str">
        <f>IF(Matches!$B361='Dummy Matches Summary'!E$2,Matches!$G361,"")</f>
        <v/>
      </c>
      <c r="F359" s="25" t="str">
        <f>IF(Matches!$B361='Dummy Matches Summary'!F$2,Matches!$G361,"")</f>
        <v/>
      </c>
      <c r="G359" s="25" t="str">
        <f>IF(Matches!$B361='Dummy Matches Summary'!G$2,Matches!$G361,"")</f>
        <v/>
      </c>
      <c r="H359" s="25" t="str">
        <f>IF(Matches!$B361='Dummy Matches Summary'!H$2,Matches!$G361,"")</f>
        <v/>
      </c>
      <c r="I359" s="25" t="str">
        <f>IF(Matches!$B361='Dummy Matches Summary'!I$2,Matches!$G361,"")</f>
        <v/>
      </c>
      <c r="J359" s="25" t="str">
        <f>IF(Matches!$B361='Dummy Matches Summary'!J$2,Matches!$G361,"")</f>
        <v/>
      </c>
      <c r="K359" s="25" t="str">
        <f>IF(Matches!$B361='Dummy Matches Summary'!K$2,Matches!$G361,"")</f>
        <v/>
      </c>
      <c r="L359" s="25" t="str">
        <f>IF(Matches!$B361='Dummy Matches Summary'!L$2,Matches!$G361,"")</f>
        <v/>
      </c>
      <c r="M359" s="25" t="str">
        <f>IF(Matches!$B361='Dummy Matches Summary'!M$2,Matches!$G361,"")</f>
        <v/>
      </c>
      <c r="N359" s="25" t="str">
        <f>IF(Matches!$B361='Dummy Matches Summary'!N$2,Matches!$G361,"")</f>
        <v/>
      </c>
      <c r="O359" s="25" t="str">
        <f>IF(Matches!$B361='Dummy Matches Summary'!O$2,Matches!$G361,"")</f>
        <v/>
      </c>
      <c r="P359" s="25" t="str">
        <f>IF(Matches!$B361='Dummy Matches Summary'!P$2,Matches!$G361,"")</f>
        <v/>
      </c>
      <c r="Q359" s="25" t="str">
        <f>IF(Matches!$B361='Dummy Matches Summary'!Q$2,Matches!$G361,"")</f>
        <v/>
      </c>
      <c r="R359" s="25" t="str">
        <f>IF(Matches!$B361='Dummy Matches Summary'!R$2,Matches!$G361,"")</f>
        <v/>
      </c>
      <c r="S359" s="25" t="str">
        <f>IF(Matches!$B361='Dummy Matches Summary'!S$2,Matches!$G361,"")</f>
        <v/>
      </c>
      <c r="T359" s="25" t="str">
        <f>IF(Matches!$B361='Dummy Matches Summary'!T$2,Matches!$G361,"")</f>
        <v/>
      </c>
      <c r="U359" s="25" t="str">
        <f>IF(Matches!$B361='Dummy Matches Summary'!U$2,Matches!$G361,"")</f>
        <v/>
      </c>
      <c r="V359" s="25" t="str">
        <f>IF(Matches!$B361='Dummy Matches Summary'!V$2,Matches!$G361,"")</f>
        <v/>
      </c>
      <c r="W359" s="25" t="str">
        <f>IF(Matches!$B361='Dummy Matches Summary'!W$2,Matches!$G361,"")</f>
        <v/>
      </c>
      <c r="X359" s="25" t="str">
        <f>IF(Matches!$B361='Dummy Matches Summary'!X$2,Matches!$G361,"")</f>
        <v/>
      </c>
      <c r="Y359" s="25" t="str">
        <f>IF(Matches!$B361='Dummy Matches Summary'!Y$2,Matches!$G361,"")</f>
        <v/>
      </c>
      <c r="Z359" s="25" t="str">
        <f>IF(Matches!$B361='Dummy Matches Summary'!Z$2,Matches!$G361,"")</f>
        <v/>
      </c>
      <c r="AA359" s="25" t="str">
        <f>IF(Matches!$B361='Dummy Matches Summary'!AA$2,Matches!$G361,"")</f>
        <v/>
      </c>
      <c r="AB359" s="25" t="str">
        <f>IF(Matches!$B361='Dummy Matches Summary'!AB$2,Matches!$G361,"")</f>
        <v/>
      </c>
      <c r="AC359" s="25" t="str">
        <f>IF(Matches!$B361='Dummy Matches Summary'!AC$2,Matches!$G361,"")</f>
        <v/>
      </c>
      <c r="AD359" s="25" t="str">
        <f>IF(Matches!$B361='Dummy Matches Summary'!AD$2,Matches!$G361,"")</f>
        <v/>
      </c>
      <c r="AE359" s="25" t="str">
        <f>IF(Matches!$B361='Dummy Matches Summary'!AE$2,Matches!$G361,"")</f>
        <v/>
      </c>
      <c r="AF359" s="25" t="str">
        <f>IF(Matches!$B361='Dummy Matches Summary'!AF$2,Matches!$G361,"")</f>
        <v/>
      </c>
      <c r="AG359" s="25" t="str">
        <f>IF(Matches!$B361='Dummy Matches Summary'!AG$2,Matches!$G361,"")</f>
        <v/>
      </c>
      <c r="AH359" s="25" t="str">
        <f>IF(Matches!$B361='Dummy Matches Summary'!AH$2,Matches!$G361,"")</f>
        <v/>
      </c>
      <c r="AI359" s="25" t="str">
        <f>IF(Matches!$B361='Dummy Matches Summary'!AI$2,Matches!$G361,"")</f>
        <v/>
      </c>
      <c r="AJ359" s="25" t="str">
        <f>IF(Matches!$B361='Dummy Matches Summary'!AJ$2,Matches!$G361,"")</f>
        <v/>
      </c>
      <c r="AK359" s="25" t="str">
        <f>IF(Matches!$B361='Dummy Matches Summary'!AK$2,Matches!$G361,"")</f>
        <v/>
      </c>
      <c r="AL359" s="25" t="str">
        <f>IF(Matches!$B361='Dummy Matches Summary'!AL$2,Matches!$G361,"")</f>
        <v/>
      </c>
      <c r="AM359" s="25" t="str">
        <f>IF(Matches!$B361='Dummy Matches Summary'!AM$2,Matches!$G361,"")</f>
        <v/>
      </c>
      <c r="AN359" s="25" t="str">
        <f>IF(Matches!$B361='Dummy Matches Summary'!AN$2,Matches!$G361,"")</f>
        <v/>
      </c>
      <c r="AO359" s="25" t="str">
        <f>IF(Matches!$B361='Dummy Matches Summary'!AO$2,Matches!$G361,"")</f>
        <v/>
      </c>
      <c r="AP359" s="25" t="str">
        <f>IF(Matches!$B361='Dummy Matches Summary'!AP$2,Matches!$G361,"")</f>
        <v/>
      </c>
      <c r="AQ359" s="25" t="str">
        <f>IF(Matches!$B361='Dummy Matches Summary'!AQ$2,Matches!$G361,"")</f>
        <v/>
      </c>
      <c r="AR359" s="25" t="str">
        <f>IF(Matches!$B361='Dummy Matches Summary'!AR$2,Matches!$G361,"")</f>
        <v/>
      </c>
      <c r="AS359" s="25" t="str">
        <f>IF(Matches!$B361='Dummy Matches Summary'!AS$2,Matches!$G361,"")</f>
        <v/>
      </c>
      <c r="AT359" s="25" t="str">
        <f>IF(Matches!$B361='Dummy Matches Summary'!AT$2,Matches!$G361,"")</f>
        <v/>
      </c>
      <c r="AU359" s="25" t="str">
        <f>IF(Matches!$B361='Dummy Matches Summary'!AU$2,Matches!$G361,"")</f>
        <v/>
      </c>
      <c r="AV359" s="25" t="str">
        <f>IF(Matches!$B361='Dummy Matches Summary'!AV$2,Matches!$G361,"")</f>
        <v/>
      </c>
      <c r="AW359" s="25" t="str">
        <f>IF(Matches!$B361='Dummy Matches Summary'!AW$2,Matches!$G361,"")</f>
        <v/>
      </c>
      <c r="AX359" s="25" t="str">
        <f>IF(Matches!$B361='Dummy Matches Summary'!AX$2,Matches!$G361,"")</f>
        <v/>
      </c>
      <c r="AY359" s="25" t="str">
        <f>IF(Matches!$B361='Dummy Matches Summary'!AY$2,Matches!$G361,"")</f>
        <v/>
      </c>
      <c r="AZ359" s="25" t="str">
        <f>IF(Matches!$B361='Dummy Matches Summary'!AZ$2,Matches!$G361,"")</f>
        <v/>
      </c>
      <c r="BA359" s="25" t="str">
        <f>IF(Matches!$B361='Dummy Matches Summary'!BA$2,Matches!$G361,"")</f>
        <v/>
      </c>
      <c r="BB359" s="25" t="str">
        <f>IF(Matches!$B361='Dummy Matches Summary'!BB$2,Matches!$G361,"")</f>
        <v/>
      </c>
      <c r="BC359" s="25" t="str">
        <f>IF(Matches!$B361='Dummy Matches Summary'!BC$2,Matches!$G361,"")</f>
        <v/>
      </c>
      <c r="BD359" s="25" t="str">
        <f>IF(Matches!$B361='Dummy Matches Summary'!BD$2,Matches!$G361,"")</f>
        <v/>
      </c>
      <c r="BE359" s="25" t="str">
        <f>IF(Matches!$B361='Dummy Matches Summary'!BE$2,Matches!$G361,"")</f>
        <v/>
      </c>
      <c r="BF359" s="25" t="str">
        <f>IF(Matches!$B361='Dummy Matches Summary'!BF$2,Matches!$G361,"")</f>
        <v/>
      </c>
      <c r="BG359" s="25" t="str">
        <f>IF(Matches!$B361='Dummy Matches Summary'!BG$2,Matches!$G361,"")</f>
        <v/>
      </c>
      <c r="BK359" s="25" t="str">
        <f>IF(OR(Matches!$G361=BK$2,Matches!$G361=BK$1),Matches!$B361,"")</f>
        <v/>
      </c>
      <c r="BL359" s="25" t="str">
        <f>IF(OR(Matches!$G361=BL$2,Matches!$G361=BL$1),Matches!$D361,"")</f>
        <v/>
      </c>
      <c r="BM359" s="25" t="str">
        <f>IF(OR(Matches!$G361=BM$2,Matches!$G361=BM$1),Matches!$F361,"")</f>
        <v/>
      </c>
    </row>
    <row r="360" spans="1:65" x14ac:dyDescent="0.3">
      <c r="A360" s="25">
        <v>358</v>
      </c>
      <c r="B360" s="25" t="str">
        <f>IF(Matches!$B362='Dummy Matches Summary'!B$2,Matches!$G362,"")</f>
        <v/>
      </c>
      <c r="C360" s="25" t="str">
        <f>IF(Matches!$B362='Dummy Matches Summary'!C$2,Matches!$G362,"")</f>
        <v/>
      </c>
      <c r="D360" s="25" t="str">
        <f>IF(Matches!$B362='Dummy Matches Summary'!D$2,Matches!$G362,"")</f>
        <v/>
      </c>
      <c r="E360" s="25" t="str">
        <f>IF(Matches!$B362='Dummy Matches Summary'!E$2,Matches!$G362,"")</f>
        <v/>
      </c>
      <c r="F360" s="25" t="str">
        <f>IF(Matches!$B362='Dummy Matches Summary'!F$2,Matches!$G362,"")</f>
        <v/>
      </c>
      <c r="G360" s="25" t="str">
        <f>IF(Matches!$B362='Dummy Matches Summary'!G$2,Matches!$G362,"")</f>
        <v/>
      </c>
      <c r="H360" s="25" t="str">
        <f>IF(Matches!$B362='Dummy Matches Summary'!H$2,Matches!$G362,"")</f>
        <v/>
      </c>
      <c r="I360" s="25" t="str">
        <f>IF(Matches!$B362='Dummy Matches Summary'!I$2,Matches!$G362,"")</f>
        <v/>
      </c>
      <c r="J360" s="25" t="str">
        <f>IF(Matches!$B362='Dummy Matches Summary'!J$2,Matches!$G362,"")</f>
        <v/>
      </c>
      <c r="K360" s="25" t="str">
        <f>IF(Matches!$B362='Dummy Matches Summary'!K$2,Matches!$G362,"")</f>
        <v/>
      </c>
      <c r="L360" s="25" t="str">
        <f>IF(Matches!$B362='Dummy Matches Summary'!L$2,Matches!$G362,"")</f>
        <v/>
      </c>
      <c r="M360" s="25" t="str">
        <f>IF(Matches!$B362='Dummy Matches Summary'!M$2,Matches!$G362,"")</f>
        <v/>
      </c>
      <c r="N360" s="25" t="str">
        <f>IF(Matches!$B362='Dummy Matches Summary'!N$2,Matches!$G362,"")</f>
        <v/>
      </c>
      <c r="O360" s="25" t="str">
        <f>IF(Matches!$B362='Dummy Matches Summary'!O$2,Matches!$G362,"")</f>
        <v/>
      </c>
      <c r="P360" s="25" t="str">
        <f>IF(Matches!$B362='Dummy Matches Summary'!P$2,Matches!$G362,"")</f>
        <v/>
      </c>
      <c r="Q360" s="25" t="str">
        <f>IF(Matches!$B362='Dummy Matches Summary'!Q$2,Matches!$G362,"")</f>
        <v/>
      </c>
      <c r="R360" s="25" t="str">
        <f>IF(Matches!$B362='Dummy Matches Summary'!R$2,Matches!$G362,"")</f>
        <v/>
      </c>
      <c r="S360" s="25" t="str">
        <f>IF(Matches!$B362='Dummy Matches Summary'!S$2,Matches!$G362,"")</f>
        <v/>
      </c>
      <c r="T360" s="25" t="str">
        <f>IF(Matches!$B362='Dummy Matches Summary'!T$2,Matches!$G362,"")</f>
        <v/>
      </c>
      <c r="U360" s="25" t="str">
        <f>IF(Matches!$B362='Dummy Matches Summary'!U$2,Matches!$G362,"")</f>
        <v/>
      </c>
      <c r="V360" s="25" t="str">
        <f>IF(Matches!$B362='Dummy Matches Summary'!V$2,Matches!$G362,"")</f>
        <v/>
      </c>
      <c r="W360" s="25" t="str">
        <f>IF(Matches!$B362='Dummy Matches Summary'!W$2,Matches!$G362,"")</f>
        <v/>
      </c>
      <c r="X360" s="25" t="str">
        <f>IF(Matches!$B362='Dummy Matches Summary'!X$2,Matches!$G362,"")</f>
        <v/>
      </c>
      <c r="Y360" s="25" t="str">
        <f>IF(Matches!$B362='Dummy Matches Summary'!Y$2,Matches!$G362,"")</f>
        <v/>
      </c>
      <c r="Z360" s="25" t="str">
        <f>IF(Matches!$B362='Dummy Matches Summary'!Z$2,Matches!$G362,"")</f>
        <v/>
      </c>
      <c r="AA360" s="25" t="str">
        <f>IF(Matches!$B362='Dummy Matches Summary'!AA$2,Matches!$G362,"")</f>
        <v/>
      </c>
      <c r="AB360" s="25" t="str">
        <f>IF(Matches!$B362='Dummy Matches Summary'!AB$2,Matches!$G362,"")</f>
        <v/>
      </c>
      <c r="AC360" s="25" t="str">
        <f>IF(Matches!$B362='Dummy Matches Summary'!AC$2,Matches!$G362,"")</f>
        <v/>
      </c>
      <c r="AD360" s="25" t="str">
        <f>IF(Matches!$B362='Dummy Matches Summary'!AD$2,Matches!$G362,"")</f>
        <v/>
      </c>
      <c r="AE360" s="25" t="str">
        <f>IF(Matches!$B362='Dummy Matches Summary'!AE$2,Matches!$G362,"")</f>
        <v/>
      </c>
      <c r="AF360" s="25" t="str">
        <f>IF(Matches!$B362='Dummy Matches Summary'!AF$2,Matches!$G362,"")</f>
        <v/>
      </c>
      <c r="AG360" s="25" t="str">
        <f>IF(Matches!$B362='Dummy Matches Summary'!AG$2,Matches!$G362,"")</f>
        <v/>
      </c>
      <c r="AH360" s="25" t="str">
        <f>IF(Matches!$B362='Dummy Matches Summary'!AH$2,Matches!$G362,"")</f>
        <v/>
      </c>
      <c r="AI360" s="25" t="str">
        <f>IF(Matches!$B362='Dummy Matches Summary'!AI$2,Matches!$G362,"")</f>
        <v/>
      </c>
      <c r="AJ360" s="25" t="str">
        <f>IF(Matches!$B362='Dummy Matches Summary'!AJ$2,Matches!$G362,"")</f>
        <v/>
      </c>
      <c r="AK360" s="25" t="str">
        <f>IF(Matches!$B362='Dummy Matches Summary'!AK$2,Matches!$G362,"")</f>
        <v/>
      </c>
      <c r="AL360" s="25" t="str">
        <f>IF(Matches!$B362='Dummy Matches Summary'!AL$2,Matches!$G362,"")</f>
        <v/>
      </c>
      <c r="AM360" s="25" t="str">
        <f>IF(Matches!$B362='Dummy Matches Summary'!AM$2,Matches!$G362,"")</f>
        <v/>
      </c>
      <c r="AN360" s="25" t="str">
        <f>IF(Matches!$B362='Dummy Matches Summary'!AN$2,Matches!$G362,"")</f>
        <v/>
      </c>
      <c r="AO360" s="25" t="str">
        <f>IF(Matches!$B362='Dummy Matches Summary'!AO$2,Matches!$G362,"")</f>
        <v/>
      </c>
      <c r="AP360" s="25" t="str">
        <f>IF(Matches!$B362='Dummy Matches Summary'!AP$2,Matches!$G362,"")</f>
        <v/>
      </c>
      <c r="AQ360" s="25" t="str">
        <f>IF(Matches!$B362='Dummy Matches Summary'!AQ$2,Matches!$G362,"")</f>
        <v/>
      </c>
      <c r="AR360" s="25" t="str">
        <f>IF(Matches!$B362='Dummy Matches Summary'!AR$2,Matches!$G362,"")</f>
        <v/>
      </c>
      <c r="AS360" s="25" t="str">
        <f>IF(Matches!$B362='Dummy Matches Summary'!AS$2,Matches!$G362,"")</f>
        <v/>
      </c>
      <c r="AT360" s="25" t="str">
        <f>IF(Matches!$B362='Dummy Matches Summary'!AT$2,Matches!$G362,"")</f>
        <v/>
      </c>
      <c r="AU360" s="25" t="str">
        <f>IF(Matches!$B362='Dummy Matches Summary'!AU$2,Matches!$G362,"")</f>
        <v/>
      </c>
      <c r="AV360" s="25" t="str">
        <f>IF(Matches!$B362='Dummy Matches Summary'!AV$2,Matches!$G362,"")</f>
        <v/>
      </c>
      <c r="AW360" s="25" t="str">
        <f>IF(Matches!$B362='Dummy Matches Summary'!AW$2,Matches!$G362,"")</f>
        <v/>
      </c>
      <c r="AX360" s="25" t="str">
        <f>IF(Matches!$B362='Dummy Matches Summary'!AX$2,Matches!$G362,"")</f>
        <v/>
      </c>
      <c r="AY360" s="25" t="str">
        <f>IF(Matches!$B362='Dummy Matches Summary'!AY$2,Matches!$G362,"")</f>
        <v/>
      </c>
      <c r="AZ360" s="25" t="str">
        <f>IF(Matches!$B362='Dummy Matches Summary'!AZ$2,Matches!$G362,"")</f>
        <v/>
      </c>
      <c r="BA360" s="25" t="str">
        <f>IF(Matches!$B362='Dummy Matches Summary'!BA$2,Matches!$G362,"")</f>
        <v/>
      </c>
      <c r="BB360" s="25" t="str">
        <f>IF(Matches!$B362='Dummy Matches Summary'!BB$2,Matches!$G362,"")</f>
        <v/>
      </c>
      <c r="BC360" s="25" t="str">
        <f>IF(Matches!$B362='Dummy Matches Summary'!BC$2,Matches!$G362,"")</f>
        <v/>
      </c>
      <c r="BD360" s="25" t="str">
        <f>IF(Matches!$B362='Dummy Matches Summary'!BD$2,Matches!$G362,"")</f>
        <v/>
      </c>
      <c r="BE360" s="25" t="str">
        <f>IF(Matches!$B362='Dummy Matches Summary'!BE$2,Matches!$G362,"")</f>
        <v/>
      </c>
      <c r="BF360" s="25" t="str">
        <f>IF(Matches!$B362='Dummy Matches Summary'!BF$2,Matches!$G362,"")</f>
        <v/>
      </c>
      <c r="BG360" s="25" t="str">
        <f>IF(Matches!$B362='Dummy Matches Summary'!BG$2,Matches!$G362,"")</f>
        <v/>
      </c>
      <c r="BK360" s="25" t="str">
        <f>IF(OR(Matches!$G362=BK$2,Matches!$G362=BK$1),Matches!$B362,"")</f>
        <v/>
      </c>
      <c r="BL360" s="25" t="str">
        <f>IF(OR(Matches!$G362=BL$2,Matches!$G362=BL$1),Matches!$D362,"")</f>
        <v/>
      </c>
      <c r="BM360" s="25" t="str">
        <f>IF(OR(Matches!$G362=BM$2,Matches!$G362=BM$1),Matches!$F362,"")</f>
        <v/>
      </c>
    </row>
    <row r="361" spans="1:65" x14ac:dyDescent="0.3">
      <c r="A361" s="25">
        <v>359</v>
      </c>
      <c r="B361" s="25" t="str">
        <f>IF(Matches!$B363='Dummy Matches Summary'!B$2,Matches!$G363,"")</f>
        <v/>
      </c>
      <c r="C361" s="25" t="str">
        <f>IF(Matches!$B363='Dummy Matches Summary'!C$2,Matches!$G363,"")</f>
        <v/>
      </c>
      <c r="D361" s="25" t="str">
        <f>IF(Matches!$B363='Dummy Matches Summary'!D$2,Matches!$G363,"")</f>
        <v/>
      </c>
      <c r="E361" s="25" t="str">
        <f>IF(Matches!$B363='Dummy Matches Summary'!E$2,Matches!$G363,"")</f>
        <v/>
      </c>
      <c r="F361" s="25" t="str">
        <f>IF(Matches!$B363='Dummy Matches Summary'!F$2,Matches!$G363,"")</f>
        <v/>
      </c>
      <c r="G361" s="25" t="str">
        <f>IF(Matches!$B363='Dummy Matches Summary'!G$2,Matches!$G363,"")</f>
        <v/>
      </c>
      <c r="H361" s="25" t="str">
        <f>IF(Matches!$B363='Dummy Matches Summary'!H$2,Matches!$G363,"")</f>
        <v/>
      </c>
      <c r="I361" s="25" t="str">
        <f>IF(Matches!$B363='Dummy Matches Summary'!I$2,Matches!$G363,"")</f>
        <v/>
      </c>
      <c r="J361" s="25" t="str">
        <f>IF(Matches!$B363='Dummy Matches Summary'!J$2,Matches!$G363,"")</f>
        <v/>
      </c>
      <c r="K361" s="25" t="str">
        <f>IF(Matches!$B363='Dummy Matches Summary'!K$2,Matches!$G363,"")</f>
        <v/>
      </c>
      <c r="L361" s="25" t="str">
        <f>IF(Matches!$B363='Dummy Matches Summary'!L$2,Matches!$G363,"")</f>
        <v/>
      </c>
      <c r="M361" s="25" t="str">
        <f>IF(Matches!$B363='Dummy Matches Summary'!M$2,Matches!$G363,"")</f>
        <v/>
      </c>
      <c r="N361" s="25" t="str">
        <f>IF(Matches!$B363='Dummy Matches Summary'!N$2,Matches!$G363,"")</f>
        <v/>
      </c>
      <c r="O361" s="25" t="str">
        <f>IF(Matches!$B363='Dummy Matches Summary'!O$2,Matches!$G363,"")</f>
        <v/>
      </c>
      <c r="P361" s="25" t="str">
        <f>IF(Matches!$B363='Dummy Matches Summary'!P$2,Matches!$G363,"")</f>
        <v/>
      </c>
      <c r="Q361" s="25" t="str">
        <f>IF(Matches!$B363='Dummy Matches Summary'!Q$2,Matches!$G363,"")</f>
        <v/>
      </c>
      <c r="R361" s="25" t="str">
        <f>IF(Matches!$B363='Dummy Matches Summary'!R$2,Matches!$G363,"")</f>
        <v/>
      </c>
      <c r="S361" s="25" t="str">
        <f>IF(Matches!$B363='Dummy Matches Summary'!S$2,Matches!$G363,"")</f>
        <v/>
      </c>
      <c r="T361" s="25" t="str">
        <f>IF(Matches!$B363='Dummy Matches Summary'!T$2,Matches!$G363,"")</f>
        <v/>
      </c>
      <c r="U361" s="25" t="str">
        <f>IF(Matches!$B363='Dummy Matches Summary'!U$2,Matches!$G363,"")</f>
        <v/>
      </c>
      <c r="V361" s="25" t="str">
        <f>IF(Matches!$B363='Dummy Matches Summary'!V$2,Matches!$G363,"")</f>
        <v/>
      </c>
      <c r="W361" s="25" t="str">
        <f>IF(Matches!$B363='Dummy Matches Summary'!W$2,Matches!$G363,"")</f>
        <v/>
      </c>
      <c r="X361" s="25" t="str">
        <f>IF(Matches!$B363='Dummy Matches Summary'!X$2,Matches!$G363,"")</f>
        <v/>
      </c>
      <c r="Y361" s="25" t="str">
        <f>IF(Matches!$B363='Dummy Matches Summary'!Y$2,Matches!$G363,"")</f>
        <v/>
      </c>
      <c r="Z361" s="25" t="str">
        <f>IF(Matches!$B363='Dummy Matches Summary'!Z$2,Matches!$G363,"")</f>
        <v/>
      </c>
      <c r="AA361" s="25" t="str">
        <f>IF(Matches!$B363='Dummy Matches Summary'!AA$2,Matches!$G363,"")</f>
        <v/>
      </c>
      <c r="AB361" s="25" t="str">
        <f>IF(Matches!$B363='Dummy Matches Summary'!AB$2,Matches!$G363,"")</f>
        <v/>
      </c>
      <c r="AC361" s="25" t="str">
        <f>IF(Matches!$B363='Dummy Matches Summary'!AC$2,Matches!$G363,"")</f>
        <v/>
      </c>
      <c r="AD361" s="25" t="str">
        <f>IF(Matches!$B363='Dummy Matches Summary'!AD$2,Matches!$G363,"")</f>
        <v/>
      </c>
      <c r="AE361" s="25" t="str">
        <f>IF(Matches!$B363='Dummy Matches Summary'!AE$2,Matches!$G363,"")</f>
        <v/>
      </c>
      <c r="AF361" s="25" t="str">
        <f>IF(Matches!$B363='Dummy Matches Summary'!AF$2,Matches!$G363,"")</f>
        <v/>
      </c>
      <c r="AG361" s="25" t="str">
        <f>IF(Matches!$B363='Dummy Matches Summary'!AG$2,Matches!$G363,"")</f>
        <v/>
      </c>
      <c r="AH361" s="25" t="str">
        <f>IF(Matches!$B363='Dummy Matches Summary'!AH$2,Matches!$G363,"")</f>
        <v/>
      </c>
      <c r="AI361" s="25" t="str">
        <f>IF(Matches!$B363='Dummy Matches Summary'!AI$2,Matches!$G363,"")</f>
        <v/>
      </c>
      <c r="AJ361" s="25" t="str">
        <f>IF(Matches!$B363='Dummy Matches Summary'!AJ$2,Matches!$G363,"")</f>
        <v/>
      </c>
      <c r="AK361" s="25" t="str">
        <f>IF(Matches!$B363='Dummy Matches Summary'!AK$2,Matches!$G363,"")</f>
        <v/>
      </c>
      <c r="AL361" s="25" t="str">
        <f>IF(Matches!$B363='Dummy Matches Summary'!AL$2,Matches!$G363,"")</f>
        <v/>
      </c>
      <c r="AM361" s="25" t="str">
        <f>IF(Matches!$B363='Dummy Matches Summary'!AM$2,Matches!$G363,"")</f>
        <v/>
      </c>
      <c r="AN361" s="25" t="str">
        <f>IF(Matches!$B363='Dummy Matches Summary'!AN$2,Matches!$G363,"")</f>
        <v/>
      </c>
      <c r="AO361" s="25" t="str">
        <f>IF(Matches!$B363='Dummy Matches Summary'!AO$2,Matches!$G363,"")</f>
        <v/>
      </c>
      <c r="AP361" s="25" t="str">
        <f>IF(Matches!$B363='Dummy Matches Summary'!AP$2,Matches!$G363,"")</f>
        <v/>
      </c>
      <c r="AQ361" s="25" t="str">
        <f>IF(Matches!$B363='Dummy Matches Summary'!AQ$2,Matches!$G363,"")</f>
        <v/>
      </c>
      <c r="AR361" s="25" t="str">
        <f>IF(Matches!$B363='Dummy Matches Summary'!AR$2,Matches!$G363,"")</f>
        <v/>
      </c>
      <c r="AS361" s="25" t="str">
        <f>IF(Matches!$B363='Dummy Matches Summary'!AS$2,Matches!$G363,"")</f>
        <v/>
      </c>
      <c r="AT361" s="25" t="str">
        <f>IF(Matches!$B363='Dummy Matches Summary'!AT$2,Matches!$G363,"")</f>
        <v/>
      </c>
      <c r="AU361" s="25" t="str">
        <f>IF(Matches!$B363='Dummy Matches Summary'!AU$2,Matches!$G363,"")</f>
        <v/>
      </c>
      <c r="AV361" s="25" t="str">
        <f>IF(Matches!$B363='Dummy Matches Summary'!AV$2,Matches!$G363,"")</f>
        <v/>
      </c>
      <c r="AW361" s="25" t="str">
        <f>IF(Matches!$B363='Dummy Matches Summary'!AW$2,Matches!$G363,"")</f>
        <v/>
      </c>
      <c r="AX361" s="25" t="str">
        <f>IF(Matches!$B363='Dummy Matches Summary'!AX$2,Matches!$G363,"")</f>
        <v/>
      </c>
      <c r="AY361" s="25" t="str">
        <f>IF(Matches!$B363='Dummy Matches Summary'!AY$2,Matches!$G363,"")</f>
        <v/>
      </c>
      <c r="AZ361" s="25" t="str">
        <f>IF(Matches!$B363='Dummy Matches Summary'!AZ$2,Matches!$G363,"")</f>
        <v/>
      </c>
      <c r="BA361" s="25" t="str">
        <f>IF(Matches!$B363='Dummy Matches Summary'!BA$2,Matches!$G363,"")</f>
        <v/>
      </c>
      <c r="BB361" s="25" t="str">
        <f>IF(Matches!$B363='Dummy Matches Summary'!BB$2,Matches!$G363,"")</f>
        <v/>
      </c>
      <c r="BC361" s="25" t="str">
        <f>IF(Matches!$B363='Dummy Matches Summary'!BC$2,Matches!$G363,"")</f>
        <v/>
      </c>
      <c r="BD361" s="25" t="str">
        <f>IF(Matches!$B363='Dummy Matches Summary'!BD$2,Matches!$G363,"")</f>
        <v/>
      </c>
      <c r="BE361" s="25" t="str">
        <f>IF(Matches!$B363='Dummy Matches Summary'!BE$2,Matches!$G363,"")</f>
        <v/>
      </c>
      <c r="BF361" s="25" t="str">
        <f>IF(Matches!$B363='Dummy Matches Summary'!BF$2,Matches!$G363,"")</f>
        <v/>
      </c>
      <c r="BG361" s="25" t="str">
        <f>IF(Matches!$B363='Dummy Matches Summary'!BG$2,Matches!$G363,"")</f>
        <v/>
      </c>
      <c r="BK361" s="25" t="str">
        <f>IF(OR(Matches!$G363=BK$2,Matches!$G363=BK$1),Matches!$B363,"")</f>
        <v/>
      </c>
      <c r="BL361" s="25" t="str">
        <f>IF(OR(Matches!$G363=BL$2,Matches!$G363=BL$1),Matches!$D363,"")</f>
        <v/>
      </c>
      <c r="BM361" s="25" t="str">
        <f>IF(OR(Matches!$G363=BM$2,Matches!$G363=BM$1),Matches!$F363,"")</f>
        <v/>
      </c>
    </row>
    <row r="362" spans="1:65" x14ac:dyDescent="0.3">
      <c r="A362" s="25">
        <v>360</v>
      </c>
      <c r="B362" s="25" t="str">
        <f>IF(Matches!$B364='Dummy Matches Summary'!B$2,Matches!$G364,"")</f>
        <v/>
      </c>
      <c r="C362" s="25" t="str">
        <f>IF(Matches!$B364='Dummy Matches Summary'!C$2,Matches!$G364,"")</f>
        <v/>
      </c>
      <c r="D362" s="25" t="str">
        <f>IF(Matches!$B364='Dummy Matches Summary'!D$2,Matches!$G364,"")</f>
        <v/>
      </c>
      <c r="E362" s="25" t="str">
        <f>IF(Matches!$B364='Dummy Matches Summary'!E$2,Matches!$G364,"")</f>
        <v/>
      </c>
      <c r="F362" s="25" t="str">
        <f>IF(Matches!$B364='Dummy Matches Summary'!F$2,Matches!$G364,"")</f>
        <v/>
      </c>
      <c r="G362" s="25" t="str">
        <f>IF(Matches!$B364='Dummy Matches Summary'!G$2,Matches!$G364,"")</f>
        <v/>
      </c>
      <c r="H362" s="25" t="str">
        <f>IF(Matches!$B364='Dummy Matches Summary'!H$2,Matches!$G364,"")</f>
        <v/>
      </c>
      <c r="I362" s="25" t="str">
        <f>IF(Matches!$B364='Dummy Matches Summary'!I$2,Matches!$G364,"")</f>
        <v/>
      </c>
      <c r="J362" s="25" t="str">
        <f>IF(Matches!$B364='Dummy Matches Summary'!J$2,Matches!$G364,"")</f>
        <v/>
      </c>
      <c r="K362" s="25" t="str">
        <f>IF(Matches!$B364='Dummy Matches Summary'!K$2,Matches!$G364,"")</f>
        <v/>
      </c>
      <c r="L362" s="25" t="str">
        <f>IF(Matches!$B364='Dummy Matches Summary'!L$2,Matches!$G364,"")</f>
        <v/>
      </c>
      <c r="M362" s="25" t="str">
        <f>IF(Matches!$B364='Dummy Matches Summary'!M$2,Matches!$G364,"")</f>
        <v/>
      </c>
      <c r="N362" s="25" t="str">
        <f>IF(Matches!$B364='Dummy Matches Summary'!N$2,Matches!$G364,"")</f>
        <v/>
      </c>
      <c r="O362" s="25" t="str">
        <f>IF(Matches!$B364='Dummy Matches Summary'!O$2,Matches!$G364,"")</f>
        <v/>
      </c>
      <c r="P362" s="25" t="str">
        <f>IF(Matches!$B364='Dummy Matches Summary'!P$2,Matches!$G364,"")</f>
        <v/>
      </c>
      <c r="Q362" s="25" t="str">
        <f>IF(Matches!$B364='Dummy Matches Summary'!Q$2,Matches!$G364,"")</f>
        <v/>
      </c>
      <c r="R362" s="25" t="str">
        <f>IF(Matches!$B364='Dummy Matches Summary'!R$2,Matches!$G364,"")</f>
        <v/>
      </c>
      <c r="S362" s="25" t="str">
        <f>IF(Matches!$B364='Dummy Matches Summary'!S$2,Matches!$G364,"")</f>
        <v/>
      </c>
      <c r="T362" s="25" t="str">
        <f>IF(Matches!$B364='Dummy Matches Summary'!T$2,Matches!$G364,"")</f>
        <v/>
      </c>
      <c r="U362" s="25" t="str">
        <f>IF(Matches!$B364='Dummy Matches Summary'!U$2,Matches!$G364,"")</f>
        <v/>
      </c>
      <c r="V362" s="25" t="str">
        <f>IF(Matches!$B364='Dummy Matches Summary'!V$2,Matches!$G364,"")</f>
        <v/>
      </c>
      <c r="W362" s="25" t="str">
        <f>IF(Matches!$B364='Dummy Matches Summary'!W$2,Matches!$G364,"")</f>
        <v/>
      </c>
      <c r="X362" s="25" t="str">
        <f>IF(Matches!$B364='Dummy Matches Summary'!X$2,Matches!$G364,"")</f>
        <v/>
      </c>
      <c r="Y362" s="25" t="str">
        <f>IF(Matches!$B364='Dummy Matches Summary'!Y$2,Matches!$G364,"")</f>
        <v/>
      </c>
      <c r="Z362" s="25" t="str">
        <f>IF(Matches!$B364='Dummy Matches Summary'!Z$2,Matches!$G364,"")</f>
        <v/>
      </c>
      <c r="AA362" s="25" t="str">
        <f>IF(Matches!$B364='Dummy Matches Summary'!AA$2,Matches!$G364,"")</f>
        <v/>
      </c>
      <c r="AB362" s="25" t="str">
        <f>IF(Matches!$B364='Dummy Matches Summary'!AB$2,Matches!$G364,"")</f>
        <v/>
      </c>
      <c r="AC362" s="25" t="str">
        <f>IF(Matches!$B364='Dummy Matches Summary'!AC$2,Matches!$G364,"")</f>
        <v/>
      </c>
      <c r="AD362" s="25" t="str">
        <f>IF(Matches!$B364='Dummy Matches Summary'!AD$2,Matches!$G364,"")</f>
        <v/>
      </c>
      <c r="AE362" s="25" t="str">
        <f>IF(Matches!$B364='Dummy Matches Summary'!AE$2,Matches!$G364,"")</f>
        <v/>
      </c>
      <c r="AF362" s="25" t="str">
        <f>IF(Matches!$B364='Dummy Matches Summary'!AF$2,Matches!$G364,"")</f>
        <v/>
      </c>
      <c r="AG362" s="25" t="str">
        <f>IF(Matches!$B364='Dummy Matches Summary'!AG$2,Matches!$G364,"")</f>
        <v/>
      </c>
      <c r="AH362" s="25" t="str">
        <f>IF(Matches!$B364='Dummy Matches Summary'!AH$2,Matches!$G364,"")</f>
        <v/>
      </c>
      <c r="AI362" s="25" t="str">
        <f>IF(Matches!$B364='Dummy Matches Summary'!AI$2,Matches!$G364,"")</f>
        <v/>
      </c>
      <c r="AJ362" s="25" t="str">
        <f>IF(Matches!$B364='Dummy Matches Summary'!AJ$2,Matches!$G364,"")</f>
        <v/>
      </c>
      <c r="AK362" s="25" t="str">
        <f>IF(Matches!$B364='Dummy Matches Summary'!AK$2,Matches!$G364,"")</f>
        <v/>
      </c>
      <c r="AL362" s="25" t="str">
        <f>IF(Matches!$B364='Dummy Matches Summary'!AL$2,Matches!$G364,"")</f>
        <v/>
      </c>
      <c r="AM362" s="25" t="str">
        <f>IF(Matches!$B364='Dummy Matches Summary'!AM$2,Matches!$G364,"")</f>
        <v/>
      </c>
      <c r="AN362" s="25" t="str">
        <f>IF(Matches!$B364='Dummy Matches Summary'!AN$2,Matches!$G364,"")</f>
        <v/>
      </c>
      <c r="AO362" s="25" t="str">
        <f>IF(Matches!$B364='Dummy Matches Summary'!AO$2,Matches!$G364,"")</f>
        <v/>
      </c>
      <c r="AP362" s="25" t="str">
        <f>IF(Matches!$B364='Dummy Matches Summary'!AP$2,Matches!$G364,"")</f>
        <v/>
      </c>
      <c r="AQ362" s="25" t="str">
        <f>IF(Matches!$B364='Dummy Matches Summary'!AQ$2,Matches!$G364,"")</f>
        <v/>
      </c>
      <c r="AR362" s="25" t="str">
        <f>IF(Matches!$B364='Dummy Matches Summary'!AR$2,Matches!$G364,"")</f>
        <v/>
      </c>
      <c r="AS362" s="25" t="str">
        <f>IF(Matches!$B364='Dummy Matches Summary'!AS$2,Matches!$G364,"")</f>
        <v/>
      </c>
      <c r="AT362" s="25" t="str">
        <f>IF(Matches!$B364='Dummy Matches Summary'!AT$2,Matches!$G364,"")</f>
        <v/>
      </c>
      <c r="AU362" s="25" t="str">
        <f>IF(Matches!$B364='Dummy Matches Summary'!AU$2,Matches!$G364,"")</f>
        <v/>
      </c>
      <c r="AV362" s="25" t="str">
        <f>IF(Matches!$B364='Dummy Matches Summary'!AV$2,Matches!$G364,"")</f>
        <v/>
      </c>
      <c r="AW362" s="25" t="str">
        <f>IF(Matches!$B364='Dummy Matches Summary'!AW$2,Matches!$G364,"")</f>
        <v/>
      </c>
      <c r="AX362" s="25" t="str">
        <f>IF(Matches!$B364='Dummy Matches Summary'!AX$2,Matches!$G364,"")</f>
        <v/>
      </c>
      <c r="AY362" s="25" t="str">
        <f>IF(Matches!$B364='Dummy Matches Summary'!AY$2,Matches!$G364,"")</f>
        <v/>
      </c>
      <c r="AZ362" s="25" t="str">
        <f>IF(Matches!$B364='Dummy Matches Summary'!AZ$2,Matches!$G364,"")</f>
        <v/>
      </c>
      <c r="BA362" s="25" t="str">
        <f>IF(Matches!$B364='Dummy Matches Summary'!BA$2,Matches!$G364,"")</f>
        <v/>
      </c>
      <c r="BB362" s="25" t="str">
        <f>IF(Matches!$B364='Dummy Matches Summary'!BB$2,Matches!$G364,"")</f>
        <v/>
      </c>
      <c r="BC362" s="25" t="str">
        <f>IF(Matches!$B364='Dummy Matches Summary'!BC$2,Matches!$G364,"")</f>
        <v/>
      </c>
      <c r="BD362" s="25" t="str">
        <f>IF(Matches!$B364='Dummy Matches Summary'!BD$2,Matches!$G364,"")</f>
        <v/>
      </c>
      <c r="BE362" s="25" t="str">
        <f>IF(Matches!$B364='Dummy Matches Summary'!BE$2,Matches!$G364,"")</f>
        <v/>
      </c>
      <c r="BF362" s="25" t="str">
        <f>IF(Matches!$B364='Dummy Matches Summary'!BF$2,Matches!$G364,"")</f>
        <v/>
      </c>
      <c r="BG362" s="25" t="str">
        <f>IF(Matches!$B364='Dummy Matches Summary'!BG$2,Matches!$G364,"")</f>
        <v/>
      </c>
      <c r="BK362" s="25" t="str">
        <f>IF(OR(Matches!$G364=BK$2,Matches!$G364=BK$1),Matches!$B364,"")</f>
        <v/>
      </c>
      <c r="BL362" s="25" t="str">
        <f>IF(OR(Matches!$G364=BL$2,Matches!$G364=BL$1),Matches!$D364,"")</f>
        <v/>
      </c>
      <c r="BM362" s="25" t="str">
        <f>IF(OR(Matches!$G364=BM$2,Matches!$G364=BM$1),Matches!$F364,"")</f>
        <v/>
      </c>
    </row>
    <row r="363" spans="1:65" x14ac:dyDescent="0.3">
      <c r="A363" s="25">
        <v>361</v>
      </c>
      <c r="B363" s="25" t="str">
        <f>IF(Matches!$B365='Dummy Matches Summary'!B$2,Matches!$G365,"")</f>
        <v/>
      </c>
      <c r="C363" s="25" t="str">
        <f>IF(Matches!$B365='Dummy Matches Summary'!C$2,Matches!$G365,"")</f>
        <v/>
      </c>
      <c r="D363" s="25" t="str">
        <f>IF(Matches!$B365='Dummy Matches Summary'!D$2,Matches!$G365,"")</f>
        <v/>
      </c>
      <c r="E363" s="25" t="str">
        <f>IF(Matches!$B365='Dummy Matches Summary'!E$2,Matches!$G365,"")</f>
        <v/>
      </c>
      <c r="F363" s="25" t="str">
        <f>IF(Matches!$B365='Dummy Matches Summary'!F$2,Matches!$G365,"")</f>
        <v/>
      </c>
      <c r="G363" s="25" t="str">
        <f>IF(Matches!$B365='Dummy Matches Summary'!G$2,Matches!$G365,"")</f>
        <v/>
      </c>
      <c r="H363" s="25" t="str">
        <f>IF(Matches!$B365='Dummy Matches Summary'!H$2,Matches!$G365,"")</f>
        <v/>
      </c>
      <c r="I363" s="25" t="str">
        <f>IF(Matches!$B365='Dummy Matches Summary'!I$2,Matches!$G365,"")</f>
        <v/>
      </c>
      <c r="J363" s="25" t="str">
        <f>IF(Matches!$B365='Dummy Matches Summary'!J$2,Matches!$G365,"")</f>
        <v/>
      </c>
      <c r="K363" s="25" t="str">
        <f>IF(Matches!$B365='Dummy Matches Summary'!K$2,Matches!$G365,"")</f>
        <v/>
      </c>
      <c r="L363" s="25" t="str">
        <f>IF(Matches!$B365='Dummy Matches Summary'!L$2,Matches!$G365,"")</f>
        <v/>
      </c>
      <c r="M363" s="25" t="str">
        <f>IF(Matches!$B365='Dummy Matches Summary'!M$2,Matches!$G365,"")</f>
        <v/>
      </c>
      <c r="N363" s="25" t="str">
        <f>IF(Matches!$B365='Dummy Matches Summary'!N$2,Matches!$G365,"")</f>
        <v/>
      </c>
      <c r="O363" s="25" t="str">
        <f>IF(Matches!$B365='Dummy Matches Summary'!O$2,Matches!$G365,"")</f>
        <v/>
      </c>
      <c r="P363" s="25" t="str">
        <f>IF(Matches!$B365='Dummy Matches Summary'!P$2,Matches!$G365,"")</f>
        <v/>
      </c>
      <c r="Q363" s="25" t="str">
        <f>IF(Matches!$B365='Dummy Matches Summary'!Q$2,Matches!$G365,"")</f>
        <v/>
      </c>
      <c r="R363" s="25" t="str">
        <f>IF(Matches!$B365='Dummy Matches Summary'!R$2,Matches!$G365,"")</f>
        <v/>
      </c>
      <c r="S363" s="25" t="str">
        <f>IF(Matches!$B365='Dummy Matches Summary'!S$2,Matches!$G365,"")</f>
        <v/>
      </c>
      <c r="T363" s="25" t="str">
        <f>IF(Matches!$B365='Dummy Matches Summary'!T$2,Matches!$G365,"")</f>
        <v/>
      </c>
      <c r="U363" s="25" t="str">
        <f>IF(Matches!$B365='Dummy Matches Summary'!U$2,Matches!$G365,"")</f>
        <v/>
      </c>
      <c r="V363" s="25" t="str">
        <f>IF(Matches!$B365='Dummy Matches Summary'!V$2,Matches!$G365,"")</f>
        <v/>
      </c>
      <c r="W363" s="25" t="str">
        <f>IF(Matches!$B365='Dummy Matches Summary'!W$2,Matches!$G365,"")</f>
        <v/>
      </c>
      <c r="X363" s="25" t="str">
        <f>IF(Matches!$B365='Dummy Matches Summary'!X$2,Matches!$G365,"")</f>
        <v/>
      </c>
      <c r="Y363" s="25" t="str">
        <f>IF(Matches!$B365='Dummy Matches Summary'!Y$2,Matches!$G365,"")</f>
        <v/>
      </c>
      <c r="Z363" s="25" t="str">
        <f>IF(Matches!$B365='Dummy Matches Summary'!Z$2,Matches!$G365,"")</f>
        <v/>
      </c>
      <c r="AA363" s="25" t="str">
        <f>IF(Matches!$B365='Dummy Matches Summary'!AA$2,Matches!$G365,"")</f>
        <v/>
      </c>
      <c r="AB363" s="25" t="str">
        <f>IF(Matches!$B365='Dummy Matches Summary'!AB$2,Matches!$G365,"")</f>
        <v/>
      </c>
      <c r="AC363" s="25" t="str">
        <f>IF(Matches!$B365='Dummy Matches Summary'!AC$2,Matches!$G365,"")</f>
        <v/>
      </c>
      <c r="AD363" s="25" t="str">
        <f>IF(Matches!$B365='Dummy Matches Summary'!AD$2,Matches!$G365,"")</f>
        <v/>
      </c>
      <c r="AE363" s="25" t="str">
        <f>IF(Matches!$B365='Dummy Matches Summary'!AE$2,Matches!$G365,"")</f>
        <v/>
      </c>
      <c r="AF363" s="25" t="str">
        <f>IF(Matches!$B365='Dummy Matches Summary'!AF$2,Matches!$G365,"")</f>
        <v/>
      </c>
      <c r="AG363" s="25" t="str">
        <f>IF(Matches!$B365='Dummy Matches Summary'!AG$2,Matches!$G365,"")</f>
        <v/>
      </c>
      <c r="AH363" s="25" t="str">
        <f>IF(Matches!$B365='Dummy Matches Summary'!AH$2,Matches!$G365,"")</f>
        <v/>
      </c>
      <c r="AI363" s="25" t="str">
        <f>IF(Matches!$B365='Dummy Matches Summary'!AI$2,Matches!$G365,"")</f>
        <v/>
      </c>
      <c r="AJ363" s="25" t="str">
        <f>IF(Matches!$B365='Dummy Matches Summary'!AJ$2,Matches!$G365,"")</f>
        <v/>
      </c>
      <c r="AK363" s="25" t="str">
        <f>IF(Matches!$B365='Dummy Matches Summary'!AK$2,Matches!$G365,"")</f>
        <v/>
      </c>
      <c r="AL363" s="25" t="str">
        <f>IF(Matches!$B365='Dummy Matches Summary'!AL$2,Matches!$G365,"")</f>
        <v/>
      </c>
      <c r="AM363" s="25" t="str">
        <f>IF(Matches!$B365='Dummy Matches Summary'!AM$2,Matches!$G365,"")</f>
        <v/>
      </c>
      <c r="AN363" s="25" t="str">
        <f>IF(Matches!$B365='Dummy Matches Summary'!AN$2,Matches!$G365,"")</f>
        <v/>
      </c>
      <c r="AO363" s="25" t="str">
        <f>IF(Matches!$B365='Dummy Matches Summary'!AO$2,Matches!$G365,"")</f>
        <v/>
      </c>
      <c r="AP363" s="25" t="str">
        <f>IF(Matches!$B365='Dummy Matches Summary'!AP$2,Matches!$G365,"")</f>
        <v/>
      </c>
      <c r="AQ363" s="25" t="str">
        <f>IF(Matches!$B365='Dummy Matches Summary'!AQ$2,Matches!$G365,"")</f>
        <v/>
      </c>
      <c r="AR363" s="25" t="str">
        <f>IF(Matches!$B365='Dummy Matches Summary'!AR$2,Matches!$G365,"")</f>
        <v/>
      </c>
      <c r="AS363" s="25" t="str">
        <f>IF(Matches!$B365='Dummy Matches Summary'!AS$2,Matches!$G365,"")</f>
        <v/>
      </c>
      <c r="AT363" s="25" t="str">
        <f>IF(Matches!$B365='Dummy Matches Summary'!AT$2,Matches!$G365,"")</f>
        <v/>
      </c>
      <c r="AU363" s="25" t="str">
        <f>IF(Matches!$B365='Dummy Matches Summary'!AU$2,Matches!$G365,"")</f>
        <v/>
      </c>
      <c r="AV363" s="25" t="str">
        <f>IF(Matches!$B365='Dummy Matches Summary'!AV$2,Matches!$G365,"")</f>
        <v/>
      </c>
      <c r="AW363" s="25" t="str">
        <f>IF(Matches!$B365='Dummy Matches Summary'!AW$2,Matches!$G365,"")</f>
        <v/>
      </c>
      <c r="AX363" s="25" t="str">
        <f>IF(Matches!$B365='Dummy Matches Summary'!AX$2,Matches!$G365,"")</f>
        <v/>
      </c>
      <c r="AY363" s="25" t="str">
        <f>IF(Matches!$B365='Dummy Matches Summary'!AY$2,Matches!$G365,"")</f>
        <v/>
      </c>
      <c r="AZ363" s="25" t="str">
        <f>IF(Matches!$B365='Dummy Matches Summary'!AZ$2,Matches!$G365,"")</f>
        <v/>
      </c>
      <c r="BA363" s="25" t="str">
        <f>IF(Matches!$B365='Dummy Matches Summary'!BA$2,Matches!$G365,"")</f>
        <v/>
      </c>
      <c r="BB363" s="25" t="str">
        <f>IF(Matches!$B365='Dummy Matches Summary'!BB$2,Matches!$G365,"")</f>
        <v/>
      </c>
      <c r="BC363" s="25" t="str">
        <f>IF(Matches!$B365='Dummy Matches Summary'!BC$2,Matches!$G365,"")</f>
        <v/>
      </c>
      <c r="BD363" s="25" t="str">
        <f>IF(Matches!$B365='Dummy Matches Summary'!BD$2,Matches!$G365,"")</f>
        <v/>
      </c>
      <c r="BE363" s="25" t="str">
        <f>IF(Matches!$B365='Dummy Matches Summary'!BE$2,Matches!$G365,"")</f>
        <v/>
      </c>
      <c r="BF363" s="25" t="str">
        <f>IF(Matches!$B365='Dummy Matches Summary'!BF$2,Matches!$G365,"")</f>
        <v/>
      </c>
      <c r="BG363" s="25" t="str">
        <f>IF(Matches!$B365='Dummy Matches Summary'!BG$2,Matches!$G365,"")</f>
        <v/>
      </c>
      <c r="BK363" s="25" t="str">
        <f>IF(OR(Matches!$G365=BK$2,Matches!$G365=BK$1),Matches!$B365,"")</f>
        <v/>
      </c>
      <c r="BL363" s="25" t="str">
        <f>IF(OR(Matches!$G365=BL$2,Matches!$G365=BL$1),Matches!$D365,"")</f>
        <v/>
      </c>
      <c r="BM363" s="25" t="str">
        <f>IF(OR(Matches!$G365=BM$2,Matches!$G365=BM$1),Matches!$F365,"")</f>
        <v/>
      </c>
    </row>
    <row r="364" spans="1:65" x14ac:dyDescent="0.3">
      <c r="A364" s="25">
        <v>362</v>
      </c>
      <c r="B364" s="25" t="str">
        <f>IF(Matches!$B366='Dummy Matches Summary'!B$2,Matches!$G366,"")</f>
        <v/>
      </c>
      <c r="C364" s="25" t="str">
        <f>IF(Matches!$B366='Dummy Matches Summary'!C$2,Matches!$G366,"")</f>
        <v/>
      </c>
      <c r="D364" s="25" t="str">
        <f>IF(Matches!$B366='Dummy Matches Summary'!D$2,Matches!$G366,"")</f>
        <v/>
      </c>
      <c r="E364" s="25" t="str">
        <f>IF(Matches!$B366='Dummy Matches Summary'!E$2,Matches!$G366,"")</f>
        <v/>
      </c>
      <c r="F364" s="25" t="str">
        <f>IF(Matches!$B366='Dummy Matches Summary'!F$2,Matches!$G366,"")</f>
        <v/>
      </c>
      <c r="G364" s="25" t="str">
        <f>IF(Matches!$B366='Dummy Matches Summary'!G$2,Matches!$G366,"")</f>
        <v/>
      </c>
      <c r="H364" s="25" t="str">
        <f>IF(Matches!$B366='Dummy Matches Summary'!H$2,Matches!$G366,"")</f>
        <v/>
      </c>
      <c r="I364" s="25" t="str">
        <f>IF(Matches!$B366='Dummy Matches Summary'!I$2,Matches!$G366,"")</f>
        <v/>
      </c>
      <c r="J364" s="25" t="str">
        <f>IF(Matches!$B366='Dummy Matches Summary'!J$2,Matches!$G366,"")</f>
        <v/>
      </c>
      <c r="K364" s="25" t="str">
        <f>IF(Matches!$B366='Dummy Matches Summary'!K$2,Matches!$G366,"")</f>
        <v/>
      </c>
      <c r="L364" s="25" t="str">
        <f>IF(Matches!$B366='Dummy Matches Summary'!L$2,Matches!$G366,"")</f>
        <v/>
      </c>
      <c r="M364" s="25" t="str">
        <f>IF(Matches!$B366='Dummy Matches Summary'!M$2,Matches!$G366,"")</f>
        <v/>
      </c>
      <c r="N364" s="25" t="str">
        <f>IF(Matches!$B366='Dummy Matches Summary'!N$2,Matches!$G366,"")</f>
        <v/>
      </c>
      <c r="O364" s="25" t="str">
        <f>IF(Matches!$B366='Dummy Matches Summary'!O$2,Matches!$G366,"")</f>
        <v/>
      </c>
      <c r="P364" s="25" t="str">
        <f>IF(Matches!$B366='Dummy Matches Summary'!P$2,Matches!$G366,"")</f>
        <v/>
      </c>
      <c r="Q364" s="25" t="str">
        <f>IF(Matches!$B366='Dummy Matches Summary'!Q$2,Matches!$G366,"")</f>
        <v/>
      </c>
      <c r="R364" s="25" t="str">
        <f>IF(Matches!$B366='Dummy Matches Summary'!R$2,Matches!$G366,"")</f>
        <v/>
      </c>
      <c r="S364" s="25" t="str">
        <f>IF(Matches!$B366='Dummy Matches Summary'!S$2,Matches!$G366,"")</f>
        <v/>
      </c>
      <c r="T364" s="25" t="str">
        <f>IF(Matches!$B366='Dummy Matches Summary'!T$2,Matches!$G366,"")</f>
        <v/>
      </c>
      <c r="U364" s="25" t="str">
        <f>IF(Matches!$B366='Dummy Matches Summary'!U$2,Matches!$G366,"")</f>
        <v/>
      </c>
      <c r="V364" s="25" t="str">
        <f>IF(Matches!$B366='Dummy Matches Summary'!V$2,Matches!$G366,"")</f>
        <v/>
      </c>
      <c r="W364" s="25" t="str">
        <f>IF(Matches!$B366='Dummy Matches Summary'!W$2,Matches!$G366,"")</f>
        <v/>
      </c>
      <c r="X364" s="25" t="str">
        <f>IF(Matches!$B366='Dummy Matches Summary'!X$2,Matches!$G366,"")</f>
        <v/>
      </c>
      <c r="Y364" s="25" t="str">
        <f>IF(Matches!$B366='Dummy Matches Summary'!Y$2,Matches!$G366,"")</f>
        <v/>
      </c>
      <c r="Z364" s="25" t="str">
        <f>IF(Matches!$B366='Dummy Matches Summary'!Z$2,Matches!$G366,"")</f>
        <v/>
      </c>
      <c r="AA364" s="25" t="str">
        <f>IF(Matches!$B366='Dummy Matches Summary'!AA$2,Matches!$G366,"")</f>
        <v/>
      </c>
      <c r="AB364" s="25" t="str">
        <f>IF(Matches!$B366='Dummy Matches Summary'!AB$2,Matches!$G366,"")</f>
        <v/>
      </c>
      <c r="AC364" s="25" t="str">
        <f>IF(Matches!$B366='Dummy Matches Summary'!AC$2,Matches!$G366,"")</f>
        <v/>
      </c>
      <c r="AD364" s="25" t="str">
        <f>IF(Matches!$B366='Dummy Matches Summary'!AD$2,Matches!$G366,"")</f>
        <v/>
      </c>
      <c r="AE364" s="25" t="str">
        <f>IF(Matches!$B366='Dummy Matches Summary'!AE$2,Matches!$G366,"")</f>
        <v/>
      </c>
      <c r="AF364" s="25" t="str">
        <f>IF(Matches!$B366='Dummy Matches Summary'!AF$2,Matches!$G366,"")</f>
        <v/>
      </c>
      <c r="AG364" s="25" t="str">
        <f>IF(Matches!$B366='Dummy Matches Summary'!AG$2,Matches!$G366,"")</f>
        <v/>
      </c>
      <c r="AH364" s="25" t="str">
        <f>IF(Matches!$B366='Dummy Matches Summary'!AH$2,Matches!$G366,"")</f>
        <v/>
      </c>
      <c r="AI364" s="25" t="str">
        <f>IF(Matches!$B366='Dummy Matches Summary'!AI$2,Matches!$G366,"")</f>
        <v/>
      </c>
      <c r="AJ364" s="25" t="str">
        <f>IF(Matches!$B366='Dummy Matches Summary'!AJ$2,Matches!$G366,"")</f>
        <v/>
      </c>
      <c r="AK364" s="25" t="str">
        <f>IF(Matches!$B366='Dummy Matches Summary'!AK$2,Matches!$G366,"")</f>
        <v/>
      </c>
      <c r="AL364" s="25" t="str">
        <f>IF(Matches!$B366='Dummy Matches Summary'!AL$2,Matches!$G366,"")</f>
        <v/>
      </c>
      <c r="AM364" s="25" t="str">
        <f>IF(Matches!$B366='Dummy Matches Summary'!AM$2,Matches!$G366,"")</f>
        <v/>
      </c>
      <c r="AN364" s="25" t="str">
        <f>IF(Matches!$B366='Dummy Matches Summary'!AN$2,Matches!$G366,"")</f>
        <v/>
      </c>
      <c r="AO364" s="25" t="str">
        <f>IF(Matches!$B366='Dummy Matches Summary'!AO$2,Matches!$G366,"")</f>
        <v/>
      </c>
      <c r="AP364" s="25" t="str">
        <f>IF(Matches!$B366='Dummy Matches Summary'!AP$2,Matches!$G366,"")</f>
        <v/>
      </c>
      <c r="AQ364" s="25" t="str">
        <f>IF(Matches!$B366='Dummy Matches Summary'!AQ$2,Matches!$G366,"")</f>
        <v/>
      </c>
      <c r="AR364" s="25" t="str">
        <f>IF(Matches!$B366='Dummy Matches Summary'!AR$2,Matches!$G366,"")</f>
        <v/>
      </c>
      <c r="AS364" s="25" t="str">
        <f>IF(Matches!$B366='Dummy Matches Summary'!AS$2,Matches!$G366,"")</f>
        <v/>
      </c>
      <c r="AT364" s="25" t="str">
        <f>IF(Matches!$B366='Dummy Matches Summary'!AT$2,Matches!$G366,"")</f>
        <v/>
      </c>
      <c r="AU364" s="25" t="str">
        <f>IF(Matches!$B366='Dummy Matches Summary'!AU$2,Matches!$G366,"")</f>
        <v/>
      </c>
      <c r="AV364" s="25" t="str">
        <f>IF(Matches!$B366='Dummy Matches Summary'!AV$2,Matches!$G366,"")</f>
        <v/>
      </c>
      <c r="AW364" s="25" t="str">
        <f>IF(Matches!$B366='Dummy Matches Summary'!AW$2,Matches!$G366,"")</f>
        <v/>
      </c>
      <c r="AX364" s="25" t="str">
        <f>IF(Matches!$B366='Dummy Matches Summary'!AX$2,Matches!$G366,"")</f>
        <v/>
      </c>
      <c r="AY364" s="25" t="str">
        <f>IF(Matches!$B366='Dummy Matches Summary'!AY$2,Matches!$G366,"")</f>
        <v/>
      </c>
      <c r="AZ364" s="25" t="str">
        <f>IF(Matches!$B366='Dummy Matches Summary'!AZ$2,Matches!$G366,"")</f>
        <v/>
      </c>
      <c r="BA364" s="25" t="str">
        <f>IF(Matches!$B366='Dummy Matches Summary'!BA$2,Matches!$G366,"")</f>
        <v/>
      </c>
      <c r="BB364" s="25" t="str">
        <f>IF(Matches!$B366='Dummy Matches Summary'!BB$2,Matches!$G366,"")</f>
        <v/>
      </c>
      <c r="BC364" s="25" t="str">
        <f>IF(Matches!$B366='Dummy Matches Summary'!BC$2,Matches!$G366,"")</f>
        <v/>
      </c>
      <c r="BD364" s="25" t="str">
        <f>IF(Matches!$B366='Dummy Matches Summary'!BD$2,Matches!$G366,"")</f>
        <v/>
      </c>
      <c r="BE364" s="25" t="str">
        <f>IF(Matches!$B366='Dummy Matches Summary'!BE$2,Matches!$G366,"")</f>
        <v/>
      </c>
      <c r="BF364" s="25" t="str">
        <f>IF(Matches!$B366='Dummy Matches Summary'!BF$2,Matches!$G366,"")</f>
        <v/>
      </c>
      <c r="BG364" s="25" t="str">
        <f>IF(Matches!$B366='Dummy Matches Summary'!BG$2,Matches!$G366,"")</f>
        <v/>
      </c>
      <c r="BK364" s="25" t="str">
        <f>IF(OR(Matches!$G366=BK$2,Matches!$G366=BK$1),Matches!$B366,"")</f>
        <v/>
      </c>
      <c r="BL364" s="25" t="str">
        <f>IF(OR(Matches!$G366=BL$2,Matches!$G366=BL$1),Matches!$D366,"")</f>
        <v/>
      </c>
      <c r="BM364" s="25" t="str">
        <f>IF(OR(Matches!$G366=BM$2,Matches!$G366=BM$1),Matches!$F366,"")</f>
        <v/>
      </c>
    </row>
    <row r="365" spans="1:65" x14ac:dyDescent="0.3">
      <c r="A365" s="25">
        <v>363</v>
      </c>
      <c r="B365" s="25" t="str">
        <f>IF(Matches!$B367='Dummy Matches Summary'!B$2,Matches!$G367,"")</f>
        <v/>
      </c>
      <c r="C365" s="25" t="str">
        <f>IF(Matches!$B367='Dummy Matches Summary'!C$2,Matches!$G367,"")</f>
        <v/>
      </c>
      <c r="D365" s="25" t="str">
        <f>IF(Matches!$B367='Dummy Matches Summary'!D$2,Matches!$G367,"")</f>
        <v/>
      </c>
      <c r="E365" s="25" t="str">
        <f>IF(Matches!$B367='Dummy Matches Summary'!E$2,Matches!$G367,"")</f>
        <v/>
      </c>
      <c r="F365" s="25" t="str">
        <f>IF(Matches!$B367='Dummy Matches Summary'!F$2,Matches!$G367,"")</f>
        <v/>
      </c>
      <c r="G365" s="25" t="str">
        <f>IF(Matches!$B367='Dummy Matches Summary'!G$2,Matches!$G367,"")</f>
        <v/>
      </c>
      <c r="H365" s="25" t="str">
        <f>IF(Matches!$B367='Dummy Matches Summary'!H$2,Matches!$G367,"")</f>
        <v/>
      </c>
      <c r="I365" s="25" t="str">
        <f>IF(Matches!$B367='Dummy Matches Summary'!I$2,Matches!$G367,"")</f>
        <v/>
      </c>
      <c r="J365" s="25" t="str">
        <f>IF(Matches!$B367='Dummy Matches Summary'!J$2,Matches!$G367,"")</f>
        <v/>
      </c>
      <c r="K365" s="25" t="str">
        <f>IF(Matches!$B367='Dummy Matches Summary'!K$2,Matches!$G367,"")</f>
        <v/>
      </c>
      <c r="L365" s="25" t="str">
        <f>IF(Matches!$B367='Dummy Matches Summary'!L$2,Matches!$G367,"")</f>
        <v/>
      </c>
      <c r="M365" s="25" t="str">
        <f>IF(Matches!$B367='Dummy Matches Summary'!M$2,Matches!$G367,"")</f>
        <v/>
      </c>
      <c r="N365" s="25" t="str">
        <f>IF(Matches!$B367='Dummy Matches Summary'!N$2,Matches!$G367,"")</f>
        <v/>
      </c>
      <c r="O365" s="25" t="str">
        <f>IF(Matches!$B367='Dummy Matches Summary'!O$2,Matches!$G367,"")</f>
        <v/>
      </c>
      <c r="P365" s="25" t="str">
        <f>IF(Matches!$B367='Dummy Matches Summary'!P$2,Matches!$G367,"")</f>
        <v/>
      </c>
      <c r="Q365" s="25" t="str">
        <f>IF(Matches!$B367='Dummy Matches Summary'!Q$2,Matches!$G367,"")</f>
        <v/>
      </c>
      <c r="R365" s="25" t="str">
        <f>IF(Matches!$B367='Dummy Matches Summary'!R$2,Matches!$G367,"")</f>
        <v/>
      </c>
      <c r="S365" s="25" t="str">
        <f>IF(Matches!$B367='Dummy Matches Summary'!S$2,Matches!$G367,"")</f>
        <v/>
      </c>
      <c r="T365" s="25" t="str">
        <f>IF(Matches!$B367='Dummy Matches Summary'!T$2,Matches!$G367,"")</f>
        <v/>
      </c>
      <c r="U365" s="25" t="str">
        <f>IF(Matches!$B367='Dummy Matches Summary'!U$2,Matches!$G367,"")</f>
        <v/>
      </c>
      <c r="V365" s="25" t="str">
        <f>IF(Matches!$B367='Dummy Matches Summary'!V$2,Matches!$G367,"")</f>
        <v/>
      </c>
      <c r="W365" s="25" t="str">
        <f>IF(Matches!$B367='Dummy Matches Summary'!W$2,Matches!$G367,"")</f>
        <v/>
      </c>
      <c r="X365" s="25" t="str">
        <f>IF(Matches!$B367='Dummy Matches Summary'!X$2,Matches!$G367,"")</f>
        <v/>
      </c>
      <c r="Y365" s="25" t="str">
        <f>IF(Matches!$B367='Dummy Matches Summary'!Y$2,Matches!$G367,"")</f>
        <v/>
      </c>
      <c r="Z365" s="25" t="str">
        <f>IF(Matches!$B367='Dummy Matches Summary'!Z$2,Matches!$G367,"")</f>
        <v/>
      </c>
      <c r="AA365" s="25" t="str">
        <f>IF(Matches!$B367='Dummy Matches Summary'!AA$2,Matches!$G367,"")</f>
        <v/>
      </c>
      <c r="AB365" s="25" t="str">
        <f>IF(Matches!$B367='Dummy Matches Summary'!AB$2,Matches!$G367,"")</f>
        <v/>
      </c>
      <c r="AC365" s="25" t="str">
        <f>IF(Matches!$B367='Dummy Matches Summary'!AC$2,Matches!$G367,"")</f>
        <v/>
      </c>
      <c r="AD365" s="25" t="str">
        <f>IF(Matches!$B367='Dummy Matches Summary'!AD$2,Matches!$G367,"")</f>
        <v/>
      </c>
      <c r="AE365" s="25" t="str">
        <f>IF(Matches!$B367='Dummy Matches Summary'!AE$2,Matches!$G367,"")</f>
        <v/>
      </c>
      <c r="AF365" s="25" t="str">
        <f>IF(Matches!$B367='Dummy Matches Summary'!AF$2,Matches!$G367,"")</f>
        <v/>
      </c>
      <c r="AG365" s="25" t="str">
        <f>IF(Matches!$B367='Dummy Matches Summary'!AG$2,Matches!$G367,"")</f>
        <v/>
      </c>
      <c r="AH365" s="25" t="str">
        <f>IF(Matches!$B367='Dummy Matches Summary'!AH$2,Matches!$G367,"")</f>
        <v/>
      </c>
      <c r="AI365" s="25" t="str">
        <f>IF(Matches!$B367='Dummy Matches Summary'!AI$2,Matches!$G367,"")</f>
        <v/>
      </c>
      <c r="AJ365" s="25" t="str">
        <f>IF(Matches!$B367='Dummy Matches Summary'!AJ$2,Matches!$G367,"")</f>
        <v/>
      </c>
      <c r="AK365" s="25" t="str">
        <f>IF(Matches!$B367='Dummy Matches Summary'!AK$2,Matches!$G367,"")</f>
        <v/>
      </c>
      <c r="AL365" s="25" t="str">
        <f>IF(Matches!$B367='Dummy Matches Summary'!AL$2,Matches!$G367,"")</f>
        <v/>
      </c>
      <c r="AM365" s="25" t="str">
        <f>IF(Matches!$B367='Dummy Matches Summary'!AM$2,Matches!$G367,"")</f>
        <v/>
      </c>
      <c r="AN365" s="25" t="str">
        <f>IF(Matches!$B367='Dummy Matches Summary'!AN$2,Matches!$G367,"")</f>
        <v/>
      </c>
      <c r="AO365" s="25" t="str">
        <f>IF(Matches!$B367='Dummy Matches Summary'!AO$2,Matches!$G367,"")</f>
        <v/>
      </c>
      <c r="AP365" s="25" t="str">
        <f>IF(Matches!$B367='Dummy Matches Summary'!AP$2,Matches!$G367,"")</f>
        <v/>
      </c>
      <c r="AQ365" s="25" t="str">
        <f>IF(Matches!$B367='Dummy Matches Summary'!AQ$2,Matches!$G367,"")</f>
        <v/>
      </c>
      <c r="AR365" s="25" t="str">
        <f>IF(Matches!$B367='Dummy Matches Summary'!AR$2,Matches!$G367,"")</f>
        <v/>
      </c>
      <c r="AS365" s="25" t="str">
        <f>IF(Matches!$B367='Dummy Matches Summary'!AS$2,Matches!$G367,"")</f>
        <v/>
      </c>
      <c r="AT365" s="25" t="str">
        <f>IF(Matches!$B367='Dummy Matches Summary'!AT$2,Matches!$G367,"")</f>
        <v/>
      </c>
      <c r="AU365" s="25" t="str">
        <f>IF(Matches!$B367='Dummy Matches Summary'!AU$2,Matches!$G367,"")</f>
        <v/>
      </c>
      <c r="AV365" s="25" t="str">
        <f>IF(Matches!$B367='Dummy Matches Summary'!AV$2,Matches!$G367,"")</f>
        <v/>
      </c>
      <c r="AW365" s="25" t="str">
        <f>IF(Matches!$B367='Dummy Matches Summary'!AW$2,Matches!$G367,"")</f>
        <v/>
      </c>
      <c r="AX365" s="25" t="str">
        <f>IF(Matches!$B367='Dummy Matches Summary'!AX$2,Matches!$G367,"")</f>
        <v/>
      </c>
      <c r="AY365" s="25" t="str">
        <f>IF(Matches!$B367='Dummy Matches Summary'!AY$2,Matches!$G367,"")</f>
        <v/>
      </c>
      <c r="AZ365" s="25" t="str">
        <f>IF(Matches!$B367='Dummy Matches Summary'!AZ$2,Matches!$G367,"")</f>
        <v/>
      </c>
      <c r="BA365" s="25" t="str">
        <f>IF(Matches!$B367='Dummy Matches Summary'!BA$2,Matches!$G367,"")</f>
        <v/>
      </c>
      <c r="BB365" s="25" t="str">
        <f>IF(Matches!$B367='Dummy Matches Summary'!BB$2,Matches!$G367,"")</f>
        <v/>
      </c>
      <c r="BC365" s="25" t="str">
        <f>IF(Matches!$B367='Dummy Matches Summary'!BC$2,Matches!$G367,"")</f>
        <v/>
      </c>
      <c r="BD365" s="25" t="str">
        <f>IF(Matches!$B367='Dummy Matches Summary'!BD$2,Matches!$G367,"")</f>
        <v/>
      </c>
      <c r="BE365" s="25" t="str">
        <f>IF(Matches!$B367='Dummy Matches Summary'!BE$2,Matches!$G367,"")</f>
        <v/>
      </c>
      <c r="BF365" s="25" t="str">
        <f>IF(Matches!$B367='Dummy Matches Summary'!BF$2,Matches!$G367,"")</f>
        <v/>
      </c>
      <c r="BG365" s="25" t="str">
        <f>IF(Matches!$B367='Dummy Matches Summary'!BG$2,Matches!$G367,"")</f>
        <v/>
      </c>
      <c r="BK365" s="25" t="str">
        <f>IF(OR(Matches!$G367=BK$2,Matches!$G367=BK$1),Matches!$B367,"")</f>
        <v/>
      </c>
      <c r="BL365" s="25" t="str">
        <f>IF(OR(Matches!$G367=BL$2,Matches!$G367=BL$1),Matches!$D367,"")</f>
        <v/>
      </c>
      <c r="BM365" s="25" t="str">
        <f>IF(OR(Matches!$G367=BM$2,Matches!$G367=BM$1),Matches!$F367,"")</f>
        <v/>
      </c>
    </row>
    <row r="366" spans="1:65" x14ac:dyDescent="0.3">
      <c r="A366" s="25">
        <v>364</v>
      </c>
      <c r="B366" s="25" t="str">
        <f>IF(Matches!$B368='Dummy Matches Summary'!B$2,Matches!$G368,"")</f>
        <v/>
      </c>
      <c r="C366" s="25" t="str">
        <f>IF(Matches!$B368='Dummy Matches Summary'!C$2,Matches!$G368,"")</f>
        <v/>
      </c>
      <c r="D366" s="25" t="str">
        <f>IF(Matches!$B368='Dummy Matches Summary'!D$2,Matches!$G368,"")</f>
        <v/>
      </c>
      <c r="E366" s="25" t="str">
        <f>IF(Matches!$B368='Dummy Matches Summary'!E$2,Matches!$G368,"")</f>
        <v/>
      </c>
      <c r="F366" s="25" t="str">
        <f>IF(Matches!$B368='Dummy Matches Summary'!F$2,Matches!$G368,"")</f>
        <v/>
      </c>
      <c r="G366" s="25" t="str">
        <f>IF(Matches!$B368='Dummy Matches Summary'!G$2,Matches!$G368,"")</f>
        <v/>
      </c>
      <c r="H366" s="25" t="str">
        <f>IF(Matches!$B368='Dummy Matches Summary'!H$2,Matches!$G368,"")</f>
        <v/>
      </c>
      <c r="I366" s="25" t="str">
        <f>IF(Matches!$B368='Dummy Matches Summary'!I$2,Matches!$G368,"")</f>
        <v/>
      </c>
      <c r="J366" s="25" t="str">
        <f>IF(Matches!$B368='Dummy Matches Summary'!J$2,Matches!$G368,"")</f>
        <v/>
      </c>
      <c r="K366" s="25" t="str">
        <f>IF(Matches!$B368='Dummy Matches Summary'!K$2,Matches!$G368,"")</f>
        <v/>
      </c>
      <c r="L366" s="25" t="str">
        <f>IF(Matches!$B368='Dummy Matches Summary'!L$2,Matches!$G368,"")</f>
        <v/>
      </c>
      <c r="M366" s="25" t="str">
        <f>IF(Matches!$B368='Dummy Matches Summary'!M$2,Matches!$G368,"")</f>
        <v/>
      </c>
      <c r="N366" s="25" t="str">
        <f>IF(Matches!$B368='Dummy Matches Summary'!N$2,Matches!$G368,"")</f>
        <v/>
      </c>
      <c r="O366" s="25" t="str">
        <f>IF(Matches!$B368='Dummy Matches Summary'!O$2,Matches!$G368,"")</f>
        <v/>
      </c>
      <c r="P366" s="25" t="str">
        <f>IF(Matches!$B368='Dummy Matches Summary'!P$2,Matches!$G368,"")</f>
        <v/>
      </c>
      <c r="Q366" s="25" t="str">
        <f>IF(Matches!$B368='Dummy Matches Summary'!Q$2,Matches!$G368,"")</f>
        <v/>
      </c>
      <c r="R366" s="25" t="str">
        <f>IF(Matches!$B368='Dummy Matches Summary'!R$2,Matches!$G368,"")</f>
        <v/>
      </c>
      <c r="S366" s="25" t="str">
        <f>IF(Matches!$B368='Dummy Matches Summary'!S$2,Matches!$G368,"")</f>
        <v/>
      </c>
      <c r="T366" s="25" t="str">
        <f>IF(Matches!$B368='Dummy Matches Summary'!T$2,Matches!$G368,"")</f>
        <v/>
      </c>
      <c r="U366" s="25" t="str">
        <f>IF(Matches!$B368='Dummy Matches Summary'!U$2,Matches!$G368,"")</f>
        <v/>
      </c>
      <c r="V366" s="25" t="str">
        <f>IF(Matches!$B368='Dummy Matches Summary'!V$2,Matches!$G368,"")</f>
        <v/>
      </c>
      <c r="W366" s="25" t="str">
        <f>IF(Matches!$B368='Dummy Matches Summary'!W$2,Matches!$G368,"")</f>
        <v/>
      </c>
      <c r="X366" s="25" t="str">
        <f>IF(Matches!$B368='Dummy Matches Summary'!X$2,Matches!$G368,"")</f>
        <v/>
      </c>
      <c r="Y366" s="25" t="str">
        <f>IF(Matches!$B368='Dummy Matches Summary'!Y$2,Matches!$G368,"")</f>
        <v/>
      </c>
      <c r="Z366" s="25" t="str">
        <f>IF(Matches!$B368='Dummy Matches Summary'!Z$2,Matches!$G368,"")</f>
        <v/>
      </c>
      <c r="AA366" s="25" t="str">
        <f>IF(Matches!$B368='Dummy Matches Summary'!AA$2,Matches!$G368,"")</f>
        <v/>
      </c>
      <c r="AB366" s="25" t="str">
        <f>IF(Matches!$B368='Dummy Matches Summary'!AB$2,Matches!$G368,"")</f>
        <v/>
      </c>
      <c r="AC366" s="25" t="str">
        <f>IF(Matches!$B368='Dummy Matches Summary'!AC$2,Matches!$G368,"")</f>
        <v/>
      </c>
      <c r="AD366" s="25" t="str">
        <f>IF(Matches!$B368='Dummy Matches Summary'!AD$2,Matches!$G368,"")</f>
        <v/>
      </c>
      <c r="AE366" s="25" t="str">
        <f>IF(Matches!$B368='Dummy Matches Summary'!AE$2,Matches!$G368,"")</f>
        <v/>
      </c>
      <c r="AF366" s="25" t="str">
        <f>IF(Matches!$B368='Dummy Matches Summary'!AF$2,Matches!$G368,"")</f>
        <v/>
      </c>
      <c r="AG366" s="25" t="str">
        <f>IF(Matches!$B368='Dummy Matches Summary'!AG$2,Matches!$G368,"")</f>
        <v/>
      </c>
      <c r="AH366" s="25" t="str">
        <f>IF(Matches!$B368='Dummy Matches Summary'!AH$2,Matches!$G368,"")</f>
        <v/>
      </c>
      <c r="AI366" s="25" t="str">
        <f>IF(Matches!$B368='Dummy Matches Summary'!AI$2,Matches!$G368,"")</f>
        <v/>
      </c>
      <c r="AJ366" s="25" t="str">
        <f>IF(Matches!$B368='Dummy Matches Summary'!AJ$2,Matches!$G368,"")</f>
        <v/>
      </c>
      <c r="AK366" s="25" t="str">
        <f>IF(Matches!$B368='Dummy Matches Summary'!AK$2,Matches!$G368,"")</f>
        <v/>
      </c>
      <c r="AL366" s="25" t="str">
        <f>IF(Matches!$B368='Dummy Matches Summary'!AL$2,Matches!$G368,"")</f>
        <v/>
      </c>
      <c r="AM366" s="25" t="str">
        <f>IF(Matches!$B368='Dummy Matches Summary'!AM$2,Matches!$G368,"")</f>
        <v/>
      </c>
      <c r="AN366" s="25" t="str">
        <f>IF(Matches!$B368='Dummy Matches Summary'!AN$2,Matches!$G368,"")</f>
        <v/>
      </c>
      <c r="AO366" s="25" t="str">
        <f>IF(Matches!$B368='Dummy Matches Summary'!AO$2,Matches!$G368,"")</f>
        <v/>
      </c>
      <c r="AP366" s="25" t="str">
        <f>IF(Matches!$B368='Dummy Matches Summary'!AP$2,Matches!$G368,"")</f>
        <v/>
      </c>
      <c r="AQ366" s="25" t="str">
        <f>IF(Matches!$B368='Dummy Matches Summary'!AQ$2,Matches!$G368,"")</f>
        <v/>
      </c>
      <c r="AR366" s="25" t="str">
        <f>IF(Matches!$B368='Dummy Matches Summary'!AR$2,Matches!$G368,"")</f>
        <v/>
      </c>
      <c r="AS366" s="25" t="str">
        <f>IF(Matches!$B368='Dummy Matches Summary'!AS$2,Matches!$G368,"")</f>
        <v/>
      </c>
      <c r="AT366" s="25" t="str">
        <f>IF(Matches!$B368='Dummy Matches Summary'!AT$2,Matches!$G368,"")</f>
        <v/>
      </c>
      <c r="AU366" s="25" t="str">
        <f>IF(Matches!$B368='Dummy Matches Summary'!AU$2,Matches!$G368,"")</f>
        <v/>
      </c>
      <c r="AV366" s="25" t="str">
        <f>IF(Matches!$B368='Dummy Matches Summary'!AV$2,Matches!$G368,"")</f>
        <v/>
      </c>
      <c r="AW366" s="25" t="str">
        <f>IF(Matches!$B368='Dummy Matches Summary'!AW$2,Matches!$G368,"")</f>
        <v/>
      </c>
      <c r="AX366" s="25" t="str">
        <f>IF(Matches!$B368='Dummy Matches Summary'!AX$2,Matches!$G368,"")</f>
        <v/>
      </c>
      <c r="AY366" s="25" t="str">
        <f>IF(Matches!$B368='Dummy Matches Summary'!AY$2,Matches!$G368,"")</f>
        <v/>
      </c>
      <c r="AZ366" s="25" t="str">
        <f>IF(Matches!$B368='Dummy Matches Summary'!AZ$2,Matches!$G368,"")</f>
        <v/>
      </c>
      <c r="BA366" s="25" t="str">
        <f>IF(Matches!$B368='Dummy Matches Summary'!BA$2,Matches!$G368,"")</f>
        <v/>
      </c>
      <c r="BB366" s="25" t="str">
        <f>IF(Matches!$B368='Dummy Matches Summary'!BB$2,Matches!$G368,"")</f>
        <v/>
      </c>
      <c r="BC366" s="25" t="str">
        <f>IF(Matches!$B368='Dummy Matches Summary'!BC$2,Matches!$G368,"")</f>
        <v/>
      </c>
      <c r="BD366" s="25" t="str">
        <f>IF(Matches!$B368='Dummy Matches Summary'!BD$2,Matches!$G368,"")</f>
        <v/>
      </c>
      <c r="BE366" s="25" t="str">
        <f>IF(Matches!$B368='Dummy Matches Summary'!BE$2,Matches!$G368,"")</f>
        <v/>
      </c>
      <c r="BF366" s="25" t="str">
        <f>IF(Matches!$B368='Dummy Matches Summary'!BF$2,Matches!$G368,"")</f>
        <v/>
      </c>
      <c r="BG366" s="25" t="str">
        <f>IF(Matches!$B368='Dummy Matches Summary'!BG$2,Matches!$G368,"")</f>
        <v/>
      </c>
      <c r="BK366" s="25" t="str">
        <f>IF(OR(Matches!$G368=BK$2,Matches!$G368=BK$1),Matches!$B368,"")</f>
        <v/>
      </c>
      <c r="BL366" s="25" t="str">
        <f>IF(OR(Matches!$G368=BL$2,Matches!$G368=BL$1),Matches!$D368,"")</f>
        <v/>
      </c>
      <c r="BM366" s="25" t="str">
        <f>IF(OR(Matches!$G368=BM$2,Matches!$G368=BM$1),Matches!$F368,"")</f>
        <v/>
      </c>
    </row>
    <row r="367" spans="1:65" x14ac:dyDescent="0.3">
      <c r="A367" s="25">
        <v>365</v>
      </c>
      <c r="B367" s="25" t="str">
        <f>IF(Matches!$B369='Dummy Matches Summary'!B$2,Matches!$G369,"")</f>
        <v/>
      </c>
      <c r="C367" s="25" t="str">
        <f>IF(Matches!$B369='Dummy Matches Summary'!C$2,Matches!$G369,"")</f>
        <v/>
      </c>
      <c r="D367" s="25" t="str">
        <f>IF(Matches!$B369='Dummy Matches Summary'!D$2,Matches!$G369,"")</f>
        <v/>
      </c>
      <c r="E367" s="25" t="str">
        <f>IF(Matches!$B369='Dummy Matches Summary'!E$2,Matches!$G369,"")</f>
        <v/>
      </c>
      <c r="F367" s="25" t="str">
        <f>IF(Matches!$B369='Dummy Matches Summary'!F$2,Matches!$G369,"")</f>
        <v/>
      </c>
      <c r="G367" s="25" t="str">
        <f>IF(Matches!$B369='Dummy Matches Summary'!G$2,Matches!$G369,"")</f>
        <v/>
      </c>
      <c r="H367" s="25" t="str">
        <f>IF(Matches!$B369='Dummy Matches Summary'!H$2,Matches!$G369,"")</f>
        <v/>
      </c>
      <c r="I367" s="25" t="str">
        <f>IF(Matches!$B369='Dummy Matches Summary'!I$2,Matches!$G369,"")</f>
        <v/>
      </c>
      <c r="J367" s="25" t="str">
        <f>IF(Matches!$B369='Dummy Matches Summary'!J$2,Matches!$G369,"")</f>
        <v/>
      </c>
      <c r="K367" s="25" t="str">
        <f>IF(Matches!$B369='Dummy Matches Summary'!K$2,Matches!$G369,"")</f>
        <v/>
      </c>
      <c r="L367" s="25" t="str">
        <f>IF(Matches!$B369='Dummy Matches Summary'!L$2,Matches!$G369,"")</f>
        <v/>
      </c>
      <c r="M367" s="25" t="str">
        <f>IF(Matches!$B369='Dummy Matches Summary'!M$2,Matches!$G369,"")</f>
        <v/>
      </c>
      <c r="N367" s="25" t="str">
        <f>IF(Matches!$B369='Dummy Matches Summary'!N$2,Matches!$G369,"")</f>
        <v/>
      </c>
      <c r="O367" s="25" t="str">
        <f>IF(Matches!$B369='Dummy Matches Summary'!O$2,Matches!$G369,"")</f>
        <v/>
      </c>
      <c r="P367" s="25" t="str">
        <f>IF(Matches!$B369='Dummy Matches Summary'!P$2,Matches!$G369,"")</f>
        <v/>
      </c>
      <c r="Q367" s="25" t="str">
        <f>IF(Matches!$B369='Dummy Matches Summary'!Q$2,Matches!$G369,"")</f>
        <v/>
      </c>
      <c r="R367" s="25" t="str">
        <f>IF(Matches!$B369='Dummy Matches Summary'!R$2,Matches!$G369,"")</f>
        <v/>
      </c>
      <c r="S367" s="25" t="str">
        <f>IF(Matches!$B369='Dummy Matches Summary'!S$2,Matches!$G369,"")</f>
        <v/>
      </c>
      <c r="T367" s="25" t="str">
        <f>IF(Matches!$B369='Dummy Matches Summary'!T$2,Matches!$G369,"")</f>
        <v/>
      </c>
      <c r="U367" s="25" t="str">
        <f>IF(Matches!$B369='Dummy Matches Summary'!U$2,Matches!$G369,"")</f>
        <v/>
      </c>
      <c r="V367" s="25" t="str">
        <f>IF(Matches!$B369='Dummy Matches Summary'!V$2,Matches!$G369,"")</f>
        <v/>
      </c>
      <c r="W367" s="25" t="str">
        <f>IF(Matches!$B369='Dummy Matches Summary'!W$2,Matches!$G369,"")</f>
        <v/>
      </c>
      <c r="X367" s="25" t="str">
        <f>IF(Matches!$B369='Dummy Matches Summary'!X$2,Matches!$G369,"")</f>
        <v/>
      </c>
      <c r="Y367" s="25" t="str">
        <f>IF(Matches!$B369='Dummy Matches Summary'!Y$2,Matches!$G369,"")</f>
        <v/>
      </c>
      <c r="Z367" s="25" t="str">
        <f>IF(Matches!$B369='Dummy Matches Summary'!Z$2,Matches!$G369,"")</f>
        <v/>
      </c>
      <c r="AA367" s="25" t="str">
        <f>IF(Matches!$B369='Dummy Matches Summary'!AA$2,Matches!$G369,"")</f>
        <v/>
      </c>
      <c r="AB367" s="25" t="str">
        <f>IF(Matches!$B369='Dummy Matches Summary'!AB$2,Matches!$G369,"")</f>
        <v/>
      </c>
      <c r="AC367" s="25" t="str">
        <f>IF(Matches!$B369='Dummy Matches Summary'!AC$2,Matches!$G369,"")</f>
        <v/>
      </c>
      <c r="AD367" s="25" t="str">
        <f>IF(Matches!$B369='Dummy Matches Summary'!AD$2,Matches!$G369,"")</f>
        <v/>
      </c>
      <c r="AE367" s="25" t="str">
        <f>IF(Matches!$B369='Dummy Matches Summary'!AE$2,Matches!$G369,"")</f>
        <v/>
      </c>
      <c r="AF367" s="25" t="str">
        <f>IF(Matches!$B369='Dummy Matches Summary'!AF$2,Matches!$G369,"")</f>
        <v/>
      </c>
      <c r="AG367" s="25" t="str">
        <f>IF(Matches!$B369='Dummy Matches Summary'!AG$2,Matches!$G369,"")</f>
        <v/>
      </c>
      <c r="AH367" s="25" t="str">
        <f>IF(Matches!$B369='Dummy Matches Summary'!AH$2,Matches!$G369,"")</f>
        <v/>
      </c>
      <c r="AI367" s="25" t="str">
        <f>IF(Matches!$B369='Dummy Matches Summary'!AI$2,Matches!$G369,"")</f>
        <v/>
      </c>
      <c r="AJ367" s="25" t="str">
        <f>IF(Matches!$B369='Dummy Matches Summary'!AJ$2,Matches!$G369,"")</f>
        <v/>
      </c>
      <c r="AK367" s="25" t="str">
        <f>IF(Matches!$B369='Dummy Matches Summary'!AK$2,Matches!$G369,"")</f>
        <v/>
      </c>
      <c r="AL367" s="25" t="str">
        <f>IF(Matches!$B369='Dummy Matches Summary'!AL$2,Matches!$G369,"")</f>
        <v/>
      </c>
      <c r="AM367" s="25" t="str">
        <f>IF(Matches!$B369='Dummy Matches Summary'!AM$2,Matches!$G369,"")</f>
        <v/>
      </c>
      <c r="AN367" s="25" t="str">
        <f>IF(Matches!$B369='Dummy Matches Summary'!AN$2,Matches!$G369,"")</f>
        <v/>
      </c>
      <c r="AO367" s="25" t="str">
        <f>IF(Matches!$B369='Dummy Matches Summary'!AO$2,Matches!$G369,"")</f>
        <v/>
      </c>
      <c r="AP367" s="25" t="str">
        <f>IF(Matches!$B369='Dummy Matches Summary'!AP$2,Matches!$G369,"")</f>
        <v/>
      </c>
      <c r="AQ367" s="25" t="str">
        <f>IF(Matches!$B369='Dummy Matches Summary'!AQ$2,Matches!$G369,"")</f>
        <v/>
      </c>
      <c r="AR367" s="25" t="str">
        <f>IF(Matches!$B369='Dummy Matches Summary'!AR$2,Matches!$G369,"")</f>
        <v/>
      </c>
      <c r="AS367" s="25" t="str">
        <f>IF(Matches!$B369='Dummy Matches Summary'!AS$2,Matches!$G369,"")</f>
        <v/>
      </c>
      <c r="AT367" s="25" t="str">
        <f>IF(Matches!$B369='Dummy Matches Summary'!AT$2,Matches!$G369,"")</f>
        <v/>
      </c>
      <c r="AU367" s="25" t="str">
        <f>IF(Matches!$B369='Dummy Matches Summary'!AU$2,Matches!$G369,"")</f>
        <v/>
      </c>
      <c r="AV367" s="25" t="str">
        <f>IF(Matches!$B369='Dummy Matches Summary'!AV$2,Matches!$G369,"")</f>
        <v/>
      </c>
      <c r="AW367" s="25" t="str">
        <f>IF(Matches!$B369='Dummy Matches Summary'!AW$2,Matches!$G369,"")</f>
        <v/>
      </c>
      <c r="AX367" s="25" t="str">
        <f>IF(Matches!$B369='Dummy Matches Summary'!AX$2,Matches!$G369,"")</f>
        <v/>
      </c>
      <c r="AY367" s="25" t="str">
        <f>IF(Matches!$B369='Dummy Matches Summary'!AY$2,Matches!$G369,"")</f>
        <v/>
      </c>
      <c r="AZ367" s="25" t="str">
        <f>IF(Matches!$B369='Dummy Matches Summary'!AZ$2,Matches!$G369,"")</f>
        <v/>
      </c>
      <c r="BA367" s="25" t="str">
        <f>IF(Matches!$B369='Dummy Matches Summary'!BA$2,Matches!$G369,"")</f>
        <v/>
      </c>
      <c r="BB367" s="25" t="str">
        <f>IF(Matches!$B369='Dummy Matches Summary'!BB$2,Matches!$G369,"")</f>
        <v/>
      </c>
      <c r="BC367" s="25" t="str">
        <f>IF(Matches!$B369='Dummy Matches Summary'!BC$2,Matches!$G369,"")</f>
        <v/>
      </c>
      <c r="BD367" s="25" t="str">
        <f>IF(Matches!$B369='Dummy Matches Summary'!BD$2,Matches!$G369,"")</f>
        <v/>
      </c>
      <c r="BE367" s="25" t="str">
        <f>IF(Matches!$B369='Dummy Matches Summary'!BE$2,Matches!$G369,"")</f>
        <v/>
      </c>
      <c r="BF367" s="25" t="str">
        <f>IF(Matches!$B369='Dummy Matches Summary'!BF$2,Matches!$G369,"")</f>
        <v/>
      </c>
      <c r="BG367" s="25" t="str">
        <f>IF(Matches!$B369='Dummy Matches Summary'!BG$2,Matches!$G369,"")</f>
        <v/>
      </c>
      <c r="BK367" s="25" t="str">
        <f>IF(OR(Matches!$G369=BK$2,Matches!$G369=BK$1),Matches!$B369,"")</f>
        <v/>
      </c>
      <c r="BL367" s="25" t="str">
        <f>IF(OR(Matches!$G369=BL$2,Matches!$G369=BL$1),Matches!$D369,"")</f>
        <v/>
      </c>
      <c r="BM367" s="25" t="str">
        <f>IF(OR(Matches!$G369=BM$2,Matches!$G369=BM$1),Matches!$F369,"")</f>
        <v/>
      </c>
    </row>
    <row r="368" spans="1:65" x14ac:dyDescent="0.3">
      <c r="A368" s="25">
        <v>366</v>
      </c>
      <c r="B368" s="25" t="str">
        <f>IF(Matches!$B370='Dummy Matches Summary'!B$2,Matches!$G370,"")</f>
        <v/>
      </c>
      <c r="C368" s="25" t="str">
        <f>IF(Matches!$B370='Dummy Matches Summary'!C$2,Matches!$G370,"")</f>
        <v/>
      </c>
      <c r="D368" s="25" t="str">
        <f>IF(Matches!$B370='Dummy Matches Summary'!D$2,Matches!$G370,"")</f>
        <v/>
      </c>
      <c r="E368" s="25" t="str">
        <f>IF(Matches!$B370='Dummy Matches Summary'!E$2,Matches!$G370,"")</f>
        <v/>
      </c>
      <c r="F368" s="25" t="str">
        <f>IF(Matches!$B370='Dummy Matches Summary'!F$2,Matches!$G370,"")</f>
        <v/>
      </c>
      <c r="G368" s="25" t="str">
        <f>IF(Matches!$B370='Dummy Matches Summary'!G$2,Matches!$G370,"")</f>
        <v/>
      </c>
      <c r="H368" s="25" t="str">
        <f>IF(Matches!$B370='Dummy Matches Summary'!H$2,Matches!$G370,"")</f>
        <v/>
      </c>
      <c r="I368" s="25" t="str">
        <f>IF(Matches!$B370='Dummy Matches Summary'!I$2,Matches!$G370,"")</f>
        <v/>
      </c>
      <c r="J368" s="25" t="str">
        <f>IF(Matches!$B370='Dummy Matches Summary'!J$2,Matches!$G370,"")</f>
        <v/>
      </c>
      <c r="K368" s="25" t="str">
        <f>IF(Matches!$B370='Dummy Matches Summary'!K$2,Matches!$G370,"")</f>
        <v/>
      </c>
      <c r="L368" s="25" t="str">
        <f>IF(Matches!$B370='Dummy Matches Summary'!L$2,Matches!$G370,"")</f>
        <v/>
      </c>
      <c r="M368" s="25" t="str">
        <f>IF(Matches!$B370='Dummy Matches Summary'!M$2,Matches!$G370,"")</f>
        <v/>
      </c>
      <c r="N368" s="25" t="str">
        <f>IF(Matches!$B370='Dummy Matches Summary'!N$2,Matches!$G370,"")</f>
        <v/>
      </c>
      <c r="O368" s="25" t="str">
        <f>IF(Matches!$B370='Dummy Matches Summary'!O$2,Matches!$G370,"")</f>
        <v/>
      </c>
      <c r="P368" s="25" t="str">
        <f>IF(Matches!$B370='Dummy Matches Summary'!P$2,Matches!$G370,"")</f>
        <v/>
      </c>
      <c r="Q368" s="25" t="str">
        <f>IF(Matches!$B370='Dummy Matches Summary'!Q$2,Matches!$G370,"")</f>
        <v/>
      </c>
      <c r="R368" s="25" t="str">
        <f>IF(Matches!$B370='Dummy Matches Summary'!R$2,Matches!$G370,"")</f>
        <v/>
      </c>
      <c r="S368" s="25" t="str">
        <f>IF(Matches!$B370='Dummy Matches Summary'!S$2,Matches!$G370,"")</f>
        <v/>
      </c>
      <c r="T368" s="25" t="str">
        <f>IF(Matches!$B370='Dummy Matches Summary'!T$2,Matches!$G370,"")</f>
        <v/>
      </c>
      <c r="U368" s="25" t="str">
        <f>IF(Matches!$B370='Dummy Matches Summary'!U$2,Matches!$G370,"")</f>
        <v/>
      </c>
      <c r="V368" s="25" t="str">
        <f>IF(Matches!$B370='Dummy Matches Summary'!V$2,Matches!$G370,"")</f>
        <v/>
      </c>
      <c r="W368" s="25" t="str">
        <f>IF(Matches!$B370='Dummy Matches Summary'!W$2,Matches!$G370,"")</f>
        <v/>
      </c>
      <c r="X368" s="25" t="str">
        <f>IF(Matches!$B370='Dummy Matches Summary'!X$2,Matches!$G370,"")</f>
        <v/>
      </c>
      <c r="Y368" s="25" t="str">
        <f>IF(Matches!$B370='Dummy Matches Summary'!Y$2,Matches!$G370,"")</f>
        <v/>
      </c>
      <c r="Z368" s="25" t="str">
        <f>IF(Matches!$B370='Dummy Matches Summary'!Z$2,Matches!$G370,"")</f>
        <v/>
      </c>
      <c r="AA368" s="25" t="str">
        <f>IF(Matches!$B370='Dummy Matches Summary'!AA$2,Matches!$G370,"")</f>
        <v/>
      </c>
      <c r="AB368" s="25" t="str">
        <f>IF(Matches!$B370='Dummy Matches Summary'!AB$2,Matches!$G370,"")</f>
        <v/>
      </c>
      <c r="AC368" s="25" t="str">
        <f>IF(Matches!$B370='Dummy Matches Summary'!AC$2,Matches!$G370,"")</f>
        <v/>
      </c>
      <c r="AD368" s="25" t="str">
        <f>IF(Matches!$B370='Dummy Matches Summary'!AD$2,Matches!$G370,"")</f>
        <v/>
      </c>
      <c r="AE368" s="25" t="str">
        <f>IF(Matches!$B370='Dummy Matches Summary'!AE$2,Matches!$G370,"")</f>
        <v/>
      </c>
      <c r="AF368" s="25" t="str">
        <f>IF(Matches!$B370='Dummy Matches Summary'!AF$2,Matches!$G370,"")</f>
        <v/>
      </c>
      <c r="AG368" s="25" t="str">
        <f>IF(Matches!$B370='Dummy Matches Summary'!AG$2,Matches!$G370,"")</f>
        <v/>
      </c>
      <c r="AH368" s="25" t="str">
        <f>IF(Matches!$B370='Dummy Matches Summary'!AH$2,Matches!$G370,"")</f>
        <v/>
      </c>
      <c r="AI368" s="25" t="str">
        <f>IF(Matches!$B370='Dummy Matches Summary'!AI$2,Matches!$G370,"")</f>
        <v/>
      </c>
      <c r="AJ368" s="25" t="str">
        <f>IF(Matches!$B370='Dummy Matches Summary'!AJ$2,Matches!$G370,"")</f>
        <v/>
      </c>
      <c r="AK368" s="25" t="str">
        <f>IF(Matches!$B370='Dummy Matches Summary'!AK$2,Matches!$G370,"")</f>
        <v/>
      </c>
      <c r="AL368" s="25" t="str">
        <f>IF(Matches!$B370='Dummy Matches Summary'!AL$2,Matches!$G370,"")</f>
        <v/>
      </c>
      <c r="AM368" s="25" t="str">
        <f>IF(Matches!$B370='Dummy Matches Summary'!AM$2,Matches!$G370,"")</f>
        <v/>
      </c>
      <c r="AN368" s="25" t="str">
        <f>IF(Matches!$B370='Dummy Matches Summary'!AN$2,Matches!$G370,"")</f>
        <v/>
      </c>
      <c r="AO368" s="25" t="str">
        <f>IF(Matches!$B370='Dummy Matches Summary'!AO$2,Matches!$G370,"")</f>
        <v/>
      </c>
      <c r="AP368" s="25" t="str">
        <f>IF(Matches!$B370='Dummy Matches Summary'!AP$2,Matches!$G370,"")</f>
        <v/>
      </c>
      <c r="AQ368" s="25" t="str">
        <f>IF(Matches!$B370='Dummy Matches Summary'!AQ$2,Matches!$G370,"")</f>
        <v/>
      </c>
      <c r="AR368" s="25" t="str">
        <f>IF(Matches!$B370='Dummy Matches Summary'!AR$2,Matches!$G370,"")</f>
        <v/>
      </c>
      <c r="AS368" s="25" t="str">
        <f>IF(Matches!$B370='Dummy Matches Summary'!AS$2,Matches!$G370,"")</f>
        <v/>
      </c>
      <c r="AT368" s="25" t="str">
        <f>IF(Matches!$B370='Dummy Matches Summary'!AT$2,Matches!$G370,"")</f>
        <v/>
      </c>
      <c r="AU368" s="25" t="str">
        <f>IF(Matches!$B370='Dummy Matches Summary'!AU$2,Matches!$G370,"")</f>
        <v/>
      </c>
      <c r="AV368" s="25" t="str">
        <f>IF(Matches!$B370='Dummy Matches Summary'!AV$2,Matches!$G370,"")</f>
        <v/>
      </c>
      <c r="AW368" s="25" t="str">
        <f>IF(Matches!$B370='Dummy Matches Summary'!AW$2,Matches!$G370,"")</f>
        <v/>
      </c>
      <c r="AX368" s="25" t="str">
        <f>IF(Matches!$B370='Dummy Matches Summary'!AX$2,Matches!$G370,"")</f>
        <v/>
      </c>
      <c r="AY368" s="25" t="str">
        <f>IF(Matches!$B370='Dummy Matches Summary'!AY$2,Matches!$G370,"")</f>
        <v/>
      </c>
      <c r="AZ368" s="25" t="str">
        <f>IF(Matches!$B370='Dummy Matches Summary'!AZ$2,Matches!$G370,"")</f>
        <v/>
      </c>
      <c r="BA368" s="25" t="str">
        <f>IF(Matches!$B370='Dummy Matches Summary'!BA$2,Matches!$G370,"")</f>
        <v/>
      </c>
      <c r="BB368" s="25" t="str">
        <f>IF(Matches!$B370='Dummy Matches Summary'!BB$2,Matches!$G370,"")</f>
        <v/>
      </c>
      <c r="BC368" s="25" t="str">
        <f>IF(Matches!$B370='Dummy Matches Summary'!BC$2,Matches!$G370,"")</f>
        <v/>
      </c>
      <c r="BD368" s="25" t="str">
        <f>IF(Matches!$B370='Dummy Matches Summary'!BD$2,Matches!$G370,"")</f>
        <v/>
      </c>
      <c r="BE368" s="25" t="str">
        <f>IF(Matches!$B370='Dummy Matches Summary'!BE$2,Matches!$G370,"")</f>
        <v/>
      </c>
      <c r="BF368" s="25" t="str">
        <f>IF(Matches!$B370='Dummy Matches Summary'!BF$2,Matches!$G370,"")</f>
        <v/>
      </c>
      <c r="BG368" s="25" t="str">
        <f>IF(Matches!$B370='Dummy Matches Summary'!BG$2,Matches!$G370,"")</f>
        <v/>
      </c>
      <c r="BK368" s="25" t="str">
        <f>IF(OR(Matches!$G370=BK$2,Matches!$G370=BK$1),Matches!$B370,"")</f>
        <v/>
      </c>
      <c r="BL368" s="25" t="str">
        <f>IF(OR(Matches!$G370=BL$2,Matches!$G370=BL$1),Matches!$D370,"")</f>
        <v/>
      </c>
      <c r="BM368" s="25" t="str">
        <f>IF(OR(Matches!$G370=BM$2,Matches!$G370=BM$1),Matches!$F370,"")</f>
        <v/>
      </c>
    </row>
    <row r="369" spans="1:65" x14ac:dyDescent="0.3">
      <c r="A369" s="25">
        <v>367</v>
      </c>
      <c r="B369" s="25" t="str">
        <f>IF(Matches!$B371='Dummy Matches Summary'!B$2,Matches!$G371,"")</f>
        <v/>
      </c>
      <c r="C369" s="25" t="str">
        <f>IF(Matches!$B371='Dummy Matches Summary'!C$2,Matches!$G371,"")</f>
        <v/>
      </c>
      <c r="D369" s="25" t="str">
        <f>IF(Matches!$B371='Dummy Matches Summary'!D$2,Matches!$G371,"")</f>
        <v/>
      </c>
      <c r="E369" s="25" t="str">
        <f>IF(Matches!$B371='Dummy Matches Summary'!E$2,Matches!$G371,"")</f>
        <v/>
      </c>
      <c r="F369" s="25" t="str">
        <f>IF(Matches!$B371='Dummy Matches Summary'!F$2,Matches!$G371,"")</f>
        <v/>
      </c>
      <c r="G369" s="25" t="str">
        <f>IF(Matches!$B371='Dummy Matches Summary'!G$2,Matches!$G371,"")</f>
        <v/>
      </c>
      <c r="H369" s="25" t="str">
        <f>IF(Matches!$B371='Dummy Matches Summary'!H$2,Matches!$G371,"")</f>
        <v/>
      </c>
      <c r="I369" s="25" t="str">
        <f>IF(Matches!$B371='Dummy Matches Summary'!I$2,Matches!$G371,"")</f>
        <v/>
      </c>
      <c r="J369" s="25" t="str">
        <f>IF(Matches!$B371='Dummy Matches Summary'!J$2,Matches!$G371,"")</f>
        <v/>
      </c>
      <c r="K369" s="25" t="str">
        <f>IF(Matches!$B371='Dummy Matches Summary'!K$2,Matches!$G371,"")</f>
        <v/>
      </c>
      <c r="L369" s="25" t="str">
        <f>IF(Matches!$B371='Dummy Matches Summary'!L$2,Matches!$G371,"")</f>
        <v/>
      </c>
      <c r="M369" s="25" t="str">
        <f>IF(Matches!$B371='Dummy Matches Summary'!M$2,Matches!$G371,"")</f>
        <v/>
      </c>
      <c r="N369" s="25" t="str">
        <f>IF(Matches!$B371='Dummy Matches Summary'!N$2,Matches!$G371,"")</f>
        <v/>
      </c>
      <c r="O369" s="25" t="str">
        <f>IF(Matches!$B371='Dummy Matches Summary'!O$2,Matches!$G371,"")</f>
        <v/>
      </c>
      <c r="P369" s="25" t="str">
        <f>IF(Matches!$B371='Dummy Matches Summary'!P$2,Matches!$G371,"")</f>
        <v/>
      </c>
      <c r="Q369" s="25" t="str">
        <f>IF(Matches!$B371='Dummy Matches Summary'!Q$2,Matches!$G371,"")</f>
        <v/>
      </c>
      <c r="R369" s="25" t="str">
        <f>IF(Matches!$B371='Dummy Matches Summary'!R$2,Matches!$G371,"")</f>
        <v/>
      </c>
      <c r="S369" s="25" t="str">
        <f>IF(Matches!$B371='Dummy Matches Summary'!S$2,Matches!$G371,"")</f>
        <v/>
      </c>
      <c r="T369" s="25" t="str">
        <f>IF(Matches!$B371='Dummy Matches Summary'!T$2,Matches!$G371,"")</f>
        <v/>
      </c>
      <c r="U369" s="25" t="str">
        <f>IF(Matches!$B371='Dummy Matches Summary'!U$2,Matches!$G371,"")</f>
        <v/>
      </c>
      <c r="V369" s="25" t="str">
        <f>IF(Matches!$B371='Dummy Matches Summary'!V$2,Matches!$G371,"")</f>
        <v/>
      </c>
      <c r="W369" s="25" t="str">
        <f>IF(Matches!$B371='Dummy Matches Summary'!W$2,Matches!$G371,"")</f>
        <v/>
      </c>
      <c r="X369" s="25" t="str">
        <f>IF(Matches!$B371='Dummy Matches Summary'!X$2,Matches!$G371,"")</f>
        <v/>
      </c>
      <c r="Y369" s="25" t="str">
        <f>IF(Matches!$B371='Dummy Matches Summary'!Y$2,Matches!$G371,"")</f>
        <v/>
      </c>
      <c r="Z369" s="25" t="str">
        <f>IF(Matches!$B371='Dummy Matches Summary'!Z$2,Matches!$G371,"")</f>
        <v/>
      </c>
      <c r="AA369" s="25" t="str">
        <f>IF(Matches!$B371='Dummy Matches Summary'!AA$2,Matches!$G371,"")</f>
        <v/>
      </c>
      <c r="AB369" s="25" t="str">
        <f>IF(Matches!$B371='Dummy Matches Summary'!AB$2,Matches!$G371,"")</f>
        <v/>
      </c>
      <c r="AC369" s="25" t="str">
        <f>IF(Matches!$B371='Dummy Matches Summary'!AC$2,Matches!$G371,"")</f>
        <v/>
      </c>
      <c r="AD369" s="25" t="str">
        <f>IF(Matches!$B371='Dummy Matches Summary'!AD$2,Matches!$G371,"")</f>
        <v/>
      </c>
      <c r="AE369" s="25" t="str">
        <f>IF(Matches!$B371='Dummy Matches Summary'!AE$2,Matches!$G371,"")</f>
        <v/>
      </c>
      <c r="AF369" s="25" t="str">
        <f>IF(Matches!$B371='Dummy Matches Summary'!AF$2,Matches!$G371,"")</f>
        <v/>
      </c>
      <c r="AG369" s="25" t="str">
        <f>IF(Matches!$B371='Dummy Matches Summary'!AG$2,Matches!$G371,"")</f>
        <v/>
      </c>
      <c r="AH369" s="25" t="str">
        <f>IF(Matches!$B371='Dummy Matches Summary'!AH$2,Matches!$G371,"")</f>
        <v/>
      </c>
      <c r="AI369" s="25" t="str">
        <f>IF(Matches!$B371='Dummy Matches Summary'!AI$2,Matches!$G371,"")</f>
        <v/>
      </c>
      <c r="AJ369" s="25" t="str">
        <f>IF(Matches!$B371='Dummy Matches Summary'!AJ$2,Matches!$G371,"")</f>
        <v/>
      </c>
      <c r="AK369" s="25" t="str">
        <f>IF(Matches!$B371='Dummy Matches Summary'!AK$2,Matches!$G371,"")</f>
        <v/>
      </c>
      <c r="AL369" s="25" t="str">
        <f>IF(Matches!$B371='Dummy Matches Summary'!AL$2,Matches!$G371,"")</f>
        <v/>
      </c>
      <c r="AM369" s="25" t="str">
        <f>IF(Matches!$B371='Dummy Matches Summary'!AM$2,Matches!$G371,"")</f>
        <v/>
      </c>
      <c r="AN369" s="25" t="str">
        <f>IF(Matches!$B371='Dummy Matches Summary'!AN$2,Matches!$G371,"")</f>
        <v/>
      </c>
      <c r="AO369" s="25" t="str">
        <f>IF(Matches!$B371='Dummy Matches Summary'!AO$2,Matches!$G371,"")</f>
        <v/>
      </c>
      <c r="AP369" s="25" t="str">
        <f>IF(Matches!$B371='Dummy Matches Summary'!AP$2,Matches!$G371,"")</f>
        <v/>
      </c>
      <c r="AQ369" s="25" t="str">
        <f>IF(Matches!$B371='Dummy Matches Summary'!AQ$2,Matches!$G371,"")</f>
        <v/>
      </c>
      <c r="AR369" s="25" t="str">
        <f>IF(Matches!$B371='Dummy Matches Summary'!AR$2,Matches!$G371,"")</f>
        <v/>
      </c>
      <c r="AS369" s="25" t="str">
        <f>IF(Matches!$B371='Dummy Matches Summary'!AS$2,Matches!$G371,"")</f>
        <v/>
      </c>
      <c r="AT369" s="25" t="str">
        <f>IF(Matches!$B371='Dummy Matches Summary'!AT$2,Matches!$G371,"")</f>
        <v/>
      </c>
      <c r="AU369" s="25" t="str">
        <f>IF(Matches!$B371='Dummy Matches Summary'!AU$2,Matches!$G371,"")</f>
        <v/>
      </c>
      <c r="AV369" s="25" t="str">
        <f>IF(Matches!$B371='Dummy Matches Summary'!AV$2,Matches!$G371,"")</f>
        <v/>
      </c>
      <c r="AW369" s="25" t="str">
        <f>IF(Matches!$B371='Dummy Matches Summary'!AW$2,Matches!$G371,"")</f>
        <v/>
      </c>
      <c r="AX369" s="25" t="str">
        <f>IF(Matches!$B371='Dummy Matches Summary'!AX$2,Matches!$G371,"")</f>
        <v/>
      </c>
      <c r="AY369" s="25" t="str">
        <f>IF(Matches!$B371='Dummy Matches Summary'!AY$2,Matches!$G371,"")</f>
        <v/>
      </c>
      <c r="AZ369" s="25" t="str">
        <f>IF(Matches!$B371='Dummy Matches Summary'!AZ$2,Matches!$G371,"")</f>
        <v/>
      </c>
      <c r="BA369" s="25" t="str">
        <f>IF(Matches!$B371='Dummy Matches Summary'!BA$2,Matches!$G371,"")</f>
        <v/>
      </c>
      <c r="BB369" s="25" t="str">
        <f>IF(Matches!$B371='Dummy Matches Summary'!BB$2,Matches!$G371,"")</f>
        <v/>
      </c>
      <c r="BC369" s="25" t="str">
        <f>IF(Matches!$B371='Dummy Matches Summary'!BC$2,Matches!$G371,"")</f>
        <v/>
      </c>
      <c r="BD369" s="25" t="str">
        <f>IF(Matches!$B371='Dummy Matches Summary'!BD$2,Matches!$G371,"")</f>
        <v/>
      </c>
      <c r="BE369" s="25" t="str">
        <f>IF(Matches!$B371='Dummy Matches Summary'!BE$2,Matches!$G371,"")</f>
        <v/>
      </c>
      <c r="BF369" s="25" t="str">
        <f>IF(Matches!$B371='Dummy Matches Summary'!BF$2,Matches!$G371,"")</f>
        <v/>
      </c>
      <c r="BG369" s="25" t="str">
        <f>IF(Matches!$B371='Dummy Matches Summary'!BG$2,Matches!$G371,"")</f>
        <v/>
      </c>
      <c r="BK369" s="25" t="str">
        <f>IF(OR(Matches!$G371=BK$2,Matches!$G371=BK$1),Matches!$B371,"")</f>
        <v/>
      </c>
      <c r="BL369" s="25" t="str">
        <f>IF(OR(Matches!$G371=BL$2,Matches!$G371=BL$1),Matches!$D371,"")</f>
        <v/>
      </c>
      <c r="BM369" s="25" t="str">
        <f>IF(OR(Matches!$G371=BM$2,Matches!$G371=BM$1),Matches!$F371,"")</f>
        <v/>
      </c>
    </row>
    <row r="370" spans="1:65" x14ac:dyDescent="0.3">
      <c r="A370" s="25">
        <v>368</v>
      </c>
      <c r="B370" s="25" t="str">
        <f>IF(Matches!$B372='Dummy Matches Summary'!B$2,Matches!$G372,"")</f>
        <v/>
      </c>
      <c r="C370" s="25" t="str">
        <f>IF(Matches!$B372='Dummy Matches Summary'!C$2,Matches!$G372,"")</f>
        <v/>
      </c>
      <c r="D370" s="25" t="str">
        <f>IF(Matches!$B372='Dummy Matches Summary'!D$2,Matches!$G372,"")</f>
        <v/>
      </c>
      <c r="E370" s="25" t="str">
        <f>IF(Matches!$B372='Dummy Matches Summary'!E$2,Matches!$G372,"")</f>
        <v/>
      </c>
      <c r="F370" s="25" t="str">
        <f>IF(Matches!$B372='Dummy Matches Summary'!F$2,Matches!$G372,"")</f>
        <v/>
      </c>
      <c r="G370" s="25" t="str">
        <f>IF(Matches!$B372='Dummy Matches Summary'!G$2,Matches!$G372,"")</f>
        <v/>
      </c>
      <c r="H370" s="25" t="str">
        <f>IF(Matches!$B372='Dummy Matches Summary'!H$2,Matches!$G372,"")</f>
        <v/>
      </c>
      <c r="I370" s="25" t="str">
        <f>IF(Matches!$B372='Dummy Matches Summary'!I$2,Matches!$G372,"")</f>
        <v/>
      </c>
      <c r="J370" s="25" t="str">
        <f>IF(Matches!$B372='Dummy Matches Summary'!J$2,Matches!$G372,"")</f>
        <v/>
      </c>
      <c r="K370" s="25" t="str">
        <f>IF(Matches!$B372='Dummy Matches Summary'!K$2,Matches!$G372,"")</f>
        <v/>
      </c>
      <c r="L370" s="25" t="str">
        <f>IF(Matches!$B372='Dummy Matches Summary'!L$2,Matches!$G372,"")</f>
        <v/>
      </c>
      <c r="M370" s="25" t="str">
        <f>IF(Matches!$B372='Dummy Matches Summary'!M$2,Matches!$G372,"")</f>
        <v/>
      </c>
      <c r="N370" s="25" t="str">
        <f>IF(Matches!$B372='Dummy Matches Summary'!N$2,Matches!$G372,"")</f>
        <v/>
      </c>
      <c r="O370" s="25" t="str">
        <f>IF(Matches!$B372='Dummy Matches Summary'!O$2,Matches!$G372,"")</f>
        <v/>
      </c>
      <c r="P370" s="25" t="str">
        <f>IF(Matches!$B372='Dummy Matches Summary'!P$2,Matches!$G372,"")</f>
        <v/>
      </c>
      <c r="Q370" s="25" t="str">
        <f>IF(Matches!$B372='Dummy Matches Summary'!Q$2,Matches!$G372,"")</f>
        <v/>
      </c>
      <c r="R370" s="25" t="str">
        <f>IF(Matches!$B372='Dummy Matches Summary'!R$2,Matches!$G372,"")</f>
        <v/>
      </c>
      <c r="S370" s="25" t="str">
        <f>IF(Matches!$B372='Dummy Matches Summary'!S$2,Matches!$G372,"")</f>
        <v/>
      </c>
      <c r="T370" s="25" t="str">
        <f>IF(Matches!$B372='Dummy Matches Summary'!T$2,Matches!$G372,"")</f>
        <v/>
      </c>
      <c r="U370" s="25" t="str">
        <f>IF(Matches!$B372='Dummy Matches Summary'!U$2,Matches!$G372,"")</f>
        <v/>
      </c>
      <c r="V370" s="25" t="str">
        <f>IF(Matches!$B372='Dummy Matches Summary'!V$2,Matches!$G372,"")</f>
        <v/>
      </c>
      <c r="W370" s="25" t="str">
        <f>IF(Matches!$B372='Dummy Matches Summary'!W$2,Matches!$G372,"")</f>
        <v/>
      </c>
      <c r="X370" s="25" t="str">
        <f>IF(Matches!$B372='Dummy Matches Summary'!X$2,Matches!$G372,"")</f>
        <v/>
      </c>
      <c r="Y370" s="25" t="str">
        <f>IF(Matches!$B372='Dummy Matches Summary'!Y$2,Matches!$G372,"")</f>
        <v/>
      </c>
      <c r="Z370" s="25" t="str">
        <f>IF(Matches!$B372='Dummy Matches Summary'!Z$2,Matches!$G372,"")</f>
        <v/>
      </c>
      <c r="AA370" s="25" t="str">
        <f>IF(Matches!$B372='Dummy Matches Summary'!AA$2,Matches!$G372,"")</f>
        <v/>
      </c>
      <c r="AB370" s="25" t="str">
        <f>IF(Matches!$B372='Dummy Matches Summary'!AB$2,Matches!$G372,"")</f>
        <v/>
      </c>
      <c r="AC370" s="25" t="str">
        <f>IF(Matches!$B372='Dummy Matches Summary'!AC$2,Matches!$G372,"")</f>
        <v/>
      </c>
      <c r="AD370" s="25" t="str">
        <f>IF(Matches!$B372='Dummy Matches Summary'!AD$2,Matches!$G372,"")</f>
        <v/>
      </c>
      <c r="AE370" s="25" t="str">
        <f>IF(Matches!$B372='Dummy Matches Summary'!AE$2,Matches!$G372,"")</f>
        <v/>
      </c>
      <c r="AF370" s="25" t="str">
        <f>IF(Matches!$B372='Dummy Matches Summary'!AF$2,Matches!$G372,"")</f>
        <v/>
      </c>
      <c r="AG370" s="25" t="str">
        <f>IF(Matches!$B372='Dummy Matches Summary'!AG$2,Matches!$G372,"")</f>
        <v/>
      </c>
      <c r="AH370" s="25" t="str">
        <f>IF(Matches!$B372='Dummy Matches Summary'!AH$2,Matches!$G372,"")</f>
        <v/>
      </c>
      <c r="AI370" s="25" t="str">
        <f>IF(Matches!$B372='Dummy Matches Summary'!AI$2,Matches!$G372,"")</f>
        <v/>
      </c>
      <c r="AJ370" s="25" t="str">
        <f>IF(Matches!$B372='Dummy Matches Summary'!AJ$2,Matches!$G372,"")</f>
        <v/>
      </c>
      <c r="AK370" s="25" t="str">
        <f>IF(Matches!$B372='Dummy Matches Summary'!AK$2,Matches!$G372,"")</f>
        <v/>
      </c>
      <c r="AL370" s="25" t="str">
        <f>IF(Matches!$B372='Dummy Matches Summary'!AL$2,Matches!$G372,"")</f>
        <v/>
      </c>
      <c r="AM370" s="25" t="str">
        <f>IF(Matches!$B372='Dummy Matches Summary'!AM$2,Matches!$G372,"")</f>
        <v/>
      </c>
      <c r="AN370" s="25" t="str">
        <f>IF(Matches!$B372='Dummy Matches Summary'!AN$2,Matches!$G372,"")</f>
        <v/>
      </c>
      <c r="AO370" s="25" t="str">
        <f>IF(Matches!$B372='Dummy Matches Summary'!AO$2,Matches!$G372,"")</f>
        <v/>
      </c>
      <c r="AP370" s="25" t="str">
        <f>IF(Matches!$B372='Dummy Matches Summary'!AP$2,Matches!$G372,"")</f>
        <v/>
      </c>
      <c r="AQ370" s="25" t="str">
        <f>IF(Matches!$B372='Dummy Matches Summary'!AQ$2,Matches!$G372,"")</f>
        <v/>
      </c>
      <c r="AR370" s="25" t="str">
        <f>IF(Matches!$B372='Dummy Matches Summary'!AR$2,Matches!$G372,"")</f>
        <v/>
      </c>
      <c r="AS370" s="25" t="str">
        <f>IF(Matches!$B372='Dummy Matches Summary'!AS$2,Matches!$G372,"")</f>
        <v/>
      </c>
      <c r="AT370" s="25" t="str">
        <f>IF(Matches!$B372='Dummy Matches Summary'!AT$2,Matches!$G372,"")</f>
        <v/>
      </c>
      <c r="AU370" s="25" t="str">
        <f>IF(Matches!$B372='Dummy Matches Summary'!AU$2,Matches!$G372,"")</f>
        <v/>
      </c>
      <c r="AV370" s="25" t="str">
        <f>IF(Matches!$B372='Dummy Matches Summary'!AV$2,Matches!$G372,"")</f>
        <v/>
      </c>
      <c r="AW370" s="25" t="str">
        <f>IF(Matches!$B372='Dummy Matches Summary'!AW$2,Matches!$G372,"")</f>
        <v/>
      </c>
      <c r="AX370" s="25" t="str">
        <f>IF(Matches!$B372='Dummy Matches Summary'!AX$2,Matches!$G372,"")</f>
        <v/>
      </c>
      <c r="AY370" s="25" t="str">
        <f>IF(Matches!$B372='Dummy Matches Summary'!AY$2,Matches!$G372,"")</f>
        <v/>
      </c>
      <c r="AZ370" s="25" t="str">
        <f>IF(Matches!$B372='Dummy Matches Summary'!AZ$2,Matches!$G372,"")</f>
        <v/>
      </c>
      <c r="BA370" s="25" t="str">
        <f>IF(Matches!$B372='Dummy Matches Summary'!BA$2,Matches!$G372,"")</f>
        <v/>
      </c>
      <c r="BB370" s="25" t="str">
        <f>IF(Matches!$B372='Dummy Matches Summary'!BB$2,Matches!$G372,"")</f>
        <v/>
      </c>
      <c r="BC370" s="25" t="str">
        <f>IF(Matches!$B372='Dummy Matches Summary'!BC$2,Matches!$G372,"")</f>
        <v/>
      </c>
      <c r="BD370" s="25" t="str">
        <f>IF(Matches!$B372='Dummy Matches Summary'!BD$2,Matches!$G372,"")</f>
        <v/>
      </c>
      <c r="BE370" s="25" t="str">
        <f>IF(Matches!$B372='Dummy Matches Summary'!BE$2,Matches!$G372,"")</f>
        <v/>
      </c>
      <c r="BF370" s="25" t="str">
        <f>IF(Matches!$B372='Dummy Matches Summary'!BF$2,Matches!$G372,"")</f>
        <v/>
      </c>
      <c r="BG370" s="25" t="str">
        <f>IF(Matches!$B372='Dummy Matches Summary'!BG$2,Matches!$G372,"")</f>
        <v/>
      </c>
      <c r="BK370" s="25" t="str">
        <f>IF(OR(Matches!$G372=BK$2,Matches!$G372=BK$1),Matches!$B372,"")</f>
        <v/>
      </c>
      <c r="BL370" s="25" t="str">
        <f>IF(OR(Matches!$G372=BL$2,Matches!$G372=BL$1),Matches!$D372,"")</f>
        <v/>
      </c>
      <c r="BM370" s="25" t="str">
        <f>IF(OR(Matches!$G372=BM$2,Matches!$G372=BM$1),Matches!$F372,"")</f>
        <v/>
      </c>
    </row>
    <row r="371" spans="1:65" x14ac:dyDescent="0.3">
      <c r="A371" s="25">
        <v>369</v>
      </c>
      <c r="B371" s="25" t="str">
        <f>IF(Matches!$B373='Dummy Matches Summary'!B$2,Matches!$G373,"")</f>
        <v/>
      </c>
      <c r="C371" s="25" t="str">
        <f>IF(Matches!$B373='Dummy Matches Summary'!C$2,Matches!$G373,"")</f>
        <v/>
      </c>
      <c r="D371" s="25" t="str">
        <f>IF(Matches!$B373='Dummy Matches Summary'!D$2,Matches!$G373,"")</f>
        <v/>
      </c>
      <c r="E371" s="25" t="str">
        <f>IF(Matches!$B373='Dummy Matches Summary'!E$2,Matches!$G373,"")</f>
        <v/>
      </c>
      <c r="F371" s="25" t="str">
        <f>IF(Matches!$B373='Dummy Matches Summary'!F$2,Matches!$G373,"")</f>
        <v/>
      </c>
      <c r="G371" s="25" t="str">
        <f>IF(Matches!$B373='Dummy Matches Summary'!G$2,Matches!$G373,"")</f>
        <v/>
      </c>
      <c r="H371" s="25" t="str">
        <f>IF(Matches!$B373='Dummy Matches Summary'!H$2,Matches!$G373,"")</f>
        <v/>
      </c>
      <c r="I371" s="25" t="str">
        <f>IF(Matches!$B373='Dummy Matches Summary'!I$2,Matches!$G373,"")</f>
        <v/>
      </c>
      <c r="J371" s="25" t="str">
        <f>IF(Matches!$B373='Dummy Matches Summary'!J$2,Matches!$G373,"")</f>
        <v/>
      </c>
      <c r="K371" s="25" t="str">
        <f>IF(Matches!$B373='Dummy Matches Summary'!K$2,Matches!$G373,"")</f>
        <v/>
      </c>
      <c r="L371" s="25" t="str">
        <f>IF(Matches!$B373='Dummy Matches Summary'!L$2,Matches!$G373,"")</f>
        <v/>
      </c>
      <c r="M371" s="25" t="str">
        <f>IF(Matches!$B373='Dummy Matches Summary'!M$2,Matches!$G373,"")</f>
        <v/>
      </c>
      <c r="N371" s="25" t="str">
        <f>IF(Matches!$B373='Dummy Matches Summary'!N$2,Matches!$G373,"")</f>
        <v/>
      </c>
      <c r="O371" s="25" t="str">
        <f>IF(Matches!$B373='Dummy Matches Summary'!O$2,Matches!$G373,"")</f>
        <v/>
      </c>
      <c r="P371" s="25" t="str">
        <f>IF(Matches!$B373='Dummy Matches Summary'!P$2,Matches!$G373,"")</f>
        <v/>
      </c>
      <c r="Q371" s="25" t="str">
        <f>IF(Matches!$B373='Dummy Matches Summary'!Q$2,Matches!$G373,"")</f>
        <v/>
      </c>
      <c r="R371" s="25" t="str">
        <f>IF(Matches!$B373='Dummy Matches Summary'!R$2,Matches!$G373,"")</f>
        <v/>
      </c>
      <c r="S371" s="25" t="str">
        <f>IF(Matches!$B373='Dummy Matches Summary'!S$2,Matches!$G373,"")</f>
        <v/>
      </c>
      <c r="T371" s="25" t="str">
        <f>IF(Matches!$B373='Dummy Matches Summary'!T$2,Matches!$G373,"")</f>
        <v/>
      </c>
      <c r="U371" s="25" t="str">
        <f>IF(Matches!$B373='Dummy Matches Summary'!U$2,Matches!$G373,"")</f>
        <v/>
      </c>
      <c r="V371" s="25" t="str">
        <f>IF(Matches!$B373='Dummy Matches Summary'!V$2,Matches!$G373,"")</f>
        <v/>
      </c>
      <c r="W371" s="25" t="str">
        <f>IF(Matches!$B373='Dummy Matches Summary'!W$2,Matches!$G373,"")</f>
        <v/>
      </c>
      <c r="X371" s="25" t="str">
        <f>IF(Matches!$B373='Dummy Matches Summary'!X$2,Matches!$G373,"")</f>
        <v/>
      </c>
      <c r="Y371" s="25" t="str">
        <f>IF(Matches!$B373='Dummy Matches Summary'!Y$2,Matches!$G373,"")</f>
        <v/>
      </c>
      <c r="Z371" s="25" t="str">
        <f>IF(Matches!$B373='Dummy Matches Summary'!Z$2,Matches!$G373,"")</f>
        <v/>
      </c>
      <c r="AA371" s="25" t="str">
        <f>IF(Matches!$B373='Dummy Matches Summary'!AA$2,Matches!$G373,"")</f>
        <v/>
      </c>
      <c r="AB371" s="25" t="str">
        <f>IF(Matches!$B373='Dummy Matches Summary'!AB$2,Matches!$G373,"")</f>
        <v/>
      </c>
      <c r="AC371" s="25" t="str">
        <f>IF(Matches!$B373='Dummy Matches Summary'!AC$2,Matches!$G373,"")</f>
        <v/>
      </c>
      <c r="AD371" s="25" t="str">
        <f>IF(Matches!$B373='Dummy Matches Summary'!AD$2,Matches!$G373,"")</f>
        <v/>
      </c>
      <c r="AE371" s="25" t="str">
        <f>IF(Matches!$B373='Dummy Matches Summary'!AE$2,Matches!$G373,"")</f>
        <v/>
      </c>
      <c r="AF371" s="25" t="str">
        <f>IF(Matches!$B373='Dummy Matches Summary'!AF$2,Matches!$G373,"")</f>
        <v/>
      </c>
      <c r="AG371" s="25" t="str">
        <f>IF(Matches!$B373='Dummy Matches Summary'!AG$2,Matches!$G373,"")</f>
        <v/>
      </c>
      <c r="AH371" s="25" t="str">
        <f>IF(Matches!$B373='Dummy Matches Summary'!AH$2,Matches!$G373,"")</f>
        <v/>
      </c>
      <c r="AI371" s="25" t="str">
        <f>IF(Matches!$B373='Dummy Matches Summary'!AI$2,Matches!$G373,"")</f>
        <v/>
      </c>
      <c r="AJ371" s="25" t="str">
        <f>IF(Matches!$B373='Dummy Matches Summary'!AJ$2,Matches!$G373,"")</f>
        <v/>
      </c>
      <c r="AK371" s="25" t="str">
        <f>IF(Matches!$B373='Dummy Matches Summary'!AK$2,Matches!$G373,"")</f>
        <v/>
      </c>
      <c r="AL371" s="25" t="str">
        <f>IF(Matches!$B373='Dummy Matches Summary'!AL$2,Matches!$G373,"")</f>
        <v/>
      </c>
      <c r="AM371" s="25" t="str">
        <f>IF(Matches!$B373='Dummy Matches Summary'!AM$2,Matches!$G373,"")</f>
        <v/>
      </c>
      <c r="AN371" s="25" t="str">
        <f>IF(Matches!$B373='Dummy Matches Summary'!AN$2,Matches!$G373,"")</f>
        <v/>
      </c>
      <c r="AO371" s="25" t="str">
        <f>IF(Matches!$B373='Dummy Matches Summary'!AO$2,Matches!$G373,"")</f>
        <v/>
      </c>
      <c r="AP371" s="25" t="str">
        <f>IF(Matches!$B373='Dummy Matches Summary'!AP$2,Matches!$G373,"")</f>
        <v/>
      </c>
      <c r="AQ371" s="25" t="str">
        <f>IF(Matches!$B373='Dummy Matches Summary'!AQ$2,Matches!$G373,"")</f>
        <v/>
      </c>
      <c r="AR371" s="25" t="str">
        <f>IF(Matches!$B373='Dummy Matches Summary'!AR$2,Matches!$G373,"")</f>
        <v/>
      </c>
      <c r="AS371" s="25" t="str">
        <f>IF(Matches!$B373='Dummy Matches Summary'!AS$2,Matches!$G373,"")</f>
        <v/>
      </c>
      <c r="AT371" s="25" t="str">
        <f>IF(Matches!$B373='Dummy Matches Summary'!AT$2,Matches!$G373,"")</f>
        <v/>
      </c>
      <c r="AU371" s="25" t="str">
        <f>IF(Matches!$B373='Dummy Matches Summary'!AU$2,Matches!$G373,"")</f>
        <v/>
      </c>
      <c r="AV371" s="25" t="str">
        <f>IF(Matches!$B373='Dummy Matches Summary'!AV$2,Matches!$G373,"")</f>
        <v/>
      </c>
      <c r="AW371" s="25" t="str">
        <f>IF(Matches!$B373='Dummy Matches Summary'!AW$2,Matches!$G373,"")</f>
        <v/>
      </c>
      <c r="AX371" s="25" t="str">
        <f>IF(Matches!$B373='Dummy Matches Summary'!AX$2,Matches!$G373,"")</f>
        <v/>
      </c>
      <c r="AY371" s="25" t="str">
        <f>IF(Matches!$B373='Dummy Matches Summary'!AY$2,Matches!$G373,"")</f>
        <v/>
      </c>
      <c r="AZ371" s="25" t="str">
        <f>IF(Matches!$B373='Dummy Matches Summary'!AZ$2,Matches!$G373,"")</f>
        <v/>
      </c>
      <c r="BA371" s="25" t="str">
        <f>IF(Matches!$B373='Dummy Matches Summary'!BA$2,Matches!$G373,"")</f>
        <v/>
      </c>
      <c r="BB371" s="25" t="str">
        <f>IF(Matches!$B373='Dummy Matches Summary'!BB$2,Matches!$G373,"")</f>
        <v/>
      </c>
      <c r="BC371" s="25" t="str">
        <f>IF(Matches!$B373='Dummy Matches Summary'!BC$2,Matches!$G373,"")</f>
        <v/>
      </c>
      <c r="BD371" s="25" t="str">
        <f>IF(Matches!$B373='Dummy Matches Summary'!BD$2,Matches!$G373,"")</f>
        <v/>
      </c>
      <c r="BE371" s="25" t="str">
        <f>IF(Matches!$B373='Dummy Matches Summary'!BE$2,Matches!$G373,"")</f>
        <v/>
      </c>
      <c r="BF371" s="25" t="str">
        <f>IF(Matches!$B373='Dummy Matches Summary'!BF$2,Matches!$G373,"")</f>
        <v/>
      </c>
      <c r="BG371" s="25" t="str">
        <f>IF(Matches!$B373='Dummy Matches Summary'!BG$2,Matches!$G373,"")</f>
        <v/>
      </c>
      <c r="BK371" s="25" t="str">
        <f>IF(OR(Matches!$G373=BK$2,Matches!$G373=BK$1),Matches!$B373,"")</f>
        <v/>
      </c>
      <c r="BL371" s="25" t="str">
        <f>IF(OR(Matches!$G373=BL$2,Matches!$G373=BL$1),Matches!$D373,"")</f>
        <v/>
      </c>
      <c r="BM371" s="25" t="str">
        <f>IF(OR(Matches!$G373=BM$2,Matches!$G373=BM$1),Matches!$F373,"")</f>
        <v/>
      </c>
    </row>
    <row r="372" spans="1:65" x14ac:dyDescent="0.3">
      <c r="A372" s="25">
        <v>370</v>
      </c>
      <c r="B372" s="25" t="str">
        <f>IF(Matches!$B374='Dummy Matches Summary'!B$2,Matches!$G374,"")</f>
        <v/>
      </c>
      <c r="C372" s="25" t="str">
        <f>IF(Matches!$B374='Dummy Matches Summary'!C$2,Matches!$G374,"")</f>
        <v/>
      </c>
      <c r="D372" s="25" t="str">
        <f>IF(Matches!$B374='Dummy Matches Summary'!D$2,Matches!$G374,"")</f>
        <v/>
      </c>
      <c r="E372" s="25" t="str">
        <f>IF(Matches!$B374='Dummy Matches Summary'!E$2,Matches!$G374,"")</f>
        <v/>
      </c>
      <c r="F372" s="25" t="str">
        <f>IF(Matches!$B374='Dummy Matches Summary'!F$2,Matches!$G374,"")</f>
        <v/>
      </c>
      <c r="G372" s="25" t="str">
        <f>IF(Matches!$B374='Dummy Matches Summary'!G$2,Matches!$G374,"")</f>
        <v/>
      </c>
      <c r="H372" s="25" t="str">
        <f>IF(Matches!$B374='Dummy Matches Summary'!H$2,Matches!$G374,"")</f>
        <v/>
      </c>
      <c r="I372" s="25" t="str">
        <f>IF(Matches!$B374='Dummy Matches Summary'!I$2,Matches!$G374,"")</f>
        <v/>
      </c>
      <c r="J372" s="25" t="str">
        <f>IF(Matches!$B374='Dummy Matches Summary'!J$2,Matches!$G374,"")</f>
        <v/>
      </c>
      <c r="K372" s="25" t="str">
        <f>IF(Matches!$B374='Dummy Matches Summary'!K$2,Matches!$G374,"")</f>
        <v/>
      </c>
      <c r="L372" s="25" t="str">
        <f>IF(Matches!$B374='Dummy Matches Summary'!L$2,Matches!$G374,"")</f>
        <v/>
      </c>
      <c r="M372" s="25" t="str">
        <f>IF(Matches!$B374='Dummy Matches Summary'!M$2,Matches!$G374,"")</f>
        <v/>
      </c>
      <c r="N372" s="25" t="str">
        <f>IF(Matches!$B374='Dummy Matches Summary'!N$2,Matches!$G374,"")</f>
        <v/>
      </c>
      <c r="O372" s="25" t="str">
        <f>IF(Matches!$B374='Dummy Matches Summary'!O$2,Matches!$G374,"")</f>
        <v/>
      </c>
      <c r="P372" s="25" t="str">
        <f>IF(Matches!$B374='Dummy Matches Summary'!P$2,Matches!$G374,"")</f>
        <v/>
      </c>
      <c r="Q372" s="25" t="str">
        <f>IF(Matches!$B374='Dummy Matches Summary'!Q$2,Matches!$G374,"")</f>
        <v/>
      </c>
      <c r="R372" s="25" t="str">
        <f>IF(Matches!$B374='Dummy Matches Summary'!R$2,Matches!$G374,"")</f>
        <v/>
      </c>
      <c r="S372" s="25" t="str">
        <f>IF(Matches!$B374='Dummy Matches Summary'!S$2,Matches!$G374,"")</f>
        <v/>
      </c>
      <c r="T372" s="25" t="str">
        <f>IF(Matches!$B374='Dummy Matches Summary'!T$2,Matches!$G374,"")</f>
        <v/>
      </c>
      <c r="U372" s="25" t="str">
        <f>IF(Matches!$B374='Dummy Matches Summary'!U$2,Matches!$G374,"")</f>
        <v/>
      </c>
      <c r="V372" s="25" t="str">
        <f>IF(Matches!$B374='Dummy Matches Summary'!V$2,Matches!$G374,"")</f>
        <v/>
      </c>
      <c r="W372" s="25" t="str">
        <f>IF(Matches!$B374='Dummy Matches Summary'!W$2,Matches!$G374,"")</f>
        <v/>
      </c>
      <c r="X372" s="25" t="str">
        <f>IF(Matches!$B374='Dummy Matches Summary'!X$2,Matches!$G374,"")</f>
        <v/>
      </c>
      <c r="Y372" s="25" t="str">
        <f>IF(Matches!$B374='Dummy Matches Summary'!Y$2,Matches!$G374,"")</f>
        <v/>
      </c>
      <c r="Z372" s="25" t="str">
        <f>IF(Matches!$B374='Dummy Matches Summary'!Z$2,Matches!$G374,"")</f>
        <v/>
      </c>
      <c r="AA372" s="25" t="str">
        <f>IF(Matches!$B374='Dummy Matches Summary'!AA$2,Matches!$G374,"")</f>
        <v/>
      </c>
      <c r="AB372" s="25" t="str">
        <f>IF(Matches!$B374='Dummy Matches Summary'!AB$2,Matches!$G374,"")</f>
        <v/>
      </c>
      <c r="AC372" s="25" t="str">
        <f>IF(Matches!$B374='Dummy Matches Summary'!AC$2,Matches!$G374,"")</f>
        <v/>
      </c>
      <c r="AD372" s="25" t="str">
        <f>IF(Matches!$B374='Dummy Matches Summary'!AD$2,Matches!$G374,"")</f>
        <v/>
      </c>
      <c r="AE372" s="25" t="str">
        <f>IF(Matches!$B374='Dummy Matches Summary'!AE$2,Matches!$G374,"")</f>
        <v/>
      </c>
      <c r="AF372" s="25" t="str">
        <f>IF(Matches!$B374='Dummy Matches Summary'!AF$2,Matches!$G374,"")</f>
        <v/>
      </c>
      <c r="AG372" s="25" t="str">
        <f>IF(Matches!$B374='Dummy Matches Summary'!AG$2,Matches!$G374,"")</f>
        <v/>
      </c>
      <c r="AH372" s="25" t="str">
        <f>IF(Matches!$B374='Dummy Matches Summary'!AH$2,Matches!$G374,"")</f>
        <v/>
      </c>
      <c r="AI372" s="25" t="str">
        <f>IF(Matches!$B374='Dummy Matches Summary'!AI$2,Matches!$G374,"")</f>
        <v/>
      </c>
      <c r="AJ372" s="25" t="str">
        <f>IF(Matches!$B374='Dummy Matches Summary'!AJ$2,Matches!$G374,"")</f>
        <v/>
      </c>
      <c r="AK372" s="25" t="str">
        <f>IF(Matches!$B374='Dummy Matches Summary'!AK$2,Matches!$G374,"")</f>
        <v/>
      </c>
      <c r="AL372" s="25" t="str">
        <f>IF(Matches!$B374='Dummy Matches Summary'!AL$2,Matches!$G374,"")</f>
        <v/>
      </c>
      <c r="AM372" s="25" t="str">
        <f>IF(Matches!$B374='Dummy Matches Summary'!AM$2,Matches!$G374,"")</f>
        <v/>
      </c>
      <c r="AN372" s="25" t="str">
        <f>IF(Matches!$B374='Dummy Matches Summary'!AN$2,Matches!$G374,"")</f>
        <v/>
      </c>
      <c r="AO372" s="25" t="str">
        <f>IF(Matches!$B374='Dummy Matches Summary'!AO$2,Matches!$G374,"")</f>
        <v/>
      </c>
      <c r="AP372" s="25" t="str">
        <f>IF(Matches!$B374='Dummy Matches Summary'!AP$2,Matches!$G374,"")</f>
        <v/>
      </c>
      <c r="AQ372" s="25" t="str">
        <f>IF(Matches!$B374='Dummy Matches Summary'!AQ$2,Matches!$G374,"")</f>
        <v/>
      </c>
      <c r="AR372" s="25" t="str">
        <f>IF(Matches!$B374='Dummy Matches Summary'!AR$2,Matches!$G374,"")</f>
        <v/>
      </c>
      <c r="AS372" s="25" t="str">
        <f>IF(Matches!$B374='Dummy Matches Summary'!AS$2,Matches!$G374,"")</f>
        <v/>
      </c>
      <c r="AT372" s="25" t="str">
        <f>IF(Matches!$B374='Dummy Matches Summary'!AT$2,Matches!$G374,"")</f>
        <v/>
      </c>
      <c r="AU372" s="25" t="str">
        <f>IF(Matches!$B374='Dummy Matches Summary'!AU$2,Matches!$G374,"")</f>
        <v/>
      </c>
      <c r="AV372" s="25" t="str">
        <f>IF(Matches!$B374='Dummy Matches Summary'!AV$2,Matches!$G374,"")</f>
        <v/>
      </c>
      <c r="AW372" s="25" t="str">
        <f>IF(Matches!$B374='Dummy Matches Summary'!AW$2,Matches!$G374,"")</f>
        <v/>
      </c>
      <c r="AX372" s="25" t="str">
        <f>IF(Matches!$B374='Dummy Matches Summary'!AX$2,Matches!$G374,"")</f>
        <v/>
      </c>
      <c r="AY372" s="25" t="str">
        <f>IF(Matches!$B374='Dummy Matches Summary'!AY$2,Matches!$G374,"")</f>
        <v/>
      </c>
      <c r="AZ372" s="25" t="str">
        <f>IF(Matches!$B374='Dummy Matches Summary'!AZ$2,Matches!$G374,"")</f>
        <v/>
      </c>
      <c r="BA372" s="25" t="str">
        <f>IF(Matches!$B374='Dummy Matches Summary'!BA$2,Matches!$G374,"")</f>
        <v/>
      </c>
      <c r="BB372" s="25" t="str">
        <f>IF(Matches!$B374='Dummy Matches Summary'!BB$2,Matches!$G374,"")</f>
        <v/>
      </c>
      <c r="BC372" s="25" t="str">
        <f>IF(Matches!$B374='Dummy Matches Summary'!BC$2,Matches!$G374,"")</f>
        <v/>
      </c>
      <c r="BD372" s="25" t="str">
        <f>IF(Matches!$B374='Dummy Matches Summary'!BD$2,Matches!$G374,"")</f>
        <v/>
      </c>
      <c r="BE372" s="25" t="str">
        <f>IF(Matches!$B374='Dummy Matches Summary'!BE$2,Matches!$G374,"")</f>
        <v/>
      </c>
      <c r="BF372" s="25" t="str">
        <f>IF(Matches!$B374='Dummy Matches Summary'!BF$2,Matches!$G374,"")</f>
        <v/>
      </c>
      <c r="BG372" s="25" t="str">
        <f>IF(Matches!$B374='Dummy Matches Summary'!BG$2,Matches!$G374,"")</f>
        <v/>
      </c>
      <c r="BK372" s="25" t="str">
        <f>IF(OR(Matches!$G374=BK$2,Matches!$G374=BK$1),Matches!$B374,"")</f>
        <v/>
      </c>
      <c r="BL372" s="25" t="str">
        <f>IF(OR(Matches!$G374=BL$2,Matches!$G374=BL$1),Matches!$D374,"")</f>
        <v/>
      </c>
      <c r="BM372" s="25" t="str">
        <f>IF(OR(Matches!$G374=BM$2,Matches!$G374=BM$1),Matches!$F374,"")</f>
        <v/>
      </c>
    </row>
    <row r="373" spans="1:65" x14ac:dyDescent="0.3">
      <c r="A373" s="25">
        <v>371</v>
      </c>
      <c r="B373" s="25" t="str">
        <f>IF(Matches!$B375='Dummy Matches Summary'!B$2,Matches!$G375,"")</f>
        <v/>
      </c>
      <c r="C373" s="25" t="str">
        <f>IF(Matches!$B375='Dummy Matches Summary'!C$2,Matches!$G375,"")</f>
        <v/>
      </c>
      <c r="D373" s="25" t="str">
        <f>IF(Matches!$B375='Dummy Matches Summary'!D$2,Matches!$G375,"")</f>
        <v/>
      </c>
      <c r="E373" s="25" t="str">
        <f>IF(Matches!$B375='Dummy Matches Summary'!E$2,Matches!$G375,"")</f>
        <v/>
      </c>
      <c r="F373" s="25" t="str">
        <f>IF(Matches!$B375='Dummy Matches Summary'!F$2,Matches!$G375,"")</f>
        <v/>
      </c>
      <c r="G373" s="25" t="str">
        <f>IF(Matches!$B375='Dummy Matches Summary'!G$2,Matches!$G375,"")</f>
        <v/>
      </c>
      <c r="H373" s="25" t="str">
        <f>IF(Matches!$B375='Dummy Matches Summary'!H$2,Matches!$G375,"")</f>
        <v/>
      </c>
      <c r="I373" s="25" t="str">
        <f>IF(Matches!$B375='Dummy Matches Summary'!I$2,Matches!$G375,"")</f>
        <v/>
      </c>
      <c r="J373" s="25" t="str">
        <f>IF(Matches!$B375='Dummy Matches Summary'!J$2,Matches!$G375,"")</f>
        <v/>
      </c>
      <c r="K373" s="25" t="str">
        <f>IF(Matches!$B375='Dummy Matches Summary'!K$2,Matches!$G375,"")</f>
        <v/>
      </c>
      <c r="L373" s="25" t="str">
        <f>IF(Matches!$B375='Dummy Matches Summary'!L$2,Matches!$G375,"")</f>
        <v/>
      </c>
      <c r="M373" s="25" t="str">
        <f>IF(Matches!$B375='Dummy Matches Summary'!M$2,Matches!$G375,"")</f>
        <v/>
      </c>
      <c r="N373" s="25" t="str">
        <f>IF(Matches!$B375='Dummy Matches Summary'!N$2,Matches!$G375,"")</f>
        <v/>
      </c>
      <c r="O373" s="25" t="str">
        <f>IF(Matches!$B375='Dummy Matches Summary'!O$2,Matches!$G375,"")</f>
        <v/>
      </c>
      <c r="P373" s="25" t="str">
        <f>IF(Matches!$B375='Dummy Matches Summary'!P$2,Matches!$G375,"")</f>
        <v/>
      </c>
      <c r="Q373" s="25" t="str">
        <f>IF(Matches!$B375='Dummy Matches Summary'!Q$2,Matches!$G375,"")</f>
        <v/>
      </c>
      <c r="R373" s="25" t="str">
        <f>IF(Matches!$B375='Dummy Matches Summary'!R$2,Matches!$G375,"")</f>
        <v/>
      </c>
      <c r="S373" s="25" t="str">
        <f>IF(Matches!$B375='Dummy Matches Summary'!S$2,Matches!$G375,"")</f>
        <v/>
      </c>
      <c r="T373" s="25" t="str">
        <f>IF(Matches!$B375='Dummy Matches Summary'!T$2,Matches!$G375,"")</f>
        <v/>
      </c>
      <c r="U373" s="25" t="str">
        <f>IF(Matches!$B375='Dummy Matches Summary'!U$2,Matches!$G375,"")</f>
        <v/>
      </c>
      <c r="V373" s="25" t="str">
        <f>IF(Matches!$B375='Dummy Matches Summary'!V$2,Matches!$G375,"")</f>
        <v/>
      </c>
      <c r="W373" s="25" t="str">
        <f>IF(Matches!$B375='Dummy Matches Summary'!W$2,Matches!$G375,"")</f>
        <v/>
      </c>
      <c r="X373" s="25" t="str">
        <f>IF(Matches!$B375='Dummy Matches Summary'!X$2,Matches!$G375,"")</f>
        <v/>
      </c>
      <c r="Y373" s="25" t="str">
        <f>IF(Matches!$B375='Dummy Matches Summary'!Y$2,Matches!$G375,"")</f>
        <v/>
      </c>
      <c r="Z373" s="25" t="str">
        <f>IF(Matches!$B375='Dummy Matches Summary'!Z$2,Matches!$G375,"")</f>
        <v/>
      </c>
      <c r="AA373" s="25" t="str">
        <f>IF(Matches!$B375='Dummy Matches Summary'!AA$2,Matches!$G375,"")</f>
        <v/>
      </c>
      <c r="AB373" s="25" t="str">
        <f>IF(Matches!$B375='Dummy Matches Summary'!AB$2,Matches!$G375,"")</f>
        <v/>
      </c>
      <c r="AC373" s="25" t="str">
        <f>IF(Matches!$B375='Dummy Matches Summary'!AC$2,Matches!$G375,"")</f>
        <v/>
      </c>
      <c r="AD373" s="25" t="str">
        <f>IF(Matches!$B375='Dummy Matches Summary'!AD$2,Matches!$G375,"")</f>
        <v/>
      </c>
      <c r="AE373" s="25" t="str">
        <f>IF(Matches!$B375='Dummy Matches Summary'!AE$2,Matches!$G375,"")</f>
        <v/>
      </c>
      <c r="AF373" s="25" t="str">
        <f>IF(Matches!$B375='Dummy Matches Summary'!AF$2,Matches!$G375,"")</f>
        <v/>
      </c>
      <c r="AG373" s="25" t="str">
        <f>IF(Matches!$B375='Dummy Matches Summary'!AG$2,Matches!$G375,"")</f>
        <v/>
      </c>
      <c r="AH373" s="25" t="str">
        <f>IF(Matches!$B375='Dummy Matches Summary'!AH$2,Matches!$G375,"")</f>
        <v/>
      </c>
      <c r="AI373" s="25" t="str">
        <f>IF(Matches!$B375='Dummy Matches Summary'!AI$2,Matches!$G375,"")</f>
        <v/>
      </c>
      <c r="AJ373" s="25" t="str">
        <f>IF(Matches!$B375='Dummy Matches Summary'!AJ$2,Matches!$G375,"")</f>
        <v/>
      </c>
      <c r="AK373" s="25" t="str">
        <f>IF(Matches!$B375='Dummy Matches Summary'!AK$2,Matches!$G375,"")</f>
        <v/>
      </c>
      <c r="AL373" s="25" t="str">
        <f>IF(Matches!$B375='Dummy Matches Summary'!AL$2,Matches!$G375,"")</f>
        <v/>
      </c>
      <c r="AM373" s="25" t="str">
        <f>IF(Matches!$B375='Dummy Matches Summary'!AM$2,Matches!$G375,"")</f>
        <v/>
      </c>
      <c r="AN373" s="25" t="str">
        <f>IF(Matches!$B375='Dummy Matches Summary'!AN$2,Matches!$G375,"")</f>
        <v/>
      </c>
      <c r="AO373" s="25" t="str">
        <f>IF(Matches!$B375='Dummy Matches Summary'!AO$2,Matches!$G375,"")</f>
        <v/>
      </c>
      <c r="AP373" s="25" t="str">
        <f>IF(Matches!$B375='Dummy Matches Summary'!AP$2,Matches!$G375,"")</f>
        <v/>
      </c>
      <c r="AQ373" s="25" t="str">
        <f>IF(Matches!$B375='Dummy Matches Summary'!AQ$2,Matches!$G375,"")</f>
        <v/>
      </c>
      <c r="AR373" s="25" t="str">
        <f>IF(Matches!$B375='Dummy Matches Summary'!AR$2,Matches!$G375,"")</f>
        <v/>
      </c>
      <c r="AS373" s="25" t="str">
        <f>IF(Matches!$B375='Dummy Matches Summary'!AS$2,Matches!$G375,"")</f>
        <v/>
      </c>
      <c r="AT373" s="25" t="str">
        <f>IF(Matches!$B375='Dummy Matches Summary'!AT$2,Matches!$G375,"")</f>
        <v/>
      </c>
      <c r="AU373" s="25" t="str">
        <f>IF(Matches!$B375='Dummy Matches Summary'!AU$2,Matches!$G375,"")</f>
        <v/>
      </c>
      <c r="AV373" s="25" t="str">
        <f>IF(Matches!$B375='Dummy Matches Summary'!AV$2,Matches!$G375,"")</f>
        <v/>
      </c>
      <c r="AW373" s="25" t="str">
        <f>IF(Matches!$B375='Dummy Matches Summary'!AW$2,Matches!$G375,"")</f>
        <v/>
      </c>
      <c r="AX373" s="25" t="str">
        <f>IF(Matches!$B375='Dummy Matches Summary'!AX$2,Matches!$G375,"")</f>
        <v/>
      </c>
      <c r="AY373" s="25" t="str">
        <f>IF(Matches!$B375='Dummy Matches Summary'!AY$2,Matches!$G375,"")</f>
        <v/>
      </c>
      <c r="AZ373" s="25" t="str">
        <f>IF(Matches!$B375='Dummy Matches Summary'!AZ$2,Matches!$G375,"")</f>
        <v/>
      </c>
      <c r="BA373" s="25" t="str">
        <f>IF(Matches!$B375='Dummy Matches Summary'!BA$2,Matches!$G375,"")</f>
        <v/>
      </c>
      <c r="BB373" s="25" t="str">
        <f>IF(Matches!$B375='Dummy Matches Summary'!BB$2,Matches!$G375,"")</f>
        <v/>
      </c>
      <c r="BC373" s="25" t="str">
        <f>IF(Matches!$B375='Dummy Matches Summary'!BC$2,Matches!$G375,"")</f>
        <v/>
      </c>
      <c r="BD373" s="25" t="str">
        <f>IF(Matches!$B375='Dummy Matches Summary'!BD$2,Matches!$G375,"")</f>
        <v/>
      </c>
      <c r="BE373" s="25" t="str">
        <f>IF(Matches!$B375='Dummy Matches Summary'!BE$2,Matches!$G375,"")</f>
        <v/>
      </c>
      <c r="BF373" s="25" t="str">
        <f>IF(Matches!$B375='Dummy Matches Summary'!BF$2,Matches!$G375,"")</f>
        <v/>
      </c>
      <c r="BG373" s="25" t="str">
        <f>IF(Matches!$B375='Dummy Matches Summary'!BG$2,Matches!$G375,"")</f>
        <v/>
      </c>
      <c r="BK373" s="25" t="str">
        <f>IF(OR(Matches!$G375=BK$2,Matches!$G375=BK$1),Matches!$B375,"")</f>
        <v/>
      </c>
      <c r="BL373" s="25" t="str">
        <f>IF(OR(Matches!$G375=BL$2,Matches!$G375=BL$1),Matches!$D375,"")</f>
        <v/>
      </c>
      <c r="BM373" s="25" t="str">
        <f>IF(OR(Matches!$G375=BM$2,Matches!$G375=BM$1),Matches!$F375,"")</f>
        <v/>
      </c>
    </row>
    <row r="374" spans="1:65" x14ac:dyDescent="0.3">
      <c r="A374" s="25">
        <v>372</v>
      </c>
      <c r="B374" s="25" t="str">
        <f>IF(Matches!$B376='Dummy Matches Summary'!B$2,Matches!$G376,"")</f>
        <v/>
      </c>
      <c r="C374" s="25" t="str">
        <f>IF(Matches!$B376='Dummy Matches Summary'!C$2,Matches!$G376,"")</f>
        <v/>
      </c>
      <c r="D374" s="25" t="str">
        <f>IF(Matches!$B376='Dummy Matches Summary'!D$2,Matches!$G376,"")</f>
        <v/>
      </c>
      <c r="E374" s="25" t="str">
        <f>IF(Matches!$B376='Dummy Matches Summary'!E$2,Matches!$G376,"")</f>
        <v/>
      </c>
      <c r="F374" s="25" t="str">
        <f>IF(Matches!$B376='Dummy Matches Summary'!F$2,Matches!$G376,"")</f>
        <v/>
      </c>
      <c r="G374" s="25" t="str">
        <f>IF(Matches!$B376='Dummy Matches Summary'!G$2,Matches!$G376,"")</f>
        <v/>
      </c>
      <c r="H374" s="25" t="str">
        <f>IF(Matches!$B376='Dummy Matches Summary'!H$2,Matches!$G376,"")</f>
        <v/>
      </c>
      <c r="I374" s="25" t="str">
        <f>IF(Matches!$B376='Dummy Matches Summary'!I$2,Matches!$G376,"")</f>
        <v/>
      </c>
      <c r="J374" s="25" t="str">
        <f>IF(Matches!$B376='Dummy Matches Summary'!J$2,Matches!$G376,"")</f>
        <v/>
      </c>
      <c r="K374" s="25" t="str">
        <f>IF(Matches!$B376='Dummy Matches Summary'!K$2,Matches!$G376,"")</f>
        <v/>
      </c>
      <c r="L374" s="25" t="str">
        <f>IF(Matches!$B376='Dummy Matches Summary'!L$2,Matches!$G376,"")</f>
        <v/>
      </c>
      <c r="M374" s="25" t="str">
        <f>IF(Matches!$B376='Dummy Matches Summary'!M$2,Matches!$G376,"")</f>
        <v/>
      </c>
      <c r="N374" s="25" t="str">
        <f>IF(Matches!$B376='Dummy Matches Summary'!N$2,Matches!$G376,"")</f>
        <v/>
      </c>
      <c r="O374" s="25" t="str">
        <f>IF(Matches!$B376='Dummy Matches Summary'!O$2,Matches!$G376,"")</f>
        <v/>
      </c>
      <c r="P374" s="25" t="str">
        <f>IF(Matches!$B376='Dummy Matches Summary'!P$2,Matches!$G376,"")</f>
        <v/>
      </c>
      <c r="Q374" s="25" t="str">
        <f>IF(Matches!$B376='Dummy Matches Summary'!Q$2,Matches!$G376,"")</f>
        <v/>
      </c>
      <c r="R374" s="25" t="str">
        <f>IF(Matches!$B376='Dummy Matches Summary'!R$2,Matches!$G376,"")</f>
        <v/>
      </c>
      <c r="S374" s="25" t="str">
        <f>IF(Matches!$B376='Dummy Matches Summary'!S$2,Matches!$G376,"")</f>
        <v/>
      </c>
      <c r="T374" s="25" t="str">
        <f>IF(Matches!$B376='Dummy Matches Summary'!T$2,Matches!$G376,"")</f>
        <v/>
      </c>
      <c r="U374" s="25" t="str">
        <f>IF(Matches!$B376='Dummy Matches Summary'!U$2,Matches!$G376,"")</f>
        <v/>
      </c>
      <c r="V374" s="25" t="str">
        <f>IF(Matches!$B376='Dummy Matches Summary'!V$2,Matches!$G376,"")</f>
        <v/>
      </c>
      <c r="W374" s="25" t="str">
        <f>IF(Matches!$B376='Dummy Matches Summary'!W$2,Matches!$G376,"")</f>
        <v/>
      </c>
      <c r="X374" s="25" t="str">
        <f>IF(Matches!$B376='Dummy Matches Summary'!X$2,Matches!$G376,"")</f>
        <v/>
      </c>
      <c r="Y374" s="25" t="str">
        <f>IF(Matches!$B376='Dummy Matches Summary'!Y$2,Matches!$G376,"")</f>
        <v/>
      </c>
      <c r="Z374" s="25" t="str">
        <f>IF(Matches!$B376='Dummy Matches Summary'!Z$2,Matches!$G376,"")</f>
        <v/>
      </c>
      <c r="AA374" s="25" t="str">
        <f>IF(Matches!$B376='Dummy Matches Summary'!AA$2,Matches!$G376,"")</f>
        <v/>
      </c>
      <c r="AB374" s="25" t="str">
        <f>IF(Matches!$B376='Dummy Matches Summary'!AB$2,Matches!$G376,"")</f>
        <v/>
      </c>
      <c r="AC374" s="25" t="str">
        <f>IF(Matches!$B376='Dummy Matches Summary'!AC$2,Matches!$G376,"")</f>
        <v/>
      </c>
      <c r="AD374" s="25" t="str">
        <f>IF(Matches!$B376='Dummy Matches Summary'!AD$2,Matches!$G376,"")</f>
        <v/>
      </c>
      <c r="AE374" s="25" t="str">
        <f>IF(Matches!$B376='Dummy Matches Summary'!AE$2,Matches!$G376,"")</f>
        <v/>
      </c>
      <c r="AF374" s="25" t="str">
        <f>IF(Matches!$B376='Dummy Matches Summary'!AF$2,Matches!$G376,"")</f>
        <v/>
      </c>
      <c r="AG374" s="25" t="str">
        <f>IF(Matches!$B376='Dummy Matches Summary'!AG$2,Matches!$G376,"")</f>
        <v/>
      </c>
      <c r="AH374" s="25" t="str">
        <f>IF(Matches!$B376='Dummy Matches Summary'!AH$2,Matches!$G376,"")</f>
        <v/>
      </c>
      <c r="AI374" s="25" t="str">
        <f>IF(Matches!$B376='Dummy Matches Summary'!AI$2,Matches!$G376,"")</f>
        <v/>
      </c>
      <c r="AJ374" s="25" t="str">
        <f>IF(Matches!$B376='Dummy Matches Summary'!AJ$2,Matches!$G376,"")</f>
        <v/>
      </c>
      <c r="AK374" s="25" t="str">
        <f>IF(Matches!$B376='Dummy Matches Summary'!AK$2,Matches!$G376,"")</f>
        <v/>
      </c>
      <c r="AL374" s="25" t="str">
        <f>IF(Matches!$B376='Dummy Matches Summary'!AL$2,Matches!$G376,"")</f>
        <v/>
      </c>
      <c r="AM374" s="25" t="str">
        <f>IF(Matches!$B376='Dummy Matches Summary'!AM$2,Matches!$G376,"")</f>
        <v/>
      </c>
      <c r="AN374" s="25" t="str">
        <f>IF(Matches!$B376='Dummy Matches Summary'!AN$2,Matches!$G376,"")</f>
        <v/>
      </c>
      <c r="AO374" s="25" t="str">
        <f>IF(Matches!$B376='Dummy Matches Summary'!AO$2,Matches!$G376,"")</f>
        <v/>
      </c>
      <c r="AP374" s="25" t="str">
        <f>IF(Matches!$B376='Dummy Matches Summary'!AP$2,Matches!$G376,"")</f>
        <v/>
      </c>
      <c r="AQ374" s="25" t="str">
        <f>IF(Matches!$B376='Dummy Matches Summary'!AQ$2,Matches!$G376,"")</f>
        <v/>
      </c>
      <c r="AR374" s="25" t="str">
        <f>IF(Matches!$B376='Dummy Matches Summary'!AR$2,Matches!$G376,"")</f>
        <v/>
      </c>
      <c r="AS374" s="25" t="str">
        <f>IF(Matches!$B376='Dummy Matches Summary'!AS$2,Matches!$G376,"")</f>
        <v/>
      </c>
      <c r="AT374" s="25" t="str">
        <f>IF(Matches!$B376='Dummy Matches Summary'!AT$2,Matches!$G376,"")</f>
        <v/>
      </c>
      <c r="AU374" s="25" t="str">
        <f>IF(Matches!$B376='Dummy Matches Summary'!AU$2,Matches!$G376,"")</f>
        <v/>
      </c>
      <c r="AV374" s="25" t="str">
        <f>IF(Matches!$B376='Dummy Matches Summary'!AV$2,Matches!$G376,"")</f>
        <v/>
      </c>
      <c r="AW374" s="25" t="str">
        <f>IF(Matches!$B376='Dummy Matches Summary'!AW$2,Matches!$G376,"")</f>
        <v/>
      </c>
      <c r="AX374" s="25" t="str">
        <f>IF(Matches!$B376='Dummy Matches Summary'!AX$2,Matches!$G376,"")</f>
        <v/>
      </c>
      <c r="AY374" s="25" t="str">
        <f>IF(Matches!$B376='Dummy Matches Summary'!AY$2,Matches!$G376,"")</f>
        <v/>
      </c>
      <c r="AZ374" s="25" t="str">
        <f>IF(Matches!$B376='Dummy Matches Summary'!AZ$2,Matches!$G376,"")</f>
        <v/>
      </c>
      <c r="BA374" s="25" t="str">
        <f>IF(Matches!$B376='Dummy Matches Summary'!BA$2,Matches!$G376,"")</f>
        <v/>
      </c>
      <c r="BB374" s="25" t="str">
        <f>IF(Matches!$B376='Dummy Matches Summary'!BB$2,Matches!$G376,"")</f>
        <v/>
      </c>
      <c r="BC374" s="25" t="str">
        <f>IF(Matches!$B376='Dummy Matches Summary'!BC$2,Matches!$G376,"")</f>
        <v/>
      </c>
      <c r="BD374" s="25" t="str">
        <f>IF(Matches!$B376='Dummy Matches Summary'!BD$2,Matches!$G376,"")</f>
        <v/>
      </c>
      <c r="BE374" s="25" t="str">
        <f>IF(Matches!$B376='Dummy Matches Summary'!BE$2,Matches!$G376,"")</f>
        <v/>
      </c>
      <c r="BF374" s="25" t="str">
        <f>IF(Matches!$B376='Dummy Matches Summary'!BF$2,Matches!$G376,"")</f>
        <v/>
      </c>
      <c r="BG374" s="25" t="str">
        <f>IF(Matches!$B376='Dummy Matches Summary'!BG$2,Matches!$G376,"")</f>
        <v/>
      </c>
      <c r="BK374" s="25" t="str">
        <f>IF(OR(Matches!$G376=BK$2,Matches!$G376=BK$1),Matches!$B376,"")</f>
        <v/>
      </c>
      <c r="BL374" s="25" t="str">
        <f>IF(OR(Matches!$G376=BL$2,Matches!$G376=BL$1),Matches!$D376,"")</f>
        <v/>
      </c>
      <c r="BM374" s="25" t="str">
        <f>IF(OR(Matches!$G376=BM$2,Matches!$G376=BM$1),Matches!$F376,"")</f>
        <v/>
      </c>
    </row>
    <row r="375" spans="1:65" x14ac:dyDescent="0.3">
      <c r="A375" s="25">
        <v>373</v>
      </c>
      <c r="B375" s="25" t="str">
        <f>IF(Matches!$B377='Dummy Matches Summary'!B$2,Matches!$G377,"")</f>
        <v/>
      </c>
      <c r="C375" s="25" t="str">
        <f>IF(Matches!$B377='Dummy Matches Summary'!C$2,Matches!$G377,"")</f>
        <v/>
      </c>
      <c r="D375" s="25" t="str">
        <f>IF(Matches!$B377='Dummy Matches Summary'!D$2,Matches!$G377,"")</f>
        <v/>
      </c>
      <c r="E375" s="25" t="str">
        <f>IF(Matches!$B377='Dummy Matches Summary'!E$2,Matches!$G377,"")</f>
        <v/>
      </c>
      <c r="F375" s="25" t="str">
        <f>IF(Matches!$B377='Dummy Matches Summary'!F$2,Matches!$G377,"")</f>
        <v/>
      </c>
      <c r="G375" s="25" t="str">
        <f>IF(Matches!$B377='Dummy Matches Summary'!G$2,Matches!$G377,"")</f>
        <v/>
      </c>
      <c r="H375" s="25" t="str">
        <f>IF(Matches!$B377='Dummy Matches Summary'!H$2,Matches!$G377,"")</f>
        <v/>
      </c>
      <c r="I375" s="25" t="str">
        <f>IF(Matches!$B377='Dummy Matches Summary'!I$2,Matches!$G377,"")</f>
        <v/>
      </c>
      <c r="J375" s="25" t="str">
        <f>IF(Matches!$B377='Dummy Matches Summary'!J$2,Matches!$G377,"")</f>
        <v/>
      </c>
      <c r="K375" s="25" t="str">
        <f>IF(Matches!$B377='Dummy Matches Summary'!K$2,Matches!$G377,"")</f>
        <v/>
      </c>
      <c r="L375" s="25" t="str">
        <f>IF(Matches!$B377='Dummy Matches Summary'!L$2,Matches!$G377,"")</f>
        <v/>
      </c>
      <c r="M375" s="25" t="str">
        <f>IF(Matches!$B377='Dummy Matches Summary'!M$2,Matches!$G377,"")</f>
        <v/>
      </c>
      <c r="N375" s="25" t="str">
        <f>IF(Matches!$B377='Dummy Matches Summary'!N$2,Matches!$G377,"")</f>
        <v/>
      </c>
      <c r="O375" s="25" t="str">
        <f>IF(Matches!$B377='Dummy Matches Summary'!O$2,Matches!$G377,"")</f>
        <v/>
      </c>
      <c r="P375" s="25" t="str">
        <f>IF(Matches!$B377='Dummy Matches Summary'!P$2,Matches!$G377,"")</f>
        <v/>
      </c>
      <c r="Q375" s="25" t="str">
        <f>IF(Matches!$B377='Dummy Matches Summary'!Q$2,Matches!$G377,"")</f>
        <v/>
      </c>
      <c r="R375" s="25" t="str">
        <f>IF(Matches!$B377='Dummy Matches Summary'!R$2,Matches!$G377,"")</f>
        <v/>
      </c>
      <c r="S375" s="25" t="str">
        <f>IF(Matches!$B377='Dummy Matches Summary'!S$2,Matches!$G377,"")</f>
        <v/>
      </c>
      <c r="T375" s="25" t="str">
        <f>IF(Matches!$B377='Dummy Matches Summary'!T$2,Matches!$G377,"")</f>
        <v/>
      </c>
      <c r="U375" s="25" t="str">
        <f>IF(Matches!$B377='Dummy Matches Summary'!U$2,Matches!$G377,"")</f>
        <v/>
      </c>
      <c r="V375" s="25" t="str">
        <f>IF(Matches!$B377='Dummy Matches Summary'!V$2,Matches!$G377,"")</f>
        <v/>
      </c>
      <c r="W375" s="25" t="str">
        <f>IF(Matches!$B377='Dummy Matches Summary'!W$2,Matches!$G377,"")</f>
        <v/>
      </c>
      <c r="X375" s="25" t="str">
        <f>IF(Matches!$B377='Dummy Matches Summary'!X$2,Matches!$G377,"")</f>
        <v/>
      </c>
      <c r="Y375" s="25" t="str">
        <f>IF(Matches!$B377='Dummy Matches Summary'!Y$2,Matches!$G377,"")</f>
        <v/>
      </c>
      <c r="Z375" s="25" t="str">
        <f>IF(Matches!$B377='Dummy Matches Summary'!Z$2,Matches!$G377,"")</f>
        <v/>
      </c>
      <c r="AA375" s="25" t="str">
        <f>IF(Matches!$B377='Dummy Matches Summary'!AA$2,Matches!$G377,"")</f>
        <v/>
      </c>
      <c r="AB375" s="25" t="str">
        <f>IF(Matches!$B377='Dummy Matches Summary'!AB$2,Matches!$G377,"")</f>
        <v/>
      </c>
      <c r="AC375" s="25" t="str">
        <f>IF(Matches!$B377='Dummy Matches Summary'!AC$2,Matches!$G377,"")</f>
        <v/>
      </c>
      <c r="AD375" s="25" t="str">
        <f>IF(Matches!$B377='Dummy Matches Summary'!AD$2,Matches!$G377,"")</f>
        <v/>
      </c>
      <c r="AE375" s="25" t="str">
        <f>IF(Matches!$B377='Dummy Matches Summary'!AE$2,Matches!$G377,"")</f>
        <v/>
      </c>
      <c r="AF375" s="25" t="str">
        <f>IF(Matches!$B377='Dummy Matches Summary'!AF$2,Matches!$G377,"")</f>
        <v/>
      </c>
      <c r="AG375" s="25" t="str">
        <f>IF(Matches!$B377='Dummy Matches Summary'!AG$2,Matches!$G377,"")</f>
        <v/>
      </c>
      <c r="AH375" s="25" t="str">
        <f>IF(Matches!$B377='Dummy Matches Summary'!AH$2,Matches!$G377,"")</f>
        <v/>
      </c>
      <c r="AI375" s="25" t="str">
        <f>IF(Matches!$B377='Dummy Matches Summary'!AI$2,Matches!$G377,"")</f>
        <v/>
      </c>
      <c r="AJ375" s="25" t="str">
        <f>IF(Matches!$B377='Dummy Matches Summary'!AJ$2,Matches!$G377,"")</f>
        <v/>
      </c>
      <c r="AK375" s="25" t="str">
        <f>IF(Matches!$B377='Dummy Matches Summary'!AK$2,Matches!$G377,"")</f>
        <v/>
      </c>
      <c r="AL375" s="25" t="str">
        <f>IF(Matches!$B377='Dummy Matches Summary'!AL$2,Matches!$G377,"")</f>
        <v/>
      </c>
      <c r="AM375" s="25" t="str">
        <f>IF(Matches!$B377='Dummy Matches Summary'!AM$2,Matches!$G377,"")</f>
        <v/>
      </c>
      <c r="AN375" s="25" t="str">
        <f>IF(Matches!$B377='Dummy Matches Summary'!AN$2,Matches!$G377,"")</f>
        <v/>
      </c>
      <c r="AO375" s="25" t="str">
        <f>IF(Matches!$B377='Dummy Matches Summary'!AO$2,Matches!$G377,"")</f>
        <v/>
      </c>
      <c r="AP375" s="25" t="str">
        <f>IF(Matches!$B377='Dummy Matches Summary'!AP$2,Matches!$G377,"")</f>
        <v/>
      </c>
      <c r="AQ375" s="25" t="str">
        <f>IF(Matches!$B377='Dummy Matches Summary'!AQ$2,Matches!$G377,"")</f>
        <v/>
      </c>
      <c r="AR375" s="25" t="str">
        <f>IF(Matches!$B377='Dummy Matches Summary'!AR$2,Matches!$G377,"")</f>
        <v/>
      </c>
      <c r="AS375" s="25" t="str">
        <f>IF(Matches!$B377='Dummy Matches Summary'!AS$2,Matches!$G377,"")</f>
        <v/>
      </c>
      <c r="AT375" s="25" t="str">
        <f>IF(Matches!$B377='Dummy Matches Summary'!AT$2,Matches!$G377,"")</f>
        <v/>
      </c>
      <c r="AU375" s="25" t="str">
        <f>IF(Matches!$B377='Dummy Matches Summary'!AU$2,Matches!$G377,"")</f>
        <v/>
      </c>
      <c r="AV375" s="25" t="str">
        <f>IF(Matches!$B377='Dummy Matches Summary'!AV$2,Matches!$G377,"")</f>
        <v/>
      </c>
      <c r="AW375" s="25" t="str">
        <f>IF(Matches!$B377='Dummy Matches Summary'!AW$2,Matches!$G377,"")</f>
        <v/>
      </c>
      <c r="AX375" s="25" t="str">
        <f>IF(Matches!$B377='Dummy Matches Summary'!AX$2,Matches!$G377,"")</f>
        <v/>
      </c>
      <c r="AY375" s="25" t="str">
        <f>IF(Matches!$B377='Dummy Matches Summary'!AY$2,Matches!$G377,"")</f>
        <v/>
      </c>
      <c r="AZ375" s="25" t="str">
        <f>IF(Matches!$B377='Dummy Matches Summary'!AZ$2,Matches!$G377,"")</f>
        <v/>
      </c>
      <c r="BA375" s="25" t="str">
        <f>IF(Matches!$B377='Dummy Matches Summary'!BA$2,Matches!$G377,"")</f>
        <v/>
      </c>
      <c r="BB375" s="25" t="str">
        <f>IF(Matches!$B377='Dummy Matches Summary'!BB$2,Matches!$G377,"")</f>
        <v/>
      </c>
      <c r="BC375" s="25" t="str">
        <f>IF(Matches!$B377='Dummy Matches Summary'!BC$2,Matches!$G377,"")</f>
        <v/>
      </c>
      <c r="BD375" s="25" t="str">
        <f>IF(Matches!$B377='Dummy Matches Summary'!BD$2,Matches!$G377,"")</f>
        <v/>
      </c>
      <c r="BE375" s="25" t="str">
        <f>IF(Matches!$B377='Dummy Matches Summary'!BE$2,Matches!$G377,"")</f>
        <v/>
      </c>
      <c r="BF375" s="25" t="str">
        <f>IF(Matches!$B377='Dummy Matches Summary'!BF$2,Matches!$G377,"")</f>
        <v/>
      </c>
      <c r="BG375" s="25" t="str">
        <f>IF(Matches!$B377='Dummy Matches Summary'!BG$2,Matches!$G377,"")</f>
        <v/>
      </c>
      <c r="BK375" s="25" t="str">
        <f>IF(OR(Matches!$G377=BK$2,Matches!$G377=BK$1),Matches!$B377,"")</f>
        <v/>
      </c>
      <c r="BL375" s="25" t="str">
        <f>IF(OR(Matches!$G377=BL$2,Matches!$G377=BL$1),Matches!$D377,"")</f>
        <v/>
      </c>
      <c r="BM375" s="25" t="str">
        <f>IF(OR(Matches!$G377=BM$2,Matches!$G377=BM$1),Matches!$F377,"")</f>
        <v/>
      </c>
    </row>
    <row r="376" spans="1:65" x14ac:dyDescent="0.3">
      <c r="A376" s="25">
        <v>374</v>
      </c>
      <c r="B376" s="25" t="str">
        <f>IF(Matches!$B378='Dummy Matches Summary'!B$2,Matches!$G378,"")</f>
        <v/>
      </c>
      <c r="C376" s="25" t="str">
        <f>IF(Matches!$B378='Dummy Matches Summary'!C$2,Matches!$G378,"")</f>
        <v/>
      </c>
      <c r="D376" s="25" t="str">
        <f>IF(Matches!$B378='Dummy Matches Summary'!D$2,Matches!$G378,"")</f>
        <v/>
      </c>
      <c r="E376" s="25" t="str">
        <f>IF(Matches!$B378='Dummy Matches Summary'!E$2,Matches!$G378,"")</f>
        <v/>
      </c>
      <c r="F376" s="25" t="str">
        <f>IF(Matches!$B378='Dummy Matches Summary'!F$2,Matches!$G378,"")</f>
        <v/>
      </c>
      <c r="G376" s="25" t="str">
        <f>IF(Matches!$B378='Dummy Matches Summary'!G$2,Matches!$G378,"")</f>
        <v/>
      </c>
      <c r="H376" s="25" t="str">
        <f>IF(Matches!$B378='Dummy Matches Summary'!H$2,Matches!$G378,"")</f>
        <v/>
      </c>
      <c r="I376" s="25" t="str">
        <f>IF(Matches!$B378='Dummy Matches Summary'!I$2,Matches!$G378,"")</f>
        <v/>
      </c>
      <c r="J376" s="25" t="str">
        <f>IF(Matches!$B378='Dummy Matches Summary'!J$2,Matches!$G378,"")</f>
        <v/>
      </c>
      <c r="K376" s="25" t="str">
        <f>IF(Matches!$B378='Dummy Matches Summary'!K$2,Matches!$G378,"")</f>
        <v/>
      </c>
      <c r="L376" s="25" t="str">
        <f>IF(Matches!$B378='Dummy Matches Summary'!L$2,Matches!$G378,"")</f>
        <v/>
      </c>
      <c r="M376" s="25" t="str">
        <f>IF(Matches!$B378='Dummy Matches Summary'!M$2,Matches!$G378,"")</f>
        <v/>
      </c>
      <c r="N376" s="25" t="str">
        <f>IF(Matches!$B378='Dummy Matches Summary'!N$2,Matches!$G378,"")</f>
        <v/>
      </c>
      <c r="O376" s="25" t="str">
        <f>IF(Matches!$B378='Dummy Matches Summary'!O$2,Matches!$G378,"")</f>
        <v/>
      </c>
      <c r="P376" s="25" t="str">
        <f>IF(Matches!$B378='Dummy Matches Summary'!P$2,Matches!$G378,"")</f>
        <v/>
      </c>
      <c r="Q376" s="25" t="str">
        <f>IF(Matches!$B378='Dummy Matches Summary'!Q$2,Matches!$G378,"")</f>
        <v/>
      </c>
      <c r="R376" s="25" t="str">
        <f>IF(Matches!$B378='Dummy Matches Summary'!R$2,Matches!$G378,"")</f>
        <v/>
      </c>
      <c r="S376" s="25" t="str">
        <f>IF(Matches!$B378='Dummy Matches Summary'!S$2,Matches!$G378,"")</f>
        <v/>
      </c>
      <c r="T376" s="25" t="str">
        <f>IF(Matches!$B378='Dummy Matches Summary'!T$2,Matches!$G378,"")</f>
        <v/>
      </c>
      <c r="U376" s="25" t="str">
        <f>IF(Matches!$B378='Dummy Matches Summary'!U$2,Matches!$G378,"")</f>
        <v/>
      </c>
      <c r="V376" s="25" t="str">
        <f>IF(Matches!$B378='Dummy Matches Summary'!V$2,Matches!$G378,"")</f>
        <v/>
      </c>
      <c r="W376" s="25" t="str">
        <f>IF(Matches!$B378='Dummy Matches Summary'!W$2,Matches!$G378,"")</f>
        <v/>
      </c>
      <c r="X376" s="25" t="str">
        <f>IF(Matches!$B378='Dummy Matches Summary'!X$2,Matches!$G378,"")</f>
        <v/>
      </c>
      <c r="Y376" s="25" t="str">
        <f>IF(Matches!$B378='Dummy Matches Summary'!Y$2,Matches!$G378,"")</f>
        <v/>
      </c>
      <c r="Z376" s="25" t="str">
        <f>IF(Matches!$B378='Dummy Matches Summary'!Z$2,Matches!$G378,"")</f>
        <v/>
      </c>
      <c r="AA376" s="25" t="str">
        <f>IF(Matches!$B378='Dummy Matches Summary'!AA$2,Matches!$G378,"")</f>
        <v/>
      </c>
      <c r="AB376" s="25" t="str">
        <f>IF(Matches!$B378='Dummy Matches Summary'!AB$2,Matches!$G378,"")</f>
        <v/>
      </c>
      <c r="AC376" s="25" t="str">
        <f>IF(Matches!$B378='Dummy Matches Summary'!AC$2,Matches!$G378,"")</f>
        <v/>
      </c>
      <c r="AD376" s="25" t="str">
        <f>IF(Matches!$B378='Dummy Matches Summary'!AD$2,Matches!$G378,"")</f>
        <v/>
      </c>
      <c r="AE376" s="25" t="str">
        <f>IF(Matches!$B378='Dummy Matches Summary'!AE$2,Matches!$G378,"")</f>
        <v/>
      </c>
      <c r="AF376" s="25" t="str">
        <f>IF(Matches!$B378='Dummy Matches Summary'!AF$2,Matches!$G378,"")</f>
        <v/>
      </c>
      <c r="AG376" s="25" t="str">
        <f>IF(Matches!$B378='Dummy Matches Summary'!AG$2,Matches!$G378,"")</f>
        <v/>
      </c>
      <c r="AH376" s="25" t="str">
        <f>IF(Matches!$B378='Dummy Matches Summary'!AH$2,Matches!$G378,"")</f>
        <v/>
      </c>
      <c r="AI376" s="25" t="str">
        <f>IF(Matches!$B378='Dummy Matches Summary'!AI$2,Matches!$G378,"")</f>
        <v/>
      </c>
      <c r="AJ376" s="25" t="str">
        <f>IF(Matches!$B378='Dummy Matches Summary'!AJ$2,Matches!$G378,"")</f>
        <v/>
      </c>
      <c r="AK376" s="25" t="str">
        <f>IF(Matches!$B378='Dummy Matches Summary'!AK$2,Matches!$G378,"")</f>
        <v/>
      </c>
      <c r="AL376" s="25" t="str">
        <f>IF(Matches!$B378='Dummy Matches Summary'!AL$2,Matches!$G378,"")</f>
        <v/>
      </c>
      <c r="AM376" s="25" t="str">
        <f>IF(Matches!$B378='Dummy Matches Summary'!AM$2,Matches!$G378,"")</f>
        <v/>
      </c>
      <c r="AN376" s="25" t="str">
        <f>IF(Matches!$B378='Dummy Matches Summary'!AN$2,Matches!$G378,"")</f>
        <v/>
      </c>
      <c r="AO376" s="25" t="str">
        <f>IF(Matches!$B378='Dummy Matches Summary'!AO$2,Matches!$G378,"")</f>
        <v/>
      </c>
      <c r="AP376" s="25" t="str">
        <f>IF(Matches!$B378='Dummy Matches Summary'!AP$2,Matches!$G378,"")</f>
        <v/>
      </c>
      <c r="AQ376" s="25" t="str">
        <f>IF(Matches!$B378='Dummy Matches Summary'!AQ$2,Matches!$G378,"")</f>
        <v/>
      </c>
      <c r="AR376" s="25" t="str">
        <f>IF(Matches!$B378='Dummy Matches Summary'!AR$2,Matches!$G378,"")</f>
        <v/>
      </c>
      <c r="AS376" s="25" t="str">
        <f>IF(Matches!$B378='Dummy Matches Summary'!AS$2,Matches!$G378,"")</f>
        <v/>
      </c>
      <c r="AT376" s="25" t="str">
        <f>IF(Matches!$B378='Dummy Matches Summary'!AT$2,Matches!$G378,"")</f>
        <v/>
      </c>
      <c r="AU376" s="25" t="str">
        <f>IF(Matches!$B378='Dummy Matches Summary'!AU$2,Matches!$G378,"")</f>
        <v/>
      </c>
      <c r="AV376" s="25" t="str">
        <f>IF(Matches!$B378='Dummy Matches Summary'!AV$2,Matches!$G378,"")</f>
        <v/>
      </c>
      <c r="AW376" s="25" t="str">
        <f>IF(Matches!$B378='Dummy Matches Summary'!AW$2,Matches!$G378,"")</f>
        <v/>
      </c>
      <c r="AX376" s="25" t="str">
        <f>IF(Matches!$B378='Dummy Matches Summary'!AX$2,Matches!$G378,"")</f>
        <v/>
      </c>
      <c r="AY376" s="25" t="str">
        <f>IF(Matches!$B378='Dummy Matches Summary'!AY$2,Matches!$G378,"")</f>
        <v/>
      </c>
      <c r="AZ376" s="25" t="str">
        <f>IF(Matches!$B378='Dummy Matches Summary'!AZ$2,Matches!$G378,"")</f>
        <v/>
      </c>
      <c r="BA376" s="25" t="str">
        <f>IF(Matches!$B378='Dummy Matches Summary'!BA$2,Matches!$G378,"")</f>
        <v/>
      </c>
      <c r="BB376" s="25" t="str">
        <f>IF(Matches!$B378='Dummy Matches Summary'!BB$2,Matches!$G378,"")</f>
        <v/>
      </c>
      <c r="BC376" s="25" t="str">
        <f>IF(Matches!$B378='Dummy Matches Summary'!BC$2,Matches!$G378,"")</f>
        <v/>
      </c>
      <c r="BD376" s="25" t="str">
        <f>IF(Matches!$B378='Dummy Matches Summary'!BD$2,Matches!$G378,"")</f>
        <v/>
      </c>
      <c r="BE376" s="25" t="str">
        <f>IF(Matches!$B378='Dummy Matches Summary'!BE$2,Matches!$G378,"")</f>
        <v/>
      </c>
      <c r="BF376" s="25" t="str">
        <f>IF(Matches!$B378='Dummy Matches Summary'!BF$2,Matches!$G378,"")</f>
        <v/>
      </c>
      <c r="BG376" s="25" t="str">
        <f>IF(Matches!$B378='Dummy Matches Summary'!BG$2,Matches!$G378,"")</f>
        <v/>
      </c>
      <c r="BK376" s="25" t="str">
        <f>IF(OR(Matches!$G378=BK$2,Matches!$G378=BK$1),Matches!$B378,"")</f>
        <v/>
      </c>
      <c r="BL376" s="25" t="str">
        <f>IF(OR(Matches!$G378=BL$2,Matches!$G378=BL$1),Matches!$D378,"")</f>
        <v/>
      </c>
      <c r="BM376" s="25" t="str">
        <f>IF(OR(Matches!$G378=BM$2,Matches!$G378=BM$1),Matches!$F378,"")</f>
        <v/>
      </c>
    </row>
    <row r="377" spans="1:65" x14ac:dyDescent="0.3">
      <c r="A377" s="25">
        <v>375</v>
      </c>
      <c r="B377" s="25" t="str">
        <f>IF(Matches!$B379='Dummy Matches Summary'!B$2,Matches!$G379,"")</f>
        <v/>
      </c>
      <c r="C377" s="25" t="str">
        <f>IF(Matches!$B379='Dummy Matches Summary'!C$2,Matches!$G379,"")</f>
        <v/>
      </c>
      <c r="D377" s="25" t="str">
        <f>IF(Matches!$B379='Dummy Matches Summary'!D$2,Matches!$G379,"")</f>
        <v/>
      </c>
      <c r="E377" s="25" t="str">
        <f>IF(Matches!$B379='Dummy Matches Summary'!E$2,Matches!$G379,"")</f>
        <v/>
      </c>
      <c r="F377" s="25" t="str">
        <f>IF(Matches!$B379='Dummy Matches Summary'!F$2,Matches!$G379,"")</f>
        <v/>
      </c>
      <c r="G377" s="25" t="str">
        <f>IF(Matches!$B379='Dummy Matches Summary'!G$2,Matches!$G379,"")</f>
        <v/>
      </c>
      <c r="H377" s="25" t="str">
        <f>IF(Matches!$B379='Dummy Matches Summary'!H$2,Matches!$G379,"")</f>
        <v/>
      </c>
      <c r="I377" s="25" t="str">
        <f>IF(Matches!$B379='Dummy Matches Summary'!I$2,Matches!$G379,"")</f>
        <v/>
      </c>
      <c r="J377" s="25" t="str">
        <f>IF(Matches!$B379='Dummy Matches Summary'!J$2,Matches!$G379,"")</f>
        <v/>
      </c>
      <c r="K377" s="25" t="str">
        <f>IF(Matches!$B379='Dummy Matches Summary'!K$2,Matches!$G379,"")</f>
        <v/>
      </c>
      <c r="L377" s="25" t="str">
        <f>IF(Matches!$B379='Dummy Matches Summary'!L$2,Matches!$G379,"")</f>
        <v/>
      </c>
      <c r="M377" s="25" t="str">
        <f>IF(Matches!$B379='Dummy Matches Summary'!M$2,Matches!$G379,"")</f>
        <v/>
      </c>
      <c r="N377" s="25" t="str">
        <f>IF(Matches!$B379='Dummy Matches Summary'!N$2,Matches!$G379,"")</f>
        <v/>
      </c>
      <c r="O377" s="25" t="str">
        <f>IF(Matches!$B379='Dummy Matches Summary'!O$2,Matches!$G379,"")</f>
        <v/>
      </c>
      <c r="P377" s="25" t="str">
        <f>IF(Matches!$B379='Dummy Matches Summary'!P$2,Matches!$G379,"")</f>
        <v/>
      </c>
      <c r="Q377" s="25" t="str">
        <f>IF(Matches!$B379='Dummy Matches Summary'!Q$2,Matches!$G379,"")</f>
        <v/>
      </c>
      <c r="R377" s="25" t="str">
        <f>IF(Matches!$B379='Dummy Matches Summary'!R$2,Matches!$G379,"")</f>
        <v/>
      </c>
      <c r="S377" s="25" t="str">
        <f>IF(Matches!$B379='Dummy Matches Summary'!S$2,Matches!$G379,"")</f>
        <v/>
      </c>
      <c r="T377" s="25" t="str">
        <f>IF(Matches!$B379='Dummy Matches Summary'!T$2,Matches!$G379,"")</f>
        <v/>
      </c>
      <c r="U377" s="25" t="str">
        <f>IF(Matches!$B379='Dummy Matches Summary'!U$2,Matches!$G379,"")</f>
        <v/>
      </c>
      <c r="V377" s="25" t="str">
        <f>IF(Matches!$B379='Dummy Matches Summary'!V$2,Matches!$G379,"")</f>
        <v/>
      </c>
      <c r="W377" s="25" t="str">
        <f>IF(Matches!$B379='Dummy Matches Summary'!W$2,Matches!$G379,"")</f>
        <v/>
      </c>
      <c r="X377" s="25" t="str">
        <f>IF(Matches!$B379='Dummy Matches Summary'!X$2,Matches!$G379,"")</f>
        <v/>
      </c>
      <c r="Y377" s="25" t="str">
        <f>IF(Matches!$B379='Dummy Matches Summary'!Y$2,Matches!$G379,"")</f>
        <v/>
      </c>
      <c r="Z377" s="25" t="str">
        <f>IF(Matches!$B379='Dummy Matches Summary'!Z$2,Matches!$G379,"")</f>
        <v/>
      </c>
      <c r="AA377" s="25" t="str">
        <f>IF(Matches!$B379='Dummy Matches Summary'!AA$2,Matches!$G379,"")</f>
        <v/>
      </c>
      <c r="AB377" s="25" t="str">
        <f>IF(Matches!$B379='Dummy Matches Summary'!AB$2,Matches!$G379,"")</f>
        <v/>
      </c>
      <c r="AC377" s="25" t="str">
        <f>IF(Matches!$B379='Dummy Matches Summary'!AC$2,Matches!$G379,"")</f>
        <v/>
      </c>
      <c r="AD377" s="25" t="str">
        <f>IF(Matches!$B379='Dummy Matches Summary'!AD$2,Matches!$G379,"")</f>
        <v/>
      </c>
      <c r="AE377" s="25" t="str">
        <f>IF(Matches!$B379='Dummy Matches Summary'!AE$2,Matches!$G379,"")</f>
        <v/>
      </c>
      <c r="AF377" s="25" t="str">
        <f>IF(Matches!$B379='Dummy Matches Summary'!AF$2,Matches!$G379,"")</f>
        <v/>
      </c>
      <c r="AG377" s="25" t="str">
        <f>IF(Matches!$B379='Dummy Matches Summary'!AG$2,Matches!$G379,"")</f>
        <v/>
      </c>
      <c r="AH377" s="25" t="str">
        <f>IF(Matches!$B379='Dummy Matches Summary'!AH$2,Matches!$G379,"")</f>
        <v/>
      </c>
      <c r="AI377" s="25" t="str">
        <f>IF(Matches!$B379='Dummy Matches Summary'!AI$2,Matches!$G379,"")</f>
        <v/>
      </c>
      <c r="AJ377" s="25" t="str">
        <f>IF(Matches!$B379='Dummy Matches Summary'!AJ$2,Matches!$G379,"")</f>
        <v/>
      </c>
      <c r="AK377" s="25" t="str">
        <f>IF(Matches!$B379='Dummy Matches Summary'!AK$2,Matches!$G379,"")</f>
        <v/>
      </c>
      <c r="AL377" s="25" t="str">
        <f>IF(Matches!$B379='Dummy Matches Summary'!AL$2,Matches!$G379,"")</f>
        <v/>
      </c>
      <c r="AM377" s="25" t="str">
        <f>IF(Matches!$B379='Dummy Matches Summary'!AM$2,Matches!$G379,"")</f>
        <v/>
      </c>
      <c r="AN377" s="25" t="str">
        <f>IF(Matches!$B379='Dummy Matches Summary'!AN$2,Matches!$G379,"")</f>
        <v/>
      </c>
      <c r="AO377" s="25" t="str">
        <f>IF(Matches!$B379='Dummy Matches Summary'!AO$2,Matches!$G379,"")</f>
        <v/>
      </c>
      <c r="AP377" s="25" t="str">
        <f>IF(Matches!$B379='Dummy Matches Summary'!AP$2,Matches!$G379,"")</f>
        <v/>
      </c>
      <c r="AQ377" s="25" t="str">
        <f>IF(Matches!$B379='Dummy Matches Summary'!AQ$2,Matches!$G379,"")</f>
        <v/>
      </c>
      <c r="AR377" s="25" t="str">
        <f>IF(Matches!$B379='Dummy Matches Summary'!AR$2,Matches!$G379,"")</f>
        <v/>
      </c>
      <c r="AS377" s="25" t="str">
        <f>IF(Matches!$B379='Dummy Matches Summary'!AS$2,Matches!$G379,"")</f>
        <v/>
      </c>
      <c r="AT377" s="25" t="str">
        <f>IF(Matches!$B379='Dummy Matches Summary'!AT$2,Matches!$G379,"")</f>
        <v/>
      </c>
      <c r="AU377" s="25" t="str">
        <f>IF(Matches!$B379='Dummy Matches Summary'!AU$2,Matches!$G379,"")</f>
        <v/>
      </c>
      <c r="AV377" s="25" t="str">
        <f>IF(Matches!$B379='Dummy Matches Summary'!AV$2,Matches!$G379,"")</f>
        <v/>
      </c>
      <c r="AW377" s="25" t="str">
        <f>IF(Matches!$B379='Dummy Matches Summary'!AW$2,Matches!$G379,"")</f>
        <v/>
      </c>
      <c r="AX377" s="25" t="str">
        <f>IF(Matches!$B379='Dummy Matches Summary'!AX$2,Matches!$G379,"")</f>
        <v/>
      </c>
      <c r="AY377" s="25" t="str">
        <f>IF(Matches!$B379='Dummy Matches Summary'!AY$2,Matches!$G379,"")</f>
        <v/>
      </c>
      <c r="AZ377" s="25" t="str">
        <f>IF(Matches!$B379='Dummy Matches Summary'!AZ$2,Matches!$G379,"")</f>
        <v/>
      </c>
      <c r="BA377" s="25" t="str">
        <f>IF(Matches!$B379='Dummy Matches Summary'!BA$2,Matches!$G379,"")</f>
        <v/>
      </c>
      <c r="BB377" s="25" t="str">
        <f>IF(Matches!$B379='Dummy Matches Summary'!BB$2,Matches!$G379,"")</f>
        <v/>
      </c>
      <c r="BC377" s="25" t="str">
        <f>IF(Matches!$B379='Dummy Matches Summary'!BC$2,Matches!$G379,"")</f>
        <v/>
      </c>
      <c r="BD377" s="25" t="str">
        <f>IF(Matches!$B379='Dummy Matches Summary'!BD$2,Matches!$G379,"")</f>
        <v/>
      </c>
      <c r="BE377" s="25" t="str">
        <f>IF(Matches!$B379='Dummy Matches Summary'!BE$2,Matches!$G379,"")</f>
        <v/>
      </c>
      <c r="BF377" s="25" t="str">
        <f>IF(Matches!$B379='Dummy Matches Summary'!BF$2,Matches!$G379,"")</f>
        <v/>
      </c>
      <c r="BG377" s="25" t="str">
        <f>IF(Matches!$B379='Dummy Matches Summary'!BG$2,Matches!$G379,"")</f>
        <v/>
      </c>
      <c r="BK377" s="25" t="str">
        <f>IF(OR(Matches!$G379=BK$2,Matches!$G379=BK$1),Matches!$B379,"")</f>
        <v/>
      </c>
      <c r="BL377" s="25" t="str">
        <f>IF(OR(Matches!$G379=BL$2,Matches!$G379=BL$1),Matches!$D379,"")</f>
        <v/>
      </c>
      <c r="BM377" s="25" t="str">
        <f>IF(OR(Matches!$G379=BM$2,Matches!$G379=BM$1),Matches!$F379,"")</f>
        <v/>
      </c>
    </row>
    <row r="378" spans="1:65" x14ac:dyDescent="0.3">
      <c r="A378" s="25">
        <v>376</v>
      </c>
      <c r="B378" s="25" t="str">
        <f>IF(Matches!$B380='Dummy Matches Summary'!B$2,Matches!$G380,"")</f>
        <v/>
      </c>
      <c r="C378" s="25" t="str">
        <f>IF(Matches!$B380='Dummy Matches Summary'!C$2,Matches!$G380,"")</f>
        <v/>
      </c>
      <c r="D378" s="25" t="str">
        <f>IF(Matches!$B380='Dummy Matches Summary'!D$2,Matches!$G380,"")</f>
        <v/>
      </c>
      <c r="E378" s="25" t="str">
        <f>IF(Matches!$B380='Dummy Matches Summary'!E$2,Matches!$G380,"")</f>
        <v/>
      </c>
      <c r="F378" s="25" t="str">
        <f>IF(Matches!$B380='Dummy Matches Summary'!F$2,Matches!$G380,"")</f>
        <v/>
      </c>
      <c r="G378" s="25" t="str">
        <f>IF(Matches!$B380='Dummy Matches Summary'!G$2,Matches!$G380,"")</f>
        <v/>
      </c>
      <c r="H378" s="25" t="str">
        <f>IF(Matches!$B380='Dummy Matches Summary'!H$2,Matches!$G380,"")</f>
        <v/>
      </c>
      <c r="I378" s="25" t="str">
        <f>IF(Matches!$B380='Dummy Matches Summary'!I$2,Matches!$G380,"")</f>
        <v/>
      </c>
      <c r="J378" s="25" t="str">
        <f>IF(Matches!$B380='Dummy Matches Summary'!J$2,Matches!$G380,"")</f>
        <v/>
      </c>
      <c r="K378" s="25" t="str">
        <f>IF(Matches!$B380='Dummy Matches Summary'!K$2,Matches!$G380,"")</f>
        <v/>
      </c>
      <c r="L378" s="25" t="str">
        <f>IF(Matches!$B380='Dummy Matches Summary'!L$2,Matches!$G380,"")</f>
        <v/>
      </c>
      <c r="M378" s="25" t="str">
        <f>IF(Matches!$B380='Dummy Matches Summary'!M$2,Matches!$G380,"")</f>
        <v/>
      </c>
      <c r="N378" s="25" t="str">
        <f>IF(Matches!$B380='Dummy Matches Summary'!N$2,Matches!$G380,"")</f>
        <v/>
      </c>
      <c r="O378" s="25" t="str">
        <f>IF(Matches!$B380='Dummy Matches Summary'!O$2,Matches!$G380,"")</f>
        <v/>
      </c>
      <c r="P378" s="25" t="str">
        <f>IF(Matches!$B380='Dummy Matches Summary'!P$2,Matches!$G380,"")</f>
        <v/>
      </c>
      <c r="Q378" s="25" t="str">
        <f>IF(Matches!$B380='Dummy Matches Summary'!Q$2,Matches!$G380,"")</f>
        <v/>
      </c>
      <c r="R378" s="25" t="str">
        <f>IF(Matches!$B380='Dummy Matches Summary'!R$2,Matches!$G380,"")</f>
        <v/>
      </c>
      <c r="S378" s="25" t="str">
        <f>IF(Matches!$B380='Dummy Matches Summary'!S$2,Matches!$G380,"")</f>
        <v/>
      </c>
      <c r="T378" s="25" t="str">
        <f>IF(Matches!$B380='Dummy Matches Summary'!T$2,Matches!$G380,"")</f>
        <v/>
      </c>
      <c r="U378" s="25" t="str">
        <f>IF(Matches!$B380='Dummy Matches Summary'!U$2,Matches!$G380,"")</f>
        <v/>
      </c>
      <c r="V378" s="25" t="str">
        <f>IF(Matches!$B380='Dummy Matches Summary'!V$2,Matches!$G380,"")</f>
        <v/>
      </c>
      <c r="W378" s="25" t="str">
        <f>IF(Matches!$B380='Dummy Matches Summary'!W$2,Matches!$G380,"")</f>
        <v/>
      </c>
      <c r="X378" s="25" t="str">
        <f>IF(Matches!$B380='Dummy Matches Summary'!X$2,Matches!$G380,"")</f>
        <v/>
      </c>
      <c r="Y378" s="25" t="str">
        <f>IF(Matches!$B380='Dummy Matches Summary'!Y$2,Matches!$G380,"")</f>
        <v/>
      </c>
      <c r="Z378" s="25" t="str">
        <f>IF(Matches!$B380='Dummy Matches Summary'!Z$2,Matches!$G380,"")</f>
        <v/>
      </c>
      <c r="AA378" s="25" t="str">
        <f>IF(Matches!$B380='Dummy Matches Summary'!AA$2,Matches!$G380,"")</f>
        <v/>
      </c>
      <c r="AB378" s="25" t="str">
        <f>IF(Matches!$B380='Dummy Matches Summary'!AB$2,Matches!$G380,"")</f>
        <v/>
      </c>
      <c r="AC378" s="25" t="str">
        <f>IF(Matches!$B380='Dummy Matches Summary'!AC$2,Matches!$G380,"")</f>
        <v/>
      </c>
      <c r="AD378" s="25" t="str">
        <f>IF(Matches!$B380='Dummy Matches Summary'!AD$2,Matches!$G380,"")</f>
        <v/>
      </c>
      <c r="AE378" s="25" t="str">
        <f>IF(Matches!$B380='Dummy Matches Summary'!AE$2,Matches!$G380,"")</f>
        <v/>
      </c>
      <c r="AF378" s="25" t="str">
        <f>IF(Matches!$B380='Dummy Matches Summary'!AF$2,Matches!$G380,"")</f>
        <v/>
      </c>
      <c r="AG378" s="25" t="str">
        <f>IF(Matches!$B380='Dummy Matches Summary'!AG$2,Matches!$G380,"")</f>
        <v/>
      </c>
      <c r="AH378" s="25" t="str">
        <f>IF(Matches!$B380='Dummy Matches Summary'!AH$2,Matches!$G380,"")</f>
        <v/>
      </c>
      <c r="AI378" s="25" t="str">
        <f>IF(Matches!$B380='Dummy Matches Summary'!AI$2,Matches!$G380,"")</f>
        <v/>
      </c>
      <c r="AJ378" s="25" t="str">
        <f>IF(Matches!$B380='Dummy Matches Summary'!AJ$2,Matches!$G380,"")</f>
        <v/>
      </c>
      <c r="AK378" s="25" t="str">
        <f>IF(Matches!$B380='Dummy Matches Summary'!AK$2,Matches!$G380,"")</f>
        <v/>
      </c>
      <c r="AL378" s="25" t="str">
        <f>IF(Matches!$B380='Dummy Matches Summary'!AL$2,Matches!$G380,"")</f>
        <v/>
      </c>
      <c r="AM378" s="25" t="str">
        <f>IF(Matches!$B380='Dummy Matches Summary'!AM$2,Matches!$G380,"")</f>
        <v/>
      </c>
      <c r="AN378" s="25" t="str">
        <f>IF(Matches!$B380='Dummy Matches Summary'!AN$2,Matches!$G380,"")</f>
        <v/>
      </c>
      <c r="AO378" s="25" t="str">
        <f>IF(Matches!$B380='Dummy Matches Summary'!AO$2,Matches!$G380,"")</f>
        <v/>
      </c>
      <c r="AP378" s="25" t="str">
        <f>IF(Matches!$B380='Dummy Matches Summary'!AP$2,Matches!$G380,"")</f>
        <v/>
      </c>
      <c r="AQ378" s="25" t="str">
        <f>IF(Matches!$B380='Dummy Matches Summary'!AQ$2,Matches!$G380,"")</f>
        <v/>
      </c>
      <c r="AR378" s="25" t="str">
        <f>IF(Matches!$B380='Dummy Matches Summary'!AR$2,Matches!$G380,"")</f>
        <v/>
      </c>
      <c r="AS378" s="25" t="str">
        <f>IF(Matches!$B380='Dummy Matches Summary'!AS$2,Matches!$G380,"")</f>
        <v/>
      </c>
      <c r="AT378" s="25" t="str">
        <f>IF(Matches!$B380='Dummy Matches Summary'!AT$2,Matches!$G380,"")</f>
        <v/>
      </c>
      <c r="AU378" s="25" t="str">
        <f>IF(Matches!$B380='Dummy Matches Summary'!AU$2,Matches!$G380,"")</f>
        <v/>
      </c>
      <c r="AV378" s="25" t="str">
        <f>IF(Matches!$B380='Dummy Matches Summary'!AV$2,Matches!$G380,"")</f>
        <v/>
      </c>
      <c r="AW378" s="25" t="str">
        <f>IF(Matches!$B380='Dummy Matches Summary'!AW$2,Matches!$G380,"")</f>
        <v/>
      </c>
      <c r="AX378" s="25" t="str">
        <f>IF(Matches!$B380='Dummy Matches Summary'!AX$2,Matches!$G380,"")</f>
        <v/>
      </c>
      <c r="AY378" s="25" t="str">
        <f>IF(Matches!$B380='Dummy Matches Summary'!AY$2,Matches!$G380,"")</f>
        <v/>
      </c>
      <c r="AZ378" s="25" t="str">
        <f>IF(Matches!$B380='Dummy Matches Summary'!AZ$2,Matches!$G380,"")</f>
        <v/>
      </c>
      <c r="BA378" s="25" t="str">
        <f>IF(Matches!$B380='Dummy Matches Summary'!BA$2,Matches!$G380,"")</f>
        <v/>
      </c>
      <c r="BB378" s="25" t="str">
        <f>IF(Matches!$B380='Dummy Matches Summary'!BB$2,Matches!$G380,"")</f>
        <v/>
      </c>
      <c r="BC378" s="25" t="str">
        <f>IF(Matches!$B380='Dummy Matches Summary'!BC$2,Matches!$G380,"")</f>
        <v/>
      </c>
      <c r="BD378" s="25" t="str">
        <f>IF(Matches!$B380='Dummy Matches Summary'!BD$2,Matches!$G380,"")</f>
        <v/>
      </c>
      <c r="BE378" s="25" t="str">
        <f>IF(Matches!$B380='Dummy Matches Summary'!BE$2,Matches!$G380,"")</f>
        <v/>
      </c>
      <c r="BF378" s="25" t="str">
        <f>IF(Matches!$B380='Dummy Matches Summary'!BF$2,Matches!$G380,"")</f>
        <v/>
      </c>
      <c r="BG378" s="25" t="str">
        <f>IF(Matches!$B380='Dummy Matches Summary'!BG$2,Matches!$G380,"")</f>
        <v/>
      </c>
      <c r="BK378" s="25" t="str">
        <f>IF(OR(Matches!$G380=BK$2,Matches!$G380=BK$1),Matches!$B380,"")</f>
        <v/>
      </c>
      <c r="BL378" s="25" t="str">
        <f>IF(OR(Matches!$G380=BL$2,Matches!$G380=BL$1),Matches!$D380,"")</f>
        <v/>
      </c>
      <c r="BM378" s="25" t="str">
        <f>IF(OR(Matches!$G380=BM$2,Matches!$G380=BM$1),Matches!$F380,"")</f>
        <v/>
      </c>
    </row>
    <row r="379" spans="1:65" x14ac:dyDescent="0.3">
      <c r="A379" s="25">
        <v>377</v>
      </c>
      <c r="B379" s="25" t="str">
        <f>IF(Matches!$B381='Dummy Matches Summary'!B$2,Matches!$G381,"")</f>
        <v/>
      </c>
      <c r="C379" s="25" t="str">
        <f>IF(Matches!$B381='Dummy Matches Summary'!C$2,Matches!$G381,"")</f>
        <v/>
      </c>
      <c r="D379" s="25" t="str">
        <f>IF(Matches!$B381='Dummy Matches Summary'!D$2,Matches!$G381,"")</f>
        <v/>
      </c>
      <c r="E379" s="25" t="str">
        <f>IF(Matches!$B381='Dummy Matches Summary'!E$2,Matches!$G381,"")</f>
        <v/>
      </c>
      <c r="F379" s="25" t="str">
        <f>IF(Matches!$B381='Dummy Matches Summary'!F$2,Matches!$G381,"")</f>
        <v/>
      </c>
      <c r="G379" s="25" t="str">
        <f>IF(Matches!$B381='Dummy Matches Summary'!G$2,Matches!$G381,"")</f>
        <v/>
      </c>
      <c r="H379" s="25" t="str">
        <f>IF(Matches!$B381='Dummy Matches Summary'!H$2,Matches!$G381,"")</f>
        <v/>
      </c>
      <c r="I379" s="25" t="str">
        <f>IF(Matches!$B381='Dummy Matches Summary'!I$2,Matches!$G381,"")</f>
        <v/>
      </c>
      <c r="J379" s="25" t="str">
        <f>IF(Matches!$B381='Dummy Matches Summary'!J$2,Matches!$G381,"")</f>
        <v/>
      </c>
      <c r="K379" s="25" t="str">
        <f>IF(Matches!$B381='Dummy Matches Summary'!K$2,Matches!$G381,"")</f>
        <v/>
      </c>
      <c r="L379" s="25" t="str">
        <f>IF(Matches!$B381='Dummy Matches Summary'!L$2,Matches!$G381,"")</f>
        <v/>
      </c>
      <c r="M379" s="25" t="str">
        <f>IF(Matches!$B381='Dummy Matches Summary'!M$2,Matches!$G381,"")</f>
        <v/>
      </c>
      <c r="N379" s="25" t="str">
        <f>IF(Matches!$B381='Dummy Matches Summary'!N$2,Matches!$G381,"")</f>
        <v/>
      </c>
      <c r="O379" s="25" t="str">
        <f>IF(Matches!$B381='Dummy Matches Summary'!O$2,Matches!$G381,"")</f>
        <v/>
      </c>
      <c r="P379" s="25" t="str">
        <f>IF(Matches!$B381='Dummy Matches Summary'!P$2,Matches!$G381,"")</f>
        <v/>
      </c>
      <c r="Q379" s="25" t="str">
        <f>IF(Matches!$B381='Dummy Matches Summary'!Q$2,Matches!$G381,"")</f>
        <v/>
      </c>
      <c r="R379" s="25" t="str">
        <f>IF(Matches!$B381='Dummy Matches Summary'!R$2,Matches!$G381,"")</f>
        <v/>
      </c>
      <c r="S379" s="25" t="str">
        <f>IF(Matches!$B381='Dummy Matches Summary'!S$2,Matches!$G381,"")</f>
        <v/>
      </c>
      <c r="T379" s="25" t="str">
        <f>IF(Matches!$B381='Dummy Matches Summary'!T$2,Matches!$G381,"")</f>
        <v/>
      </c>
      <c r="U379" s="25" t="str">
        <f>IF(Matches!$B381='Dummy Matches Summary'!U$2,Matches!$G381,"")</f>
        <v/>
      </c>
      <c r="V379" s="25" t="str">
        <f>IF(Matches!$B381='Dummy Matches Summary'!V$2,Matches!$G381,"")</f>
        <v/>
      </c>
      <c r="W379" s="25" t="str">
        <f>IF(Matches!$B381='Dummy Matches Summary'!W$2,Matches!$G381,"")</f>
        <v/>
      </c>
      <c r="X379" s="25" t="str">
        <f>IF(Matches!$B381='Dummy Matches Summary'!X$2,Matches!$G381,"")</f>
        <v/>
      </c>
      <c r="Y379" s="25" t="str">
        <f>IF(Matches!$B381='Dummy Matches Summary'!Y$2,Matches!$G381,"")</f>
        <v/>
      </c>
      <c r="Z379" s="25" t="str">
        <f>IF(Matches!$B381='Dummy Matches Summary'!Z$2,Matches!$G381,"")</f>
        <v/>
      </c>
      <c r="AA379" s="25" t="str">
        <f>IF(Matches!$B381='Dummy Matches Summary'!AA$2,Matches!$G381,"")</f>
        <v/>
      </c>
      <c r="AB379" s="25" t="str">
        <f>IF(Matches!$B381='Dummy Matches Summary'!AB$2,Matches!$G381,"")</f>
        <v/>
      </c>
      <c r="AC379" s="25" t="str">
        <f>IF(Matches!$B381='Dummy Matches Summary'!AC$2,Matches!$G381,"")</f>
        <v/>
      </c>
      <c r="AD379" s="25" t="str">
        <f>IF(Matches!$B381='Dummy Matches Summary'!AD$2,Matches!$G381,"")</f>
        <v/>
      </c>
      <c r="AE379" s="25" t="str">
        <f>IF(Matches!$B381='Dummy Matches Summary'!AE$2,Matches!$G381,"")</f>
        <v/>
      </c>
      <c r="AF379" s="25" t="str">
        <f>IF(Matches!$B381='Dummy Matches Summary'!AF$2,Matches!$G381,"")</f>
        <v/>
      </c>
      <c r="AG379" s="25" t="str">
        <f>IF(Matches!$B381='Dummy Matches Summary'!AG$2,Matches!$G381,"")</f>
        <v/>
      </c>
      <c r="AH379" s="25" t="str">
        <f>IF(Matches!$B381='Dummy Matches Summary'!AH$2,Matches!$G381,"")</f>
        <v/>
      </c>
      <c r="AI379" s="25" t="str">
        <f>IF(Matches!$B381='Dummy Matches Summary'!AI$2,Matches!$G381,"")</f>
        <v/>
      </c>
      <c r="AJ379" s="25" t="str">
        <f>IF(Matches!$B381='Dummy Matches Summary'!AJ$2,Matches!$G381,"")</f>
        <v/>
      </c>
      <c r="AK379" s="25" t="str">
        <f>IF(Matches!$B381='Dummy Matches Summary'!AK$2,Matches!$G381,"")</f>
        <v/>
      </c>
      <c r="AL379" s="25" t="str">
        <f>IF(Matches!$B381='Dummy Matches Summary'!AL$2,Matches!$G381,"")</f>
        <v/>
      </c>
      <c r="AM379" s="25" t="str">
        <f>IF(Matches!$B381='Dummy Matches Summary'!AM$2,Matches!$G381,"")</f>
        <v/>
      </c>
      <c r="AN379" s="25" t="str">
        <f>IF(Matches!$B381='Dummy Matches Summary'!AN$2,Matches!$G381,"")</f>
        <v/>
      </c>
      <c r="AO379" s="25" t="str">
        <f>IF(Matches!$B381='Dummy Matches Summary'!AO$2,Matches!$G381,"")</f>
        <v/>
      </c>
      <c r="AP379" s="25" t="str">
        <f>IF(Matches!$B381='Dummy Matches Summary'!AP$2,Matches!$G381,"")</f>
        <v/>
      </c>
      <c r="AQ379" s="25" t="str">
        <f>IF(Matches!$B381='Dummy Matches Summary'!AQ$2,Matches!$G381,"")</f>
        <v/>
      </c>
      <c r="AR379" s="25" t="str">
        <f>IF(Matches!$B381='Dummy Matches Summary'!AR$2,Matches!$G381,"")</f>
        <v/>
      </c>
      <c r="AS379" s="25" t="str">
        <f>IF(Matches!$B381='Dummy Matches Summary'!AS$2,Matches!$G381,"")</f>
        <v/>
      </c>
      <c r="AT379" s="25" t="str">
        <f>IF(Matches!$B381='Dummy Matches Summary'!AT$2,Matches!$G381,"")</f>
        <v/>
      </c>
      <c r="AU379" s="25" t="str">
        <f>IF(Matches!$B381='Dummy Matches Summary'!AU$2,Matches!$G381,"")</f>
        <v/>
      </c>
      <c r="AV379" s="25" t="str">
        <f>IF(Matches!$B381='Dummy Matches Summary'!AV$2,Matches!$G381,"")</f>
        <v/>
      </c>
      <c r="AW379" s="25" t="str">
        <f>IF(Matches!$B381='Dummy Matches Summary'!AW$2,Matches!$G381,"")</f>
        <v/>
      </c>
      <c r="AX379" s="25" t="str">
        <f>IF(Matches!$B381='Dummy Matches Summary'!AX$2,Matches!$G381,"")</f>
        <v/>
      </c>
      <c r="AY379" s="25" t="str">
        <f>IF(Matches!$B381='Dummy Matches Summary'!AY$2,Matches!$G381,"")</f>
        <v/>
      </c>
      <c r="AZ379" s="25" t="str">
        <f>IF(Matches!$B381='Dummy Matches Summary'!AZ$2,Matches!$G381,"")</f>
        <v/>
      </c>
      <c r="BA379" s="25" t="str">
        <f>IF(Matches!$B381='Dummy Matches Summary'!BA$2,Matches!$G381,"")</f>
        <v/>
      </c>
      <c r="BB379" s="25" t="str">
        <f>IF(Matches!$B381='Dummy Matches Summary'!BB$2,Matches!$G381,"")</f>
        <v/>
      </c>
      <c r="BC379" s="25" t="str">
        <f>IF(Matches!$B381='Dummy Matches Summary'!BC$2,Matches!$G381,"")</f>
        <v/>
      </c>
      <c r="BD379" s="25" t="str">
        <f>IF(Matches!$B381='Dummy Matches Summary'!BD$2,Matches!$G381,"")</f>
        <v/>
      </c>
      <c r="BE379" s="25" t="str">
        <f>IF(Matches!$B381='Dummy Matches Summary'!BE$2,Matches!$G381,"")</f>
        <v/>
      </c>
      <c r="BF379" s="25" t="str">
        <f>IF(Matches!$B381='Dummy Matches Summary'!BF$2,Matches!$G381,"")</f>
        <v/>
      </c>
      <c r="BG379" s="25" t="str">
        <f>IF(Matches!$B381='Dummy Matches Summary'!BG$2,Matches!$G381,"")</f>
        <v/>
      </c>
      <c r="BK379" s="25" t="str">
        <f>IF(OR(Matches!$G381=BK$2,Matches!$G381=BK$1),Matches!$B381,"")</f>
        <v/>
      </c>
      <c r="BL379" s="25" t="str">
        <f>IF(OR(Matches!$G381=BL$2,Matches!$G381=BL$1),Matches!$D381,"")</f>
        <v/>
      </c>
      <c r="BM379" s="25" t="str">
        <f>IF(OR(Matches!$G381=BM$2,Matches!$G381=BM$1),Matches!$F381,"")</f>
        <v/>
      </c>
    </row>
    <row r="380" spans="1:65" x14ac:dyDescent="0.3">
      <c r="A380" s="25">
        <v>378</v>
      </c>
      <c r="B380" s="25" t="str">
        <f>IF(Matches!$B382='Dummy Matches Summary'!B$2,Matches!$G382,"")</f>
        <v/>
      </c>
      <c r="C380" s="25" t="str">
        <f>IF(Matches!$B382='Dummy Matches Summary'!C$2,Matches!$G382,"")</f>
        <v/>
      </c>
      <c r="D380" s="25" t="str">
        <f>IF(Matches!$B382='Dummy Matches Summary'!D$2,Matches!$G382,"")</f>
        <v/>
      </c>
      <c r="E380" s="25" t="str">
        <f>IF(Matches!$B382='Dummy Matches Summary'!E$2,Matches!$G382,"")</f>
        <v/>
      </c>
      <c r="F380" s="25" t="str">
        <f>IF(Matches!$B382='Dummy Matches Summary'!F$2,Matches!$G382,"")</f>
        <v/>
      </c>
      <c r="G380" s="25" t="str">
        <f>IF(Matches!$B382='Dummy Matches Summary'!G$2,Matches!$G382,"")</f>
        <v/>
      </c>
      <c r="H380" s="25" t="str">
        <f>IF(Matches!$B382='Dummy Matches Summary'!H$2,Matches!$G382,"")</f>
        <v/>
      </c>
      <c r="I380" s="25" t="str">
        <f>IF(Matches!$B382='Dummy Matches Summary'!I$2,Matches!$G382,"")</f>
        <v/>
      </c>
      <c r="J380" s="25" t="str">
        <f>IF(Matches!$B382='Dummy Matches Summary'!J$2,Matches!$G382,"")</f>
        <v/>
      </c>
      <c r="K380" s="25" t="str">
        <f>IF(Matches!$B382='Dummy Matches Summary'!K$2,Matches!$G382,"")</f>
        <v/>
      </c>
      <c r="L380" s="25" t="str">
        <f>IF(Matches!$B382='Dummy Matches Summary'!L$2,Matches!$G382,"")</f>
        <v/>
      </c>
      <c r="M380" s="25" t="str">
        <f>IF(Matches!$B382='Dummy Matches Summary'!M$2,Matches!$G382,"")</f>
        <v/>
      </c>
      <c r="N380" s="25" t="str">
        <f>IF(Matches!$B382='Dummy Matches Summary'!N$2,Matches!$G382,"")</f>
        <v/>
      </c>
      <c r="O380" s="25" t="str">
        <f>IF(Matches!$B382='Dummy Matches Summary'!O$2,Matches!$G382,"")</f>
        <v/>
      </c>
      <c r="P380" s="25" t="str">
        <f>IF(Matches!$B382='Dummy Matches Summary'!P$2,Matches!$G382,"")</f>
        <v/>
      </c>
      <c r="Q380" s="25" t="str">
        <f>IF(Matches!$B382='Dummy Matches Summary'!Q$2,Matches!$G382,"")</f>
        <v/>
      </c>
      <c r="R380" s="25" t="str">
        <f>IF(Matches!$B382='Dummy Matches Summary'!R$2,Matches!$G382,"")</f>
        <v/>
      </c>
      <c r="S380" s="25" t="str">
        <f>IF(Matches!$B382='Dummy Matches Summary'!S$2,Matches!$G382,"")</f>
        <v/>
      </c>
      <c r="T380" s="25" t="str">
        <f>IF(Matches!$B382='Dummy Matches Summary'!T$2,Matches!$G382,"")</f>
        <v/>
      </c>
      <c r="U380" s="25" t="str">
        <f>IF(Matches!$B382='Dummy Matches Summary'!U$2,Matches!$G382,"")</f>
        <v/>
      </c>
      <c r="V380" s="25" t="str">
        <f>IF(Matches!$B382='Dummy Matches Summary'!V$2,Matches!$G382,"")</f>
        <v/>
      </c>
      <c r="W380" s="25" t="str">
        <f>IF(Matches!$B382='Dummy Matches Summary'!W$2,Matches!$G382,"")</f>
        <v/>
      </c>
      <c r="X380" s="25" t="str">
        <f>IF(Matches!$B382='Dummy Matches Summary'!X$2,Matches!$G382,"")</f>
        <v/>
      </c>
      <c r="Y380" s="25" t="str">
        <f>IF(Matches!$B382='Dummy Matches Summary'!Y$2,Matches!$G382,"")</f>
        <v/>
      </c>
      <c r="Z380" s="25" t="str">
        <f>IF(Matches!$B382='Dummy Matches Summary'!Z$2,Matches!$G382,"")</f>
        <v/>
      </c>
      <c r="AA380" s="25" t="str">
        <f>IF(Matches!$B382='Dummy Matches Summary'!AA$2,Matches!$G382,"")</f>
        <v/>
      </c>
      <c r="AB380" s="25" t="str">
        <f>IF(Matches!$B382='Dummy Matches Summary'!AB$2,Matches!$G382,"")</f>
        <v/>
      </c>
      <c r="AC380" s="25" t="str">
        <f>IF(Matches!$B382='Dummy Matches Summary'!AC$2,Matches!$G382,"")</f>
        <v/>
      </c>
      <c r="AD380" s="25" t="str">
        <f>IF(Matches!$B382='Dummy Matches Summary'!AD$2,Matches!$G382,"")</f>
        <v/>
      </c>
      <c r="AE380" s="25" t="str">
        <f>IF(Matches!$B382='Dummy Matches Summary'!AE$2,Matches!$G382,"")</f>
        <v/>
      </c>
      <c r="AF380" s="25" t="str">
        <f>IF(Matches!$B382='Dummy Matches Summary'!AF$2,Matches!$G382,"")</f>
        <v/>
      </c>
      <c r="AG380" s="25" t="str">
        <f>IF(Matches!$B382='Dummy Matches Summary'!AG$2,Matches!$G382,"")</f>
        <v/>
      </c>
      <c r="AH380" s="25" t="str">
        <f>IF(Matches!$B382='Dummy Matches Summary'!AH$2,Matches!$G382,"")</f>
        <v/>
      </c>
      <c r="AI380" s="25" t="str">
        <f>IF(Matches!$B382='Dummy Matches Summary'!AI$2,Matches!$G382,"")</f>
        <v/>
      </c>
      <c r="AJ380" s="25" t="str">
        <f>IF(Matches!$B382='Dummy Matches Summary'!AJ$2,Matches!$G382,"")</f>
        <v/>
      </c>
      <c r="AK380" s="25" t="str">
        <f>IF(Matches!$B382='Dummy Matches Summary'!AK$2,Matches!$G382,"")</f>
        <v/>
      </c>
      <c r="AL380" s="25" t="str">
        <f>IF(Matches!$B382='Dummy Matches Summary'!AL$2,Matches!$G382,"")</f>
        <v/>
      </c>
      <c r="AM380" s="25" t="str">
        <f>IF(Matches!$B382='Dummy Matches Summary'!AM$2,Matches!$G382,"")</f>
        <v/>
      </c>
      <c r="AN380" s="25" t="str">
        <f>IF(Matches!$B382='Dummy Matches Summary'!AN$2,Matches!$G382,"")</f>
        <v/>
      </c>
      <c r="AO380" s="25" t="str">
        <f>IF(Matches!$B382='Dummy Matches Summary'!AO$2,Matches!$G382,"")</f>
        <v/>
      </c>
      <c r="AP380" s="25" t="str">
        <f>IF(Matches!$B382='Dummy Matches Summary'!AP$2,Matches!$G382,"")</f>
        <v/>
      </c>
      <c r="AQ380" s="25" t="str">
        <f>IF(Matches!$B382='Dummy Matches Summary'!AQ$2,Matches!$G382,"")</f>
        <v/>
      </c>
      <c r="AR380" s="25" t="str">
        <f>IF(Matches!$B382='Dummy Matches Summary'!AR$2,Matches!$G382,"")</f>
        <v/>
      </c>
      <c r="AS380" s="25" t="str">
        <f>IF(Matches!$B382='Dummy Matches Summary'!AS$2,Matches!$G382,"")</f>
        <v/>
      </c>
      <c r="AT380" s="25" t="str">
        <f>IF(Matches!$B382='Dummy Matches Summary'!AT$2,Matches!$G382,"")</f>
        <v/>
      </c>
      <c r="AU380" s="25" t="str">
        <f>IF(Matches!$B382='Dummy Matches Summary'!AU$2,Matches!$G382,"")</f>
        <v/>
      </c>
      <c r="AV380" s="25" t="str">
        <f>IF(Matches!$B382='Dummy Matches Summary'!AV$2,Matches!$G382,"")</f>
        <v/>
      </c>
      <c r="AW380" s="25" t="str">
        <f>IF(Matches!$B382='Dummy Matches Summary'!AW$2,Matches!$G382,"")</f>
        <v/>
      </c>
      <c r="AX380" s="25" t="str">
        <f>IF(Matches!$B382='Dummy Matches Summary'!AX$2,Matches!$G382,"")</f>
        <v/>
      </c>
      <c r="AY380" s="25" t="str">
        <f>IF(Matches!$B382='Dummy Matches Summary'!AY$2,Matches!$G382,"")</f>
        <v/>
      </c>
      <c r="AZ380" s="25" t="str">
        <f>IF(Matches!$B382='Dummy Matches Summary'!AZ$2,Matches!$G382,"")</f>
        <v/>
      </c>
      <c r="BA380" s="25" t="str">
        <f>IF(Matches!$B382='Dummy Matches Summary'!BA$2,Matches!$G382,"")</f>
        <v/>
      </c>
      <c r="BB380" s="25" t="str">
        <f>IF(Matches!$B382='Dummy Matches Summary'!BB$2,Matches!$G382,"")</f>
        <v/>
      </c>
      <c r="BC380" s="25" t="str">
        <f>IF(Matches!$B382='Dummy Matches Summary'!BC$2,Matches!$G382,"")</f>
        <v/>
      </c>
      <c r="BD380" s="25" t="str">
        <f>IF(Matches!$B382='Dummy Matches Summary'!BD$2,Matches!$G382,"")</f>
        <v/>
      </c>
      <c r="BE380" s="25" t="str">
        <f>IF(Matches!$B382='Dummy Matches Summary'!BE$2,Matches!$G382,"")</f>
        <v/>
      </c>
      <c r="BF380" s="25" t="str">
        <f>IF(Matches!$B382='Dummy Matches Summary'!BF$2,Matches!$G382,"")</f>
        <v/>
      </c>
      <c r="BG380" s="25" t="str">
        <f>IF(Matches!$B382='Dummy Matches Summary'!BG$2,Matches!$G382,"")</f>
        <v/>
      </c>
      <c r="BK380" s="25" t="str">
        <f>IF(OR(Matches!$G382=BK$2,Matches!$G382=BK$1),Matches!$B382,"")</f>
        <v/>
      </c>
      <c r="BL380" s="25" t="str">
        <f>IF(OR(Matches!$G382=BL$2,Matches!$G382=BL$1),Matches!$D382,"")</f>
        <v/>
      </c>
      <c r="BM380" s="25" t="str">
        <f>IF(OR(Matches!$G382=BM$2,Matches!$G382=BM$1),Matches!$F382,"")</f>
        <v/>
      </c>
    </row>
    <row r="381" spans="1:65" x14ac:dyDescent="0.3">
      <c r="A381" s="25">
        <v>379</v>
      </c>
      <c r="B381" s="25" t="str">
        <f>IF(Matches!$B383='Dummy Matches Summary'!B$2,Matches!$G383,"")</f>
        <v/>
      </c>
      <c r="C381" s="25" t="str">
        <f>IF(Matches!$B383='Dummy Matches Summary'!C$2,Matches!$G383,"")</f>
        <v/>
      </c>
      <c r="D381" s="25" t="str">
        <f>IF(Matches!$B383='Dummy Matches Summary'!D$2,Matches!$G383,"")</f>
        <v/>
      </c>
      <c r="E381" s="25" t="str">
        <f>IF(Matches!$B383='Dummy Matches Summary'!E$2,Matches!$G383,"")</f>
        <v/>
      </c>
      <c r="F381" s="25" t="str">
        <f>IF(Matches!$B383='Dummy Matches Summary'!F$2,Matches!$G383,"")</f>
        <v/>
      </c>
      <c r="G381" s="25" t="str">
        <f>IF(Matches!$B383='Dummy Matches Summary'!G$2,Matches!$G383,"")</f>
        <v/>
      </c>
      <c r="H381" s="25" t="str">
        <f>IF(Matches!$B383='Dummy Matches Summary'!H$2,Matches!$G383,"")</f>
        <v/>
      </c>
      <c r="I381" s="25" t="str">
        <f>IF(Matches!$B383='Dummy Matches Summary'!I$2,Matches!$G383,"")</f>
        <v/>
      </c>
      <c r="J381" s="25" t="str">
        <f>IF(Matches!$B383='Dummy Matches Summary'!J$2,Matches!$G383,"")</f>
        <v/>
      </c>
      <c r="K381" s="25" t="str">
        <f>IF(Matches!$B383='Dummy Matches Summary'!K$2,Matches!$G383,"")</f>
        <v/>
      </c>
      <c r="L381" s="25" t="str">
        <f>IF(Matches!$B383='Dummy Matches Summary'!L$2,Matches!$G383,"")</f>
        <v/>
      </c>
      <c r="M381" s="25" t="str">
        <f>IF(Matches!$B383='Dummy Matches Summary'!M$2,Matches!$G383,"")</f>
        <v/>
      </c>
      <c r="N381" s="25" t="str">
        <f>IF(Matches!$B383='Dummy Matches Summary'!N$2,Matches!$G383,"")</f>
        <v/>
      </c>
      <c r="O381" s="25" t="str">
        <f>IF(Matches!$B383='Dummy Matches Summary'!O$2,Matches!$G383,"")</f>
        <v/>
      </c>
      <c r="P381" s="25" t="str">
        <f>IF(Matches!$B383='Dummy Matches Summary'!P$2,Matches!$G383,"")</f>
        <v/>
      </c>
      <c r="Q381" s="25" t="str">
        <f>IF(Matches!$B383='Dummy Matches Summary'!Q$2,Matches!$G383,"")</f>
        <v/>
      </c>
      <c r="R381" s="25" t="str">
        <f>IF(Matches!$B383='Dummy Matches Summary'!R$2,Matches!$G383,"")</f>
        <v/>
      </c>
      <c r="S381" s="25" t="str">
        <f>IF(Matches!$B383='Dummy Matches Summary'!S$2,Matches!$G383,"")</f>
        <v/>
      </c>
      <c r="T381" s="25" t="str">
        <f>IF(Matches!$B383='Dummy Matches Summary'!T$2,Matches!$G383,"")</f>
        <v/>
      </c>
      <c r="U381" s="25" t="str">
        <f>IF(Matches!$B383='Dummy Matches Summary'!U$2,Matches!$G383,"")</f>
        <v/>
      </c>
      <c r="V381" s="25" t="str">
        <f>IF(Matches!$B383='Dummy Matches Summary'!V$2,Matches!$G383,"")</f>
        <v/>
      </c>
      <c r="W381" s="25" t="str">
        <f>IF(Matches!$B383='Dummy Matches Summary'!W$2,Matches!$G383,"")</f>
        <v/>
      </c>
      <c r="X381" s="25" t="str">
        <f>IF(Matches!$B383='Dummy Matches Summary'!X$2,Matches!$G383,"")</f>
        <v/>
      </c>
      <c r="Y381" s="25" t="str">
        <f>IF(Matches!$B383='Dummy Matches Summary'!Y$2,Matches!$G383,"")</f>
        <v/>
      </c>
      <c r="Z381" s="25" t="str">
        <f>IF(Matches!$B383='Dummy Matches Summary'!Z$2,Matches!$G383,"")</f>
        <v/>
      </c>
      <c r="AA381" s="25" t="str">
        <f>IF(Matches!$B383='Dummy Matches Summary'!AA$2,Matches!$G383,"")</f>
        <v/>
      </c>
      <c r="AB381" s="25" t="str">
        <f>IF(Matches!$B383='Dummy Matches Summary'!AB$2,Matches!$G383,"")</f>
        <v/>
      </c>
      <c r="AC381" s="25" t="str">
        <f>IF(Matches!$B383='Dummy Matches Summary'!AC$2,Matches!$G383,"")</f>
        <v/>
      </c>
      <c r="AD381" s="25" t="str">
        <f>IF(Matches!$B383='Dummy Matches Summary'!AD$2,Matches!$G383,"")</f>
        <v/>
      </c>
      <c r="AE381" s="25" t="str">
        <f>IF(Matches!$B383='Dummy Matches Summary'!AE$2,Matches!$G383,"")</f>
        <v/>
      </c>
      <c r="AF381" s="25" t="str">
        <f>IF(Matches!$B383='Dummy Matches Summary'!AF$2,Matches!$G383,"")</f>
        <v/>
      </c>
      <c r="AG381" s="25" t="str">
        <f>IF(Matches!$B383='Dummy Matches Summary'!AG$2,Matches!$G383,"")</f>
        <v/>
      </c>
      <c r="AH381" s="25" t="str">
        <f>IF(Matches!$B383='Dummy Matches Summary'!AH$2,Matches!$G383,"")</f>
        <v/>
      </c>
      <c r="AI381" s="25" t="str">
        <f>IF(Matches!$B383='Dummy Matches Summary'!AI$2,Matches!$G383,"")</f>
        <v/>
      </c>
      <c r="AJ381" s="25" t="str">
        <f>IF(Matches!$B383='Dummy Matches Summary'!AJ$2,Matches!$G383,"")</f>
        <v/>
      </c>
      <c r="AK381" s="25" t="str">
        <f>IF(Matches!$B383='Dummy Matches Summary'!AK$2,Matches!$G383,"")</f>
        <v/>
      </c>
      <c r="AL381" s="25" t="str">
        <f>IF(Matches!$B383='Dummy Matches Summary'!AL$2,Matches!$G383,"")</f>
        <v/>
      </c>
      <c r="AM381" s="25" t="str">
        <f>IF(Matches!$B383='Dummy Matches Summary'!AM$2,Matches!$G383,"")</f>
        <v/>
      </c>
      <c r="AN381" s="25" t="str">
        <f>IF(Matches!$B383='Dummy Matches Summary'!AN$2,Matches!$G383,"")</f>
        <v/>
      </c>
      <c r="AO381" s="25" t="str">
        <f>IF(Matches!$B383='Dummy Matches Summary'!AO$2,Matches!$G383,"")</f>
        <v/>
      </c>
      <c r="AP381" s="25" t="str">
        <f>IF(Matches!$B383='Dummy Matches Summary'!AP$2,Matches!$G383,"")</f>
        <v/>
      </c>
      <c r="AQ381" s="25" t="str">
        <f>IF(Matches!$B383='Dummy Matches Summary'!AQ$2,Matches!$G383,"")</f>
        <v/>
      </c>
      <c r="AR381" s="25" t="str">
        <f>IF(Matches!$B383='Dummy Matches Summary'!AR$2,Matches!$G383,"")</f>
        <v/>
      </c>
      <c r="AS381" s="25" t="str">
        <f>IF(Matches!$B383='Dummy Matches Summary'!AS$2,Matches!$G383,"")</f>
        <v/>
      </c>
      <c r="AT381" s="25" t="str">
        <f>IF(Matches!$B383='Dummy Matches Summary'!AT$2,Matches!$G383,"")</f>
        <v/>
      </c>
      <c r="AU381" s="25" t="str">
        <f>IF(Matches!$B383='Dummy Matches Summary'!AU$2,Matches!$G383,"")</f>
        <v/>
      </c>
      <c r="AV381" s="25" t="str">
        <f>IF(Matches!$B383='Dummy Matches Summary'!AV$2,Matches!$G383,"")</f>
        <v/>
      </c>
      <c r="AW381" s="25" t="str">
        <f>IF(Matches!$B383='Dummy Matches Summary'!AW$2,Matches!$G383,"")</f>
        <v/>
      </c>
      <c r="AX381" s="25" t="str">
        <f>IF(Matches!$B383='Dummy Matches Summary'!AX$2,Matches!$G383,"")</f>
        <v/>
      </c>
      <c r="AY381" s="25" t="str">
        <f>IF(Matches!$B383='Dummy Matches Summary'!AY$2,Matches!$G383,"")</f>
        <v/>
      </c>
      <c r="AZ381" s="25" t="str">
        <f>IF(Matches!$B383='Dummy Matches Summary'!AZ$2,Matches!$G383,"")</f>
        <v/>
      </c>
      <c r="BA381" s="25" t="str">
        <f>IF(Matches!$B383='Dummy Matches Summary'!BA$2,Matches!$G383,"")</f>
        <v/>
      </c>
      <c r="BB381" s="25" t="str">
        <f>IF(Matches!$B383='Dummy Matches Summary'!BB$2,Matches!$G383,"")</f>
        <v/>
      </c>
      <c r="BC381" s="25" t="str">
        <f>IF(Matches!$B383='Dummy Matches Summary'!BC$2,Matches!$G383,"")</f>
        <v/>
      </c>
      <c r="BD381" s="25" t="str">
        <f>IF(Matches!$B383='Dummy Matches Summary'!BD$2,Matches!$G383,"")</f>
        <v/>
      </c>
      <c r="BE381" s="25" t="str">
        <f>IF(Matches!$B383='Dummy Matches Summary'!BE$2,Matches!$G383,"")</f>
        <v/>
      </c>
      <c r="BF381" s="25" t="str">
        <f>IF(Matches!$B383='Dummy Matches Summary'!BF$2,Matches!$G383,"")</f>
        <v/>
      </c>
      <c r="BG381" s="25" t="str">
        <f>IF(Matches!$B383='Dummy Matches Summary'!BG$2,Matches!$G383,"")</f>
        <v/>
      </c>
      <c r="BK381" s="25" t="str">
        <f>IF(OR(Matches!$G383=BK$2,Matches!$G383=BK$1),Matches!$B383,"")</f>
        <v/>
      </c>
      <c r="BL381" s="25" t="str">
        <f>IF(OR(Matches!$G383=BL$2,Matches!$G383=BL$1),Matches!$D383,"")</f>
        <v/>
      </c>
      <c r="BM381" s="25" t="str">
        <f>IF(OR(Matches!$G383=BM$2,Matches!$G383=BM$1),Matches!$F383,"")</f>
        <v/>
      </c>
    </row>
    <row r="382" spans="1:65" x14ac:dyDescent="0.3">
      <c r="A382" s="25">
        <v>380</v>
      </c>
      <c r="B382" s="25" t="str">
        <f>IF(Matches!$B384='Dummy Matches Summary'!B$2,Matches!$G384,"")</f>
        <v/>
      </c>
      <c r="C382" s="25" t="str">
        <f>IF(Matches!$B384='Dummy Matches Summary'!C$2,Matches!$G384,"")</f>
        <v/>
      </c>
      <c r="D382" s="25" t="str">
        <f>IF(Matches!$B384='Dummy Matches Summary'!D$2,Matches!$G384,"")</f>
        <v/>
      </c>
      <c r="E382" s="25" t="str">
        <f>IF(Matches!$B384='Dummy Matches Summary'!E$2,Matches!$G384,"")</f>
        <v/>
      </c>
      <c r="F382" s="25" t="str">
        <f>IF(Matches!$B384='Dummy Matches Summary'!F$2,Matches!$G384,"")</f>
        <v/>
      </c>
      <c r="G382" s="25" t="str">
        <f>IF(Matches!$B384='Dummy Matches Summary'!G$2,Matches!$G384,"")</f>
        <v/>
      </c>
      <c r="H382" s="25" t="str">
        <f>IF(Matches!$B384='Dummy Matches Summary'!H$2,Matches!$G384,"")</f>
        <v/>
      </c>
      <c r="I382" s="25" t="str">
        <f>IF(Matches!$B384='Dummy Matches Summary'!I$2,Matches!$G384,"")</f>
        <v/>
      </c>
      <c r="J382" s="25" t="str">
        <f>IF(Matches!$B384='Dummy Matches Summary'!J$2,Matches!$G384,"")</f>
        <v/>
      </c>
      <c r="K382" s="25" t="str">
        <f>IF(Matches!$B384='Dummy Matches Summary'!K$2,Matches!$G384,"")</f>
        <v/>
      </c>
      <c r="L382" s="25" t="str">
        <f>IF(Matches!$B384='Dummy Matches Summary'!L$2,Matches!$G384,"")</f>
        <v/>
      </c>
      <c r="M382" s="25" t="str">
        <f>IF(Matches!$B384='Dummy Matches Summary'!M$2,Matches!$G384,"")</f>
        <v/>
      </c>
      <c r="N382" s="25" t="str">
        <f>IF(Matches!$B384='Dummy Matches Summary'!N$2,Matches!$G384,"")</f>
        <v/>
      </c>
      <c r="O382" s="25" t="str">
        <f>IF(Matches!$B384='Dummy Matches Summary'!O$2,Matches!$G384,"")</f>
        <v/>
      </c>
      <c r="P382" s="25" t="str">
        <f>IF(Matches!$B384='Dummy Matches Summary'!P$2,Matches!$G384,"")</f>
        <v/>
      </c>
      <c r="Q382" s="25" t="str">
        <f>IF(Matches!$B384='Dummy Matches Summary'!Q$2,Matches!$G384,"")</f>
        <v/>
      </c>
      <c r="R382" s="25" t="str">
        <f>IF(Matches!$B384='Dummy Matches Summary'!R$2,Matches!$G384,"")</f>
        <v/>
      </c>
      <c r="S382" s="25" t="str">
        <f>IF(Matches!$B384='Dummy Matches Summary'!S$2,Matches!$G384,"")</f>
        <v/>
      </c>
      <c r="T382" s="25" t="str">
        <f>IF(Matches!$B384='Dummy Matches Summary'!T$2,Matches!$G384,"")</f>
        <v/>
      </c>
      <c r="U382" s="25" t="str">
        <f>IF(Matches!$B384='Dummy Matches Summary'!U$2,Matches!$G384,"")</f>
        <v/>
      </c>
      <c r="V382" s="25" t="str">
        <f>IF(Matches!$B384='Dummy Matches Summary'!V$2,Matches!$G384,"")</f>
        <v/>
      </c>
      <c r="W382" s="25" t="str">
        <f>IF(Matches!$B384='Dummy Matches Summary'!W$2,Matches!$G384,"")</f>
        <v/>
      </c>
      <c r="X382" s="25" t="str">
        <f>IF(Matches!$B384='Dummy Matches Summary'!X$2,Matches!$G384,"")</f>
        <v/>
      </c>
      <c r="Y382" s="25" t="str">
        <f>IF(Matches!$B384='Dummy Matches Summary'!Y$2,Matches!$G384,"")</f>
        <v/>
      </c>
      <c r="Z382" s="25" t="str">
        <f>IF(Matches!$B384='Dummy Matches Summary'!Z$2,Matches!$G384,"")</f>
        <v/>
      </c>
      <c r="AA382" s="25" t="str">
        <f>IF(Matches!$B384='Dummy Matches Summary'!AA$2,Matches!$G384,"")</f>
        <v/>
      </c>
      <c r="AB382" s="25" t="str">
        <f>IF(Matches!$B384='Dummy Matches Summary'!AB$2,Matches!$G384,"")</f>
        <v/>
      </c>
      <c r="AC382" s="25" t="str">
        <f>IF(Matches!$B384='Dummy Matches Summary'!AC$2,Matches!$G384,"")</f>
        <v/>
      </c>
      <c r="AD382" s="25" t="str">
        <f>IF(Matches!$B384='Dummy Matches Summary'!AD$2,Matches!$G384,"")</f>
        <v/>
      </c>
      <c r="AE382" s="25" t="str">
        <f>IF(Matches!$B384='Dummy Matches Summary'!AE$2,Matches!$G384,"")</f>
        <v/>
      </c>
      <c r="AF382" s="25" t="str">
        <f>IF(Matches!$B384='Dummy Matches Summary'!AF$2,Matches!$G384,"")</f>
        <v/>
      </c>
      <c r="AG382" s="25" t="str">
        <f>IF(Matches!$B384='Dummy Matches Summary'!AG$2,Matches!$G384,"")</f>
        <v/>
      </c>
      <c r="AH382" s="25" t="str">
        <f>IF(Matches!$B384='Dummy Matches Summary'!AH$2,Matches!$G384,"")</f>
        <v/>
      </c>
      <c r="AI382" s="25" t="str">
        <f>IF(Matches!$B384='Dummy Matches Summary'!AI$2,Matches!$G384,"")</f>
        <v/>
      </c>
      <c r="AJ382" s="25" t="str">
        <f>IF(Matches!$B384='Dummy Matches Summary'!AJ$2,Matches!$G384,"")</f>
        <v/>
      </c>
      <c r="AK382" s="25" t="str">
        <f>IF(Matches!$B384='Dummy Matches Summary'!AK$2,Matches!$G384,"")</f>
        <v/>
      </c>
      <c r="AL382" s="25" t="str">
        <f>IF(Matches!$B384='Dummy Matches Summary'!AL$2,Matches!$G384,"")</f>
        <v/>
      </c>
      <c r="AM382" s="25" t="str">
        <f>IF(Matches!$B384='Dummy Matches Summary'!AM$2,Matches!$G384,"")</f>
        <v/>
      </c>
      <c r="AN382" s="25" t="str">
        <f>IF(Matches!$B384='Dummy Matches Summary'!AN$2,Matches!$G384,"")</f>
        <v/>
      </c>
      <c r="AO382" s="25" t="str">
        <f>IF(Matches!$B384='Dummy Matches Summary'!AO$2,Matches!$G384,"")</f>
        <v/>
      </c>
      <c r="AP382" s="25" t="str">
        <f>IF(Matches!$B384='Dummy Matches Summary'!AP$2,Matches!$G384,"")</f>
        <v/>
      </c>
      <c r="AQ382" s="25" t="str">
        <f>IF(Matches!$B384='Dummy Matches Summary'!AQ$2,Matches!$G384,"")</f>
        <v/>
      </c>
      <c r="AR382" s="25" t="str">
        <f>IF(Matches!$B384='Dummy Matches Summary'!AR$2,Matches!$G384,"")</f>
        <v/>
      </c>
      <c r="AS382" s="25" t="str">
        <f>IF(Matches!$B384='Dummy Matches Summary'!AS$2,Matches!$G384,"")</f>
        <v/>
      </c>
      <c r="AT382" s="25" t="str">
        <f>IF(Matches!$B384='Dummy Matches Summary'!AT$2,Matches!$G384,"")</f>
        <v/>
      </c>
      <c r="AU382" s="25" t="str">
        <f>IF(Matches!$B384='Dummy Matches Summary'!AU$2,Matches!$G384,"")</f>
        <v/>
      </c>
      <c r="AV382" s="25" t="str">
        <f>IF(Matches!$B384='Dummy Matches Summary'!AV$2,Matches!$G384,"")</f>
        <v/>
      </c>
      <c r="AW382" s="25" t="str">
        <f>IF(Matches!$B384='Dummy Matches Summary'!AW$2,Matches!$G384,"")</f>
        <v/>
      </c>
      <c r="AX382" s="25" t="str">
        <f>IF(Matches!$B384='Dummy Matches Summary'!AX$2,Matches!$G384,"")</f>
        <v/>
      </c>
      <c r="AY382" s="25" t="str">
        <f>IF(Matches!$B384='Dummy Matches Summary'!AY$2,Matches!$G384,"")</f>
        <v/>
      </c>
      <c r="AZ382" s="25" t="str">
        <f>IF(Matches!$B384='Dummy Matches Summary'!AZ$2,Matches!$G384,"")</f>
        <v/>
      </c>
      <c r="BA382" s="25" t="str">
        <f>IF(Matches!$B384='Dummy Matches Summary'!BA$2,Matches!$G384,"")</f>
        <v/>
      </c>
      <c r="BB382" s="25" t="str">
        <f>IF(Matches!$B384='Dummy Matches Summary'!BB$2,Matches!$G384,"")</f>
        <v/>
      </c>
      <c r="BC382" s="25" t="str">
        <f>IF(Matches!$B384='Dummy Matches Summary'!BC$2,Matches!$G384,"")</f>
        <v/>
      </c>
      <c r="BD382" s="25" t="str">
        <f>IF(Matches!$B384='Dummy Matches Summary'!BD$2,Matches!$G384,"")</f>
        <v/>
      </c>
      <c r="BE382" s="25" t="str">
        <f>IF(Matches!$B384='Dummy Matches Summary'!BE$2,Matches!$G384,"")</f>
        <v/>
      </c>
      <c r="BF382" s="25" t="str">
        <f>IF(Matches!$B384='Dummy Matches Summary'!BF$2,Matches!$G384,"")</f>
        <v/>
      </c>
      <c r="BG382" s="25" t="str">
        <f>IF(Matches!$B384='Dummy Matches Summary'!BG$2,Matches!$G384,"")</f>
        <v/>
      </c>
      <c r="BK382" s="25" t="str">
        <f>IF(OR(Matches!$G384=BK$2,Matches!$G384=BK$1),Matches!$B384,"")</f>
        <v/>
      </c>
      <c r="BL382" s="25" t="str">
        <f>IF(OR(Matches!$G384=BL$2,Matches!$G384=BL$1),Matches!$D384,"")</f>
        <v/>
      </c>
      <c r="BM382" s="25" t="str">
        <f>IF(OR(Matches!$G384=BM$2,Matches!$G384=BM$1),Matches!$F384,"")</f>
        <v/>
      </c>
    </row>
    <row r="383" spans="1:65" x14ac:dyDescent="0.3">
      <c r="A383" s="25">
        <v>381</v>
      </c>
    </row>
    <row r="384" spans="1:65" x14ac:dyDescent="0.3">
      <c r="A384" s="25">
        <v>382</v>
      </c>
    </row>
    <row r="385" spans="1:1" x14ac:dyDescent="0.3">
      <c r="A385" s="25">
        <v>383</v>
      </c>
    </row>
    <row r="386" spans="1:1" x14ac:dyDescent="0.3">
      <c r="A386" s="25">
        <v>384</v>
      </c>
    </row>
    <row r="387" spans="1:1" x14ac:dyDescent="0.3">
      <c r="A387" s="25">
        <v>385</v>
      </c>
    </row>
    <row r="388" spans="1:1" x14ac:dyDescent="0.3">
      <c r="A388" s="25">
        <v>386</v>
      </c>
    </row>
    <row r="389" spans="1:1" x14ac:dyDescent="0.3">
      <c r="A389" s="25">
        <v>387</v>
      </c>
    </row>
    <row r="390" spans="1:1" x14ac:dyDescent="0.3">
      <c r="A390" s="25">
        <v>388</v>
      </c>
    </row>
    <row r="391" spans="1:1" x14ac:dyDescent="0.3">
      <c r="A391" s="25">
        <v>389</v>
      </c>
    </row>
    <row r="392" spans="1:1" x14ac:dyDescent="0.3">
      <c r="A392" s="25">
        <v>390</v>
      </c>
    </row>
    <row r="393" spans="1:1" x14ac:dyDescent="0.3">
      <c r="A393" s="25">
        <v>391</v>
      </c>
    </row>
    <row r="394" spans="1:1" x14ac:dyDescent="0.3">
      <c r="A394" s="25">
        <v>392</v>
      </c>
    </row>
    <row r="395" spans="1:1" x14ac:dyDescent="0.3">
      <c r="A395" s="25">
        <v>393</v>
      </c>
    </row>
    <row r="396" spans="1:1" x14ac:dyDescent="0.3">
      <c r="A396" s="25">
        <v>394</v>
      </c>
    </row>
    <row r="397" spans="1:1" x14ac:dyDescent="0.3">
      <c r="A397" s="25">
        <v>395</v>
      </c>
    </row>
    <row r="398" spans="1:1" x14ac:dyDescent="0.3">
      <c r="A398" s="25">
        <v>396</v>
      </c>
    </row>
    <row r="399" spans="1:1" x14ac:dyDescent="0.3">
      <c r="A399" s="25">
        <v>397</v>
      </c>
    </row>
    <row r="400" spans="1:1" x14ac:dyDescent="0.3">
      <c r="A400" s="25">
        <v>398</v>
      </c>
    </row>
    <row r="401" spans="1:1" x14ac:dyDescent="0.3">
      <c r="A401" s="25">
        <v>399</v>
      </c>
    </row>
    <row r="402" spans="1:1" x14ac:dyDescent="0.3">
      <c r="A402" s="25">
        <v>400</v>
      </c>
    </row>
    <row r="403" spans="1:1" x14ac:dyDescent="0.3">
      <c r="A403" s="25">
        <v>401</v>
      </c>
    </row>
    <row r="404" spans="1:1" x14ac:dyDescent="0.3">
      <c r="A404" s="25">
        <v>402</v>
      </c>
    </row>
    <row r="405" spans="1:1" x14ac:dyDescent="0.3">
      <c r="A405" s="25">
        <v>403</v>
      </c>
    </row>
    <row r="406" spans="1:1" x14ac:dyDescent="0.3">
      <c r="A406" s="25">
        <v>404</v>
      </c>
    </row>
    <row r="407" spans="1:1" x14ac:dyDescent="0.3">
      <c r="A407" s="25">
        <v>405</v>
      </c>
    </row>
    <row r="408" spans="1:1" x14ac:dyDescent="0.3">
      <c r="A408" s="25">
        <v>406</v>
      </c>
    </row>
    <row r="409" spans="1:1" x14ac:dyDescent="0.3">
      <c r="A409" s="25">
        <v>407</v>
      </c>
    </row>
    <row r="410" spans="1:1" x14ac:dyDescent="0.3">
      <c r="A410" s="25">
        <v>408</v>
      </c>
    </row>
    <row r="411" spans="1:1" x14ac:dyDescent="0.3">
      <c r="A411" s="25">
        <v>409</v>
      </c>
    </row>
    <row r="412" spans="1:1" x14ac:dyDescent="0.3">
      <c r="A412" s="25">
        <v>410</v>
      </c>
    </row>
    <row r="413" spans="1:1" x14ac:dyDescent="0.3">
      <c r="A413" s="25">
        <v>411</v>
      </c>
    </row>
    <row r="414" spans="1:1" x14ac:dyDescent="0.3">
      <c r="A414" s="25">
        <v>412</v>
      </c>
    </row>
    <row r="415" spans="1:1" x14ac:dyDescent="0.3">
      <c r="A415" s="25">
        <v>413</v>
      </c>
    </row>
    <row r="416" spans="1:1" x14ac:dyDescent="0.3">
      <c r="A416" s="25">
        <v>414</v>
      </c>
    </row>
    <row r="417" spans="1:1" x14ac:dyDescent="0.3">
      <c r="A417" s="25">
        <v>415</v>
      </c>
    </row>
    <row r="418" spans="1:1" x14ac:dyDescent="0.3">
      <c r="A418" s="25">
        <v>416</v>
      </c>
    </row>
    <row r="419" spans="1:1" x14ac:dyDescent="0.3">
      <c r="A419" s="25">
        <v>417</v>
      </c>
    </row>
    <row r="420" spans="1:1" x14ac:dyDescent="0.3">
      <c r="A420" s="25">
        <v>418</v>
      </c>
    </row>
    <row r="421" spans="1:1" x14ac:dyDescent="0.3">
      <c r="A421" s="25">
        <v>419</v>
      </c>
    </row>
    <row r="422" spans="1:1" x14ac:dyDescent="0.3">
      <c r="A422" s="25">
        <v>420</v>
      </c>
    </row>
    <row r="423" spans="1:1" x14ac:dyDescent="0.3">
      <c r="A423" s="25">
        <v>421</v>
      </c>
    </row>
    <row r="424" spans="1:1" x14ac:dyDescent="0.3">
      <c r="A424" s="25">
        <v>422</v>
      </c>
    </row>
    <row r="425" spans="1:1" x14ac:dyDescent="0.3">
      <c r="A425" s="25">
        <v>423</v>
      </c>
    </row>
    <row r="426" spans="1:1" x14ac:dyDescent="0.3">
      <c r="A426" s="25">
        <v>424</v>
      </c>
    </row>
    <row r="427" spans="1:1" x14ac:dyDescent="0.3">
      <c r="A427" s="25">
        <v>425</v>
      </c>
    </row>
    <row r="428" spans="1:1" x14ac:dyDescent="0.3">
      <c r="A428" s="25">
        <v>426</v>
      </c>
    </row>
    <row r="429" spans="1:1" x14ac:dyDescent="0.3">
      <c r="A429" s="25">
        <v>427</v>
      </c>
    </row>
    <row r="430" spans="1:1" x14ac:dyDescent="0.3">
      <c r="A430" s="25">
        <v>428</v>
      </c>
    </row>
    <row r="431" spans="1:1" x14ac:dyDescent="0.3">
      <c r="A431" s="25">
        <v>429</v>
      </c>
    </row>
    <row r="432" spans="1:1" x14ac:dyDescent="0.3">
      <c r="A432" s="25">
        <v>430</v>
      </c>
    </row>
    <row r="433" spans="1:1" x14ac:dyDescent="0.3">
      <c r="A433" s="25">
        <v>431</v>
      </c>
    </row>
    <row r="434" spans="1:1" x14ac:dyDescent="0.3">
      <c r="A434" s="25">
        <v>432</v>
      </c>
    </row>
    <row r="435" spans="1:1" x14ac:dyDescent="0.3">
      <c r="A435" s="25">
        <v>433</v>
      </c>
    </row>
    <row r="436" spans="1:1" x14ac:dyDescent="0.3">
      <c r="A436" s="25">
        <v>434</v>
      </c>
    </row>
    <row r="437" spans="1:1" x14ac:dyDescent="0.3">
      <c r="A437" s="25">
        <v>435</v>
      </c>
    </row>
    <row r="438" spans="1:1" x14ac:dyDescent="0.3">
      <c r="A438" s="25">
        <v>436</v>
      </c>
    </row>
    <row r="439" spans="1:1" x14ac:dyDescent="0.3">
      <c r="A439" s="25">
        <v>437</v>
      </c>
    </row>
    <row r="440" spans="1:1" x14ac:dyDescent="0.3">
      <c r="A440" s="25">
        <v>438</v>
      </c>
    </row>
    <row r="441" spans="1:1" x14ac:dyDescent="0.3">
      <c r="A441" s="25">
        <v>439</v>
      </c>
    </row>
    <row r="442" spans="1:1" x14ac:dyDescent="0.3">
      <c r="A442" s="25">
        <v>440</v>
      </c>
    </row>
    <row r="443" spans="1:1" x14ac:dyDescent="0.3">
      <c r="A443" s="25">
        <v>441</v>
      </c>
    </row>
    <row r="444" spans="1:1" x14ac:dyDescent="0.3">
      <c r="A444" s="25">
        <v>442</v>
      </c>
    </row>
    <row r="445" spans="1:1" x14ac:dyDescent="0.3">
      <c r="A445" s="25">
        <v>443</v>
      </c>
    </row>
    <row r="446" spans="1:1" x14ac:dyDescent="0.3">
      <c r="A446" s="25">
        <v>444</v>
      </c>
    </row>
    <row r="447" spans="1:1" x14ac:dyDescent="0.3">
      <c r="A447" s="25">
        <v>445</v>
      </c>
    </row>
    <row r="448" spans="1:1" x14ac:dyDescent="0.3">
      <c r="A448" s="25">
        <v>446</v>
      </c>
    </row>
    <row r="449" spans="1:1" x14ac:dyDescent="0.3">
      <c r="A449" s="25">
        <v>447</v>
      </c>
    </row>
    <row r="450" spans="1:1" x14ac:dyDescent="0.3">
      <c r="A450" s="25">
        <v>448</v>
      </c>
    </row>
    <row r="451" spans="1:1" x14ac:dyDescent="0.3">
      <c r="A451" s="25">
        <v>449</v>
      </c>
    </row>
    <row r="452" spans="1:1" x14ac:dyDescent="0.3">
      <c r="A452" s="25">
        <v>450</v>
      </c>
    </row>
    <row r="453" spans="1:1" x14ac:dyDescent="0.3">
      <c r="A453" s="25">
        <v>451</v>
      </c>
    </row>
    <row r="454" spans="1:1" x14ac:dyDescent="0.3">
      <c r="A454" s="25">
        <v>452</v>
      </c>
    </row>
    <row r="455" spans="1:1" x14ac:dyDescent="0.3">
      <c r="A455" s="25">
        <v>453</v>
      </c>
    </row>
    <row r="456" spans="1:1" x14ac:dyDescent="0.3">
      <c r="A456" s="25">
        <v>454</v>
      </c>
    </row>
    <row r="457" spans="1:1" x14ac:dyDescent="0.3">
      <c r="A457" s="25">
        <v>455</v>
      </c>
    </row>
    <row r="458" spans="1:1" x14ac:dyDescent="0.3">
      <c r="A458" s="25">
        <v>456</v>
      </c>
    </row>
    <row r="459" spans="1:1" x14ac:dyDescent="0.3">
      <c r="A459" s="25">
        <v>457</v>
      </c>
    </row>
    <row r="460" spans="1:1" x14ac:dyDescent="0.3">
      <c r="A460" s="25">
        <v>458</v>
      </c>
    </row>
    <row r="461" spans="1:1" x14ac:dyDescent="0.3">
      <c r="A461" s="25">
        <v>459</v>
      </c>
    </row>
    <row r="462" spans="1:1" x14ac:dyDescent="0.3">
      <c r="A462" s="25">
        <v>460</v>
      </c>
    </row>
    <row r="463" spans="1:1" x14ac:dyDescent="0.3">
      <c r="A463" s="25">
        <v>461</v>
      </c>
    </row>
    <row r="464" spans="1:1" x14ac:dyDescent="0.3">
      <c r="A464" s="25">
        <v>462</v>
      </c>
    </row>
    <row r="465" spans="1:1" x14ac:dyDescent="0.3">
      <c r="A465" s="25">
        <v>463</v>
      </c>
    </row>
    <row r="466" spans="1:1" x14ac:dyDescent="0.3">
      <c r="A466" s="25">
        <v>464</v>
      </c>
    </row>
    <row r="467" spans="1:1" x14ac:dyDescent="0.3">
      <c r="A467" s="25">
        <v>465</v>
      </c>
    </row>
    <row r="468" spans="1:1" x14ac:dyDescent="0.3">
      <c r="A468" s="25">
        <v>466</v>
      </c>
    </row>
    <row r="469" spans="1:1" x14ac:dyDescent="0.3">
      <c r="A469" s="25">
        <v>467</v>
      </c>
    </row>
    <row r="470" spans="1:1" x14ac:dyDescent="0.3">
      <c r="A470" s="25">
        <v>468</v>
      </c>
    </row>
    <row r="471" spans="1:1" x14ac:dyDescent="0.3">
      <c r="A471" s="25">
        <v>469</v>
      </c>
    </row>
    <row r="472" spans="1:1" x14ac:dyDescent="0.3">
      <c r="A472" s="25">
        <v>470</v>
      </c>
    </row>
    <row r="473" spans="1:1" x14ac:dyDescent="0.3">
      <c r="A473" s="25">
        <v>471</v>
      </c>
    </row>
    <row r="474" spans="1:1" x14ac:dyDescent="0.3">
      <c r="A474" s="25">
        <v>472</v>
      </c>
    </row>
    <row r="475" spans="1:1" x14ac:dyDescent="0.3">
      <c r="A475" s="25">
        <v>473</v>
      </c>
    </row>
    <row r="476" spans="1:1" x14ac:dyDescent="0.3">
      <c r="A476" s="25">
        <v>474</v>
      </c>
    </row>
    <row r="477" spans="1:1" x14ac:dyDescent="0.3">
      <c r="A477" s="25">
        <v>475</v>
      </c>
    </row>
    <row r="478" spans="1:1" x14ac:dyDescent="0.3">
      <c r="A478" s="25">
        <v>476</v>
      </c>
    </row>
    <row r="479" spans="1:1" x14ac:dyDescent="0.3">
      <c r="A479" s="25">
        <v>477</v>
      </c>
    </row>
    <row r="480" spans="1:1" x14ac:dyDescent="0.3">
      <c r="A480" s="25">
        <v>478</v>
      </c>
    </row>
    <row r="481" spans="1:1" x14ac:dyDescent="0.3">
      <c r="A481" s="25">
        <v>479</v>
      </c>
    </row>
    <row r="482" spans="1:1" x14ac:dyDescent="0.3">
      <c r="A482" s="25">
        <v>480</v>
      </c>
    </row>
    <row r="483" spans="1:1" x14ac:dyDescent="0.3">
      <c r="A483" s="25">
        <v>481</v>
      </c>
    </row>
    <row r="484" spans="1:1" x14ac:dyDescent="0.3">
      <c r="A484" s="25">
        <v>482</v>
      </c>
    </row>
    <row r="485" spans="1:1" x14ac:dyDescent="0.3">
      <c r="A485" s="25">
        <v>483</v>
      </c>
    </row>
    <row r="486" spans="1:1" x14ac:dyDescent="0.3">
      <c r="A486" s="25">
        <v>484</v>
      </c>
    </row>
    <row r="487" spans="1:1" x14ac:dyDescent="0.3">
      <c r="A487" s="25">
        <v>485</v>
      </c>
    </row>
    <row r="488" spans="1:1" x14ac:dyDescent="0.3">
      <c r="A488" s="25">
        <v>486</v>
      </c>
    </row>
    <row r="489" spans="1:1" x14ac:dyDescent="0.3">
      <c r="A489" s="25">
        <v>487</v>
      </c>
    </row>
    <row r="490" spans="1:1" x14ac:dyDescent="0.3">
      <c r="A490" s="25">
        <v>488</v>
      </c>
    </row>
    <row r="491" spans="1:1" x14ac:dyDescent="0.3">
      <c r="A491" s="25">
        <v>489</v>
      </c>
    </row>
    <row r="492" spans="1:1" x14ac:dyDescent="0.3">
      <c r="A492" s="25">
        <v>490</v>
      </c>
    </row>
    <row r="493" spans="1:1" x14ac:dyDescent="0.3">
      <c r="A493" s="25">
        <v>491</v>
      </c>
    </row>
    <row r="494" spans="1:1" x14ac:dyDescent="0.3">
      <c r="A494" s="25">
        <v>492</v>
      </c>
    </row>
    <row r="495" spans="1:1" x14ac:dyDescent="0.3">
      <c r="A495" s="25">
        <v>493</v>
      </c>
    </row>
    <row r="496" spans="1:1" x14ac:dyDescent="0.3">
      <c r="A496" s="25">
        <v>494</v>
      </c>
    </row>
    <row r="497" spans="1:1" x14ac:dyDescent="0.3">
      <c r="A497" s="25">
        <v>495</v>
      </c>
    </row>
    <row r="498" spans="1:1" x14ac:dyDescent="0.3">
      <c r="A498" s="25">
        <v>496</v>
      </c>
    </row>
    <row r="499" spans="1:1" x14ac:dyDescent="0.3">
      <c r="A499" s="25">
        <v>497</v>
      </c>
    </row>
    <row r="500" spans="1:1" x14ac:dyDescent="0.3">
      <c r="A500" s="25">
        <v>498</v>
      </c>
    </row>
    <row r="501" spans="1:1" x14ac:dyDescent="0.3">
      <c r="A501" s="25">
        <v>499</v>
      </c>
    </row>
    <row r="502" spans="1:1" x14ac:dyDescent="0.3">
      <c r="A502" s="25">
        <v>500</v>
      </c>
    </row>
    <row r="503" spans="1:1" x14ac:dyDescent="0.3">
      <c r="A503" s="25">
        <v>501</v>
      </c>
    </row>
    <row r="504" spans="1:1" x14ac:dyDescent="0.3">
      <c r="A504" s="25">
        <v>502</v>
      </c>
    </row>
    <row r="505" spans="1:1" x14ac:dyDescent="0.3">
      <c r="A505" s="25">
        <v>503</v>
      </c>
    </row>
    <row r="506" spans="1:1" x14ac:dyDescent="0.3">
      <c r="A506" s="25">
        <v>504</v>
      </c>
    </row>
    <row r="507" spans="1:1" x14ac:dyDescent="0.3">
      <c r="A507" s="25">
        <v>505</v>
      </c>
    </row>
    <row r="508" spans="1:1" x14ac:dyDescent="0.3">
      <c r="A508" s="25">
        <v>506</v>
      </c>
    </row>
    <row r="509" spans="1:1" x14ac:dyDescent="0.3">
      <c r="A509" s="25">
        <v>507</v>
      </c>
    </row>
    <row r="510" spans="1:1" x14ac:dyDescent="0.3">
      <c r="A510" s="25">
        <v>508</v>
      </c>
    </row>
    <row r="511" spans="1:1" x14ac:dyDescent="0.3">
      <c r="A511" s="25">
        <v>509</v>
      </c>
    </row>
    <row r="512" spans="1:1" x14ac:dyDescent="0.3">
      <c r="A512" s="25">
        <v>510</v>
      </c>
    </row>
    <row r="513" spans="1:1" x14ac:dyDescent="0.3">
      <c r="A513" s="25">
        <v>511</v>
      </c>
    </row>
    <row r="514" spans="1:1" x14ac:dyDescent="0.3">
      <c r="A514" s="25">
        <v>512</v>
      </c>
    </row>
    <row r="515" spans="1:1" x14ac:dyDescent="0.3">
      <c r="A515" s="25">
        <v>513</v>
      </c>
    </row>
    <row r="516" spans="1:1" x14ac:dyDescent="0.3">
      <c r="A516" s="25">
        <v>514</v>
      </c>
    </row>
    <row r="517" spans="1:1" x14ac:dyDescent="0.3">
      <c r="A517" s="25">
        <v>515</v>
      </c>
    </row>
    <row r="518" spans="1:1" x14ac:dyDescent="0.3">
      <c r="A518" s="25">
        <v>516</v>
      </c>
    </row>
    <row r="519" spans="1:1" x14ac:dyDescent="0.3">
      <c r="A519" s="25">
        <v>517</v>
      </c>
    </row>
    <row r="520" spans="1:1" x14ac:dyDescent="0.3">
      <c r="A520" s="25">
        <v>518</v>
      </c>
    </row>
    <row r="521" spans="1:1" x14ac:dyDescent="0.3">
      <c r="A521" s="25">
        <v>519</v>
      </c>
    </row>
    <row r="522" spans="1:1" x14ac:dyDescent="0.3">
      <c r="A522" s="25">
        <v>520</v>
      </c>
    </row>
    <row r="523" spans="1:1" x14ac:dyDescent="0.3">
      <c r="A523" s="25">
        <v>521</v>
      </c>
    </row>
    <row r="524" spans="1:1" x14ac:dyDescent="0.3">
      <c r="A524" s="25">
        <v>522</v>
      </c>
    </row>
    <row r="525" spans="1:1" x14ac:dyDescent="0.3">
      <c r="A525" s="25">
        <v>523</v>
      </c>
    </row>
    <row r="526" spans="1:1" x14ac:dyDescent="0.3">
      <c r="A526" s="25">
        <v>524</v>
      </c>
    </row>
    <row r="527" spans="1:1" x14ac:dyDescent="0.3">
      <c r="A527" s="25">
        <v>525</v>
      </c>
    </row>
    <row r="528" spans="1:1" x14ac:dyDescent="0.3">
      <c r="A528" s="25">
        <v>526</v>
      </c>
    </row>
    <row r="529" spans="1:1" x14ac:dyDescent="0.3">
      <c r="A529" s="25">
        <v>527</v>
      </c>
    </row>
    <row r="530" spans="1:1" x14ac:dyDescent="0.3">
      <c r="A530" s="25">
        <v>528</v>
      </c>
    </row>
    <row r="531" spans="1:1" x14ac:dyDescent="0.3">
      <c r="A531" s="25">
        <v>529</v>
      </c>
    </row>
    <row r="532" spans="1:1" x14ac:dyDescent="0.3">
      <c r="A532" s="25">
        <v>530</v>
      </c>
    </row>
    <row r="533" spans="1:1" x14ac:dyDescent="0.3">
      <c r="A533" s="25">
        <v>531</v>
      </c>
    </row>
    <row r="534" spans="1:1" x14ac:dyDescent="0.3">
      <c r="A534" s="25">
        <v>532</v>
      </c>
    </row>
    <row r="535" spans="1:1" x14ac:dyDescent="0.3">
      <c r="A535" s="25">
        <v>533</v>
      </c>
    </row>
    <row r="536" spans="1:1" x14ac:dyDescent="0.3">
      <c r="A536" s="25">
        <v>534</v>
      </c>
    </row>
    <row r="537" spans="1:1" x14ac:dyDescent="0.3">
      <c r="A537" s="25">
        <v>535</v>
      </c>
    </row>
    <row r="538" spans="1:1" x14ac:dyDescent="0.3">
      <c r="A538" s="25">
        <v>536</v>
      </c>
    </row>
    <row r="539" spans="1:1" x14ac:dyDescent="0.3">
      <c r="A539" s="25">
        <v>537</v>
      </c>
    </row>
    <row r="540" spans="1:1" x14ac:dyDescent="0.3">
      <c r="A540" s="25">
        <v>538</v>
      </c>
    </row>
    <row r="541" spans="1:1" x14ac:dyDescent="0.3">
      <c r="A541" s="25">
        <v>539</v>
      </c>
    </row>
    <row r="542" spans="1:1" x14ac:dyDescent="0.3">
      <c r="A542" s="25">
        <v>540</v>
      </c>
    </row>
    <row r="543" spans="1:1" x14ac:dyDescent="0.3">
      <c r="A543" s="25">
        <v>541</v>
      </c>
    </row>
    <row r="544" spans="1:1" x14ac:dyDescent="0.3">
      <c r="A544" s="25">
        <v>542</v>
      </c>
    </row>
    <row r="545" spans="1:1" x14ac:dyDescent="0.3">
      <c r="A545" s="25">
        <v>543</v>
      </c>
    </row>
    <row r="546" spans="1:1" x14ac:dyDescent="0.3">
      <c r="A546" s="25">
        <v>544</v>
      </c>
    </row>
    <row r="547" spans="1:1" x14ac:dyDescent="0.3">
      <c r="A547" s="25">
        <v>545</v>
      </c>
    </row>
    <row r="548" spans="1:1" x14ac:dyDescent="0.3">
      <c r="A548" s="25">
        <v>546</v>
      </c>
    </row>
    <row r="549" spans="1:1" x14ac:dyDescent="0.3">
      <c r="A549" s="25">
        <v>547</v>
      </c>
    </row>
    <row r="550" spans="1:1" x14ac:dyDescent="0.3">
      <c r="A550" s="25">
        <v>548</v>
      </c>
    </row>
    <row r="551" spans="1:1" x14ac:dyDescent="0.3">
      <c r="A551" s="25">
        <v>549</v>
      </c>
    </row>
    <row r="552" spans="1:1" x14ac:dyDescent="0.3">
      <c r="A552" s="25">
        <v>550</v>
      </c>
    </row>
    <row r="553" spans="1:1" x14ac:dyDescent="0.3">
      <c r="A553" s="25">
        <v>551</v>
      </c>
    </row>
    <row r="554" spans="1:1" x14ac:dyDescent="0.3">
      <c r="A554" s="25">
        <v>552</v>
      </c>
    </row>
    <row r="555" spans="1:1" x14ac:dyDescent="0.3">
      <c r="A555" s="25">
        <v>553</v>
      </c>
    </row>
    <row r="556" spans="1:1" x14ac:dyDescent="0.3">
      <c r="A556" s="25">
        <v>554</v>
      </c>
    </row>
    <row r="557" spans="1:1" x14ac:dyDescent="0.3">
      <c r="A557" s="25">
        <v>555</v>
      </c>
    </row>
    <row r="558" spans="1:1" x14ac:dyDescent="0.3">
      <c r="A558" s="25">
        <v>556</v>
      </c>
    </row>
    <row r="559" spans="1:1" x14ac:dyDescent="0.3">
      <c r="A559" s="25">
        <v>557</v>
      </c>
    </row>
    <row r="560" spans="1:1" x14ac:dyDescent="0.3">
      <c r="A560" s="25">
        <v>558</v>
      </c>
    </row>
    <row r="561" spans="1:1" x14ac:dyDescent="0.3">
      <c r="A561" s="25">
        <v>559</v>
      </c>
    </row>
    <row r="562" spans="1:1" x14ac:dyDescent="0.3">
      <c r="A562" s="25">
        <v>560</v>
      </c>
    </row>
    <row r="563" spans="1:1" x14ac:dyDescent="0.3">
      <c r="A563" s="25">
        <v>561</v>
      </c>
    </row>
    <row r="564" spans="1:1" x14ac:dyDescent="0.3">
      <c r="A564" s="25">
        <v>562</v>
      </c>
    </row>
    <row r="565" spans="1:1" x14ac:dyDescent="0.3">
      <c r="A565" s="25">
        <v>563</v>
      </c>
    </row>
    <row r="566" spans="1:1" x14ac:dyDescent="0.3">
      <c r="A566" s="25">
        <v>564</v>
      </c>
    </row>
    <row r="567" spans="1:1" x14ac:dyDescent="0.3">
      <c r="A567" s="25">
        <v>565</v>
      </c>
    </row>
    <row r="568" spans="1:1" x14ac:dyDescent="0.3">
      <c r="A568" s="25">
        <v>566</v>
      </c>
    </row>
    <row r="569" spans="1:1" x14ac:dyDescent="0.3">
      <c r="A569" s="25">
        <v>567</v>
      </c>
    </row>
    <row r="570" spans="1:1" x14ac:dyDescent="0.3">
      <c r="A570" s="25">
        <v>568</v>
      </c>
    </row>
    <row r="571" spans="1:1" x14ac:dyDescent="0.3">
      <c r="A571" s="25">
        <v>569</v>
      </c>
    </row>
    <row r="572" spans="1:1" x14ac:dyDescent="0.3">
      <c r="A572" s="25">
        <v>570</v>
      </c>
    </row>
    <row r="573" spans="1:1" x14ac:dyDescent="0.3">
      <c r="A573" s="25">
        <v>571</v>
      </c>
    </row>
    <row r="574" spans="1:1" x14ac:dyDescent="0.3">
      <c r="A574" s="25">
        <v>572</v>
      </c>
    </row>
    <row r="575" spans="1:1" x14ac:dyDescent="0.3">
      <c r="A575" s="25">
        <v>573</v>
      </c>
    </row>
    <row r="576" spans="1:1" x14ac:dyDescent="0.3">
      <c r="A576" s="25">
        <v>574</v>
      </c>
    </row>
    <row r="577" spans="1:1" x14ac:dyDescent="0.3">
      <c r="A577" s="25">
        <v>575</v>
      </c>
    </row>
    <row r="578" spans="1:1" x14ac:dyDescent="0.3">
      <c r="A578" s="25">
        <v>576</v>
      </c>
    </row>
    <row r="579" spans="1:1" x14ac:dyDescent="0.3">
      <c r="A579" s="25">
        <v>577</v>
      </c>
    </row>
    <row r="580" spans="1:1" x14ac:dyDescent="0.3">
      <c r="A580" s="25">
        <v>578</v>
      </c>
    </row>
    <row r="581" spans="1:1" x14ac:dyDescent="0.3">
      <c r="A581" s="25">
        <v>579</v>
      </c>
    </row>
    <row r="582" spans="1:1" x14ac:dyDescent="0.3">
      <c r="A582" s="25">
        <v>580</v>
      </c>
    </row>
    <row r="583" spans="1:1" x14ac:dyDescent="0.3">
      <c r="A583" s="25">
        <v>581</v>
      </c>
    </row>
    <row r="584" spans="1:1" x14ac:dyDescent="0.3">
      <c r="A584" s="25">
        <v>582</v>
      </c>
    </row>
    <row r="585" spans="1:1" x14ac:dyDescent="0.3">
      <c r="A585" s="25">
        <v>583</v>
      </c>
    </row>
    <row r="586" spans="1:1" x14ac:dyDescent="0.3">
      <c r="A586" s="25">
        <v>584</v>
      </c>
    </row>
    <row r="587" spans="1:1" x14ac:dyDescent="0.3">
      <c r="A587" s="25">
        <v>585</v>
      </c>
    </row>
    <row r="588" spans="1:1" x14ac:dyDescent="0.3">
      <c r="A588" s="25">
        <v>586</v>
      </c>
    </row>
    <row r="589" spans="1:1" x14ac:dyDescent="0.3">
      <c r="A589" s="25">
        <v>587</v>
      </c>
    </row>
    <row r="590" spans="1:1" x14ac:dyDescent="0.3">
      <c r="A590" s="25">
        <v>588</v>
      </c>
    </row>
    <row r="591" spans="1:1" x14ac:dyDescent="0.3">
      <c r="A591" s="25">
        <v>589</v>
      </c>
    </row>
    <row r="592" spans="1:1" x14ac:dyDescent="0.3">
      <c r="A592" s="25">
        <v>590</v>
      </c>
    </row>
    <row r="593" spans="1:1" x14ac:dyDescent="0.3">
      <c r="A593" s="25">
        <v>591</v>
      </c>
    </row>
    <row r="594" spans="1:1" x14ac:dyDescent="0.3">
      <c r="A594" s="25">
        <v>592</v>
      </c>
    </row>
    <row r="595" spans="1:1" x14ac:dyDescent="0.3">
      <c r="A595" s="25">
        <v>593</v>
      </c>
    </row>
    <row r="596" spans="1:1" x14ac:dyDescent="0.3">
      <c r="A596" s="25">
        <v>594</v>
      </c>
    </row>
    <row r="597" spans="1:1" x14ac:dyDescent="0.3">
      <c r="A597" s="25">
        <v>595</v>
      </c>
    </row>
    <row r="598" spans="1:1" x14ac:dyDescent="0.3">
      <c r="A598" s="25">
        <v>596</v>
      </c>
    </row>
    <row r="599" spans="1:1" x14ac:dyDescent="0.3">
      <c r="A599" s="25">
        <v>597</v>
      </c>
    </row>
    <row r="600" spans="1:1" x14ac:dyDescent="0.3">
      <c r="A600" s="25">
        <v>598</v>
      </c>
    </row>
    <row r="601" spans="1:1" x14ac:dyDescent="0.3">
      <c r="A601" s="25">
        <v>599</v>
      </c>
    </row>
    <row r="602" spans="1:1" x14ac:dyDescent="0.3">
      <c r="A602" s="25">
        <v>600</v>
      </c>
    </row>
    <row r="603" spans="1:1" x14ac:dyDescent="0.3">
      <c r="A603" s="25">
        <v>601</v>
      </c>
    </row>
    <row r="604" spans="1:1" x14ac:dyDescent="0.3">
      <c r="A604" s="25">
        <v>602</v>
      </c>
    </row>
    <row r="605" spans="1:1" x14ac:dyDescent="0.3">
      <c r="A605" s="25">
        <v>603</v>
      </c>
    </row>
    <row r="606" spans="1:1" x14ac:dyDescent="0.3">
      <c r="A606" s="25">
        <v>604</v>
      </c>
    </row>
    <row r="607" spans="1:1" x14ac:dyDescent="0.3">
      <c r="A607" s="25">
        <v>605</v>
      </c>
    </row>
    <row r="608" spans="1:1" x14ac:dyDescent="0.3">
      <c r="A608" s="25">
        <v>606</v>
      </c>
    </row>
    <row r="609" spans="1:1" x14ac:dyDescent="0.3">
      <c r="A609" s="25">
        <v>607</v>
      </c>
    </row>
    <row r="610" spans="1:1" x14ac:dyDescent="0.3">
      <c r="A610" s="25">
        <v>608</v>
      </c>
    </row>
    <row r="611" spans="1:1" x14ac:dyDescent="0.3">
      <c r="A611" s="25">
        <v>609</v>
      </c>
    </row>
    <row r="612" spans="1:1" x14ac:dyDescent="0.3">
      <c r="A612" s="25">
        <v>610</v>
      </c>
    </row>
    <row r="613" spans="1:1" x14ac:dyDescent="0.3">
      <c r="A613" s="25">
        <v>611</v>
      </c>
    </row>
    <row r="614" spans="1:1" x14ac:dyDescent="0.3">
      <c r="A614" s="25">
        <v>612</v>
      </c>
    </row>
    <row r="615" spans="1:1" x14ac:dyDescent="0.3">
      <c r="A615" s="25">
        <v>613</v>
      </c>
    </row>
    <row r="616" spans="1:1" x14ac:dyDescent="0.3">
      <c r="A616" s="25">
        <v>614</v>
      </c>
    </row>
    <row r="617" spans="1:1" x14ac:dyDescent="0.3">
      <c r="A617" s="25">
        <v>615</v>
      </c>
    </row>
    <row r="618" spans="1:1" x14ac:dyDescent="0.3">
      <c r="A618" s="25">
        <v>616</v>
      </c>
    </row>
    <row r="619" spans="1:1" x14ac:dyDescent="0.3">
      <c r="A619" s="25">
        <v>617</v>
      </c>
    </row>
    <row r="620" spans="1:1" x14ac:dyDescent="0.3">
      <c r="A620" s="25">
        <v>618</v>
      </c>
    </row>
    <row r="621" spans="1:1" x14ac:dyDescent="0.3">
      <c r="A621" s="25">
        <v>619</v>
      </c>
    </row>
    <row r="622" spans="1:1" x14ac:dyDescent="0.3">
      <c r="A622" s="25">
        <v>620</v>
      </c>
    </row>
    <row r="623" spans="1:1" x14ac:dyDescent="0.3">
      <c r="A623" s="25">
        <v>621</v>
      </c>
    </row>
    <row r="624" spans="1:1" x14ac:dyDescent="0.3">
      <c r="A624" s="25">
        <v>622</v>
      </c>
    </row>
    <row r="625" spans="1:1" x14ac:dyDescent="0.3">
      <c r="A625" s="25">
        <v>623</v>
      </c>
    </row>
    <row r="626" spans="1:1" x14ac:dyDescent="0.3">
      <c r="A626" s="25">
        <v>624</v>
      </c>
    </row>
    <row r="627" spans="1:1" x14ac:dyDescent="0.3">
      <c r="A627" s="25">
        <v>625</v>
      </c>
    </row>
    <row r="628" spans="1:1" x14ac:dyDescent="0.3">
      <c r="A628" s="25">
        <v>626</v>
      </c>
    </row>
    <row r="629" spans="1:1" x14ac:dyDescent="0.3">
      <c r="A629" s="25">
        <v>627</v>
      </c>
    </row>
    <row r="630" spans="1:1" x14ac:dyDescent="0.3">
      <c r="A630" s="25">
        <v>628</v>
      </c>
    </row>
    <row r="631" spans="1:1" x14ac:dyDescent="0.3">
      <c r="A631" s="25">
        <v>629</v>
      </c>
    </row>
    <row r="632" spans="1:1" x14ac:dyDescent="0.3">
      <c r="A632" s="25">
        <v>630</v>
      </c>
    </row>
    <row r="633" spans="1:1" x14ac:dyDescent="0.3">
      <c r="A633" s="25">
        <v>631</v>
      </c>
    </row>
    <row r="634" spans="1:1" x14ac:dyDescent="0.3">
      <c r="A634" s="25">
        <v>632</v>
      </c>
    </row>
    <row r="635" spans="1:1" x14ac:dyDescent="0.3">
      <c r="A635" s="25">
        <v>633</v>
      </c>
    </row>
    <row r="636" spans="1:1" x14ac:dyDescent="0.3">
      <c r="A636" s="25">
        <v>634</v>
      </c>
    </row>
    <row r="637" spans="1:1" x14ac:dyDescent="0.3">
      <c r="A637" s="25">
        <v>635</v>
      </c>
    </row>
    <row r="638" spans="1:1" x14ac:dyDescent="0.3">
      <c r="A638" s="25">
        <v>636</v>
      </c>
    </row>
    <row r="639" spans="1:1" x14ac:dyDescent="0.3">
      <c r="A639" s="25">
        <v>637</v>
      </c>
    </row>
    <row r="640" spans="1:1" x14ac:dyDescent="0.3">
      <c r="A640" s="25">
        <v>638</v>
      </c>
    </row>
    <row r="641" spans="1:1" x14ac:dyDescent="0.3">
      <c r="A641" s="25">
        <v>639</v>
      </c>
    </row>
    <row r="642" spans="1:1" x14ac:dyDescent="0.3">
      <c r="A642" s="25">
        <v>640</v>
      </c>
    </row>
    <row r="643" spans="1:1" x14ac:dyDescent="0.3">
      <c r="A643" s="25">
        <v>641</v>
      </c>
    </row>
    <row r="644" spans="1:1" x14ac:dyDescent="0.3">
      <c r="A644" s="25">
        <v>642</v>
      </c>
    </row>
    <row r="645" spans="1:1" x14ac:dyDescent="0.3">
      <c r="A645" s="25">
        <v>643</v>
      </c>
    </row>
    <row r="646" spans="1:1" x14ac:dyDescent="0.3">
      <c r="A646" s="25">
        <v>644</v>
      </c>
    </row>
    <row r="647" spans="1:1" x14ac:dyDescent="0.3">
      <c r="A647" s="25">
        <v>645</v>
      </c>
    </row>
    <row r="648" spans="1:1" x14ac:dyDescent="0.3">
      <c r="A648" s="25">
        <v>646</v>
      </c>
    </row>
    <row r="649" spans="1:1" x14ac:dyDescent="0.3">
      <c r="A649" s="25">
        <v>647</v>
      </c>
    </row>
    <row r="650" spans="1:1" x14ac:dyDescent="0.3">
      <c r="A650" s="25">
        <v>648</v>
      </c>
    </row>
    <row r="651" spans="1:1" x14ac:dyDescent="0.3">
      <c r="A651" s="25">
        <v>649</v>
      </c>
    </row>
    <row r="652" spans="1:1" x14ac:dyDescent="0.3">
      <c r="A652" s="25">
        <v>650</v>
      </c>
    </row>
    <row r="653" spans="1:1" x14ac:dyDescent="0.3">
      <c r="A653" s="25">
        <v>651</v>
      </c>
    </row>
    <row r="654" spans="1:1" x14ac:dyDescent="0.3">
      <c r="A654" s="25">
        <v>652</v>
      </c>
    </row>
    <row r="655" spans="1:1" x14ac:dyDescent="0.3">
      <c r="A655" s="25">
        <v>653</v>
      </c>
    </row>
    <row r="656" spans="1:1" x14ac:dyDescent="0.3">
      <c r="A656" s="25">
        <v>654</v>
      </c>
    </row>
    <row r="657" spans="1:1" x14ac:dyDescent="0.3">
      <c r="A657" s="25">
        <v>655</v>
      </c>
    </row>
    <row r="658" spans="1:1" x14ac:dyDescent="0.3">
      <c r="A658" s="25">
        <v>656</v>
      </c>
    </row>
    <row r="659" spans="1:1" x14ac:dyDescent="0.3">
      <c r="A659" s="25">
        <v>657</v>
      </c>
    </row>
    <row r="660" spans="1:1" x14ac:dyDescent="0.3">
      <c r="A660" s="25">
        <v>658</v>
      </c>
    </row>
    <row r="661" spans="1:1" x14ac:dyDescent="0.3">
      <c r="A661" s="25">
        <v>659</v>
      </c>
    </row>
    <row r="662" spans="1:1" x14ac:dyDescent="0.3">
      <c r="A662" s="25">
        <v>660</v>
      </c>
    </row>
    <row r="663" spans="1:1" x14ac:dyDescent="0.3">
      <c r="A663" s="25">
        <v>661</v>
      </c>
    </row>
    <row r="664" spans="1:1" x14ac:dyDescent="0.3">
      <c r="A664" s="25">
        <v>662</v>
      </c>
    </row>
    <row r="665" spans="1:1" x14ac:dyDescent="0.3">
      <c r="A665" s="25">
        <v>663</v>
      </c>
    </row>
    <row r="666" spans="1:1" x14ac:dyDescent="0.3">
      <c r="A666" s="25">
        <v>664</v>
      </c>
    </row>
    <row r="667" spans="1:1" x14ac:dyDescent="0.3">
      <c r="A667" s="25">
        <v>665</v>
      </c>
    </row>
    <row r="668" spans="1:1" x14ac:dyDescent="0.3">
      <c r="A668" s="25">
        <v>666</v>
      </c>
    </row>
    <row r="669" spans="1:1" x14ac:dyDescent="0.3">
      <c r="A669" s="25">
        <v>667</v>
      </c>
    </row>
    <row r="670" spans="1:1" x14ac:dyDescent="0.3">
      <c r="A670" s="25">
        <v>668</v>
      </c>
    </row>
    <row r="671" spans="1:1" x14ac:dyDescent="0.3">
      <c r="A671" s="25">
        <v>669</v>
      </c>
    </row>
    <row r="672" spans="1:1" x14ac:dyDescent="0.3">
      <c r="A672" s="25">
        <v>670</v>
      </c>
    </row>
    <row r="673" spans="1:1" x14ac:dyDescent="0.3">
      <c r="A673" s="25">
        <v>671</v>
      </c>
    </row>
    <row r="674" spans="1:1" x14ac:dyDescent="0.3">
      <c r="A674" s="25">
        <v>672</v>
      </c>
    </row>
    <row r="675" spans="1:1" x14ac:dyDescent="0.3">
      <c r="A675" s="25">
        <v>673</v>
      </c>
    </row>
    <row r="676" spans="1:1" x14ac:dyDescent="0.3">
      <c r="A676" s="25">
        <v>674</v>
      </c>
    </row>
    <row r="677" spans="1:1" x14ac:dyDescent="0.3">
      <c r="A677" s="25">
        <v>675</v>
      </c>
    </row>
    <row r="678" spans="1:1" x14ac:dyDescent="0.3">
      <c r="A678" s="25">
        <v>676</v>
      </c>
    </row>
    <row r="679" spans="1:1" x14ac:dyDescent="0.3">
      <c r="A679" s="25">
        <v>677</v>
      </c>
    </row>
    <row r="680" spans="1:1" x14ac:dyDescent="0.3">
      <c r="A680" s="25">
        <v>678</v>
      </c>
    </row>
    <row r="681" spans="1:1" x14ac:dyDescent="0.3">
      <c r="A681" s="25">
        <v>679</v>
      </c>
    </row>
    <row r="682" spans="1:1" x14ac:dyDescent="0.3">
      <c r="A682" s="25">
        <v>680</v>
      </c>
    </row>
    <row r="683" spans="1:1" x14ac:dyDescent="0.3">
      <c r="A683" s="25">
        <v>681</v>
      </c>
    </row>
    <row r="684" spans="1:1" x14ac:dyDescent="0.3">
      <c r="A684" s="25">
        <v>682</v>
      </c>
    </row>
    <row r="685" spans="1:1" x14ac:dyDescent="0.3">
      <c r="A685" s="25">
        <v>683</v>
      </c>
    </row>
    <row r="686" spans="1:1" x14ac:dyDescent="0.3">
      <c r="A686" s="25">
        <v>684</v>
      </c>
    </row>
    <row r="687" spans="1:1" x14ac:dyDescent="0.3">
      <c r="A687" s="25">
        <v>685</v>
      </c>
    </row>
    <row r="688" spans="1:1" x14ac:dyDescent="0.3">
      <c r="A688" s="25">
        <v>686</v>
      </c>
    </row>
    <row r="689" spans="1:1" x14ac:dyDescent="0.3">
      <c r="A689" s="25">
        <v>687</v>
      </c>
    </row>
    <row r="690" spans="1:1" x14ac:dyDescent="0.3">
      <c r="A690" s="25">
        <v>688</v>
      </c>
    </row>
    <row r="691" spans="1:1" x14ac:dyDescent="0.3">
      <c r="A691" s="25">
        <v>689</v>
      </c>
    </row>
    <row r="692" spans="1:1" x14ac:dyDescent="0.3">
      <c r="A692" s="25">
        <v>690</v>
      </c>
    </row>
    <row r="693" spans="1:1" x14ac:dyDescent="0.3">
      <c r="A693" s="25">
        <v>691</v>
      </c>
    </row>
    <row r="694" spans="1:1" x14ac:dyDescent="0.3">
      <c r="A694" s="25">
        <v>692</v>
      </c>
    </row>
    <row r="695" spans="1:1" x14ac:dyDescent="0.3">
      <c r="A695" s="25">
        <v>693</v>
      </c>
    </row>
    <row r="696" spans="1:1" x14ac:dyDescent="0.3">
      <c r="A696" s="25">
        <v>694</v>
      </c>
    </row>
    <row r="697" spans="1:1" x14ac:dyDescent="0.3">
      <c r="A697" s="25">
        <v>695</v>
      </c>
    </row>
    <row r="698" spans="1:1" x14ac:dyDescent="0.3">
      <c r="A698" s="25">
        <v>696</v>
      </c>
    </row>
    <row r="699" spans="1:1" x14ac:dyDescent="0.3">
      <c r="A699" s="25">
        <v>697</v>
      </c>
    </row>
    <row r="700" spans="1:1" x14ac:dyDescent="0.3">
      <c r="A700" s="25">
        <v>698</v>
      </c>
    </row>
    <row r="701" spans="1:1" x14ac:dyDescent="0.3">
      <c r="A701" s="25">
        <v>699</v>
      </c>
    </row>
    <row r="702" spans="1:1" x14ac:dyDescent="0.3">
      <c r="A702" s="25">
        <v>700</v>
      </c>
    </row>
    <row r="703" spans="1:1" x14ac:dyDescent="0.3">
      <c r="A703" s="25">
        <v>701</v>
      </c>
    </row>
    <row r="704" spans="1:1" x14ac:dyDescent="0.3">
      <c r="A704" s="25">
        <v>702</v>
      </c>
    </row>
    <row r="705" spans="1:1" x14ac:dyDescent="0.3">
      <c r="A705" s="25">
        <v>703</v>
      </c>
    </row>
    <row r="706" spans="1:1" x14ac:dyDescent="0.3">
      <c r="A706" s="25">
        <v>704</v>
      </c>
    </row>
    <row r="707" spans="1:1" x14ac:dyDescent="0.3">
      <c r="A707" s="25">
        <v>705</v>
      </c>
    </row>
    <row r="708" spans="1:1" x14ac:dyDescent="0.3">
      <c r="A708" s="25">
        <v>706</v>
      </c>
    </row>
    <row r="709" spans="1:1" x14ac:dyDescent="0.3">
      <c r="A709" s="25">
        <v>707</v>
      </c>
    </row>
    <row r="710" spans="1:1" x14ac:dyDescent="0.3">
      <c r="A710" s="25">
        <v>708</v>
      </c>
    </row>
    <row r="711" spans="1:1" x14ac:dyDescent="0.3">
      <c r="A711" s="25">
        <v>709</v>
      </c>
    </row>
    <row r="712" spans="1:1" x14ac:dyDescent="0.3">
      <c r="A712" s="25">
        <v>710</v>
      </c>
    </row>
    <row r="713" spans="1:1" x14ac:dyDescent="0.3">
      <c r="A713" s="25">
        <v>711</v>
      </c>
    </row>
    <row r="714" spans="1:1" x14ac:dyDescent="0.3">
      <c r="A714" s="25">
        <v>712</v>
      </c>
    </row>
    <row r="715" spans="1:1" x14ac:dyDescent="0.3">
      <c r="A715" s="25">
        <v>713</v>
      </c>
    </row>
    <row r="716" spans="1:1" x14ac:dyDescent="0.3">
      <c r="A716" s="25">
        <v>714</v>
      </c>
    </row>
    <row r="717" spans="1:1" x14ac:dyDescent="0.3">
      <c r="A717" s="25">
        <v>715</v>
      </c>
    </row>
    <row r="718" spans="1:1" x14ac:dyDescent="0.3">
      <c r="A718" s="25">
        <v>716</v>
      </c>
    </row>
    <row r="719" spans="1:1" x14ac:dyDescent="0.3">
      <c r="A719" s="25">
        <v>717</v>
      </c>
    </row>
    <row r="720" spans="1:1" x14ac:dyDescent="0.3">
      <c r="A720" s="25">
        <v>718</v>
      </c>
    </row>
    <row r="721" spans="1:1" x14ac:dyDescent="0.3">
      <c r="A721" s="25">
        <v>719</v>
      </c>
    </row>
    <row r="722" spans="1:1" x14ac:dyDescent="0.3">
      <c r="A722" s="25">
        <v>720</v>
      </c>
    </row>
    <row r="723" spans="1:1" x14ac:dyDescent="0.3">
      <c r="A723" s="25">
        <v>721</v>
      </c>
    </row>
    <row r="724" spans="1:1" x14ac:dyDescent="0.3">
      <c r="A724" s="25">
        <v>722</v>
      </c>
    </row>
    <row r="725" spans="1:1" x14ac:dyDescent="0.3">
      <c r="A725" s="25">
        <v>723</v>
      </c>
    </row>
    <row r="726" spans="1:1" x14ac:dyDescent="0.3">
      <c r="A726" s="25">
        <v>724</v>
      </c>
    </row>
    <row r="727" spans="1:1" x14ac:dyDescent="0.3">
      <c r="A727" s="25">
        <v>725</v>
      </c>
    </row>
    <row r="728" spans="1:1" x14ac:dyDescent="0.3">
      <c r="A728" s="25">
        <v>726</v>
      </c>
    </row>
    <row r="729" spans="1:1" x14ac:dyDescent="0.3">
      <c r="A729" s="25">
        <v>727</v>
      </c>
    </row>
    <row r="730" spans="1:1" x14ac:dyDescent="0.3">
      <c r="A730" s="25">
        <v>728</v>
      </c>
    </row>
    <row r="731" spans="1:1" x14ac:dyDescent="0.3">
      <c r="A731" s="25">
        <v>729</v>
      </c>
    </row>
    <row r="732" spans="1:1" x14ac:dyDescent="0.3">
      <c r="A732" s="25">
        <v>730</v>
      </c>
    </row>
    <row r="733" spans="1:1" x14ac:dyDescent="0.3">
      <c r="A733" s="25">
        <v>731</v>
      </c>
    </row>
    <row r="734" spans="1:1" x14ac:dyDescent="0.3">
      <c r="A734" s="25">
        <v>732</v>
      </c>
    </row>
    <row r="735" spans="1:1" x14ac:dyDescent="0.3">
      <c r="A735" s="25">
        <v>733</v>
      </c>
    </row>
    <row r="736" spans="1:1" x14ac:dyDescent="0.3">
      <c r="A736" s="25">
        <v>734</v>
      </c>
    </row>
    <row r="737" spans="1:1" x14ac:dyDescent="0.3">
      <c r="A737" s="25">
        <v>735</v>
      </c>
    </row>
    <row r="738" spans="1:1" x14ac:dyDescent="0.3">
      <c r="A738" s="25">
        <v>736</v>
      </c>
    </row>
    <row r="739" spans="1:1" x14ac:dyDescent="0.3">
      <c r="A739" s="25">
        <v>737</v>
      </c>
    </row>
    <row r="740" spans="1:1" x14ac:dyDescent="0.3">
      <c r="A740" s="25">
        <v>738</v>
      </c>
    </row>
    <row r="741" spans="1:1" x14ac:dyDescent="0.3">
      <c r="A741" s="25">
        <v>739</v>
      </c>
    </row>
    <row r="742" spans="1:1" x14ac:dyDescent="0.3">
      <c r="A742" s="25">
        <v>740</v>
      </c>
    </row>
    <row r="743" spans="1:1" x14ac:dyDescent="0.3">
      <c r="A743" s="25">
        <v>741</v>
      </c>
    </row>
    <row r="744" spans="1:1" x14ac:dyDescent="0.3">
      <c r="A744" s="25">
        <v>742</v>
      </c>
    </row>
    <row r="745" spans="1:1" x14ac:dyDescent="0.3">
      <c r="A745" s="25">
        <v>743</v>
      </c>
    </row>
    <row r="746" spans="1:1" x14ac:dyDescent="0.3">
      <c r="A746" s="25">
        <v>744</v>
      </c>
    </row>
    <row r="747" spans="1:1" x14ac:dyDescent="0.3">
      <c r="A747" s="25">
        <v>745</v>
      </c>
    </row>
    <row r="748" spans="1:1" x14ac:dyDescent="0.3">
      <c r="A748" s="25">
        <v>746</v>
      </c>
    </row>
    <row r="749" spans="1:1" x14ac:dyDescent="0.3">
      <c r="A749" s="25">
        <v>747</v>
      </c>
    </row>
    <row r="750" spans="1:1" x14ac:dyDescent="0.3">
      <c r="A750" s="25">
        <v>748</v>
      </c>
    </row>
    <row r="751" spans="1:1" x14ac:dyDescent="0.3">
      <c r="A751" s="25">
        <v>749</v>
      </c>
    </row>
    <row r="752" spans="1:1" x14ac:dyDescent="0.3">
      <c r="A752" s="25">
        <v>750</v>
      </c>
    </row>
    <row r="753" spans="1:1" x14ac:dyDescent="0.3">
      <c r="A753" s="25">
        <v>751</v>
      </c>
    </row>
    <row r="754" spans="1:1" x14ac:dyDescent="0.3">
      <c r="A754" s="25">
        <v>752</v>
      </c>
    </row>
    <row r="755" spans="1:1" x14ac:dyDescent="0.3">
      <c r="A755" s="25">
        <v>753</v>
      </c>
    </row>
    <row r="756" spans="1:1" x14ac:dyDescent="0.3">
      <c r="A756" s="25">
        <v>754</v>
      </c>
    </row>
    <row r="757" spans="1:1" x14ac:dyDescent="0.3">
      <c r="A757" s="25">
        <v>755</v>
      </c>
    </row>
    <row r="758" spans="1:1" x14ac:dyDescent="0.3">
      <c r="A758" s="25">
        <v>756</v>
      </c>
    </row>
    <row r="759" spans="1:1" x14ac:dyDescent="0.3">
      <c r="A759" s="25">
        <v>757</v>
      </c>
    </row>
    <row r="760" spans="1:1" x14ac:dyDescent="0.3">
      <c r="A760" s="25">
        <v>758</v>
      </c>
    </row>
    <row r="761" spans="1:1" x14ac:dyDescent="0.3">
      <c r="A761" s="25">
        <v>759</v>
      </c>
    </row>
    <row r="762" spans="1:1" x14ac:dyDescent="0.3">
      <c r="A762" s="25">
        <v>760</v>
      </c>
    </row>
    <row r="763" spans="1:1" x14ac:dyDescent="0.3">
      <c r="A763" s="25">
        <v>761</v>
      </c>
    </row>
    <row r="764" spans="1:1" x14ac:dyDescent="0.3">
      <c r="A764" s="25">
        <v>762</v>
      </c>
    </row>
    <row r="765" spans="1:1" x14ac:dyDescent="0.3">
      <c r="A765" s="25">
        <v>763</v>
      </c>
    </row>
    <row r="766" spans="1:1" x14ac:dyDescent="0.3">
      <c r="A766" s="25">
        <v>764</v>
      </c>
    </row>
    <row r="767" spans="1:1" x14ac:dyDescent="0.3">
      <c r="A767" s="25">
        <v>765</v>
      </c>
    </row>
    <row r="768" spans="1:1" x14ac:dyDescent="0.3">
      <c r="A768" s="25">
        <v>766</v>
      </c>
    </row>
    <row r="769" spans="1:1" x14ac:dyDescent="0.3">
      <c r="A769" s="25">
        <v>767</v>
      </c>
    </row>
    <row r="770" spans="1:1" x14ac:dyDescent="0.3">
      <c r="A770" s="25">
        <v>768</v>
      </c>
    </row>
    <row r="771" spans="1:1" x14ac:dyDescent="0.3">
      <c r="A771" s="25">
        <v>769</v>
      </c>
    </row>
    <row r="772" spans="1:1" x14ac:dyDescent="0.3">
      <c r="A772" s="25">
        <v>770</v>
      </c>
    </row>
    <row r="773" spans="1:1" x14ac:dyDescent="0.3">
      <c r="A773" s="25">
        <v>771</v>
      </c>
    </row>
    <row r="774" spans="1:1" x14ac:dyDescent="0.3">
      <c r="A774" s="25">
        <v>772</v>
      </c>
    </row>
    <row r="775" spans="1:1" x14ac:dyDescent="0.3">
      <c r="A775" s="25">
        <v>773</v>
      </c>
    </row>
    <row r="776" spans="1:1" x14ac:dyDescent="0.3">
      <c r="A776" s="25">
        <v>774</v>
      </c>
    </row>
    <row r="777" spans="1:1" x14ac:dyDescent="0.3">
      <c r="A777" s="25">
        <v>775</v>
      </c>
    </row>
    <row r="778" spans="1:1" x14ac:dyDescent="0.3">
      <c r="A778" s="25">
        <v>776</v>
      </c>
    </row>
    <row r="779" spans="1:1" x14ac:dyDescent="0.3">
      <c r="A779" s="25">
        <v>777</v>
      </c>
    </row>
    <row r="780" spans="1:1" x14ac:dyDescent="0.3">
      <c r="A780" s="25">
        <v>778</v>
      </c>
    </row>
    <row r="781" spans="1:1" x14ac:dyDescent="0.3">
      <c r="A781" s="25">
        <v>779</v>
      </c>
    </row>
    <row r="782" spans="1:1" x14ac:dyDescent="0.3">
      <c r="A782" s="25">
        <v>780</v>
      </c>
    </row>
    <row r="783" spans="1:1" x14ac:dyDescent="0.3">
      <c r="A783" s="25">
        <v>781</v>
      </c>
    </row>
    <row r="784" spans="1:1" x14ac:dyDescent="0.3">
      <c r="A784" s="25">
        <v>782</v>
      </c>
    </row>
    <row r="785" spans="1:1" x14ac:dyDescent="0.3">
      <c r="A785" s="25">
        <v>783</v>
      </c>
    </row>
    <row r="786" spans="1:1" x14ac:dyDescent="0.3">
      <c r="A786" s="25">
        <v>784</v>
      </c>
    </row>
    <row r="787" spans="1:1" x14ac:dyDescent="0.3">
      <c r="A787" s="25">
        <v>785</v>
      </c>
    </row>
    <row r="788" spans="1:1" x14ac:dyDescent="0.3">
      <c r="A788" s="25">
        <v>786</v>
      </c>
    </row>
    <row r="789" spans="1:1" x14ac:dyDescent="0.3">
      <c r="A789" s="25">
        <v>787</v>
      </c>
    </row>
    <row r="790" spans="1:1" x14ac:dyDescent="0.3">
      <c r="A790" s="25">
        <v>788</v>
      </c>
    </row>
    <row r="791" spans="1:1" x14ac:dyDescent="0.3">
      <c r="A791" s="25">
        <v>789</v>
      </c>
    </row>
    <row r="792" spans="1:1" x14ac:dyDescent="0.3">
      <c r="A792" s="25">
        <v>790</v>
      </c>
    </row>
    <row r="793" spans="1:1" x14ac:dyDescent="0.3">
      <c r="A793" s="25">
        <v>791</v>
      </c>
    </row>
    <row r="794" spans="1:1" x14ac:dyDescent="0.3">
      <c r="A794" s="25">
        <v>792</v>
      </c>
    </row>
    <row r="795" spans="1:1" x14ac:dyDescent="0.3">
      <c r="A795" s="25">
        <v>793</v>
      </c>
    </row>
    <row r="796" spans="1:1" x14ac:dyDescent="0.3">
      <c r="A796" s="25">
        <v>794</v>
      </c>
    </row>
    <row r="797" spans="1:1" x14ac:dyDescent="0.3">
      <c r="A797" s="25">
        <v>795</v>
      </c>
    </row>
    <row r="798" spans="1:1" x14ac:dyDescent="0.3">
      <c r="A798" s="25">
        <v>796</v>
      </c>
    </row>
    <row r="799" spans="1:1" x14ac:dyDescent="0.3">
      <c r="A799" s="25">
        <v>797</v>
      </c>
    </row>
    <row r="800" spans="1:1" x14ac:dyDescent="0.3">
      <c r="A800" s="25">
        <v>798</v>
      </c>
    </row>
    <row r="801" spans="1:1" x14ac:dyDescent="0.3">
      <c r="A801" s="25">
        <v>799</v>
      </c>
    </row>
    <row r="802" spans="1:1" x14ac:dyDescent="0.3">
      <c r="A802" s="25">
        <v>800</v>
      </c>
    </row>
    <row r="803" spans="1:1" x14ac:dyDescent="0.3">
      <c r="A803" s="25">
        <v>801</v>
      </c>
    </row>
    <row r="804" spans="1:1" x14ac:dyDescent="0.3">
      <c r="A804" s="25">
        <v>802</v>
      </c>
    </row>
    <row r="805" spans="1:1" x14ac:dyDescent="0.3">
      <c r="A805" s="25">
        <v>803</v>
      </c>
    </row>
    <row r="806" spans="1:1" x14ac:dyDescent="0.3">
      <c r="A806" s="25">
        <v>804</v>
      </c>
    </row>
    <row r="807" spans="1:1" x14ac:dyDescent="0.3">
      <c r="A807" s="25">
        <v>805</v>
      </c>
    </row>
    <row r="808" spans="1:1" x14ac:dyDescent="0.3">
      <c r="A808" s="25">
        <v>806</v>
      </c>
    </row>
    <row r="809" spans="1:1" x14ac:dyDescent="0.3">
      <c r="A809" s="25">
        <v>807</v>
      </c>
    </row>
    <row r="810" spans="1:1" x14ac:dyDescent="0.3">
      <c r="A810" s="25">
        <v>808</v>
      </c>
    </row>
    <row r="811" spans="1:1" x14ac:dyDescent="0.3">
      <c r="A811" s="25">
        <v>809</v>
      </c>
    </row>
    <row r="812" spans="1:1" x14ac:dyDescent="0.3">
      <c r="A812" s="25">
        <v>810</v>
      </c>
    </row>
    <row r="813" spans="1:1" x14ac:dyDescent="0.3">
      <c r="A813" s="25">
        <v>811</v>
      </c>
    </row>
    <row r="814" spans="1:1" x14ac:dyDescent="0.3">
      <c r="A814" s="25">
        <v>812</v>
      </c>
    </row>
    <row r="815" spans="1:1" x14ac:dyDescent="0.3">
      <c r="A815" s="25">
        <v>813</v>
      </c>
    </row>
    <row r="816" spans="1:1" x14ac:dyDescent="0.3">
      <c r="A816" s="25">
        <v>814</v>
      </c>
    </row>
    <row r="817" spans="1:1" x14ac:dyDescent="0.3">
      <c r="A817" s="25">
        <v>815</v>
      </c>
    </row>
    <row r="818" spans="1:1" x14ac:dyDescent="0.3">
      <c r="A818" s="25">
        <v>816</v>
      </c>
    </row>
    <row r="819" spans="1:1" x14ac:dyDescent="0.3">
      <c r="A819" s="25">
        <v>817</v>
      </c>
    </row>
    <row r="820" spans="1:1" x14ac:dyDescent="0.3">
      <c r="A820" s="25">
        <v>818</v>
      </c>
    </row>
    <row r="821" spans="1:1" x14ac:dyDescent="0.3">
      <c r="A821" s="25">
        <v>819</v>
      </c>
    </row>
    <row r="822" spans="1:1" x14ac:dyDescent="0.3">
      <c r="A822" s="25">
        <v>820</v>
      </c>
    </row>
    <row r="823" spans="1:1" x14ac:dyDescent="0.3">
      <c r="A823" s="25">
        <v>821</v>
      </c>
    </row>
    <row r="824" spans="1:1" x14ac:dyDescent="0.3">
      <c r="A824" s="25">
        <v>822</v>
      </c>
    </row>
    <row r="825" spans="1:1" x14ac:dyDescent="0.3">
      <c r="A825" s="25">
        <v>823</v>
      </c>
    </row>
    <row r="826" spans="1:1" x14ac:dyDescent="0.3">
      <c r="A826" s="25">
        <v>824</v>
      </c>
    </row>
    <row r="827" spans="1:1" x14ac:dyDescent="0.3">
      <c r="A827" s="25">
        <v>825</v>
      </c>
    </row>
    <row r="828" spans="1:1" x14ac:dyDescent="0.3">
      <c r="A828" s="25">
        <v>826</v>
      </c>
    </row>
    <row r="829" spans="1:1" x14ac:dyDescent="0.3">
      <c r="A829" s="25">
        <v>827</v>
      </c>
    </row>
    <row r="830" spans="1:1" x14ac:dyDescent="0.3">
      <c r="A830" s="25">
        <v>828</v>
      </c>
    </row>
    <row r="831" spans="1:1" x14ac:dyDescent="0.3">
      <c r="A831" s="25">
        <v>829</v>
      </c>
    </row>
    <row r="832" spans="1:1" x14ac:dyDescent="0.3">
      <c r="A832" s="25">
        <v>830</v>
      </c>
    </row>
    <row r="833" spans="1:1" x14ac:dyDescent="0.3">
      <c r="A833" s="25">
        <v>831</v>
      </c>
    </row>
    <row r="834" spans="1:1" x14ac:dyDescent="0.3">
      <c r="A834" s="25">
        <v>832</v>
      </c>
    </row>
    <row r="835" spans="1:1" x14ac:dyDescent="0.3">
      <c r="A835" s="25">
        <v>833</v>
      </c>
    </row>
    <row r="836" spans="1:1" x14ac:dyDescent="0.3">
      <c r="A836" s="25">
        <v>834</v>
      </c>
    </row>
    <row r="837" spans="1:1" x14ac:dyDescent="0.3">
      <c r="A837" s="25">
        <v>835</v>
      </c>
    </row>
    <row r="838" spans="1:1" x14ac:dyDescent="0.3">
      <c r="A838" s="25">
        <v>836</v>
      </c>
    </row>
    <row r="839" spans="1:1" x14ac:dyDescent="0.3">
      <c r="A839" s="25">
        <v>837</v>
      </c>
    </row>
    <row r="840" spans="1:1" x14ac:dyDescent="0.3">
      <c r="A840" s="25">
        <v>838</v>
      </c>
    </row>
    <row r="841" spans="1:1" x14ac:dyDescent="0.3">
      <c r="A841" s="25">
        <v>839</v>
      </c>
    </row>
    <row r="842" spans="1:1" x14ac:dyDescent="0.3">
      <c r="A842" s="25">
        <v>840</v>
      </c>
    </row>
    <row r="843" spans="1:1" x14ac:dyDescent="0.3">
      <c r="A843" s="25">
        <v>841</v>
      </c>
    </row>
    <row r="844" spans="1:1" x14ac:dyDescent="0.3">
      <c r="A844" s="25">
        <v>842</v>
      </c>
    </row>
    <row r="845" spans="1:1" x14ac:dyDescent="0.3">
      <c r="A845" s="25">
        <v>843</v>
      </c>
    </row>
    <row r="846" spans="1:1" x14ac:dyDescent="0.3">
      <c r="A846" s="25">
        <v>844</v>
      </c>
    </row>
    <row r="847" spans="1:1" x14ac:dyDescent="0.3">
      <c r="A847" s="25">
        <v>845</v>
      </c>
    </row>
    <row r="848" spans="1:1" x14ac:dyDescent="0.3">
      <c r="A848" s="25">
        <v>846</v>
      </c>
    </row>
    <row r="849" spans="1:1" x14ac:dyDescent="0.3">
      <c r="A849" s="25">
        <v>847</v>
      </c>
    </row>
    <row r="850" spans="1:1" x14ac:dyDescent="0.3">
      <c r="A850" s="25">
        <v>848</v>
      </c>
    </row>
    <row r="851" spans="1:1" x14ac:dyDescent="0.3">
      <c r="A851" s="25">
        <v>849</v>
      </c>
    </row>
    <row r="852" spans="1:1" x14ac:dyDescent="0.3">
      <c r="A852" s="25">
        <v>850</v>
      </c>
    </row>
    <row r="853" spans="1:1" x14ac:dyDescent="0.3">
      <c r="A853" s="25">
        <v>851</v>
      </c>
    </row>
    <row r="854" spans="1:1" x14ac:dyDescent="0.3">
      <c r="A854" s="25">
        <v>852</v>
      </c>
    </row>
    <row r="855" spans="1:1" x14ac:dyDescent="0.3">
      <c r="A855" s="25">
        <v>853</v>
      </c>
    </row>
    <row r="856" spans="1:1" x14ac:dyDescent="0.3">
      <c r="A856" s="25">
        <v>854</v>
      </c>
    </row>
    <row r="857" spans="1:1" x14ac:dyDescent="0.3">
      <c r="A857" s="25">
        <v>855</v>
      </c>
    </row>
    <row r="858" spans="1:1" x14ac:dyDescent="0.3">
      <c r="A858" s="25">
        <v>856</v>
      </c>
    </row>
    <row r="859" spans="1:1" x14ac:dyDescent="0.3">
      <c r="A859" s="25">
        <v>857</v>
      </c>
    </row>
    <row r="860" spans="1:1" x14ac:dyDescent="0.3">
      <c r="A860" s="25">
        <v>858</v>
      </c>
    </row>
    <row r="861" spans="1:1" x14ac:dyDescent="0.3">
      <c r="A861" s="25">
        <v>859</v>
      </c>
    </row>
    <row r="862" spans="1:1" x14ac:dyDescent="0.3">
      <c r="A862" s="25">
        <v>860</v>
      </c>
    </row>
    <row r="863" spans="1:1" x14ac:dyDescent="0.3">
      <c r="A863" s="25">
        <v>861</v>
      </c>
    </row>
    <row r="864" spans="1:1" x14ac:dyDescent="0.3">
      <c r="A864" s="25">
        <v>862</v>
      </c>
    </row>
    <row r="865" spans="1:59" x14ac:dyDescent="0.3">
      <c r="A865" s="25">
        <v>863</v>
      </c>
    </row>
    <row r="866" spans="1:59" x14ac:dyDescent="0.3">
      <c r="A866" s="25">
        <v>864</v>
      </c>
    </row>
    <row r="867" spans="1:59" x14ac:dyDescent="0.3">
      <c r="A867" s="25">
        <v>865</v>
      </c>
    </row>
    <row r="868" spans="1:59" x14ac:dyDescent="0.3">
      <c r="A868" s="25">
        <v>866</v>
      </c>
    </row>
    <row r="869" spans="1:59" x14ac:dyDescent="0.3">
      <c r="A869" s="25">
        <v>867</v>
      </c>
    </row>
    <row r="870" spans="1:59" x14ac:dyDescent="0.3">
      <c r="A870" s="25">
        <v>868</v>
      </c>
    </row>
    <row r="871" spans="1:59" x14ac:dyDescent="0.3">
      <c r="A871" s="25">
        <v>869</v>
      </c>
    </row>
    <row r="872" spans="1:59" x14ac:dyDescent="0.3">
      <c r="A872" s="25">
        <v>870</v>
      </c>
    </row>
    <row r="873" spans="1:59" s="39" customFormat="1" x14ac:dyDescent="0.3">
      <c r="A873" s="39">
        <v>871</v>
      </c>
      <c r="B873" s="25" t="str">
        <f>IF($BK3='Dummy Matches Summary'!B$2,$BL3,"")</f>
        <v/>
      </c>
      <c r="C873" s="25" t="str">
        <f>IF($BK3='Dummy Matches Summary'!C$2,$BL3,"")</f>
        <v/>
      </c>
      <c r="D873" s="25" t="str">
        <f>IF($BK3='Dummy Matches Summary'!D$2,$BL3,"")</f>
        <v/>
      </c>
      <c r="E873" s="25" t="str">
        <f>IF($BK3='Dummy Matches Summary'!E$2,$BL3,"")</f>
        <v/>
      </c>
      <c r="F873" s="25" t="str">
        <f>IF($BK3='Dummy Matches Summary'!F$2,$BL3,"")</f>
        <v/>
      </c>
      <c r="G873" s="25" t="str">
        <f>IF($BK3='Dummy Matches Summary'!G$2,$BL3,"")</f>
        <v/>
      </c>
      <c r="H873" s="25" t="str">
        <f>IF($BK3='Dummy Matches Summary'!H$2,$BL3,"")</f>
        <v/>
      </c>
      <c r="I873" s="25" t="str">
        <f>IF($BK3='Dummy Matches Summary'!I$2,$BL3,"")</f>
        <v/>
      </c>
      <c r="J873" s="25" t="str">
        <f>IF($BK3='Dummy Matches Summary'!J$2,$BL3,"")</f>
        <v/>
      </c>
      <c r="K873" s="25" t="str">
        <f>IF($BK3='Dummy Matches Summary'!K$2,$BL3,"")</f>
        <v/>
      </c>
      <c r="L873" s="25" t="str">
        <f>IF($BK3='Dummy Matches Summary'!L$2,$BL3,"")</f>
        <v/>
      </c>
      <c r="M873" s="25" t="str">
        <f>IF($BK3='Dummy Matches Summary'!M$2,$BL3,"")</f>
        <v/>
      </c>
      <c r="N873" s="25" t="str">
        <f>IF($BK3='Dummy Matches Summary'!N$2,$BL3,"")</f>
        <v/>
      </c>
      <c r="O873" s="25" t="str">
        <f>IF($BK3='Dummy Matches Summary'!O$2,$BL3,"")</f>
        <v/>
      </c>
      <c r="P873" s="25" t="str">
        <f>IF($BK3='Dummy Matches Summary'!P$2,$BL3,"")</f>
        <v/>
      </c>
      <c r="Q873" s="25" t="str">
        <f>IF($BK3='Dummy Matches Summary'!Q$2,$BL3,"")</f>
        <v/>
      </c>
      <c r="R873" s="25" t="str">
        <f>IF($BK3='Dummy Matches Summary'!R$2,$BL3,"")</f>
        <v/>
      </c>
      <c r="S873" s="25" t="str">
        <f>IF($BK3='Dummy Matches Summary'!S$2,$BL3,"")</f>
        <v/>
      </c>
      <c r="T873" s="25" t="str">
        <f>IF($BK3='Dummy Matches Summary'!T$2,$BL3,"")</f>
        <v/>
      </c>
      <c r="U873" s="25" t="str">
        <f>IF($BK3='Dummy Matches Summary'!U$2,$BL3,"")</f>
        <v/>
      </c>
      <c r="V873" s="25" t="str">
        <f>IF($BK3='Dummy Matches Summary'!V$2,$BL3,"")</f>
        <v/>
      </c>
      <c r="W873" s="25" t="str">
        <f>IF($BK3='Dummy Matches Summary'!W$2,$BL3,"")</f>
        <v/>
      </c>
      <c r="X873" s="25" t="str">
        <f>IF($BK3='Dummy Matches Summary'!X$2,$BL3,"")</f>
        <v/>
      </c>
      <c r="Y873" s="25" t="str">
        <f>IF($BK3='Dummy Matches Summary'!Y$2,$BL3,"")</f>
        <v/>
      </c>
      <c r="Z873" s="25" t="str">
        <f>IF($BK3='Dummy Matches Summary'!Z$2,$BL3,"")</f>
        <v/>
      </c>
      <c r="AA873" s="25" t="str">
        <f>IF($BK3='Dummy Matches Summary'!AA$2,$BL3,"")</f>
        <v/>
      </c>
      <c r="AB873" s="25" t="str">
        <f>IF($BK3='Dummy Matches Summary'!AB$2,$BL3,"")</f>
        <v/>
      </c>
      <c r="AC873" s="25" t="str">
        <f>IF($BK3='Dummy Matches Summary'!AC$2,$BL3,"")</f>
        <v/>
      </c>
      <c r="AD873" s="25" t="str">
        <f>IF($BK3='Dummy Matches Summary'!AD$2,$BL3,"")</f>
        <v/>
      </c>
      <c r="AE873" s="25" t="str">
        <f>IF($BK3='Dummy Matches Summary'!AE$2,$BL3,"")</f>
        <v/>
      </c>
      <c r="AF873" s="25" t="str">
        <f>IF($BK3='Dummy Matches Summary'!AF$2,$BL3,"")</f>
        <v/>
      </c>
      <c r="AG873" s="25" t="str">
        <f>IF($BK3='Dummy Matches Summary'!AG$2,$BL3,"")</f>
        <v/>
      </c>
      <c r="AH873" s="25" t="str">
        <f>IF($BK3='Dummy Matches Summary'!AH$2,$BL3,"")</f>
        <v/>
      </c>
      <c r="AI873" s="25" t="str">
        <f>IF($BK3='Dummy Matches Summary'!AI$2,$BL3,"")</f>
        <v/>
      </c>
      <c r="AJ873" s="25" t="str">
        <f>IF($BK3='Dummy Matches Summary'!AJ$2,$BL3,"")</f>
        <v/>
      </c>
      <c r="AK873" s="25" t="str">
        <f>IF($BK3='Dummy Matches Summary'!AK$2,$BL3,"")</f>
        <v/>
      </c>
      <c r="AL873" s="25" t="str">
        <f>IF($BK3='Dummy Matches Summary'!AL$2,$BL3,"")</f>
        <v/>
      </c>
      <c r="AM873" s="25" t="str">
        <f>IF($BK3='Dummy Matches Summary'!AM$2,$BL3,"")</f>
        <v/>
      </c>
      <c r="AN873" s="25" t="str">
        <f>IF($BK3='Dummy Matches Summary'!AN$2,$BL3,"")</f>
        <v/>
      </c>
      <c r="AO873" s="25" t="str">
        <f>IF($BK3='Dummy Matches Summary'!AO$2,$BL3,"")</f>
        <v/>
      </c>
      <c r="AP873" s="25" t="str">
        <f>IF($BK3='Dummy Matches Summary'!AP$2,$BL3,"")</f>
        <v/>
      </c>
      <c r="AQ873" s="25" t="str">
        <f>IF($BK3='Dummy Matches Summary'!AQ$2,$BL3,"")</f>
        <v/>
      </c>
      <c r="AR873" s="25" t="str">
        <f>IF($BK3='Dummy Matches Summary'!AR$2,$BL3,"")</f>
        <v/>
      </c>
      <c r="AS873" s="25" t="str">
        <f>IF($BK3='Dummy Matches Summary'!AS$2,$BL3,"")</f>
        <v/>
      </c>
      <c r="AT873" s="25" t="str">
        <f>IF($BK3='Dummy Matches Summary'!AT$2,$BL3,"")</f>
        <v/>
      </c>
      <c r="AU873" s="25" t="str">
        <f>IF($BK3='Dummy Matches Summary'!AU$2,$BL3,"")</f>
        <v/>
      </c>
      <c r="AV873" s="25" t="str">
        <f>IF($BK3='Dummy Matches Summary'!AV$2,$BL3,"")</f>
        <v/>
      </c>
      <c r="AW873" s="25" t="str">
        <f>IF($BK3='Dummy Matches Summary'!AW$2,$BL3,"")</f>
        <v/>
      </c>
      <c r="AX873" s="25" t="str">
        <f>IF($BK3='Dummy Matches Summary'!AX$2,$BL3,"")</f>
        <v/>
      </c>
      <c r="AY873" s="25" t="str">
        <f>IF($BK3='Dummy Matches Summary'!AY$2,$BL3,"")</f>
        <v/>
      </c>
      <c r="AZ873" s="25" t="str">
        <f>IF($BK3='Dummy Matches Summary'!AZ$2,$BL3,"")</f>
        <v/>
      </c>
      <c r="BA873" s="25" t="str">
        <f>IF($BK3='Dummy Matches Summary'!BA$2,$BL3,"")</f>
        <v/>
      </c>
      <c r="BB873" s="25" t="str">
        <f>IF($BK3='Dummy Matches Summary'!BB$2,$BL3,"")</f>
        <v/>
      </c>
      <c r="BC873" s="25" t="str">
        <f>IF($BK3='Dummy Matches Summary'!BC$2,$BL3,"")</f>
        <v/>
      </c>
      <c r="BD873" s="25" t="str">
        <f>IF($BK3='Dummy Matches Summary'!BD$2,$BL3,"")</f>
        <v/>
      </c>
      <c r="BE873" s="25" t="str">
        <f>IF($BK3='Dummy Matches Summary'!BE$2,$BL3,"")</f>
        <v/>
      </c>
      <c r="BF873" s="25" t="str">
        <f>IF($BK3='Dummy Matches Summary'!BF$2,$BL3,"")</f>
        <v/>
      </c>
      <c r="BG873" s="25" t="str">
        <f>IF($BK3='Dummy Matches Summary'!BG$2,$BL3,"")</f>
        <v/>
      </c>
    </row>
    <row r="874" spans="1:59" s="39" customFormat="1" x14ac:dyDescent="0.3">
      <c r="A874" s="39">
        <v>872</v>
      </c>
      <c r="B874" s="25" t="str">
        <f>IF($BK4='Dummy Matches Summary'!B$2,$BL4,"")</f>
        <v/>
      </c>
      <c r="C874" s="25" t="str">
        <f>IF($BK4='Dummy Matches Summary'!C$2,$BL4,"")</f>
        <v/>
      </c>
      <c r="D874" s="25" t="str">
        <f>IF($BK4='Dummy Matches Summary'!D$2,$BL4,"")</f>
        <v/>
      </c>
      <c r="E874" s="25" t="str">
        <f>IF($BK4='Dummy Matches Summary'!E$2,$BL4,"")</f>
        <v/>
      </c>
      <c r="F874" s="25" t="str">
        <f>IF($BK4='Dummy Matches Summary'!F$2,$BL4,"")</f>
        <v/>
      </c>
      <c r="G874" s="25" t="str">
        <f>IF($BK4='Dummy Matches Summary'!G$2,$BL4,"")</f>
        <v/>
      </c>
      <c r="H874" s="25" t="str">
        <f>IF($BK4='Dummy Matches Summary'!H$2,$BL4,"")</f>
        <v/>
      </c>
      <c r="I874" s="25" t="str">
        <f>IF($BK4='Dummy Matches Summary'!I$2,$BL4,"")</f>
        <v/>
      </c>
      <c r="J874" s="25" t="str">
        <f>IF($BK4='Dummy Matches Summary'!J$2,$BL4,"")</f>
        <v/>
      </c>
      <c r="K874" s="25" t="str">
        <f>IF($BK4='Dummy Matches Summary'!K$2,$BL4,"")</f>
        <v/>
      </c>
      <c r="L874" s="25" t="str">
        <f>IF($BK4='Dummy Matches Summary'!L$2,$BL4,"")</f>
        <v/>
      </c>
      <c r="M874" s="25" t="str">
        <f>IF($BK4='Dummy Matches Summary'!M$2,$BL4,"")</f>
        <v/>
      </c>
      <c r="N874" s="25" t="str">
        <f>IF($BK4='Dummy Matches Summary'!N$2,$BL4,"")</f>
        <v/>
      </c>
      <c r="O874" s="25" t="str">
        <f>IF($BK4='Dummy Matches Summary'!O$2,$BL4,"")</f>
        <v/>
      </c>
      <c r="P874" s="25" t="str">
        <f>IF($BK4='Dummy Matches Summary'!P$2,$BL4,"")</f>
        <v/>
      </c>
      <c r="Q874" s="25" t="str">
        <f>IF($BK4='Dummy Matches Summary'!Q$2,$BL4,"")</f>
        <v/>
      </c>
      <c r="R874" s="25" t="str">
        <f>IF($BK4='Dummy Matches Summary'!R$2,$BL4,"")</f>
        <v/>
      </c>
      <c r="S874" s="25" t="str">
        <f>IF($BK4='Dummy Matches Summary'!S$2,$BL4,"")</f>
        <v/>
      </c>
      <c r="T874" s="25" t="str">
        <f>IF($BK4='Dummy Matches Summary'!T$2,$BL4,"")</f>
        <v/>
      </c>
      <c r="U874" s="25" t="str">
        <f>IF($BK4='Dummy Matches Summary'!U$2,$BL4,"")</f>
        <v/>
      </c>
      <c r="V874" s="25" t="str">
        <f>IF($BK4='Dummy Matches Summary'!V$2,$BL4,"")</f>
        <v/>
      </c>
      <c r="W874" s="25" t="str">
        <f>IF($BK4='Dummy Matches Summary'!W$2,$BL4,"")</f>
        <v/>
      </c>
      <c r="X874" s="25" t="str">
        <f>IF($BK4='Dummy Matches Summary'!X$2,$BL4,"")</f>
        <v/>
      </c>
      <c r="Y874" s="25" t="str">
        <f>IF($BK4='Dummy Matches Summary'!Y$2,$BL4,"")</f>
        <v/>
      </c>
      <c r="Z874" s="25" t="str">
        <f>IF($BK4='Dummy Matches Summary'!Z$2,$BL4,"")</f>
        <v/>
      </c>
      <c r="AA874" s="25" t="str">
        <f>IF($BK4='Dummy Matches Summary'!AA$2,$BL4,"")</f>
        <v/>
      </c>
      <c r="AB874" s="25" t="str">
        <f>IF($BK4='Dummy Matches Summary'!AB$2,$BL4,"")</f>
        <v/>
      </c>
      <c r="AC874" s="25" t="str">
        <f>IF($BK4='Dummy Matches Summary'!AC$2,$BL4,"")</f>
        <v/>
      </c>
      <c r="AD874" s="25" t="str">
        <f>IF($BK4='Dummy Matches Summary'!AD$2,$BL4,"")</f>
        <v/>
      </c>
      <c r="AE874" s="25" t="str">
        <f>IF($BK4='Dummy Matches Summary'!AE$2,$BL4,"")</f>
        <v/>
      </c>
      <c r="AF874" s="25" t="str">
        <f>IF($BK4='Dummy Matches Summary'!AF$2,$BL4,"")</f>
        <v/>
      </c>
      <c r="AG874" s="25" t="str">
        <f>IF($BK4='Dummy Matches Summary'!AG$2,$BL4,"")</f>
        <v/>
      </c>
      <c r="AH874" s="25" t="str">
        <f>IF($BK4='Dummy Matches Summary'!AH$2,$BL4,"")</f>
        <v/>
      </c>
      <c r="AI874" s="25" t="str">
        <f>IF($BK4='Dummy Matches Summary'!AI$2,$BL4,"")</f>
        <v/>
      </c>
      <c r="AJ874" s="25" t="str">
        <f>IF($BK4='Dummy Matches Summary'!AJ$2,$BL4,"")</f>
        <v/>
      </c>
      <c r="AK874" s="25" t="str">
        <f>IF($BK4='Dummy Matches Summary'!AK$2,$BL4,"")</f>
        <v/>
      </c>
      <c r="AL874" s="25" t="str">
        <f>IF($BK4='Dummy Matches Summary'!AL$2,$BL4,"")</f>
        <v/>
      </c>
      <c r="AM874" s="25" t="str">
        <f>IF($BK4='Dummy Matches Summary'!AM$2,$BL4,"")</f>
        <v/>
      </c>
      <c r="AN874" s="25" t="str">
        <f>IF($BK4='Dummy Matches Summary'!AN$2,$BL4,"")</f>
        <v/>
      </c>
      <c r="AO874" s="25" t="str">
        <f>IF($BK4='Dummy Matches Summary'!AO$2,$BL4,"")</f>
        <v/>
      </c>
      <c r="AP874" s="25" t="str">
        <f>IF($BK4='Dummy Matches Summary'!AP$2,$BL4,"")</f>
        <v/>
      </c>
      <c r="AQ874" s="25" t="str">
        <f>IF($BK4='Dummy Matches Summary'!AQ$2,$BL4,"")</f>
        <v/>
      </c>
      <c r="AR874" s="25" t="str">
        <f>IF($BK4='Dummy Matches Summary'!AR$2,$BL4,"")</f>
        <v/>
      </c>
      <c r="AS874" s="25" t="str">
        <f>IF($BK4='Dummy Matches Summary'!AS$2,$BL4,"")</f>
        <v/>
      </c>
      <c r="AT874" s="25" t="str">
        <f>IF($BK4='Dummy Matches Summary'!AT$2,$BL4,"")</f>
        <v/>
      </c>
      <c r="AU874" s="25" t="str">
        <f>IF($BK4='Dummy Matches Summary'!AU$2,$BL4,"")</f>
        <v/>
      </c>
      <c r="AV874" s="25" t="str">
        <f>IF($BK4='Dummy Matches Summary'!AV$2,$BL4,"")</f>
        <v/>
      </c>
      <c r="AW874" s="25" t="str">
        <f>IF($BK4='Dummy Matches Summary'!AW$2,$BL4,"")</f>
        <v/>
      </c>
      <c r="AX874" s="25" t="str">
        <f>IF($BK4='Dummy Matches Summary'!AX$2,$BL4,"")</f>
        <v/>
      </c>
      <c r="AY874" s="25" t="str">
        <f>IF($BK4='Dummy Matches Summary'!AY$2,$BL4,"")</f>
        <v/>
      </c>
      <c r="AZ874" s="25" t="str">
        <f>IF($BK4='Dummy Matches Summary'!AZ$2,$BL4,"")</f>
        <v/>
      </c>
      <c r="BA874" s="25" t="str">
        <f>IF($BK4='Dummy Matches Summary'!BA$2,$BL4,"")</f>
        <v/>
      </c>
      <c r="BB874" s="25" t="str">
        <f>IF($BK4='Dummy Matches Summary'!BB$2,$BL4,"")</f>
        <v/>
      </c>
      <c r="BC874" s="25" t="str">
        <f>IF($BK4='Dummy Matches Summary'!BC$2,$BL4,"")</f>
        <v/>
      </c>
      <c r="BD874" s="25" t="str">
        <f>IF($BK4='Dummy Matches Summary'!BD$2,$BL4,"")</f>
        <v/>
      </c>
      <c r="BE874" s="25" t="str">
        <f>IF($BK4='Dummy Matches Summary'!BE$2,$BL4,"")</f>
        <v/>
      </c>
      <c r="BF874" s="25" t="str">
        <f>IF($BK4='Dummy Matches Summary'!BF$2,$BL4,"")</f>
        <v/>
      </c>
      <c r="BG874" s="25" t="str">
        <f>IF($BK4='Dummy Matches Summary'!BG$2,$BL4,"")</f>
        <v/>
      </c>
    </row>
    <row r="875" spans="1:59" s="39" customFormat="1" x14ac:dyDescent="0.3">
      <c r="A875" s="39">
        <v>873</v>
      </c>
      <c r="B875" s="25" t="str">
        <f>IF($BK5='Dummy Matches Summary'!B$2,$BL5,"")</f>
        <v/>
      </c>
      <c r="C875" s="25" t="str">
        <f>IF($BK5='Dummy Matches Summary'!C$2,$BL5,"")</f>
        <v/>
      </c>
      <c r="D875" s="25" t="str">
        <f>IF($BK5='Dummy Matches Summary'!D$2,$BL5,"")</f>
        <v/>
      </c>
      <c r="E875" s="25" t="str">
        <f>IF($BK5='Dummy Matches Summary'!E$2,$BL5,"")</f>
        <v/>
      </c>
      <c r="F875" s="25" t="str">
        <f>IF($BK5='Dummy Matches Summary'!F$2,$BL5,"")</f>
        <v/>
      </c>
      <c r="G875" s="25" t="str">
        <f>IF($BK5='Dummy Matches Summary'!G$2,$BL5,"")</f>
        <v/>
      </c>
      <c r="H875" s="25" t="str">
        <f>IF($BK5='Dummy Matches Summary'!H$2,$BL5,"")</f>
        <v/>
      </c>
      <c r="I875" s="25" t="str">
        <f>IF($BK5='Dummy Matches Summary'!I$2,$BL5,"")</f>
        <v/>
      </c>
      <c r="J875" s="25" t="str">
        <f>IF($BK5='Dummy Matches Summary'!J$2,$BL5,"")</f>
        <v/>
      </c>
      <c r="K875" s="25" t="str">
        <f>IF($BK5='Dummy Matches Summary'!K$2,$BL5,"")</f>
        <v/>
      </c>
      <c r="L875" s="25" t="str">
        <f>IF($BK5='Dummy Matches Summary'!L$2,$BL5,"")</f>
        <v/>
      </c>
      <c r="M875" s="25" t="str">
        <f>IF($BK5='Dummy Matches Summary'!M$2,$BL5,"")</f>
        <v/>
      </c>
      <c r="N875" s="25" t="str">
        <f>IF($BK5='Dummy Matches Summary'!N$2,$BL5,"")</f>
        <v/>
      </c>
      <c r="O875" s="25" t="str">
        <f>IF($BK5='Dummy Matches Summary'!O$2,$BL5,"")</f>
        <v/>
      </c>
      <c r="P875" s="25" t="str">
        <f>IF($BK5='Dummy Matches Summary'!P$2,$BL5,"")</f>
        <v/>
      </c>
      <c r="Q875" s="25" t="str">
        <f>IF($BK5='Dummy Matches Summary'!Q$2,$BL5,"")</f>
        <v/>
      </c>
      <c r="R875" s="25" t="str">
        <f>IF($BK5='Dummy Matches Summary'!R$2,$BL5,"")</f>
        <v/>
      </c>
      <c r="S875" s="25" t="str">
        <f>IF($BK5='Dummy Matches Summary'!S$2,$BL5,"")</f>
        <v/>
      </c>
      <c r="T875" s="25" t="str">
        <f>IF($BK5='Dummy Matches Summary'!T$2,$BL5,"")</f>
        <v/>
      </c>
      <c r="U875" s="25" t="str">
        <f>IF($BK5='Dummy Matches Summary'!U$2,$BL5,"")</f>
        <v/>
      </c>
      <c r="V875" s="25" t="str">
        <f>IF($BK5='Dummy Matches Summary'!V$2,$BL5,"")</f>
        <v/>
      </c>
      <c r="W875" s="25" t="str">
        <f>IF($BK5='Dummy Matches Summary'!W$2,$BL5,"")</f>
        <v/>
      </c>
      <c r="X875" s="25" t="str">
        <f>IF($BK5='Dummy Matches Summary'!X$2,$BL5,"")</f>
        <v/>
      </c>
      <c r="Y875" s="25" t="str">
        <f>IF($BK5='Dummy Matches Summary'!Y$2,$BL5,"")</f>
        <v/>
      </c>
      <c r="Z875" s="25" t="str">
        <f>IF($BK5='Dummy Matches Summary'!Z$2,$BL5,"")</f>
        <v/>
      </c>
      <c r="AA875" s="25" t="str">
        <f>IF($BK5='Dummy Matches Summary'!AA$2,$BL5,"")</f>
        <v/>
      </c>
      <c r="AB875" s="25" t="str">
        <f>IF($BK5='Dummy Matches Summary'!AB$2,$BL5,"")</f>
        <v/>
      </c>
      <c r="AC875" s="25" t="str">
        <f>IF($BK5='Dummy Matches Summary'!AC$2,$BL5,"")</f>
        <v/>
      </c>
      <c r="AD875" s="25" t="str">
        <f>IF($BK5='Dummy Matches Summary'!AD$2,$BL5,"")</f>
        <v/>
      </c>
      <c r="AE875" s="25" t="str">
        <f>IF($BK5='Dummy Matches Summary'!AE$2,$BL5,"")</f>
        <v/>
      </c>
      <c r="AF875" s="25" t="str">
        <f>IF($BK5='Dummy Matches Summary'!AF$2,$BL5,"")</f>
        <v/>
      </c>
      <c r="AG875" s="25" t="str">
        <f>IF($BK5='Dummy Matches Summary'!AG$2,$BL5,"")</f>
        <v/>
      </c>
      <c r="AH875" s="25" t="str">
        <f>IF($BK5='Dummy Matches Summary'!AH$2,$BL5,"")</f>
        <v/>
      </c>
      <c r="AI875" s="25" t="str">
        <f>IF($BK5='Dummy Matches Summary'!AI$2,$BL5,"")</f>
        <v/>
      </c>
      <c r="AJ875" s="25" t="str">
        <f>IF($BK5='Dummy Matches Summary'!AJ$2,$BL5,"")</f>
        <v/>
      </c>
      <c r="AK875" s="25" t="str">
        <f>IF($BK5='Dummy Matches Summary'!AK$2,$BL5,"")</f>
        <v/>
      </c>
      <c r="AL875" s="25" t="str">
        <f>IF($BK5='Dummy Matches Summary'!AL$2,$BL5,"")</f>
        <v/>
      </c>
      <c r="AM875" s="25" t="str">
        <f>IF($BK5='Dummy Matches Summary'!AM$2,$BL5,"")</f>
        <v/>
      </c>
      <c r="AN875" s="25" t="str">
        <f>IF($BK5='Dummy Matches Summary'!AN$2,$BL5,"")</f>
        <v/>
      </c>
      <c r="AO875" s="25" t="str">
        <f>IF($BK5='Dummy Matches Summary'!AO$2,$BL5,"")</f>
        <v/>
      </c>
      <c r="AP875" s="25" t="str">
        <f>IF($BK5='Dummy Matches Summary'!AP$2,$BL5,"")</f>
        <v/>
      </c>
      <c r="AQ875" s="25" t="str">
        <f>IF($BK5='Dummy Matches Summary'!AQ$2,$BL5,"")</f>
        <v/>
      </c>
      <c r="AR875" s="25" t="str">
        <f>IF($BK5='Dummy Matches Summary'!AR$2,$BL5,"")</f>
        <v/>
      </c>
      <c r="AS875" s="25" t="str">
        <f>IF($BK5='Dummy Matches Summary'!AS$2,$BL5,"")</f>
        <v/>
      </c>
      <c r="AT875" s="25" t="str">
        <f>IF($BK5='Dummy Matches Summary'!AT$2,$BL5,"")</f>
        <v/>
      </c>
      <c r="AU875" s="25" t="str">
        <f>IF($BK5='Dummy Matches Summary'!AU$2,$BL5,"")</f>
        <v/>
      </c>
      <c r="AV875" s="25" t="str">
        <f>IF($BK5='Dummy Matches Summary'!AV$2,$BL5,"")</f>
        <v/>
      </c>
      <c r="AW875" s="25" t="str">
        <f>IF($BK5='Dummy Matches Summary'!AW$2,$BL5,"")</f>
        <v/>
      </c>
      <c r="AX875" s="25" t="str">
        <f>IF($BK5='Dummy Matches Summary'!AX$2,$BL5,"")</f>
        <v/>
      </c>
      <c r="AY875" s="25" t="str">
        <f>IF($BK5='Dummy Matches Summary'!AY$2,$BL5,"")</f>
        <v/>
      </c>
      <c r="AZ875" s="25" t="str">
        <f>IF($BK5='Dummy Matches Summary'!AZ$2,$BL5,"")</f>
        <v/>
      </c>
      <c r="BA875" s="25" t="str">
        <f>IF($BK5='Dummy Matches Summary'!BA$2,$BL5,"")</f>
        <v/>
      </c>
      <c r="BB875" s="25" t="str">
        <f>IF($BK5='Dummy Matches Summary'!BB$2,$BL5,"")</f>
        <v/>
      </c>
      <c r="BC875" s="25" t="str">
        <f>IF($BK5='Dummy Matches Summary'!BC$2,$BL5,"")</f>
        <v/>
      </c>
      <c r="BD875" s="25" t="str">
        <f>IF($BK5='Dummy Matches Summary'!BD$2,$BL5,"")</f>
        <v/>
      </c>
      <c r="BE875" s="25" t="str">
        <f>IF($BK5='Dummy Matches Summary'!BE$2,$BL5,"")</f>
        <v/>
      </c>
      <c r="BF875" s="25" t="str">
        <f>IF($BK5='Dummy Matches Summary'!BF$2,$BL5,"")</f>
        <v/>
      </c>
      <c r="BG875" s="25" t="str">
        <f>IF($BK5='Dummy Matches Summary'!BG$2,$BL5,"")</f>
        <v/>
      </c>
    </row>
    <row r="876" spans="1:59" s="39" customFormat="1" x14ac:dyDescent="0.3">
      <c r="A876" s="39">
        <v>874</v>
      </c>
      <c r="B876" s="25" t="str">
        <f>IF($BK6='Dummy Matches Summary'!B$2,$BL6,"")</f>
        <v/>
      </c>
      <c r="C876" s="25" t="str">
        <f>IF($BK6='Dummy Matches Summary'!C$2,$BL6,"")</f>
        <v/>
      </c>
      <c r="D876" s="25" t="str">
        <f>IF($BK6='Dummy Matches Summary'!D$2,$BL6,"")</f>
        <v/>
      </c>
      <c r="E876" s="25" t="str">
        <f>IF($BK6='Dummy Matches Summary'!E$2,$BL6,"")</f>
        <v/>
      </c>
      <c r="F876" s="25" t="str">
        <f>IF($BK6='Dummy Matches Summary'!F$2,$BL6,"")</f>
        <v/>
      </c>
      <c r="G876" s="25" t="str">
        <f>IF($BK6='Dummy Matches Summary'!G$2,$BL6,"")</f>
        <v/>
      </c>
      <c r="H876" s="25" t="str">
        <f>IF($BK6='Dummy Matches Summary'!H$2,$BL6,"")</f>
        <v/>
      </c>
      <c r="I876" s="25" t="str">
        <f>IF($BK6='Dummy Matches Summary'!I$2,$BL6,"")</f>
        <v/>
      </c>
      <c r="J876" s="25" t="str">
        <f>IF($BK6='Dummy Matches Summary'!J$2,$BL6,"")</f>
        <v/>
      </c>
      <c r="K876" s="25" t="str">
        <f>IF($BK6='Dummy Matches Summary'!K$2,$BL6,"")</f>
        <v/>
      </c>
      <c r="L876" s="25" t="str">
        <f>IF($BK6='Dummy Matches Summary'!L$2,$BL6,"")</f>
        <v/>
      </c>
      <c r="M876" s="25" t="str">
        <f>IF($BK6='Dummy Matches Summary'!M$2,$BL6,"")</f>
        <v/>
      </c>
      <c r="N876" s="25" t="str">
        <f>IF($BK6='Dummy Matches Summary'!N$2,$BL6,"")</f>
        <v/>
      </c>
      <c r="O876" s="25" t="str">
        <f>IF($BK6='Dummy Matches Summary'!O$2,$BL6,"")</f>
        <v/>
      </c>
      <c r="P876" s="25" t="str">
        <f>IF($BK6='Dummy Matches Summary'!P$2,$BL6,"")</f>
        <v/>
      </c>
      <c r="Q876" s="25" t="str">
        <f>IF($BK6='Dummy Matches Summary'!Q$2,$BL6,"")</f>
        <v/>
      </c>
      <c r="R876" s="25" t="str">
        <f>IF($BK6='Dummy Matches Summary'!R$2,$BL6,"")</f>
        <v/>
      </c>
      <c r="S876" s="25" t="str">
        <f>IF($BK6='Dummy Matches Summary'!S$2,$BL6,"")</f>
        <v/>
      </c>
      <c r="T876" s="25" t="str">
        <f>IF($BK6='Dummy Matches Summary'!T$2,$BL6,"")</f>
        <v/>
      </c>
      <c r="U876" s="25" t="str">
        <f>IF($BK6='Dummy Matches Summary'!U$2,$BL6,"")</f>
        <v/>
      </c>
      <c r="V876" s="25" t="str">
        <f>IF($BK6='Dummy Matches Summary'!V$2,$BL6,"")</f>
        <v/>
      </c>
      <c r="W876" s="25" t="str">
        <f>IF($BK6='Dummy Matches Summary'!W$2,$BL6,"")</f>
        <v/>
      </c>
      <c r="X876" s="25" t="str">
        <f>IF($BK6='Dummy Matches Summary'!X$2,$BL6,"")</f>
        <v/>
      </c>
      <c r="Y876" s="25" t="str">
        <f>IF($BK6='Dummy Matches Summary'!Y$2,$BL6,"")</f>
        <v/>
      </c>
      <c r="Z876" s="25" t="str">
        <f>IF($BK6='Dummy Matches Summary'!Z$2,$BL6,"")</f>
        <v/>
      </c>
      <c r="AA876" s="25" t="str">
        <f>IF($BK6='Dummy Matches Summary'!AA$2,$BL6,"")</f>
        <v/>
      </c>
      <c r="AB876" s="25" t="str">
        <f>IF($BK6='Dummy Matches Summary'!AB$2,$BL6,"")</f>
        <v/>
      </c>
      <c r="AC876" s="25" t="str">
        <f>IF($BK6='Dummy Matches Summary'!AC$2,$BL6,"")</f>
        <v/>
      </c>
      <c r="AD876" s="25" t="str">
        <f>IF($BK6='Dummy Matches Summary'!AD$2,$BL6,"")</f>
        <v/>
      </c>
      <c r="AE876" s="25" t="str">
        <f>IF($BK6='Dummy Matches Summary'!AE$2,$BL6,"")</f>
        <v/>
      </c>
      <c r="AF876" s="25" t="str">
        <f>IF($BK6='Dummy Matches Summary'!AF$2,$BL6,"")</f>
        <v/>
      </c>
      <c r="AG876" s="25" t="str">
        <f>IF($BK6='Dummy Matches Summary'!AG$2,$BL6,"")</f>
        <v/>
      </c>
      <c r="AH876" s="25" t="str">
        <f>IF($BK6='Dummy Matches Summary'!AH$2,$BL6,"")</f>
        <v/>
      </c>
      <c r="AI876" s="25" t="str">
        <f>IF($BK6='Dummy Matches Summary'!AI$2,$BL6,"")</f>
        <v/>
      </c>
      <c r="AJ876" s="25" t="str">
        <f>IF($BK6='Dummy Matches Summary'!AJ$2,$BL6,"")</f>
        <v/>
      </c>
      <c r="AK876" s="25" t="str">
        <f>IF($BK6='Dummy Matches Summary'!AK$2,$BL6,"")</f>
        <v/>
      </c>
      <c r="AL876" s="25" t="str">
        <f>IF($BK6='Dummy Matches Summary'!AL$2,$BL6,"")</f>
        <v/>
      </c>
      <c r="AM876" s="25" t="str">
        <f>IF($BK6='Dummy Matches Summary'!AM$2,$BL6,"")</f>
        <v/>
      </c>
      <c r="AN876" s="25" t="str">
        <f>IF($BK6='Dummy Matches Summary'!AN$2,$BL6,"")</f>
        <v/>
      </c>
      <c r="AO876" s="25" t="str">
        <f>IF($BK6='Dummy Matches Summary'!AO$2,$BL6,"")</f>
        <v/>
      </c>
      <c r="AP876" s="25" t="str">
        <f>IF($BK6='Dummy Matches Summary'!AP$2,$BL6,"")</f>
        <v/>
      </c>
      <c r="AQ876" s="25" t="str">
        <f>IF($BK6='Dummy Matches Summary'!AQ$2,$BL6,"")</f>
        <v/>
      </c>
      <c r="AR876" s="25" t="str">
        <f>IF($BK6='Dummy Matches Summary'!AR$2,$BL6,"")</f>
        <v/>
      </c>
      <c r="AS876" s="25" t="str">
        <f>IF($BK6='Dummy Matches Summary'!AS$2,$BL6,"")</f>
        <v/>
      </c>
      <c r="AT876" s="25" t="str">
        <f>IF($BK6='Dummy Matches Summary'!AT$2,$BL6,"")</f>
        <v/>
      </c>
      <c r="AU876" s="25" t="str">
        <f>IF($BK6='Dummy Matches Summary'!AU$2,$BL6,"")</f>
        <v/>
      </c>
      <c r="AV876" s="25" t="str">
        <f>IF($BK6='Dummy Matches Summary'!AV$2,$BL6,"")</f>
        <v/>
      </c>
      <c r="AW876" s="25" t="str">
        <f>IF($BK6='Dummy Matches Summary'!AW$2,$BL6,"")</f>
        <v/>
      </c>
      <c r="AX876" s="25" t="str">
        <f>IF($BK6='Dummy Matches Summary'!AX$2,$BL6,"")</f>
        <v/>
      </c>
      <c r="AY876" s="25" t="str">
        <f>IF($BK6='Dummy Matches Summary'!AY$2,$BL6,"")</f>
        <v/>
      </c>
      <c r="AZ876" s="25" t="str">
        <f>IF($BK6='Dummy Matches Summary'!AZ$2,$BL6,"")</f>
        <v/>
      </c>
      <c r="BA876" s="25" t="str">
        <f>IF($BK6='Dummy Matches Summary'!BA$2,$BL6,"")</f>
        <v/>
      </c>
      <c r="BB876" s="25" t="str">
        <f>IF($BK6='Dummy Matches Summary'!BB$2,$BL6,"")</f>
        <v/>
      </c>
      <c r="BC876" s="25" t="str">
        <f>IF($BK6='Dummy Matches Summary'!BC$2,$BL6,"")</f>
        <v/>
      </c>
      <c r="BD876" s="25" t="str">
        <f>IF($BK6='Dummy Matches Summary'!BD$2,$BL6,"")</f>
        <v/>
      </c>
      <c r="BE876" s="25" t="str">
        <f>IF($BK6='Dummy Matches Summary'!BE$2,$BL6,"")</f>
        <v/>
      </c>
      <c r="BF876" s="25" t="str">
        <f>IF($BK6='Dummy Matches Summary'!BF$2,$BL6,"")</f>
        <v/>
      </c>
      <c r="BG876" s="25" t="str">
        <f>IF($BK6='Dummy Matches Summary'!BG$2,$BL6,"")</f>
        <v/>
      </c>
    </row>
    <row r="877" spans="1:59" s="39" customFormat="1" x14ac:dyDescent="0.3">
      <c r="A877" s="39">
        <v>875</v>
      </c>
      <c r="B877" s="25" t="str">
        <f>IF($BK7='Dummy Matches Summary'!B$2,$BL7,"")</f>
        <v/>
      </c>
      <c r="C877" s="25" t="str">
        <f>IF($BK7='Dummy Matches Summary'!C$2,$BL7,"")</f>
        <v/>
      </c>
      <c r="D877" s="25" t="str">
        <f>IF($BK7='Dummy Matches Summary'!D$2,$BL7,"")</f>
        <v/>
      </c>
      <c r="E877" s="25" t="str">
        <f>IF($BK7='Dummy Matches Summary'!E$2,$BL7,"")</f>
        <v/>
      </c>
      <c r="F877" s="25" t="str">
        <f>IF($BK7='Dummy Matches Summary'!F$2,$BL7,"")</f>
        <v/>
      </c>
      <c r="G877" s="25" t="str">
        <f>IF($BK7='Dummy Matches Summary'!G$2,$BL7,"")</f>
        <v/>
      </c>
      <c r="H877" s="25" t="str">
        <f>IF($BK7='Dummy Matches Summary'!H$2,$BL7,"")</f>
        <v/>
      </c>
      <c r="I877" s="25" t="str">
        <f>IF($BK7='Dummy Matches Summary'!I$2,$BL7,"")</f>
        <v/>
      </c>
      <c r="J877" s="25" t="str">
        <f>IF($BK7='Dummy Matches Summary'!J$2,$BL7,"")</f>
        <v/>
      </c>
      <c r="K877" s="25" t="str">
        <f>IF($BK7='Dummy Matches Summary'!K$2,$BL7,"")</f>
        <v/>
      </c>
      <c r="L877" s="25" t="str">
        <f>IF($BK7='Dummy Matches Summary'!L$2,$BL7,"")</f>
        <v/>
      </c>
      <c r="M877" s="25" t="str">
        <f>IF($BK7='Dummy Matches Summary'!M$2,$BL7,"")</f>
        <v/>
      </c>
      <c r="N877" s="25" t="str">
        <f>IF($BK7='Dummy Matches Summary'!N$2,$BL7,"")</f>
        <v/>
      </c>
      <c r="O877" s="25" t="str">
        <f>IF($BK7='Dummy Matches Summary'!O$2,$BL7,"")</f>
        <v/>
      </c>
      <c r="P877" s="25" t="str">
        <f>IF($BK7='Dummy Matches Summary'!P$2,$BL7,"")</f>
        <v/>
      </c>
      <c r="Q877" s="25" t="str">
        <f>IF($BK7='Dummy Matches Summary'!Q$2,$BL7,"")</f>
        <v/>
      </c>
      <c r="R877" s="25" t="str">
        <f>IF($BK7='Dummy Matches Summary'!R$2,$BL7,"")</f>
        <v/>
      </c>
      <c r="S877" s="25" t="str">
        <f>IF($BK7='Dummy Matches Summary'!S$2,$BL7,"")</f>
        <v/>
      </c>
      <c r="T877" s="25" t="str">
        <f>IF($BK7='Dummy Matches Summary'!T$2,$BL7,"")</f>
        <v/>
      </c>
      <c r="U877" s="25" t="str">
        <f>IF($BK7='Dummy Matches Summary'!U$2,$BL7,"")</f>
        <v/>
      </c>
      <c r="V877" s="25" t="str">
        <f>IF($BK7='Dummy Matches Summary'!V$2,$BL7,"")</f>
        <v/>
      </c>
      <c r="W877" s="25" t="str">
        <f>IF($BK7='Dummy Matches Summary'!W$2,$BL7,"")</f>
        <v/>
      </c>
      <c r="X877" s="25" t="str">
        <f>IF($BK7='Dummy Matches Summary'!X$2,$BL7,"")</f>
        <v/>
      </c>
      <c r="Y877" s="25" t="str">
        <f>IF($BK7='Dummy Matches Summary'!Y$2,$BL7,"")</f>
        <v/>
      </c>
      <c r="Z877" s="25" t="str">
        <f>IF($BK7='Dummy Matches Summary'!Z$2,$BL7,"")</f>
        <v/>
      </c>
      <c r="AA877" s="25" t="str">
        <f>IF($BK7='Dummy Matches Summary'!AA$2,$BL7,"")</f>
        <v/>
      </c>
      <c r="AB877" s="25" t="str">
        <f>IF($BK7='Dummy Matches Summary'!AB$2,$BL7,"")</f>
        <v/>
      </c>
      <c r="AC877" s="25" t="str">
        <f>IF($BK7='Dummy Matches Summary'!AC$2,$BL7,"")</f>
        <v/>
      </c>
      <c r="AD877" s="25" t="str">
        <f>IF($BK7='Dummy Matches Summary'!AD$2,$BL7,"")</f>
        <v/>
      </c>
      <c r="AE877" s="25" t="str">
        <f>IF($BK7='Dummy Matches Summary'!AE$2,$BL7,"")</f>
        <v/>
      </c>
      <c r="AF877" s="25" t="str">
        <f>IF($BK7='Dummy Matches Summary'!AF$2,$BL7,"")</f>
        <v/>
      </c>
      <c r="AG877" s="25" t="str">
        <f>IF($BK7='Dummy Matches Summary'!AG$2,$BL7,"")</f>
        <v/>
      </c>
      <c r="AH877" s="25" t="str">
        <f>IF($BK7='Dummy Matches Summary'!AH$2,$BL7,"")</f>
        <v/>
      </c>
      <c r="AI877" s="25" t="str">
        <f>IF($BK7='Dummy Matches Summary'!AI$2,$BL7,"")</f>
        <v/>
      </c>
      <c r="AJ877" s="25" t="str">
        <f>IF($BK7='Dummy Matches Summary'!AJ$2,$BL7,"")</f>
        <v/>
      </c>
      <c r="AK877" s="25" t="str">
        <f>IF($BK7='Dummy Matches Summary'!AK$2,$BL7,"")</f>
        <v/>
      </c>
      <c r="AL877" s="25" t="str">
        <f>IF($BK7='Dummy Matches Summary'!AL$2,$BL7,"")</f>
        <v/>
      </c>
      <c r="AM877" s="25" t="str">
        <f>IF($BK7='Dummy Matches Summary'!AM$2,$BL7,"")</f>
        <v/>
      </c>
      <c r="AN877" s="25" t="str">
        <f>IF($BK7='Dummy Matches Summary'!AN$2,$BL7,"")</f>
        <v/>
      </c>
      <c r="AO877" s="25" t="str">
        <f>IF($BK7='Dummy Matches Summary'!AO$2,$BL7,"")</f>
        <v/>
      </c>
      <c r="AP877" s="25" t="str">
        <f>IF($BK7='Dummy Matches Summary'!AP$2,$BL7,"")</f>
        <v/>
      </c>
      <c r="AQ877" s="25" t="str">
        <f>IF($BK7='Dummy Matches Summary'!AQ$2,$BL7,"")</f>
        <v/>
      </c>
      <c r="AR877" s="25" t="str">
        <f>IF($BK7='Dummy Matches Summary'!AR$2,$BL7,"")</f>
        <v/>
      </c>
      <c r="AS877" s="25" t="str">
        <f>IF($BK7='Dummy Matches Summary'!AS$2,$BL7,"")</f>
        <v/>
      </c>
      <c r="AT877" s="25" t="str">
        <f>IF($BK7='Dummy Matches Summary'!AT$2,$BL7,"")</f>
        <v/>
      </c>
      <c r="AU877" s="25" t="str">
        <f>IF($BK7='Dummy Matches Summary'!AU$2,$BL7,"")</f>
        <v/>
      </c>
      <c r="AV877" s="25" t="str">
        <f>IF($BK7='Dummy Matches Summary'!AV$2,$BL7,"")</f>
        <v/>
      </c>
      <c r="AW877" s="25" t="str">
        <f>IF($BK7='Dummy Matches Summary'!AW$2,$BL7,"")</f>
        <v/>
      </c>
      <c r="AX877" s="25" t="str">
        <f>IF($BK7='Dummy Matches Summary'!AX$2,$BL7,"")</f>
        <v/>
      </c>
      <c r="AY877" s="25" t="str">
        <f>IF($BK7='Dummy Matches Summary'!AY$2,$BL7,"")</f>
        <v/>
      </c>
      <c r="AZ877" s="25" t="str">
        <f>IF($BK7='Dummy Matches Summary'!AZ$2,$BL7,"")</f>
        <v/>
      </c>
      <c r="BA877" s="25" t="str">
        <f>IF($BK7='Dummy Matches Summary'!BA$2,$BL7,"")</f>
        <v/>
      </c>
      <c r="BB877" s="25" t="str">
        <f>IF($BK7='Dummy Matches Summary'!BB$2,$BL7,"")</f>
        <v/>
      </c>
      <c r="BC877" s="25" t="str">
        <f>IF($BK7='Dummy Matches Summary'!BC$2,$BL7,"")</f>
        <v/>
      </c>
      <c r="BD877" s="25" t="str">
        <f>IF($BK7='Dummy Matches Summary'!BD$2,$BL7,"")</f>
        <v/>
      </c>
      <c r="BE877" s="25" t="str">
        <f>IF($BK7='Dummy Matches Summary'!BE$2,$BL7,"")</f>
        <v/>
      </c>
      <c r="BF877" s="25" t="str">
        <f>IF($BK7='Dummy Matches Summary'!BF$2,$BL7,"")</f>
        <v/>
      </c>
      <c r="BG877" s="25" t="str">
        <f>IF($BK7='Dummy Matches Summary'!BG$2,$BL7,"")</f>
        <v/>
      </c>
    </row>
    <row r="878" spans="1:59" s="39" customFormat="1" x14ac:dyDescent="0.3">
      <c r="A878" s="39">
        <v>876</v>
      </c>
      <c r="B878" s="25" t="str">
        <f>IF($BK8='Dummy Matches Summary'!B$2,$BL8,"")</f>
        <v/>
      </c>
      <c r="C878" s="25" t="str">
        <f>IF($BK8='Dummy Matches Summary'!C$2,$BL8,"")</f>
        <v/>
      </c>
      <c r="D878" s="25" t="str">
        <f>IF($BK8='Dummy Matches Summary'!D$2,$BL8,"")</f>
        <v/>
      </c>
      <c r="E878" s="25" t="str">
        <f>IF($BK8='Dummy Matches Summary'!E$2,$BL8,"")</f>
        <v/>
      </c>
      <c r="F878" s="25" t="str">
        <f>IF($BK8='Dummy Matches Summary'!F$2,$BL8,"")</f>
        <v/>
      </c>
      <c r="G878" s="25" t="str">
        <f>IF($BK8='Dummy Matches Summary'!G$2,$BL8,"")</f>
        <v/>
      </c>
      <c r="H878" s="25" t="str">
        <f>IF($BK8='Dummy Matches Summary'!H$2,$BL8,"")</f>
        <v/>
      </c>
      <c r="I878" s="25" t="str">
        <f>IF($BK8='Dummy Matches Summary'!I$2,$BL8,"")</f>
        <v/>
      </c>
      <c r="J878" s="25" t="str">
        <f>IF($BK8='Dummy Matches Summary'!J$2,$BL8,"")</f>
        <v/>
      </c>
      <c r="K878" s="25" t="str">
        <f>IF($BK8='Dummy Matches Summary'!K$2,$BL8,"")</f>
        <v/>
      </c>
      <c r="L878" s="25" t="str">
        <f>IF($BK8='Dummy Matches Summary'!L$2,$BL8,"")</f>
        <v/>
      </c>
      <c r="M878" s="25" t="str">
        <f>IF($BK8='Dummy Matches Summary'!M$2,$BL8,"")</f>
        <v/>
      </c>
      <c r="N878" s="25" t="str">
        <f>IF($BK8='Dummy Matches Summary'!N$2,$BL8,"")</f>
        <v/>
      </c>
      <c r="O878" s="25" t="str">
        <f>IF($BK8='Dummy Matches Summary'!O$2,$BL8,"")</f>
        <v/>
      </c>
      <c r="P878" s="25" t="str">
        <f>IF($BK8='Dummy Matches Summary'!P$2,$BL8,"")</f>
        <v/>
      </c>
      <c r="Q878" s="25" t="str">
        <f>IF($BK8='Dummy Matches Summary'!Q$2,$BL8,"")</f>
        <v/>
      </c>
      <c r="R878" s="25" t="str">
        <f>IF($BK8='Dummy Matches Summary'!R$2,$BL8,"")</f>
        <v/>
      </c>
      <c r="S878" s="25" t="str">
        <f>IF($BK8='Dummy Matches Summary'!S$2,$BL8,"")</f>
        <v/>
      </c>
      <c r="T878" s="25" t="str">
        <f>IF($BK8='Dummy Matches Summary'!T$2,$BL8,"")</f>
        <v/>
      </c>
      <c r="U878" s="25" t="str">
        <f>IF($BK8='Dummy Matches Summary'!U$2,$BL8,"")</f>
        <v/>
      </c>
      <c r="V878" s="25" t="str">
        <f>IF($BK8='Dummy Matches Summary'!V$2,$BL8,"")</f>
        <v/>
      </c>
      <c r="W878" s="25" t="str">
        <f>IF($BK8='Dummy Matches Summary'!W$2,$BL8,"")</f>
        <v/>
      </c>
      <c r="X878" s="25" t="str">
        <f>IF($BK8='Dummy Matches Summary'!X$2,$BL8,"")</f>
        <v/>
      </c>
      <c r="Y878" s="25" t="str">
        <f>IF($BK8='Dummy Matches Summary'!Y$2,$BL8,"")</f>
        <v/>
      </c>
      <c r="Z878" s="25" t="str">
        <f>IF($BK8='Dummy Matches Summary'!Z$2,$BL8,"")</f>
        <v/>
      </c>
      <c r="AA878" s="25" t="str">
        <f>IF($BK8='Dummy Matches Summary'!AA$2,$BL8,"")</f>
        <v/>
      </c>
      <c r="AB878" s="25" t="str">
        <f>IF($BK8='Dummy Matches Summary'!AB$2,$BL8,"")</f>
        <v/>
      </c>
      <c r="AC878" s="25" t="str">
        <f>IF($BK8='Dummy Matches Summary'!AC$2,$BL8,"")</f>
        <v/>
      </c>
      <c r="AD878" s="25" t="str">
        <f>IF($BK8='Dummy Matches Summary'!AD$2,$BL8,"")</f>
        <v/>
      </c>
      <c r="AE878" s="25" t="str">
        <f>IF($BK8='Dummy Matches Summary'!AE$2,$BL8,"")</f>
        <v/>
      </c>
      <c r="AF878" s="25" t="str">
        <f>IF($BK8='Dummy Matches Summary'!AF$2,$BL8,"")</f>
        <v/>
      </c>
      <c r="AG878" s="25" t="str">
        <f>IF($BK8='Dummy Matches Summary'!AG$2,$BL8,"")</f>
        <v/>
      </c>
      <c r="AH878" s="25" t="str">
        <f>IF($BK8='Dummy Matches Summary'!AH$2,$BL8,"")</f>
        <v/>
      </c>
      <c r="AI878" s="25" t="str">
        <f>IF($BK8='Dummy Matches Summary'!AI$2,$BL8,"")</f>
        <v/>
      </c>
      <c r="AJ878" s="25" t="str">
        <f>IF($BK8='Dummy Matches Summary'!AJ$2,$BL8,"")</f>
        <v/>
      </c>
      <c r="AK878" s="25" t="str">
        <f>IF($BK8='Dummy Matches Summary'!AK$2,$BL8,"")</f>
        <v/>
      </c>
      <c r="AL878" s="25" t="str">
        <f>IF($BK8='Dummy Matches Summary'!AL$2,$BL8,"")</f>
        <v/>
      </c>
      <c r="AM878" s="25" t="str">
        <f>IF($BK8='Dummy Matches Summary'!AM$2,$BL8,"")</f>
        <v/>
      </c>
      <c r="AN878" s="25" t="str">
        <f>IF($BK8='Dummy Matches Summary'!AN$2,$BL8,"")</f>
        <v/>
      </c>
      <c r="AO878" s="25" t="str">
        <f>IF($BK8='Dummy Matches Summary'!AO$2,$BL8,"")</f>
        <v/>
      </c>
      <c r="AP878" s="25" t="str">
        <f>IF($BK8='Dummy Matches Summary'!AP$2,$BL8,"")</f>
        <v/>
      </c>
      <c r="AQ878" s="25" t="str">
        <f>IF($BK8='Dummy Matches Summary'!AQ$2,$BL8,"")</f>
        <v/>
      </c>
      <c r="AR878" s="25" t="str">
        <f>IF($BK8='Dummy Matches Summary'!AR$2,$BL8,"")</f>
        <v/>
      </c>
      <c r="AS878" s="25" t="str">
        <f>IF($BK8='Dummy Matches Summary'!AS$2,$BL8,"")</f>
        <v/>
      </c>
      <c r="AT878" s="25" t="str">
        <f>IF($BK8='Dummy Matches Summary'!AT$2,$BL8,"")</f>
        <v/>
      </c>
      <c r="AU878" s="25" t="str">
        <f>IF($BK8='Dummy Matches Summary'!AU$2,$BL8,"")</f>
        <v/>
      </c>
      <c r="AV878" s="25" t="str">
        <f>IF($BK8='Dummy Matches Summary'!AV$2,$BL8,"")</f>
        <v/>
      </c>
      <c r="AW878" s="25" t="str">
        <f>IF($BK8='Dummy Matches Summary'!AW$2,$BL8,"")</f>
        <v/>
      </c>
      <c r="AX878" s="25" t="str">
        <f>IF($BK8='Dummy Matches Summary'!AX$2,$BL8,"")</f>
        <v/>
      </c>
      <c r="AY878" s="25" t="str">
        <f>IF($BK8='Dummy Matches Summary'!AY$2,$BL8,"")</f>
        <v/>
      </c>
      <c r="AZ878" s="25" t="str">
        <f>IF($BK8='Dummy Matches Summary'!AZ$2,$BL8,"")</f>
        <v/>
      </c>
      <c r="BA878" s="25" t="str">
        <f>IF($BK8='Dummy Matches Summary'!BA$2,$BL8,"")</f>
        <v/>
      </c>
      <c r="BB878" s="25" t="str">
        <f>IF($BK8='Dummy Matches Summary'!BB$2,$BL8,"")</f>
        <v/>
      </c>
      <c r="BC878" s="25" t="str">
        <f>IF($BK8='Dummy Matches Summary'!BC$2,$BL8,"")</f>
        <v/>
      </c>
      <c r="BD878" s="25" t="str">
        <f>IF($BK8='Dummy Matches Summary'!BD$2,$BL8,"")</f>
        <v/>
      </c>
      <c r="BE878" s="25" t="str">
        <f>IF($BK8='Dummy Matches Summary'!BE$2,$BL8,"")</f>
        <v/>
      </c>
      <c r="BF878" s="25" t="str">
        <f>IF($BK8='Dummy Matches Summary'!BF$2,$BL8,"")</f>
        <v/>
      </c>
      <c r="BG878" s="25" t="str">
        <f>IF($BK8='Dummy Matches Summary'!BG$2,$BL8,"")</f>
        <v/>
      </c>
    </row>
    <row r="879" spans="1:59" s="39" customFormat="1" x14ac:dyDescent="0.3">
      <c r="A879" s="39">
        <v>877</v>
      </c>
      <c r="B879" s="25" t="str">
        <f>IF($BK9='Dummy Matches Summary'!B$2,$BL9,"")</f>
        <v/>
      </c>
      <c r="C879" s="25" t="str">
        <f>IF($BK9='Dummy Matches Summary'!C$2,$BL9,"")</f>
        <v/>
      </c>
      <c r="D879" s="25" t="str">
        <f>IF($BK9='Dummy Matches Summary'!D$2,$BL9,"")</f>
        <v/>
      </c>
      <c r="E879" s="25" t="str">
        <f>IF($BK9='Dummy Matches Summary'!E$2,$BL9,"")</f>
        <v/>
      </c>
      <c r="F879" s="25" t="str">
        <f>IF($BK9='Dummy Matches Summary'!F$2,$BL9,"")</f>
        <v/>
      </c>
      <c r="G879" s="25" t="str">
        <f>IF($BK9='Dummy Matches Summary'!G$2,$BL9,"")</f>
        <v/>
      </c>
      <c r="H879" s="25" t="str">
        <f>IF($BK9='Dummy Matches Summary'!H$2,$BL9,"")</f>
        <v/>
      </c>
      <c r="I879" s="25" t="str">
        <f>IF($BK9='Dummy Matches Summary'!I$2,$BL9,"")</f>
        <v/>
      </c>
      <c r="J879" s="25" t="str">
        <f>IF($BK9='Dummy Matches Summary'!J$2,$BL9,"")</f>
        <v/>
      </c>
      <c r="K879" s="25" t="str">
        <f>IF($BK9='Dummy Matches Summary'!K$2,$BL9,"")</f>
        <v/>
      </c>
      <c r="L879" s="25" t="str">
        <f>IF($BK9='Dummy Matches Summary'!L$2,$BL9,"")</f>
        <v/>
      </c>
      <c r="M879" s="25" t="str">
        <f>IF($BK9='Dummy Matches Summary'!M$2,$BL9,"")</f>
        <v/>
      </c>
      <c r="N879" s="25" t="str">
        <f>IF($BK9='Dummy Matches Summary'!N$2,$BL9,"")</f>
        <v/>
      </c>
      <c r="O879" s="25" t="str">
        <f>IF($BK9='Dummy Matches Summary'!O$2,$BL9,"")</f>
        <v/>
      </c>
      <c r="P879" s="25" t="str">
        <f>IF($BK9='Dummy Matches Summary'!P$2,$BL9,"")</f>
        <v/>
      </c>
      <c r="Q879" s="25" t="str">
        <f>IF($BK9='Dummy Matches Summary'!Q$2,$BL9,"")</f>
        <v/>
      </c>
      <c r="R879" s="25" t="str">
        <f>IF($BK9='Dummy Matches Summary'!R$2,$BL9,"")</f>
        <v/>
      </c>
      <c r="S879" s="25" t="str">
        <f>IF($BK9='Dummy Matches Summary'!S$2,$BL9,"")</f>
        <v/>
      </c>
      <c r="T879" s="25" t="str">
        <f>IF($BK9='Dummy Matches Summary'!T$2,$BL9,"")</f>
        <v/>
      </c>
      <c r="U879" s="25" t="str">
        <f>IF($BK9='Dummy Matches Summary'!U$2,$BL9,"")</f>
        <v/>
      </c>
      <c r="V879" s="25" t="str">
        <f>IF($BK9='Dummy Matches Summary'!V$2,$BL9,"")</f>
        <v/>
      </c>
      <c r="W879" s="25" t="str">
        <f>IF($BK9='Dummy Matches Summary'!W$2,$BL9,"")</f>
        <v/>
      </c>
      <c r="X879" s="25" t="str">
        <f>IF($BK9='Dummy Matches Summary'!X$2,$BL9,"")</f>
        <v/>
      </c>
      <c r="Y879" s="25" t="str">
        <f>IF($BK9='Dummy Matches Summary'!Y$2,$BL9,"")</f>
        <v/>
      </c>
      <c r="Z879" s="25" t="str">
        <f>IF($BK9='Dummy Matches Summary'!Z$2,$BL9,"")</f>
        <v/>
      </c>
      <c r="AA879" s="25" t="str">
        <f>IF($BK9='Dummy Matches Summary'!AA$2,$BL9,"")</f>
        <v/>
      </c>
      <c r="AB879" s="25" t="str">
        <f>IF($BK9='Dummy Matches Summary'!AB$2,$BL9,"")</f>
        <v/>
      </c>
      <c r="AC879" s="25" t="str">
        <f>IF($BK9='Dummy Matches Summary'!AC$2,$BL9,"")</f>
        <v/>
      </c>
      <c r="AD879" s="25" t="str">
        <f>IF($BK9='Dummy Matches Summary'!AD$2,$BL9,"")</f>
        <v/>
      </c>
      <c r="AE879" s="25" t="str">
        <f>IF($BK9='Dummy Matches Summary'!AE$2,$BL9,"")</f>
        <v/>
      </c>
      <c r="AF879" s="25" t="str">
        <f>IF($BK9='Dummy Matches Summary'!AF$2,$BL9,"")</f>
        <v/>
      </c>
      <c r="AG879" s="25" t="str">
        <f>IF($BK9='Dummy Matches Summary'!AG$2,$BL9,"")</f>
        <v/>
      </c>
      <c r="AH879" s="25" t="str">
        <f>IF($BK9='Dummy Matches Summary'!AH$2,$BL9,"")</f>
        <v/>
      </c>
      <c r="AI879" s="25" t="str">
        <f>IF($BK9='Dummy Matches Summary'!AI$2,$BL9,"")</f>
        <v/>
      </c>
      <c r="AJ879" s="25" t="str">
        <f>IF($BK9='Dummy Matches Summary'!AJ$2,$BL9,"")</f>
        <v/>
      </c>
      <c r="AK879" s="25" t="str">
        <f>IF($BK9='Dummy Matches Summary'!AK$2,$BL9,"")</f>
        <v/>
      </c>
      <c r="AL879" s="25" t="str">
        <f>IF($BK9='Dummy Matches Summary'!AL$2,$BL9,"")</f>
        <v/>
      </c>
      <c r="AM879" s="25" t="str">
        <f>IF($BK9='Dummy Matches Summary'!AM$2,$BL9,"")</f>
        <v/>
      </c>
      <c r="AN879" s="25" t="str">
        <f>IF($BK9='Dummy Matches Summary'!AN$2,$BL9,"")</f>
        <v/>
      </c>
      <c r="AO879" s="25" t="str">
        <f>IF($BK9='Dummy Matches Summary'!AO$2,$BL9,"")</f>
        <v/>
      </c>
      <c r="AP879" s="25" t="str">
        <f>IF($BK9='Dummy Matches Summary'!AP$2,$BL9,"")</f>
        <v/>
      </c>
      <c r="AQ879" s="25" t="str">
        <f>IF($BK9='Dummy Matches Summary'!AQ$2,$BL9,"")</f>
        <v/>
      </c>
      <c r="AR879" s="25" t="str">
        <f>IF($BK9='Dummy Matches Summary'!AR$2,$BL9,"")</f>
        <v/>
      </c>
      <c r="AS879" s="25" t="str">
        <f>IF($BK9='Dummy Matches Summary'!AS$2,$BL9,"")</f>
        <v/>
      </c>
      <c r="AT879" s="25" t="str">
        <f>IF($BK9='Dummy Matches Summary'!AT$2,$BL9,"")</f>
        <v/>
      </c>
      <c r="AU879" s="25" t="str">
        <f>IF($BK9='Dummy Matches Summary'!AU$2,$BL9,"")</f>
        <v/>
      </c>
      <c r="AV879" s="25" t="str">
        <f>IF($BK9='Dummy Matches Summary'!AV$2,$BL9,"")</f>
        <v/>
      </c>
      <c r="AW879" s="25" t="str">
        <f>IF($BK9='Dummy Matches Summary'!AW$2,$BL9,"")</f>
        <v/>
      </c>
      <c r="AX879" s="25" t="str">
        <f>IF($BK9='Dummy Matches Summary'!AX$2,$BL9,"")</f>
        <v/>
      </c>
      <c r="AY879" s="25" t="str">
        <f>IF($BK9='Dummy Matches Summary'!AY$2,$BL9,"")</f>
        <v/>
      </c>
      <c r="AZ879" s="25" t="str">
        <f>IF($BK9='Dummy Matches Summary'!AZ$2,$BL9,"")</f>
        <v/>
      </c>
      <c r="BA879" s="25" t="str">
        <f>IF($BK9='Dummy Matches Summary'!BA$2,$BL9,"")</f>
        <v/>
      </c>
      <c r="BB879" s="25" t="str">
        <f>IF($BK9='Dummy Matches Summary'!BB$2,$BL9,"")</f>
        <v/>
      </c>
      <c r="BC879" s="25" t="str">
        <f>IF($BK9='Dummy Matches Summary'!BC$2,$BL9,"")</f>
        <v/>
      </c>
      <c r="BD879" s="25" t="str">
        <f>IF($BK9='Dummy Matches Summary'!BD$2,$BL9,"")</f>
        <v/>
      </c>
      <c r="BE879" s="25" t="str">
        <f>IF($BK9='Dummy Matches Summary'!BE$2,$BL9,"")</f>
        <v/>
      </c>
      <c r="BF879" s="25" t="str">
        <f>IF($BK9='Dummy Matches Summary'!BF$2,$BL9,"")</f>
        <v/>
      </c>
      <c r="BG879" s="25" t="str">
        <f>IF($BK9='Dummy Matches Summary'!BG$2,$BL9,"")</f>
        <v/>
      </c>
    </row>
    <row r="880" spans="1:59" s="39" customFormat="1" x14ac:dyDescent="0.3">
      <c r="A880" s="39">
        <v>878</v>
      </c>
      <c r="B880" s="25" t="str">
        <f>IF($BK10='Dummy Matches Summary'!B$2,$BL10,"")</f>
        <v/>
      </c>
      <c r="C880" s="25" t="str">
        <f>IF($BK10='Dummy Matches Summary'!C$2,$BL10,"")</f>
        <v/>
      </c>
      <c r="D880" s="25" t="str">
        <f>IF($BK10='Dummy Matches Summary'!D$2,$BL10,"")</f>
        <v/>
      </c>
      <c r="E880" s="25" t="str">
        <f>IF($BK10='Dummy Matches Summary'!E$2,$BL10,"")</f>
        <v/>
      </c>
      <c r="F880" s="25" t="str">
        <f>IF($BK10='Dummy Matches Summary'!F$2,$BL10,"")</f>
        <v/>
      </c>
      <c r="G880" s="25" t="str">
        <f>IF($BK10='Dummy Matches Summary'!G$2,$BL10,"")</f>
        <v/>
      </c>
      <c r="H880" s="25" t="str">
        <f>IF($BK10='Dummy Matches Summary'!H$2,$BL10,"")</f>
        <v/>
      </c>
      <c r="I880" s="25" t="str">
        <f>IF($BK10='Dummy Matches Summary'!I$2,$BL10,"")</f>
        <v/>
      </c>
      <c r="J880" s="25" t="str">
        <f>IF($BK10='Dummy Matches Summary'!J$2,$BL10,"")</f>
        <v/>
      </c>
      <c r="K880" s="25" t="str">
        <f>IF($BK10='Dummy Matches Summary'!K$2,$BL10,"")</f>
        <v/>
      </c>
      <c r="L880" s="25" t="str">
        <f>IF($BK10='Dummy Matches Summary'!L$2,$BL10,"")</f>
        <v/>
      </c>
      <c r="M880" s="25" t="str">
        <f>IF($BK10='Dummy Matches Summary'!M$2,$BL10,"")</f>
        <v/>
      </c>
      <c r="N880" s="25" t="str">
        <f>IF($BK10='Dummy Matches Summary'!N$2,$BL10,"")</f>
        <v/>
      </c>
      <c r="O880" s="25" t="str">
        <f>IF($BK10='Dummy Matches Summary'!O$2,$BL10,"")</f>
        <v/>
      </c>
      <c r="P880" s="25" t="str">
        <f>IF($BK10='Dummy Matches Summary'!P$2,$BL10,"")</f>
        <v/>
      </c>
      <c r="Q880" s="25" t="str">
        <f>IF($BK10='Dummy Matches Summary'!Q$2,$BL10,"")</f>
        <v/>
      </c>
      <c r="R880" s="25" t="str">
        <f>IF($BK10='Dummy Matches Summary'!R$2,$BL10,"")</f>
        <v/>
      </c>
      <c r="S880" s="25" t="str">
        <f>IF($BK10='Dummy Matches Summary'!S$2,$BL10,"")</f>
        <v/>
      </c>
      <c r="T880" s="25" t="str">
        <f>IF($BK10='Dummy Matches Summary'!T$2,$BL10,"")</f>
        <v/>
      </c>
      <c r="U880" s="25" t="str">
        <f>IF($BK10='Dummy Matches Summary'!U$2,$BL10,"")</f>
        <v/>
      </c>
      <c r="V880" s="25" t="str">
        <f>IF($BK10='Dummy Matches Summary'!V$2,$BL10,"")</f>
        <v/>
      </c>
      <c r="W880" s="25" t="str">
        <f>IF($BK10='Dummy Matches Summary'!W$2,$BL10,"")</f>
        <v/>
      </c>
      <c r="X880" s="25" t="str">
        <f>IF($BK10='Dummy Matches Summary'!X$2,$BL10,"")</f>
        <v/>
      </c>
      <c r="Y880" s="25" t="str">
        <f>IF($BK10='Dummy Matches Summary'!Y$2,$BL10,"")</f>
        <v/>
      </c>
      <c r="Z880" s="25" t="str">
        <f>IF($BK10='Dummy Matches Summary'!Z$2,$BL10,"")</f>
        <v/>
      </c>
      <c r="AA880" s="25" t="str">
        <f>IF($BK10='Dummy Matches Summary'!AA$2,$BL10,"")</f>
        <v/>
      </c>
      <c r="AB880" s="25" t="str">
        <f>IF($BK10='Dummy Matches Summary'!AB$2,$BL10,"")</f>
        <v/>
      </c>
      <c r="AC880" s="25" t="str">
        <f>IF($BK10='Dummy Matches Summary'!AC$2,$BL10,"")</f>
        <v/>
      </c>
      <c r="AD880" s="25" t="str">
        <f>IF($BK10='Dummy Matches Summary'!AD$2,$BL10,"")</f>
        <v/>
      </c>
      <c r="AE880" s="25" t="str">
        <f>IF($BK10='Dummy Matches Summary'!AE$2,$BL10,"")</f>
        <v/>
      </c>
      <c r="AF880" s="25" t="str">
        <f>IF($BK10='Dummy Matches Summary'!AF$2,$BL10,"")</f>
        <v/>
      </c>
      <c r="AG880" s="25" t="str">
        <f>IF($BK10='Dummy Matches Summary'!AG$2,$BL10,"")</f>
        <v/>
      </c>
      <c r="AH880" s="25" t="str">
        <f>IF($BK10='Dummy Matches Summary'!AH$2,$BL10,"")</f>
        <v/>
      </c>
      <c r="AI880" s="25" t="str">
        <f>IF($BK10='Dummy Matches Summary'!AI$2,$BL10,"")</f>
        <v/>
      </c>
      <c r="AJ880" s="25" t="str">
        <f>IF($BK10='Dummy Matches Summary'!AJ$2,$BL10,"")</f>
        <v/>
      </c>
      <c r="AK880" s="25" t="str">
        <f>IF($BK10='Dummy Matches Summary'!AK$2,$BL10,"")</f>
        <v/>
      </c>
      <c r="AL880" s="25" t="str">
        <f>IF($BK10='Dummy Matches Summary'!AL$2,$BL10,"")</f>
        <v/>
      </c>
      <c r="AM880" s="25" t="str">
        <f>IF($BK10='Dummy Matches Summary'!AM$2,$BL10,"")</f>
        <v/>
      </c>
      <c r="AN880" s="25" t="str">
        <f>IF($BK10='Dummy Matches Summary'!AN$2,$BL10,"")</f>
        <v/>
      </c>
      <c r="AO880" s="25" t="str">
        <f>IF($BK10='Dummy Matches Summary'!AO$2,$BL10,"")</f>
        <v/>
      </c>
      <c r="AP880" s="25" t="str">
        <f>IF($BK10='Dummy Matches Summary'!AP$2,$BL10,"")</f>
        <v/>
      </c>
      <c r="AQ880" s="25" t="str">
        <f>IF($BK10='Dummy Matches Summary'!AQ$2,$BL10,"")</f>
        <v/>
      </c>
      <c r="AR880" s="25" t="str">
        <f>IF($BK10='Dummy Matches Summary'!AR$2,$BL10,"")</f>
        <v/>
      </c>
      <c r="AS880" s="25" t="str">
        <f>IF($BK10='Dummy Matches Summary'!AS$2,$BL10,"")</f>
        <v/>
      </c>
      <c r="AT880" s="25" t="str">
        <f>IF($BK10='Dummy Matches Summary'!AT$2,$BL10,"")</f>
        <v/>
      </c>
      <c r="AU880" s="25" t="str">
        <f>IF($BK10='Dummy Matches Summary'!AU$2,$BL10,"")</f>
        <v/>
      </c>
      <c r="AV880" s="25" t="str">
        <f>IF($BK10='Dummy Matches Summary'!AV$2,$BL10,"")</f>
        <v/>
      </c>
      <c r="AW880" s="25" t="str">
        <f>IF($BK10='Dummy Matches Summary'!AW$2,$BL10,"")</f>
        <v/>
      </c>
      <c r="AX880" s="25" t="str">
        <f>IF($BK10='Dummy Matches Summary'!AX$2,$BL10,"")</f>
        <v/>
      </c>
      <c r="AY880" s="25" t="str">
        <f>IF($BK10='Dummy Matches Summary'!AY$2,$BL10,"")</f>
        <v/>
      </c>
      <c r="AZ880" s="25" t="str">
        <f>IF($BK10='Dummy Matches Summary'!AZ$2,$BL10,"")</f>
        <v/>
      </c>
      <c r="BA880" s="25" t="str">
        <f>IF($BK10='Dummy Matches Summary'!BA$2,$BL10,"")</f>
        <v/>
      </c>
      <c r="BB880" s="25" t="str">
        <f>IF($BK10='Dummy Matches Summary'!BB$2,$BL10,"")</f>
        <v/>
      </c>
      <c r="BC880" s="25" t="str">
        <f>IF($BK10='Dummy Matches Summary'!BC$2,$BL10,"")</f>
        <v/>
      </c>
      <c r="BD880" s="25" t="str">
        <f>IF($BK10='Dummy Matches Summary'!BD$2,$BL10,"")</f>
        <v/>
      </c>
      <c r="BE880" s="25" t="str">
        <f>IF($BK10='Dummy Matches Summary'!BE$2,$BL10,"")</f>
        <v/>
      </c>
      <c r="BF880" s="25" t="str">
        <f>IF($BK10='Dummy Matches Summary'!BF$2,$BL10,"")</f>
        <v/>
      </c>
      <c r="BG880" s="25" t="str">
        <f>IF($BK10='Dummy Matches Summary'!BG$2,$BL10,"")</f>
        <v/>
      </c>
    </row>
    <row r="881" spans="1:59" s="39" customFormat="1" x14ac:dyDescent="0.3">
      <c r="A881" s="39">
        <v>879</v>
      </c>
      <c r="B881" s="25" t="str">
        <f>IF($BK11='Dummy Matches Summary'!B$2,$BL11,"")</f>
        <v/>
      </c>
      <c r="C881" s="25" t="str">
        <f>IF($BK11='Dummy Matches Summary'!C$2,$BL11,"")</f>
        <v/>
      </c>
      <c r="D881" s="25" t="str">
        <f>IF($BK11='Dummy Matches Summary'!D$2,$BL11,"")</f>
        <v/>
      </c>
      <c r="E881" s="25" t="str">
        <f>IF($BK11='Dummy Matches Summary'!E$2,$BL11,"")</f>
        <v/>
      </c>
      <c r="F881" s="25" t="str">
        <f>IF($BK11='Dummy Matches Summary'!F$2,$BL11,"")</f>
        <v/>
      </c>
      <c r="G881" s="25" t="str">
        <f>IF($BK11='Dummy Matches Summary'!G$2,$BL11,"")</f>
        <v/>
      </c>
      <c r="H881" s="25" t="str">
        <f>IF($BK11='Dummy Matches Summary'!H$2,$BL11,"")</f>
        <v/>
      </c>
      <c r="I881" s="25" t="str">
        <f>IF($BK11='Dummy Matches Summary'!I$2,$BL11,"")</f>
        <v/>
      </c>
      <c r="J881" s="25" t="str">
        <f>IF($BK11='Dummy Matches Summary'!J$2,$BL11,"")</f>
        <v/>
      </c>
      <c r="K881" s="25" t="str">
        <f>IF($BK11='Dummy Matches Summary'!K$2,$BL11,"")</f>
        <v/>
      </c>
      <c r="L881" s="25" t="str">
        <f>IF($BK11='Dummy Matches Summary'!L$2,$BL11,"")</f>
        <v/>
      </c>
      <c r="M881" s="25" t="str">
        <f>IF($BK11='Dummy Matches Summary'!M$2,$BL11,"")</f>
        <v/>
      </c>
      <c r="N881" s="25" t="str">
        <f>IF($BK11='Dummy Matches Summary'!N$2,$BL11,"")</f>
        <v/>
      </c>
      <c r="O881" s="25" t="str">
        <f>IF($BK11='Dummy Matches Summary'!O$2,$BL11,"")</f>
        <v/>
      </c>
      <c r="P881" s="25" t="str">
        <f>IF($BK11='Dummy Matches Summary'!P$2,$BL11,"")</f>
        <v/>
      </c>
      <c r="Q881" s="25" t="str">
        <f>IF($BK11='Dummy Matches Summary'!Q$2,$BL11,"")</f>
        <v/>
      </c>
      <c r="R881" s="25" t="str">
        <f>IF($BK11='Dummy Matches Summary'!R$2,$BL11,"")</f>
        <v/>
      </c>
      <c r="S881" s="25" t="str">
        <f>IF($BK11='Dummy Matches Summary'!S$2,$BL11,"")</f>
        <v/>
      </c>
      <c r="T881" s="25" t="str">
        <f>IF($BK11='Dummy Matches Summary'!T$2,$BL11,"")</f>
        <v/>
      </c>
      <c r="U881" s="25" t="str">
        <f>IF($BK11='Dummy Matches Summary'!U$2,$BL11,"")</f>
        <v/>
      </c>
      <c r="V881" s="25" t="str">
        <f>IF($BK11='Dummy Matches Summary'!V$2,$BL11,"")</f>
        <v/>
      </c>
      <c r="W881" s="25" t="str">
        <f>IF($BK11='Dummy Matches Summary'!W$2,$BL11,"")</f>
        <v/>
      </c>
      <c r="X881" s="25" t="str">
        <f>IF($BK11='Dummy Matches Summary'!X$2,$BL11,"")</f>
        <v/>
      </c>
      <c r="Y881" s="25" t="str">
        <f>IF($BK11='Dummy Matches Summary'!Y$2,$BL11,"")</f>
        <v/>
      </c>
      <c r="Z881" s="25" t="str">
        <f>IF($BK11='Dummy Matches Summary'!Z$2,$BL11,"")</f>
        <v/>
      </c>
      <c r="AA881" s="25" t="str">
        <f>IF($BK11='Dummy Matches Summary'!AA$2,$BL11,"")</f>
        <v/>
      </c>
      <c r="AB881" s="25" t="str">
        <f>IF($BK11='Dummy Matches Summary'!AB$2,$BL11,"")</f>
        <v/>
      </c>
      <c r="AC881" s="25" t="str">
        <f>IF($BK11='Dummy Matches Summary'!AC$2,$BL11,"")</f>
        <v/>
      </c>
      <c r="AD881" s="25" t="str">
        <f>IF($BK11='Dummy Matches Summary'!AD$2,$BL11,"")</f>
        <v/>
      </c>
      <c r="AE881" s="25" t="str">
        <f>IF($BK11='Dummy Matches Summary'!AE$2,$BL11,"")</f>
        <v/>
      </c>
      <c r="AF881" s="25" t="str">
        <f>IF($BK11='Dummy Matches Summary'!AF$2,$BL11,"")</f>
        <v/>
      </c>
      <c r="AG881" s="25" t="str">
        <f>IF($BK11='Dummy Matches Summary'!AG$2,$BL11,"")</f>
        <v/>
      </c>
      <c r="AH881" s="25" t="str">
        <f>IF($BK11='Dummy Matches Summary'!AH$2,$BL11,"")</f>
        <v/>
      </c>
      <c r="AI881" s="25" t="str">
        <f>IF($BK11='Dummy Matches Summary'!AI$2,$BL11,"")</f>
        <v/>
      </c>
      <c r="AJ881" s="25" t="str">
        <f>IF($BK11='Dummy Matches Summary'!AJ$2,$BL11,"")</f>
        <v/>
      </c>
      <c r="AK881" s="25" t="str">
        <f>IF($BK11='Dummy Matches Summary'!AK$2,$BL11,"")</f>
        <v/>
      </c>
      <c r="AL881" s="25" t="str">
        <f>IF($BK11='Dummy Matches Summary'!AL$2,$BL11,"")</f>
        <v/>
      </c>
      <c r="AM881" s="25" t="str">
        <f>IF($BK11='Dummy Matches Summary'!AM$2,$BL11,"")</f>
        <v/>
      </c>
      <c r="AN881" s="25" t="str">
        <f>IF($BK11='Dummy Matches Summary'!AN$2,$BL11,"")</f>
        <v/>
      </c>
      <c r="AO881" s="25" t="str">
        <f>IF($BK11='Dummy Matches Summary'!AO$2,$BL11,"")</f>
        <v/>
      </c>
      <c r="AP881" s="25" t="str">
        <f>IF($BK11='Dummy Matches Summary'!AP$2,$BL11,"")</f>
        <v/>
      </c>
      <c r="AQ881" s="25" t="str">
        <f>IF($BK11='Dummy Matches Summary'!AQ$2,$BL11,"")</f>
        <v/>
      </c>
      <c r="AR881" s="25" t="str">
        <f>IF($BK11='Dummy Matches Summary'!AR$2,$BL11,"")</f>
        <v/>
      </c>
      <c r="AS881" s="25" t="str">
        <f>IF($BK11='Dummy Matches Summary'!AS$2,$BL11,"")</f>
        <v/>
      </c>
      <c r="AT881" s="25" t="str">
        <f>IF($BK11='Dummy Matches Summary'!AT$2,$BL11,"")</f>
        <v/>
      </c>
      <c r="AU881" s="25" t="str">
        <f>IF($BK11='Dummy Matches Summary'!AU$2,$BL11,"")</f>
        <v/>
      </c>
      <c r="AV881" s="25" t="str">
        <f>IF($BK11='Dummy Matches Summary'!AV$2,$BL11,"")</f>
        <v/>
      </c>
      <c r="AW881" s="25" t="str">
        <f>IF($BK11='Dummy Matches Summary'!AW$2,$BL11,"")</f>
        <v/>
      </c>
      <c r="AX881" s="25" t="str">
        <f>IF($BK11='Dummy Matches Summary'!AX$2,$BL11,"")</f>
        <v/>
      </c>
      <c r="AY881" s="25" t="str">
        <f>IF($BK11='Dummy Matches Summary'!AY$2,$BL11,"")</f>
        <v/>
      </c>
      <c r="AZ881" s="25" t="str">
        <f>IF($BK11='Dummy Matches Summary'!AZ$2,$BL11,"")</f>
        <v/>
      </c>
      <c r="BA881" s="25" t="str">
        <f>IF($BK11='Dummy Matches Summary'!BA$2,$BL11,"")</f>
        <v/>
      </c>
      <c r="BB881" s="25" t="str">
        <f>IF($BK11='Dummy Matches Summary'!BB$2,$BL11,"")</f>
        <v/>
      </c>
      <c r="BC881" s="25" t="str">
        <f>IF($BK11='Dummy Matches Summary'!BC$2,$BL11,"")</f>
        <v/>
      </c>
      <c r="BD881" s="25" t="str">
        <f>IF($BK11='Dummy Matches Summary'!BD$2,$BL11,"")</f>
        <v/>
      </c>
      <c r="BE881" s="25" t="str">
        <f>IF($BK11='Dummy Matches Summary'!BE$2,$BL11,"")</f>
        <v/>
      </c>
      <c r="BF881" s="25" t="str">
        <f>IF($BK11='Dummy Matches Summary'!BF$2,$BL11,"")</f>
        <v/>
      </c>
      <c r="BG881" s="25" t="str">
        <f>IF($BK11='Dummy Matches Summary'!BG$2,$BL11,"")</f>
        <v/>
      </c>
    </row>
    <row r="882" spans="1:59" s="39" customFormat="1" x14ac:dyDescent="0.3">
      <c r="A882" s="39">
        <v>880</v>
      </c>
      <c r="B882" s="25" t="str">
        <f>IF($BK12='Dummy Matches Summary'!B$2,$BL12,"")</f>
        <v/>
      </c>
      <c r="C882" s="25" t="str">
        <f>IF($BK12='Dummy Matches Summary'!C$2,$BL12,"")</f>
        <v/>
      </c>
      <c r="D882" s="25" t="str">
        <f>IF($BK12='Dummy Matches Summary'!D$2,$BL12,"")</f>
        <v/>
      </c>
      <c r="E882" s="25" t="str">
        <f>IF($BK12='Dummy Matches Summary'!E$2,$BL12,"")</f>
        <v/>
      </c>
      <c r="F882" s="25" t="str">
        <f>IF($BK12='Dummy Matches Summary'!F$2,$BL12,"")</f>
        <v/>
      </c>
      <c r="G882" s="25" t="str">
        <f>IF($BK12='Dummy Matches Summary'!G$2,$BL12,"")</f>
        <v/>
      </c>
      <c r="H882" s="25" t="str">
        <f>IF($BK12='Dummy Matches Summary'!H$2,$BL12,"")</f>
        <v/>
      </c>
      <c r="I882" s="25" t="str">
        <f>IF($BK12='Dummy Matches Summary'!I$2,$BL12,"")</f>
        <v/>
      </c>
      <c r="J882" s="25" t="str">
        <f>IF($BK12='Dummy Matches Summary'!J$2,$BL12,"")</f>
        <v/>
      </c>
      <c r="K882" s="25" t="str">
        <f>IF($BK12='Dummy Matches Summary'!K$2,$BL12,"")</f>
        <v/>
      </c>
      <c r="L882" s="25" t="str">
        <f>IF($BK12='Dummy Matches Summary'!L$2,$BL12,"")</f>
        <v/>
      </c>
      <c r="M882" s="25" t="str">
        <f>IF($BK12='Dummy Matches Summary'!M$2,$BL12,"")</f>
        <v/>
      </c>
      <c r="N882" s="25" t="str">
        <f>IF($BK12='Dummy Matches Summary'!N$2,$BL12,"")</f>
        <v/>
      </c>
      <c r="O882" s="25" t="str">
        <f>IF($BK12='Dummy Matches Summary'!O$2,$BL12,"")</f>
        <v/>
      </c>
      <c r="P882" s="25" t="str">
        <f>IF($BK12='Dummy Matches Summary'!P$2,$BL12,"")</f>
        <v/>
      </c>
      <c r="Q882" s="25" t="str">
        <f>IF($BK12='Dummy Matches Summary'!Q$2,$BL12,"")</f>
        <v/>
      </c>
      <c r="R882" s="25" t="str">
        <f>IF($BK12='Dummy Matches Summary'!R$2,$BL12,"")</f>
        <v/>
      </c>
      <c r="S882" s="25" t="str">
        <f>IF($BK12='Dummy Matches Summary'!S$2,$BL12,"")</f>
        <v/>
      </c>
      <c r="T882" s="25" t="str">
        <f>IF($BK12='Dummy Matches Summary'!T$2,$BL12,"")</f>
        <v/>
      </c>
      <c r="U882" s="25" t="str">
        <f>IF($BK12='Dummy Matches Summary'!U$2,$BL12,"")</f>
        <v/>
      </c>
      <c r="V882" s="25" t="str">
        <f>IF($BK12='Dummy Matches Summary'!V$2,$BL12,"")</f>
        <v/>
      </c>
      <c r="W882" s="25" t="str">
        <f>IF($BK12='Dummy Matches Summary'!W$2,$BL12,"")</f>
        <v/>
      </c>
      <c r="X882" s="25" t="str">
        <f>IF($BK12='Dummy Matches Summary'!X$2,$BL12,"")</f>
        <v/>
      </c>
      <c r="Y882" s="25" t="str">
        <f>IF($BK12='Dummy Matches Summary'!Y$2,$BL12,"")</f>
        <v/>
      </c>
      <c r="Z882" s="25" t="str">
        <f>IF($BK12='Dummy Matches Summary'!Z$2,$BL12,"")</f>
        <v/>
      </c>
      <c r="AA882" s="25" t="str">
        <f>IF($BK12='Dummy Matches Summary'!AA$2,$BL12,"")</f>
        <v/>
      </c>
      <c r="AB882" s="25" t="str">
        <f>IF($BK12='Dummy Matches Summary'!AB$2,$BL12,"")</f>
        <v/>
      </c>
      <c r="AC882" s="25" t="str">
        <f>IF($BK12='Dummy Matches Summary'!AC$2,$BL12,"")</f>
        <v/>
      </c>
      <c r="AD882" s="25" t="str">
        <f>IF($BK12='Dummy Matches Summary'!AD$2,$BL12,"")</f>
        <v/>
      </c>
      <c r="AE882" s="25" t="str">
        <f>IF($BK12='Dummy Matches Summary'!AE$2,$BL12,"")</f>
        <v/>
      </c>
      <c r="AF882" s="25" t="str">
        <f>IF($BK12='Dummy Matches Summary'!AF$2,$BL12,"")</f>
        <v/>
      </c>
      <c r="AG882" s="25" t="str">
        <f>IF($BK12='Dummy Matches Summary'!AG$2,$BL12,"")</f>
        <v/>
      </c>
      <c r="AH882" s="25" t="str">
        <f>IF($BK12='Dummy Matches Summary'!AH$2,$BL12,"")</f>
        <v/>
      </c>
      <c r="AI882" s="25" t="str">
        <f>IF($BK12='Dummy Matches Summary'!AI$2,$BL12,"")</f>
        <v/>
      </c>
      <c r="AJ882" s="25" t="str">
        <f>IF($BK12='Dummy Matches Summary'!AJ$2,$BL12,"")</f>
        <v/>
      </c>
      <c r="AK882" s="25" t="str">
        <f>IF($BK12='Dummy Matches Summary'!AK$2,$BL12,"")</f>
        <v/>
      </c>
      <c r="AL882" s="25" t="str">
        <f>IF($BK12='Dummy Matches Summary'!AL$2,$BL12,"")</f>
        <v/>
      </c>
      <c r="AM882" s="25" t="str">
        <f>IF($BK12='Dummy Matches Summary'!AM$2,$BL12,"")</f>
        <v/>
      </c>
      <c r="AN882" s="25" t="str">
        <f>IF($BK12='Dummy Matches Summary'!AN$2,$BL12,"")</f>
        <v/>
      </c>
      <c r="AO882" s="25" t="str">
        <f>IF($BK12='Dummy Matches Summary'!AO$2,$BL12,"")</f>
        <v/>
      </c>
      <c r="AP882" s="25" t="str">
        <f>IF($BK12='Dummy Matches Summary'!AP$2,$BL12,"")</f>
        <v/>
      </c>
      <c r="AQ882" s="25" t="str">
        <f>IF($BK12='Dummy Matches Summary'!AQ$2,$BL12,"")</f>
        <v/>
      </c>
      <c r="AR882" s="25" t="str">
        <f>IF($BK12='Dummy Matches Summary'!AR$2,$BL12,"")</f>
        <v/>
      </c>
      <c r="AS882" s="25" t="str">
        <f>IF($BK12='Dummy Matches Summary'!AS$2,$BL12,"")</f>
        <v/>
      </c>
      <c r="AT882" s="25" t="str">
        <f>IF($BK12='Dummy Matches Summary'!AT$2,$BL12,"")</f>
        <v/>
      </c>
      <c r="AU882" s="25" t="str">
        <f>IF($BK12='Dummy Matches Summary'!AU$2,$BL12,"")</f>
        <v/>
      </c>
      <c r="AV882" s="25" t="str">
        <f>IF($BK12='Dummy Matches Summary'!AV$2,$BL12,"")</f>
        <v/>
      </c>
      <c r="AW882" s="25" t="str">
        <f>IF($BK12='Dummy Matches Summary'!AW$2,$BL12,"")</f>
        <v/>
      </c>
      <c r="AX882" s="25" t="str">
        <f>IF($BK12='Dummy Matches Summary'!AX$2,$BL12,"")</f>
        <v/>
      </c>
      <c r="AY882" s="25" t="str">
        <f>IF($BK12='Dummy Matches Summary'!AY$2,$BL12,"")</f>
        <v/>
      </c>
      <c r="AZ882" s="25" t="str">
        <f>IF($BK12='Dummy Matches Summary'!AZ$2,$BL12,"")</f>
        <v/>
      </c>
      <c r="BA882" s="25" t="str">
        <f>IF($BK12='Dummy Matches Summary'!BA$2,$BL12,"")</f>
        <v/>
      </c>
      <c r="BB882" s="25" t="str">
        <f>IF($BK12='Dummy Matches Summary'!BB$2,$BL12,"")</f>
        <v/>
      </c>
      <c r="BC882" s="25" t="str">
        <f>IF($BK12='Dummy Matches Summary'!BC$2,$BL12,"")</f>
        <v/>
      </c>
      <c r="BD882" s="25" t="str">
        <f>IF($BK12='Dummy Matches Summary'!BD$2,$BL12,"")</f>
        <v/>
      </c>
      <c r="BE882" s="25" t="str">
        <f>IF($BK12='Dummy Matches Summary'!BE$2,$BL12,"")</f>
        <v/>
      </c>
      <c r="BF882" s="25" t="str">
        <f>IF($BK12='Dummy Matches Summary'!BF$2,$BL12,"")</f>
        <v/>
      </c>
      <c r="BG882" s="25" t="str">
        <f>IF($BK12='Dummy Matches Summary'!BG$2,$BL12,"")</f>
        <v/>
      </c>
    </row>
    <row r="883" spans="1:59" s="39" customFormat="1" x14ac:dyDescent="0.3">
      <c r="A883" s="39">
        <v>881</v>
      </c>
      <c r="B883" s="25" t="str">
        <f>IF($BK13='Dummy Matches Summary'!B$2,$BL13,"")</f>
        <v/>
      </c>
      <c r="C883" s="25" t="str">
        <f>IF($BK13='Dummy Matches Summary'!C$2,$BL13,"")</f>
        <v/>
      </c>
      <c r="D883" s="25" t="str">
        <f>IF($BK13='Dummy Matches Summary'!D$2,$BL13,"")</f>
        <v/>
      </c>
      <c r="E883" s="25" t="str">
        <f>IF($BK13='Dummy Matches Summary'!E$2,$BL13,"")</f>
        <v/>
      </c>
      <c r="F883" s="25" t="str">
        <f>IF($BK13='Dummy Matches Summary'!F$2,$BL13,"")</f>
        <v/>
      </c>
      <c r="G883" s="25" t="str">
        <f>IF($BK13='Dummy Matches Summary'!G$2,$BL13,"")</f>
        <v/>
      </c>
      <c r="H883" s="25" t="str">
        <f>IF($BK13='Dummy Matches Summary'!H$2,$BL13,"")</f>
        <v/>
      </c>
      <c r="I883" s="25" t="str">
        <f>IF($BK13='Dummy Matches Summary'!I$2,$BL13,"")</f>
        <v/>
      </c>
      <c r="J883" s="25" t="str">
        <f>IF($BK13='Dummy Matches Summary'!J$2,$BL13,"")</f>
        <v/>
      </c>
      <c r="K883" s="25" t="str">
        <f>IF($BK13='Dummy Matches Summary'!K$2,$BL13,"")</f>
        <v/>
      </c>
      <c r="L883" s="25" t="str">
        <f>IF($BK13='Dummy Matches Summary'!L$2,$BL13,"")</f>
        <v/>
      </c>
      <c r="M883" s="25" t="str">
        <f>IF($BK13='Dummy Matches Summary'!M$2,$BL13,"")</f>
        <v/>
      </c>
      <c r="N883" s="25" t="str">
        <f>IF($BK13='Dummy Matches Summary'!N$2,$BL13,"")</f>
        <v/>
      </c>
      <c r="O883" s="25" t="str">
        <f>IF($BK13='Dummy Matches Summary'!O$2,$BL13,"")</f>
        <v/>
      </c>
      <c r="P883" s="25" t="str">
        <f>IF($BK13='Dummy Matches Summary'!P$2,$BL13,"")</f>
        <v/>
      </c>
      <c r="Q883" s="25" t="str">
        <f>IF($BK13='Dummy Matches Summary'!Q$2,$BL13,"")</f>
        <v/>
      </c>
      <c r="R883" s="25" t="str">
        <f>IF($BK13='Dummy Matches Summary'!R$2,$BL13,"")</f>
        <v/>
      </c>
      <c r="S883" s="25" t="str">
        <f>IF($BK13='Dummy Matches Summary'!S$2,$BL13,"")</f>
        <v/>
      </c>
      <c r="T883" s="25" t="str">
        <f>IF($BK13='Dummy Matches Summary'!T$2,$BL13,"")</f>
        <v/>
      </c>
      <c r="U883" s="25" t="str">
        <f>IF($BK13='Dummy Matches Summary'!U$2,$BL13,"")</f>
        <v/>
      </c>
      <c r="V883" s="25" t="str">
        <f>IF($BK13='Dummy Matches Summary'!V$2,$BL13,"")</f>
        <v/>
      </c>
      <c r="W883" s="25" t="str">
        <f>IF($BK13='Dummy Matches Summary'!W$2,$BL13,"")</f>
        <v/>
      </c>
      <c r="X883" s="25" t="str">
        <f>IF($BK13='Dummy Matches Summary'!X$2,$BL13,"")</f>
        <v/>
      </c>
      <c r="Y883" s="25" t="str">
        <f>IF($BK13='Dummy Matches Summary'!Y$2,$BL13,"")</f>
        <v/>
      </c>
      <c r="Z883" s="25" t="str">
        <f>IF($BK13='Dummy Matches Summary'!Z$2,$BL13,"")</f>
        <v/>
      </c>
      <c r="AA883" s="25" t="str">
        <f>IF($BK13='Dummy Matches Summary'!AA$2,$BL13,"")</f>
        <v/>
      </c>
      <c r="AB883" s="25" t="str">
        <f>IF($BK13='Dummy Matches Summary'!AB$2,$BL13,"")</f>
        <v/>
      </c>
      <c r="AC883" s="25" t="str">
        <f>IF($BK13='Dummy Matches Summary'!AC$2,$BL13,"")</f>
        <v/>
      </c>
      <c r="AD883" s="25" t="str">
        <f>IF($BK13='Dummy Matches Summary'!AD$2,$BL13,"")</f>
        <v/>
      </c>
      <c r="AE883" s="25" t="str">
        <f>IF($BK13='Dummy Matches Summary'!AE$2,$BL13,"")</f>
        <v/>
      </c>
      <c r="AF883" s="25" t="str">
        <f>IF($BK13='Dummy Matches Summary'!AF$2,$BL13,"")</f>
        <v/>
      </c>
      <c r="AG883" s="25" t="str">
        <f>IF($BK13='Dummy Matches Summary'!AG$2,$BL13,"")</f>
        <v/>
      </c>
      <c r="AH883" s="25" t="str">
        <f>IF($BK13='Dummy Matches Summary'!AH$2,$BL13,"")</f>
        <v/>
      </c>
      <c r="AI883" s="25" t="str">
        <f>IF($BK13='Dummy Matches Summary'!AI$2,$BL13,"")</f>
        <v/>
      </c>
      <c r="AJ883" s="25" t="str">
        <f>IF($BK13='Dummy Matches Summary'!AJ$2,$BL13,"")</f>
        <v/>
      </c>
      <c r="AK883" s="25" t="str">
        <f>IF($BK13='Dummy Matches Summary'!AK$2,$BL13,"")</f>
        <v/>
      </c>
      <c r="AL883" s="25" t="str">
        <f>IF($BK13='Dummy Matches Summary'!AL$2,$BL13,"")</f>
        <v/>
      </c>
      <c r="AM883" s="25" t="str">
        <f>IF($BK13='Dummy Matches Summary'!AM$2,$BL13,"")</f>
        <v/>
      </c>
      <c r="AN883" s="25" t="str">
        <f>IF($BK13='Dummy Matches Summary'!AN$2,$BL13,"")</f>
        <v/>
      </c>
      <c r="AO883" s="25" t="str">
        <f>IF($BK13='Dummy Matches Summary'!AO$2,$BL13,"")</f>
        <v/>
      </c>
      <c r="AP883" s="25" t="str">
        <f>IF($BK13='Dummy Matches Summary'!AP$2,$BL13,"")</f>
        <v/>
      </c>
      <c r="AQ883" s="25" t="str">
        <f>IF($BK13='Dummy Matches Summary'!AQ$2,$BL13,"")</f>
        <v/>
      </c>
      <c r="AR883" s="25" t="str">
        <f>IF($BK13='Dummy Matches Summary'!AR$2,$BL13,"")</f>
        <v/>
      </c>
      <c r="AS883" s="25" t="str">
        <f>IF($BK13='Dummy Matches Summary'!AS$2,$BL13,"")</f>
        <v/>
      </c>
      <c r="AT883" s="25" t="str">
        <f>IF($BK13='Dummy Matches Summary'!AT$2,$BL13,"")</f>
        <v/>
      </c>
      <c r="AU883" s="25" t="str">
        <f>IF($BK13='Dummy Matches Summary'!AU$2,$BL13,"")</f>
        <v/>
      </c>
      <c r="AV883" s="25" t="str">
        <f>IF($BK13='Dummy Matches Summary'!AV$2,$BL13,"")</f>
        <v/>
      </c>
      <c r="AW883" s="25" t="str">
        <f>IF($BK13='Dummy Matches Summary'!AW$2,$BL13,"")</f>
        <v/>
      </c>
      <c r="AX883" s="25" t="str">
        <f>IF($BK13='Dummy Matches Summary'!AX$2,$BL13,"")</f>
        <v/>
      </c>
      <c r="AY883" s="25" t="str">
        <f>IF($BK13='Dummy Matches Summary'!AY$2,$BL13,"")</f>
        <v/>
      </c>
      <c r="AZ883" s="25" t="str">
        <f>IF($BK13='Dummy Matches Summary'!AZ$2,$BL13,"")</f>
        <v/>
      </c>
      <c r="BA883" s="25" t="str">
        <f>IF($BK13='Dummy Matches Summary'!BA$2,$BL13,"")</f>
        <v/>
      </c>
      <c r="BB883" s="25" t="str">
        <f>IF($BK13='Dummy Matches Summary'!BB$2,$BL13,"")</f>
        <v/>
      </c>
      <c r="BC883" s="25" t="str">
        <f>IF($BK13='Dummy Matches Summary'!BC$2,$BL13,"")</f>
        <v/>
      </c>
      <c r="BD883" s="25" t="str">
        <f>IF($BK13='Dummy Matches Summary'!BD$2,$BL13,"")</f>
        <v/>
      </c>
      <c r="BE883" s="25" t="str">
        <f>IF($BK13='Dummy Matches Summary'!BE$2,$BL13,"")</f>
        <v/>
      </c>
      <c r="BF883" s="25" t="str">
        <f>IF($BK13='Dummy Matches Summary'!BF$2,$BL13,"")</f>
        <v/>
      </c>
      <c r="BG883" s="25" t="str">
        <f>IF($BK13='Dummy Matches Summary'!BG$2,$BL13,"")</f>
        <v/>
      </c>
    </row>
    <row r="884" spans="1:59" s="39" customFormat="1" x14ac:dyDescent="0.3">
      <c r="A884" s="39">
        <v>882</v>
      </c>
      <c r="B884" s="25" t="str">
        <f>IF($BK14='Dummy Matches Summary'!B$2,$BL14,"")</f>
        <v/>
      </c>
      <c r="C884" s="25" t="str">
        <f>IF($BK14='Dummy Matches Summary'!C$2,$BL14,"")</f>
        <v/>
      </c>
      <c r="D884" s="25" t="str">
        <f>IF($BK14='Dummy Matches Summary'!D$2,$BL14,"")</f>
        <v/>
      </c>
      <c r="E884" s="25" t="str">
        <f>IF($BK14='Dummy Matches Summary'!E$2,$BL14,"")</f>
        <v/>
      </c>
      <c r="F884" s="25" t="str">
        <f>IF($BK14='Dummy Matches Summary'!F$2,$BL14,"")</f>
        <v/>
      </c>
      <c r="G884" s="25" t="str">
        <f>IF($BK14='Dummy Matches Summary'!G$2,$BL14,"")</f>
        <v/>
      </c>
      <c r="H884" s="25" t="str">
        <f>IF($BK14='Dummy Matches Summary'!H$2,$BL14,"")</f>
        <v/>
      </c>
      <c r="I884" s="25" t="str">
        <f>IF($BK14='Dummy Matches Summary'!I$2,$BL14,"")</f>
        <v/>
      </c>
      <c r="J884" s="25" t="str">
        <f>IF($BK14='Dummy Matches Summary'!J$2,$BL14,"")</f>
        <v/>
      </c>
      <c r="K884" s="25" t="str">
        <f>IF($BK14='Dummy Matches Summary'!K$2,$BL14,"")</f>
        <v/>
      </c>
      <c r="L884" s="25" t="str">
        <f>IF($BK14='Dummy Matches Summary'!L$2,$BL14,"")</f>
        <v/>
      </c>
      <c r="M884" s="25" t="str">
        <f>IF($BK14='Dummy Matches Summary'!M$2,$BL14,"")</f>
        <v/>
      </c>
      <c r="N884" s="25" t="str">
        <f>IF($BK14='Dummy Matches Summary'!N$2,$BL14,"")</f>
        <v/>
      </c>
      <c r="O884" s="25" t="str">
        <f>IF($BK14='Dummy Matches Summary'!O$2,$BL14,"")</f>
        <v/>
      </c>
      <c r="P884" s="25" t="str">
        <f>IF($BK14='Dummy Matches Summary'!P$2,$BL14,"")</f>
        <v/>
      </c>
      <c r="Q884" s="25" t="str">
        <f>IF($BK14='Dummy Matches Summary'!Q$2,$BL14,"")</f>
        <v/>
      </c>
      <c r="R884" s="25" t="str">
        <f>IF($BK14='Dummy Matches Summary'!R$2,$BL14,"")</f>
        <v/>
      </c>
      <c r="S884" s="25" t="str">
        <f>IF($BK14='Dummy Matches Summary'!S$2,$BL14,"")</f>
        <v/>
      </c>
      <c r="T884" s="25" t="str">
        <f>IF($BK14='Dummy Matches Summary'!T$2,$BL14,"")</f>
        <v/>
      </c>
      <c r="U884" s="25" t="str">
        <f>IF($BK14='Dummy Matches Summary'!U$2,$BL14,"")</f>
        <v/>
      </c>
      <c r="V884" s="25" t="str">
        <f>IF($BK14='Dummy Matches Summary'!V$2,$BL14,"")</f>
        <v/>
      </c>
      <c r="W884" s="25" t="str">
        <f>IF($BK14='Dummy Matches Summary'!W$2,$BL14,"")</f>
        <v/>
      </c>
      <c r="X884" s="25" t="str">
        <f>IF($BK14='Dummy Matches Summary'!X$2,$BL14,"")</f>
        <v/>
      </c>
      <c r="Y884" s="25" t="str">
        <f>IF($BK14='Dummy Matches Summary'!Y$2,$BL14,"")</f>
        <v/>
      </c>
      <c r="Z884" s="25" t="str">
        <f>IF($BK14='Dummy Matches Summary'!Z$2,$BL14,"")</f>
        <v/>
      </c>
      <c r="AA884" s="25" t="str">
        <f>IF($BK14='Dummy Matches Summary'!AA$2,$BL14,"")</f>
        <v/>
      </c>
      <c r="AB884" s="25" t="str">
        <f>IF($BK14='Dummy Matches Summary'!AB$2,$BL14,"")</f>
        <v/>
      </c>
      <c r="AC884" s="25" t="str">
        <f>IF($BK14='Dummy Matches Summary'!AC$2,$BL14,"")</f>
        <v/>
      </c>
      <c r="AD884" s="25" t="str">
        <f>IF($BK14='Dummy Matches Summary'!AD$2,$BL14,"")</f>
        <v/>
      </c>
      <c r="AE884" s="25" t="str">
        <f>IF($BK14='Dummy Matches Summary'!AE$2,$BL14,"")</f>
        <v/>
      </c>
      <c r="AF884" s="25" t="str">
        <f>IF($BK14='Dummy Matches Summary'!AF$2,$BL14,"")</f>
        <v/>
      </c>
      <c r="AG884" s="25" t="str">
        <f>IF($BK14='Dummy Matches Summary'!AG$2,$BL14,"")</f>
        <v/>
      </c>
      <c r="AH884" s="25" t="str">
        <f>IF($BK14='Dummy Matches Summary'!AH$2,$BL14,"")</f>
        <v/>
      </c>
      <c r="AI884" s="25" t="str">
        <f>IF($BK14='Dummy Matches Summary'!AI$2,$BL14,"")</f>
        <v/>
      </c>
      <c r="AJ884" s="25" t="str">
        <f>IF($BK14='Dummy Matches Summary'!AJ$2,$BL14,"")</f>
        <v/>
      </c>
      <c r="AK884" s="25" t="str">
        <f>IF($BK14='Dummy Matches Summary'!AK$2,$BL14,"")</f>
        <v/>
      </c>
      <c r="AL884" s="25" t="str">
        <f>IF($BK14='Dummy Matches Summary'!AL$2,$BL14,"")</f>
        <v/>
      </c>
      <c r="AM884" s="25" t="str">
        <f>IF($BK14='Dummy Matches Summary'!AM$2,$BL14,"")</f>
        <v/>
      </c>
      <c r="AN884" s="25" t="str">
        <f>IF($BK14='Dummy Matches Summary'!AN$2,$BL14,"")</f>
        <v/>
      </c>
      <c r="AO884" s="25" t="str">
        <f>IF($BK14='Dummy Matches Summary'!AO$2,$BL14,"")</f>
        <v/>
      </c>
      <c r="AP884" s="25" t="str">
        <f>IF($BK14='Dummy Matches Summary'!AP$2,$BL14,"")</f>
        <v/>
      </c>
      <c r="AQ884" s="25" t="str">
        <f>IF($BK14='Dummy Matches Summary'!AQ$2,$BL14,"")</f>
        <v/>
      </c>
      <c r="AR884" s="25" t="str">
        <f>IF($BK14='Dummy Matches Summary'!AR$2,$BL14,"")</f>
        <v/>
      </c>
      <c r="AS884" s="25" t="str">
        <f>IF($BK14='Dummy Matches Summary'!AS$2,$BL14,"")</f>
        <v/>
      </c>
      <c r="AT884" s="25" t="str">
        <f>IF($BK14='Dummy Matches Summary'!AT$2,$BL14,"")</f>
        <v/>
      </c>
      <c r="AU884" s="25" t="str">
        <f>IF($BK14='Dummy Matches Summary'!AU$2,$BL14,"")</f>
        <v/>
      </c>
      <c r="AV884" s="25" t="str">
        <f>IF($BK14='Dummy Matches Summary'!AV$2,$BL14,"")</f>
        <v/>
      </c>
      <c r="AW884" s="25" t="str">
        <f>IF($BK14='Dummy Matches Summary'!AW$2,$BL14,"")</f>
        <v/>
      </c>
      <c r="AX884" s="25" t="str">
        <f>IF($BK14='Dummy Matches Summary'!AX$2,$BL14,"")</f>
        <v/>
      </c>
      <c r="AY884" s="25" t="str">
        <f>IF($BK14='Dummy Matches Summary'!AY$2,$BL14,"")</f>
        <v/>
      </c>
      <c r="AZ884" s="25" t="str">
        <f>IF($BK14='Dummy Matches Summary'!AZ$2,$BL14,"")</f>
        <v/>
      </c>
      <c r="BA884" s="25" t="str">
        <f>IF($BK14='Dummy Matches Summary'!BA$2,$BL14,"")</f>
        <v/>
      </c>
      <c r="BB884" s="25" t="str">
        <f>IF($BK14='Dummy Matches Summary'!BB$2,$BL14,"")</f>
        <v/>
      </c>
      <c r="BC884" s="25" t="str">
        <f>IF($BK14='Dummy Matches Summary'!BC$2,$BL14,"")</f>
        <v/>
      </c>
      <c r="BD884" s="25" t="str">
        <f>IF($BK14='Dummy Matches Summary'!BD$2,$BL14,"")</f>
        <v/>
      </c>
      <c r="BE884" s="25" t="str">
        <f>IF($BK14='Dummy Matches Summary'!BE$2,$BL14,"")</f>
        <v/>
      </c>
      <c r="BF884" s="25" t="str">
        <f>IF($BK14='Dummy Matches Summary'!BF$2,$BL14,"")</f>
        <v/>
      </c>
      <c r="BG884" s="25" t="str">
        <f>IF($BK14='Dummy Matches Summary'!BG$2,$BL14,"")</f>
        <v/>
      </c>
    </row>
    <row r="885" spans="1:59" s="39" customFormat="1" x14ac:dyDescent="0.3">
      <c r="A885" s="39">
        <v>883</v>
      </c>
      <c r="B885" s="25" t="str">
        <f>IF($BK15='Dummy Matches Summary'!B$2,$BL15,"")</f>
        <v/>
      </c>
      <c r="C885" s="25" t="str">
        <f>IF($BK15='Dummy Matches Summary'!C$2,$BL15,"")</f>
        <v/>
      </c>
      <c r="D885" s="25" t="str">
        <f>IF($BK15='Dummy Matches Summary'!D$2,$BL15,"")</f>
        <v/>
      </c>
      <c r="E885" s="25" t="str">
        <f>IF($BK15='Dummy Matches Summary'!E$2,$BL15,"")</f>
        <v/>
      </c>
      <c r="F885" s="25" t="str">
        <f>IF($BK15='Dummy Matches Summary'!F$2,$BL15,"")</f>
        <v/>
      </c>
      <c r="G885" s="25" t="str">
        <f>IF($BK15='Dummy Matches Summary'!G$2,$BL15,"")</f>
        <v/>
      </c>
      <c r="H885" s="25" t="str">
        <f>IF($BK15='Dummy Matches Summary'!H$2,$BL15,"")</f>
        <v/>
      </c>
      <c r="I885" s="25" t="str">
        <f>IF($BK15='Dummy Matches Summary'!I$2,$BL15,"")</f>
        <v/>
      </c>
      <c r="J885" s="25" t="str">
        <f>IF($BK15='Dummy Matches Summary'!J$2,$BL15,"")</f>
        <v/>
      </c>
      <c r="K885" s="25" t="str">
        <f>IF($BK15='Dummy Matches Summary'!K$2,$BL15,"")</f>
        <v/>
      </c>
      <c r="L885" s="25" t="str">
        <f>IF($BK15='Dummy Matches Summary'!L$2,$BL15,"")</f>
        <v/>
      </c>
      <c r="M885" s="25" t="str">
        <f>IF($BK15='Dummy Matches Summary'!M$2,$BL15,"")</f>
        <v/>
      </c>
      <c r="N885" s="25" t="str">
        <f>IF($BK15='Dummy Matches Summary'!N$2,$BL15,"")</f>
        <v/>
      </c>
      <c r="O885" s="25" t="str">
        <f>IF($BK15='Dummy Matches Summary'!O$2,$BL15,"")</f>
        <v/>
      </c>
      <c r="P885" s="25" t="str">
        <f>IF($BK15='Dummy Matches Summary'!P$2,$BL15,"")</f>
        <v/>
      </c>
      <c r="Q885" s="25" t="str">
        <f>IF($BK15='Dummy Matches Summary'!Q$2,$BL15,"")</f>
        <v/>
      </c>
      <c r="R885" s="25" t="str">
        <f>IF($BK15='Dummy Matches Summary'!R$2,$BL15,"")</f>
        <v/>
      </c>
      <c r="S885" s="25" t="str">
        <f>IF($BK15='Dummy Matches Summary'!S$2,$BL15,"")</f>
        <v/>
      </c>
      <c r="T885" s="25" t="str">
        <f>IF($BK15='Dummy Matches Summary'!T$2,$BL15,"")</f>
        <v/>
      </c>
      <c r="U885" s="25" t="str">
        <f>IF($BK15='Dummy Matches Summary'!U$2,$BL15,"")</f>
        <v/>
      </c>
      <c r="V885" s="25" t="str">
        <f>IF($BK15='Dummy Matches Summary'!V$2,$BL15,"")</f>
        <v/>
      </c>
      <c r="W885" s="25" t="str">
        <f>IF($BK15='Dummy Matches Summary'!W$2,$BL15,"")</f>
        <v/>
      </c>
      <c r="X885" s="25" t="str">
        <f>IF($BK15='Dummy Matches Summary'!X$2,$BL15,"")</f>
        <v/>
      </c>
      <c r="Y885" s="25" t="str">
        <f>IF($BK15='Dummy Matches Summary'!Y$2,$BL15,"")</f>
        <v/>
      </c>
      <c r="Z885" s="25" t="str">
        <f>IF($BK15='Dummy Matches Summary'!Z$2,$BL15,"")</f>
        <v/>
      </c>
      <c r="AA885" s="25" t="str">
        <f>IF($BK15='Dummy Matches Summary'!AA$2,$BL15,"")</f>
        <v/>
      </c>
      <c r="AB885" s="25" t="str">
        <f>IF($BK15='Dummy Matches Summary'!AB$2,$BL15,"")</f>
        <v/>
      </c>
      <c r="AC885" s="25" t="str">
        <f>IF($BK15='Dummy Matches Summary'!AC$2,$BL15,"")</f>
        <v/>
      </c>
      <c r="AD885" s="25" t="str">
        <f>IF($BK15='Dummy Matches Summary'!AD$2,$BL15,"")</f>
        <v/>
      </c>
      <c r="AE885" s="25" t="str">
        <f>IF($BK15='Dummy Matches Summary'!AE$2,$BL15,"")</f>
        <v/>
      </c>
      <c r="AF885" s="25" t="str">
        <f>IF($BK15='Dummy Matches Summary'!AF$2,$BL15,"")</f>
        <v/>
      </c>
      <c r="AG885" s="25" t="str">
        <f>IF($BK15='Dummy Matches Summary'!AG$2,$BL15,"")</f>
        <v/>
      </c>
      <c r="AH885" s="25" t="str">
        <f>IF($BK15='Dummy Matches Summary'!AH$2,$BL15,"")</f>
        <v/>
      </c>
      <c r="AI885" s="25" t="str">
        <f>IF($BK15='Dummy Matches Summary'!AI$2,$BL15,"")</f>
        <v/>
      </c>
      <c r="AJ885" s="25" t="str">
        <f>IF($BK15='Dummy Matches Summary'!AJ$2,$BL15,"")</f>
        <v/>
      </c>
      <c r="AK885" s="25" t="str">
        <f>IF($BK15='Dummy Matches Summary'!AK$2,$BL15,"")</f>
        <v/>
      </c>
      <c r="AL885" s="25" t="str">
        <f>IF($BK15='Dummy Matches Summary'!AL$2,$BL15,"")</f>
        <v/>
      </c>
      <c r="AM885" s="25" t="str">
        <f>IF($BK15='Dummy Matches Summary'!AM$2,$BL15,"")</f>
        <v/>
      </c>
      <c r="AN885" s="25" t="str">
        <f>IF($BK15='Dummy Matches Summary'!AN$2,$BL15,"")</f>
        <v/>
      </c>
      <c r="AO885" s="25" t="str">
        <f>IF($BK15='Dummy Matches Summary'!AO$2,$BL15,"")</f>
        <v/>
      </c>
      <c r="AP885" s="25" t="str">
        <f>IF($BK15='Dummy Matches Summary'!AP$2,$BL15,"")</f>
        <v/>
      </c>
      <c r="AQ885" s="25" t="str">
        <f>IF($BK15='Dummy Matches Summary'!AQ$2,$BL15,"")</f>
        <v/>
      </c>
      <c r="AR885" s="25" t="str">
        <f>IF($BK15='Dummy Matches Summary'!AR$2,$BL15,"")</f>
        <v/>
      </c>
      <c r="AS885" s="25" t="str">
        <f>IF($BK15='Dummy Matches Summary'!AS$2,$BL15,"")</f>
        <v/>
      </c>
      <c r="AT885" s="25" t="str">
        <f>IF($BK15='Dummy Matches Summary'!AT$2,$BL15,"")</f>
        <v/>
      </c>
      <c r="AU885" s="25" t="str">
        <f>IF($BK15='Dummy Matches Summary'!AU$2,$BL15,"")</f>
        <v/>
      </c>
      <c r="AV885" s="25" t="str">
        <f>IF($BK15='Dummy Matches Summary'!AV$2,$BL15,"")</f>
        <v/>
      </c>
      <c r="AW885" s="25" t="str">
        <f>IF($BK15='Dummy Matches Summary'!AW$2,$BL15,"")</f>
        <v/>
      </c>
      <c r="AX885" s="25" t="str">
        <f>IF($BK15='Dummy Matches Summary'!AX$2,$BL15,"")</f>
        <v/>
      </c>
      <c r="AY885" s="25" t="str">
        <f>IF($BK15='Dummy Matches Summary'!AY$2,$BL15,"")</f>
        <v/>
      </c>
      <c r="AZ885" s="25" t="str">
        <f>IF($BK15='Dummy Matches Summary'!AZ$2,$BL15,"")</f>
        <v/>
      </c>
      <c r="BA885" s="25" t="str">
        <f>IF($BK15='Dummy Matches Summary'!BA$2,$BL15,"")</f>
        <v/>
      </c>
      <c r="BB885" s="25" t="str">
        <f>IF($BK15='Dummy Matches Summary'!BB$2,$BL15,"")</f>
        <v/>
      </c>
      <c r="BC885" s="25" t="str">
        <f>IF($BK15='Dummy Matches Summary'!BC$2,$BL15,"")</f>
        <v/>
      </c>
      <c r="BD885" s="25" t="str">
        <f>IF($BK15='Dummy Matches Summary'!BD$2,$BL15,"")</f>
        <v/>
      </c>
      <c r="BE885" s="25" t="str">
        <f>IF($BK15='Dummy Matches Summary'!BE$2,$BL15,"")</f>
        <v/>
      </c>
      <c r="BF885" s="25" t="str">
        <f>IF($BK15='Dummy Matches Summary'!BF$2,$BL15,"")</f>
        <v/>
      </c>
      <c r="BG885" s="25" t="str">
        <f>IF($BK15='Dummy Matches Summary'!BG$2,$BL15,"")</f>
        <v/>
      </c>
    </row>
    <row r="886" spans="1:59" s="39" customFormat="1" x14ac:dyDescent="0.3">
      <c r="A886" s="39">
        <v>884</v>
      </c>
      <c r="B886" s="25" t="str">
        <f>IF($BK16='Dummy Matches Summary'!B$2,$BL16,"")</f>
        <v/>
      </c>
      <c r="C886" s="25" t="str">
        <f>IF($BK16='Dummy Matches Summary'!C$2,$BL16,"")</f>
        <v/>
      </c>
      <c r="D886" s="25" t="str">
        <f>IF($BK16='Dummy Matches Summary'!D$2,$BL16,"")</f>
        <v/>
      </c>
      <c r="E886" s="25" t="str">
        <f>IF($BK16='Dummy Matches Summary'!E$2,$BL16,"")</f>
        <v/>
      </c>
      <c r="F886" s="25" t="str">
        <f>IF($BK16='Dummy Matches Summary'!F$2,$BL16,"")</f>
        <v/>
      </c>
      <c r="G886" s="25" t="str">
        <f>IF($BK16='Dummy Matches Summary'!G$2,$BL16,"")</f>
        <v/>
      </c>
      <c r="H886" s="25" t="str">
        <f>IF($BK16='Dummy Matches Summary'!H$2,$BL16,"")</f>
        <v/>
      </c>
      <c r="I886" s="25" t="str">
        <f>IF($BK16='Dummy Matches Summary'!I$2,$BL16,"")</f>
        <v/>
      </c>
      <c r="J886" s="25" t="str">
        <f>IF($BK16='Dummy Matches Summary'!J$2,$BL16,"")</f>
        <v/>
      </c>
      <c r="K886" s="25" t="str">
        <f>IF($BK16='Dummy Matches Summary'!K$2,$BL16,"")</f>
        <v/>
      </c>
      <c r="L886" s="25" t="str">
        <f>IF($BK16='Dummy Matches Summary'!L$2,$BL16,"")</f>
        <v/>
      </c>
      <c r="M886" s="25" t="str">
        <f>IF($BK16='Dummy Matches Summary'!M$2,$BL16,"")</f>
        <v/>
      </c>
      <c r="N886" s="25" t="str">
        <f>IF($BK16='Dummy Matches Summary'!N$2,$BL16,"")</f>
        <v/>
      </c>
      <c r="O886" s="25" t="str">
        <f>IF($BK16='Dummy Matches Summary'!O$2,$BL16,"")</f>
        <v/>
      </c>
      <c r="P886" s="25" t="str">
        <f>IF($BK16='Dummy Matches Summary'!P$2,$BL16,"")</f>
        <v/>
      </c>
      <c r="Q886" s="25" t="str">
        <f>IF($BK16='Dummy Matches Summary'!Q$2,$BL16,"")</f>
        <v/>
      </c>
      <c r="R886" s="25" t="str">
        <f>IF($BK16='Dummy Matches Summary'!R$2,$BL16,"")</f>
        <v/>
      </c>
      <c r="S886" s="25" t="str">
        <f>IF($BK16='Dummy Matches Summary'!S$2,$BL16,"")</f>
        <v/>
      </c>
      <c r="T886" s="25" t="str">
        <f>IF($BK16='Dummy Matches Summary'!T$2,$BL16,"")</f>
        <v/>
      </c>
      <c r="U886" s="25" t="str">
        <f>IF($BK16='Dummy Matches Summary'!U$2,$BL16,"")</f>
        <v/>
      </c>
      <c r="V886" s="25" t="str">
        <f>IF($BK16='Dummy Matches Summary'!V$2,$BL16,"")</f>
        <v/>
      </c>
      <c r="W886" s="25" t="str">
        <f>IF($BK16='Dummy Matches Summary'!W$2,$BL16,"")</f>
        <v/>
      </c>
      <c r="X886" s="25" t="str">
        <f>IF($BK16='Dummy Matches Summary'!X$2,$BL16,"")</f>
        <v/>
      </c>
      <c r="Y886" s="25" t="str">
        <f>IF($BK16='Dummy Matches Summary'!Y$2,$BL16,"")</f>
        <v/>
      </c>
      <c r="Z886" s="25" t="str">
        <f>IF($BK16='Dummy Matches Summary'!Z$2,$BL16,"")</f>
        <v/>
      </c>
      <c r="AA886" s="25" t="str">
        <f>IF($BK16='Dummy Matches Summary'!AA$2,$BL16,"")</f>
        <v/>
      </c>
      <c r="AB886" s="25" t="str">
        <f>IF($BK16='Dummy Matches Summary'!AB$2,$BL16,"")</f>
        <v/>
      </c>
      <c r="AC886" s="25" t="str">
        <f>IF($BK16='Dummy Matches Summary'!AC$2,$BL16,"")</f>
        <v/>
      </c>
      <c r="AD886" s="25" t="str">
        <f>IF($BK16='Dummy Matches Summary'!AD$2,$BL16,"")</f>
        <v/>
      </c>
      <c r="AE886" s="25" t="str">
        <f>IF($BK16='Dummy Matches Summary'!AE$2,$BL16,"")</f>
        <v/>
      </c>
      <c r="AF886" s="25" t="str">
        <f>IF($BK16='Dummy Matches Summary'!AF$2,$BL16,"")</f>
        <v/>
      </c>
      <c r="AG886" s="25" t="str">
        <f>IF($BK16='Dummy Matches Summary'!AG$2,$BL16,"")</f>
        <v/>
      </c>
      <c r="AH886" s="25" t="str">
        <f>IF($BK16='Dummy Matches Summary'!AH$2,$BL16,"")</f>
        <v/>
      </c>
      <c r="AI886" s="25" t="str">
        <f>IF($BK16='Dummy Matches Summary'!AI$2,$BL16,"")</f>
        <v/>
      </c>
      <c r="AJ886" s="25" t="str">
        <f>IF($BK16='Dummy Matches Summary'!AJ$2,$BL16,"")</f>
        <v/>
      </c>
      <c r="AK886" s="25" t="str">
        <f>IF($BK16='Dummy Matches Summary'!AK$2,$BL16,"")</f>
        <v/>
      </c>
      <c r="AL886" s="25" t="str">
        <f>IF($BK16='Dummy Matches Summary'!AL$2,$BL16,"")</f>
        <v/>
      </c>
      <c r="AM886" s="25" t="str">
        <f>IF($BK16='Dummy Matches Summary'!AM$2,$BL16,"")</f>
        <v/>
      </c>
      <c r="AN886" s="25" t="str">
        <f>IF($BK16='Dummy Matches Summary'!AN$2,$BL16,"")</f>
        <v/>
      </c>
      <c r="AO886" s="25" t="str">
        <f>IF($BK16='Dummy Matches Summary'!AO$2,$BL16,"")</f>
        <v/>
      </c>
      <c r="AP886" s="25" t="str">
        <f>IF($BK16='Dummy Matches Summary'!AP$2,$BL16,"")</f>
        <v/>
      </c>
      <c r="AQ886" s="25" t="str">
        <f>IF($BK16='Dummy Matches Summary'!AQ$2,$BL16,"")</f>
        <v/>
      </c>
      <c r="AR886" s="25" t="str">
        <f>IF($BK16='Dummy Matches Summary'!AR$2,$BL16,"")</f>
        <v/>
      </c>
      <c r="AS886" s="25" t="str">
        <f>IF($BK16='Dummy Matches Summary'!AS$2,$BL16,"")</f>
        <v/>
      </c>
      <c r="AT886" s="25" t="str">
        <f>IF($BK16='Dummy Matches Summary'!AT$2,$BL16,"")</f>
        <v/>
      </c>
      <c r="AU886" s="25" t="str">
        <f>IF($BK16='Dummy Matches Summary'!AU$2,$BL16,"")</f>
        <v/>
      </c>
      <c r="AV886" s="25" t="str">
        <f>IF($BK16='Dummy Matches Summary'!AV$2,$BL16,"")</f>
        <v/>
      </c>
      <c r="AW886" s="25" t="str">
        <f>IF($BK16='Dummy Matches Summary'!AW$2,$BL16,"")</f>
        <v/>
      </c>
      <c r="AX886" s="25" t="str">
        <f>IF($BK16='Dummy Matches Summary'!AX$2,$BL16,"")</f>
        <v/>
      </c>
      <c r="AY886" s="25" t="str">
        <f>IF($BK16='Dummy Matches Summary'!AY$2,$BL16,"")</f>
        <v/>
      </c>
      <c r="AZ886" s="25" t="str">
        <f>IF($BK16='Dummy Matches Summary'!AZ$2,$BL16,"")</f>
        <v/>
      </c>
      <c r="BA886" s="25" t="str">
        <f>IF($BK16='Dummy Matches Summary'!BA$2,$BL16,"")</f>
        <v/>
      </c>
      <c r="BB886" s="25" t="str">
        <f>IF($BK16='Dummy Matches Summary'!BB$2,$BL16,"")</f>
        <v/>
      </c>
      <c r="BC886" s="25" t="str">
        <f>IF($BK16='Dummy Matches Summary'!BC$2,$BL16,"")</f>
        <v/>
      </c>
      <c r="BD886" s="25" t="str">
        <f>IF($BK16='Dummy Matches Summary'!BD$2,$BL16,"")</f>
        <v/>
      </c>
      <c r="BE886" s="25" t="str">
        <f>IF($BK16='Dummy Matches Summary'!BE$2,$BL16,"")</f>
        <v/>
      </c>
      <c r="BF886" s="25" t="str">
        <f>IF($BK16='Dummy Matches Summary'!BF$2,$BL16,"")</f>
        <v/>
      </c>
      <c r="BG886" s="25" t="str">
        <f>IF($BK16='Dummy Matches Summary'!BG$2,$BL16,"")</f>
        <v/>
      </c>
    </row>
    <row r="887" spans="1:59" s="39" customFormat="1" x14ac:dyDescent="0.3">
      <c r="A887" s="39">
        <v>885</v>
      </c>
      <c r="B887" s="25" t="str">
        <f>IF($BK17='Dummy Matches Summary'!B$2,$BL17,"")</f>
        <v/>
      </c>
      <c r="C887" s="25" t="str">
        <f>IF($BK17='Dummy Matches Summary'!C$2,$BL17,"")</f>
        <v/>
      </c>
      <c r="D887" s="25" t="str">
        <f>IF($BK17='Dummy Matches Summary'!D$2,$BL17,"")</f>
        <v/>
      </c>
      <c r="E887" s="25" t="str">
        <f>IF($BK17='Dummy Matches Summary'!E$2,$BL17,"")</f>
        <v/>
      </c>
      <c r="F887" s="25" t="str">
        <f>IF($BK17='Dummy Matches Summary'!F$2,$BL17,"")</f>
        <v/>
      </c>
      <c r="G887" s="25" t="str">
        <f>IF($BK17='Dummy Matches Summary'!G$2,$BL17,"")</f>
        <v/>
      </c>
      <c r="H887" s="25" t="str">
        <f>IF($BK17='Dummy Matches Summary'!H$2,$BL17,"")</f>
        <v/>
      </c>
      <c r="I887" s="25" t="str">
        <f>IF($BK17='Dummy Matches Summary'!I$2,$BL17,"")</f>
        <v/>
      </c>
      <c r="J887" s="25" t="str">
        <f>IF($BK17='Dummy Matches Summary'!J$2,$BL17,"")</f>
        <v/>
      </c>
      <c r="K887" s="25" t="str">
        <f>IF($BK17='Dummy Matches Summary'!K$2,$BL17,"")</f>
        <v/>
      </c>
      <c r="L887" s="25" t="str">
        <f>IF($BK17='Dummy Matches Summary'!L$2,$BL17,"")</f>
        <v/>
      </c>
      <c r="M887" s="25" t="str">
        <f>IF($BK17='Dummy Matches Summary'!M$2,$BL17,"")</f>
        <v/>
      </c>
      <c r="N887" s="25" t="str">
        <f>IF($BK17='Dummy Matches Summary'!N$2,$BL17,"")</f>
        <v/>
      </c>
      <c r="O887" s="25" t="str">
        <f>IF($BK17='Dummy Matches Summary'!O$2,$BL17,"")</f>
        <v/>
      </c>
      <c r="P887" s="25" t="str">
        <f>IF($BK17='Dummy Matches Summary'!P$2,$BL17,"")</f>
        <v/>
      </c>
      <c r="Q887" s="25" t="str">
        <f>IF($BK17='Dummy Matches Summary'!Q$2,$BL17,"")</f>
        <v/>
      </c>
      <c r="R887" s="25" t="str">
        <f>IF($BK17='Dummy Matches Summary'!R$2,$BL17,"")</f>
        <v/>
      </c>
      <c r="S887" s="25" t="str">
        <f>IF($BK17='Dummy Matches Summary'!S$2,$BL17,"")</f>
        <v/>
      </c>
      <c r="T887" s="25" t="str">
        <f>IF($BK17='Dummy Matches Summary'!T$2,$BL17,"")</f>
        <v/>
      </c>
      <c r="U887" s="25" t="str">
        <f>IF($BK17='Dummy Matches Summary'!U$2,$BL17,"")</f>
        <v/>
      </c>
      <c r="V887" s="25" t="str">
        <f>IF($BK17='Dummy Matches Summary'!V$2,$BL17,"")</f>
        <v/>
      </c>
      <c r="W887" s="25" t="str">
        <f>IF($BK17='Dummy Matches Summary'!W$2,$BL17,"")</f>
        <v/>
      </c>
      <c r="X887" s="25" t="str">
        <f>IF($BK17='Dummy Matches Summary'!X$2,$BL17,"")</f>
        <v/>
      </c>
      <c r="Y887" s="25" t="str">
        <f>IF($BK17='Dummy Matches Summary'!Y$2,$BL17,"")</f>
        <v/>
      </c>
      <c r="Z887" s="25" t="str">
        <f>IF($BK17='Dummy Matches Summary'!Z$2,$BL17,"")</f>
        <v/>
      </c>
      <c r="AA887" s="25" t="str">
        <f>IF($BK17='Dummy Matches Summary'!AA$2,$BL17,"")</f>
        <v/>
      </c>
      <c r="AB887" s="25" t="str">
        <f>IF($BK17='Dummy Matches Summary'!AB$2,$BL17,"")</f>
        <v/>
      </c>
      <c r="AC887" s="25" t="str">
        <f>IF($BK17='Dummy Matches Summary'!AC$2,$BL17,"")</f>
        <v/>
      </c>
      <c r="AD887" s="25" t="str">
        <f>IF($BK17='Dummy Matches Summary'!AD$2,$BL17,"")</f>
        <v/>
      </c>
      <c r="AE887" s="25" t="str">
        <f>IF($BK17='Dummy Matches Summary'!AE$2,$BL17,"")</f>
        <v/>
      </c>
      <c r="AF887" s="25" t="str">
        <f>IF($BK17='Dummy Matches Summary'!AF$2,$BL17,"")</f>
        <v/>
      </c>
      <c r="AG887" s="25" t="str">
        <f>IF($BK17='Dummy Matches Summary'!AG$2,$BL17,"")</f>
        <v/>
      </c>
      <c r="AH887" s="25" t="str">
        <f>IF($BK17='Dummy Matches Summary'!AH$2,$BL17,"")</f>
        <v/>
      </c>
      <c r="AI887" s="25" t="str">
        <f>IF($BK17='Dummy Matches Summary'!AI$2,$BL17,"")</f>
        <v/>
      </c>
      <c r="AJ887" s="25" t="str">
        <f>IF($BK17='Dummy Matches Summary'!AJ$2,$BL17,"")</f>
        <v/>
      </c>
      <c r="AK887" s="25" t="str">
        <f>IF($BK17='Dummy Matches Summary'!AK$2,$BL17,"")</f>
        <v/>
      </c>
      <c r="AL887" s="25" t="str">
        <f>IF($BK17='Dummy Matches Summary'!AL$2,$BL17,"")</f>
        <v/>
      </c>
      <c r="AM887" s="25" t="str">
        <f>IF($BK17='Dummy Matches Summary'!AM$2,$BL17,"")</f>
        <v/>
      </c>
      <c r="AN887" s="25" t="str">
        <f>IF($BK17='Dummy Matches Summary'!AN$2,$BL17,"")</f>
        <v/>
      </c>
      <c r="AO887" s="25" t="str">
        <f>IF($BK17='Dummy Matches Summary'!AO$2,$BL17,"")</f>
        <v/>
      </c>
      <c r="AP887" s="25" t="str">
        <f>IF($BK17='Dummy Matches Summary'!AP$2,$BL17,"")</f>
        <v/>
      </c>
      <c r="AQ887" s="25" t="str">
        <f>IF($BK17='Dummy Matches Summary'!AQ$2,$BL17,"")</f>
        <v/>
      </c>
      <c r="AR887" s="25" t="str">
        <f>IF($BK17='Dummy Matches Summary'!AR$2,$BL17,"")</f>
        <v/>
      </c>
      <c r="AS887" s="25" t="str">
        <f>IF($BK17='Dummy Matches Summary'!AS$2,$BL17,"")</f>
        <v/>
      </c>
      <c r="AT887" s="25" t="str">
        <f>IF($BK17='Dummy Matches Summary'!AT$2,$BL17,"")</f>
        <v/>
      </c>
      <c r="AU887" s="25" t="str">
        <f>IF($BK17='Dummy Matches Summary'!AU$2,$BL17,"")</f>
        <v/>
      </c>
      <c r="AV887" s="25" t="str">
        <f>IF($BK17='Dummy Matches Summary'!AV$2,$BL17,"")</f>
        <v/>
      </c>
      <c r="AW887" s="25" t="str">
        <f>IF($BK17='Dummy Matches Summary'!AW$2,$BL17,"")</f>
        <v/>
      </c>
      <c r="AX887" s="25" t="str">
        <f>IF($BK17='Dummy Matches Summary'!AX$2,$BL17,"")</f>
        <v/>
      </c>
      <c r="AY887" s="25" t="str">
        <f>IF($BK17='Dummy Matches Summary'!AY$2,$BL17,"")</f>
        <v/>
      </c>
      <c r="AZ887" s="25" t="str">
        <f>IF($BK17='Dummy Matches Summary'!AZ$2,$BL17,"")</f>
        <v/>
      </c>
      <c r="BA887" s="25" t="str">
        <f>IF($BK17='Dummy Matches Summary'!BA$2,$BL17,"")</f>
        <v/>
      </c>
      <c r="BB887" s="25" t="str">
        <f>IF($BK17='Dummy Matches Summary'!BB$2,$BL17,"")</f>
        <v/>
      </c>
      <c r="BC887" s="25" t="str">
        <f>IF($BK17='Dummy Matches Summary'!BC$2,$BL17,"")</f>
        <v/>
      </c>
      <c r="BD887" s="25" t="str">
        <f>IF($BK17='Dummy Matches Summary'!BD$2,$BL17,"")</f>
        <v/>
      </c>
      <c r="BE887" s="25" t="str">
        <f>IF($BK17='Dummy Matches Summary'!BE$2,$BL17,"")</f>
        <v/>
      </c>
      <c r="BF887" s="25" t="str">
        <f>IF($BK17='Dummy Matches Summary'!BF$2,$BL17,"")</f>
        <v/>
      </c>
      <c r="BG887" s="25" t="str">
        <f>IF($BK17='Dummy Matches Summary'!BG$2,$BL17,"")</f>
        <v/>
      </c>
    </row>
    <row r="888" spans="1:59" s="39" customFormat="1" x14ac:dyDescent="0.3">
      <c r="A888" s="39">
        <v>886</v>
      </c>
      <c r="B888" s="25" t="str">
        <f>IF($BK18='Dummy Matches Summary'!B$2,$BL18,"")</f>
        <v/>
      </c>
      <c r="C888" s="25" t="str">
        <f>IF($BK18='Dummy Matches Summary'!C$2,$BL18,"")</f>
        <v/>
      </c>
      <c r="D888" s="25" t="str">
        <f>IF($BK18='Dummy Matches Summary'!D$2,$BL18,"")</f>
        <v/>
      </c>
      <c r="E888" s="25" t="str">
        <f>IF($BK18='Dummy Matches Summary'!E$2,$BL18,"")</f>
        <v/>
      </c>
      <c r="F888" s="25" t="str">
        <f>IF($BK18='Dummy Matches Summary'!F$2,$BL18,"")</f>
        <v/>
      </c>
      <c r="G888" s="25" t="str">
        <f>IF($BK18='Dummy Matches Summary'!G$2,$BL18,"")</f>
        <v/>
      </c>
      <c r="H888" s="25" t="str">
        <f>IF($BK18='Dummy Matches Summary'!H$2,$BL18,"")</f>
        <v/>
      </c>
      <c r="I888" s="25" t="str">
        <f>IF($BK18='Dummy Matches Summary'!I$2,$BL18,"")</f>
        <v/>
      </c>
      <c r="J888" s="25" t="str">
        <f>IF($BK18='Dummy Matches Summary'!J$2,$BL18,"")</f>
        <v/>
      </c>
      <c r="K888" s="25" t="str">
        <f>IF($BK18='Dummy Matches Summary'!K$2,$BL18,"")</f>
        <v/>
      </c>
      <c r="L888" s="25" t="str">
        <f>IF($BK18='Dummy Matches Summary'!L$2,$BL18,"")</f>
        <v/>
      </c>
      <c r="M888" s="25" t="str">
        <f>IF($BK18='Dummy Matches Summary'!M$2,$BL18,"")</f>
        <v/>
      </c>
      <c r="N888" s="25" t="str">
        <f>IF($BK18='Dummy Matches Summary'!N$2,$BL18,"")</f>
        <v/>
      </c>
      <c r="O888" s="25" t="str">
        <f>IF($BK18='Dummy Matches Summary'!O$2,$BL18,"")</f>
        <v/>
      </c>
      <c r="P888" s="25" t="str">
        <f>IF($BK18='Dummy Matches Summary'!P$2,$BL18,"")</f>
        <v/>
      </c>
      <c r="Q888" s="25" t="str">
        <f>IF($BK18='Dummy Matches Summary'!Q$2,$BL18,"")</f>
        <v/>
      </c>
      <c r="R888" s="25" t="str">
        <f>IF($BK18='Dummy Matches Summary'!R$2,$BL18,"")</f>
        <v/>
      </c>
      <c r="S888" s="25" t="str">
        <f>IF($BK18='Dummy Matches Summary'!S$2,$BL18,"")</f>
        <v/>
      </c>
      <c r="T888" s="25" t="str">
        <f>IF($BK18='Dummy Matches Summary'!T$2,$BL18,"")</f>
        <v/>
      </c>
      <c r="U888" s="25" t="str">
        <f>IF($BK18='Dummy Matches Summary'!U$2,$BL18,"")</f>
        <v/>
      </c>
      <c r="V888" s="25" t="str">
        <f>IF($BK18='Dummy Matches Summary'!V$2,$BL18,"")</f>
        <v/>
      </c>
      <c r="W888" s="25" t="str">
        <f>IF($BK18='Dummy Matches Summary'!W$2,$BL18,"")</f>
        <v/>
      </c>
      <c r="X888" s="25" t="str">
        <f>IF($BK18='Dummy Matches Summary'!X$2,$BL18,"")</f>
        <v/>
      </c>
      <c r="Y888" s="25" t="str">
        <f>IF($BK18='Dummy Matches Summary'!Y$2,$BL18,"")</f>
        <v/>
      </c>
      <c r="Z888" s="25" t="str">
        <f>IF($BK18='Dummy Matches Summary'!Z$2,$BL18,"")</f>
        <v/>
      </c>
      <c r="AA888" s="25" t="str">
        <f>IF($BK18='Dummy Matches Summary'!AA$2,$BL18,"")</f>
        <v/>
      </c>
      <c r="AB888" s="25" t="str">
        <f>IF($BK18='Dummy Matches Summary'!AB$2,$BL18,"")</f>
        <v/>
      </c>
      <c r="AC888" s="25" t="str">
        <f>IF($BK18='Dummy Matches Summary'!AC$2,$BL18,"")</f>
        <v/>
      </c>
      <c r="AD888" s="25" t="str">
        <f>IF($BK18='Dummy Matches Summary'!AD$2,$BL18,"")</f>
        <v/>
      </c>
      <c r="AE888" s="25" t="str">
        <f>IF($BK18='Dummy Matches Summary'!AE$2,$BL18,"")</f>
        <v/>
      </c>
      <c r="AF888" s="25" t="str">
        <f>IF($BK18='Dummy Matches Summary'!AF$2,$BL18,"")</f>
        <v/>
      </c>
      <c r="AG888" s="25" t="str">
        <f>IF($BK18='Dummy Matches Summary'!AG$2,$BL18,"")</f>
        <v/>
      </c>
      <c r="AH888" s="25" t="str">
        <f>IF($BK18='Dummy Matches Summary'!AH$2,$BL18,"")</f>
        <v/>
      </c>
      <c r="AI888" s="25" t="str">
        <f>IF($BK18='Dummy Matches Summary'!AI$2,$BL18,"")</f>
        <v/>
      </c>
      <c r="AJ888" s="25" t="str">
        <f>IF($BK18='Dummy Matches Summary'!AJ$2,$BL18,"")</f>
        <v/>
      </c>
      <c r="AK888" s="25" t="str">
        <f>IF($BK18='Dummy Matches Summary'!AK$2,$BL18,"")</f>
        <v/>
      </c>
      <c r="AL888" s="25" t="str">
        <f>IF($BK18='Dummy Matches Summary'!AL$2,$BL18,"")</f>
        <v/>
      </c>
      <c r="AM888" s="25" t="str">
        <f>IF($BK18='Dummy Matches Summary'!AM$2,$BL18,"")</f>
        <v/>
      </c>
      <c r="AN888" s="25" t="str">
        <f>IF($BK18='Dummy Matches Summary'!AN$2,$BL18,"")</f>
        <v/>
      </c>
      <c r="AO888" s="25" t="str">
        <f>IF($BK18='Dummy Matches Summary'!AO$2,$BL18,"")</f>
        <v/>
      </c>
      <c r="AP888" s="25" t="str">
        <f>IF($BK18='Dummy Matches Summary'!AP$2,$BL18,"")</f>
        <v/>
      </c>
      <c r="AQ888" s="25" t="str">
        <f>IF($BK18='Dummy Matches Summary'!AQ$2,$BL18,"")</f>
        <v/>
      </c>
      <c r="AR888" s="25" t="str">
        <f>IF($BK18='Dummy Matches Summary'!AR$2,$BL18,"")</f>
        <v/>
      </c>
      <c r="AS888" s="25" t="str">
        <f>IF($BK18='Dummy Matches Summary'!AS$2,$BL18,"")</f>
        <v/>
      </c>
      <c r="AT888" s="25" t="str">
        <f>IF($BK18='Dummy Matches Summary'!AT$2,$BL18,"")</f>
        <v/>
      </c>
      <c r="AU888" s="25" t="str">
        <f>IF($BK18='Dummy Matches Summary'!AU$2,$BL18,"")</f>
        <v/>
      </c>
      <c r="AV888" s="25" t="str">
        <f>IF($BK18='Dummy Matches Summary'!AV$2,$BL18,"")</f>
        <v/>
      </c>
      <c r="AW888" s="25" t="str">
        <f>IF($BK18='Dummy Matches Summary'!AW$2,$BL18,"")</f>
        <v/>
      </c>
      <c r="AX888" s="25" t="str">
        <f>IF($BK18='Dummy Matches Summary'!AX$2,$BL18,"")</f>
        <v/>
      </c>
      <c r="AY888" s="25" t="str">
        <f>IF($BK18='Dummy Matches Summary'!AY$2,$BL18,"")</f>
        <v/>
      </c>
      <c r="AZ888" s="25" t="str">
        <f>IF($BK18='Dummy Matches Summary'!AZ$2,$BL18,"")</f>
        <v/>
      </c>
      <c r="BA888" s="25" t="str">
        <f>IF($BK18='Dummy Matches Summary'!BA$2,$BL18,"")</f>
        <v/>
      </c>
      <c r="BB888" s="25" t="str">
        <f>IF($BK18='Dummy Matches Summary'!BB$2,$BL18,"")</f>
        <v/>
      </c>
      <c r="BC888" s="25" t="str">
        <f>IF($BK18='Dummy Matches Summary'!BC$2,$BL18,"")</f>
        <v/>
      </c>
      <c r="BD888" s="25" t="str">
        <f>IF($BK18='Dummy Matches Summary'!BD$2,$BL18,"")</f>
        <v/>
      </c>
      <c r="BE888" s="25" t="str">
        <f>IF($BK18='Dummy Matches Summary'!BE$2,$BL18,"")</f>
        <v/>
      </c>
      <c r="BF888" s="25" t="str">
        <f>IF($BK18='Dummy Matches Summary'!BF$2,$BL18,"")</f>
        <v/>
      </c>
      <c r="BG888" s="25" t="str">
        <f>IF($BK18='Dummy Matches Summary'!BG$2,$BL18,"")</f>
        <v/>
      </c>
    </row>
    <row r="889" spans="1:59" s="39" customFormat="1" x14ac:dyDescent="0.3">
      <c r="A889" s="39">
        <v>887</v>
      </c>
      <c r="B889" s="25" t="str">
        <f>IF($BK19='Dummy Matches Summary'!B$2,$BL19,"")</f>
        <v/>
      </c>
      <c r="C889" s="25" t="str">
        <f>IF($BK19='Dummy Matches Summary'!C$2,$BL19,"")</f>
        <v/>
      </c>
      <c r="D889" s="25" t="str">
        <f>IF($BK19='Dummy Matches Summary'!D$2,$BL19,"")</f>
        <v/>
      </c>
      <c r="E889" s="25" t="str">
        <f>IF($BK19='Dummy Matches Summary'!E$2,$BL19,"")</f>
        <v/>
      </c>
      <c r="F889" s="25" t="str">
        <f>IF($BK19='Dummy Matches Summary'!F$2,$BL19,"")</f>
        <v/>
      </c>
      <c r="G889" s="25" t="str">
        <f>IF($BK19='Dummy Matches Summary'!G$2,$BL19,"")</f>
        <v/>
      </c>
      <c r="H889" s="25" t="str">
        <f>IF($BK19='Dummy Matches Summary'!H$2,$BL19,"")</f>
        <v/>
      </c>
      <c r="I889" s="25" t="str">
        <f>IF($BK19='Dummy Matches Summary'!I$2,$BL19,"")</f>
        <v/>
      </c>
      <c r="J889" s="25" t="str">
        <f>IF($BK19='Dummy Matches Summary'!J$2,$BL19,"")</f>
        <v/>
      </c>
      <c r="K889" s="25" t="str">
        <f>IF($BK19='Dummy Matches Summary'!K$2,$BL19,"")</f>
        <v/>
      </c>
      <c r="L889" s="25" t="str">
        <f>IF($BK19='Dummy Matches Summary'!L$2,$BL19,"")</f>
        <v/>
      </c>
      <c r="M889" s="25" t="str">
        <f>IF($BK19='Dummy Matches Summary'!M$2,$BL19,"")</f>
        <v/>
      </c>
      <c r="N889" s="25" t="str">
        <f>IF($BK19='Dummy Matches Summary'!N$2,$BL19,"")</f>
        <v/>
      </c>
      <c r="O889" s="25" t="str">
        <f>IF($BK19='Dummy Matches Summary'!O$2,$BL19,"")</f>
        <v/>
      </c>
      <c r="P889" s="25" t="str">
        <f>IF($BK19='Dummy Matches Summary'!P$2,$BL19,"")</f>
        <v/>
      </c>
      <c r="Q889" s="25" t="str">
        <f>IF($BK19='Dummy Matches Summary'!Q$2,$BL19,"")</f>
        <v/>
      </c>
      <c r="R889" s="25" t="str">
        <f>IF($BK19='Dummy Matches Summary'!R$2,$BL19,"")</f>
        <v/>
      </c>
      <c r="S889" s="25" t="str">
        <f>IF($BK19='Dummy Matches Summary'!S$2,$BL19,"")</f>
        <v/>
      </c>
      <c r="T889" s="25" t="str">
        <f>IF($BK19='Dummy Matches Summary'!T$2,$BL19,"")</f>
        <v/>
      </c>
      <c r="U889" s="25" t="str">
        <f>IF($BK19='Dummy Matches Summary'!U$2,$BL19,"")</f>
        <v/>
      </c>
      <c r="V889" s="25" t="str">
        <f>IF($BK19='Dummy Matches Summary'!V$2,$BL19,"")</f>
        <v/>
      </c>
      <c r="W889" s="25" t="str">
        <f>IF($BK19='Dummy Matches Summary'!W$2,$BL19,"")</f>
        <v/>
      </c>
      <c r="X889" s="25" t="str">
        <f>IF($BK19='Dummy Matches Summary'!X$2,$BL19,"")</f>
        <v/>
      </c>
      <c r="Y889" s="25" t="str">
        <f>IF($BK19='Dummy Matches Summary'!Y$2,$BL19,"")</f>
        <v/>
      </c>
      <c r="Z889" s="25" t="str">
        <f>IF($BK19='Dummy Matches Summary'!Z$2,$BL19,"")</f>
        <v/>
      </c>
      <c r="AA889" s="25" t="str">
        <f>IF($BK19='Dummy Matches Summary'!AA$2,$BL19,"")</f>
        <v/>
      </c>
      <c r="AB889" s="25" t="str">
        <f>IF($BK19='Dummy Matches Summary'!AB$2,$BL19,"")</f>
        <v/>
      </c>
      <c r="AC889" s="25" t="str">
        <f>IF($BK19='Dummy Matches Summary'!AC$2,$BL19,"")</f>
        <v/>
      </c>
      <c r="AD889" s="25" t="str">
        <f>IF($BK19='Dummy Matches Summary'!AD$2,$BL19,"")</f>
        <v/>
      </c>
      <c r="AE889" s="25" t="str">
        <f>IF($BK19='Dummy Matches Summary'!AE$2,$BL19,"")</f>
        <v/>
      </c>
      <c r="AF889" s="25" t="str">
        <f>IF($BK19='Dummy Matches Summary'!AF$2,$BL19,"")</f>
        <v/>
      </c>
      <c r="AG889" s="25" t="str">
        <f>IF($BK19='Dummy Matches Summary'!AG$2,$BL19,"")</f>
        <v/>
      </c>
      <c r="AH889" s="25" t="str">
        <f>IF($BK19='Dummy Matches Summary'!AH$2,$BL19,"")</f>
        <v/>
      </c>
      <c r="AI889" s="25" t="str">
        <f>IF($BK19='Dummy Matches Summary'!AI$2,$BL19,"")</f>
        <v/>
      </c>
      <c r="AJ889" s="25" t="str">
        <f>IF($BK19='Dummy Matches Summary'!AJ$2,$BL19,"")</f>
        <v/>
      </c>
      <c r="AK889" s="25" t="str">
        <f>IF($BK19='Dummy Matches Summary'!AK$2,$BL19,"")</f>
        <v/>
      </c>
      <c r="AL889" s="25" t="str">
        <f>IF($BK19='Dummy Matches Summary'!AL$2,$BL19,"")</f>
        <v/>
      </c>
      <c r="AM889" s="25" t="str">
        <f>IF($BK19='Dummy Matches Summary'!AM$2,$BL19,"")</f>
        <v/>
      </c>
      <c r="AN889" s="25" t="str">
        <f>IF($BK19='Dummy Matches Summary'!AN$2,$BL19,"")</f>
        <v/>
      </c>
      <c r="AO889" s="25" t="str">
        <f>IF($BK19='Dummy Matches Summary'!AO$2,$BL19,"")</f>
        <v/>
      </c>
      <c r="AP889" s="25" t="str">
        <f>IF($BK19='Dummy Matches Summary'!AP$2,$BL19,"")</f>
        <v/>
      </c>
      <c r="AQ889" s="25" t="str">
        <f>IF($BK19='Dummy Matches Summary'!AQ$2,$BL19,"")</f>
        <v/>
      </c>
      <c r="AR889" s="25" t="str">
        <f>IF($BK19='Dummy Matches Summary'!AR$2,$BL19,"")</f>
        <v/>
      </c>
      <c r="AS889" s="25" t="str">
        <f>IF($BK19='Dummy Matches Summary'!AS$2,$BL19,"")</f>
        <v/>
      </c>
      <c r="AT889" s="25" t="str">
        <f>IF($BK19='Dummy Matches Summary'!AT$2,$BL19,"")</f>
        <v/>
      </c>
      <c r="AU889" s="25" t="str">
        <f>IF($BK19='Dummy Matches Summary'!AU$2,$BL19,"")</f>
        <v/>
      </c>
      <c r="AV889" s="25" t="str">
        <f>IF($BK19='Dummy Matches Summary'!AV$2,$BL19,"")</f>
        <v/>
      </c>
      <c r="AW889" s="25" t="str">
        <f>IF($BK19='Dummy Matches Summary'!AW$2,$BL19,"")</f>
        <v/>
      </c>
      <c r="AX889" s="25" t="str">
        <f>IF($BK19='Dummy Matches Summary'!AX$2,$BL19,"")</f>
        <v/>
      </c>
      <c r="AY889" s="25" t="str">
        <f>IF($BK19='Dummy Matches Summary'!AY$2,$BL19,"")</f>
        <v/>
      </c>
      <c r="AZ889" s="25" t="str">
        <f>IF($BK19='Dummy Matches Summary'!AZ$2,$BL19,"")</f>
        <v/>
      </c>
      <c r="BA889" s="25" t="str">
        <f>IF($BK19='Dummy Matches Summary'!BA$2,$BL19,"")</f>
        <v/>
      </c>
      <c r="BB889" s="25" t="str">
        <f>IF($BK19='Dummy Matches Summary'!BB$2,$BL19,"")</f>
        <v/>
      </c>
      <c r="BC889" s="25" t="str">
        <f>IF($BK19='Dummy Matches Summary'!BC$2,$BL19,"")</f>
        <v/>
      </c>
      <c r="BD889" s="25" t="str">
        <f>IF($BK19='Dummy Matches Summary'!BD$2,$BL19,"")</f>
        <v/>
      </c>
      <c r="BE889" s="25" t="str">
        <f>IF($BK19='Dummy Matches Summary'!BE$2,$BL19,"")</f>
        <v/>
      </c>
      <c r="BF889" s="25" t="str">
        <f>IF($BK19='Dummy Matches Summary'!BF$2,$BL19,"")</f>
        <v/>
      </c>
      <c r="BG889" s="25" t="str">
        <f>IF($BK19='Dummy Matches Summary'!BG$2,$BL19,"")</f>
        <v/>
      </c>
    </row>
    <row r="890" spans="1:59" s="39" customFormat="1" x14ac:dyDescent="0.3">
      <c r="A890" s="39">
        <v>888</v>
      </c>
      <c r="B890" s="25" t="str">
        <f>IF($BK20='Dummy Matches Summary'!B$2,$BL20,"")</f>
        <v/>
      </c>
      <c r="C890" s="25" t="str">
        <f>IF($BK20='Dummy Matches Summary'!C$2,$BL20,"")</f>
        <v/>
      </c>
      <c r="D890" s="25" t="str">
        <f>IF($BK20='Dummy Matches Summary'!D$2,$BL20,"")</f>
        <v/>
      </c>
      <c r="E890" s="25" t="str">
        <f>IF($BK20='Dummy Matches Summary'!E$2,$BL20,"")</f>
        <v/>
      </c>
      <c r="F890" s="25" t="str">
        <f>IF($BK20='Dummy Matches Summary'!F$2,$BL20,"")</f>
        <v/>
      </c>
      <c r="G890" s="25" t="str">
        <f>IF($BK20='Dummy Matches Summary'!G$2,$BL20,"")</f>
        <v/>
      </c>
      <c r="H890" s="25" t="str">
        <f>IF($BK20='Dummy Matches Summary'!H$2,$BL20,"")</f>
        <v/>
      </c>
      <c r="I890" s="25" t="str">
        <f>IF($BK20='Dummy Matches Summary'!I$2,$BL20,"")</f>
        <v/>
      </c>
      <c r="J890" s="25" t="str">
        <f>IF($BK20='Dummy Matches Summary'!J$2,$BL20,"")</f>
        <v/>
      </c>
      <c r="K890" s="25" t="str">
        <f>IF($BK20='Dummy Matches Summary'!K$2,$BL20,"")</f>
        <v/>
      </c>
      <c r="L890" s="25" t="str">
        <f>IF($BK20='Dummy Matches Summary'!L$2,$BL20,"")</f>
        <v/>
      </c>
      <c r="M890" s="25" t="str">
        <f>IF($BK20='Dummy Matches Summary'!M$2,$BL20,"")</f>
        <v/>
      </c>
      <c r="N890" s="25" t="str">
        <f>IF($BK20='Dummy Matches Summary'!N$2,$BL20,"")</f>
        <v/>
      </c>
      <c r="O890" s="25" t="str">
        <f>IF($BK20='Dummy Matches Summary'!O$2,$BL20,"")</f>
        <v/>
      </c>
      <c r="P890" s="25" t="str">
        <f>IF($BK20='Dummy Matches Summary'!P$2,$BL20,"")</f>
        <v/>
      </c>
      <c r="Q890" s="25" t="str">
        <f>IF($BK20='Dummy Matches Summary'!Q$2,$BL20,"")</f>
        <v/>
      </c>
      <c r="R890" s="25" t="str">
        <f>IF($BK20='Dummy Matches Summary'!R$2,$BL20,"")</f>
        <v/>
      </c>
      <c r="S890" s="25" t="str">
        <f>IF($BK20='Dummy Matches Summary'!S$2,$BL20,"")</f>
        <v/>
      </c>
      <c r="T890" s="25" t="str">
        <f>IF($BK20='Dummy Matches Summary'!T$2,$BL20,"")</f>
        <v/>
      </c>
      <c r="U890" s="25" t="str">
        <f>IF($BK20='Dummy Matches Summary'!U$2,$BL20,"")</f>
        <v/>
      </c>
      <c r="V890" s="25" t="str">
        <f>IF($BK20='Dummy Matches Summary'!V$2,$BL20,"")</f>
        <v/>
      </c>
      <c r="W890" s="25" t="str">
        <f>IF($BK20='Dummy Matches Summary'!W$2,$BL20,"")</f>
        <v/>
      </c>
      <c r="X890" s="25" t="str">
        <f>IF($BK20='Dummy Matches Summary'!X$2,$BL20,"")</f>
        <v/>
      </c>
      <c r="Y890" s="25" t="str">
        <f>IF($BK20='Dummy Matches Summary'!Y$2,$BL20,"")</f>
        <v/>
      </c>
      <c r="Z890" s="25" t="str">
        <f>IF($BK20='Dummy Matches Summary'!Z$2,$BL20,"")</f>
        <v/>
      </c>
      <c r="AA890" s="25" t="str">
        <f>IF($BK20='Dummy Matches Summary'!AA$2,$BL20,"")</f>
        <v/>
      </c>
      <c r="AB890" s="25" t="str">
        <f>IF($BK20='Dummy Matches Summary'!AB$2,$BL20,"")</f>
        <v/>
      </c>
      <c r="AC890" s="25" t="str">
        <f>IF($BK20='Dummy Matches Summary'!AC$2,$BL20,"")</f>
        <v/>
      </c>
      <c r="AD890" s="25" t="str">
        <f>IF($BK20='Dummy Matches Summary'!AD$2,$BL20,"")</f>
        <v/>
      </c>
      <c r="AE890" s="25" t="str">
        <f>IF($BK20='Dummy Matches Summary'!AE$2,$BL20,"")</f>
        <v/>
      </c>
      <c r="AF890" s="25" t="str">
        <f>IF($BK20='Dummy Matches Summary'!AF$2,$BL20,"")</f>
        <v/>
      </c>
      <c r="AG890" s="25" t="str">
        <f>IF($BK20='Dummy Matches Summary'!AG$2,$BL20,"")</f>
        <v/>
      </c>
      <c r="AH890" s="25" t="str">
        <f>IF($BK20='Dummy Matches Summary'!AH$2,$BL20,"")</f>
        <v/>
      </c>
      <c r="AI890" s="25" t="str">
        <f>IF($BK20='Dummy Matches Summary'!AI$2,$BL20,"")</f>
        <v/>
      </c>
      <c r="AJ890" s="25" t="str">
        <f>IF($BK20='Dummy Matches Summary'!AJ$2,$BL20,"")</f>
        <v/>
      </c>
      <c r="AK890" s="25" t="str">
        <f>IF($BK20='Dummy Matches Summary'!AK$2,$BL20,"")</f>
        <v/>
      </c>
      <c r="AL890" s="25" t="str">
        <f>IF($BK20='Dummy Matches Summary'!AL$2,$BL20,"")</f>
        <v/>
      </c>
      <c r="AM890" s="25" t="str">
        <f>IF($BK20='Dummy Matches Summary'!AM$2,$BL20,"")</f>
        <v/>
      </c>
      <c r="AN890" s="25" t="str">
        <f>IF($BK20='Dummy Matches Summary'!AN$2,$BL20,"")</f>
        <v/>
      </c>
      <c r="AO890" s="25" t="str">
        <f>IF($BK20='Dummy Matches Summary'!AO$2,$BL20,"")</f>
        <v/>
      </c>
      <c r="AP890" s="25" t="str">
        <f>IF($BK20='Dummy Matches Summary'!AP$2,$BL20,"")</f>
        <v/>
      </c>
      <c r="AQ890" s="25" t="str">
        <f>IF($BK20='Dummy Matches Summary'!AQ$2,$BL20,"")</f>
        <v/>
      </c>
      <c r="AR890" s="25" t="str">
        <f>IF($BK20='Dummy Matches Summary'!AR$2,$BL20,"")</f>
        <v/>
      </c>
      <c r="AS890" s="25" t="str">
        <f>IF($BK20='Dummy Matches Summary'!AS$2,$BL20,"")</f>
        <v/>
      </c>
      <c r="AT890" s="25" t="str">
        <f>IF($BK20='Dummy Matches Summary'!AT$2,$BL20,"")</f>
        <v/>
      </c>
      <c r="AU890" s="25" t="str">
        <f>IF($BK20='Dummy Matches Summary'!AU$2,$BL20,"")</f>
        <v/>
      </c>
      <c r="AV890" s="25" t="str">
        <f>IF($BK20='Dummy Matches Summary'!AV$2,$BL20,"")</f>
        <v/>
      </c>
      <c r="AW890" s="25" t="str">
        <f>IF($BK20='Dummy Matches Summary'!AW$2,$BL20,"")</f>
        <v/>
      </c>
      <c r="AX890" s="25" t="str">
        <f>IF($BK20='Dummy Matches Summary'!AX$2,$BL20,"")</f>
        <v/>
      </c>
      <c r="AY890" s="25" t="str">
        <f>IF($BK20='Dummy Matches Summary'!AY$2,$BL20,"")</f>
        <v/>
      </c>
      <c r="AZ890" s="25" t="str">
        <f>IF($BK20='Dummy Matches Summary'!AZ$2,$BL20,"")</f>
        <v/>
      </c>
      <c r="BA890" s="25" t="str">
        <f>IF($BK20='Dummy Matches Summary'!BA$2,$BL20,"")</f>
        <v/>
      </c>
      <c r="BB890" s="25" t="str">
        <f>IF($BK20='Dummy Matches Summary'!BB$2,$BL20,"")</f>
        <v/>
      </c>
      <c r="BC890" s="25" t="str">
        <f>IF($BK20='Dummy Matches Summary'!BC$2,$BL20,"")</f>
        <v/>
      </c>
      <c r="BD890" s="25" t="str">
        <f>IF($BK20='Dummy Matches Summary'!BD$2,$BL20,"")</f>
        <v/>
      </c>
      <c r="BE890" s="25" t="str">
        <f>IF($BK20='Dummy Matches Summary'!BE$2,$BL20,"")</f>
        <v/>
      </c>
      <c r="BF890" s="25" t="str">
        <f>IF($BK20='Dummy Matches Summary'!BF$2,$BL20,"")</f>
        <v/>
      </c>
      <c r="BG890" s="25" t="str">
        <f>IF($BK20='Dummy Matches Summary'!BG$2,$BL20,"")</f>
        <v/>
      </c>
    </row>
    <row r="891" spans="1:59" s="39" customFormat="1" x14ac:dyDescent="0.3">
      <c r="A891" s="39">
        <v>889</v>
      </c>
      <c r="B891" s="25" t="str">
        <f>IF($BK21='Dummy Matches Summary'!B$2,$BL21,"")</f>
        <v/>
      </c>
      <c r="C891" s="25" t="str">
        <f>IF($BK21='Dummy Matches Summary'!C$2,$BL21,"")</f>
        <v/>
      </c>
      <c r="D891" s="25" t="str">
        <f>IF($BK21='Dummy Matches Summary'!D$2,$BL21,"")</f>
        <v/>
      </c>
      <c r="E891" s="25" t="str">
        <f>IF($BK21='Dummy Matches Summary'!E$2,$BL21,"")</f>
        <v/>
      </c>
      <c r="F891" s="25" t="str">
        <f>IF($BK21='Dummy Matches Summary'!F$2,$BL21,"")</f>
        <v/>
      </c>
      <c r="G891" s="25" t="str">
        <f>IF($BK21='Dummy Matches Summary'!G$2,$BL21,"")</f>
        <v/>
      </c>
      <c r="H891" s="25" t="str">
        <f>IF($BK21='Dummy Matches Summary'!H$2,$BL21,"")</f>
        <v/>
      </c>
      <c r="I891" s="25" t="str">
        <f>IF($BK21='Dummy Matches Summary'!I$2,$BL21,"")</f>
        <v/>
      </c>
      <c r="J891" s="25" t="str">
        <f>IF($BK21='Dummy Matches Summary'!J$2,$BL21,"")</f>
        <v/>
      </c>
      <c r="K891" s="25" t="str">
        <f>IF($BK21='Dummy Matches Summary'!K$2,$BL21,"")</f>
        <v/>
      </c>
      <c r="L891" s="25" t="str">
        <f>IF($BK21='Dummy Matches Summary'!L$2,$BL21,"")</f>
        <v/>
      </c>
      <c r="M891" s="25" t="str">
        <f>IF($BK21='Dummy Matches Summary'!M$2,$BL21,"")</f>
        <v/>
      </c>
      <c r="N891" s="25" t="str">
        <f>IF($BK21='Dummy Matches Summary'!N$2,$BL21,"")</f>
        <v/>
      </c>
      <c r="O891" s="25" t="str">
        <f>IF($BK21='Dummy Matches Summary'!O$2,$BL21,"")</f>
        <v/>
      </c>
      <c r="P891" s="25" t="str">
        <f>IF($BK21='Dummy Matches Summary'!P$2,$BL21,"")</f>
        <v/>
      </c>
      <c r="Q891" s="25" t="str">
        <f>IF($BK21='Dummy Matches Summary'!Q$2,$BL21,"")</f>
        <v/>
      </c>
      <c r="R891" s="25" t="str">
        <f>IF($BK21='Dummy Matches Summary'!R$2,$BL21,"")</f>
        <v/>
      </c>
      <c r="S891" s="25" t="str">
        <f>IF($BK21='Dummy Matches Summary'!S$2,$BL21,"")</f>
        <v/>
      </c>
      <c r="T891" s="25" t="str">
        <f>IF($BK21='Dummy Matches Summary'!T$2,$BL21,"")</f>
        <v/>
      </c>
      <c r="U891" s="25" t="str">
        <f>IF($BK21='Dummy Matches Summary'!U$2,$BL21,"")</f>
        <v/>
      </c>
      <c r="V891" s="25" t="str">
        <f>IF($BK21='Dummy Matches Summary'!V$2,$BL21,"")</f>
        <v/>
      </c>
      <c r="W891" s="25" t="str">
        <f>IF($BK21='Dummy Matches Summary'!W$2,$BL21,"")</f>
        <v/>
      </c>
      <c r="X891" s="25" t="str">
        <f>IF($BK21='Dummy Matches Summary'!X$2,$BL21,"")</f>
        <v/>
      </c>
      <c r="Y891" s="25" t="str">
        <f>IF($BK21='Dummy Matches Summary'!Y$2,$BL21,"")</f>
        <v/>
      </c>
      <c r="Z891" s="25" t="str">
        <f>IF($BK21='Dummy Matches Summary'!Z$2,$BL21,"")</f>
        <v/>
      </c>
      <c r="AA891" s="25" t="str">
        <f>IF($BK21='Dummy Matches Summary'!AA$2,$BL21,"")</f>
        <v/>
      </c>
      <c r="AB891" s="25" t="str">
        <f>IF($BK21='Dummy Matches Summary'!AB$2,$BL21,"")</f>
        <v/>
      </c>
      <c r="AC891" s="25" t="str">
        <f>IF($BK21='Dummy Matches Summary'!AC$2,$BL21,"")</f>
        <v/>
      </c>
      <c r="AD891" s="25" t="str">
        <f>IF($BK21='Dummy Matches Summary'!AD$2,$BL21,"")</f>
        <v/>
      </c>
      <c r="AE891" s="25" t="str">
        <f>IF($BK21='Dummy Matches Summary'!AE$2,$BL21,"")</f>
        <v/>
      </c>
      <c r="AF891" s="25" t="str">
        <f>IF($BK21='Dummy Matches Summary'!AF$2,$BL21,"")</f>
        <v/>
      </c>
      <c r="AG891" s="25" t="str">
        <f>IF($BK21='Dummy Matches Summary'!AG$2,$BL21,"")</f>
        <v/>
      </c>
      <c r="AH891" s="25" t="str">
        <f>IF($BK21='Dummy Matches Summary'!AH$2,$BL21,"")</f>
        <v/>
      </c>
      <c r="AI891" s="25" t="str">
        <f>IF($BK21='Dummy Matches Summary'!AI$2,$BL21,"")</f>
        <v/>
      </c>
      <c r="AJ891" s="25" t="str">
        <f>IF($BK21='Dummy Matches Summary'!AJ$2,$BL21,"")</f>
        <v/>
      </c>
      <c r="AK891" s="25" t="str">
        <f>IF($BK21='Dummy Matches Summary'!AK$2,$BL21,"")</f>
        <v/>
      </c>
      <c r="AL891" s="25" t="str">
        <f>IF($BK21='Dummy Matches Summary'!AL$2,$BL21,"")</f>
        <v/>
      </c>
      <c r="AM891" s="25" t="str">
        <f>IF($BK21='Dummy Matches Summary'!AM$2,$BL21,"")</f>
        <v/>
      </c>
      <c r="AN891" s="25" t="str">
        <f>IF($BK21='Dummy Matches Summary'!AN$2,$BL21,"")</f>
        <v/>
      </c>
      <c r="AO891" s="25" t="str">
        <f>IF($BK21='Dummy Matches Summary'!AO$2,$BL21,"")</f>
        <v/>
      </c>
      <c r="AP891" s="25" t="str">
        <f>IF($BK21='Dummy Matches Summary'!AP$2,$BL21,"")</f>
        <v/>
      </c>
      <c r="AQ891" s="25" t="str">
        <f>IF($BK21='Dummy Matches Summary'!AQ$2,$BL21,"")</f>
        <v/>
      </c>
      <c r="AR891" s="25" t="str">
        <f>IF($BK21='Dummy Matches Summary'!AR$2,$BL21,"")</f>
        <v/>
      </c>
      <c r="AS891" s="25" t="str">
        <f>IF($BK21='Dummy Matches Summary'!AS$2,$BL21,"")</f>
        <v/>
      </c>
      <c r="AT891" s="25" t="str">
        <f>IF($BK21='Dummy Matches Summary'!AT$2,$BL21,"")</f>
        <v/>
      </c>
      <c r="AU891" s="25" t="str">
        <f>IF($BK21='Dummy Matches Summary'!AU$2,$BL21,"")</f>
        <v/>
      </c>
      <c r="AV891" s="25" t="str">
        <f>IF($BK21='Dummy Matches Summary'!AV$2,$BL21,"")</f>
        <v/>
      </c>
      <c r="AW891" s="25" t="str">
        <f>IF($BK21='Dummy Matches Summary'!AW$2,$BL21,"")</f>
        <v/>
      </c>
      <c r="AX891" s="25" t="str">
        <f>IF($BK21='Dummy Matches Summary'!AX$2,$BL21,"")</f>
        <v/>
      </c>
      <c r="AY891" s="25" t="str">
        <f>IF($BK21='Dummy Matches Summary'!AY$2,$BL21,"")</f>
        <v/>
      </c>
      <c r="AZ891" s="25" t="str">
        <f>IF($BK21='Dummy Matches Summary'!AZ$2,$BL21,"")</f>
        <v/>
      </c>
      <c r="BA891" s="25" t="str">
        <f>IF($BK21='Dummy Matches Summary'!BA$2,$BL21,"")</f>
        <v/>
      </c>
      <c r="BB891" s="25" t="str">
        <f>IF($BK21='Dummy Matches Summary'!BB$2,$BL21,"")</f>
        <v/>
      </c>
      <c r="BC891" s="25" t="str">
        <f>IF($BK21='Dummy Matches Summary'!BC$2,$BL21,"")</f>
        <v/>
      </c>
      <c r="BD891" s="25" t="str">
        <f>IF($BK21='Dummy Matches Summary'!BD$2,$BL21,"")</f>
        <v/>
      </c>
      <c r="BE891" s="25" t="str">
        <f>IF($BK21='Dummy Matches Summary'!BE$2,$BL21,"")</f>
        <v/>
      </c>
      <c r="BF891" s="25" t="str">
        <f>IF($BK21='Dummy Matches Summary'!BF$2,$BL21,"")</f>
        <v/>
      </c>
      <c r="BG891" s="25" t="str">
        <f>IF($BK21='Dummy Matches Summary'!BG$2,$BL21,"")</f>
        <v/>
      </c>
    </row>
    <row r="892" spans="1:59" s="39" customFormat="1" x14ac:dyDescent="0.3">
      <c r="A892" s="39">
        <v>890</v>
      </c>
      <c r="B892" s="25" t="str">
        <f>IF($BK22='Dummy Matches Summary'!B$2,$BL22,"")</f>
        <v/>
      </c>
      <c r="C892" s="25" t="str">
        <f>IF($BK22='Dummy Matches Summary'!C$2,$BL22,"")</f>
        <v/>
      </c>
      <c r="D892" s="25" t="str">
        <f>IF($BK22='Dummy Matches Summary'!D$2,$BL22,"")</f>
        <v/>
      </c>
      <c r="E892" s="25" t="str">
        <f>IF($BK22='Dummy Matches Summary'!E$2,$BL22,"")</f>
        <v/>
      </c>
      <c r="F892" s="25" t="str">
        <f>IF($BK22='Dummy Matches Summary'!F$2,$BL22,"")</f>
        <v/>
      </c>
      <c r="G892" s="25" t="str">
        <f>IF($BK22='Dummy Matches Summary'!G$2,$BL22,"")</f>
        <v/>
      </c>
      <c r="H892" s="25" t="str">
        <f>IF($BK22='Dummy Matches Summary'!H$2,$BL22,"")</f>
        <v/>
      </c>
      <c r="I892" s="25" t="str">
        <f>IF($BK22='Dummy Matches Summary'!I$2,$BL22,"")</f>
        <v/>
      </c>
      <c r="J892" s="25" t="str">
        <f>IF($BK22='Dummy Matches Summary'!J$2,$BL22,"")</f>
        <v/>
      </c>
      <c r="K892" s="25" t="str">
        <f>IF($BK22='Dummy Matches Summary'!K$2,$BL22,"")</f>
        <v/>
      </c>
      <c r="L892" s="25" t="str">
        <f>IF($BK22='Dummy Matches Summary'!L$2,$BL22,"")</f>
        <v/>
      </c>
      <c r="M892" s="25" t="str">
        <f>IF($BK22='Dummy Matches Summary'!M$2,$BL22,"")</f>
        <v/>
      </c>
      <c r="N892" s="25" t="str">
        <f>IF($BK22='Dummy Matches Summary'!N$2,$BL22,"")</f>
        <v/>
      </c>
      <c r="O892" s="25" t="str">
        <f>IF($BK22='Dummy Matches Summary'!O$2,$BL22,"")</f>
        <v/>
      </c>
      <c r="P892" s="25" t="str">
        <f>IF($BK22='Dummy Matches Summary'!P$2,$BL22,"")</f>
        <v/>
      </c>
      <c r="Q892" s="25" t="str">
        <f>IF($BK22='Dummy Matches Summary'!Q$2,$BL22,"")</f>
        <v/>
      </c>
      <c r="R892" s="25" t="str">
        <f>IF($BK22='Dummy Matches Summary'!R$2,$BL22,"")</f>
        <v/>
      </c>
      <c r="S892" s="25" t="str">
        <f>IF($BK22='Dummy Matches Summary'!S$2,$BL22,"")</f>
        <v/>
      </c>
      <c r="T892" s="25" t="str">
        <f>IF($BK22='Dummy Matches Summary'!T$2,$BL22,"")</f>
        <v/>
      </c>
      <c r="U892" s="25" t="str">
        <f>IF($BK22='Dummy Matches Summary'!U$2,$BL22,"")</f>
        <v/>
      </c>
      <c r="V892" s="25" t="str">
        <f>IF($BK22='Dummy Matches Summary'!V$2,$BL22,"")</f>
        <v/>
      </c>
      <c r="W892" s="25" t="str">
        <f>IF($BK22='Dummy Matches Summary'!W$2,$BL22,"")</f>
        <v/>
      </c>
      <c r="X892" s="25" t="str">
        <f>IF($BK22='Dummy Matches Summary'!X$2,$BL22,"")</f>
        <v/>
      </c>
      <c r="Y892" s="25" t="str">
        <f>IF($BK22='Dummy Matches Summary'!Y$2,$BL22,"")</f>
        <v/>
      </c>
      <c r="Z892" s="25" t="str">
        <f>IF($BK22='Dummy Matches Summary'!Z$2,$BL22,"")</f>
        <v/>
      </c>
      <c r="AA892" s="25" t="str">
        <f>IF($BK22='Dummy Matches Summary'!AA$2,$BL22,"")</f>
        <v/>
      </c>
      <c r="AB892" s="25" t="str">
        <f>IF($BK22='Dummy Matches Summary'!AB$2,$BL22,"")</f>
        <v/>
      </c>
      <c r="AC892" s="25" t="str">
        <f>IF($BK22='Dummy Matches Summary'!AC$2,$BL22,"")</f>
        <v/>
      </c>
      <c r="AD892" s="25" t="str">
        <f>IF($BK22='Dummy Matches Summary'!AD$2,$BL22,"")</f>
        <v/>
      </c>
      <c r="AE892" s="25" t="str">
        <f>IF($BK22='Dummy Matches Summary'!AE$2,$BL22,"")</f>
        <v/>
      </c>
      <c r="AF892" s="25" t="str">
        <f>IF($BK22='Dummy Matches Summary'!AF$2,$BL22,"")</f>
        <v/>
      </c>
      <c r="AG892" s="25" t="str">
        <f>IF($BK22='Dummy Matches Summary'!AG$2,$BL22,"")</f>
        <v/>
      </c>
      <c r="AH892" s="25" t="str">
        <f>IF($BK22='Dummy Matches Summary'!AH$2,$BL22,"")</f>
        <v/>
      </c>
      <c r="AI892" s="25" t="str">
        <f>IF($BK22='Dummy Matches Summary'!AI$2,$BL22,"")</f>
        <v/>
      </c>
      <c r="AJ892" s="25" t="str">
        <f>IF($BK22='Dummy Matches Summary'!AJ$2,$BL22,"")</f>
        <v/>
      </c>
      <c r="AK892" s="25" t="str">
        <f>IF($BK22='Dummy Matches Summary'!AK$2,$BL22,"")</f>
        <v/>
      </c>
      <c r="AL892" s="25" t="str">
        <f>IF($BK22='Dummy Matches Summary'!AL$2,$BL22,"")</f>
        <v/>
      </c>
      <c r="AM892" s="25" t="str">
        <f>IF($BK22='Dummy Matches Summary'!AM$2,$BL22,"")</f>
        <v/>
      </c>
      <c r="AN892" s="25" t="str">
        <f>IF($BK22='Dummy Matches Summary'!AN$2,$BL22,"")</f>
        <v/>
      </c>
      <c r="AO892" s="25" t="str">
        <f>IF($BK22='Dummy Matches Summary'!AO$2,$BL22,"")</f>
        <v/>
      </c>
      <c r="AP892" s="25" t="str">
        <f>IF($BK22='Dummy Matches Summary'!AP$2,$BL22,"")</f>
        <v/>
      </c>
      <c r="AQ892" s="25" t="str">
        <f>IF($BK22='Dummy Matches Summary'!AQ$2,$BL22,"")</f>
        <v/>
      </c>
      <c r="AR892" s="25" t="str">
        <f>IF($BK22='Dummy Matches Summary'!AR$2,$BL22,"")</f>
        <v/>
      </c>
      <c r="AS892" s="25" t="str">
        <f>IF($BK22='Dummy Matches Summary'!AS$2,$BL22,"")</f>
        <v/>
      </c>
      <c r="AT892" s="25" t="str">
        <f>IF($BK22='Dummy Matches Summary'!AT$2,$BL22,"")</f>
        <v/>
      </c>
      <c r="AU892" s="25" t="str">
        <f>IF($BK22='Dummy Matches Summary'!AU$2,$BL22,"")</f>
        <v/>
      </c>
      <c r="AV892" s="25" t="str">
        <f>IF($BK22='Dummy Matches Summary'!AV$2,$BL22,"")</f>
        <v/>
      </c>
      <c r="AW892" s="25" t="str">
        <f>IF($BK22='Dummy Matches Summary'!AW$2,$BL22,"")</f>
        <v/>
      </c>
      <c r="AX892" s="25" t="str">
        <f>IF($BK22='Dummy Matches Summary'!AX$2,$BL22,"")</f>
        <v/>
      </c>
      <c r="AY892" s="25" t="str">
        <f>IF($BK22='Dummy Matches Summary'!AY$2,$BL22,"")</f>
        <v/>
      </c>
      <c r="AZ892" s="25" t="str">
        <f>IF($BK22='Dummy Matches Summary'!AZ$2,$BL22,"")</f>
        <v/>
      </c>
      <c r="BA892" s="25" t="str">
        <f>IF($BK22='Dummy Matches Summary'!BA$2,$BL22,"")</f>
        <v/>
      </c>
      <c r="BB892" s="25" t="str">
        <f>IF($BK22='Dummy Matches Summary'!BB$2,$BL22,"")</f>
        <v/>
      </c>
      <c r="BC892" s="25" t="str">
        <f>IF($BK22='Dummy Matches Summary'!BC$2,$BL22,"")</f>
        <v/>
      </c>
      <c r="BD892" s="25" t="str">
        <f>IF($BK22='Dummy Matches Summary'!BD$2,$BL22,"")</f>
        <v/>
      </c>
      <c r="BE892" s="25" t="str">
        <f>IF($BK22='Dummy Matches Summary'!BE$2,$BL22,"")</f>
        <v/>
      </c>
      <c r="BF892" s="25" t="str">
        <f>IF($BK22='Dummy Matches Summary'!BF$2,$BL22,"")</f>
        <v/>
      </c>
      <c r="BG892" s="25" t="str">
        <f>IF($BK22='Dummy Matches Summary'!BG$2,$BL22,"")</f>
        <v/>
      </c>
    </row>
    <row r="893" spans="1:59" s="39" customFormat="1" x14ac:dyDescent="0.3">
      <c r="A893" s="39">
        <v>891</v>
      </c>
      <c r="B893" s="25" t="str">
        <f>IF($BK23='Dummy Matches Summary'!B$2,$BL23,"")</f>
        <v/>
      </c>
      <c r="C893" s="25" t="str">
        <f>IF($BK23='Dummy Matches Summary'!C$2,$BL23,"")</f>
        <v/>
      </c>
      <c r="D893" s="25" t="str">
        <f>IF($BK23='Dummy Matches Summary'!D$2,$BL23,"")</f>
        <v/>
      </c>
      <c r="E893" s="25" t="str">
        <f>IF($BK23='Dummy Matches Summary'!E$2,$BL23,"")</f>
        <v/>
      </c>
      <c r="F893" s="25" t="str">
        <f>IF($BK23='Dummy Matches Summary'!F$2,$BL23,"")</f>
        <v/>
      </c>
      <c r="G893" s="25" t="str">
        <f>IF($BK23='Dummy Matches Summary'!G$2,$BL23,"")</f>
        <v/>
      </c>
      <c r="H893" s="25" t="str">
        <f>IF($BK23='Dummy Matches Summary'!H$2,$BL23,"")</f>
        <v/>
      </c>
      <c r="I893" s="25" t="str">
        <f>IF($BK23='Dummy Matches Summary'!I$2,$BL23,"")</f>
        <v/>
      </c>
      <c r="J893" s="25" t="str">
        <f>IF($BK23='Dummy Matches Summary'!J$2,$BL23,"")</f>
        <v/>
      </c>
      <c r="K893" s="25" t="str">
        <f>IF($BK23='Dummy Matches Summary'!K$2,$BL23,"")</f>
        <v/>
      </c>
      <c r="L893" s="25" t="str">
        <f>IF($BK23='Dummy Matches Summary'!L$2,$BL23,"")</f>
        <v/>
      </c>
      <c r="M893" s="25" t="str">
        <f>IF($BK23='Dummy Matches Summary'!M$2,$BL23,"")</f>
        <v/>
      </c>
      <c r="N893" s="25" t="str">
        <f>IF($BK23='Dummy Matches Summary'!N$2,$BL23,"")</f>
        <v/>
      </c>
      <c r="O893" s="25" t="str">
        <f>IF($BK23='Dummy Matches Summary'!O$2,$BL23,"")</f>
        <v/>
      </c>
      <c r="P893" s="25" t="str">
        <f>IF($BK23='Dummy Matches Summary'!P$2,$BL23,"")</f>
        <v/>
      </c>
      <c r="Q893" s="25" t="str">
        <f>IF($BK23='Dummy Matches Summary'!Q$2,$BL23,"")</f>
        <v/>
      </c>
      <c r="R893" s="25" t="str">
        <f>IF($BK23='Dummy Matches Summary'!R$2,$BL23,"")</f>
        <v/>
      </c>
      <c r="S893" s="25" t="str">
        <f>IF($BK23='Dummy Matches Summary'!S$2,$BL23,"")</f>
        <v/>
      </c>
      <c r="T893" s="25" t="str">
        <f>IF($BK23='Dummy Matches Summary'!T$2,$BL23,"")</f>
        <v/>
      </c>
      <c r="U893" s="25" t="str">
        <f>IF($BK23='Dummy Matches Summary'!U$2,$BL23,"")</f>
        <v/>
      </c>
      <c r="V893" s="25" t="str">
        <f>IF($BK23='Dummy Matches Summary'!V$2,$BL23,"")</f>
        <v/>
      </c>
      <c r="W893" s="25" t="str">
        <f>IF($BK23='Dummy Matches Summary'!W$2,$BL23,"")</f>
        <v/>
      </c>
      <c r="X893" s="25" t="str">
        <f>IF($BK23='Dummy Matches Summary'!X$2,$BL23,"")</f>
        <v/>
      </c>
      <c r="Y893" s="25" t="str">
        <f>IF($BK23='Dummy Matches Summary'!Y$2,$BL23,"")</f>
        <v/>
      </c>
      <c r="Z893" s="25" t="str">
        <f>IF($BK23='Dummy Matches Summary'!Z$2,$BL23,"")</f>
        <v/>
      </c>
      <c r="AA893" s="25" t="str">
        <f>IF($BK23='Dummy Matches Summary'!AA$2,$BL23,"")</f>
        <v/>
      </c>
      <c r="AB893" s="25" t="str">
        <f>IF($BK23='Dummy Matches Summary'!AB$2,$BL23,"")</f>
        <v/>
      </c>
      <c r="AC893" s="25" t="str">
        <f>IF($BK23='Dummy Matches Summary'!AC$2,$BL23,"")</f>
        <v/>
      </c>
      <c r="AD893" s="25" t="str">
        <f>IF($BK23='Dummy Matches Summary'!AD$2,$BL23,"")</f>
        <v/>
      </c>
      <c r="AE893" s="25" t="str">
        <f>IF($BK23='Dummy Matches Summary'!AE$2,$BL23,"")</f>
        <v/>
      </c>
      <c r="AF893" s="25" t="str">
        <f>IF($BK23='Dummy Matches Summary'!AF$2,$BL23,"")</f>
        <v/>
      </c>
      <c r="AG893" s="25" t="str">
        <f>IF($BK23='Dummy Matches Summary'!AG$2,$BL23,"")</f>
        <v/>
      </c>
      <c r="AH893" s="25" t="str">
        <f>IF($BK23='Dummy Matches Summary'!AH$2,$BL23,"")</f>
        <v/>
      </c>
      <c r="AI893" s="25" t="str">
        <f>IF($BK23='Dummy Matches Summary'!AI$2,$BL23,"")</f>
        <v/>
      </c>
      <c r="AJ893" s="25" t="str">
        <f>IF($BK23='Dummy Matches Summary'!AJ$2,$BL23,"")</f>
        <v/>
      </c>
      <c r="AK893" s="25" t="str">
        <f>IF($BK23='Dummy Matches Summary'!AK$2,$BL23,"")</f>
        <v/>
      </c>
      <c r="AL893" s="25" t="str">
        <f>IF($BK23='Dummy Matches Summary'!AL$2,$BL23,"")</f>
        <v/>
      </c>
      <c r="AM893" s="25" t="str">
        <f>IF($BK23='Dummy Matches Summary'!AM$2,$BL23,"")</f>
        <v/>
      </c>
      <c r="AN893" s="25" t="str">
        <f>IF($BK23='Dummy Matches Summary'!AN$2,$BL23,"")</f>
        <v/>
      </c>
      <c r="AO893" s="25" t="str">
        <f>IF($BK23='Dummy Matches Summary'!AO$2,$BL23,"")</f>
        <v/>
      </c>
      <c r="AP893" s="25" t="str">
        <f>IF($BK23='Dummy Matches Summary'!AP$2,$BL23,"")</f>
        <v/>
      </c>
      <c r="AQ893" s="25" t="str">
        <f>IF($BK23='Dummy Matches Summary'!AQ$2,$BL23,"")</f>
        <v/>
      </c>
      <c r="AR893" s="25" t="str">
        <f>IF($BK23='Dummy Matches Summary'!AR$2,$BL23,"")</f>
        <v/>
      </c>
      <c r="AS893" s="25" t="str">
        <f>IF($BK23='Dummy Matches Summary'!AS$2,$BL23,"")</f>
        <v/>
      </c>
      <c r="AT893" s="25" t="str">
        <f>IF($BK23='Dummy Matches Summary'!AT$2,$BL23,"")</f>
        <v/>
      </c>
      <c r="AU893" s="25" t="str">
        <f>IF($BK23='Dummy Matches Summary'!AU$2,$BL23,"")</f>
        <v/>
      </c>
      <c r="AV893" s="25" t="str">
        <f>IF($BK23='Dummy Matches Summary'!AV$2,$BL23,"")</f>
        <v/>
      </c>
      <c r="AW893" s="25" t="str">
        <f>IF($BK23='Dummy Matches Summary'!AW$2,$BL23,"")</f>
        <v/>
      </c>
      <c r="AX893" s="25" t="str">
        <f>IF($BK23='Dummy Matches Summary'!AX$2,$BL23,"")</f>
        <v/>
      </c>
      <c r="AY893" s="25" t="str">
        <f>IF($BK23='Dummy Matches Summary'!AY$2,$BL23,"")</f>
        <v/>
      </c>
      <c r="AZ893" s="25" t="str">
        <f>IF($BK23='Dummy Matches Summary'!AZ$2,$BL23,"")</f>
        <v/>
      </c>
      <c r="BA893" s="25" t="str">
        <f>IF($BK23='Dummy Matches Summary'!BA$2,$BL23,"")</f>
        <v/>
      </c>
      <c r="BB893" s="25" t="str">
        <f>IF($BK23='Dummy Matches Summary'!BB$2,$BL23,"")</f>
        <v/>
      </c>
      <c r="BC893" s="25" t="str">
        <f>IF($BK23='Dummy Matches Summary'!BC$2,$BL23,"")</f>
        <v/>
      </c>
      <c r="BD893" s="25" t="str">
        <f>IF($BK23='Dummy Matches Summary'!BD$2,$BL23,"")</f>
        <v/>
      </c>
      <c r="BE893" s="25" t="str">
        <f>IF($BK23='Dummy Matches Summary'!BE$2,$BL23,"")</f>
        <v/>
      </c>
      <c r="BF893" s="25" t="str">
        <f>IF($BK23='Dummy Matches Summary'!BF$2,$BL23,"")</f>
        <v/>
      </c>
      <c r="BG893" s="25" t="str">
        <f>IF($BK23='Dummy Matches Summary'!BG$2,$BL23,"")</f>
        <v/>
      </c>
    </row>
    <row r="894" spans="1:59" s="39" customFormat="1" x14ac:dyDescent="0.3">
      <c r="A894" s="39">
        <v>892</v>
      </c>
      <c r="B894" s="25" t="str">
        <f>IF($BK24='Dummy Matches Summary'!B$2,$BL24,"")</f>
        <v/>
      </c>
      <c r="C894" s="25" t="str">
        <f>IF($BK24='Dummy Matches Summary'!C$2,$BL24,"")</f>
        <v/>
      </c>
      <c r="D894" s="25" t="str">
        <f>IF($BK24='Dummy Matches Summary'!D$2,$BL24,"")</f>
        <v/>
      </c>
      <c r="E894" s="25" t="str">
        <f>IF($BK24='Dummy Matches Summary'!E$2,$BL24,"")</f>
        <v/>
      </c>
      <c r="F894" s="25" t="str">
        <f>IF($BK24='Dummy Matches Summary'!F$2,$BL24,"")</f>
        <v/>
      </c>
      <c r="G894" s="25" t="str">
        <f>IF($BK24='Dummy Matches Summary'!G$2,$BL24,"")</f>
        <v/>
      </c>
      <c r="H894" s="25" t="str">
        <f>IF($BK24='Dummy Matches Summary'!H$2,$BL24,"")</f>
        <v/>
      </c>
      <c r="I894" s="25" t="str">
        <f>IF($BK24='Dummy Matches Summary'!I$2,$BL24,"")</f>
        <v/>
      </c>
      <c r="J894" s="25" t="str">
        <f>IF($BK24='Dummy Matches Summary'!J$2,$BL24,"")</f>
        <v/>
      </c>
      <c r="K894" s="25" t="str">
        <f>IF($BK24='Dummy Matches Summary'!K$2,$BL24,"")</f>
        <v/>
      </c>
      <c r="L894" s="25" t="str">
        <f>IF($BK24='Dummy Matches Summary'!L$2,$BL24,"")</f>
        <v/>
      </c>
      <c r="M894" s="25" t="str">
        <f>IF($BK24='Dummy Matches Summary'!M$2,$BL24,"")</f>
        <v/>
      </c>
      <c r="N894" s="25" t="str">
        <f>IF($BK24='Dummy Matches Summary'!N$2,$BL24,"")</f>
        <v/>
      </c>
      <c r="O894" s="25" t="str">
        <f>IF($BK24='Dummy Matches Summary'!O$2,$BL24,"")</f>
        <v/>
      </c>
      <c r="P894" s="25" t="str">
        <f>IF($BK24='Dummy Matches Summary'!P$2,$BL24,"")</f>
        <v/>
      </c>
      <c r="Q894" s="25" t="str">
        <f>IF($BK24='Dummy Matches Summary'!Q$2,$BL24,"")</f>
        <v/>
      </c>
      <c r="R894" s="25" t="str">
        <f>IF($BK24='Dummy Matches Summary'!R$2,$BL24,"")</f>
        <v/>
      </c>
      <c r="S894" s="25" t="str">
        <f>IF($BK24='Dummy Matches Summary'!S$2,$BL24,"")</f>
        <v/>
      </c>
      <c r="T894" s="25" t="str">
        <f>IF($BK24='Dummy Matches Summary'!T$2,$BL24,"")</f>
        <v/>
      </c>
      <c r="U894" s="25" t="str">
        <f>IF($BK24='Dummy Matches Summary'!U$2,$BL24,"")</f>
        <v/>
      </c>
      <c r="V894" s="25" t="str">
        <f>IF($BK24='Dummy Matches Summary'!V$2,$BL24,"")</f>
        <v/>
      </c>
      <c r="W894" s="25" t="str">
        <f>IF($BK24='Dummy Matches Summary'!W$2,$BL24,"")</f>
        <v/>
      </c>
      <c r="X894" s="25" t="str">
        <f>IF($BK24='Dummy Matches Summary'!X$2,$BL24,"")</f>
        <v/>
      </c>
      <c r="Y894" s="25" t="str">
        <f>IF($BK24='Dummy Matches Summary'!Y$2,$BL24,"")</f>
        <v/>
      </c>
      <c r="Z894" s="25" t="str">
        <f>IF($BK24='Dummy Matches Summary'!Z$2,$BL24,"")</f>
        <v/>
      </c>
      <c r="AA894" s="25" t="str">
        <f>IF($BK24='Dummy Matches Summary'!AA$2,$BL24,"")</f>
        <v/>
      </c>
      <c r="AB894" s="25" t="str">
        <f>IF($BK24='Dummy Matches Summary'!AB$2,$BL24,"")</f>
        <v/>
      </c>
      <c r="AC894" s="25" t="str">
        <f>IF($BK24='Dummy Matches Summary'!AC$2,$BL24,"")</f>
        <v/>
      </c>
      <c r="AD894" s="25" t="str">
        <f>IF($BK24='Dummy Matches Summary'!AD$2,$BL24,"")</f>
        <v/>
      </c>
      <c r="AE894" s="25" t="str">
        <f>IF($BK24='Dummy Matches Summary'!AE$2,$BL24,"")</f>
        <v/>
      </c>
      <c r="AF894" s="25" t="str">
        <f>IF($BK24='Dummy Matches Summary'!AF$2,$BL24,"")</f>
        <v/>
      </c>
      <c r="AG894" s="25" t="str">
        <f>IF($BK24='Dummy Matches Summary'!AG$2,$BL24,"")</f>
        <v/>
      </c>
      <c r="AH894" s="25" t="str">
        <f>IF($BK24='Dummy Matches Summary'!AH$2,$BL24,"")</f>
        <v/>
      </c>
      <c r="AI894" s="25" t="str">
        <f>IF($BK24='Dummy Matches Summary'!AI$2,$BL24,"")</f>
        <v/>
      </c>
      <c r="AJ894" s="25" t="str">
        <f>IF($BK24='Dummy Matches Summary'!AJ$2,$BL24,"")</f>
        <v/>
      </c>
      <c r="AK894" s="25" t="str">
        <f>IF($BK24='Dummy Matches Summary'!AK$2,$BL24,"")</f>
        <v/>
      </c>
      <c r="AL894" s="25" t="str">
        <f>IF($BK24='Dummy Matches Summary'!AL$2,$BL24,"")</f>
        <v/>
      </c>
      <c r="AM894" s="25" t="str">
        <f>IF($BK24='Dummy Matches Summary'!AM$2,$BL24,"")</f>
        <v/>
      </c>
      <c r="AN894" s="25" t="str">
        <f>IF($BK24='Dummy Matches Summary'!AN$2,$BL24,"")</f>
        <v/>
      </c>
      <c r="AO894" s="25" t="str">
        <f>IF($BK24='Dummy Matches Summary'!AO$2,$BL24,"")</f>
        <v/>
      </c>
      <c r="AP894" s="25" t="str">
        <f>IF($BK24='Dummy Matches Summary'!AP$2,$BL24,"")</f>
        <v/>
      </c>
      <c r="AQ894" s="25" t="str">
        <f>IF($BK24='Dummy Matches Summary'!AQ$2,$BL24,"")</f>
        <v/>
      </c>
      <c r="AR894" s="25" t="str">
        <f>IF($BK24='Dummy Matches Summary'!AR$2,$BL24,"")</f>
        <v/>
      </c>
      <c r="AS894" s="25" t="str">
        <f>IF($BK24='Dummy Matches Summary'!AS$2,$BL24,"")</f>
        <v/>
      </c>
      <c r="AT894" s="25" t="str">
        <f>IF($BK24='Dummy Matches Summary'!AT$2,$BL24,"")</f>
        <v/>
      </c>
      <c r="AU894" s="25" t="str">
        <f>IF($BK24='Dummy Matches Summary'!AU$2,$BL24,"")</f>
        <v/>
      </c>
      <c r="AV894" s="25" t="str">
        <f>IF($BK24='Dummy Matches Summary'!AV$2,$BL24,"")</f>
        <v/>
      </c>
      <c r="AW894" s="25" t="str">
        <f>IF($BK24='Dummy Matches Summary'!AW$2,$BL24,"")</f>
        <v/>
      </c>
      <c r="AX894" s="25" t="str">
        <f>IF($BK24='Dummy Matches Summary'!AX$2,$BL24,"")</f>
        <v/>
      </c>
      <c r="AY894" s="25" t="str">
        <f>IF($BK24='Dummy Matches Summary'!AY$2,$BL24,"")</f>
        <v/>
      </c>
      <c r="AZ894" s="25" t="str">
        <f>IF($BK24='Dummy Matches Summary'!AZ$2,$BL24,"")</f>
        <v/>
      </c>
      <c r="BA894" s="25" t="str">
        <f>IF($BK24='Dummy Matches Summary'!BA$2,$BL24,"")</f>
        <v/>
      </c>
      <c r="BB894" s="25" t="str">
        <f>IF($BK24='Dummy Matches Summary'!BB$2,$BL24,"")</f>
        <v/>
      </c>
      <c r="BC894" s="25" t="str">
        <f>IF($BK24='Dummy Matches Summary'!BC$2,$BL24,"")</f>
        <v/>
      </c>
      <c r="BD894" s="25" t="str">
        <f>IF($BK24='Dummy Matches Summary'!BD$2,$BL24,"")</f>
        <v/>
      </c>
      <c r="BE894" s="25" t="str">
        <f>IF($BK24='Dummy Matches Summary'!BE$2,$BL24,"")</f>
        <v/>
      </c>
      <c r="BF894" s="25" t="str">
        <f>IF($BK24='Dummy Matches Summary'!BF$2,$BL24,"")</f>
        <v/>
      </c>
      <c r="BG894" s="25" t="str">
        <f>IF($BK24='Dummy Matches Summary'!BG$2,$BL24,"")</f>
        <v/>
      </c>
    </row>
    <row r="895" spans="1:59" s="39" customFormat="1" x14ac:dyDescent="0.3">
      <c r="A895" s="39">
        <v>893</v>
      </c>
      <c r="B895" s="25" t="str">
        <f>IF($BK25='Dummy Matches Summary'!B$2,$BL25,"")</f>
        <v/>
      </c>
      <c r="C895" s="25" t="str">
        <f>IF($BK25='Dummy Matches Summary'!C$2,$BL25,"")</f>
        <v/>
      </c>
      <c r="D895" s="25" t="str">
        <f>IF($BK25='Dummy Matches Summary'!D$2,$BL25,"")</f>
        <v/>
      </c>
      <c r="E895" s="25" t="str">
        <f>IF($BK25='Dummy Matches Summary'!E$2,$BL25,"")</f>
        <v/>
      </c>
      <c r="F895" s="25" t="str">
        <f>IF($BK25='Dummy Matches Summary'!F$2,$BL25,"")</f>
        <v/>
      </c>
      <c r="G895" s="25" t="str">
        <f>IF($BK25='Dummy Matches Summary'!G$2,$BL25,"")</f>
        <v/>
      </c>
      <c r="H895" s="25" t="str">
        <f>IF($BK25='Dummy Matches Summary'!H$2,$BL25,"")</f>
        <v/>
      </c>
      <c r="I895" s="25" t="str">
        <f>IF($BK25='Dummy Matches Summary'!I$2,$BL25,"")</f>
        <v/>
      </c>
      <c r="J895" s="25" t="str">
        <f>IF($BK25='Dummy Matches Summary'!J$2,$BL25,"")</f>
        <v/>
      </c>
      <c r="K895" s="25" t="str">
        <f>IF($BK25='Dummy Matches Summary'!K$2,$BL25,"")</f>
        <v/>
      </c>
      <c r="L895" s="25" t="str">
        <f>IF($BK25='Dummy Matches Summary'!L$2,$BL25,"")</f>
        <v/>
      </c>
      <c r="M895" s="25" t="str">
        <f>IF($BK25='Dummy Matches Summary'!M$2,$BL25,"")</f>
        <v/>
      </c>
      <c r="N895" s="25" t="str">
        <f>IF($BK25='Dummy Matches Summary'!N$2,$BL25,"")</f>
        <v/>
      </c>
      <c r="O895" s="25" t="str">
        <f>IF($BK25='Dummy Matches Summary'!O$2,$BL25,"")</f>
        <v/>
      </c>
      <c r="P895" s="25" t="str">
        <f>IF($BK25='Dummy Matches Summary'!P$2,$BL25,"")</f>
        <v/>
      </c>
      <c r="Q895" s="25" t="str">
        <f>IF($BK25='Dummy Matches Summary'!Q$2,$BL25,"")</f>
        <v/>
      </c>
      <c r="R895" s="25" t="str">
        <f>IF($BK25='Dummy Matches Summary'!R$2,$BL25,"")</f>
        <v/>
      </c>
      <c r="S895" s="25" t="str">
        <f>IF($BK25='Dummy Matches Summary'!S$2,$BL25,"")</f>
        <v/>
      </c>
      <c r="T895" s="25" t="str">
        <f>IF($BK25='Dummy Matches Summary'!T$2,$BL25,"")</f>
        <v/>
      </c>
      <c r="U895" s="25" t="str">
        <f>IF($BK25='Dummy Matches Summary'!U$2,$BL25,"")</f>
        <v/>
      </c>
      <c r="V895" s="25" t="str">
        <f>IF($BK25='Dummy Matches Summary'!V$2,$BL25,"")</f>
        <v/>
      </c>
      <c r="W895" s="25" t="str">
        <f>IF($BK25='Dummy Matches Summary'!W$2,$BL25,"")</f>
        <v/>
      </c>
      <c r="X895" s="25" t="str">
        <f>IF($BK25='Dummy Matches Summary'!X$2,$BL25,"")</f>
        <v/>
      </c>
      <c r="Y895" s="25" t="str">
        <f>IF($BK25='Dummy Matches Summary'!Y$2,$BL25,"")</f>
        <v/>
      </c>
      <c r="Z895" s="25" t="str">
        <f>IF($BK25='Dummy Matches Summary'!Z$2,$BL25,"")</f>
        <v/>
      </c>
      <c r="AA895" s="25" t="str">
        <f>IF($BK25='Dummy Matches Summary'!AA$2,$BL25,"")</f>
        <v/>
      </c>
      <c r="AB895" s="25" t="str">
        <f>IF($BK25='Dummy Matches Summary'!AB$2,$BL25,"")</f>
        <v/>
      </c>
      <c r="AC895" s="25" t="str">
        <f>IF($BK25='Dummy Matches Summary'!AC$2,$BL25,"")</f>
        <v/>
      </c>
      <c r="AD895" s="25" t="str">
        <f>IF($BK25='Dummy Matches Summary'!AD$2,$BL25,"")</f>
        <v/>
      </c>
      <c r="AE895" s="25" t="str">
        <f>IF($BK25='Dummy Matches Summary'!AE$2,$BL25,"")</f>
        <v/>
      </c>
      <c r="AF895" s="25" t="str">
        <f>IF($BK25='Dummy Matches Summary'!AF$2,$BL25,"")</f>
        <v/>
      </c>
      <c r="AG895" s="25" t="str">
        <f>IF($BK25='Dummy Matches Summary'!AG$2,$BL25,"")</f>
        <v/>
      </c>
      <c r="AH895" s="25" t="str">
        <f>IF($BK25='Dummy Matches Summary'!AH$2,$BL25,"")</f>
        <v/>
      </c>
      <c r="AI895" s="25" t="str">
        <f>IF($BK25='Dummy Matches Summary'!AI$2,$BL25,"")</f>
        <v/>
      </c>
      <c r="AJ895" s="25" t="str">
        <f>IF($BK25='Dummy Matches Summary'!AJ$2,$BL25,"")</f>
        <v/>
      </c>
      <c r="AK895" s="25" t="str">
        <f>IF($BK25='Dummy Matches Summary'!AK$2,$BL25,"")</f>
        <v/>
      </c>
      <c r="AL895" s="25" t="str">
        <f>IF($BK25='Dummy Matches Summary'!AL$2,$BL25,"")</f>
        <v/>
      </c>
      <c r="AM895" s="25" t="str">
        <f>IF($BK25='Dummy Matches Summary'!AM$2,$BL25,"")</f>
        <v/>
      </c>
      <c r="AN895" s="25" t="str">
        <f>IF($BK25='Dummy Matches Summary'!AN$2,$BL25,"")</f>
        <v/>
      </c>
      <c r="AO895" s="25" t="str">
        <f>IF($BK25='Dummy Matches Summary'!AO$2,$BL25,"")</f>
        <v/>
      </c>
      <c r="AP895" s="25" t="str">
        <f>IF($BK25='Dummy Matches Summary'!AP$2,$BL25,"")</f>
        <v/>
      </c>
      <c r="AQ895" s="25" t="str">
        <f>IF($BK25='Dummy Matches Summary'!AQ$2,$BL25,"")</f>
        <v/>
      </c>
      <c r="AR895" s="25" t="str">
        <f>IF($BK25='Dummy Matches Summary'!AR$2,$BL25,"")</f>
        <v/>
      </c>
      <c r="AS895" s="25" t="str">
        <f>IF($BK25='Dummy Matches Summary'!AS$2,$BL25,"")</f>
        <v/>
      </c>
      <c r="AT895" s="25" t="str">
        <f>IF($BK25='Dummy Matches Summary'!AT$2,$BL25,"")</f>
        <v/>
      </c>
      <c r="AU895" s="25" t="str">
        <f>IF($BK25='Dummy Matches Summary'!AU$2,$BL25,"")</f>
        <v/>
      </c>
      <c r="AV895" s="25" t="str">
        <f>IF($BK25='Dummy Matches Summary'!AV$2,$BL25,"")</f>
        <v/>
      </c>
      <c r="AW895" s="25" t="str">
        <f>IF($BK25='Dummy Matches Summary'!AW$2,$BL25,"")</f>
        <v/>
      </c>
      <c r="AX895" s="25" t="str">
        <f>IF($BK25='Dummy Matches Summary'!AX$2,$BL25,"")</f>
        <v/>
      </c>
      <c r="AY895" s="25" t="str">
        <f>IF($BK25='Dummy Matches Summary'!AY$2,$BL25,"")</f>
        <v/>
      </c>
      <c r="AZ895" s="25" t="str">
        <f>IF($BK25='Dummy Matches Summary'!AZ$2,$BL25,"")</f>
        <v/>
      </c>
      <c r="BA895" s="25" t="str">
        <f>IF($BK25='Dummy Matches Summary'!BA$2,$BL25,"")</f>
        <v/>
      </c>
      <c r="BB895" s="25" t="str">
        <f>IF($BK25='Dummy Matches Summary'!BB$2,$BL25,"")</f>
        <v/>
      </c>
      <c r="BC895" s="25" t="str">
        <f>IF($BK25='Dummy Matches Summary'!BC$2,$BL25,"")</f>
        <v/>
      </c>
      <c r="BD895" s="25" t="str">
        <f>IF($BK25='Dummy Matches Summary'!BD$2,$BL25,"")</f>
        <v/>
      </c>
      <c r="BE895" s="25" t="str">
        <f>IF($BK25='Dummy Matches Summary'!BE$2,$BL25,"")</f>
        <v/>
      </c>
      <c r="BF895" s="25" t="str">
        <f>IF($BK25='Dummy Matches Summary'!BF$2,$BL25,"")</f>
        <v/>
      </c>
      <c r="BG895" s="25" t="str">
        <f>IF($BK25='Dummy Matches Summary'!BG$2,$BL25,"")</f>
        <v/>
      </c>
    </row>
    <row r="896" spans="1:59" s="39" customFormat="1" x14ac:dyDescent="0.3">
      <c r="A896" s="39">
        <v>894</v>
      </c>
      <c r="B896" s="25" t="str">
        <f>IF($BK26='Dummy Matches Summary'!B$2,$BL26,"")</f>
        <v/>
      </c>
      <c r="C896" s="25" t="str">
        <f>IF($BK26='Dummy Matches Summary'!C$2,$BL26,"")</f>
        <v/>
      </c>
      <c r="D896" s="25" t="str">
        <f>IF($BK26='Dummy Matches Summary'!D$2,$BL26,"")</f>
        <v/>
      </c>
      <c r="E896" s="25" t="str">
        <f>IF($BK26='Dummy Matches Summary'!E$2,$BL26,"")</f>
        <v/>
      </c>
      <c r="F896" s="25" t="str">
        <f>IF($BK26='Dummy Matches Summary'!F$2,$BL26,"")</f>
        <v/>
      </c>
      <c r="G896" s="25" t="str">
        <f>IF($BK26='Dummy Matches Summary'!G$2,$BL26,"")</f>
        <v/>
      </c>
      <c r="H896" s="25" t="str">
        <f>IF($BK26='Dummy Matches Summary'!H$2,$BL26,"")</f>
        <v/>
      </c>
      <c r="I896" s="25" t="str">
        <f>IF($BK26='Dummy Matches Summary'!I$2,$BL26,"")</f>
        <v/>
      </c>
      <c r="J896" s="25" t="str">
        <f>IF($BK26='Dummy Matches Summary'!J$2,$BL26,"")</f>
        <v/>
      </c>
      <c r="K896" s="25" t="str">
        <f>IF($BK26='Dummy Matches Summary'!K$2,$BL26,"")</f>
        <v/>
      </c>
      <c r="L896" s="25" t="str">
        <f>IF($BK26='Dummy Matches Summary'!L$2,$BL26,"")</f>
        <v/>
      </c>
      <c r="M896" s="25" t="str">
        <f>IF($BK26='Dummy Matches Summary'!M$2,$BL26,"")</f>
        <v/>
      </c>
      <c r="N896" s="25" t="str">
        <f>IF($BK26='Dummy Matches Summary'!N$2,$BL26,"")</f>
        <v/>
      </c>
      <c r="O896" s="25" t="str">
        <f>IF($BK26='Dummy Matches Summary'!O$2,$BL26,"")</f>
        <v/>
      </c>
      <c r="P896" s="25" t="str">
        <f>IF($BK26='Dummy Matches Summary'!P$2,$BL26,"")</f>
        <v/>
      </c>
      <c r="Q896" s="25" t="str">
        <f>IF($BK26='Dummy Matches Summary'!Q$2,$BL26,"")</f>
        <v/>
      </c>
      <c r="R896" s="25" t="str">
        <f>IF($BK26='Dummy Matches Summary'!R$2,$BL26,"")</f>
        <v/>
      </c>
      <c r="S896" s="25" t="str">
        <f>IF($BK26='Dummy Matches Summary'!S$2,$BL26,"")</f>
        <v/>
      </c>
      <c r="T896" s="25" t="str">
        <f>IF($BK26='Dummy Matches Summary'!T$2,$BL26,"")</f>
        <v/>
      </c>
      <c r="U896" s="25" t="str">
        <f>IF($BK26='Dummy Matches Summary'!U$2,$BL26,"")</f>
        <v/>
      </c>
      <c r="V896" s="25" t="str">
        <f>IF($BK26='Dummy Matches Summary'!V$2,$BL26,"")</f>
        <v/>
      </c>
      <c r="W896" s="25" t="str">
        <f>IF($BK26='Dummy Matches Summary'!W$2,$BL26,"")</f>
        <v/>
      </c>
      <c r="X896" s="25" t="str">
        <f>IF($BK26='Dummy Matches Summary'!X$2,$BL26,"")</f>
        <v/>
      </c>
      <c r="Y896" s="25" t="str">
        <f>IF($BK26='Dummy Matches Summary'!Y$2,$BL26,"")</f>
        <v/>
      </c>
      <c r="Z896" s="25" t="str">
        <f>IF($BK26='Dummy Matches Summary'!Z$2,$BL26,"")</f>
        <v/>
      </c>
      <c r="AA896" s="25" t="str">
        <f>IF($BK26='Dummy Matches Summary'!AA$2,$BL26,"")</f>
        <v/>
      </c>
      <c r="AB896" s="25" t="str">
        <f>IF($BK26='Dummy Matches Summary'!AB$2,$BL26,"")</f>
        <v/>
      </c>
      <c r="AC896" s="25" t="str">
        <f>IF($BK26='Dummy Matches Summary'!AC$2,$BL26,"")</f>
        <v/>
      </c>
      <c r="AD896" s="25" t="str">
        <f>IF($BK26='Dummy Matches Summary'!AD$2,$BL26,"")</f>
        <v/>
      </c>
      <c r="AE896" s="25" t="str">
        <f>IF($BK26='Dummy Matches Summary'!AE$2,$BL26,"")</f>
        <v/>
      </c>
      <c r="AF896" s="25" t="str">
        <f>IF($BK26='Dummy Matches Summary'!AF$2,$BL26,"")</f>
        <v/>
      </c>
      <c r="AG896" s="25" t="str">
        <f>IF($BK26='Dummy Matches Summary'!AG$2,$BL26,"")</f>
        <v/>
      </c>
      <c r="AH896" s="25" t="str">
        <f>IF($BK26='Dummy Matches Summary'!AH$2,$BL26,"")</f>
        <v/>
      </c>
      <c r="AI896" s="25" t="str">
        <f>IF($BK26='Dummy Matches Summary'!AI$2,$BL26,"")</f>
        <v/>
      </c>
      <c r="AJ896" s="25" t="str">
        <f>IF($BK26='Dummy Matches Summary'!AJ$2,$BL26,"")</f>
        <v/>
      </c>
      <c r="AK896" s="25" t="str">
        <f>IF($BK26='Dummy Matches Summary'!AK$2,$BL26,"")</f>
        <v/>
      </c>
      <c r="AL896" s="25" t="str">
        <f>IF($BK26='Dummy Matches Summary'!AL$2,$BL26,"")</f>
        <v/>
      </c>
      <c r="AM896" s="25" t="str">
        <f>IF($BK26='Dummy Matches Summary'!AM$2,$BL26,"")</f>
        <v/>
      </c>
      <c r="AN896" s="25" t="str">
        <f>IF($BK26='Dummy Matches Summary'!AN$2,$BL26,"")</f>
        <v/>
      </c>
      <c r="AO896" s="25" t="str">
        <f>IF($BK26='Dummy Matches Summary'!AO$2,$BL26,"")</f>
        <v/>
      </c>
      <c r="AP896" s="25" t="str">
        <f>IF($BK26='Dummy Matches Summary'!AP$2,$BL26,"")</f>
        <v/>
      </c>
      <c r="AQ896" s="25" t="str">
        <f>IF($BK26='Dummy Matches Summary'!AQ$2,$BL26,"")</f>
        <v/>
      </c>
      <c r="AR896" s="25" t="str">
        <f>IF($BK26='Dummy Matches Summary'!AR$2,$BL26,"")</f>
        <v/>
      </c>
      <c r="AS896" s="25" t="str">
        <f>IF($BK26='Dummy Matches Summary'!AS$2,$BL26,"")</f>
        <v/>
      </c>
      <c r="AT896" s="25" t="str">
        <f>IF($BK26='Dummy Matches Summary'!AT$2,$BL26,"")</f>
        <v/>
      </c>
      <c r="AU896" s="25" t="str">
        <f>IF($BK26='Dummy Matches Summary'!AU$2,$BL26,"")</f>
        <v/>
      </c>
      <c r="AV896" s="25" t="str">
        <f>IF($BK26='Dummy Matches Summary'!AV$2,$BL26,"")</f>
        <v/>
      </c>
      <c r="AW896" s="25" t="str">
        <f>IF($BK26='Dummy Matches Summary'!AW$2,$BL26,"")</f>
        <v/>
      </c>
      <c r="AX896" s="25" t="str">
        <f>IF($BK26='Dummy Matches Summary'!AX$2,$BL26,"")</f>
        <v/>
      </c>
      <c r="AY896" s="25" t="str">
        <f>IF($BK26='Dummy Matches Summary'!AY$2,$BL26,"")</f>
        <v/>
      </c>
      <c r="AZ896" s="25" t="str">
        <f>IF($BK26='Dummy Matches Summary'!AZ$2,$BL26,"")</f>
        <v/>
      </c>
      <c r="BA896" s="25" t="str">
        <f>IF($BK26='Dummy Matches Summary'!BA$2,$BL26,"")</f>
        <v/>
      </c>
      <c r="BB896" s="25" t="str">
        <f>IF($BK26='Dummy Matches Summary'!BB$2,$BL26,"")</f>
        <v/>
      </c>
      <c r="BC896" s="25" t="str">
        <f>IF($BK26='Dummy Matches Summary'!BC$2,$BL26,"")</f>
        <v/>
      </c>
      <c r="BD896" s="25" t="str">
        <f>IF($BK26='Dummy Matches Summary'!BD$2,$BL26,"")</f>
        <v/>
      </c>
      <c r="BE896" s="25" t="str">
        <f>IF($BK26='Dummy Matches Summary'!BE$2,$BL26,"")</f>
        <v/>
      </c>
      <c r="BF896" s="25" t="str">
        <f>IF($BK26='Dummy Matches Summary'!BF$2,$BL26,"")</f>
        <v/>
      </c>
      <c r="BG896" s="25" t="str">
        <f>IF($BK26='Dummy Matches Summary'!BG$2,$BL26,"")</f>
        <v/>
      </c>
    </row>
    <row r="897" spans="1:59" s="39" customFormat="1" x14ac:dyDescent="0.3">
      <c r="A897" s="39">
        <v>895</v>
      </c>
      <c r="B897" s="25" t="str">
        <f>IF($BK27='Dummy Matches Summary'!B$2,$BL27,"")</f>
        <v/>
      </c>
      <c r="C897" s="25" t="str">
        <f>IF($BK27='Dummy Matches Summary'!C$2,$BL27,"")</f>
        <v/>
      </c>
      <c r="D897" s="25" t="str">
        <f>IF($BK27='Dummy Matches Summary'!D$2,$BL27,"")</f>
        <v/>
      </c>
      <c r="E897" s="25" t="str">
        <f>IF($BK27='Dummy Matches Summary'!E$2,$BL27,"")</f>
        <v/>
      </c>
      <c r="F897" s="25" t="str">
        <f>IF($BK27='Dummy Matches Summary'!F$2,$BL27,"")</f>
        <v/>
      </c>
      <c r="G897" s="25" t="str">
        <f>IF($BK27='Dummy Matches Summary'!G$2,$BL27,"")</f>
        <v/>
      </c>
      <c r="H897" s="25" t="str">
        <f>IF($BK27='Dummy Matches Summary'!H$2,$BL27,"")</f>
        <v/>
      </c>
      <c r="I897" s="25" t="str">
        <f>IF($BK27='Dummy Matches Summary'!I$2,$BL27,"")</f>
        <v/>
      </c>
      <c r="J897" s="25" t="str">
        <f>IF($BK27='Dummy Matches Summary'!J$2,$BL27,"")</f>
        <v/>
      </c>
      <c r="K897" s="25" t="str">
        <f>IF($BK27='Dummy Matches Summary'!K$2,$BL27,"")</f>
        <v/>
      </c>
      <c r="L897" s="25" t="str">
        <f>IF($BK27='Dummy Matches Summary'!L$2,$BL27,"")</f>
        <v/>
      </c>
      <c r="M897" s="25" t="str">
        <f>IF($BK27='Dummy Matches Summary'!M$2,$BL27,"")</f>
        <v/>
      </c>
      <c r="N897" s="25" t="str">
        <f>IF($BK27='Dummy Matches Summary'!N$2,$BL27,"")</f>
        <v/>
      </c>
      <c r="O897" s="25" t="str">
        <f>IF($BK27='Dummy Matches Summary'!O$2,$BL27,"")</f>
        <v/>
      </c>
      <c r="P897" s="25" t="str">
        <f>IF($BK27='Dummy Matches Summary'!P$2,$BL27,"")</f>
        <v/>
      </c>
      <c r="Q897" s="25" t="str">
        <f>IF($BK27='Dummy Matches Summary'!Q$2,$BL27,"")</f>
        <v/>
      </c>
      <c r="R897" s="25" t="str">
        <f>IF($BK27='Dummy Matches Summary'!R$2,$BL27,"")</f>
        <v/>
      </c>
      <c r="S897" s="25" t="str">
        <f>IF($BK27='Dummy Matches Summary'!S$2,$BL27,"")</f>
        <v/>
      </c>
      <c r="T897" s="25" t="str">
        <f>IF($BK27='Dummy Matches Summary'!T$2,$BL27,"")</f>
        <v/>
      </c>
      <c r="U897" s="25" t="str">
        <f>IF($BK27='Dummy Matches Summary'!U$2,$BL27,"")</f>
        <v/>
      </c>
      <c r="V897" s="25" t="str">
        <f>IF($BK27='Dummy Matches Summary'!V$2,$BL27,"")</f>
        <v/>
      </c>
      <c r="W897" s="25" t="str">
        <f>IF($BK27='Dummy Matches Summary'!W$2,$BL27,"")</f>
        <v/>
      </c>
      <c r="X897" s="25" t="str">
        <f>IF($BK27='Dummy Matches Summary'!X$2,$BL27,"")</f>
        <v/>
      </c>
      <c r="Y897" s="25" t="str">
        <f>IF($BK27='Dummy Matches Summary'!Y$2,$BL27,"")</f>
        <v/>
      </c>
      <c r="Z897" s="25" t="str">
        <f>IF($BK27='Dummy Matches Summary'!Z$2,$BL27,"")</f>
        <v/>
      </c>
      <c r="AA897" s="25" t="str">
        <f>IF($BK27='Dummy Matches Summary'!AA$2,$BL27,"")</f>
        <v/>
      </c>
      <c r="AB897" s="25" t="str">
        <f>IF($BK27='Dummy Matches Summary'!AB$2,$BL27,"")</f>
        <v/>
      </c>
      <c r="AC897" s="25" t="str">
        <f>IF($BK27='Dummy Matches Summary'!AC$2,$BL27,"")</f>
        <v/>
      </c>
      <c r="AD897" s="25" t="str">
        <f>IF($BK27='Dummy Matches Summary'!AD$2,$BL27,"")</f>
        <v/>
      </c>
      <c r="AE897" s="25" t="str">
        <f>IF($BK27='Dummy Matches Summary'!AE$2,$BL27,"")</f>
        <v/>
      </c>
      <c r="AF897" s="25" t="str">
        <f>IF($BK27='Dummy Matches Summary'!AF$2,$BL27,"")</f>
        <v/>
      </c>
      <c r="AG897" s="25" t="str">
        <f>IF($BK27='Dummy Matches Summary'!AG$2,$BL27,"")</f>
        <v/>
      </c>
      <c r="AH897" s="25" t="str">
        <f>IF($BK27='Dummy Matches Summary'!AH$2,$BL27,"")</f>
        <v/>
      </c>
      <c r="AI897" s="25" t="str">
        <f>IF($BK27='Dummy Matches Summary'!AI$2,$BL27,"")</f>
        <v/>
      </c>
      <c r="AJ897" s="25" t="str">
        <f>IF($BK27='Dummy Matches Summary'!AJ$2,$BL27,"")</f>
        <v/>
      </c>
      <c r="AK897" s="25" t="str">
        <f>IF($BK27='Dummy Matches Summary'!AK$2,$BL27,"")</f>
        <v/>
      </c>
      <c r="AL897" s="25" t="str">
        <f>IF($BK27='Dummy Matches Summary'!AL$2,$BL27,"")</f>
        <v/>
      </c>
      <c r="AM897" s="25" t="str">
        <f>IF($BK27='Dummy Matches Summary'!AM$2,$BL27,"")</f>
        <v/>
      </c>
      <c r="AN897" s="25" t="str">
        <f>IF($BK27='Dummy Matches Summary'!AN$2,$BL27,"")</f>
        <v/>
      </c>
      <c r="AO897" s="25" t="str">
        <f>IF($BK27='Dummy Matches Summary'!AO$2,$BL27,"")</f>
        <v/>
      </c>
      <c r="AP897" s="25" t="str">
        <f>IF($BK27='Dummy Matches Summary'!AP$2,$BL27,"")</f>
        <v/>
      </c>
      <c r="AQ897" s="25" t="str">
        <f>IF($BK27='Dummy Matches Summary'!AQ$2,$BL27,"")</f>
        <v/>
      </c>
      <c r="AR897" s="25" t="str">
        <f>IF($BK27='Dummy Matches Summary'!AR$2,$BL27,"")</f>
        <v/>
      </c>
      <c r="AS897" s="25" t="str">
        <f>IF($BK27='Dummy Matches Summary'!AS$2,$BL27,"")</f>
        <v/>
      </c>
      <c r="AT897" s="25" t="str">
        <f>IF($BK27='Dummy Matches Summary'!AT$2,$BL27,"")</f>
        <v/>
      </c>
      <c r="AU897" s="25" t="str">
        <f>IF($BK27='Dummy Matches Summary'!AU$2,$BL27,"")</f>
        <v/>
      </c>
      <c r="AV897" s="25" t="str">
        <f>IF($BK27='Dummy Matches Summary'!AV$2,$BL27,"")</f>
        <v/>
      </c>
      <c r="AW897" s="25" t="str">
        <f>IF($BK27='Dummy Matches Summary'!AW$2,$BL27,"")</f>
        <v/>
      </c>
      <c r="AX897" s="25" t="str">
        <f>IF($BK27='Dummy Matches Summary'!AX$2,$BL27,"")</f>
        <v/>
      </c>
      <c r="AY897" s="25" t="str">
        <f>IF($BK27='Dummy Matches Summary'!AY$2,$BL27,"")</f>
        <v/>
      </c>
      <c r="AZ897" s="25" t="str">
        <f>IF($BK27='Dummy Matches Summary'!AZ$2,$BL27,"")</f>
        <v/>
      </c>
      <c r="BA897" s="25" t="str">
        <f>IF($BK27='Dummy Matches Summary'!BA$2,$BL27,"")</f>
        <v/>
      </c>
      <c r="BB897" s="25" t="str">
        <f>IF($BK27='Dummy Matches Summary'!BB$2,$BL27,"")</f>
        <v/>
      </c>
      <c r="BC897" s="25" t="str">
        <f>IF($BK27='Dummy Matches Summary'!BC$2,$BL27,"")</f>
        <v/>
      </c>
      <c r="BD897" s="25" t="str">
        <f>IF($BK27='Dummy Matches Summary'!BD$2,$BL27,"")</f>
        <v/>
      </c>
      <c r="BE897" s="25" t="str">
        <f>IF($BK27='Dummy Matches Summary'!BE$2,$BL27,"")</f>
        <v/>
      </c>
      <c r="BF897" s="25" t="str">
        <f>IF($BK27='Dummy Matches Summary'!BF$2,$BL27,"")</f>
        <v/>
      </c>
      <c r="BG897" s="25" t="str">
        <f>IF($BK27='Dummy Matches Summary'!BG$2,$BL27,"")</f>
        <v/>
      </c>
    </row>
    <row r="898" spans="1:59" s="39" customFormat="1" x14ac:dyDescent="0.3">
      <c r="A898" s="39">
        <v>896</v>
      </c>
      <c r="B898" s="25" t="str">
        <f>IF($BK28='Dummy Matches Summary'!B$2,$BL28,"")</f>
        <v/>
      </c>
      <c r="C898" s="25" t="str">
        <f>IF($BK28='Dummy Matches Summary'!C$2,$BL28,"")</f>
        <v/>
      </c>
      <c r="D898" s="25" t="str">
        <f>IF($BK28='Dummy Matches Summary'!D$2,$BL28,"")</f>
        <v/>
      </c>
      <c r="E898" s="25" t="str">
        <f>IF($BK28='Dummy Matches Summary'!E$2,$BL28,"")</f>
        <v/>
      </c>
      <c r="F898" s="25" t="str">
        <f>IF($BK28='Dummy Matches Summary'!F$2,$BL28,"")</f>
        <v/>
      </c>
      <c r="G898" s="25" t="str">
        <f>IF($BK28='Dummy Matches Summary'!G$2,$BL28,"")</f>
        <v/>
      </c>
      <c r="H898" s="25" t="str">
        <f>IF($BK28='Dummy Matches Summary'!H$2,$BL28,"")</f>
        <v/>
      </c>
      <c r="I898" s="25" t="str">
        <f>IF($BK28='Dummy Matches Summary'!I$2,$BL28,"")</f>
        <v/>
      </c>
      <c r="J898" s="25" t="str">
        <f>IF($BK28='Dummy Matches Summary'!J$2,$BL28,"")</f>
        <v/>
      </c>
      <c r="K898" s="25" t="str">
        <f>IF($BK28='Dummy Matches Summary'!K$2,$BL28,"")</f>
        <v/>
      </c>
      <c r="L898" s="25" t="str">
        <f>IF($BK28='Dummy Matches Summary'!L$2,$BL28,"")</f>
        <v/>
      </c>
      <c r="M898" s="25" t="str">
        <f>IF($BK28='Dummy Matches Summary'!M$2,$BL28,"")</f>
        <v/>
      </c>
      <c r="N898" s="25" t="str">
        <f>IF($BK28='Dummy Matches Summary'!N$2,$BL28,"")</f>
        <v/>
      </c>
      <c r="O898" s="25" t="str">
        <f>IF($BK28='Dummy Matches Summary'!O$2,$BL28,"")</f>
        <v/>
      </c>
      <c r="P898" s="25" t="str">
        <f>IF($BK28='Dummy Matches Summary'!P$2,$BL28,"")</f>
        <v/>
      </c>
      <c r="Q898" s="25" t="str">
        <f>IF($BK28='Dummy Matches Summary'!Q$2,$BL28,"")</f>
        <v/>
      </c>
      <c r="R898" s="25" t="str">
        <f>IF($BK28='Dummy Matches Summary'!R$2,$BL28,"")</f>
        <v/>
      </c>
      <c r="S898" s="25" t="str">
        <f>IF($BK28='Dummy Matches Summary'!S$2,$BL28,"")</f>
        <v/>
      </c>
      <c r="T898" s="25" t="str">
        <f>IF($BK28='Dummy Matches Summary'!T$2,$BL28,"")</f>
        <v/>
      </c>
      <c r="U898" s="25" t="str">
        <f>IF($BK28='Dummy Matches Summary'!U$2,$BL28,"")</f>
        <v/>
      </c>
      <c r="V898" s="25" t="str">
        <f>IF($BK28='Dummy Matches Summary'!V$2,$BL28,"")</f>
        <v/>
      </c>
      <c r="W898" s="25" t="str">
        <f>IF($BK28='Dummy Matches Summary'!W$2,$BL28,"")</f>
        <v/>
      </c>
      <c r="X898" s="25" t="str">
        <f>IF($BK28='Dummy Matches Summary'!X$2,$BL28,"")</f>
        <v/>
      </c>
      <c r="Y898" s="25" t="str">
        <f>IF($BK28='Dummy Matches Summary'!Y$2,$BL28,"")</f>
        <v/>
      </c>
      <c r="Z898" s="25" t="str">
        <f>IF($BK28='Dummy Matches Summary'!Z$2,$BL28,"")</f>
        <v/>
      </c>
      <c r="AA898" s="25" t="str">
        <f>IF($BK28='Dummy Matches Summary'!AA$2,$BL28,"")</f>
        <v/>
      </c>
      <c r="AB898" s="25" t="str">
        <f>IF($BK28='Dummy Matches Summary'!AB$2,$BL28,"")</f>
        <v/>
      </c>
      <c r="AC898" s="25" t="str">
        <f>IF($BK28='Dummy Matches Summary'!AC$2,$BL28,"")</f>
        <v/>
      </c>
      <c r="AD898" s="25" t="str">
        <f>IF($BK28='Dummy Matches Summary'!AD$2,$BL28,"")</f>
        <v/>
      </c>
      <c r="AE898" s="25" t="str">
        <f>IF($BK28='Dummy Matches Summary'!AE$2,$BL28,"")</f>
        <v/>
      </c>
      <c r="AF898" s="25" t="str">
        <f>IF($BK28='Dummy Matches Summary'!AF$2,$BL28,"")</f>
        <v/>
      </c>
      <c r="AG898" s="25" t="str">
        <f>IF($BK28='Dummy Matches Summary'!AG$2,$BL28,"")</f>
        <v/>
      </c>
      <c r="AH898" s="25" t="str">
        <f>IF($BK28='Dummy Matches Summary'!AH$2,$BL28,"")</f>
        <v/>
      </c>
      <c r="AI898" s="25" t="str">
        <f>IF($BK28='Dummy Matches Summary'!AI$2,$BL28,"")</f>
        <v/>
      </c>
      <c r="AJ898" s="25" t="str">
        <f>IF($BK28='Dummy Matches Summary'!AJ$2,$BL28,"")</f>
        <v/>
      </c>
      <c r="AK898" s="25" t="str">
        <f>IF($BK28='Dummy Matches Summary'!AK$2,$BL28,"")</f>
        <v/>
      </c>
      <c r="AL898" s="25" t="str">
        <f>IF($BK28='Dummy Matches Summary'!AL$2,$BL28,"")</f>
        <v/>
      </c>
      <c r="AM898" s="25" t="str">
        <f>IF($BK28='Dummy Matches Summary'!AM$2,$BL28,"")</f>
        <v/>
      </c>
      <c r="AN898" s="25" t="str">
        <f>IF($BK28='Dummy Matches Summary'!AN$2,$BL28,"")</f>
        <v/>
      </c>
      <c r="AO898" s="25" t="str">
        <f>IF($BK28='Dummy Matches Summary'!AO$2,$BL28,"")</f>
        <v/>
      </c>
      <c r="AP898" s="25" t="str">
        <f>IF($BK28='Dummy Matches Summary'!AP$2,$BL28,"")</f>
        <v/>
      </c>
      <c r="AQ898" s="25" t="str">
        <f>IF($BK28='Dummy Matches Summary'!AQ$2,$BL28,"")</f>
        <v/>
      </c>
      <c r="AR898" s="25" t="str">
        <f>IF($BK28='Dummy Matches Summary'!AR$2,$BL28,"")</f>
        <v/>
      </c>
      <c r="AS898" s="25" t="str">
        <f>IF($BK28='Dummy Matches Summary'!AS$2,$BL28,"")</f>
        <v/>
      </c>
      <c r="AT898" s="25" t="str">
        <f>IF($BK28='Dummy Matches Summary'!AT$2,$BL28,"")</f>
        <v/>
      </c>
      <c r="AU898" s="25" t="str">
        <f>IF($BK28='Dummy Matches Summary'!AU$2,$BL28,"")</f>
        <v/>
      </c>
      <c r="AV898" s="25" t="str">
        <f>IF($BK28='Dummy Matches Summary'!AV$2,$BL28,"")</f>
        <v/>
      </c>
      <c r="AW898" s="25" t="str">
        <f>IF($BK28='Dummy Matches Summary'!AW$2,$BL28,"")</f>
        <v/>
      </c>
      <c r="AX898" s="25" t="str">
        <f>IF($BK28='Dummy Matches Summary'!AX$2,$BL28,"")</f>
        <v/>
      </c>
      <c r="AY898" s="25" t="str">
        <f>IF($BK28='Dummy Matches Summary'!AY$2,$BL28,"")</f>
        <v/>
      </c>
      <c r="AZ898" s="25" t="str">
        <f>IF($BK28='Dummy Matches Summary'!AZ$2,$BL28,"")</f>
        <v/>
      </c>
      <c r="BA898" s="25" t="str">
        <f>IF($BK28='Dummy Matches Summary'!BA$2,$BL28,"")</f>
        <v/>
      </c>
      <c r="BB898" s="25" t="str">
        <f>IF($BK28='Dummy Matches Summary'!BB$2,$BL28,"")</f>
        <v/>
      </c>
      <c r="BC898" s="25" t="str">
        <f>IF($BK28='Dummy Matches Summary'!BC$2,$BL28,"")</f>
        <v/>
      </c>
      <c r="BD898" s="25" t="str">
        <f>IF($BK28='Dummy Matches Summary'!BD$2,$BL28,"")</f>
        <v/>
      </c>
      <c r="BE898" s="25" t="str">
        <f>IF($BK28='Dummy Matches Summary'!BE$2,$BL28,"")</f>
        <v/>
      </c>
      <c r="BF898" s="25" t="str">
        <f>IF($BK28='Dummy Matches Summary'!BF$2,$BL28,"")</f>
        <v/>
      </c>
      <c r="BG898" s="25" t="str">
        <f>IF($BK28='Dummy Matches Summary'!BG$2,$BL28,"")</f>
        <v/>
      </c>
    </row>
    <row r="899" spans="1:59" s="39" customFormat="1" x14ac:dyDescent="0.3">
      <c r="A899" s="39">
        <v>897</v>
      </c>
      <c r="B899" s="25" t="str">
        <f>IF($BK29='Dummy Matches Summary'!B$2,$BL29,"")</f>
        <v/>
      </c>
      <c r="C899" s="25" t="str">
        <f>IF($BK29='Dummy Matches Summary'!C$2,$BL29,"")</f>
        <v/>
      </c>
      <c r="D899" s="25" t="str">
        <f>IF($BK29='Dummy Matches Summary'!D$2,$BL29,"")</f>
        <v/>
      </c>
      <c r="E899" s="25" t="str">
        <f>IF($BK29='Dummy Matches Summary'!E$2,$BL29,"")</f>
        <v/>
      </c>
      <c r="F899" s="25" t="str">
        <f>IF($BK29='Dummy Matches Summary'!F$2,$BL29,"")</f>
        <v/>
      </c>
      <c r="G899" s="25" t="str">
        <f>IF($BK29='Dummy Matches Summary'!G$2,$BL29,"")</f>
        <v/>
      </c>
      <c r="H899" s="25" t="str">
        <f>IF($BK29='Dummy Matches Summary'!H$2,$BL29,"")</f>
        <v/>
      </c>
      <c r="I899" s="25" t="str">
        <f>IF($BK29='Dummy Matches Summary'!I$2,$BL29,"")</f>
        <v/>
      </c>
      <c r="J899" s="25" t="str">
        <f>IF($BK29='Dummy Matches Summary'!J$2,$BL29,"")</f>
        <v/>
      </c>
      <c r="K899" s="25" t="str">
        <f>IF($BK29='Dummy Matches Summary'!K$2,$BL29,"")</f>
        <v/>
      </c>
      <c r="L899" s="25" t="str">
        <f>IF($BK29='Dummy Matches Summary'!L$2,$BL29,"")</f>
        <v/>
      </c>
      <c r="M899" s="25" t="str">
        <f>IF($BK29='Dummy Matches Summary'!M$2,$BL29,"")</f>
        <v/>
      </c>
      <c r="N899" s="25" t="str">
        <f>IF($BK29='Dummy Matches Summary'!N$2,$BL29,"")</f>
        <v/>
      </c>
      <c r="O899" s="25" t="str">
        <f>IF($BK29='Dummy Matches Summary'!O$2,$BL29,"")</f>
        <v/>
      </c>
      <c r="P899" s="25" t="str">
        <f>IF($BK29='Dummy Matches Summary'!P$2,$BL29,"")</f>
        <v/>
      </c>
      <c r="Q899" s="25" t="str">
        <f>IF($BK29='Dummy Matches Summary'!Q$2,$BL29,"")</f>
        <v/>
      </c>
      <c r="R899" s="25" t="str">
        <f>IF($BK29='Dummy Matches Summary'!R$2,$BL29,"")</f>
        <v/>
      </c>
      <c r="S899" s="25" t="str">
        <f>IF($BK29='Dummy Matches Summary'!S$2,$BL29,"")</f>
        <v/>
      </c>
      <c r="T899" s="25" t="str">
        <f>IF($BK29='Dummy Matches Summary'!T$2,$BL29,"")</f>
        <v/>
      </c>
      <c r="U899" s="25" t="str">
        <f>IF($BK29='Dummy Matches Summary'!U$2,$BL29,"")</f>
        <v/>
      </c>
      <c r="V899" s="25" t="str">
        <f>IF($BK29='Dummy Matches Summary'!V$2,$BL29,"")</f>
        <v/>
      </c>
      <c r="W899" s="25" t="str">
        <f>IF($BK29='Dummy Matches Summary'!W$2,$BL29,"")</f>
        <v/>
      </c>
      <c r="X899" s="25" t="str">
        <f>IF($BK29='Dummy Matches Summary'!X$2,$BL29,"")</f>
        <v/>
      </c>
      <c r="Y899" s="25" t="str">
        <f>IF($BK29='Dummy Matches Summary'!Y$2,$BL29,"")</f>
        <v/>
      </c>
      <c r="Z899" s="25" t="str">
        <f>IF($BK29='Dummy Matches Summary'!Z$2,$BL29,"")</f>
        <v/>
      </c>
      <c r="AA899" s="25" t="str">
        <f>IF($BK29='Dummy Matches Summary'!AA$2,$BL29,"")</f>
        <v/>
      </c>
      <c r="AB899" s="25" t="str">
        <f>IF($BK29='Dummy Matches Summary'!AB$2,$BL29,"")</f>
        <v/>
      </c>
      <c r="AC899" s="25" t="str">
        <f>IF($BK29='Dummy Matches Summary'!AC$2,$BL29,"")</f>
        <v/>
      </c>
      <c r="AD899" s="25" t="str">
        <f>IF($BK29='Dummy Matches Summary'!AD$2,$BL29,"")</f>
        <v/>
      </c>
      <c r="AE899" s="25" t="str">
        <f>IF($BK29='Dummy Matches Summary'!AE$2,$BL29,"")</f>
        <v/>
      </c>
      <c r="AF899" s="25" t="str">
        <f>IF($BK29='Dummy Matches Summary'!AF$2,$BL29,"")</f>
        <v/>
      </c>
      <c r="AG899" s="25" t="str">
        <f>IF($BK29='Dummy Matches Summary'!AG$2,$BL29,"")</f>
        <v/>
      </c>
      <c r="AH899" s="25" t="str">
        <f>IF($BK29='Dummy Matches Summary'!AH$2,$BL29,"")</f>
        <v/>
      </c>
      <c r="AI899" s="25" t="str">
        <f>IF($BK29='Dummy Matches Summary'!AI$2,$BL29,"")</f>
        <v/>
      </c>
      <c r="AJ899" s="25" t="str">
        <f>IF($BK29='Dummy Matches Summary'!AJ$2,$BL29,"")</f>
        <v/>
      </c>
      <c r="AK899" s="25" t="str">
        <f>IF($BK29='Dummy Matches Summary'!AK$2,$BL29,"")</f>
        <v/>
      </c>
      <c r="AL899" s="25" t="str">
        <f>IF($BK29='Dummy Matches Summary'!AL$2,$BL29,"")</f>
        <v/>
      </c>
      <c r="AM899" s="25" t="str">
        <f>IF($BK29='Dummy Matches Summary'!AM$2,$BL29,"")</f>
        <v/>
      </c>
      <c r="AN899" s="25" t="str">
        <f>IF($BK29='Dummy Matches Summary'!AN$2,$BL29,"")</f>
        <v/>
      </c>
      <c r="AO899" s="25" t="str">
        <f>IF($BK29='Dummy Matches Summary'!AO$2,$BL29,"")</f>
        <v/>
      </c>
      <c r="AP899" s="25" t="str">
        <f>IF($BK29='Dummy Matches Summary'!AP$2,$BL29,"")</f>
        <v/>
      </c>
      <c r="AQ899" s="25" t="str">
        <f>IF($BK29='Dummy Matches Summary'!AQ$2,$BL29,"")</f>
        <v/>
      </c>
      <c r="AR899" s="25" t="str">
        <f>IF($BK29='Dummy Matches Summary'!AR$2,$BL29,"")</f>
        <v/>
      </c>
      <c r="AS899" s="25" t="str">
        <f>IF($BK29='Dummy Matches Summary'!AS$2,$BL29,"")</f>
        <v/>
      </c>
      <c r="AT899" s="25" t="str">
        <f>IF($BK29='Dummy Matches Summary'!AT$2,$BL29,"")</f>
        <v/>
      </c>
      <c r="AU899" s="25" t="str">
        <f>IF($BK29='Dummy Matches Summary'!AU$2,$BL29,"")</f>
        <v/>
      </c>
      <c r="AV899" s="25" t="str">
        <f>IF($BK29='Dummy Matches Summary'!AV$2,$BL29,"")</f>
        <v/>
      </c>
      <c r="AW899" s="25" t="str">
        <f>IF($BK29='Dummy Matches Summary'!AW$2,$BL29,"")</f>
        <v/>
      </c>
      <c r="AX899" s="25" t="str">
        <f>IF($BK29='Dummy Matches Summary'!AX$2,$BL29,"")</f>
        <v/>
      </c>
      <c r="AY899" s="25" t="str">
        <f>IF($BK29='Dummy Matches Summary'!AY$2,$BL29,"")</f>
        <v/>
      </c>
      <c r="AZ899" s="25" t="str">
        <f>IF($BK29='Dummy Matches Summary'!AZ$2,$BL29,"")</f>
        <v/>
      </c>
      <c r="BA899" s="25" t="str">
        <f>IF($BK29='Dummy Matches Summary'!BA$2,$BL29,"")</f>
        <v/>
      </c>
      <c r="BB899" s="25" t="str">
        <f>IF($BK29='Dummy Matches Summary'!BB$2,$BL29,"")</f>
        <v/>
      </c>
      <c r="BC899" s="25" t="str">
        <f>IF($BK29='Dummy Matches Summary'!BC$2,$BL29,"")</f>
        <v/>
      </c>
      <c r="BD899" s="25" t="str">
        <f>IF($BK29='Dummy Matches Summary'!BD$2,$BL29,"")</f>
        <v/>
      </c>
      <c r="BE899" s="25" t="str">
        <f>IF($BK29='Dummy Matches Summary'!BE$2,$BL29,"")</f>
        <v/>
      </c>
      <c r="BF899" s="25" t="str">
        <f>IF($BK29='Dummy Matches Summary'!BF$2,$BL29,"")</f>
        <v/>
      </c>
      <c r="BG899" s="25" t="str">
        <f>IF($BK29='Dummy Matches Summary'!BG$2,$BL29,"")</f>
        <v/>
      </c>
    </row>
    <row r="900" spans="1:59" s="39" customFormat="1" x14ac:dyDescent="0.3">
      <c r="A900" s="39">
        <v>898</v>
      </c>
      <c r="B900" s="25" t="str">
        <f>IF($BK30='Dummy Matches Summary'!B$2,$BL30,"")</f>
        <v/>
      </c>
      <c r="C900" s="25" t="str">
        <f>IF($BK30='Dummy Matches Summary'!C$2,$BL30,"")</f>
        <v/>
      </c>
      <c r="D900" s="25" t="str">
        <f>IF($BK30='Dummy Matches Summary'!D$2,$BL30,"")</f>
        <v/>
      </c>
      <c r="E900" s="25" t="str">
        <f>IF($BK30='Dummy Matches Summary'!E$2,$BL30,"")</f>
        <v/>
      </c>
      <c r="F900" s="25" t="str">
        <f>IF($BK30='Dummy Matches Summary'!F$2,$BL30,"")</f>
        <v/>
      </c>
      <c r="G900" s="25" t="str">
        <f>IF($BK30='Dummy Matches Summary'!G$2,$BL30,"")</f>
        <v/>
      </c>
      <c r="H900" s="25" t="str">
        <f>IF($BK30='Dummy Matches Summary'!H$2,$BL30,"")</f>
        <v/>
      </c>
      <c r="I900" s="25" t="str">
        <f>IF($BK30='Dummy Matches Summary'!I$2,$BL30,"")</f>
        <v/>
      </c>
      <c r="J900" s="25" t="str">
        <f>IF($BK30='Dummy Matches Summary'!J$2,$BL30,"")</f>
        <v/>
      </c>
      <c r="K900" s="25" t="str">
        <f>IF($BK30='Dummy Matches Summary'!K$2,$BL30,"")</f>
        <v/>
      </c>
      <c r="L900" s="25" t="str">
        <f>IF($BK30='Dummy Matches Summary'!L$2,$BL30,"")</f>
        <v/>
      </c>
      <c r="M900" s="25" t="str">
        <f>IF($BK30='Dummy Matches Summary'!M$2,$BL30,"")</f>
        <v/>
      </c>
      <c r="N900" s="25" t="str">
        <f>IF($BK30='Dummy Matches Summary'!N$2,$BL30,"")</f>
        <v/>
      </c>
      <c r="O900" s="25" t="str">
        <f>IF($BK30='Dummy Matches Summary'!O$2,$BL30,"")</f>
        <v/>
      </c>
      <c r="P900" s="25" t="str">
        <f>IF($BK30='Dummy Matches Summary'!P$2,$BL30,"")</f>
        <v/>
      </c>
      <c r="Q900" s="25" t="str">
        <f>IF($BK30='Dummy Matches Summary'!Q$2,$BL30,"")</f>
        <v/>
      </c>
      <c r="R900" s="25" t="str">
        <f>IF($BK30='Dummy Matches Summary'!R$2,$BL30,"")</f>
        <v/>
      </c>
      <c r="S900" s="25" t="str">
        <f>IF($BK30='Dummy Matches Summary'!S$2,$BL30,"")</f>
        <v/>
      </c>
      <c r="T900" s="25" t="str">
        <f>IF($BK30='Dummy Matches Summary'!T$2,$BL30,"")</f>
        <v/>
      </c>
      <c r="U900" s="25" t="str">
        <f>IF($BK30='Dummy Matches Summary'!U$2,$BL30,"")</f>
        <v/>
      </c>
      <c r="V900" s="25" t="str">
        <f>IF($BK30='Dummy Matches Summary'!V$2,$BL30,"")</f>
        <v/>
      </c>
      <c r="W900" s="25" t="str">
        <f>IF($BK30='Dummy Matches Summary'!W$2,$BL30,"")</f>
        <v/>
      </c>
      <c r="X900" s="25" t="str">
        <f>IF($BK30='Dummy Matches Summary'!X$2,$BL30,"")</f>
        <v/>
      </c>
      <c r="Y900" s="25" t="str">
        <f>IF($BK30='Dummy Matches Summary'!Y$2,$BL30,"")</f>
        <v/>
      </c>
      <c r="Z900" s="25" t="str">
        <f>IF($BK30='Dummy Matches Summary'!Z$2,$BL30,"")</f>
        <v/>
      </c>
      <c r="AA900" s="25" t="str">
        <f>IF($BK30='Dummy Matches Summary'!AA$2,$BL30,"")</f>
        <v/>
      </c>
      <c r="AB900" s="25" t="str">
        <f>IF($BK30='Dummy Matches Summary'!AB$2,$BL30,"")</f>
        <v/>
      </c>
      <c r="AC900" s="25" t="str">
        <f>IF($BK30='Dummy Matches Summary'!AC$2,$BL30,"")</f>
        <v/>
      </c>
      <c r="AD900" s="25" t="str">
        <f>IF($BK30='Dummy Matches Summary'!AD$2,$BL30,"")</f>
        <v/>
      </c>
      <c r="AE900" s="25" t="str">
        <f>IF($BK30='Dummy Matches Summary'!AE$2,$BL30,"")</f>
        <v/>
      </c>
      <c r="AF900" s="25" t="str">
        <f>IF($BK30='Dummy Matches Summary'!AF$2,$BL30,"")</f>
        <v/>
      </c>
      <c r="AG900" s="25" t="str">
        <f>IF($BK30='Dummy Matches Summary'!AG$2,$BL30,"")</f>
        <v/>
      </c>
      <c r="AH900" s="25" t="str">
        <f>IF($BK30='Dummy Matches Summary'!AH$2,$BL30,"")</f>
        <v/>
      </c>
      <c r="AI900" s="25" t="str">
        <f>IF($BK30='Dummy Matches Summary'!AI$2,$BL30,"")</f>
        <v/>
      </c>
      <c r="AJ900" s="25" t="str">
        <f>IF($BK30='Dummy Matches Summary'!AJ$2,$BL30,"")</f>
        <v/>
      </c>
      <c r="AK900" s="25" t="str">
        <f>IF($BK30='Dummy Matches Summary'!AK$2,$BL30,"")</f>
        <v/>
      </c>
      <c r="AL900" s="25" t="str">
        <f>IF($BK30='Dummy Matches Summary'!AL$2,$BL30,"")</f>
        <v/>
      </c>
      <c r="AM900" s="25" t="str">
        <f>IF($BK30='Dummy Matches Summary'!AM$2,$BL30,"")</f>
        <v/>
      </c>
      <c r="AN900" s="25" t="str">
        <f>IF($BK30='Dummy Matches Summary'!AN$2,$BL30,"")</f>
        <v/>
      </c>
      <c r="AO900" s="25" t="str">
        <f>IF($BK30='Dummy Matches Summary'!AO$2,$BL30,"")</f>
        <v/>
      </c>
      <c r="AP900" s="25" t="str">
        <f>IF($BK30='Dummy Matches Summary'!AP$2,$BL30,"")</f>
        <v/>
      </c>
      <c r="AQ900" s="25" t="str">
        <f>IF($BK30='Dummy Matches Summary'!AQ$2,$BL30,"")</f>
        <v/>
      </c>
      <c r="AR900" s="25" t="str">
        <f>IF($BK30='Dummy Matches Summary'!AR$2,$BL30,"")</f>
        <v/>
      </c>
      <c r="AS900" s="25" t="str">
        <f>IF($BK30='Dummy Matches Summary'!AS$2,$BL30,"")</f>
        <v/>
      </c>
      <c r="AT900" s="25" t="str">
        <f>IF($BK30='Dummy Matches Summary'!AT$2,$BL30,"")</f>
        <v/>
      </c>
      <c r="AU900" s="25" t="str">
        <f>IF($BK30='Dummy Matches Summary'!AU$2,$BL30,"")</f>
        <v/>
      </c>
      <c r="AV900" s="25" t="str">
        <f>IF($BK30='Dummy Matches Summary'!AV$2,$BL30,"")</f>
        <v/>
      </c>
      <c r="AW900" s="25" t="str">
        <f>IF($BK30='Dummy Matches Summary'!AW$2,$BL30,"")</f>
        <v/>
      </c>
      <c r="AX900" s="25" t="str">
        <f>IF($BK30='Dummy Matches Summary'!AX$2,$BL30,"")</f>
        <v/>
      </c>
      <c r="AY900" s="25" t="str">
        <f>IF($BK30='Dummy Matches Summary'!AY$2,$BL30,"")</f>
        <v/>
      </c>
      <c r="AZ900" s="25" t="str">
        <f>IF($BK30='Dummy Matches Summary'!AZ$2,$BL30,"")</f>
        <v/>
      </c>
      <c r="BA900" s="25" t="str">
        <f>IF($BK30='Dummy Matches Summary'!BA$2,$BL30,"")</f>
        <v/>
      </c>
      <c r="BB900" s="25" t="str">
        <f>IF($BK30='Dummy Matches Summary'!BB$2,$BL30,"")</f>
        <v/>
      </c>
      <c r="BC900" s="25" t="str">
        <f>IF($BK30='Dummy Matches Summary'!BC$2,$BL30,"")</f>
        <v/>
      </c>
      <c r="BD900" s="25" t="str">
        <f>IF($BK30='Dummy Matches Summary'!BD$2,$BL30,"")</f>
        <v/>
      </c>
      <c r="BE900" s="25" t="str">
        <f>IF($BK30='Dummy Matches Summary'!BE$2,$BL30,"")</f>
        <v/>
      </c>
      <c r="BF900" s="25" t="str">
        <f>IF($BK30='Dummy Matches Summary'!BF$2,$BL30,"")</f>
        <v/>
      </c>
      <c r="BG900" s="25" t="str">
        <f>IF($BK30='Dummy Matches Summary'!BG$2,$BL30,"")</f>
        <v/>
      </c>
    </row>
    <row r="901" spans="1:59" s="39" customFormat="1" x14ac:dyDescent="0.3">
      <c r="A901" s="39">
        <v>899</v>
      </c>
      <c r="B901" s="25" t="str">
        <f>IF($BK31='Dummy Matches Summary'!B$2,$BL31,"")</f>
        <v/>
      </c>
      <c r="C901" s="25" t="str">
        <f>IF($BK31='Dummy Matches Summary'!C$2,$BL31,"")</f>
        <v/>
      </c>
      <c r="D901" s="25" t="str">
        <f>IF($BK31='Dummy Matches Summary'!D$2,$BL31,"")</f>
        <v/>
      </c>
      <c r="E901" s="25" t="str">
        <f>IF($BK31='Dummy Matches Summary'!E$2,$BL31,"")</f>
        <v/>
      </c>
      <c r="F901" s="25" t="str">
        <f>IF($BK31='Dummy Matches Summary'!F$2,$BL31,"")</f>
        <v/>
      </c>
      <c r="G901" s="25" t="str">
        <f>IF($BK31='Dummy Matches Summary'!G$2,$BL31,"")</f>
        <v/>
      </c>
      <c r="H901" s="25" t="str">
        <f>IF($BK31='Dummy Matches Summary'!H$2,$BL31,"")</f>
        <v/>
      </c>
      <c r="I901" s="25" t="str">
        <f>IF($BK31='Dummy Matches Summary'!I$2,$BL31,"")</f>
        <v/>
      </c>
      <c r="J901" s="25" t="str">
        <f>IF($BK31='Dummy Matches Summary'!J$2,$BL31,"")</f>
        <v/>
      </c>
      <c r="K901" s="25" t="str">
        <f>IF($BK31='Dummy Matches Summary'!K$2,$BL31,"")</f>
        <v/>
      </c>
      <c r="L901" s="25" t="str">
        <f>IF($BK31='Dummy Matches Summary'!L$2,$BL31,"")</f>
        <v/>
      </c>
      <c r="M901" s="25" t="str">
        <f>IF($BK31='Dummy Matches Summary'!M$2,$BL31,"")</f>
        <v/>
      </c>
      <c r="N901" s="25" t="str">
        <f>IF($BK31='Dummy Matches Summary'!N$2,$BL31,"")</f>
        <v/>
      </c>
      <c r="O901" s="25" t="str">
        <f>IF($BK31='Dummy Matches Summary'!O$2,$BL31,"")</f>
        <v/>
      </c>
      <c r="P901" s="25" t="str">
        <f>IF($BK31='Dummy Matches Summary'!P$2,$BL31,"")</f>
        <v/>
      </c>
      <c r="Q901" s="25" t="str">
        <f>IF($BK31='Dummy Matches Summary'!Q$2,$BL31,"")</f>
        <v/>
      </c>
      <c r="R901" s="25" t="str">
        <f>IF($BK31='Dummy Matches Summary'!R$2,$BL31,"")</f>
        <v/>
      </c>
      <c r="S901" s="25" t="str">
        <f>IF($BK31='Dummy Matches Summary'!S$2,$BL31,"")</f>
        <v/>
      </c>
      <c r="T901" s="25" t="str">
        <f>IF($BK31='Dummy Matches Summary'!T$2,$BL31,"")</f>
        <v/>
      </c>
      <c r="U901" s="25" t="str">
        <f>IF($BK31='Dummy Matches Summary'!U$2,$BL31,"")</f>
        <v/>
      </c>
      <c r="V901" s="25" t="str">
        <f>IF($BK31='Dummy Matches Summary'!V$2,$BL31,"")</f>
        <v/>
      </c>
      <c r="W901" s="25" t="str">
        <f>IF($BK31='Dummy Matches Summary'!W$2,$BL31,"")</f>
        <v/>
      </c>
      <c r="X901" s="25" t="str">
        <f>IF($BK31='Dummy Matches Summary'!X$2,$BL31,"")</f>
        <v/>
      </c>
      <c r="Y901" s="25" t="str">
        <f>IF($BK31='Dummy Matches Summary'!Y$2,$BL31,"")</f>
        <v/>
      </c>
      <c r="Z901" s="25" t="str">
        <f>IF($BK31='Dummy Matches Summary'!Z$2,$BL31,"")</f>
        <v/>
      </c>
      <c r="AA901" s="25" t="str">
        <f>IF($BK31='Dummy Matches Summary'!AA$2,$BL31,"")</f>
        <v/>
      </c>
      <c r="AB901" s="25" t="str">
        <f>IF($BK31='Dummy Matches Summary'!AB$2,$BL31,"")</f>
        <v/>
      </c>
      <c r="AC901" s="25" t="str">
        <f>IF($BK31='Dummy Matches Summary'!AC$2,$BL31,"")</f>
        <v/>
      </c>
      <c r="AD901" s="25" t="str">
        <f>IF($BK31='Dummy Matches Summary'!AD$2,$BL31,"")</f>
        <v/>
      </c>
      <c r="AE901" s="25" t="str">
        <f>IF($BK31='Dummy Matches Summary'!AE$2,$BL31,"")</f>
        <v/>
      </c>
      <c r="AF901" s="25" t="str">
        <f>IF($BK31='Dummy Matches Summary'!AF$2,$BL31,"")</f>
        <v/>
      </c>
      <c r="AG901" s="25" t="str">
        <f>IF($BK31='Dummy Matches Summary'!AG$2,$BL31,"")</f>
        <v/>
      </c>
      <c r="AH901" s="25" t="str">
        <f>IF($BK31='Dummy Matches Summary'!AH$2,$BL31,"")</f>
        <v/>
      </c>
      <c r="AI901" s="25" t="str">
        <f>IF($BK31='Dummy Matches Summary'!AI$2,$BL31,"")</f>
        <v/>
      </c>
      <c r="AJ901" s="25" t="str">
        <f>IF($BK31='Dummy Matches Summary'!AJ$2,$BL31,"")</f>
        <v/>
      </c>
      <c r="AK901" s="25" t="str">
        <f>IF($BK31='Dummy Matches Summary'!AK$2,$BL31,"")</f>
        <v/>
      </c>
      <c r="AL901" s="25" t="str">
        <f>IF($BK31='Dummy Matches Summary'!AL$2,$BL31,"")</f>
        <v/>
      </c>
      <c r="AM901" s="25" t="str">
        <f>IF($BK31='Dummy Matches Summary'!AM$2,$BL31,"")</f>
        <v/>
      </c>
      <c r="AN901" s="25" t="str">
        <f>IF($BK31='Dummy Matches Summary'!AN$2,$BL31,"")</f>
        <v/>
      </c>
      <c r="AO901" s="25" t="str">
        <f>IF($BK31='Dummy Matches Summary'!AO$2,$BL31,"")</f>
        <v/>
      </c>
      <c r="AP901" s="25" t="str">
        <f>IF($BK31='Dummy Matches Summary'!AP$2,$BL31,"")</f>
        <v/>
      </c>
      <c r="AQ901" s="25" t="str">
        <f>IF($BK31='Dummy Matches Summary'!AQ$2,$BL31,"")</f>
        <v/>
      </c>
      <c r="AR901" s="25" t="str">
        <f>IF($BK31='Dummy Matches Summary'!AR$2,$BL31,"")</f>
        <v/>
      </c>
      <c r="AS901" s="25" t="str">
        <f>IF($BK31='Dummy Matches Summary'!AS$2,$BL31,"")</f>
        <v/>
      </c>
      <c r="AT901" s="25" t="str">
        <f>IF($BK31='Dummy Matches Summary'!AT$2,$BL31,"")</f>
        <v/>
      </c>
      <c r="AU901" s="25" t="str">
        <f>IF($BK31='Dummy Matches Summary'!AU$2,$BL31,"")</f>
        <v/>
      </c>
      <c r="AV901" s="25" t="str">
        <f>IF($BK31='Dummy Matches Summary'!AV$2,$BL31,"")</f>
        <v/>
      </c>
      <c r="AW901" s="25" t="str">
        <f>IF($BK31='Dummy Matches Summary'!AW$2,$BL31,"")</f>
        <v/>
      </c>
      <c r="AX901" s="25" t="str">
        <f>IF($BK31='Dummy Matches Summary'!AX$2,$BL31,"")</f>
        <v/>
      </c>
      <c r="AY901" s="25" t="str">
        <f>IF($BK31='Dummy Matches Summary'!AY$2,$BL31,"")</f>
        <v/>
      </c>
      <c r="AZ901" s="25" t="str">
        <f>IF($BK31='Dummy Matches Summary'!AZ$2,$BL31,"")</f>
        <v/>
      </c>
      <c r="BA901" s="25" t="str">
        <f>IF($BK31='Dummy Matches Summary'!BA$2,$BL31,"")</f>
        <v/>
      </c>
      <c r="BB901" s="25" t="str">
        <f>IF($BK31='Dummy Matches Summary'!BB$2,$BL31,"")</f>
        <v/>
      </c>
      <c r="BC901" s="25" t="str">
        <f>IF($BK31='Dummy Matches Summary'!BC$2,$BL31,"")</f>
        <v/>
      </c>
      <c r="BD901" s="25" t="str">
        <f>IF($BK31='Dummy Matches Summary'!BD$2,$BL31,"")</f>
        <v/>
      </c>
      <c r="BE901" s="25" t="str">
        <f>IF($BK31='Dummy Matches Summary'!BE$2,$BL31,"")</f>
        <v/>
      </c>
      <c r="BF901" s="25" t="str">
        <f>IF($BK31='Dummy Matches Summary'!BF$2,$BL31,"")</f>
        <v/>
      </c>
      <c r="BG901" s="25" t="str">
        <f>IF($BK31='Dummy Matches Summary'!BG$2,$BL31,"")</f>
        <v/>
      </c>
    </row>
    <row r="902" spans="1:59" s="39" customFormat="1" x14ac:dyDescent="0.3">
      <c r="A902" s="39">
        <v>900</v>
      </c>
      <c r="B902" s="25" t="str">
        <f>IF($BK32='Dummy Matches Summary'!B$2,$BL32,"")</f>
        <v/>
      </c>
      <c r="C902" s="25" t="str">
        <f>IF($BK32='Dummy Matches Summary'!C$2,$BL32,"")</f>
        <v/>
      </c>
      <c r="D902" s="25" t="str">
        <f>IF($BK32='Dummy Matches Summary'!D$2,$BL32,"")</f>
        <v/>
      </c>
      <c r="E902" s="25" t="str">
        <f>IF($BK32='Dummy Matches Summary'!E$2,$BL32,"")</f>
        <v/>
      </c>
      <c r="F902" s="25" t="str">
        <f>IF($BK32='Dummy Matches Summary'!F$2,$BL32,"")</f>
        <v/>
      </c>
      <c r="G902" s="25" t="str">
        <f>IF($BK32='Dummy Matches Summary'!G$2,$BL32,"")</f>
        <v/>
      </c>
      <c r="H902" s="25" t="str">
        <f>IF($BK32='Dummy Matches Summary'!H$2,$BL32,"")</f>
        <v/>
      </c>
      <c r="I902" s="25" t="str">
        <f>IF($BK32='Dummy Matches Summary'!I$2,$BL32,"")</f>
        <v/>
      </c>
      <c r="J902" s="25" t="str">
        <f>IF($BK32='Dummy Matches Summary'!J$2,$BL32,"")</f>
        <v/>
      </c>
      <c r="K902" s="25" t="str">
        <f>IF($BK32='Dummy Matches Summary'!K$2,$BL32,"")</f>
        <v/>
      </c>
      <c r="L902" s="25" t="str">
        <f>IF($BK32='Dummy Matches Summary'!L$2,$BL32,"")</f>
        <v/>
      </c>
      <c r="M902" s="25" t="str">
        <f>IF($BK32='Dummy Matches Summary'!M$2,$BL32,"")</f>
        <v/>
      </c>
      <c r="N902" s="25" t="str">
        <f>IF($BK32='Dummy Matches Summary'!N$2,$BL32,"")</f>
        <v/>
      </c>
      <c r="O902" s="25" t="str">
        <f>IF($BK32='Dummy Matches Summary'!O$2,$BL32,"")</f>
        <v/>
      </c>
      <c r="P902" s="25" t="str">
        <f>IF($BK32='Dummy Matches Summary'!P$2,$BL32,"")</f>
        <v/>
      </c>
      <c r="Q902" s="25" t="str">
        <f>IF($BK32='Dummy Matches Summary'!Q$2,$BL32,"")</f>
        <v/>
      </c>
      <c r="R902" s="25" t="str">
        <f>IF($BK32='Dummy Matches Summary'!R$2,$BL32,"")</f>
        <v/>
      </c>
      <c r="S902" s="25" t="str">
        <f>IF($BK32='Dummy Matches Summary'!S$2,$BL32,"")</f>
        <v/>
      </c>
      <c r="T902" s="25" t="str">
        <f>IF($BK32='Dummy Matches Summary'!T$2,$BL32,"")</f>
        <v/>
      </c>
      <c r="U902" s="25" t="str">
        <f>IF($BK32='Dummy Matches Summary'!U$2,$BL32,"")</f>
        <v/>
      </c>
      <c r="V902" s="25" t="str">
        <f>IF($BK32='Dummy Matches Summary'!V$2,$BL32,"")</f>
        <v/>
      </c>
      <c r="W902" s="25" t="str">
        <f>IF($BK32='Dummy Matches Summary'!W$2,$BL32,"")</f>
        <v/>
      </c>
      <c r="X902" s="25" t="str">
        <f>IF($BK32='Dummy Matches Summary'!X$2,$BL32,"")</f>
        <v/>
      </c>
      <c r="Y902" s="25" t="str">
        <f>IF($BK32='Dummy Matches Summary'!Y$2,$BL32,"")</f>
        <v/>
      </c>
      <c r="Z902" s="25" t="str">
        <f>IF($BK32='Dummy Matches Summary'!Z$2,$BL32,"")</f>
        <v/>
      </c>
      <c r="AA902" s="25" t="str">
        <f>IF($BK32='Dummy Matches Summary'!AA$2,$BL32,"")</f>
        <v/>
      </c>
      <c r="AB902" s="25" t="str">
        <f>IF($BK32='Dummy Matches Summary'!AB$2,$BL32,"")</f>
        <v/>
      </c>
      <c r="AC902" s="25" t="str">
        <f>IF($BK32='Dummy Matches Summary'!AC$2,$BL32,"")</f>
        <v/>
      </c>
      <c r="AD902" s="25" t="str">
        <f>IF($BK32='Dummy Matches Summary'!AD$2,$BL32,"")</f>
        <v/>
      </c>
      <c r="AE902" s="25" t="str">
        <f>IF($BK32='Dummy Matches Summary'!AE$2,$BL32,"")</f>
        <v/>
      </c>
      <c r="AF902" s="25" t="str">
        <f>IF($BK32='Dummy Matches Summary'!AF$2,$BL32,"")</f>
        <v/>
      </c>
      <c r="AG902" s="25" t="str">
        <f>IF($BK32='Dummy Matches Summary'!AG$2,$BL32,"")</f>
        <v/>
      </c>
      <c r="AH902" s="25" t="str">
        <f>IF($BK32='Dummy Matches Summary'!AH$2,$BL32,"")</f>
        <v/>
      </c>
      <c r="AI902" s="25" t="str">
        <f>IF($BK32='Dummy Matches Summary'!AI$2,$BL32,"")</f>
        <v/>
      </c>
      <c r="AJ902" s="25" t="str">
        <f>IF($BK32='Dummy Matches Summary'!AJ$2,$BL32,"")</f>
        <v/>
      </c>
      <c r="AK902" s="25" t="str">
        <f>IF($BK32='Dummy Matches Summary'!AK$2,$BL32,"")</f>
        <v/>
      </c>
      <c r="AL902" s="25" t="str">
        <f>IF($BK32='Dummy Matches Summary'!AL$2,$BL32,"")</f>
        <v/>
      </c>
      <c r="AM902" s="25" t="str">
        <f>IF($BK32='Dummy Matches Summary'!AM$2,$BL32,"")</f>
        <v/>
      </c>
      <c r="AN902" s="25" t="str">
        <f>IF($BK32='Dummy Matches Summary'!AN$2,$BL32,"")</f>
        <v/>
      </c>
      <c r="AO902" s="25" t="str">
        <f>IF($BK32='Dummy Matches Summary'!AO$2,$BL32,"")</f>
        <v/>
      </c>
      <c r="AP902" s="25" t="str">
        <f>IF($BK32='Dummy Matches Summary'!AP$2,$BL32,"")</f>
        <v/>
      </c>
      <c r="AQ902" s="25" t="str">
        <f>IF($BK32='Dummy Matches Summary'!AQ$2,$BL32,"")</f>
        <v/>
      </c>
      <c r="AR902" s="25" t="str">
        <f>IF($BK32='Dummy Matches Summary'!AR$2,$BL32,"")</f>
        <v/>
      </c>
      <c r="AS902" s="25" t="str">
        <f>IF($BK32='Dummy Matches Summary'!AS$2,$BL32,"")</f>
        <v/>
      </c>
      <c r="AT902" s="25" t="str">
        <f>IF($BK32='Dummy Matches Summary'!AT$2,$BL32,"")</f>
        <v/>
      </c>
      <c r="AU902" s="25" t="str">
        <f>IF($BK32='Dummy Matches Summary'!AU$2,$BL32,"")</f>
        <v/>
      </c>
      <c r="AV902" s="25" t="str">
        <f>IF($BK32='Dummy Matches Summary'!AV$2,$BL32,"")</f>
        <v/>
      </c>
      <c r="AW902" s="25" t="str">
        <f>IF($BK32='Dummy Matches Summary'!AW$2,$BL32,"")</f>
        <v/>
      </c>
      <c r="AX902" s="25" t="str">
        <f>IF($BK32='Dummy Matches Summary'!AX$2,$BL32,"")</f>
        <v/>
      </c>
      <c r="AY902" s="25" t="str">
        <f>IF($BK32='Dummy Matches Summary'!AY$2,$BL32,"")</f>
        <v/>
      </c>
      <c r="AZ902" s="25" t="str">
        <f>IF($BK32='Dummy Matches Summary'!AZ$2,$BL32,"")</f>
        <v/>
      </c>
      <c r="BA902" s="25" t="str">
        <f>IF($BK32='Dummy Matches Summary'!BA$2,$BL32,"")</f>
        <v/>
      </c>
      <c r="BB902" s="25" t="str">
        <f>IF($BK32='Dummy Matches Summary'!BB$2,$BL32,"")</f>
        <v/>
      </c>
      <c r="BC902" s="25" t="str">
        <f>IF($BK32='Dummy Matches Summary'!BC$2,$BL32,"")</f>
        <v/>
      </c>
      <c r="BD902" s="25" t="str">
        <f>IF($BK32='Dummy Matches Summary'!BD$2,$BL32,"")</f>
        <v/>
      </c>
      <c r="BE902" s="25" t="str">
        <f>IF($BK32='Dummy Matches Summary'!BE$2,$BL32,"")</f>
        <v/>
      </c>
      <c r="BF902" s="25" t="str">
        <f>IF($BK32='Dummy Matches Summary'!BF$2,$BL32,"")</f>
        <v/>
      </c>
      <c r="BG902" s="25" t="str">
        <f>IF($BK32='Dummy Matches Summary'!BG$2,$BL32,"")</f>
        <v/>
      </c>
    </row>
    <row r="903" spans="1:59" s="39" customFormat="1" x14ac:dyDescent="0.3">
      <c r="A903" s="39">
        <v>901</v>
      </c>
      <c r="B903" s="25" t="str">
        <f>IF($BK33='Dummy Matches Summary'!B$2,$BL33,"")</f>
        <v/>
      </c>
      <c r="C903" s="25" t="str">
        <f>IF($BK33='Dummy Matches Summary'!C$2,$BL33,"")</f>
        <v/>
      </c>
      <c r="D903" s="25" t="str">
        <f>IF($BK33='Dummy Matches Summary'!D$2,$BL33,"")</f>
        <v/>
      </c>
      <c r="E903" s="25" t="str">
        <f>IF($BK33='Dummy Matches Summary'!E$2,$BL33,"")</f>
        <v/>
      </c>
      <c r="F903" s="25" t="str">
        <f>IF($BK33='Dummy Matches Summary'!F$2,$BL33,"")</f>
        <v/>
      </c>
      <c r="G903" s="25" t="str">
        <f>IF($BK33='Dummy Matches Summary'!G$2,$BL33,"")</f>
        <v/>
      </c>
      <c r="H903" s="25" t="str">
        <f>IF($BK33='Dummy Matches Summary'!H$2,$BL33,"")</f>
        <v/>
      </c>
      <c r="I903" s="25" t="str">
        <f>IF($BK33='Dummy Matches Summary'!I$2,$BL33,"")</f>
        <v/>
      </c>
      <c r="J903" s="25" t="str">
        <f>IF($BK33='Dummy Matches Summary'!J$2,$BL33,"")</f>
        <v/>
      </c>
      <c r="K903" s="25" t="str">
        <f>IF($BK33='Dummy Matches Summary'!K$2,$BL33,"")</f>
        <v/>
      </c>
      <c r="L903" s="25" t="str">
        <f>IF($BK33='Dummy Matches Summary'!L$2,$BL33,"")</f>
        <v/>
      </c>
      <c r="M903" s="25" t="str">
        <f>IF($BK33='Dummy Matches Summary'!M$2,$BL33,"")</f>
        <v/>
      </c>
      <c r="N903" s="25" t="str">
        <f>IF($BK33='Dummy Matches Summary'!N$2,$BL33,"")</f>
        <v/>
      </c>
      <c r="O903" s="25" t="str">
        <f>IF($BK33='Dummy Matches Summary'!O$2,$BL33,"")</f>
        <v/>
      </c>
      <c r="P903" s="25" t="str">
        <f>IF($BK33='Dummy Matches Summary'!P$2,$BL33,"")</f>
        <v/>
      </c>
      <c r="Q903" s="25" t="str">
        <f>IF($BK33='Dummy Matches Summary'!Q$2,$BL33,"")</f>
        <v/>
      </c>
      <c r="R903" s="25" t="str">
        <f>IF($BK33='Dummy Matches Summary'!R$2,$BL33,"")</f>
        <v/>
      </c>
      <c r="S903" s="25" t="str">
        <f>IF($BK33='Dummy Matches Summary'!S$2,$BL33,"")</f>
        <v/>
      </c>
      <c r="T903" s="25" t="str">
        <f>IF($BK33='Dummy Matches Summary'!T$2,$BL33,"")</f>
        <v/>
      </c>
      <c r="U903" s="25" t="str">
        <f>IF($BK33='Dummy Matches Summary'!U$2,$BL33,"")</f>
        <v/>
      </c>
      <c r="V903" s="25" t="str">
        <f>IF($BK33='Dummy Matches Summary'!V$2,$BL33,"")</f>
        <v/>
      </c>
      <c r="W903" s="25" t="str">
        <f>IF($BK33='Dummy Matches Summary'!W$2,$BL33,"")</f>
        <v/>
      </c>
      <c r="X903" s="25" t="str">
        <f>IF($BK33='Dummy Matches Summary'!X$2,$BL33,"")</f>
        <v/>
      </c>
      <c r="Y903" s="25" t="str">
        <f>IF($BK33='Dummy Matches Summary'!Y$2,$BL33,"")</f>
        <v/>
      </c>
      <c r="Z903" s="25" t="str">
        <f>IF($BK33='Dummy Matches Summary'!Z$2,$BL33,"")</f>
        <v/>
      </c>
      <c r="AA903" s="25" t="str">
        <f>IF($BK33='Dummy Matches Summary'!AA$2,$BL33,"")</f>
        <v/>
      </c>
      <c r="AB903" s="25" t="str">
        <f>IF($BK33='Dummy Matches Summary'!AB$2,$BL33,"")</f>
        <v/>
      </c>
      <c r="AC903" s="25" t="str">
        <f>IF($BK33='Dummy Matches Summary'!AC$2,$BL33,"")</f>
        <v/>
      </c>
      <c r="AD903" s="25" t="str">
        <f>IF($BK33='Dummy Matches Summary'!AD$2,$BL33,"")</f>
        <v/>
      </c>
      <c r="AE903" s="25" t="str">
        <f>IF($BK33='Dummy Matches Summary'!AE$2,$BL33,"")</f>
        <v/>
      </c>
      <c r="AF903" s="25" t="str">
        <f>IF($BK33='Dummy Matches Summary'!AF$2,$BL33,"")</f>
        <v/>
      </c>
      <c r="AG903" s="25" t="str">
        <f>IF($BK33='Dummy Matches Summary'!AG$2,$BL33,"")</f>
        <v/>
      </c>
      <c r="AH903" s="25" t="str">
        <f>IF($BK33='Dummy Matches Summary'!AH$2,$BL33,"")</f>
        <v/>
      </c>
      <c r="AI903" s="25" t="str">
        <f>IF($BK33='Dummy Matches Summary'!AI$2,$BL33,"")</f>
        <v/>
      </c>
      <c r="AJ903" s="25" t="str">
        <f>IF($BK33='Dummy Matches Summary'!AJ$2,$BL33,"")</f>
        <v/>
      </c>
      <c r="AK903" s="25" t="str">
        <f>IF($BK33='Dummy Matches Summary'!AK$2,$BL33,"")</f>
        <v/>
      </c>
      <c r="AL903" s="25" t="str">
        <f>IF($BK33='Dummy Matches Summary'!AL$2,$BL33,"")</f>
        <v/>
      </c>
      <c r="AM903" s="25" t="str">
        <f>IF($BK33='Dummy Matches Summary'!AM$2,$BL33,"")</f>
        <v/>
      </c>
      <c r="AN903" s="25" t="str">
        <f>IF($BK33='Dummy Matches Summary'!AN$2,$BL33,"")</f>
        <v/>
      </c>
      <c r="AO903" s="25" t="str">
        <f>IF($BK33='Dummy Matches Summary'!AO$2,$BL33,"")</f>
        <v/>
      </c>
      <c r="AP903" s="25" t="str">
        <f>IF($BK33='Dummy Matches Summary'!AP$2,$BL33,"")</f>
        <v/>
      </c>
      <c r="AQ903" s="25" t="str">
        <f>IF($BK33='Dummy Matches Summary'!AQ$2,$BL33,"")</f>
        <v/>
      </c>
      <c r="AR903" s="25" t="str">
        <f>IF($BK33='Dummy Matches Summary'!AR$2,$BL33,"")</f>
        <v/>
      </c>
      <c r="AS903" s="25" t="str">
        <f>IF($BK33='Dummy Matches Summary'!AS$2,$BL33,"")</f>
        <v/>
      </c>
      <c r="AT903" s="25" t="str">
        <f>IF($BK33='Dummy Matches Summary'!AT$2,$BL33,"")</f>
        <v/>
      </c>
      <c r="AU903" s="25" t="str">
        <f>IF($BK33='Dummy Matches Summary'!AU$2,$BL33,"")</f>
        <v/>
      </c>
      <c r="AV903" s="25" t="str">
        <f>IF($BK33='Dummy Matches Summary'!AV$2,$BL33,"")</f>
        <v/>
      </c>
      <c r="AW903" s="25" t="str">
        <f>IF($BK33='Dummy Matches Summary'!AW$2,$BL33,"")</f>
        <v/>
      </c>
      <c r="AX903" s="25" t="str">
        <f>IF($BK33='Dummy Matches Summary'!AX$2,$BL33,"")</f>
        <v/>
      </c>
      <c r="AY903" s="25" t="str">
        <f>IF($BK33='Dummy Matches Summary'!AY$2,$BL33,"")</f>
        <v/>
      </c>
      <c r="AZ903" s="25" t="str">
        <f>IF($BK33='Dummy Matches Summary'!AZ$2,$BL33,"")</f>
        <v/>
      </c>
      <c r="BA903" s="25" t="str">
        <f>IF($BK33='Dummy Matches Summary'!BA$2,$BL33,"")</f>
        <v/>
      </c>
      <c r="BB903" s="25" t="str">
        <f>IF($BK33='Dummy Matches Summary'!BB$2,$BL33,"")</f>
        <v/>
      </c>
      <c r="BC903" s="25" t="str">
        <f>IF($BK33='Dummy Matches Summary'!BC$2,$BL33,"")</f>
        <v/>
      </c>
      <c r="BD903" s="25" t="str">
        <f>IF($BK33='Dummy Matches Summary'!BD$2,$BL33,"")</f>
        <v/>
      </c>
      <c r="BE903" s="25" t="str">
        <f>IF($BK33='Dummy Matches Summary'!BE$2,$BL33,"")</f>
        <v/>
      </c>
      <c r="BF903" s="25" t="str">
        <f>IF($BK33='Dummy Matches Summary'!BF$2,$BL33,"")</f>
        <v/>
      </c>
      <c r="BG903" s="25" t="str">
        <f>IF($BK33='Dummy Matches Summary'!BG$2,$BL33,"")</f>
        <v/>
      </c>
    </row>
    <row r="904" spans="1:59" s="39" customFormat="1" x14ac:dyDescent="0.3">
      <c r="A904" s="39">
        <v>902</v>
      </c>
      <c r="B904" s="25" t="str">
        <f>IF($BK34='Dummy Matches Summary'!B$2,$BL34,"")</f>
        <v/>
      </c>
      <c r="C904" s="25" t="str">
        <f>IF($BK34='Dummy Matches Summary'!C$2,$BL34,"")</f>
        <v/>
      </c>
      <c r="D904" s="25" t="str">
        <f>IF($BK34='Dummy Matches Summary'!D$2,$BL34,"")</f>
        <v/>
      </c>
      <c r="E904" s="25" t="str">
        <f>IF($BK34='Dummy Matches Summary'!E$2,$BL34,"")</f>
        <v/>
      </c>
      <c r="F904" s="25" t="str">
        <f>IF($BK34='Dummy Matches Summary'!F$2,$BL34,"")</f>
        <v/>
      </c>
      <c r="G904" s="25" t="str">
        <f>IF($BK34='Dummy Matches Summary'!G$2,$BL34,"")</f>
        <v/>
      </c>
      <c r="H904" s="25" t="str">
        <f>IF($BK34='Dummy Matches Summary'!H$2,$BL34,"")</f>
        <v/>
      </c>
      <c r="I904" s="25" t="str">
        <f>IF($BK34='Dummy Matches Summary'!I$2,$BL34,"")</f>
        <v/>
      </c>
      <c r="J904" s="25" t="str">
        <f>IF($BK34='Dummy Matches Summary'!J$2,$BL34,"")</f>
        <v/>
      </c>
      <c r="K904" s="25" t="str">
        <f>IF($BK34='Dummy Matches Summary'!K$2,$BL34,"")</f>
        <v/>
      </c>
      <c r="L904" s="25" t="str">
        <f>IF($BK34='Dummy Matches Summary'!L$2,$BL34,"")</f>
        <v/>
      </c>
      <c r="M904" s="25" t="str">
        <f>IF($BK34='Dummy Matches Summary'!M$2,$BL34,"")</f>
        <v/>
      </c>
      <c r="N904" s="25" t="str">
        <f>IF($BK34='Dummy Matches Summary'!N$2,$BL34,"")</f>
        <v/>
      </c>
      <c r="O904" s="25" t="str">
        <f>IF($BK34='Dummy Matches Summary'!O$2,$BL34,"")</f>
        <v/>
      </c>
      <c r="P904" s="25" t="str">
        <f>IF($BK34='Dummy Matches Summary'!P$2,$BL34,"")</f>
        <v/>
      </c>
      <c r="Q904" s="25" t="str">
        <f>IF($BK34='Dummy Matches Summary'!Q$2,$BL34,"")</f>
        <v/>
      </c>
      <c r="R904" s="25" t="str">
        <f>IF($BK34='Dummy Matches Summary'!R$2,$BL34,"")</f>
        <v/>
      </c>
      <c r="S904" s="25" t="str">
        <f>IF($BK34='Dummy Matches Summary'!S$2,$BL34,"")</f>
        <v/>
      </c>
      <c r="T904" s="25" t="str">
        <f>IF($BK34='Dummy Matches Summary'!T$2,$BL34,"")</f>
        <v/>
      </c>
      <c r="U904" s="25" t="str">
        <f>IF($BK34='Dummy Matches Summary'!U$2,$BL34,"")</f>
        <v/>
      </c>
      <c r="V904" s="25" t="str">
        <f>IF($BK34='Dummy Matches Summary'!V$2,$BL34,"")</f>
        <v/>
      </c>
      <c r="W904" s="25" t="str">
        <f>IF($BK34='Dummy Matches Summary'!W$2,$BL34,"")</f>
        <v/>
      </c>
      <c r="X904" s="25" t="str">
        <f>IF($BK34='Dummy Matches Summary'!X$2,$BL34,"")</f>
        <v/>
      </c>
      <c r="Y904" s="25" t="str">
        <f>IF($BK34='Dummy Matches Summary'!Y$2,$BL34,"")</f>
        <v/>
      </c>
      <c r="Z904" s="25" t="str">
        <f>IF($BK34='Dummy Matches Summary'!Z$2,$BL34,"")</f>
        <v/>
      </c>
      <c r="AA904" s="25" t="str">
        <f>IF($BK34='Dummy Matches Summary'!AA$2,$BL34,"")</f>
        <v/>
      </c>
      <c r="AB904" s="25" t="str">
        <f>IF($BK34='Dummy Matches Summary'!AB$2,$BL34,"")</f>
        <v/>
      </c>
      <c r="AC904" s="25" t="str">
        <f>IF($BK34='Dummy Matches Summary'!AC$2,$BL34,"")</f>
        <v/>
      </c>
      <c r="AD904" s="25" t="str">
        <f>IF($BK34='Dummy Matches Summary'!AD$2,$BL34,"")</f>
        <v/>
      </c>
      <c r="AE904" s="25" t="str">
        <f>IF($BK34='Dummy Matches Summary'!AE$2,$BL34,"")</f>
        <v/>
      </c>
      <c r="AF904" s="25" t="str">
        <f>IF($BK34='Dummy Matches Summary'!AF$2,$BL34,"")</f>
        <v/>
      </c>
      <c r="AG904" s="25" t="str">
        <f>IF($BK34='Dummy Matches Summary'!AG$2,$BL34,"")</f>
        <v/>
      </c>
      <c r="AH904" s="25" t="str">
        <f>IF($BK34='Dummy Matches Summary'!AH$2,$BL34,"")</f>
        <v/>
      </c>
      <c r="AI904" s="25" t="str">
        <f>IF($BK34='Dummy Matches Summary'!AI$2,$BL34,"")</f>
        <v/>
      </c>
      <c r="AJ904" s="25" t="str">
        <f>IF($BK34='Dummy Matches Summary'!AJ$2,$BL34,"")</f>
        <v/>
      </c>
      <c r="AK904" s="25" t="str">
        <f>IF($BK34='Dummy Matches Summary'!AK$2,$BL34,"")</f>
        <v/>
      </c>
      <c r="AL904" s="25" t="str">
        <f>IF($BK34='Dummy Matches Summary'!AL$2,$BL34,"")</f>
        <v/>
      </c>
      <c r="AM904" s="25" t="str">
        <f>IF($BK34='Dummy Matches Summary'!AM$2,$BL34,"")</f>
        <v/>
      </c>
      <c r="AN904" s="25" t="str">
        <f>IF($BK34='Dummy Matches Summary'!AN$2,$BL34,"")</f>
        <v/>
      </c>
      <c r="AO904" s="25" t="str">
        <f>IF($BK34='Dummy Matches Summary'!AO$2,$BL34,"")</f>
        <v/>
      </c>
      <c r="AP904" s="25" t="str">
        <f>IF($BK34='Dummy Matches Summary'!AP$2,$BL34,"")</f>
        <v/>
      </c>
      <c r="AQ904" s="25" t="str">
        <f>IF($BK34='Dummy Matches Summary'!AQ$2,$BL34,"")</f>
        <v/>
      </c>
      <c r="AR904" s="25" t="str">
        <f>IF($BK34='Dummy Matches Summary'!AR$2,$BL34,"")</f>
        <v/>
      </c>
      <c r="AS904" s="25" t="str">
        <f>IF($BK34='Dummy Matches Summary'!AS$2,$BL34,"")</f>
        <v/>
      </c>
      <c r="AT904" s="25" t="str">
        <f>IF($BK34='Dummy Matches Summary'!AT$2,$BL34,"")</f>
        <v/>
      </c>
      <c r="AU904" s="25" t="str">
        <f>IF($BK34='Dummy Matches Summary'!AU$2,$BL34,"")</f>
        <v/>
      </c>
      <c r="AV904" s="25" t="str">
        <f>IF($BK34='Dummy Matches Summary'!AV$2,$BL34,"")</f>
        <v/>
      </c>
      <c r="AW904" s="25" t="str">
        <f>IF($BK34='Dummy Matches Summary'!AW$2,$BL34,"")</f>
        <v/>
      </c>
      <c r="AX904" s="25" t="str">
        <f>IF($BK34='Dummy Matches Summary'!AX$2,$BL34,"")</f>
        <v/>
      </c>
      <c r="AY904" s="25" t="str">
        <f>IF($BK34='Dummy Matches Summary'!AY$2,$BL34,"")</f>
        <v/>
      </c>
      <c r="AZ904" s="25" t="str">
        <f>IF($BK34='Dummy Matches Summary'!AZ$2,$BL34,"")</f>
        <v/>
      </c>
      <c r="BA904" s="25" t="str">
        <f>IF($BK34='Dummy Matches Summary'!BA$2,$BL34,"")</f>
        <v/>
      </c>
      <c r="BB904" s="25" t="str">
        <f>IF($BK34='Dummy Matches Summary'!BB$2,$BL34,"")</f>
        <v/>
      </c>
      <c r="BC904" s="25" t="str">
        <f>IF($BK34='Dummy Matches Summary'!BC$2,$BL34,"")</f>
        <v/>
      </c>
      <c r="BD904" s="25" t="str">
        <f>IF($BK34='Dummy Matches Summary'!BD$2,$BL34,"")</f>
        <v/>
      </c>
      <c r="BE904" s="25" t="str">
        <f>IF($BK34='Dummy Matches Summary'!BE$2,$BL34,"")</f>
        <v/>
      </c>
      <c r="BF904" s="25" t="str">
        <f>IF($BK34='Dummy Matches Summary'!BF$2,$BL34,"")</f>
        <v/>
      </c>
      <c r="BG904" s="25" t="str">
        <f>IF($BK34='Dummy Matches Summary'!BG$2,$BL34,"")</f>
        <v/>
      </c>
    </row>
    <row r="905" spans="1:59" s="39" customFormat="1" x14ac:dyDescent="0.3">
      <c r="A905" s="39">
        <v>903</v>
      </c>
      <c r="B905" s="25" t="str">
        <f>IF($BK35='Dummy Matches Summary'!B$2,$BL35,"")</f>
        <v/>
      </c>
      <c r="C905" s="25" t="str">
        <f>IF($BK35='Dummy Matches Summary'!C$2,$BL35,"")</f>
        <v/>
      </c>
      <c r="D905" s="25" t="str">
        <f>IF($BK35='Dummy Matches Summary'!D$2,$BL35,"")</f>
        <v/>
      </c>
      <c r="E905" s="25" t="str">
        <f>IF($BK35='Dummy Matches Summary'!E$2,$BL35,"")</f>
        <v/>
      </c>
      <c r="F905" s="25" t="str">
        <f>IF($BK35='Dummy Matches Summary'!F$2,$BL35,"")</f>
        <v/>
      </c>
      <c r="G905" s="25" t="str">
        <f>IF($BK35='Dummy Matches Summary'!G$2,$BL35,"")</f>
        <v/>
      </c>
      <c r="H905" s="25" t="str">
        <f>IF($BK35='Dummy Matches Summary'!H$2,$BL35,"")</f>
        <v/>
      </c>
      <c r="I905" s="25" t="str">
        <f>IF($BK35='Dummy Matches Summary'!I$2,$BL35,"")</f>
        <v/>
      </c>
      <c r="J905" s="25" t="str">
        <f>IF($BK35='Dummy Matches Summary'!J$2,$BL35,"")</f>
        <v/>
      </c>
      <c r="K905" s="25" t="str">
        <f>IF($BK35='Dummy Matches Summary'!K$2,$BL35,"")</f>
        <v/>
      </c>
      <c r="L905" s="25" t="str">
        <f>IF($BK35='Dummy Matches Summary'!L$2,$BL35,"")</f>
        <v/>
      </c>
      <c r="M905" s="25" t="str">
        <f>IF($BK35='Dummy Matches Summary'!M$2,$BL35,"")</f>
        <v/>
      </c>
      <c r="N905" s="25" t="str">
        <f>IF($BK35='Dummy Matches Summary'!N$2,$BL35,"")</f>
        <v/>
      </c>
      <c r="O905" s="25" t="str">
        <f>IF($BK35='Dummy Matches Summary'!O$2,$BL35,"")</f>
        <v/>
      </c>
      <c r="P905" s="25" t="str">
        <f>IF($BK35='Dummy Matches Summary'!P$2,$BL35,"")</f>
        <v/>
      </c>
      <c r="Q905" s="25" t="str">
        <f>IF($BK35='Dummy Matches Summary'!Q$2,$BL35,"")</f>
        <v/>
      </c>
      <c r="R905" s="25" t="str">
        <f>IF($BK35='Dummy Matches Summary'!R$2,$BL35,"")</f>
        <v/>
      </c>
      <c r="S905" s="25" t="str">
        <f>IF($BK35='Dummy Matches Summary'!S$2,$BL35,"")</f>
        <v/>
      </c>
      <c r="T905" s="25" t="str">
        <f>IF($BK35='Dummy Matches Summary'!T$2,$BL35,"")</f>
        <v/>
      </c>
      <c r="U905" s="25" t="str">
        <f>IF($BK35='Dummy Matches Summary'!U$2,$BL35,"")</f>
        <v/>
      </c>
      <c r="V905" s="25" t="str">
        <f>IF($BK35='Dummy Matches Summary'!V$2,$BL35,"")</f>
        <v/>
      </c>
      <c r="W905" s="25" t="str">
        <f>IF($BK35='Dummy Matches Summary'!W$2,$BL35,"")</f>
        <v/>
      </c>
      <c r="X905" s="25" t="str">
        <f>IF($BK35='Dummy Matches Summary'!X$2,$BL35,"")</f>
        <v/>
      </c>
      <c r="Y905" s="25" t="str">
        <f>IF($BK35='Dummy Matches Summary'!Y$2,$BL35,"")</f>
        <v/>
      </c>
      <c r="Z905" s="25" t="str">
        <f>IF($BK35='Dummy Matches Summary'!Z$2,$BL35,"")</f>
        <v/>
      </c>
      <c r="AA905" s="25" t="str">
        <f>IF($BK35='Dummy Matches Summary'!AA$2,$BL35,"")</f>
        <v/>
      </c>
      <c r="AB905" s="25" t="str">
        <f>IF($BK35='Dummy Matches Summary'!AB$2,$BL35,"")</f>
        <v/>
      </c>
      <c r="AC905" s="25" t="str">
        <f>IF($BK35='Dummy Matches Summary'!AC$2,$BL35,"")</f>
        <v/>
      </c>
      <c r="AD905" s="25" t="str">
        <f>IF($BK35='Dummy Matches Summary'!AD$2,$BL35,"")</f>
        <v/>
      </c>
      <c r="AE905" s="25" t="str">
        <f>IF($BK35='Dummy Matches Summary'!AE$2,$BL35,"")</f>
        <v/>
      </c>
      <c r="AF905" s="25" t="str">
        <f>IF($BK35='Dummy Matches Summary'!AF$2,$BL35,"")</f>
        <v/>
      </c>
      <c r="AG905" s="25" t="str">
        <f>IF($BK35='Dummy Matches Summary'!AG$2,$BL35,"")</f>
        <v/>
      </c>
      <c r="AH905" s="25" t="str">
        <f>IF($BK35='Dummy Matches Summary'!AH$2,$BL35,"")</f>
        <v/>
      </c>
      <c r="AI905" s="25" t="str">
        <f>IF($BK35='Dummy Matches Summary'!AI$2,$BL35,"")</f>
        <v/>
      </c>
      <c r="AJ905" s="25" t="str">
        <f>IF($BK35='Dummy Matches Summary'!AJ$2,$BL35,"")</f>
        <v/>
      </c>
      <c r="AK905" s="25" t="str">
        <f>IF($BK35='Dummy Matches Summary'!AK$2,$BL35,"")</f>
        <v/>
      </c>
      <c r="AL905" s="25" t="str">
        <f>IF($BK35='Dummy Matches Summary'!AL$2,$BL35,"")</f>
        <v/>
      </c>
      <c r="AM905" s="25" t="str">
        <f>IF($BK35='Dummy Matches Summary'!AM$2,$BL35,"")</f>
        <v/>
      </c>
      <c r="AN905" s="25" t="str">
        <f>IF($BK35='Dummy Matches Summary'!AN$2,$BL35,"")</f>
        <v/>
      </c>
      <c r="AO905" s="25" t="str">
        <f>IF($BK35='Dummy Matches Summary'!AO$2,$BL35,"")</f>
        <v/>
      </c>
      <c r="AP905" s="25" t="str">
        <f>IF($BK35='Dummy Matches Summary'!AP$2,$BL35,"")</f>
        <v/>
      </c>
      <c r="AQ905" s="25" t="str">
        <f>IF($BK35='Dummy Matches Summary'!AQ$2,$BL35,"")</f>
        <v/>
      </c>
      <c r="AR905" s="25" t="str">
        <f>IF($BK35='Dummy Matches Summary'!AR$2,$BL35,"")</f>
        <v/>
      </c>
      <c r="AS905" s="25" t="str">
        <f>IF($BK35='Dummy Matches Summary'!AS$2,$BL35,"")</f>
        <v/>
      </c>
      <c r="AT905" s="25" t="str">
        <f>IF($BK35='Dummy Matches Summary'!AT$2,$BL35,"")</f>
        <v/>
      </c>
      <c r="AU905" s="25" t="str">
        <f>IF($BK35='Dummy Matches Summary'!AU$2,$BL35,"")</f>
        <v/>
      </c>
      <c r="AV905" s="25" t="str">
        <f>IF($BK35='Dummy Matches Summary'!AV$2,$BL35,"")</f>
        <v/>
      </c>
      <c r="AW905" s="25" t="str">
        <f>IF($BK35='Dummy Matches Summary'!AW$2,$BL35,"")</f>
        <v/>
      </c>
      <c r="AX905" s="25" t="str">
        <f>IF($BK35='Dummy Matches Summary'!AX$2,$BL35,"")</f>
        <v/>
      </c>
      <c r="AY905" s="25" t="str">
        <f>IF($BK35='Dummy Matches Summary'!AY$2,$BL35,"")</f>
        <v/>
      </c>
      <c r="AZ905" s="25" t="str">
        <f>IF($BK35='Dummy Matches Summary'!AZ$2,$BL35,"")</f>
        <v/>
      </c>
      <c r="BA905" s="25" t="str">
        <f>IF($BK35='Dummy Matches Summary'!BA$2,$BL35,"")</f>
        <v/>
      </c>
      <c r="BB905" s="25" t="str">
        <f>IF($BK35='Dummy Matches Summary'!BB$2,$BL35,"")</f>
        <v/>
      </c>
      <c r="BC905" s="25" t="str">
        <f>IF($BK35='Dummy Matches Summary'!BC$2,$BL35,"")</f>
        <v/>
      </c>
      <c r="BD905" s="25" t="str">
        <f>IF($BK35='Dummy Matches Summary'!BD$2,$BL35,"")</f>
        <v/>
      </c>
      <c r="BE905" s="25" t="str">
        <f>IF($BK35='Dummy Matches Summary'!BE$2,$BL35,"")</f>
        <v/>
      </c>
      <c r="BF905" s="25" t="str">
        <f>IF($BK35='Dummy Matches Summary'!BF$2,$BL35,"")</f>
        <v/>
      </c>
      <c r="BG905" s="25" t="str">
        <f>IF($BK35='Dummy Matches Summary'!BG$2,$BL35,"")</f>
        <v/>
      </c>
    </row>
    <row r="906" spans="1:59" s="39" customFormat="1" x14ac:dyDescent="0.3">
      <c r="A906" s="39">
        <v>904</v>
      </c>
      <c r="B906" s="25" t="str">
        <f>IF($BK36='Dummy Matches Summary'!B$2,$BL36,"")</f>
        <v/>
      </c>
      <c r="C906" s="25" t="str">
        <f>IF($BK36='Dummy Matches Summary'!C$2,$BL36,"")</f>
        <v/>
      </c>
      <c r="D906" s="25" t="str">
        <f>IF($BK36='Dummy Matches Summary'!D$2,$BL36,"")</f>
        <v/>
      </c>
      <c r="E906" s="25" t="str">
        <f>IF($BK36='Dummy Matches Summary'!E$2,$BL36,"")</f>
        <v/>
      </c>
      <c r="F906" s="25" t="str">
        <f>IF($BK36='Dummy Matches Summary'!F$2,$BL36,"")</f>
        <v/>
      </c>
      <c r="G906" s="25" t="str">
        <f>IF($BK36='Dummy Matches Summary'!G$2,$BL36,"")</f>
        <v/>
      </c>
      <c r="H906" s="25" t="str">
        <f>IF($BK36='Dummy Matches Summary'!H$2,$BL36,"")</f>
        <v/>
      </c>
      <c r="I906" s="25" t="str">
        <f>IF($BK36='Dummy Matches Summary'!I$2,$BL36,"")</f>
        <v/>
      </c>
      <c r="J906" s="25" t="str">
        <f>IF($BK36='Dummy Matches Summary'!J$2,$BL36,"")</f>
        <v/>
      </c>
      <c r="K906" s="25" t="str">
        <f>IF($BK36='Dummy Matches Summary'!K$2,$BL36,"")</f>
        <v/>
      </c>
      <c r="L906" s="25" t="str">
        <f>IF($BK36='Dummy Matches Summary'!L$2,$BL36,"")</f>
        <v/>
      </c>
      <c r="M906" s="25" t="str">
        <f>IF($BK36='Dummy Matches Summary'!M$2,$BL36,"")</f>
        <v/>
      </c>
      <c r="N906" s="25" t="str">
        <f>IF($BK36='Dummy Matches Summary'!N$2,$BL36,"")</f>
        <v/>
      </c>
      <c r="O906" s="25" t="str">
        <f>IF($BK36='Dummy Matches Summary'!O$2,$BL36,"")</f>
        <v/>
      </c>
      <c r="P906" s="25" t="str">
        <f>IF($BK36='Dummy Matches Summary'!P$2,$BL36,"")</f>
        <v/>
      </c>
      <c r="Q906" s="25" t="str">
        <f>IF($BK36='Dummy Matches Summary'!Q$2,$BL36,"")</f>
        <v/>
      </c>
      <c r="R906" s="25" t="str">
        <f>IF($BK36='Dummy Matches Summary'!R$2,$BL36,"")</f>
        <v/>
      </c>
      <c r="S906" s="25" t="str">
        <f>IF($BK36='Dummy Matches Summary'!S$2,$BL36,"")</f>
        <v/>
      </c>
      <c r="T906" s="25" t="str">
        <f>IF($BK36='Dummy Matches Summary'!T$2,$BL36,"")</f>
        <v/>
      </c>
      <c r="U906" s="25" t="str">
        <f>IF($BK36='Dummy Matches Summary'!U$2,$BL36,"")</f>
        <v/>
      </c>
      <c r="V906" s="25" t="str">
        <f>IF($BK36='Dummy Matches Summary'!V$2,$BL36,"")</f>
        <v/>
      </c>
      <c r="W906" s="25" t="str">
        <f>IF($BK36='Dummy Matches Summary'!W$2,$BL36,"")</f>
        <v/>
      </c>
      <c r="X906" s="25" t="str">
        <f>IF($BK36='Dummy Matches Summary'!X$2,$BL36,"")</f>
        <v/>
      </c>
      <c r="Y906" s="25" t="str">
        <f>IF($BK36='Dummy Matches Summary'!Y$2,$BL36,"")</f>
        <v/>
      </c>
      <c r="Z906" s="25" t="str">
        <f>IF($BK36='Dummy Matches Summary'!Z$2,$BL36,"")</f>
        <v/>
      </c>
      <c r="AA906" s="25" t="str">
        <f>IF($BK36='Dummy Matches Summary'!AA$2,$BL36,"")</f>
        <v/>
      </c>
      <c r="AB906" s="25" t="str">
        <f>IF($BK36='Dummy Matches Summary'!AB$2,$BL36,"")</f>
        <v/>
      </c>
      <c r="AC906" s="25" t="str">
        <f>IF($BK36='Dummy Matches Summary'!AC$2,$BL36,"")</f>
        <v/>
      </c>
      <c r="AD906" s="25" t="str">
        <f>IF($BK36='Dummy Matches Summary'!AD$2,$BL36,"")</f>
        <v/>
      </c>
      <c r="AE906" s="25" t="str">
        <f>IF($BK36='Dummy Matches Summary'!AE$2,$BL36,"")</f>
        <v/>
      </c>
      <c r="AF906" s="25" t="str">
        <f>IF($BK36='Dummy Matches Summary'!AF$2,$BL36,"")</f>
        <v/>
      </c>
      <c r="AG906" s="25" t="str">
        <f>IF($BK36='Dummy Matches Summary'!AG$2,$BL36,"")</f>
        <v/>
      </c>
      <c r="AH906" s="25" t="str">
        <f>IF($BK36='Dummy Matches Summary'!AH$2,$BL36,"")</f>
        <v/>
      </c>
      <c r="AI906" s="25" t="str">
        <f>IF($BK36='Dummy Matches Summary'!AI$2,$BL36,"")</f>
        <v/>
      </c>
      <c r="AJ906" s="25" t="str">
        <f>IF($BK36='Dummy Matches Summary'!AJ$2,$BL36,"")</f>
        <v/>
      </c>
      <c r="AK906" s="25" t="str">
        <f>IF($BK36='Dummy Matches Summary'!AK$2,$BL36,"")</f>
        <v/>
      </c>
      <c r="AL906" s="25" t="str">
        <f>IF($BK36='Dummy Matches Summary'!AL$2,$BL36,"")</f>
        <v/>
      </c>
      <c r="AM906" s="25" t="str">
        <f>IF($BK36='Dummy Matches Summary'!AM$2,$BL36,"")</f>
        <v/>
      </c>
      <c r="AN906" s="25" t="str">
        <f>IF($BK36='Dummy Matches Summary'!AN$2,$BL36,"")</f>
        <v/>
      </c>
      <c r="AO906" s="25" t="str">
        <f>IF($BK36='Dummy Matches Summary'!AO$2,$BL36,"")</f>
        <v/>
      </c>
      <c r="AP906" s="25" t="str">
        <f>IF($BK36='Dummy Matches Summary'!AP$2,$BL36,"")</f>
        <v/>
      </c>
      <c r="AQ906" s="25" t="str">
        <f>IF($BK36='Dummy Matches Summary'!AQ$2,$BL36,"")</f>
        <v/>
      </c>
      <c r="AR906" s="25" t="str">
        <f>IF($BK36='Dummy Matches Summary'!AR$2,$BL36,"")</f>
        <v/>
      </c>
      <c r="AS906" s="25" t="str">
        <f>IF($BK36='Dummy Matches Summary'!AS$2,$BL36,"")</f>
        <v/>
      </c>
      <c r="AT906" s="25" t="str">
        <f>IF($BK36='Dummy Matches Summary'!AT$2,$BL36,"")</f>
        <v/>
      </c>
      <c r="AU906" s="25" t="str">
        <f>IF($BK36='Dummy Matches Summary'!AU$2,$BL36,"")</f>
        <v/>
      </c>
      <c r="AV906" s="25" t="str">
        <f>IF($BK36='Dummy Matches Summary'!AV$2,$BL36,"")</f>
        <v/>
      </c>
      <c r="AW906" s="25" t="str">
        <f>IF($BK36='Dummy Matches Summary'!AW$2,$BL36,"")</f>
        <v/>
      </c>
      <c r="AX906" s="25" t="str">
        <f>IF($BK36='Dummy Matches Summary'!AX$2,$BL36,"")</f>
        <v/>
      </c>
      <c r="AY906" s="25" t="str">
        <f>IF($BK36='Dummy Matches Summary'!AY$2,$BL36,"")</f>
        <v/>
      </c>
      <c r="AZ906" s="25" t="str">
        <f>IF($BK36='Dummy Matches Summary'!AZ$2,$BL36,"")</f>
        <v/>
      </c>
      <c r="BA906" s="25" t="str">
        <f>IF($BK36='Dummy Matches Summary'!BA$2,$BL36,"")</f>
        <v/>
      </c>
      <c r="BB906" s="25" t="str">
        <f>IF($BK36='Dummy Matches Summary'!BB$2,$BL36,"")</f>
        <v/>
      </c>
      <c r="BC906" s="25" t="str">
        <f>IF($BK36='Dummy Matches Summary'!BC$2,$BL36,"")</f>
        <v/>
      </c>
      <c r="BD906" s="25" t="str">
        <f>IF($BK36='Dummy Matches Summary'!BD$2,$BL36,"")</f>
        <v/>
      </c>
      <c r="BE906" s="25" t="str">
        <f>IF($BK36='Dummy Matches Summary'!BE$2,$BL36,"")</f>
        <v/>
      </c>
      <c r="BF906" s="25" t="str">
        <f>IF($BK36='Dummy Matches Summary'!BF$2,$BL36,"")</f>
        <v/>
      </c>
      <c r="BG906" s="25" t="str">
        <f>IF($BK36='Dummy Matches Summary'!BG$2,$BL36,"")</f>
        <v/>
      </c>
    </row>
    <row r="907" spans="1:59" s="39" customFormat="1" x14ac:dyDescent="0.3">
      <c r="A907" s="39">
        <v>905</v>
      </c>
      <c r="B907" s="25" t="str">
        <f>IF($BK37='Dummy Matches Summary'!B$2,$BL37,"")</f>
        <v/>
      </c>
      <c r="C907" s="25" t="str">
        <f>IF($BK37='Dummy Matches Summary'!C$2,$BL37,"")</f>
        <v/>
      </c>
      <c r="D907" s="25" t="str">
        <f>IF($BK37='Dummy Matches Summary'!D$2,$BL37,"")</f>
        <v/>
      </c>
      <c r="E907" s="25" t="str">
        <f>IF($BK37='Dummy Matches Summary'!E$2,$BL37,"")</f>
        <v/>
      </c>
      <c r="F907" s="25" t="str">
        <f>IF($BK37='Dummy Matches Summary'!F$2,$BL37,"")</f>
        <v/>
      </c>
      <c r="G907" s="25" t="str">
        <f>IF($BK37='Dummy Matches Summary'!G$2,$BL37,"")</f>
        <v/>
      </c>
      <c r="H907" s="25" t="str">
        <f>IF($BK37='Dummy Matches Summary'!H$2,$BL37,"")</f>
        <v/>
      </c>
      <c r="I907" s="25" t="str">
        <f>IF($BK37='Dummy Matches Summary'!I$2,$BL37,"")</f>
        <v/>
      </c>
      <c r="J907" s="25" t="str">
        <f>IF($BK37='Dummy Matches Summary'!J$2,$BL37,"")</f>
        <v/>
      </c>
      <c r="K907" s="25" t="str">
        <f>IF($BK37='Dummy Matches Summary'!K$2,$BL37,"")</f>
        <v/>
      </c>
      <c r="L907" s="25" t="str">
        <f>IF($BK37='Dummy Matches Summary'!L$2,$BL37,"")</f>
        <v/>
      </c>
      <c r="M907" s="25" t="str">
        <f>IF($BK37='Dummy Matches Summary'!M$2,$BL37,"")</f>
        <v/>
      </c>
      <c r="N907" s="25" t="str">
        <f>IF($BK37='Dummy Matches Summary'!N$2,$BL37,"")</f>
        <v/>
      </c>
      <c r="O907" s="25" t="str">
        <f>IF($BK37='Dummy Matches Summary'!O$2,$BL37,"")</f>
        <v/>
      </c>
      <c r="P907" s="25" t="str">
        <f>IF($BK37='Dummy Matches Summary'!P$2,$BL37,"")</f>
        <v/>
      </c>
      <c r="Q907" s="25" t="str">
        <f>IF($BK37='Dummy Matches Summary'!Q$2,$BL37,"")</f>
        <v/>
      </c>
      <c r="R907" s="25" t="str">
        <f>IF($BK37='Dummy Matches Summary'!R$2,$BL37,"")</f>
        <v/>
      </c>
      <c r="S907" s="25" t="str">
        <f>IF($BK37='Dummy Matches Summary'!S$2,$BL37,"")</f>
        <v/>
      </c>
      <c r="T907" s="25" t="str">
        <f>IF($BK37='Dummy Matches Summary'!T$2,$BL37,"")</f>
        <v/>
      </c>
      <c r="U907" s="25" t="str">
        <f>IF($BK37='Dummy Matches Summary'!U$2,$BL37,"")</f>
        <v/>
      </c>
      <c r="V907" s="25" t="str">
        <f>IF($BK37='Dummy Matches Summary'!V$2,$BL37,"")</f>
        <v/>
      </c>
      <c r="W907" s="25" t="str">
        <f>IF($BK37='Dummy Matches Summary'!W$2,$BL37,"")</f>
        <v/>
      </c>
      <c r="X907" s="25" t="str">
        <f>IF($BK37='Dummy Matches Summary'!X$2,$BL37,"")</f>
        <v/>
      </c>
      <c r="Y907" s="25" t="str">
        <f>IF($BK37='Dummy Matches Summary'!Y$2,$BL37,"")</f>
        <v/>
      </c>
      <c r="Z907" s="25" t="str">
        <f>IF($BK37='Dummy Matches Summary'!Z$2,$BL37,"")</f>
        <v/>
      </c>
      <c r="AA907" s="25" t="str">
        <f>IF($BK37='Dummy Matches Summary'!AA$2,$BL37,"")</f>
        <v/>
      </c>
      <c r="AB907" s="25" t="str">
        <f>IF($BK37='Dummy Matches Summary'!AB$2,$BL37,"")</f>
        <v/>
      </c>
      <c r="AC907" s="25" t="str">
        <f>IF($BK37='Dummy Matches Summary'!AC$2,$BL37,"")</f>
        <v/>
      </c>
      <c r="AD907" s="25" t="str">
        <f>IF($BK37='Dummy Matches Summary'!AD$2,$BL37,"")</f>
        <v/>
      </c>
      <c r="AE907" s="25" t="str">
        <f>IF($BK37='Dummy Matches Summary'!AE$2,$BL37,"")</f>
        <v/>
      </c>
      <c r="AF907" s="25" t="str">
        <f>IF($BK37='Dummy Matches Summary'!AF$2,$BL37,"")</f>
        <v/>
      </c>
      <c r="AG907" s="25" t="str">
        <f>IF($BK37='Dummy Matches Summary'!AG$2,$BL37,"")</f>
        <v/>
      </c>
      <c r="AH907" s="25" t="str">
        <f>IF($BK37='Dummy Matches Summary'!AH$2,$BL37,"")</f>
        <v/>
      </c>
      <c r="AI907" s="25" t="str">
        <f>IF($BK37='Dummy Matches Summary'!AI$2,$BL37,"")</f>
        <v/>
      </c>
      <c r="AJ907" s="25" t="str">
        <f>IF($BK37='Dummy Matches Summary'!AJ$2,$BL37,"")</f>
        <v/>
      </c>
      <c r="AK907" s="25" t="str">
        <f>IF($BK37='Dummy Matches Summary'!AK$2,$BL37,"")</f>
        <v/>
      </c>
      <c r="AL907" s="25" t="str">
        <f>IF($BK37='Dummy Matches Summary'!AL$2,$BL37,"")</f>
        <v/>
      </c>
      <c r="AM907" s="25" t="str">
        <f>IF($BK37='Dummy Matches Summary'!AM$2,$BL37,"")</f>
        <v/>
      </c>
      <c r="AN907" s="25" t="str">
        <f>IF($BK37='Dummy Matches Summary'!AN$2,$BL37,"")</f>
        <v/>
      </c>
      <c r="AO907" s="25" t="str">
        <f>IF($BK37='Dummy Matches Summary'!AO$2,$BL37,"")</f>
        <v/>
      </c>
      <c r="AP907" s="25" t="str">
        <f>IF($BK37='Dummy Matches Summary'!AP$2,$BL37,"")</f>
        <v/>
      </c>
      <c r="AQ907" s="25" t="str">
        <f>IF($BK37='Dummy Matches Summary'!AQ$2,$BL37,"")</f>
        <v/>
      </c>
      <c r="AR907" s="25" t="str">
        <f>IF($BK37='Dummy Matches Summary'!AR$2,$BL37,"")</f>
        <v/>
      </c>
      <c r="AS907" s="25" t="str">
        <f>IF($BK37='Dummy Matches Summary'!AS$2,$BL37,"")</f>
        <v/>
      </c>
      <c r="AT907" s="25" t="str">
        <f>IF($BK37='Dummy Matches Summary'!AT$2,$BL37,"")</f>
        <v/>
      </c>
      <c r="AU907" s="25" t="str">
        <f>IF($BK37='Dummy Matches Summary'!AU$2,$BL37,"")</f>
        <v/>
      </c>
      <c r="AV907" s="25" t="str">
        <f>IF($BK37='Dummy Matches Summary'!AV$2,$BL37,"")</f>
        <v/>
      </c>
      <c r="AW907" s="25" t="str">
        <f>IF($BK37='Dummy Matches Summary'!AW$2,$BL37,"")</f>
        <v/>
      </c>
      <c r="AX907" s="25" t="str">
        <f>IF($BK37='Dummy Matches Summary'!AX$2,$BL37,"")</f>
        <v/>
      </c>
      <c r="AY907" s="25" t="str">
        <f>IF($BK37='Dummy Matches Summary'!AY$2,$BL37,"")</f>
        <v/>
      </c>
      <c r="AZ907" s="25" t="str">
        <f>IF($BK37='Dummy Matches Summary'!AZ$2,$BL37,"")</f>
        <v/>
      </c>
      <c r="BA907" s="25" t="str">
        <f>IF($BK37='Dummy Matches Summary'!BA$2,$BL37,"")</f>
        <v/>
      </c>
      <c r="BB907" s="25" t="str">
        <f>IF($BK37='Dummy Matches Summary'!BB$2,$BL37,"")</f>
        <v/>
      </c>
      <c r="BC907" s="25" t="str">
        <f>IF($BK37='Dummy Matches Summary'!BC$2,$BL37,"")</f>
        <v/>
      </c>
      <c r="BD907" s="25" t="str">
        <f>IF($BK37='Dummy Matches Summary'!BD$2,$BL37,"")</f>
        <v/>
      </c>
      <c r="BE907" s="25" t="str">
        <f>IF($BK37='Dummy Matches Summary'!BE$2,$BL37,"")</f>
        <v/>
      </c>
      <c r="BF907" s="25" t="str">
        <f>IF($BK37='Dummy Matches Summary'!BF$2,$BL37,"")</f>
        <v/>
      </c>
      <c r="BG907" s="25" t="str">
        <f>IF($BK37='Dummy Matches Summary'!BG$2,$BL37,"")</f>
        <v/>
      </c>
    </row>
    <row r="908" spans="1:59" s="39" customFormat="1" x14ac:dyDescent="0.3">
      <c r="A908" s="39">
        <v>906</v>
      </c>
      <c r="B908" s="25" t="str">
        <f>IF($BK38='Dummy Matches Summary'!B$2,$BL38,"")</f>
        <v/>
      </c>
      <c r="C908" s="25" t="str">
        <f>IF($BK38='Dummy Matches Summary'!C$2,$BL38,"")</f>
        <v/>
      </c>
      <c r="D908" s="25" t="str">
        <f>IF($BK38='Dummy Matches Summary'!D$2,$BL38,"")</f>
        <v/>
      </c>
      <c r="E908" s="25" t="str">
        <f>IF($BK38='Dummy Matches Summary'!E$2,$BL38,"")</f>
        <v/>
      </c>
      <c r="F908" s="25" t="str">
        <f>IF($BK38='Dummy Matches Summary'!F$2,$BL38,"")</f>
        <v/>
      </c>
      <c r="G908" s="25" t="str">
        <f>IF($BK38='Dummy Matches Summary'!G$2,$BL38,"")</f>
        <v/>
      </c>
      <c r="H908" s="25" t="str">
        <f>IF($BK38='Dummy Matches Summary'!H$2,$BL38,"")</f>
        <v/>
      </c>
      <c r="I908" s="25" t="str">
        <f>IF($BK38='Dummy Matches Summary'!I$2,$BL38,"")</f>
        <v/>
      </c>
      <c r="J908" s="25" t="str">
        <f>IF($BK38='Dummy Matches Summary'!J$2,$BL38,"")</f>
        <v/>
      </c>
      <c r="K908" s="25" t="str">
        <f>IF($BK38='Dummy Matches Summary'!K$2,$BL38,"")</f>
        <v/>
      </c>
      <c r="L908" s="25" t="str">
        <f>IF($BK38='Dummy Matches Summary'!L$2,$BL38,"")</f>
        <v/>
      </c>
      <c r="M908" s="25" t="str">
        <f>IF($BK38='Dummy Matches Summary'!M$2,$BL38,"")</f>
        <v/>
      </c>
      <c r="N908" s="25" t="str">
        <f>IF($BK38='Dummy Matches Summary'!N$2,$BL38,"")</f>
        <v/>
      </c>
      <c r="O908" s="25" t="str">
        <f>IF($BK38='Dummy Matches Summary'!O$2,$BL38,"")</f>
        <v/>
      </c>
      <c r="P908" s="25" t="str">
        <f>IF($BK38='Dummy Matches Summary'!P$2,$BL38,"")</f>
        <v/>
      </c>
      <c r="Q908" s="25" t="str">
        <f>IF($BK38='Dummy Matches Summary'!Q$2,$BL38,"")</f>
        <v/>
      </c>
      <c r="R908" s="25" t="str">
        <f>IF($BK38='Dummy Matches Summary'!R$2,$BL38,"")</f>
        <v/>
      </c>
      <c r="S908" s="25" t="str">
        <f>IF($BK38='Dummy Matches Summary'!S$2,$BL38,"")</f>
        <v/>
      </c>
      <c r="T908" s="25" t="str">
        <f>IF($BK38='Dummy Matches Summary'!T$2,$BL38,"")</f>
        <v/>
      </c>
      <c r="U908" s="25" t="str">
        <f>IF($BK38='Dummy Matches Summary'!U$2,$BL38,"")</f>
        <v/>
      </c>
      <c r="V908" s="25" t="str">
        <f>IF($BK38='Dummy Matches Summary'!V$2,$BL38,"")</f>
        <v/>
      </c>
      <c r="W908" s="25" t="str">
        <f>IF($BK38='Dummy Matches Summary'!W$2,$BL38,"")</f>
        <v/>
      </c>
      <c r="X908" s="25" t="str">
        <f>IF($BK38='Dummy Matches Summary'!X$2,$BL38,"")</f>
        <v/>
      </c>
      <c r="Y908" s="25" t="str">
        <f>IF($BK38='Dummy Matches Summary'!Y$2,$BL38,"")</f>
        <v/>
      </c>
      <c r="Z908" s="25" t="str">
        <f>IF($BK38='Dummy Matches Summary'!Z$2,$BL38,"")</f>
        <v/>
      </c>
      <c r="AA908" s="25" t="str">
        <f>IF($BK38='Dummy Matches Summary'!AA$2,$BL38,"")</f>
        <v/>
      </c>
      <c r="AB908" s="25" t="str">
        <f>IF($BK38='Dummy Matches Summary'!AB$2,$BL38,"")</f>
        <v/>
      </c>
      <c r="AC908" s="25" t="str">
        <f>IF($BK38='Dummy Matches Summary'!AC$2,$BL38,"")</f>
        <v/>
      </c>
      <c r="AD908" s="25" t="str">
        <f>IF($BK38='Dummy Matches Summary'!AD$2,$BL38,"")</f>
        <v/>
      </c>
      <c r="AE908" s="25" t="str">
        <f>IF($BK38='Dummy Matches Summary'!AE$2,$BL38,"")</f>
        <v/>
      </c>
      <c r="AF908" s="25" t="str">
        <f>IF($BK38='Dummy Matches Summary'!AF$2,$BL38,"")</f>
        <v/>
      </c>
      <c r="AG908" s="25" t="str">
        <f>IF($BK38='Dummy Matches Summary'!AG$2,$BL38,"")</f>
        <v/>
      </c>
      <c r="AH908" s="25" t="str">
        <f>IF($BK38='Dummy Matches Summary'!AH$2,$BL38,"")</f>
        <v/>
      </c>
      <c r="AI908" s="25" t="str">
        <f>IF($BK38='Dummy Matches Summary'!AI$2,$BL38,"")</f>
        <v/>
      </c>
      <c r="AJ908" s="25" t="str">
        <f>IF($BK38='Dummy Matches Summary'!AJ$2,$BL38,"")</f>
        <v/>
      </c>
      <c r="AK908" s="25" t="str">
        <f>IF($BK38='Dummy Matches Summary'!AK$2,$BL38,"")</f>
        <v/>
      </c>
      <c r="AL908" s="25" t="str">
        <f>IF($BK38='Dummy Matches Summary'!AL$2,$BL38,"")</f>
        <v/>
      </c>
      <c r="AM908" s="25" t="str">
        <f>IF($BK38='Dummy Matches Summary'!AM$2,$BL38,"")</f>
        <v/>
      </c>
      <c r="AN908" s="25" t="str">
        <f>IF($BK38='Dummy Matches Summary'!AN$2,$BL38,"")</f>
        <v/>
      </c>
      <c r="AO908" s="25" t="str">
        <f>IF($BK38='Dummy Matches Summary'!AO$2,$BL38,"")</f>
        <v/>
      </c>
      <c r="AP908" s="25" t="str">
        <f>IF($BK38='Dummy Matches Summary'!AP$2,$BL38,"")</f>
        <v/>
      </c>
      <c r="AQ908" s="25" t="str">
        <f>IF($BK38='Dummy Matches Summary'!AQ$2,$BL38,"")</f>
        <v/>
      </c>
      <c r="AR908" s="25" t="str">
        <f>IF($BK38='Dummy Matches Summary'!AR$2,$BL38,"")</f>
        <v/>
      </c>
      <c r="AS908" s="25" t="str">
        <f>IF($BK38='Dummy Matches Summary'!AS$2,$BL38,"")</f>
        <v/>
      </c>
      <c r="AT908" s="25" t="str">
        <f>IF($BK38='Dummy Matches Summary'!AT$2,$BL38,"")</f>
        <v/>
      </c>
      <c r="AU908" s="25" t="str">
        <f>IF($BK38='Dummy Matches Summary'!AU$2,$BL38,"")</f>
        <v/>
      </c>
      <c r="AV908" s="25" t="str">
        <f>IF($BK38='Dummy Matches Summary'!AV$2,$BL38,"")</f>
        <v/>
      </c>
      <c r="AW908" s="25" t="str">
        <f>IF($BK38='Dummy Matches Summary'!AW$2,$BL38,"")</f>
        <v/>
      </c>
      <c r="AX908" s="25" t="str">
        <f>IF($BK38='Dummy Matches Summary'!AX$2,$BL38,"")</f>
        <v/>
      </c>
      <c r="AY908" s="25" t="str">
        <f>IF($BK38='Dummy Matches Summary'!AY$2,$BL38,"")</f>
        <v/>
      </c>
      <c r="AZ908" s="25" t="str">
        <f>IF($BK38='Dummy Matches Summary'!AZ$2,$BL38,"")</f>
        <v/>
      </c>
      <c r="BA908" s="25" t="str">
        <f>IF($BK38='Dummy Matches Summary'!BA$2,$BL38,"")</f>
        <v/>
      </c>
      <c r="BB908" s="25" t="str">
        <f>IF($BK38='Dummy Matches Summary'!BB$2,$BL38,"")</f>
        <v/>
      </c>
      <c r="BC908" s="25" t="str">
        <f>IF($BK38='Dummy Matches Summary'!BC$2,$BL38,"")</f>
        <v/>
      </c>
      <c r="BD908" s="25" t="str">
        <f>IF($BK38='Dummy Matches Summary'!BD$2,$BL38,"")</f>
        <v/>
      </c>
      <c r="BE908" s="25" t="str">
        <f>IF($BK38='Dummy Matches Summary'!BE$2,$BL38,"")</f>
        <v/>
      </c>
      <c r="BF908" s="25" t="str">
        <f>IF($BK38='Dummy Matches Summary'!BF$2,$BL38,"")</f>
        <v/>
      </c>
      <c r="BG908" s="25" t="str">
        <f>IF($BK38='Dummy Matches Summary'!BG$2,$BL38,"")</f>
        <v/>
      </c>
    </row>
    <row r="909" spans="1:59" s="39" customFormat="1" x14ac:dyDescent="0.3">
      <c r="A909" s="39">
        <v>907</v>
      </c>
      <c r="B909" s="25" t="str">
        <f>IF($BK39='Dummy Matches Summary'!B$2,$BL39,"")</f>
        <v/>
      </c>
      <c r="C909" s="25" t="str">
        <f>IF($BK39='Dummy Matches Summary'!C$2,$BL39,"")</f>
        <v/>
      </c>
      <c r="D909" s="25" t="str">
        <f>IF($BK39='Dummy Matches Summary'!D$2,$BL39,"")</f>
        <v/>
      </c>
      <c r="E909" s="25" t="str">
        <f>IF($BK39='Dummy Matches Summary'!E$2,$BL39,"")</f>
        <v/>
      </c>
      <c r="F909" s="25" t="str">
        <f>IF($BK39='Dummy Matches Summary'!F$2,$BL39,"")</f>
        <v/>
      </c>
      <c r="G909" s="25" t="str">
        <f>IF($BK39='Dummy Matches Summary'!G$2,$BL39,"")</f>
        <v/>
      </c>
      <c r="H909" s="25" t="str">
        <f>IF($BK39='Dummy Matches Summary'!H$2,$BL39,"")</f>
        <v/>
      </c>
      <c r="I909" s="25" t="str">
        <f>IF($BK39='Dummy Matches Summary'!I$2,$BL39,"")</f>
        <v/>
      </c>
      <c r="J909" s="25" t="str">
        <f>IF($BK39='Dummy Matches Summary'!J$2,$BL39,"")</f>
        <v/>
      </c>
      <c r="K909" s="25" t="str">
        <f>IF($BK39='Dummy Matches Summary'!K$2,$BL39,"")</f>
        <v/>
      </c>
      <c r="L909" s="25" t="str">
        <f>IF($BK39='Dummy Matches Summary'!L$2,$BL39,"")</f>
        <v/>
      </c>
      <c r="M909" s="25" t="str">
        <f>IF($BK39='Dummy Matches Summary'!M$2,$BL39,"")</f>
        <v/>
      </c>
      <c r="N909" s="25" t="str">
        <f>IF($BK39='Dummy Matches Summary'!N$2,$BL39,"")</f>
        <v/>
      </c>
      <c r="O909" s="25" t="str">
        <f>IF($BK39='Dummy Matches Summary'!O$2,$BL39,"")</f>
        <v/>
      </c>
      <c r="P909" s="25" t="str">
        <f>IF($BK39='Dummy Matches Summary'!P$2,$BL39,"")</f>
        <v/>
      </c>
      <c r="Q909" s="25" t="str">
        <f>IF($BK39='Dummy Matches Summary'!Q$2,$BL39,"")</f>
        <v/>
      </c>
      <c r="R909" s="25" t="str">
        <f>IF($BK39='Dummy Matches Summary'!R$2,$BL39,"")</f>
        <v/>
      </c>
      <c r="S909" s="25" t="str">
        <f>IF($BK39='Dummy Matches Summary'!S$2,$BL39,"")</f>
        <v/>
      </c>
      <c r="T909" s="25" t="str">
        <f>IF($BK39='Dummy Matches Summary'!T$2,$BL39,"")</f>
        <v/>
      </c>
      <c r="U909" s="25" t="str">
        <f>IF($BK39='Dummy Matches Summary'!U$2,$BL39,"")</f>
        <v/>
      </c>
      <c r="V909" s="25" t="str">
        <f>IF($BK39='Dummy Matches Summary'!V$2,$BL39,"")</f>
        <v/>
      </c>
      <c r="W909" s="25" t="str">
        <f>IF($BK39='Dummy Matches Summary'!W$2,$BL39,"")</f>
        <v/>
      </c>
      <c r="X909" s="25" t="str">
        <f>IF($BK39='Dummy Matches Summary'!X$2,$BL39,"")</f>
        <v/>
      </c>
      <c r="Y909" s="25" t="str">
        <f>IF($BK39='Dummy Matches Summary'!Y$2,$BL39,"")</f>
        <v/>
      </c>
      <c r="Z909" s="25" t="str">
        <f>IF($BK39='Dummy Matches Summary'!Z$2,$BL39,"")</f>
        <v/>
      </c>
      <c r="AA909" s="25" t="str">
        <f>IF($BK39='Dummy Matches Summary'!AA$2,$BL39,"")</f>
        <v/>
      </c>
      <c r="AB909" s="25" t="str">
        <f>IF($BK39='Dummy Matches Summary'!AB$2,$BL39,"")</f>
        <v/>
      </c>
      <c r="AC909" s="25" t="str">
        <f>IF($BK39='Dummy Matches Summary'!AC$2,$BL39,"")</f>
        <v/>
      </c>
      <c r="AD909" s="25" t="str">
        <f>IF($BK39='Dummy Matches Summary'!AD$2,$BL39,"")</f>
        <v/>
      </c>
      <c r="AE909" s="25" t="str">
        <f>IF($BK39='Dummy Matches Summary'!AE$2,$BL39,"")</f>
        <v/>
      </c>
      <c r="AF909" s="25" t="str">
        <f>IF($BK39='Dummy Matches Summary'!AF$2,$BL39,"")</f>
        <v/>
      </c>
      <c r="AG909" s="25" t="str">
        <f>IF($BK39='Dummy Matches Summary'!AG$2,$BL39,"")</f>
        <v/>
      </c>
      <c r="AH909" s="25" t="str">
        <f>IF($BK39='Dummy Matches Summary'!AH$2,$BL39,"")</f>
        <v/>
      </c>
      <c r="AI909" s="25" t="str">
        <f>IF($BK39='Dummy Matches Summary'!AI$2,$BL39,"")</f>
        <v/>
      </c>
      <c r="AJ909" s="25" t="str">
        <f>IF($BK39='Dummy Matches Summary'!AJ$2,$BL39,"")</f>
        <v/>
      </c>
      <c r="AK909" s="25" t="str">
        <f>IF($BK39='Dummy Matches Summary'!AK$2,$BL39,"")</f>
        <v/>
      </c>
      <c r="AL909" s="25" t="str">
        <f>IF($BK39='Dummy Matches Summary'!AL$2,$BL39,"")</f>
        <v/>
      </c>
      <c r="AM909" s="25" t="str">
        <f>IF($BK39='Dummy Matches Summary'!AM$2,$BL39,"")</f>
        <v/>
      </c>
      <c r="AN909" s="25" t="str">
        <f>IF($BK39='Dummy Matches Summary'!AN$2,$BL39,"")</f>
        <v/>
      </c>
      <c r="AO909" s="25" t="str">
        <f>IF($BK39='Dummy Matches Summary'!AO$2,$BL39,"")</f>
        <v/>
      </c>
      <c r="AP909" s="25" t="str">
        <f>IF($BK39='Dummy Matches Summary'!AP$2,$BL39,"")</f>
        <v/>
      </c>
      <c r="AQ909" s="25" t="str">
        <f>IF($BK39='Dummy Matches Summary'!AQ$2,$BL39,"")</f>
        <v/>
      </c>
      <c r="AR909" s="25" t="str">
        <f>IF($BK39='Dummy Matches Summary'!AR$2,$BL39,"")</f>
        <v/>
      </c>
      <c r="AS909" s="25" t="str">
        <f>IF($BK39='Dummy Matches Summary'!AS$2,$BL39,"")</f>
        <v/>
      </c>
      <c r="AT909" s="25" t="str">
        <f>IF($BK39='Dummy Matches Summary'!AT$2,$BL39,"")</f>
        <v/>
      </c>
      <c r="AU909" s="25" t="str">
        <f>IF($BK39='Dummy Matches Summary'!AU$2,$BL39,"")</f>
        <v/>
      </c>
      <c r="AV909" s="25" t="str">
        <f>IF($BK39='Dummy Matches Summary'!AV$2,$BL39,"")</f>
        <v/>
      </c>
      <c r="AW909" s="25" t="str">
        <f>IF($BK39='Dummy Matches Summary'!AW$2,$BL39,"")</f>
        <v/>
      </c>
      <c r="AX909" s="25" t="str">
        <f>IF($BK39='Dummy Matches Summary'!AX$2,$BL39,"")</f>
        <v/>
      </c>
      <c r="AY909" s="25" t="str">
        <f>IF($BK39='Dummy Matches Summary'!AY$2,$BL39,"")</f>
        <v/>
      </c>
      <c r="AZ909" s="25" t="str">
        <f>IF($BK39='Dummy Matches Summary'!AZ$2,$BL39,"")</f>
        <v/>
      </c>
      <c r="BA909" s="25" t="str">
        <f>IF($BK39='Dummy Matches Summary'!BA$2,$BL39,"")</f>
        <v/>
      </c>
      <c r="BB909" s="25" t="str">
        <f>IF($BK39='Dummy Matches Summary'!BB$2,$BL39,"")</f>
        <v/>
      </c>
      <c r="BC909" s="25" t="str">
        <f>IF($BK39='Dummy Matches Summary'!BC$2,$BL39,"")</f>
        <v/>
      </c>
      <c r="BD909" s="25" t="str">
        <f>IF($BK39='Dummy Matches Summary'!BD$2,$BL39,"")</f>
        <v/>
      </c>
      <c r="BE909" s="25" t="str">
        <f>IF($BK39='Dummy Matches Summary'!BE$2,$BL39,"")</f>
        <v/>
      </c>
      <c r="BF909" s="25" t="str">
        <f>IF($BK39='Dummy Matches Summary'!BF$2,$BL39,"")</f>
        <v/>
      </c>
      <c r="BG909" s="25" t="str">
        <f>IF($BK39='Dummy Matches Summary'!BG$2,$BL39,"")</f>
        <v/>
      </c>
    </row>
    <row r="910" spans="1:59" s="39" customFormat="1" x14ac:dyDescent="0.3">
      <c r="A910" s="39">
        <v>908</v>
      </c>
      <c r="B910" s="25" t="str">
        <f>IF($BK40='Dummy Matches Summary'!B$2,$BL40,"")</f>
        <v/>
      </c>
      <c r="C910" s="25" t="str">
        <f>IF($BK40='Dummy Matches Summary'!C$2,$BL40,"")</f>
        <v/>
      </c>
      <c r="D910" s="25" t="str">
        <f>IF($BK40='Dummy Matches Summary'!D$2,$BL40,"")</f>
        <v/>
      </c>
      <c r="E910" s="25" t="str">
        <f>IF($BK40='Dummy Matches Summary'!E$2,$BL40,"")</f>
        <v/>
      </c>
      <c r="F910" s="25" t="str">
        <f>IF($BK40='Dummy Matches Summary'!F$2,$BL40,"")</f>
        <v/>
      </c>
      <c r="G910" s="25" t="str">
        <f>IF($BK40='Dummy Matches Summary'!G$2,$BL40,"")</f>
        <v/>
      </c>
      <c r="H910" s="25" t="str">
        <f>IF($BK40='Dummy Matches Summary'!H$2,$BL40,"")</f>
        <v/>
      </c>
      <c r="I910" s="25" t="str">
        <f>IF($BK40='Dummy Matches Summary'!I$2,$BL40,"")</f>
        <v/>
      </c>
      <c r="J910" s="25" t="str">
        <f>IF($BK40='Dummy Matches Summary'!J$2,$BL40,"")</f>
        <v/>
      </c>
      <c r="K910" s="25" t="str">
        <f>IF($BK40='Dummy Matches Summary'!K$2,$BL40,"")</f>
        <v/>
      </c>
      <c r="L910" s="25" t="str">
        <f>IF($BK40='Dummy Matches Summary'!L$2,$BL40,"")</f>
        <v/>
      </c>
      <c r="M910" s="25" t="str">
        <f>IF($BK40='Dummy Matches Summary'!M$2,$BL40,"")</f>
        <v/>
      </c>
      <c r="N910" s="25" t="str">
        <f>IF($BK40='Dummy Matches Summary'!N$2,$BL40,"")</f>
        <v/>
      </c>
      <c r="O910" s="25" t="str">
        <f>IF($BK40='Dummy Matches Summary'!O$2,$BL40,"")</f>
        <v/>
      </c>
      <c r="P910" s="25" t="str">
        <f>IF($BK40='Dummy Matches Summary'!P$2,$BL40,"")</f>
        <v/>
      </c>
      <c r="Q910" s="25" t="str">
        <f>IF($BK40='Dummy Matches Summary'!Q$2,$BL40,"")</f>
        <v/>
      </c>
      <c r="R910" s="25" t="str">
        <f>IF($BK40='Dummy Matches Summary'!R$2,$BL40,"")</f>
        <v/>
      </c>
      <c r="S910" s="25" t="str">
        <f>IF($BK40='Dummy Matches Summary'!S$2,$BL40,"")</f>
        <v/>
      </c>
      <c r="T910" s="25" t="str">
        <f>IF($BK40='Dummy Matches Summary'!T$2,$BL40,"")</f>
        <v/>
      </c>
      <c r="U910" s="25" t="str">
        <f>IF($BK40='Dummy Matches Summary'!U$2,$BL40,"")</f>
        <v/>
      </c>
      <c r="V910" s="25" t="str">
        <f>IF($BK40='Dummy Matches Summary'!V$2,$BL40,"")</f>
        <v/>
      </c>
      <c r="W910" s="25" t="str">
        <f>IF($BK40='Dummy Matches Summary'!W$2,$BL40,"")</f>
        <v/>
      </c>
      <c r="X910" s="25" t="str">
        <f>IF($BK40='Dummy Matches Summary'!X$2,$BL40,"")</f>
        <v/>
      </c>
      <c r="Y910" s="25" t="str">
        <f>IF($BK40='Dummy Matches Summary'!Y$2,$BL40,"")</f>
        <v/>
      </c>
      <c r="Z910" s="25" t="str">
        <f>IF($BK40='Dummy Matches Summary'!Z$2,$BL40,"")</f>
        <v/>
      </c>
      <c r="AA910" s="25" t="str">
        <f>IF($BK40='Dummy Matches Summary'!AA$2,$BL40,"")</f>
        <v/>
      </c>
      <c r="AB910" s="25" t="str">
        <f>IF($BK40='Dummy Matches Summary'!AB$2,$BL40,"")</f>
        <v/>
      </c>
      <c r="AC910" s="25" t="str">
        <f>IF($BK40='Dummy Matches Summary'!AC$2,$BL40,"")</f>
        <v/>
      </c>
      <c r="AD910" s="25" t="str">
        <f>IF($BK40='Dummy Matches Summary'!AD$2,$BL40,"")</f>
        <v/>
      </c>
      <c r="AE910" s="25" t="str">
        <f>IF($BK40='Dummy Matches Summary'!AE$2,$BL40,"")</f>
        <v/>
      </c>
      <c r="AF910" s="25" t="str">
        <f>IF($BK40='Dummy Matches Summary'!AF$2,$BL40,"")</f>
        <v/>
      </c>
      <c r="AG910" s="25" t="str">
        <f>IF($BK40='Dummy Matches Summary'!AG$2,$BL40,"")</f>
        <v/>
      </c>
      <c r="AH910" s="25" t="str">
        <f>IF($BK40='Dummy Matches Summary'!AH$2,$BL40,"")</f>
        <v/>
      </c>
      <c r="AI910" s="25" t="str">
        <f>IF($BK40='Dummy Matches Summary'!AI$2,$BL40,"")</f>
        <v/>
      </c>
      <c r="AJ910" s="25" t="str">
        <f>IF($BK40='Dummy Matches Summary'!AJ$2,$BL40,"")</f>
        <v/>
      </c>
      <c r="AK910" s="25" t="str">
        <f>IF($BK40='Dummy Matches Summary'!AK$2,$BL40,"")</f>
        <v/>
      </c>
      <c r="AL910" s="25" t="str">
        <f>IF($BK40='Dummy Matches Summary'!AL$2,$BL40,"")</f>
        <v/>
      </c>
      <c r="AM910" s="25" t="str">
        <f>IF($BK40='Dummy Matches Summary'!AM$2,$BL40,"")</f>
        <v/>
      </c>
      <c r="AN910" s="25" t="str">
        <f>IF($BK40='Dummy Matches Summary'!AN$2,$BL40,"")</f>
        <v/>
      </c>
      <c r="AO910" s="25" t="str">
        <f>IF($BK40='Dummy Matches Summary'!AO$2,$BL40,"")</f>
        <v/>
      </c>
      <c r="AP910" s="25" t="str">
        <f>IF($BK40='Dummy Matches Summary'!AP$2,$BL40,"")</f>
        <v/>
      </c>
      <c r="AQ910" s="25" t="str">
        <f>IF($BK40='Dummy Matches Summary'!AQ$2,$BL40,"")</f>
        <v/>
      </c>
      <c r="AR910" s="25" t="str">
        <f>IF($BK40='Dummy Matches Summary'!AR$2,$BL40,"")</f>
        <v/>
      </c>
      <c r="AS910" s="25" t="str">
        <f>IF($BK40='Dummy Matches Summary'!AS$2,$BL40,"")</f>
        <v/>
      </c>
      <c r="AT910" s="25" t="str">
        <f>IF($BK40='Dummy Matches Summary'!AT$2,$BL40,"")</f>
        <v/>
      </c>
      <c r="AU910" s="25" t="str">
        <f>IF($BK40='Dummy Matches Summary'!AU$2,$BL40,"")</f>
        <v/>
      </c>
      <c r="AV910" s="25" t="str">
        <f>IF($BK40='Dummy Matches Summary'!AV$2,$BL40,"")</f>
        <v/>
      </c>
      <c r="AW910" s="25" t="str">
        <f>IF($BK40='Dummy Matches Summary'!AW$2,$BL40,"")</f>
        <v/>
      </c>
      <c r="AX910" s="25" t="str">
        <f>IF($BK40='Dummy Matches Summary'!AX$2,$BL40,"")</f>
        <v/>
      </c>
      <c r="AY910" s="25" t="str">
        <f>IF($BK40='Dummy Matches Summary'!AY$2,$BL40,"")</f>
        <v/>
      </c>
      <c r="AZ910" s="25" t="str">
        <f>IF($BK40='Dummy Matches Summary'!AZ$2,$BL40,"")</f>
        <v/>
      </c>
      <c r="BA910" s="25" t="str">
        <f>IF($BK40='Dummy Matches Summary'!BA$2,$BL40,"")</f>
        <v/>
      </c>
      <c r="BB910" s="25" t="str">
        <f>IF($BK40='Dummy Matches Summary'!BB$2,$BL40,"")</f>
        <v/>
      </c>
      <c r="BC910" s="25" t="str">
        <f>IF($BK40='Dummy Matches Summary'!BC$2,$BL40,"")</f>
        <v/>
      </c>
      <c r="BD910" s="25" t="str">
        <f>IF($BK40='Dummy Matches Summary'!BD$2,$BL40,"")</f>
        <v/>
      </c>
      <c r="BE910" s="25" t="str">
        <f>IF($BK40='Dummy Matches Summary'!BE$2,$BL40,"")</f>
        <v/>
      </c>
      <c r="BF910" s="25" t="str">
        <f>IF($BK40='Dummy Matches Summary'!BF$2,$BL40,"")</f>
        <v/>
      </c>
      <c r="BG910" s="25" t="str">
        <f>IF($BK40='Dummy Matches Summary'!BG$2,$BL40,"")</f>
        <v/>
      </c>
    </row>
    <row r="911" spans="1:59" s="39" customFormat="1" x14ac:dyDescent="0.3">
      <c r="A911" s="39">
        <v>909</v>
      </c>
      <c r="B911" s="25" t="str">
        <f>IF($BK41='Dummy Matches Summary'!B$2,$BL41,"")</f>
        <v/>
      </c>
      <c r="C911" s="25" t="str">
        <f>IF($BK41='Dummy Matches Summary'!C$2,$BL41,"")</f>
        <v/>
      </c>
      <c r="D911" s="25" t="str">
        <f>IF($BK41='Dummy Matches Summary'!D$2,$BL41,"")</f>
        <v/>
      </c>
      <c r="E911" s="25" t="str">
        <f>IF($BK41='Dummy Matches Summary'!E$2,$BL41,"")</f>
        <v/>
      </c>
      <c r="F911" s="25" t="str">
        <f>IF($BK41='Dummy Matches Summary'!F$2,$BL41,"")</f>
        <v/>
      </c>
      <c r="G911" s="25" t="str">
        <f>IF($BK41='Dummy Matches Summary'!G$2,$BL41,"")</f>
        <v/>
      </c>
      <c r="H911" s="25" t="str">
        <f>IF($BK41='Dummy Matches Summary'!H$2,$BL41,"")</f>
        <v/>
      </c>
      <c r="I911" s="25" t="str">
        <f>IF($BK41='Dummy Matches Summary'!I$2,$BL41,"")</f>
        <v/>
      </c>
      <c r="J911" s="25" t="str">
        <f>IF($BK41='Dummy Matches Summary'!J$2,$BL41,"")</f>
        <v/>
      </c>
      <c r="K911" s="25" t="str">
        <f>IF($BK41='Dummy Matches Summary'!K$2,$BL41,"")</f>
        <v/>
      </c>
      <c r="L911" s="25" t="str">
        <f>IF($BK41='Dummy Matches Summary'!L$2,$BL41,"")</f>
        <v/>
      </c>
      <c r="M911" s="25" t="str">
        <f>IF($BK41='Dummy Matches Summary'!M$2,$BL41,"")</f>
        <v/>
      </c>
      <c r="N911" s="25" t="str">
        <f>IF($BK41='Dummy Matches Summary'!N$2,$BL41,"")</f>
        <v/>
      </c>
      <c r="O911" s="25" t="str">
        <f>IF($BK41='Dummy Matches Summary'!O$2,$BL41,"")</f>
        <v/>
      </c>
      <c r="P911" s="25" t="str">
        <f>IF($BK41='Dummy Matches Summary'!P$2,$BL41,"")</f>
        <v/>
      </c>
      <c r="Q911" s="25" t="str">
        <f>IF($BK41='Dummy Matches Summary'!Q$2,$BL41,"")</f>
        <v/>
      </c>
      <c r="R911" s="25" t="str">
        <f>IF($BK41='Dummy Matches Summary'!R$2,$BL41,"")</f>
        <v/>
      </c>
      <c r="S911" s="25" t="str">
        <f>IF($BK41='Dummy Matches Summary'!S$2,$BL41,"")</f>
        <v/>
      </c>
      <c r="T911" s="25" t="str">
        <f>IF($BK41='Dummy Matches Summary'!T$2,$BL41,"")</f>
        <v/>
      </c>
      <c r="U911" s="25" t="str">
        <f>IF($BK41='Dummy Matches Summary'!U$2,$BL41,"")</f>
        <v/>
      </c>
      <c r="V911" s="25" t="str">
        <f>IF($BK41='Dummy Matches Summary'!V$2,$BL41,"")</f>
        <v/>
      </c>
      <c r="W911" s="25" t="str">
        <f>IF($BK41='Dummy Matches Summary'!W$2,$BL41,"")</f>
        <v/>
      </c>
      <c r="X911" s="25" t="str">
        <f>IF($BK41='Dummy Matches Summary'!X$2,$BL41,"")</f>
        <v/>
      </c>
      <c r="Y911" s="25" t="str">
        <f>IF($BK41='Dummy Matches Summary'!Y$2,$BL41,"")</f>
        <v/>
      </c>
      <c r="Z911" s="25" t="str">
        <f>IF($BK41='Dummy Matches Summary'!Z$2,$BL41,"")</f>
        <v/>
      </c>
      <c r="AA911" s="25" t="str">
        <f>IF($BK41='Dummy Matches Summary'!AA$2,$BL41,"")</f>
        <v/>
      </c>
      <c r="AB911" s="25" t="str">
        <f>IF($BK41='Dummy Matches Summary'!AB$2,$BL41,"")</f>
        <v/>
      </c>
      <c r="AC911" s="25" t="str">
        <f>IF($BK41='Dummy Matches Summary'!AC$2,$BL41,"")</f>
        <v/>
      </c>
      <c r="AD911" s="25" t="str">
        <f>IF($BK41='Dummy Matches Summary'!AD$2,$BL41,"")</f>
        <v/>
      </c>
      <c r="AE911" s="25" t="str">
        <f>IF($BK41='Dummy Matches Summary'!AE$2,$BL41,"")</f>
        <v/>
      </c>
      <c r="AF911" s="25" t="str">
        <f>IF($BK41='Dummy Matches Summary'!AF$2,$BL41,"")</f>
        <v/>
      </c>
      <c r="AG911" s="25" t="str">
        <f>IF($BK41='Dummy Matches Summary'!AG$2,$BL41,"")</f>
        <v/>
      </c>
      <c r="AH911" s="25" t="str">
        <f>IF($BK41='Dummy Matches Summary'!AH$2,$BL41,"")</f>
        <v/>
      </c>
      <c r="AI911" s="25" t="str">
        <f>IF($BK41='Dummy Matches Summary'!AI$2,$BL41,"")</f>
        <v/>
      </c>
      <c r="AJ911" s="25" t="str">
        <f>IF($BK41='Dummy Matches Summary'!AJ$2,$BL41,"")</f>
        <v/>
      </c>
      <c r="AK911" s="25" t="str">
        <f>IF($BK41='Dummy Matches Summary'!AK$2,$BL41,"")</f>
        <v/>
      </c>
      <c r="AL911" s="25" t="str">
        <f>IF($BK41='Dummy Matches Summary'!AL$2,$BL41,"")</f>
        <v/>
      </c>
      <c r="AM911" s="25" t="str">
        <f>IF($BK41='Dummy Matches Summary'!AM$2,$BL41,"")</f>
        <v/>
      </c>
      <c r="AN911" s="25" t="str">
        <f>IF($BK41='Dummy Matches Summary'!AN$2,$BL41,"")</f>
        <v/>
      </c>
      <c r="AO911" s="25" t="str">
        <f>IF($BK41='Dummy Matches Summary'!AO$2,$BL41,"")</f>
        <v/>
      </c>
      <c r="AP911" s="25" t="str">
        <f>IF($BK41='Dummy Matches Summary'!AP$2,$BL41,"")</f>
        <v/>
      </c>
      <c r="AQ911" s="25" t="str">
        <f>IF($BK41='Dummy Matches Summary'!AQ$2,$BL41,"")</f>
        <v/>
      </c>
      <c r="AR911" s="25" t="str">
        <f>IF($BK41='Dummy Matches Summary'!AR$2,$BL41,"")</f>
        <v/>
      </c>
      <c r="AS911" s="25" t="str">
        <f>IF($BK41='Dummy Matches Summary'!AS$2,$BL41,"")</f>
        <v/>
      </c>
      <c r="AT911" s="25" t="str">
        <f>IF($BK41='Dummy Matches Summary'!AT$2,$BL41,"")</f>
        <v/>
      </c>
      <c r="AU911" s="25" t="str">
        <f>IF($BK41='Dummy Matches Summary'!AU$2,$BL41,"")</f>
        <v/>
      </c>
      <c r="AV911" s="25" t="str">
        <f>IF($BK41='Dummy Matches Summary'!AV$2,$BL41,"")</f>
        <v/>
      </c>
      <c r="AW911" s="25" t="str">
        <f>IF($BK41='Dummy Matches Summary'!AW$2,$BL41,"")</f>
        <v/>
      </c>
      <c r="AX911" s="25" t="str">
        <f>IF($BK41='Dummy Matches Summary'!AX$2,$BL41,"")</f>
        <v/>
      </c>
      <c r="AY911" s="25" t="str">
        <f>IF($BK41='Dummy Matches Summary'!AY$2,$BL41,"")</f>
        <v/>
      </c>
      <c r="AZ911" s="25" t="str">
        <f>IF($BK41='Dummy Matches Summary'!AZ$2,$BL41,"")</f>
        <v/>
      </c>
      <c r="BA911" s="25" t="str">
        <f>IF($BK41='Dummy Matches Summary'!BA$2,$BL41,"")</f>
        <v/>
      </c>
      <c r="BB911" s="25" t="str">
        <f>IF($BK41='Dummy Matches Summary'!BB$2,$BL41,"")</f>
        <v/>
      </c>
      <c r="BC911" s="25" t="str">
        <f>IF($BK41='Dummy Matches Summary'!BC$2,$BL41,"")</f>
        <v/>
      </c>
      <c r="BD911" s="25" t="str">
        <f>IF($BK41='Dummy Matches Summary'!BD$2,$BL41,"")</f>
        <v/>
      </c>
      <c r="BE911" s="25" t="str">
        <f>IF($BK41='Dummy Matches Summary'!BE$2,$BL41,"")</f>
        <v/>
      </c>
      <c r="BF911" s="25" t="str">
        <f>IF($BK41='Dummy Matches Summary'!BF$2,$BL41,"")</f>
        <v/>
      </c>
      <c r="BG911" s="25" t="str">
        <f>IF($BK41='Dummy Matches Summary'!BG$2,$BL41,"")</f>
        <v/>
      </c>
    </row>
    <row r="912" spans="1:59" s="39" customFormat="1" x14ac:dyDescent="0.3">
      <c r="A912" s="39">
        <v>910</v>
      </c>
      <c r="B912" s="25" t="str">
        <f>IF($BK42='Dummy Matches Summary'!B$2,$BL42,"")</f>
        <v/>
      </c>
      <c r="C912" s="25" t="str">
        <f>IF($BK42='Dummy Matches Summary'!C$2,$BL42,"")</f>
        <v/>
      </c>
      <c r="D912" s="25" t="str">
        <f>IF($BK42='Dummy Matches Summary'!D$2,$BL42,"")</f>
        <v/>
      </c>
      <c r="E912" s="25" t="str">
        <f>IF($BK42='Dummy Matches Summary'!E$2,$BL42,"")</f>
        <v/>
      </c>
      <c r="F912" s="25" t="str">
        <f>IF($BK42='Dummy Matches Summary'!F$2,$BL42,"")</f>
        <v/>
      </c>
      <c r="G912" s="25" t="str">
        <f>IF($BK42='Dummy Matches Summary'!G$2,$BL42,"")</f>
        <v/>
      </c>
      <c r="H912" s="25" t="str">
        <f>IF($BK42='Dummy Matches Summary'!H$2,$BL42,"")</f>
        <v/>
      </c>
      <c r="I912" s="25" t="str">
        <f>IF($BK42='Dummy Matches Summary'!I$2,$BL42,"")</f>
        <v/>
      </c>
      <c r="J912" s="25" t="str">
        <f>IF($BK42='Dummy Matches Summary'!J$2,$BL42,"")</f>
        <v/>
      </c>
      <c r="K912" s="25" t="str">
        <f>IF($BK42='Dummy Matches Summary'!K$2,$BL42,"")</f>
        <v/>
      </c>
      <c r="L912" s="25" t="str">
        <f>IF($BK42='Dummy Matches Summary'!L$2,$BL42,"")</f>
        <v/>
      </c>
      <c r="M912" s="25" t="str">
        <f>IF($BK42='Dummy Matches Summary'!M$2,$BL42,"")</f>
        <v/>
      </c>
      <c r="N912" s="25" t="str">
        <f>IF($BK42='Dummy Matches Summary'!N$2,$BL42,"")</f>
        <v/>
      </c>
      <c r="O912" s="25" t="str">
        <f>IF($BK42='Dummy Matches Summary'!O$2,$BL42,"")</f>
        <v/>
      </c>
      <c r="P912" s="25" t="str">
        <f>IF($BK42='Dummy Matches Summary'!P$2,$BL42,"")</f>
        <v/>
      </c>
      <c r="Q912" s="25" t="str">
        <f>IF($BK42='Dummy Matches Summary'!Q$2,$BL42,"")</f>
        <v/>
      </c>
      <c r="R912" s="25" t="str">
        <f>IF($BK42='Dummy Matches Summary'!R$2,$BL42,"")</f>
        <v/>
      </c>
      <c r="S912" s="25" t="str">
        <f>IF($BK42='Dummy Matches Summary'!S$2,$BL42,"")</f>
        <v/>
      </c>
      <c r="T912" s="25" t="str">
        <f>IF($BK42='Dummy Matches Summary'!T$2,$BL42,"")</f>
        <v/>
      </c>
      <c r="U912" s="25" t="str">
        <f>IF($BK42='Dummy Matches Summary'!U$2,$BL42,"")</f>
        <v/>
      </c>
      <c r="V912" s="25" t="str">
        <f>IF($BK42='Dummy Matches Summary'!V$2,$BL42,"")</f>
        <v/>
      </c>
      <c r="W912" s="25" t="str">
        <f>IF($BK42='Dummy Matches Summary'!W$2,$BL42,"")</f>
        <v/>
      </c>
      <c r="X912" s="25" t="str">
        <f>IF($BK42='Dummy Matches Summary'!X$2,$BL42,"")</f>
        <v/>
      </c>
      <c r="Y912" s="25" t="str">
        <f>IF($BK42='Dummy Matches Summary'!Y$2,$BL42,"")</f>
        <v/>
      </c>
      <c r="Z912" s="25" t="str">
        <f>IF($BK42='Dummy Matches Summary'!Z$2,$BL42,"")</f>
        <v/>
      </c>
      <c r="AA912" s="25" t="str">
        <f>IF($BK42='Dummy Matches Summary'!AA$2,$BL42,"")</f>
        <v/>
      </c>
      <c r="AB912" s="25" t="str">
        <f>IF($BK42='Dummy Matches Summary'!AB$2,$BL42,"")</f>
        <v/>
      </c>
      <c r="AC912" s="25" t="str">
        <f>IF($BK42='Dummy Matches Summary'!AC$2,$BL42,"")</f>
        <v/>
      </c>
      <c r="AD912" s="25" t="str">
        <f>IF($BK42='Dummy Matches Summary'!AD$2,$BL42,"")</f>
        <v/>
      </c>
      <c r="AE912" s="25" t="str">
        <f>IF($BK42='Dummy Matches Summary'!AE$2,$BL42,"")</f>
        <v/>
      </c>
      <c r="AF912" s="25" t="str">
        <f>IF($BK42='Dummy Matches Summary'!AF$2,$BL42,"")</f>
        <v/>
      </c>
      <c r="AG912" s="25" t="str">
        <f>IF($BK42='Dummy Matches Summary'!AG$2,$BL42,"")</f>
        <v/>
      </c>
      <c r="AH912" s="25" t="str">
        <f>IF($BK42='Dummy Matches Summary'!AH$2,$BL42,"")</f>
        <v/>
      </c>
      <c r="AI912" s="25" t="str">
        <f>IF($BK42='Dummy Matches Summary'!AI$2,$BL42,"")</f>
        <v/>
      </c>
      <c r="AJ912" s="25" t="str">
        <f>IF($BK42='Dummy Matches Summary'!AJ$2,$BL42,"")</f>
        <v/>
      </c>
      <c r="AK912" s="25" t="str">
        <f>IF($BK42='Dummy Matches Summary'!AK$2,$BL42,"")</f>
        <v/>
      </c>
      <c r="AL912" s="25" t="str">
        <f>IF($BK42='Dummy Matches Summary'!AL$2,$BL42,"")</f>
        <v/>
      </c>
      <c r="AM912" s="25" t="str">
        <f>IF($BK42='Dummy Matches Summary'!AM$2,$BL42,"")</f>
        <v/>
      </c>
      <c r="AN912" s="25" t="str">
        <f>IF($BK42='Dummy Matches Summary'!AN$2,$BL42,"")</f>
        <v/>
      </c>
      <c r="AO912" s="25" t="str">
        <f>IF($BK42='Dummy Matches Summary'!AO$2,$BL42,"")</f>
        <v/>
      </c>
      <c r="AP912" s="25" t="str">
        <f>IF($BK42='Dummy Matches Summary'!AP$2,$BL42,"")</f>
        <v/>
      </c>
      <c r="AQ912" s="25" t="str">
        <f>IF($BK42='Dummy Matches Summary'!AQ$2,$BL42,"")</f>
        <v/>
      </c>
      <c r="AR912" s="25" t="str">
        <f>IF($BK42='Dummy Matches Summary'!AR$2,$BL42,"")</f>
        <v/>
      </c>
      <c r="AS912" s="25" t="str">
        <f>IF($BK42='Dummy Matches Summary'!AS$2,$BL42,"")</f>
        <v/>
      </c>
      <c r="AT912" s="25" t="str">
        <f>IF($BK42='Dummy Matches Summary'!AT$2,$BL42,"")</f>
        <v/>
      </c>
      <c r="AU912" s="25" t="str">
        <f>IF($BK42='Dummy Matches Summary'!AU$2,$BL42,"")</f>
        <v/>
      </c>
      <c r="AV912" s="25" t="str">
        <f>IF($BK42='Dummy Matches Summary'!AV$2,$BL42,"")</f>
        <v/>
      </c>
      <c r="AW912" s="25" t="str">
        <f>IF($BK42='Dummy Matches Summary'!AW$2,$BL42,"")</f>
        <v/>
      </c>
      <c r="AX912" s="25" t="str">
        <f>IF($BK42='Dummy Matches Summary'!AX$2,$BL42,"")</f>
        <v/>
      </c>
      <c r="AY912" s="25" t="str">
        <f>IF($BK42='Dummy Matches Summary'!AY$2,$BL42,"")</f>
        <v/>
      </c>
      <c r="AZ912" s="25" t="str">
        <f>IF($BK42='Dummy Matches Summary'!AZ$2,$BL42,"")</f>
        <v/>
      </c>
      <c r="BA912" s="25" t="str">
        <f>IF($BK42='Dummy Matches Summary'!BA$2,$BL42,"")</f>
        <v/>
      </c>
      <c r="BB912" s="25" t="str">
        <f>IF($BK42='Dummy Matches Summary'!BB$2,$BL42,"")</f>
        <v/>
      </c>
      <c r="BC912" s="25" t="str">
        <f>IF($BK42='Dummy Matches Summary'!BC$2,$BL42,"")</f>
        <v/>
      </c>
      <c r="BD912" s="25" t="str">
        <f>IF($BK42='Dummy Matches Summary'!BD$2,$BL42,"")</f>
        <v/>
      </c>
      <c r="BE912" s="25" t="str">
        <f>IF($BK42='Dummy Matches Summary'!BE$2,$BL42,"")</f>
        <v/>
      </c>
      <c r="BF912" s="25" t="str">
        <f>IF($BK42='Dummy Matches Summary'!BF$2,$BL42,"")</f>
        <v/>
      </c>
      <c r="BG912" s="25" t="str">
        <f>IF($BK42='Dummy Matches Summary'!BG$2,$BL42,"")</f>
        <v/>
      </c>
    </row>
    <row r="913" spans="1:59" s="39" customFormat="1" x14ac:dyDescent="0.3">
      <c r="A913" s="39">
        <v>911</v>
      </c>
      <c r="B913" s="25" t="str">
        <f>IF($BK43='Dummy Matches Summary'!B$2,$BL43,"")</f>
        <v/>
      </c>
      <c r="C913" s="25" t="str">
        <f>IF($BK43='Dummy Matches Summary'!C$2,$BL43,"")</f>
        <v/>
      </c>
      <c r="D913" s="25" t="str">
        <f>IF($BK43='Dummy Matches Summary'!D$2,$BL43,"")</f>
        <v/>
      </c>
      <c r="E913" s="25" t="str">
        <f>IF($BK43='Dummy Matches Summary'!E$2,$BL43,"")</f>
        <v/>
      </c>
      <c r="F913" s="25" t="str">
        <f>IF($BK43='Dummy Matches Summary'!F$2,$BL43,"")</f>
        <v/>
      </c>
      <c r="G913" s="25" t="str">
        <f>IF($BK43='Dummy Matches Summary'!G$2,$BL43,"")</f>
        <v/>
      </c>
      <c r="H913" s="25" t="str">
        <f>IF($BK43='Dummy Matches Summary'!H$2,$BL43,"")</f>
        <v/>
      </c>
      <c r="I913" s="25" t="str">
        <f>IF($BK43='Dummy Matches Summary'!I$2,$BL43,"")</f>
        <v/>
      </c>
      <c r="J913" s="25" t="str">
        <f>IF($BK43='Dummy Matches Summary'!J$2,$BL43,"")</f>
        <v/>
      </c>
      <c r="K913" s="25" t="str">
        <f>IF($BK43='Dummy Matches Summary'!K$2,$BL43,"")</f>
        <v/>
      </c>
      <c r="L913" s="25" t="str">
        <f>IF($BK43='Dummy Matches Summary'!L$2,$BL43,"")</f>
        <v/>
      </c>
      <c r="M913" s="25" t="str">
        <f>IF($BK43='Dummy Matches Summary'!M$2,$BL43,"")</f>
        <v/>
      </c>
      <c r="N913" s="25" t="str">
        <f>IF($BK43='Dummy Matches Summary'!N$2,$BL43,"")</f>
        <v/>
      </c>
      <c r="O913" s="25" t="str">
        <f>IF($BK43='Dummy Matches Summary'!O$2,$BL43,"")</f>
        <v/>
      </c>
      <c r="P913" s="25" t="str">
        <f>IF($BK43='Dummy Matches Summary'!P$2,$BL43,"")</f>
        <v/>
      </c>
      <c r="Q913" s="25" t="str">
        <f>IF($BK43='Dummy Matches Summary'!Q$2,$BL43,"")</f>
        <v/>
      </c>
      <c r="R913" s="25" t="str">
        <f>IF($BK43='Dummy Matches Summary'!R$2,$BL43,"")</f>
        <v/>
      </c>
      <c r="S913" s="25" t="str">
        <f>IF($BK43='Dummy Matches Summary'!S$2,$BL43,"")</f>
        <v/>
      </c>
      <c r="T913" s="25" t="str">
        <f>IF($BK43='Dummy Matches Summary'!T$2,$BL43,"")</f>
        <v/>
      </c>
      <c r="U913" s="25" t="str">
        <f>IF($BK43='Dummy Matches Summary'!U$2,$BL43,"")</f>
        <v/>
      </c>
      <c r="V913" s="25" t="str">
        <f>IF($BK43='Dummy Matches Summary'!V$2,$BL43,"")</f>
        <v/>
      </c>
      <c r="W913" s="25" t="str">
        <f>IF($BK43='Dummy Matches Summary'!W$2,$BL43,"")</f>
        <v/>
      </c>
      <c r="X913" s="25" t="str">
        <f>IF($BK43='Dummy Matches Summary'!X$2,$BL43,"")</f>
        <v/>
      </c>
      <c r="Y913" s="25" t="str">
        <f>IF($BK43='Dummy Matches Summary'!Y$2,$BL43,"")</f>
        <v/>
      </c>
      <c r="Z913" s="25" t="str">
        <f>IF($BK43='Dummy Matches Summary'!Z$2,$BL43,"")</f>
        <v/>
      </c>
      <c r="AA913" s="25" t="str">
        <f>IF($BK43='Dummy Matches Summary'!AA$2,$BL43,"")</f>
        <v/>
      </c>
      <c r="AB913" s="25" t="str">
        <f>IF($BK43='Dummy Matches Summary'!AB$2,$BL43,"")</f>
        <v/>
      </c>
      <c r="AC913" s="25" t="str">
        <f>IF($BK43='Dummy Matches Summary'!AC$2,$BL43,"")</f>
        <v/>
      </c>
      <c r="AD913" s="25" t="str">
        <f>IF($BK43='Dummy Matches Summary'!AD$2,$BL43,"")</f>
        <v/>
      </c>
      <c r="AE913" s="25" t="str">
        <f>IF($BK43='Dummy Matches Summary'!AE$2,$BL43,"")</f>
        <v/>
      </c>
      <c r="AF913" s="25" t="str">
        <f>IF($BK43='Dummy Matches Summary'!AF$2,$BL43,"")</f>
        <v/>
      </c>
      <c r="AG913" s="25" t="str">
        <f>IF($BK43='Dummy Matches Summary'!AG$2,$BL43,"")</f>
        <v/>
      </c>
      <c r="AH913" s="25" t="str">
        <f>IF($BK43='Dummy Matches Summary'!AH$2,$BL43,"")</f>
        <v/>
      </c>
      <c r="AI913" s="25" t="str">
        <f>IF($BK43='Dummy Matches Summary'!AI$2,$BL43,"")</f>
        <v/>
      </c>
      <c r="AJ913" s="25" t="str">
        <f>IF($BK43='Dummy Matches Summary'!AJ$2,$BL43,"")</f>
        <v/>
      </c>
      <c r="AK913" s="25" t="str">
        <f>IF($BK43='Dummy Matches Summary'!AK$2,$BL43,"")</f>
        <v/>
      </c>
      <c r="AL913" s="25" t="str">
        <f>IF($BK43='Dummy Matches Summary'!AL$2,$BL43,"")</f>
        <v/>
      </c>
      <c r="AM913" s="25" t="str">
        <f>IF($BK43='Dummy Matches Summary'!AM$2,$BL43,"")</f>
        <v/>
      </c>
      <c r="AN913" s="25" t="str">
        <f>IF($BK43='Dummy Matches Summary'!AN$2,$BL43,"")</f>
        <v/>
      </c>
      <c r="AO913" s="25" t="str">
        <f>IF($BK43='Dummy Matches Summary'!AO$2,$BL43,"")</f>
        <v/>
      </c>
      <c r="AP913" s="25" t="str">
        <f>IF($BK43='Dummy Matches Summary'!AP$2,$BL43,"")</f>
        <v/>
      </c>
      <c r="AQ913" s="25" t="str">
        <f>IF($BK43='Dummy Matches Summary'!AQ$2,$BL43,"")</f>
        <v/>
      </c>
      <c r="AR913" s="25" t="str">
        <f>IF($BK43='Dummy Matches Summary'!AR$2,$BL43,"")</f>
        <v/>
      </c>
      <c r="AS913" s="25" t="str">
        <f>IF($BK43='Dummy Matches Summary'!AS$2,$BL43,"")</f>
        <v/>
      </c>
      <c r="AT913" s="25" t="str">
        <f>IF($BK43='Dummy Matches Summary'!AT$2,$BL43,"")</f>
        <v/>
      </c>
      <c r="AU913" s="25" t="str">
        <f>IF($BK43='Dummy Matches Summary'!AU$2,$BL43,"")</f>
        <v/>
      </c>
      <c r="AV913" s="25" t="str">
        <f>IF($BK43='Dummy Matches Summary'!AV$2,$BL43,"")</f>
        <v/>
      </c>
      <c r="AW913" s="25" t="str">
        <f>IF($BK43='Dummy Matches Summary'!AW$2,$BL43,"")</f>
        <v/>
      </c>
      <c r="AX913" s="25" t="str">
        <f>IF($BK43='Dummy Matches Summary'!AX$2,$BL43,"")</f>
        <v/>
      </c>
      <c r="AY913" s="25" t="str">
        <f>IF($BK43='Dummy Matches Summary'!AY$2,$BL43,"")</f>
        <v/>
      </c>
      <c r="AZ913" s="25" t="str">
        <f>IF($BK43='Dummy Matches Summary'!AZ$2,$BL43,"")</f>
        <v/>
      </c>
      <c r="BA913" s="25" t="str">
        <f>IF($BK43='Dummy Matches Summary'!BA$2,$BL43,"")</f>
        <v/>
      </c>
      <c r="BB913" s="25" t="str">
        <f>IF($BK43='Dummy Matches Summary'!BB$2,$BL43,"")</f>
        <v/>
      </c>
      <c r="BC913" s="25" t="str">
        <f>IF($BK43='Dummy Matches Summary'!BC$2,$BL43,"")</f>
        <v/>
      </c>
      <c r="BD913" s="25" t="str">
        <f>IF($BK43='Dummy Matches Summary'!BD$2,$BL43,"")</f>
        <v/>
      </c>
      <c r="BE913" s="25" t="str">
        <f>IF($BK43='Dummy Matches Summary'!BE$2,$BL43,"")</f>
        <v/>
      </c>
      <c r="BF913" s="25" t="str">
        <f>IF($BK43='Dummy Matches Summary'!BF$2,$BL43,"")</f>
        <v/>
      </c>
      <c r="BG913" s="25" t="str">
        <f>IF($BK43='Dummy Matches Summary'!BG$2,$BL43,"")</f>
        <v/>
      </c>
    </row>
    <row r="914" spans="1:59" s="39" customFormat="1" x14ac:dyDescent="0.3">
      <c r="A914" s="39">
        <v>912</v>
      </c>
      <c r="B914" s="25" t="str">
        <f>IF($BK44='Dummy Matches Summary'!B$2,$BL44,"")</f>
        <v/>
      </c>
      <c r="C914" s="25" t="str">
        <f>IF($BK44='Dummy Matches Summary'!C$2,$BL44,"")</f>
        <v/>
      </c>
      <c r="D914" s="25" t="str">
        <f>IF($BK44='Dummy Matches Summary'!D$2,$BL44,"")</f>
        <v/>
      </c>
      <c r="E914" s="25" t="str">
        <f>IF($BK44='Dummy Matches Summary'!E$2,$BL44,"")</f>
        <v/>
      </c>
      <c r="F914" s="25" t="str">
        <f>IF($BK44='Dummy Matches Summary'!F$2,$BL44,"")</f>
        <v/>
      </c>
      <c r="G914" s="25" t="str">
        <f>IF($BK44='Dummy Matches Summary'!G$2,$BL44,"")</f>
        <v/>
      </c>
      <c r="H914" s="25" t="str">
        <f>IF($BK44='Dummy Matches Summary'!H$2,$BL44,"")</f>
        <v/>
      </c>
      <c r="I914" s="25" t="str">
        <f>IF($BK44='Dummy Matches Summary'!I$2,$BL44,"")</f>
        <v/>
      </c>
      <c r="J914" s="25" t="str">
        <f>IF($BK44='Dummy Matches Summary'!J$2,$BL44,"")</f>
        <v/>
      </c>
      <c r="K914" s="25" t="str">
        <f>IF($BK44='Dummy Matches Summary'!K$2,$BL44,"")</f>
        <v/>
      </c>
      <c r="L914" s="25" t="str">
        <f>IF($BK44='Dummy Matches Summary'!L$2,$BL44,"")</f>
        <v/>
      </c>
      <c r="M914" s="25" t="str">
        <f>IF($BK44='Dummy Matches Summary'!M$2,$BL44,"")</f>
        <v/>
      </c>
      <c r="N914" s="25" t="str">
        <f>IF($BK44='Dummy Matches Summary'!N$2,$BL44,"")</f>
        <v/>
      </c>
      <c r="O914" s="25" t="str">
        <f>IF($BK44='Dummy Matches Summary'!O$2,$BL44,"")</f>
        <v/>
      </c>
      <c r="P914" s="25" t="str">
        <f>IF($BK44='Dummy Matches Summary'!P$2,$BL44,"")</f>
        <v/>
      </c>
      <c r="Q914" s="25" t="str">
        <f>IF($BK44='Dummy Matches Summary'!Q$2,$BL44,"")</f>
        <v/>
      </c>
      <c r="R914" s="25" t="str">
        <f>IF($BK44='Dummy Matches Summary'!R$2,$BL44,"")</f>
        <v/>
      </c>
      <c r="S914" s="25" t="str">
        <f>IF($BK44='Dummy Matches Summary'!S$2,$BL44,"")</f>
        <v/>
      </c>
      <c r="T914" s="25" t="str">
        <f>IF($BK44='Dummy Matches Summary'!T$2,$BL44,"")</f>
        <v/>
      </c>
      <c r="U914" s="25" t="str">
        <f>IF($BK44='Dummy Matches Summary'!U$2,$BL44,"")</f>
        <v/>
      </c>
      <c r="V914" s="25" t="str">
        <f>IF($BK44='Dummy Matches Summary'!V$2,$BL44,"")</f>
        <v/>
      </c>
      <c r="W914" s="25" t="str">
        <f>IF($BK44='Dummy Matches Summary'!W$2,$BL44,"")</f>
        <v/>
      </c>
      <c r="X914" s="25" t="str">
        <f>IF($BK44='Dummy Matches Summary'!X$2,$BL44,"")</f>
        <v/>
      </c>
      <c r="Y914" s="25" t="str">
        <f>IF($BK44='Dummy Matches Summary'!Y$2,$BL44,"")</f>
        <v/>
      </c>
      <c r="Z914" s="25" t="str">
        <f>IF($BK44='Dummy Matches Summary'!Z$2,$BL44,"")</f>
        <v/>
      </c>
      <c r="AA914" s="25" t="str">
        <f>IF($BK44='Dummy Matches Summary'!AA$2,$BL44,"")</f>
        <v/>
      </c>
      <c r="AB914" s="25" t="str">
        <f>IF($BK44='Dummy Matches Summary'!AB$2,$BL44,"")</f>
        <v/>
      </c>
      <c r="AC914" s="25" t="str">
        <f>IF($BK44='Dummy Matches Summary'!AC$2,$BL44,"")</f>
        <v/>
      </c>
      <c r="AD914" s="25" t="str">
        <f>IF($BK44='Dummy Matches Summary'!AD$2,$BL44,"")</f>
        <v/>
      </c>
      <c r="AE914" s="25" t="str">
        <f>IF($BK44='Dummy Matches Summary'!AE$2,$BL44,"")</f>
        <v/>
      </c>
      <c r="AF914" s="25" t="str">
        <f>IF($BK44='Dummy Matches Summary'!AF$2,$BL44,"")</f>
        <v/>
      </c>
      <c r="AG914" s="25" t="str">
        <f>IF($BK44='Dummy Matches Summary'!AG$2,$BL44,"")</f>
        <v/>
      </c>
      <c r="AH914" s="25" t="str">
        <f>IF($BK44='Dummy Matches Summary'!AH$2,$BL44,"")</f>
        <v/>
      </c>
      <c r="AI914" s="25" t="str">
        <f>IF($BK44='Dummy Matches Summary'!AI$2,$BL44,"")</f>
        <v/>
      </c>
      <c r="AJ914" s="25" t="str">
        <f>IF($BK44='Dummy Matches Summary'!AJ$2,$BL44,"")</f>
        <v/>
      </c>
      <c r="AK914" s="25" t="str">
        <f>IF($BK44='Dummy Matches Summary'!AK$2,$BL44,"")</f>
        <v/>
      </c>
      <c r="AL914" s="25" t="str">
        <f>IF($BK44='Dummy Matches Summary'!AL$2,$BL44,"")</f>
        <v/>
      </c>
      <c r="AM914" s="25" t="str">
        <f>IF($BK44='Dummy Matches Summary'!AM$2,$BL44,"")</f>
        <v/>
      </c>
      <c r="AN914" s="25" t="str">
        <f>IF($BK44='Dummy Matches Summary'!AN$2,$BL44,"")</f>
        <v/>
      </c>
      <c r="AO914" s="25" t="str">
        <f>IF($BK44='Dummy Matches Summary'!AO$2,$BL44,"")</f>
        <v/>
      </c>
      <c r="AP914" s="25" t="str">
        <f>IF($BK44='Dummy Matches Summary'!AP$2,$BL44,"")</f>
        <v/>
      </c>
      <c r="AQ914" s="25" t="str">
        <f>IF($BK44='Dummy Matches Summary'!AQ$2,$BL44,"")</f>
        <v/>
      </c>
      <c r="AR914" s="25" t="str">
        <f>IF($BK44='Dummy Matches Summary'!AR$2,$BL44,"")</f>
        <v/>
      </c>
      <c r="AS914" s="25" t="str">
        <f>IF($BK44='Dummy Matches Summary'!AS$2,$BL44,"")</f>
        <v/>
      </c>
      <c r="AT914" s="25" t="str">
        <f>IF($BK44='Dummy Matches Summary'!AT$2,$BL44,"")</f>
        <v/>
      </c>
      <c r="AU914" s="25" t="str">
        <f>IF($BK44='Dummy Matches Summary'!AU$2,$BL44,"")</f>
        <v/>
      </c>
      <c r="AV914" s="25" t="str">
        <f>IF($BK44='Dummy Matches Summary'!AV$2,$BL44,"")</f>
        <v/>
      </c>
      <c r="AW914" s="25" t="str">
        <f>IF($BK44='Dummy Matches Summary'!AW$2,$BL44,"")</f>
        <v/>
      </c>
      <c r="AX914" s="25" t="str">
        <f>IF($BK44='Dummy Matches Summary'!AX$2,$BL44,"")</f>
        <v/>
      </c>
      <c r="AY914" s="25" t="str">
        <f>IF($BK44='Dummy Matches Summary'!AY$2,$BL44,"")</f>
        <v/>
      </c>
      <c r="AZ914" s="25" t="str">
        <f>IF($BK44='Dummy Matches Summary'!AZ$2,$BL44,"")</f>
        <v/>
      </c>
      <c r="BA914" s="25" t="str">
        <f>IF($BK44='Dummy Matches Summary'!BA$2,$BL44,"")</f>
        <v/>
      </c>
      <c r="BB914" s="25" t="str">
        <f>IF($BK44='Dummy Matches Summary'!BB$2,$BL44,"")</f>
        <v/>
      </c>
      <c r="BC914" s="25" t="str">
        <f>IF($BK44='Dummy Matches Summary'!BC$2,$BL44,"")</f>
        <v/>
      </c>
      <c r="BD914" s="25" t="str">
        <f>IF($BK44='Dummy Matches Summary'!BD$2,$BL44,"")</f>
        <v/>
      </c>
      <c r="BE914" s="25" t="str">
        <f>IF($BK44='Dummy Matches Summary'!BE$2,$BL44,"")</f>
        <v/>
      </c>
      <c r="BF914" s="25" t="str">
        <f>IF($BK44='Dummy Matches Summary'!BF$2,$BL44,"")</f>
        <v/>
      </c>
      <c r="BG914" s="25" t="str">
        <f>IF($BK44='Dummy Matches Summary'!BG$2,$BL44,"")</f>
        <v/>
      </c>
    </row>
    <row r="915" spans="1:59" s="39" customFormat="1" x14ac:dyDescent="0.3">
      <c r="A915" s="39">
        <v>913</v>
      </c>
      <c r="B915" s="25" t="str">
        <f>IF($BK45='Dummy Matches Summary'!B$2,$BL45,"")</f>
        <v/>
      </c>
      <c r="C915" s="25" t="str">
        <f>IF($BK45='Dummy Matches Summary'!C$2,$BL45,"")</f>
        <v/>
      </c>
      <c r="D915" s="25" t="str">
        <f>IF($BK45='Dummy Matches Summary'!D$2,$BL45,"")</f>
        <v/>
      </c>
      <c r="E915" s="25" t="str">
        <f>IF($BK45='Dummy Matches Summary'!E$2,$BL45,"")</f>
        <v/>
      </c>
      <c r="F915" s="25" t="str">
        <f>IF($BK45='Dummy Matches Summary'!F$2,$BL45,"")</f>
        <v/>
      </c>
      <c r="G915" s="25" t="str">
        <f>IF($BK45='Dummy Matches Summary'!G$2,$BL45,"")</f>
        <v/>
      </c>
      <c r="H915" s="25" t="str">
        <f>IF($BK45='Dummy Matches Summary'!H$2,$BL45,"")</f>
        <v/>
      </c>
      <c r="I915" s="25" t="str">
        <f>IF($BK45='Dummy Matches Summary'!I$2,$BL45,"")</f>
        <v/>
      </c>
      <c r="J915" s="25" t="str">
        <f>IF($BK45='Dummy Matches Summary'!J$2,$BL45,"")</f>
        <v/>
      </c>
      <c r="K915" s="25" t="str">
        <f>IF($BK45='Dummy Matches Summary'!K$2,$BL45,"")</f>
        <v/>
      </c>
      <c r="L915" s="25" t="str">
        <f>IF($BK45='Dummy Matches Summary'!L$2,$BL45,"")</f>
        <v/>
      </c>
      <c r="M915" s="25" t="str">
        <f>IF($BK45='Dummy Matches Summary'!M$2,$BL45,"")</f>
        <v/>
      </c>
      <c r="N915" s="25" t="str">
        <f>IF($BK45='Dummy Matches Summary'!N$2,$BL45,"")</f>
        <v/>
      </c>
      <c r="O915" s="25" t="str">
        <f>IF($BK45='Dummy Matches Summary'!O$2,$BL45,"")</f>
        <v/>
      </c>
      <c r="P915" s="25" t="str">
        <f>IF($BK45='Dummy Matches Summary'!P$2,$BL45,"")</f>
        <v/>
      </c>
      <c r="Q915" s="25" t="str">
        <f>IF($BK45='Dummy Matches Summary'!Q$2,$BL45,"")</f>
        <v/>
      </c>
      <c r="R915" s="25" t="str">
        <f>IF($BK45='Dummy Matches Summary'!R$2,$BL45,"")</f>
        <v/>
      </c>
      <c r="S915" s="25" t="str">
        <f>IF($BK45='Dummy Matches Summary'!S$2,$BL45,"")</f>
        <v/>
      </c>
      <c r="T915" s="25" t="str">
        <f>IF($BK45='Dummy Matches Summary'!T$2,$BL45,"")</f>
        <v/>
      </c>
      <c r="U915" s="25" t="str">
        <f>IF($BK45='Dummy Matches Summary'!U$2,$BL45,"")</f>
        <v/>
      </c>
      <c r="V915" s="25" t="str">
        <f>IF($BK45='Dummy Matches Summary'!V$2,$BL45,"")</f>
        <v/>
      </c>
      <c r="W915" s="25" t="str">
        <f>IF($BK45='Dummy Matches Summary'!W$2,$BL45,"")</f>
        <v/>
      </c>
      <c r="X915" s="25" t="str">
        <f>IF($BK45='Dummy Matches Summary'!X$2,$BL45,"")</f>
        <v/>
      </c>
      <c r="Y915" s="25" t="str">
        <f>IF($BK45='Dummy Matches Summary'!Y$2,$BL45,"")</f>
        <v/>
      </c>
      <c r="Z915" s="25" t="str">
        <f>IF($BK45='Dummy Matches Summary'!Z$2,$BL45,"")</f>
        <v/>
      </c>
      <c r="AA915" s="25" t="str">
        <f>IF($BK45='Dummy Matches Summary'!AA$2,$BL45,"")</f>
        <v/>
      </c>
      <c r="AB915" s="25" t="str">
        <f>IF($BK45='Dummy Matches Summary'!AB$2,$BL45,"")</f>
        <v/>
      </c>
      <c r="AC915" s="25" t="str">
        <f>IF($BK45='Dummy Matches Summary'!AC$2,$BL45,"")</f>
        <v/>
      </c>
      <c r="AD915" s="25" t="str">
        <f>IF($BK45='Dummy Matches Summary'!AD$2,$BL45,"")</f>
        <v/>
      </c>
      <c r="AE915" s="25" t="str">
        <f>IF($BK45='Dummy Matches Summary'!AE$2,$BL45,"")</f>
        <v/>
      </c>
      <c r="AF915" s="25" t="str">
        <f>IF($BK45='Dummy Matches Summary'!AF$2,$BL45,"")</f>
        <v/>
      </c>
      <c r="AG915" s="25" t="str">
        <f>IF($BK45='Dummy Matches Summary'!AG$2,$BL45,"")</f>
        <v/>
      </c>
      <c r="AH915" s="25" t="str">
        <f>IF($BK45='Dummy Matches Summary'!AH$2,$BL45,"")</f>
        <v/>
      </c>
      <c r="AI915" s="25" t="str">
        <f>IF($BK45='Dummy Matches Summary'!AI$2,$BL45,"")</f>
        <v/>
      </c>
      <c r="AJ915" s="25" t="str">
        <f>IF($BK45='Dummy Matches Summary'!AJ$2,$BL45,"")</f>
        <v/>
      </c>
      <c r="AK915" s="25" t="str">
        <f>IF($BK45='Dummy Matches Summary'!AK$2,$BL45,"")</f>
        <v/>
      </c>
      <c r="AL915" s="25" t="str">
        <f>IF($BK45='Dummy Matches Summary'!AL$2,$BL45,"")</f>
        <v/>
      </c>
      <c r="AM915" s="25" t="str">
        <f>IF($BK45='Dummy Matches Summary'!AM$2,$BL45,"")</f>
        <v/>
      </c>
      <c r="AN915" s="25" t="str">
        <f>IF($BK45='Dummy Matches Summary'!AN$2,$BL45,"")</f>
        <v/>
      </c>
      <c r="AO915" s="25" t="str">
        <f>IF($BK45='Dummy Matches Summary'!AO$2,$BL45,"")</f>
        <v/>
      </c>
      <c r="AP915" s="25" t="str">
        <f>IF($BK45='Dummy Matches Summary'!AP$2,$BL45,"")</f>
        <v/>
      </c>
      <c r="AQ915" s="25" t="str">
        <f>IF($BK45='Dummy Matches Summary'!AQ$2,$BL45,"")</f>
        <v/>
      </c>
      <c r="AR915" s="25" t="str">
        <f>IF($BK45='Dummy Matches Summary'!AR$2,$BL45,"")</f>
        <v/>
      </c>
      <c r="AS915" s="25" t="str">
        <f>IF($BK45='Dummy Matches Summary'!AS$2,$BL45,"")</f>
        <v/>
      </c>
      <c r="AT915" s="25" t="str">
        <f>IF($BK45='Dummy Matches Summary'!AT$2,$BL45,"")</f>
        <v/>
      </c>
      <c r="AU915" s="25" t="str">
        <f>IF($BK45='Dummy Matches Summary'!AU$2,$BL45,"")</f>
        <v/>
      </c>
      <c r="AV915" s="25" t="str">
        <f>IF($BK45='Dummy Matches Summary'!AV$2,$BL45,"")</f>
        <v/>
      </c>
      <c r="AW915" s="25" t="str">
        <f>IF($BK45='Dummy Matches Summary'!AW$2,$BL45,"")</f>
        <v/>
      </c>
      <c r="AX915" s="25" t="str">
        <f>IF($BK45='Dummy Matches Summary'!AX$2,$BL45,"")</f>
        <v/>
      </c>
      <c r="AY915" s="25" t="str">
        <f>IF($BK45='Dummy Matches Summary'!AY$2,$BL45,"")</f>
        <v/>
      </c>
      <c r="AZ915" s="25" t="str">
        <f>IF($BK45='Dummy Matches Summary'!AZ$2,$BL45,"")</f>
        <v/>
      </c>
      <c r="BA915" s="25" t="str">
        <f>IF($BK45='Dummy Matches Summary'!BA$2,$BL45,"")</f>
        <v/>
      </c>
      <c r="BB915" s="25" t="str">
        <f>IF($BK45='Dummy Matches Summary'!BB$2,$BL45,"")</f>
        <v/>
      </c>
      <c r="BC915" s="25" t="str">
        <f>IF($BK45='Dummy Matches Summary'!BC$2,$BL45,"")</f>
        <v/>
      </c>
      <c r="BD915" s="25" t="str">
        <f>IF($BK45='Dummy Matches Summary'!BD$2,$BL45,"")</f>
        <v/>
      </c>
      <c r="BE915" s="25" t="str">
        <f>IF($BK45='Dummy Matches Summary'!BE$2,$BL45,"")</f>
        <v/>
      </c>
      <c r="BF915" s="25" t="str">
        <f>IF($BK45='Dummy Matches Summary'!BF$2,$BL45,"")</f>
        <v/>
      </c>
      <c r="BG915" s="25" t="str">
        <f>IF($BK45='Dummy Matches Summary'!BG$2,$BL45,"")</f>
        <v/>
      </c>
    </row>
    <row r="916" spans="1:59" s="39" customFormat="1" x14ac:dyDescent="0.3">
      <c r="A916" s="39">
        <v>914</v>
      </c>
      <c r="B916" s="25" t="str">
        <f>IF($BK46='Dummy Matches Summary'!B$2,$BL46,"")</f>
        <v/>
      </c>
      <c r="C916" s="25" t="str">
        <f>IF($BK46='Dummy Matches Summary'!C$2,$BL46,"")</f>
        <v/>
      </c>
      <c r="D916" s="25" t="str">
        <f>IF($BK46='Dummy Matches Summary'!D$2,$BL46,"")</f>
        <v/>
      </c>
      <c r="E916" s="25" t="str">
        <f>IF($BK46='Dummy Matches Summary'!E$2,$BL46,"")</f>
        <v/>
      </c>
      <c r="F916" s="25" t="str">
        <f>IF($BK46='Dummy Matches Summary'!F$2,$BL46,"")</f>
        <v/>
      </c>
      <c r="G916" s="25" t="str">
        <f>IF($BK46='Dummy Matches Summary'!G$2,$BL46,"")</f>
        <v/>
      </c>
      <c r="H916" s="25" t="str">
        <f>IF($BK46='Dummy Matches Summary'!H$2,$BL46,"")</f>
        <v/>
      </c>
      <c r="I916" s="25" t="str">
        <f>IF($BK46='Dummy Matches Summary'!I$2,$BL46,"")</f>
        <v/>
      </c>
      <c r="J916" s="25" t="str">
        <f>IF($BK46='Dummy Matches Summary'!J$2,$BL46,"")</f>
        <v/>
      </c>
      <c r="K916" s="25" t="str">
        <f>IF($BK46='Dummy Matches Summary'!K$2,$BL46,"")</f>
        <v/>
      </c>
      <c r="L916" s="25" t="str">
        <f>IF($BK46='Dummy Matches Summary'!L$2,$BL46,"")</f>
        <v/>
      </c>
      <c r="M916" s="25" t="str">
        <f>IF($BK46='Dummy Matches Summary'!M$2,$BL46,"")</f>
        <v/>
      </c>
      <c r="N916" s="25" t="str">
        <f>IF($BK46='Dummy Matches Summary'!N$2,$BL46,"")</f>
        <v/>
      </c>
      <c r="O916" s="25" t="str">
        <f>IF($BK46='Dummy Matches Summary'!O$2,$BL46,"")</f>
        <v/>
      </c>
      <c r="P916" s="25" t="str">
        <f>IF($BK46='Dummy Matches Summary'!P$2,$BL46,"")</f>
        <v/>
      </c>
      <c r="Q916" s="25" t="str">
        <f>IF($BK46='Dummy Matches Summary'!Q$2,$BL46,"")</f>
        <v/>
      </c>
      <c r="R916" s="25" t="str">
        <f>IF($BK46='Dummy Matches Summary'!R$2,$BL46,"")</f>
        <v/>
      </c>
      <c r="S916" s="25" t="str">
        <f>IF($BK46='Dummy Matches Summary'!S$2,$BL46,"")</f>
        <v/>
      </c>
      <c r="T916" s="25" t="str">
        <f>IF($BK46='Dummy Matches Summary'!T$2,$BL46,"")</f>
        <v/>
      </c>
      <c r="U916" s="25" t="str">
        <f>IF($BK46='Dummy Matches Summary'!U$2,$BL46,"")</f>
        <v/>
      </c>
      <c r="V916" s="25" t="str">
        <f>IF($BK46='Dummy Matches Summary'!V$2,$BL46,"")</f>
        <v/>
      </c>
      <c r="W916" s="25" t="str">
        <f>IF($BK46='Dummy Matches Summary'!W$2,$BL46,"")</f>
        <v/>
      </c>
      <c r="X916" s="25" t="str">
        <f>IF($BK46='Dummy Matches Summary'!X$2,$BL46,"")</f>
        <v/>
      </c>
      <c r="Y916" s="25" t="str">
        <f>IF($BK46='Dummy Matches Summary'!Y$2,$BL46,"")</f>
        <v/>
      </c>
      <c r="Z916" s="25" t="str">
        <f>IF($BK46='Dummy Matches Summary'!Z$2,$BL46,"")</f>
        <v/>
      </c>
      <c r="AA916" s="25" t="str">
        <f>IF($BK46='Dummy Matches Summary'!AA$2,$BL46,"")</f>
        <v/>
      </c>
      <c r="AB916" s="25" t="str">
        <f>IF($BK46='Dummy Matches Summary'!AB$2,$BL46,"")</f>
        <v/>
      </c>
      <c r="AC916" s="25" t="str">
        <f>IF($BK46='Dummy Matches Summary'!AC$2,$BL46,"")</f>
        <v/>
      </c>
      <c r="AD916" s="25" t="str">
        <f>IF($BK46='Dummy Matches Summary'!AD$2,$BL46,"")</f>
        <v/>
      </c>
      <c r="AE916" s="25" t="str">
        <f>IF($BK46='Dummy Matches Summary'!AE$2,$BL46,"")</f>
        <v/>
      </c>
      <c r="AF916" s="25" t="str">
        <f>IF($BK46='Dummy Matches Summary'!AF$2,$BL46,"")</f>
        <v/>
      </c>
      <c r="AG916" s="25" t="str">
        <f>IF($BK46='Dummy Matches Summary'!AG$2,$BL46,"")</f>
        <v/>
      </c>
      <c r="AH916" s="25" t="str">
        <f>IF($BK46='Dummy Matches Summary'!AH$2,$BL46,"")</f>
        <v/>
      </c>
      <c r="AI916" s="25" t="str">
        <f>IF($BK46='Dummy Matches Summary'!AI$2,$BL46,"")</f>
        <v/>
      </c>
      <c r="AJ916" s="25" t="str">
        <f>IF($BK46='Dummy Matches Summary'!AJ$2,$BL46,"")</f>
        <v/>
      </c>
      <c r="AK916" s="25" t="str">
        <f>IF($BK46='Dummy Matches Summary'!AK$2,$BL46,"")</f>
        <v/>
      </c>
      <c r="AL916" s="25" t="str">
        <f>IF($BK46='Dummy Matches Summary'!AL$2,$BL46,"")</f>
        <v/>
      </c>
      <c r="AM916" s="25" t="str">
        <f>IF($BK46='Dummy Matches Summary'!AM$2,$BL46,"")</f>
        <v/>
      </c>
      <c r="AN916" s="25" t="str">
        <f>IF($BK46='Dummy Matches Summary'!AN$2,$BL46,"")</f>
        <v/>
      </c>
      <c r="AO916" s="25" t="str">
        <f>IF($BK46='Dummy Matches Summary'!AO$2,$BL46,"")</f>
        <v/>
      </c>
      <c r="AP916" s="25" t="str">
        <f>IF($BK46='Dummy Matches Summary'!AP$2,$BL46,"")</f>
        <v/>
      </c>
      <c r="AQ916" s="25" t="str">
        <f>IF($BK46='Dummy Matches Summary'!AQ$2,$BL46,"")</f>
        <v/>
      </c>
      <c r="AR916" s="25" t="str">
        <f>IF($BK46='Dummy Matches Summary'!AR$2,$BL46,"")</f>
        <v/>
      </c>
      <c r="AS916" s="25" t="str">
        <f>IF($BK46='Dummy Matches Summary'!AS$2,$BL46,"")</f>
        <v/>
      </c>
      <c r="AT916" s="25" t="str">
        <f>IF($BK46='Dummy Matches Summary'!AT$2,$BL46,"")</f>
        <v/>
      </c>
      <c r="AU916" s="25" t="str">
        <f>IF($BK46='Dummy Matches Summary'!AU$2,$BL46,"")</f>
        <v/>
      </c>
      <c r="AV916" s="25" t="str">
        <f>IF($BK46='Dummy Matches Summary'!AV$2,$BL46,"")</f>
        <v/>
      </c>
      <c r="AW916" s="25" t="str">
        <f>IF($BK46='Dummy Matches Summary'!AW$2,$BL46,"")</f>
        <v/>
      </c>
      <c r="AX916" s="25" t="str">
        <f>IF($BK46='Dummy Matches Summary'!AX$2,$BL46,"")</f>
        <v/>
      </c>
      <c r="AY916" s="25" t="str">
        <f>IF($BK46='Dummy Matches Summary'!AY$2,$BL46,"")</f>
        <v/>
      </c>
      <c r="AZ916" s="25" t="str">
        <f>IF($BK46='Dummy Matches Summary'!AZ$2,$BL46,"")</f>
        <v/>
      </c>
      <c r="BA916" s="25" t="str">
        <f>IF($BK46='Dummy Matches Summary'!BA$2,$BL46,"")</f>
        <v/>
      </c>
      <c r="BB916" s="25" t="str">
        <f>IF($BK46='Dummy Matches Summary'!BB$2,$BL46,"")</f>
        <v/>
      </c>
      <c r="BC916" s="25" t="str">
        <f>IF($BK46='Dummy Matches Summary'!BC$2,$BL46,"")</f>
        <v/>
      </c>
      <c r="BD916" s="25" t="str">
        <f>IF($BK46='Dummy Matches Summary'!BD$2,$BL46,"")</f>
        <v/>
      </c>
      <c r="BE916" s="25" t="str">
        <f>IF($BK46='Dummy Matches Summary'!BE$2,$BL46,"")</f>
        <v/>
      </c>
      <c r="BF916" s="25" t="str">
        <f>IF($BK46='Dummy Matches Summary'!BF$2,$BL46,"")</f>
        <v/>
      </c>
      <c r="BG916" s="25" t="str">
        <f>IF($BK46='Dummy Matches Summary'!BG$2,$BL46,"")</f>
        <v/>
      </c>
    </row>
    <row r="917" spans="1:59" s="39" customFormat="1" x14ac:dyDescent="0.3">
      <c r="A917" s="39">
        <v>915</v>
      </c>
      <c r="B917" s="25" t="str">
        <f>IF($BK47='Dummy Matches Summary'!B$2,$BL47,"")</f>
        <v/>
      </c>
      <c r="C917" s="25" t="str">
        <f>IF($BK47='Dummy Matches Summary'!C$2,$BL47,"")</f>
        <v/>
      </c>
      <c r="D917" s="25" t="str">
        <f>IF($BK47='Dummy Matches Summary'!D$2,$BL47,"")</f>
        <v/>
      </c>
      <c r="E917" s="25" t="str">
        <f>IF($BK47='Dummy Matches Summary'!E$2,$BL47,"")</f>
        <v/>
      </c>
      <c r="F917" s="25" t="str">
        <f>IF($BK47='Dummy Matches Summary'!F$2,$BL47,"")</f>
        <v/>
      </c>
      <c r="G917" s="25" t="str">
        <f>IF($BK47='Dummy Matches Summary'!G$2,$BL47,"")</f>
        <v/>
      </c>
      <c r="H917" s="25" t="str">
        <f>IF($BK47='Dummy Matches Summary'!H$2,$BL47,"")</f>
        <v/>
      </c>
      <c r="I917" s="25" t="str">
        <f>IF($BK47='Dummy Matches Summary'!I$2,$BL47,"")</f>
        <v/>
      </c>
      <c r="J917" s="25" t="str">
        <f>IF($BK47='Dummy Matches Summary'!J$2,$BL47,"")</f>
        <v/>
      </c>
      <c r="K917" s="25" t="str">
        <f>IF($BK47='Dummy Matches Summary'!K$2,$BL47,"")</f>
        <v/>
      </c>
      <c r="L917" s="25" t="str">
        <f>IF($BK47='Dummy Matches Summary'!L$2,$BL47,"")</f>
        <v/>
      </c>
      <c r="M917" s="25" t="str">
        <f>IF($BK47='Dummy Matches Summary'!M$2,$BL47,"")</f>
        <v/>
      </c>
      <c r="N917" s="25" t="str">
        <f>IF($BK47='Dummy Matches Summary'!N$2,$BL47,"")</f>
        <v/>
      </c>
      <c r="O917" s="25" t="str">
        <f>IF($BK47='Dummy Matches Summary'!O$2,$BL47,"")</f>
        <v/>
      </c>
      <c r="P917" s="25" t="str">
        <f>IF($BK47='Dummy Matches Summary'!P$2,$BL47,"")</f>
        <v/>
      </c>
      <c r="Q917" s="25" t="str">
        <f>IF($BK47='Dummy Matches Summary'!Q$2,$BL47,"")</f>
        <v/>
      </c>
      <c r="R917" s="25" t="str">
        <f>IF($BK47='Dummy Matches Summary'!R$2,$BL47,"")</f>
        <v/>
      </c>
      <c r="S917" s="25" t="str">
        <f>IF($BK47='Dummy Matches Summary'!S$2,$BL47,"")</f>
        <v/>
      </c>
      <c r="T917" s="25" t="str">
        <f>IF($BK47='Dummy Matches Summary'!T$2,$BL47,"")</f>
        <v/>
      </c>
      <c r="U917" s="25" t="str">
        <f>IF($BK47='Dummy Matches Summary'!U$2,$BL47,"")</f>
        <v/>
      </c>
      <c r="V917" s="25" t="str">
        <f>IF($BK47='Dummy Matches Summary'!V$2,$BL47,"")</f>
        <v/>
      </c>
      <c r="W917" s="25" t="str">
        <f>IF($BK47='Dummy Matches Summary'!W$2,$BL47,"")</f>
        <v/>
      </c>
      <c r="X917" s="25" t="str">
        <f>IF($BK47='Dummy Matches Summary'!X$2,$BL47,"")</f>
        <v/>
      </c>
      <c r="Y917" s="25" t="str">
        <f>IF($BK47='Dummy Matches Summary'!Y$2,$BL47,"")</f>
        <v/>
      </c>
      <c r="Z917" s="25" t="str">
        <f>IF($BK47='Dummy Matches Summary'!Z$2,$BL47,"")</f>
        <v/>
      </c>
      <c r="AA917" s="25" t="str">
        <f>IF($BK47='Dummy Matches Summary'!AA$2,$BL47,"")</f>
        <v/>
      </c>
      <c r="AB917" s="25" t="str">
        <f>IF($BK47='Dummy Matches Summary'!AB$2,$BL47,"")</f>
        <v/>
      </c>
      <c r="AC917" s="25" t="str">
        <f>IF($BK47='Dummy Matches Summary'!AC$2,$BL47,"")</f>
        <v/>
      </c>
      <c r="AD917" s="25" t="str">
        <f>IF($BK47='Dummy Matches Summary'!AD$2,$BL47,"")</f>
        <v/>
      </c>
      <c r="AE917" s="25" t="str">
        <f>IF($BK47='Dummy Matches Summary'!AE$2,$BL47,"")</f>
        <v/>
      </c>
      <c r="AF917" s="25" t="str">
        <f>IF($BK47='Dummy Matches Summary'!AF$2,$BL47,"")</f>
        <v/>
      </c>
      <c r="AG917" s="25" t="str">
        <f>IF($BK47='Dummy Matches Summary'!AG$2,$BL47,"")</f>
        <v/>
      </c>
      <c r="AH917" s="25" t="str">
        <f>IF($BK47='Dummy Matches Summary'!AH$2,$BL47,"")</f>
        <v/>
      </c>
      <c r="AI917" s="25" t="str">
        <f>IF($BK47='Dummy Matches Summary'!AI$2,$BL47,"")</f>
        <v/>
      </c>
      <c r="AJ917" s="25" t="str">
        <f>IF($BK47='Dummy Matches Summary'!AJ$2,$BL47,"")</f>
        <v/>
      </c>
      <c r="AK917" s="25" t="str">
        <f>IF($BK47='Dummy Matches Summary'!AK$2,$BL47,"")</f>
        <v/>
      </c>
      <c r="AL917" s="25" t="str">
        <f>IF($BK47='Dummy Matches Summary'!AL$2,$BL47,"")</f>
        <v/>
      </c>
      <c r="AM917" s="25" t="str">
        <f>IF($BK47='Dummy Matches Summary'!AM$2,$BL47,"")</f>
        <v/>
      </c>
      <c r="AN917" s="25" t="str">
        <f>IF($BK47='Dummy Matches Summary'!AN$2,$BL47,"")</f>
        <v/>
      </c>
      <c r="AO917" s="25" t="str">
        <f>IF($BK47='Dummy Matches Summary'!AO$2,$BL47,"")</f>
        <v/>
      </c>
      <c r="AP917" s="25" t="str">
        <f>IF($BK47='Dummy Matches Summary'!AP$2,$BL47,"")</f>
        <v/>
      </c>
      <c r="AQ917" s="25" t="str">
        <f>IF($BK47='Dummy Matches Summary'!AQ$2,$BL47,"")</f>
        <v/>
      </c>
      <c r="AR917" s="25" t="str">
        <f>IF($BK47='Dummy Matches Summary'!AR$2,$BL47,"")</f>
        <v/>
      </c>
      <c r="AS917" s="25" t="str">
        <f>IF($BK47='Dummy Matches Summary'!AS$2,$BL47,"")</f>
        <v/>
      </c>
      <c r="AT917" s="25" t="str">
        <f>IF($BK47='Dummy Matches Summary'!AT$2,$BL47,"")</f>
        <v/>
      </c>
      <c r="AU917" s="25" t="str">
        <f>IF($BK47='Dummy Matches Summary'!AU$2,$BL47,"")</f>
        <v/>
      </c>
      <c r="AV917" s="25" t="str">
        <f>IF($BK47='Dummy Matches Summary'!AV$2,$BL47,"")</f>
        <v/>
      </c>
      <c r="AW917" s="25" t="str">
        <f>IF($BK47='Dummy Matches Summary'!AW$2,$BL47,"")</f>
        <v/>
      </c>
      <c r="AX917" s="25" t="str">
        <f>IF($BK47='Dummy Matches Summary'!AX$2,$BL47,"")</f>
        <v/>
      </c>
      <c r="AY917" s="25" t="str">
        <f>IF($BK47='Dummy Matches Summary'!AY$2,$BL47,"")</f>
        <v/>
      </c>
      <c r="AZ917" s="25" t="str">
        <f>IF($BK47='Dummy Matches Summary'!AZ$2,$BL47,"")</f>
        <v/>
      </c>
      <c r="BA917" s="25" t="str">
        <f>IF($BK47='Dummy Matches Summary'!BA$2,$BL47,"")</f>
        <v/>
      </c>
      <c r="BB917" s="25" t="str">
        <f>IF($BK47='Dummy Matches Summary'!BB$2,$BL47,"")</f>
        <v/>
      </c>
      <c r="BC917" s="25" t="str">
        <f>IF($BK47='Dummy Matches Summary'!BC$2,$BL47,"")</f>
        <v/>
      </c>
      <c r="BD917" s="25" t="str">
        <f>IF($BK47='Dummy Matches Summary'!BD$2,$BL47,"")</f>
        <v/>
      </c>
      <c r="BE917" s="25" t="str">
        <f>IF($BK47='Dummy Matches Summary'!BE$2,$BL47,"")</f>
        <v/>
      </c>
      <c r="BF917" s="25" t="str">
        <f>IF($BK47='Dummy Matches Summary'!BF$2,$BL47,"")</f>
        <v/>
      </c>
      <c r="BG917" s="25" t="str">
        <f>IF($BK47='Dummy Matches Summary'!BG$2,$BL47,"")</f>
        <v/>
      </c>
    </row>
    <row r="918" spans="1:59" s="39" customFormat="1" x14ac:dyDescent="0.3">
      <c r="A918" s="39">
        <v>916</v>
      </c>
      <c r="B918" s="25" t="str">
        <f>IF($BK48='Dummy Matches Summary'!B$2,$BL48,"")</f>
        <v/>
      </c>
      <c r="C918" s="25" t="str">
        <f>IF($BK48='Dummy Matches Summary'!C$2,$BL48,"")</f>
        <v/>
      </c>
      <c r="D918" s="25" t="str">
        <f>IF($BK48='Dummy Matches Summary'!D$2,$BL48,"")</f>
        <v/>
      </c>
      <c r="E918" s="25" t="str">
        <f>IF($BK48='Dummy Matches Summary'!E$2,$BL48,"")</f>
        <v/>
      </c>
      <c r="F918" s="25" t="str">
        <f>IF($BK48='Dummy Matches Summary'!F$2,$BL48,"")</f>
        <v/>
      </c>
      <c r="G918" s="25" t="str">
        <f>IF($BK48='Dummy Matches Summary'!G$2,$BL48,"")</f>
        <v/>
      </c>
      <c r="H918" s="25" t="str">
        <f>IF($BK48='Dummy Matches Summary'!H$2,$BL48,"")</f>
        <v/>
      </c>
      <c r="I918" s="25" t="str">
        <f>IF($BK48='Dummy Matches Summary'!I$2,$BL48,"")</f>
        <v/>
      </c>
      <c r="J918" s="25" t="str">
        <f>IF($BK48='Dummy Matches Summary'!J$2,$BL48,"")</f>
        <v/>
      </c>
      <c r="K918" s="25" t="str">
        <f>IF($BK48='Dummy Matches Summary'!K$2,$BL48,"")</f>
        <v/>
      </c>
      <c r="L918" s="25" t="str">
        <f>IF($BK48='Dummy Matches Summary'!L$2,$BL48,"")</f>
        <v/>
      </c>
      <c r="M918" s="25" t="str">
        <f>IF($BK48='Dummy Matches Summary'!M$2,$BL48,"")</f>
        <v/>
      </c>
      <c r="N918" s="25" t="str">
        <f>IF($BK48='Dummy Matches Summary'!N$2,$BL48,"")</f>
        <v/>
      </c>
      <c r="O918" s="25" t="str">
        <f>IF($BK48='Dummy Matches Summary'!O$2,$BL48,"")</f>
        <v/>
      </c>
      <c r="P918" s="25" t="str">
        <f>IF($BK48='Dummy Matches Summary'!P$2,$BL48,"")</f>
        <v/>
      </c>
      <c r="Q918" s="25" t="str">
        <f>IF($BK48='Dummy Matches Summary'!Q$2,$BL48,"")</f>
        <v/>
      </c>
      <c r="R918" s="25" t="str">
        <f>IF($BK48='Dummy Matches Summary'!R$2,$BL48,"")</f>
        <v/>
      </c>
      <c r="S918" s="25" t="str">
        <f>IF($BK48='Dummy Matches Summary'!S$2,$BL48,"")</f>
        <v/>
      </c>
      <c r="T918" s="25" t="str">
        <f>IF($BK48='Dummy Matches Summary'!T$2,$BL48,"")</f>
        <v/>
      </c>
      <c r="U918" s="25" t="str">
        <f>IF($BK48='Dummy Matches Summary'!U$2,$BL48,"")</f>
        <v/>
      </c>
      <c r="V918" s="25" t="str">
        <f>IF($BK48='Dummy Matches Summary'!V$2,$BL48,"")</f>
        <v/>
      </c>
      <c r="W918" s="25" t="str">
        <f>IF($BK48='Dummy Matches Summary'!W$2,$BL48,"")</f>
        <v/>
      </c>
      <c r="X918" s="25" t="str">
        <f>IF($BK48='Dummy Matches Summary'!X$2,$BL48,"")</f>
        <v/>
      </c>
      <c r="Y918" s="25" t="str">
        <f>IF($BK48='Dummy Matches Summary'!Y$2,$BL48,"")</f>
        <v/>
      </c>
      <c r="Z918" s="25" t="str">
        <f>IF($BK48='Dummy Matches Summary'!Z$2,$BL48,"")</f>
        <v/>
      </c>
      <c r="AA918" s="25" t="str">
        <f>IF($BK48='Dummy Matches Summary'!AA$2,$BL48,"")</f>
        <v/>
      </c>
      <c r="AB918" s="25" t="str">
        <f>IF($BK48='Dummy Matches Summary'!AB$2,$BL48,"")</f>
        <v/>
      </c>
      <c r="AC918" s="25" t="str">
        <f>IF($BK48='Dummy Matches Summary'!AC$2,$BL48,"")</f>
        <v/>
      </c>
      <c r="AD918" s="25" t="str">
        <f>IF($BK48='Dummy Matches Summary'!AD$2,$BL48,"")</f>
        <v/>
      </c>
      <c r="AE918" s="25" t="str">
        <f>IF($BK48='Dummy Matches Summary'!AE$2,$BL48,"")</f>
        <v/>
      </c>
      <c r="AF918" s="25" t="str">
        <f>IF($BK48='Dummy Matches Summary'!AF$2,$BL48,"")</f>
        <v/>
      </c>
      <c r="AG918" s="25" t="str">
        <f>IF($BK48='Dummy Matches Summary'!AG$2,$BL48,"")</f>
        <v/>
      </c>
      <c r="AH918" s="25" t="str">
        <f>IF($BK48='Dummy Matches Summary'!AH$2,$BL48,"")</f>
        <v/>
      </c>
      <c r="AI918" s="25" t="str">
        <f>IF($BK48='Dummy Matches Summary'!AI$2,$BL48,"")</f>
        <v/>
      </c>
      <c r="AJ918" s="25" t="str">
        <f>IF($BK48='Dummy Matches Summary'!AJ$2,$BL48,"")</f>
        <v/>
      </c>
      <c r="AK918" s="25" t="str">
        <f>IF($BK48='Dummy Matches Summary'!AK$2,$BL48,"")</f>
        <v/>
      </c>
      <c r="AL918" s="25" t="str">
        <f>IF($BK48='Dummy Matches Summary'!AL$2,$BL48,"")</f>
        <v/>
      </c>
      <c r="AM918" s="25" t="str">
        <f>IF($BK48='Dummy Matches Summary'!AM$2,$BL48,"")</f>
        <v/>
      </c>
      <c r="AN918" s="25" t="str">
        <f>IF($BK48='Dummy Matches Summary'!AN$2,$BL48,"")</f>
        <v/>
      </c>
      <c r="AO918" s="25" t="str">
        <f>IF($BK48='Dummy Matches Summary'!AO$2,$BL48,"")</f>
        <v/>
      </c>
      <c r="AP918" s="25" t="str">
        <f>IF($BK48='Dummy Matches Summary'!AP$2,$BL48,"")</f>
        <v/>
      </c>
      <c r="AQ918" s="25" t="str">
        <f>IF($BK48='Dummy Matches Summary'!AQ$2,$BL48,"")</f>
        <v/>
      </c>
      <c r="AR918" s="25" t="str">
        <f>IF($BK48='Dummy Matches Summary'!AR$2,$BL48,"")</f>
        <v/>
      </c>
      <c r="AS918" s="25" t="str">
        <f>IF($BK48='Dummy Matches Summary'!AS$2,$BL48,"")</f>
        <v/>
      </c>
      <c r="AT918" s="25" t="str">
        <f>IF($BK48='Dummy Matches Summary'!AT$2,$BL48,"")</f>
        <v/>
      </c>
      <c r="AU918" s="25" t="str">
        <f>IF($BK48='Dummy Matches Summary'!AU$2,$BL48,"")</f>
        <v/>
      </c>
      <c r="AV918" s="25" t="str">
        <f>IF($BK48='Dummy Matches Summary'!AV$2,$BL48,"")</f>
        <v/>
      </c>
      <c r="AW918" s="25" t="str">
        <f>IF($BK48='Dummy Matches Summary'!AW$2,$BL48,"")</f>
        <v/>
      </c>
      <c r="AX918" s="25" t="str">
        <f>IF($BK48='Dummy Matches Summary'!AX$2,$BL48,"")</f>
        <v/>
      </c>
      <c r="AY918" s="25" t="str">
        <f>IF($BK48='Dummy Matches Summary'!AY$2,$BL48,"")</f>
        <v/>
      </c>
      <c r="AZ918" s="25" t="str">
        <f>IF($BK48='Dummy Matches Summary'!AZ$2,$BL48,"")</f>
        <v/>
      </c>
      <c r="BA918" s="25" t="str">
        <f>IF($BK48='Dummy Matches Summary'!BA$2,$BL48,"")</f>
        <v/>
      </c>
      <c r="BB918" s="25" t="str">
        <f>IF($BK48='Dummy Matches Summary'!BB$2,$BL48,"")</f>
        <v/>
      </c>
      <c r="BC918" s="25" t="str">
        <f>IF($BK48='Dummy Matches Summary'!BC$2,$BL48,"")</f>
        <v/>
      </c>
      <c r="BD918" s="25" t="str">
        <f>IF($BK48='Dummy Matches Summary'!BD$2,$BL48,"")</f>
        <v/>
      </c>
      <c r="BE918" s="25" t="str">
        <f>IF($BK48='Dummy Matches Summary'!BE$2,$BL48,"")</f>
        <v/>
      </c>
      <c r="BF918" s="25" t="str">
        <f>IF($BK48='Dummy Matches Summary'!BF$2,$BL48,"")</f>
        <v/>
      </c>
      <c r="BG918" s="25" t="str">
        <f>IF($BK48='Dummy Matches Summary'!BG$2,$BL48,"")</f>
        <v/>
      </c>
    </row>
    <row r="919" spans="1:59" s="39" customFormat="1" x14ac:dyDescent="0.3">
      <c r="A919" s="39">
        <v>917</v>
      </c>
      <c r="B919" s="25" t="str">
        <f>IF($BK49='Dummy Matches Summary'!B$2,$BL49,"")</f>
        <v/>
      </c>
      <c r="C919" s="25" t="str">
        <f>IF($BK49='Dummy Matches Summary'!C$2,$BL49,"")</f>
        <v/>
      </c>
      <c r="D919" s="25" t="str">
        <f>IF($BK49='Dummy Matches Summary'!D$2,$BL49,"")</f>
        <v/>
      </c>
      <c r="E919" s="25" t="str">
        <f>IF($BK49='Dummy Matches Summary'!E$2,$BL49,"")</f>
        <v/>
      </c>
      <c r="F919" s="25" t="str">
        <f>IF($BK49='Dummy Matches Summary'!F$2,$BL49,"")</f>
        <v/>
      </c>
      <c r="G919" s="25" t="str">
        <f>IF($BK49='Dummy Matches Summary'!G$2,$BL49,"")</f>
        <v/>
      </c>
      <c r="H919" s="25" t="str">
        <f>IF($BK49='Dummy Matches Summary'!H$2,$BL49,"")</f>
        <v/>
      </c>
      <c r="I919" s="25" t="str">
        <f>IF($BK49='Dummy Matches Summary'!I$2,$BL49,"")</f>
        <v/>
      </c>
      <c r="J919" s="25" t="str">
        <f>IF($BK49='Dummy Matches Summary'!J$2,$BL49,"")</f>
        <v/>
      </c>
      <c r="K919" s="25" t="str">
        <f>IF($BK49='Dummy Matches Summary'!K$2,$BL49,"")</f>
        <v/>
      </c>
      <c r="L919" s="25" t="str">
        <f>IF($BK49='Dummy Matches Summary'!L$2,$BL49,"")</f>
        <v/>
      </c>
      <c r="M919" s="25" t="str">
        <f>IF($BK49='Dummy Matches Summary'!M$2,$BL49,"")</f>
        <v/>
      </c>
      <c r="N919" s="25" t="str">
        <f>IF($BK49='Dummy Matches Summary'!N$2,$BL49,"")</f>
        <v/>
      </c>
      <c r="O919" s="25" t="str">
        <f>IF($BK49='Dummy Matches Summary'!O$2,$BL49,"")</f>
        <v/>
      </c>
      <c r="P919" s="25" t="str">
        <f>IF($BK49='Dummy Matches Summary'!P$2,$BL49,"")</f>
        <v/>
      </c>
      <c r="Q919" s="25" t="str">
        <f>IF($BK49='Dummy Matches Summary'!Q$2,$BL49,"")</f>
        <v/>
      </c>
      <c r="R919" s="25" t="str">
        <f>IF($BK49='Dummy Matches Summary'!R$2,$BL49,"")</f>
        <v/>
      </c>
      <c r="S919" s="25" t="str">
        <f>IF($BK49='Dummy Matches Summary'!S$2,$BL49,"")</f>
        <v/>
      </c>
      <c r="T919" s="25" t="str">
        <f>IF($BK49='Dummy Matches Summary'!T$2,$BL49,"")</f>
        <v/>
      </c>
      <c r="U919" s="25" t="str">
        <f>IF($BK49='Dummy Matches Summary'!U$2,$BL49,"")</f>
        <v/>
      </c>
      <c r="V919" s="25" t="str">
        <f>IF($BK49='Dummy Matches Summary'!V$2,$BL49,"")</f>
        <v/>
      </c>
      <c r="W919" s="25" t="str">
        <f>IF($BK49='Dummy Matches Summary'!W$2,$BL49,"")</f>
        <v/>
      </c>
      <c r="X919" s="25" t="str">
        <f>IF($BK49='Dummy Matches Summary'!X$2,$BL49,"")</f>
        <v/>
      </c>
      <c r="Y919" s="25" t="str">
        <f>IF($BK49='Dummy Matches Summary'!Y$2,$BL49,"")</f>
        <v/>
      </c>
      <c r="Z919" s="25" t="str">
        <f>IF($BK49='Dummy Matches Summary'!Z$2,$BL49,"")</f>
        <v/>
      </c>
      <c r="AA919" s="25" t="str">
        <f>IF($BK49='Dummy Matches Summary'!AA$2,$BL49,"")</f>
        <v/>
      </c>
      <c r="AB919" s="25" t="str">
        <f>IF($BK49='Dummy Matches Summary'!AB$2,$BL49,"")</f>
        <v/>
      </c>
      <c r="AC919" s="25" t="str">
        <f>IF($BK49='Dummy Matches Summary'!AC$2,$BL49,"")</f>
        <v/>
      </c>
      <c r="AD919" s="25" t="str">
        <f>IF($BK49='Dummy Matches Summary'!AD$2,$BL49,"")</f>
        <v/>
      </c>
      <c r="AE919" s="25" t="str">
        <f>IF($BK49='Dummy Matches Summary'!AE$2,$BL49,"")</f>
        <v/>
      </c>
      <c r="AF919" s="25" t="str">
        <f>IF($BK49='Dummy Matches Summary'!AF$2,$BL49,"")</f>
        <v/>
      </c>
      <c r="AG919" s="25" t="str">
        <f>IF($BK49='Dummy Matches Summary'!AG$2,$BL49,"")</f>
        <v/>
      </c>
      <c r="AH919" s="25" t="str">
        <f>IF($BK49='Dummy Matches Summary'!AH$2,$BL49,"")</f>
        <v/>
      </c>
      <c r="AI919" s="25" t="str">
        <f>IF($BK49='Dummy Matches Summary'!AI$2,$BL49,"")</f>
        <v/>
      </c>
      <c r="AJ919" s="25" t="str">
        <f>IF($BK49='Dummy Matches Summary'!AJ$2,$BL49,"")</f>
        <v/>
      </c>
      <c r="AK919" s="25" t="str">
        <f>IF($BK49='Dummy Matches Summary'!AK$2,$BL49,"")</f>
        <v/>
      </c>
      <c r="AL919" s="25" t="str">
        <f>IF($BK49='Dummy Matches Summary'!AL$2,$BL49,"")</f>
        <v/>
      </c>
      <c r="AM919" s="25" t="str">
        <f>IF($BK49='Dummy Matches Summary'!AM$2,$BL49,"")</f>
        <v/>
      </c>
      <c r="AN919" s="25" t="str">
        <f>IF($BK49='Dummy Matches Summary'!AN$2,$BL49,"")</f>
        <v/>
      </c>
      <c r="AO919" s="25" t="str">
        <f>IF($BK49='Dummy Matches Summary'!AO$2,$BL49,"")</f>
        <v/>
      </c>
      <c r="AP919" s="25" t="str">
        <f>IF($BK49='Dummy Matches Summary'!AP$2,$BL49,"")</f>
        <v/>
      </c>
      <c r="AQ919" s="25" t="str">
        <f>IF($BK49='Dummy Matches Summary'!AQ$2,$BL49,"")</f>
        <v/>
      </c>
      <c r="AR919" s="25" t="str">
        <f>IF($BK49='Dummy Matches Summary'!AR$2,$BL49,"")</f>
        <v/>
      </c>
      <c r="AS919" s="25" t="str">
        <f>IF($BK49='Dummy Matches Summary'!AS$2,$BL49,"")</f>
        <v/>
      </c>
      <c r="AT919" s="25" t="str">
        <f>IF($BK49='Dummy Matches Summary'!AT$2,$BL49,"")</f>
        <v/>
      </c>
      <c r="AU919" s="25" t="str">
        <f>IF($BK49='Dummy Matches Summary'!AU$2,$BL49,"")</f>
        <v/>
      </c>
      <c r="AV919" s="25" t="str">
        <f>IF($BK49='Dummy Matches Summary'!AV$2,$BL49,"")</f>
        <v/>
      </c>
      <c r="AW919" s="25" t="str">
        <f>IF($BK49='Dummy Matches Summary'!AW$2,$BL49,"")</f>
        <v/>
      </c>
      <c r="AX919" s="25" t="str">
        <f>IF($BK49='Dummy Matches Summary'!AX$2,$BL49,"")</f>
        <v/>
      </c>
      <c r="AY919" s="25" t="str">
        <f>IF($BK49='Dummy Matches Summary'!AY$2,$BL49,"")</f>
        <v/>
      </c>
      <c r="AZ919" s="25" t="str">
        <f>IF($BK49='Dummy Matches Summary'!AZ$2,$BL49,"")</f>
        <v/>
      </c>
      <c r="BA919" s="25" t="str">
        <f>IF($BK49='Dummy Matches Summary'!BA$2,$BL49,"")</f>
        <v/>
      </c>
      <c r="BB919" s="25" t="str">
        <f>IF($BK49='Dummy Matches Summary'!BB$2,$BL49,"")</f>
        <v/>
      </c>
      <c r="BC919" s="25" t="str">
        <f>IF($BK49='Dummy Matches Summary'!BC$2,$BL49,"")</f>
        <v/>
      </c>
      <c r="BD919" s="25" t="str">
        <f>IF($BK49='Dummy Matches Summary'!BD$2,$BL49,"")</f>
        <v/>
      </c>
      <c r="BE919" s="25" t="str">
        <f>IF($BK49='Dummy Matches Summary'!BE$2,$BL49,"")</f>
        <v/>
      </c>
      <c r="BF919" s="25" t="str">
        <f>IF($BK49='Dummy Matches Summary'!BF$2,$BL49,"")</f>
        <v/>
      </c>
      <c r="BG919" s="25" t="str">
        <f>IF($BK49='Dummy Matches Summary'!BG$2,$BL49,"")</f>
        <v/>
      </c>
    </row>
    <row r="920" spans="1:59" s="39" customFormat="1" x14ac:dyDescent="0.3">
      <c r="A920" s="39">
        <v>918</v>
      </c>
      <c r="B920" s="25" t="str">
        <f>IF($BK50='Dummy Matches Summary'!B$2,$BL50,"")</f>
        <v/>
      </c>
      <c r="C920" s="25" t="str">
        <f>IF($BK50='Dummy Matches Summary'!C$2,$BL50,"")</f>
        <v/>
      </c>
      <c r="D920" s="25" t="str">
        <f>IF($BK50='Dummy Matches Summary'!D$2,$BL50,"")</f>
        <v/>
      </c>
      <c r="E920" s="25" t="str">
        <f>IF($BK50='Dummy Matches Summary'!E$2,$BL50,"")</f>
        <v/>
      </c>
      <c r="F920" s="25" t="str">
        <f>IF($BK50='Dummy Matches Summary'!F$2,$BL50,"")</f>
        <v/>
      </c>
      <c r="G920" s="25" t="str">
        <f>IF($BK50='Dummy Matches Summary'!G$2,$BL50,"")</f>
        <v/>
      </c>
      <c r="H920" s="25" t="str">
        <f>IF($BK50='Dummy Matches Summary'!H$2,$BL50,"")</f>
        <v/>
      </c>
      <c r="I920" s="25" t="str">
        <f>IF($BK50='Dummy Matches Summary'!I$2,$BL50,"")</f>
        <v/>
      </c>
      <c r="J920" s="25" t="str">
        <f>IF($BK50='Dummy Matches Summary'!J$2,$BL50,"")</f>
        <v/>
      </c>
      <c r="K920" s="25" t="str">
        <f>IF($BK50='Dummy Matches Summary'!K$2,$BL50,"")</f>
        <v/>
      </c>
      <c r="L920" s="25" t="str">
        <f>IF($BK50='Dummy Matches Summary'!L$2,$BL50,"")</f>
        <v/>
      </c>
      <c r="M920" s="25" t="str">
        <f>IF($BK50='Dummy Matches Summary'!M$2,$BL50,"")</f>
        <v/>
      </c>
      <c r="N920" s="25" t="str">
        <f>IF($BK50='Dummy Matches Summary'!N$2,$BL50,"")</f>
        <v/>
      </c>
      <c r="O920" s="25" t="str">
        <f>IF($BK50='Dummy Matches Summary'!O$2,$BL50,"")</f>
        <v/>
      </c>
      <c r="P920" s="25" t="str">
        <f>IF($BK50='Dummy Matches Summary'!P$2,$BL50,"")</f>
        <v/>
      </c>
      <c r="Q920" s="25" t="str">
        <f>IF($BK50='Dummy Matches Summary'!Q$2,$BL50,"")</f>
        <v/>
      </c>
      <c r="R920" s="25" t="str">
        <f>IF($BK50='Dummy Matches Summary'!R$2,$BL50,"")</f>
        <v/>
      </c>
      <c r="S920" s="25" t="str">
        <f>IF($BK50='Dummy Matches Summary'!S$2,$BL50,"")</f>
        <v/>
      </c>
      <c r="T920" s="25" t="str">
        <f>IF($BK50='Dummy Matches Summary'!T$2,$BL50,"")</f>
        <v/>
      </c>
      <c r="U920" s="25" t="str">
        <f>IF($BK50='Dummy Matches Summary'!U$2,$BL50,"")</f>
        <v/>
      </c>
      <c r="V920" s="25" t="str">
        <f>IF($BK50='Dummy Matches Summary'!V$2,$BL50,"")</f>
        <v/>
      </c>
      <c r="W920" s="25" t="str">
        <f>IF($BK50='Dummy Matches Summary'!W$2,$BL50,"")</f>
        <v/>
      </c>
      <c r="X920" s="25" t="str">
        <f>IF($BK50='Dummy Matches Summary'!X$2,$BL50,"")</f>
        <v/>
      </c>
      <c r="Y920" s="25" t="str">
        <f>IF($BK50='Dummy Matches Summary'!Y$2,$BL50,"")</f>
        <v/>
      </c>
      <c r="Z920" s="25" t="str">
        <f>IF($BK50='Dummy Matches Summary'!Z$2,$BL50,"")</f>
        <v/>
      </c>
      <c r="AA920" s="25" t="str">
        <f>IF($BK50='Dummy Matches Summary'!AA$2,$BL50,"")</f>
        <v/>
      </c>
      <c r="AB920" s="25" t="str">
        <f>IF($BK50='Dummy Matches Summary'!AB$2,$BL50,"")</f>
        <v/>
      </c>
      <c r="AC920" s="25" t="str">
        <f>IF($BK50='Dummy Matches Summary'!AC$2,$BL50,"")</f>
        <v/>
      </c>
      <c r="AD920" s="25" t="str">
        <f>IF($BK50='Dummy Matches Summary'!AD$2,$BL50,"")</f>
        <v/>
      </c>
      <c r="AE920" s="25" t="str">
        <f>IF($BK50='Dummy Matches Summary'!AE$2,$BL50,"")</f>
        <v/>
      </c>
      <c r="AF920" s="25" t="str">
        <f>IF($BK50='Dummy Matches Summary'!AF$2,$BL50,"")</f>
        <v/>
      </c>
      <c r="AG920" s="25" t="str">
        <f>IF($BK50='Dummy Matches Summary'!AG$2,$BL50,"")</f>
        <v/>
      </c>
      <c r="AH920" s="25" t="str">
        <f>IF($BK50='Dummy Matches Summary'!AH$2,$BL50,"")</f>
        <v/>
      </c>
      <c r="AI920" s="25" t="str">
        <f>IF($BK50='Dummy Matches Summary'!AI$2,$BL50,"")</f>
        <v/>
      </c>
      <c r="AJ920" s="25" t="str">
        <f>IF($BK50='Dummy Matches Summary'!AJ$2,$BL50,"")</f>
        <v/>
      </c>
      <c r="AK920" s="25" t="str">
        <f>IF($BK50='Dummy Matches Summary'!AK$2,$BL50,"")</f>
        <v/>
      </c>
      <c r="AL920" s="25" t="str">
        <f>IF($BK50='Dummy Matches Summary'!AL$2,$BL50,"")</f>
        <v/>
      </c>
      <c r="AM920" s="25" t="str">
        <f>IF($BK50='Dummy Matches Summary'!AM$2,$BL50,"")</f>
        <v/>
      </c>
      <c r="AN920" s="25" t="str">
        <f>IF($BK50='Dummy Matches Summary'!AN$2,$BL50,"")</f>
        <v/>
      </c>
      <c r="AO920" s="25" t="str">
        <f>IF($BK50='Dummy Matches Summary'!AO$2,$BL50,"")</f>
        <v/>
      </c>
      <c r="AP920" s="25" t="str">
        <f>IF($BK50='Dummy Matches Summary'!AP$2,$BL50,"")</f>
        <v/>
      </c>
      <c r="AQ920" s="25" t="str">
        <f>IF($BK50='Dummy Matches Summary'!AQ$2,$BL50,"")</f>
        <v/>
      </c>
      <c r="AR920" s="25" t="str">
        <f>IF($BK50='Dummy Matches Summary'!AR$2,$BL50,"")</f>
        <v/>
      </c>
      <c r="AS920" s="25" t="str">
        <f>IF($BK50='Dummy Matches Summary'!AS$2,$BL50,"")</f>
        <v/>
      </c>
      <c r="AT920" s="25" t="str">
        <f>IF($BK50='Dummy Matches Summary'!AT$2,$BL50,"")</f>
        <v/>
      </c>
      <c r="AU920" s="25" t="str">
        <f>IF($BK50='Dummy Matches Summary'!AU$2,$BL50,"")</f>
        <v/>
      </c>
      <c r="AV920" s="25" t="str">
        <f>IF($BK50='Dummy Matches Summary'!AV$2,$BL50,"")</f>
        <v/>
      </c>
      <c r="AW920" s="25" t="str">
        <f>IF($BK50='Dummy Matches Summary'!AW$2,$BL50,"")</f>
        <v/>
      </c>
      <c r="AX920" s="25" t="str">
        <f>IF($BK50='Dummy Matches Summary'!AX$2,$BL50,"")</f>
        <v/>
      </c>
      <c r="AY920" s="25" t="str">
        <f>IF($BK50='Dummy Matches Summary'!AY$2,$BL50,"")</f>
        <v/>
      </c>
      <c r="AZ920" s="25" t="str">
        <f>IF($BK50='Dummy Matches Summary'!AZ$2,$BL50,"")</f>
        <v/>
      </c>
      <c r="BA920" s="25" t="str">
        <f>IF($BK50='Dummy Matches Summary'!BA$2,$BL50,"")</f>
        <v/>
      </c>
      <c r="BB920" s="25" t="str">
        <f>IF($BK50='Dummy Matches Summary'!BB$2,$BL50,"")</f>
        <v/>
      </c>
      <c r="BC920" s="25" t="str">
        <f>IF($BK50='Dummy Matches Summary'!BC$2,$BL50,"")</f>
        <v/>
      </c>
      <c r="BD920" s="25" t="str">
        <f>IF($BK50='Dummy Matches Summary'!BD$2,$BL50,"")</f>
        <v/>
      </c>
      <c r="BE920" s="25" t="str">
        <f>IF($BK50='Dummy Matches Summary'!BE$2,$BL50,"")</f>
        <v/>
      </c>
      <c r="BF920" s="25" t="str">
        <f>IF($BK50='Dummy Matches Summary'!BF$2,$BL50,"")</f>
        <v/>
      </c>
      <c r="BG920" s="25" t="str">
        <f>IF($BK50='Dummy Matches Summary'!BG$2,$BL50,"")</f>
        <v/>
      </c>
    </row>
    <row r="921" spans="1:59" s="39" customFormat="1" x14ac:dyDescent="0.3">
      <c r="A921" s="39">
        <v>919</v>
      </c>
      <c r="B921" s="25" t="str">
        <f>IF($BK51='Dummy Matches Summary'!B$2,$BL51,"")</f>
        <v/>
      </c>
      <c r="C921" s="25" t="str">
        <f>IF($BK51='Dummy Matches Summary'!C$2,$BL51,"")</f>
        <v/>
      </c>
      <c r="D921" s="25" t="str">
        <f>IF($BK51='Dummy Matches Summary'!D$2,$BL51,"")</f>
        <v/>
      </c>
      <c r="E921" s="25" t="str">
        <f>IF($BK51='Dummy Matches Summary'!E$2,$BL51,"")</f>
        <v/>
      </c>
      <c r="F921" s="25" t="str">
        <f>IF($BK51='Dummy Matches Summary'!F$2,$BL51,"")</f>
        <v/>
      </c>
      <c r="G921" s="25" t="str">
        <f>IF($BK51='Dummy Matches Summary'!G$2,$BL51,"")</f>
        <v/>
      </c>
      <c r="H921" s="25" t="str">
        <f>IF($BK51='Dummy Matches Summary'!H$2,$BL51,"")</f>
        <v/>
      </c>
      <c r="I921" s="25" t="str">
        <f>IF($BK51='Dummy Matches Summary'!I$2,$BL51,"")</f>
        <v/>
      </c>
      <c r="J921" s="25" t="str">
        <f>IF($BK51='Dummy Matches Summary'!J$2,$BL51,"")</f>
        <v/>
      </c>
      <c r="K921" s="25" t="str">
        <f>IF($BK51='Dummy Matches Summary'!K$2,$BL51,"")</f>
        <v/>
      </c>
      <c r="L921" s="25" t="str">
        <f>IF($BK51='Dummy Matches Summary'!L$2,$BL51,"")</f>
        <v/>
      </c>
      <c r="M921" s="25" t="str">
        <f>IF($BK51='Dummy Matches Summary'!M$2,$BL51,"")</f>
        <v/>
      </c>
      <c r="N921" s="25" t="str">
        <f>IF($BK51='Dummy Matches Summary'!N$2,$BL51,"")</f>
        <v/>
      </c>
      <c r="O921" s="25" t="str">
        <f>IF($BK51='Dummy Matches Summary'!O$2,$BL51,"")</f>
        <v/>
      </c>
      <c r="P921" s="25" t="str">
        <f>IF($BK51='Dummy Matches Summary'!P$2,$BL51,"")</f>
        <v/>
      </c>
      <c r="Q921" s="25" t="str">
        <f>IF($BK51='Dummy Matches Summary'!Q$2,$BL51,"")</f>
        <v/>
      </c>
      <c r="R921" s="25" t="str">
        <f>IF($BK51='Dummy Matches Summary'!R$2,$BL51,"")</f>
        <v/>
      </c>
      <c r="S921" s="25" t="str">
        <f>IF($BK51='Dummy Matches Summary'!S$2,$BL51,"")</f>
        <v/>
      </c>
      <c r="T921" s="25" t="str">
        <f>IF($BK51='Dummy Matches Summary'!T$2,$BL51,"")</f>
        <v/>
      </c>
      <c r="U921" s="25" t="str">
        <f>IF($BK51='Dummy Matches Summary'!U$2,$BL51,"")</f>
        <v/>
      </c>
      <c r="V921" s="25" t="str">
        <f>IF($BK51='Dummy Matches Summary'!V$2,$BL51,"")</f>
        <v/>
      </c>
      <c r="W921" s="25" t="str">
        <f>IF($BK51='Dummy Matches Summary'!W$2,$BL51,"")</f>
        <v/>
      </c>
      <c r="X921" s="25" t="str">
        <f>IF($BK51='Dummy Matches Summary'!X$2,$BL51,"")</f>
        <v/>
      </c>
      <c r="Y921" s="25" t="str">
        <f>IF($BK51='Dummy Matches Summary'!Y$2,$BL51,"")</f>
        <v/>
      </c>
      <c r="Z921" s="25" t="str">
        <f>IF($BK51='Dummy Matches Summary'!Z$2,$BL51,"")</f>
        <v/>
      </c>
      <c r="AA921" s="25" t="str">
        <f>IF($BK51='Dummy Matches Summary'!AA$2,$BL51,"")</f>
        <v/>
      </c>
      <c r="AB921" s="25" t="str">
        <f>IF($BK51='Dummy Matches Summary'!AB$2,$BL51,"")</f>
        <v/>
      </c>
      <c r="AC921" s="25" t="str">
        <f>IF($BK51='Dummy Matches Summary'!AC$2,$BL51,"")</f>
        <v/>
      </c>
      <c r="AD921" s="25" t="str">
        <f>IF($BK51='Dummy Matches Summary'!AD$2,$BL51,"")</f>
        <v/>
      </c>
      <c r="AE921" s="25" t="str">
        <f>IF($BK51='Dummy Matches Summary'!AE$2,$BL51,"")</f>
        <v/>
      </c>
      <c r="AF921" s="25" t="str">
        <f>IF($BK51='Dummy Matches Summary'!AF$2,$BL51,"")</f>
        <v/>
      </c>
      <c r="AG921" s="25" t="str">
        <f>IF($BK51='Dummy Matches Summary'!AG$2,$BL51,"")</f>
        <v/>
      </c>
      <c r="AH921" s="25" t="str">
        <f>IF($BK51='Dummy Matches Summary'!AH$2,$BL51,"")</f>
        <v/>
      </c>
      <c r="AI921" s="25" t="str">
        <f>IF($BK51='Dummy Matches Summary'!AI$2,$BL51,"")</f>
        <v/>
      </c>
      <c r="AJ921" s="25" t="str">
        <f>IF($BK51='Dummy Matches Summary'!AJ$2,$BL51,"")</f>
        <v/>
      </c>
      <c r="AK921" s="25" t="str">
        <f>IF($BK51='Dummy Matches Summary'!AK$2,$BL51,"")</f>
        <v/>
      </c>
      <c r="AL921" s="25" t="str">
        <f>IF($BK51='Dummy Matches Summary'!AL$2,$BL51,"")</f>
        <v/>
      </c>
      <c r="AM921" s="25" t="str">
        <f>IF($BK51='Dummy Matches Summary'!AM$2,$BL51,"")</f>
        <v/>
      </c>
      <c r="AN921" s="25" t="str">
        <f>IF($BK51='Dummy Matches Summary'!AN$2,$BL51,"")</f>
        <v/>
      </c>
      <c r="AO921" s="25" t="str">
        <f>IF($BK51='Dummy Matches Summary'!AO$2,$BL51,"")</f>
        <v/>
      </c>
      <c r="AP921" s="25" t="str">
        <f>IF($BK51='Dummy Matches Summary'!AP$2,$BL51,"")</f>
        <v/>
      </c>
      <c r="AQ921" s="25" t="str">
        <f>IF($BK51='Dummy Matches Summary'!AQ$2,$BL51,"")</f>
        <v/>
      </c>
      <c r="AR921" s="25" t="str">
        <f>IF($BK51='Dummy Matches Summary'!AR$2,$BL51,"")</f>
        <v/>
      </c>
      <c r="AS921" s="25" t="str">
        <f>IF($BK51='Dummy Matches Summary'!AS$2,$BL51,"")</f>
        <v/>
      </c>
      <c r="AT921" s="25" t="str">
        <f>IF($BK51='Dummy Matches Summary'!AT$2,$BL51,"")</f>
        <v/>
      </c>
      <c r="AU921" s="25" t="str">
        <f>IF($BK51='Dummy Matches Summary'!AU$2,$BL51,"")</f>
        <v/>
      </c>
      <c r="AV921" s="25" t="str">
        <f>IF($BK51='Dummy Matches Summary'!AV$2,$BL51,"")</f>
        <v/>
      </c>
      <c r="AW921" s="25" t="str">
        <f>IF($BK51='Dummy Matches Summary'!AW$2,$BL51,"")</f>
        <v/>
      </c>
      <c r="AX921" s="25" t="str">
        <f>IF($BK51='Dummy Matches Summary'!AX$2,$BL51,"")</f>
        <v/>
      </c>
      <c r="AY921" s="25" t="str">
        <f>IF($BK51='Dummy Matches Summary'!AY$2,$BL51,"")</f>
        <v/>
      </c>
      <c r="AZ921" s="25" t="str">
        <f>IF($BK51='Dummy Matches Summary'!AZ$2,$BL51,"")</f>
        <v/>
      </c>
      <c r="BA921" s="25" t="str">
        <f>IF($BK51='Dummy Matches Summary'!BA$2,$BL51,"")</f>
        <v/>
      </c>
      <c r="BB921" s="25" t="str">
        <f>IF($BK51='Dummy Matches Summary'!BB$2,$BL51,"")</f>
        <v/>
      </c>
      <c r="BC921" s="25" t="str">
        <f>IF($BK51='Dummy Matches Summary'!BC$2,$BL51,"")</f>
        <v/>
      </c>
      <c r="BD921" s="25" t="str">
        <f>IF($BK51='Dummy Matches Summary'!BD$2,$BL51,"")</f>
        <v/>
      </c>
      <c r="BE921" s="25" t="str">
        <f>IF($BK51='Dummy Matches Summary'!BE$2,$BL51,"")</f>
        <v/>
      </c>
      <c r="BF921" s="25" t="str">
        <f>IF($BK51='Dummy Matches Summary'!BF$2,$BL51,"")</f>
        <v/>
      </c>
      <c r="BG921" s="25" t="str">
        <f>IF($BK51='Dummy Matches Summary'!BG$2,$BL51,"")</f>
        <v/>
      </c>
    </row>
    <row r="922" spans="1:59" s="39" customFormat="1" x14ac:dyDescent="0.3">
      <c r="A922" s="39">
        <v>920</v>
      </c>
      <c r="B922" s="25" t="str">
        <f>IF($BK52='Dummy Matches Summary'!B$2,$BL52,"")</f>
        <v/>
      </c>
      <c r="C922" s="25" t="str">
        <f>IF($BK52='Dummy Matches Summary'!C$2,$BL52,"")</f>
        <v/>
      </c>
      <c r="D922" s="25" t="str">
        <f>IF($BK52='Dummy Matches Summary'!D$2,$BL52,"")</f>
        <v/>
      </c>
      <c r="E922" s="25" t="str">
        <f>IF($BK52='Dummy Matches Summary'!E$2,$BL52,"")</f>
        <v/>
      </c>
      <c r="F922" s="25" t="str">
        <f>IF($BK52='Dummy Matches Summary'!F$2,$BL52,"")</f>
        <v/>
      </c>
      <c r="G922" s="25" t="str">
        <f>IF($BK52='Dummy Matches Summary'!G$2,$BL52,"")</f>
        <v/>
      </c>
      <c r="H922" s="25" t="str">
        <f>IF($BK52='Dummy Matches Summary'!H$2,$BL52,"")</f>
        <v/>
      </c>
      <c r="I922" s="25" t="str">
        <f>IF($BK52='Dummy Matches Summary'!I$2,$BL52,"")</f>
        <v/>
      </c>
      <c r="J922" s="25" t="str">
        <f>IF($BK52='Dummy Matches Summary'!J$2,$BL52,"")</f>
        <v/>
      </c>
      <c r="K922" s="25" t="str">
        <f>IF($BK52='Dummy Matches Summary'!K$2,$BL52,"")</f>
        <v/>
      </c>
      <c r="L922" s="25" t="str">
        <f>IF($BK52='Dummy Matches Summary'!L$2,$BL52,"")</f>
        <v/>
      </c>
      <c r="M922" s="25" t="str">
        <f>IF($BK52='Dummy Matches Summary'!M$2,$BL52,"")</f>
        <v/>
      </c>
      <c r="N922" s="25" t="str">
        <f>IF($BK52='Dummy Matches Summary'!N$2,$BL52,"")</f>
        <v/>
      </c>
      <c r="O922" s="25" t="str">
        <f>IF($BK52='Dummy Matches Summary'!O$2,$BL52,"")</f>
        <v/>
      </c>
      <c r="P922" s="25" t="str">
        <f>IF($BK52='Dummy Matches Summary'!P$2,$BL52,"")</f>
        <v/>
      </c>
      <c r="Q922" s="25" t="str">
        <f>IF($BK52='Dummy Matches Summary'!Q$2,$BL52,"")</f>
        <v/>
      </c>
      <c r="R922" s="25" t="str">
        <f>IF($BK52='Dummy Matches Summary'!R$2,$BL52,"")</f>
        <v/>
      </c>
      <c r="S922" s="25" t="str">
        <f>IF($BK52='Dummy Matches Summary'!S$2,$BL52,"")</f>
        <v/>
      </c>
      <c r="T922" s="25" t="str">
        <f>IF($BK52='Dummy Matches Summary'!T$2,$BL52,"")</f>
        <v/>
      </c>
      <c r="U922" s="25" t="str">
        <f>IF($BK52='Dummy Matches Summary'!U$2,$BL52,"")</f>
        <v/>
      </c>
      <c r="V922" s="25" t="str">
        <f>IF($BK52='Dummy Matches Summary'!V$2,$BL52,"")</f>
        <v/>
      </c>
      <c r="W922" s="25" t="str">
        <f>IF($BK52='Dummy Matches Summary'!W$2,$BL52,"")</f>
        <v/>
      </c>
      <c r="X922" s="25" t="str">
        <f>IF($BK52='Dummy Matches Summary'!X$2,$BL52,"")</f>
        <v/>
      </c>
      <c r="Y922" s="25" t="str">
        <f>IF($BK52='Dummy Matches Summary'!Y$2,$BL52,"")</f>
        <v/>
      </c>
      <c r="Z922" s="25" t="str">
        <f>IF($BK52='Dummy Matches Summary'!Z$2,$BL52,"")</f>
        <v/>
      </c>
      <c r="AA922" s="25" t="str">
        <f>IF($BK52='Dummy Matches Summary'!AA$2,$BL52,"")</f>
        <v/>
      </c>
      <c r="AB922" s="25" t="str">
        <f>IF($BK52='Dummy Matches Summary'!AB$2,$BL52,"")</f>
        <v/>
      </c>
      <c r="AC922" s="25" t="str">
        <f>IF($BK52='Dummy Matches Summary'!AC$2,$BL52,"")</f>
        <v/>
      </c>
      <c r="AD922" s="25" t="str">
        <f>IF($BK52='Dummy Matches Summary'!AD$2,$BL52,"")</f>
        <v/>
      </c>
      <c r="AE922" s="25" t="str">
        <f>IF($BK52='Dummy Matches Summary'!AE$2,$BL52,"")</f>
        <v/>
      </c>
      <c r="AF922" s="25" t="str">
        <f>IF($BK52='Dummy Matches Summary'!AF$2,$BL52,"")</f>
        <v/>
      </c>
      <c r="AG922" s="25" t="str">
        <f>IF($BK52='Dummy Matches Summary'!AG$2,$BL52,"")</f>
        <v/>
      </c>
      <c r="AH922" s="25" t="str">
        <f>IF($BK52='Dummy Matches Summary'!AH$2,$BL52,"")</f>
        <v/>
      </c>
      <c r="AI922" s="25" t="str">
        <f>IF($BK52='Dummy Matches Summary'!AI$2,$BL52,"")</f>
        <v/>
      </c>
      <c r="AJ922" s="25" t="str">
        <f>IF($BK52='Dummy Matches Summary'!AJ$2,$BL52,"")</f>
        <v/>
      </c>
      <c r="AK922" s="25" t="str">
        <f>IF($BK52='Dummy Matches Summary'!AK$2,$BL52,"")</f>
        <v/>
      </c>
      <c r="AL922" s="25" t="str">
        <f>IF($BK52='Dummy Matches Summary'!AL$2,$BL52,"")</f>
        <v/>
      </c>
      <c r="AM922" s="25" t="str">
        <f>IF($BK52='Dummy Matches Summary'!AM$2,$BL52,"")</f>
        <v/>
      </c>
      <c r="AN922" s="25" t="str">
        <f>IF($BK52='Dummy Matches Summary'!AN$2,$BL52,"")</f>
        <v/>
      </c>
      <c r="AO922" s="25" t="str">
        <f>IF($BK52='Dummy Matches Summary'!AO$2,$BL52,"")</f>
        <v/>
      </c>
      <c r="AP922" s="25" t="str">
        <f>IF($BK52='Dummy Matches Summary'!AP$2,$BL52,"")</f>
        <v/>
      </c>
      <c r="AQ922" s="25" t="str">
        <f>IF($BK52='Dummy Matches Summary'!AQ$2,$BL52,"")</f>
        <v/>
      </c>
      <c r="AR922" s="25" t="str">
        <f>IF($BK52='Dummy Matches Summary'!AR$2,$BL52,"")</f>
        <v/>
      </c>
      <c r="AS922" s="25" t="str">
        <f>IF($BK52='Dummy Matches Summary'!AS$2,$BL52,"")</f>
        <v/>
      </c>
      <c r="AT922" s="25" t="str">
        <f>IF($BK52='Dummy Matches Summary'!AT$2,$BL52,"")</f>
        <v/>
      </c>
      <c r="AU922" s="25" t="str">
        <f>IF($BK52='Dummy Matches Summary'!AU$2,$BL52,"")</f>
        <v/>
      </c>
      <c r="AV922" s="25" t="str">
        <f>IF($BK52='Dummy Matches Summary'!AV$2,$BL52,"")</f>
        <v/>
      </c>
      <c r="AW922" s="25" t="str">
        <f>IF($BK52='Dummy Matches Summary'!AW$2,$BL52,"")</f>
        <v/>
      </c>
      <c r="AX922" s="25" t="str">
        <f>IF($BK52='Dummy Matches Summary'!AX$2,$BL52,"")</f>
        <v/>
      </c>
      <c r="AY922" s="25" t="str">
        <f>IF($BK52='Dummy Matches Summary'!AY$2,$BL52,"")</f>
        <v/>
      </c>
      <c r="AZ922" s="25" t="str">
        <f>IF($BK52='Dummy Matches Summary'!AZ$2,$BL52,"")</f>
        <v/>
      </c>
      <c r="BA922" s="25" t="str">
        <f>IF($BK52='Dummy Matches Summary'!BA$2,$BL52,"")</f>
        <v/>
      </c>
      <c r="BB922" s="25" t="str">
        <f>IF($BK52='Dummy Matches Summary'!BB$2,$BL52,"")</f>
        <v/>
      </c>
      <c r="BC922" s="25" t="str">
        <f>IF($BK52='Dummy Matches Summary'!BC$2,$BL52,"")</f>
        <v/>
      </c>
      <c r="BD922" s="25" t="str">
        <f>IF($BK52='Dummy Matches Summary'!BD$2,$BL52,"")</f>
        <v/>
      </c>
      <c r="BE922" s="25" t="str">
        <f>IF($BK52='Dummy Matches Summary'!BE$2,$BL52,"")</f>
        <v/>
      </c>
      <c r="BF922" s="25" t="str">
        <f>IF($BK52='Dummy Matches Summary'!BF$2,$BL52,"")</f>
        <v/>
      </c>
      <c r="BG922" s="25" t="str">
        <f>IF($BK52='Dummy Matches Summary'!BG$2,$BL52,"")</f>
        <v/>
      </c>
    </row>
    <row r="923" spans="1:59" s="39" customFormat="1" x14ac:dyDescent="0.3">
      <c r="A923" s="39">
        <v>921</v>
      </c>
      <c r="B923" s="25" t="str">
        <f>IF($BK53='Dummy Matches Summary'!B$2,$BL53,"")</f>
        <v/>
      </c>
      <c r="C923" s="25" t="str">
        <f>IF($BK53='Dummy Matches Summary'!C$2,$BL53,"")</f>
        <v/>
      </c>
      <c r="D923" s="25" t="str">
        <f>IF($BK53='Dummy Matches Summary'!D$2,$BL53,"")</f>
        <v/>
      </c>
      <c r="E923" s="25" t="str">
        <f>IF($BK53='Dummy Matches Summary'!E$2,$BL53,"")</f>
        <v/>
      </c>
      <c r="F923" s="25" t="str">
        <f>IF($BK53='Dummy Matches Summary'!F$2,$BL53,"")</f>
        <v/>
      </c>
      <c r="G923" s="25" t="str">
        <f>IF($BK53='Dummy Matches Summary'!G$2,$BL53,"")</f>
        <v/>
      </c>
      <c r="H923" s="25" t="str">
        <f>IF($BK53='Dummy Matches Summary'!H$2,$BL53,"")</f>
        <v/>
      </c>
      <c r="I923" s="25" t="str">
        <f>IF($BK53='Dummy Matches Summary'!I$2,$BL53,"")</f>
        <v/>
      </c>
      <c r="J923" s="25" t="str">
        <f>IF($BK53='Dummy Matches Summary'!J$2,$BL53,"")</f>
        <v/>
      </c>
      <c r="K923" s="25" t="str">
        <f>IF($BK53='Dummy Matches Summary'!K$2,$BL53,"")</f>
        <v/>
      </c>
      <c r="L923" s="25" t="str">
        <f>IF($BK53='Dummy Matches Summary'!L$2,$BL53,"")</f>
        <v/>
      </c>
      <c r="M923" s="25" t="str">
        <f>IF($BK53='Dummy Matches Summary'!M$2,$BL53,"")</f>
        <v/>
      </c>
      <c r="N923" s="25" t="str">
        <f>IF($BK53='Dummy Matches Summary'!N$2,$BL53,"")</f>
        <v/>
      </c>
      <c r="O923" s="25" t="str">
        <f>IF($BK53='Dummy Matches Summary'!O$2,$BL53,"")</f>
        <v/>
      </c>
      <c r="P923" s="25" t="str">
        <f>IF($BK53='Dummy Matches Summary'!P$2,$BL53,"")</f>
        <v/>
      </c>
      <c r="Q923" s="25" t="str">
        <f>IF($BK53='Dummy Matches Summary'!Q$2,$BL53,"")</f>
        <v/>
      </c>
      <c r="R923" s="25" t="str">
        <f>IF($BK53='Dummy Matches Summary'!R$2,$BL53,"")</f>
        <v/>
      </c>
      <c r="S923" s="25" t="str">
        <f>IF($BK53='Dummy Matches Summary'!S$2,$BL53,"")</f>
        <v/>
      </c>
      <c r="T923" s="25" t="str">
        <f>IF($BK53='Dummy Matches Summary'!T$2,$BL53,"")</f>
        <v/>
      </c>
      <c r="U923" s="25" t="str">
        <f>IF($BK53='Dummy Matches Summary'!U$2,$BL53,"")</f>
        <v/>
      </c>
      <c r="V923" s="25" t="str">
        <f>IF($BK53='Dummy Matches Summary'!V$2,$BL53,"")</f>
        <v/>
      </c>
      <c r="W923" s="25" t="str">
        <f>IF($BK53='Dummy Matches Summary'!W$2,$BL53,"")</f>
        <v/>
      </c>
      <c r="X923" s="25" t="str">
        <f>IF($BK53='Dummy Matches Summary'!X$2,$BL53,"")</f>
        <v/>
      </c>
      <c r="Y923" s="25" t="str">
        <f>IF($BK53='Dummy Matches Summary'!Y$2,$BL53,"")</f>
        <v/>
      </c>
      <c r="Z923" s="25" t="str">
        <f>IF($BK53='Dummy Matches Summary'!Z$2,$BL53,"")</f>
        <v/>
      </c>
      <c r="AA923" s="25" t="str">
        <f>IF($BK53='Dummy Matches Summary'!AA$2,$BL53,"")</f>
        <v/>
      </c>
      <c r="AB923" s="25" t="str">
        <f>IF($BK53='Dummy Matches Summary'!AB$2,$BL53,"")</f>
        <v/>
      </c>
      <c r="AC923" s="25" t="str">
        <f>IF($BK53='Dummy Matches Summary'!AC$2,$BL53,"")</f>
        <v/>
      </c>
      <c r="AD923" s="25" t="str">
        <f>IF($BK53='Dummy Matches Summary'!AD$2,$BL53,"")</f>
        <v/>
      </c>
      <c r="AE923" s="25" t="str">
        <f>IF($BK53='Dummy Matches Summary'!AE$2,$BL53,"")</f>
        <v/>
      </c>
      <c r="AF923" s="25" t="str">
        <f>IF($BK53='Dummy Matches Summary'!AF$2,$BL53,"")</f>
        <v/>
      </c>
      <c r="AG923" s="25" t="str">
        <f>IF($BK53='Dummy Matches Summary'!AG$2,$BL53,"")</f>
        <v/>
      </c>
      <c r="AH923" s="25" t="str">
        <f>IF($BK53='Dummy Matches Summary'!AH$2,$BL53,"")</f>
        <v/>
      </c>
      <c r="AI923" s="25" t="str">
        <f>IF($BK53='Dummy Matches Summary'!AI$2,$BL53,"")</f>
        <v/>
      </c>
      <c r="AJ923" s="25" t="str">
        <f>IF($BK53='Dummy Matches Summary'!AJ$2,$BL53,"")</f>
        <v/>
      </c>
      <c r="AK923" s="25" t="str">
        <f>IF($BK53='Dummy Matches Summary'!AK$2,$BL53,"")</f>
        <v/>
      </c>
      <c r="AL923" s="25" t="str">
        <f>IF($BK53='Dummy Matches Summary'!AL$2,$BL53,"")</f>
        <v/>
      </c>
      <c r="AM923" s="25" t="str">
        <f>IF($BK53='Dummy Matches Summary'!AM$2,$BL53,"")</f>
        <v/>
      </c>
      <c r="AN923" s="25" t="str">
        <f>IF($BK53='Dummy Matches Summary'!AN$2,$BL53,"")</f>
        <v/>
      </c>
      <c r="AO923" s="25" t="str">
        <f>IF($BK53='Dummy Matches Summary'!AO$2,$BL53,"")</f>
        <v/>
      </c>
      <c r="AP923" s="25" t="str">
        <f>IF($BK53='Dummy Matches Summary'!AP$2,$BL53,"")</f>
        <v/>
      </c>
      <c r="AQ923" s="25" t="str">
        <f>IF($BK53='Dummy Matches Summary'!AQ$2,$BL53,"")</f>
        <v/>
      </c>
      <c r="AR923" s="25" t="str">
        <f>IF($BK53='Dummy Matches Summary'!AR$2,$BL53,"")</f>
        <v/>
      </c>
      <c r="AS923" s="25" t="str">
        <f>IF($BK53='Dummy Matches Summary'!AS$2,$BL53,"")</f>
        <v/>
      </c>
      <c r="AT923" s="25" t="str">
        <f>IF($BK53='Dummy Matches Summary'!AT$2,$BL53,"")</f>
        <v/>
      </c>
      <c r="AU923" s="25" t="str">
        <f>IF($BK53='Dummy Matches Summary'!AU$2,$BL53,"")</f>
        <v/>
      </c>
      <c r="AV923" s="25" t="str">
        <f>IF($BK53='Dummy Matches Summary'!AV$2,$BL53,"")</f>
        <v/>
      </c>
      <c r="AW923" s="25" t="str">
        <f>IF($BK53='Dummy Matches Summary'!AW$2,$BL53,"")</f>
        <v/>
      </c>
      <c r="AX923" s="25" t="str">
        <f>IF($BK53='Dummy Matches Summary'!AX$2,$BL53,"")</f>
        <v/>
      </c>
      <c r="AY923" s="25" t="str">
        <f>IF($BK53='Dummy Matches Summary'!AY$2,$BL53,"")</f>
        <v/>
      </c>
      <c r="AZ923" s="25" t="str">
        <f>IF($BK53='Dummy Matches Summary'!AZ$2,$BL53,"")</f>
        <v/>
      </c>
      <c r="BA923" s="25" t="str">
        <f>IF($BK53='Dummy Matches Summary'!BA$2,$BL53,"")</f>
        <v/>
      </c>
      <c r="BB923" s="25" t="str">
        <f>IF($BK53='Dummy Matches Summary'!BB$2,$BL53,"")</f>
        <v/>
      </c>
      <c r="BC923" s="25" t="str">
        <f>IF($BK53='Dummy Matches Summary'!BC$2,$BL53,"")</f>
        <v/>
      </c>
      <c r="BD923" s="25" t="str">
        <f>IF($BK53='Dummy Matches Summary'!BD$2,$BL53,"")</f>
        <v/>
      </c>
      <c r="BE923" s="25" t="str">
        <f>IF($BK53='Dummy Matches Summary'!BE$2,$BL53,"")</f>
        <v/>
      </c>
      <c r="BF923" s="25" t="str">
        <f>IF($BK53='Dummy Matches Summary'!BF$2,$BL53,"")</f>
        <v/>
      </c>
      <c r="BG923" s="25" t="str">
        <f>IF($BK53='Dummy Matches Summary'!BG$2,$BL53,"")</f>
        <v/>
      </c>
    </row>
    <row r="924" spans="1:59" s="39" customFormat="1" x14ac:dyDescent="0.3">
      <c r="A924" s="39">
        <v>922</v>
      </c>
      <c r="B924" s="25" t="str">
        <f>IF($BK54='Dummy Matches Summary'!B$2,$BL54,"")</f>
        <v/>
      </c>
      <c r="C924" s="25" t="str">
        <f>IF($BK54='Dummy Matches Summary'!C$2,$BL54,"")</f>
        <v/>
      </c>
      <c r="D924" s="25" t="str">
        <f>IF($BK54='Dummy Matches Summary'!D$2,$BL54,"")</f>
        <v/>
      </c>
      <c r="E924" s="25" t="str">
        <f>IF($BK54='Dummy Matches Summary'!E$2,$BL54,"")</f>
        <v/>
      </c>
      <c r="F924" s="25" t="str">
        <f>IF($BK54='Dummy Matches Summary'!F$2,$BL54,"")</f>
        <v/>
      </c>
      <c r="G924" s="25" t="str">
        <f>IF($BK54='Dummy Matches Summary'!G$2,$BL54,"")</f>
        <v/>
      </c>
      <c r="H924" s="25" t="str">
        <f>IF($BK54='Dummy Matches Summary'!H$2,$BL54,"")</f>
        <v/>
      </c>
      <c r="I924" s="25" t="str">
        <f>IF($BK54='Dummy Matches Summary'!I$2,$BL54,"")</f>
        <v/>
      </c>
      <c r="J924" s="25" t="str">
        <f>IF($BK54='Dummy Matches Summary'!J$2,$BL54,"")</f>
        <v/>
      </c>
      <c r="K924" s="25" t="str">
        <f>IF($BK54='Dummy Matches Summary'!K$2,$BL54,"")</f>
        <v/>
      </c>
      <c r="L924" s="25" t="str">
        <f>IF($BK54='Dummy Matches Summary'!L$2,$BL54,"")</f>
        <v/>
      </c>
      <c r="M924" s="25" t="str">
        <f>IF($BK54='Dummy Matches Summary'!M$2,$BL54,"")</f>
        <v/>
      </c>
      <c r="N924" s="25" t="str">
        <f>IF($BK54='Dummy Matches Summary'!N$2,$BL54,"")</f>
        <v/>
      </c>
      <c r="O924" s="25" t="str">
        <f>IF($BK54='Dummy Matches Summary'!O$2,$BL54,"")</f>
        <v/>
      </c>
      <c r="P924" s="25" t="str">
        <f>IF($BK54='Dummy Matches Summary'!P$2,$BL54,"")</f>
        <v/>
      </c>
      <c r="Q924" s="25" t="str">
        <f>IF($BK54='Dummy Matches Summary'!Q$2,$BL54,"")</f>
        <v/>
      </c>
      <c r="R924" s="25" t="str">
        <f>IF($BK54='Dummy Matches Summary'!R$2,$BL54,"")</f>
        <v/>
      </c>
      <c r="S924" s="25" t="str">
        <f>IF($BK54='Dummy Matches Summary'!S$2,$BL54,"")</f>
        <v/>
      </c>
      <c r="T924" s="25" t="str">
        <f>IF($BK54='Dummy Matches Summary'!T$2,$BL54,"")</f>
        <v/>
      </c>
      <c r="U924" s="25" t="str">
        <f>IF($BK54='Dummy Matches Summary'!U$2,$BL54,"")</f>
        <v/>
      </c>
      <c r="V924" s="25" t="str">
        <f>IF($BK54='Dummy Matches Summary'!V$2,$BL54,"")</f>
        <v/>
      </c>
      <c r="W924" s="25" t="str">
        <f>IF($BK54='Dummy Matches Summary'!W$2,$BL54,"")</f>
        <v/>
      </c>
      <c r="X924" s="25" t="str">
        <f>IF($BK54='Dummy Matches Summary'!X$2,$BL54,"")</f>
        <v/>
      </c>
      <c r="Y924" s="25" t="str">
        <f>IF($BK54='Dummy Matches Summary'!Y$2,$BL54,"")</f>
        <v/>
      </c>
      <c r="Z924" s="25" t="str">
        <f>IF($BK54='Dummy Matches Summary'!Z$2,$BL54,"")</f>
        <v/>
      </c>
      <c r="AA924" s="25" t="str">
        <f>IF($BK54='Dummy Matches Summary'!AA$2,$BL54,"")</f>
        <v/>
      </c>
      <c r="AB924" s="25" t="str">
        <f>IF($BK54='Dummy Matches Summary'!AB$2,$BL54,"")</f>
        <v/>
      </c>
      <c r="AC924" s="25" t="str">
        <f>IF($BK54='Dummy Matches Summary'!AC$2,$BL54,"")</f>
        <v/>
      </c>
      <c r="AD924" s="25" t="str">
        <f>IF($BK54='Dummy Matches Summary'!AD$2,$BL54,"")</f>
        <v/>
      </c>
      <c r="AE924" s="25" t="str">
        <f>IF($BK54='Dummy Matches Summary'!AE$2,$BL54,"")</f>
        <v/>
      </c>
      <c r="AF924" s="25" t="str">
        <f>IF($BK54='Dummy Matches Summary'!AF$2,$BL54,"")</f>
        <v/>
      </c>
      <c r="AG924" s="25" t="str">
        <f>IF($BK54='Dummy Matches Summary'!AG$2,$BL54,"")</f>
        <v/>
      </c>
      <c r="AH924" s="25" t="str">
        <f>IF($BK54='Dummy Matches Summary'!AH$2,$BL54,"")</f>
        <v/>
      </c>
      <c r="AI924" s="25" t="str">
        <f>IF($BK54='Dummy Matches Summary'!AI$2,$BL54,"")</f>
        <v/>
      </c>
      <c r="AJ924" s="25" t="str">
        <f>IF($BK54='Dummy Matches Summary'!AJ$2,$BL54,"")</f>
        <v/>
      </c>
      <c r="AK924" s="25" t="str">
        <f>IF($BK54='Dummy Matches Summary'!AK$2,$BL54,"")</f>
        <v/>
      </c>
      <c r="AL924" s="25" t="str">
        <f>IF($BK54='Dummy Matches Summary'!AL$2,$BL54,"")</f>
        <v/>
      </c>
      <c r="AM924" s="25" t="str">
        <f>IF($BK54='Dummy Matches Summary'!AM$2,$BL54,"")</f>
        <v/>
      </c>
      <c r="AN924" s="25" t="str">
        <f>IF($BK54='Dummy Matches Summary'!AN$2,$BL54,"")</f>
        <v/>
      </c>
      <c r="AO924" s="25" t="str">
        <f>IF($BK54='Dummy Matches Summary'!AO$2,$BL54,"")</f>
        <v/>
      </c>
      <c r="AP924" s="25" t="str">
        <f>IF($BK54='Dummy Matches Summary'!AP$2,$BL54,"")</f>
        <v/>
      </c>
      <c r="AQ924" s="25" t="str">
        <f>IF($BK54='Dummy Matches Summary'!AQ$2,$BL54,"")</f>
        <v/>
      </c>
      <c r="AR924" s="25" t="str">
        <f>IF($BK54='Dummy Matches Summary'!AR$2,$BL54,"")</f>
        <v/>
      </c>
      <c r="AS924" s="25" t="str">
        <f>IF($BK54='Dummy Matches Summary'!AS$2,$BL54,"")</f>
        <v/>
      </c>
      <c r="AT924" s="25" t="str">
        <f>IF($BK54='Dummy Matches Summary'!AT$2,$BL54,"")</f>
        <v/>
      </c>
      <c r="AU924" s="25" t="str">
        <f>IF($BK54='Dummy Matches Summary'!AU$2,$BL54,"")</f>
        <v/>
      </c>
      <c r="AV924" s="25" t="str">
        <f>IF($BK54='Dummy Matches Summary'!AV$2,$BL54,"")</f>
        <v/>
      </c>
      <c r="AW924" s="25" t="str">
        <f>IF($BK54='Dummy Matches Summary'!AW$2,$BL54,"")</f>
        <v/>
      </c>
      <c r="AX924" s="25" t="str">
        <f>IF($BK54='Dummy Matches Summary'!AX$2,$BL54,"")</f>
        <v/>
      </c>
      <c r="AY924" s="25" t="str">
        <f>IF($BK54='Dummy Matches Summary'!AY$2,$BL54,"")</f>
        <v/>
      </c>
      <c r="AZ924" s="25" t="str">
        <f>IF($BK54='Dummy Matches Summary'!AZ$2,$BL54,"")</f>
        <v/>
      </c>
      <c r="BA924" s="25" t="str">
        <f>IF($BK54='Dummy Matches Summary'!BA$2,$BL54,"")</f>
        <v/>
      </c>
      <c r="BB924" s="25" t="str">
        <f>IF($BK54='Dummy Matches Summary'!BB$2,$BL54,"")</f>
        <v/>
      </c>
      <c r="BC924" s="25" t="str">
        <f>IF($BK54='Dummy Matches Summary'!BC$2,$BL54,"")</f>
        <v/>
      </c>
      <c r="BD924" s="25" t="str">
        <f>IF($BK54='Dummy Matches Summary'!BD$2,$BL54,"")</f>
        <v/>
      </c>
      <c r="BE924" s="25" t="str">
        <f>IF($BK54='Dummy Matches Summary'!BE$2,$BL54,"")</f>
        <v/>
      </c>
      <c r="BF924" s="25" t="str">
        <f>IF($BK54='Dummy Matches Summary'!BF$2,$BL54,"")</f>
        <v/>
      </c>
      <c r="BG924" s="25" t="str">
        <f>IF($BK54='Dummy Matches Summary'!BG$2,$BL54,"")</f>
        <v/>
      </c>
    </row>
    <row r="925" spans="1:59" s="39" customFormat="1" x14ac:dyDescent="0.3">
      <c r="A925" s="39">
        <v>923</v>
      </c>
      <c r="B925" s="25" t="str">
        <f>IF($BK55='Dummy Matches Summary'!B$2,$BL55,"")</f>
        <v/>
      </c>
      <c r="C925" s="25" t="str">
        <f>IF($BK55='Dummy Matches Summary'!C$2,$BL55,"")</f>
        <v/>
      </c>
      <c r="D925" s="25" t="str">
        <f>IF($BK55='Dummy Matches Summary'!D$2,$BL55,"")</f>
        <v/>
      </c>
      <c r="E925" s="25" t="str">
        <f>IF($BK55='Dummy Matches Summary'!E$2,$BL55,"")</f>
        <v/>
      </c>
      <c r="F925" s="25" t="str">
        <f>IF($BK55='Dummy Matches Summary'!F$2,$BL55,"")</f>
        <v/>
      </c>
      <c r="G925" s="25" t="str">
        <f>IF($BK55='Dummy Matches Summary'!G$2,$BL55,"")</f>
        <v/>
      </c>
      <c r="H925" s="25" t="str">
        <f>IF($BK55='Dummy Matches Summary'!H$2,$BL55,"")</f>
        <v/>
      </c>
      <c r="I925" s="25" t="str">
        <f>IF($BK55='Dummy Matches Summary'!I$2,$BL55,"")</f>
        <v/>
      </c>
      <c r="J925" s="25" t="str">
        <f>IF($BK55='Dummy Matches Summary'!J$2,$BL55,"")</f>
        <v/>
      </c>
      <c r="K925" s="25" t="str">
        <f>IF($BK55='Dummy Matches Summary'!K$2,$BL55,"")</f>
        <v/>
      </c>
      <c r="L925" s="25" t="str">
        <f>IF($BK55='Dummy Matches Summary'!L$2,$BL55,"")</f>
        <v/>
      </c>
      <c r="M925" s="25" t="str">
        <f>IF($BK55='Dummy Matches Summary'!M$2,$BL55,"")</f>
        <v/>
      </c>
      <c r="N925" s="25" t="str">
        <f>IF($BK55='Dummy Matches Summary'!N$2,$BL55,"")</f>
        <v/>
      </c>
      <c r="O925" s="25" t="str">
        <f>IF($BK55='Dummy Matches Summary'!O$2,$BL55,"")</f>
        <v/>
      </c>
      <c r="P925" s="25" t="str">
        <f>IF($BK55='Dummy Matches Summary'!P$2,$BL55,"")</f>
        <v/>
      </c>
      <c r="Q925" s="25" t="str">
        <f>IF($BK55='Dummy Matches Summary'!Q$2,$BL55,"")</f>
        <v/>
      </c>
      <c r="R925" s="25" t="str">
        <f>IF($BK55='Dummy Matches Summary'!R$2,$BL55,"")</f>
        <v/>
      </c>
      <c r="S925" s="25" t="str">
        <f>IF($BK55='Dummy Matches Summary'!S$2,$BL55,"")</f>
        <v/>
      </c>
      <c r="T925" s="25" t="str">
        <f>IF($BK55='Dummy Matches Summary'!T$2,$BL55,"")</f>
        <v/>
      </c>
      <c r="U925" s="25" t="str">
        <f>IF($BK55='Dummy Matches Summary'!U$2,$BL55,"")</f>
        <v/>
      </c>
      <c r="V925" s="25" t="str">
        <f>IF($BK55='Dummy Matches Summary'!V$2,$BL55,"")</f>
        <v/>
      </c>
      <c r="W925" s="25" t="str">
        <f>IF($BK55='Dummy Matches Summary'!W$2,$BL55,"")</f>
        <v/>
      </c>
      <c r="X925" s="25" t="str">
        <f>IF($BK55='Dummy Matches Summary'!X$2,$BL55,"")</f>
        <v/>
      </c>
      <c r="Y925" s="25" t="str">
        <f>IF($BK55='Dummy Matches Summary'!Y$2,$BL55,"")</f>
        <v/>
      </c>
      <c r="Z925" s="25" t="str">
        <f>IF($BK55='Dummy Matches Summary'!Z$2,$BL55,"")</f>
        <v/>
      </c>
      <c r="AA925" s="25" t="str">
        <f>IF($BK55='Dummy Matches Summary'!AA$2,$BL55,"")</f>
        <v/>
      </c>
      <c r="AB925" s="25" t="str">
        <f>IF($BK55='Dummy Matches Summary'!AB$2,$BL55,"")</f>
        <v/>
      </c>
      <c r="AC925" s="25" t="str">
        <f>IF($BK55='Dummy Matches Summary'!AC$2,$BL55,"")</f>
        <v/>
      </c>
      <c r="AD925" s="25" t="str">
        <f>IF($BK55='Dummy Matches Summary'!AD$2,$BL55,"")</f>
        <v/>
      </c>
      <c r="AE925" s="25" t="str">
        <f>IF($BK55='Dummy Matches Summary'!AE$2,$BL55,"")</f>
        <v/>
      </c>
      <c r="AF925" s="25" t="str">
        <f>IF($BK55='Dummy Matches Summary'!AF$2,$BL55,"")</f>
        <v/>
      </c>
      <c r="AG925" s="25" t="str">
        <f>IF($BK55='Dummy Matches Summary'!AG$2,$BL55,"")</f>
        <v/>
      </c>
      <c r="AH925" s="25" t="str">
        <f>IF($BK55='Dummy Matches Summary'!AH$2,$BL55,"")</f>
        <v/>
      </c>
      <c r="AI925" s="25" t="str">
        <f>IF($BK55='Dummy Matches Summary'!AI$2,$BL55,"")</f>
        <v/>
      </c>
      <c r="AJ925" s="25" t="str">
        <f>IF($BK55='Dummy Matches Summary'!AJ$2,$BL55,"")</f>
        <v/>
      </c>
      <c r="AK925" s="25" t="str">
        <f>IF($BK55='Dummy Matches Summary'!AK$2,$BL55,"")</f>
        <v/>
      </c>
      <c r="AL925" s="25" t="str">
        <f>IF($BK55='Dummy Matches Summary'!AL$2,$BL55,"")</f>
        <v/>
      </c>
      <c r="AM925" s="25" t="str">
        <f>IF($BK55='Dummy Matches Summary'!AM$2,$BL55,"")</f>
        <v/>
      </c>
      <c r="AN925" s="25" t="str">
        <f>IF($BK55='Dummy Matches Summary'!AN$2,$BL55,"")</f>
        <v/>
      </c>
      <c r="AO925" s="25" t="str">
        <f>IF($BK55='Dummy Matches Summary'!AO$2,$BL55,"")</f>
        <v/>
      </c>
      <c r="AP925" s="25" t="str">
        <f>IF($BK55='Dummy Matches Summary'!AP$2,$BL55,"")</f>
        <v/>
      </c>
      <c r="AQ925" s="25" t="str">
        <f>IF($BK55='Dummy Matches Summary'!AQ$2,$BL55,"")</f>
        <v/>
      </c>
      <c r="AR925" s="25" t="str">
        <f>IF($BK55='Dummy Matches Summary'!AR$2,$BL55,"")</f>
        <v/>
      </c>
      <c r="AS925" s="25" t="str">
        <f>IF($BK55='Dummy Matches Summary'!AS$2,$BL55,"")</f>
        <v/>
      </c>
      <c r="AT925" s="25" t="str">
        <f>IF($BK55='Dummy Matches Summary'!AT$2,$BL55,"")</f>
        <v/>
      </c>
      <c r="AU925" s="25" t="str">
        <f>IF($BK55='Dummy Matches Summary'!AU$2,$BL55,"")</f>
        <v/>
      </c>
      <c r="AV925" s="25" t="str">
        <f>IF($BK55='Dummy Matches Summary'!AV$2,$BL55,"")</f>
        <v/>
      </c>
      <c r="AW925" s="25" t="str">
        <f>IF($BK55='Dummy Matches Summary'!AW$2,$BL55,"")</f>
        <v/>
      </c>
      <c r="AX925" s="25" t="str">
        <f>IF($BK55='Dummy Matches Summary'!AX$2,$BL55,"")</f>
        <v/>
      </c>
      <c r="AY925" s="25" t="str">
        <f>IF($BK55='Dummy Matches Summary'!AY$2,$BL55,"")</f>
        <v/>
      </c>
      <c r="AZ925" s="25" t="str">
        <f>IF($BK55='Dummy Matches Summary'!AZ$2,$BL55,"")</f>
        <v/>
      </c>
      <c r="BA925" s="25" t="str">
        <f>IF($BK55='Dummy Matches Summary'!BA$2,$BL55,"")</f>
        <v/>
      </c>
      <c r="BB925" s="25" t="str">
        <f>IF($BK55='Dummy Matches Summary'!BB$2,$BL55,"")</f>
        <v/>
      </c>
      <c r="BC925" s="25" t="str">
        <f>IF($BK55='Dummy Matches Summary'!BC$2,$BL55,"")</f>
        <v/>
      </c>
      <c r="BD925" s="25" t="str">
        <f>IF($BK55='Dummy Matches Summary'!BD$2,$BL55,"")</f>
        <v/>
      </c>
      <c r="BE925" s="25" t="str">
        <f>IF($BK55='Dummy Matches Summary'!BE$2,$BL55,"")</f>
        <v/>
      </c>
      <c r="BF925" s="25" t="str">
        <f>IF($BK55='Dummy Matches Summary'!BF$2,$BL55,"")</f>
        <v/>
      </c>
      <c r="BG925" s="25" t="str">
        <f>IF($BK55='Dummy Matches Summary'!BG$2,$BL55,"")</f>
        <v/>
      </c>
    </row>
    <row r="926" spans="1:59" s="39" customFormat="1" x14ac:dyDescent="0.3">
      <c r="A926" s="39">
        <v>924</v>
      </c>
      <c r="B926" s="25" t="str">
        <f>IF($BK56='Dummy Matches Summary'!B$2,$BL56,"")</f>
        <v/>
      </c>
      <c r="C926" s="25" t="str">
        <f>IF($BK56='Dummy Matches Summary'!C$2,$BL56,"")</f>
        <v/>
      </c>
      <c r="D926" s="25" t="str">
        <f>IF($BK56='Dummy Matches Summary'!D$2,$BL56,"")</f>
        <v/>
      </c>
      <c r="E926" s="25" t="str">
        <f>IF($BK56='Dummy Matches Summary'!E$2,$BL56,"")</f>
        <v/>
      </c>
      <c r="F926" s="25" t="str">
        <f>IF($BK56='Dummy Matches Summary'!F$2,$BL56,"")</f>
        <v/>
      </c>
      <c r="G926" s="25" t="str">
        <f>IF($BK56='Dummy Matches Summary'!G$2,$BL56,"")</f>
        <v/>
      </c>
      <c r="H926" s="25" t="str">
        <f>IF($BK56='Dummy Matches Summary'!H$2,$BL56,"")</f>
        <v/>
      </c>
      <c r="I926" s="25" t="str">
        <f>IF($BK56='Dummy Matches Summary'!I$2,$BL56,"")</f>
        <v/>
      </c>
      <c r="J926" s="25" t="str">
        <f>IF($BK56='Dummy Matches Summary'!J$2,$BL56,"")</f>
        <v/>
      </c>
      <c r="K926" s="25" t="str">
        <f>IF($BK56='Dummy Matches Summary'!K$2,$BL56,"")</f>
        <v/>
      </c>
      <c r="L926" s="25" t="str">
        <f>IF($BK56='Dummy Matches Summary'!L$2,$BL56,"")</f>
        <v/>
      </c>
      <c r="M926" s="25" t="str">
        <f>IF($BK56='Dummy Matches Summary'!M$2,$BL56,"")</f>
        <v/>
      </c>
      <c r="N926" s="25" t="str">
        <f>IF($BK56='Dummy Matches Summary'!N$2,$BL56,"")</f>
        <v/>
      </c>
      <c r="O926" s="25" t="str">
        <f>IF($BK56='Dummy Matches Summary'!O$2,$BL56,"")</f>
        <v/>
      </c>
      <c r="P926" s="25" t="str">
        <f>IF($BK56='Dummy Matches Summary'!P$2,$BL56,"")</f>
        <v/>
      </c>
      <c r="Q926" s="25" t="str">
        <f>IF($BK56='Dummy Matches Summary'!Q$2,$BL56,"")</f>
        <v/>
      </c>
      <c r="R926" s="25" t="str">
        <f>IF($BK56='Dummy Matches Summary'!R$2,$BL56,"")</f>
        <v/>
      </c>
      <c r="S926" s="25" t="str">
        <f>IF($BK56='Dummy Matches Summary'!S$2,$BL56,"")</f>
        <v/>
      </c>
      <c r="T926" s="25" t="str">
        <f>IF($BK56='Dummy Matches Summary'!T$2,$BL56,"")</f>
        <v/>
      </c>
      <c r="U926" s="25" t="str">
        <f>IF($BK56='Dummy Matches Summary'!U$2,$BL56,"")</f>
        <v/>
      </c>
      <c r="V926" s="25" t="str">
        <f>IF($BK56='Dummy Matches Summary'!V$2,$BL56,"")</f>
        <v/>
      </c>
      <c r="W926" s="25" t="str">
        <f>IF($BK56='Dummy Matches Summary'!W$2,$BL56,"")</f>
        <v/>
      </c>
      <c r="X926" s="25" t="str">
        <f>IF($BK56='Dummy Matches Summary'!X$2,$BL56,"")</f>
        <v/>
      </c>
      <c r="Y926" s="25" t="str">
        <f>IF($BK56='Dummy Matches Summary'!Y$2,$BL56,"")</f>
        <v/>
      </c>
      <c r="Z926" s="25" t="str">
        <f>IF($BK56='Dummy Matches Summary'!Z$2,$BL56,"")</f>
        <v/>
      </c>
      <c r="AA926" s="25" t="str">
        <f>IF($BK56='Dummy Matches Summary'!AA$2,$BL56,"")</f>
        <v/>
      </c>
      <c r="AB926" s="25" t="str">
        <f>IF($BK56='Dummy Matches Summary'!AB$2,$BL56,"")</f>
        <v/>
      </c>
      <c r="AC926" s="25" t="str">
        <f>IF($BK56='Dummy Matches Summary'!AC$2,$BL56,"")</f>
        <v/>
      </c>
      <c r="AD926" s="25" t="str">
        <f>IF($BK56='Dummy Matches Summary'!AD$2,$BL56,"")</f>
        <v/>
      </c>
      <c r="AE926" s="25" t="str">
        <f>IF($BK56='Dummy Matches Summary'!AE$2,$BL56,"")</f>
        <v/>
      </c>
      <c r="AF926" s="25" t="str">
        <f>IF($BK56='Dummy Matches Summary'!AF$2,$BL56,"")</f>
        <v/>
      </c>
      <c r="AG926" s="25" t="str">
        <f>IF($BK56='Dummy Matches Summary'!AG$2,$BL56,"")</f>
        <v/>
      </c>
      <c r="AH926" s="25" t="str">
        <f>IF($BK56='Dummy Matches Summary'!AH$2,$BL56,"")</f>
        <v/>
      </c>
      <c r="AI926" s="25" t="str">
        <f>IF($BK56='Dummy Matches Summary'!AI$2,$BL56,"")</f>
        <v/>
      </c>
      <c r="AJ926" s="25" t="str">
        <f>IF($BK56='Dummy Matches Summary'!AJ$2,$BL56,"")</f>
        <v/>
      </c>
      <c r="AK926" s="25" t="str">
        <f>IF($BK56='Dummy Matches Summary'!AK$2,$BL56,"")</f>
        <v/>
      </c>
      <c r="AL926" s="25" t="str">
        <f>IF($BK56='Dummy Matches Summary'!AL$2,$BL56,"")</f>
        <v/>
      </c>
      <c r="AM926" s="25" t="str">
        <f>IF($BK56='Dummy Matches Summary'!AM$2,$BL56,"")</f>
        <v/>
      </c>
      <c r="AN926" s="25" t="str">
        <f>IF($BK56='Dummy Matches Summary'!AN$2,$BL56,"")</f>
        <v/>
      </c>
      <c r="AO926" s="25" t="str">
        <f>IF($BK56='Dummy Matches Summary'!AO$2,$BL56,"")</f>
        <v/>
      </c>
      <c r="AP926" s="25" t="str">
        <f>IF($BK56='Dummy Matches Summary'!AP$2,$BL56,"")</f>
        <v/>
      </c>
      <c r="AQ926" s="25" t="str">
        <f>IF($BK56='Dummy Matches Summary'!AQ$2,$BL56,"")</f>
        <v/>
      </c>
      <c r="AR926" s="25" t="str">
        <f>IF($BK56='Dummy Matches Summary'!AR$2,$BL56,"")</f>
        <v/>
      </c>
      <c r="AS926" s="25" t="str">
        <f>IF($BK56='Dummy Matches Summary'!AS$2,$BL56,"")</f>
        <v/>
      </c>
      <c r="AT926" s="25" t="str">
        <f>IF($BK56='Dummy Matches Summary'!AT$2,$BL56,"")</f>
        <v/>
      </c>
      <c r="AU926" s="25" t="str">
        <f>IF($BK56='Dummy Matches Summary'!AU$2,$BL56,"")</f>
        <v/>
      </c>
      <c r="AV926" s="25" t="str">
        <f>IF($BK56='Dummy Matches Summary'!AV$2,$BL56,"")</f>
        <v/>
      </c>
      <c r="AW926" s="25" t="str">
        <f>IF($BK56='Dummy Matches Summary'!AW$2,$BL56,"")</f>
        <v/>
      </c>
      <c r="AX926" s="25" t="str">
        <f>IF($BK56='Dummy Matches Summary'!AX$2,$BL56,"")</f>
        <v/>
      </c>
      <c r="AY926" s="25" t="str">
        <f>IF($BK56='Dummy Matches Summary'!AY$2,$BL56,"")</f>
        <v/>
      </c>
      <c r="AZ926" s="25" t="str">
        <f>IF($BK56='Dummy Matches Summary'!AZ$2,$BL56,"")</f>
        <v/>
      </c>
      <c r="BA926" s="25" t="str">
        <f>IF($BK56='Dummy Matches Summary'!BA$2,$BL56,"")</f>
        <v/>
      </c>
      <c r="BB926" s="25" t="str">
        <f>IF($BK56='Dummy Matches Summary'!BB$2,$BL56,"")</f>
        <v/>
      </c>
      <c r="BC926" s="25" t="str">
        <f>IF($BK56='Dummy Matches Summary'!BC$2,$BL56,"")</f>
        <v/>
      </c>
      <c r="BD926" s="25" t="str">
        <f>IF($BK56='Dummy Matches Summary'!BD$2,$BL56,"")</f>
        <v/>
      </c>
      <c r="BE926" s="25" t="str">
        <f>IF($BK56='Dummy Matches Summary'!BE$2,$BL56,"")</f>
        <v/>
      </c>
      <c r="BF926" s="25" t="str">
        <f>IF($BK56='Dummy Matches Summary'!BF$2,$BL56,"")</f>
        <v/>
      </c>
      <c r="BG926" s="25" t="str">
        <f>IF($BK56='Dummy Matches Summary'!BG$2,$BL56,"")</f>
        <v/>
      </c>
    </row>
    <row r="927" spans="1:59" s="39" customFormat="1" x14ac:dyDescent="0.3">
      <c r="A927" s="39">
        <v>925</v>
      </c>
      <c r="B927" s="25" t="str">
        <f>IF($BK57='Dummy Matches Summary'!B$2,$BL57,"")</f>
        <v/>
      </c>
      <c r="C927" s="25" t="str">
        <f>IF($BK57='Dummy Matches Summary'!C$2,$BL57,"")</f>
        <v/>
      </c>
      <c r="D927" s="25" t="str">
        <f>IF($BK57='Dummy Matches Summary'!D$2,$BL57,"")</f>
        <v/>
      </c>
      <c r="E927" s="25" t="str">
        <f>IF($BK57='Dummy Matches Summary'!E$2,$BL57,"")</f>
        <v/>
      </c>
      <c r="F927" s="25" t="str">
        <f>IF($BK57='Dummy Matches Summary'!F$2,$BL57,"")</f>
        <v/>
      </c>
      <c r="G927" s="25" t="str">
        <f>IF($BK57='Dummy Matches Summary'!G$2,$BL57,"")</f>
        <v/>
      </c>
      <c r="H927" s="25" t="str">
        <f>IF($BK57='Dummy Matches Summary'!H$2,$BL57,"")</f>
        <v/>
      </c>
      <c r="I927" s="25" t="str">
        <f>IF($BK57='Dummy Matches Summary'!I$2,$BL57,"")</f>
        <v/>
      </c>
      <c r="J927" s="25" t="str">
        <f>IF($BK57='Dummy Matches Summary'!J$2,$BL57,"")</f>
        <v/>
      </c>
      <c r="K927" s="25" t="str">
        <f>IF($BK57='Dummy Matches Summary'!K$2,$BL57,"")</f>
        <v/>
      </c>
      <c r="L927" s="25" t="str">
        <f>IF($BK57='Dummy Matches Summary'!L$2,$BL57,"")</f>
        <v/>
      </c>
      <c r="M927" s="25" t="str">
        <f>IF($BK57='Dummy Matches Summary'!M$2,$BL57,"")</f>
        <v/>
      </c>
      <c r="N927" s="25" t="str">
        <f>IF($BK57='Dummy Matches Summary'!N$2,$BL57,"")</f>
        <v/>
      </c>
      <c r="O927" s="25" t="str">
        <f>IF($BK57='Dummy Matches Summary'!O$2,$BL57,"")</f>
        <v/>
      </c>
      <c r="P927" s="25" t="str">
        <f>IF($BK57='Dummy Matches Summary'!P$2,$BL57,"")</f>
        <v/>
      </c>
      <c r="Q927" s="25" t="str">
        <f>IF($BK57='Dummy Matches Summary'!Q$2,$BL57,"")</f>
        <v/>
      </c>
      <c r="R927" s="25" t="str">
        <f>IF($BK57='Dummy Matches Summary'!R$2,$BL57,"")</f>
        <v/>
      </c>
      <c r="S927" s="25" t="str">
        <f>IF($BK57='Dummy Matches Summary'!S$2,$BL57,"")</f>
        <v/>
      </c>
      <c r="T927" s="25" t="str">
        <f>IF($BK57='Dummy Matches Summary'!T$2,$BL57,"")</f>
        <v/>
      </c>
      <c r="U927" s="25" t="str">
        <f>IF($BK57='Dummy Matches Summary'!U$2,$BL57,"")</f>
        <v/>
      </c>
      <c r="V927" s="25" t="str">
        <f>IF($BK57='Dummy Matches Summary'!V$2,$BL57,"")</f>
        <v/>
      </c>
      <c r="W927" s="25" t="str">
        <f>IF($BK57='Dummy Matches Summary'!W$2,$BL57,"")</f>
        <v/>
      </c>
      <c r="X927" s="25" t="str">
        <f>IF($BK57='Dummy Matches Summary'!X$2,$BL57,"")</f>
        <v/>
      </c>
      <c r="Y927" s="25" t="str">
        <f>IF($BK57='Dummy Matches Summary'!Y$2,$BL57,"")</f>
        <v/>
      </c>
      <c r="Z927" s="25" t="str">
        <f>IF($BK57='Dummy Matches Summary'!Z$2,$BL57,"")</f>
        <v/>
      </c>
      <c r="AA927" s="25" t="str">
        <f>IF($BK57='Dummy Matches Summary'!AA$2,$BL57,"")</f>
        <v/>
      </c>
      <c r="AB927" s="25" t="str">
        <f>IF($BK57='Dummy Matches Summary'!AB$2,$BL57,"")</f>
        <v/>
      </c>
      <c r="AC927" s="25" t="str">
        <f>IF($BK57='Dummy Matches Summary'!AC$2,$BL57,"")</f>
        <v/>
      </c>
      <c r="AD927" s="25" t="str">
        <f>IF($BK57='Dummy Matches Summary'!AD$2,$BL57,"")</f>
        <v/>
      </c>
      <c r="AE927" s="25" t="str">
        <f>IF($BK57='Dummy Matches Summary'!AE$2,$BL57,"")</f>
        <v/>
      </c>
      <c r="AF927" s="25" t="str">
        <f>IF($BK57='Dummy Matches Summary'!AF$2,$BL57,"")</f>
        <v/>
      </c>
      <c r="AG927" s="25" t="str">
        <f>IF($BK57='Dummy Matches Summary'!AG$2,$BL57,"")</f>
        <v/>
      </c>
      <c r="AH927" s="25" t="str">
        <f>IF($BK57='Dummy Matches Summary'!AH$2,$BL57,"")</f>
        <v/>
      </c>
      <c r="AI927" s="25" t="str">
        <f>IF($BK57='Dummy Matches Summary'!AI$2,$BL57,"")</f>
        <v/>
      </c>
      <c r="AJ927" s="25" t="str">
        <f>IF($BK57='Dummy Matches Summary'!AJ$2,$BL57,"")</f>
        <v/>
      </c>
      <c r="AK927" s="25" t="str">
        <f>IF($BK57='Dummy Matches Summary'!AK$2,$BL57,"")</f>
        <v/>
      </c>
      <c r="AL927" s="25" t="str">
        <f>IF($BK57='Dummy Matches Summary'!AL$2,$BL57,"")</f>
        <v/>
      </c>
      <c r="AM927" s="25" t="str">
        <f>IF($BK57='Dummy Matches Summary'!AM$2,$BL57,"")</f>
        <v/>
      </c>
      <c r="AN927" s="25" t="str">
        <f>IF($BK57='Dummy Matches Summary'!AN$2,$BL57,"")</f>
        <v/>
      </c>
      <c r="AO927" s="25" t="str">
        <f>IF($BK57='Dummy Matches Summary'!AO$2,$BL57,"")</f>
        <v/>
      </c>
      <c r="AP927" s="25" t="str">
        <f>IF($BK57='Dummy Matches Summary'!AP$2,$BL57,"")</f>
        <v/>
      </c>
      <c r="AQ927" s="25" t="str">
        <f>IF($BK57='Dummy Matches Summary'!AQ$2,$BL57,"")</f>
        <v/>
      </c>
      <c r="AR927" s="25" t="str">
        <f>IF($BK57='Dummy Matches Summary'!AR$2,$BL57,"")</f>
        <v/>
      </c>
      <c r="AS927" s="25" t="str">
        <f>IF($BK57='Dummy Matches Summary'!AS$2,$BL57,"")</f>
        <v/>
      </c>
      <c r="AT927" s="25" t="str">
        <f>IF($BK57='Dummy Matches Summary'!AT$2,$BL57,"")</f>
        <v/>
      </c>
      <c r="AU927" s="25" t="str">
        <f>IF($BK57='Dummy Matches Summary'!AU$2,$BL57,"")</f>
        <v/>
      </c>
      <c r="AV927" s="25" t="str">
        <f>IF($BK57='Dummy Matches Summary'!AV$2,$BL57,"")</f>
        <v/>
      </c>
      <c r="AW927" s="25" t="str">
        <f>IF($BK57='Dummy Matches Summary'!AW$2,$BL57,"")</f>
        <v/>
      </c>
      <c r="AX927" s="25" t="str">
        <f>IF($BK57='Dummy Matches Summary'!AX$2,$BL57,"")</f>
        <v/>
      </c>
      <c r="AY927" s="25" t="str">
        <f>IF($BK57='Dummy Matches Summary'!AY$2,$BL57,"")</f>
        <v/>
      </c>
      <c r="AZ927" s="25" t="str">
        <f>IF($BK57='Dummy Matches Summary'!AZ$2,$BL57,"")</f>
        <v/>
      </c>
      <c r="BA927" s="25" t="str">
        <f>IF($BK57='Dummy Matches Summary'!BA$2,$BL57,"")</f>
        <v/>
      </c>
      <c r="BB927" s="25" t="str">
        <f>IF($BK57='Dummy Matches Summary'!BB$2,$BL57,"")</f>
        <v/>
      </c>
      <c r="BC927" s="25" t="str">
        <f>IF($BK57='Dummy Matches Summary'!BC$2,$BL57,"")</f>
        <v/>
      </c>
      <c r="BD927" s="25" t="str">
        <f>IF($BK57='Dummy Matches Summary'!BD$2,$BL57,"")</f>
        <v/>
      </c>
      <c r="BE927" s="25" t="str">
        <f>IF($BK57='Dummy Matches Summary'!BE$2,$BL57,"")</f>
        <v/>
      </c>
      <c r="BF927" s="25" t="str">
        <f>IF($BK57='Dummy Matches Summary'!BF$2,$BL57,"")</f>
        <v/>
      </c>
      <c r="BG927" s="25" t="str">
        <f>IF($BK57='Dummy Matches Summary'!BG$2,$BL57,"")</f>
        <v/>
      </c>
    </row>
    <row r="928" spans="1:59" s="39" customFormat="1" x14ac:dyDescent="0.3">
      <c r="A928" s="39">
        <v>926</v>
      </c>
      <c r="B928" s="25" t="str">
        <f>IF($BK58='Dummy Matches Summary'!B$2,$BL58,"")</f>
        <v/>
      </c>
      <c r="C928" s="25" t="str">
        <f>IF($BK58='Dummy Matches Summary'!C$2,$BL58,"")</f>
        <v/>
      </c>
      <c r="D928" s="25" t="str">
        <f>IF($BK58='Dummy Matches Summary'!D$2,$BL58,"")</f>
        <v/>
      </c>
      <c r="E928" s="25" t="str">
        <f>IF($BK58='Dummy Matches Summary'!E$2,$BL58,"")</f>
        <v/>
      </c>
      <c r="F928" s="25" t="str">
        <f>IF($BK58='Dummy Matches Summary'!F$2,$BL58,"")</f>
        <v/>
      </c>
      <c r="G928" s="25" t="str">
        <f>IF($BK58='Dummy Matches Summary'!G$2,$BL58,"")</f>
        <v/>
      </c>
      <c r="H928" s="25" t="str">
        <f>IF($BK58='Dummy Matches Summary'!H$2,$BL58,"")</f>
        <v/>
      </c>
      <c r="I928" s="25" t="str">
        <f>IF($BK58='Dummy Matches Summary'!I$2,$BL58,"")</f>
        <v/>
      </c>
      <c r="J928" s="25" t="str">
        <f>IF($BK58='Dummy Matches Summary'!J$2,$BL58,"")</f>
        <v/>
      </c>
      <c r="K928" s="25" t="str">
        <f>IF($BK58='Dummy Matches Summary'!K$2,$BL58,"")</f>
        <v/>
      </c>
      <c r="L928" s="25" t="str">
        <f>IF($BK58='Dummy Matches Summary'!L$2,$BL58,"")</f>
        <v/>
      </c>
      <c r="M928" s="25" t="str">
        <f>IF($BK58='Dummy Matches Summary'!M$2,$BL58,"")</f>
        <v/>
      </c>
      <c r="N928" s="25" t="str">
        <f>IF($BK58='Dummy Matches Summary'!N$2,$BL58,"")</f>
        <v/>
      </c>
      <c r="O928" s="25" t="str">
        <f>IF($BK58='Dummy Matches Summary'!O$2,$BL58,"")</f>
        <v/>
      </c>
      <c r="P928" s="25" t="str">
        <f>IF($BK58='Dummy Matches Summary'!P$2,$BL58,"")</f>
        <v/>
      </c>
      <c r="Q928" s="25" t="str">
        <f>IF($BK58='Dummy Matches Summary'!Q$2,$BL58,"")</f>
        <v/>
      </c>
      <c r="R928" s="25" t="str">
        <f>IF($BK58='Dummy Matches Summary'!R$2,$BL58,"")</f>
        <v/>
      </c>
      <c r="S928" s="25" t="str">
        <f>IF($BK58='Dummy Matches Summary'!S$2,$BL58,"")</f>
        <v/>
      </c>
      <c r="T928" s="25" t="str">
        <f>IF($BK58='Dummy Matches Summary'!T$2,$BL58,"")</f>
        <v/>
      </c>
      <c r="U928" s="25" t="str">
        <f>IF($BK58='Dummy Matches Summary'!U$2,$BL58,"")</f>
        <v/>
      </c>
      <c r="V928" s="25" t="str">
        <f>IF($BK58='Dummy Matches Summary'!V$2,$BL58,"")</f>
        <v/>
      </c>
      <c r="W928" s="25" t="str">
        <f>IF($BK58='Dummy Matches Summary'!W$2,$BL58,"")</f>
        <v/>
      </c>
      <c r="X928" s="25" t="str">
        <f>IF($BK58='Dummy Matches Summary'!X$2,$BL58,"")</f>
        <v/>
      </c>
      <c r="Y928" s="25" t="str">
        <f>IF($BK58='Dummy Matches Summary'!Y$2,$BL58,"")</f>
        <v/>
      </c>
      <c r="Z928" s="25" t="str">
        <f>IF($BK58='Dummy Matches Summary'!Z$2,$BL58,"")</f>
        <v/>
      </c>
      <c r="AA928" s="25" t="str">
        <f>IF($BK58='Dummy Matches Summary'!AA$2,$BL58,"")</f>
        <v/>
      </c>
      <c r="AB928" s="25" t="str">
        <f>IF($BK58='Dummy Matches Summary'!AB$2,$BL58,"")</f>
        <v/>
      </c>
      <c r="AC928" s="25" t="str">
        <f>IF($BK58='Dummy Matches Summary'!AC$2,$BL58,"")</f>
        <v/>
      </c>
      <c r="AD928" s="25" t="str">
        <f>IF($BK58='Dummy Matches Summary'!AD$2,$BL58,"")</f>
        <v/>
      </c>
      <c r="AE928" s="25" t="str">
        <f>IF($BK58='Dummy Matches Summary'!AE$2,$BL58,"")</f>
        <v/>
      </c>
      <c r="AF928" s="25" t="str">
        <f>IF($BK58='Dummy Matches Summary'!AF$2,$BL58,"")</f>
        <v/>
      </c>
      <c r="AG928" s="25" t="str">
        <f>IF($BK58='Dummy Matches Summary'!AG$2,$BL58,"")</f>
        <v/>
      </c>
      <c r="AH928" s="25" t="str">
        <f>IF($BK58='Dummy Matches Summary'!AH$2,$BL58,"")</f>
        <v/>
      </c>
      <c r="AI928" s="25" t="str">
        <f>IF($BK58='Dummy Matches Summary'!AI$2,$BL58,"")</f>
        <v/>
      </c>
      <c r="AJ928" s="25" t="str">
        <f>IF($BK58='Dummy Matches Summary'!AJ$2,$BL58,"")</f>
        <v/>
      </c>
      <c r="AK928" s="25" t="str">
        <f>IF($BK58='Dummy Matches Summary'!AK$2,$BL58,"")</f>
        <v/>
      </c>
      <c r="AL928" s="25" t="str">
        <f>IF($BK58='Dummy Matches Summary'!AL$2,$BL58,"")</f>
        <v/>
      </c>
      <c r="AM928" s="25" t="str">
        <f>IF($BK58='Dummy Matches Summary'!AM$2,$BL58,"")</f>
        <v/>
      </c>
      <c r="AN928" s="25" t="str">
        <f>IF($BK58='Dummy Matches Summary'!AN$2,$BL58,"")</f>
        <v/>
      </c>
      <c r="AO928" s="25" t="str">
        <f>IF($BK58='Dummy Matches Summary'!AO$2,$BL58,"")</f>
        <v/>
      </c>
      <c r="AP928" s="25" t="str">
        <f>IF($BK58='Dummy Matches Summary'!AP$2,$BL58,"")</f>
        <v/>
      </c>
      <c r="AQ928" s="25" t="str">
        <f>IF($BK58='Dummy Matches Summary'!AQ$2,$BL58,"")</f>
        <v/>
      </c>
      <c r="AR928" s="25" t="str">
        <f>IF($BK58='Dummy Matches Summary'!AR$2,$BL58,"")</f>
        <v/>
      </c>
      <c r="AS928" s="25" t="str">
        <f>IF($BK58='Dummy Matches Summary'!AS$2,$BL58,"")</f>
        <v/>
      </c>
      <c r="AT928" s="25" t="str">
        <f>IF($BK58='Dummy Matches Summary'!AT$2,$BL58,"")</f>
        <v/>
      </c>
      <c r="AU928" s="25" t="str">
        <f>IF($BK58='Dummy Matches Summary'!AU$2,$BL58,"")</f>
        <v/>
      </c>
      <c r="AV928" s="25" t="str">
        <f>IF($BK58='Dummy Matches Summary'!AV$2,$BL58,"")</f>
        <v/>
      </c>
      <c r="AW928" s="25" t="str">
        <f>IF($BK58='Dummy Matches Summary'!AW$2,$BL58,"")</f>
        <v/>
      </c>
      <c r="AX928" s="25" t="str">
        <f>IF($BK58='Dummy Matches Summary'!AX$2,$BL58,"")</f>
        <v/>
      </c>
      <c r="AY928" s="25" t="str">
        <f>IF($BK58='Dummy Matches Summary'!AY$2,$BL58,"")</f>
        <v/>
      </c>
      <c r="AZ928" s="25" t="str">
        <f>IF($BK58='Dummy Matches Summary'!AZ$2,$BL58,"")</f>
        <v/>
      </c>
      <c r="BA928" s="25" t="str">
        <f>IF($BK58='Dummy Matches Summary'!BA$2,$BL58,"")</f>
        <v/>
      </c>
      <c r="BB928" s="25" t="str">
        <f>IF($BK58='Dummy Matches Summary'!BB$2,$BL58,"")</f>
        <v/>
      </c>
      <c r="BC928" s="25" t="str">
        <f>IF($BK58='Dummy Matches Summary'!BC$2,$BL58,"")</f>
        <v/>
      </c>
      <c r="BD928" s="25" t="str">
        <f>IF($BK58='Dummy Matches Summary'!BD$2,$BL58,"")</f>
        <v/>
      </c>
      <c r="BE928" s="25" t="str">
        <f>IF($BK58='Dummy Matches Summary'!BE$2,$BL58,"")</f>
        <v/>
      </c>
      <c r="BF928" s="25" t="str">
        <f>IF($BK58='Dummy Matches Summary'!BF$2,$BL58,"")</f>
        <v/>
      </c>
      <c r="BG928" s="25" t="str">
        <f>IF($BK58='Dummy Matches Summary'!BG$2,$BL58,"")</f>
        <v/>
      </c>
    </row>
    <row r="929" spans="1:59" s="39" customFormat="1" x14ac:dyDescent="0.3">
      <c r="A929" s="39">
        <v>927</v>
      </c>
      <c r="B929" s="25" t="str">
        <f>IF($BK59='Dummy Matches Summary'!B$2,$BL59,"")</f>
        <v/>
      </c>
      <c r="C929" s="25" t="str">
        <f>IF($BK59='Dummy Matches Summary'!C$2,$BL59,"")</f>
        <v/>
      </c>
      <c r="D929" s="25" t="str">
        <f>IF($BK59='Dummy Matches Summary'!D$2,$BL59,"")</f>
        <v/>
      </c>
      <c r="E929" s="25" t="str">
        <f>IF($BK59='Dummy Matches Summary'!E$2,$BL59,"")</f>
        <v/>
      </c>
      <c r="F929" s="25" t="str">
        <f>IF($BK59='Dummy Matches Summary'!F$2,$BL59,"")</f>
        <v/>
      </c>
      <c r="G929" s="25" t="str">
        <f>IF($BK59='Dummy Matches Summary'!G$2,$BL59,"")</f>
        <v/>
      </c>
      <c r="H929" s="25" t="str">
        <f>IF($BK59='Dummy Matches Summary'!H$2,$BL59,"")</f>
        <v/>
      </c>
      <c r="I929" s="25" t="str">
        <f>IF($BK59='Dummy Matches Summary'!I$2,$BL59,"")</f>
        <v/>
      </c>
      <c r="J929" s="25" t="str">
        <f>IF($BK59='Dummy Matches Summary'!J$2,$BL59,"")</f>
        <v/>
      </c>
      <c r="K929" s="25" t="str">
        <f>IF($BK59='Dummy Matches Summary'!K$2,$BL59,"")</f>
        <v/>
      </c>
      <c r="L929" s="25" t="str">
        <f>IF($BK59='Dummy Matches Summary'!L$2,$BL59,"")</f>
        <v/>
      </c>
      <c r="M929" s="25" t="str">
        <f>IF($BK59='Dummy Matches Summary'!M$2,$BL59,"")</f>
        <v/>
      </c>
      <c r="N929" s="25" t="str">
        <f>IF($BK59='Dummy Matches Summary'!N$2,$BL59,"")</f>
        <v/>
      </c>
      <c r="O929" s="25" t="str">
        <f>IF($BK59='Dummy Matches Summary'!O$2,$BL59,"")</f>
        <v/>
      </c>
      <c r="P929" s="25" t="str">
        <f>IF($BK59='Dummy Matches Summary'!P$2,$BL59,"")</f>
        <v/>
      </c>
      <c r="Q929" s="25" t="str">
        <f>IF($BK59='Dummy Matches Summary'!Q$2,$BL59,"")</f>
        <v/>
      </c>
      <c r="R929" s="25" t="str">
        <f>IF($BK59='Dummy Matches Summary'!R$2,$BL59,"")</f>
        <v/>
      </c>
      <c r="S929" s="25" t="str">
        <f>IF($BK59='Dummy Matches Summary'!S$2,$BL59,"")</f>
        <v/>
      </c>
      <c r="T929" s="25" t="str">
        <f>IF($BK59='Dummy Matches Summary'!T$2,$BL59,"")</f>
        <v/>
      </c>
      <c r="U929" s="25" t="str">
        <f>IF($BK59='Dummy Matches Summary'!U$2,$BL59,"")</f>
        <v/>
      </c>
      <c r="V929" s="25" t="str">
        <f>IF($BK59='Dummy Matches Summary'!V$2,$BL59,"")</f>
        <v/>
      </c>
      <c r="W929" s="25" t="str">
        <f>IF($BK59='Dummy Matches Summary'!W$2,$BL59,"")</f>
        <v/>
      </c>
      <c r="X929" s="25" t="str">
        <f>IF($BK59='Dummy Matches Summary'!X$2,$BL59,"")</f>
        <v/>
      </c>
      <c r="Y929" s="25" t="str">
        <f>IF($BK59='Dummy Matches Summary'!Y$2,$BL59,"")</f>
        <v/>
      </c>
      <c r="Z929" s="25" t="str">
        <f>IF($BK59='Dummy Matches Summary'!Z$2,$BL59,"")</f>
        <v/>
      </c>
      <c r="AA929" s="25" t="str">
        <f>IF($BK59='Dummy Matches Summary'!AA$2,$BL59,"")</f>
        <v/>
      </c>
      <c r="AB929" s="25" t="str">
        <f>IF($BK59='Dummy Matches Summary'!AB$2,$BL59,"")</f>
        <v/>
      </c>
      <c r="AC929" s="25" t="str">
        <f>IF($BK59='Dummy Matches Summary'!AC$2,$BL59,"")</f>
        <v/>
      </c>
      <c r="AD929" s="25" t="str">
        <f>IF($BK59='Dummy Matches Summary'!AD$2,$BL59,"")</f>
        <v/>
      </c>
      <c r="AE929" s="25" t="str">
        <f>IF($BK59='Dummy Matches Summary'!AE$2,$BL59,"")</f>
        <v/>
      </c>
      <c r="AF929" s="25" t="str">
        <f>IF($BK59='Dummy Matches Summary'!AF$2,$BL59,"")</f>
        <v/>
      </c>
      <c r="AG929" s="25" t="str">
        <f>IF($BK59='Dummy Matches Summary'!AG$2,$BL59,"")</f>
        <v/>
      </c>
      <c r="AH929" s="25" t="str">
        <f>IF($BK59='Dummy Matches Summary'!AH$2,$BL59,"")</f>
        <v/>
      </c>
      <c r="AI929" s="25" t="str">
        <f>IF($BK59='Dummy Matches Summary'!AI$2,$BL59,"")</f>
        <v/>
      </c>
      <c r="AJ929" s="25" t="str">
        <f>IF($BK59='Dummy Matches Summary'!AJ$2,$BL59,"")</f>
        <v/>
      </c>
      <c r="AK929" s="25" t="str">
        <f>IF($BK59='Dummy Matches Summary'!AK$2,$BL59,"")</f>
        <v/>
      </c>
      <c r="AL929" s="25" t="str">
        <f>IF($BK59='Dummy Matches Summary'!AL$2,$BL59,"")</f>
        <v/>
      </c>
      <c r="AM929" s="25" t="str">
        <f>IF($BK59='Dummy Matches Summary'!AM$2,$BL59,"")</f>
        <v/>
      </c>
      <c r="AN929" s="25" t="str">
        <f>IF($BK59='Dummy Matches Summary'!AN$2,$BL59,"")</f>
        <v/>
      </c>
      <c r="AO929" s="25" t="str">
        <f>IF($BK59='Dummy Matches Summary'!AO$2,$BL59,"")</f>
        <v/>
      </c>
      <c r="AP929" s="25" t="str">
        <f>IF($BK59='Dummy Matches Summary'!AP$2,$BL59,"")</f>
        <v/>
      </c>
      <c r="AQ929" s="25" t="str">
        <f>IF($BK59='Dummy Matches Summary'!AQ$2,$BL59,"")</f>
        <v/>
      </c>
      <c r="AR929" s="25" t="str">
        <f>IF($BK59='Dummy Matches Summary'!AR$2,$BL59,"")</f>
        <v/>
      </c>
      <c r="AS929" s="25" t="str">
        <f>IF($BK59='Dummy Matches Summary'!AS$2,$BL59,"")</f>
        <v/>
      </c>
      <c r="AT929" s="25" t="str">
        <f>IF($BK59='Dummy Matches Summary'!AT$2,$BL59,"")</f>
        <v/>
      </c>
      <c r="AU929" s="25" t="str">
        <f>IF($BK59='Dummy Matches Summary'!AU$2,$BL59,"")</f>
        <v/>
      </c>
      <c r="AV929" s="25" t="str">
        <f>IF($BK59='Dummy Matches Summary'!AV$2,$BL59,"")</f>
        <v/>
      </c>
      <c r="AW929" s="25" t="str">
        <f>IF($BK59='Dummy Matches Summary'!AW$2,$BL59,"")</f>
        <v/>
      </c>
      <c r="AX929" s="25" t="str">
        <f>IF($BK59='Dummy Matches Summary'!AX$2,$BL59,"")</f>
        <v/>
      </c>
      <c r="AY929" s="25" t="str">
        <f>IF($BK59='Dummy Matches Summary'!AY$2,$BL59,"")</f>
        <v/>
      </c>
      <c r="AZ929" s="25" t="str">
        <f>IF($BK59='Dummy Matches Summary'!AZ$2,$BL59,"")</f>
        <v/>
      </c>
      <c r="BA929" s="25" t="str">
        <f>IF($BK59='Dummy Matches Summary'!BA$2,$BL59,"")</f>
        <v/>
      </c>
      <c r="BB929" s="25" t="str">
        <f>IF($BK59='Dummy Matches Summary'!BB$2,$BL59,"")</f>
        <v/>
      </c>
      <c r="BC929" s="25" t="str">
        <f>IF($BK59='Dummy Matches Summary'!BC$2,$BL59,"")</f>
        <v/>
      </c>
      <c r="BD929" s="25" t="str">
        <f>IF($BK59='Dummy Matches Summary'!BD$2,$BL59,"")</f>
        <v/>
      </c>
      <c r="BE929" s="25" t="str">
        <f>IF($BK59='Dummy Matches Summary'!BE$2,$BL59,"")</f>
        <v/>
      </c>
      <c r="BF929" s="25" t="str">
        <f>IF($BK59='Dummy Matches Summary'!BF$2,$BL59,"")</f>
        <v/>
      </c>
      <c r="BG929" s="25" t="str">
        <f>IF($BK59='Dummy Matches Summary'!BG$2,$BL59,"")</f>
        <v/>
      </c>
    </row>
    <row r="930" spans="1:59" s="39" customFormat="1" x14ac:dyDescent="0.3">
      <c r="A930" s="39">
        <v>928</v>
      </c>
      <c r="B930" s="25" t="str">
        <f>IF($BK60='Dummy Matches Summary'!B$2,$BL60,"")</f>
        <v/>
      </c>
      <c r="C930" s="25" t="str">
        <f>IF($BK60='Dummy Matches Summary'!C$2,$BL60,"")</f>
        <v/>
      </c>
      <c r="D930" s="25" t="str">
        <f>IF($BK60='Dummy Matches Summary'!D$2,$BL60,"")</f>
        <v/>
      </c>
      <c r="E930" s="25" t="str">
        <f>IF($BK60='Dummy Matches Summary'!E$2,$BL60,"")</f>
        <v/>
      </c>
      <c r="F930" s="25" t="str">
        <f>IF($BK60='Dummy Matches Summary'!F$2,$BL60,"")</f>
        <v/>
      </c>
      <c r="G930" s="25" t="str">
        <f>IF($BK60='Dummy Matches Summary'!G$2,$BL60,"")</f>
        <v/>
      </c>
      <c r="H930" s="25" t="str">
        <f>IF($BK60='Dummy Matches Summary'!H$2,$BL60,"")</f>
        <v/>
      </c>
      <c r="I930" s="25" t="str">
        <f>IF($BK60='Dummy Matches Summary'!I$2,$BL60,"")</f>
        <v/>
      </c>
      <c r="J930" s="25" t="str">
        <f>IF($BK60='Dummy Matches Summary'!J$2,$BL60,"")</f>
        <v/>
      </c>
      <c r="K930" s="25" t="str">
        <f>IF($BK60='Dummy Matches Summary'!K$2,$BL60,"")</f>
        <v/>
      </c>
      <c r="L930" s="25" t="str">
        <f>IF($BK60='Dummy Matches Summary'!L$2,$BL60,"")</f>
        <v/>
      </c>
      <c r="M930" s="25" t="str">
        <f>IF($BK60='Dummy Matches Summary'!M$2,$BL60,"")</f>
        <v/>
      </c>
      <c r="N930" s="25" t="str">
        <f>IF($BK60='Dummy Matches Summary'!N$2,$BL60,"")</f>
        <v/>
      </c>
      <c r="O930" s="25" t="str">
        <f>IF($BK60='Dummy Matches Summary'!O$2,$BL60,"")</f>
        <v/>
      </c>
      <c r="P930" s="25" t="str">
        <f>IF($BK60='Dummy Matches Summary'!P$2,$BL60,"")</f>
        <v/>
      </c>
      <c r="Q930" s="25" t="str">
        <f>IF($BK60='Dummy Matches Summary'!Q$2,$BL60,"")</f>
        <v/>
      </c>
      <c r="R930" s="25" t="str">
        <f>IF($BK60='Dummy Matches Summary'!R$2,$BL60,"")</f>
        <v/>
      </c>
      <c r="S930" s="25" t="str">
        <f>IF($BK60='Dummy Matches Summary'!S$2,$BL60,"")</f>
        <v/>
      </c>
      <c r="T930" s="25" t="str">
        <f>IF($BK60='Dummy Matches Summary'!T$2,$BL60,"")</f>
        <v/>
      </c>
      <c r="U930" s="25" t="str">
        <f>IF($BK60='Dummy Matches Summary'!U$2,$BL60,"")</f>
        <v/>
      </c>
      <c r="V930" s="25" t="str">
        <f>IF($BK60='Dummy Matches Summary'!V$2,$BL60,"")</f>
        <v/>
      </c>
      <c r="W930" s="25" t="str">
        <f>IF($BK60='Dummy Matches Summary'!W$2,$BL60,"")</f>
        <v/>
      </c>
      <c r="X930" s="25" t="str">
        <f>IF($BK60='Dummy Matches Summary'!X$2,$BL60,"")</f>
        <v/>
      </c>
      <c r="Y930" s="25" t="str">
        <f>IF($BK60='Dummy Matches Summary'!Y$2,$BL60,"")</f>
        <v/>
      </c>
      <c r="Z930" s="25" t="str">
        <f>IF($BK60='Dummy Matches Summary'!Z$2,$BL60,"")</f>
        <v/>
      </c>
      <c r="AA930" s="25" t="str">
        <f>IF($BK60='Dummy Matches Summary'!AA$2,$BL60,"")</f>
        <v/>
      </c>
      <c r="AB930" s="25" t="str">
        <f>IF($BK60='Dummy Matches Summary'!AB$2,$BL60,"")</f>
        <v/>
      </c>
      <c r="AC930" s="25" t="str">
        <f>IF($BK60='Dummy Matches Summary'!AC$2,$BL60,"")</f>
        <v/>
      </c>
      <c r="AD930" s="25" t="str">
        <f>IF($BK60='Dummy Matches Summary'!AD$2,$BL60,"")</f>
        <v/>
      </c>
      <c r="AE930" s="25" t="str">
        <f>IF($BK60='Dummy Matches Summary'!AE$2,$BL60,"")</f>
        <v/>
      </c>
      <c r="AF930" s="25" t="str">
        <f>IF($BK60='Dummy Matches Summary'!AF$2,$BL60,"")</f>
        <v/>
      </c>
      <c r="AG930" s="25" t="str">
        <f>IF($BK60='Dummy Matches Summary'!AG$2,$BL60,"")</f>
        <v/>
      </c>
      <c r="AH930" s="25" t="str">
        <f>IF($BK60='Dummy Matches Summary'!AH$2,$BL60,"")</f>
        <v/>
      </c>
      <c r="AI930" s="25" t="str">
        <f>IF($BK60='Dummy Matches Summary'!AI$2,$BL60,"")</f>
        <v/>
      </c>
      <c r="AJ930" s="25" t="str">
        <f>IF($BK60='Dummy Matches Summary'!AJ$2,$BL60,"")</f>
        <v/>
      </c>
      <c r="AK930" s="25" t="str">
        <f>IF($BK60='Dummy Matches Summary'!AK$2,$BL60,"")</f>
        <v/>
      </c>
      <c r="AL930" s="25" t="str">
        <f>IF($BK60='Dummy Matches Summary'!AL$2,$BL60,"")</f>
        <v/>
      </c>
      <c r="AM930" s="25" t="str">
        <f>IF($BK60='Dummy Matches Summary'!AM$2,$BL60,"")</f>
        <v/>
      </c>
      <c r="AN930" s="25" t="str">
        <f>IF($BK60='Dummy Matches Summary'!AN$2,$BL60,"")</f>
        <v/>
      </c>
      <c r="AO930" s="25" t="str">
        <f>IF($BK60='Dummy Matches Summary'!AO$2,$BL60,"")</f>
        <v/>
      </c>
      <c r="AP930" s="25" t="str">
        <f>IF($BK60='Dummy Matches Summary'!AP$2,$BL60,"")</f>
        <v/>
      </c>
      <c r="AQ930" s="25" t="str">
        <f>IF($BK60='Dummy Matches Summary'!AQ$2,$BL60,"")</f>
        <v/>
      </c>
      <c r="AR930" s="25" t="str">
        <f>IF($BK60='Dummy Matches Summary'!AR$2,$BL60,"")</f>
        <v/>
      </c>
      <c r="AS930" s="25" t="str">
        <f>IF($BK60='Dummy Matches Summary'!AS$2,$BL60,"")</f>
        <v/>
      </c>
      <c r="AT930" s="25" t="str">
        <f>IF($BK60='Dummy Matches Summary'!AT$2,$BL60,"")</f>
        <v/>
      </c>
      <c r="AU930" s="25" t="str">
        <f>IF($BK60='Dummy Matches Summary'!AU$2,$BL60,"")</f>
        <v/>
      </c>
      <c r="AV930" s="25" t="str">
        <f>IF($BK60='Dummy Matches Summary'!AV$2,$BL60,"")</f>
        <v/>
      </c>
      <c r="AW930" s="25" t="str">
        <f>IF($BK60='Dummy Matches Summary'!AW$2,$BL60,"")</f>
        <v/>
      </c>
      <c r="AX930" s="25" t="str">
        <f>IF($BK60='Dummy Matches Summary'!AX$2,$BL60,"")</f>
        <v/>
      </c>
      <c r="AY930" s="25" t="str">
        <f>IF($BK60='Dummy Matches Summary'!AY$2,$BL60,"")</f>
        <v/>
      </c>
      <c r="AZ930" s="25" t="str">
        <f>IF($BK60='Dummy Matches Summary'!AZ$2,$BL60,"")</f>
        <v/>
      </c>
      <c r="BA930" s="25" t="str">
        <f>IF($BK60='Dummy Matches Summary'!BA$2,$BL60,"")</f>
        <v/>
      </c>
      <c r="BB930" s="25" t="str">
        <f>IF($BK60='Dummy Matches Summary'!BB$2,$BL60,"")</f>
        <v/>
      </c>
      <c r="BC930" s="25" t="str">
        <f>IF($BK60='Dummy Matches Summary'!BC$2,$BL60,"")</f>
        <v/>
      </c>
      <c r="BD930" s="25" t="str">
        <f>IF($BK60='Dummy Matches Summary'!BD$2,$BL60,"")</f>
        <v/>
      </c>
      <c r="BE930" s="25" t="str">
        <f>IF($BK60='Dummy Matches Summary'!BE$2,$BL60,"")</f>
        <v/>
      </c>
      <c r="BF930" s="25" t="str">
        <f>IF($BK60='Dummy Matches Summary'!BF$2,$BL60,"")</f>
        <v/>
      </c>
      <c r="BG930" s="25" t="str">
        <f>IF($BK60='Dummy Matches Summary'!BG$2,$BL60,"")</f>
        <v/>
      </c>
    </row>
    <row r="931" spans="1:59" s="39" customFormat="1" x14ac:dyDescent="0.3">
      <c r="A931" s="39">
        <v>929</v>
      </c>
      <c r="B931" s="25" t="str">
        <f>IF($BK61='Dummy Matches Summary'!B$2,$BL61,"")</f>
        <v/>
      </c>
      <c r="C931" s="25" t="str">
        <f>IF($BK61='Dummy Matches Summary'!C$2,$BL61,"")</f>
        <v/>
      </c>
      <c r="D931" s="25" t="str">
        <f>IF($BK61='Dummy Matches Summary'!D$2,$BL61,"")</f>
        <v/>
      </c>
      <c r="E931" s="25" t="str">
        <f>IF($BK61='Dummy Matches Summary'!E$2,$BL61,"")</f>
        <v/>
      </c>
      <c r="F931" s="25" t="str">
        <f>IF($BK61='Dummy Matches Summary'!F$2,$BL61,"")</f>
        <v/>
      </c>
      <c r="G931" s="25" t="str">
        <f>IF($BK61='Dummy Matches Summary'!G$2,$BL61,"")</f>
        <v/>
      </c>
      <c r="H931" s="25" t="str">
        <f>IF($BK61='Dummy Matches Summary'!H$2,$BL61,"")</f>
        <v/>
      </c>
      <c r="I931" s="25" t="str">
        <f>IF($BK61='Dummy Matches Summary'!I$2,$BL61,"")</f>
        <v/>
      </c>
      <c r="J931" s="25" t="str">
        <f>IF($BK61='Dummy Matches Summary'!J$2,$BL61,"")</f>
        <v/>
      </c>
      <c r="K931" s="25" t="str">
        <f>IF($BK61='Dummy Matches Summary'!K$2,$BL61,"")</f>
        <v/>
      </c>
      <c r="L931" s="25" t="str">
        <f>IF($BK61='Dummy Matches Summary'!L$2,$BL61,"")</f>
        <v/>
      </c>
      <c r="M931" s="25" t="str">
        <f>IF($BK61='Dummy Matches Summary'!M$2,$BL61,"")</f>
        <v/>
      </c>
      <c r="N931" s="25" t="str">
        <f>IF($BK61='Dummy Matches Summary'!N$2,$BL61,"")</f>
        <v/>
      </c>
      <c r="O931" s="25" t="str">
        <f>IF($BK61='Dummy Matches Summary'!O$2,$BL61,"")</f>
        <v/>
      </c>
      <c r="P931" s="25" t="str">
        <f>IF($BK61='Dummy Matches Summary'!P$2,$BL61,"")</f>
        <v/>
      </c>
      <c r="Q931" s="25" t="str">
        <f>IF($BK61='Dummy Matches Summary'!Q$2,$BL61,"")</f>
        <v/>
      </c>
      <c r="R931" s="25" t="str">
        <f>IF($BK61='Dummy Matches Summary'!R$2,$BL61,"")</f>
        <v/>
      </c>
      <c r="S931" s="25" t="str">
        <f>IF($BK61='Dummy Matches Summary'!S$2,$BL61,"")</f>
        <v/>
      </c>
      <c r="T931" s="25" t="str">
        <f>IF($BK61='Dummy Matches Summary'!T$2,$BL61,"")</f>
        <v/>
      </c>
      <c r="U931" s="25" t="str">
        <f>IF($BK61='Dummy Matches Summary'!U$2,$BL61,"")</f>
        <v/>
      </c>
      <c r="V931" s="25" t="str">
        <f>IF($BK61='Dummy Matches Summary'!V$2,$BL61,"")</f>
        <v/>
      </c>
      <c r="W931" s="25" t="str">
        <f>IF($BK61='Dummy Matches Summary'!W$2,$BL61,"")</f>
        <v/>
      </c>
      <c r="X931" s="25" t="str">
        <f>IF($BK61='Dummy Matches Summary'!X$2,$BL61,"")</f>
        <v/>
      </c>
      <c r="Y931" s="25" t="str">
        <f>IF($BK61='Dummy Matches Summary'!Y$2,$BL61,"")</f>
        <v/>
      </c>
      <c r="Z931" s="25" t="str">
        <f>IF($BK61='Dummy Matches Summary'!Z$2,$BL61,"")</f>
        <v/>
      </c>
      <c r="AA931" s="25" t="str">
        <f>IF($BK61='Dummy Matches Summary'!AA$2,$BL61,"")</f>
        <v/>
      </c>
      <c r="AB931" s="25" t="str">
        <f>IF($BK61='Dummy Matches Summary'!AB$2,$BL61,"")</f>
        <v/>
      </c>
      <c r="AC931" s="25" t="str">
        <f>IF($BK61='Dummy Matches Summary'!AC$2,$BL61,"")</f>
        <v/>
      </c>
      <c r="AD931" s="25" t="str">
        <f>IF($BK61='Dummy Matches Summary'!AD$2,$BL61,"")</f>
        <v/>
      </c>
      <c r="AE931" s="25" t="str">
        <f>IF($BK61='Dummy Matches Summary'!AE$2,$BL61,"")</f>
        <v/>
      </c>
      <c r="AF931" s="25" t="str">
        <f>IF($BK61='Dummy Matches Summary'!AF$2,$BL61,"")</f>
        <v/>
      </c>
      <c r="AG931" s="25" t="str">
        <f>IF($BK61='Dummy Matches Summary'!AG$2,$BL61,"")</f>
        <v/>
      </c>
      <c r="AH931" s="25" t="str">
        <f>IF($BK61='Dummy Matches Summary'!AH$2,$BL61,"")</f>
        <v/>
      </c>
      <c r="AI931" s="25" t="str">
        <f>IF($BK61='Dummy Matches Summary'!AI$2,$BL61,"")</f>
        <v/>
      </c>
      <c r="AJ931" s="25" t="str">
        <f>IF($BK61='Dummy Matches Summary'!AJ$2,$BL61,"")</f>
        <v/>
      </c>
      <c r="AK931" s="25" t="str">
        <f>IF($BK61='Dummy Matches Summary'!AK$2,$BL61,"")</f>
        <v/>
      </c>
      <c r="AL931" s="25" t="str">
        <f>IF($BK61='Dummy Matches Summary'!AL$2,$BL61,"")</f>
        <v/>
      </c>
      <c r="AM931" s="25" t="str">
        <f>IF($BK61='Dummy Matches Summary'!AM$2,$BL61,"")</f>
        <v/>
      </c>
      <c r="AN931" s="25" t="str">
        <f>IF($BK61='Dummy Matches Summary'!AN$2,$BL61,"")</f>
        <v/>
      </c>
      <c r="AO931" s="25" t="str">
        <f>IF($BK61='Dummy Matches Summary'!AO$2,$BL61,"")</f>
        <v/>
      </c>
      <c r="AP931" s="25" t="str">
        <f>IF($BK61='Dummy Matches Summary'!AP$2,$BL61,"")</f>
        <v/>
      </c>
      <c r="AQ931" s="25" t="str">
        <f>IF($BK61='Dummy Matches Summary'!AQ$2,$BL61,"")</f>
        <v/>
      </c>
      <c r="AR931" s="25" t="str">
        <f>IF($BK61='Dummy Matches Summary'!AR$2,$BL61,"")</f>
        <v/>
      </c>
      <c r="AS931" s="25" t="str">
        <f>IF($BK61='Dummy Matches Summary'!AS$2,$BL61,"")</f>
        <v/>
      </c>
      <c r="AT931" s="25" t="str">
        <f>IF($BK61='Dummy Matches Summary'!AT$2,$BL61,"")</f>
        <v/>
      </c>
      <c r="AU931" s="25" t="str">
        <f>IF($BK61='Dummy Matches Summary'!AU$2,$BL61,"")</f>
        <v/>
      </c>
      <c r="AV931" s="25" t="str">
        <f>IF($BK61='Dummy Matches Summary'!AV$2,$BL61,"")</f>
        <v/>
      </c>
      <c r="AW931" s="25" t="str">
        <f>IF($BK61='Dummy Matches Summary'!AW$2,$BL61,"")</f>
        <v/>
      </c>
      <c r="AX931" s="25" t="str">
        <f>IF($BK61='Dummy Matches Summary'!AX$2,$BL61,"")</f>
        <v/>
      </c>
      <c r="AY931" s="25" t="str">
        <f>IF($BK61='Dummy Matches Summary'!AY$2,$BL61,"")</f>
        <v/>
      </c>
      <c r="AZ931" s="25" t="str">
        <f>IF($BK61='Dummy Matches Summary'!AZ$2,$BL61,"")</f>
        <v/>
      </c>
      <c r="BA931" s="25" t="str">
        <f>IF($BK61='Dummy Matches Summary'!BA$2,$BL61,"")</f>
        <v/>
      </c>
      <c r="BB931" s="25" t="str">
        <f>IF($BK61='Dummy Matches Summary'!BB$2,$BL61,"")</f>
        <v/>
      </c>
      <c r="BC931" s="25" t="str">
        <f>IF($BK61='Dummy Matches Summary'!BC$2,$BL61,"")</f>
        <v/>
      </c>
      <c r="BD931" s="25" t="str">
        <f>IF($BK61='Dummy Matches Summary'!BD$2,$BL61,"")</f>
        <v/>
      </c>
      <c r="BE931" s="25" t="str">
        <f>IF($BK61='Dummy Matches Summary'!BE$2,$BL61,"")</f>
        <v/>
      </c>
      <c r="BF931" s="25" t="str">
        <f>IF($BK61='Dummy Matches Summary'!BF$2,$BL61,"")</f>
        <v/>
      </c>
      <c r="BG931" s="25" t="str">
        <f>IF($BK61='Dummy Matches Summary'!BG$2,$BL61,"")</f>
        <v/>
      </c>
    </row>
    <row r="932" spans="1:59" s="39" customFormat="1" x14ac:dyDescent="0.3">
      <c r="A932" s="39">
        <v>930</v>
      </c>
      <c r="B932" s="25" t="str">
        <f>IF($BK62='Dummy Matches Summary'!B$2,$BL62,"")</f>
        <v/>
      </c>
      <c r="C932" s="25" t="str">
        <f>IF($BK62='Dummy Matches Summary'!C$2,$BL62,"")</f>
        <v/>
      </c>
      <c r="D932" s="25" t="str">
        <f>IF($BK62='Dummy Matches Summary'!D$2,$BL62,"")</f>
        <v/>
      </c>
      <c r="E932" s="25" t="str">
        <f>IF($BK62='Dummy Matches Summary'!E$2,$BL62,"")</f>
        <v/>
      </c>
      <c r="F932" s="25" t="str">
        <f>IF($BK62='Dummy Matches Summary'!F$2,$BL62,"")</f>
        <v/>
      </c>
      <c r="G932" s="25" t="str">
        <f>IF($BK62='Dummy Matches Summary'!G$2,$BL62,"")</f>
        <v/>
      </c>
      <c r="H932" s="25" t="str">
        <f>IF($BK62='Dummy Matches Summary'!H$2,$BL62,"")</f>
        <v/>
      </c>
      <c r="I932" s="25" t="str">
        <f>IF($BK62='Dummy Matches Summary'!I$2,$BL62,"")</f>
        <v/>
      </c>
      <c r="J932" s="25" t="str">
        <f>IF($BK62='Dummy Matches Summary'!J$2,$BL62,"")</f>
        <v/>
      </c>
      <c r="K932" s="25" t="str">
        <f>IF($BK62='Dummy Matches Summary'!K$2,$BL62,"")</f>
        <v/>
      </c>
      <c r="L932" s="25" t="str">
        <f>IF($BK62='Dummy Matches Summary'!L$2,$BL62,"")</f>
        <v/>
      </c>
      <c r="M932" s="25" t="str">
        <f>IF($BK62='Dummy Matches Summary'!M$2,$BL62,"")</f>
        <v/>
      </c>
      <c r="N932" s="25" t="str">
        <f>IF($BK62='Dummy Matches Summary'!N$2,$BL62,"")</f>
        <v/>
      </c>
      <c r="O932" s="25" t="str">
        <f>IF($BK62='Dummy Matches Summary'!O$2,$BL62,"")</f>
        <v/>
      </c>
      <c r="P932" s="25" t="str">
        <f>IF($BK62='Dummy Matches Summary'!P$2,$BL62,"")</f>
        <v/>
      </c>
      <c r="Q932" s="25" t="str">
        <f>IF($BK62='Dummy Matches Summary'!Q$2,$BL62,"")</f>
        <v/>
      </c>
      <c r="R932" s="25" t="str">
        <f>IF($BK62='Dummy Matches Summary'!R$2,$BL62,"")</f>
        <v/>
      </c>
      <c r="S932" s="25" t="str">
        <f>IF($BK62='Dummy Matches Summary'!S$2,$BL62,"")</f>
        <v/>
      </c>
      <c r="T932" s="25" t="str">
        <f>IF($BK62='Dummy Matches Summary'!T$2,$BL62,"")</f>
        <v/>
      </c>
      <c r="U932" s="25" t="str">
        <f>IF($BK62='Dummy Matches Summary'!U$2,$BL62,"")</f>
        <v/>
      </c>
      <c r="V932" s="25" t="str">
        <f>IF($BK62='Dummy Matches Summary'!V$2,$BL62,"")</f>
        <v/>
      </c>
      <c r="W932" s="25" t="str">
        <f>IF($BK62='Dummy Matches Summary'!W$2,$BL62,"")</f>
        <v/>
      </c>
      <c r="X932" s="25" t="str">
        <f>IF($BK62='Dummy Matches Summary'!X$2,$BL62,"")</f>
        <v/>
      </c>
      <c r="Y932" s="25" t="str">
        <f>IF($BK62='Dummy Matches Summary'!Y$2,$BL62,"")</f>
        <v/>
      </c>
      <c r="Z932" s="25" t="str">
        <f>IF($BK62='Dummy Matches Summary'!Z$2,$BL62,"")</f>
        <v/>
      </c>
      <c r="AA932" s="25" t="str">
        <f>IF($BK62='Dummy Matches Summary'!AA$2,$BL62,"")</f>
        <v/>
      </c>
      <c r="AB932" s="25" t="str">
        <f>IF($BK62='Dummy Matches Summary'!AB$2,$BL62,"")</f>
        <v/>
      </c>
      <c r="AC932" s="25" t="str">
        <f>IF($BK62='Dummy Matches Summary'!AC$2,$BL62,"")</f>
        <v/>
      </c>
      <c r="AD932" s="25" t="str">
        <f>IF($BK62='Dummy Matches Summary'!AD$2,$BL62,"")</f>
        <v/>
      </c>
      <c r="AE932" s="25" t="str">
        <f>IF($BK62='Dummy Matches Summary'!AE$2,$BL62,"")</f>
        <v/>
      </c>
      <c r="AF932" s="25" t="str">
        <f>IF($BK62='Dummy Matches Summary'!AF$2,$BL62,"")</f>
        <v/>
      </c>
      <c r="AG932" s="25" t="str">
        <f>IF($BK62='Dummy Matches Summary'!AG$2,$BL62,"")</f>
        <v/>
      </c>
      <c r="AH932" s="25" t="str">
        <f>IF($BK62='Dummy Matches Summary'!AH$2,$BL62,"")</f>
        <v/>
      </c>
      <c r="AI932" s="25" t="str">
        <f>IF($BK62='Dummy Matches Summary'!AI$2,$BL62,"")</f>
        <v/>
      </c>
      <c r="AJ932" s="25" t="str">
        <f>IF($BK62='Dummy Matches Summary'!AJ$2,$BL62,"")</f>
        <v/>
      </c>
      <c r="AK932" s="25" t="str">
        <f>IF($BK62='Dummy Matches Summary'!AK$2,$BL62,"")</f>
        <v/>
      </c>
      <c r="AL932" s="25" t="str">
        <f>IF($BK62='Dummy Matches Summary'!AL$2,$BL62,"")</f>
        <v/>
      </c>
      <c r="AM932" s="25" t="str">
        <f>IF($BK62='Dummy Matches Summary'!AM$2,$BL62,"")</f>
        <v/>
      </c>
      <c r="AN932" s="25" t="str">
        <f>IF($BK62='Dummy Matches Summary'!AN$2,$BL62,"")</f>
        <v/>
      </c>
      <c r="AO932" s="25" t="str">
        <f>IF($BK62='Dummy Matches Summary'!AO$2,$BL62,"")</f>
        <v/>
      </c>
      <c r="AP932" s="25" t="str">
        <f>IF($BK62='Dummy Matches Summary'!AP$2,$BL62,"")</f>
        <v/>
      </c>
      <c r="AQ932" s="25" t="str">
        <f>IF($BK62='Dummy Matches Summary'!AQ$2,$BL62,"")</f>
        <v/>
      </c>
      <c r="AR932" s="25" t="str">
        <f>IF($BK62='Dummy Matches Summary'!AR$2,$BL62,"")</f>
        <v/>
      </c>
      <c r="AS932" s="25" t="str">
        <f>IF($BK62='Dummy Matches Summary'!AS$2,$BL62,"")</f>
        <v/>
      </c>
      <c r="AT932" s="25" t="str">
        <f>IF($BK62='Dummy Matches Summary'!AT$2,$BL62,"")</f>
        <v/>
      </c>
      <c r="AU932" s="25" t="str">
        <f>IF($BK62='Dummy Matches Summary'!AU$2,$BL62,"")</f>
        <v/>
      </c>
      <c r="AV932" s="25" t="str">
        <f>IF($BK62='Dummy Matches Summary'!AV$2,$BL62,"")</f>
        <v/>
      </c>
      <c r="AW932" s="25" t="str">
        <f>IF($BK62='Dummy Matches Summary'!AW$2,$BL62,"")</f>
        <v/>
      </c>
      <c r="AX932" s="25" t="str">
        <f>IF($BK62='Dummy Matches Summary'!AX$2,$BL62,"")</f>
        <v/>
      </c>
      <c r="AY932" s="25" t="str">
        <f>IF($BK62='Dummy Matches Summary'!AY$2,$BL62,"")</f>
        <v/>
      </c>
      <c r="AZ932" s="25" t="str">
        <f>IF($BK62='Dummy Matches Summary'!AZ$2,$BL62,"")</f>
        <v/>
      </c>
      <c r="BA932" s="25" t="str">
        <f>IF($BK62='Dummy Matches Summary'!BA$2,$BL62,"")</f>
        <v/>
      </c>
      <c r="BB932" s="25" t="str">
        <f>IF($BK62='Dummy Matches Summary'!BB$2,$BL62,"")</f>
        <v/>
      </c>
      <c r="BC932" s="25" t="str">
        <f>IF($BK62='Dummy Matches Summary'!BC$2,$BL62,"")</f>
        <v/>
      </c>
      <c r="BD932" s="25" t="str">
        <f>IF($BK62='Dummy Matches Summary'!BD$2,$BL62,"")</f>
        <v/>
      </c>
      <c r="BE932" s="25" t="str">
        <f>IF($BK62='Dummy Matches Summary'!BE$2,$BL62,"")</f>
        <v/>
      </c>
      <c r="BF932" s="25" t="str">
        <f>IF($BK62='Dummy Matches Summary'!BF$2,$BL62,"")</f>
        <v/>
      </c>
      <c r="BG932" s="25" t="str">
        <f>IF($BK62='Dummy Matches Summary'!BG$2,$BL62,"")</f>
        <v/>
      </c>
    </row>
    <row r="933" spans="1:59" s="39" customFormat="1" x14ac:dyDescent="0.3">
      <c r="A933" s="39">
        <v>931</v>
      </c>
      <c r="B933" s="25" t="str">
        <f>IF($BK63='Dummy Matches Summary'!B$2,$BL63,"")</f>
        <v/>
      </c>
      <c r="C933" s="25" t="str">
        <f>IF($BK63='Dummy Matches Summary'!C$2,$BL63,"")</f>
        <v/>
      </c>
      <c r="D933" s="25" t="str">
        <f>IF($BK63='Dummy Matches Summary'!D$2,$BL63,"")</f>
        <v/>
      </c>
      <c r="E933" s="25" t="str">
        <f>IF($BK63='Dummy Matches Summary'!E$2,$BL63,"")</f>
        <v/>
      </c>
      <c r="F933" s="25" t="str">
        <f>IF($BK63='Dummy Matches Summary'!F$2,$BL63,"")</f>
        <v/>
      </c>
      <c r="G933" s="25" t="str">
        <f>IF($BK63='Dummy Matches Summary'!G$2,$BL63,"")</f>
        <v/>
      </c>
      <c r="H933" s="25" t="str">
        <f>IF($BK63='Dummy Matches Summary'!H$2,$BL63,"")</f>
        <v/>
      </c>
      <c r="I933" s="25" t="str">
        <f>IF($BK63='Dummy Matches Summary'!I$2,$BL63,"")</f>
        <v/>
      </c>
      <c r="J933" s="25" t="str">
        <f>IF($BK63='Dummy Matches Summary'!J$2,$BL63,"")</f>
        <v/>
      </c>
      <c r="K933" s="25" t="str">
        <f>IF($BK63='Dummy Matches Summary'!K$2,$BL63,"")</f>
        <v/>
      </c>
      <c r="L933" s="25" t="str">
        <f>IF($BK63='Dummy Matches Summary'!L$2,$BL63,"")</f>
        <v/>
      </c>
      <c r="M933" s="25" t="str">
        <f>IF($BK63='Dummy Matches Summary'!M$2,$BL63,"")</f>
        <v/>
      </c>
      <c r="N933" s="25" t="str">
        <f>IF($BK63='Dummy Matches Summary'!N$2,$BL63,"")</f>
        <v/>
      </c>
      <c r="O933" s="25" t="str">
        <f>IF($BK63='Dummy Matches Summary'!O$2,$BL63,"")</f>
        <v/>
      </c>
      <c r="P933" s="25" t="str">
        <f>IF($BK63='Dummy Matches Summary'!P$2,$BL63,"")</f>
        <v/>
      </c>
      <c r="Q933" s="25" t="str">
        <f>IF($BK63='Dummy Matches Summary'!Q$2,$BL63,"")</f>
        <v/>
      </c>
      <c r="R933" s="25" t="str">
        <f>IF($BK63='Dummy Matches Summary'!R$2,$BL63,"")</f>
        <v/>
      </c>
      <c r="S933" s="25" t="str">
        <f>IF($BK63='Dummy Matches Summary'!S$2,$BL63,"")</f>
        <v/>
      </c>
      <c r="T933" s="25" t="str">
        <f>IF($BK63='Dummy Matches Summary'!T$2,$BL63,"")</f>
        <v/>
      </c>
      <c r="U933" s="25" t="str">
        <f>IF($BK63='Dummy Matches Summary'!U$2,$BL63,"")</f>
        <v/>
      </c>
      <c r="V933" s="25" t="str">
        <f>IF($BK63='Dummy Matches Summary'!V$2,$BL63,"")</f>
        <v/>
      </c>
      <c r="W933" s="25" t="str">
        <f>IF($BK63='Dummy Matches Summary'!W$2,$BL63,"")</f>
        <v/>
      </c>
      <c r="X933" s="25" t="str">
        <f>IF($BK63='Dummy Matches Summary'!X$2,$BL63,"")</f>
        <v/>
      </c>
      <c r="Y933" s="25" t="str">
        <f>IF($BK63='Dummy Matches Summary'!Y$2,$BL63,"")</f>
        <v/>
      </c>
      <c r="Z933" s="25" t="str">
        <f>IF($BK63='Dummy Matches Summary'!Z$2,$BL63,"")</f>
        <v/>
      </c>
      <c r="AA933" s="25" t="str">
        <f>IF($BK63='Dummy Matches Summary'!AA$2,$BL63,"")</f>
        <v/>
      </c>
      <c r="AB933" s="25" t="str">
        <f>IF($BK63='Dummy Matches Summary'!AB$2,$BL63,"")</f>
        <v/>
      </c>
      <c r="AC933" s="25" t="str">
        <f>IF($BK63='Dummy Matches Summary'!AC$2,$BL63,"")</f>
        <v/>
      </c>
      <c r="AD933" s="25" t="str">
        <f>IF($BK63='Dummy Matches Summary'!AD$2,$BL63,"")</f>
        <v/>
      </c>
      <c r="AE933" s="25" t="str">
        <f>IF($BK63='Dummy Matches Summary'!AE$2,$BL63,"")</f>
        <v/>
      </c>
      <c r="AF933" s="25" t="str">
        <f>IF($BK63='Dummy Matches Summary'!AF$2,$BL63,"")</f>
        <v/>
      </c>
      <c r="AG933" s="25" t="str">
        <f>IF($BK63='Dummy Matches Summary'!AG$2,$BL63,"")</f>
        <v/>
      </c>
      <c r="AH933" s="25" t="str">
        <f>IF($BK63='Dummy Matches Summary'!AH$2,$BL63,"")</f>
        <v/>
      </c>
      <c r="AI933" s="25" t="str">
        <f>IF($BK63='Dummy Matches Summary'!AI$2,$BL63,"")</f>
        <v/>
      </c>
      <c r="AJ933" s="25" t="str">
        <f>IF($BK63='Dummy Matches Summary'!AJ$2,$BL63,"")</f>
        <v/>
      </c>
      <c r="AK933" s="25" t="str">
        <f>IF($BK63='Dummy Matches Summary'!AK$2,$BL63,"")</f>
        <v/>
      </c>
      <c r="AL933" s="25" t="str">
        <f>IF($BK63='Dummy Matches Summary'!AL$2,$BL63,"")</f>
        <v/>
      </c>
      <c r="AM933" s="25" t="str">
        <f>IF($BK63='Dummy Matches Summary'!AM$2,$BL63,"")</f>
        <v/>
      </c>
      <c r="AN933" s="25" t="str">
        <f>IF($BK63='Dummy Matches Summary'!AN$2,$BL63,"")</f>
        <v/>
      </c>
      <c r="AO933" s="25" t="str">
        <f>IF($BK63='Dummy Matches Summary'!AO$2,$BL63,"")</f>
        <v/>
      </c>
      <c r="AP933" s="25" t="str">
        <f>IF($BK63='Dummy Matches Summary'!AP$2,$BL63,"")</f>
        <v/>
      </c>
      <c r="AQ933" s="25" t="str">
        <f>IF($BK63='Dummy Matches Summary'!AQ$2,$BL63,"")</f>
        <v/>
      </c>
      <c r="AR933" s="25" t="str">
        <f>IF($BK63='Dummy Matches Summary'!AR$2,$BL63,"")</f>
        <v/>
      </c>
      <c r="AS933" s="25" t="str">
        <f>IF($BK63='Dummy Matches Summary'!AS$2,$BL63,"")</f>
        <v/>
      </c>
      <c r="AT933" s="25" t="str">
        <f>IF($BK63='Dummy Matches Summary'!AT$2,$BL63,"")</f>
        <v/>
      </c>
      <c r="AU933" s="25" t="str">
        <f>IF($BK63='Dummy Matches Summary'!AU$2,$BL63,"")</f>
        <v/>
      </c>
      <c r="AV933" s="25" t="str">
        <f>IF($BK63='Dummy Matches Summary'!AV$2,$BL63,"")</f>
        <v/>
      </c>
      <c r="AW933" s="25" t="str">
        <f>IF($BK63='Dummy Matches Summary'!AW$2,$BL63,"")</f>
        <v/>
      </c>
      <c r="AX933" s="25" t="str">
        <f>IF($BK63='Dummy Matches Summary'!AX$2,$BL63,"")</f>
        <v/>
      </c>
      <c r="AY933" s="25" t="str">
        <f>IF($BK63='Dummy Matches Summary'!AY$2,$BL63,"")</f>
        <v/>
      </c>
      <c r="AZ933" s="25" t="str">
        <f>IF($BK63='Dummy Matches Summary'!AZ$2,$BL63,"")</f>
        <v/>
      </c>
      <c r="BA933" s="25" t="str">
        <f>IF($BK63='Dummy Matches Summary'!BA$2,$BL63,"")</f>
        <v/>
      </c>
      <c r="BB933" s="25" t="str">
        <f>IF($BK63='Dummy Matches Summary'!BB$2,$BL63,"")</f>
        <v/>
      </c>
      <c r="BC933" s="25" t="str">
        <f>IF($BK63='Dummy Matches Summary'!BC$2,$BL63,"")</f>
        <v/>
      </c>
      <c r="BD933" s="25" t="str">
        <f>IF($BK63='Dummy Matches Summary'!BD$2,$BL63,"")</f>
        <v/>
      </c>
      <c r="BE933" s="25" t="str">
        <f>IF($BK63='Dummy Matches Summary'!BE$2,$BL63,"")</f>
        <v/>
      </c>
      <c r="BF933" s="25" t="str">
        <f>IF($BK63='Dummy Matches Summary'!BF$2,$BL63,"")</f>
        <v/>
      </c>
      <c r="BG933" s="25" t="str">
        <f>IF($BK63='Dummy Matches Summary'!BG$2,$BL63,"")</f>
        <v/>
      </c>
    </row>
    <row r="934" spans="1:59" s="39" customFormat="1" x14ac:dyDescent="0.3">
      <c r="A934" s="39">
        <v>932</v>
      </c>
      <c r="B934" s="25" t="str">
        <f>IF($BK64='Dummy Matches Summary'!B$2,$BL64,"")</f>
        <v/>
      </c>
      <c r="C934" s="25" t="str">
        <f>IF($BK64='Dummy Matches Summary'!C$2,$BL64,"")</f>
        <v/>
      </c>
      <c r="D934" s="25" t="str">
        <f>IF($BK64='Dummy Matches Summary'!D$2,$BL64,"")</f>
        <v/>
      </c>
      <c r="E934" s="25" t="str">
        <f>IF($BK64='Dummy Matches Summary'!E$2,$BL64,"")</f>
        <v/>
      </c>
      <c r="F934" s="25" t="str">
        <f>IF($BK64='Dummy Matches Summary'!F$2,$BL64,"")</f>
        <v/>
      </c>
      <c r="G934" s="25" t="str">
        <f>IF($BK64='Dummy Matches Summary'!G$2,$BL64,"")</f>
        <v/>
      </c>
      <c r="H934" s="25" t="str">
        <f>IF($BK64='Dummy Matches Summary'!H$2,$BL64,"")</f>
        <v/>
      </c>
      <c r="I934" s="25" t="str">
        <f>IF($BK64='Dummy Matches Summary'!I$2,$BL64,"")</f>
        <v/>
      </c>
      <c r="J934" s="25" t="str">
        <f>IF($BK64='Dummy Matches Summary'!J$2,$BL64,"")</f>
        <v/>
      </c>
      <c r="K934" s="25" t="str">
        <f>IF($BK64='Dummy Matches Summary'!K$2,$BL64,"")</f>
        <v/>
      </c>
      <c r="L934" s="25" t="str">
        <f>IF($BK64='Dummy Matches Summary'!L$2,$BL64,"")</f>
        <v/>
      </c>
      <c r="M934" s="25" t="str">
        <f>IF($BK64='Dummy Matches Summary'!M$2,$BL64,"")</f>
        <v/>
      </c>
      <c r="N934" s="25" t="str">
        <f>IF($BK64='Dummy Matches Summary'!N$2,$BL64,"")</f>
        <v/>
      </c>
      <c r="O934" s="25" t="str">
        <f>IF($BK64='Dummy Matches Summary'!O$2,$BL64,"")</f>
        <v/>
      </c>
      <c r="P934" s="25" t="str">
        <f>IF($BK64='Dummy Matches Summary'!P$2,$BL64,"")</f>
        <v/>
      </c>
      <c r="Q934" s="25" t="str">
        <f>IF($BK64='Dummy Matches Summary'!Q$2,$BL64,"")</f>
        <v/>
      </c>
      <c r="R934" s="25" t="str">
        <f>IF($BK64='Dummy Matches Summary'!R$2,$BL64,"")</f>
        <v/>
      </c>
      <c r="S934" s="25" t="str">
        <f>IF($BK64='Dummy Matches Summary'!S$2,$BL64,"")</f>
        <v/>
      </c>
      <c r="T934" s="25" t="str">
        <f>IF($BK64='Dummy Matches Summary'!T$2,$BL64,"")</f>
        <v/>
      </c>
      <c r="U934" s="25" t="str">
        <f>IF($BK64='Dummy Matches Summary'!U$2,$BL64,"")</f>
        <v/>
      </c>
      <c r="V934" s="25" t="str">
        <f>IF($BK64='Dummy Matches Summary'!V$2,$BL64,"")</f>
        <v/>
      </c>
      <c r="W934" s="25" t="str">
        <f>IF($BK64='Dummy Matches Summary'!W$2,$BL64,"")</f>
        <v/>
      </c>
      <c r="X934" s="25" t="str">
        <f>IF($BK64='Dummy Matches Summary'!X$2,$BL64,"")</f>
        <v/>
      </c>
      <c r="Y934" s="25" t="str">
        <f>IF($BK64='Dummy Matches Summary'!Y$2,$BL64,"")</f>
        <v/>
      </c>
      <c r="Z934" s="25" t="str">
        <f>IF($BK64='Dummy Matches Summary'!Z$2,$BL64,"")</f>
        <v/>
      </c>
      <c r="AA934" s="25" t="str">
        <f>IF($BK64='Dummy Matches Summary'!AA$2,$BL64,"")</f>
        <v/>
      </c>
      <c r="AB934" s="25" t="str">
        <f>IF($BK64='Dummy Matches Summary'!AB$2,$BL64,"")</f>
        <v/>
      </c>
      <c r="AC934" s="25" t="str">
        <f>IF($BK64='Dummy Matches Summary'!AC$2,$BL64,"")</f>
        <v/>
      </c>
      <c r="AD934" s="25" t="str">
        <f>IF($BK64='Dummy Matches Summary'!AD$2,$BL64,"")</f>
        <v/>
      </c>
      <c r="AE934" s="25" t="str">
        <f>IF($BK64='Dummy Matches Summary'!AE$2,$BL64,"")</f>
        <v/>
      </c>
      <c r="AF934" s="25" t="str">
        <f>IF($BK64='Dummy Matches Summary'!AF$2,$BL64,"")</f>
        <v/>
      </c>
      <c r="AG934" s="25" t="str">
        <f>IF($BK64='Dummy Matches Summary'!AG$2,$BL64,"")</f>
        <v/>
      </c>
      <c r="AH934" s="25" t="str">
        <f>IF($BK64='Dummy Matches Summary'!AH$2,$BL64,"")</f>
        <v/>
      </c>
      <c r="AI934" s="25" t="str">
        <f>IF($BK64='Dummy Matches Summary'!AI$2,$BL64,"")</f>
        <v/>
      </c>
      <c r="AJ934" s="25" t="str">
        <f>IF($BK64='Dummy Matches Summary'!AJ$2,$BL64,"")</f>
        <v/>
      </c>
      <c r="AK934" s="25" t="str">
        <f>IF($BK64='Dummy Matches Summary'!AK$2,$BL64,"")</f>
        <v/>
      </c>
      <c r="AL934" s="25" t="str">
        <f>IF($BK64='Dummy Matches Summary'!AL$2,$BL64,"")</f>
        <v/>
      </c>
      <c r="AM934" s="25" t="str">
        <f>IF($BK64='Dummy Matches Summary'!AM$2,$BL64,"")</f>
        <v/>
      </c>
      <c r="AN934" s="25" t="str">
        <f>IF($BK64='Dummy Matches Summary'!AN$2,$BL64,"")</f>
        <v/>
      </c>
      <c r="AO934" s="25" t="str">
        <f>IF($BK64='Dummy Matches Summary'!AO$2,$BL64,"")</f>
        <v/>
      </c>
      <c r="AP934" s="25" t="str">
        <f>IF($BK64='Dummy Matches Summary'!AP$2,$BL64,"")</f>
        <v/>
      </c>
      <c r="AQ934" s="25" t="str">
        <f>IF($BK64='Dummy Matches Summary'!AQ$2,$BL64,"")</f>
        <v/>
      </c>
      <c r="AR934" s="25" t="str">
        <f>IF($BK64='Dummy Matches Summary'!AR$2,$BL64,"")</f>
        <v/>
      </c>
      <c r="AS934" s="25" t="str">
        <f>IF($BK64='Dummy Matches Summary'!AS$2,$BL64,"")</f>
        <v/>
      </c>
      <c r="AT934" s="25" t="str">
        <f>IF($BK64='Dummy Matches Summary'!AT$2,$BL64,"")</f>
        <v/>
      </c>
      <c r="AU934" s="25" t="str">
        <f>IF($BK64='Dummy Matches Summary'!AU$2,$BL64,"")</f>
        <v/>
      </c>
      <c r="AV934" s="25" t="str">
        <f>IF($BK64='Dummy Matches Summary'!AV$2,$BL64,"")</f>
        <v/>
      </c>
      <c r="AW934" s="25" t="str">
        <f>IF($BK64='Dummy Matches Summary'!AW$2,$BL64,"")</f>
        <v/>
      </c>
      <c r="AX934" s="25" t="str">
        <f>IF($BK64='Dummy Matches Summary'!AX$2,$BL64,"")</f>
        <v/>
      </c>
      <c r="AY934" s="25" t="str">
        <f>IF($BK64='Dummy Matches Summary'!AY$2,$BL64,"")</f>
        <v/>
      </c>
      <c r="AZ934" s="25" t="str">
        <f>IF($BK64='Dummy Matches Summary'!AZ$2,$BL64,"")</f>
        <v/>
      </c>
      <c r="BA934" s="25" t="str">
        <f>IF($BK64='Dummy Matches Summary'!BA$2,$BL64,"")</f>
        <v/>
      </c>
      <c r="BB934" s="25" t="str">
        <f>IF($BK64='Dummy Matches Summary'!BB$2,$BL64,"")</f>
        <v/>
      </c>
      <c r="BC934" s="25" t="str">
        <f>IF($BK64='Dummy Matches Summary'!BC$2,$BL64,"")</f>
        <v/>
      </c>
      <c r="BD934" s="25" t="str">
        <f>IF($BK64='Dummy Matches Summary'!BD$2,$BL64,"")</f>
        <v/>
      </c>
      <c r="BE934" s="25" t="str">
        <f>IF($BK64='Dummy Matches Summary'!BE$2,$BL64,"")</f>
        <v/>
      </c>
      <c r="BF934" s="25" t="str">
        <f>IF($BK64='Dummy Matches Summary'!BF$2,$BL64,"")</f>
        <v/>
      </c>
      <c r="BG934" s="25" t="str">
        <f>IF($BK64='Dummy Matches Summary'!BG$2,$BL64,"")</f>
        <v/>
      </c>
    </row>
    <row r="935" spans="1:59" s="39" customFormat="1" x14ac:dyDescent="0.3">
      <c r="A935" s="39">
        <v>933</v>
      </c>
      <c r="B935" s="25" t="str">
        <f>IF($BK65='Dummy Matches Summary'!B$2,$BL65,"")</f>
        <v/>
      </c>
      <c r="C935" s="25" t="str">
        <f>IF($BK65='Dummy Matches Summary'!C$2,$BL65,"")</f>
        <v/>
      </c>
      <c r="D935" s="25" t="str">
        <f>IF($BK65='Dummy Matches Summary'!D$2,$BL65,"")</f>
        <v/>
      </c>
      <c r="E935" s="25" t="str">
        <f>IF($BK65='Dummy Matches Summary'!E$2,$BL65,"")</f>
        <v/>
      </c>
      <c r="F935" s="25" t="str">
        <f>IF($BK65='Dummy Matches Summary'!F$2,$BL65,"")</f>
        <v/>
      </c>
      <c r="G935" s="25" t="str">
        <f>IF($BK65='Dummy Matches Summary'!G$2,$BL65,"")</f>
        <v/>
      </c>
      <c r="H935" s="25" t="str">
        <f>IF($BK65='Dummy Matches Summary'!H$2,$BL65,"")</f>
        <v/>
      </c>
      <c r="I935" s="25" t="str">
        <f>IF($BK65='Dummy Matches Summary'!I$2,$BL65,"")</f>
        <v/>
      </c>
      <c r="J935" s="25" t="str">
        <f>IF($BK65='Dummy Matches Summary'!J$2,$BL65,"")</f>
        <v/>
      </c>
      <c r="K935" s="25" t="str">
        <f>IF($BK65='Dummy Matches Summary'!K$2,$BL65,"")</f>
        <v/>
      </c>
      <c r="L935" s="25" t="str">
        <f>IF($BK65='Dummy Matches Summary'!L$2,$BL65,"")</f>
        <v/>
      </c>
      <c r="M935" s="25" t="str">
        <f>IF($BK65='Dummy Matches Summary'!M$2,$BL65,"")</f>
        <v/>
      </c>
      <c r="N935" s="25" t="str">
        <f>IF($BK65='Dummy Matches Summary'!N$2,$BL65,"")</f>
        <v/>
      </c>
      <c r="O935" s="25" t="str">
        <f>IF($BK65='Dummy Matches Summary'!O$2,$BL65,"")</f>
        <v/>
      </c>
      <c r="P935" s="25" t="str">
        <f>IF($BK65='Dummy Matches Summary'!P$2,$BL65,"")</f>
        <v/>
      </c>
      <c r="Q935" s="25" t="str">
        <f>IF($BK65='Dummy Matches Summary'!Q$2,$BL65,"")</f>
        <v/>
      </c>
      <c r="R935" s="25" t="str">
        <f>IF($BK65='Dummy Matches Summary'!R$2,$BL65,"")</f>
        <v/>
      </c>
      <c r="S935" s="25" t="str">
        <f>IF($BK65='Dummy Matches Summary'!S$2,$BL65,"")</f>
        <v/>
      </c>
      <c r="T935" s="25" t="str">
        <f>IF($BK65='Dummy Matches Summary'!T$2,$BL65,"")</f>
        <v/>
      </c>
      <c r="U935" s="25" t="str">
        <f>IF($BK65='Dummy Matches Summary'!U$2,$BL65,"")</f>
        <v/>
      </c>
      <c r="V935" s="25" t="str">
        <f>IF($BK65='Dummy Matches Summary'!V$2,$BL65,"")</f>
        <v/>
      </c>
      <c r="W935" s="25" t="str">
        <f>IF($BK65='Dummy Matches Summary'!W$2,$BL65,"")</f>
        <v/>
      </c>
      <c r="X935" s="25" t="str">
        <f>IF($BK65='Dummy Matches Summary'!X$2,$BL65,"")</f>
        <v/>
      </c>
      <c r="Y935" s="25" t="str">
        <f>IF($BK65='Dummy Matches Summary'!Y$2,$BL65,"")</f>
        <v/>
      </c>
      <c r="Z935" s="25" t="str">
        <f>IF($BK65='Dummy Matches Summary'!Z$2,$BL65,"")</f>
        <v/>
      </c>
      <c r="AA935" s="25" t="str">
        <f>IF($BK65='Dummy Matches Summary'!AA$2,$BL65,"")</f>
        <v/>
      </c>
      <c r="AB935" s="25" t="str">
        <f>IF($BK65='Dummy Matches Summary'!AB$2,$BL65,"")</f>
        <v/>
      </c>
      <c r="AC935" s="25" t="str">
        <f>IF($BK65='Dummy Matches Summary'!AC$2,$BL65,"")</f>
        <v/>
      </c>
      <c r="AD935" s="25" t="str">
        <f>IF($BK65='Dummy Matches Summary'!AD$2,$BL65,"")</f>
        <v/>
      </c>
      <c r="AE935" s="25" t="str">
        <f>IF($BK65='Dummy Matches Summary'!AE$2,$BL65,"")</f>
        <v/>
      </c>
      <c r="AF935" s="25" t="str">
        <f>IF($BK65='Dummy Matches Summary'!AF$2,$BL65,"")</f>
        <v/>
      </c>
      <c r="AG935" s="25" t="str">
        <f>IF($BK65='Dummy Matches Summary'!AG$2,$BL65,"")</f>
        <v/>
      </c>
      <c r="AH935" s="25" t="str">
        <f>IF($BK65='Dummy Matches Summary'!AH$2,$BL65,"")</f>
        <v/>
      </c>
      <c r="AI935" s="25" t="str">
        <f>IF($BK65='Dummy Matches Summary'!AI$2,$BL65,"")</f>
        <v/>
      </c>
      <c r="AJ935" s="25" t="str">
        <f>IF($BK65='Dummy Matches Summary'!AJ$2,$BL65,"")</f>
        <v/>
      </c>
      <c r="AK935" s="25" t="str">
        <f>IF($BK65='Dummy Matches Summary'!AK$2,$BL65,"")</f>
        <v/>
      </c>
      <c r="AL935" s="25" t="str">
        <f>IF($BK65='Dummy Matches Summary'!AL$2,$BL65,"")</f>
        <v/>
      </c>
      <c r="AM935" s="25" t="str">
        <f>IF($BK65='Dummy Matches Summary'!AM$2,$BL65,"")</f>
        <v/>
      </c>
      <c r="AN935" s="25" t="str">
        <f>IF($BK65='Dummy Matches Summary'!AN$2,$BL65,"")</f>
        <v/>
      </c>
      <c r="AO935" s="25" t="str">
        <f>IF($BK65='Dummy Matches Summary'!AO$2,$BL65,"")</f>
        <v/>
      </c>
      <c r="AP935" s="25" t="str">
        <f>IF($BK65='Dummy Matches Summary'!AP$2,$BL65,"")</f>
        <v/>
      </c>
      <c r="AQ935" s="25" t="str">
        <f>IF($BK65='Dummy Matches Summary'!AQ$2,$BL65,"")</f>
        <v/>
      </c>
      <c r="AR935" s="25" t="str">
        <f>IF($BK65='Dummy Matches Summary'!AR$2,$BL65,"")</f>
        <v/>
      </c>
      <c r="AS935" s="25" t="str">
        <f>IF($BK65='Dummy Matches Summary'!AS$2,$BL65,"")</f>
        <v/>
      </c>
      <c r="AT935" s="25" t="str">
        <f>IF($BK65='Dummy Matches Summary'!AT$2,$BL65,"")</f>
        <v/>
      </c>
      <c r="AU935" s="25" t="str">
        <f>IF($BK65='Dummy Matches Summary'!AU$2,$BL65,"")</f>
        <v/>
      </c>
      <c r="AV935" s="25" t="str">
        <f>IF($BK65='Dummy Matches Summary'!AV$2,$BL65,"")</f>
        <v/>
      </c>
      <c r="AW935" s="25" t="str">
        <f>IF($BK65='Dummy Matches Summary'!AW$2,$BL65,"")</f>
        <v/>
      </c>
      <c r="AX935" s="25" t="str">
        <f>IF($BK65='Dummy Matches Summary'!AX$2,$BL65,"")</f>
        <v/>
      </c>
      <c r="AY935" s="25" t="str">
        <f>IF($BK65='Dummy Matches Summary'!AY$2,$BL65,"")</f>
        <v/>
      </c>
      <c r="AZ935" s="25" t="str">
        <f>IF($BK65='Dummy Matches Summary'!AZ$2,$BL65,"")</f>
        <v/>
      </c>
      <c r="BA935" s="25" t="str">
        <f>IF($BK65='Dummy Matches Summary'!BA$2,$BL65,"")</f>
        <v/>
      </c>
      <c r="BB935" s="25" t="str">
        <f>IF($BK65='Dummy Matches Summary'!BB$2,$BL65,"")</f>
        <v/>
      </c>
      <c r="BC935" s="25" t="str">
        <f>IF($BK65='Dummy Matches Summary'!BC$2,$BL65,"")</f>
        <v/>
      </c>
      <c r="BD935" s="25" t="str">
        <f>IF($BK65='Dummy Matches Summary'!BD$2,$BL65,"")</f>
        <v/>
      </c>
      <c r="BE935" s="25" t="str">
        <f>IF($BK65='Dummy Matches Summary'!BE$2,$BL65,"")</f>
        <v/>
      </c>
      <c r="BF935" s="25" t="str">
        <f>IF($BK65='Dummy Matches Summary'!BF$2,$BL65,"")</f>
        <v/>
      </c>
      <c r="BG935" s="25" t="str">
        <f>IF($BK65='Dummy Matches Summary'!BG$2,$BL65,"")</f>
        <v/>
      </c>
    </row>
    <row r="936" spans="1:59" s="39" customFormat="1" x14ac:dyDescent="0.3">
      <c r="A936" s="39">
        <v>934</v>
      </c>
      <c r="B936" s="25" t="str">
        <f>IF($BK66='Dummy Matches Summary'!B$2,$BL66,"")</f>
        <v/>
      </c>
      <c r="C936" s="25" t="str">
        <f>IF($BK66='Dummy Matches Summary'!C$2,$BL66,"")</f>
        <v/>
      </c>
      <c r="D936" s="25" t="str">
        <f>IF($BK66='Dummy Matches Summary'!D$2,$BL66,"")</f>
        <v/>
      </c>
      <c r="E936" s="25" t="str">
        <f>IF($BK66='Dummy Matches Summary'!E$2,$BL66,"")</f>
        <v/>
      </c>
      <c r="F936" s="25" t="str">
        <f>IF($BK66='Dummy Matches Summary'!F$2,$BL66,"")</f>
        <v/>
      </c>
      <c r="G936" s="25" t="str">
        <f>IF($BK66='Dummy Matches Summary'!G$2,$BL66,"")</f>
        <v/>
      </c>
      <c r="H936" s="25" t="str">
        <f>IF($BK66='Dummy Matches Summary'!H$2,$BL66,"")</f>
        <v/>
      </c>
      <c r="I936" s="25" t="str">
        <f>IF($BK66='Dummy Matches Summary'!I$2,$BL66,"")</f>
        <v/>
      </c>
      <c r="J936" s="25" t="str">
        <f>IF($BK66='Dummy Matches Summary'!J$2,$BL66,"")</f>
        <v/>
      </c>
      <c r="K936" s="25" t="str">
        <f>IF($BK66='Dummy Matches Summary'!K$2,$BL66,"")</f>
        <v/>
      </c>
      <c r="L936" s="25" t="str">
        <f>IF($BK66='Dummy Matches Summary'!L$2,$BL66,"")</f>
        <v/>
      </c>
      <c r="M936" s="25" t="str">
        <f>IF($BK66='Dummy Matches Summary'!M$2,$BL66,"")</f>
        <v/>
      </c>
      <c r="N936" s="25" t="str">
        <f>IF($BK66='Dummy Matches Summary'!N$2,$BL66,"")</f>
        <v/>
      </c>
      <c r="O936" s="25" t="str">
        <f>IF($BK66='Dummy Matches Summary'!O$2,$BL66,"")</f>
        <v/>
      </c>
      <c r="P936" s="25" t="str">
        <f>IF($BK66='Dummy Matches Summary'!P$2,$BL66,"")</f>
        <v/>
      </c>
      <c r="Q936" s="25" t="str">
        <f>IF($BK66='Dummy Matches Summary'!Q$2,$BL66,"")</f>
        <v/>
      </c>
      <c r="R936" s="25" t="str">
        <f>IF($BK66='Dummy Matches Summary'!R$2,$BL66,"")</f>
        <v/>
      </c>
      <c r="S936" s="25" t="str">
        <f>IF($BK66='Dummy Matches Summary'!S$2,$BL66,"")</f>
        <v/>
      </c>
      <c r="T936" s="25" t="str">
        <f>IF($BK66='Dummy Matches Summary'!T$2,$BL66,"")</f>
        <v/>
      </c>
      <c r="U936" s="25" t="str">
        <f>IF($BK66='Dummy Matches Summary'!U$2,$BL66,"")</f>
        <v/>
      </c>
      <c r="V936" s="25" t="str">
        <f>IF($BK66='Dummy Matches Summary'!V$2,$BL66,"")</f>
        <v/>
      </c>
      <c r="W936" s="25" t="str">
        <f>IF($BK66='Dummy Matches Summary'!W$2,$BL66,"")</f>
        <v/>
      </c>
      <c r="X936" s="25" t="str">
        <f>IF($BK66='Dummy Matches Summary'!X$2,$BL66,"")</f>
        <v/>
      </c>
      <c r="Y936" s="25" t="str">
        <f>IF($BK66='Dummy Matches Summary'!Y$2,$BL66,"")</f>
        <v/>
      </c>
      <c r="Z936" s="25" t="str">
        <f>IF($BK66='Dummy Matches Summary'!Z$2,$BL66,"")</f>
        <v/>
      </c>
      <c r="AA936" s="25" t="str">
        <f>IF($BK66='Dummy Matches Summary'!AA$2,$BL66,"")</f>
        <v/>
      </c>
      <c r="AB936" s="25" t="str">
        <f>IF($BK66='Dummy Matches Summary'!AB$2,$BL66,"")</f>
        <v/>
      </c>
      <c r="AC936" s="25" t="str">
        <f>IF($BK66='Dummy Matches Summary'!AC$2,$BL66,"")</f>
        <v/>
      </c>
      <c r="AD936" s="25" t="str">
        <f>IF($BK66='Dummy Matches Summary'!AD$2,$BL66,"")</f>
        <v/>
      </c>
      <c r="AE936" s="25" t="str">
        <f>IF($BK66='Dummy Matches Summary'!AE$2,$BL66,"")</f>
        <v/>
      </c>
      <c r="AF936" s="25" t="str">
        <f>IF($BK66='Dummy Matches Summary'!AF$2,$BL66,"")</f>
        <v/>
      </c>
      <c r="AG936" s="25" t="str">
        <f>IF($BK66='Dummy Matches Summary'!AG$2,$BL66,"")</f>
        <v/>
      </c>
      <c r="AH936" s="25" t="str">
        <f>IF($BK66='Dummy Matches Summary'!AH$2,$BL66,"")</f>
        <v/>
      </c>
      <c r="AI936" s="25" t="str">
        <f>IF($BK66='Dummy Matches Summary'!AI$2,$BL66,"")</f>
        <v/>
      </c>
      <c r="AJ936" s="25" t="str">
        <f>IF($BK66='Dummy Matches Summary'!AJ$2,$BL66,"")</f>
        <v/>
      </c>
      <c r="AK936" s="25" t="str">
        <f>IF($BK66='Dummy Matches Summary'!AK$2,$BL66,"")</f>
        <v/>
      </c>
      <c r="AL936" s="25" t="str">
        <f>IF($BK66='Dummy Matches Summary'!AL$2,$BL66,"")</f>
        <v/>
      </c>
      <c r="AM936" s="25" t="str">
        <f>IF($BK66='Dummy Matches Summary'!AM$2,$BL66,"")</f>
        <v/>
      </c>
      <c r="AN936" s="25" t="str">
        <f>IF($BK66='Dummy Matches Summary'!AN$2,$BL66,"")</f>
        <v/>
      </c>
      <c r="AO936" s="25" t="str">
        <f>IF($BK66='Dummy Matches Summary'!AO$2,$BL66,"")</f>
        <v/>
      </c>
      <c r="AP936" s="25" t="str">
        <f>IF($BK66='Dummy Matches Summary'!AP$2,$BL66,"")</f>
        <v/>
      </c>
      <c r="AQ936" s="25" t="str">
        <f>IF($BK66='Dummy Matches Summary'!AQ$2,$BL66,"")</f>
        <v/>
      </c>
      <c r="AR936" s="25" t="str">
        <f>IF($BK66='Dummy Matches Summary'!AR$2,$BL66,"")</f>
        <v/>
      </c>
      <c r="AS936" s="25" t="str">
        <f>IF($BK66='Dummy Matches Summary'!AS$2,$BL66,"")</f>
        <v/>
      </c>
      <c r="AT936" s="25" t="str">
        <f>IF($BK66='Dummy Matches Summary'!AT$2,$BL66,"")</f>
        <v/>
      </c>
      <c r="AU936" s="25" t="str">
        <f>IF($BK66='Dummy Matches Summary'!AU$2,$BL66,"")</f>
        <v/>
      </c>
      <c r="AV936" s="25" t="str">
        <f>IF($BK66='Dummy Matches Summary'!AV$2,$BL66,"")</f>
        <v/>
      </c>
      <c r="AW936" s="25" t="str">
        <f>IF($BK66='Dummy Matches Summary'!AW$2,$BL66,"")</f>
        <v/>
      </c>
      <c r="AX936" s="25" t="str">
        <f>IF($BK66='Dummy Matches Summary'!AX$2,$BL66,"")</f>
        <v/>
      </c>
      <c r="AY936" s="25" t="str">
        <f>IF($BK66='Dummy Matches Summary'!AY$2,$BL66,"")</f>
        <v/>
      </c>
      <c r="AZ936" s="25" t="str">
        <f>IF($BK66='Dummy Matches Summary'!AZ$2,$BL66,"")</f>
        <v/>
      </c>
      <c r="BA936" s="25" t="str">
        <f>IF($BK66='Dummy Matches Summary'!BA$2,$BL66,"")</f>
        <v/>
      </c>
      <c r="BB936" s="25" t="str">
        <f>IF($BK66='Dummy Matches Summary'!BB$2,$BL66,"")</f>
        <v/>
      </c>
      <c r="BC936" s="25" t="str">
        <f>IF($BK66='Dummy Matches Summary'!BC$2,$BL66,"")</f>
        <v/>
      </c>
      <c r="BD936" s="25" t="str">
        <f>IF($BK66='Dummy Matches Summary'!BD$2,$BL66,"")</f>
        <v/>
      </c>
      <c r="BE936" s="25" t="str">
        <f>IF($BK66='Dummy Matches Summary'!BE$2,$BL66,"")</f>
        <v/>
      </c>
      <c r="BF936" s="25" t="str">
        <f>IF($BK66='Dummy Matches Summary'!BF$2,$BL66,"")</f>
        <v/>
      </c>
      <c r="BG936" s="25" t="str">
        <f>IF($BK66='Dummy Matches Summary'!BG$2,$BL66,"")</f>
        <v/>
      </c>
    </row>
    <row r="937" spans="1:59" s="39" customFormat="1" x14ac:dyDescent="0.3">
      <c r="A937" s="39">
        <v>935</v>
      </c>
      <c r="B937" s="25" t="str">
        <f>IF($BK67='Dummy Matches Summary'!B$2,$BL67,"")</f>
        <v/>
      </c>
      <c r="C937" s="25" t="str">
        <f>IF($BK67='Dummy Matches Summary'!C$2,$BL67,"")</f>
        <v/>
      </c>
      <c r="D937" s="25" t="str">
        <f>IF($BK67='Dummy Matches Summary'!D$2,$BL67,"")</f>
        <v/>
      </c>
      <c r="E937" s="25" t="str">
        <f>IF($BK67='Dummy Matches Summary'!E$2,$BL67,"")</f>
        <v/>
      </c>
      <c r="F937" s="25" t="str">
        <f>IF($BK67='Dummy Matches Summary'!F$2,$BL67,"")</f>
        <v/>
      </c>
      <c r="G937" s="25" t="str">
        <f>IF($BK67='Dummy Matches Summary'!G$2,$BL67,"")</f>
        <v/>
      </c>
      <c r="H937" s="25" t="str">
        <f>IF($BK67='Dummy Matches Summary'!H$2,$BL67,"")</f>
        <v/>
      </c>
      <c r="I937" s="25" t="str">
        <f>IF($BK67='Dummy Matches Summary'!I$2,$BL67,"")</f>
        <v/>
      </c>
      <c r="J937" s="25" t="str">
        <f>IF($BK67='Dummy Matches Summary'!J$2,$BL67,"")</f>
        <v/>
      </c>
      <c r="K937" s="25" t="str">
        <f>IF($BK67='Dummy Matches Summary'!K$2,$BL67,"")</f>
        <v/>
      </c>
      <c r="L937" s="25" t="str">
        <f>IF($BK67='Dummy Matches Summary'!L$2,$BL67,"")</f>
        <v/>
      </c>
      <c r="M937" s="25" t="str">
        <f>IF($BK67='Dummy Matches Summary'!M$2,$BL67,"")</f>
        <v/>
      </c>
      <c r="N937" s="25" t="str">
        <f>IF($BK67='Dummy Matches Summary'!N$2,$BL67,"")</f>
        <v/>
      </c>
      <c r="O937" s="25" t="str">
        <f>IF($BK67='Dummy Matches Summary'!O$2,$BL67,"")</f>
        <v/>
      </c>
      <c r="P937" s="25" t="str">
        <f>IF($BK67='Dummy Matches Summary'!P$2,$BL67,"")</f>
        <v/>
      </c>
      <c r="Q937" s="25" t="str">
        <f>IF($BK67='Dummy Matches Summary'!Q$2,$BL67,"")</f>
        <v/>
      </c>
      <c r="R937" s="25" t="str">
        <f>IF($BK67='Dummy Matches Summary'!R$2,$BL67,"")</f>
        <v/>
      </c>
      <c r="S937" s="25" t="str">
        <f>IF($BK67='Dummy Matches Summary'!S$2,$BL67,"")</f>
        <v/>
      </c>
      <c r="T937" s="25" t="str">
        <f>IF($BK67='Dummy Matches Summary'!T$2,$BL67,"")</f>
        <v/>
      </c>
      <c r="U937" s="25" t="str">
        <f>IF($BK67='Dummy Matches Summary'!U$2,$BL67,"")</f>
        <v/>
      </c>
      <c r="V937" s="25" t="str">
        <f>IF($BK67='Dummy Matches Summary'!V$2,$BL67,"")</f>
        <v/>
      </c>
      <c r="W937" s="25" t="str">
        <f>IF($BK67='Dummy Matches Summary'!W$2,$BL67,"")</f>
        <v/>
      </c>
      <c r="X937" s="25" t="str">
        <f>IF($BK67='Dummy Matches Summary'!X$2,$BL67,"")</f>
        <v/>
      </c>
      <c r="Y937" s="25" t="str">
        <f>IF($BK67='Dummy Matches Summary'!Y$2,$BL67,"")</f>
        <v/>
      </c>
      <c r="Z937" s="25" t="str">
        <f>IF($BK67='Dummy Matches Summary'!Z$2,$BL67,"")</f>
        <v/>
      </c>
      <c r="AA937" s="25" t="str">
        <f>IF($BK67='Dummy Matches Summary'!AA$2,$BL67,"")</f>
        <v/>
      </c>
      <c r="AB937" s="25" t="str">
        <f>IF($BK67='Dummy Matches Summary'!AB$2,$BL67,"")</f>
        <v/>
      </c>
      <c r="AC937" s="25" t="str">
        <f>IF($BK67='Dummy Matches Summary'!AC$2,$BL67,"")</f>
        <v/>
      </c>
      <c r="AD937" s="25" t="str">
        <f>IF($BK67='Dummy Matches Summary'!AD$2,$BL67,"")</f>
        <v/>
      </c>
      <c r="AE937" s="25" t="str">
        <f>IF($BK67='Dummy Matches Summary'!AE$2,$BL67,"")</f>
        <v/>
      </c>
      <c r="AF937" s="25" t="str">
        <f>IF($BK67='Dummy Matches Summary'!AF$2,$BL67,"")</f>
        <v/>
      </c>
      <c r="AG937" s="25" t="str">
        <f>IF($BK67='Dummy Matches Summary'!AG$2,$BL67,"")</f>
        <v/>
      </c>
      <c r="AH937" s="25" t="str">
        <f>IF($BK67='Dummy Matches Summary'!AH$2,$BL67,"")</f>
        <v/>
      </c>
      <c r="AI937" s="25" t="str">
        <f>IF($BK67='Dummy Matches Summary'!AI$2,$BL67,"")</f>
        <v/>
      </c>
      <c r="AJ937" s="25" t="str">
        <f>IF($BK67='Dummy Matches Summary'!AJ$2,$BL67,"")</f>
        <v/>
      </c>
      <c r="AK937" s="25" t="str">
        <f>IF($BK67='Dummy Matches Summary'!AK$2,$BL67,"")</f>
        <v/>
      </c>
      <c r="AL937" s="25" t="str">
        <f>IF($BK67='Dummy Matches Summary'!AL$2,$BL67,"")</f>
        <v/>
      </c>
      <c r="AM937" s="25" t="str">
        <f>IF($BK67='Dummy Matches Summary'!AM$2,$BL67,"")</f>
        <v/>
      </c>
      <c r="AN937" s="25" t="str">
        <f>IF($BK67='Dummy Matches Summary'!AN$2,$BL67,"")</f>
        <v/>
      </c>
      <c r="AO937" s="25" t="str">
        <f>IF($BK67='Dummy Matches Summary'!AO$2,$BL67,"")</f>
        <v/>
      </c>
      <c r="AP937" s="25" t="str">
        <f>IF($BK67='Dummy Matches Summary'!AP$2,$BL67,"")</f>
        <v/>
      </c>
      <c r="AQ937" s="25" t="str">
        <f>IF($BK67='Dummy Matches Summary'!AQ$2,$BL67,"")</f>
        <v/>
      </c>
      <c r="AR937" s="25" t="str">
        <f>IF($BK67='Dummy Matches Summary'!AR$2,$BL67,"")</f>
        <v/>
      </c>
      <c r="AS937" s="25" t="str">
        <f>IF($BK67='Dummy Matches Summary'!AS$2,$BL67,"")</f>
        <v/>
      </c>
      <c r="AT937" s="25" t="str">
        <f>IF($BK67='Dummy Matches Summary'!AT$2,$BL67,"")</f>
        <v/>
      </c>
      <c r="AU937" s="25" t="str">
        <f>IF($BK67='Dummy Matches Summary'!AU$2,$BL67,"")</f>
        <v/>
      </c>
      <c r="AV937" s="25" t="str">
        <f>IF($BK67='Dummy Matches Summary'!AV$2,$BL67,"")</f>
        <v/>
      </c>
      <c r="AW937" s="25" t="str">
        <f>IF($BK67='Dummy Matches Summary'!AW$2,$BL67,"")</f>
        <v/>
      </c>
      <c r="AX937" s="25" t="str">
        <f>IF($BK67='Dummy Matches Summary'!AX$2,$BL67,"")</f>
        <v/>
      </c>
      <c r="AY937" s="25" t="str">
        <f>IF($BK67='Dummy Matches Summary'!AY$2,$BL67,"")</f>
        <v/>
      </c>
      <c r="AZ937" s="25" t="str">
        <f>IF($BK67='Dummy Matches Summary'!AZ$2,$BL67,"")</f>
        <v/>
      </c>
      <c r="BA937" s="25" t="str">
        <f>IF($BK67='Dummy Matches Summary'!BA$2,$BL67,"")</f>
        <v/>
      </c>
      <c r="BB937" s="25" t="str">
        <f>IF($BK67='Dummy Matches Summary'!BB$2,$BL67,"")</f>
        <v/>
      </c>
      <c r="BC937" s="25" t="str">
        <f>IF($BK67='Dummy Matches Summary'!BC$2,$BL67,"")</f>
        <v/>
      </c>
      <c r="BD937" s="25" t="str">
        <f>IF($BK67='Dummy Matches Summary'!BD$2,$BL67,"")</f>
        <v/>
      </c>
      <c r="BE937" s="25" t="str">
        <f>IF($BK67='Dummy Matches Summary'!BE$2,$BL67,"")</f>
        <v/>
      </c>
      <c r="BF937" s="25" t="str">
        <f>IF($BK67='Dummy Matches Summary'!BF$2,$BL67,"")</f>
        <v/>
      </c>
      <c r="BG937" s="25" t="str">
        <f>IF($BK67='Dummy Matches Summary'!BG$2,$BL67,"")</f>
        <v/>
      </c>
    </row>
    <row r="938" spans="1:59" s="39" customFormat="1" x14ac:dyDescent="0.3">
      <c r="A938" s="39">
        <v>936</v>
      </c>
      <c r="B938" s="25" t="str">
        <f>IF($BK68='Dummy Matches Summary'!B$2,$BL68,"")</f>
        <v/>
      </c>
      <c r="C938" s="25" t="str">
        <f>IF($BK68='Dummy Matches Summary'!C$2,$BL68,"")</f>
        <v/>
      </c>
      <c r="D938" s="25" t="str">
        <f>IF($BK68='Dummy Matches Summary'!D$2,$BL68,"")</f>
        <v/>
      </c>
      <c r="E938" s="25" t="str">
        <f>IF($BK68='Dummy Matches Summary'!E$2,$BL68,"")</f>
        <v/>
      </c>
      <c r="F938" s="25" t="str">
        <f>IF($BK68='Dummy Matches Summary'!F$2,$BL68,"")</f>
        <v/>
      </c>
      <c r="G938" s="25" t="str">
        <f>IF($BK68='Dummy Matches Summary'!G$2,$BL68,"")</f>
        <v/>
      </c>
      <c r="H938" s="25" t="str">
        <f>IF($BK68='Dummy Matches Summary'!H$2,$BL68,"")</f>
        <v/>
      </c>
      <c r="I938" s="25" t="str">
        <f>IF($BK68='Dummy Matches Summary'!I$2,$BL68,"")</f>
        <v/>
      </c>
      <c r="J938" s="25" t="str">
        <f>IF($BK68='Dummy Matches Summary'!J$2,$BL68,"")</f>
        <v/>
      </c>
      <c r="K938" s="25" t="str">
        <f>IF($BK68='Dummy Matches Summary'!K$2,$BL68,"")</f>
        <v/>
      </c>
      <c r="L938" s="25" t="str">
        <f>IF($BK68='Dummy Matches Summary'!L$2,$BL68,"")</f>
        <v/>
      </c>
      <c r="M938" s="25" t="str">
        <f>IF($BK68='Dummy Matches Summary'!M$2,$BL68,"")</f>
        <v/>
      </c>
      <c r="N938" s="25" t="str">
        <f>IF($BK68='Dummy Matches Summary'!N$2,$BL68,"")</f>
        <v/>
      </c>
      <c r="O938" s="25" t="str">
        <f>IF($BK68='Dummy Matches Summary'!O$2,$BL68,"")</f>
        <v/>
      </c>
      <c r="P938" s="25" t="str">
        <f>IF($BK68='Dummy Matches Summary'!P$2,$BL68,"")</f>
        <v/>
      </c>
      <c r="Q938" s="25" t="str">
        <f>IF($BK68='Dummy Matches Summary'!Q$2,$BL68,"")</f>
        <v/>
      </c>
      <c r="R938" s="25" t="str">
        <f>IF($BK68='Dummy Matches Summary'!R$2,$BL68,"")</f>
        <v/>
      </c>
      <c r="S938" s="25" t="str">
        <f>IF($BK68='Dummy Matches Summary'!S$2,$BL68,"")</f>
        <v/>
      </c>
      <c r="T938" s="25" t="str">
        <f>IF($BK68='Dummy Matches Summary'!T$2,$BL68,"")</f>
        <v/>
      </c>
      <c r="U938" s="25" t="str">
        <f>IF($BK68='Dummy Matches Summary'!U$2,$BL68,"")</f>
        <v/>
      </c>
      <c r="V938" s="25" t="str">
        <f>IF($BK68='Dummy Matches Summary'!V$2,$BL68,"")</f>
        <v/>
      </c>
      <c r="W938" s="25" t="str">
        <f>IF($BK68='Dummy Matches Summary'!W$2,$BL68,"")</f>
        <v/>
      </c>
      <c r="X938" s="25" t="str">
        <f>IF($BK68='Dummy Matches Summary'!X$2,$BL68,"")</f>
        <v/>
      </c>
      <c r="Y938" s="25" t="str">
        <f>IF($BK68='Dummy Matches Summary'!Y$2,$BL68,"")</f>
        <v/>
      </c>
      <c r="Z938" s="25" t="str">
        <f>IF($BK68='Dummy Matches Summary'!Z$2,$BL68,"")</f>
        <v/>
      </c>
      <c r="AA938" s="25" t="str">
        <f>IF($BK68='Dummy Matches Summary'!AA$2,$BL68,"")</f>
        <v/>
      </c>
      <c r="AB938" s="25" t="str">
        <f>IF($BK68='Dummy Matches Summary'!AB$2,$BL68,"")</f>
        <v/>
      </c>
      <c r="AC938" s="25" t="str">
        <f>IF($BK68='Dummy Matches Summary'!AC$2,$BL68,"")</f>
        <v/>
      </c>
      <c r="AD938" s="25" t="str">
        <f>IF($BK68='Dummy Matches Summary'!AD$2,$BL68,"")</f>
        <v/>
      </c>
      <c r="AE938" s="25" t="str">
        <f>IF($BK68='Dummy Matches Summary'!AE$2,$BL68,"")</f>
        <v/>
      </c>
      <c r="AF938" s="25" t="str">
        <f>IF($BK68='Dummy Matches Summary'!AF$2,$BL68,"")</f>
        <v/>
      </c>
      <c r="AG938" s="25" t="str">
        <f>IF($BK68='Dummy Matches Summary'!AG$2,$BL68,"")</f>
        <v/>
      </c>
      <c r="AH938" s="25" t="str">
        <f>IF($BK68='Dummy Matches Summary'!AH$2,$BL68,"")</f>
        <v/>
      </c>
      <c r="AI938" s="25" t="str">
        <f>IF($BK68='Dummy Matches Summary'!AI$2,$BL68,"")</f>
        <v/>
      </c>
      <c r="AJ938" s="25" t="str">
        <f>IF($BK68='Dummy Matches Summary'!AJ$2,$BL68,"")</f>
        <v/>
      </c>
      <c r="AK938" s="25" t="str">
        <f>IF($BK68='Dummy Matches Summary'!AK$2,$BL68,"")</f>
        <v/>
      </c>
      <c r="AL938" s="25" t="str">
        <f>IF($BK68='Dummy Matches Summary'!AL$2,$BL68,"")</f>
        <v/>
      </c>
      <c r="AM938" s="25" t="str">
        <f>IF($BK68='Dummy Matches Summary'!AM$2,$BL68,"")</f>
        <v/>
      </c>
      <c r="AN938" s="25" t="str">
        <f>IF($BK68='Dummy Matches Summary'!AN$2,$BL68,"")</f>
        <v/>
      </c>
      <c r="AO938" s="25" t="str">
        <f>IF($BK68='Dummy Matches Summary'!AO$2,$BL68,"")</f>
        <v/>
      </c>
      <c r="AP938" s="25" t="str">
        <f>IF($BK68='Dummy Matches Summary'!AP$2,$BL68,"")</f>
        <v/>
      </c>
      <c r="AQ938" s="25" t="str">
        <f>IF($BK68='Dummy Matches Summary'!AQ$2,$BL68,"")</f>
        <v/>
      </c>
      <c r="AR938" s="25" t="str">
        <f>IF($BK68='Dummy Matches Summary'!AR$2,$BL68,"")</f>
        <v/>
      </c>
      <c r="AS938" s="25" t="str">
        <f>IF($BK68='Dummy Matches Summary'!AS$2,$BL68,"")</f>
        <v/>
      </c>
      <c r="AT938" s="25" t="str">
        <f>IF($BK68='Dummy Matches Summary'!AT$2,$BL68,"")</f>
        <v/>
      </c>
      <c r="AU938" s="25" t="str">
        <f>IF($BK68='Dummy Matches Summary'!AU$2,$BL68,"")</f>
        <v/>
      </c>
      <c r="AV938" s="25" t="str">
        <f>IF($BK68='Dummy Matches Summary'!AV$2,$BL68,"")</f>
        <v/>
      </c>
      <c r="AW938" s="25" t="str">
        <f>IF($BK68='Dummy Matches Summary'!AW$2,$BL68,"")</f>
        <v/>
      </c>
      <c r="AX938" s="25" t="str">
        <f>IF($BK68='Dummy Matches Summary'!AX$2,$BL68,"")</f>
        <v/>
      </c>
      <c r="AY938" s="25" t="str">
        <f>IF($BK68='Dummy Matches Summary'!AY$2,$BL68,"")</f>
        <v/>
      </c>
      <c r="AZ938" s="25" t="str">
        <f>IF($BK68='Dummy Matches Summary'!AZ$2,$BL68,"")</f>
        <v/>
      </c>
      <c r="BA938" s="25" t="str">
        <f>IF($BK68='Dummy Matches Summary'!BA$2,$BL68,"")</f>
        <v/>
      </c>
      <c r="BB938" s="25" t="str">
        <f>IF($BK68='Dummy Matches Summary'!BB$2,$BL68,"")</f>
        <v/>
      </c>
      <c r="BC938" s="25" t="str">
        <f>IF($BK68='Dummy Matches Summary'!BC$2,$BL68,"")</f>
        <v/>
      </c>
      <c r="BD938" s="25" t="str">
        <f>IF($BK68='Dummy Matches Summary'!BD$2,$BL68,"")</f>
        <v/>
      </c>
      <c r="BE938" s="25" t="str">
        <f>IF($BK68='Dummy Matches Summary'!BE$2,$BL68,"")</f>
        <v/>
      </c>
      <c r="BF938" s="25" t="str">
        <f>IF($BK68='Dummy Matches Summary'!BF$2,$BL68,"")</f>
        <v/>
      </c>
      <c r="BG938" s="25" t="str">
        <f>IF($BK68='Dummy Matches Summary'!BG$2,$BL68,"")</f>
        <v/>
      </c>
    </row>
    <row r="939" spans="1:59" s="39" customFormat="1" x14ac:dyDescent="0.3">
      <c r="A939" s="39">
        <v>937</v>
      </c>
      <c r="B939" s="25" t="str">
        <f>IF($BK69='Dummy Matches Summary'!B$2,$BL69,"")</f>
        <v/>
      </c>
      <c r="C939" s="25" t="str">
        <f>IF($BK69='Dummy Matches Summary'!C$2,$BL69,"")</f>
        <v/>
      </c>
      <c r="D939" s="25" t="str">
        <f>IF($BK69='Dummy Matches Summary'!D$2,$BL69,"")</f>
        <v/>
      </c>
      <c r="E939" s="25" t="str">
        <f>IF($BK69='Dummy Matches Summary'!E$2,$BL69,"")</f>
        <v/>
      </c>
      <c r="F939" s="25" t="str">
        <f>IF($BK69='Dummy Matches Summary'!F$2,$BL69,"")</f>
        <v/>
      </c>
      <c r="G939" s="25" t="str">
        <f>IF($BK69='Dummy Matches Summary'!G$2,$BL69,"")</f>
        <v/>
      </c>
      <c r="H939" s="25" t="str">
        <f>IF($BK69='Dummy Matches Summary'!H$2,$BL69,"")</f>
        <v/>
      </c>
      <c r="I939" s="25" t="str">
        <f>IF($BK69='Dummy Matches Summary'!I$2,$BL69,"")</f>
        <v/>
      </c>
      <c r="J939" s="25" t="str">
        <f>IF($BK69='Dummy Matches Summary'!J$2,$BL69,"")</f>
        <v/>
      </c>
      <c r="K939" s="25" t="str">
        <f>IF($BK69='Dummy Matches Summary'!K$2,$BL69,"")</f>
        <v/>
      </c>
      <c r="L939" s="25" t="str">
        <f>IF($BK69='Dummy Matches Summary'!L$2,$BL69,"")</f>
        <v/>
      </c>
      <c r="M939" s="25" t="str">
        <f>IF($BK69='Dummy Matches Summary'!M$2,$BL69,"")</f>
        <v/>
      </c>
      <c r="N939" s="25" t="str">
        <f>IF($BK69='Dummy Matches Summary'!N$2,$BL69,"")</f>
        <v/>
      </c>
      <c r="O939" s="25" t="str">
        <f>IF($BK69='Dummy Matches Summary'!O$2,$BL69,"")</f>
        <v/>
      </c>
      <c r="P939" s="25" t="str">
        <f>IF($BK69='Dummy Matches Summary'!P$2,$BL69,"")</f>
        <v/>
      </c>
      <c r="Q939" s="25" t="str">
        <f>IF($BK69='Dummy Matches Summary'!Q$2,$BL69,"")</f>
        <v/>
      </c>
      <c r="R939" s="25" t="str">
        <f>IF($BK69='Dummy Matches Summary'!R$2,$BL69,"")</f>
        <v/>
      </c>
      <c r="S939" s="25" t="str">
        <f>IF($BK69='Dummy Matches Summary'!S$2,$BL69,"")</f>
        <v/>
      </c>
      <c r="T939" s="25" t="str">
        <f>IF($BK69='Dummy Matches Summary'!T$2,$BL69,"")</f>
        <v/>
      </c>
      <c r="U939" s="25" t="str">
        <f>IF($BK69='Dummy Matches Summary'!U$2,$BL69,"")</f>
        <v/>
      </c>
      <c r="V939" s="25" t="str">
        <f>IF($BK69='Dummy Matches Summary'!V$2,$BL69,"")</f>
        <v/>
      </c>
      <c r="W939" s="25" t="str">
        <f>IF($BK69='Dummy Matches Summary'!W$2,$BL69,"")</f>
        <v/>
      </c>
      <c r="X939" s="25" t="str">
        <f>IF($BK69='Dummy Matches Summary'!X$2,$BL69,"")</f>
        <v/>
      </c>
      <c r="Y939" s="25" t="str">
        <f>IF($BK69='Dummy Matches Summary'!Y$2,$BL69,"")</f>
        <v/>
      </c>
      <c r="Z939" s="25" t="str">
        <f>IF($BK69='Dummy Matches Summary'!Z$2,$BL69,"")</f>
        <v/>
      </c>
      <c r="AA939" s="25" t="str">
        <f>IF($BK69='Dummy Matches Summary'!AA$2,$BL69,"")</f>
        <v/>
      </c>
      <c r="AB939" s="25" t="str">
        <f>IF($BK69='Dummy Matches Summary'!AB$2,$BL69,"")</f>
        <v/>
      </c>
      <c r="AC939" s="25" t="str">
        <f>IF($BK69='Dummy Matches Summary'!AC$2,$BL69,"")</f>
        <v/>
      </c>
      <c r="AD939" s="25" t="str">
        <f>IF($BK69='Dummy Matches Summary'!AD$2,$BL69,"")</f>
        <v/>
      </c>
      <c r="AE939" s="25" t="str">
        <f>IF($BK69='Dummy Matches Summary'!AE$2,$BL69,"")</f>
        <v/>
      </c>
      <c r="AF939" s="25" t="str">
        <f>IF($BK69='Dummy Matches Summary'!AF$2,$BL69,"")</f>
        <v/>
      </c>
      <c r="AG939" s="25" t="str">
        <f>IF($BK69='Dummy Matches Summary'!AG$2,$BL69,"")</f>
        <v/>
      </c>
      <c r="AH939" s="25" t="str">
        <f>IF($BK69='Dummy Matches Summary'!AH$2,$BL69,"")</f>
        <v/>
      </c>
      <c r="AI939" s="25" t="str">
        <f>IF($BK69='Dummy Matches Summary'!AI$2,$BL69,"")</f>
        <v/>
      </c>
      <c r="AJ939" s="25" t="str">
        <f>IF($BK69='Dummy Matches Summary'!AJ$2,$BL69,"")</f>
        <v/>
      </c>
      <c r="AK939" s="25" t="str">
        <f>IF($BK69='Dummy Matches Summary'!AK$2,$BL69,"")</f>
        <v/>
      </c>
      <c r="AL939" s="25" t="str">
        <f>IF($BK69='Dummy Matches Summary'!AL$2,$BL69,"")</f>
        <v/>
      </c>
      <c r="AM939" s="25" t="str">
        <f>IF($BK69='Dummy Matches Summary'!AM$2,$BL69,"")</f>
        <v/>
      </c>
      <c r="AN939" s="25" t="str">
        <f>IF($BK69='Dummy Matches Summary'!AN$2,$BL69,"")</f>
        <v/>
      </c>
      <c r="AO939" s="25" t="str">
        <f>IF($BK69='Dummy Matches Summary'!AO$2,$BL69,"")</f>
        <v/>
      </c>
      <c r="AP939" s="25" t="str">
        <f>IF($BK69='Dummy Matches Summary'!AP$2,$BL69,"")</f>
        <v/>
      </c>
      <c r="AQ939" s="25" t="str">
        <f>IF($BK69='Dummy Matches Summary'!AQ$2,$BL69,"")</f>
        <v/>
      </c>
      <c r="AR939" s="25" t="str">
        <f>IF($BK69='Dummy Matches Summary'!AR$2,$BL69,"")</f>
        <v/>
      </c>
      <c r="AS939" s="25" t="str">
        <f>IF($BK69='Dummy Matches Summary'!AS$2,$BL69,"")</f>
        <v/>
      </c>
      <c r="AT939" s="25" t="str">
        <f>IF($BK69='Dummy Matches Summary'!AT$2,$BL69,"")</f>
        <v/>
      </c>
      <c r="AU939" s="25" t="str">
        <f>IF($BK69='Dummy Matches Summary'!AU$2,$BL69,"")</f>
        <v/>
      </c>
      <c r="AV939" s="25" t="str">
        <f>IF($BK69='Dummy Matches Summary'!AV$2,$BL69,"")</f>
        <v/>
      </c>
      <c r="AW939" s="25" t="str">
        <f>IF($BK69='Dummy Matches Summary'!AW$2,$BL69,"")</f>
        <v/>
      </c>
      <c r="AX939" s="25" t="str">
        <f>IF($BK69='Dummy Matches Summary'!AX$2,$BL69,"")</f>
        <v/>
      </c>
      <c r="AY939" s="25" t="str">
        <f>IF($BK69='Dummy Matches Summary'!AY$2,$BL69,"")</f>
        <v/>
      </c>
      <c r="AZ939" s="25" t="str">
        <f>IF($BK69='Dummy Matches Summary'!AZ$2,$BL69,"")</f>
        <v/>
      </c>
      <c r="BA939" s="25" t="str">
        <f>IF($BK69='Dummy Matches Summary'!BA$2,$BL69,"")</f>
        <v/>
      </c>
      <c r="BB939" s="25" t="str">
        <f>IF($BK69='Dummy Matches Summary'!BB$2,$BL69,"")</f>
        <v/>
      </c>
      <c r="BC939" s="25" t="str">
        <f>IF($BK69='Dummy Matches Summary'!BC$2,$BL69,"")</f>
        <v/>
      </c>
      <c r="BD939" s="25" t="str">
        <f>IF($BK69='Dummy Matches Summary'!BD$2,$BL69,"")</f>
        <v/>
      </c>
      <c r="BE939" s="25" t="str">
        <f>IF($BK69='Dummy Matches Summary'!BE$2,$BL69,"")</f>
        <v/>
      </c>
      <c r="BF939" s="25" t="str">
        <f>IF($BK69='Dummy Matches Summary'!BF$2,$BL69,"")</f>
        <v/>
      </c>
      <c r="BG939" s="25" t="str">
        <f>IF($BK69='Dummy Matches Summary'!BG$2,$BL69,"")</f>
        <v/>
      </c>
    </row>
    <row r="940" spans="1:59" s="39" customFormat="1" x14ac:dyDescent="0.3">
      <c r="A940" s="39">
        <v>938</v>
      </c>
      <c r="B940" s="25" t="str">
        <f>IF($BK70='Dummy Matches Summary'!B$2,$BL70,"")</f>
        <v/>
      </c>
      <c r="C940" s="25" t="str">
        <f>IF($BK70='Dummy Matches Summary'!C$2,$BL70,"")</f>
        <v/>
      </c>
      <c r="D940" s="25" t="str">
        <f>IF($BK70='Dummy Matches Summary'!D$2,$BL70,"")</f>
        <v/>
      </c>
      <c r="E940" s="25" t="str">
        <f>IF($BK70='Dummy Matches Summary'!E$2,$BL70,"")</f>
        <v/>
      </c>
      <c r="F940" s="25" t="str">
        <f>IF($BK70='Dummy Matches Summary'!F$2,$BL70,"")</f>
        <v/>
      </c>
      <c r="G940" s="25" t="str">
        <f>IF($BK70='Dummy Matches Summary'!G$2,$BL70,"")</f>
        <v/>
      </c>
      <c r="H940" s="25" t="str">
        <f>IF($BK70='Dummy Matches Summary'!H$2,$BL70,"")</f>
        <v/>
      </c>
      <c r="I940" s="25" t="str">
        <f>IF($BK70='Dummy Matches Summary'!I$2,$BL70,"")</f>
        <v/>
      </c>
      <c r="J940" s="25" t="str">
        <f>IF($BK70='Dummy Matches Summary'!J$2,$BL70,"")</f>
        <v/>
      </c>
      <c r="K940" s="25" t="str">
        <f>IF($BK70='Dummy Matches Summary'!K$2,$BL70,"")</f>
        <v/>
      </c>
      <c r="L940" s="25" t="str">
        <f>IF($BK70='Dummy Matches Summary'!L$2,$BL70,"")</f>
        <v/>
      </c>
      <c r="M940" s="25" t="str">
        <f>IF($BK70='Dummy Matches Summary'!M$2,$BL70,"")</f>
        <v/>
      </c>
      <c r="N940" s="25" t="str">
        <f>IF($BK70='Dummy Matches Summary'!N$2,$BL70,"")</f>
        <v/>
      </c>
      <c r="O940" s="25" t="str">
        <f>IF($BK70='Dummy Matches Summary'!O$2,$BL70,"")</f>
        <v/>
      </c>
      <c r="P940" s="25" t="str">
        <f>IF($BK70='Dummy Matches Summary'!P$2,$BL70,"")</f>
        <v/>
      </c>
      <c r="Q940" s="25" t="str">
        <f>IF($BK70='Dummy Matches Summary'!Q$2,$BL70,"")</f>
        <v/>
      </c>
      <c r="R940" s="25" t="str">
        <f>IF($BK70='Dummy Matches Summary'!R$2,$BL70,"")</f>
        <v/>
      </c>
      <c r="S940" s="25" t="str">
        <f>IF($BK70='Dummy Matches Summary'!S$2,$BL70,"")</f>
        <v/>
      </c>
      <c r="T940" s="25" t="str">
        <f>IF($BK70='Dummy Matches Summary'!T$2,$BL70,"")</f>
        <v/>
      </c>
      <c r="U940" s="25" t="str">
        <f>IF($BK70='Dummy Matches Summary'!U$2,$BL70,"")</f>
        <v/>
      </c>
      <c r="V940" s="25" t="str">
        <f>IF($BK70='Dummy Matches Summary'!V$2,$BL70,"")</f>
        <v/>
      </c>
      <c r="W940" s="25" t="str">
        <f>IF($BK70='Dummy Matches Summary'!W$2,$BL70,"")</f>
        <v/>
      </c>
      <c r="X940" s="25" t="str">
        <f>IF($BK70='Dummy Matches Summary'!X$2,$BL70,"")</f>
        <v/>
      </c>
      <c r="Y940" s="25" t="str">
        <f>IF($BK70='Dummy Matches Summary'!Y$2,$BL70,"")</f>
        <v/>
      </c>
      <c r="Z940" s="25" t="str">
        <f>IF($BK70='Dummy Matches Summary'!Z$2,$BL70,"")</f>
        <v/>
      </c>
      <c r="AA940" s="25" t="str">
        <f>IF($BK70='Dummy Matches Summary'!AA$2,$BL70,"")</f>
        <v/>
      </c>
      <c r="AB940" s="25" t="str">
        <f>IF($BK70='Dummy Matches Summary'!AB$2,$BL70,"")</f>
        <v/>
      </c>
      <c r="AC940" s="25" t="str">
        <f>IF($BK70='Dummy Matches Summary'!AC$2,$BL70,"")</f>
        <v/>
      </c>
      <c r="AD940" s="25" t="str">
        <f>IF($BK70='Dummy Matches Summary'!AD$2,$BL70,"")</f>
        <v/>
      </c>
      <c r="AE940" s="25" t="str">
        <f>IF($BK70='Dummy Matches Summary'!AE$2,$BL70,"")</f>
        <v/>
      </c>
      <c r="AF940" s="25" t="str">
        <f>IF($BK70='Dummy Matches Summary'!AF$2,$BL70,"")</f>
        <v/>
      </c>
      <c r="AG940" s="25" t="str">
        <f>IF($BK70='Dummy Matches Summary'!AG$2,$BL70,"")</f>
        <v/>
      </c>
      <c r="AH940" s="25" t="str">
        <f>IF($BK70='Dummy Matches Summary'!AH$2,$BL70,"")</f>
        <v/>
      </c>
      <c r="AI940" s="25" t="str">
        <f>IF($BK70='Dummy Matches Summary'!AI$2,$BL70,"")</f>
        <v/>
      </c>
      <c r="AJ940" s="25" t="str">
        <f>IF($BK70='Dummy Matches Summary'!AJ$2,$BL70,"")</f>
        <v/>
      </c>
      <c r="AK940" s="25" t="str">
        <f>IF($BK70='Dummy Matches Summary'!AK$2,$BL70,"")</f>
        <v/>
      </c>
      <c r="AL940" s="25" t="str">
        <f>IF($BK70='Dummy Matches Summary'!AL$2,$BL70,"")</f>
        <v/>
      </c>
      <c r="AM940" s="25" t="str">
        <f>IF($BK70='Dummy Matches Summary'!AM$2,$BL70,"")</f>
        <v/>
      </c>
      <c r="AN940" s="25" t="str">
        <f>IF($BK70='Dummy Matches Summary'!AN$2,$BL70,"")</f>
        <v/>
      </c>
      <c r="AO940" s="25" t="str">
        <f>IF($BK70='Dummy Matches Summary'!AO$2,$BL70,"")</f>
        <v/>
      </c>
      <c r="AP940" s="25" t="str">
        <f>IF($BK70='Dummy Matches Summary'!AP$2,$BL70,"")</f>
        <v/>
      </c>
      <c r="AQ940" s="25" t="str">
        <f>IF($BK70='Dummy Matches Summary'!AQ$2,$BL70,"")</f>
        <v/>
      </c>
      <c r="AR940" s="25" t="str">
        <f>IF($BK70='Dummy Matches Summary'!AR$2,$BL70,"")</f>
        <v/>
      </c>
      <c r="AS940" s="25" t="str">
        <f>IF($BK70='Dummy Matches Summary'!AS$2,$BL70,"")</f>
        <v/>
      </c>
      <c r="AT940" s="25" t="str">
        <f>IF($BK70='Dummy Matches Summary'!AT$2,$BL70,"")</f>
        <v/>
      </c>
      <c r="AU940" s="25" t="str">
        <f>IF($BK70='Dummy Matches Summary'!AU$2,$BL70,"")</f>
        <v/>
      </c>
      <c r="AV940" s="25" t="str">
        <f>IF($BK70='Dummy Matches Summary'!AV$2,$BL70,"")</f>
        <v/>
      </c>
      <c r="AW940" s="25" t="str">
        <f>IF($BK70='Dummy Matches Summary'!AW$2,$BL70,"")</f>
        <v/>
      </c>
      <c r="AX940" s="25" t="str">
        <f>IF($BK70='Dummy Matches Summary'!AX$2,$BL70,"")</f>
        <v/>
      </c>
      <c r="AY940" s="25" t="str">
        <f>IF($BK70='Dummy Matches Summary'!AY$2,$BL70,"")</f>
        <v/>
      </c>
      <c r="AZ940" s="25" t="str">
        <f>IF($BK70='Dummy Matches Summary'!AZ$2,$BL70,"")</f>
        <v/>
      </c>
      <c r="BA940" s="25" t="str">
        <f>IF($BK70='Dummy Matches Summary'!BA$2,$BL70,"")</f>
        <v/>
      </c>
      <c r="BB940" s="25" t="str">
        <f>IF($BK70='Dummy Matches Summary'!BB$2,$BL70,"")</f>
        <v/>
      </c>
      <c r="BC940" s="25" t="str">
        <f>IF($BK70='Dummy Matches Summary'!BC$2,$BL70,"")</f>
        <v/>
      </c>
      <c r="BD940" s="25" t="str">
        <f>IF($BK70='Dummy Matches Summary'!BD$2,$BL70,"")</f>
        <v/>
      </c>
      <c r="BE940" s="25" t="str">
        <f>IF($BK70='Dummy Matches Summary'!BE$2,$BL70,"")</f>
        <v/>
      </c>
      <c r="BF940" s="25" t="str">
        <f>IF($BK70='Dummy Matches Summary'!BF$2,$BL70,"")</f>
        <v/>
      </c>
      <c r="BG940" s="25" t="str">
        <f>IF($BK70='Dummy Matches Summary'!BG$2,$BL70,"")</f>
        <v/>
      </c>
    </row>
    <row r="941" spans="1:59" s="39" customFormat="1" x14ac:dyDescent="0.3">
      <c r="A941" s="39">
        <v>939</v>
      </c>
      <c r="B941" s="25" t="str">
        <f>IF($BK71='Dummy Matches Summary'!B$2,$BL71,"")</f>
        <v/>
      </c>
      <c r="C941" s="25" t="str">
        <f>IF($BK71='Dummy Matches Summary'!C$2,$BL71,"")</f>
        <v/>
      </c>
      <c r="D941" s="25" t="str">
        <f>IF($BK71='Dummy Matches Summary'!D$2,$BL71,"")</f>
        <v/>
      </c>
      <c r="E941" s="25" t="str">
        <f>IF($BK71='Dummy Matches Summary'!E$2,$BL71,"")</f>
        <v/>
      </c>
      <c r="F941" s="25" t="str">
        <f>IF($BK71='Dummy Matches Summary'!F$2,$BL71,"")</f>
        <v/>
      </c>
      <c r="G941" s="25" t="str">
        <f>IF($BK71='Dummy Matches Summary'!G$2,$BL71,"")</f>
        <v/>
      </c>
      <c r="H941" s="25" t="str">
        <f>IF($BK71='Dummy Matches Summary'!H$2,$BL71,"")</f>
        <v/>
      </c>
      <c r="I941" s="25" t="str">
        <f>IF($BK71='Dummy Matches Summary'!I$2,$BL71,"")</f>
        <v/>
      </c>
      <c r="J941" s="25" t="str">
        <f>IF($BK71='Dummy Matches Summary'!J$2,$BL71,"")</f>
        <v/>
      </c>
      <c r="K941" s="25" t="str">
        <f>IF($BK71='Dummy Matches Summary'!K$2,$BL71,"")</f>
        <v/>
      </c>
      <c r="L941" s="25" t="str">
        <f>IF($BK71='Dummy Matches Summary'!L$2,$BL71,"")</f>
        <v/>
      </c>
      <c r="M941" s="25" t="str">
        <f>IF($BK71='Dummy Matches Summary'!M$2,$BL71,"")</f>
        <v/>
      </c>
      <c r="N941" s="25" t="str">
        <f>IF($BK71='Dummy Matches Summary'!N$2,$BL71,"")</f>
        <v/>
      </c>
      <c r="O941" s="25" t="str">
        <f>IF($BK71='Dummy Matches Summary'!O$2,$BL71,"")</f>
        <v/>
      </c>
      <c r="P941" s="25" t="str">
        <f>IF($BK71='Dummy Matches Summary'!P$2,$BL71,"")</f>
        <v/>
      </c>
      <c r="Q941" s="25" t="str">
        <f>IF($BK71='Dummy Matches Summary'!Q$2,$BL71,"")</f>
        <v/>
      </c>
      <c r="R941" s="25" t="str">
        <f>IF($BK71='Dummy Matches Summary'!R$2,$BL71,"")</f>
        <v/>
      </c>
      <c r="S941" s="25" t="str">
        <f>IF($BK71='Dummy Matches Summary'!S$2,$BL71,"")</f>
        <v/>
      </c>
      <c r="T941" s="25" t="str">
        <f>IF($BK71='Dummy Matches Summary'!T$2,$BL71,"")</f>
        <v/>
      </c>
      <c r="U941" s="25" t="str">
        <f>IF($BK71='Dummy Matches Summary'!U$2,$BL71,"")</f>
        <v/>
      </c>
      <c r="V941" s="25" t="str">
        <f>IF($BK71='Dummy Matches Summary'!V$2,$BL71,"")</f>
        <v/>
      </c>
      <c r="W941" s="25" t="str">
        <f>IF($BK71='Dummy Matches Summary'!W$2,$BL71,"")</f>
        <v/>
      </c>
      <c r="X941" s="25" t="str">
        <f>IF($BK71='Dummy Matches Summary'!X$2,$BL71,"")</f>
        <v/>
      </c>
      <c r="Y941" s="25" t="str">
        <f>IF($BK71='Dummy Matches Summary'!Y$2,$BL71,"")</f>
        <v/>
      </c>
      <c r="Z941" s="25" t="str">
        <f>IF($BK71='Dummy Matches Summary'!Z$2,$BL71,"")</f>
        <v/>
      </c>
      <c r="AA941" s="25" t="str">
        <f>IF($BK71='Dummy Matches Summary'!AA$2,$BL71,"")</f>
        <v/>
      </c>
      <c r="AB941" s="25" t="str">
        <f>IF($BK71='Dummy Matches Summary'!AB$2,$BL71,"")</f>
        <v/>
      </c>
      <c r="AC941" s="25" t="str">
        <f>IF($BK71='Dummy Matches Summary'!AC$2,$BL71,"")</f>
        <v/>
      </c>
      <c r="AD941" s="25" t="str">
        <f>IF($BK71='Dummy Matches Summary'!AD$2,$BL71,"")</f>
        <v/>
      </c>
      <c r="AE941" s="25" t="str">
        <f>IF($BK71='Dummy Matches Summary'!AE$2,$BL71,"")</f>
        <v/>
      </c>
      <c r="AF941" s="25" t="str">
        <f>IF($BK71='Dummy Matches Summary'!AF$2,$BL71,"")</f>
        <v/>
      </c>
      <c r="AG941" s="25" t="str">
        <f>IF($BK71='Dummy Matches Summary'!AG$2,$BL71,"")</f>
        <v/>
      </c>
      <c r="AH941" s="25" t="str">
        <f>IF($BK71='Dummy Matches Summary'!AH$2,$BL71,"")</f>
        <v/>
      </c>
      <c r="AI941" s="25" t="str">
        <f>IF($BK71='Dummy Matches Summary'!AI$2,$BL71,"")</f>
        <v/>
      </c>
      <c r="AJ941" s="25" t="str">
        <f>IF($BK71='Dummy Matches Summary'!AJ$2,$BL71,"")</f>
        <v/>
      </c>
      <c r="AK941" s="25" t="str">
        <f>IF($BK71='Dummy Matches Summary'!AK$2,$BL71,"")</f>
        <v/>
      </c>
      <c r="AL941" s="25" t="str">
        <f>IF($BK71='Dummy Matches Summary'!AL$2,$BL71,"")</f>
        <v/>
      </c>
      <c r="AM941" s="25" t="str">
        <f>IF($BK71='Dummy Matches Summary'!AM$2,$BL71,"")</f>
        <v/>
      </c>
      <c r="AN941" s="25" t="str">
        <f>IF($BK71='Dummy Matches Summary'!AN$2,$BL71,"")</f>
        <v/>
      </c>
      <c r="AO941" s="25" t="str">
        <f>IF($BK71='Dummy Matches Summary'!AO$2,$BL71,"")</f>
        <v/>
      </c>
      <c r="AP941" s="25" t="str">
        <f>IF($BK71='Dummy Matches Summary'!AP$2,$BL71,"")</f>
        <v/>
      </c>
      <c r="AQ941" s="25" t="str">
        <f>IF($BK71='Dummy Matches Summary'!AQ$2,$BL71,"")</f>
        <v/>
      </c>
      <c r="AR941" s="25" t="str">
        <f>IF($BK71='Dummy Matches Summary'!AR$2,$BL71,"")</f>
        <v/>
      </c>
      <c r="AS941" s="25" t="str">
        <f>IF($BK71='Dummy Matches Summary'!AS$2,$BL71,"")</f>
        <v/>
      </c>
      <c r="AT941" s="25" t="str">
        <f>IF($BK71='Dummy Matches Summary'!AT$2,$BL71,"")</f>
        <v/>
      </c>
      <c r="AU941" s="25" t="str">
        <f>IF($BK71='Dummy Matches Summary'!AU$2,$BL71,"")</f>
        <v/>
      </c>
      <c r="AV941" s="25" t="str">
        <f>IF($BK71='Dummy Matches Summary'!AV$2,$BL71,"")</f>
        <v/>
      </c>
      <c r="AW941" s="25" t="str">
        <f>IF($BK71='Dummy Matches Summary'!AW$2,$BL71,"")</f>
        <v/>
      </c>
      <c r="AX941" s="25" t="str">
        <f>IF($BK71='Dummy Matches Summary'!AX$2,$BL71,"")</f>
        <v/>
      </c>
      <c r="AY941" s="25" t="str">
        <f>IF($BK71='Dummy Matches Summary'!AY$2,$BL71,"")</f>
        <v/>
      </c>
      <c r="AZ941" s="25" t="str">
        <f>IF($BK71='Dummy Matches Summary'!AZ$2,$BL71,"")</f>
        <v/>
      </c>
      <c r="BA941" s="25" t="str">
        <f>IF($BK71='Dummy Matches Summary'!BA$2,$BL71,"")</f>
        <v/>
      </c>
      <c r="BB941" s="25" t="str">
        <f>IF($BK71='Dummy Matches Summary'!BB$2,$BL71,"")</f>
        <v/>
      </c>
      <c r="BC941" s="25" t="str">
        <f>IF($BK71='Dummy Matches Summary'!BC$2,$BL71,"")</f>
        <v/>
      </c>
      <c r="BD941" s="25" t="str">
        <f>IF($BK71='Dummy Matches Summary'!BD$2,$BL71,"")</f>
        <v/>
      </c>
      <c r="BE941" s="25" t="str">
        <f>IF($BK71='Dummy Matches Summary'!BE$2,$BL71,"")</f>
        <v/>
      </c>
      <c r="BF941" s="25" t="str">
        <f>IF($BK71='Dummy Matches Summary'!BF$2,$BL71,"")</f>
        <v/>
      </c>
      <c r="BG941" s="25" t="str">
        <f>IF($BK71='Dummy Matches Summary'!BG$2,$BL71,"")</f>
        <v/>
      </c>
    </row>
    <row r="942" spans="1:59" s="39" customFormat="1" x14ac:dyDescent="0.3">
      <c r="A942" s="39">
        <v>940</v>
      </c>
      <c r="B942" s="25" t="str">
        <f>IF($BK72='Dummy Matches Summary'!B$2,$BL72,"")</f>
        <v/>
      </c>
      <c r="C942" s="25" t="str">
        <f>IF($BK72='Dummy Matches Summary'!C$2,$BL72,"")</f>
        <v/>
      </c>
      <c r="D942" s="25" t="str">
        <f>IF($BK72='Dummy Matches Summary'!D$2,$BL72,"")</f>
        <v/>
      </c>
      <c r="E942" s="25" t="str">
        <f>IF($BK72='Dummy Matches Summary'!E$2,$BL72,"")</f>
        <v/>
      </c>
      <c r="F942" s="25" t="str">
        <f>IF($BK72='Dummy Matches Summary'!F$2,$BL72,"")</f>
        <v/>
      </c>
      <c r="G942" s="25" t="str">
        <f>IF($BK72='Dummy Matches Summary'!G$2,$BL72,"")</f>
        <v/>
      </c>
      <c r="H942" s="25" t="str">
        <f>IF($BK72='Dummy Matches Summary'!H$2,$BL72,"")</f>
        <v/>
      </c>
      <c r="I942" s="25" t="str">
        <f>IF($BK72='Dummy Matches Summary'!I$2,$BL72,"")</f>
        <v/>
      </c>
      <c r="J942" s="25" t="str">
        <f>IF($BK72='Dummy Matches Summary'!J$2,$BL72,"")</f>
        <v/>
      </c>
      <c r="K942" s="25" t="str">
        <f>IF($BK72='Dummy Matches Summary'!K$2,$BL72,"")</f>
        <v/>
      </c>
      <c r="L942" s="25" t="str">
        <f>IF($BK72='Dummy Matches Summary'!L$2,$BL72,"")</f>
        <v/>
      </c>
      <c r="M942" s="25" t="str">
        <f>IF($BK72='Dummy Matches Summary'!M$2,$BL72,"")</f>
        <v/>
      </c>
      <c r="N942" s="25" t="str">
        <f>IF($BK72='Dummy Matches Summary'!N$2,$BL72,"")</f>
        <v/>
      </c>
      <c r="O942" s="25" t="str">
        <f>IF($BK72='Dummy Matches Summary'!O$2,$BL72,"")</f>
        <v/>
      </c>
      <c r="P942" s="25" t="str">
        <f>IF($BK72='Dummy Matches Summary'!P$2,$BL72,"")</f>
        <v/>
      </c>
      <c r="Q942" s="25" t="str">
        <f>IF($BK72='Dummy Matches Summary'!Q$2,$BL72,"")</f>
        <v/>
      </c>
      <c r="R942" s="25" t="str">
        <f>IF($BK72='Dummy Matches Summary'!R$2,$BL72,"")</f>
        <v/>
      </c>
      <c r="S942" s="25" t="str">
        <f>IF($BK72='Dummy Matches Summary'!S$2,$BL72,"")</f>
        <v/>
      </c>
      <c r="T942" s="25" t="str">
        <f>IF($BK72='Dummy Matches Summary'!T$2,$BL72,"")</f>
        <v/>
      </c>
      <c r="U942" s="25" t="str">
        <f>IF($BK72='Dummy Matches Summary'!U$2,$BL72,"")</f>
        <v/>
      </c>
      <c r="V942" s="25" t="str">
        <f>IF($BK72='Dummy Matches Summary'!V$2,$BL72,"")</f>
        <v/>
      </c>
      <c r="W942" s="25" t="str">
        <f>IF($BK72='Dummy Matches Summary'!W$2,$BL72,"")</f>
        <v/>
      </c>
      <c r="X942" s="25" t="str">
        <f>IF($BK72='Dummy Matches Summary'!X$2,$BL72,"")</f>
        <v/>
      </c>
      <c r="Y942" s="25" t="str">
        <f>IF($BK72='Dummy Matches Summary'!Y$2,$BL72,"")</f>
        <v/>
      </c>
      <c r="Z942" s="25" t="str">
        <f>IF($BK72='Dummy Matches Summary'!Z$2,$BL72,"")</f>
        <v/>
      </c>
      <c r="AA942" s="25" t="str">
        <f>IF($BK72='Dummy Matches Summary'!AA$2,$BL72,"")</f>
        <v/>
      </c>
      <c r="AB942" s="25" t="str">
        <f>IF($BK72='Dummy Matches Summary'!AB$2,$BL72,"")</f>
        <v/>
      </c>
      <c r="AC942" s="25" t="str">
        <f>IF($BK72='Dummy Matches Summary'!AC$2,$BL72,"")</f>
        <v/>
      </c>
      <c r="AD942" s="25" t="str">
        <f>IF($BK72='Dummy Matches Summary'!AD$2,$BL72,"")</f>
        <v/>
      </c>
      <c r="AE942" s="25" t="str">
        <f>IF($BK72='Dummy Matches Summary'!AE$2,$BL72,"")</f>
        <v/>
      </c>
      <c r="AF942" s="25" t="str">
        <f>IF($BK72='Dummy Matches Summary'!AF$2,$BL72,"")</f>
        <v/>
      </c>
      <c r="AG942" s="25" t="str">
        <f>IF($BK72='Dummy Matches Summary'!AG$2,$BL72,"")</f>
        <v/>
      </c>
      <c r="AH942" s="25" t="str">
        <f>IF($BK72='Dummy Matches Summary'!AH$2,$BL72,"")</f>
        <v/>
      </c>
      <c r="AI942" s="25" t="str">
        <f>IF($BK72='Dummy Matches Summary'!AI$2,$BL72,"")</f>
        <v/>
      </c>
      <c r="AJ942" s="25" t="str">
        <f>IF($BK72='Dummy Matches Summary'!AJ$2,$BL72,"")</f>
        <v/>
      </c>
      <c r="AK942" s="25" t="str">
        <f>IF($BK72='Dummy Matches Summary'!AK$2,$BL72,"")</f>
        <v/>
      </c>
      <c r="AL942" s="25" t="str">
        <f>IF($BK72='Dummy Matches Summary'!AL$2,$BL72,"")</f>
        <v/>
      </c>
      <c r="AM942" s="25" t="str">
        <f>IF($BK72='Dummy Matches Summary'!AM$2,$BL72,"")</f>
        <v/>
      </c>
      <c r="AN942" s="25" t="str">
        <f>IF($BK72='Dummy Matches Summary'!AN$2,$BL72,"")</f>
        <v/>
      </c>
      <c r="AO942" s="25" t="str">
        <f>IF($BK72='Dummy Matches Summary'!AO$2,$BL72,"")</f>
        <v/>
      </c>
      <c r="AP942" s="25" t="str">
        <f>IF($BK72='Dummy Matches Summary'!AP$2,$BL72,"")</f>
        <v/>
      </c>
      <c r="AQ942" s="25" t="str">
        <f>IF($BK72='Dummy Matches Summary'!AQ$2,$BL72,"")</f>
        <v/>
      </c>
      <c r="AR942" s="25" t="str">
        <f>IF($BK72='Dummy Matches Summary'!AR$2,$BL72,"")</f>
        <v/>
      </c>
      <c r="AS942" s="25" t="str">
        <f>IF($BK72='Dummy Matches Summary'!AS$2,$BL72,"")</f>
        <v/>
      </c>
      <c r="AT942" s="25" t="str">
        <f>IF($BK72='Dummy Matches Summary'!AT$2,$BL72,"")</f>
        <v/>
      </c>
      <c r="AU942" s="25" t="str">
        <f>IF($BK72='Dummy Matches Summary'!AU$2,$BL72,"")</f>
        <v/>
      </c>
      <c r="AV942" s="25" t="str">
        <f>IF($BK72='Dummy Matches Summary'!AV$2,$BL72,"")</f>
        <v/>
      </c>
      <c r="AW942" s="25" t="str">
        <f>IF($BK72='Dummy Matches Summary'!AW$2,$BL72,"")</f>
        <v/>
      </c>
      <c r="AX942" s="25" t="str">
        <f>IF($BK72='Dummy Matches Summary'!AX$2,$BL72,"")</f>
        <v/>
      </c>
      <c r="AY942" s="25" t="str">
        <f>IF($BK72='Dummy Matches Summary'!AY$2,$BL72,"")</f>
        <v/>
      </c>
      <c r="AZ942" s="25" t="str">
        <f>IF($BK72='Dummy Matches Summary'!AZ$2,$BL72,"")</f>
        <v/>
      </c>
      <c r="BA942" s="25" t="str">
        <f>IF($BK72='Dummy Matches Summary'!BA$2,$BL72,"")</f>
        <v/>
      </c>
      <c r="BB942" s="25" t="str">
        <f>IF($BK72='Dummy Matches Summary'!BB$2,$BL72,"")</f>
        <v/>
      </c>
      <c r="BC942" s="25" t="str">
        <f>IF($BK72='Dummy Matches Summary'!BC$2,$BL72,"")</f>
        <v/>
      </c>
      <c r="BD942" s="25" t="str">
        <f>IF($BK72='Dummy Matches Summary'!BD$2,$BL72,"")</f>
        <v/>
      </c>
      <c r="BE942" s="25" t="str">
        <f>IF($BK72='Dummy Matches Summary'!BE$2,$BL72,"")</f>
        <v/>
      </c>
      <c r="BF942" s="25" t="str">
        <f>IF($BK72='Dummy Matches Summary'!BF$2,$BL72,"")</f>
        <v/>
      </c>
      <c r="BG942" s="25" t="str">
        <f>IF($BK72='Dummy Matches Summary'!BG$2,$BL72,"")</f>
        <v/>
      </c>
    </row>
    <row r="943" spans="1:59" s="39" customFormat="1" x14ac:dyDescent="0.3">
      <c r="A943" s="39">
        <v>941</v>
      </c>
      <c r="B943" s="25" t="str">
        <f>IF($BK73='Dummy Matches Summary'!B$2,$BL73,"")</f>
        <v/>
      </c>
      <c r="C943" s="25" t="str">
        <f>IF($BK73='Dummy Matches Summary'!C$2,$BL73,"")</f>
        <v/>
      </c>
      <c r="D943" s="25" t="str">
        <f>IF($BK73='Dummy Matches Summary'!D$2,$BL73,"")</f>
        <v/>
      </c>
      <c r="E943" s="25" t="str">
        <f>IF($BK73='Dummy Matches Summary'!E$2,$BL73,"")</f>
        <v/>
      </c>
      <c r="F943" s="25" t="str">
        <f>IF($BK73='Dummy Matches Summary'!F$2,$BL73,"")</f>
        <v/>
      </c>
      <c r="G943" s="25" t="str">
        <f>IF($BK73='Dummy Matches Summary'!G$2,$BL73,"")</f>
        <v/>
      </c>
      <c r="H943" s="25" t="str">
        <f>IF($BK73='Dummy Matches Summary'!H$2,$BL73,"")</f>
        <v/>
      </c>
      <c r="I943" s="25" t="str">
        <f>IF($BK73='Dummy Matches Summary'!I$2,$BL73,"")</f>
        <v/>
      </c>
      <c r="J943" s="25" t="str">
        <f>IF($BK73='Dummy Matches Summary'!J$2,$BL73,"")</f>
        <v/>
      </c>
      <c r="K943" s="25" t="str">
        <f>IF($BK73='Dummy Matches Summary'!K$2,$BL73,"")</f>
        <v/>
      </c>
      <c r="L943" s="25" t="str">
        <f>IF($BK73='Dummy Matches Summary'!L$2,$BL73,"")</f>
        <v/>
      </c>
      <c r="M943" s="25" t="str">
        <f>IF($BK73='Dummy Matches Summary'!M$2,$BL73,"")</f>
        <v/>
      </c>
      <c r="N943" s="25" t="str">
        <f>IF($BK73='Dummy Matches Summary'!N$2,$BL73,"")</f>
        <v/>
      </c>
      <c r="O943" s="25" t="str">
        <f>IF($BK73='Dummy Matches Summary'!O$2,$BL73,"")</f>
        <v/>
      </c>
      <c r="P943" s="25" t="str">
        <f>IF($BK73='Dummy Matches Summary'!P$2,$BL73,"")</f>
        <v/>
      </c>
      <c r="Q943" s="25" t="str">
        <f>IF($BK73='Dummy Matches Summary'!Q$2,$BL73,"")</f>
        <v/>
      </c>
      <c r="R943" s="25" t="str">
        <f>IF($BK73='Dummy Matches Summary'!R$2,$BL73,"")</f>
        <v/>
      </c>
      <c r="S943" s="25" t="str">
        <f>IF($BK73='Dummy Matches Summary'!S$2,$BL73,"")</f>
        <v/>
      </c>
      <c r="T943" s="25" t="str">
        <f>IF($BK73='Dummy Matches Summary'!T$2,$BL73,"")</f>
        <v/>
      </c>
      <c r="U943" s="25" t="str">
        <f>IF($BK73='Dummy Matches Summary'!U$2,$BL73,"")</f>
        <v/>
      </c>
      <c r="V943" s="25" t="str">
        <f>IF($BK73='Dummy Matches Summary'!V$2,$BL73,"")</f>
        <v/>
      </c>
      <c r="W943" s="25" t="str">
        <f>IF($BK73='Dummy Matches Summary'!W$2,$BL73,"")</f>
        <v/>
      </c>
      <c r="X943" s="25" t="str">
        <f>IF($BK73='Dummy Matches Summary'!X$2,$BL73,"")</f>
        <v/>
      </c>
      <c r="Y943" s="25" t="str">
        <f>IF($BK73='Dummy Matches Summary'!Y$2,$BL73,"")</f>
        <v/>
      </c>
      <c r="Z943" s="25" t="str">
        <f>IF($BK73='Dummy Matches Summary'!Z$2,$BL73,"")</f>
        <v/>
      </c>
      <c r="AA943" s="25" t="str">
        <f>IF($BK73='Dummy Matches Summary'!AA$2,$BL73,"")</f>
        <v/>
      </c>
      <c r="AB943" s="25" t="str">
        <f>IF($BK73='Dummy Matches Summary'!AB$2,$BL73,"")</f>
        <v/>
      </c>
      <c r="AC943" s="25" t="str">
        <f>IF($BK73='Dummy Matches Summary'!AC$2,$BL73,"")</f>
        <v/>
      </c>
      <c r="AD943" s="25" t="str">
        <f>IF($BK73='Dummy Matches Summary'!AD$2,$BL73,"")</f>
        <v/>
      </c>
      <c r="AE943" s="25" t="str">
        <f>IF($BK73='Dummy Matches Summary'!AE$2,$BL73,"")</f>
        <v/>
      </c>
      <c r="AF943" s="25" t="str">
        <f>IF($BK73='Dummy Matches Summary'!AF$2,$BL73,"")</f>
        <v/>
      </c>
      <c r="AG943" s="25" t="str">
        <f>IF($BK73='Dummy Matches Summary'!AG$2,$BL73,"")</f>
        <v/>
      </c>
      <c r="AH943" s="25" t="str">
        <f>IF($BK73='Dummy Matches Summary'!AH$2,$BL73,"")</f>
        <v/>
      </c>
      <c r="AI943" s="25" t="str">
        <f>IF($BK73='Dummy Matches Summary'!AI$2,$BL73,"")</f>
        <v/>
      </c>
      <c r="AJ943" s="25" t="str">
        <f>IF($BK73='Dummy Matches Summary'!AJ$2,$BL73,"")</f>
        <v/>
      </c>
      <c r="AK943" s="25" t="str">
        <f>IF($BK73='Dummy Matches Summary'!AK$2,$BL73,"")</f>
        <v/>
      </c>
      <c r="AL943" s="25" t="str">
        <f>IF($BK73='Dummy Matches Summary'!AL$2,$BL73,"")</f>
        <v/>
      </c>
      <c r="AM943" s="25" t="str">
        <f>IF($BK73='Dummy Matches Summary'!AM$2,$BL73,"")</f>
        <v/>
      </c>
      <c r="AN943" s="25" t="str">
        <f>IF($BK73='Dummy Matches Summary'!AN$2,$BL73,"")</f>
        <v/>
      </c>
      <c r="AO943" s="25" t="str">
        <f>IF($BK73='Dummy Matches Summary'!AO$2,$BL73,"")</f>
        <v/>
      </c>
      <c r="AP943" s="25" t="str">
        <f>IF($BK73='Dummy Matches Summary'!AP$2,$BL73,"")</f>
        <v/>
      </c>
      <c r="AQ943" s="25" t="str">
        <f>IF($BK73='Dummy Matches Summary'!AQ$2,$BL73,"")</f>
        <v/>
      </c>
      <c r="AR943" s="25" t="str">
        <f>IF($BK73='Dummy Matches Summary'!AR$2,$BL73,"")</f>
        <v/>
      </c>
      <c r="AS943" s="25" t="str">
        <f>IF($BK73='Dummy Matches Summary'!AS$2,$BL73,"")</f>
        <v/>
      </c>
      <c r="AT943" s="25" t="str">
        <f>IF($BK73='Dummy Matches Summary'!AT$2,$BL73,"")</f>
        <v/>
      </c>
      <c r="AU943" s="25" t="str">
        <f>IF($BK73='Dummy Matches Summary'!AU$2,$BL73,"")</f>
        <v/>
      </c>
      <c r="AV943" s="25" t="str">
        <f>IF($BK73='Dummy Matches Summary'!AV$2,$BL73,"")</f>
        <v/>
      </c>
      <c r="AW943" s="25" t="str">
        <f>IF($BK73='Dummy Matches Summary'!AW$2,$BL73,"")</f>
        <v/>
      </c>
      <c r="AX943" s="25" t="str">
        <f>IF($BK73='Dummy Matches Summary'!AX$2,$BL73,"")</f>
        <v/>
      </c>
      <c r="AY943" s="25" t="str">
        <f>IF($BK73='Dummy Matches Summary'!AY$2,$BL73,"")</f>
        <v/>
      </c>
      <c r="AZ943" s="25" t="str">
        <f>IF($BK73='Dummy Matches Summary'!AZ$2,$BL73,"")</f>
        <v/>
      </c>
      <c r="BA943" s="25" t="str">
        <f>IF($BK73='Dummy Matches Summary'!BA$2,$BL73,"")</f>
        <v/>
      </c>
      <c r="BB943" s="25" t="str">
        <f>IF($BK73='Dummy Matches Summary'!BB$2,$BL73,"")</f>
        <v/>
      </c>
      <c r="BC943" s="25" t="str">
        <f>IF($BK73='Dummy Matches Summary'!BC$2,$BL73,"")</f>
        <v/>
      </c>
      <c r="BD943" s="25" t="str">
        <f>IF($BK73='Dummy Matches Summary'!BD$2,$BL73,"")</f>
        <v/>
      </c>
      <c r="BE943" s="25" t="str">
        <f>IF($BK73='Dummy Matches Summary'!BE$2,$BL73,"")</f>
        <v/>
      </c>
      <c r="BF943" s="25" t="str">
        <f>IF($BK73='Dummy Matches Summary'!BF$2,$BL73,"")</f>
        <v/>
      </c>
      <c r="BG943" s="25" t="str">
        <f>IF($BK73='Dummy Matches Summary'!BG$2,$BL73,"")</f>
        <v/>
      </c>
    </row>
    <row r="944" spans="1:59" s="39" customFormat="1" x14ac:dyDescent="0.3">
      <c r="A944" s="39">
        <v>942</v>
      </c>
      <c r="B944" s="25" t="str">
        <f>IF($BK74='Dummy Matches Summary'!B$2,$BL74,"")</f>
        <v/>
      </c>
      <c r="C944" s="25" t="str">
        <f>IF($BK74='Dummy Matches Summary'!C$2,$BL74,"")</f>
        <v/>
      </c>
      <c r="D944" s="25" t="str">
        <f>IF($BK74='Dummy Matches Summary'!D$2,$BL74,"")</f>
        <v/>
      </c>
      <c r="E944" s="25" t="str">
        <f>IF($BK74='Dummy Matches Summary'!E$2,$BL74,"")</f>
        <v/>
      </c>
      <c r="F944" s="25" t="str">
        <f>IF($BK74='Dummy Matches Summary'!F$2,$BL74,"")</f>
        <v/>
      </c>
      <c r="G944" s="25" t="str">
        <f>IF($BK74='Dummy Matches Summary'!G$2,$BL74,"")</f>
        <v/>
      </c>
      <c r="H944" s="25" t="str">
        <f>IF($BK74='Dummy Matches Summary'!H$2,$BL74,"")</f>
        <v/>
      </c>
      <c r="I944" s="25" t="str">
        <f>IF($BK74='Dummy Matches Summary'!I$2,$BL74,"")</f>
        <v/>
      </c>
      <c r="J944" s="25" t="str">
        <f>IF($BK74='Dummy Matches Summary'!J$2,$BL74,"")</f>
        <v/>
      </c>
      <c r="K944" s="25" t="str">
        <f>IF($BK74='Dummy Matches Summary'!K$2,$BL74,"")</f>
        <v/>
      </c>
      <c r="L944" s="25" t="str">
        <f>IF($BK74='Dummy Matches Summary'!L$2,$BL74,"")</f>
        <v/>
      </c>
      <c r="M944" s="25" t="str">
        <f>IF($BK74='Dummy Matches Summary'!M$2,$BL74,"")</f>
        <v/>
      </c>
      <c r="N944" s="25" t="str">
        <f>IF($BK74='Dummy Matches Summary'!N$2,$BL74,"")</f>
        <v/>
      </c>
      <c r="O944" s="25" t="str">
        <f>IF($BK74='Dummy Matches Summary'!O$2,$BL74,"")</f>
        <v/>
      </c>
      <c r="P944" s="25" t="str">
        <f>IF($BK74='Dummy Matches Summary'!P$2,$BL74,"")</f>
        <v/>
      </c>
      <c r="Q944" s="25" t="str">
        <f>IF($BK74='Dummy Matches Summary'!Q$2,$BL74,"")</f>
        <v/>
      </c>
      <c r="R944" s="25" t="str">
        <f>IF($BK74='Dummy Matches Summary'!R$2,$BL74,"")</f>
        <v/>
      </c>
      <c r="S944" s="25" t="str">
        <f>IF($BK74='Dummy Matches Summary'!S$2,$BL74,"")</f>
        <v/>
      </c>
      <c r="T944" s="25" t="str">
        <f>IF($BK74='Dummy Matches Summary'!T$2,$BL74,"")</f>
        <v/>
      </c>
      <c r="U944" s="25" t="str">
        <f>IF($BK74='Dummy Matches Summary'!U$2,$BL74,"")</f>
        <v/>
      </c>
      <c r="V944" s="25" t="str">
        <f>IF($BK74='Dummy Matches Summary'!V$2,$BL74,"")</f>
        <v/>
      </c>
      <c r="W944" s="25" t="str">
        <f>IF($BK74='Dummy Matches Summary'!W$2,$BL74,"")</f>
        <v/>
      </c>
      <c r="X944" s="25" t="str">
        <f>IF($BK74='Dummy Matches Summary'!X$2,$BL74,"")</f>
        <v/>
      </c>
      <c r="Y944" s="25" t="str">
        <f>IF($BK74='Dummy Matches Summary'!Y$2,$BL74,"")</f>
        <v/>
      </c>
      <c r="Z944" s="25" t="str">
        <f>IF($BK74='Dummy Matches Summary'!Z$2,$BL74,"")</f>
        <v/>
      </c>
      <c r="AA944" s="25" t="str">
        <f>IF($BK74='Dummy Matches Summary'!AA$2,$BL74,"")</f>
        <v/>
      </c>
      <c r="AB944" s="25" t="str">
        <f>IF($BK74='Dummy Matches Summary'!AB$2,$BL74,"")</f>
        <v/>
      </c>
      <c r="AC944" s="25" t="str">
        <f>IF($BK74='Dummy Matches Summary'!AC$2,$BL74,"")</f>
        <v/>
      </c>
      <c r="AD944" s="25" t="str">
        <f>IF($BK74='Dummy Matches Summary'!AD$2,$BL74,"")</f>
        <v/>
      </c>
      <c r="AE944" s="25" t="str">
        <f>IF($BK74='Dummy Matches Summary'!AE$2,$BL74,"")</f>
        <v/>
      </c>
      <c r="AF944" s="25" t="str">
        <f>IF($BK74='Dummy Matches Summary'!AF$2,$BL74,"")</f>
        <v/>
      </c>
      <c r="AG944" s="25" t="str">
        <f>IF($BK74='Dummy Matches Summary'!AG$2,$BL74,"")</f>
        <v/>
      </c>
      <c r="AH944" s="25" t="str">
        <f>IF($BK74='Dummy Matches Summary'!AH$2,$BL74,"")</f>
        <v/>
      </c>
      <c r="AI944" s="25" t="str">
        <f>IF($BK74='Dummy Matches Summary'!AI$2,$BL74,"")</f>
        <v/>
      </c>
      <c r="AJ944" s="25" t="str">
        <f>IF($BK74='Dummy Matches Summary'!AJ$2,$BL74,"")</f>
        <v/>
      </c>
      <c r="AK944" s="25" t="str">
        <f>IF($BK74='Dummy Matches Summary'!AK$2,$BL74,"")</f>
        <v/>
      </c>
      <c r="AL944" s="25" t="str">
        <f>IF($BK74='Dummy Matches Summary'!AL$2,$BL74,"")</f>
        <v/>
      </c>
      <c r="AM944" s="25" t="str">
        <f>IF($BK74='Dummy Matches Summary'!AM$2,$BL74,"")</f>
        <v/>
      </c>
      <c r="AN944" s="25" t="str">
        <f>IF($BK74='Dummy Matches Summary'!AN$2,$BL74,"")</f>
        <v/>
      </c>
      <c r="AO944" s="25" t="str">
        <f>IF($BK74='Dummy Matches Summary'!AO$2,$BL74,"")</f>
        <v/>
      </c>
      <c r="AP944" s="25" t="str">
        <f>IF($BK74='Dummy Matches Summary'!AP$2,$BL74,"")</f>
        <v/>
      </c>
      <c r="AQ944" s="25" t="str">
        <f>IF($BK74='Dummy Matches Summary'!AQ$2,$BL74,"")</f>
        <v/>
      </c>
      <c r="AR944" s="25" t="str">
        <f>IF($BK74='Dummy Matches Summary'!AR$2,$BL74,"")</f>
        <v/>
      </c>
      <c r="AS944" s="25" t="str">
        <f>IF($BK74='Dummy Matches Summary'!AS$2,$BL74,"")</f>
        <v/>
      </c>
      <c r="AT944" s="25" t="str">
        <f>IF($BK74='Dummy Matches Summary'!AT$2,$BL74,"")</f>
        <v/>
      </c>
      <c r="AU944" s="25" t="str">
        <f>IF($BK74='Dummy Matches Summary'!AU$2,$BL74,"")</f>
        <v/>
      </c>
      <c r="AV944" s="25" t="str">
        <f>IF($BK74='Dummy Matches Summary'!AV$2,$BL74,"")</f>
        <v/>
      </c>
      <c r="AW944" s="25" t="str">
        <f>IF($BK74='Dummy Matches Summary'!AW$2,$BL74,"")</f>
        <v/>
      </c>
      <c r="AX944" s="25" t="str">
        <f>IF($BK74='Dummy Matches Summary'!AX$2,$BL74,"")</f>
        <v/>
      </c>
      <c r="AY944" s="25" t="str">
        <f>IF($BK74='Dummy Matches Summary'!AY$2,$BL74,"")</f>
        <v/>
      </c>
      <c r="AZ944" s="25" t="str">
        <f>IF($BK74='Dummy Matches Summary'!AZ$2,$BL74,"")</f>
        <v/>
      </c>
      <c r="BA944" s="25" t="str">
        <f>IF($BK74='Dummy Matches Summary'!BA$2,$BL74,"")</f>
        <v/>
      </c>
      <c r="BB944" s="25" t="str">
        <f>IF($BK74='Dummy Matches Summary'!BB$2,$BL74,"")</f>
        <v/>
      </c>
      <c r="BC944" s="25" t="str">
        <f>IF($BK74='Dummy Matches Summary'!BC$2,$BL74,"")</f>
        <v/>
      </c>
      <c r="BD944" s="25" t="str">
        <f>IF($BK74='Dummy Matches Summary'!BD$2,$BL74,"")</f>
        <v/>
      </c>
      <c r="BE944" s="25" t="str">
        <f>IF($BK74='Dummy Matches Summary'!BE$2,$BL74,"")</f>
        <v/>
      </c>
      <c r="BF944" s="25" t="str">
        <f>IF($BK74='Dummy Matches Summary'!BF$2,$BL74,"")</f>
        <v/>
      </c>
      <c r="BG944" s="25" t="str">
        <f>IF($BK74='Dummy Matches Summary'!BG$2,$BL74,"")</f>
        <v/>
      </c>
    </row>
    <row r="945" spans="1:59" s="39" customFormat="1" x14ac:dyDescent="0.3">
      <c r="A945" s="39">
        <v>943</v>
      </c>
      <c r="B945" s="25" t="str">
        <f>IF($BK75='Dummy Matches Summary'!B$2,$BL75,"")</f>
        <v/>
      </c>
      <c r="C945" s="25" t="str">
        <f>IF($BK75='Dummy Matches Summary'!C$2,$BL75,"")</f>
        <v/>
      </c>
      <c r="D945" s="25" t="str">
        <f>IF($BK75='Dummy Matches Summary'!D$2,$BL75,"")</f>
        <v/>
      </c>
      <c r="E945" s="25" t="str">
        <f>IF($BK75='Dummy Matches Summary'!E$2,$BL75,"")</f>
        <v/>
      </c>
      <c r="F945" s="25" t="str">
        <f>IF($BK75='Dummy Matches Summary'!F$2,$BL75,"")</f>
        <v/>
      </c>
      <c r="G945" s="25" t="str">
        <f>IF($BK75='Dummy Matches Summary'!G$2,$BL75,"")</f>
        <v/>
      </c>
      <c r="H945" s="25" t="str">
        <f>IF($BK75='Dummy Matches Summary'!H$2,$BL75,"")</f>
        <v/>
      </c>
      <c r="I945" s="25" t="str">
        <f>IF($BK75='Dummy Matches Summary'!I$2,$BL75,"")</f>
        <v/>
      </c>
      <c r="J945" s="25" t="str">
        <f>IF($BK75='Dummy Matches Summary'!J$2,$BL75,"")</f>
        <v/>
      </c>
      <c r="K945" s="25" t="str">
        <f>IF($BK75='Dummy Matches Summary'!K$2,$BL75,"")</f>
        <v/>
      </c>
      <c r="L945" s="25" t="str">
        <f>IF($BK75='Dummy Matches Summary'!L$2,$BL75,"")</f>
        <v/>
      </c>
      <c r="M945" s="25" t="str">
        <f>IF($BK75='Dummy Matches Summary'!M$2,$BL75,"")</f>
        <v/>
      </c>
      <c r="N945" s="25" t="str">
        <f>IF($BK75='Dummy Matches Summary'!N$2,$BL75,"")</f>
        <v/>
      </c>
      <c r="O945" s="25" t="str">
        <f>IF($BK75='Dummy Matches Summary'!O$2,$BL75,"")</f>
        <v/>
      </c>
      <c r="P945" s="25" t="str">
        <f>IF($BK75='Dummy Matches Summary'!P$2,$BL75,"")</f>
        <v/>
      </c>
      <c r="Q945" s="25" t="str">
        <f>IF($BK75='Dummy Matches Summary'!Q$2,$BL75,"")</f>
        <v/>
      </c>
      <c r="R945" s="25" t="str">
        <f>IF($BK75='Dummy Matches Summary'!R$2,$BL75,"")</f>
        <v/>
      </c>
      <c r="S945" s="25" t="str">
        <f>IF($BK75='Dummy Matches Summary'!S$2,$BL75,"")</f>
        <v/>
      </c>
      <c r="T945" s="25" t="str">
        <f>IF($BK75='Dummy Matches Summary'!T$2,$BL75,"")</f>
        <v/>
      </c>
      <c r="U945" s="25" t="str">
        <f>IF($BK75='Dummy Matches Summary'!U$2,$BL75,"")</f>
        <v/>
      </c>
      <c r="V945" s="25" t="str">
        <f>IF($BK75='Dummy Matches Summary'!V$2,$BL75,"")</f>
        <v/>
      </c>
      <c r="W945" s="25" t="str">
        <f>IF($BK75='Dummy Matches Summary'!W$2,$BL75,"")</f>
        <v/>
      </c>
      <c r="X945" s="25" t="str">
        <f>IF($BK75='Dummy Matches Summary'!X$2,$BL75,"")</f>
        <v/>
      </c>
      <c r="Y945" s="25" t="str">
        <f>IF($BK75='Dummy Matches Summary'!Y$2,$BL75,"")</f>
        <v/>
      </c>
      <c r="Z945" s="25" t="str">
        <f>IF($BK75='Dummy Matches Summary'!Z$2,$BL75,"")</f>
        <v/>
      </c>
      <c r="AA945" s="25" t="str">
        <f>IF($BK75='Dummy Matches Summary'!AA$2,$BL75,"")</f>
        <v/>
      </c>
      <c r="AB945" s="25" t="str">
        <f>IF($BK75='Dummy Matches Summary'!AB$2,$BL75,"")</f>
        <v/>
      </c>
      <c r="AC945" s="25" t="str">
        <f>IF($BK75='Dummy Matches Summary'!AC$2,$BL75,"")</f>
        <v/>
      </c>
      <c r="AD945" s="25" t="str">
        <f>IF($BK75='Dummy Matches Summary'!AD$2,$BL75,"")</f>
        <v/>
      </c>
      <c r="AE945" s="25" t="str">
        <f>IF($BK75='Dummy Matches Summary'!AE$2,$BL75,"")</f>
        <v/>
      </c>
      <c r="AF945" s="25" t="str">
        <f>IF($BK75='Dummy Matches Summary'!AF$2,$BL75,"")</f>
        <v/>
      </c>
      <c r="AG945" s="25" t="str">
        <f>IF($BK75='Dummy Matches Summary'!AG$2,$BL75,"")</f>
        <v/>
      </c>
      <c r="AH945" s="25" t="str">
        <f>IF($BK75='Dummy Matches Summary'!AH$2,$BL75,"")</f>
        <v/>
      </c>
      <c r="AI945" s="25" t="str">
        <f>IF($BK75='Dummy Matches Summary'!AI$2,$BL75,"")</f>
        <v/>
      </c>
      <c r="AJ945" s="25" t="str">
        <f>IF($BK75='Dummy Matches Summary'!AJ$2,$BL75,"")</f>
        <v/>
      </c>
      <c r="AK945" s="25" t="str">
        <f>IF($BK75='Dummy Matches Summary'!AK$2,$BL75,"")</f>
        <v/>
      </c>
      <c r="AL945" s="25" t="str">
        <f>IF($BK75='Dummy Matches Summary'!AL$2,$BL75,"")</f>
        <v/>
      </c>
      <c r="AM945" s="25" t="str">
        <f>IF($BK75='Dummy Matches Summary'!AM$2,$BL75,"")</f>
        <v/>
      </c>
      <c r="AN945" s="25" t="str">
        <f>IF($BK75='Dummy Matches Summary'!AN$2,$BL75,"")</f>
        <v/>
      </c>
      <c r="AO945" s="25" t="str">
        <f>IF($BK75='Dummy Matches Summary'!AO$2,$BL75,"")</f>
        <v/>
      </c>
      <c r="AP945" s="25" t="str">
        <f>IF($BK75='Dummy Matches Summary'!AP$2,$BL75,"")</f>
        <v/>
      </c>
      <c r="AQ945" s="25" t="str">
        <f>IF($BK75='Dummy Matches Summary'!AQ$2,$BL75,"")</f>
        <v/>
      </c>
      <c r="AR945" s="25" t="str">
        <f>IF($BK75='Dummy Matches Summary'!AR$2,$BL75,"")</f>
        <v/>
      </c>
      <c r="AS945" s="25" t="str">
        <f>IF($BK75='Dummy Matches Summary'!AS$2,$BL75,"")</f>
        <v/>
      </c>
      <c r="AT945" s="25" t="str">
        <f>IF($BK75='Dummy Matches Summary'!AT$2,$BL75,"")</f>
        <v/>
      </c>
      <c r="AU945" s="25" t="str">
        <f>IF($BK75='Dummy Matches Summary'!AU$2,$BL75,"")</f>
        <v/>
      </c>
      <c r="AV945" s="25" t="str">
        <f>IF($BK75='Dummy Matches Summary'!AV$2,$BL75,"")</f>
        <v/>
      </c>
      <c r="AW945" s="25" t="str">
        <f>IF($BK75='Dummy Matches Summary'!AW$2,$BL75,"")</f>
        <v/>
      </c>
      <c r="AX945" s="25" t="str">
        <f>IF($BK75='Dummy Matches Summary'!AX$2,$BL75,"")</f>
        <v/>
      </c>
      <c r="AY945" s="25" t="str">
        <f>IF($BK75='Dummy Matches Summary'!AY$2,$BL75,"")</f>
        <v/>
      </c>
      <c r="AZ945" s="25" t="str">
        <f>IF($BK75='Dummy Matches Summary'!AZ$2,$BL75,"")</f>
        <v/>
      </c>
      <c r="BA945" s="25" t="str">
        <f>IF($BK75='Dummy Matches Summary'!BA$2,$BL75,"")</f>
        <v/>
      </c>
      <c r="BB945" s="25" t="str">
        <f>IF($BK75='Dummy Matches Summary'!BB$2,$BL75,"")</f>
        <v/>
      </c>
      <c r="BC945" s="25" t="str">
        <f>IF($BK75='Dummy Matches Summary'!BC$2,$BL75,"")</f>
        <v/>
      </c>
      <c r="BD945" s="25" t="str">
        <f>IF($BK75='Dummy Matches Summary'!BD$2,$BL75,"")</f>
        <v/>
      </c>
      <c r="BE945" s="25" t="str">
        <f>IF($BK75='Dummy Matches Summary'!BE$2,$BL75,"")</f>
        <v/>
      </c>
      <c r="BF945" s="25" t="str">
        <f>IF($BK75='Dummy Matches Summary'!BF$2,$BL75,"")</f>
        <v/>
      </c>
      <c r="BG945" s="25" t="str">
        <f>IF($BK75='Dummy Matches Summary'!BG$2,$BL75,"")</f>
        <v/>
      </c>
    </row>
    <row r="946" spans="1:59" s="39" customFormat="1" x14ac:dyDescent="0.3">
      <c r="A946" s="39">
        <v>944</v>
      </c>
      <c r="B946" s="25" t="str">
        <f>IF($BK76='Dummy Matches Summary'!B$2,$BL76,"")</f>
        <v/>
      </c>
      <c r="C946" s="25" t="str">
        <f>IF($BK76='Dummy Matches Summary'!C$2,$BL76,"")</f>
        <v/>
      </c>
      <c r="D946" s="25" t="str">
        <f>IF($BK76='Dummy Matches Summary'!D$2,$BL76,"")</f>
        <v/>
      </c>
      <c r="E946" s="25" t="str">
        <f>IF($BK76='Dummy Matches Summary'!E$2,$BL76,"")</f>
        <v/>
      </c>
      <c r="F946" s="25" t="str">
        <f>IF($BK76='Dummy Matches Summary'!F$2,$BL76,"")</f>
        <v/>
      </c>
      <c r="G946" s="25" t="str">
        <f>IF($BK76='Dummy Matches Summary'!G$2,$BL76,"")</f>
        <v/>
      </c>
      <c r="H946" s="25" t="str">
        <f>IF($BK76='Dummy Matches Summary'!H$2,$BL76,"")</f>
        <v/>
      </c>
      <c r="I946" s="25" t="str">
        <f>IF($BK76='Dummy Matches Summary'!I$2,$BL76,"")</f>
        <v/>
      </c>
      <c r="J946" s="25" t="str">
        <f>IF($BK76='Dummy Matches Summary'!J$2,$BL76,"")</f>
        <v/>
      </c>
      <c r="K946" s="25" t="str">
        <f>IF($BK76='Dummy Matches Summary'!K$2,$BL76,"")</f>
        <v/>
      </c>
      <c r="L946" s="25" t="str">
        <f>IF($BK76='Dummy Matches Summary'!L$2,$BL76,"")</f>
        <v/>
      </c>
      <c r="M946" s="25" t="str">
        <f>IF($BK76='Dummy Matches Summary'!M$2,$BL76,"")</f>
        <v/>
      </c>
      <c r="N946" s="25" t="str">
        <f>IF($BK76='Dummy Matches Summary'!N$2,$BL76,"")</f>
        <v/>
      </c>
      <c r="O946" s="25" t="str">
        <f>IF($BK76='Dummy Matches Summary'!O$2,$BL76,"")</f>
        <v/>
      </c>
      <c r="P946" s="25" t="str">
        <f>IF($BK76='Dummy Matches Summary'!P$2,$BL76,"")</f>
        <v/>
      </c>
      <c r="Q946" s="25" t="str">
        <f>IF($BK76='Dummy Matches Summary'!Q$2,$BL76,"")</f>
        <v/>
      </c>
      <c r="R946" s="25" t="str">
        <f>IF($BK76='Dummy Matches Summary'!R$2,$BL76,"")</f>
        <v/>
      </c>
      <c r="S946" s="25" t="str">
        <f>IF($BK76='Dummy Matches Summary'!S$2,$BL76,"")</f>
        <v/>
      </c>
      <c r="T946" s="25" t="str">
        <f>IF($BK76='Dummy Matches Summary'!T$2,$BL76,"")</f>
        <v/>
      </c>
      <c r="U946" s="25" t="str">
        <f>IF($BK76='Dummy Matches Summary'!U$2,$BL76,"")</f>
        <v/>
      </c>
      <c r="V946" s="25" t="str">
        <f>IF($BK76='Dummy Matches Summary'!V$2,$BL76,"")</f>
        <v/>
      </c>
      <c r="W946" s="25" t="str">
        <f>IF($BK76='Dummy Matches Summary'!W$2,$BL76,"")</f>
        <v/>
      </c>
      <c r="X946" s="25" t="str">
        <f>IF($BK76='Dummy Matches Summary'!X$2,$BL76,"")</f>
        <v/>
      </c>
      <c r="Y946" s="25" t="str">
        <f>IF($BK76='Dummy Matches Summary'!Y$2,$BL76,"")</f>
        <v/>
      </c>
      <c r="Z946" s="25" t="str">
        <f>IF($BK76='Dummy Matches Summary'!Z$2,$BL76,"")</f>
        <v/>
      </c>
      <c r="AA946" s="25" t="str">
        <f>IF($BK76='Dummy Matches Summary'!AA$2,$BL76,"")</f>
        <v/>
      </c>
      <c r="AB946" s="25" t="str">
        <f>IF($BK76='Dummy Matches Summary'!AB$2,$BL76,"")</f>
        <v/>
      </c>
      <c r="AC946" s="25" t="str">
        <f>IF($BK76='Dummy Matches Summary'!AC$2,$BL76,"")</f>
        <v/>
      </c>
      <c r="AD946" s="25" t="str">
        <f>IF($BK76='Dummy Matches Summary'!AD$2,$BL76,"")</f>
        <v/>
      </c>
      <c r="AE946" s="25" t="str">
        <f>IF($BK76='Dummy Matches Summary'!AE$2,$BL76,"")</f>
        <v/>
      </c>
      <c r="AF946" s="25" t="str">
        <f>IF($BK76='Dummy Matches Summary'!AF$2,$BL76,"")</f>
        <v/>
      </c>
      <c r="AG946" s="25" t="str">
        <f>IF($BK76='Dummy Matches Summary'!AG$2,$BL76,"")</f>
        <v/>
      </c>
      <c r="AH946" s="25" t="str">
        <f>IF($BK76='Dummy Matches Summary'!AH$2,$BL76,"")</f>
        <v/>
      </c>
      <c r="AI946" s="25" t="str">
        <f>IF($BK76='Dummy Matches Summary'!AI$2,$BL76,"")</f>
        <v/>
      </c>
      <c r="AJ946" s="25" t="str">
        <f>IF($BK76='Dummy Matches Summary'!AJ$2,$BL76,"")</f>
        <v/>
      </c>
      <c r="AK946" s="25" t="str">
        <f>IF($BK76='Dummy Matches Summary'!AK$2,$BL76,"")</f>
        <v/>
      </c>
      <c r="AL946" s="25" t="str">
        <f>IF($BK76='Dummy Matches Summary'!AL$2,$BL76,"")</f>
        <v/>
      </c>
      <c r="AM946" s="25" t="str">
        <f>IF($BK76='Dummy Matches Summary'!AM$2,$BL76,"")</f>
        <v/>
      </c>
      <c r="AN946" s="25" t="str">
        <f>IF($BK76='Dummy Matches Summary'!AN$2,$BL76,"")</f>
        <v/>
      </c>
      <c r="AO946" s="25" t="str">
        <f>IF($BK76='Dummy Matches Summary'!AO$2,$BL76,"")</f>
        <v/>
      </c>
      <c r="AP946" s="25" t="str">
        <f>IF($BK76='Dummy Matches Summary'!AP$2,$BL76,"")</f>
        <v/>
      </c>
      <c r="AQ946" s="25" t="str">
        <f>IF($BK76='Dummy Matches Summary'!AQ$2,$BL76,"")</f>
        <v/>
      </c>
      <c r="AR946" s="25" t="str">
        <f>IF($BK76='Dummy Matches Summary'!AR$2,$BL76,"")</f>
        <v/>
      </c>
      <c r="AS946" s="25" t="str">
        <f>IF($BK76='Dummy Matches Summary'!AS$2,$BL76,"")</f>
        <v/>
      </c>
      <c r="AT946" s="25" t="str">
        <f>IF($BK76='Dummy Matches Summary'!AT$2,$BL76,"")</f>
        <v/>
      </c>
      <c r="AU946" s="25" t="str">
        <f>IF($BK76='Dummy Matches Summary'!AU$2,$BL76,"")</f>
        <v/>
      </c>
      <c r="AV946" s="25" t="str">
        <f>IF($BK76='Dummy Matches Summary'!AV$2,$BL76,"")</f>
        <v/>
      </c>
      <c r="AW946" s="25" t="str">
        <f>IF($BK76='Dummy Matches Summary'!AW$2,$BL76,"")</f>
        <v/>
      </c>
      <c r="AX946" s="25" t="str">
        <f>IF($BK76='Dummy Matches Summary'!AX$2,$BL76,"")</f>
        <v/>
      </c>
      <c r="AY946" s="25" t="str">
        <f>IF($BK76='Dummy Matches Summary'!AY$2,$BL76,"")</f>
        <v/>
      </c>
      <c r="AZ946" s="25" t="str">
        <f>IF($BK76='Dummy Matches Summary'!AZ$2,$BL76,"")</f>
        <v/>
      </c>
      <c r="BA946" s="25" t="str">
        <f>IF($BK76='Dummy Matches Summary'!BA$2,$BL76,"")</f>
        <v/>
      </c>
      <c r="BB946" s="25" t="str">
        <f>IF($BK76='Dummy Matches Summary'!BB$2,$BL76,"")</f>
        <v/>
      </c>
      <c r="BC946" s="25" t="str">
        <f>IF($BK76='Dummy Matches Summary'!BC$2,$BL76,"")</f>
        <v/>
      </c>
      <c r="BD946" s="25" t="str">
        <f>IF($BK76='Dummy Matches Summary'!BD$2,$BL76,"")</f>
        <v/>
      </c>
      <c r="BE946" s="25" t="str">
        <f>IF($BK76='Dummy Matches Summary'!BE$2,$BL76,"")</f>
        <v/>
      </c>
      <c r="BF946" s="25" t="str">
        <f>IF($BK76='Dummy Matches Summary'!BF$2,$BL76,"")</f>
        <v/>
      </c>
      <c r="BG946" s="25" t="str">
        <f>IF($BK76='Dummy Matches Summary'!BG$2,$BL76,"")</f>
        <v/>
      </c>
    </row>
    <row r="947" spans="1:59" s="39" customFormat="1" x14ac:dyDescent="0.3">
      <c r="A947" s="39">
        <v>945</v>
      </c>
      <c r="B947" s="25" t="str">
        <f>IF($BK77='Dummy Matches Summary'!B$2,$BL77,"")</f>
        <v/>
      </c>
      <c r="C947" s="25" t="str">
        <f>IF($BK77='Dummy Matches Summary'!C$2,$BL77,"")</f>
        <v/>
      </c>
      <c r="D947" s="25" t="str">
        <f>IF($BK77='Dummy Matches Summary'!D$2,$BL77,"")</f>
        <v/>
      </c>
      <c r="E947" s="25" t="str">
        <f>IF($BK77='Dummy Matches Summary'!E$2,$BL77,"")</f>
        <v/>
      </c>
      <c r="F947" s="25" t="str">
        <f>IF($BK77='Dummy Matches Summary'!F$2,$BL77,"")</f>
        <v/>
      </c>
      <c r="G947" s="25" t="str">
        <f>IF($BK77='Dummy Matches Summary'!G$2,$BL77,"")</f>
        <v/>
      </c>
      <c r="H947" s="25" t="str">
        <f>IF($BK77='Dummy Matches Summary'!H$2,$BL77,"")</f>
        <v/>
      </c>
      <c r="I947" s="25" t="str">
        <f>IF($BK77='Dummy Matches Summary'!I$2,$BL77,"")</f>
        <v/>
      </c>
      <c r="J947" s="25" t="str">
        <f>IF($BK77='Dummy Matches Summary'!J$2,$BL77,"")</f>
        <v/>
      </c>
      <c r="K947" s="25" t="str">
        <f>IF($BK77='Dummy Matches Summary'!K$2,$BL77,"")</f>
        <v/>
      </c>
      <c r="L947" s="25" t="str">
        <f>IF($BK77='Dummy Matches Summary'!L$2,$BL77,"")</f>
        <v/>
      </c>
      <c r="M947" s="25" t="str">
        <f>IF($BK77='Dummy Matches Summary'!M$2,$BL77,"")</f>
        <v/>
      </c>
      <c r="N947" s="25" t="str">
        <f>IF($BK77='Dummy Matches Summary'!N$2,$BL77,"")</f>
        <v/>
      </c>
      <c r="O947" s="25" t="str">
        <f>IF($BK77='Dummy Matches Summary'!O$2,$BL77,"")</f>
        <v/>
      </c>
      <c r="P947" s="25" t="str">
        <f>IF($BK77='Dummy Matches Summary'!P$2,$BL77,"")</f>
        <v/>
      </c>
      <c r="Q947" s="25" t="str">
        <f>IF($BK77='Dummy Matches Summary'!Q$2,$BL77,"")</f>
        <v/>
      </c>
      <c r="R947" s="25" t="str">
        <f>IF($BK77='Dummy Matches Summary'!R$2,$BL77,"")</f>
        <v/>
      </c>
      <c r="S947" s="25" t="str">
        <f>IF($BK77='Dummy Matches Summary'!S$2,$BL77,"")</f>
        <v/>
      </c>
      <c r="T947" s="25" t="str">
        <f>IF($BK77='Dummy Matches Summary'!T$2,$BL77,"")</f>
        <v/>
      </c>
      <c r="U947" s="25" t="str">
        <f>IF($BK77='Dummy Matches Summary'!U$2,$BL77,"")</f>
        <v/>
      </c>
      <c r="V947" s="25" t="str">
        <f>IF($BK77='Dummy Matches Summary'!V$2,$BL77,"")</f>
        <v/>
      </c>
      <c r="W947" s="25" t="str">
        <f>IF($BK77='Dummy Matches Summary'!W$2,$BL77,"")</f>
        <v/>
      </c>
      <c r="X947" s="25" t="str">
        <f>IF($BK77='Dummy Matches Summary'!X$2,$BL77,"")</f>
        <v/>
      </c>
      <c r="Y947" s="25" t="str">
        <f>IF($BK77='Dummy Matches Summary'!Y$2,$BL77,"")</f>
        <v/>
      </c>
      <c r="Z947" s="25" t="str">
        <f>IF($BK77='Dummy Matches Summary'!Z$2,$BL77,"")</f>
        <v/>
      </c>
      <c r="AA947" s="25" t="str">
        <f>IF($BK77='Dummy Matches Summary'!AA$2,$BL77,"")</f>
        <v/>
      </c>
      <c r="AB947" s="25" t="str">
        <f>IF($BK77='Dummy Matches Summary'!AB$2,$BL77,"")</f>
        <v/>
      </c>
      <c r="AC947" s="25" t="str">
        <f>IF($BK77='Dummy Matches Summary'!AC$2,$BL77,"")</f>
        <v/>
      </c>
      <c r="AD947" s="25" t="str">
        <f>IF($BK77='Dummy Matches Summary'!AD$2,$BL77,"")</f>
        <v/>
      </c>
      <c r="AE947" s="25" t="str">
        <f>IF($BK77='Dummy Matches Summary'!AE$2,$BL77,"")</f>
        <v/>
      </c>
      <c r="AF947" s="25" t="str">
        <f>IF($BK77='Dummy Matches Summary'!AF$2,$BL77,"")</f>
        <v/>
      </c>
      <c r="AG947" s="25" t="str">
        <f>IF($BK77='Dummy Matches Summary'!AG$2,$BL77,"")</f>
        <v/>
      </c>
      <c r="AH947" s="25" t="str">
        <f>IF($BK77='Dummy Matches Summary'!AH$2,$BL77,"")</f>
        <v/>
      </c>
      <c r="AI947" s="25" t="str">
        <f>IF($BK77='Dummy Matches Summary'!AI$2,$BL77,"")</f>
        <v/>
      </c>
      <c r="AJ947" s="25" t="str">
        <f>IF($BK77='Dummy Matches Summary'!AJ$2,$BL77,"")</f>
        <v/>
      </c>
      <c r="AK947" s="25" t="str">
        <f>IF($BK77='Dummy Matches Summary'!AK$2,$BL77,"")</f>
        <v/>
      </c>
      <c r="AL947" s="25" t="str">
        <f>IF($BK77='Dummy Matches Summary'!AL$2,$BL77,"")</f>
        <v/>
      </c>
      <c r="AM947" s="25" t="str">
        <f>IF($BK77='Dummy Matches Summary'!AM$2,$BL77,"")</f>
        <v/>
      </c>
      <c r="AN947" s="25" t="str">
        <f>IF($BK77='Dummy Matches Summary'!AN$2,$BL77,"")</f>
        <v/>
      </c>
      <c r="AO947" s="25" t="str">
        <f>IF($BK77='Dummy Matches Summary'!AO$2,$BL77,"")</f>
        <v/>
      </c>
      <c r="AP947" s="25" t="str">
        <f>IF($BK77='Dummy Matches Summary'!AP$2,$BL77,"")</f>
        <v/>
      </c>
      <c r="AQ947" s="25" t="str">
        <f>IF($BK77='Dummy Matches Summary'!AQ$2,$BL77,"")</f>
        <v/>
      </c>
      <c r="AR947" s="25" t="str">
        <f>IF($BK77='Dummy Matches Summary'!AR$2,$BL77,"")</f>
        <v/>
      </c>
      <c r="AS947" s="25" t="str">
        <f>IF($BK77='Dummy Matches Summary'!AS$2,$BL77,"")</f>
        <v/>
      </c>
      <c r="AT947" s="25" t="str">
        <f>IF($BK77='Dummy Matches Summary'!AT$2,$BL77,"")</f>
        <v/>
      </c>
      <c r="AU947" s="25" t="str">
        <f>IF($BK77='Dummy Matches Summary'!AU$2,$BL77,"")</f>
        <v/>
      </c>
      <c r="AV947" s="25" t="str">
        <f>IF($BK77='Dummy Matches Summary'!AV$2,$BL77,"")</f>
        <v/>
      </c>
      <c r="AW947" s="25" t="str">
        <f>IF($BK77='Dummy Matches Summary'!AW$2,$BL77,"")</f>
        <v/>
      </c>
      <c r="AX947" s="25" t="str">
        <f>IF($BK77='Dummy Matches Summary'!AX$2,$BL77,"")</f>
        <v/>
      </c>
      <c r="AY947" s="25" t="str">
        <f>IF($BK77='Dummy Matches Summary'!AY$2,$BL77,"")</f>
        <v/>
      </c>
      <c r="AZ947" s="25" t="str">
        <f>IF($BK77='Dummy Matches Summary'!AZ$2,$BL77,"")</f>
        <v/>
      </c>
      <c r="BA947" s="25" t="str">
        <f>IF($BK77='Dummy Matches Summary'!BA$2,$BL77,"")</f>
        <v/>
      </c>
      <c r="BB947" s="25" t="str">
        <f>IF($BK77='Dummy Matches Summary'!BB$2,$BL77,"")</f>
        <v/>
      </c>
      <c r="BC947" s="25" t="str">
        <f>IF($BK77='Dummy Matches Summary'!BC$2,$BL77,"")</f>
        <v/>
      </c>
      <c r="BD947" s="25" t="str">
        <f>IF($BK77='Dummy Matches Summary'!BD$2,$BL77,"")</f>
        <v/>
      </c>
      <c r="BE947" s="25" t="str">
        <f>IF($BK77='Dummy Matches Summary'!BE$2,$BL77,"")</f>
        <v/>
      </c>
      <c r="BF947" s="25" t="str">
        <f>IF($BK77='Dummy Matches Summary'!BF$2,$BL77,"")</f>
        <v/>
      </c>
      <c r="BG947" s="25" t="str">
        <f>IF($BK77='Dummy Matches Summary'!BG$2,$BL77,"")</f>
        <v/>
      </c>
    </row>
    <row r="948" spans="1:59" s="39" customFormat="1" x14ac:dyDescent="0.3">
      <c r="A948" s="39">
        <v>946</v>
      </c>
      <c r="B948" s="25" t="str">
        <f>IF($BK78='Dummy Matches Summary'!B$2,$BL78,"")</f>
        <v/>
      </c>
      <c r="C948" s="25" t="str">
        <f>IF($BK78='Dummy Matches Summary'!C$2,$BL78,"")</f>
        <v/>
      </c>
      <c r="D948" s="25" t="str">
        <f>IF($BK78='Dummy Matches Summary'!D$2,$BL78,"")</f>
        <v/>
      </c>
      <c r="E948" s="25" t="str">
        <f>IF($BK78='Dummy Matches Summary'!E$2,$BL78,"")</f>
        <v/>
      </c>
      <c r="F948" s="25" t="str">
        <f>IF($BK78='Dummy Matches Summary'!F$2,$BL78,"")</f>
        <v/>
      </c>
      <c r="G948" s="25" t="str">
        <f>IF($BK78='Dummy Matches Summary'!G$2,$BL78,"")</f>
        <v/>
      </c>
      <c r="H948" s="25" t="str">
        <f>IF($BK78='Dummy Matches Summary'!H$2,$BL78,"")</f>
        <v/>
      </c>
      <c r="I948" s="25" t="str">
        <f>IF($BK78='Dummy Matches Summary'!I$2,$BL78,"")</f>
        <v/>
      </c>
      <c r="J948" s="25" t="str">
        <f>IF($BK78='Dummy Matches Summary'!J$2,$BL78,"")</f>
        <v/>
      </c>
      <c r="K948" s="25" t="str">
        <f>IF($BK78='Dummy Matches Summary'!K$2,$BL78,"")</f>
        <v/>
      </c>
      <c r="L948" s="25" t="str">
        <f>IF($BK78='Dummy Matches Summary'!L$2,$BL78,"")</f>
        <v/>
      </c>
      <c r="M948" s="25" t="str">
        <f>IF($BK78='Dummy Matches Summary'!M$2,$BL78,"")</f>
        <v/>
      </c>
      <c r="N948" s="25" t="str">
        <f>IF($BK78='Dummy Matches Summary'!N$2,$BL78,"")</f>
        <v/>
      </c>
      <c r="O948" s="25" t="str">
        <f>IF($BK78='Dummy Matches Summary'!O$2,$BL78,"")</f>
        <v/>
      </c>
      <c r="P948" s="25" t="str">
        <f>IF($BK78='Dummy Matches Summary'!P$2,$BL78,"")</f>
        <v/>
      </c>
      <c r="Q948" s="25" t="str">
        <f>IF($BK78='Dummy Matches Summary'!Q$2,$BL78,"")</f>
        <v/>
      </c>
      <c r="R948" s="25" t="str">
        <f>IF($BK78='Dummy Matches Summary'!R$2,$BL78,"")</f>
        <v/>
      </c>
      <c r="S948" s="25" t="str">
        <f>IF($BK78='Dummy Matches Summary'!S$2,$BL78,"")</f>
        <v/>
      </c>
      <c r="T948" s="25" t="str">
        <f>IF($BK78='Dummy Matches Summary'!T$2,$BL78,"")</f>
        <v/>
      </c>
      <c r="U948" s="25" t="str">
        <f>IF($BK78='Dummy Matches Summary'!U$2,$BL78,"")</f>
        <v/>
      </c>
      <c r="V948" s="25" t="str">
        <f>IF($BK78='Dummy Matches Summary'!V$2,$BL78,"")</f>
        <v/>
      </c>
      <c r="W948" s="25" t="str">
        <f>IF($BK78='Dummy Matches Summary'!W$2,$BL78,"")</f>
        <v/>
      </c>
      <c r="X948" s="25" t="str">
        <f>IF($BK78='Dummy Matches Summary'!X$2,$BL78,"")</f>
        <v/>
      </c>
      <c r="Y948" s="25" t="str">
        <f>IF($BK78='Dummy Matches Summary'!Y$2,$BL78,"")</f>
        <v/>
      </c>
      <c r="Z948" s="25" t="str">
        <f>IF($BK78='Dummy Matches Summary'!Z$2,$BL78,"")</f>
        <v/>
      </c>
      <c r="AA948" s="25" t="str">
        <f>IF($BK78='Dummy Matches Summary'!AA$2,$BL78,"")</f>
        <v/>
      </c>
      <c r="AB948" s="25" t="str">
        <f>IF($BK78='Dummy Matches Summary'!AB$2,$BL78,"")</f>
        <v/>
      </c>
      <c r="AC948" s="25" t="str">
        <f>IF($BK78='Dummy Matches Summary'!AC$2,$BL78,"")</f>
        <v/>
      </c>
      <c r="AD948" s="25" t="str">
        <f>IF($BK78='Dummy Matches Summary'!AD$2,$BL78,"")</f>
        <v/>
      </c>
      <c r="AE948" s="25" t="str">
        <f>IF($BK78='Dummy Matches Summary'!AE$2,$BL78,"")</f>
        <v/>
      </c>
      <c r="AF948" s="25" t="str">
        <f>IF($BK78='Dummy Matches Summary'!AF$2,$BL78,"")</f>
        <v/>
      </c>
      <c r="AG948" s="25" t="str">
        <f>IF($BK78='Dummy Matches Summary'!AG$2,$BL78,"")</f>
        <v/>
      </c>
      <c r="AH948" s="25" t="str">
        <f>IF($BK78='Dummy Matches Summary'!AH$2,$BL78,"")</f>
        <v/>
      </c>
      <c r="AI948" s="25" t="str">
        <f>IF($BK78='Dummy Matches Summary'!AI$2,$BL78,"")</f>
        <v/>
      </c>
      <c r="AJ948" s="25" t="str">
        <f>IF($BK78='Dummy Matches Summary'!AJ$2,$BL78,"")</f>
        <v/>
      </c>
      <c r="AK948" s="25" t="str">
        <f>IF($BK78='Dummy Matches Summary'!AK$2,$BL78,"")</f>
        <v/>
      </c>
      <c r="AL948" s="25" t="str">
        <f>IF($BK78='Dummy Matches Summary'!AL$2,$BL78,"")</f>
        <v/>
      </c>
      <c r="AM948" s="25" t="str">
        <f>IF($BK78='Dummy Matches Summary'!AM$2,$BL78,"")</f>
        <v/>
      </c>
      <c r="AN948" s="25" t="str">
        <f>IF($BK78='Dummy Matches Summary'!AN$2,$BL78,"")</f>
        <v/>
      </c>
      <c r="AO948" s="25" t="str">
        <f>IF($BK78='Dummy Matches Summary'!AO$2,$BL78,"")</f>
        <v/>
      </c>
      <c r="AP948" s="25" t="str">
        <f>IF($BK78='Dummy Matches Summary'!AP$2,$BL78,"")</f>
        <v/>
      </c>
      <c r="AQ948" s="25" t="str">
        <f>IF($BK78='Dummy Matches Summary'!AQ$2,$BL78,"")</f>
        <v/>
      </c>
      <c r="AR948" s="25" t="str">
        <f>IF($BK78='Dummy Matches Summary'!AR$2,$BL78,"")</f>
        <v/>
      </c>
      <c r="AS948" s="25" t="str">
        <f>IF($BK78='Dummy Matches Summary'!AS$2,$BL78,"")</f>
        <v/>
      </c>
      <c r="AT948" s="25" t="str">
        <f>IF($BK78='Dummy Matches Summary'!AT$2,$BL78,"")</f>
        <v/>
      </c>
      <c r="AU948" s="25" t="str">
        <f>IF($BK78='Dummy Matches Summary'!AU$2,$BL78,"")</f>
        <v/>
      </c>
      <c r="AV948" s="25" t="str">
        <f>IF($BK78='Dummy Matches Summary'!AV$2,$BL78,"")</f>
        <v/>
      </c>
      <c r="AW948" s="25" t="str">
        <f>IF($BK78='Dummy Matches Summary'!AW$2,$BL78,"")</f>
        <v/>
      </c>
      <c r="AX948" s="25" t="str">
        <f>IF($BK78='Dummy Matches Summary'!AX$2,$BL78,"")</f>
        <v/>
      </c>
      <c r="AY948" s="25" t="str">
        <f>IF($BK78='Dummy Matches Summary'!AY$2,$BL78,"")</f>
        <v/>
      </c>
      <c r="AZ948" s="25" t="str">
        <f>IF($BK78='Dummy Matches Summary'!AZ$2,$BL78,"")</f>
        <v/>
      </c>
      <c r="BA948" s="25" t="str">
        <f>IF($BK78='Dummy Matches Summary'!BA$2,$BL78,"")</f>
        <v/>
      </c>
      <c r="BB948" s="25" t="str">
        <f>IF($BK78='Dummy Matches Summary'!BB$2,$BL78,"")</f>
        <v/>
      </c>
      <c r="BC948" s="25" t="str">
        <f>IF($BK78='Dummy Matches Summary'!BC$2,$BL78,"")</f>
        <v/>
      </c>
      <c r="BD948" s="25" t="str">
        <f>IF($BK78='Dummy Matches Summary'!BD$2,$BL78,"")</f>
        <v/>
      </c>
      <c r="BE948" s="25" t="str">
        <f>IF($BK78='Dummy Matches Summary'!BE$2,$BL78,"")</f>
        <v/>
      </c>
      <c r="BF948" s="25" t="str">
        <f>IF($BK78='Dummy Matches Summary'!BF$2,$BL78,"")</f>
        <v/>
      </c>
      <c r="BG948" s="25" t="str">
        <f>IF($BK78='Dummy Matches Summary'!BG$2,$BL78,"")</f>
        <v/>
      </c>
    </row>
    <row r="949" spans="1:59" s="39" customFormat="1" x14ac:dyDescent="0.3">
      <c r="A949" s="39">
        <v>947</v>
      </c>
      <c r="B949" s="25" t="str">
        <f>IF($BK79='Dummy Matches Summary'!B$2,$BL79,"")</f>
        <v/>
      </c>
      <c r="C949" s="25" t="str">
        <f>IF($BK79='Dummy Matches Summary'!C$2,$BL79,"")</f>
        <v/>
      </c>
      <c r="D949" s="25" t="str">
        <f>IF($BK79='Dummy Matches Summary'!D$2,$BL79,"")</f>
        <v/>
      </c>
      <c r="E949" s="25" t="str">
        <f>IF($BK79='Dummy Matches Summary'!E$2,$BL79,"")</f>
        <v/>
      </c>
      <c r="F949" s="25" t="str">
        <f>IF($BK79='Dummy Matches Summary'!F$2,$BL79,"")</f>
        <v/>
      </c>
      <c r="G949" s="25" t="str">
        <f>IF($BK79='Dummy Matches Summary'!G$2,$BL79,"")</f>
        <v/>
      </c>
      <c r="H949" s="25" t="str">
        <f>IF($BK79='Dummy Matches Summary'!H$2,$BL79,"")</f>
        <v/>
      </c>
      <c r="I949" s="25" t="str">
        <f>IF($BK79='Dummy Matches Summary'!I$2,$BL79,"")</f>
        <v/>
      </c>
      <c r="J949" s="25" t="str">
        <f>IF($BK79='Dummy Matches Summary'!J$2,$BL79,"")</f>
        <v/>
      </c>
      <c r="K949" s="25" t="str">
        <f>IF($BK79='Dummy Matches Summary'!K$2,$BL79,"")</f>
        <v/>
      </c>
      <c r="L949" s="25" t="str">
        <f>IF($BK79='Dummy Matches Summary'!L$2,$BL79,"")</f>
        <v/>
      </c>
      <c r="M949" s="25" t="str">
        <f>IF($BK79='Dummy Matches Summary'!M$2,$BL79,"")</f>
        <v/>
      </c>
      <c r="N949" s="25" t="str">
        <f>IF($BK79='Dummy Matches Summary'!N$2,$BL79,"")</f>
        <v/>
      </c>
      <c r="O949" s="25" t="str">
        <f>IF($BK79='Dummy Matches Summary'!O$2,$BL79,"")</f>
        <v/>
      </c>
      <c r="P949" s="25" t="str">
        <f>IF($BK79='Dummy Matches Summary'!P$2,$BL79,"")</f>
        <v/>
      </c>
      <c r="Q949" s="25" t="str">
        <f>IF($BK79='Dummy Matches Summary'!Q$2,$BL79,"")</f>
        <v/>
      </c>
      <c r="R949" s="25" t="str">
        <f>IF($BK79='Dummy Matches Summary'!R$2,$BL79,"")</f>
        <v/>
      </c>
      <c r="S949" s="25" t="str">
        <f>IF($BK79='Dummy Matches Summary'!S$2,$BL79,"")</f>
        <v/>
      </c>
      <c r="T949" s="25" t="str">
        <f>IF($BK79='Dummy Matches Summary'!T$2,$BL79,"")</f>
        <v/>
      </c>
      <c r="U949" s="25" t="str">
        <f>IF($BK79='Dummy Matches Summary'!U$2,$BL79,"")</f>
        <v/>
      </c>
      <c r="V949" s="25" t="str">
        <f>IF($BK79='Dummy Matches Summary'!V$2,$BL79,"")</f>
        <v/>
      </c>
      <c r="W949" s="25" t="str">
        <f>IF($BK79='Dummy Matches Summary'!W$2,$BL79,"")</f>
        <v/>
      </c>
      <c r="X949" s="25" t="str">
        <f>IF($BK79='Dummy Matches Summary'!X$2,$BL79,"")</f>
        <v/>
      </c>
      <c r="Y949" s="25" t="str">
        <f>IF($BK79='Dummy Matches Summary'!Y$2,$BL79,"")</f>
        <v/>
      </c>
      <c r="Z949" s="25" t="str">
        <f>IF($BK79='Dummy Matches Summary'!Z$2,$BL79,"")</f>
        <v/>
      </c>
      <c r="AA949" s="25" t="str">
        <f>IF($BK79='Dummy Matches Summary'!AA$2,$BL79,"")</f>
        <v/>
      </c>
      <c r="AB949" s="25" t="str">
        <f>IF($BK79='Dummy Matches Summary'!AB$2,$BL79,"")</f>
        <v/>
      </c>
      <c r="AC949" s="25" t="str">
        <f>IF($BK79='Dummy Matches Summary'!AC$2,$BL79,"")</f>
        <v/>
      </c>
      <c r="AD949" s="25" t="str">
        <f>IF($BK79='Dummy Matches Summary'!AD$2,$BL79,"")</f>
        <v/>
      </c>
      <c r="AE949" s="25" t="str">
        <f>IF($BK79='Dummy Matches Summary'!AE$2,$BL79,"")</f>
        <v/>
      </c>
      <c r="AF949" s="25" t="str">
        <f>IF($BK79='Dummy Matches Summary'!AF$2,$BL79,"")</f>
        <v/>
      </c>
      <c r="AG949" s="25" t="str">
        <f>IF($BK79='Dummy Matches Summary'!AG$2,$BL79,"")</f>
        <v/>
      </c>
      <c r="AH949" s="25" t="str">
        <f>IF($BK79='Dummy Matches Summary'!AH$2,$BL79,"")</f>
        <v/>
      </c>
      <c r="AI949" s="25" t="str">
        <f>IF($BK79='Dummy Matches Summary'!AI$2,$BL79,"")</f>
        <v/>
      </c>
      <c r="AJ949" s="25" t="str">
        <f>IF($BK79='Dummy Matches Summary'!AJ$2,$BL79,"")</f>
        <v/>
      </c>
      <c r="AK949" s="25" t="str">
        <f>IF($BK79='Dummy Matches Summary'!AK$2,$BL79,"")</f>
        <v/>
      </c>
      <c r="AL949" s="25" t="str">
        <f>IF($BK79='Dummy Matches Summary'!AL$2,$BL79,"")</f>
        <v/>
      </c>
      <c r="AM949" s="25" t="str">
        <f>IF($BK79='Dummy Matches Summary'!AM$2,$BL79,"")</f>
        <v/>
      </c>
      <c r="AN949" s="25" t="str">
        <f>IF($BK79='Dummy Matches Summary'!AN$2,$BL79,"")</f>
        <v/>
      </c>
      <c r="AO949" s="25" t="str">
        <f>IF($BK79='Dummy Matches Summary'!AO$2,$BL79,"")</f>
        <v/>
      </c>
      <c r="AP949" s="25" t="str">
        <f>IF($BK79='Dummy Matches Summary'!AP$2,$BL79,"")</f>
        <v/>
      </c>
      <c r="AQ949" s="25" t="str">
        <f>IF($BK79='Dummy Matches Summary'!AQ$2,$BL79,"")</f>
        <v/>
      </c>
      <c r="AR949" s="25" t="str">
        <f>IF($BK79='Dummy Matches Summary'!AR$2,$BL79,"")</f>
        <v/>
      </c>
      <c r="AS949" s="25" t="str">
        <f>IF($BK79='Dummy Matches Summary'!AS$2,$BL79,"")</f>
        <v/>
      </c>
      <c r="AT949" s="25" t="str">
        <f>IF($BK79='Dummy Matches Summary'!AT$2,$BL79,"")</f>
        <v/>
      </c>
      <c r="AU949" s="25" t="str">
        <f>IF($BK79='Dummy Matches Summary'!AU$2,$BL79,"")</f>
        <v/>
      </c>
      <c r="AV949" s="25" t="str">
        <f>IF($BK79='Dummy Matches Summary'!AV$2,$BL79,"")</f>
        <v/>
      </c>
      <c r="AW949" s="25" t="str">
        <f>IF($BK79='Dummy Matches Summary'!AW$2,$BL79,"")</f>
        <v/>
      </c>
      <c r="AX949" s="25" t="str">
        <f>IF($BK79='Dummy Matches Summary'!AX$2,$BL79,"")</f>
        <v/>
      </c>
      <c r="AY949" s="25" t="str">
        <f>IF($BK79='Dummy Matches Summary'!AY$2,$BL79,"")</f>
        <v/>
      </c>
      <c r="AZ949" s="25" t="str">
        <f>IF($BK79='Dummy Matches Summary'!AZ$2,$BL79,"")</f>
        <v/>
      </c>
      <c r="BA949" s="25" t="str">
        <f>IF($BK79='Dummy Matches Summary'!BA$2,$BL79,"")</f>
        <v/>
      </c>
      <c r="BB949" s="25" t="str">
        <f>IF($BK79='Dummy Matches Summary'!BB$2,$BL79,"")</f>
        <v/>
      </c>
      <c r="BC949" s="25" t="str">
        <f>IF($BK79='Dummy Matches Summary'!BC$2,$BL79,"")</f>
        <v/>
      </c>
      <c r="BD949" s="25" t="str">
        <f>IF($BK79='Dummy Matches Summary'!BD$2,$BL79,"")</f>
        <v/>
      </c>
      <c r="BE949" s="25" t="str">
        <f>IF($BK79='Dummy Matches Summary'!BE$2,$BL79,"")</f>
        <v/>
      </c>
      <c r="BF949" s="25" t="str">
        <f>IF($BK79='Dummy Matches Summary'!BF$2,$BL79,"")</f>
        <v/>
      </c>
      <c r="BG949" s="25" t="str">
        <f>IF($BK79='Dummy Matches Summary'!BG$2,$BL79,"")</f>
        <v/>
      </c>
    </row>
    <row r="950" spans="1:59" s="39" customFormat="1" x14ac:dyDescent="0.3">
      <c r="A950" s="39">
        <v>948</v>
      </c>
      <c r="B950" s="25" t="str">
        <f>IF($BK80='Dummy Matches Summary'!B$2,$BL80,"")</f>
        <v/>
      </c>
      <c r="C950" s="25" t="str">
        <f>IF($BK80='Dummy Matches Summary'!C$2,$BL80,"")</f>
        <v/>
      </c>
      <c r="D950" s="25" t="str">
        <f>IF($BK80='Dummy Matches Summary'!D$2,$BL80,"")</f>
        <v/>
      </c>
      <c r="E950" s="25" t="str">
        <f>IF($BK80='Dummy Matches Summary'!E$2,$BL80,"")</f>
        <v/>
      </c>
      <c r="F950" s="25" t="str">
        <f>IF($BK80='Dummy Matches Summary'!F$2,$BL80,"")</f>
        <v/>
      </c>
      <c r="G950" s="25" t="str">
        <f>IF($BK80='Dummy Matches Summary'!G$2,$BL80,"")</f>
        <v/>
      </c>
      <c r="H950" s="25" t="str">
        <f>IF($BK80='Dummy Matches Summary'!H$2,$BL80,"")</f>
        <v/>
      </c>
      <c r="I950" s="25" t="str">
        <f>IF($BK80='Dummy Matches Summary'!I$2,$BL80,"")</f>
        <v/>
      </c>
      <c r="J950" s="25" t="str">
        <f>IF($BK80='Dummy Matches Summary'!J$2,$BL80,"")</f>
        <v/>
      </c>
      <c r="K950" s="25" t="str">
        <f>IF($BK80='Dummy Matches Summary'!K$2,$BL80,"")</f>
        <v/>
      </c>
      <c r="L950" s="25" t="str">
        <f>IF($BK80='Dummy Matches Summary'!L$2,$BL80,"")</f>
        <v/>
      </c>
      <c r="M950" s="25" t="str">
        <f>IF($BK80='Dummy Matches Summary'!M$2,$BL80,"")</f>
        <v/>
      </c>
      <c r="N950" s="25" t="str">
        <f>IF($BK80='Dummy Matches Summary'!N$2,$BL80,"")</f>
        <v/>
      </c>
      <c r="O950" s="25" t="str">
        <f>IF($BK80='Dummy Matches Summary'!O$2,$BL80,"")</f>
        <v/>
      </c>
      <c r="P950" s="25" t="str">
        <f>IF($BK80='Dummy Matches Summary'!P$2,$BL80,"")</f>
        <v/>
      </c>
      <c r="Q950" s="25" t="str">
        <f>IF($BK80='Dummy Matches Summary'!Q$2,$BL80,"")</f>
        <v/>
      </c>
      <c r="R950" s="25" t="str">
        <f>IF($BK80='Dummy Matches Summary'!R$2,$BL80,"")</f>
        <v/>
      </c>
      <c r="S950" s="25" t="str">
        <f>IF($BK80='Dummy Matches Summary'!S$2,$BL80,"")</f>
        <v/>
      </c>
      <c r="T950" s="25" t="str">
        <f>IF($BK80='Dummy Matches Summary'!T$2,$BL80,"")</f>
        <v/>
      </c>
      <c r="U950" s="25" t="str">
        <f>IF($BK80='Dummy Matches Summary'!U$2,$BL80,"")</f>
        <v/>
      </c>
      <c r="V950" s="25" t="str">
        <f>IF($BK80='Dummy Matches Summary'!V$2,$BL80,"")</f>
        <v/>
      </c>
      <c r="W950" s="25" t="str">
        <f>IF($BK80='Dummy Matches Summary'!W$2,$BL80,"")</f>
        <v/>
      </c>
      <c r="X950" s="25" t="str">
        <f>IF($BK80='Dummy Matches Summary'!X$2,$BL80,"")</f>
        <v/>
      </c>
      <c r="Y950" s="25" t="str">
        <f>IF($BK80='Dummy Matches Summary'!Y$2,$BL80,"")</f>
        <v/>
      </c>
      <c r="Z950" s="25" t="str">
        <f>IF($BK80='Dummy Matches Summary'!Z$2,$BL80,"")</f>
        <v/>
      </c>
      <c r="AA950" s="25" t="str">
        <f>IF($BK80='Dummy Matches Summary'!AA$2,$BL80,"")</f>
        <v/>
      </c>
      <c r="AB950" s="25" t="str">
        <f>IF($BK80='Dummy Matches Summary'!AB$2,$BL80,"")</f>
        <v/>
      </c>
      <c r="AC950" s="25" t="str">
        <f>IF($BK80='Dummy Matches Summary'!AC$2,$BL80,"")</f>
        <v/>
      </c>
      <c r="AD950" s="25" t="str">
        <f>IF($BK80='Dummy Matches Summary'!AD$2,$BL80,"")</f>
        <v/>
      </c>
      <c r="AE950" s="25" t="str">
        <f>IF($BK80='Dummy Matches Summary'!AE$2,$BL80,"")</f>
        <v/>
      </c>
      <c r="AF950" s="25" t="str">
        <f>IF($BK80='Dummy Matches Summary'!AF$2,$BL80,"")</f>
        <v/>
      </c>
      <c r="AG950" s="25" t="str">
        <f>IF($BK80='Dummy Matches Summary'!AG$2,$BL80,"")</f>
        <v/>
      </c>
      <c r="AH950" s="25" t="str">
        <f>IF($BK80='Dummy Matches Summary'!AH$2,$BL80,"")</f>
        <v/>
      </c>
      <c r="AI950" s="25" t="str">
        <f>IF($BK80='Dummy Matches Summary'!AI$2,$BL80,"")</f>
        <v/>
      </c>
      <c r="AJ950" s="25" t="str">
        <f>IF($BK80='Dummy Matches Summary'!AJ$2,$BL80,"")</f>
        <v/>
      </c>
      <c r="AK950" s="25" t="str">
        <f>IF($BK80='Dummy Matches Summary'!AK$2,$BL80,"")</f>
        <v/>
      </c>
      <c r="AL950" s="25" t="str">
        <f>IF($BK80='Dummy Matches Summary'!AL$2,$BL80,"")</f>
        <v/>
      </c>
      <c r="AM950" s="25" t="str">
        <f>IF($BK80='Dummy Matches Summary'!AM$2,$BL80,"")</f>
        <v/>
      </c>
      <c r="AN950" s="25" t="str">
        <f>IF($BK80='Dummy Matches Summary'!AN$2,$BL80,"")</f>
        <v/>
      </c>
      <c r="AO950" s="25" t="str">
        <f>IF($BK80='Dummy Matches Summary'!AO$2,$BL80,"")</f>
        <v/>
      </c>
      <c r="AP950" s="25" t="str">
        <f>IF($BK80='Dummy Matches Summary'!AP$2,$BL80,"")</f>
        <v/>
      </c>
      <c r="AQ950" s="25" t="str">
        <f>IF($BK80='Dummy Matches Summary'!AQ$2,$BL80,"")</f>
        <v/>
      </c>
      <c r="AR950" s="25" t="str">
        <f>IF($BK80='Dummy Matches Summary'!AR$2,$BL80,"")</f>
        <v/>
      </c>
      <c r="AS950" s="25" t="str">
        <f>IF($BK80='Dummy Matches Summary'!AS$2,$BL80,"")</f>
        <v/>
      </c>
      <c r="AT950" s="25" t="str">
        <f>IF($BK80='Dummy Matches Summary'!AT$2,$BL80,"")</f>
        <v/>
      </c>
      <c r="AU950" s="25" t="str">
        <f>IF($BK80='Dummy Matches Summary'!AU$2,$BL80,"")</f>
        <v/>
      </c>
      <c r="AV950" s="25" t="str">
        <f>IF($BK80='Dummy Matches Summary'!AV$2,$BL80,"")</f>
        <v/>
      </c>
      <c r="AW950" s="25" t="str">
        <f>IF($BK80='Dummy Matches Summary'!AW$2,$BL80,"")</f>
        <v/>
      </c>
      <c r="AX950" s="25" t="str">
        <f>IF($BK80='Dummy Matches Summary'!AX$2,$BL80,"")</f>
        <v/>
      </c>
      <c r="AY950" s="25" t="str">
        <f>IF($BK80='Dummy Matches Summary'!AY$2,$BL80,"")</f>
        <v/>
      </c>
      <c r="AZ950" s="25" t="str">
        <f>IF($BK80='Dummy Matches Summary'!AZ$2,$BL80,"")</f>
        <v/>
      </c>
      <c r="BA950" s="25" t="str">
        <f>IF($BK80='Dummy Matches Summary'!BA$2,$BL80,"")</f>
        <v/>
      </c>
      <c r="BB950" s="25" t="str">
        <f>IF($BK80='Dummy Matches Summary'!BB$2,$BL80,"")</f>
        <v/>
      </c>
      <c r="BC950" s="25" t="str">
        <f>IF($BK80='Dummy Matches Summary'!BC$2,$BL80,"")</f>
        <v/>
      </c>
      <c r="BD950" s="25" t="str">
        <f>IF($BK80='Dummy Matches Summary'!BD$2,$BL80,"")</f>
        <v/>
      </c>
      <c r="BE950" s="25" t="str">
        <f>IF($BK80='Dummy Matches Summary'!BE$2,$BL80,"")</f>
        <v/>
      </c>
      <c r="BF950" s="25" t="str">
        <f>IF($BK80='Dummy Matches Summary'!BF$2,$BL80,"")</f>
        <v/>
      </c>
      <c r="BG950" s="25" t="str">
        <f>IF($BK80='Dummy Matches Summary'!BG$2,$BL80,"")</f>
        <v/>
      </c>
    </row>
    <row r="951" spans="1:59" s="39" customFormat="1" x14ac:dyDescent="0.3">
      <c r="A951" s="39">
        <v>949</v>
      </c>
      <c r="B951" s="25" t="str">
        <f>IF($BK81='Dummy Matches Summary'!B$2,$BL81,"")</f>
        <v/>
      </c>
      <c r="C951" s="25" t="str">
        <f>IF($BK81='Dummy Matches Summary'!C$2,$BL81,"")</f>
        <v/>
      </c>
      <c r="D951" s="25" t="str">
        <f>IF($BK81='Dummy Matches Summary'!D$2,$BL81,"")</f>
        <v/>
      </c>
      <c r="E951" s="25" t="str">
        <f>IF($BK81='Dummy Matches Summary'!E$2,$BL81,"")</f>
        <v/>
      </c>
      <c r="F951" s="25" t="str">
        <f>IF($BK81='Dummy Matches Summary'!F$2,$BL81,"")</f>
        <v/>
      </c>
      <c r="G951" s="25" t="str">
        <f>IF($BK81='Dummy Matches Summary'!G$2,$BL81,"")</f>
        <v/>
      </c>
      <c r="H951" s="25" t="str">
        <f>IF($BK81='Dummy Matches Summary'!H$2,$BL81,"")</f>
        <v/>
      </c>
      <c r="I951" s="25" t="str">
        <f>IF($BK81='Dummy Matches Summary'!I$2,$BL81,"")</f>
        <v/>
      </c>
      <c r="J951" s="25" t="str">
        <f>IF($BK81='Dummy Matches Summary'!J$2,$BL81,"")</f>
        <v/>
      </c>
      <c r="K951" s="25" t="str">
        <f>IF($BK81='Dummy Matches Summary'!K$2,$BL81,"")</f>
        <v/>
      </c>
      <c r="L951" s="25" t="str">
        <f>IF($BK81='Dummy Matches Summary'!L$2,$BL81,"")</f>
        <v/>
      </c>
      <c r="M951" s="25" t="str">
        <f>IF($BK81='Dummy Matches Summary'!M$2,$BL81,"")</f>
        <v/>
      </c>
      <c r="N951" s="25" t="str">
        <f>IF($BK81='Dummy Matches Summary'!N$2,$BL81,"")</f>
        <v/>
      </c>
      <c r="O951" s="25" t="str">
        <f>IF($BK81='Dummy Matches Summary'!O$2,$BL81,"")</f>
        <v/>
      </c>
      <c r="P951" s="25" t="str">
        <f>IF($BK81='Dummy Matches Summary'!P$2,$BL81,"")</f>
        <v/>
      </c>
      <c r="Q951" s="25" t="str">
        <f>IF($BK81='Dummy Matches Summary'!Q$2,$BL81,"")</f>
        <v/>
      </c>
      <c r="R951" s="25" t="str">
        <f>IF($BK81='Dummy Matches Summary'!R$2,$BL81,"")</f>
        <v/>
      </c>
      <c r="S951" s="25" t="str">
        <f>IF($BK81='Dummy Matches Summary'!S$2,$BL81,"")</f>
        <v/>
      </c>
      <c r="T951" s="25" t="str">
        <f>IF($BK81='Dummy Matches Summary'!T$2,$BL81,"")</f>
        <v/>
      </c>
      <c r="U951" s="25" t="str">
        <f>IF($BK81='Dummy Matches Summary'!U$2,$BL81,"")</f>
        <v/>
      </c>
      <c r="V951" s="25" t="str">
        <f>IF($BK81='Dummy Matches Summary'!V$2,$BL81,"")</f>
        <v/>
      </c>
      <c r="W951" s="25" t="str">
        <f>IF($BK81='Dummy Matches Summary'!W$2,$BL81,"")</f>
        <v/>
      </c>
      <c r="X951" s="25" t="str">
        <f>IF($BK81='Dummy Matches Summary'!X$2,$BL81,"")</f>
        <v/>
      </c>
      <c r="Y951" s="25" t="str">
        <f>IF($BK81='Dummy Matches Summary'!Y$2,$BL81,"")</f>
        <v/>
      </c>
      <c r="Z951" s="25" t="str">
        <f>IF($BK81='Dummy Matches Summary'!Z$2,$BL81,"")</f>
        <v/>
      </c>
      <c r="AA951" s="25" t="str">
        <f>IF($BK81='Dummy Matches Summary'!AA$2,$BL81,"")</f>
        <v/>
      </c>
      <c r="AB951" s="25" t="str">
        <f>IF($BK81='Dummy Matches Summary'!AB$2,$BL81,"")</f>
        <v/>
      </c>
      <c r="AC951" s="25" t="str">
        <f>IF($BK81='Dummy Matches Summary'!AC$2,$BL81,"")</f>
        <v/>
      </c>
      <c r="AD951" s="25" t="str">
        <f>IF($BK81='Dummy Matches Summary'!AD$2,$BL81,"")</f>
        <v/>
      </c>
      <c r="AE951" s="25" t="str">
        <f>IF($BK81='Dummy Matches Summary'!AE$2,$BL81,"")</f>
        <v/>
      </c>
      <c r="AF951" s="25" t="str">
        <f>IF($BK81='Dummy Matches Summary'!AF$2,$BL81,"")</f>
        <v/>
      </c>
      <c r="AG951" s="25" t="str">
        <f>IF($BK81='Dummy Matches Summary'!AG$2,$BL81,"")</f>
        <v/>
      </c>
      <c r="AH951" s="25" t="str">
        <f>IF($BK81='Dummy Matches Summary'!AH$2,$BL81,"")</f>
        <v/>
      </c>
      <c r="AI951" s="25" t="str">
        <f>IF($BK81='Dummy Matches Summary'!AI$2,$BL81,"")</f>
        <v/>
      </c>
      <c r="AJ951" s="25" t="str">
        <f>IF($BK81='Dummy Matches Summary'!AJ$2,$BL81,"")</f>
        <v/>
      </c>
      <c r="AK951" s="25" t="str">
        <f>IF($BK81='Dummy Matches Summary'!AK$2,$BL81,"")</f>
        <v/>
      </c>
      <c r="AL951" s="25" t="str">
        <f>IF($BK81='Dummy Matches Summary'!AL$2,$BL81,"")</f>
        <v/>
      </c>
      <c r="AM951" s="25" t="str">
        <f>IF($BK81='Dummy Matches Summary'!AM$2,$BL81,"")</f>
        <v/>
      </c>
      <c r="AN951" s="25" t="str">
        <f>IF($BK81='Dummy Matches Summary'!AN$2,$BL81,"")</f>
        <v/>
      </c>
      <c r="AO951" s="25" t="str">
        <f>IF($BK81='Dummy Matches Summary'!AO$2,$BL81,"")</f>
        <v/>
      </c>
      <c r="AP951" s="25" t="str">
        <f>IF($BK81='Dummy Matches Summary'!AP$2,$BL81,"")</f>
        <v/>
      </c>
      <c r="AQ951" s="25" t="str">
        <f>IF($BK81='Dummy Matches Summary'!AQ$2,$BL81,"")</f>
        <v/>
      </c>
      <c r="AR951" s="25" t="str">
        <f>IF($BK81='Dummy Matches Summary'!AR$2,$BL81,"")</f>
        <v/>
      </c>
      <c r="AS951" s="25" t="str">
        <f>IF($BK81='Dummy Matches Summary'!AS$2,$BL81,"")</f>
        <v/>
      </c>
      <c r="AT951" s="25" t="str">
        <f>IF($BK81='Dummy Matches Summary'!AT$2,$BL81,"")</f>
        <v/>
      </c>
      <c r="AU951" s="25" t="str">
        <f>IF($BK81='Dummy Matches Summary'!AU$2,$BL81,"")</f>
        <v/>
      </c>
      <c r="AV951" s="25" t="str">
        <f>IF($BK81='Dummy Matches Summary'!AV$2,$BL81,"")</f>
        <v/>
      </c>
      <c r="AW951" s="25" t="str">
        <f>IF($BK81='Dummy Matches Summary'!AW$2,$BL81,"")</f>
        <v/>
      </c>
      <c r="AX951" s="25" t="str">
        <f>IF($BK81='Dummy Matches Summary'!AX$2,$BL81,"")</f>
        <v/>
      </c>
      <c r="AY951" s="25" t="str">
        <f>IF($BK81='Dummy Matches Summary'!AY$2,$BL81,"")</f>
        <v/>
      </c>
      <c r="AZ951" s="25" t="str">
        <f>IF($BK81='Dummy Matches Summary'!AZ$2,$BL81,"")</f>
        <v/>
      </c>
      <c r="BA951" s="25" t="str">
        <f>IF($BK81='Dummy Matches Summary'!BA$2,$BL81,"")</f>
        <v/>
      </c>
      <c r="BB951" s="25" t="str">
        <f>IF($BK81='Dummy Matches Summary'!BB$2,$BL81,"")</f>
        <v/>
      </c>
      <c r="BC951" s="25" t="str">
        <f>IF($BK81='Dummy Matches Summary'!BC$2,$BL81,"")</f>
        <v/>
      </c>
      <c r="BD951" s="25" t="str">
        <f>IF($BK81='Dummy Matches Summary'!BD$2,$BL81,"")</f>
        <v/>
      </c>
      <c r="BE951" s="25" t="str">
        <f>IF($BK81='Dummy Matches Summary'!BE$2,$BL81,"")</f>
        <v/>
      </c>
      <c r="BF951" s="25" t="str">
        <f>IF($BK81='Dummy Matches Summary'!BF$2,$BL81,"")</f>
        <v/>
      </c>
      <c r="BG951" s="25" t="str">
        <f>IF($BK81='Dummy Matches Summary'!BG$2,$BL81,"")</f>
        <v/>
      </c>
    </row>
    <row r="952" spans="1:59" s="39" customFormat="1" x14ac:dyDescent="0.3">
      <c r="A952" s="39">
        <v>950</v>
      </c>
      <c r="B952" s="25" t="str">
        <f>IF($BK82='Dummy Matches Summary'!B$2,$BL82,"")</f>
        <v/>
      </c>
      <c r="C952" s="25" t="str">
        <f>IF($BK82='Dummy Matches Summary'!C$2,$BL82,"")</f>
        <v/>
      </c>
      <c r="D952" s="25" t="str">
        <f>IF($BK82='Dummy Matches Summary'!D$2,$BL82,"")</f>
        <v/>
      </c>
      <c r="E952" s="25" t="str">
        <f>IF($BK82='Dummy Matches Summary'!E$2,$BL82,"")</f>
        <v/>
      </c>
      <c r="F952" s="25" t="str">
        <f>IF($BK82='Dummy Matches Summary'!F$2,$BL82,"")</f>
        <v/>
      </c>
      <c r="G952" s="25" t="str">
        <f>IF($BK82='Dummy Matches Summary'!G$2,$BL82,"")</f>
        <v/>
      </c>
      <c r="H952" s="25" t="str">
        <f>IF($BK82='Dummy Matches Summary'!H$2,$BL82,"")</f>
        <v/>
      </c>
      <c r="I952" s="25" t="str">
        <f>IF($BK82='Dummy Matches Summary'!I$2,$BL82,"")</f>
        <v/>
      </c>
      <c r="J952" s="25" t="str">
        <f>IF($BK82='Dummy Matches Summary'!J$2,$BL82,"")</f>
        <v/>
      </c>
      <c r="K952" s="25" t="str">
        <f>IF($BK82='Dummy Matches Summary'!K$2,$BL82,"")</f>
        <v/>
      </c>
      <c r="L952" s="25" t="str">
        <f>IF($BK82='Dummy Matches Summary'!L$2,$BL82,"")</f>
        <v/>
      </c>
      <c r="M952" s="25" t="str">
        <f>IF($BK82='Dummy Matches Summary'!M$2,$BL82,"")</f>
        <v/>
      </c>
      <c r="N952" s="25" t="str">
        <f>IF($BK82='Dummy Matches Summary'!N$2,$BL82,"")</f>
        <v/>
      </c>
      <c r="O952" s="25" t="str">
        <f>IF($BK82='Dummy Matches Summary'!O$2,$BL82,"")</f>
        <v/>
      </c>
      <c r="P952" s="25" t="str">
        <f>IF($BK82='Dummy Matches Summary'!P$2,$BL82,"")</f>
        <v/>
      </c>
      <c r="Q952" s="25" t="str">
        <f>IF($BK82='Dummy Matches Summary'!Q$2,$BL82,"")</f>
        <v/>
      </c>
      <c r="R952" s="25" t="str">
        <f>IF($BK82='Dummy Matches Summary'!R$2,$BL82,"")</f>
        <v/>
      </c>
      <c r="S952" s="25" t="str">
        <f>IF($BK82='Dummy Matches Summary'!S$2,$BL82,"")</f>
        <v/>
      </c>
      <c r="T952" s="25" t="str">
        <f>IF($BK82='Dummy Matches Summary'!T$2,$BL82,"")</f>
        <v/>
      </c>
      <c r="U952" s="25" t="str">
        <f>IF($BK82='Dummy Matches Summary'!U$2,$BL82,"")</f>
        <v/>
      </c>
      <c r="V952" s="25" t="str">
        <f>IF($BK82='Dummy Matches Summary'!V$2,$BL82,"")</f>
        <v/>
      </c>
      <c r="W952" s="25" t="str">
        <f>IF($BK82='Dummy Matches Summary'!W$2,$BL82,"")</f>
        <v/>
      </c>
      <c r="X952" s="25" t="str">
        <f>IF($BK82='Dummy Matches Summary'!X$2,$BL82,"")</f>
        <v/>
      </c>
      <c r="Y952" s="25" t="str">
        <f>IF($BK82='Dummy Matches Summary'!Y$2,$BL82,"")</f>
        <v/>
      </c>
      <c r="Z952" s="25" t="str">
        <f>IF($BK82='Dummy Matches Summary'!Z$2,$BL82,"")</f>
        <v/>
      </c>
      <c r="AA952" s="25" t="str">
        <f>IF($BK82='Dummy Matches Summary'!AA$2,$BL82,"")</f>
        <v/>
      </c>
      <c r="AB952" s="25" t="str">
        <f>IF($BK82='Dummy Matches Summary'!AB$2,$BL82,"")</f>
        <v/>
      </c>
      <c r="AC952" s="25" t="str">
        <f>IF($BK82='Dummy Matches Summary'!AC$2,$BL82,"")</f>
        <v/>
      </c>
      <c r="AD952" s="25" t="str">
        <f>IF($BK82='Dummy Matches Summary'!AD$2,$BL82,"")</f>
        <v/>
      </c>
      <c r="AE952" s="25" t="str">
        <f>IF($BK82='Dummy Matches Summary'!AE$2,$BL82,"")</f>
        <v/>
      </c>
      <c r="AF952" s="25" t="str">
        <f>IF($BK82='Dummy Matches Summary'!AF$2,$BL82,"")</f>
        <v/>
      </c>
      <c r="AG952" s="25" t="str">
        <f>IF($BK82='Dummy Matches Summary'!AG$2,$BL82,"")</f>
        <v/>
      </c>
      <c r="AH952" s="25" t="str">
        <f>IF($BK82='Dummy Matches Summary'!AH$2,$BL82,"")</f>
        <v/>
      </c>
      <c r="AI952" s="25" t="str">
        <f>IF($BK82='Dummy Matches Summary'!AI$2,$BL82,"")</f>
        <v/>
      </c>
      <c r="AJ952" s="25" t="str">
        <f>IF($BK82='Dummy Matches Summary'!AJ$2,$BL82,"")</f>
        <v/>
      </c>
      <c r="AK952" s="25" t="str">
        <f>IF($BK82='Dummy Matches Summary'!AK$2,$BL82,"")</f>
        <v/>
      </c>
      <c r="AL952" s="25" t="str">
        <f>IF($BK82='Dummy Matches Summary'!AL$2,$BL82,"")</f>
        <v/>
      </c>
      <c r="AM952" s="25" t="str">
        <f>IF($BK82='Dummy Matches Summary'!AM$2,$BL82,"")</f>
        <v/>
      </c>
      <c r="AN952" s="25" t="str">
        <f>IF($BK82='Dummy Matches Summary'!AN$2,$BL82,"")</f>
        <v/>
      </c>
      <c r="AO952" s="25" t="str">
        <f>IF($BK82='Dummy Matches Summary'!AO$2,$BL82,"")</f>
        <v/>
      </c>
      <c r="AP952" s="25" t="str">
        <f>IF($BK82='Dummy Matches Summary'!AP$2,$BL82,"")</f>
        <v/>
      </c>
      <c r="AQ952" s="25" t="str">
        <f>IF($BK82='Dummy Matches Summary'!AQ$2,$BL82,"")</f>
        <v/>
      </c>
      <c r="AR952" s="25" t="str">
        <f>IF($BK82='Dummy Matches Summary'!AR$2,$BL82,"")</f>
        <v/>
      </c>
      <c r="AS952" s="25" t="str">
        <f>IF($BK82='Dummy Matches Summary'!AS$2,$BL82,"")</f>
        <v/>
      </c>
      <c r="AT952" s="25" t="str">
        <f>IF($BK82='Dummy Matches Summary'!AT$2,$BL82,"")</f>
        <v/>
      </c>
      <c r="AU952" s="25" t="str">
        <f>IF($BK82='Dummy Matches Summary'!AU$2,$BL82,"")</f>
        <v/>
      </c>
      <c r="AV952" s="25" t="str">
        <f>IF($BK82='Dummy Matches Summary'!AV$2,$BL82,"")</f>
        <v/>
      </c>
      <c r="AW952" s="25" t="str">
        <f>IF($BK82='Dummy Matches Summary'!AW$2,$BL82,"")</f>
        <v/>
      </c>
      <c r="AX952" s="25" t="str">
        <f>IF($BK82='Dummy Matches Summary'!AX$2,$BL82,"")</f>
        <v/>
      </c>
      <c r="AY952" s="25" t="str">
        <f>IF($BK82='Dummy Matches Summary'!AY$2,$BL82,"")</f>
        <v/>
      </c>
      <c r="AZ952" s="25" t="str">
        <f>IF($BK82='Dummy Matches Summary'!AZ$2,$BL82,"")</f>
        <v/>
      </c>
      <c r="BA952" s="25" t="str">
        <f>IF($BK82='Dummy Matches Summary'!BA$2,$BL82,"")</f>
        <v/>
      </c>
      <c r="BB952" s="25" t="str">
        <f>IF($BK82='Dummy Matches Summary'!BB$2,$BL82,"")</f>
        <v/>
      </c>
      <c r="BC952" s="25" t="str">
        <f>IF($BK82='Dummy Matches Summary'!BC$2,$BL82,"")</f>
        <v/>
      </c>
      <c r="BD952" s="25" t="str">
        <f>IF($BK82='Dummy Matches Summary'!BD$2,$BL82,"")</f>
        <v/>
      </c>
      <c r="BE952" s="25" t="str">
        <f>IF($BK82='Dummy Matches Summary'!BE$2,$BL82,"")</f>
        <v/>
      </c>
      <c r="BF952" s="25" t="str">
        <f>IF($BK82='Dummy Matches Summary'!BF$2,$BL82,"")</f>
        <v/>
      </c>
      <c r="BG952" s="25" t="str">
        <f>IF($BK82='Dummy Matches Summary'!BG$2,$BL82,"")</f>
        <v/>
      </c>
    </row>
    <row r="953" spans="1:59" s="39" customFormat="1" x14ac:dyDescent="0.3">
      <c r="A953" s="39">
        <v>951</v>
      </c>
      <c r="B953" s="25" t="str">
        <f>IF($BK83='Dummy Matches Summary'!B$2,$BL83,"")</f>
        <v/>
      </c>
      <c r="C953" s="25" t="str">
        <f>IF($BK83='Dummy Matches Summary'!C$2,$BL83,"")</f>
        <v/>
      </c>
      <c r="D953" s="25" t="str">
        <f>IF($BK83='Dummy Matches Summary'!D$2,$BL83,"")</f>
        <v/>
      </c>
      <c r="E953" s="25" t="str">
        <f>IF($BK83='Dummy Matches Summary'!E$2,$BL83,"")</f>
        <v/>
      </c>
      <c r="F953" s="25" t="str">
        <f>IF($BK83='Dummy Matches Summary'!F$2,$BL83,"")</f>
        <v/>
      </c>
      <c r="G953" s="25" t="str">
        <f>IF($BK83='Dummy Matches Summary'!G$2,$BL83,"")</f>
        <v/>
      </c>
      <c r="H953" s="25" t="str">
        <f>IF($BK83='Dummy Matches Summary'!H$2,$BL83,"")</f>
        <v/>
      </c>
      <c r="I953" s="25" t="str">
        <f>IF($BK83='Dummy Matches Summary'!I$2,$BL83,"")</f>
        <v/>
      </c>
      <c r="J953" s="25" t="str">
        <f>IF($BK83='Dummy Matches Summary'!J$2,$BL83,"")</f>
        <v/>
      </c>
      <c r="K953" s="25" t="str">
        <f>IF($BK83='Dummy Matches Summary'!K$2,$BL83,"")</f>
        <v/>
      </c>
      <c r="L953" s="25" t="str">
        <f>IF($BK83='Dummy Matches Summary'!L$2,$BL83,"")</f>
        <v/>
      </c>
      <c r="M953" s="25" t="str">
        <f>IF($BK83='Dummy Matches Summary'!M$2,$BL83,"")</f>
        <v/>
      </c>
      <c r="N953" s="25" t="str">
        <f>IF($BK83='Dummy Matches Summary'!N$2,$BL83,"")</f>
        <v/>
      </c>
      <c r="O953" s="25" t="str">
        <f>IF($BK83='Dummy Matches Summary'!O$2,$BL83,"")</f>
        <v/>
      </c>
      <c r="P953" s="25" t="str">
        <f>IF($BK83='Dummy Matches Summary'!P$2,$BL83,"")</f>
        <v/>
      </c>
      <c r="Q953" s="25" t="str">
        <f>IF($BK83='Dummy Matches Summary'!Q$2,$BL83,"")</f>
        <v/>
      </c>
      <c r="R953" s="25" t="str">
        <f>IF($BK83='Dummy Matches Summary'!R$2,$BL83,"")</f>
        <v/>
      </c>
      <c r="S953" s="25" t="str">
        <f>IF($BK83='Dummy Matches Summary'!S$2,$BL83,"")</f>
        <v/>
      </c>
      <c r="T953" s="25" t="str">
        <f>IF($BK83='Dummy Matches Summary'!T$2,$BL83,"")</f>
        <v/>
      </c>
      <c r="U953" s="25" t="str">
        <f>IF($BK83='Dummy Matches Summary'!U$2,$BL83,"")</f>
        <v/>
      </c>
      <c r="V953" s="25" t="str">
        <f>IF($BK83='Dummy Matches Summary'!V$2,$BL83,"")</f>
        <v/>
      </c>
      <c r="W953" s="25" t="str">
        <f>IF($BK83='Dummy Matches Summary'!W$2,$BL83,"")</f>
        <v/>
      </c>
      <c r="X953" s="25" t="str">
        <f>IF($BK83='Dummy Matches Summary'!X$2,$BL83,"")</f>
        <v/>
      </c>
      <c r="Y953" s="25" t="str">
        <f>IF($BK83='Dummy Matches Summary'!Y$2,$BL83,"")</f>
        <v/>
      </c>
      <c r="Z953" s="25" t="str">
        <f>IF($BK83='Dummy Matches Summary'!Z$2,$BL83,"")</f>
        <v/>
      </c>
      <c r="AA953" s="25" t="str">
        <f>IF($BK83='Dummy Matches Summary'!AA$2,$BL83,"")</f>
        <v/>
      </c>
      <c r="AB953" s="25" t="str">
        <f>IF($BK83='Dummy Matches Summary'!AB$2,$BL83,"")</f>
        <v/>
      </c>
      <c r="AC953" s="25" t="str">
        <f>IF($BK83='Dummy Matches Summary'!AC$2,$BL83,"")</f>
        <v/>
      </c>
      <c r="AD953" s="25" t="str">
        <f>IF($BK83='Dummy Matches Summary'!AD$2,$BL83,"")</f>
        <v/>
      </c>
      <c r="AE953" s="25" t="str">
        <f>IF($BK83='Dummy Matches Summary'!AE$2,$BL83,"")</f>
        <v/>
      </c>
      <c r="AF953" s="25" t="str">
        <f>IF($BK83='Dummy Matches Summary'!AF$2,$BL83,"")</f>
        <v/>
      </c>
      <c r="AG953" s="25" t="str">
        <f>IF($BK83='Dummy Matches Summary'!AG$2,$BL83,"")</f>
        <v/>
      </c>
      <c r="AH953" s="25" t="str">
        <f>IF($BK83='Dummy Matches Summary'!AH$2,$BL83,"")</f>
        <v/>
      </c>
      <c r="AI953" s="25" t="str">
        <f>IF($BK83='Dummy Matches Summary'!AI$2,$BL83,"")</f>
        <v/>
      </c>
      <c r="AJ953" s="25" t="str">
        <f>IF($BK83='Dummy Matches Summary'!AJ$2,$BL83,"")</f>
        <v/>
      </c>
      <c r="AK953" s="25" t="str">
        <f>IF($BK83='Dummy Matches Summary'!AK$2,$BL83,"")</f>
        <v/>
      </c>
      <c r="AL953" s="25" t="str">
        <f>IF($BK83='Dummy Matches Summary'!AL$2,$BL83,"")</f>
        <v/>
      </c>
      <c r="AM953" s="25" t="str">
        <f>IF($BK83='Dummy Matches Summary'!AM$2,$BL83,"")</f>
        <v/>
      </c>
      <c r="AN953" s="25" t="str">
        <f>IF($BK83='Dummy Matches Summary'!AN$2,$BL83,"")</f>
        <v/>
      </c>
      <c r="AO953" s="25" t="str">
        <f>IF($BK83='Dummy Matches Summary'!AO$2,$BL83,"")</f>
        <v/>
      </c>
      <c r="AP953" s="25" t="str">
        <f>IF($BK83='Dummy Matches Summary'!AP$2,$BL83,"")</f>
        <v/>
      </c>
      <c r="AQ953" s="25" t="str">
        <f>IF($BK83='Dummy Matches Summary'!AQ$2,$BL83,"")</f>
        <v/>
      </c>
      <c r="AR953" s="25" t="str">
        <f>IF($BK83='Dummy Matches Summary'!AR$2,$BL83,"")</f>
        <v/>
      </c>
      <c r="AS953" s="25" t="str">
        <f>IF($BK83='Dummy Matches Summary'!AS$2,$BL83,"")</f>
        <v/>
      </c>
      <c r="AT953" s="25" t="str">
        <f>IF($BK83='Dummy Matches Summary'!AT$2,$BL83,"")</f>
        <v/>
      </c>
      <c r="AU953" s="25" t="str">
        <f>IF($BK83='Dummy Matches Summary'!AU$2,$BL83,"")</f>
        <v/>
      </c>
      <c r="AV953" s="25" t="str">
        <f>IF($BK83='Dummy Matches Summary'!AV$2,$BL83,"")</f>
        <v/>
      </c>
      <c r="AW953" s="25" t="str">
        <f>IF($BK83='Dummy Matches Summary'!AW$2,$BL83,"")</f>
        <v/>
      </c>
      <c r="AX953" s="25" t="str">
        <f>IF($BK83='Dummy Matches Summary'!AX$2,$BL83,"")</f>
        <v/>
      </c>
      <c r="AY953" s="25" t="str">
        <f>IF($BK83='Dummy Matches Summary'!AY$2,$BL83,"")</f>
        <v/>
      </c>
      <c r="AZ953" s="25" t="str">
        <f>IF($BK83='Dummy Matches Summary'!AZ$2,$BL83,"")</f>
        <v/>
      </c>
      <c r="BA953" s="25" t="str">
        <f>IF($BK83='Dummy Matches Summary'!BA$2,$BL83,"")</f>
        <v/>
      </c>
      <c r="BB953" s="25" t="str">
        <f>IF($BK83='Dummy Matches Summary'!BB$2,$BL83,"")</f>
        <v/>
      </c>
      <c r="BC953" s="25" t="str">
        <f>IF($BK83='Dummy Matches Summary'!BC$2,$BL83,"")</f>
        <v/>
      </c>
      <c r="BD953" s="25" t="str">
        <f>IF($BK83='Dummy Matches Summary'!BD$2,$BL83,"")</f>
        <v/>
      </c>
      <c r="BE953" s="25" t="str">
        <f>IF($BK83='Dummy Matches Summary'!BE$2,$BL83,"")</f>
        <v/>
      </c>
      <c r="BF953" s="25" t="str">
        <f>IF($BK83='Dummy Matches Summary'!BF$2,$BL83,"")</f>
        <v/>
      </c>
      <c r="BG953" s="25" t="str">
        <f>IF($BK83='Dummy Matches Summary'!BG$2,$BL83,"")</f>
        <v/>
      </c>
    </row>
    <row r="954" spans="1:59" s="39" customFormat="1" x14ac:dyDescent="0.3">
      <c r="A954" s="39">
        <v>952</v>
      </c>
      <c r="B954" s="25" t="str">
        <f>IF($BK84='Dummy Matches Summary'!B$2,$BL84,"")</f>
        <v/>
      </c>
      <c r="C954" s="25" t="str">
        <f>IF($BK84='Dummy Matches Summary'!C$2,$BL84,"")</f>
        <v/>
      </c>
      <c r="D954" s="25" t="str">
        <f>IF($BK84='Dummy Matches Summary'!D$2,$BL84,"")</f>
        <v/>
      </c>
      <c r="E954" s="25" t="str">
        <f>IF($BK84='Dummy Matches Summary'!E$2,$BL84,"")</f>
        <v/>
      </c>
      <c r="F954" s="25" t="str">
        <f>IF($BK84='Dummy Matches Summary'!F$2,$BL84,"")</f>
        <v/>
      </c>
      <c r="G954" s="25" t="str">
        <f>IF($BK84='Dummy Matches Summary'!G$2,$BL84,"")</f>
        <v/>
      </c>
      <c r="H954" s="25" t="str">
        <f>IF($BK84='Dummy Matches Summary'!H$2,$BL84,"")</f>
        <v/>
      </c>
      <c r="I954" s="25" t="str">
        <f>IF($BK84='Dummy Matches Summary'!I$2,$BL84,"")</f>
        <v/>
      </c>
      <c r="J954" s="25" t="str">
        <f>IF($BK84='Dummy Matches Summary'!J$2,$BL84,"")</f>
        <v/>
      </c>
      <c r="K954" s="25" t="str">
        <f>IF($BK84='Dummy Matches Summary'!K$2,$BL84,"")</f>
        <v/>
      </c>
      <c r="L954" s="25" t="str">
        <f>IF($BK84='Dummy Matches Summary'!L$2,$BL84,"")</f>
        <v/>
      </c>
      <c r="M954" s="25" t="str">
        <f>IF($BK84='Dummy Matches Summary'!M$2,$BL84,"")</f>
        <v/>
      </c>
      <c r="N954" s="25" t="str">
        <f>IF($BK84='Dummy Matches Summary'!N$2,$BL84,"")</f>
        <v/>
      </c>
      <c r="O954" s="25" t="str">
        <f>IF($BK84='Dummy Matches Summary'!O$2,$BL84,"")</f>
        <v/>
      </c>
      <c r="P954" s="25" t="str">
        <f>IF($BK84='Dummy Matches Summary'!P$2,$BL84,"")</f>
        <v/>
      </c>
      <c r="Q954" s="25" t="str">
        <f>IF($BK84='Dummy Matches Summary'!Q$2,$BL84,"")</f>
        <v/>
      </c>
      <c r="R954" s="25" t="str">
        <f>IF($BK84='Dummy Matches Summary'!R$2,$BL84,"")</f>
        <v/>
      </c>
      <c r="S954" s="25" t="str">
        <f>IF($BK84='Dummy Matches Summary'!S$2,$BL84,"")</f>
        <v/>
      </c>
      <c r="T954" s="25" t="str">
        <f>IF($BK84='Dummy Matches Summary'!T$2,$BL84,"")</f>
        <v/>
      </c>
      <c r="U954" s="25" t="str">
        <f>IF($BK84='Dummy Matches Summary'!U$2,$BL84,"")</f>
        <v/>
      </c>
      <c r="V954" s="25" t="str">
        <f>IF($BK84='Dummy Matches Summary'!V$2,$BL84,"")</f>
        <v/>
      </c>
      <c r="W954" s="25" t="str">
        <f>IF($BK84='Dummy Matches Summary'!W$2,$BL84,"")</f>
        <v/>
      </c>
      <c r="X954" s="25" t="str">
        <f>IF($BK84='Dummy Matches Summary'!X$2,$BL84,"")</f>
        <v/>
      </c>
      <c r="Y954" s="25" t="str">
        <f>IF($BK84='Dummy Matches Summary'!Y$2,$BL84,"")</f>
        <v/>
      </c>
      <c r="Z954" s="25" t="str">
        <f>IF($BK84='Dummy Matches Summary'!Z$2,$BL84,"")</f>
        <v/>
      </c>
      <c r="AA954" s="25" t="str">
        <f>IF($BK84='Dummy Matches Summary'!AA$2,$BL84,"")</f>
        <v/>
      </c>
      <c r="AB954" s="25" t="str">
        <f>IF($BK84='Dummy Matches Summary'!AB$2,$BL84,"")</f>
        <v/>
      </c>
      <c r="AC954" s="25" t="str">
        <f>IF($BK84='Dummy Matches Summary'!AC$2,$BL84,"")</f>
        <v/>
      </c>
      <c r="AD954" s="25" t="str">
        <f>IF($BK84='Dummy Matches Summary'!AD$2,$BL84,"")</f>
        <v/>
      </c>
      <c r="AE954" s="25" t="str">
        <f>IF($BK84='Dummy Matches Summary'!AE$2,$BL84,"")</f>
        <v/>
      </c>
      <c r="AF954" s="25" t="str">
        <f>IF($BK84='Dummy Matches Summary'!AF$2,$BL84,"")</f>
        <v/>
      </c>
      <c r="AG954" s="25" t="str">
        <f>IF($BK84='Dummy Matches Summary'!AG$2,$BL84,"")</f>
        <v/>
      </c>
      <c r="AH954" s="25" t="str">
        <f>IF($BK84='Dummy Matches Summary'!AH$2,$BL84,"")</f>
        <v/>
      </c>
      <c r="AI954" s="25" t="str">
        <f>IF($BK84='Dummy Matches Summary'!AI$2,$BL84,"")</f>
        <v/>
      </c>
      <c r="AJ954" s="25" t="str">
        <f>IF($BK84='Dummy Matches Summary'!AJ$2,$BL84,"")</f>
        <v/>
      </c>
      <c r="AK954" s="25" t="str">
        <f>IF($BK84='Dummy Matches Summary'!AK$2,$BL84,"")</f>
        <v/>
      </c>
      <c r="AL954" s="25" t="str">
        <f>IF($BK84='Dummy Matches Summary'!AL$2,$BL84,"")</f>
        <v/>
      </c>
      <c r="AM954" s="25" t="str">
        <f>IF($BK84='Dummy Matches Summary'!AM$2,$BL84,"")</f>
        <v/>
      </c>
      <c r="AN954" s="25" t="str">
        <f>IF($BK84='Dummy Matches Summary'!AN$2,$BL84,"")</f>
        <v/>
      </c>
      <c r="AO954" s="25" t="str">
        <f>IF($BK84='Dummy Matches Summary'!AO$2,$BL84,"")</f>
        <v/>
      </c>
      <c r="AP954" s="25" t="str">
        <f>IF($BK84='Dummy Matches Summary'!AP$2,$BL84,"")</f>
        <v/>
      </c>
      <c r="AQ954" s="25" t="str">
        <f>IF($BK84='Dummy Matches Summary'!AQ$2,$BL84,"")</f>
        <v/>
      </c>
      <c r="AR954" s="25" t="str">
        <f>IF($BK84='Dummy Matches Summary'!AR$2,$BL84,"")</f>
        <v/>
      </c>
      <c r="AS954" s="25" t="str">
        <f>IF($BK84='Dummy Matches Summary'!AS$2,$BL84,"")</f>
        <v/>
      </c>
      <c r="AT954" s="25" t="str">
        <f>IF($BK84='Dummy Matches Summary'!AT$2,$BL84,"")</f>
        <v/>
      </c>
      <c r="AU954" s="25" t="str">
        <f>IF($BK84='Dummy Matches Summary'!AU$2,$BL84,"")</f>
        <v/>
      </c>
      <c r="AV954" s="25" t="str">
        <f>IF($BK84='Dummy Matches Summary'!AV$2,$BL84,"")</f>
        <v/>
      </c>
      <c r="AW954" s="25" t="str">
        <f>IF($BK84='Dummy Matches Summary'!AW$2,$BL84,"")</f>
        <v/>
      </c>
      <c r="AX954" s="25" t="str">
        <f>IF($BK84='Dummy Matches Summary'!AX$2,$BL84,"")</f>
        <v/>
      </c>
      <c r="AY954" s="25" t="str">
        <f>IF($BK84='Dummy Matches Summary'!AY$2,$BL84,"")</f>
        <v/>
      </c>
      <c r="AZ954" s="25" t="str">
        <f>IF($BK84='Dummy Matches Summary'!AZ$2,$BL84,"")</f>
        <v/>
      </c>
      <c r="BA954" s="25" t="str">
        <f>IF($BK84='Dummy Matches Summary'!BA$2,$BL84,"")</f>
        <v/>
      </c>
      <c r="BB954" s="25" t="str">
        <f>IF($BK84='Dummy Matches Summary'!BB$2,$BL84,"")</f>
        <v/>
      </c>
      <c r="BC954" s="25" t="str">
        <f>IF($BK84='Dummy Matches Summary'!BC$2,$BL84,"")</f>
        <v/>
      </c>
      <c r="BD954" s="25" t="str">
        <f>IF($BK84='Dummy Matches Summary'!BD$2,$BL84,"")</f>
        <v/>
      </c>
      <c r="BE954" s="25" t="str">
        <f>IF($BK84='Dummy Matches Summary'!BE$2,$BL84,"")</f>
        <v/>
      </c>
      <c r="BF954" s="25" t="str">
        <f>IF($BK84='Dummy Matches Summary'!BF$2,$BL84,"")</f>
        <v/>
      </c>
      <c r="BG954" s="25" t="str">
        <f>IF($BK84='Dummy Matches Summary'!BG$2,$BL84,"")</f>
        <v/>
      </c>
    </row>
    <row r="955" spans="1:59" s="39" customFormat="1" x14ac:dyDescent="0.3">
      <c r="A955" s="39">
        <v>953</v>
      </c>
      <c r="B955" s="25" t="str">
        <f>IF($BK85='Dummy Matches Summary'!B$2,$BL85,"")</f>
        <v/>
      </c>
      <c r="C955" s="25" t="str">
        <f>IF($BK85='Dummy Matches Summary'!C$2,$BL85,"")</f>
        <v/>
      </c>
      <c r="D955" s="25" t="str">
        <f>IF($BK85='Dummy Matches Summary'!D$2,$BL85,"")</f>
        <v/>
      </c>
      <c r="E955" s="25" t="str">
        <f>IF($BK85='Dummy Matches Summary'!E$2,$BL85,"")</f>
        <v/>
      </c>
      <c r="F955" s="25" t="str">
        <f>IF($BK85='Dummy Matches Summary'!F$2,$BL85,"")</f>
        <v/>
      </c>
      <c r="G955" s="25" t="str">
        <f>IF($BK85='Dummy Matches Summary'!G$2,$BL85,"")</f>
        <v/>
      </c>
      <c r="H955" s="25" t="str">
        <f>IF($BK85='Dummy Matches Summary'!H$2,$BL85,"")</f>
        <v/>
      </c>
      <c r="I955" s="25" t="str">
        <f>IF($BK85='Dummy Matches Summary'!I$2,$BL85,"")</f>
        <v/>
      </c>
      <c r="J955" s="25" t="str">
        <f>IF($BK85='Dummy Matches Summary'!J$2,$BL85,"")</f>
        <v/>
      </c>
      <c r="K955" s="25" t="str">
        <f>IF($BK85='Dummy Matches Summary'!K$2,$BL85,"")</f>
        <v/>
      </c>
      <c r="L955" s="25" t="str">
        <f>IF($BK85='Dummy Matches Summary'!L$2,$BL85,"")</f>
        <v/>
      </c>
      <c r="M955" s="25" t="str">
        <f>IF($BK85='Dummy Matches Summary'!M$2,$BL85,"")</f>
        <v/>
      </c>
      <c r="N955" s="25" t="str">
        <f>IF($BK85='Dummy Matches Summary'!N$2,$BL85,"")</f>
        <v/>
      </c>
      <c r="O955" s="25" t="str">
        <f>IF($BK85='Dummy Matches Summary'!O$2,$BL85,"")</f>
        <v/>
      </c>
      <c r="P955" s="25" t="str">
        <f>IF($BK85='Dummy Matches Summary'!P$2,$BL85,"")</f>
        <v/>
      </c>
      <c r="Q955" s="25" t="str">
        <f>IF($BK85='Dummy Matches Summary'!Q$2,$BL85,"")</f>
        <v/>
      </c>
      <c r="R955" s="25" t="str">
        <f>IF($BK85='Dummy Matches Summary'!R$2,$BL85,"")</f>
        <v/>
      </c>
      <c r="S955" s="25" t="str">
        <f>IF($BK85='Dummy Matches Summary'!S$2,$BL85,"")</f>
        <v/>
      </c>
      <c r="T955" s="25" t="str">
        <f>IF($BK85='Dummy Matches Summary'!T$2,$BL85,"")</f>
        <v/>
      </c>
      <c r="U955" s="25" t="str">
        <f>IF($BK85='Dummy Matches Summary'!U$2,$BL85,"")</f>
        <v/>
      </c>
      <c r="V955" s="25" t="str">
        <f>IF($BK85='Dummy Matches Summary'!V$2,$BL85,"")</f>
        <v/>
      </c>
      <c r="W955" s="25" t="str">
        <f>IF($BK85='Dummy Matches Summary'!W$2,$BL85,"")</f>
        <v/>
      </c>
      <c r="X955" s="25" t="str">
        <f>IF($BK85='Dummy Matches Summary'!X$2,$BL85,"")</f>
        <v/>
      </c>
      <c r="Y955" s="25" t="str">
        <f>IF($BK85='Dummy Matches Summary'!Y$2,$BL85,"")</f>
        <v/>
      </c>
      <c r="Z955" s="25" t="str">
        <f>IF($BK85='Dummy Matches Summary'!Z$2,$BL85,"")</f>
        <v/>
      </c>
      <c r="AA955" s="25" t="str">
        <f>IF($BK85='Dummy Matches Summary'!AA$2,$BL85,"")</f>
        <v/>
      </c>
      <c r="AB955" s="25" t="str">
        <f>IF($BK85='Dummy Matches Summary'!AB$2,$BL85,"")</f>
        <v/>
      </c>
      <c r="AC955" s="25" t="str">
        <f>IF($BK85='Dummy Matches Summary'!AC$2,$BL85,"")</f>
        <v/>
      </c>
      <c r="AD955" s="25" t="str">
        <f>IF($BK85='Dummy Matches Summary'!AD$2,$BL85,"")</f>
        <v/>
      </c>
      <c r="AE955" s="25" t="str">
        <f>IF($BK85='Dummy Matches Summary'!AE$2,$BL85,"")</f>
        <v/>
      </c>
      <c r="AF955" s="25" t="str">
        <f>IF($BK85='Dummy Matches Summary'!AF$2,$BL85,"")</f>
        <v/>
      </c>
      <c r="AG955" s="25" t="str">
        <f>IF($BK85='Dummy Matches Summary'!AG$2,$BL85,"")</f>
        <v/>
      </c>
      <c r="AH955" s="25" t="str">
        <f>IF($BK85='Dummy Matches Summary'!AH$2,$BL85,"")</f>
        <v/>
      </c>
      <c r="AI955" s="25" t="str">
        <f>IF($BK85='Dummy Matches Summary'!AI$2,$BL85,"")</f>
        <v/>
      </c>
      <c r="AJ955" s="25" t="str">
        <f>IF($BK85='Dummy Matches Summary'!AJ$2,$BL85,"")</f>
        <v/>
      </c>
      <c r="AK955" s="25" t="str">
        <f>IF($BK85='Dummy Matches Summary'!AK$2,$BL85,"")</f>
        <v/>
      </c>
      <c r="AL955" s="25" t="str">
        <f>IF($BK85='Dummy Matches Summary'!AL$2,$BL85,"")</f>
        <v/>
      </c>
      <c r="AM955" s="25" t="str">
        <f>IF($BK85='Dummy Matches Summary'!AM$2,$BL85,"")</f>
        <v/>
      </c>
      <c r="AN955" s="25" t="str">
        <f>IF($BK85='Dummy Matches Summary'!AN$2,$BL85,"")</f>
        <v/>
      </c>
      <c r="AO955" s="25" t="str">
        <f>IF($BK85='Dummy Matches Summary'!AO$2,$BL85,"")</f>
        <v/>
      </c>
      <c r="AP955" s="25" t="str">
        <f>IF($BK85='Dummy Matches Summary'!AP$2,$BL85,"")</f>
        <v/>
      </c>
      <c r="AQ955" s="25" t="str">
        <f>IF($BK85='Dummy Matches Summary'!AQ$2,$BL85,"")</f>
        <v/>
      </c>
      <c r="AR955" s="25" t="str">
        <f>IF($BK85='Dummy Matches Summary'!AR$2,$BL85,"")</f>
        <v/>
      </c>
      <c r="AS955" s="25" t="str">
        <f>IF($BK85='Dummy Matches Summary'!AS$2,$BL85,"")</f>
        <v/>
      </c>
      <c r="AT955" s="25" t="str">
        <f>IF($BK85='Dummy Matches Summary'!AT$2,$BL85,"")</f>
        <v/>
      </c>
      <c r="AU955" s="25" t="str">
        <f>IF($BK85='Dummy Matches Summary'!AU$2,$BL85,"")</f>
        <v/>
      </c>
      <c r="AV955" s="25" t="str">
        <f>IF($BK85='Dummy Matches Summary'!AV$2,$BL85,"")</f>
        <v/>
      </c>
      <c r="AW955" s="25" t="str">
        <f>IF($BK85='Dummy Matches Summary'!AW$2,$BL85,"")</f>
        <v/>
      </c>
      <c r="AX955" s="25" t="str">
        <f>IF($BK85='Dummy Matches Summary'!AX$2,$BL85,"")</f>
        <v/>
      </c>
      <c r="AY955" s="25" t="str">
        <f>IF($BK85='Dummy Matches Summary'!AY$2,$BL85,"")</f>
        <v/>
      </c>
      <c r="AZ955" s="25" t="str">
        <f>IF($BK85='Dummy Matches Summary'!AZ$2,$BL85,"")</f>
        <v/>
      </c>
      <c r="BA955" s="25" t="str">
        <f>IF($BK85='Dummy Matches Summary'!BA$2,$BL85,"")</f>
        <v/>
      </c>
      <c r="BB955" s="25" t="str">
        <f>IF($BK85='Dummy Matches Summary'!BB$2,$BL85,"")</f>
        <v/>
      </c>
      <c r="BC955" s="25" t="str">
        <f>IF($BK85='Dummy Matches Summary'!BC$2,$BL85,"")</f>
        <v/>
      </c>
      <c r="BD955" s="25" t="str">
        <f>IF($BK85='Dummy Matches Summary'!BD$2,$BL85,"")</f>
        <v/>
      </c>
      <c r="BE955" s="25" t="str">
        <f>IF($BK85='Dummy Matches Summary'!BE$2,$BL85,"")</f>
        <v/>
      </c>
      <c r="BF955" s="25" t="str">
        <f>IF($BK85='Dummy Matches Summary'!BF$2,$BL85,"")</f>
        <v/>
      </c>
      <c r="BG955" s="25" t="str">
        <f>IF($BK85='Dummy Matches Summary'!BG$2,$BL85,"")</f>
        <v/>
      </c>
    </row>
    <row r="956" spans="1:59" s="39" customFormat="1" x14ac:dyDescent="0.3">
      <c r="A956" s="39">
        <v>954</v>
      </c>
      <c r="B956" s="25" t="str">
        <f>IF($BK86='Dummy Matches Summary'!B$2,$BL86,"")</f>
        <v/>
      </c>
      <c r="C956" s="25" t="str">
        <f>IF($BK86='Dummy Matches Summary'!C$2,$BL86,"")</f>
        <v/>
      </c>
      <c r="D956" s="25" t="str">
        <f>IF($BK86='Dummy Matches Summary'!D$2,$BL86,"")</f>
        <v/>
      </c>
      <c r="E956" s="25" t="str">
        <f>IF($BK86='Dummy Matches Summary'!E$2,$BL86,"")</f>
        <v/>
      </c>
      <c r="F956" s="25" t="str">
        <f>IF($BK86='Dummy Matches Summary'!F$2,$BL86,"")</f>
        <v/>
      </c>
      <c r="G956" s="25" t="str">
        <f>IF($BK86='Dummy Matches Summary'!G$2,$BL86,"")</f>
        <v/>
      </c>
      <c r="H956" s="25" t="str">
        <f>IF($BK86='Dummy Matches Summary'!H$2,$BL86,"")</f>
        <v/>
      </c>
      <c r="I956" s="25" t="str">
        <f>IF($BK86='Dummy Matches Summary'!I$2,$BL86,"")</f>
        <v/>
      </c>
      <c r="J956" s="25" t="str">
        <f>IF($BK86='Dummy Matches Summary'!J$2,$BL86,"")</f>
        <v/>
      </c>
      <c r="K956" s="25" t="str">
        <f>IF($BK86='Dummy Matches Summary'!K$2,$BL86,"")</f>
        <v/>
      </c>
      <c r="L956" s="25" t="str">
        <f>IF($BK86='Dummy Matches Summary'!L$2,$BL86,"")</f>
        <v/>
      </c>
      <c r="M956" s="25" t="str">
        <f>IF($BK86='Dummy Matches Summary'!M$2,$BL86,"")</f>
        <v/>
      </c>
      <c r="N956" s="25" t="str">
        <f>IF($BK86='Dummy Matches Summary'!N$2,$BL86,"")</f>
        <v/>
      </c>
      <c r="O956" s="25" t="str">
        <f>IF($BK86='Dummy Matches Summary'!O$2,$BL86,"")</f>
        <v/>
      </c>
      <c r="P956" s="25" t="str">
        <f>IF($BK86='Dummy Matches Summary'!P$2,$BL86,"")</f>
        <v/>
      </c>
      <c r="Q956" s="25" t="str">
        <f>IF($BK86='Dummy Matches Summary'!Q$2,$BL86,"")</f>
        <v/>
      </c>
      <c r="R956" s="25" t="str">
        <f>IF($BK86='Dummy Matches Summary'!R$2,$BL86,"")</f>
        <v/>
      </c>
      <c r="S956" s="25" t="str">
        <f>IF($BK86='Dummy Matches Summary'!S$2,$BL86,"")</f>
        <v/>
      </c>
      <c r="T956" s="25" t="str">
        <f>IF($BK86='Dummy Matches Summary'!T$2,$BL86,"")</f>
        <v/>
      </c>
      <c r="U956" s="25" t="str">
        <f>IF($BK86='Dummy Matches Summary'!U$2,$BL86,"")</f>
        <v/>
      </c>
      <c r="V956" s="25" t="str">
        <f>IF($BK86='Dummy Matches Summary'!V$2,$BL86,"")</f>
        <v/>
      </c>
      <c r="W956" s="25" t="str">
        <f>IF($BK86='Dummy Matches Summary'!W$2,$BL86,"")</f>
        <v/>
      </c>
      <c r="X956" s="25" t="str">
        <f>IF($BK86='Dummy Matches Summary'!X$2,$BL86,"")</f>
        <v/>
      </c>
      <c r="Y956" s="25" t="str">
        <f>IF($BK86='Dummy Matches Summary'!Y$2,$BL86,"")</f>
        <v/>
      </c>
      <c r="Z956" s="25" t="str">
        <f>IF($BK86='Dummy Matches Summary'!Z$2,$BL86,"")</f>
        <v/>
      </c>
      <c r="AA956" s="25" t="str">
        <f>IF($BK86='Dummy Matches Summary'!AA$2,$BL86,"")</f>
        <v/>
      </c>
      <c r="AB956" s="25" t="str">
        <f>IF($BK86='Dummy Matches Summary'!AB$2,$BL86,"")</f>
        <v/>
      </c>
      <c r="AC956" s="25" t="str">
        <f>IF($BK86='Dummy Matches Summary'!AC$2,$BL86,"")</f>
        <v/>
      </c>
      <c r="AD956" s="25" t="str">
        <f>IF($BK86='Dummy Matches Summary'!AD$2,$BL86,"")</f>
        <v/>
      </c>
      <c r="AE956" s="25" t="str">
        <f>IF($BK86='Dummy Matches Summary'!AE$2,$BL86,"")</f>
        <v/>
      </c>
      <c r="AF956" s="25" t="str">
        <f>IF($BK86='Dummy Matches Summary'!AF$2,$BL86,"")</f>
        <v/>
      </c>
      <c r="AG956" s="25" t="str">
        <f>IF($BK86='Dummy Matches Summary'!AG$2,$BL86,"")</f>
        <v/>
      </c>
      <c r="AH956" s="25" t="str">
        <f>IF($BK86='Dummy Matches Summary'!AH$2,$BL86,"")</f>
        <v/>
      </c>
      <c r="AI956" s="25" t="str">
        <f>IF($BK86='Dummy Matches Summary'!AI$2,$BL86,"")</f>
        <v/>
      </c>
      <c r="AJ956" s="25" t="str">
        <f>IF($BK86='Dummy Matches Summary'!AJ$2,$BL86,"")</f>
        <v/>
      </c>
      <c r="AK956" s="25" t="str">
        <f>IF($BK86='Dummy Matches Summary'!AK$2,$BL86,"")</f>
        <v/>
      </c>
      <c r="AL956" s="25" t="str">
        <f>IF($BK86='Dummy Matches Summary'!AL$2,$BL86,"")</f>
        <v/>
      </c>
      <c r="AM956" s="25" t="str">
        <f>IF($BK86='Dummy Matches Summary'!AM$2,$BL86,"")</f>
        <v/>
      </c>
      <c r="AN956" s="25" t="str">
        <f>IF($BK86='Dummy Matches Summary'!AN$2,$BL86,"")</f>
        <v/>
      </c>
      <c r="AO956" s="25" t="str">
        <f>IF($BK86='Dummy Matches Summary'!AO$2,$BL86,"")</f>
        <v/>
      </c>
      <c r="AP956" s="25" t="str">
        <f>IF($BK86='Dummy Matches Summary'!AP$2,$BL86,"")</f>
        <v/>
      </c>
      <c r="AQ956" s="25" t="str">
        <f>IF($BK86='Dummy Matches Summary'!AQ$2,$BL86,"")</f>
        <v/>
      </c>
      <c r="AR956" s="25" t="str">
        <f>IF($BK86='Dummy Matches Summary'!AR$2,$BL86,"")</f>
        <v/>
      </c>
      <c r="AS956" s="25" t="str">
        <f>IF($BK86='Dummy Matches Summary'!AS$2,$BL86,"")</f>
        <v/>
      </c>
      <c r="AT956" s="25" t="str">
        <f>IF($BK86='Dummy Matches Summary'!AT$2,$BL86,"")</f>
        <v/>
      </c>
      <c r="AU956" s="25" t="str">
        <f>IF($BK86='Dummy Matches Summary'!AU$2,$BL86,"")</f>
        <v/>
      </c>
      <c r="AV956" s="25" t="str">
        <f>IF($BK86='Dummy Matches Summary'!AV$2,$BL86,"")</f>
        <v/>
      </c>
      <c r="AW956" s="25" t="str">
        <f>IF($BK86='Dummy Matches Summary'!AW$2,$BL86,"")</f>
        <v/>
      </c>
      <c r="AX956" s="25" t="str">
        <f>IF($BK86='Dummy Matches Summary'!AX$2,$BL86,"")</f>
        <v/>
      </c>
      <c r="AY956" s="25" t="str">
        <f>IF($BK86='Dummy Matches Summary'!AY$2,$BL86,"")</f>
        <v/>
      </c>
      <c r="AZ956" s="25" t="str">
        <f>IF($BK86='Dummy Matches Summary'!AZ$2,$BL86,"")</f>
        <v/>
      </c>
      <c r="BA956" s="25" t="str">
        <f>IF($BK86='Dummy Matches Summary'!BA$2,$BL86,"")</f>
        <v/>
      </c>
      <c r="BB956" s="25" t="str">
        <f>IF($BK86='Dummy Matches Summary'!BB$2,$BL86,"")</f>
        <v/>
      </c>
      <c r="BC956" s="25" t="str">
        <f>IF($BK86='Dummy Matches Summary'!BC$2,$BL86,"")</f>
        <v/>
      </c>
      <c r="BD956" s="25" t="str">
        <f>IF($BK86='Dummy Matches Summary'!BD$2,$BL86,"")</f>
        <v/>
      </c>
      <c r="BE956" s="25" t="str">
        <f>IF($BK86='Dummy Matches Summary'!BE$2,$BL86,"")</f>
        <v/>
      </c>
      <c r="BF956" s="25" t="str">
        <f>IF($BK86='Dummy Matches Summary'!BF$2,$BL86,"")</f>
        <v/>
      </c>
      <c r="BG956" s="25" t="str">
        <f>IF($BK86='Dummy Matches Summary'!BG$2,$BL86,"")</f>
        <v/>
      </c>
    </row>
    <row r="957" spans="1:59" s="39" customFormat="1" x14ac:dyDescent="0.3">
      <c r="A957" s="39">
        <v>955</v>
      </c>
      <c r="B957" s="25" t="str">
        <f>IF($BK87='Dummy Matches Summary'!B$2,$BL87,"")</f>
        <v/>
      </c>
      <c r="C957" s="25" t="str">
        <f>IF($BK87='Dummy Matches Summary'!C$2,$BL87,"")</f>
        <v/>
      </c>
      <c r="D957" s="25" t="str">
        <f>IF($BK87='Dummy Matches Summary'!D$2,$BL87,"")</f>
        <v/>
      </c>
      <c r="E957" s="25" t="str">
        <f>IF($BK87='Dummy Matches Summary'!E$2,$BL87,"")</f>
        <v/>
      </c>
      <c r="F957" s="25" t="str">
        <f>IF($BK87='Dummy Matches Summary'!F$2,$BL87,"")</f>
        <v/>
      </c>
      <c r="G957" s="25" t="str">
        <f>IF($BK87='Dummy Matches Summary'!G$2,$BL87,"")</f>
        <v/>
      </c>
      <c r="H957" s="25" t="str">
        <f>IF($BK87='Dummy Matches Summary'!H$2,$BL87,"")</f>
        <v/>
      </c>
      <c r="I957" s="25" t="str">
        <f>IF($BK87='Dummy Matches Summary'!I$2,$BL87,"")</f>
        <v/>
      </c>
      <c r="J957" s="25" t="str">
        <f>IF($BK87='Dummy Matches Summary'!J$2,$BL87,"")</f>
        <v/>
      </c>
      <c r="K957" s="25" t="str">
        <f>IF($BK87='Dummy Matches Summary'!K$2,$BL87,"")</f>
        <v/>
      </c>
      <c r="L957" s="25" t="str">
        <f>IF($BK87='Dummy Matches Summary'!L$2,$BL87,"")</f>
        <v/>
      </c>
      <c r="M957" s="25" t="str">
        <f>IF($BK87='Dummy Matches Summary'!M$2,$BL87,"")</f>
        <v/>
      </c>
      <c r="N957" s="25" t="str">
        <f>IF($BK87='Dummy Matches Summary'!N$2,$BL87,"")</f>
        <v/>
      </c>
      <c r="O957" s="25" t="str">
        <f>IF($BK87='Dummy Matches Summary'!O$2,$BL87,"")</f>
        <v/>
      </c>
      <c r="P957" s="25" t="str">
        <f>IF($BK87='Dummy Matches Summary'!P$2,$BL87,"")</f>
        <v/>
      </c>
      <c r="Q957" s="25" t="str">
        <f>IF($BK87='Dummy Matches Summary'!Q$2,$BL87,"")</f>
        <v/>
      </c>
      <c r="R957" s="25" t="str">
        <f>IF($BK87='Dummy Matches Summary'!R$2,$BL87,"")</f>
        <v/>
      </c>
      <c r="S957" s="25" t="str">
        <f>IF($BK87='Dummy Matches Summary'!S$2,$BL87,"")</f>
        <v/>
      </c>
      <c r="T957" s="25" t="str">
        <f>IF($BK87='Dummy Matches Summary'!T$2,$BL87,"")</f>
        <v/>
      </c>
      <c r="U957" s="25" t="str">
        <f>IF($BK87='Dummy Matches Summary'!U$2,$BL87,"")</f>
        <v/>
      </c>
      <c r="V957" s="25" t="str">
        <f>IF($BK87='Dummy Matches Summary'!V$2,$BL87,"")</f>
        <v/>
      </c>
      <c r="W957" s="25" t="str">
        <f>IF($BK87='Dummy Matches Summary'!W$2,$BL87,"")</f>
        <v/>
      </c>
      <c r="X957" s="25" t="str">
        <f>IF($BK87='Dummy Matches Summary'!X$2,$BL87,"")</f>
        <v/>
      </c>
      <c r="Y957" s="25" t="str">
        <f>IF($BK87='Dummy Matches Summary'!Y$2,$BL87,"")</f>
        <v/>
      </c>
      <c r="Z957" s="25" t="str">
        <f>IF($BK87='Dummy Matches Summary'!Z$2,$BL87,"")</f>
        <v/>
      </c>
      <c r="AA957" s="25" t="str">
        <f>IF($BK87='Dummy Matches Summary'!AA$2,$BL87,"")</f>
        <v/>
      </c>
      <c r="AB957" s="25" t="str">
        <f>IF($BK87='Dummy Matches Summary'!AB$2,$BL87,"")</f>
        <v/>
      </c>
      <c r="AC957" s="25" t="str">
        <f>IF($BK87='Dummy Matches Summary'!AC$2,$BL87,"")</f>
        <v/>
      </c>
      <c r="AD957" s="25" t="str">
        <f>IF($BK87='Dummy Matches Summary'!AD$2,$BL87,"")</f>
        <v/>
      </c>
      <c r="AE957" s="25" t="str">
        <f>IF($BK87='Dummy Matches Summary'!AE$2,$BL87,"")</f>
        <v/>
      </c>
      <c r="AF957" s="25" t="str">
        <f>IF($BK87='Dummy Matches Summary'!AF$2,$BL87,"")</f>
        <v/>
      </c>
      <c r="AG957" s="25" t="str">
        <f>IF($BK87='Dummy Matches Summary'!AG$2,$BL87,"")</f>
        <v/>
      </c>
      <c r="AH957" s="25" t="str">
        <f>IF($BK87='Dummy Matches Summary'!AH$2,$BL87,"")</f>
        <v/>
      </c>
      <c r="AI957" s="25" t="str">
        <f>IF($BK87='Dummy Matches Summary'!AI$2,$BL87,"")</f>
        <v/>
      </c>
      <c r="AJ957" s="25" t="str">
        <f>IF($BK87='Dummy Matches Summary'!AJ$2,$BL87,"")</f>
        <v/>
      </c>
      <c r="AK957" s="25" t="str">
        <f>IF($BK87='Dummy Matches Summary'!AK$2,$BL87,"")</f>
        <v/>
      </c>
      <c r="AL957" s="25" t="str">
        <f>IF($BK87='Dummy Matches Summary'!AL$2,$BL87,"")</f>
        <v/>
      </c>
      <c r="AM957" s="25" t="str">
        <f>IF($BK87='Dummy Matches Summary'!AM$2,$BL87,"")</f>
        <v/>
      </c>
      <c r="AN957" s="25" t="str">
        <f>IF($BK87='Dummy Matches Summary'!AN$2,$BL87,"")</f>
        <v/>
      </c>
      <c r="AO957" s="25" t="str">
        <f>IF($BK87='Dummy Matches Summary'!AO$2,$BL87,"")</f>
        <v/>
      </c>
      <c r="AP957" s="25" t="str">
        <f>IF($BK87='Dummy Matches Summary'!AP$2,$BL87,"")</f>
        <v/>
      </c>
      <c r="AQ957" s="25" t="str">
        <f>IF($BK87='Dummy Matches Summary'!AQ$2,$BL87,"")</f>
        <v/>
      </c>
      <c r="AR957" s="25" t="str">
        <f>IF($BK87='Dummy Matches Summary'!AR$2,$BL87,"")</f>
        <v/>
      </c>
      <c r="AS957" s="25" t="str">
        <f>IF($BK87='Dummy Matches Summary'!AS$2,$BL87,"")</f>
        <v/>
      </c>
      <c r="AT957" s="25" t="str">
        <f>IF($BK87='Dummy Matches Summary'!AT$2,$BL87,"")</f>
        <v/>
      </c>
      <c r="AU957" s="25" t="str">
        <f>IF($BK87='Dummy Matches Summary'!AU$2,$BL87,"")</f>
        <v/>
      </c>
      <c r="AV957" s="25" t="str">
        <f>IF($BK87='Dummy Matches Summary'!AV$2,$BL87,"")</f>
        <v/>
      </c>
      <c r="AW957" s="25" t="str">
        <f>IF($BK87='Dummy Matches Summary'!AW$2,$BL87,"")</f>
        <v/>
      </c>
      <c r="AX957" s="25" t="str">
        <f>IF($BK87='Dummy Matches Summary'!AX$2,$BL87,"")</f>
        <v/>
      </c>
      <c r="AY957" s="25" t="str">
        <f>IF($BK87='Dummy Matches Summary'!AY$2,$BL87,"")</f>
        <v/>
      </c>
      <c r="AZ957" s="25" t="str">
        <f>IF($BK87='Dummy Matches Summary'!AZ$2,$BL87,"")</f>
        <v/>
      </c>
      <c r="BA957" s="25" t="str">
        <f>IF($BK87='Dummy Matches Summary'!BA$2,$BL87,"")</f>
        <v/>
      </c>
      <c r="BB957" s="25" t="str">
        <f>IF($BK87='Dummy Matches Summary'!BB$2,$BL87,"")</f>
        <v/>
      </c>
      <c r="BC957" s="25" t="str">
        <f>IF($BK87='Dummy Matches Summary'!BC$2,$BL87,"")</f>
        <v/>
      </c>
      <c r="BD957" s="25" t="str">
        <f>IF($BK87='Dummy Matches Summary'!BD$2,$BL87,"")</f>
        <v/>
      </c>
      <c r="BE957" s="25" t="str">
        <f>IF($BK87='Dummy Matches Summary'!BE$2,$BL87,"")</f>
        <v/>
      </c>
      <c r="BF957" s="25" t="str">
        <f>IF($BK87='Dummy Matches Summary'!BF$2,$BL87,"")</f>
        <v/>
      </c>
      <c r="BG957" s="25" t="str">
        <f>IF($BK87='Dummy Matches Summary'!BG$2,$BL87,"")</f>
        <v/>
      </c>
    </row>
    <row r="958" spans="1:59" s="39" customFormat="1" x14ac:dyDescent="0.3">
      <c r="A958" s="39">
        <v>956</v>
      </c>
      <c r="B958" s="25" t="str">
        <f>IF($BK88='Dummy Matches Summary'!B$2,$BL88,"")</f>
        <v/>
      </c>
      <c r="C958" s="25" t="str">
        <f>IF($BK88='Dummy Matches Summary'!C$2,$BL88,"")</f>
        <v/>
      </c>
      <c r="D958" s="25" t="str">
        <f>IF($BK88='Dummy Matches Summary'!D$2,$BL88,"")</f>
        <v/>
      </c>
      <c r="E958" s="25" t="str">
        <f>IF($BK88='Dummy Matches Summary'!E$2,$BL88,"")</f>
        <v/>
      </c>
      <c r="F958" s="25" t="str">
        <f>IF($BK88='Dummy Matches Summary'!F$2,$BL88,"")</f>
        <v/>
      </c>
      <c r="G958" s="25" t="str">
        <f>IF($BK88='Dummy Matches Summary'!G$2,$BL88,"")</f>
        <v/>
      </c>
      <c r="H958" s="25" t="str">
        <f>IF($BK88='Dummy Matches Summary'!H$2,$BL88,"")</f>
        <v/>
      </c>
      <c r="I958" s="25" t="str">
        <f>IF($BK88='Dummy Matches Summary'!I$2,$BL88,"")</f>
        <v/>
      </c>
      <c r="J958" s="25" t="str">
        <f>IF($BK88='Dummy Matches Summary'!J$2,$BL88,"")</f>
        <v/>
      </c>
      <c r="K958" s="25" t="str">
        <f>IF($BK88='Dummy Matches Summary'!K$2,$BL88,"")</f>
        <v/>
      </c>
      <c r="L958" s="25" t="str">
        <f>IF($BK88='Dummy Matches Summary'!L$2,$BL88,"")</f>
        <v/>
      </c>
      <c r="M958" s="25" t="str">
        <f>IF($BK88='Dummy Matches Summary'!M$2,$BL88,"")</f>
        <v/>
      </c>
      <c r="N958" s="25" t="str">
        <f>IF($BK88='Dummy Matches Summary'!N$2,$BL88,"")</f>
        <v/>
      </c>
      <c r="O958" s="25" t="str">
        <f>IF($BK88='Dummy Matches Summary'!O$2,$BL88,"")</f>
        <v/>
      </c>
      <c r="P958" s="25" t="str">
        <f>IF($BK88='Dummy Matches Summary'!P$2,$BL88,"")</f>
        <v/>
      </c>
      <c r="Q958" s="25" t="str">
        <f>IF($BK88='Dummy Matches Summary'!Q$2,$BL88,"")</f>
        <v/>
      </c>
      <c r="R958" s="25" t="str">
        <f>IF($BK88='Dummy Matches Summary'!R$2,$BL88,"")</f>
        <v/>
      </c>
      <c r="S958" s="25" t="str">
        <f>IF($BK88='Dummy Matches Summary'!S$2,$BL88,"")</f>
        <v/>
      </c>
      <c r="T958" s="25" t="str">
        <f>IF($BK88='Dummy Matches Summary'!T$2,$BL88,"")</f>
        <v/>
      </c>
      <c r="U958" s="25" t="str">
        <f>IF($BK88='Dummy Matches Summary'!U$2,$BL88,"")</f>
        <v/>
      </c>
      <c r="V958" s="25" t="str">
        <f>IF($BK88='Dummy Matches Summary'!V$2,$BL88,"")</f>
        <v/>
      </c>
      <c r="W958" s="25" t="str">
        <f>IF($BK88='Dummy Matches Summary'!W$2,$BL88,"")</f>
        <v/>
      </c>
      <c r="X958" s="25" t="str">
        <f>IF($BK88='Dummy Matches Summary'!X$2,$BL88,"")</f>
        <v/>
      </c>
      <c r="Y958" s="25" t="str">
        <f>IF($BK88='Dummy Matches Summary'!Y$2,$BL88,"")</f>
        <v/>
      </c>
      <c r="Z958" s="25" t="str">
        <f>IF($BK88='Dummy Matches Summary'!Z$2,$BL88,"")</f>
        <v/>
      </c>
      <c r="AA958" s="25" t="str">
        <f>IF($BK88='Dummy Matches Summary'!AA$2,$BL88,"")</f>
        <v/>
      </c>
      <c r="AB958" s="25" t="str">
        <f>IF($BK88='Dummy Matches Summary'!AB$2,$BL88,"")</f>
        <v/>
      </c>
      <c r="AC958" s="25" t="str">
        <f>IF($BK88='Dummy Matches Summary'!AC$2,$BL88,"")</f>
        <v/>
      </c>
      <c r="AD958" s="25" t="str">
        <f>IF($BK88='Dummy Matches Summary'!AD$2,$BL88,"")</f>
        <v/>
      </c>
      <c r="AE958" s="25" t="str">
        <f>IF($BK88='Dummy Matches Summary'!AE$2,$BL88,"")</f>
        <v/>
      </c>
      <c r="AF958" s="25" t="str">
        <f>IF($BK88='Dummy Matches Summary'!AF$2,$BL88,"")</f>
        <v/>
      </c>
      <c r="AG958" s="25" t="str">
        <f>IF($BK88='Dummy Matches Summary'!AG$2,$BL88,"")</f>
        <v/>
      </c>
      <c r="AH958" s="25" t="str">
        <f>IF($BK88='Dummy Matches Summary'!AH$2,$BL88,"")</f>
        <v/>
      </c>
      <c r="AI958" s="25" t="str">
        <f>IF($BK88='Dummy Matches Summary'!AI$2,$BL88,"")</f>
        <v/>
      </c>
      <c r="AJ958" s="25" t="str">
        <f>IF($BK88='Dummy Matches Summary'!AJ$2,$BL88,"")</f>
        <v/>
      </c>
      <c r="AK958" s="25" t="str">
        <f>IF($BK88='Dummy Matches Summary'!AK$2,$BL88,"")</f>
        <v/>
      </c>
      <c r="AL958" s="25" t="str">
        <f>IF($BK88='Dummy Matches Summary'!AL$2,$BL88,"")</f>
        <v/>
      </c>
      <c r="AM958" s="25" t="str">
        <f>IF($BK88='Dummy Matches Summary'!AM$2,$BL88,"")</f>
        <v/>
      </c>
      <c r="AN958" s="25" t="str">
        <f>IF($BK88='Dummy Matches Summary'!AN$2,$BL88,"")</f>
        <v/>
      </c>
      <c r="AO958" s="25" t="str">
        <f>IF($BK88='Dummy Matches Summary'!AO$2,$BL88,"")</f>
        <v/>
      </c>
      <c r="AP958" s="25" t="str">
        <f>IF($BK88='Dummy Matches Summary'!AP$2,$BL88,"")</f>
        <v/>
      </c>
      <c r="AQ958" s="25" t="str">
        <f>IF($BK88='Dummy Matches Summary'!AQ$2,$BL88,"")</f>
        <v/>
      </c>
      <c r="AR958" s="25" t="str">
        <f>IF($BK88='Dummy Matches Summary'!AR$2,$BL88,"")</f>
        <v/>
      </c>
      <c r="AS958" s="25" t="str">
        <f>IF($BK88='Dummy Matches Summary'!AS$2,$BL88,"")</f>
        <v/>
      </c>
      <c r="AT958" s="25" t="str">
        <f>IF($BK88='Dummy Matches Summary'!AT$2,$BL88,"")</f>
        <v/>
      </c>
      <c r="AU958" s="25" t="str">
        <f>IF($BK88='Dummy Matches Summary'!AU$2,$BL88,"")</f>
        <v/>
      </c>
      <c r="AV958" s="25" t="str">
        <f>IF($BK88='Dummy Matches Summary'!AV$2,$BL88,"")</f>
        <v/>
      </c>
      <c r="AW958" s="25" t="str">
        <f>IF($BK88='Dummy Matches Summary'!AW$2,$BL88,"")</f>
        <v/>
      </c>
      <c r="AX958" s="25" t="str">
        <f>IF($BK88='Dummy Matches Summary'!AX$2,$BL88,"")</f>
        <v/>
      </c>
      <c r="AY958" s="25" t="str">
        <f>IF($BK88='Dummy Matches Summary'!AY$2,$BL88,"")</f>
        <v/>
      </c>
      <c r="AZ958" s="25" t="str">
        <f>IF($BK88='Dummy Matches Summary'!AZ$2,$BL88,"")</f>
        <v/>
      </c>
      <c r="BA958" s="25" t="str">
        <f>IF($BK88='Dummy Matches Summary'!BA$2,$BL88,"")</f>
        <v/>
      </c>
      <c r="BB958" s="25" t="str">
        <f>IF($BK88='Dummy Matches Summary'!BB$2,$BL88,"")</f>
        <v/>
      </c>
      <c r="BC958" s="25" t="str">
        <f>IF($BK88='Dummy Matches Summary'!BC$2,$BL88,"")</f>
        <v/>
      </c>
      <c r="BD958" s="25" t="str">
        <f>IF($BK88='Dummy Matches Summary'!BD$2,$BL88,"")</f>
        <v/>
      </c>
      <c r="BE958" s="25" t="str">
        <f>IF($BK88='Dummy Matches Summary'!BE$2,$BL88,"")</f>
        <v/>
      </c>
      <c r="BF958" s="25" t="str">
        <f>IF($BK88='Dummy Matches Summary'!BF$2,$BL88,"")</f>
        <v/>
      </c>
      <c r="BG958" s="25" t="str">
        <f>IF($BK88='Dummy Matches Summary'!BG$2,$BL88,"")</f>
        <v/>
      </c>
    </row>
    <row r="959" spans="1:59" s="39" customFormat="1" x14ac:dyDescent="0.3">
      <c r="A959" s="39">
        <v>957</v>
      </c>
      <c r="B959" s="25" t="str">
        <f>IF($BK89='Dummy Matches Summary'!B$2,$BL89,"")</f>
        <v/>
      </c>
      <c r="C959" s="25" t="str">
        <f>IF($BK89='Dummy Matches Summary'!C$2,$BL89,"")</f>
        <v/>
      </c>
      <c r="D959" s="25" t="str">
        <f>IF($BK89='Dummy Matches Summary'!D$2,$BL89,"")</f>
        <v/>
      </c>
      <c r="E959" s="25" t="str">
        <f>IF($BK89='Dummy Matches Summary'!E$2,$BL89,"")</f>
        <v/>
      </c>
      <c r="F959" s="25" t="str">
        <f>IF($BK89='Dummy Matches Summary'!F$2,$BL89,"")</f>
        <v/>
      </c>
      <c r="G959" s="25" t="str">
        <f>IF($BK89='Dummy Matches Summary'!G$2,$BL89,"")</f>
        <v/>
      </c>
      <c r="H959" s="25" t="str">
        <f>IF($BK89='Dummy Matches Summary'!H$2,$BL89,"")</f>
        <v/>
      </c>
      <c r="I959" s="25" t="str">
        <f>IF($BK89='Dummy Matches Summary'!I$2,$BL89,"")</f>
        <v/>
      </c>
      <c r="J959" s="25" t="str">
        <f>IF($BK89='Dummy Matches Summary'!J$2,$BL89,"")</f>
        <v/>
      </c>
      <c r="K959" s="25" t="str">
        <f>IF($BK89='Dummy Matches Summary'!K$2,$BL89,"")</f>
        <v/>
      </c>
      <c r="L959" s="25" t="str">
        <f>IF($BK89='Dummy Matches Summary'!L$2,$BL89,"")</f>
        <v/>
      </c>
      <c r="M959" s="25" t="str">
        <f>IF($BK89='Dummy Matches Summary'!M$2,$BL89,"")</f>
        <v/>
      </c>
      <c r="N959" s="25" t="str">
        <f>IF($BK89='Dummy Matches Summary'!N$2,$BL89,"")</f>
        <v/>
      </c>
      <c r="O959" s="25" t="str">
        <f>IF($BK89='Dummy Matches Summary'!O$2,$BL89,"")</f>
        <v/>
      </c>
      <c r="P959" s="25" t="str">
        <f>IF($BK89='Dummy Matches Summary'!P$2,$BL89,"")</f>
        <v/>
      </c>
      <c r="Q959" s="25" t="str">
        <f>IF($BK89='Dummy Matches Summary'!Q$2,$BL89,"")</f>
        <v/>
      </c>
      <c r="R959" s="25" t="str">
        <f>IF($BK89='Dummy Matches Summary'!R$2,$BL89,"")</f>
        <v/>
      </c>
      <c r="S959" s="25" t="str">
        <f>IF($BK89='Dummy Matches Summary'!S$2,$BL89,"")</f>
        <v/>
      </c>
      <c r="T959" s="25" t="str">
        <f>IF($BK89='Dummy Matches Summary'!T$2,$BL89,"")</f>
        <v/>
      </c>
      <c r="U959" s="25" t="str">
        <f>IF($BK89='Dummy Matches Summary'!U$2,$BL89,"")</f>
        <v/>
      </c>
      <c r="V959" s="25" t="str">
        <f>IF($BK89='Dummy Matches Summary'!V$2,$BL89,"")</f>
        <v/>
      </c>
      <c r="W959" s="25" t="str">
        <f>IF($BK89='Dummy Matches Summary'!W$2,$BL89,"")</f>
        <v/>
      </c>
      <c r="X959" s="25" t="str">
        <f>IF($BK89='Dummy Matches Summary'!X$2,$BL89,"")</f>
        <v/>
      </c>
      <c r="Y959" s="25" t="str">
        <f>IF($BK89='Dummy Matches Summary'!Y$2,$BL89,"")</f>
        <v/>
      </c>
      <c r="Z959" s="25" t="str">
        <f>IF($BK89='Dummy Matches Summary'!Z$2,$BL89,"")</f>
        <v/>
      </c>
      <c r="AA959" s="25" t="str">
        <f>IF($BK89='Dummy Matches Summary'!AA$2,$BL89,"")</f>
        <v/>
      </c>
      <c r="AB959" s="25" t="str">
        <f>IF($BK89='Dummy Matches Summary'!AB$2,$BL89,"")</f>
        <v/>
      </c>
      <c r="AC959" s="25" t="str">
        <f>IF($BK89='Dummy Matches Summary'!AC$2,$BL89,"")</f>
        <v/>
      </c>
      <c r="AD959" s="25" t="str">
        <f>IF($BK89='Dummy Matches Summary'!AD$2,$BL89,"")</f>
        <v/>
      </c>
      <c r="AE959" s="25" t="str">
        <f>IF($BK89='Dummy Matches Summary'!AE$2,$BL89,"")</f>
        <v/>
      </c>
      <c r="AF959" s="25" t="str">
        <f>IF($BK89='Dummy Matches Summary'!AF$2,$BL89,"")</f>
        <v/>
      </c>
      <c r="AG959" s="25" t="str">
        <f>IF($BK89='Dummy Matches Summary'!AG$2,$BL89,"")</f>
        <v/>
      </c>
      <c r="AH959" s="25" t="str">
        <f>IF($BK89='Dummy Matches Summary'!AH$2,$BL89,"")</f>
        <v/>
      </c>
      <c r="AI959" s="25" t="str">
        <f>IF($BK89='Dummy Matches Summary'!AI$2,$BL89,"")</f>
        <v/>
      </c>
      <c r="AJ959" s="25" t="str">
        <f>IF($BK89='Dummy Matches Summary'!AJ$2,$BL89,"")</f>
        <v/>
      </c>
      <c r="AK959" s="25" t="str">
        <f>IF($BK89='Dummy Matches Summary'!AK$2,$BL89,"")</f>
        <v/>
      </c>
      <c r="AL959" s="25" t="str">
        <f>IF($BK89='Dummy Matches Summary'!AL$2,$BL89,"")</f>
        <v/>
      </c>
      <c r="AM959" s="25" t="str">
        <f>IF($BK89='Dummy Matches Summary'!AM$2,$BL89,"")</f>
        <v/>
      </c>
      <c r="AN959" s="25" t="str">
        <f>IF($BK89='Dummy Matches Summary'!AN$2,$BL89,"")</f>
        <v/>
      </c>
      <c r="AO959" s="25" t="str">
        <f>IF($BK89='Dummy Matches Summary'!AO$2,$BL89,"")</f>
        <v/>
      </c>
      <c r="AP959" s="25" t="str">
        <f>IF($BK89='Dummy Matches Summary'!AP$2,$BL89,"")</f>
        <v/>
      </c>
      <c r="AQ959" s="25" t="str">
        <f>IF($BK89='Dummy Matches Summary'!AQ$2,$BL89,"")</f>
        <v/>
      </c>
      <c r="AR959" s="25" t="str">
        <f>IF($BK89='Dummy Matches Summary'!AR$2,$BL89,"")</f>
        <v/>
      </c>
      <c r="AS959" s="25" t="str">
        <f>IF($BK89='Dummy Matches Summary'!AS$2,$BL89,"")</f>
        <v/>
      </c>
      <c r="AT959" s="25" t="str">
        <f>IF($BK89='Dummy Matches Summary'!AT$2,$BL89,"")</f>
        <v/>
      </c>
      <c r="AU959" s="25" t="str">
        <f>IF($BK89='Dummy Matches Summary'!AU$2,$BL89,"")</f>
        <v/>
      </c>
      <c r="AV959" s="25" t="str">
        <f>IF($BK89='Dummy Matches Summary'!AV$2,$BL89,"")</f>
        <v/>
      </c>
      <c r="AW959" s="25" t="str">
        <f>IF($BK89='Dummy Matches Summary'!AW$2,$BL89,"")</f>
        <v/>
      </c>
      <c r="AX959" s="25" t="str">
        <f>IF($BK89='Dummy Matches Summary'!AX$2,$BL89,"")</f>
        <v/>
      </c>
      <c r="AY959" s="25" t="str">
        <f>IF($BK89='Dummy Matches Summary'!AY$2,$BL89,"")</f>
        <v/>
      </c>
      <c r="AZ959" s="25" t="str">
        <f>IF($BK89='Dummy Matches Summary'!AZ$2,$BL89,"")</f>
        <v/>
      </c>
      <c r="BA959" s="25" t="str">
        <f>IF($BK89='Dummy Matches Summary'!BA$2,$BL89,"")</f>
        <v/>
      </c>
      <c r="BB959" s="25" t="str">
        <f>IF($BK89='Dummy Matches Summary'!BB$2,$BL89,"")</f>
        <v/>
      </c>
      <c r="BC959" s="25" t="str">
        <f>IF($BK89='Dummy Matches Summary'!BC$2,$BL89,"")</f>
        <v/>
      </c>
      <c r="BD959" s="25" t="str">
        <f>IF($BK89='Dummy Matches Summary'!BD$2,$BL89,"")</f>
        <v/>
      </c>
      <c r="BE959" s="25" t="str">
        <f>IF($BK89='Dummy Matches Summary'!BE$2,$BL89,"")</f>
        <v/>
      </c>
      <c r="BF959" s="25" t="str">
        <f>IF($BK89='Dummy Matches Summary'!BF$2,$BL89,"")</f>
        <v/>
      </c>
      <c r="BG959" s="25" t="str">
        <f>IF($BK89='Dummy Matches Summary'!BG$2,$BL89,"")</f>
        <v/>
      </c>
    </row>
    <row r="960" spans="1:59" s="39" customFormat="1" x14ac:dyDescent="0.3">
      <c r="A960" s="39">
        <v>958</v>
      </c>
      <c r="B960" s="25" t="str">
        <f>IF($BK90='Dummy Matches Summary'!B$2,$BL90,"")</f>
        <v/>
      </c>
      <c r="C960" s="25" t="str">
        <f>IF($BK90='Dummy Matches Summary'!C$2,$BL90,"")</f>
        <v/>
      </c>
      <c r="D960" s="25" t="str">
        <f>IF($BK90='Dummy Matches Summary'!D$2,$BL90,"")</f>
        <v/>
      </c>
      <c r="E960" s="25" t="str">
        <f>IF($BK90='Dummy Matches Summary'!E$2,$BL90,"")</f>
        <v/>
      </c>
      <c r="F960" s="25" t="str">
        <f>IF($BK90='Dummy Matches Summary'!F$2,$BL90,"")</f>
        <v/>
      </c>
      <c r="G960" s="25" t="str">
        <f>IF($BK90='Dummy Matches Summary'!G$2,$BL90,"")</f>
        <v/>
      </c>
      <c r="H960" s="25" t="str">
        <f>IF($BK90='Dummy Matches Summary'!H$2,$BL90,"")</f>
        <v/>
      </c>
      <c r="I960" s="25" t="str">
        <f>IF($BK90='Dummy Matches Summary'!I$2,$BL90,"")</f>
        <v/>
      </c>
      <c r="J960" s="25" t="str">
        <f>IF($BK90='Dummy Matches Summary'!J$2,$BL90,"")</f>
        <v/>
      </c>
      <c r="K960" s="25" t="str">
        <f>IF($BK90='Dummy Matches Summary'!K$2,$BL90,"")</f>
        <v/>
      </c>
      <c r="L960" s="25" t="str">
        <f>IF($BK90='Dummy Matches Summary'!L$2,$BL90,"")</f>
        <v/>
      </c>
      <c r="M960" s="25" t="str">
        <f>IF($BK90='Dummy Matches Summary'!M$2,$BL90,"")</f>
        <v/>
      </c>
      <c r="N960" s="25" t="str">
        <f>IF($BK90='Dummy Matches Summary'!N$2,$BL90,"")</f>
        <v/>
      </c>
      <c r="O960" s="25" t="str">
        <f>IF($BK90='Dummy Matches Summary'!O$2,$BL90,"")</f>
        <v/>
      </c>
      <c r="P960" s="25" t="str">
        <f>IF($BK90='Dummy Matches Summary'!P$2,$BL90,"")</f>
        <v/>
      </c>
      <c r="Q960" s="25" t="str">
        <f>IF($BK90='Dummy Matches Summary'!Q$2,$BL90,"")</f>
        <v/>
      </c>
      <c r="R960" s="25" t="str">
        <f>IF($BK90='Dummy Matches Summary'!R$2,$BL90,"")</f>
        <v/>
      </c>
      <c r="S960" s="25" t="str">
        <f>IF($BK90='Dummy Matches Summary'!S$2,$BL90,"")</f>
        <v/>
      </c>
      <c r="T960" s="25" t="str">
        <f>IF($BK90='Dummy Matches Summary'!T$2,$BL90,"")</f>
        <v/>
      </c>
      <c r="U960" s="25" t="str">
        <f>IF($BK90='Dummy Matches Summary'!U$2,$BL90,"")</f>
        <v/>
      </c>
      <c r="V960" s="25" t="str">
        <f>IF($BK90='Dummy Matches Summary'!V$2,$BL90,"")</f>
        <v/>
      </c>
      <c r="W960" s="25" t="str">
        <f>IF($BK90='Dummy Matches Summary'!W$2,$BL90,"")</f>
        <v/>
      </c>
      <c r="X960" s="25" t="str">
        <f>IF($BK90='Dummy Matches Summary'!X$2,$BL90,"")</f>
        <v/>
      </c>
      <c r="Y960" s="25" t="str">
        <f>IF($BK90='Dummy Matches Summary'!Y$2,$BL90,"")</f>
        <v/>
      </c>
      <c r="Z960" s="25" t="str">
        <f>IF($BK90='Dummy Matches Summary'!Z$2,$BL90,"")</f>
        <v/>
      </c>
      <c r="AA960" s="25" t="str">
        <f>IF($BK90='Dummy Matches Summary'!AA$2,$BL90,"")</f>
        <v/>
      </c>
      <c r="AB960" s="25" t="str">
        <f>IF($BK90='Dummy Matches Summary'!AB$2,$BL90,"")</f>
        <v/>
      </c>
      <c r="AC960" s="25" t="str">
        <f>IF($BK90='Dummy Matches Summary'!AC$2,$BL90,"")</f>
        <v/>
      </c>
      <c r="AD960" s="25" t="str">
        <f>IF($BK90='Dummy Matches Summary'!AD$2,$BL90,"")</f>
        <v/>
      </c>
      <c r="AE960" s="25" t="str">
        <f>IF($BK90='Dummy Matches Summary'!AE$2,$BL90,"")</f>
        <v/>
      </c>
      <c r="AF960" s="25" t="str">
        <f>IF($BK90='Dummy Matches Summary'!AF$2,$BL90,"")</f>
        <v/>
      </c>
      <c r="AG960" s="25" t="str">
        <f>IF($BK90='Dummy Matches Summary'!AG$2,$BL90,"")</f>
        <v/>
      </c>
      <c r="AH960" s="25" t="str">
        <f>IF($BK90='Dummy Matches Summary'!AH$2,$BL90,"")</f>
        <v/>
      </c>
      <c r="AI960" s="25" t="str">
        <f>IF($BK90='Dummy Matches Summary'!AI$2,$BL90,"")</f>
        <v/>
      </c>
      <c r="AJ960" s="25" t="str">
        <f>IF($BK90='Dummy Matches Summary'!AJ$2,$BL90,"")</f>
        <v/>
      </c>
      <c r="AK960" s="25" t="str">
        <f>IF($BK90='Dummy Matches Summary'!AK$2,$BL90,"")</f>
        <v/>
      </c>
      <c r="AL960" s="25" t="str">
        <f>IF($BK90='Dummy Matches Summary'!AL$2,$BL90,"")</f>
        <v/>
      </c>
      <c r="AM960" s="25" t="str">
        <f>IF($BK90='Dummy Matches Summary'!AM$2,$BL90,"")</f>
        <v/>
      </c>
      <c r="AN960" s="25" t="str">
        <f>IF($BK90='Dummy Matches Summary'!AN$2,$BL90,"")</f>
        <v/>
      </c>
      <c r="AO960" s="25" t="str">
        <f>IF($BK90='Dummy Matches Summary'!AO$2,$BL90,"")</f>
        <v/>
      </c>
      <c r="AP960" s="25" t="str">
        <f>IF($BK90='Dummy Matches Summary'!AP$2,$BL90,"")</f>
        <v/>
      </c>
      <c r="AQ960" s="25" t="str">
        <f>IF($BK90='Dummy Matches Summary'!AQ$2,$BL90,"")</f>
        <v/>
      </c>
      <c r="AR960" s="25" t="str">
        <f>IF($BK90='Dummy Matches Summary'!AR$2,$BL90,"")</f>
        <v/>
      </c>
      <c r="AS960" s="25" t="str">
        <f>IF($BK90='Dummy Matches Summary'!AS$2,$BL90,"")</f>
        <v/>
      </c>
      <c r="AT960" s="25" t="str">
        <f>IF($BK90='Dummy Matches Summary'!AT$2,$BL90,"")</f>
        <v/>
      </c>
      <c r="AU960" s="25" t="str">
        <f>IF($BK90='Dummy Matches Summary'!AU$2,$BL90,"")</f>
        <v/>
      </c>
      <c r="AV960" s="25" t="str">
        <f>IF($BK90='Dummy Matches Summary'!AV$2,$BL90,"")</f>
        <v/>
      </c>
      <c r="AW960" s="25" t="str">
        <f>IF($BK90='Dummy Matches Summary'!AW$2,$BL90,"")</f>
        <v/>
      </c>
      <c r="AX960" s="25" t="str">
        <f>IF($BK90='Dummy Matches Summary'!AX$2,$BL90,"")</f>
        <v/>
      </c>
      <c r="AY960" s="25" t="str">
        <f>IF($BK90='Dummy Matches Summary'!AY$2,$BL90,"")</f>
        <v/>
      </c>
      <c r="AZ960" s="25" t="str">
        <f>IF($BK90='Dummy Matches Summary'!AZ$2,$BL90,"")</f>
        <v/>
      </c>
      <c r="BA960" s="25" t="str">
        <f>IF($BK90='Dummy Matches Summary'!BA$2,$BL90,"")</f>
        <v/>
      </c>
      <c r="BB960" s="25" t="str">
        <f>IF($BK90='Dummy Matches Summary'!BB$2,$BL90,"")</f>
        <v/>
      </c>
      <c r="BC960" s="25" t="str">
        <f>IF($BK90='Dummy Matches Summary'!BC$2,$BL90,"")</f>
        <v/>
      </c>
      <c r="BD960" s="25" t="str">
        <f>IF($BK90='Dummy Matches Summary'!BD$2,$BL90,"")</f>
        <v/>
      </c>
      <c r="BE960" s="25" t="str">
        <f>IF($BK90='Dummy Matches Summary'!BE$2,$BL90,"")</f>
        <v/>
      </c>
      <c r="BF960" s="25" t="str">
        <f>IF($BK90='Dummy Matches Summary'!BF$2,$BL90,"")</f>
        <v/>
      </c>
      <c r="BG960" s="25" t="str">
        <f>IF($BK90='Dummy Matches Summary'!BG$2,$BL90,"")</f>
        <v/>
      </c>
    </row>
    <row r="961" spans="1:59" s="39" customFormat="1" x14ac:dyDescent="0.3">
      <c r="A961" s="39">
        <v>959</v>
      </c>
      <c r="B961" s="25" t="str">
        <f>IF($BK91='Dummy Matches Summary'!B$2,$BL91,"")</f>
        <v/>
      </c>
      <c r="C961" s="25" t="str">
        <f>IF($BK91='Dummy Matches Summary'!C$2,$BL91,"")</f>
        <v/>
      </c>
      <c r="D961" s="25" t="str">
        <f>IF($BK91='Dummy Matches Summary'!D$2,$BL91,"")</f>
        <v/>
      </c>
      <c r="E961" s="25" t="str">
        <f>IF($BK91='Dummy Matches Summary'!E$2,$BL91,"")</f>
        <v/>
      </c>
      <c r="F961" s="25" t="str">
        <f>IF($BK91='Dummy Matches Summary'!F$2,$BL91,"")</f>
        <v/>
      </c>
      <c r="G961" s="25" t="str">
        <f>IF($BK91='Dummy Matches Summary'!G$2,$BL91,"")</f>
        <v/>
      </c>
      <c r="H961" s="25" t="str">
        <f>IF($BK91='Dummy Matches Summary'!H$2,$BL91,"")</f>
        <v/>
      </c>
      <c r="I961" s="25" t="str">
        <f>IF($BK91='Dummy Matches Summary'!I$2,$BL91,"")</f>
        <v/>
      </c>
      <c r="J961" s="25" t="str">
        <f>IF($BK91='Dummy Matches Summary'!J$2,$BL91,"")</f>
        <v/>
      </c>
      <c r="K961" s="25" t="str">
        <f>IF($BK91='Dummy Matches Summary'!K$2,$BL91,"")</f>
        <v/>
      </c>
      <c r="L961" s="25" t="str">
        <f>IF($BK91='Dummy Matches Summary'!L$2,$BL91,"")</f>
        <v/>
      </c>
      <c r="M961" s="25" t="str">
        <f>IF($BK91='Dummy Matches Summary'!M$2,$BL91,"")</f>
        <v/>
      </c>
      <c r="N961" s="25" t="str">
        <f>IF($BK91='Dummy Matches Summary'!N$2,$BL91,"")</f>
        <v/>
      </c>
      <c r="O961" s="25" t="str">
        <f>IF($BK91='Dummy Matches Summary'!O$2,$BL91,"")</f>
        <v/>
      </c>
      <c r="P961" s="25" t="str">
        <f>IF($BK91='Dummy Matches Summary'!P$2,$BL91,"")</f>
        <v/>
      </c>
      <c r="Q961" s="25" t="str">
        <f>IF($BK91='Dummy Matches Summary'!Q$2,$BL91,"")</f>
        <v/>
      </c>
      <c r="R961" s="25" t="str">
        <f>IF($BK91='Dummy Matches Summary'!R$2,$BL91,"")</f>
        <v/>
      </c>
      <c r="S961" s="25" t="str">
        <f>IF($BK91='Dummy Matches Summary'!S$2,$BL91,"")</f>
        <v/>
      </c>
      <c r="T961" s="25" t="str">
        <f>IF($BK91='Dummy Matches Summary'!T$2,$BL91,"")</f>
        <v/>
      </c>
      <c r="U961" s="25" t="str">
        <f>IF($BK91='Dummy Matches Summary'!U$2,$BL91,"")</f>
        <v/>
      </c>
      <c r="V961" s="25" t="str">
        <f>IF($BK91='Dummy Matches Summary'!V$2,$BL91,"")</f>
        <v/>
      </c>
      <c r="W961" s="25" t="str">
        <f>IF($BK91='Dummy Matches Summary'!W$2,$BL91,"")</f>
        <v/>
      </c>
      <c r="X961" s="25" t="str">
        <f>IF($BK91='Dummy Matches Summary'!X$2,$BL91,"")</f>
        <v/>
      </c>
      <c r="Y961" s="25" t="str">
        <f>IF($BK91='Dummy Matches Summary'!Y$2,$BL91,"")</f>
        <v/>
      </c>
      <c r="Z961" s="25" t="str">
        <f>IF($BK91='Dummy Matches Summary'!Z$2,$BL91,"")</f>
        <v/>
      </c>
      <c r="AA961" s="25" t="str">
        <f>IF($BK91='Dummy Matches Summary'!AA$2,$BL91,"")</f>
        <v/>
      </c>
      <c r="AB961" s="25" t="str">
        <f>IF($BK91='Dummy Matches Summary'!AB$2,$BL91,"")</f>
        <v/>
      </c>
      <c r="AC961" s="25" t="str">
        <f>IF($BK91='Dummy Matches Summary'!AC$2,$BL91,"")</f>
        <v/>
      </c>
      <c r="AD961" s="25" t="str">
        <f>IF($BK91='Dummy Matches Summary'!AD$2,$BL91,"")</f>
        <v/>
      </c>
      <c r="AE961" s="25" t="str">
        <f>IF($BK91='Dummy Matches Summary'!AE$2,$BL91,"")</f>
        <v/>
      </c>
      <c r="AF961" s="25" t="str">
        <f>IF($BK91='Dummy Matches Summary'!AF$2,$BL91,"")</f>
        <v/>
      </c>
      <c r="AG961" s="25" t="str">
        <f>IF($BK91='Dummy Matches Summary'!AG$2,$BL91,"")</f>
        <v/>
      </c>
      <c r="AH961" s="25" t="str">
        <f>IF($BK91='Dummy Matches Summary'!AH$2,$BL91,"")</f>
        <v/>
      </c>
      <c r="AI961" s="25" t="str">
        <f>IF($BK91='Dummy Matches Summary'!AI$2,$BL91,"")</f>
        <v/>
      </c>
      <c r="AJ961" s="25" t="str">
        <f>IF($BK91='Dummy Matches Summary'!AJ$2,$BL91,"")</f>
        <v/>
      </c>
      <c r="AK961" s="25" t="str">
        <f>IF($BK91='Dummy Matches Summary'!AK$2,$BL91,"")</f>
        <v/>
      </c>
      <c r="AL961" s="25" t="str">
        <f>IF($BK91='Dummy Matches Summary'!AL$2,$BL91,"")</f>
        <v/>
      </c>
      <c r="AM961" s="25" t="str">
        <f>IF($BK91='Dummy Matches Summary'!AM$2,$BL91,"")</f>
        <v/>
      </c>
      <c r="AN961" s="25" t="str">
        <f>IF($BK91='Dummy Matches Summary'!AN$2,$BL91,"")</f>
        <v/>
      </c>
      <c r="AO961" s="25" t="str">
        <f>IF($BK91='Dummy Matches Summary'!AO$2,$BL91,"")</f>
        <v/>
      </c>
      <c r="AP961" s="25" t="str">
        <f>IF($BK91='Dummy Matches Summary'!AP$2,$BL91,"")</f>
        <v/>
      </c>
      <c r="AQ961" s="25" t="str">
        <f>IF($BK91='Dummy Matches Summary'!AQ$2,$BL91,"")</f>
        <v/>
      </c>
      <c r="AR961" s="25" t="str">
        <f>IF($BK91='Dummy Matches Summary'!AR$2,$BL91,"")</f>
        <v/>
      </c>
      <c r="AS961" s="25" t="str">
        <f>IF($BK91='Dummy Matches Summary'!AS$2,$BL91,"")</f>
        <v/>
      </c>
      <c r="AT961" s="25" t="str">
        <f>IF($BK91='Dummy Matches Summary'!AT$2,$BL91,"")</f>
        <v/>
      </c>
      <c r="AU961" s="25" t="str">
        <f>IF($BK91='Dummy Matches Summary'!AU$2,$BL91,"")</f>
        <v/>
      </c>
      <c r="AV961" s="25" t="str">
        <f>IF($BK91='Dummy Matches Summary'!AV$2,$BL91,"")</f>
        <v/>
      </c>
      <c r="AW961" s="25" t="str">
        <f>IF($BK91='Dummy Matches Summary'!AW$2,$BL91,"")</f>
        <v/>
      </c>
      <c r="AX961" s="25" t="str">
        <f>IF($BK91='Dummy Matches Summary'!AX$2,$BL91,"")</f>
        <v/>
      </c>
      <c r="AY961" s="25" t="str">
        <f>IF($BK91='Dummy Matches Summary'!AY$2,$BL91,"")</f>
        <v/>
      </c>
      <c r="AZ961" s="25" t="str">
        <f>IF($BK91='Dummy Matches Summary'!AZ$2,$BL91,"")</f>
        <v/>
      </c>
      <c r="BA961" s="25" t="str">
        <f>IF($BK91='Dummy Matches Summary'!BA$2,$BL91,"")</f>
        <v/>
      </c>
      <c r="BB961" s="25" t="str">
        <f>IF($BK91='Dummy Matches Summary'!BB$2,$BL91,"")</f>
        <v/>
      </c>
      <c r="BC961" s="25" t="str">
        <f>IF($BK91='Dummy Matches Summary'!BC$2,$BL91,"")</f>
        <v/>
      </c>
      <c r="BD961" s="25" t="str">
        <f>IF($BK91='Dummy Matches Summary'!BD$2,$BL91,"")</f>
        <v/>
      </c>
      <c r="BE961" s="25" t="str">
        <f>IF($BK91='Dummy Matches Summary'!BE$2,$BL91,"")</f>
        <v/>
      </c>
      <c r="BF961" s="25" t="str">
        <f>IF($BK91='Dummy Matches Summary'!BF$2,$BL91,"")</f>
        <v/>
      </c>
      <c r="BG961" s="25" t="str">
        <f>IF($BK91='Dummy Matches Summary'!BG$2,$BL91,"")</f>
        <v/>
      </c>
    </row>
    <row r="962" spans="1:59" s="39" customFormat="1" x14ac:dyDescent="0.3">
      <c r="A962" s="39">
        <v>960</v>
      </c>
      <c r="B962" s="25" t="str">
        <f>IF($BK92='Dummy Matches Summary'!B$2,$BL92,"")</f>
        <v/>
      </c>
      <c r="C962" s="25" t="str">
        <f>IF($BK92='Dummy Matches Summary'!C$2,$BL92,"")</f>
        <v/>
      </c>
      <c r="D962" s="25" t="str">
        <f>IF($BK92='Dummy Matches Summary'!D$2,$BL92,"")</f>
        <v/>
      </c>
      <c r="E962" s="25" t="str">
        <f>IF($BK92='Dummy Matches Summary'!E$2,$BL92,"")</f>
        <v/>
      </c>
      <c r="F962" s="25" t="str">
        <f>IF($BK92='Dummy Matches Summary'!F$2,$BL92,"")</f>
        <v/>
      </c>
      <c r="G962" s="25" t="str">
        <f>IF($BK92='Dummy Matches Summary'!G$2,$BL92,"")</f>
        <v/>
      </c>
      <c r="H962" s="25" t="str">
        <f>IF($BK92='Dummy Matches Summary'!H$2,$BL92,"")</f>
        <v/>
      </c>
      <c r="I962" s="25" t="str">
        <f>IF($BK92='Dummy Matches Summary'!I$2,$BL92,"")</f>
        <v/>
      </c>
      <c r="J962" s="25" t="str">
        <f>IF($BK92='Dummy Matches Summary'!J$2,$BL92,"")</f>
        <v/>
      </c>
      <c r="K962" s="25" t="str">
        <f>IF($BK92='Dummy Matches Summary'!K$2,$BL92,"")</f>
        <v/>
      </c>
      <c r="L962" s="25" t="str">
        <f>IF($BK92='Dummy Matches Summary'!L$2,$BL92,"")</f>
        <v/>
      </c>
      <c r="M962" s="25" t="str">
        <f>IF($BK92='Dummy Matches Summary'!M$2,$BL92,"")</f>
        <v/>
      </c>
      <c r="N962" s="25" t="str">
        <f>IF($BK92='Dummy Matches Summary'!N$2,$BL92,"")</f>
        <v/>
      </c>
      <c r="O962" s="25" t="str">
        <f>IF($BK92='Dummy Matches Summary'!O$2,$BL92,"")</f>
        <v/>
      </c>
      <c r="P962" s="25" t="str">
        <f>IF($BK92='Dummy Matches Summary'!P$2,$BL92,"")</f>
        <v/>
      </c>
      <c r="Q962" s="25" t="str">
        <f>IF($BK92='Dummy Matches Summary'!Q$2,$BL92,"")</f>
        <v/>
      </c>
      <c r="R962" s="25" t="str">
        <f>IF($BK92='Dummy Matches Summary'!R$2,$BL92,"")</f>
        <v/>
      </c>
      <c r="S962" s="25" t="str">
        <f>IF($BK92='Dummy Matches Summary'!S$2,$BL92,"")</f>
        <v/>
      </c>
      <c r="T962" s="25" t="str">
        <f>IF($BK92='Dummy Matches Summary'!T$2,$BL92,"")</f>
        <v/>
      </c>
      <c r="U962" s="25" t="str">
        <f>IF($BK92='Dummy Matches Summary'!U$2,$BL92,"")</f>
        <v/>
      </c>
      <c r="V962" s="25" t="str">
        <f>IF($BK92='Dummy Matches Summary'!V$2,$BL92,"")</f>
        <v/>
      </c>
      <c r="W962" s="25" t="str">
        <f>IF($BK92='Dummy Matches Summary'!W$2,$BL92,"")</f>
        <v/>
      </c>
      <c r="X962" s="25" t="str">
        <f>IF($BK92='Dummy Matches Summary'!X$2,$BL92,"")</f>
        <v/>
      </c>
      <c r="Y962" s="25" t="str">
        <f>IF($BK92='Dummy Matches Summary'!Y$2,$BL92,"")</f>
        <v/>
      </c>
      <c r="Z962" s="25" t="str">
        <f>IF($BK92='Dummy Matches Summary'!Z$2,$BL92,"")</f>
        <v/>
      </c>
      <c r="AA962" s="25" t="str">
        <f>IF($BK92='Dummy Matches Summary'!AA$2,$BL92,"")</f>
        <v/>
      </c>
      <c r="AB962" s="25" t="str">
        <f>IF($BK92='Dummy Matches Summary'!AB$2,$BL92,"")</f>
        <v/>
      </c>
      <c r="AC962" s="25" t="str">
        <f>IF($BK92='Dummy Matches Summary'!AC$2,$BL92,"")</f>
        <v/>
      </c>
      <c r="AD962" s="25" t="str">
        <f>IF($BK92='Dummy Matches Summary'!AD$2,$BL92,"")</f>
        <v/>
      </c>
      <c r="AE962" s="25" t="str">
        <f>IF($BK92='Dummy Matches Summary'!AE$2,$BL92,"")</f>
        <v/>
      </c>
      <c r="AF962" s="25" t="str">
        <f>IF($BK92='Dummy Matches Summary'!AF$2,$BL92,"")</f>
        <v/>
      </c>
      <c r="AG962" s="25" t="str">
        <f>IF($BK92='Dummy Matches Summary'!AG$2,$BL92,"")</f>
        <v/>
      </c>
      <c r="AH962" s="25" t="str">
        <f>IF($BK92='Dummy Matches Summary'!AH$2,$BL92,"")</f>
        <v/>
      </c>
      <c r="AI962" s="25" t="str">
        <f>IF($BK92='Dummy Matches Summary'!AI$2,$BL92,"")</f>
        <v/>
      </c>
      <c r="AJ962" s="25" t="str">
        <f>IF($BK92='Dummy Matches Summary'!AJ$2,$BL92,"")</f>
        <v/>
      </c>
      <c r="AK962" s="25" t="str">
        <f>IF($BK92='Dummy Matches Summary'!AK$2,$BL92,"")</f>
        <v/>
      </c>
      <c r="AL962" s="25" t="str">
        <f>IF($BK92='Dummy Matches Summary'!AL$2,$BL92,"")</f>
        <v/>
      </c>
      <c r="AM962" s="25" t="str">
        <f>IF($BK92='Dummy Matches Summary'!AM$2,$BL92,"")</f>
        <v/>
      </c>
      <c r="AN962" s="25" t="str">
        <f>IF($BK92='Dummy Matches Summary'!AN$2,$BL92,"")</f>
        <v/>
      </c>
      <c r="AO962" s="25" t="str">
        <f>IF($BK92='Dummy Matches Summary'!AO$2,$BL92,"")</f>
        <v/>
      </c>
      <c r="AP962" s="25" t="str">
        <f>IF($BK92='Dummy Matches Summary'!AP$2,$BL92,"")</f>
        <v/>
      </c>
      <c r="AQ962" s="25" t="str">
        <f>IF($BK92='Dummy Matches Summary'!AQ$2,$BL92,"")</f>
        <v/>
      </c>
      <c r="AR962" s="25" t="str">
        <f>IF($BK92='Dummy Matches Summary'!AR$2,$BL92,"")</f>
        <v/>
      </c>
      <c r="AS962" s="25" t="str">
        <f>IF($BK92='Dummy Matches Summary'!AS$2,$BL92,"")</f>
        <v/>
      </c>
      <c r="AT962" s="25" t="str">
        <f>IF($BK92='Dummy Matches Summary'!AT$2,$BL92,"")</f>
        <v/>
      </c>
      <c r="AU962" s="25" t="str">
        <f>IF($BK92='Dummy Matches Summary'!AU$2,$BL92,"")</f>
        <v/>
      </c>
      <c r="AV962" s="25" t="str">
        <f>IF($BK92='Dummy Matches Summary'!AV$2,$BL92,"")</f>
        <v/>
      </c>
      <c r="AW962" s="25" t="str">
        <f>IF($BK92='Dummy Matches Summary'!AW$2,$BL92,"")</f>
        <v/>
      </c>
      <c r="AX962" s="25" t="str">
        <f>IF($BK92='Dummy Matches Summary'!AX$2,$BL92,"")</f>
        <v/>
      </c>
      <c r="AY962" s="25" t="str">
        <f>IF($BK92='Dummy Matches Summary'!AY$2,$BL92,"")</f>
        <v/>
      </c>
      <c r="AZ962" s="25" t="str">
        <f>IF($BK92='Dummy Matches Summary'!AZ$2,$BL92,"")</f>
        <v/>
      </c>
      <c r="BA962" s="25" t="str">
        <f>IF($BK92='Dummy Matches Summary'!BA$2,$BL92,"")</f>
        <v/>
      </c>
      <c r="BB962" s="25" t="str">
        <f>IF($BK92='Dummy Matches Summary'!BB$2,$BL92,"")</f>
        <v/>
      </c>
      <c r="BC962" s="25" t="str">
        <f>IF($BK92='Dummy Matches Summary'!BC$2,$BL92,"")</f>
        <v/>
      </c>
      <c r="BD962" s="25" t="str">
        <f>IF($BK92='Dummy Matches Summary'!BD$2,$BL92,"")</f>
        <v/>
      </c>
      <c r="BE962" s="25" t="str">
        <f>IF($BK92='Dummy Matches Summary'!BE$2,$BL92,"")</f>
        <v/>
      </c>
      <c r="BF962" s="25" t="str">
        <f>IF($BK92='Dummy Matches Summary'!BF$2,$BL92,"")</f>
        <v/>
      </c>
      <c r="BG962" s="25" t="str">
        <f>IF($BK92='Dummy Matches Summary'!BG$2,$BL92,"")</f>
        <v/>
      </c>
    </row>
    <row r="963" spans="1:59" s="39" customFormat="1" x14ac:dyDescent="0.3">
      <c r="A963" s="39">
        <v>961</v>
      </c>
      <c r="B963" s="25" t="str">
        <f>IF($BK93='Dummy Matches Summary'!B$2,$BL93,"")</f>
        <v/>
      </c>
      <c r="C963" s="25" t="str">
        <f>IF($BK93='Dummy Matches Summary'!C$2,$BL93,"")</f>
        <v/>
      </c>
      <c r="D963" s="25" t="str">
        <f>IF($BK93='Dummy Matches Summary'!D$2,$BL93,"")</f>
        <v/>
      </c>
      <c r="E963" s="25" t="str">
        <f>IF($BK93='Dummy Matches Summary'!E$2,$BL93,"")</f>
        <v/>
      </c>
      <c r="F963" s="25" t="str">
        <f>IF($BK93='Dummy Matches Summary'!F$2,$BL93,"")</f>
        <v/>
      </c>
      <c r="G963" s="25" t="str">
        <f>IF($BK93='Dummy Matches Summary'!G$2,$BL93,"")</f>
        <v/>
      </c>
      <c r="H963" s="25" t="str">
        <f>IF($BK93='Dummy Matches Summary'!H$2,$BL93,"")</f>
        <v/>
      </c>
      <c r="I963" s="25" t="str">
        <f>IF($BK93='Dummy Matches Summary'!I$2,$BL93,"")</f>
        <v/>
      </c>
      <c r="J963" s="25" t="str">
        <f>IF($BK93='Dummy Matches Summary'!J$2,$BL93,"")</f>
        <v/>
      </c>
      <c r="K963" s="25" t="str">
        <f>IF($BK93='Dummy Matches Summary'!K$2,$BL93,"")</f>
        <v/>
      </c>
      <c r="L963" s="25" t="str">
        <f>IF($BK93='Dummy Matches Summary'!L$2,$BL93,"")</f>
        <v/>
      </c>
      <c r="M963" s="25" t="str">
        <f>IF($BK93='Dummy Matches Summary'!M$2,$BL93,"")</f>
        <v/>
      </c>
      <c r="N963" s="25" t="str">
        <f>IF($BK93='Dummy Matches Summary'!N$2,$BL93,"")</f>
        <v/>
      </c>
      <c r="O963" s="25" t="str">
        <f>IF($BK93='Dummy Matches Summary'!O$2,$BL93,"")</f>
        <v/>
      </c>
      <c r="P963" s="25" t="str">
        <f>IF($BK93='Dummy Matches Summary'!P$2,$BL93,"")</f>
        <v/>
      </c>
      <c r="Q963" s="25" t="str">
        <f>IF($BK93='Dummy Matches Summary'!Q$2,$BL93,"")</f>
        <v/>
      </c>
      <c r="R963" s="25" t="str">
        <f>IF($BK93='Dummy Matches Summary'!R$2,$BL93,"")</f>
        <v/>
      </c>
      <c r="S963" s="25" t="str">
        <f>IF($BK93='Dummy Matches Summary'!S$2,$BL93,"")</f>
        <v/>
      </c>
      <c r="T963" s="25" t="str">
        <f>IF($BK93='Dummy Matches Summary'!T$2,$BL93,"")</f>
        <v/>
      </c>
      <c r="U963" s="25" t="str">
        <f>IF($BK93='Dummy Matches Summary'!U$2,$BL93,"")</f>
        <v/>
      </c>
      <c r="V963" s="25" t="str">
        <f>IF($BK93='Dummy Matches Summary'!V$2,$BL93,"")</f>
        <v/>
      </c>
      <c r="W963" s="25" t="str">
        <f>IF($BK93='Dummy Matches Summary'!W$2,$BL93,"")</f>
        <v/>
      </c>
      <c r="X963" s="25" t="str">
        <f>IF($BK93='Dummy Matches Summary'!X$2,$BL93,"")</f>
        <v/>
      </c>
      <c r="Y963" s="25" t="str">
        <f>IF($BK93='Dummy Matches Summary'!Y$2,$BL93,"")</f>
        <v/>
      </c>
      <c r="Z963" s="25" t="str">
        <f>IF($BK93='Dummy Matches Summary'!Z$2,$BL93,"")</f>
        <v/>
      </c>
      <c r="AA963" s="25" t="str">
        <f>IF($BK93='Dummy Matches Summary'!AA$2,$BL93,"")</f>
        <v/>
      </c>
      <c r="AB963" s="25" t="str">
        <f>IF($BK93='Dummy Matches Summary'!AB$2,$BL93,"")</f>
        <v/>
      </c>
      <c r="AC963" s="25" t="str">
        <f>IF($BK93='Dummy Matches Summary'!AC$2,$BL93,"")</f>
        <v/>
      </c>
      <c r="AD963" s="25" t="str">
        <f>IF($BK93='Dummy Matches Summary'!AD$2,$BL93,"")</f>
        <v/>
      </c>
      <c r="AE963" s="25" t="str">
        <f>IF($BK93='Dummy Matches Summary'!AE$2,$BL93,"")</f>
        <v/>
      </c>
      <c r="AF963" s="25" t="str">
        <f>IF($BK93='Dummy Matches Summary'!AF$2,$BL93,"")</f>
        <v/>
      </c>
      <c r="AG963" s="25" t="str">
        <f>IF($BK93='Dummy Matches Summary'!AG$2,$BL93,"")</f>
        <v/>
      </c>
      <c r="AH963" s="25" t="str">
        <f>IF($BK93='Dummy Matches Summary'!AH$2,$BL93,"")</f>
        <v/>
      </c>
      <c r="AI963" s="25" t="str">
        <f>IF($BK93='Dummy Matches Summary'!AI$2,$BL93,"")</f>
        <v/>
      </c>
      <c r="AJ963" s="25" t="str">
        <f>IF($BK93='Dummy Matches Summary'!AJ$2,$BL93,"")</f>
        <v/>
      </c>
      <c r="AK963" s="25" t="str">
        <f>IF($BK93='Dummy Matches Summary'!AK$2,$BL93,"")</f>
        <v/>
      </c>
      <c r="AL963" s="25" t="str">
        <f>IF($BK93='Dummy Matches Summary'!AL$2,$BL93,"")</f>
        <v/>
      </c>
      <c r="AM963" s="25" t="str">
        <f>IF($BK93='Dummy Matches Summary'!AM$2,$BL93,"")</f>
        <v/>
      </c>
      <c r="AN963" s="25" t="str">
        <f>IF($BK93='Dummy Matches Summary'!AN$2,$BL93,"")</f>
        <v/>
      </c>
      <c r="AO963" s="25" t="str">
        <f>IF($BK93='Dummy Matches Summary'!AO$2,$BL93,"")</f>
        <v/>
      </c>
      <c r="AP963" s="25" t="str">
        <f>IF($BK93='Dummy Matches Summary'!AP$2,$BL93,"")</f>
        <v/>
      </c>
      <c r="AQ963" s="25" t="str">
        <f>IF($BK93='Dummy Matches Summary'!AQ$2,$BL93,"")</f>
        <v/>
      </c>
      <c r="AR963" s="25" t="str">
        <f>IF($BK93='Dummy Matches Summary'!AR$2,$BL93,"")</f>
        <v/>
      </c>
      <c r="AS963" s="25" t="str">
        <f>IF($BK93='Dummy Matches Summary'!AS$2,$BL93,"")</f>
        <v/>
      </c>
      <c r="AT963" s="25" t="str">
        <f>IF($BK93='Dummy Matches Summary'!AT$2,$BL93,"")</f>
        <v/>
      </c>
      <c r="AU963" s="25" t="str">
        <f>IF($BK93='Dummy Matches Summary'!AU$2,$BL93,"")</f>
        <v/>
      </c>
      <c r="AV963" s="25" t="str">
        <f>IF($BK93='Dummy Matches Summary'!AV$2,$BL93,"")</f>
        <v/>
      </c>
      <c r="AW963" s="25" t="str">
        <f>IF($BK93='Dummy Matches Summary'!AW$2,$BL93,"")</f>
        <v/>
      </c>
      <c r="AX963" s="25" t="str">
        <f>IF($BK93='Dummy Matches Summary'!AX$2,$BL93,"")</f>
        <v/>
      </c>
      <c r="AY963" s="25" t="str">
        <f>IF($BK93='Dummy Matches Summary'!AY$2,$BL93,"")</f>
        <v/>
      </c>
      <c r="AZ963" s="25" t="str">
        <f>IF($BK93='Dummy Matches Summary'!AZ$2,$BL93,"")</f>
        <v/>
      </c>
      <c r="BA963" s="25" t="str">
        <f>IF($BK93='Dummy Matches Summary'!BA$2,$BL93,"")</f>
        <v/>
      </c>
      <c r="BB963" s="25" t="str">
        <f>IF($BK93='Dummy Matches Summary'!BB$2,$BL93,"")</f>
        <v/>
      </c>
      <c r="BC963" s="25" t="str">
        <f>IF($BK93='Dummy Matches Summary'!BC$2,$BL93,"")</f>
        <v/>
      </c>
      <c r="BD963" s="25" t="str">
        <f>IF($BK93='Dummy Matches Summary'!BD$2,$BL93,"")</f>
        <v/>
      </c>
      <c r="BE963" s="25" t="str">
        <f>IF($BK93='Dummy Matches Summary'!BE$2,$BL93,"")</f>
        <v/>
      </c>
      <c r="BF963" s="25" t="str">
        <f>IF($BK93='Dummy Matches Summary'!BF$2,$BL93,"")</f>
        <v/>
      </c>
      <c r="BG963" s="25" t="str">
        <f>IF($BK93='Dummy Matches Summary'!BG$2,$BL93,"")</f>
        <v/>
      </c>
    </row>
    <row r="964" spans="1:59" s="39" customFormat="1" x14ac:dyDescent="0.3">
      <c r="A964" s="39">
        <v>962</v>
      </c>
      <c r="B964" s="25" t="str">
        <f>IF($BK94='Dummy Matches Summary'!B$2,$BL94,"")</f>
        <v/>
      </c>
      <c r="C964" s="25" t="str">
        <f>IF($BK94='Dummy Matches Summary'!C$2,$BL94,"")</f>
        <v/>
      </c>
      <c r="D964" s="25" t="str">
        <f>IF($BK94='Dummy Matches Summary'!D$2,$BL94,"")</f>
        <v/>
      </c>
      <c r="E964" s="25" t="str">
        <f>IF($BK94='Dummy Matches Summary'!E$2,$BL94,"")</f>
        <v/>
      </c>
      <c r="F964" s="25" t="str">
        <f>IF($BK94='Dummy Matches Summary'!F$2,$BL94,"")</f>
        <v/>
      </c>
      <c r="G964" s="25" t="str">
        <f>IF($BK94='Dummy Matches Summary'!G$2,$BL94,"")</f>
        <v/>
      </c>
      <c r="H964" s="25" t="str">
        <f>IF($BK94='Dummy Matches Summary'!H$2,$BL94,"")</f>
        <v/>
      </c>
      <c r="I964" s="25" t="str">
        <f>IF($BK94='Dummy Matches Summary'!I$2,$BL94,"")</f>
        <v/>
      </c>
      <c r="J964" s="25" t="str">
        <f>IF($BK94='Dummy Matches Summary'!J$2,$BL94,"")</f>
        <v/>
      </c>
      <c r="K964" s="25" t="str">
        <f>IF($BK94='Dummy Matches Summary'!K$2,$BL94,"")</f>
        <v/>
      </c>
      <c r="L964" s="25" t="str">
        <f>IF($BK94='Dummy Matches Summary'!L$2,$BL94,"")</f>
        <v/>
      </c>
      <c r="M964" s="25" t="str">
        <f>IF($BK94='Dummy Matches Summary'!M$2,$BL94,"")</f>
        <v/>
      </c>
      <c r="N964" s="25" t="str">
        <f>IF($BK94='Dummy Matches Summary'!N$2,$BL94,"")</f>
        <v/>
      </c>
      <c r="O964" s="25" t="str">
        <f>IF($BK94='Dummy Matches Summary'!O$2,$BL94,"")</f>
        <v/>
      </c>
      <c r="P964" s="25" t="str">
        <f>IF($BK94='Dummy Matches Summary'!P$2,$BL94,"")</f>
        <v/>
      </c>
      <c r="Q964" s="25" t="str">
        <f>IF($BK94='Dummy Matches Summary'!Q$2,$BL94,"")</f>
        <v/>
      </c>
      <c r="R964" s="25" t="str">
        <f>IF($BK94='Dummy Matches Summary'!R$2,$BL94,"")</f>
        <v/>
      </c>
      <c r="S964" s="25" t="str">
        <f>IF($BK94='Dummy Matches Summary'!S$2,$BL94,"")</f>
        <v/>
      </c>
      <c r="T964" s="25" t="str">
        <f>IF($BK94='Dummy Matches Summary'!T$2,$BL94,"")</f>
        <v/>
      </c>
      <c r="U964" s="25" t="str">
        <f>IF($BK94='Dummy Matches Summary'!U$2,$BL94,"")</f>
        <v/>
      </c>
      <c r="V964" s="25" t="str">
        <f>IF($BK94='Dummy Matches Summary'!V$2,$BL94,"")</f>
        <v/>
      </c>
      <c r="W964" s="25" t="str">
        <f>IF($BK94='Dummy Matches Summary'!W$2,$BL94,"")</f>
        <v/>
      </c>
      <c r="X964" s="25" t="str">
        <f>IF($BK94='Dummy Matches Summary'!X$2,$BL94,"")</f>
        <v/>
      </c>
      <c r="Y964" s="25" t="str">
        <f>IF($BK94='Dummy Matches Summary'!Y$2,$BL94,"")</f>
        <v/>
      </c>
      <c r="Z964" s="25" t="str">
        <f>IF($BK94='Dummy Matches Summary'!Z$2,$BL94,"")</f>
        <v/>
      </c>
      <c r="AA964" s="25" t="str">
        <f>IF($BK94='Dummy Matches Summary'!AA$2,$BL94,"")</f>
        <v/>
      </c>
      <c r="AB964" s="25" t="str">
        <f>IF($BK94='Dummy Matches Summary'!AB$2,$BL94,"")</f>
        <v/>
      </c>
      <c r="AC964" s="25" t="str">
        <f>IF($BK94='Dummy Matches Summary'!AC$2,$BL94,"")</f>
        <v/>
      </c>
      <c r="AD964" s="25" t="str">
        <f>IF($BK94='Dummy Matches Summary'!AD$2,$BL94,"")</f>
        <v/>
      </c>
      <c r="AE964" s="25" t="str">
        <f>IF($BK94='Dummy Matches Summary'!AE$2,$BL94,"")</f>
        <v/>
      </c>
      <c r="AF964" s="25" t="str">
        <f>IF($BK94='Dummy Matches Summary'!AF$2,$BL94,"")</f>
        <v/>
      </c>
      <c r="AG964" s="25" t="str">
        <f>IF($BK94='Dummy Matches Summary'!AG$2,$BL94,"")</f>
        <v/>
      </c>
      <c r="AH964" s="25" t="str">
        <f>IF($BK94='Dummy Matches Summary'!AH$2,$BL94,"")</f>
        <v/>
      </c>
      <c r="AI964" s="25" t="str">
        <f>IF($BK94='Dummy Matches Summary'!AI$2,$BL94,"")</f>
        <v/>
      </c>
      <c r="AJ964" s="25" t="str">
        <f>IF($BK94='Dummy Matches Summary'!AJ$2,$BL94,"")</f>
        <v/>
      </c>
      <c r="AK964" s="25" t="str">
        <f>IF($BK94='Dummy Matches Summary'!AK$2,$BL94,"")</f>
        <v/>
      </c>
      <c r="AL964" s="25" t="str">
        <f>IF($BK94='Dummy Matches Summary'!AL$2,$BL94,"")</f>
        <v/>
      </c>
      <c r="AM964" s="25" t="str">
        <f>IF($BK94='Dummy Matches Summary'!AM$2,$BL94,"")</f>
        <v/>
      </c>
      <c r="AN964" s="25" t="str">
        <f>IF($BK94='Dummy Matches Summary'!AN$2,$BL94,"")</f>
        <v/>
      </c>
      <c r="AO964" s="25" t="str">
        <f>IF($BK94='Dummy Matches Summary'!AO$2,$BL94,"")</f>
        <v/>
      </c>
      <c r="AP964" s="25" t="str">
        <f>IF($BK94='Dummy Matches Summary'!AP$2,$BL94,"")</f>
        <v/>
      </c>
      <c r="AQ964" s="25" t="str">
        <f>IF($BK94='Dummy Matches Summary'!AQ$2,$BL94,"")</f>
        <v/>
      </c>
      <c r="AR964" s="25" t="str">
        <f>IF($BK94='Dummy Matches Summary'!AR$2,$BL94,"")</f>
        <v/>
      </c>
      <c r="AS964" s="25" t="str">
        <f>IF($BK94='Dummy Matches Summary'!AS$2,$BL94,"")</f>
        <v/>
      </c>
      <c r="AT964" s="25" t="str">
        <f>IF($BK94='Dummy Matches Summary'!AT$2,$BL94,"")</f>
        <v/>
      </c>
      <c r="AU964" s="25" t="str">
        <f>IF($BK94='Dummy Matches Summary'!AU$2,$BL94,"")</f>
        <v/>
      </c>
      <c r="AV964" s="25" t="str">
        <f>IF($BK94='Dummy Matches Summary'!AV$2,$BL94,"")</f>
        <v/>
      </c>
      <c r="AW964" s="25" t="str">
        <f>IF($BK94='Dummy Matches Summary'!AW$2,$BL94,"")</f>
        <v/>
      </c>
      <c r="AX964" s="25" t="str">
        <f>IF($BK94='Dummy Matches Summary'!AX$2,$BL94,"")</f>
        <v/>
      </c>
      <c r="AY964" s="25" t="str">
        <f>IF($BK94='Dummy Matches Summary'!AY$2,$BL94,"")</f>
        <v/>
      </c>
      <c r="AZ964" s="25" t="str">
        <f>IF($BK94='Dummy Matches Summary'!AZ$2,$BL94,"")</f>
        <v/>
      </c>
      <c r="BA964" s="25" t="str">
        <f>IF($BK94='Dummy Matches Summary'!BA$2,$BL94,"")</f>
        <v/>
      </c>
      <c r="BB964" s="25" t="str">
        <f>IF($BK94='Dummy Matches Summary'!BB$2,$BL94,"")</f>
        <v/>
      </c>
      <c r="BC964" s="25" t="str">
        <f>IF($BK94='Dummy Matches Summary'!BC$2,$BL94,"")</f>
        <v/>
      </c>
      <c r="BD964" s="25" t="str">
        <f>IF($BK94='Dummy Matches Summary'!BD$2,$BL94,"")</f>
        <v/>
      </c>
      <c r="BE964" s="25" t="str">
        <f>IF($BK94='Dummy Matches Summary'!BE$2,$BL94,"")</f>
        <v/>
      </c>
      <c r="BF964" s="25" t="str">
        <f>IF($BK94='Dummy Matches Summary'!BF$2,$BL94,"")</f>
        <v/>
      </c>
      <c r="BG964" s="25" t="str">
        <f>IF($BK94='Dummy Matches Summary'!BG$2,$BL94,"")</f>
        <v/>
      </c>
    </row>
    <row r="965" spans="1:59" s="39" customFormat="1" x14ac:dyDescent="0.3">
      <c r="A965" s="39">
        <v>963</v>
      </c>
      <c r="B965" s="25" t="str">
        <f>IF($BK95='Dummy Matches Summary'!B$2,$BL95,"")</f>
        <v/>
      </c>
      <c r="C965" s="25" t="str">
        <f>IF($BK95='Dummy Matches Summary'!C$2,$BL95,"")</f>
        <v/>
      </c>
      <c r="D965" s="25" t="str">
        <f>IF($BK95='Dummy Matches Summary'!D$2,$BL95,"")</f>
        <v/>
      </c>
      <c r="E965" s="25" t="str">
        <f>IF($BK95='Dummy Matches Summary'!E$2,$BL95,"")</f>
        <v/>
      </c>
      <c r="F965" s="25" t="str">
        <f>IF($BK95='Dummy Matches Summary'!F$2,$BL95,"")</f>
        <v/>
      </c>
      <c r="G965" s="25" t="str">
        <f>IF($BK95='Dummy Matches Summary'!G$2,$BL95,"")</f>
        <v/>
      </c>
      <c r="H965" s="25" t="str">
        <f>IF($BK95='Dummy Matches Summary'!H$2,$BL95,"")</f>
        <v/>
      </c>
      <c r="I965" s="25" t="str">
        <f>IF($BK95='Dummy Matches Summary'!I$2,$BL95,"")</f>
        <v/>
      </c>
      <c r="J965" s="25" t="str">
        <f>IF($BK95='Dummy Matches Summary'!J$2,$BL95,"")</f>
        <v/>
      </c>
      <c r="K965" s="25" t="str">
        <f>IF($BK95='Dummy Matches Summary'!K$2,$BL95,"")</f>
        <v/>
      </c>
      <c r="L965" s="25" t="str">
        <f>IF($BK95='Dummy Matches Summary'!L$2,$BL95,"")</f>
        <v/>
      </c>
      <c r="M965" s="25" t="str">
        <f>IF($BK95='Dummy Matches Summary'!M$2,$BL95,"")</f>
        <v/>
      </c>
      <c r="N965" s="25" t="str">
        <f>IF($BK95='Dummy Matches Summary'!N$2,$BL95,"")</f>
        <v/>
      </c>
      <c r="O965" s="25" t="str">
        <f>IF($BK95='Dummy Matches Summary'!O$2,$BL95,"")</f>
        <v/>
      </c>
      <c r="P965" s="25" t="str">
        <f>IF($BK95='Dummy Matches Summary'!P$2,$BL95,"")</f>
        <v/>
      </c>
      <c r="Q965" s="25" t="str">
        <f>IF($BK95='Dummy Matches Summary'!Q$2,$BL95,"")</f>
        <v/>
      </c>
      <c r="R965" s="25" t="str">
        <f>IF($BK95='Dummy Matches Summary'!R$2,$BL95,"")</f>
        <v/>
      </c>
      <c r="S965" s="25" t="str">
        <f>IF($BK95='Dummy Matches Summary'!S$2,$BL95,"")</f>
        <v/>
      </c>
      <c r="T965" s="25" t="str">
        <f>IF($BK95='Dummy Matches Summary'!T$2,$BL95,"")</f>
        <v/>
      </c>
      <c r="U965" s="25" t="str">
        <f>IF($BK95='Dummy Matches Summary'!U$2,$BL95,"")</f>
        <v/>
      </c>
      <c r="V965" s="25" t="str">
        <f>IF($BK95='Dummy Matches Summary'!V$2,$BL95,"")</f>
        <v/>
      </c>
      <c r="W965" s="25" t="str">
        <f>IF($BK95='Dummy Matches Summary'!W$2,$BL95,"")</f>
        <v/>
      </c>
      <c r="X965" s="25" t="str">
        <f>IF($BK95='Dummy Matches Summary'!X$2,$BL95,"")</f>
        <v/>
      </c>
      <c r="Y965" s="25" t="str">
        <f>IF($BK95='Dummy Matches Summary'!Y$2,$BL95,"")</f>
        <v/>
      </c>
      <c r="Z965" s="25" t="str">
        <f>IF($BK95='Dummy Matches Summary'!Z$2,$BL95,"")</f>
        <v/>
      </c>
      <c r="AA965" s="25" t="str">
        <f>IF($BK95='Dummy Matches Summary'!AA$2,$BL95,"")</f>
        <v/>
      </c>
      <c r="AB965" s="25" t="str">
        <f>IF($BK95='Dummy Matches Summary'!AB$2,$BL95,"")</f>
        <v/>
      </c>
      <c r="AC965" s="25" t="str">
        <f>IF($BK95='Dummy Matches Summary'!AC$2,$BL95,"")</f>
        <v/>
      </c>
      <c r="AD965" s="25" t="str">
        <f>IF($BK95='Dummy Matches Summary'!AD$2,$BL95,"")</f>
        <v/>
      </c>
      <c r="AE965" s="25" t="str">
        <f>IF($BK95='Dummy Matches Summary'!AE$2,$BL95,"")</f>
        <v/>
      </c>
      <c r="AF965" s="25" t="str">
        <f>IF($BK95='Dummy Matches Summary'!AF$2,$BL95,"")</f>
        <v/>
      </c>
      <c r="AG965" s="25" t="str">
        <f>IF($BK95='Dummy Matches Summary'!AG$2,$BL95,"")</f>
        <v/>
      </c>
      <c r="AH965" s="25" t="str">
        <f>IF($BK95='Dummy Matches Summary'!AH$2,$BL95,"")</f>
        <v/>
      </c>
      <c r="AI965" s="25" t="str">
        <f>IF($BK95='Dummy Matches Summary'!AI$2,$BL95,"")</f>
        <v/>
      </c>
      <c r="AJ965" s="25" t="str">
        <f>IF($BK95='Dummy Matches Summary'!AJ$2,$BL95,"")</f>
        <v/>
      </c>
      <c r="AK965" s="25" t="str">
        <f>IF($BK95='Dummy Matches Summary'!AK$2,$BL95,"")</f>
        <v/>
      </c>
      <c r="AL965" s="25" t="str">
        <f>IF($BK95='Dummy Matches Summary'!AL$2,$BL95,"")</f>
        <v/>
      </c>
      <c r="AM965" s="25" t="str">
        <f>IF($BK95='Dummy Matches Summary'!AM$2,$BL95,"")</f>
        <v/>
      </c>
      <c r="AN965" s="25" t="str">
        <f>IF($BK95='Dummy Matches Summary'!AN$2,$BL95,"")</f>
        <v/>
      </c>
      <c r="AO965" s="25" t="str">
        <f>IF($BK95='Dummy Matches Summary'!AO$2,$BL95,"")</f>
        <v/>
      </c>
      <c r="AP965" s="25" t="str">
        <f>IF($BK95='Dummy Matches Summary'!AP$2,$BL95,"")</f>
        <v/>
      </c>
      <c r="AQ965" s="25" t="str">
        <f>IF($BK95='Dummy Matches Summary'!AQ$2,$BL95,"")</f>
        <v/>
      </c>
      <c r="AR965" s="25" t="str">
        <f>IF($BK95='Dummy Matches Summary'!AR$2,$BL95,"")</f>
        <v/>
      </c>
      <c r="AS965" s="25" t="str">
        <f>IF($BK95='Dummy Matches Summary'!AS$2,$BL95,"")</f>
        <v/>
      </c>
      <c r="AT965" s="25" t="str">
        <f>IF($BK95='Dummy Matches Summary'!AT$2,$BL95,"")</f>
        <v/>
      </c>
      <c r="AU965" s="25" t="str">
        <f>IF($BK95='Dummy Matches Summary'!AU$2,$BL95,"")</f>
        <v/>
      </c>
      <c r="AV965" s="25" t="str">
        <f>IF($BK95='Dummy Matches Summary'!AV$2,$BL95,"")</f>
        <v/>
      </c>
      <c r="AW965" s="25" t="str">
        <f>IF($BK95='Dummy Matches Summary'!AW$2,$BL95,"")</f>
        <v/>
      </c>
      <c r="AX965" s="25" t="str">
        <f>IF($BK95='Dummy Matches Summary'!AX$2,$BL95,"")</f>
        <v/>
      </c>
      <c r="AY965" s="25" t="str">
        <f>IF($BK95='Dummy Matches Summary'!AY$2,$BL95,"")</f>
        <v/>
      </c>
      <c r="AZ965" s="25" t="str">
        <f>IF($BK95='Dummy Matches Summary'!AZ$2,$BL95,"")</f>
        <v/>
      </c>
      <c r="BA965" s="25" t="str">
        <f>IF($BK95='Dummy Matches Summary'!BA$2,$BL95,"")</f>
        <v/>
      </c>
      <c r="BB965" s="25" t="str">
        <f>IF($BK95='Dummy Matches Summary'!BB$2,$BL95,"")</f>
        <v/>
      </c>
      <c r="BC965" s="25" t="str">
        <f>IF($BK95='Dummy Matches Summary'!BC$2,$BL95,"")</f>
        <v/>
      </c>
      <c r="BD965" s="25" t="str">
        <f>IF($BK95='Dummy Matches Summary'!BD$2,$BL95,"")</f>
        <v/>
      </c>
      <c r="BE965" s="25" t="str">
        <f>IF($BK95='Dummy Matches Summary'!BE$2,$BL95,"")</f>
        <v/>
      </c>
      <c r="BF965" s="25" t="str">
        <f>IF($BK95='Dummy Matches Summary'!BF$2,$BL95,"")</f>
        <v/>
      </c>
      <c r="BG965" s="25" t="str">
        <f>IF($BK95='Dummy Matches Summary'!BG$2,$BL95,"")</f>
        <v/>
      </c>
    </row>
    <row r="966" spans="1:59" s="39" customFormat="1" x14ac:dyDescent="0.3">
      <c r="A966" s="39">
        <v>964</v>
      </c>
      <c r="B966" s="25" t="str">
        <f>IF($BK96='Dummy Matches Summary'!B$2,$BL96,"")</f>
        <v/>
      </c>
      <c r="C966" s="25" t="str">
        <f>IF($BK96='Dummy Matches Summary'!C$2,$BL96,"")</f>
        <v/>
      </c>
      <c r="D966" s="25" t="str">
        <f>IF($BK96='Dummy Matches Summary'!D$2,$BL96,"")</f>
        <v/>
      </c>
      <c r="E966" s="25" t="str">
        <f>IF($BK96='Dummy Matches Summary'!E$2,$BL96,"")</f>
        <v/>
      </c>
      <c r="F966" s="25" t="str">
        <f>IF($BK96='Dummy Matches Summary'!F$2,$BL96,"")</f>
        <v/>
      </c>
      <c r="G966" s="25" t="str">
        <f>IF($BK96='Dummy Matches Summary'!G$2,$BL96,"")</f>
        <v/>
      </c>
      <c r="H966" s="25" t="str">
        <f>IF($BK96='Dummy Matches Summary'!H$2,$BL96,"")</f>
        <v/>
      </c>
      <c r="I966" s="25" t="str">
        <f>IF($BK96='Dummy Matches Summary'!I$2,$BL96,"")</f>
        <v/>
      </c>
      <c r="J966" s="25" t="str">
        <f>IF($BK96='Dummy Matches Summary'!J$2,$BL96,"")</f>
        <v/>
      </c>
      <c r="K966" s="25" t="str">
        <f>IF($BK96='Dummy Matches Summary'!K$2,$BL96,"")</f>
        <v/>
      </c>
      <c r="L966" s="25" t="str">
        <f>IF($BK96='Dummy Matches Summary'!L$2,$BL96,"")</f>
        <v/>
      </c>
      <c r="M966" s="25" t="str">
        <f>IF($BK96='Dummy Matches Summary'!M$2,$BL96,"")</f>
        <v/>
      </c>
      <c r="N966" s="25" t="str">
        <f>IF($BK96='Dummy Matches Summary'!N$2,$BL96,"")</f>
        <v/>
      </c>
      <c r="O966" s="25" t="str">
        <f>IF($BK96='Dummy Matches Summary'!O$2,$BL96,"")</f>
        <v/>
      </c>
      <c r="P966" s="25" t="str">
        <f>IF($BK96='Dummy Matches Summary'!P$2,$BL96,"")</f>
        <v/>
      </c>
      <c r="Q966" s="25" t="str">
        <f>IF($BK96='Dummy Matches Summary'!Q$2,$BL96,"")</f>
        <v/>
      </c>
      <c r="R966" s="25" t="str">
        <f>IF($BK96='Dummy Matches Summary'!R$2,$BL96,"")</f>
        <v/>
      </c>
      <c r="S966" s="25" t="str">
        <f>IF($BK96='Dummy Matches Summary'!S$2,$BL96,"")</f>
        <v/>
      </c>
      <c r="T966" s="25" t="str">
        <f>IF($BK96='Dummy Matches Summary'!T$2,$BL96,"")</f>
        <v/>
      </c>
      <c r="U966" s="25" t="str">
        <f>IF($BK96='Dummy Matches Summary'!U$2,$BL96,"")</f>
        <v/>
      </c>
      <c r="V966" s="25" t="str">
        <f>IF($BK96='Dummy Matches Summary'!V$2,$BL96,"")</f>
        <v/>
      </c>
      <c r="W966" s="25" t="str">
        <f>IF($BK96='Dummy Matches Summary'!W$2,$BL96,"")</f>
        <v/>
      </c>
      <c r="X966" s="25" t="str">
        <f>IF($BK96='Dummy Matches Summary'!X$2,$BL96,"")</f>
        <v/>
      </c>
      <c r="Y966" s="25" t="str">
        <f>IF($BK96='Dummy Matches Summary'!Y$2,$BL96,"")</f>
        <v/>
      </c>
      <c r="Z966" s="25" t="str">
        <f>IF($BK96='Dummy Matches Summary'!Z$2,$BL96,"")</f>
        <v/>
      </c>
      <c r="AA966" s="25" t="str">
        <f>IF($BK96='Dummy Matches Summary'!AA$2,$BL96,"")</f>
        <v/>
      </c>
      <c r="AB966" s="25" t="str">
        <f>IF($BK96='Dummy Matches Summary'!AB$2,$BL96,"")</f>
        <v/>
      </c>
      <c r="AC966" s="25" t="str">
        <f>IF($BK96='Dummy Matches Summary'!AC$2,$BL96,"")</f>
        <v/>
      </c>
      <c r="AD966" s="25" t="str">
        <f>IF($BK96='Dummy Matches Summary'!AD$2,$BL96,"")</f>
        <v/>
      </c>
      <c r="AE966" s="25" t="str">
        <f>IF($BK96='Dummy Matches Summary'!AE$2,$BL96,"")</f>
        <v/>
      </c>
      <c r="AF966" s="25" t="str">
        <f>IF($BK96='Dummy Matches Summary'!AF$2,$BL96,"")</f>
        <v/>
      </c>
      <c r="AG966" s="25" t="str">
        <f>IF($BK96='Dummy Matches Summary'!AG$2,$BL96,"")</f>
        <v/>
      </c>
      <c r="AH966" s="25" t="str">
        <f>IF($BK96='Dummy Matches Summary'!AH$2,$BL96,"")</f>
        <v/>
      </c>
      <c r="AI966" s="25" t="str">
        <f>IF($BK96='Dummy Matches Summary'!AI$2,$BL96,"")</f>
        <v/>
      </c>
      <c r="AJ966" s="25" t="str">
        <f>IF($BK96='Dummy Matches Summary'!AJ$2,$BL96,"")</f>
        <v/>
      </c>
      <c r="AK966" s="25" t="str">
        <f>IF($BK96='Dummy Matches Summary'!AK$2,$BL96,"")</f>
        <v/>
      </c>
      <c r="AL966" s="25" t="str">
        <f>IF($BK96='Dummy Matches Summary'!AL$2,$BL96,"")</f>
        <v/>
      </c>
      <c r="AM966" s="25" t="str">
        <f>IF($BK96='Dummy Matches Summary'!AM$2,$BL96,"")</f>
        <v/>
      </c>
      <c r="AN966" s="25" t="str">
        <f>IF($BK96='Dummy Matches Summary'!AN$2,$BL96,"")</f>
        <v/>
      </c>
      <c r="AO966" s="25" t="str">
        <f>IF($BK96='Dummy Matches Summary'!AO$2,$BL96,"")</f>
        <v/>
      </c>
      <c r="AP966" s="25" t="str">
        <f>IF($BK96='Dummy Matches Summary'!AP$2,$BL96,"")</f>
        <v/>
      </c>
      <c r="AQ966" s="25" t="str">
        <f>IF($BK96='Dummy Matches Summary'!AQ$2,$BL96,"")</f>
        <v/>
      </c>
      <c r="AR966" s="25" t="str">
        <f>IF($BK96='Dummy Matches Summary'!AR$2,$BL96,"")</f>
        <v/>
      </c>
      <c r="AS966" s="25" t="str">
        <f>IF($BK96='Dummy Matches Summary'!AS$2,$BL96,"")</f>
        <v/>
      </c>
      <c r="AT966" s="25" t="str">
        <f>IF($BK96='Dummy Matches Summary'!AT$2,$BL96,"")</f>
        <v/>
      </c>
      <c r="AU966" s="25" t="str">
        <f>IF($BK96='Dummy Matches Summary'!AU$2,$BL96,"")</f>
        <v/>
      </c>
      <c r="AV966" s="25" t="str">
        <f>IF($BK96='Dummy Matches Summary'!AV$2,$BL96,"")</f>
        <v/>
      </c>
      <c r="AW966" s="25" t="str">
        <f>IF($BK96='Dummy Matches Summary'!AW$2,$BL96,"")</f>
        <v/>
      </c>
      <c r="AX966" s="25" t="str">
        <f>IF($BK96='Dummy Matches Summary'!AX$2,$BL96,"")</f>
        <v/>
      </c>
      <c r="AY966" s="25" t="str">
        <f>IF($BK96='Dummy Matches Summary'!AY$2,$BL96,"")</f>
        <v/>
      </c>
      <c r="AZ966" s="25" t="str">
        <f>IF($BK96='Dummy Matches Summary'!AZ$2,$BL96,"")</f>
        <v/>
      </c>
      <c r="BA966" s="25" t="str">
        <f>IF($BK96='Dummy Matches Summary'!BA$2,$BL96,"")</f>
        <v/>
      </c>
      <c r="BB966" s="25" t="str">
        <f>IF($BK96='Dummy Matches Summary'!BB$2,$BL96,"")</f>
        <v/>
      </c>
      <c r="BC966" s="25" t="str">
        <f>IF($BK96='Dummy Matches Summary'!BC$2,$BL96,"")</f>
        <v/>
      </c>
      <c r="BD966" s="25" t="str">
        <f>IF($BK96='Dummy Matches Summary'!BD$2,$BL96,"")</f>
        <v/>
      </c>
      <c r="BE966" s="25" t="str">
        <f>IF($BK96='Dummy Matches Summary'!BE$2,$BL96,"")</f>
        <v/>
      </c>
      <c r="BF966" s="25" t="str">
        <f>IF($BK96='Dummy Matches Summary'!BF$2,$BL96,"")</f>
        <v/>
      </c>
      <c r="BG966" s="25" t="str">
        <f>IF($BK96='Dummy Matches Summary'!BG$2,$BL96,"")</f>
        <v/>
      </c>
    </row>
    <row r="967" spans="1:59" s="39" customFormat="1" x14ac:dyDescent="0.3">
      <c r="A967" s="39">
        <v>965</v>
      </c>
      <c r="B967" s="25" t="str">
        <f>IF($BK97='Dummy Matches Summary'!B$2,$BL97,"")</f>
        <v/>
      </c>
      <c r="C967" s="25" t="str">
        <f>IF($BK97='Dummy Matches Summary'!C$2,$BL97,"")</f>
        <v/>
      </c>
      <c r="D967" s="25" t="str">
        <f>IF($BK97='Dummy Matches Summary'!D$2,$BL97,"")</f>
        <v/>
      </c>
      <c r="E967" s="25" t="str">
        <f>IF($BK97='Dummy Matches Summary'!E$2,$BL97,"")</f>
        <v/>
      </c>
      <c r="F967" s="25" t="str">
        <f>IF($BK97='Dummy Matches Summary'!F$2,$BL97,"")</f>
        <v/>
      </c>
      <c r="G967" s="25" t="str">
        <f>IF($BK97='Dummy Matches Summary'!G$2,$BL97,"")</f>
        <v/>
      </c>
      <c r="H967" s="25" t="str">
        <f>IF($BK97='Dummy Matches Summary'!H$2,$BL97,"")</f>
        <v/>
      </c>
      <c r="I967" s="25" t="str">
        <f>IF($BK97='Dummy Matches Summary'!I$2,$BL97,"")</f>
        <v/>
      </c>
      <c r="J967" s="25" t="str">
        <f>IF($BK97='Dummy Matches Summary'!J$2,$BL97,"")</f>
        <v/>
      </c>
      <c r="K967" s="25" t="str">
        <f>IF($BK97='Dummy Matches Summary'!K$2,$BL97,"")</f>
        <v/>
      </c>
      <c r="L967" s="25" t="str">
        <f>IF($BK97='Dummy Matches Summary'!L$2,$BL97,"")</f>
        <v/>
      </c>
      <c r="M967" s="25" t="str">
        <f>IF($BK97='Dummy Matches Summary'!M$2,$BL97,"")</f>
        <v/>
      </c>
      <c r="N967" s="25" t="str">
        <f>IF($BK97='Dummy Matches Summary'!N$2,$BL97,"")</f>
        <v/>
      </c>
      <c r="O967" s="25" t="str">
        <f>IF($BK97='Dummy Matches Summary'!O$2,$BL97,"")</f>
        <v/>
      </c>
      <c r="P967" s="25" t="str">
        <f>IF($BK97='Dummy Matches Summary'!P$2,$BL97,"")</f>
        <v/>
      </c>
      <c r="Q967" s="25" t="str">
        <f>IF($BK97='Dummy Matches Summary'!Q$2,$BL97,"")</f>
        <v/>
      </c>
      <c r="R967" s="25" t="str">
        <f>IF($BK97='Dummy Matches Summary'!R$2,$BL97,"")</f>
        <v/>
      </c>
      <c r="S967" s="25" t="str">
        <f>IF($BK97='Dummy Matches Summary'!S$2,$BL97,"")</f>
        <v/>
      </c>
      <c r="T967" s="25" t="str">
        <f>IF($BK97='Dummy Matches Summary'!T$2,$BL97,"")</f>
        <v/>
      </c>
      <c r="U967" s="25" t="str">
        <f>IF($BK97='Dummy Matches Summary'!U$2,$BL97,"")</f>
        <v/>
      </c>
      <c r="V967" s="25" t="str">
        <f>IF($BK97='Dummy Matches Summary'!V$2,$BL97,"")</f>
        <v/>
      </c>
      <c r="W967" s="25" t="str">
        <f>IF($BK97='Dummy Matches Summary'!W$2,$BL97,"")</f>
        <v/>
      </c>
      <c r="X967" s="25" t="str">
        <f>IF($BK97='Dummy Matches Summary'!X$2,$BL97,"")</f>
        <v/>
      </c>
      <c r="Y967" s="25" t="str">
        <f>IF($BK97='Dummy Matches Summary'!Y$2,$BL97,"")</f>
        <v/>
      </c>
      <c r="Z967" s="25" t="str">
        <f>IF($BK97='Dummy Matches Summary'!Z$2,$BL97,"")</f>
        <v/>
      </c>
      <c r="AA967" s="25" t="str">
        <f>IF($BK97='Dummy Matches Summary'!AA$2,$BL97,"")</f>
        <v/>
      </c>
      <c r="AB967" s="25" t="str">
        <f>IF($BK97='Dummy Matches Summary'!AB$2,$BL97,"")</f>
        <v/>
      </c>
      <c r="AC967" s="25" t="str">
        <f>IF($BK97='Dummy Matches Summary'!AC$2,$BL97,"")</f>
        <v/>
      </c>
      <c r="AD967" s="25" t="str">
        <f>IF($BK97='Dummy Matches Summary'!AD$2,$BL97,"")</f>
        <v/>
      </c>
      <c r="AE967" s="25" t="str">
        <f>IF($BK97='Dummy Matches Summary'!AE$2,$BL97,"")</f>
        <v/>
      </c>
      <c r="AF967" s="25" t="str">
        <f>IF($BK97='Dummy Matches Summary'!AF$2,$BL97,"")</f>
        <v/>
      </c>
      <c r="AG967" s="25" t="str">
        <f>IF($BK97='Dummy Matches Summary'!AG$2,$BL97,"")</f>
        <v/>
      </c>
      <c r="AH967" s="25" t="str">
        <f>IF($BK97='Dummy Matches Summary'!AH$2,$BL97,"")</f>
        <v/>
      </c>
      <c r="AI967" s="25" t="str">
        <f>IF($BK97='Dummy Matches Summary'!AI$2,$BL97,"")</f>
        <v/>
      </c>
      <c r="AJ967" s="25" t="str">
        <f>IF($BK97='Dummy Matches Summary'!AJ$2,$BL97,"")</f>
        <v/>
      </c>
      <c r="AK967" s="25" t="str">
        <f>IF($BK97='Dummy Matches Summary'!AK$2,$BL97,"")</f>
        <v/>
      </c>
      <c r="AL967" s="25" t="str">
        <f>IF($BK97='Dummy Matches Summary'!AL$2,$BL97,"")</f>
        <v/>
      </c>
      <c r="AM967" s="25" t="str">
        <f>IF($BK97='Dummy Matches Summary'!AM$2,$BL97,"")</f>
        <v/>
      </c>
      <c r="AN967" s="25" t="str">
        <f>IF($BK97='Dummy Matches Summary'!AN$2,$BL97,"")</f>
        <v/>
      </c>
      <c r="AO967" s="25" t="str">
        <f>IF($BK97='Dummy Matches Summary'!AO$2,$BL97,"")</f>
        <v/>
      </c>
      <c r="AP967" s="25" t="str">
        <f>IF($BK97='Dummy Matches Summary'!AP$2,$BL97,"")</f>
        <v/>
      </c>
      <c r="AQ967" s="25" t="str">
        <f>IF($BK97='Dummy Matches Summary'!AQ$2,$BL97,"")</f>
        <v/>
      </c>
      <c r="AR967" s="25" t="str">
        <f>IF($BK97='Dummy Matches Summary'!AR$2,$BL97,"")</f>
        <v/>
      </c>
      <c r="AS967" s="25" t="str">
        <f>IF($BK97='Dummy Matches Summary'!AS$2,$BL97,"")</f>
        <v/>
      </c>
      <c r="AT967" s="25" t="str">
        <f>IF($BK97='Dummy Matches Summary'!AT$2,$BL97,"")</f>
        <v/>
      </c>
      <c r="AU967" s="25" t="str">
        <f>IF($BK97='Dummy Matches Summary'!AU$2,$BL97,"")</f>
        <v/>
      </c>
      <c r="AV967" s="25" t="str">
        <f>IF($BK97='Dummy Matches Summary'!AV$2,$BL97,"")</f>
        <v/>
      </c>
      <c r="AW967" s="25" t="str">
        <f>IF($BK97='Dummy Matches Summary'!AW$2,$BL97,"")</f>
        <v/>
      </c>
      <c r="AX967" s="25" t="str">
        <f>IF($BK97='Dummy Matches Summary'!AX$2,$BL97,"")</f>
        <v/>
      </c>
      <c r="AY967" s="25" t="str">
        <f>IF($BK97='Dummy Matches Summary'!AY$2,$BL97,"")</f>
        <v/>
      </c>
      <c r="AZ967" s="25" t="str">
        <f>IF($BK97='Dummy Matches Summary'!AZ$2,$BL97,"")</f>
        <v/>
      </c>
      <c r="BA967" s="25" t="str">
        <f>IF($BK97='Dummy Matches Summary'!BA$2,$BL97,"")</f>
        <v/>
      </c>
      <c r="BB967" s="25" t="str">
        <f>IF($BK97='Dummy Matches Summary'!BB$2,$BL97,"")</f>
        <v/>
      </c>
      <c r="BC967" s="25" t="str">
        <f>IF($BK97='Dummy Matches Summary'!BC$2,$BL97,"")</f>
        <v/>
      </c>
      <c r="BD967" s="25" t="str">
        <f>IF($BK97='Dummy Matches Summary'!BD$2,$BL97,"")</f>
        <v/>
      </c>
      <c r="BE967" s="25" t="str">
        <f>IF($BK97='Dummy Matches Summary'!BE$2,$BL97,"")</f>
        <v/>
      </c>
      <c r="BF967" s="25" t="str">
        <f>IF($BK97='Dummy Matches Summary'!BF$2,$BL97,"")</f>
        <v/>
      </c>
      <c r="BG967" s="25" t="str">
        <f>IF($BK97='Dummy Matches Summary'!BG$2,$BL97,"")</f>
        <v/>
      </c>
    </row>
    <row r="968" spans="1:59" s="39" customFormat="1" x14ac:dyDescent="0.3">
      <c r="A968" s="39">
        <v>966</v>
      </c>
      <c r="B968" s="25" t="str">
        <f>IF($BK98='Dummy Matches Summary'!B$2,$BL98,"")</f>
        <v/>
      </c>
      <c r="C968" s="25" t="str">
        <f>IF($BK98='Dummy Matches Summary'!C$2,$BL98,"")</f>
        <v/>
      </c>
      <c r="D968" s="25" t="str">
        <f>IF($BK98='Dummy Matches Summary'!D$2,$BL98,"")</f>
        <v/>
      </c>
      <c r="E968" s="25" t="str">
        <f>IF($BK98='Dummy Matches Summary'!E$2,$BL98,"")</f>
        <v/>
      </c>
      <c r="F968" s="25" t="str">
        <f>IF($BK98='Dummy Matches Summary'!F$2,$BL98,"")</f>
        <v/>
      </c>
      <c r="G968" s="25" t="str">
        <f>IF($BK98='Dummy Matches Summary'!G$2,$BL98,"")</f>
        <v/>
      </c>
      <c r="H968" s="25" t="str">
        <f>IF($BK98='Dummy Matches Summary'!H$2,$BL98,"")</f>
        <v/>
      </c>
      <c r="I968" s="25" t="str">
        <f>IF($BK98='Dummy Matches Summary'!I$2,$BL98,"")</f>
        <v/>
      </c>
      <c r="J968" s="25" t="str">
        <f>IF($BK98='Dummy Matches Summary'!J$2,$BL98,"")</f>
        <v/>
      </c>
      <c r="K968" s="25" t="str">
        <f>IF($BK98='Dummy Matches Summary'!K$2,$BL98,"")</f>
        <v/>
      </c>
      <c r="L968" s="25" t="str">
        <f>IF($BK98='Dummy Matches Summary'!L$2,$BL98,"")</f>
        <v/>
      </c>
      <c r="M968" s="25" t="str">
        <f>IF($BK98='Dummy Matches Summary'!M$2,$BL98,"")</f>
        <v/>
      </c>
      <c r="N968" s="25" t="str">
        <f>IF($BK98='Dummy Matches Summary'!N$2,$BL98,"")</f>
        <v/>
      </c>
      <c r="O968" s="25" t="str">
        <f>IF($BK98='Dummy Matches Summary'!O$2,$BL98,"")</f>
        <v/>
      </c>
      <c r="P968" s="25" t="str">
        <f>IF($BK98='Dummy Matches Summary'!P$2,$BL98,"")</f>
        <v/>
      </c>
      <c r="Q968" s="25" t="str">
        <f>IF($BK98='Dummy Matches Summary'!Q$2,$BL98,"")</f>
        <v/>
      </c>
      <c r="R968" s="25" t="str">
        <f>IF($BK98='Dummy Matches Summary'!R$2,$BL98,"")</f>
        <v/>
      </c>
      <c r="S968" s="25" t="str">
        <f>IF($BK98='Dummy Matches Summary'!S$2,$BL98,"")</f>
        <v/>
      </c>
      <c r="T968" s="25" t="str">
        <f>IF($BK98='Dummy Matches Summary'!T$2,$BL98,"")</f>
        <v/>
      </c>
      <c r="U968" s="25" t="str">
        <f>IF($BK98='Dummy Matches Summary'!U$2,$BL98,"")</f>
        <v/>
      </c>
      <c r="V968" s="25" t="str">
        <f>IF($BK98='Dummy Matches Summary'!V$2,$BL98,"")</f>
        <v/>
      </c>
      <c r="W968" s="25" t="str">
        <f>IF($BK98='Dummy Matches Summary'!W$2,$BL98,"")</f>
        <v/>
      </c>
      <c r="X968" s="25" t="str">
        <f>IF($BK98='Dummy Matches Summary'!X$2,$BL98,"")</f>
        <v/>
      </c>
      <c r="Y968" s="25" t="str">
        <f>IF($BK98='Dummy Matches Summary'!Y$2,$BL98,"")</f>
        <v/>
      </c>
      <c r="Z968" s="25" t="str">
        <f>IF($BK98='Dummy Matches Summary'!Z$2,$BL98,"")</f>
        <v/>
      </c>
      <c r="AA968" s="25" t="str">
        <f>IF($BK98='Dummy Matches Summary'!AA$2,$BL98,"")</f>
        <v/>
      </c>
      <c r="AB968" s="25" t="str">
        <f>IF($BK98='Dummy Matches Summary'!AB$2,$BL98,"")</f>
        <v/>
      </c>
      <c r="AC968" s="25" t="str">
        <f>IF($BK98='Dummy Matches Summary'!AC$2,$BL98,"")</f>
        <v/>
      </c>
      <c r="AD968" s="25" t="str">
        <f>IF($BK98='Dummy Matches Summary'!AD$2,$BL98,"")</f>
        <v/>
      </c>
      <c r="AE968" s="25" t="str">
        <f>IF($BK98='Dummy Matches Summary'!AE$2,$BL98,"")</f>
        <v/>
      </c>
      <c r="AF968" s="25" t="str">
        <f>IF($BK98='Dummy Matches Summary'!AF$2,$BL98,"")</f>
        <v/>
      </c>
      <c r="AG968" s="25" t="str">
        <f>IF($BK98='Dummy Matches Summary'!AG$2,$BL98,"")</f>
        <v/>
      </c>
      <c r="AH968" s="25" t="str">
        <f>IF($BK98='Dummy Matches Summary'!AH$2,$BL98,"")</f>
        <v/>
      </c>
      <c r="AI968" s="25" t="str">
        <f>IF($BK98='Dummy Matches Summary'!AI$2,$BL98,"")</f>
        <v/>
      </c>
      <c r="AJ968" s="25" t="str">
        <f>IF($BK98='Dummy Matches Summary'!AJ$2,$BL98,"")</f>
        <v/>
      </c>
      <c r="AK968" s="25" t="str">
        <f>IF($BK98='Dummy Matches Summary'!AK$2,$BL98,"")</f>
        <v/>
      </c>
      <c r="AL968" s="25" t="str">
        <f>IF($BK98='Dummy Matches Summary'!AL$2,$BL98,"")</f>
        <v/>
      </c>
      <c r="AM968" s="25" t="str">
        <f>IF($BK98='Dummy Matches Summary'!AM$2,$BL98,"")</f>
        <v/>
      </c>
      <c r="AN968" s="25" t="str">
        <f>IF($BK98='Dummy Matches Summary'!AN$2,$BL98,"")</f>
        <v/>
      </c>
      <c r="AO968" s="25" t="str">
        <f>IF($BK98='Dummy Matches Summary'!AO$2,$BL98,"")</f>
        <v/>
      </c>
      <c r="AP968" s="25" t="str">
        <f>IF($BK98='Dummy Matches Summary'!AP$2,$BL98,"")</f>
        <v/>
      </c>
      <c r="AQ968" s="25" t="str">
        <f>IF($BK98='Dummy Matches Summary'!AQ$2,$BL98,"")</f>
        <v/>
      </c>
      <c r="AR968" s="25" t="str">
        <f>IF($BK98='Dummy Matches Summary'!AR$2,$BL98,"")</f>
        <v/>
      </c>
      <c r="AS968" s="25" t="str">
        <f>IF($BK98='Dummy Matches Summary'!AS$2,$BL98,"")</f>
        <v/>
      </c>
      <c r="AT968" s="25" t="str">
        <f>IF($BK98='Dummy Matches Summary'!AT$2,$BL98,"")</f>
        <v/>
      </c>
      <c r="AU968" s="25" t="str">
        <f>IF($BK98='Dummy Matches Summary'!AU$2,$BL98,"")</f>
        <v/>
      </c>
      <c r="AV968" s="25" t="str">
        <f>IF($BK98='Dummy Matches Summary'!AV$2,$BL98,"")</f>
        <v/>
      </c>
      <c r="AW968" s="25" t="str">
        <f>IF($BK98='Dummy Matches Summary'!AW$2,$BL98,"")</f>
        <v/>
      </c>
      <c r="AX968" s="25" t="str">
        <f>IF($BK98='Dummy Matches Summary'!AX$2,$BL98,"")</f>
        <v/>
      </c>
      <c r="AY968" s="25" t="str">
        <f>IF($BK98='Dummy Matches Summary'!AY$2,$BL98,"")</f>
        <v/>
      </c>
      <c r="AZ968" s="25" t="str">
        <f>IF($BK98='Dummy Matches Summary'!AZ$2,$BL98,"")</f>
        <v/>
      </c>
      <c r="BA968" s="25" t="str">
        <f>IF($BK98='Dummy Matches Summary'!BA$2,$BL98,"")</f>
        <v/>
      </c>
      <c r="BB968" s="25" t="str">
        <f>IF($BK98='Dummy Matches Summary'!BB$2,$BL98,"")</f>
        <v/>
      </c>
      <c r="BC968" s="25" t="str">
        <f>IF($BK98='Dummy Matches Summary'!BC$2,$BL98,"")</f>
        <v/>
      </c>
      <c r="BD968" s="25" t="str">
        <f>IF($BK98='Dummy Matches Summary'!BD$2,$BL98,"")</f>
        <v/>
      </c>
      <c r="BE968" s="25" t="str">
        <f>IF($BK98='Dummy Matches Summary'!BE$2,$BL98,"")</f>
        <v/>
      </c>
      <c r="BF968" s="25" t="str">
        <f>IF($BK98='Dummy Matches Summary'!BF$2,$BL98,"")</f>
        <v/>
      </c>
      <c r="BG968" s="25" t="str">
        <f>IF($BK98='Dummy Matches Summary'!BG$2,$BL98,"")</f>
        <v/>
      </c>
    </row>
    <row r="969" spans="1:59" s="39" customFormat="1" x14ac:dyDescent="0.3">
      <c r="A969" s="39">
        <v>967</v>
      </c>
      <c r="B969" s="25" t="str">
        <f>IF($BK99='Dummy Matches Summary'!B$2,$BL99,"")</f>
        <v/>
      </c>
      <c r="C969" s="25" t="str">
        <f>IF($BK99='Dummy Matches Summary'!C$2,$BL99,"")</f>
        <v/>
      </c>
      <c r="D969" s="25" t="str">
        <f>IF($BK99='Dummy Matches Summary'!D$2,$BL99,"")</f>
        <v/>
      </c>
      <c r="E969" s="25" t="str">
        <f>IF($BK99='Dummy Matches Summary'!E$2,$BL99,"")</f>
        <v/>
      </c>
      <c r="F969" s="25" t="str">
        <f>IF($BK99='Dummy Matches Summary'!F$2,$BL99,"")</f>
        <v/>
      </c>
      <c r="G969" s="25" t="str">
        <f>IF($BK99='Dummy Matches Summary'!G$2,$BL99,"")</f>
        <v/>
      </c>
      <c r="H969" s="25" t="str">
        <f>IF($BK99='Dummy Matches Summary'!H$2,$BL99,"")</f>
        <v/>
      </c>
      <c r="I969" s="25" t="str">
        <f>IF($BK99='Dummy Matches Summary'!I$2,$BL99,"")</f>
        <v/>
      </c>
      <c r="J969" s="25" t="str">
        <f>IF($BK99='Dummy Matches Summary'!J$2,$BL99,"")</f>
        <v/>
      </c>
      <c r="K969" s="25" t="str">
        <f>IF($BK99='Dummy Matches Summary'!K$2,$BL99,"")</f>
        <v/>
      </c>
      <c r="L969" s="25" t="str">
        <f>IF($BK99='Dummy Matches Summary'!L$2,$BL99,"")</f>
        <v/>
      </c>
      <c r="M969" s="25" t="str">
        <f>IF($BK99='Dummy Matches Summary'!M$2,$BL99,"")</f>
        <v/>
      </c>
      <c r="N969" s="25" t="str">
        <f>IF($BK99='Dummy Matches Summary'!N$2,$BL99,"")</f>
        <v/>
      </c>
      <c r="O969" s="25" t="str">
        <f>IF($BK99='Dummy Matches Summary'!O$2,$BL99,"")</f>
        <v/>
      </c>
      <c r="P969" s="25" t="str">
        <f>IF($BK99='Dummy Matches Summary'!P$2,$BL99,"")</f>
        <v/>
      </c>
      <c r="Q969" s="25" t="str">
        <f>IF($BK99='Dummy Matches Summary'!Q$2,$BL99,"")</f>
        <v/>
      </c>
      <c r="R969" s="25" t="str">
        <f>IF($BK99='Dummy Matches Summary'!R$2,$BL99,"")</f>
        <v/>
      </c>
      <c r="S969" s="25" t="str">
        <f>IF($BK99='Dummy Matches Summary'!S$2,$BL99,"")</f>
        <v/>
      </c>
      <c r="T969" s="25" t="str">
        <f>IF($BK99='Dummy Matches Summary'!T$2,$BL99,"")</f>
        <v/>
      </c>
      <c r="U969" s="25" t="str">
        <f>IF($BK99='Dummy Matches Summary'!U$2,$BL99,"")</f>
        <v/>
      </c>
      <c r="V969" s="25" t="str">
        <f>IF($BK99='Dummy Matches Summary'!V$2,$BL99,"")</f>
        <v/>
      </c>
      <c r="W969" s="25" t="str">
        <f>IF($BK99='Dummy Matches Summary'!W$2,$BL99,"")</f>
        <v/>
      </c>
      <c r="X969" s="25" t="str">
        <f>IF($BK99='Dummy Matches Summary'!X$2,$BL99,"")</f>
        <v/>
      </c>
      <c r="Y969" s="25" t="str">
        <f>IF($BK99='Dummy Matches Summary'!Y$2,$BL99,"")</f>
        <v/>
      </c>
      <c r="Z969" s="25" t="str">
        <f>IF($BK99='Dummy Matches Summary'!Z$2,$BL99,"")</f>
        <v/>
      </c>
      <c r="AA969" s="25" t="str">
        <f>IF($BK99='Dummy Matches Summary'!AA$2,$BL99,"")</f>
        <v/>
      </c>
      <c r="AB969" s="25" t="str">
        <f>IF($BK99='Dummy Matches Summary'!AB$2,$BL99,"")</f>
        <v/>
      </c>
      <c r="AC969" s="25" t="str">
        <f>IF($BK99='Dummy Matches Summary'!AC$2,$BL99,"")</f>
        <v/>
      </c>
      <c r="AD969" s="25" t="str">
        <f>IF($BK99='Dummy Matches Summary'!AD$2,$BL99,"")</f>
        <v/>
      </c>
      <c r="AE969" s="25" t="str">
        <f>IF($BK99='Dummy Matches Summary'!AE$2,$BL99,"")</f>
        <v/>
      </c>
      <c r="AF969" s="25" t="str">
        <f>IF($BK99='Dummy Matches Summary'!AF$2,$BL99,"")</f>
        <v/>
      </c>
      <c r="AG969" s="25" t="str">
        <f>IF($BK99='Dummy Matches Summary'!AG$2,$BL99,"")</f>
        <v/>
      </c>
      <c r="AH969" s="25" t="str">
        <f>IF($BK99='Dummy Matches Summary'!AH$2,$BL99,"")</f>
        <v/>
      </c>
      <c r="AI969" s="25" t="str">
        <f>IF($BK99='Dummy Matches Summary'!AI$2,$BL99,"")</f>
        <v/>
      </c>
      <c r="AJ969" s="25" t="str">
        <f>IF($BK99='Dummy Matches Summary'!AJ$2,$BL99,"")</f>
        <v/>
      </c>
      <c r="AK969" s="25" t="str">
        <f>IF($BK99='Dummy Matches Summary'!AK$2,$BL99,"")</f>
        <v/>
      </c>
      <c r="AL969" s="25" t="str">
        <f>IF($BK99='Dummy Matches Summary'!AL$2,$BL99,"")</f>
        <v/>
      </c>
      <c r="AM969" s="25" t="str">
        <f>IF($BK99='Dummy Matches Summary'!AM$2,$BL99,"")</f>
        <v/>
      </c>
      <c r="AN969" s="25" t="str">
        <f>IF($BK99='Dummy Matches Summary'!AN$2,$BL99,"")</f>
        <v/>
      </c>
      <c r="AO969" s="25" t="str">
        <f>IF($BK99='Dummy Matches Summary'!AO$2,$BL99,"")</f>
        <v/>
      </c>
      <c r="AP969" s="25" t="str">
        <f>IF($BK99='Dummy Matches Summary'!AP$2,$BL99,"")</f>
        <v/>
      </c>
      <c r="AQ969" s="25" t="str">
        <f>IF($BK99='Dummy Matches Summary'!AQ$2,$BL99,"")</f>
        <v/>
      </c>
      <c r="AR969" s="25" t="str">
        <f>IF($BK99='Dummy Matches Summary'!AR$2,$BL99,"")</f>
        <v/>
      </c>
      <c r="AS969" s="25" t="str">
        <f>IF($BK99='Dummy Matches Summary'!AS$2,$BL99,"")</f>
        <v/>
      </c>
      <c r="AT969" s="25" t="str">
        <f>IF($BK99='Dummy Matches Summary'!AT$2,$BL99,"")</f>
        <v/>
      </c>
      <c r="AU969" s="25" t="str">
        <f>IF($BK99='Dummy Matches Summary'!AU$2,$BL99,"")</f>
        <v/>
      </c>
      <c r="AV969" s="25" t="str">
        <f>IF($BK99='Dummy Matches Summary'!AV$2,$BL99,"")</f>
        <v/>
      </c>
      <c r="AW969" s="25" t="str">
        <f>IF($BK99='Dummy Matches Summary'!AW$2,$BL99,"")</f>
        <v/>
      </c>
      <c r="AX969" s="25" t="str">
        <f>IF($BK99='Dummy Matches Summary'!AX$2,$BL99,"")</f>
        <v/>
      </c>
      <c r="AY969" s="25" t="str">
        <f>IF($BK99='Dummy Matches Summary'!AY$2,$BL99,"")</f>
        <v/>
      </c>
      <c r="AZ969" s="25" t="str">
        <f>IF($BK99='Dummy Matches Summary'!AZ$2,$BL99,"")</f>
        <v/>
      </c>
      <c r="BA969" s="25" t="str">
        <f>IF($BK99='Dummy Matches Summary'!BA$2,$BL99,"")</f>
        <v/>
      </c>
      <c r="BB969" s="25" t="str">
        <f>IF($BK99='Dummy Matches Summary'!BB$2,$BL99,"")</f>
        <v/>
      </c>
      <c r="BC969" s="25" t="str">
        <f>IF($BK99='Dummy Matches Summary'!BC$2,$BL99,"")</f>
        <v/>
      </c>
      <c r="BD969" s="25" t="str">
        <f>IF($BK99='Dummy Matches Summary'!BD$2,$BL99,"")</f>
        <v/>
      </c>
      <c r="BE969" s="25" t="str">
        <f>IF($BK99='Dummy Matches Summary'!BE$2,$BL99,"")</f>
        <v/>
      </c>
      <c r="BF969" s="25" t="str">
        <f>IF($BK99='Dummy Matches Summary'!BF$2,$BL99,"")</f>
        <v/>
      </c>
      <c r="BG969" s="25" t="str">
        <f>IF($BK99='Dummy Matches Summary'!BG$2,$BL99,"")</f>
        <v/>
      </c>
    </row>
    <row r="970" spans="1:59" s="39" customFormat="1" x14ac:dyDescent="0.3">
      <c r="A970" s="39">
        <v>968</v>
      </c>
      <c r="B970" s="25" t="str">
        <f>IF($BK100='Dummy Matches Summary'!B$2,$BL100,"")</f>
        <v/>
      </c>
      <c r="C970" s="25" t="str">
        <f>IF($BK100='Dummy Matches Summary'!C$2,$BL100,"")</f>
        <v/>
      </c>
      <c r="D970" s="25" t="str">
        <f>IF($BK100='Dummy Matches Summary'!D$2,$BL100,"")</f>
        <v/>
      </c>
      <c r="E970" s="25" t="str">
        <f>IF($BK100='Dummy Matches Summary'!E$2,$BL100,"")</f>
        <v/>
      </c>
      <c r="F970" s="25" t="str">
        <f>IF($BK100='Dummy Matches Summary'!F$2,$BL100,"")</f>
        <v/>
      </c>
      <c r="G970" s="25" t="str">
        <f>IF($BK100='Dummy Matches Summary'!G$2,$BL100,"")</f>
        <v/>
      </c>
      <c r="H970" s="25" t="str">
        <f>IF($BK100='Dummy Matches Summary'!H$2,$BL100,"")</f>
        <v/>
      </c>
      <c r="I970" s="25" t="str">
        <f>IF($BK100='Dummy Matches Summary'!I$2,$BL100,"")</f>
        <v/>
      </c>
      <c r="J970" s="25" t="str">
        <f>IF($BK100='Dummy Matches Summary'!J$2,$BL100,"")</f>
        <v/>
      </c>
      <c r="K970" s="25" t="str">
        <f>IF($BK100='Dummy Matches Summary'!K$2,$BL100,"")</f>
        <v/>
      </c>
      <c r="L970" s="25" t="str">
        <f>IF($BK100='Dummy Matches Summary'!L$2,$BL100,"")</f>
        <v/>
      </c>
      <c r="M970" s="25" t="str">
        <f>IF($BK100='Dummy Matches Summary'!M$2,$BL100,"")</f>
        <v/>
      </c>
      <c r="N970" s="25" t="str">
        <f>IF($BK100='Dummy Matches Summary'!N$2,$BL100,"")</f>
        <v/>
      </c>
      <c r="O970" s="25" t="str">
        <f>IF($BK100='Dummy Matches Summary'!O$2,$BL100,"")</f>
        <v/>
      </c>
      <c r="P970" s="25" t="str">
        <f>IF($BK100='Dummy Matches Summary'!P$2,$BL100,"")</f>
        <v/>
      </c>
      <c r="Q970" s="25" t="str">
        <f>IF($BK100='Dummy Matches Summary'!Q$2,$BL100,"")</f>
        <v/>
      </c>
      <c r="R970" s="25" t="str">
        <f>IF($BK100='Dummy Matches Summary'!R$2,$BL100,"")</f>
        <v/>
      </c>
      <c r="S970" s="25" t="str">
        <f>IF($BK100='Dummy Matches Summary'!S$2,$BL100,"")</f>
        <v/>
      </c>
      <c r="T970" s="25" t="str">
        <f>IF($BK100='Dummy Matches Summary'!T$2,$BL100,"")</f>
        <v/>
      </c>
      <c r="U970" s="25" t="str">
        <f>IF($BK100='Dummy Matches Summary'!U$2,$BL100,"")</f>
        <v/>
      </c>
      <c r="V970" s="25" t="str">
        <f>IF($BK100='Dummy Matches Summary'!V$2,$BL100,"")</f>
        <v/>
      </c>
      <c r="W970" s="25" t="str">
        <f>IF($BK100='Dummy Matches Summary'!W$2,$BL100,"")</f>
        <v/>
      </c>
      <c r="X970" s="25" t="str">
        <f>IF($BK100='Dummy Matches Summary'!X$2,$BL100,"")</f>
        <v/>
      </c>
      <c r="Y970" s="25" t="str">
        <f>IF($BK100='Dummy Matches Summary'!Y$2,$BL100,"")</f>
        <v/>
      </c>
      <c r="Z970" s="25" t="str">
        <f>IF($BK100='Dummy Matches Summary'!Z$2,$BL100,"")</f>
        <v/>
      </c>
      <c r="AA970" s="25" t="str">
        <f>IF($BK100='Dummy Matches Summary'!AA$2,$BL100,"")</f>
        <v/>
      </c>
      <c r="AB970" s="25" t="str">
        <f>IF($BK100='Dummy Matches Summary'!AB$2,$BL100,"")</f>
        <v/>
      </c>
      <c r="AC970" s="25" t="str">
        <f>IF($BK100='Dummy Matches Summary'!AC$2,$BL100,"")</f>
        <v/>
      </c>
      <c r="AD970" s="25" t="str">
        <f>IF($BK100='Dummy Matches Summary'!AD$2,$BL100,"")</f>
        <v/>
      </c>
      <c r="AE970" s="25" t="str">
        <f>IF($BK100='Dummy Matches Summary'!AE$2,$BL100,"")</f>
        <v/>
      </c>
      <c r="AF970" s="25" t="str">
        <f>IF($BK100='Dummy Matches Summary'!AF$2,$BL100,"")</f>
        <v/>
      </c>
      <c r="AG970" s="25" t="str">
        <f>IF($BK100='Dummy Matches Summary'!AG$2,$BL100,"")</f>
        <v/>
      </c>
      <c r="AH970" s="25" t="str">
        <f>IF($BK100='Dummy Matches Summary'!AH$2,$BL100,"")</f>
        <v/>
      </c>
      <c r="AI970" s="25" t="str">
        <f>IF($BK100='Dummy Matches Summary'!AI$2,$BL100,"")</f>
        <v/>
      </c>
      <c r="AJ970" s="25" t="str">
        <f>IF($BK100='Dummy Matches Summary'!AJ$2,$BL100,"")</f>
        <v/>
      </c>
      <c r="AK970" s="25" t="str">
        <f>IF($BK100='Dummy Matches Summary'!AK$2,$BL100,"")</f>
        <v/>
      </c>
      <c r="AL970" s="25" t="str">
        <f>IF($BK100='Dummy Matches Summary'!AL$2,$BL100,"")</f>
        <v/>
      </c>
      <c r="AM970" s="25" t="str">
        <f>IF($BK100='Dummy Matches Summary'!AM$2,$BL100,"")</f>
        <v/>
      </c>
      <c r="AN970" s="25" t="str">
        <f>IF($BK100='Dummy Matches Summary'!AN$2,$BL100,"")</f>
        <v/>
      </c>
      <c r="AO970" s="25" t="str">
        <f>IF($BK100='Dummy Matches Summary'!AO$2,$BL100,"")</f>
        <v/>
      </c>
      <c r="AP970" s="25" t="str">
        <f>IF($BK100='Dummy Matches Summary'!AP$2,$BL100,"")</f>
        <v/>
      </c>
      <c r="AQ970" s="25" t="str">
        <f>IF($BK100='Dummy Matches Summary'!AQ$2,$BL100,"")</f>
        <v/>
      </c>
      <c r="AR970" s="25" t="str">
        <f>IF($BK100='Dummy Matches Summary'!AR$2,$BL100,"")</f>
        <v/>
      </c>
      <c r="AS970" s="25" t="str">
        <f>IF($BK100='Dummy Matches Summary'!AS$2,$BL100,"")</f>
        <v/>
      </c>
      <c r="AT970" s="25" t="str">
        <f>IF($BK100='Dummy Matches Summary'!AT$2,$BL100,"")</f>
        <v/>
      </c>
      <c r="AU970" s="25" t="str">
        <f>IF($BK100='Dummy Matches Summary'!AU$2,$BL100,"")</f>
        <v/>
      </c>
      <c r="AV970" s="25" t="str">
        <f>IF($BK100='Dummy Matches Summary'!AV$2,$BL100,"")</f>
        <v/>
      </c>
      <c r="AW970" s="25" t="str">
        <f>IF($BK100='Dummy Matches Summary'!AW$2,$BL100,"")</f>
        <v/>
      </c>
      <c r="AX970" s="25" t="str">
        <f>IF($BK100='Dummy Matches Summary'!AX$2,$BL100,"")</f>
        <v/>
      </c>
      <c r="AY970" s="25" t="str">
        <f>IF($BK100='Dummy Matches Summary'!AY$2,$BL100,"")</f>
        <v/>
      </c>
      <c r="AZ970" s="25" t="str">
        <f>IF($BK100='Dummy Matches Summary'!AZ$2,$BL100,"")</f>
        <v/>
      </c>
      <c r="BA970" s="25" t="str">
        <f>IF($BK100='Dummy Matches Summary'!BA$2,$BL100,"")</f>
        <v/>
      </c>
      <c r="BB970" s="25" t="str">
        <f>IF($BK100='Dummy Matches Summary'!BB$2,$BL100,"")</f>
        <v/>
      </c>
      <c r="BC970" s="25" t="str">
        <f>IF($BK100='Dummy Matches Summary'!BC$2,$BL100,"")</f>
        <v/>
      </c>
      <c r="BD970" s="25" t="str">
        <f>IF($BK100='Dummy Matches Summary'!BD$2,$BL100,"")</f>
        <v/>
      </c>
      <c r="BE970" s="25" t="str">
        <f>IF($BK100='Dummy Matches Summary'!BE$2,$BL100,"")</f>
        <v/>
      </c>
      <c r="BF970" s="25" t="str">
        <f>IF($BK100='Dummy Matches Summary'!BF$2,$BL100,"")</f>
        <v/>
      </c>
      <c r="BG970" s="25" t="str">
        <f>IF($BK100='Dummy Matches Summary'!BG$2,$BL100,"")</f>
        <v/>
      </c>
    </row>
    <row r="971" spans="1:59" s="39" customFormat="1" x14ac:dyDescent="0.3">
      <c r="A971" s="39">
        <v>969</v>
      </c>
      <c r="B971" s="25" t="str">
        <f>IF($BK101='Dummy Matches Summary'!B$2,$BL101,"")</f>
        <v/>
      </c>
      <c r="C971" s="25" t="str">
        <f>IF($BK101='Dummy Matches Summary'!C$2,$BL101,"")</f>
        <v/>
      </c>
      <c r="D971" s="25" t="str">
        <f>IF($BK101='Dummy Matches Summary'!D$2,$BL101,"")</f>
        <v/>
      </c>
      <c r="E971" s="25" t="str">
        <f>IF($BK101='Dummy Matches Summary'!E$2,$BL101,"")</f>
        <v/>
      </c>
      <c r="F971" s="25" t="str">
        <f>IF($BK101='Dummy Matches Summary'!F$2,$BL101,"")</f>
        <v/>
      </c>
      <c r="G971" s="25" t="str">
        <f>IF($BK101='Dummy Matches Summary'!G$2,$BL101,"")</f>
        <v/>
      </c>
      <c r="H971" s="25" t="str">
        <f>IF($BK101='Dummy Matches Summary'!H$2,$BL101,"")</f>
        <v/>
      </c>
      <c r="I971" s="25" t="str">
        <f>IF($BK101='Dummy Matches Summary'!I$2,$BL101,"")</f>
        <v/>
      </c>
      <c r="J971" s="25" t="str">
        <f>IF($BK101='Dummy Matches Summary'!J$2,$BL101,"")</f>
        <v/>
      </c>
      <c r="K971" s="25" t="str">
        <f>IF($BK101='Dummy Matches Summary'!K$2,$BL101,"")</f>
        <v/>
      </c>
      <c r="L971" s="25" t="str">
        <f>IF($BK101='Dummy Matches Summary'!L$2,$BL101,"")</f>
        <v/>
      </c>
      <c r="M971" s="25" t="str">
        <f>IF($BK101='Dummy Matches Summary'!M$2,$BL101,"")</f>
        <v/>
      </c>
      <c r="N971" s="25" t="str">
        <f>IF($BK101='Dummy Matches Summary'!N$2,$BL101,"")</f>
        <v/>
      </c>
      <c r="O971" s="25" t="str">
        <f>IF($BK101='Dummy Matches Summary'!O$2,$BL101,"")</f>
        <v/>
      </c>
      <c r="P971" s="25" t="str">
        <f>IF($BK101='Dummy Matches Summary'!P$2,$BL101,"")</f>
        <v/>
      </c>
      <c r="Q971" s="25" t="str">
        <f>IF($BK101='Dummy Matches Summary'!Q$2,$BL101,"")</f>
        <v/>
      </c>
      <c r="R971" s="25" t="str">
        <f>IF($BK101='Dummy Matches Summary'!R$2,$BL101,"")</f>
        <v/>
      </c>
      <c r="S971" s="25" t="str">
        <f>IF($BK101='Dummy Matches Summary'!S$2,$BL101,"")</f>
        <v/>
      </c>
      <c r="T971" s="25" t="str">
        <f>IF($BK101='Dummy Matches Summary'!T$2,$BL101,"")</f>
        <v/>
      </c>
      <c r="U971" s="25" t="str">
        <f>IF($BK101='Dummy Matches Summary'!U$2,$BL101,"")</f>
        <v/>
      </c>
      <c r="V971" s="25" t="str">
        <f>IF($BK101='Dummy Matches Summary'!V$2,$BL101,"")</f>
        <v/>
      </c>
      <c r="W971" s="25" t="str">
        <f>IF($BK101='Dummy Matches Summary'!W$2,$BL101,"")</f>
        <v/>
      </c>
      <c r="X971" s="25" t="str">
        <f>IF($BK101='Dummy Matches Summary'!X$2,$BL101,"")</f>
        <v/>
      </c>
      <c r="Y971" s="25" t="str">
        <f>IF($BK101='Dummy Matches Summary'!Y$2,$BL101,"")</f>
        <v/>
      </c>
      <c r="Z971" s="25" t="str">
        <f>IF($BK101='Dummy Matches Summary'!Z$2,$BL101,"")</f>
        <v/>
      </c>
      <c r="AA971" s="25" t="str">
        <f>IF($BK101='Dummy Matches Summary'!AA$2,$BL101,"")</f>
        <v/>
      </c>
      <c r="AB971" s="25" t="str">
        <f>IF($BK101='Dummy Matches Summary'!AB$2,$BL101,"")</f>
        <v/>
      </c>
      <c r="AC971" s="25" t="str">
        <f>IF($BK101='Dummy Matches Summary'!AC$2,$BL101,"")</f>
        <v/>
      </c>
      <c r="AD971" s="25" t="str">
        <f>IF($BK101='Dummy Matches Summary'!AD$2,$BL101,"")</f>
        <v/>
      </c>
      <c r="AE971" s="25" t="str">
        <f>IF($BK101='Dummy Matches Summary'!AE$2,$BL101,"")</f>
        <v/>
      </c>
      <c r="AF971" s="25" t="str">
        <f>IF($BK101='Dummy Matches Summary'!AF$2,$BL101,"")</f>
        <v/>
      </c>
      <c r="AG971" s="25" t="str">
        <f>IF($BK101='Dummy Matches Summary'!AG$2,$BL101,"")</f>
        <v/>
      </c>
      <c r="AH971" s="25" t="str">
        <f>IF($BK101='Dummy Matches Summary'!AH$2,$BL101,"")</f>
        <v/>
      </c>
      <c r="AI971" s="25" t="str">
        <f>IF($BK101='Dummy Matches Summary'!AI$2,$BL101,"")</f>
        <v/>
      </c>
      <c r="AJ971" s="25" t="str">
        <f>IF($BK101='Dummy Matches Summary'!AJ$2,$BL101,"")</f>
        <v/>
      </c>
      <c r="AK971" s="25" t="str">
        <f>IF($BK101='Dummy Matches Summary'!AK$2,$BL101,"")</f>
        <v/>
      </c>
      <c r="AL971" s="25" t="str">
        <f>IF($BK101='Dummy Matches Summary'!AL$2,$BL101,"")</f>
        <v/>
      </c>
      <c r="AM971" s="25" t="str">
        <f>IF($BK101='Dummy Matches Summary'!AM$2,$BL101,"")</f>
        <v/>
      </c>
      <c r="AN971" s="25" t="str">
        <f>IF($BK101='Dummy Matches Summary'!AN$2,$BL101,"")</f>
        <v/>
      </c>
      <c r="AO971" s="25" t="str">
        <f>IF($BK101='Dummy Matches Summary'!AO$2,$BL101,"")</f>
        <v/>
      </c>
      <c r="AP971" s="25" t="str">
        <f>IF($BK101='Dummy Matches Summary'!AP$2,$BL101,"")</f>
        <v/>
      </c>
      <c r="AQ971" s="25" t="str">
        <f>IF($BK101='Dummy Matches Summary'!AQ$2,$BL101,"")</f>
        <v/>
      </c>
      <c r="AR971" s="25" t="str">
        <f>IF($BK101='Dummy Matches Summary'!AR$2,$BL101,"")</f>
        <v/>
      </c>
      <c r="AS971" s="25" t="str">
        <f>IF($BK101='Dummy Matches Summary'!AS$2,$BL101,"")</f>
        <v/>
      </c>
      <c r="AT971" s="25" t="str">
        <f>IF($BK101='Dummy Matches Summary'!AT$2,$BL101,"")</f>
        <v/>
      </c>
      <c r="AU971" s="25" t="str">
        <f>IF($BK101='Dummy Matches Summary'!AU$2,$BL101,"")</f>
        <v/>
      </c>
      <c r="AV971" s="25" t="str">
        <f>IF($BK101='Dummy Matches Summary'!AV$2,$BL101,"")</f>
        <v/>
      </c>
      <c r="AW971" s="25" t="str">
        <f>IF($BK101='Dummy Matches Summary'!AW$2,$BL101,"")</f>
        <v/>
      </c>
      <c r="AX971" s="25" t="str">
        <f>IF($BK101='Dummy Matches Summary'!AX$2,$BL101,"")</f>
        <v/>
      </c>
      <c r="AY971" s="25" t="str">
        <f>IF($BK101='Dummy Matches Summary'!AY$2,$BL101,"")</f>
        <v/>
      </c>
      <c r="AZ971" s="25" t="str">
        <f>IF($BK101='Dummy Matches Summary'!AZ$2,$BL101,"")</f>
        <v/>
      </c>
      <c r="BA971" s="25" t="str">
        <f>IF($BK101='Dummy Matches Summary'!BA$2,$BL101,"")</f>
        <v/>
      </c>
      <c r="BB971" s="25" t="str">
        <f>IF($BK101='Dummy Matches Summary'!BB$2,$BL101,"")</f>
        <v/>
      </c>
      <c r="BC971" s="25" t="str">
        <f>IF($BK101='Dummy Matches Summary'!BC$2,$BL101,"")</f>
        <v/>
      </c>
      <c r="BD971" s="25" t="str">
        <f>IF($BK101='Dummy Matches Summary'!BD$2,$BL101,"")</f>
        <v/>
      </c>
      <c r="BE971" s="25" t="str">
        <f>IF($BK101='Dummy Matches Summary'!BE$2,$BL101,"")</f>
        <v/>
      </c>
      <c r="BF971" s="25" t="str">
        <f>IF($BK101='Dummy Matches Summary'!BF$2,$BL101,"")</f>
        <v/>
      </c>
      <c r="BG971" s="25" t="str">
        <f>IF($BK101='Dummy Matches Summary'!BG$2,$BL101,"")</f>
        <v/>
      </c>
    </row>
    <row r="972" spans="1:59" s="39" customFormat="1" x14ac:dyDescent="0.3">
      <c r="A972" s="39">
        <v>970</v>
      </c>
      <c r="B972" s="25" t="str">
        <f>IF($BK102='Dummy Matches Summary'!B$2,$BL102,"")</f>
        <v/>
      </c>
      <c r="C972" s="25" t="str">
        <f>IF($BK102='Dummy Matches Summary'!C$2,$BL102,"")</f>
        <v/>
      </c>
      <c r="D972" s="25" t="str">
        <f>IF($BK102='Dummy Matches Summary'!D$2,$BL102,"")</f>
        <v/>
      </c>
      <c r="E972" s="25" t="str">
        <f>IF($BK102='Dummy Matches Summary'!E$2,$BL102,"")</f>
        <v/>
      </c>
      <c r="F972" s="25" t="str">
        <f>IF($BK102='Dummy Matches Summary'!F$2,$BL102,"")</f>
        <v/>
      </c>
      <c r="G972" s="25" t="str">
        <f>IF($BK102='Dummy Matches Summary'!G$2,$BL102,"")</f>
        <v/>
      </c>
      <c r="H972" s="25" t="str">
        <f>IF($BK102='Dummy Matches Summary'!H$2,$BL102,"")</f>
        <v/>
      </c>
      <c r="I972" s="25" t="str">
        <f>IF($BK102='Dummy Matches Summary'!I$2,$BL102,"")</f>
        <v/>
      </c>
      <c r="J972" s="25" t="str">
        <f>IF($BK102='Dummy Matches Summary'!J$2,$BL102,"")</f>
        <v/>
      </c>
      <c r="K972" s="25" t="str">
        <f>IF($BK102='Dummy Matches Summary'!K$2,$BL102,"")</f>
        <v/>
      </c>
      <c r="L972" s="25" t="str">
        <f>IF($BK102='Dummy Matches Summary'!L$2,$BL102,"")</f>
        <v/>
      </c>
      <c r="M972" s="25" t="str">
        <f>IF($BK102='Dummy Matches Summary'!M$2,$BL102,"")</f>
        <v/>
      </c>
      <c r="N972" s="25" t="str">
        <f>IF($BK102='Dummy Matches Summary'!N$2,$BL102,"")</f>
        <v/>
      </c>
      <c r="O972" s="25" t="str">
        <f>IF($BK102='Dummy Matches Summary'!O$2,$BL102,"")</f>
        <v/>
      </c>
      <c r="P972" s="25" t="str">
        <f>IF($BK102='Dummy Matches Summary'!P$2,$BL102,"")</f>
        <v/>
      </c>
      <c r="Q972" s="25" t="str">
        <f>IF($BK102='Dummy Matches Summary'!Q$2,$BL102,"")</f>
        <v/>
      </c>
      <c r="R972" s="25" t="str">
        <f>IF($BK102='Dummy Matches Summary'!R$2,$BL102,"")</f>
        <v/>
      </c>
      <c r="S972" s="25" t="str">
        <f>IF($BK102='Dummy Matches Summary'!S$2,$BL102,"")</f>
        <v/>
      </c>
      <c r="T972" s="25" t="str">
        <f>IF($BK102='Dummy Matches Summary'!T$2,$BL102,"")</f>
        <v/>
      </c>
      <c r="U972" s="25" t="str">
        <f>IF($BK102='Dummy Matches Summary'!U$2,$BL102,"")</f>
        <v/>
      </c>
      <c r="V972" s="25" t="str">
        <f>IF($BK102='Dummy Matches Summary'!V$2,$BL102,"")</f>
        <v/>
      </c>
      <c r="W972" s="25" t="str">
        <f>IF($BK102='Dummy Matches Summary'!W$2,$BL102,"")</f>
        <v/>
      </c>
      <c r="X972" s="25" t="str">
        <f>IF($BK102='Dummy Matches Summary'!X$2,$BL102,"")</f>
        <v/>
      </c>
      <c r="Y972" s="25" t="str">
        <f>IF($BK102='Dummy Matches Summary'!Y$2,$BL102,"")</f>
        <v/>
      </c>
      <c r="Z972" s="25" t="str">
        <f>IF($BK102='Dummy Matches Summary'!Z$2,$BL102,"")</f>
        <v/>
      </c>
      <c r="AA972" s="25" t="str">
        <f>IF($BK102='Dummy Matches Summary'!AA$2,$BL102,"")</f>
        <v/>
      </c>
      <c r="AB972" s="25" t="str">
        <f>IF($BK102='Dummy Matches Summary'!AB$2,$BL102,"")</f>
        <v/>
      </c>
      <c r="AC972" s="25" t="str">
        <f>IF($BK102='Dummy Matches Summary'!AC$2,$BL102,"")</f>
        <v/>
      </c>
      <c r="AD972" s="25" t="str">
        <f>IF($BK102='Dummy Matches Summary'!AD$2,$BL102,"")</f>
        <v/>
      </c>
      <c r="AE972" s="25" t="str">
        <f>IF($BK102='Dummy Matches Summary'!AE$2,$BL102,"")</f>
        <v/>
      </c>
      <c r="AF972" s="25" t="str">
        <f>IF($BK102='Dummy Matches Summary'!AF$2,$BL102,"")</f>
        <v/>
      </c>
      <c r="AG972" s="25" t="str">
        <f>IF($BK102='Dummy Matches Summary'!AG$2,$BL102,"")</f>
        <v/>
      </c>
      <c r="AH972" s="25" t="str">
        <f>IF($BK102='Dummy Matches Summary'!AH$2,$BL102,"")</f>
        <v/>
      </c>
      <c r="AI972" s="25" t="str">
        <f>IF($BK102='Dummy Matches Summary'!AI$2,$BL102,"")</f>
        <v/>
      </c>
      <c r="AJ972" s="25" t="str">
        <f>IF($BK102='Dummy Matches Summary'!AJ$2,$BL102,"")</f>
        <v/>
      </c>
      <c r="AK972" s="25" t="str">
        <f>IF($BK102='Dummy Matches Summary'!AK$2,$BL102,"")</f>
        <v/>
      </c>
      <c r="AL972" s="25" t="str">
        <f>IF($BK102='Dummy Matches Summary'!AL$2,$BL102,"")</f>
        <v/>
      </c>
      <c r="AM972" s="25" t="str">
        <f>IF($BK102='Dummy Matches Summary'!AM$2,$BL102,"")</f>
        <v/>
      </c>
      <c r="AN972" s="25" t="str">
        <f>IF($BK102='Dummy Matches Summary'!AN$2,$BL102,"")</f>
        <v/>
      </c>
      <c r="AO972" s="25" t="str">
        <f>IF($BK102='Dummy Matches Summary'!AO$2,$BL102,"")</f>
        <v/>
      </c>
      <c r="AP972" s="25" t="str">
        <f>IF($BK102='Dummy Matches Summary'!AP$2,$BL102,"")</f>
        <v/>
      </c>
      <c r="AQ972" s="25" t="str">
        <f>IF($BK102='Dummy Matches Summary'!AQ$2,$BL102,"")</f>
        <v/>
      </c>
      <c r="AR972" s="25" t="str">
        <f>IF($BK102='Dummy Matches Summary'!AR$2,$BL102,"")</f>
        <v/>
      </c>
      <c r="AS972" s="25" t="str">
        <f>IF($BK102='Dummy Matches Summary'!AS$2,$BL102,"")</f>
        <v/>
      </c>
      <c r="AT972" s="25" t="str">
        <f>IF($BK102='Dummy Matches Summary'!AT$2,$BL102,"")</f>
        <v/>
      </c>
      <c r="AU972" s="25" t="str">
        <f>IF($BK102='Dummy Matches Summary'!AU$2,$BL102,"")</f>
        <v/>
      </c>
      <c r="AV972" s="25" t="str">
        <f>IF($BK102='Dummy Matches Summary'!AV$2,$BL102,"")</f>
        <v/>
      </c>
      <c r="AW972" s="25" t="str">
        <f>IF($BK102='Dummy Matches Summary'!AW$2,$BL102,"")</f>
        <v/>
      </c>
      <c r="AX972" s="25" t="str">
        <f>IF($BK102='Dummy Matches Summary'!AX$2,$BL102,"")</f>
        <v/>
      </c>
      <c r="AY972" s="25" t="str">
        <f>IF($BK102='Dummy Matches Summary'!AY$2,$BL102,"")</f>
        <v/>
      </c>
      <c r="AZ972" s="25" t="str">
        <f>IF($BK102='Dummy Matches Summary'!AZ$2,$BL102,"")</f>
        <v/>
      </c>
      <c r="BA972" s="25" t="str">
        <f>IF($BK102='Dummy Matches Summary'!BA$2,$BL102,"")</f>
        <v/>
      </c>
      <c r="BB972" s="25" t="str">
        <f>IF($BK102='Dummy Matches Summary'!BB$2,$BL102,"")</f>
        <v/>
      </c>
      <c r="BC972" s="25" t="str">
        <f>IF($BK102='Dummy Matches Summary'!BC$2,$BL102,"")</f>
        <v/>
      </c>
      <c r="BD972" s="25" t="str">
        <f>IF($BK102='Dummy Matches Summary'!BD$2,$BL102,"")</f>
        <v/>
      </c>
      <c r="BE972" s="25" t="str">
        <f>IF($BK102='Dummy Matches Summary'!BE$2,$BL102,"")</f>
        <v/>
      </c>
      <c r="BF972" s="25" t="str">
        <f>IF($BK102='Dummy Matches Summary'!BF$2,$BL102,"")</f>
        <v/>
      </c>
      <c r="BG972" s="25" t="str">
        <f>IF($BK102='Dummy Matches Summary'!BG$2,$BL102,"")</f>
        <v/>
      </c>
    </row>
    <row r="973" spans="1:59" s="39" customFormat="1" x14ac:dyDescent="0.3">
      <c r="A973" s="39">
        <v>971</v>
      </c>
      <c r="B973" s="25" t="str">
        <f>IF($BK103='Dummy Matches Summary'!B$2,$BL103,"")</f>
        <v/>
      </c>
      <c r="C973" s="25" t="str">
        <f>IF($BK103='Dummy Matches Summary'!C$2,$BL103,"")</f>
        <v/>
      </c>
      <c r="D973" s="25" t="str">
        <f>IF($BK103='Dummy Matches Summary'!D$2,$BL103,"")</f>
        <v/>
      </c>
      <c r="E973" s="25" t="str">
        <f>IF($BK103='Dummy Matches Summary'!E$2,$BL103,"")</f>
        <v/>
      </c>
      <c r="F973" s="25" t="str">
        <f>IF($BK103='Dummy Matches Summary'!F$2,$BL103,"")</f>
        <v/>
      </c>
      <c r="G973" s="25" t="str">
        <f>IF($BK103='Dummy Matches Summary'!G$2,$BL103,"")</f>
        <v/>
      </c>
      <c r="H973" s="25" t="str">
        <f>IF($BK103='Dummy Matches Summary'!H$2,$BL103,"")</f>
        <v/>
      </c>
      <c r="I973" s="25" t="str">
        <f>IF($BK103='Dummy Matches Summary'!I$2,$BL103,"")</f>
        <v/>
      </c>
      <c r="J973" s="25" t="str">
        <f>IF($BK103='Dummy Matches Summary'!J$2,$BL103,"")</f>
        <v/>
      </c>
      <c r="K973" s="25" t="str">
        <f>IF($BK103='Dummy Matches Summary'!K$2,$BL103,"")</f>
        <v/>
      </c>
      <c r="L973" s="25" t="str">
        <f>IF($BK103='Dummy Matches Summary'!L$2,$BL103,"")</f>
        <v/>
      </c>
      <c r="M973" s="25" t="str">
        <f>IF($BK103='Dummy Matches Summary'!M$2,$BL103,"")</f>
        <v/>
      </c>
      <c r="N973" s="25" t="str">
        <f>IF($BK103='Dummy Matches Summary'!N$2,$BL103,"")</f>
        <v/>
      </c>
      <c r="O973" s="25" t="str">
        <f>IF($BK103='Dummy Matches Summary'!O$2,$BL103,"")</f>
        <v/>
      </c>
      <c r="P973" s="25" t="str">
        <f>IF($BK103='Dummy Matches Summary'!P$2,$BL103,"")</f>
        <v/>
      </c>
      <c r="Q973" s="25" t="str">
        <f>IF($BK103='Dummy Matches Summary'!Q$2,$BL103,"")</f>
        <v/>
      </c>
      <c r="R973" s="25" t="str">
        <f>IF($BK103='Dummy Matches Summary'!R$2,$BL103,"")</f>
        <v/>
      </c>
      <c r="S973" s="25" t="str">
        <f>IF($BK103='Dummy Matches Summary'!S$2,$BL103,"")</f>
        <v/>
      </c>
      <c r="T973" s="25" t="str">
        <f>IF($BK103='Dummy Matches Summary'!T$2,$BL103,"")</f>
        <v/>
      </c>
      <c r="U973" s="25" t="str">
        <f>IF($BK103='Dummy Matches Summary'!U$2,$BL103,"")</f>
        <v/>
      </c>
      <c r="V973" s="25" t="str">
        <f>IF($BK103='Dummy Matches Summary'!V$2,$BL103,"")</f>
        <v/>
      </c>
      <c r="W973" s="25" t="str">
        <f>IF($BK103='Dummy Matches Summary'!W$2,$BL103,"")</f>
        <v/>
      </c>
      <c r="X973" s="25" t="str">
        <f>IF($BK103='Dummy Matches Summary'!X$2,$BL103,"")</f>
        <v/>
      </c>
      <c r="Y973" s="25" t="str">
        <f>IF($BK103='Dummy Matches Summary'!Y$2,$BL103,"")</f>
        <v/>
      </c>
      <c r="Z973" s="25" t="str">
        <f>IF($BK103='Dummy Matches Summary'!Z$2,$BL103,"")</f>
        <v/>
      </c>
      <c r="AA973" s="25" t="str">
        <f>IF($BK103='Dummy Matches Summary'!AA$2,$BL103,"")</f>
        <v/>
      </c>
      <c r="AB973" s="25" t="str">
        <f>IF($BK103='Dummy Matches Summary'!AB$2,$BL103,"")</f>
        <v/>
      </c>
      <c r="AC973" s="25" t="str">
        <f>IF($BK103='Dummy Matches Summary'!AC$2,$BL103,"")</f>
        <v/>
      </c>
      <c r="AD973" s="25" t="str">
        <f>IF($BK103='Dummy Matches Summary'!AD$2,$BL103,"")</f>
        <v/>
      </c>
      <c r="AE973" s="25" t="str">
        <f>IF($BK103='Dummy Matches Summary'!AE$2,$BL103,"")</f>
        <v/>
      </c>
      <c r="AF973" s="25" t="str">
        <f>IF($BK103='Dummy Matches Summary'!AF$2,$BL103,"")</f>
        <v/>
      </c>
      <c r="AG973" s="25" t="str">
        <f>IF($BK103='Dummy Matches Summary'!AG$2,$BL103,"")</f>
        <v/>
      </c>
      <c r="AH973" s="25" t="str">
        <f>IF($BK103='Dummy Matches Summary'!AH$2,$BL103,"")</f>
        <v/>
      </c>
      <c r="AI973" s="25" t="str">
        <f>IF($BK103='Dummy Matches Summary'!AI$2,$BL103,"")</f>
        <v/>
      </c>
      <c r="AJ973" s="25" t="str">
        <f>IF($BK103='Dummy Matches Summary'!AJ$2,$BL103,"")</f>
        <v/>
      </c>
      <c r="AK973" s="25" t="str">
        <f>IF($BK103='Dummy Matches Summary'!AK$2,$BL103,"")</f>
        <v/>
      </c>
      <c r="AL973" s="25" t="str">
        <f>IF($BK103='Dummy Matches Summary'!AL$2,$BL103,"")</f>
        <v/>
      </c>
      <c r="AM973" s="25" t="str">
        <f>IF($BK103='Dummy Matches Summary'!AM$2,$BL103,"")</f>
        <v/>
      </c>
      <c r="AN973" s="25" t="str">
        <f>IF($BK103='Dummy Matches Summary'!AN$2,$BL103,"")</f>
        <v/>
      </c>
      <c r="AO973" s="25" t="str">
        <f>IF($BK103='Dummy Matches Summary'!AO$2,$BL103,"")</f>
        <v/>
      </c>
      <c r="AP973" s="25" t="str">
        <f>IF($BK103='Dummy Matches Summary'!AP$2,$BL103,"")</f>
        <v/>
      </c>
      <c r="AQ973" s="25" t="str">
        <f>IF($BK103='Dummy Matches Summary'!AQ$2,$BL103,"")</f>
        <v/>
      </c>
      <c r="AR973" s="25" t="str">
        <f>IF($BK103='Dummy Matches Summary'!AR$2,$BL103,"")</f>
        <v/>
      </c>
      <c r="AS973" s="25" t="str">
        <f>IF($BK103='Dummy Matches Summary'!AS$2,$BL103,"")</f>
        <v/>
      </c>
      <c r="AT973" s="25" t="str">
        <f>IF($BK103='Dummy Matches Summary'!AT$2,$BL103,"")</f>
        <v/>
      </c>
      <c r="AU973" s="25" t="str">
        <f>IF($BK103='Dummy Matches Summary'!AU$2,$BL103,"")</f>
        <v/>
      </c>
      <c r="AV973" s="25" t="str">
        <f>IF($BK103='Dummy Matches Summary'!AV$2,$BL103,"")</f>
        <v/>
      </c>
      <c r="AW973" s="25" t="str">
        <f>IF($BK103='Dummy Matches Summary'!AW$2,$BL103,"")</f>
        <v/>
      </c>
      <c r="AX973" s="25" t="str">
        <f>IF($BK103='Dummy Matches Summary'!AX$2,$BL103,"")</f>
        <v/>
      </c>
      <c r="AY973" s="25" t="str">
        <f>IF($BK103='Dummy Matches Summary'!AY$2,$BL103,"")</f>
        <v/>
      </c>
      <c r="AZ973" s="25" t="str">
        <f>IF($BK103='Dummy Matches Summary'!AZ$2,$BL103,"")</f>
        <v/>
      </c>
      <c r="BA973" s="25" t="str">
        <f>IF($BK103='Dummy Matches Summary'!BA$2,$BL103,"")</f>
        <v/>
      </c>
      <c r="BB973" s="25" t="str">
        <f>IF($BK103='Dummy Matches Summary'!BB$2,$BL103,"")</f>
        <v/>
      </c>
      <c r="BC973" s="25" t="str">
        <f>IF($BK103='Dummy Matches Summary'!BC$2,$BL103,"")</f>
        <v/>
      </c>
      <c r="BD973" s="25" t="str">
        <f>IF($BK103='Dummy Matches Summary'!BD$2,$BL103,"")</f>
        <v/>
      </c>
      <c r="BE973" s="25" t="str">
        <f>IF($BK103='Dummy Matches Summary'!BE$2,$BL103,"")</f>
        <v/>
      </c>
      <c r="BF973" s="25" t="str">
        <f>IF($BK103='Dummy Matches Summary'!BF$2,$BL103,"")</f>
        <v/>
      </c>
      <c r="BG973" s="25" t="str">
        <f>IF($BK103='Dummy Matches Summary'!BG$2,$BL103,"")</f>
        <v/>
      </c>
    </row>
    <row r="974" spans="1:59" s="39" customFormat="1" x14ac:dyDescent="0.3">
      <c r="A974" s="39">
        <v>972</v>
      </c>
      <c r="B974" s="25" t="str">
        <f>IF($BK104='Dummy Matches Summary'!B$2,$BL104,"")</f>
        <v/>
      </c>
      <c r="C974" s="25" t="str">
        <f>IF($BK104='Dummy Matches Summary'!C$2,$BL104,"")</f>
        <v/>
      </c>
      <c r="D974" s="25" t="str">
        <f>IF($BK104='Dummy Matches Summary'!D$2,$BL104,"")</f>
        <v/>
      </c>
      <c r="E974" s="25" t="str">
        <f>IF($BK104='Dummy Matches Summary'!E$2,$BL104,"")</f>
        <v/>
      </c>
      <c r="F974" s="25" t="str">
        <f>IF($BK104='Dummy Matches Summary'!F$2,$BL104,"")</f>
        <v/>
      </c>
      <c r="G974" s="25" t="str">
        <f>IF($BK104='Dummy Matches Summary'!G$2,$BL104,"")</f>
        <v/>
      </c>
      <c r="H974" s="25" t="str">
        <f>IF($BK104='Dummy Matches Summary'!H$2,$BL104,"")</f>
        <v/>
      </c>
      <c r="I974" s="25" t="str">
        <f>IF($BK104='Dummy Matches Summary'!I$2,$BL104,"")</f>
        <v/>
      </c>
      <c r="J974" s="25" t="str">
        <f>IF($BK104='Dummy Matches Summary'!J$2,$BL104,"")</f>
        <v/>
      </c>
      <c r="K974" s="25" t="str">
        <f>IF($BK104='Dummy Matches Summary'!K$2,$BL104,"")</f>
        <v/>
      </c>
      <c r="L974" s="25" t="str">
        <f>IF($BK104='Dummy Matches Summary'!L$2,$BL104,"")</f>
        <v/>
      </c>
      <c r="M974" s="25" t="str">
        <f>IF($BK104='Dummy Matches Summary'!M$2,$BL104,"")</f>
        <v/>
      </c>
      <c r="N974" s="25" t="str">
        <f>IF($BK104='Dummy Matches Summary'!N$2,$BL104,"")</f>
        <v/>
      </c>
      <c r="O974" s="25" t="str">
        <f>IF($BK104='Dummy Matches Summary'!O$2,$BL104,"")</f>
        <v/>
      </c>
      <c r="P974" s="25" t="str">
        <f>IF($BK104='Dummy Matches Summary'!P$2,$BL104,"")</f>
        <v/>
      </c>
      <c r="Q974" s="25" t="str">
        <f>IF($BK104='Dummy Matches Summary'!Q$2,$BL104,"")</f>
        <v/>
      </c>
      <c r="R974" s="25" t="str">
        <f>IF($BK104='Dummy Matches Summary'!R$2,$BL104,"")</f>
        <v/>
      </c>
      <c r="S974" s="25" t="str">
        <f>IF($BK104='Dummy Matches Summary'!S$2,$BL104,"")</f>
        <v/>
      </c>
      <c r="T974" s="25" t="str">
        <f>IF($BK104='Dummy Matches Summary'!T$2,$BL104,"")</f>
        <v/>
      </c>
      <c r="U974" s="25" t="str">
        <f>IF($BK104='Dummy Matches Summary'!U$2,$BL104,"")</f>
        <v/>
      </c>
      <c r="V974" s="25" t="str">
        <f>IF($BK104='Dummy Matches Summary'!V$2,$BL104,"")</f>
        <v/>
      </c>
      <c r="W974" s="25" t="str">
        <f>IF($BK104='Dummy Matches Summary'!W$2,$BL104,"")</f>
        <v/>
      </c>
      <c r="X974" s="25" t="str">
        <f>IF($BK104='Dummy Matches Summary'!X$2,$BL104,"")</f>
        <v/>
      </c>
      <c r="Y974" s="25" t="str">
        <f>IF($BK104='Dummy Matches Summary'!Y$2,$BL104,"")</f>
        <v/>
      </c>
      <c r="Z974" s="25" t="str">
        <f>IF($BK104='Dummy Matches Summary'!Z$2,$BL104,"")</f>
        <v/>
      </c>
      <c r="AA974" s="25" t="str">
        <f>IF($BK104='Dummy Matches Summary'!AA$2,$BL104,"")</f>
        <v/>
      </c>
      <c r="AB974" s="25" t="str">
        <f>IF($BK104='Dummy Matches Summary'!AB$2,$BL104,"")</f>
        <v/>
      </c>
      <c r="AC974" s="25" t="str">
        <f>IF($BK104='Dummy Matches Summary'!AC$2,$BL104,"")</f>
        <v/>
      </c>
      <c r="AD974" s="25" t="str">
        <f>IF($BK104='Dummy Matches Summary'!AD$2,$BL104,"")</f>
        <v/>
      </c>
      <c r="AE974" s="25" t="str">
        <f>IF($BK104='Dummy Matches Summary'!AE$2,$BL104,"")</f>
        <v/>
      </c>
      <c r="AF974" s="25" t="str">
        <f>IF($BK104='Dummy Matches Summary'!AF$2,$BL104,"")</f>
        <v/>
      </c>
      <c r="AG974" s="25" t="str">
        <f>IF($BK104='Dummy Matches Summary'!AG$2,$BL104,"")</f>
        <v/>
      </c>
      <c r="AH974" s="25" t="str">
        <f>IF($BK104='Dummy Matches Summary'!AH$2,$BL104,"")</f>
        <v/>
      </c>
      <c r="AI974" s="25" t="str">
        <f>IF($BK104='Dummy Matches Summary'!AI$2,$BL104,"")</f>
        <v/>
      </c>
      <c r="AJ974" s="25" t="str">
        <f>IF($BK104='Dummy Matches Summary'!AJ$2,$BL104,"")</f>
        <v/>
      </c>
      <c r="AK974" s="25" t="str">
        <f>IF($BK104='Dummy Matches Summary'!AK$2,$BL104,"")</f>
        <v/>
      </c>
      <c r="AL974" s="25" t="str">
        <f>IF($BK104='Dummy Matches Summary'!AL$2,$BL104,"")</f>
        <v/>
      </c>
      <c r="AM974" s="25" t="str">
        <f>IF($BK104='Dummy Matches Summary'!AM$2,$BL104,"")</f>
        <v/>
      </c>
      <c r="AN974" s="25" t="str">
        <f>IF($BK104='Dummy Matches Summary'!AN$2,$BL104,"")</f>
        <v/>
      </c>
      <c r="AO974" s="25" t="str">
        <f>IF($BK104='Dummy Matches Summary'!AO$2,$BL104,"")</f>
        <v/>
      </c>
      <c r="AP974" s="25" t="str">
        <f>IF($BK104='Dummy Matches Summary'!AP$2,$BL104,"")</f>
        <v/>
      </c>
      <c r="AQ974" s="25" t="str">
        <f>IF($BK104='Dummy Matches Summary'!AQ$2,$BL104,"")</f>
        <v/>
      </c>
      <c r="AR974" s="25" t="str">
        <f>IF($BK104='Dummy Matches Summary'!AR$2,$BL104,"")</f>
        <v/>
      </c>
      <c r="AS974" s="25" t="str">
        <f>IF($BK104='Dummy Matches Summary'!AS$2,$BL104,"")</f>
        <v/>
      </c>
      <c r="AT974" s="25" t="str">
        <f>IF($BK104='Dummy Matches Summary'!AT$2,$BL104,"")</f>
        <v/>
      </c>
      <c r="AU974" s="25" t="str">
        <f>IF($BK104='Dummy Matches Summary'!AU$2,$BL104,"")</f>
        <v/>
      </c>
      <c r="AV974" s="25" t="str">
        <f>IF($BK104='Dummy Matches Summary'!AV$2,$BL104,"")</f>
        <v/>
      </c>
      <c r="AW974" s="25" t="str">
        <f>IF($BK104='Dummy Matches Summary'!AW$2,$BL104,"")</f>
        <v/>
      </c>
      <c r="AX974" s="25" t="str">
        <f>IF($BK104='Dummy Matches Summary'!AX$2,$BL104,"")</f>
        <v/>
      </c>
      <c r="AY974" s="25" t="str">
        <f>IF($BK104='Dummy Matches Summary'!AY$2,$BL104,"")</f>
        <v/>
      </c>
      <c r="AZ974" s="25" t="str">
        <f>IF($BK104='Dummy Matches Summary'!AZ$2,$BL104,"")</f>
        <v/>
      </c>
      <c r="BA974" s="25" t="str">
        <f>IF($BK104='Dummy Matches Summary'!BA$2,$BL104,"")</f>
        <v/>
      </c>
      <c r="BB974" s="25" t="str">
        <f>IF($BK104='Dummy Matches Summary'!BB$2,$BL104,"")</f>
        <v/>
      </c>
      <c r="BC974" s="25" t="str">
        <f>IF($BK104='Dummy Matches Summary'!BC$2,$BL104,"")</f>
        <v/>
      </c>
      <c r="BD974" s="25" t="str">
        <f>IF($BK104='Dummy Matches Summary'!BD$2,$BL104,"")</f>
        <v/>
      </c>
      <c r="BE974" s="25" t="str">
        <f>IF($BK104='Dummy Matches Summary'!BE$2,$BL104,"")</f>
        <v/>
      </c>
      <c r="BF974" s="25" t="str">
        <f>IF($BK104='Dummy Matches Summary'!BF$2,$BL104,"")</f>
        <v/>
      </c>
      <c r="BG974" s="25" t="str">
        <f>IF($BK104='Dummy Matches Summary'!BG$2,$BL104,"")</f>
        <v/>
      </c>
    </row>
    <row r="975" spans="1:59" s="39" customFormat="1" x14ac:dyDescent="0.3">
      <c r="A975" s="39">
        <v>973</v>
      </c>
      <c r="B975" s="25" t="str">
        <f>IF($BK105='Dummy Matches Summary'!B$2,$BL105,"")</f>
        <v/>
      </c>
      <c r="C975" s="25" t="str">
        <f>IF($BK105='Dummy Matches Summary'!C$2,$BL105,"")</f>
        <v/>
      </c>
      <c r="D975" s="25" t="str">
        <f>IF($BK105='Dummy Matches Summary'!D$2,$BL105,"")</f>
        <v/>
      </c>
      <c r="E975" s="25" t="str">
        <f>IF($BK105='Dummy Matches Summary'!E$2,$BL105,"")</f>
        <v/>
      </c>
      <c r="F975" s="25" t="str">
        <f>IF($BK105='Dummy Matches Summary'!F$2,$BL105,"")</f>
        <v/>
      </c>
      <c r="G975" s="25" t="str">
        <f>IF($BK105='Dummy Matches Summary'!G$2,$BL105,"")</f>
        <v/>
      </c>
      <c r="H975" s="25" t="str">
        <f>IF($BK105='Dummy Matches Summary'!H$2,$BL105,"")</f>
        <v/>
      </c>
      <c r="I975" s="25" t="str">
        <f>IF($BK105='Dummy Matches Summary'!I$2,$BL105,"")</f>
        <v/>
      </c>
      <c r="J975" s="25" t="str">
        <f>IF($BK105='Dummy Matches Summary'!J$2,$BL105,"")</f>
        <v/>
      </c>
      <c r="K975" s="25" t="str">
        <f>IF($BK105='Dummy Matches Summary'!K$2,$BL105,"")</f>
        <v/>
      </c>
      <c r="L975" s="25" t="str">
        <f>IF($BK105='Dummy Matches Summary'!L$2,$BL105,"")</f>
        <v/>
      </c>
      <c r="M975" s="25" t="str">
        <f>IF($BK105='Dummy Matches Summary'!M$2,$BL105,"")</f>
        <v/>
      </c>
      <c r="N975" s="25" t="str">
        <f>IF($BK105='Dummy Matches Summary'!N$2,$BL105,"")</f>
        <v/>
      </c>
      <c r="O975" s="25" t="str">
        <f>IF($BK105='Dummy Matches Summary'!O$2,$BL105,"")</f>
        <v/>
      </c>
      <c r="P975" s="25" t="str">
        <f>IF($BK105='Dummy Matches Summary'!P$2,$BL105,"")</f>
        <v/>
      </c>
      <c r="Q975" s="25" t="str">
        <f>IF($BK105='Dummy Matches Summary'!Q$2,$BL105,"")</f>
        <v/>
      </c>
      <c r="R975" s="25" t="str">
        <f>IF($BK105='Dummy Matches Summary'!R$2,$BL105,"")</f>
        <v/>
      </c>
      <c r="S975" s="25" t="str">
        <f>IF($BK105='Dummy Matches Summary'!S$2,$BL105,"")</f>
        <v/>
      </c>
      <c r="T975" s="25" t="str">
        <f>IF($BK105='Dummy Matches Summary'!T$2,$BL105,"")</f>
        <v/>
      </c>
      <c r="U975" s="25" t="str">
        <f>IF($BK105='Dummy Matches Summary'!U$2,$BL105,"")</f>
        <v/>
      </c>
      <c r="V975" s="25" t="str">
        <f>IF($BK105='Dummy Matches Summary'!V$2,$BL105,"")</f>
        <v/>
      </c>
      <c r="W975" s="25" t="str">
        <f>IF($BK105='Dummy Matches Summary'!W$2,$BL105,"")</f>
        <v/>
      </c>
      <c r="X975" s="25" t="str">
        <f>IF($BK105='Dummy Matches Summary'!X$2,$BL105,"")</f>
        <v/>
      </c>
      <c r="Y975" s="25" t="str">
        <f>IF($BK105='Dummy Matches Summary'!Y$2,$BL105,"")</f>
        <v/>
      </c>
      <c r="Z975" s="25" t="str">
        <f>IF($BK105='Dummy Matches Summary'!Z$2,$BL105,"")</f>
        <v/>
      </c>
      <c r="AA975" s="25" t="str">
        <f>IF($BK105='Dummy Matches Summary'!AA$2,$BL105,"")</f>
        <v/>
      </c>
      <c r="AB975" s="25" t="str">
        <f>IF($BK105='Dummy Matches Summary'!AB$2,$BL105,"")</f>
        <v/>
      </c>
      <c r="AC975" s="25" t="str">
        <f>IF($BK105='Dummy Matches Summary'!AC$2,$BL105,"")</f>
        <v/>
      </c>
      <c r="AD975" s="25" t="str">
        <f>IF($BK105='Dummy Matches Summary'!AD$2,$BL105,"")</f>
        <v/>
      </c>
      <c r="AE975" s="25" t="str">
        <f>IF($BK105='Dummy Matches Summary'!AE$2,$BL105,"")</f>
        <v/>
      </c>
      <c r="AF975" s="25" t="str">
        <f>IF($BK105='Dummy Matches Summary'!AF$2,$BL105,"")</f>
        <v/>
      </c>
      <c r="AG975" s="25" t="str">
        <f>IF($BK105='Dummy Matches Summary'!AG$2,$BL105,"")</f>
        <v/>
      </c>
      <c r="AH975" s="25" t="str">
        <f>IF($BK105='Dummy Matches Summary'!AH$2,$BL105,"")</f>
        <v/>
      </c>
      <c r="AI975" s="25" t="str">
        <f>IF($BK105='Dummy Matches Summary'!AI$2,$BL105,"")</f>
        <v/>
      </c>
      <c r="AJ975" s="25" t="str">
        <f>IF($BK105='Dummy Matches Summary'!AJ$2,$BL105,"")</f>
        <v/>
      </c>
      <c r="AK975" s="25" t="str">
        <f>IF($BK105='Dummy Matches Summary'!AK$2,$BL105,"")</f>
        <v/>
      </c>
      <c r="AL975" s="25" t="str">
        <f>IF($BK105='Dummy Matches Summary'!AL$2,$BL105,"")</f>
        <v/>
      </c>
      <c r="AM975" s="25" t="str">
        <f>IF($BK105='Dummy Matches Summary'!AM$2,$BL105,"")</f>
        <v/>
      </c>
      <c r="AN975" s="25" t="str">
        <f>IF($BK105='Dummy Matches Summary'!AN$2,$BL105,"")</f>
        <v/>
      </c>
      <c r="AO975" s="25" t="str">
        <f>IF($BK105='Dummy Matches Summary'!AO$2,$BL105,"")</f>
        <v/>
      </c>
      <c r="AP975" s="25" t="str">
        <f>IF($BK105='Dummy Matches Summary'!AP$2,$BL105,"")</f>
        <v/>
      </c>
      <c r="AQ975" s="25" t="str">
        <f>IF($BK105='Dummy Matches Summary'!AQ$2,$BL105,"")</f>
        <v/>
      </c>
      <c r="AR975" s="25" t="str">
        <f>IF($BK105='Dummy Matches Summary'!AR$2,$BL105,"")</f>
        <v/>
      </c>
      <c r="AS975" s="25" t="str">
        <f>IF($BK105='Dummy Matches Summary'!AS$2,$BL105,"")</f>
        <v/>
      </c>
      <c r="AT975" s="25" t="str">
        <f>IF($BK105='Dummy Matches Summary'!AT$2,$BL105,"")</f>
        <v/>
      </c>
      <c r="AU975" s="25" t="str">
        <f>IF($BK105='Dummy Matches Summary'!AU$2,$BL105,"")</f>
        <v/>
      </c>
      <c r="AV975" s="25" t="str">
        <f>IF($BK105='Dummy Matches Summary'!AV$2,$BL105,"")</f>
        <v/>
      </c>
      <c r="AW975" s="25" t="str">
        <f>IF($BK105='Dummy Matches Summary'!AW$2,$BL105,"")</f>
        <v/>
      </c>
      <c r="AX975" s="25" t="str">
        <f>IF($BK105='Dummy Matches Summary'!AX$2,$BL105,"")</f>
        <v/>
      </c>
      <c r="AY975" s="25" t="str">
        <f>IF($BK105='Dummy Matches Summary'!AY$2,$BL105,"")</f>
        <v/>
      </c>
      <c r="AZ975" s="25" t="str">
        <f>IF($BK105='Dummy Matches Summary'!AZ$2,$BL105,"")</f>
        <v/>
      </c>
      <c r="BA975" s="25" t="str">
        <f>IF($BK105='Dummy Matches Summary'!BA$2,$BL105,"")</f>
        <v/>
      </c>
      <c r="BB975" s="25" t="str">
        <f>IF($BK105='Dummy Matches Summary'!BB$2,$BL105,"")</f>
        <v/>
      </c>
      <c r="BC975" s="25" t="str">
        <f>IF($BK105='Dummy Matches Summary'!BC$2,$BL105,"")</f>
        <v/>
      </c>
      <c r="BD975" s="25" t="str">
        <f>IF($BK105='Dummy Matches Summary'!BD$2,$BL105,"")</f>
        <v/>
      </c>
      <c r="BE975" s="25" t="str">
        <f>IF($BK105='Dummy Matches Summary'!BE$2,$BL105,"")</f>
        <v/>
      </c>
      <c r="BF975" s="25" t="str">
        <f>IF($BK105='Dummy Matches Summary'!BF$2,$BL105,"")</f>
        <v/>
      </c>
      <c r="BG975" s="25" t="str">
        <f>IF($BK105='Dummy Matches Summary'!BG$2,$BL105,"")</f>
        <v/>
      </c>
    </row>
    <row r="976" spans="1:59" s="39" customFormat="1" x14ac:dyDescent="0.3">
      <c r="A976" s="39">
        <v>974</v>
      </c>
      <c r="B976" s="25" t="str">
        <f>IF($BK106='Dummy Matches Summary'!B$2,$BL106,"")</f>
        <v/>
      </c>
      <c r="C976" s="25" t="str">
        <f>IF($BK106='Dummy Matches Summary'!C$2,$BL106,"")</f>
        <v/>
      </c>
      <c r="D976" s="25" t="str">
        <f>IF($BK106='Dummy Matches Summary'!D$2,$BL106,"")</f>
        <v/>
      </c>
      <c r="E976" s="25" t="str">
        <f>IF($BK106='Dummy Matches Summary'!E$2,$BL106,"")</f>
        <v/>
      </c>
      <c r="F976" s="25" t="str">
        <f>IF($BK106='Dummy Matches Summary'!F$2,$BL106,"")</f>
        <v/>
      </c>
      <c r="G976" s="25" t="str">
        <f>IF($BK106='Dummy Matches Summary'!G$2,$BL106,"")</f>
        <v/>
      </c>
      <c r="H976" s="25" t="str">
        <f>IF($BK106='Dummy Matches Summary'!H$2,$BL106,"")</f>
        <v/>
      </c>
      <c r="I976" s="25" t="str">
        <f>IF($BK106='Dummy Matches Summary'!I$2,$BL106,"")</f>
        <v/>
      </c>
      <c r="J976" s="25" t="str">
        <f>IF($BK106='Dummy Matches Summary'!J$2,$BL106,"")</f>
        <v/>
      </c>
      <c r="K976" s="25" t="str">
        <f>IF($BK106='Dummy Matches Summary'!K$2,$BL106,"")</f>
        <v/>
      </c>
      <c r="L976" s="25" t="str">
        <f>IF($BK106='Dummy Matches Summary'!L$2,$BL106,"")</f>
        <v/>
      </c>
      <c r="M976" s="25" t="str">
        <f>IF($BK106='Dummy Matches Summary'!M$2,$BL106,"")</f>
        <v/>
      </c>
      <c r="N976" s="25" t="str">
        <f>IF($BK106='Dummy Matches Summary'!N$2,$BL106,"")</f>
        <v/>
      </c>
      <c r="O976" s="25" t="str">
        <f>IF($BK106='Dummy Matches Summary'!O$2,$BL106,"")</f>
        <v/>
      </c>
      <c r="P976" s="25" t="str">
        <f>IF($BK106='Dummy Matches Summary'!P$2,$BL106,"")</f>
        <v/>
      </c>
      <c r="Q976" s="25" t="str">
        <f>IF($BK106='Dummy Matches Summary'!Q$2,$BL106,"")</f>
        <v/>
      </c>
      <c r="R976" s="25" t="str">
        <f>IF($BK106='Dummy Matches Summary'!R$2,$BL106,"")</f>
        <v/>
      </c>
      <c r="S976" s="25" t="str">
        <f>IF($BK106='Dummy Matches Summary'!S$2,$BL106,"")</f>
        <v/>
      </c>
      <c r="T976" s="25" t="str">
        <f>IF($BK106='Dummy Matches Summary'!T$2,$BL106,"")</f>
        <v/>
      </c>
      <c r="U976" s="25" t="str">
        <f>IF($BK106='Dummy Matches Summary'!U$2,$BL106,"")</f>
        <v/>
      </c>
      <c r="V976" s="25" t="str">
        <f>IF($BK106='Dummy Matches Summary'!V$2,$BL106,"")</f>
        <v/>
      </c>
      <c r="W976" s="25" t="str">
        <f>IF($BK106='Dummy Matches Summary'!W$2,$BL106,"")</f>
        <v/>
      </c>
      <c r="X976" s="25" t="str">
        <f>IF($BK106='Dummy Matches Summary'!X$2,$BL106,"")</f>
        <v/>
      </c>
      <c r="Y976" s="25" t="str">
        <f>IF($BK106='Dummy Matches Summary'!Y$2,$BL106,"")</f>
        <v/>
      </c>
      <c r="Z976" s="25" t="str">
        <f>IF($BK106='Dummy Matches Summary'!Z$2,$BL106,"")</f>
        <v/>
      </c>
      <c r="AA976" s="25" t="str">
        <f>IF($BK106='Dummy Matches Summary'!AA$2,$BL106,"")</f>
        <v/>
      </c>
      <c r="AB976" s="25" t="str">
        <f>IF($BK106='Dummy Matches Summary'!AB$2,$BL106,"")</f>
        <v/>
      </c>
      <c r="AC976" s="25" t="str">
        <f>IF($BK106='Dummy Matches Summary'!AC$2,$BL106,"")</f>
        <v/>
      </c>
      <c r="AD976" s="25" t="str">
        <f>IF($BK106='Dummy Matches Summary'!AD$2,$BL106,"")</f>
        <v/>
      </c>
      <c r="AE976" s="25" t="str">
        <f>IF($BK106='Dummy Matches Summary'!AE$2,$BL106,"")</f>
        <v/>
      </c>
      <c r="AF976" s="25" t="str">
        <f>IF($BK106='Dummy Matches Summary'!AF$2,$BL106,"")</f>
        <v/>
      </c>
      <c r="AG976" s="25" t="str">
        <f>IF($BK106='Dummy Matches Summary'!AG$2,$BL106,"")</f>
        <v/>
      </c>
      <c r="AH976" s="25" t="str">
        <f>IF($BK106='Dummy Matches Summary'!AH$2,$BL106,"")</f>
        <v/>
      </c>
      <c r="AI976" s="25" t="str">
        <f>IF($BK106='Dummy Matches Summary'!AI$2,$BL106,"")</f>
        <v/>
      </c>
      <c r="AJ976" s="25" t="str">
        <f>IF($BK106='Dummy Matches Summary'!AJ$2,$BL106,"")</f>
        <v/>
      </c>
      <c r="AK976" s="25" t="str">
        <f>IF($BK106='Dummy Matches Summary'!AK$2,$BL106,"")</f>
        <v/>
      </c>
      <c r="AL976" s="25" t="str">
        <f>IF($BK106='Dummy Matches Summary'!AL$2,$BL106,"")</f>
        <v/>
      </c>
      <c r="AM976" s="25" t="str">
        <f>IF($BK106='Dummy Matches Summary'!AM$2,$BL106,"")</f>
        <v/>
      </c>
      <c r="AN976" s="25" t="str">
        <f>IF($BK106='Dummy Matches Summary'!AN$2,$BL106,"")</f>
        <v/>
      </c>
      <c r="AO976" s="25" t="str">
        <f>IF($BK106='Dummy Matches Summary'!AO$2,$BL106,"")</f>
        <v/>
      </c>
      <c r="AP976" s="25" t="str">
        <f>IF($BK106='Dummy Matches Summary'!AP$2,$BL106,"")</f>
        <v/>
      </c>
      <c r="AQ976" s="25" t="str">
        <f>IF($BK106='Dummy Matches Summary'!AQ$2,$BL106,"")</f>
        <v/>
      </c>
      <c r="AR976" s="25" t="str">
        <f>IF($BK106='Dummy Matches Summary'!AR$2,$BL106,"")</f>
        <v/>
      </c>
      <c r="AS976" s="25" t="str">
        <f>IF($BK106='Dummy Matches Summary'!AS$2,$BL106,"")</f>
        <v/>
      </c>
      <c r="AT976" s="25" t="str">
        <f>IF($BK106='Dummy Matches Summary'!AT$2,$BL106,"")</f>
        <v/>
      </c>
      <c r="AU976" s="25" t="str">
        <f>IF($BK106='Dummy Matches Summary'!AU$2,$BL106,"")</f>
        <v/>
      </c>
      <c r="AV976" s="25" t="str">
        <f>IF($BK106='Dummy Matches Summary'!AV$2,$BL106,"")</f>
        <v/>
      </c>
      <c r="AW976" s="25" t="str">
        <f>IF($BK106='Dummy Matches Summary'!AW$2,$BL106,"")</f>
        <v/>
      </c>
      <c r="AX976" s="25" t="str">
        <f>IF($BK106='Dummy Matches Summary'!AX$2,$BL106,"")</f>
        <v/>
      </c>
      <c r="AY976" s="25" t="str">
        <f>IF($BK106='Dummy Matches Summary'!AY$2,$BL106,"")</f>
        <v/>
      </c>
      <c r="AZ976" s="25" t="str">
        <f>IF($BK106='Dummy Matches Summary'!AZ$2,$BL106,"")</f>
        <v/>
      </c>
      <c r="BA976" s="25" t="str">
        <f>IF($BK106='Dummy Matches Summary'!BA$2,$BL106,"")</f>
        <v/>
      </c>
      <c r="BB976" s="25" t="str">
        <f>IF($BK106='Dummy Matches Summary'!BB$2,$BL106,"")</f>
        <v/>
      </c>
      <c r="BC976" s="25" t="str">
        <f>IF($BK106='Dummy Matches Summary'!BC$2,$BL106,"")</f>
        <v/>
      </c>
      <c r="BD976" s="25" t="str">
        <f>IF($BK106='Dummy Matches Summary'!BD$2,$BL106,"")</f>
        <v/>
      </c>
      <c r="BE976" s="25" t="str">
        <f>IF($BK106='Dummy Matches Summary'!BE$2,$BL106,"")</f>
        <v/>
      </c>
      <c r="BF976" s="25" t="str">
        <f>IF($BK106='Dummy Matches Summary'!BF$2,$BL106,"")</f>
        <v/>
      </c>
      <c r="BG976" s="25" t="str">
        <f>IF($BK106='Dummy Matches Summary'!BG$2,$BL106,"")</f>
        <v/>
      </c>
    </row>
    <row r="977" spans="1:59" s="39" customFormat="1" x14ac:dyDescent="0.3">
      <c r="A977" s="39">
        <v>975</v>
      </c>
      <c r="B977" s="25" t="str">
        <f>IF($BK107='Dummy Matches Summary'!B$2,$BL107,"")</f>
        <v/>
      </c>
      <c r="C977" s="25" t="str">
        <f>IF($BK107='Dummy Matches Summary'!C$2,$BL107,"")</f>
        <v/>
      </c>
      <c r="D977" s="25" t="str">
        <f>IF($BK107='Dummy Matches Summary'!D$2,$BL107,"")</f>
        <v/>
      </c>
      <c r="E977" s="25" t="str">
        <f>IF($BK107='Dummy Matches Summary'!E$2,$BL107,"")</f>
        <v/>
      </c>
      <c r="F977" s="25" t="str">
        <f>IF($BK107='Dummy Matches Summary'!F$2,$BL107,"")</f>
        <v/>
      </c>
      <c r="G977" s="25" t="str">
        <f>IF($BK107='Dummy Matches Summary'!G$2,$BL107,"")</f>
        <v/>
      </c>
      <c r="H977" s="25" t="str">
        <f>IF($BK107='Dummy Matches Summary'!H$2,$BL107,"")</f>
        <v/>
      </c>
      <c r="I977" s="25" t="str">
        <f>IF($BK107='Dummy Matches Summary'!I$2,$BL107,"")</f>
        <v/>
      </c>
      <c r="J977" s="25" t="str">
        <f>IF($BK107='Dummy Matches Summary'!J$2,$BL107,"")</f>
        <v/>
      </c>
      <c r="K977" s="25" t="str">
        <f>IF($BK107='Dummy Matches Summary'!K$2,$BL107,"")</f>
        <v/>
      </c>
      <c r="L977" s="25" t="str">
        <f>IF($BK107='Dummy Matches Summary'!L$2,$BL107,"")</f>
        <v/>
      </c>
      <c r="M977" s="25" t="str">
        <f>IF($BK107='Dummy Matches Summary'!M$2,$BL107,"")</f>
        <v/>
      </c>
      <c r="N977" s="25" t="str">
        <f>IF($BK107='Dummy Matches Summary'!N$2,$BL107,"")</f>
        <v/>
      </c>
      <c r="O977" s="25" t="str">
        <f>IF($BK107='Dummy Matches Summary'!O$2,$BL107,"")</f>
        <v/>
      </c>
      <c r="P977" s="25" t="str">
        <f>IF($BK107='Dummy Matches Summary'!P$2,$BL107,"")</f>
        <v/>
      </c>
      <c r="Q977" s="25" t="str">
        <f>IF($BK107='Dummy Matches Summary'!Q$2,$BL107,"")</f>
        <v/>
      </c>
      <c r="R977" s="25" t="str">
        <f>IF($BK107='Dummy Matches Summary'!R$2,$BL107,"")</f>
        <v/>
      </c>
      <c r="S977" s="25" t="str">
        <f>IF($BK107='Dummy Matches Summary'!S$2,$BL107,"")</f>
        <v/>
      </c>
      <c r="T977" s="25" t="str">
        <f>IF($BK107='Dummy Matches Summary'!T$2,$BL107,"")</f>
        <v/>
      </c>
      <c r="U977" s="25" t="str">
        <f>IF($BK107='Dummy Matches Summary'!U$2,$BL107,"")</f>
        <v/>
      </c>
      <c r="V977" s="25" t="str">
        <f>IF($BK107='Dummy Matches Summary'!V$2,$BL107,"")</f>
        <v/>
      </c>
      <c r="W977" s="25" t="str">
        <f>IF($BK107='Dummy Matches Summary'!W$2,$BL107,"")</f>
        <v/>
      </c>
      <c r="X977" s="25" t="str">
        <f>IF($BK107='Dummy Matches Summary'!X$2,$BL107,"")</f>
        <v/>
      </c>
      <c r="Y977" s="25" t="str">
        <f>IF($BK107='Dummy Matches Summary'!Y$2,$BL107,"")</f>
        <v/>
      </c>
      <c r="Z977" s="25" t="str">
        <f>IF($BK107='Dummy Matches Summary'!Z$2,$BL107,"")</f>
        <v/>
      </c>
      <c r="AA977" s="25" t="str">
        <f>IF($BK107='Dummy Matches Summary'!AA$2,$BL107,"")</f>
        <v/>
      </c>
      <c r="AB977" s="25" t="str">
        <f>IF($BK107='Dummy Matches Summary'!AB$2,$BL107,"")</f>
        <v/>
      </c>
      <c r="AC977" s="25" t="str">
        <f>IF($BK107='Dummy Matches Summary'!AC$2,$BL107,"")</f>
        <v/>
      </c>
      <c r="AD977" s="25" t="str">
        <f>IF($BK107='Dummy Matches Summary'!AD$2,$BL107,"")</f>
        <v/>
      </c>
      <c r="AE977" s="25" t="str">
        <f>IF($BK107='Dummy Matches Summary'!AE$2,$BL107,"")</f>
        <v/>
      </c>
      <c r="AF977" s="25" t="str">
        <f>IF($BK107='Dummy Matches Summary'!AF$2,$BL107,"")</f>
        <v/>
      </c>
      <c r="AG977" s="25" t="str">
        <f>IF($BK107='Dummy Matches Summary'!AG$2,$BL107,"")</f>
        <v/>
      </c>
      <c r="AH977" s="25" t="str">
        <f>IF($BK107='Dummy Matches Summary'!AH$2,$BL107,"")</f>
        <v/>
      </c>
      <c r="AI977" s="25" t="str">
        <f>IF($BK107='Dummy Matches Summary'!AI$2,$BL107,"")</f>
        <v/>
      </c>
      <c r="AJ977" s="25" t="str">
        <f>IF($BK107='Dummy Matches Summary'!AJ$2,$BL107,"")</f>
        <v/>
      </c>
      <c r="AK977" s="25" t="str">
        <f>IF($BK107='Dummy Matches Summary'!AK$2,$BL107,"")</f>
        <v/>
      </c>
      <c r="AL977" s="25" t="str">
        <f>IF($BK107='Dummy Matches Summary'!AL$2,$BL107,"")</f>
        <v/>
      </c>
      <c r="AM977" s="25" t="str">
        <f>IF($BK107='Dummy Matches Summary'!AM$2,$BL107,"")</f>
        <v/>
      </c>
      <c r="AN977" s="25" t="str">
        <f>IF($BK107='Dummy Matches Summary'!AN$2,$BL107,"")</f>
        <v/>
      </c>
      <c r="AO977" s="25" t="str">
        <f>IF($BK107='Dummy Matches Summary'!AO$2,$BL107,"")</f>
        <v/>
      </c>
      <c r="AP977" s="25" t="str">
        <f>IF($BK107='Dummy Matches Summary'!AP$2,$BL107,"")</f>
        <v/>
      </c>
      <c r="AQ977" s="25" t="str">
        <f>IF($BK107='Dummy Matches Summary'!AQ$2,$BL107,"")</f>
        <v/>
      </c>
      <c r="AR977" s="25" t="str">
        <f>IF($BK107='Dummy Matches Summary'!AR$2,$BL107,"")</f>
        <v/>
      </c>
      <c r="AS977" s="25" t="str">
        <f>IF($BK107='Dummy Matches Summary'!AS$2,$BL107,"")</f>
        <v/>
      </c>
      <c r="AT977" s="25" t="str">
        <f>IF($BK107='Dummy Matches Summary'!AT$2,$BL107,"")</f>
        <v/>
      </c>
      <c r="AU977" s="25" t="str">
        <f>IF($BK107='Dummy Matches Summary'!AU$2,$BL107,"")</f>
        <v/>
      </c>
      <c r="AV977" s="25" t="str">
        <f>IF($BK107='Dummy Matches Summary'!AV$2,$BL107,"")</f>
        <v/>
      </c>
      <c r="AW977" s="25" t="str">
        <f>IF($BK107='Dummy Matches Summary'!AW$2,$BL107,"")</f>
        <v/>
      </c>
      <c r="AX977" s="25" t="str">
        <f>IF($BK107='Dummy Matches Summary'!AX$2,$BL107,"")</f>
        <v/>
      </c>
      <c r="AY977" s="25" t="str">
        <f>IF($BK107='Dummy Matches Summary'!AY$2,$BL107,"")</f>
        <v/>
      </c>
      <c r="AZ977" s="25" t="str">
        <f>IF($BK107='Dummy Matches Summary'!AZ$2,$BL107,"")</f>
        <v/>
      </c>
      <c r="BA977" s="25" t="str">
        <f>IF($BK107='Dummy Matches Summary'!BA$2,$BL107,"")</f>
        <v/>
      </c>
      <c r="BB977" s="25" t="str">
        <f>IF($BK107='Dummy Matches Summary'!BB$2,$BL107,"")</f>
        <v/>
      </c>
      <c r="BC977" s="25" t="str">
        <f>IF($BK107='Dummy Matches Summary'!BC$2,$BL107,"")</f>
        <v/>
      </c>
      <c r="BD977" s="25" t="str">
        <f>IF($BK107='Dummy Matches Summary'!BD$2,$BL107,"")</f>
        <v/>
      </c>
      <c r="BE977" s="25" t="str">
        <f>IF($BK107='Dummy Matches Summary'!BE$2,$BL107,"")</f>
        <v/>
      </c>
      <c r="BF977" s="25" t="str">
        <f>IF($BK107='Dummy Matches Summary'!BF$2,$BL107,"")</f>
        <v/>
      </c>
      <c r="BG977" s="25" t="str">
        <f>IF($BK107='Dummy Matches Summary'!BG$2,$BL107,"")</f>
        <v/>
      </c>
    </row>
    <row r="978" spans="1:59" s="39" customFormat="1" x14ac:dyDescent="0.3">
      <c r="A978" s="39">
        <v>976</v>
      </c>
      <c r="B978" s="25" t="str">
        <f>IF($BK108='Dummy Matches Summary'!B$2,$BL108,"")</f>
        <v/>
      </c>
      <c r="C978" s="25" t="str">
        <f>IF($BK108='Dummy Matches Summary'!C$2,$BL108,"")</f>
        <v/>
      </c>
      <c r="D978" s="25" t="str">
        <f>IF($BK108='Dummy Matches Summary'!D$2,$BL108,"")</f>
        <v/>
      </c>
      <c r="E978" s="25" t="str">
        <f>IF($BK108='Dummy Matches Summary'!E$2,$BL108,"")</f>
        <v/>
      </c>
      <c r="F978" s="25" t="str">
        <f>IF($BK108='Dummy Matches Summary'!F$2,$BL108,"")</f>
        <v/>
      </c>
      <c r="G978" s="25" t="str">
        <f>IF($BK108='Dummy Matches Summary'!G$2,$BL108,"")</f>
        <v/>
      </c>
      <c r="H978" s="25" t="str">
        <f>IF($BK108='Dummy Matches Summary'!H$2,$BL108,"")</f>
        <v/>
      </c>
      <c r="I978" s="25" t="str">
        <f>IF($BK108='Dummy Matches Summary'!I$2,$BL108,"")</f>
        <v/>
      </c>
      <c r="J978" s="25" t="str">
        <f>IF($BK108='Dummy Matches Summary'!J$2,$BL108,"")</f>
        <v/>
      </c>
      <c r="K978" s="25" t="str">
        <f>IF($BK108='Dummy Matches Summary'!K$2,$BL108,"")</f>
        <v/>
      </c>
      <c r="L978" s="25" t="str">
        <f>IF($BK108='Dummy Matches Summary'!L$2,$BL108,"")</f>
        <v/>
      </c>
      <c r="M978" s="25" t="str">
        <f>IF($BK108='Dummy Matches Summary'!M$2,$BL108,"")</f>
        <v/>
      </c>
      <c r="N978" s="25" t="str">
        <f>IF($BK108='Dummy Matches Summary'!N$2,$BL108,"")</f>
        <v/>
      </c>
      <c r="O978" s="25" t="str">
        <f>IF($BK108='Dummy Matches Summary'!O$2,$BL108,"")</f>
        <v/>
      </c>
      <c r="P978" s="25" t="str">
        <f>IF($BK108='Dummy Matches Summary'!P$2,$BL108,"")</f>
        <v/>
      </c>
      <c r="Q978" s="25" t="str">
        <f>IF($BK108='Dummy Matches Summary'!Q$2,$BL108,"")</f>
        <v/>
      </c>
      <c r="R978" s="25" t="str">
        <f>IF($BK108='Dummy Matches Summary'!R$2,$BL108,"")</f>
        <v/>
      </c>
      <c r="S978" s="25" t="str">
        <f>IF($BK108='Dummy Matches Summary'!S$2,$BL108,"")</f>
        <v/>
      </c>
      <c r="T978" s="25" t="str">
        <f>IF($BK108='Dummy Matches Summary'!T$2,$BL108,"")</f>
        <v/>
      </c>
      <c r="U978" s="25" t="str">
        <f>IF($BK108='Dummy Matches Summary'!U$2,$BL108,"")</f>
        <v/>
      </c>
      <c r="V978" s="25" t="str">
        <f>IF($BK108='Dummy Matches Summary'!V$2,$BL108,"")</f>
        <v/>
      </c>
      <c r="W978" s="25" t="str">
        <f>IF($BK108='Dummy Matches Summary'!W$2,$BL108,"")</f>
        <v/>
      </c>
      <c r="X978" s="25" t="str">
        <f>IF($BK108='Dummy Matches Summary'!X$2,$BL108,"")</f>
        <v/>
      </c>
      <c r="Y978" s="25" t="str">
        <f>IF($BK108='Dummy Matches Summary'!Y$2,$BL108,"")</f>
        <v/>
      </c>
      <c r="Z978" s="25" t="str">
        <f>IF($BK108='Dummy Matches Summary'!Z$2,$BL108,"")</f>
        <v/>
      </c>
      <c r="AA978" s="25" t="str">
        <f>IF($BK108='Dummy Matches Summary'!AA$2,$BL108,"")</f>
        <v/>
      </c>
      <c r="AB978" s="25" t="str">
        <f>IF($BK108='Dummy Matches Summary'!AB$2,$BL108,"")</f>
        <v/>
      </c>
      <c r="AC978" s="25" t="str">
        <f>IF($BK108='Dummy Matches Summary'!AC$2,$BL108,"")</f>
        <v/>
      </c>
      <c r="AD978" s="25" t="str">
        <f>IF($BK108='Dummy Matches Summary'!AD$2,$BL108,"")</f>
        <v/>
      </c>
      <c r="AE978" s="25" t="str">
        <f>IF($BK108='Dummy Matches Summary'!AE$2,$BL108,"")</f>
        <v/>
      </c>
      <c r="AF978" s="25" t="str">
        <f>IF($BK108='Dummy Matches Summary'!AF$2,$BL108,"")</f>
        <v/>
      </c>
      <c r="AG978" s="25" t="str">
        <f>IF($BK108='Dummy Matches Summary'!AG$2,$BL108,"")</f>
        <v/>
      </c>
      <c r="AH978" s="25" t="str">
        <f>IF($BK108='Dummy Matches Summary'!AH$2,$BL108,"")</f>
        <v/>
      </c>
      <c r="AI978" s="25" t="str">
        <f>IF($BK108='Dummy Matches Summary'!AI$2,$BL108,"")</f>
        <v/>
      </c>
      <c r="AJ978" s="25" t="str">
        <f>IF($BK108='Dummy Matches Summary'!AJ$2,$BL108,"")</f>
        <v/>
      </c>
      <c r="AK978" s="25" t="str">
        <f>IF($BK108='Dummy Matches Summary'!AK$2,$BL108,"")</f>
        <v/>
      </c>
      <c r="AL978" s="25" t="str">
        <f>IF($BK108='Dummy Matches Summary'!AL$2,$BL108,"")</f>
        <v/>
      </c>
      <c r="AM978" s="25" t="str">
        <f>IF($BK108='Dummy Matches Summary'!AM$2,$BL108,"")</f>
        <v/>
      </c>
      <c r="AN978" s="25" t="str">
        <f>IF($BK108='Dummy Matches Summary'!AN$2,$BL108,"")</f>
        <v/>
      </c>
      <c r="AO978" s="25" t="str">
        <f>IF($BK108='Dummy Matches Summary'!AO$2,$BL108,"")</f>
        <v/>
      </c>
      <c r="AP978" s="25" t="str">
        <f>IF($BK108='Dummy Matches Summary'!AP$2,$BL108,"")</f>
        <v/>
      </c>
      <c r="AQ978" s="25" t="str">
        <f>IF($BK108='Dummy Matches Summary'!AQ$2,$BL108,"")</f>
        <v/>
      </c>
      <c r="AR978" s="25" t="str">
        <f>IF($BK108='Dummy Matches Summary'!AR$2,$BL108,"")</f>
        <v/>
      </c>
      <c r="AS978" s="25" t="str">
        <f>IF($BK108='Dummy Matches Summary'!AS$2,$BL108,"")</f>
        <v/>
      </c>
      <c r="AT978" s="25" t="str">
        <f>IF($BK108='Dummy Matches Summary'!AT$2,$BL108,"")</f>
        <v/>
      </c>
      <c r="AU978" s="25" t="str">
        <f>IF($BK108='Dummy Matches Summary'!AU$2,$BL108,"")</f>
        <v/>
      </c>
      <c r="AV978" s="25" t="str">
        <f>IF($BK108='Dummy Matches Summary'!AV$2,$BL108,"")</f>
        <v/>
      </c>
      <c r="AW978" s="25" t="str">
        <f>IF($BK108='Dummy Matches Summary'!AW$2,$BL108,"")</f>
        <v/>
      </c>
      <c r="AX978" s="25" t="str">
        <f>IF($BK108='Dummy Matches Summary'!AX$2,$BL108,"")</f>
        <v/>
      </c>
      <c r="AY978" s="25" t="str">
        <f>IF($BK108='Dummy Matches Summary'!AY$2,$BL108,"")</f>
        <v/>
      </c>
      <c r="AZ978" s="25" t="str">
        <f>IF($BK108='Dummy Matches Summary'!AZ$2,$BL108,"")</f>
        <v/>
      </c>
      <c r="BA978" s="25" t="str">
        <f>IF($BK108='Dummy Matches Summary'!BA$2,$BL108,"")</f>
        <v/>
      </c>
      <c r="BB978" s="25" t="str">
        <f>IF($BK108='Dummy Matches Summary'!BB$2,$BL108,"")</f>
        <v/>
      </c>
      <c r="BC978" s="25" t="str">
        <f>IF($BK108='Dummy Matches Summary'!BC$2,$BL108,"")</f>
        <v/>
      </c>
      <c r="BD978" s="25" t="str">
        <f>IF($BK108='Dummy Matches Summary'!BD$2,$BL108,"")</f>
        <v/>
      </c>
      <c r="BE978" s="25" t="str">
        <f>IF($BK108='Dummy Matches Summary'!BE$2,$BL108,"")</f>
        <v/>
      </c>
      <c r="BF978" s="25" t="str">
        <f>IF($BK108='Dummy Matches Summary'!BF$2,$BL108,"")</f>
        <v/>
      </c>
      <c r="BG978" s="25" t="str">
        <f>IF($BK108='Dummy Matches Summary'!BG$2,$BL108,"")</f>
        <v/>
      </c>
    </row>
    <row r="979" spans="1:59" s="39" customFormat="1" x14ac:dyDescent="0.3">
      <c r="A979" s="39">
        <v>977</v>
      </c>
      <c r="B979" s="25" t="str">
        <f>IF($BK109='Dummy Matches Summary'!B$2,$BL109,"")</f>
        <v/>
      </c>
      <c r="C979" s="25" t="str">
        <f>IF($BK109='Dummy Matches Summary'!C$2,$BL109,"")</f>
        <v/>
      </c>
      <c r="D979" s="25" t="str">
        <f>IF($BK109='Dummy Matches Summary'!D$2,$BL109,"")</f>
        <v/>
      </c>
      <c r="E979" s="25" t="str">
        <f>IF($BK109='Dummy Matches Summary'!E$2,$BL109,"")</f>
        <v/>
      </c>
      <c r="F979" s="25" t="str">
        <f>IF($BK109='Dummy Matches Summary'!F$2,$BL109,"")</f>
        <v/>
      </c>
      <c r="G979" s="25" t="str">
        <f>IF($BK109='Dummy Matches Summary'!G$2,$BL109,"")</f>
        <v/>
      </c>
      <c r="H979" s="25" t="str">
        <f>IF($BK109='Dummy Matches Summary'!H$2,$BL109,"")</f>
        <v/>
      </c>
      <c r="I979" s="25" t="str">
        <f>IF($BK109='Dummy Matches Summary'!I$2,$BL109,"")</f>
        <v/>
      </c>
      <c r="J979" s="25" t="str">
        <f>IF($BK109='Dummy Matches Summary'!J$2,$BL109,"")</f>
        <v/>
      </c>
      <c r="K979" s="25" t="str">
        <f>IF($BK109='Dummy Matches Summary'!K$2,$BL109,"")</f>
        <v/>
      </c>
      <c r="L979" s="25" t="str">
        <f>IF($BK109='Dummy Matches Summary'!L$2,$BL109,"")</f>
        <v/>
      </c>
      <c r="M979" s="25" t="str">
        <f>IF($BK109='Dummy Matches Summary'!M$2,$BL109,"")</f>
        <v/>
      </c>
      <c r="N979" s="25" t="str">
        <f>IF($BK109='Dummy Matches Summary'!N$2,$BL109,"")</f>
        <v/>
      </c>
      <c r="O979" s="25" t="str">
        <f>IF($BK109='Dummy Matches Summary'!O$2,$BL109,"")</f>
        <v/>
      </c>
      <c r="P979" s="25" t="str">
        <f>IF($BK109='Dummy Matches Summary'!P$2,$BL109,"")</f>
        <v/>
      </c>
      <c r="Q979" s="25" t="str">
        <f>IF($BK109='Dummy Matches Summary'!Q$2,$BL109,"")</f>
        <v/>
      </c>
      <c r="R979" s="25" t="str">
        <f>IF($BK109='Dummy Matches Summary'!R$2,$BL109,"")</f>
        <v/>
      </c>
      <c r="S979" s="25" t="str">
        <f>IF($BK109='Dummy Matches Summary'!S$2,$BL109,"")</f>
        <v/>
      </c>
      <c r="T979" s="25" t="str">
        <f>IF($BK109='Dummy Matches Summary'!T$2,$BL109,"")</f>
        <v/>
      </c>
      <c r="U979" s="25" t="str">
        <f>IF($BK109='Dummy Matches Summary'!U$2,$BL109,"")</f>
        <v/>
      </c>
      <c r="V979" s="25" t="str">
        <f>IF($BK109='Dummy Matches Summary'!V$2,$BL109,"")</f>
        <v/>
      </c>
      <c r="W979" s="25" t="str">
        <f>IF($BK109='Dummy Matches Summary'!W$2,$BL109,"")</f>
        <v/>
      </c>
      <c r="X979" s="25" t="str">
        <f>IF($BK109='Dummy Matches Summary'!X$2,$BL109,"")</f>
        <v/>
      </c>
      <c r="Y979" s="25" t="str">
        <f>IF($BK109='Dummy Matches Summary'!Y$2,$BL109,"")</f>
        <v/>
      </c>
      <c r="Z979" s="25" t="str">
        <f>IF($BK109='Dummy Matches Summary'!Z$2,$BL109,"")</f>
        <v/>
      </c>
      <c r="AA979" s="25" t="str">
        <f>IF($BK109='Dummy Matches Summary'!AA$2,$BL109,"")</f>
        <v/>
      </c>
      <c r="AB979" s="25" t="str">
        <f>IF($BK109='Dummy Matches Summary'!AB$2,$BL109,"")</f>
        <v/>
      </c>
      <c r="AC979" s="25" t="str">
        <f>IF($BK109='Dummy Matches Summary'!AC$2,$BL109,"")</f>
        <v/>
      </c>
      <c r="AD979" s="25" t="str">
        <f>IF($BK109='Dummy Matches Summary'!AD$2,$BL109,"")</f>
        <v/>
      </c>
      <c r="AE979" s="25" t="str">
        <f>IF($BK109='Dummy Matches Summary'!AE$2,$BL109,"")</f>
        <v/>
      </c>
      <c r="AF979" s="25" t="str">
        <f>IF($BK109='Dummy Matches Summary'!AF$2,$BL109,"")</f>
        <v/>
      </c>
      <c r="AG979" s="25" t="str">
        <f>IF($BK109='Dummy Matches Summary'!AG$2,$BL109,"")</f>
        <v/>
      </c>
      <c r="AH979" s="25" t="str">
        <f>IF($BK109='Dummy Matches Summary'!AH$2,$BL109,"")</f>
        <v/>
      </c>
      <c r="AI979" s="25" t="str">
        <f>IF($BK109='Dummy Matches Summary'!AI$2,$BL109,"")</f>
        <v/>
      </c>
      <c r="AJ979" s="25" t="str">
        <f>IF($BK109='Dummy Matches Summary'!AJ$2,$BL109,"")</f>
        <v/>
      </c>
      <c r="AK979" s="25" t="str">
        <f>IF($BK109='Dummy Matches Summary'!AK$2,$BL109,"")</f>
        <v/>
      </c>
      <c r="AL979" s="25" t="str">
        <f>IF($BK109='Dummy Matches Summary'!AL$2,$BL109,"")</f>
        <v/>
      </c>
      <c r="AM979" s="25" t="str">
        <f>IF($BK109='Dummy Matches Summary'!AM$2,$BL109,"")</f>
        <v/>
      </c>
      <c r="AN979" s="25" t="str">
        <f>IF($BK109='Dummy Matches Summary'!AN$2,$BL109,"")</f>
        <v/>
      </c>
      <c r="AO979" s="25" t="str">
        <f>IF($BK109='Dummy Matches Summary'!AO$2,$BL109,"")</f>
        <v/>
      </c>
      <c r="AP979" s="25" t="str">
        <f>IF($BK109='Dummy Matches Summary'!AP$2,$BL109,"")</f>
        <v/>
      </c>
      <c r="AQ979" s="25" t="str">
        <f>IF($BK109='Dummy Matches Summary'!AQ$2,$BL109,"")</f>
        <v/>
      </c>
      <c r="AR979" s="25" t="str">
        <f>IF($BK109='Dummy Matches Summary'!AR$2,$BL109,"")</f>
        <v/>
      </c>
      <c r="AS979" s="25" t="str">
        <f>IF($BK109='Dummy Matches Summary'!AS$2,$BL109,"")</f>
        <v/>
      </c>
      <c r="AT979" s="25" t="str">
        <f>IF($BK109='Dummy Matches Summary'!AT$2,$BL109,"")</f>
        <v/>
      </c>
      <c r="AU979" s="25" t="str">
        <f>IF($BK109='Dummy Matches Summary'!AU$2,$BL109,"")</f>
        <v/>
      </c>
      <c r="AV979" s="25" t="str">
        <f>IF($BK109='Dummy Matches Summary'!AV$2,$BL109,"")</f>
        <v/>
      </c>
      <c r="AW979" s="25" t="str">
        <f>IF($BK109='Dummy Matches Summary'!AW$2,$BL109,"")</f>
        <v/>
      </c>
      <c r="AX979" s="25" t="str">
        <f>IF($BK109='Dummy Matches Summary'!AX$2,$BL109,"")</f>
        <v/>
      </c>
      <c r="AY979" s="25" t="str">
        <f>IF($BK109='Dummy Matches Summary'!AY$2,$BL109,"")</f>
        <v/>
      </c>
      <c r="AZ979" s="25" t="str">
        <f>IF($BK109='Dummy Matches Summary'!AZ$2,$BL109,"")</f>
        <v/>
      </c>
      <c r="BA979" s="25" t="str">
        <f>IF($BK109='Dummy Matches Summary'!BA$2,$BL109,"")</f>
        <v/>
      </c>
      <c r="BB979" s="25" t="str">
        <f>IF($BK109='Dummy Matches Summary'!BB$2,$BL109,"")</f>
        <v/>
      </c>
      <c r="BC979" s="25" t="str">
        <f>IF($BK109='Dummy Matches Summary'!BC$2,$BL109,"")</f>
        <v/>
      </c>
      <c r="BD979" s="25" t="str">
        <f>IF($BK109='Dummy Matches Summary'!BD$2,$BL109,"")</f>
        <v/>
      </c>
      <c r="BE979" s="25" t="str">
        <f>IF($BK109='Dummy Matches Summary'!BE$2,$BL109,"")</f>
        <v/>
      </c>
      <c r="BF979" s="25" t="str">
        <f>IF($BK109='Dummy Matches Summary'!BF$2,$BL109,"")</f>
        <v/>
      </c>
      <c r="BG979" s="25" t="str">
        <f>IF($BK109='Dummy Matches Summary'!BG$2,$BL109,"")</f>
        <v/>
      </c>
    </row>
    <row r="980" spans="1:59" s="39" customFormat="1" x14ac:dyDescent="0.3">
      <c r="A980" s="39">
        <v>978</v>
      </c>
      <c r="B980" s="25" t="str">
        <f>IF($BK110='Dummy Matches Summary'!B$2,$BL110,"")</f>
        <v/>
      </c>
      <c r="C980" s="25" t="str">
        <f>IF($BK110='Dummy Matches Summary'!C$2,$BL110,"")</f>
        <v/>
      </c>
      <c r="D980" s="25" t="str">
        <f>IF($BK110='Dummy Matches Summary'!D$2,$BL110,"")</f>
        <v/>
      </c>
      <c r="E980" s="25" t="str">
        <f>IF($BK110='Dummy Matches Summary'!E$2,$BL110,"")</f>
        <v/>
      </c>
      <c r="F980" s="25" t="str">
        <f>IF($BK110='Dummy Matches Summary'!F$2,$BL110,"")</f>
        <v/>
      </c>
      <c r="G980" s="25" t="str">
        <f>IF($BK110='Dummy Matches Summary'!G$2,$BL110,"")</f>
        <v/>
      </c>
      <c r="H980" s="25" t="str">
        <f>IF($BK110='Dummy Matches Summary'!H$2,$BL110,"")</f>
        <v/>
      </c>
      <c r="I980" s="25" t="str">
        <f>IF($BK110='Dummy Matches Summary'!I$2,$BL110,"")</f>
        <v/>
      </c>
      <c r="J980" s="25" t="str">
        <f>IF($BK110='Dummy Matches Summary'!J$2,$BL110,"")</f>
        <v/>
      </c>
      <c r="K980" s="25" t="str">
        <f>IF($BK110='Dummy Matches Summary'!K$2,$BL110,"")</f>
        <v/>
      </c>
      <c r="L980" s="25" t="str">
        <f>IF($BK110='Dummy Matches Summary'!L$2,$BL110,"")</f>
        <v/>
      </c>
      <c r="M980" s="25" t="str">
        <f>IF($BK110='Dummy Matches Summary'!M$2,$BL110,"")</f>
        <v/>
      </c>
      <c r="N980" s="25" t="str">
        <f>IF($BK110='Dummy Matches Summary'!N$2,$BL110,"")</f>
        <v/>
      </c>
      <c r="O980" s="25" t="str">
        <f>IF($BK110='Dummy Matches Summary'!O$2,$BL110,"")</f>
        <v/>
      </c>
      <c r="P980" s="25" t="str">
        <f>IF($BK110='Dummy Matches Summary'!P$2,$BL110,"")</f>
        <v/>
      </c>
      <c r="Q980" s="25" t="str">
        <f>IF($BK110='Dummy Matches Summary'!Q$2,$BL110,"")</f>
        <v/>
      </c>
      <c r="R980" s="25" t="str">
        <f>IF($BK110='Dummy Matches Summary'!R$2,$BL110,"")</f>
        <v/>
      </c>
      <c r="S980" s="25" t="str">
        <f>IF($BK110='Dummy Matches Summary'!S$2,$BL110,"")</f>
        <v/>
      </c>
      <c r="T980" s="25" t="str">
        <f>IF($BK110='Dummy Matches Summary'!T$2,$BL110,"")</f>
        <v/>
      </c>
      <c r="U980" s="25" t="str">
        <f>IF($BK110='Dummy Matches Summary'!U$2,$BL110,"")</f>
        <v/>
      </c>
      <c r="V980" s="25" t="str">
        <f>IF($BK110='Dummy Matches Summary'!V$2,$BL110,"")</f>
        <v/>
      </c>
      <c r="W980" s="25" t="str">
        <f>IF($BK110='Dummy Matches Summary'!W$2,$BL110,"")</f>
        <v/>
      </c>
      <c r="X980" s="25" t="str">
        <f>IF($BK110='Dummy Matches Summary'!X$2,$BL110,"")</f>
        <v/>
      </c>
      <c r="Y980" s="25" t="str">
        <f>IF($BK110='Dummy Matches Summary'!Y$2,$BL110,"")</f>
        <v/>
      </c>
      <c r="Z980" s="25" t="str">
        <f>IF($BK110='Dummy Matches Summary'!Z$2,$BL110,"")</f>
        <v/>
      </c>
      <c r="AA980" s="25" t="str">
        <f>IF($BK110='Dummy Matches Summary'!AA$2,$BL110,"")</f>
        <v/>
      </c>
      <c r="AB980" s="25" t="str">
        <f>IF($BK110='Dummy Matches Summary'!AB$2,$BL110,"")</f>
        <v/>
      </c>
      <c r="AC980" s="25" t="str">
        <f>IF($BK110='Dummy Matches Summary'!AC$2,$BL110,"")</f>
        <v/>
      </c>
      <c r="AD980" s="25" t="str">
        <f>IF($BK110='Dummy Matches Summary'!AD$2,$BL110,"")</f>
        <v/>
      </c>
      <c r="AE980" s="25" t="str">
        <f>IF($BK110='Dummy Matches Summary'!AE$2,$BL110,"")</f>
        <v/>
      </c>
      <c r="AF980" s="25" t="str">
        <f>IF($BK110='Dummy Matches Summary'!AF$2,$BL110,"")</f>
        <v/>
      </c>
      <c r="AG980" s="25" t="str">
        <f>IF($BK110='Dummy Matches Summary'!AG$2,$BL110,"")</f>
        <v/>
      </c>
      <c r="AH980" s="25" t="str">
        <f>IF($BK110='Dummy Matches Summary'!AH$2,$BL110,"")</f>
        <v/>
      </c>
      <c r="AI980" s="25" t="str">
        <f>IF($BK110='Dummy Matches Summary'!AI$2,$BL110,"")</f>
        <v/>
      </c>
      <c r="AJ980" s="25" t="str">
        <f>IF($BK110='Dummy Matches Summary'!AJ$2,$BL110,"")</f>
        <v/>
      </c>
      <c r="AK980" s="25" t="str">
        <f>IF($BK110='Dummy Matches Summary'!AK$2,$BL110,"")</f>
        <v/>
      </c>
      <c r="AL980" s="25" t="str">
        <f>IF($BK110='Dummy Matches Summary'!AL$2,$BL110,"")</f>
        <v/>
      </c>
      <c r="AM980" s="25" t="str">
        <f>IF($BK110='Dummy Matches Summary'!AM$2,$BL110,"")</f>
        <v/>
      </c>
      <c r="AN980" s="25" t="str">
        <f>IF($BK110='Dummy Matches Summary'!AN$2,$BL110,"")</f>
        <v/>
      </c>
      <c r="AO980" s="25" t="str">
        <f>IF($BK110='Dummy Matches Summary'!AO$2,$BL110,"")</f>
        <v/>
      </c>
      <c r="AP980" s="25" t="str">
        <f>IF($BK110='Dummy Matches Summary'!AP$2,$BL110,"")</f>
        <v/>
      </c>
      <c r="AQ980" s="25" t="str">
        <f>IF($BK110='Dummy Matches Summary'!AQ$2,$BL110,"")</f>
        <v/>
      </c>
      <c r="AR980" s="25" t="str">
        <f>IF($BK110='Dummy Matches Summary'!AR$2,$BL110,"")</f>
        <v/>
      </c>
      <c r="AS980" s="25" t="str">
        <f>IF($BK110='Dummy Matches Summary'!AS$2,$BL110,"")</f>
        <v/>
      </c>
      <c r="AT980" s="25" t="str">
        <f>IF($BK110='Dummy Matches Summary'!AT$2,$BL110,"")</f>
        <v/>
      </c>
      <c r="AU980" s="25" t="str">
        <f>IF($BK110='Dummy Matches Summary'!AU$2,$BL110,"")</f>
        <v/>
      </c>
      <c r="AV980" s="25" t="str">
        <f>IF($BK110='Dummy Matches Summary'!AV$2,$BL110,"")</f>
        <v/>
      </c>
      <c r="AW980" s="25" t="str">
        <f>IF($BK110='Dummy Matches Summary'!AW$2,$BL110,"")</f>
        <v/>
      </c>
      <c r="AX980" s="25" t="str">
        <f>IF($BK110='Dummy Matches Summary'!AX$2,$BL110,"")</f>
        <v/>
      </c>
      <c r="AY980" s="25" t="str">
        <f>IF($BK110='Dummy Matches Summary'!AY$2,$BL110,"")</f>
        <v/>
      </c>
      <c r="AZ980" s="25" t="str">
        <f>IF($BK110='Dummy Matches Summary'!AZ$2,$BL110,"")</f>
        <v/>
      </c>
      <c r="BA980" s="25" t="str">
        <f>IF($BK110='Dummy Matches Summary'!BA$2,$BL110,"")</f>
        <v/>
      </c>
      <c r="BB980" s="25" t="str">
        <f>IF($BK110='Dummy Matches Summary'!BB$2,$BL110,"")</f>
        <v/>
      </c>
      <c r="BC980" s="25" t="str">
        <f>IF($BK110='Dummy Matches Summary'!BC$2,$BL110,"")</f>
        <v/>
      </c>
      <c r="BD980" s="25" t="str">
        <f>IF($BK110='Dummy Matches Summary'!BD$2,$BL110,"")</f>
        <v/>
      </c>
      <c r="BE980" s="25" t="str">
        <f>IF($BK110='Dummy Matches Summary'!BE$2,$BL110,"")</f>
        <v/>
      </c>
      <c r="BF980" s="25" t="str">
        <f>IF($BK110='Dummy Matches Summary'!BF$2,$BL110,"")</f>
        <v/>
      </c>
      <c r="BG980" s="25" t="str">
        <f>IF($BK110='Dummy Matches Summary'!BG$2,$BL110,"")</f>
        <v/>
      </c>
    </row>
    <row r="981" spans="1:59" s="39" customFormat="1" x14ac:dyDescent="0.3">
      <c r="A981" s="39">
        <v>979</v>
      </c>
      <c r="B981" s="25" t="str">
        <f>IF($BK111='Dummy Matches Summary'!B$2,$BL111,"")</f>
        <v/>
      </c>
      <c r="C981" s="25" t="str">
        <f>IF($BK111='Dummy Matches Summary'!C$2,$BL111,"")</f>
        <v/>
      </c>
      <c r="D981" s="25" t="str">
        <f>IF($BK111='Dummy Matches Summary'!D$2,$BL111,"")</f>
        <v/>
      </c>
      <c r="E981" s="25" t="str">
        <f>IF($BK111='Dummy Matches Summary'!E$2,$BL111,"")</f>
        <v/>
      </c>
      <c r="F981" s="25" t="str">
        <f>IF($BK111='Dummy Matches Summary'!F$2,$BL111,"")</f>
        <v/>
      </c>
      <c r="G981" s="25" t="str">
        <f>IF($BK111='Dummy Matches Summary'!G$2,$BL111,"")</f>
        <v/>
      </c>
      <c r="H981" s="25" t="str">
        <f>IF($BK111='Dummy Matches Summary'!H$2,$BL111,"")</f>
        <v/>
      </c>
      <c r="I981" s="25" t="str">
        <f>IF($BK111='Dummy Matches Summary'!I$2,$BL111,"")</f>
        <v/>
      </c>
      <c r="J981" s="25" t="str">
        <f>IF($BK111='Dummy Matches Summary'!J$2,$BL111,"")</f>
        <v/>
      </c>
      <c r="K981" s="25" t="str">
        <f>IF($BK111='Dummy Matches Summary'!K$2,$BL111,"")</f>
        <v/>
      </c>
      <c r="L981" s="25" t="str">
        <f>IF($BK111='Dummy Matches Summary'!L$2,$BL111,"")</f>
        <v/>
      </c>
      <c r="M981" s="25" t="str">
        <f>IF($BK111='Dummy Matches Summary'!M$2,$BL111,"")</f>
        <v/>
      </c>
      <c r="N981" s="25" t="str">
        <f>IF($BK111='Dummy Matches Summary'!N$2,$BL111,"")</f>
        <v/>
      </c>
      <c r="O981" s="25" t="str">
        <f>IF($BK111='Dummy Matches Summary'!O$2,$BL111,"")</f>
        <v/>
      </c>
      <c r="P981" s="25" t="str">
        <f>IF($BK111='Dummy Matches Summary'!P$2,$BL111,"")</f>
        <v/>
      </c>
      <c r="Q981" s="25" t="str">
        <f>IF($BK111='Dummy Matches Summary'!Q$2,$BL111,"")</f>
        <v/>
      </c>
      <c r="R981" s="25" t="str">
        <f>IF($BK111='Dummy Matches Summary'!R$2,$BL111,"")</f>
        <v/>
      </c>
      <c r="S981" s="25" t="str">
        <f>IF($BK111='Dummy Matches Summary'!S$2,$BL111,"")</f>
        <v/>
      </c>
      <c r="T981" s="25" t="str">
        <f>IF($BK111='Dummy Matches Summary'!T$2,$BL111,"")</f>
        <v/>
      </c>
      <c r="U981" s="25" t="str">
        <f>IF($BK111='Dummy Matches Summary'!U$2,$BL111,"")</f>
        <v/>
      </c>
      <c r="V981" s="25" t="str">
        <f>IF($BK111='Dummy Matches Summary'!V$2,$BL111,"")</f>
        <v/>
      </c>
      <c r="W981" s="25" t="str">
        <f>IF($BK111='Dummy Matches Summary'!W$2,$BL111,"")</f>
        <v/>
      </c>
      <c r="X981" s="25" t="str">
        <f>IF($BK111='Dummy Matches Summary'!X$2,$BL111,"")</f>
        <v/>
      </c>
      <c r="Y981" s="25" t="str">
        <f>IF($BK111='Dummy Matches Summary'!Y$2,$BL111,"")</f>
        <v/>
      </c>
      <c r="Z981" s="25" t="str">
        <f>IF($BK111='Dummy Matches Summary'!Z$2,$BL111,"")</f>
        <v/>
      </c>
      <c r="AA981" s="25" t="str">
        <f>IF($BK111='Dummy Matches Summary'!AA$2,$BL111,"")</f>
        <v/>
      </c>
      <c r="AB981" s="25" t="str">
        <f>IF($BK111='Dummy Matches Summary'!AB$2,$BL111,"")</f>
        <v/>
      </c>
      <c r="AC981" s="25" t="str">
        <f>IF($BK111='Dummy Matches Summary'!AC$2,$BL111,"")</f>
        <v/>
      </c>
      <c r="AD981" s="25" t="str">
        <f>IF($BK111='Dummy Matches Summary'!AD$2,$BL111,"")</f>
        <v/>
      </c>
      <c r="AE981" s="25" t="str">
        <f>IF($BK111='Dummy Matches Summary'!AE$2,$BL111,"")</f>
        <v/>
      </c>
      <c r="AF981" s="25" t="str">
        <f>IF($BK111='Dummy Matches Summary'!AF$2,$BL111,"")</f>
        <v/>
      </c>
      <c r="AG981" s="25" t="str">
        <f>IF($BK111='Dummy Matches Summary'!AG$2,$BL111,"")</f>
        <v/>
      </c>
      <c r="AH981" s="25" t="str">
        <f>IF($BK111='Dummy Matches Summary'!AH$2,$BL111,"")</f>
        <v/>
      </c>
      <c r="AI981" s="25" t="str">
        <f>IF($BK111='Dummy Matches Summary'!AI$2,$BL111,"")</f>
        <v/>
      </c>
      <c r="AJ981" s="25" t="str">
        <f>IF($BK111='Dummy Matches Summary'!AJ$2,$BL111,"")</f>
        <v/>
      </c>
      <c r="AK981" s="25" t="str">
        <f>IF($BK111='Dummy Matches Summary'!AK$2,$BL111,"")</f>
        <v/>
      </c>
      <c r="AL981" s="25" t="str">
        <f>IF($BK111='Dummy Matches Summary'!AL$2,$BL111,"")</f>
        <v/>
      </c>
      <c r="AM981" s="25" t="str">
        <f>IF($BK111='Dummy Matches Summary'!AM$2,$BL111,"")</f>
        <v/>
      </c>
      <c r="AN981" s="25" t="str">
        <f>IF($BK111='Dummy Matches Summary'!AN$2,$BL111,"")</f>
        <v/>
      </c>
      <c r="AO981" s="25" t="str">
        <f>IF($BK111='Dummy Matches Summary'!AO$2,$BL111,"")</f>
        <v/>
      </c>
      <c r="AP981" s="25" t="str">
        <f>IF($BK111='Dummy Matches Summary'!AP$2,$BL111,"")</f>
        <v/>
      </c>
      <c r="AQ981" s="25" t="str">
        <f>IF($BK111='Dummy Matches Summary'!AQ$2,$BL111,"")</f>
        <v/>
      </c>
      <c r="AR981" s="25" t="str">
        <f>IF($BK111='Dummy Matches Summary'!AR$2,$BL111,"")</f>
        <v/>
      </c>
      <c r="AS981" s="25" t="str">
        <f>IF($BK111='Dummy Matches Summary'!AS$2,$BL111,"")</f>
        <v/>
      </c>
      <c r="AT981" s="25" t="str">
        <f>IF($BK111='Dummy Matches Summary'!AT$2,$BL111,"")</f>
        <v/>
      </c>
      <c r="AU981" s="25" t="str">
        <f>IF($BK111='Dummy Matches Summary'!AU$2,$BL111,"")</f>
        <v/>
      </c>
      <c r="AV981" s="25" t="str">
        <f>IF($BK111='Dummy Matches Summary'!AV$2,$BL111,"")</f>
        <v/>
      </c>
      <c r="AW981" s="25" t="str">
        <f>IF($BK111='Dummy Matches Summary'!AW$2,$BL111,"")</f>
        <v/>
      </c>
      <c r="AX981" s="25" t="str">
        <f>IF($BK111='Dummy Matches Summary'!AX$2,$BL111,"")</f>
        <v/>
      </c>
      <c r="AY981" s="25" t="str">
        <f>IF($BK111='Dummy Matches Summary'!AY$2,$BL111,"")</f>
        <v/>
      </c>
      <c r="AZ981" s="25" t="str">
        <f>IF($BK111='Dummy Matches Summary'!AZ$2,$BL111,"")</f>
        <v/>
      </c>
      <c r="BA981" s="25" t="str">
        <f>IF($BK111='Dummy Matches Summary'!BA$2,$BL111,"")</f>
        <v/>
      </c>
      <c r="BB981" s="25" t="str">
        <f>IF($BK111='Dummy Matches Summary'!BB$2,$BL111,"")</f>
        <v/>
      </c>
      <c r="BC981" s="25" t="str">
        <f>IF($BK111='Dummy Matches Summary'!BC$2,$BL111,"")</f>
        <v/>
      </c>
      <c r="BD981" s="25" t="str">
        <f>IF($BK111='Dummy Matches Summary'!BD$2,$BL111,"")</f>
        <v/>
      </c>
      <c r="BE981" s="25" t="str">
        <f>IF($BK111='Dummy Matches Summary'!BE$2,$BL111,"")</f>
        <v/>
      </c>
      <c r="BF981" s="25" t="str">
        <f>IF($BK111='Dummy Matches Summary'!BF$2,$BL111,"")</f>
        <v/>
      </c>
      <c r="BG981" s="25" t="str">
        <f>IF($BK111='Dummy Matches Summary'!BG$2,$BL111,"")</f>
        <v/>
      </c>
    </row>
    <row r="982" spans="1:59" s="39" customFormat="1" x14ac:dyDescent="0.3">
      <c r="A982" s="39">
        <v>980</v>
      </c>
      <c r="B982" s="25" t="str">
        <f>IF($BK112='Dummy Matches Summary'!B$2,$BL112,"")</f>
        <v/>
      </c>
      <c r="C982" s="25" t="str">
        <f>IF($BK112='Dummy Matches Summary'!C$2,$BL112,"")</f>
        <v/>
      </c>
      <c r="D982" s="25" t="str">
        <f>IF($BK112='Dummy Matches Summary'!D$2,$BL112,"")</f>
        <v/>
      </c>
      <c r="E982" s="25" t="str">
        <f>IF($BK112='Dummy Matches Summary'!E$2,$BL112,"")</f>
        <v/>
      </c>
      <c r="F982" s="25" t="str">
        <f>IF($BK112='Dummy Matches Summary'!F$2,$BL112,"")</f>
        <v/>
      </c>
      <c r="G982" s="25" t="str">
        <f>IF($BK112='Dummy Matches Summary'!G$2,$BL112,"")</f>
        <v/>
      </c>
      <c r="H982" s="25" t="str">
        <f>IF($BK112='Dummy Matches Summary'!H$2,$BL112,"")</f>
        <v/>
      </c>
      <c r="I982" s="25" t="str">
        <f>IF($BK112='Dummy Matches Summary'!I$2,$BL112,"")</f>
        <v/>
      </c>
      <c r="J982" s="25" t="str">
        <f>IF($BK112='Dummy Matches Summary'!J$2,$BL112,"")</f>
        <v/>
      </c>
      <c r="K982" s="25" t="str">
        <f>IF($BK112='Dummy Matches Summary'!K$2,$BL112,"")</f>
        <v/>
      </c>
      <c r="L982" s="25" t="str">
        <f>IF($BK112='Dummy Matches Summary'!L$2,$BL112,"")</f>
        <v/>
      </c>
      <c r="M982" s="25" t="str">
        <f>IF($BK112='Dummy Matches Summary'!M$2,$BL112,"")</f>
        <v/>
      </c>
      <c r="N982" s="25" t="str">
        <f>IF($BK112='Dummy Matches Summary'!N$2,$BL112,"")</f>
        <v/>
      </c>
      <c r="O982" s="25" t="str">
        <f>IF($BK112='Dummy Matches Summary'!O$2,$BL112,"")</f>
        <v/>
      </c>
      <c r="P982" s="25" t="str">
        <f>IF($BK112='Dummy Matches Summary'!P$2,$BL112,"")</f>
        <v/>
      </c>
      <c r="Q982" s="25" t="str">
        <f>IF($BK112='Dummy Matches Summary'!Q$2,$BL112,"")</f>
        <v/>
      </c>
      <c r="R982" s="25" t="str">
        <f>IF($BK112='Dummy Matches Summary'!R$2,$BL112,"")</f>
        <v/>
      </c>
      <c r="S982" s="25" t="str">
        <f>IF($BK112='Dummy Matches Summary'!S$2,$BL112,"")</f>
        <v/>
      </c>
      <c r="T982" s="25" t="str">
        <f>IF($BK112='Dummy Matches Summary'!T$2,$BL112,"")</f>
        <v/>
      </c>
      <c r="U982" s="25" t="str">
        <f>IF($BK112='Dummy Matches Summary'!U$2,$BL112,"")</f>
        <v/>
      </c>
      <c r="V982" s="25" t="str">
        <f>IF($BK112='Dummy Matches Summary'!V$2,$BL112,"")</f>
        <v/>
      </c>
      <c r="W982" s="25" t="str">
        <f>IF($BK112='Dummy Matches Summary'!W$2,$BL112,"")</f>
        <v/>
      </c>
      <c r="X982" s="25" t="str">
        <f>IF($BK112='Dummy Matches Summary'!X$2,$BL112,"")</f>
        <v/>
      </c>
      <c r="Y982" s="25" t="str">
        <f>IF($BK112='Dummy Matches Summary'!Y$2,$BL112,"")</f>
        <v/>
      </c>
      <c r="Z982" s="25" t="str">
        <f>IF($BK112='Dummy Matches Summary'!Z$2,$BL112,"")</f>
        <v/>
      </c>
      <c r="AA982" s="25" t="str">
        <f>IF($BK112='Dummy Matches Summary'!AA$2,$BL112,"")</f>
        <v/>
      </c>
      <c r="AB982" s="25" t="str">
        <f>IF($BK112='Dummy Matches Summary'!AB$2,$BL112,"")</f>
        <v/>
      </c>
      <c r="AC982" s="25" t="str">
        <f>IF($BK112='Dummy Matches Summary'!AC$2,$BL112,"")</f>
        <v/>
      </c>
      <c r="AD982" s="25" t="str">
        <f>IF($BK112='Dummy Matches Summary'!AD$2,$BL112,"")</f>
        <v/>
      </c>
      <c r="AE982" s="25" t="str">
        <f>IF($BK112='Dummy Matches Summary'!AE$2,$BL112,"")</f>
        <v/>
      </c>
      <c r="AF982" s="25" t="str">
        <f>IF($BK112='Dummy Matches Summary'!AF$2,$BL112,"")</f>
        <v/>
      </c>
      <c r="AG982" s="25" t="str">
        <f>IF($BK112='Dummy Matches Summary'!AG$2,$BL112,"")</f>
        <v/>
      </c>
      <c r="AH982" s="25" t="str">
        <f>IF($BK112='Dummy Matches Summary'!AH$2,$BL112,"")</f>
        <v/>
      </c>
      <c r="AI982" s="25" t="str">
        <f>IF($BK112='Dummy Matches Summary'!AI$2,$BL112,"")</f>
        <v/>
      </c>
      <c r="AJ982" s="25" t="str">
        <f>IF($BK112='Dummy Matches Summary'!AJ$2,$BL112,"")</f>
        <v/>
      </c>
      <c r="AK982" s="25" t="str">
        <f>IF($BK112='Dummy Matches Summary'!AK$2,$BL112,"")</f>
        <v/>
      </c>
      <c r="AL982" s="25" t="str">
        <f>IF($BK112='Dummy Matches Summary'!AL$2,$BL112,"")</f>
        <v/>
      </c>
      <c r="AM982" s="25" t="str">
        <f>IF($BK112='Dummy Matches Summary'!AM$2,$BL112,"")</f>
        <v/>
      </c>
      <c r="AN982" s="25" t="str">
        <f>IF($BK112='Dummy Matches Summary'!AN$2,$BL112,"")</f>
        <v/>
      </c>
      <c r="AO982" s="25" t="str">
        <f>IF($BK112='Dummy Matches Summary'!AO$2,$BL112,"")</f>
        <v/>
      </c>
      <c r="AP982" s="25" t="str">
        <f>IF($BK112='Dummy Matches Summary'!AP$2,$BL112,"")</f>
        <v/>
      </c>
      <c r="AQ982" s="25" t="str">
        <f>IF($BK112='Dummy Matches Summary'!AQ$2,$BL112,"")</f>
        <v/>
      </c>
      <c r="AR982" s="25" t="str">
        <f>IF($BK112='Dummy Matches Summary'!AR$2,$BL112,"")</f>
        <v/>
      </c>
      <c r="AS982" s="25" t="str">
        <f>IF($BK112='Dummy Matches Summary'!AS$2,$BL112,"")</f>
        <v/>
      </c>
      <c r="AT982" s="25" t="str">
        <f>IF($BK112='Dummy Matches Summary'!AT$2,$BL112,"")</f>
        <v/>
      </c>
      <c r="AU982" s="25" t="str">
        <f>IF($BK112='Dummy Matches Summary'!AU$2,$BL112,"")</f>
        <v/>
      </c>
      <c r="AV982" s="25" t="str">
        <f>IF($BK112='Dummy Matches Summary'!AV$2,$BL112,"")</f>
        <v/>
      </c>
      <c r="AW982" s="25" t="str">
        <f>IF($BK112='Dummy Matches Summary'!AW$2,$BL112,"")</f>
        <v/>
      </c>
      <c r="AX982" s="25" t="str">
        <f>IF($BK112='Dummy Matches Summary'!AX$2,$BL112,"")</f>
        <v/>
      </c>
      <c r="AY982" s="25" t="str">
        <f>IF($BK112='Dummy Matches Summary'!AY$2,$BL112,"")</f>
        <v/>
      </c>
      <c r="AZ982" s="25" t="str">
        <f>IF($BK112='Dummy Matches Summary'!AZ$2,$BL112,"")</f>
        <v/>
      </c>
      <c r="BA982" s="25" t="str">
        <f>IF($BK112='Dummy Matches Summary'!BA$2,$BL112,"")</f>
        <v/>
      </c>
      <c r="BB982" s="25" t="str">
        <f>IF($BK112='Dummy Matches Summary'!BB$2,$BL112,"")</f>
        <v/>
      </c>
      <c r="BC982" s="25" t="str">
        <f>IF($BK112='Dummy Matches Summary'!BC$2,$BL112,"")</f>
        <v/>
      </c>
      <c r="BD982" s="25" t="str">
        <f>IF($BK112='Dummy Matches Summary'!BD$2,$BL112,"")</f>
        <v/>
      </c>
      <c r="BE982" s="25" t="str">
        <f>IF($BK112='Dummy Matches Summary'!BE$2,$BL112,"")</f>
        <v/>
      </c>
      <c r="BF982" s="25" t="str">
        <f>IF($BK112='Dummy Matches Summary'!BF$2,$BL112,"")</f>
        <v/>
      </c>
      <c r="BG982" s="25" t="str">
        <f>IF($BK112='Dummy Matches Summary'!BG$2,$BL112,"")</f>
        <v/>
      </c>
    </row>
    <row r="983" spans="1:59" s="39" customFormat="1" x14ac:dyDescent="0.3">
      <c r="A983" s="39">
        <v>981</v>
      </c>
      <c r="B983" s="25" t="str">
        <f>IF($BK113='Dummy Matches Summary'!B$2,$BL113,"")</f>
        <v/>
      </c>
      <c r="C983" s="25" t="str">
        <f>IF($BK113='Dummy Matches Summary'!C$2,$BL113,"")</f>
        <v/>
      </c>
      <c r="D983" s="25" t="str">
        <f>IF($BK113='Dummy Matches Summary'!D$2,$BL113,"")</f>
        <v/>
      </c>
      <c r="E983" s="25" t="str">
        <f>IF($BK113='Dummy Matches Summary'!E$2,$BL113,"")</f>
        <v/>
      </c>
      <c r="F983" s="25" t="str">
        <f>IF($BK113='Dummy Matches Summary'!F$2,$BL113,"")</f>
        <v/>
      </c>
      <c r="G983" s="25" t="str">
        <f>IF($BK113='Dummy Matches Summary'!G$2,$BL113,"")</f>
        <v/>
      </c>
      <c r="H983" s="25" t="str">
        <f>IF($BK113='Dummy Matches Summary'!H$2,$BL113,"")</f>
        <v/>
      </c>
      <c r="I983" s="25" t="str">
        <f>IF($BK113='Dummy Matches Summary'!I$2,$BL113,"")</f>
        <v/>
      </c>
      <c r="J983" s="25" t="str">
        <f>IF($BK113='Dummy Matches Summary'!J$2,$BL113,"")</f>
        <v/>
      </c>
      <c r="K983" s="25" t="str">
        <f>IF($BK113='Dummy Matches Summary'!K$2,$BL113,"")</f>
        <v/>
      </c>
      <c r="L983" s="25" t="str">
        <f>IF($BK113='Dummy Matches Summary'!L$2,$BL113,"")</f>
        <v/>
      </c>
      <c r="M983" s="25" t="str">
        <f>IF($BK113='Dummy Matches Summary'!M$2,$BL113,"")</f>
        <v/>
      </c>
      <c r="N983" s="25" t="str">
        <f>IF($BK113='Dummy Matches Summary'!N$2,$BL113,"")</f>
        <v/>
      </c>
      <c r="O983" s="25" t="str">
        <f>IF($BK113='Dummy Matches Summary'!O$2,$BL113,"")</f>
        <v/>
      </c>
      <c r="P983" s="25" t="str">
        <f>IF($BK113='Dummy Matches Summary'!P$2,$BL113,"")</f>
        <v/>
      </c>
      <c r="Q983" s="25" t="str">
        <f>IF($BK113='Dummy Matches Summary'!Q$2,$BL113,"")</f>
        <v/>
      </c>
      <c r="R983" s="25" t="str">
        <f>IF($BK113='Dummy Matches Summary'!R$2,$BL113,"")</f>
        <v/>
      </c>
      <c r="S983" s="25" t="str">
        <f>IF($BK113='Dummy Matches Summary'!S$2,$BL113,"")</f>
        <v/>
      </c>
      <c r="T983" s="25" t="str">
        <f>IF($BK113='Dummy Matches Summary'!T$2,$BL113,"")</f>
        <v/>
      </c>
      <c r="U983" s="25" t="str">
        <f>IF($BK113='Dummy Matches Summary'!U$2,$BL113,"")</f>
        <v/>
      </c>
      <c r="V983" s="25" t="str">
        <f>IF($BK113='Dummy Matches Summary'!V$2,$BL113,"")</f>
        <v/>
      </c>
      <c r="W983" s="25" t="str">
        <f>IF($BK113='Dummy Matches Summary'!W$2,$BL113,"")</f>
        <v/>
      </c>
      <c r="X983" s="25" t="str">
        <f>IF($BK113='Dummy Matches Summary'!X$2,$BL113,"")</f>
        <v/>
      </c>
      <c r="Y983" s="25" t="str">
        <f>IF($BK113='Dummy Matches Summary'!Y$2,$BL113,"")</f>
        <v/>
      </c>
      <c r="Z983" s="25" t="str">
        <f>IF($BK113='Dummy Matches Summary'!Z$2,$BL113,"")</f>
        <v/>
      </c>
      <c r="AA983" s="25" t="str">
        <f>IF($BK113='Dummy Matches Summary'!AA$2,$BL113,"")</f>
        <v/>
      </c>
      <c r="AB983" s="25" t="str">
        <f>IF($BK113='Dummy Matches Summary'!AB$2,$BL113,"")</f>
        <v/>
      </c>
      <c r="AC983" s="25" t="str">
        <f>IF($BK113='Dummy Matches Summary'!AC$2,$BL113,"")</f>
        <v/>
      </c>
      <c r="AD983" s="25" t="str">
        <f>IF($BK113='Dummy Matches Summary'!AD$2,$BL113,"")</f>
        <v/>
      </c>
      <c r="AE983" s="25" t="str">
        <f>IF($BK113='Dummy Matches Summary'!AE$2,$BL113,"")</f>
        <v/>
      </c>
      <c r="AF983" s="25" t="str">
        <f>IF($BK113='Dummy Matches Summary'!AF$2,$BL113,"")</f>
        <v/>
      </c>
      <c r="AG983" s="25" t="str">
        <f>IF($BK113='Dummy Matches Summary'!AG$2,$BL113,"")</f>
        <v/>
      </c>
      <c r="AH983" s="25" t="str">
        <f>IF($BK113='Dummy Matches Summary'!AH$2,$BL113,"")</f>
        <v/>
      </c>
      <c r="AI983" s="25" t="str">
        <f>IF($BK113='Dummy Matches Summary'!AI$2,$BL113,"")</f>
        <v/>
      </c>
      <c r="AJ983" s="25" t="str">
        <f>IF($BK113='Dummy Matches Summary'!AJ$2,$BL113,"")</f>
        <v/>
      </c>
      <c r="AK983" s="25" t="str">
        <f>IF($BK113='Dummy Matches Summary'!AK$2,$BL113,"")</f>
        <v/>
      </c>
      <c r="AL983" s="25" t="str">
        <f>IF($BK113='Dummy Matches Summary'!AL$2,$BL113,"")</f>
        <v/>
      </c>
      <c r="AM983" s="25" t="str">
        <f>IF($BK113='Dummy Matches Summary'!AM$2,$BL113,"")</f>
        <v/>
      </c>
      <c r="AN983" s="25" t="str">
        <f>IF($BK113='Dummy Matches Summary'!AN$2,$BL113,"")</f>
        <v/>
      </c>
      <c r="AO983" s="25" t="str">
        <f>IF($BK113='Dummy Matches Summary'!AO$2,$BL113,"")</f>
        <v/>
      </c>
      <c r="AP983" s="25" t="str">
        <f>IF($BK113='Dummy Matches Summary'!AP$2,$BL113,"")</f>
        <v/>
      </c>
      <c r="AQ983" s="25" t="str">
        <f>IF($BK113='Dummy Matches Summary'!AQ$2,$BL113,"")</f>
        <v/>
      </c>
      <c r="AR983" s="25" t="str">
        <f>IF($BK113='Dummy Matches Summary'!AR$2,$BL113,"")</f>
        <v/>
      </c>
      <c r="AS983" s="25" t="str">
        <f>IF($BK113='Dummy Matches Summary'!AS$2,$BL113,"")</f>
        <v/>
      </c>
      <c r="AT983" s="25" t="str">
        <f>IF($BK113='Dummy Matches Summary'!AT$2,$BL113,"")</f>
        <v/>
      </c>
      <c r="AU983" s="25" t="str">
        <f>IF($BK113='Dummy Matches Summary'!AU$2,$BL113,"")</f>
        <v/>
      </c>
      <c r="AV983" s="25" t="str">
        <f>IF($BK113='Dummy Matches Summary'!AV$2,$BL113,"")</f>
        <v/>
      </c>
      <c r="AW983" s="25" t="str">
        <f>IF($BK113='Dummy Matches Summary'!AW$2,$BL113,"")</f>
        <v/>
      </c>
      <c r="AX983" s="25" t="str">
        <f>IF($BK113='Dummy Matches Summary'!AX$2,$BL113,"")</f>
        <v/>
      </c>
      <c r="AY983" s="25" t="str">
        <f>IF($BK113='Dummy Matches Summary'!AY$2,$BL113,"")</f>
        <v/>
      </c>
      <c r="AZ983" s="25" t="str">
        <f>IF($BK113='Dummy Matches Summary'!AZ$2,$BL113,"")</f>
        <v/>
      </c>
      <c r="BA983" s="25" t="str">
        <f>IF($BK113='Dummy Matches Summary'!BA$2,$BL113,"")</f>
        <v/>
      </c>
      <c r="BB983" s="25" t="str">
        <f>IF($BK113='Dummy Matches Summary'!BB$2,$BL113,"")</f>
        <v/>
      </c>
      <c r="BC983" s="25" t="str">
        <f>IF($BK113='Dummy Matches Summary'!BC$2,$BL113,"")</f>
        <v/>
      </c>
      <c r="BD983" s="25" t="str">
        <f>IF($BK113='Dummy Matches Summary'!BD$2,$BL113,"")</f>
        <v/>
      </c>
      <c r="BE983" s="25" t="str">
        <f>IF($BK113='Dummy Matches Summary'!BE$2,$BL113,"")</f>
        <v/>
      </c>
      <c r="BF983" s="25" t="str">
        <f>IF($BK113='Dummy Matches Summary'!BF$2,$BL113,"")</f>
        <v/>
      </c>
      <c r="BG983" s="25" t="str">
        <f>IF($BK113='Dummy Matches Summary'!BG$2,$BL113,"")</f>
        <v/>
      </c>
    </row>
    <row r="984" spans="1:59" s="39" customFormat="1" x14ac:dyDescent="0.3">
      <c r="A984" s="39">
        <v>982</v>
      </c>
      <c r="B984" s="25" t="str">
        <f>IF($BK114='Dummy Matches Summary'!B$2,$BL114,"")</f>
        <v/>
      </c>
      <c r="C984" s="25" t="str">
        <f>IF($BK114='Dummy Matches Summary'!C$2,$BL114,"")</f>
        <v/>
      </c>
      <c r="D984" s="25" t="str">
        <f>IF($BK114='Dummy Matches Summary'!D$2,$BL114,"")</f>
        <v/>
      </c>
      <c r="E984" s="25" t="str">
        <f>IF($BK114='Dummy Matches Summary'!E$2,$BL114,"")</f>
        <v/>
      </c>
      <c r="F984" s="25" t="str">
        <f>IF($BK114='Dummy Matches Summary'!F$2,$BL114,"")</f>
        <v/>
      </c>
      <c r="G984" s="25" t="str">
        <f>IF($BK114='Dummy Matches Summary'!G$2,$BL114,"")</f>
        <v/>
      </c>
      <c r="H984" s="25" t="str">
        <f>IF($BK114='Dummy Matches Summary'!H$2,$BL114,"")</f>
        <v/>
      </c>
      <c r="I984" s="25" t="str">
        <f>IF($BK114='Dummy Matches Summary'!I$2,$BL114,"")</f>
        <v/>
      </c>
      <c r="J984" s="25" t="str">
        <f>IF($BK114='Dummy Matches Summary'!J$2,$BL114,"")</f>
        <v/>
      </c>
      <c r="K984" s="25" t="str">
        <f>IF($BK114='Dummy Matches Summary'!K$2,$BL114,"")</f>
        <v/>
      </c>
      <c r="L984" s="25" t="str">
        <f>IF($BK114='Dummy Matches Summary'!L$2,$BL114,"")</f>
        <v/>
      </c>
      <c r="M984" s="25" t="str">
        <f>IF($BK114='Dummy Matches Summary'!M$2,$BL114,"")</f>
        <v/>
      </c>
      <c r="N984" s="25" t="str">
        <f>IF($BK114='Dummy Matches Summary'!N$2,$BL114,"")</f>
        <v/>
      </c>
      <c r="O984" s="25" t="str">
        <f>IF($BK114='Dummy Matches Summary'!O$2,$BL114,"")</f>
        <v/>
      </c>
      <c r="P984" s="25" t="str">
        <f>IF($BK114='Dummy Matches Summary'!P$2,$BL114,"")</f>
        <v/>
      </c>
      <c r="Q984" s="25" t="str">
        <f>IF($BK114='Dummy Matches Summary'!Q$2,$BL114,"")</f>
        <v/>
      </c>
      <c r="R984" s="25" t="str">
        <f>IF($BK114='Dummy Matches Summary'!R$2,$BL114,"")</f>
        <v/>
      </c>
      <c r="S984" s="25" t="str">
        <f>IF($BK114='Dummy Matches Summary'!S$2,$BL114,"")</f>
        <v/>
      </c>
      <c r="T984" s="25" t="str">
        <f>IF($BK114='Dummy Matches Summary'!T$2,$BL114,"")</f>
        <v/>
      </c>
      <c r="U984" s="25" t="str">
        <f>IF($BK114='Dummy Matches Summary'!U$2,$BL114,"")</f>
        <v/>
      </c>
      <c r="V984" s="25" t="str">
        <f>IF($BK114='Dummy Matches Summary'!V$2,$BL114,"")</f>
        <v/>
      </c>
      <c r="W984" s="25" t="str">
        <f>IF($BK114='Dummy Matches Summary'!W$2,$BL114,"")</f>
        <v/>
      </c>
      <c r="X984" s="25" t="str">
        <f>IF($BK114='Dummy Matches Summary'!X$2,$BL114,"")</f>
        <v/>
      </c>
      <c r="Y984" s="25" t="str">
        <f>IF($BK114='Dummy Matches Summary'!Y$2,$BL114,"")</f>
        <v/>
      </c>
      <c r="Z984" s="25" t="str">
        <f>IF($BK114='Dummy Matches Summary'!Z$2,$BL114,"")</f>
        <v/>
      </c>
      <c r="AA984" s="25" t="str">
        <f>IF($BK114='Dummy Matches Summary'!AA$2,$BL114,"")</f>
        <v/>
      </c>
      <c r="AB984" s="25" t="str">
        <f>IF($BK114='Dummy Matches Summary'!AB$2,$BL114,"")</f>
        <v/>
      </c>
      <c r="AC984" s="25" t="str">
        <f>IF($BK114='Dummy Matches Summary'!AC$2,$BL114,"")</f>
        <v/>
      </c>
      <c r="AD984" s="25" t="str">
        <f>IF($BK114='Dummy Matches Summary'!AD$2,$BL114,"")</f>
        <v/>
      </c>
      <c r="AE984" s="25" t="str">
        <f>IF($BK114='Dummy Matches Summary'!AE$2,$BL114,"")</f>
        <v/>
      </c>
      <c r="AF984" s="25" t="str">
        <f>IF($BK114='Dummy Matches Summary'!AF$2,$BL114,"")</f>
        <v/>
      </c>
      <c r="AG984" s="25" t="str">
        <f>IF($BK114='Dummy Matches Summary'!AG$2,$BL114,"")</f>
        <v/>
      </c>
      <c r="AH984" s="25" t="str">
        <f>IF($BK114='Dummy Matches Summary'!AH$2,$BL114,"")</f>
        <v/>
      </c>
      <c r="AI984" s="25" t="str">
        <f>IF($BK114='Dummy Matches Summary'!AI$2,$BL114,"")</f>
        <v/>
      </c>
      <c r="AJ984" s="25" t="str">
        <f>IF($BK114='Dummy Matches Summary'!AJ$2,$BL114,"")</f>
        <v/>
      </c>
      <c r="AK984" s="25" t="str">
        <f>IF($BK114='Dummy Matches Summary'!AK$2,$BL114,"")</f>
        <v/>
      </c>
      <c r="AL984" s="25" t="str">
        <f>IF($BK114='Dummy Matches Summary'!AL$2,$BL114,"")</f>
        <v/>
      </c>
      <c r="AM984" s="25" t="str">
        <f>IF($BK114='Dummy Matches Summary'!AM$2,$BL114,"")</f>
        <v/>
      </c>
      <c r="AN984" s="25" t="str">
        <f>IF($BK114='Dummy Matches Summary'!AN$2,$BL114,"")</f>
        <v/>
      </c>
      <c r="AO984" s="25" t="str">
        <f>IF($BK114='Dummy Matches Summary'!AO$2,$BL114,"")</f>
        <v/>
      </c>
      <c r="AP984" s="25" t="str">
        <f>IF($BK114='Dummy Matches Summary'!AP$2,$BL114,"")</f>
        <v/>
      </c>
      <c r="AQ984" s="25" t="str">
        <f>IF($BK114='Dummy Matches Summary'!AQ$2,$BL114,"")</f>
        <v/>
      </c>
      <c r="AR984" s="25" t="str">
        <f>IF($BK114='Dummy Matches Summary'!AR$2,$BL114,"")</f>
        <v/>
      </c>
      <c r="AS984" s="25" t="str">
        <f>IF($BK114='Dummy Matches Summary'!AS$2,$BL114,"")</f>
        <v/>
      </c>
      <c r="AT984" s="25" t="str">
        <f>IF($BK114='Dummy Matches Summary'!AT$2,$BL114,"")</f>
        <v/>
      </c>
      <c r="AU984" s="25" t="str">
        <f>IF($BK114='Dummy Matches Summary'!AU$2,$BL114,"")</f>
        <v/>
      </c>
      <c r="AV984" s="25" t="str">
        <f>IF($BK114='Dummy Matches Summary'!AV$2,$BL114,"")</f>
        <v/>
      </c>
      <c r="AW984" s="25" t="str">
        <f>IF($BK114='Dummy Matches Summary'!AW$2,$BL114,"")</f>
        <v/>
      </c>
      <c r="AX984" s="25" t="str">
        <f>IF($BK114='Dummy Matches Summary'!AX$2,$BL114,"")</f>
        <v/>
      </c>
      <c r="AY984" s="25" t="str">
        <f>IF($BK114='Dummy Matches Summary'!AY$2,$BL114,"")</f>
        <v/>
      </c>
      <c r="AZ984" s="25" t="str">
        <f>IF($BK114='Dummy Matches Summary'!AZ$2,$BL114,"")</f>
        <v/>
      </c>
      <c r="BA984" s="25" t="str">
        <f>IF($BK114='Dummy Matches Summary'!BA$2,$BL114,"")</f>
        <v/>
      </c>
      <c r="BB984" s="25" t="str">
        <f>IF($BK114='Dummy Matches Summary'!BB$2,$BL114,"")</f>
        <v/>
      </c>
      <c r="BC984" s="25" t="str">
        <f>IF($BK114='Dummy Matches Summary'!BC$2,$BL114,"")</f>
        <v/>
      </c>
      <c r="BD984" s="25" t="str">
        <f>IF($BK114='Dummy Matches Summary'!BD$2,$BL114,"")</f>
        <v/>
      </c>
      <c r="BE984" s="25" t="str">
        <f>IF($BK114='Dummy Matches Summary'!BE$2,$BL114,"")</f>
        <v/>
      </c>
      <c r="BF984" s="25" t="str">
        <f>IF($BK114='Dummy Matches Summary'!BF$2,$BL114,"")</f>
        <v/>
      </c>
      <c r="BG984" s="25" t="str">
        <f>IF($BK114='Dummy Matches Summary'!BG$2,$BL114,"")</f>
        <v/>
      </c>
    </row>
    <row r="985" spans="1:59" s="39" customFormat="1" x14ac:dyDescent="0.3">
      <c r="A985" s="39">
        <v>983</v>
      </c>
      <c r="B985" s="25" t="str">
        <f>IF($BK115='Dummy Matches Summary'!B$2,$BL115,"")</f>
        <v/>
      </c>
      <c r="C985" s="25" t="str">
        <f>IF($BK115='Dummy Matches Summary'!C$2,$BL115,"")</f>
        <v/>
      </c>
      <c r="D985" s="25" t="str">
        <f>IF($BK115='Dummy Matches Summary'!D$2,$BL115,"")</f>
        <v/>
      </c>
      <c r="E985" s="25" t="str">
        <f>IF($BK115='Dummy Matches Summary'!E$2,$BL115,"")</f>
        <v/>
      </c>
      <c r="F985" s="25" t="str">
        <f>IF($BK115='Dummy Matches Summary'!F$2,$BL115,"")</f>
        <v/>
      </c>
      <c r="G985" s="25" t="str">
        <f>IF($BK115='Dummy Matches Summary'!G$2,$BL115,"")</f>
        <v/>
      </c>
      <c r="H985" s="25" t="str">
        <f>IF($BK115='Dummy Matches Summary'!H$2,$BL115,"")</f>
        <v/>
      </c>
      <c r="I985" s="25" t="str">
        <f>IF($BK115='Dummy Matches Summary'!I$2,$BL115,"")</f>
        <v/>
      </c>
      <c r="J985" s="25" t="str">
        <f>IF($BK115='Dummy Matches Summary'!J$2,$BL115,"")</f>
        <v/>
      </c>
      <c r="K985" s="25" t="str">
        <f>IF($BK115='Dummy Matches Summary'!K$2,$BL115,"")</f>
        <v/>
      </c>
      <c r="L985" s="25" t="str">
        <f>IF($BK115='Dummy Matches Summary'!L$2,$BL115,"")</f>
        <v/>
      </c>
      <c r="M985" s="25" t="str">
        <f>IF($BK115='Dummy Matches Summary'!M$2,$BL115,"")</f>
        <v/>
      </c>
      <c r="N985" s="25" t="str">
        <f>IF($BK115='Dummy Matches Summary'!N$2,$BL115,"")</f>
        <v/>
      </c>
      <c r="O985" s="25" t="str">
        <f>IF($BK115='Dummy Matches Summary'!O$2,$BL115,"")</f>
        <v/>
      </c>
      <c r="P985" s="25" t="str">
        <f>IF($BK115='Dummy Matches Summary'!P$2,$BL115,"")</f>
        <v/>
      </c>
      <c r="Q985" s="25" t="str">
        <f>IF($BK115='Dummy Matches Summary'!Q$2,$BL115,"")</f>
        <v/>
      </c>
      <c r="R985" s="25" t="str">
        <f>IF($BK115='Dummy Matches Summary'!R$2,$BL115,"")</f>
        <v/>
      </c>
      <c r="S985" s="25" t="str">
        <f>IF($BK115='Dummy Matches Summary'!S$2,$BL115,"")</f>
        <v/>
      </c>
      <c r="T985" s="25" t="str">
        <f>IF($BK115='Dummy Matches Summary'!T$2,$BL115,"")</f>
        <v/>
      </c>
      <c r="U985" s="25" t="str">
        <f>IF($BK115='Dummy Matches Summary'!U$2,$BL115,"")</f>
        <v/>
      </c>
      <c r="V985" s="25" t="str">
        <f>IF($BK115='Dummy Matches Summary'!V$2,$BL115,"")</f>
        <v/>
      </c>
      <c r="W985" s="25" t="str">
        <f>IF($BK115='Dummy Matches Summary'!W$2,$BL115,"")</f>
        <v/>
      </c>
      <c r="X985" s="25" t="str">
        <f>IF($BK115='Dummy Matches Summary'!X$2,$BL115,"")</f>
        <v/>
      </c>
      <c r="Y985" s="25" t="str">
        <f>IF($BK115='Dummy Matches Summary'!Y$2,$BL115,"")</f>
        <v/>
      </c>
      <c r="Z985" s="25" t="str">
        <f>IF($BK115='Dummy Matches Summary'!Z$2,$BL115,"")</f>
        <v/>
      </c>
      <c r="AA985" s="25" t="str">
        <f>IF($BK115='Dummy Matches Summary'!AA$2,$BL115,"")</f>
        <v/>
      </c>
      <c r="AB985" s="25" t="str">
        <f>IF($BK115='Dummy Matches Summary'!AB$2,$BL115,"")</f>
        <v/>
      </c>
      <c r="AC985" s="25" t="str">
        <f>IF($BK115='Dummy Matches Summary'!AC$2,$BL115,"")</f>
        <v/>
      </c>
      <c r="AD985" s="25" t="str">
        <f>IF($BK115='Dummy Matches Summary'!AD$2,$BL115,"")</f>
        <v/>
      </c>
      <c r="AE985" s="25" t="str">
        <f>IF($BK115='Dummy Matches Summary'!AE$2,$BL115,"")</f>
        <v/>
      </c>
      <c r="AF985" s="25" t="str">
        <f>IF($BK115='Dummy Matches Summary'!AF$2,$BL115,"")</f>
        <v/>
      </c>
      <c r="AG985" s="25" t="str">
        <f>IF($BK115='Dummy Matches Summary'!AG$2,$BL115,"")</f>
        <v/>
      </c>
      <c r="AH985" s="25" t="str">
        <f>IF($BK115='Dummy Matches Summary'!AH$2,$BL115,"")</f>
        <v/>
      </c>
      <c r="AI985" s="25" t="str">
        <f>IF($BK115='Dummy Matches Summary'!AI$2,$BL115,"")</f>
        <v/>
      </c>
      <c r="AJ985" s="25" t="str">
        <f>IF($BK115='Dummy Matches Summary'!AJ$2,$BL115,"")</f>
        <v/>
      </c>
      <c r="AK985" s="25" t="str">
        <f>IF($BK115='Dummy Matches Summary'!AK$2,$BL115,"")</f>
        <v/>
      </c>
      <c r="AL985" s="25" t="str">
        <f>IF($BK115='Dummy Matches Summary'!AL$2,$BL115,"")</f>
        <v/>
      </c>
      <c r="AM985" s="25" t="str">
        <f>IF($BK115='Dummy Matches Summary'!AM$2,$BL115,"")</f>
        <v/>
      </c>
      <c r="AN985" s="25" t="str">
        <f>IF($BK115='Dummy Matches Summary'!AN$2,$BL115,"")</f>
        <v/>
      </c>
      <c r="AO985" s="25" t="str">
        <f>IF($BK115='Dummy Matches Summary'!AO$2,$BL115,"")</f>
        <v/>
      </c>
      <c r="AP985" s="25" t="str">
        <f>IF($BK115='Dummy Matches Summary'!AP$2,$BL115,"")</f>
        <v/>
      </c>
      <c r="AQ985" s="25" t="str">
        <f>IF($BK115='Dummy Matches Summary'!AQ$2,$BL115,"")</f>
        <v/>
      </c>
      <c r="AR985" s="25" t="str">
        <f>IF($BK115='Dummy Matches Summary'!AR$2,$BL115,"")</f>
        <v/>
      </c>
      <c r="AS985" s="25" t="str">
        <f>IF($BK115='Dummy Matches Summary'!AS$2,$BL115,"")</f>
        <v/>
      </c>
      <c r="AT985" s="25" t="str">
        <f>IF($BK115='Dummy Matches Summary'!AT$2,$BL115,"")</f>
        <v/>
      </c>
      <c r="AU985" s="25" t="str">
        <f>IF($BK115='Dummy Matches Summary'!AU$2,$BL115,"")</f>
        <v/>
      </c>
      <c r="AV985" s="25" t="str">
        <f>IF($BK115='Dummy Matches Summary'!AV$2,$BL115,"")</f>
        <v/>
      </c>
      <c r="AW985" s="25" t="str">
        <f>IF($BK115='Dummy Matches Summary'!AW$2,$BL115,"")</f>
        <v/>
      </c>
      <c r="AX985" s="25" t="str">
        <f>IF($BK115='Dummy Matches Summary'!AX$2,$BL115,"")</f>
        <v/>
      </c>
      <c r="AY985" s="25" t="str">
        <f>IF($BK115='Dummy Matches Summary'!AY$2,$BL115,"")</f>
        <v/>
      </c>
      <c r="AZ985" s="25" t="str">
        <f>IF($BK115='Dummy Matches Summary'!AZ$2,$BL115,"")</f>
        <v/>
      </c>
      <c r="BA985" s="25" t="str">
        <f>IF($BK115='Dummy Matches Summary'!BA$2,$BL115,"")</f>
        <v/>
      </c>
      <c r="BB985" s="25" t="str">
        <f>IF($BK115='Dummy Matches Summary'!BB$2,$BL115,"")</f>
        <v/>
      </c>
      <c r="BC985" s="25" t="str">
        <f>IF($BK115='Dummy Matches Summary'!BC$2,$BL115,"")</f>
        <v/>
      </c>
      <c r="BD985" s="25" t="str">
        <f>IF($BK115='Dummy Matches Summary'!BD$2,$BL115,"")</f>
        <v/>
      </c>
      <c r="BE985" s="25" t="str">
        <f>IF($BK115='Dummy Matches Summary'!BE$2,$BL115,"")</f>
        <v/>
      </c>
      <c r="BF985" s="25" t="str">
        <f>IF($BK115='Dummy Matches Summary'!BF$2,$BL115,"")</f>
        <v/>
      </c>
      <c r="BG985" s="25" t="str">
        <f>IF($BK115='Dummy Matches Summary'!BG$2,$BL115,"")</f>
        <v/>
      </c>
    </row>
    <row r="986" spans="1:59" s="39" customFormat="1" x14ac:dyDescent="0.3">
      <c r="A986" s="39">
        <v>984</v>
      </c>
      <c r="B986" s="25" t="str">
        <f>IF($BK116='Dummy Matches Summary'!B$2,$BL116,"")</f>
        <v/>
      </c>
      <c r="C986" s="25" t="str">
        <f>IF($BK116='Dummy Matches Summary'!C$2,$BL116,"")</f>
        <v/>
      </c>
      <c r="D986" s="25" t="str">
        <f>IF($BK116='Dummy Matches Summary'!D$2,$BL116,"")</f>
        <v/>
      </c>
      <c r="E986" s="25" t="str">
        <f>IF($BK116='Dummy Matches Summary'!E$2,$BL116,"")</f>
        <v/>
      </c>
      <c r="F986" s="25" t="str">
        <f>IF($BK116='Dummy Matches Summary'!F$2,$BL116,"")</f>
        <v/>
      </c>
      <c r="G986" s="25" t="str">
        <f>IF($BK116='Dummy Matches Summary'!G$2,$BL116,"")</f>
        <v/>
      </c>
      <c r="H986" s="25" t="str">
        <f>IF($BK116='Dummy Matches Summary'!H$2,$BL116,"")</f>
        <v/>
      </c>
      <c r="I986" s="25" t="str">
        <f>IF($BK116='Dummy Matches Summary'!I$2,$BL116,"")</f>
        <v/>
      </c>
      <c r="J986" s="25" t="str">
        <f>IF($BK116='Dummy Matches Summary'!J$2,$BL116,"")</f>
        <v/>
      </c>
      <c r="K986" s="25" t="str">
        <f>IF($BK116='Dummy Matches Summary'!K$2,$BL116,"")</f>
        <v/>
      </c>
      <c r="L986" s="25" t="str">
        <f>IF($BK116='Dummy Matches Summary'!L$2,$BL116,"")</f>
        <v/>
      </c>
      <c r="M986" s="25" t="str">
        <f>IF($BK116='Dummy Matches Summary'!M$2,$BL116,"")</f>
        <v/>
      </c>
      <c r="N986" s="25" t="str">
        <f>IF($BK116='Dummy Matches Summary'!N$2,$BL116,"")</f>
        <v/>
      </c>
      <c r="O986" s="25" t="str">
        <f>IF($BK116='Dummy Matches Summary'!O$2,$BL116,"")</f>
        <v/>
      </c>
      <c r="P986" s="25" t="str">
        <f>IF($BK116='Dummy Matches Summary'!P$2,$BL116,"")</f>
        <v/>
      </c>
      <c r="Q986" s="25" t="str">
        <f>IF($BK116='Dummy Matches Summary'!Q$2,$BL116,"")</f>
        <v/>
      </c>
      <c r="R986" s="25" t="str">
        <f>IF($BK116='Dummy Matches Summary'!R$2,$BL116,"")</f>
        <v/>
      </c>
      <c r="S986" s="25" t="str">
        <f>IF($BK116='Dummy Matches Summary'!S$2,$BL116,"")</f>
        <v/>
      </c>
      <c r="T986" s="25" t="str">
        <f>IF($BK116='Dummy Matches Summary'!T$2,$BL116,"")</f>
        <v/>
      </c>
      <c r="U986" s="25" t="str">
        <f>IF($BK116='Dummy Matches Summary'!U$2,$BL116,"")</f>
        <v/>
      </c>
      <c r="V986" s="25" t="str">
        <f>IF($BK116='Dummy Matches Summary'!V$2,$BL116,"")</f>
        <v/>
      </c>
      <c r="W986" s="25" t="str">
        <f>IF($BK116='Dummy Matches Summary'!W$2,$BL116,"")</f>
        <v/>
      </c>
      <c r="X986" s="25" t="str">
        <f>IF($BK116='Dummy Matches Summary'!X$2,$BL116,"")</f>
        <v/>
      </c>
      <c r="Y986" s="25" t="str">
        <f>IF($BK116='Dummy Matches Summary'!Y$2,$BL116,"")</f>
        <v/>
      </c>
      <c r="Z986" s="25" t="str">
        <f>IF($BK116='Dummy Matches Summary'!Z$2,$BL116,"")</f>
        <v/>
      </c>
      <c r="AA986" s="25" t="str">
        <f>IF($BK116='Dummy Matches Summary'!AA$2,$BL116,"")</f>
        <v/>
      </c>
      <c r="AB986" s="25" t="str">
        <f>IF($BK116='Dummy Matches Summary'!AB$2,$BL116,"")</f>
        <v/>
      </c>
      <c r="AC986" s="25" t="str">
        <f>IF($BK116='Dummy Matches Summary'!AC$2,$BL116,"")</f>
        <v/>
      </c>
      <c r="AD986" s="25" t="str">
        <f>IF($BK116='Dummy Matches Summary'!AD$2,$BL116,"")</f>
        <v/>
      </c>
      <c r="AE986" s="25" t="str">
        <f>IF($BK116='Dummy Matches Summary'!AE$2,$BL116,"")</f>
        <v/>
      </c>
      <c r="AF986" s="25" t="str">
        <f>IF($BK116='Dummy Matches Summary'!AF$2,$BL116,"")</f>
        <v/>
      </c>
      <c r="AG986" s="25" t="str">
        <f>IF($BK116='Dummy Matches Summary'!AG$2,$BL116,"")</f>
        <v/>
      </c>
      <c r="AH986" s="25" t="str">
        <f>IF($BK116='Dummy Matches Summary'!AH$2,$BL116,"")</f>
        <v/>
      </c>
      <c r="AI986" s="25" t="str">
        <f>IF($BK116='Dummy Matches Summary'!AI$2,$BL116,"")</f>
        <v/>
      </c>
      <c r="AJ986" s="25" t="str">
        <f>IF($BK116='Dummy Matches Summary'!AJ$2,$BL116,"")</f>
        <v/>
      </c>
      <c r="AK986" s="25" t="str">
        <f>IF($BK116='Dummy Matches Summary'!AK$2,$BL116,"")</f>
        <v/>
      </c>
      <c r="AL986" s="25" t="str">
        <f>IF($BK116='Dummy Matches Summary'!AL$2,$BL116,"")</f>
        <v/>
      </c>
      <c r="AM986" s="25" t="str">
        <f>IF($BK116='Dummy Matches Summary'!AM$2,$BL116,"")</f>
        <v/>
      </c>
      <c r="AN986" s="25" t="str">
        <f>IF($BK116='Dummy Matches Summary'!AN$2,$BL116,"")</f>
        <v/>
      </c>
      <c r="AO986" s="25" t="str">
        <f>IF($BK116='Dummy Matches Summary'!AO$2,$BL116,"")</f>
        <v/>
      </c>
      <c r="AP986" s="25" t="str">
        <f>IF($BK116='Dummy Matches Summary'!AP$2,$BL116,"")</f>
        <v/>
      </c>
      <c r="AQ986" s="25" t="str">
        <f>IF($BK116='Dummy Matches Summary'!AQ$2,$BL116,"")</f>
        <v/>
      </c>
      <c r="AR986" s="25" t="str">
        <f>IF($BK116='Dummy Matches Summary'!AR$2,$BL116,"")</f>
        <v/>
      </c>
      <c r="AS986" s="25" t="str">
        <f>IF($BK116='Dummy Matches Summary'!AS$2,$BL116,"")</f>
        <v/>
      </c>
      <c r="AT986" s="25" t="str">
        <f>IF($BK116='Dummy Matches Summary'!AT$2,$BL116,"")</f>
        <v/>
      </c>
      <c r="AU986" s="25" t="str">
        <f>IF($BK116='Dummy Matches Summary'!AU$2,$BL116,"")</f>
        <v/>
      </c>
      <c r="AV986" s="25" t="str">
        <f>IF($BK116='Dummy Matches Summary'!AV$2,$BL116,"")</f>
        <v/>
      </c>
      <c r="AW986" s="25" t="str">
        <f>IF($BK116='Dummy Matches Summary'!AW$2,$BL116,"")</f>
        <v/>
      </c>
      <c r="AX986" s="25" t="str">
        <f>IF($BK116='Dummy Matches Summary'!AX$2,$BL116,"")</f>
        <v/>
      </c>
      <c r="AY986" s="25" t="str">
        <f>IF($BK116='Dummy Matches Summary'!AY$2,$BL116,"")</f>
        <v/>
      </c>
      <c r="AZ986" s="25" t="str">
        <f>IF($BK116='Dummy Matches Summary'!AZ$2,$BL116,"")</f>
        <v/>
      </c>
      <c r="BA986" s="25" t="str">
        <f>IF($BK116='Dummy Matches Summary'!BA$2,$BL116,"")</f>
        <v/>
      </c>
      <c r="BB986" s="25" t="str">
        <f>IF($BK116='Dummy Matches Summary'!BB$2,$BL116,"")</f>
        <v/>
      </c>
      <c r="BC986" s="25" t="str">
        <f>IF($BK116='Dummy Matches Summary'!BC$2,$BL116,"")</f>
        <v/>
      </c>
      <c r="BD986" s="25" t="str">
        <f>IF($BK116='Dummy Matches Summary'!BD$2,$BL116,"")</f>
        <v/>
      </c>
      <c r="BE986" s="25" t="str">
        <f>IF($BK116='Dummy Matches Summary'!BE$2,$BL116,"")</f>
        <v/>
      </c>
      <c r="BF986" s="25" t="str">
        <f>IF($BK116='Dummy Matches Summary'!BF$2,$BL116,"")</f>
        <v/>
      </c>
      <c r="BG986" s="25" t="str">
        <f>IF($BK116='Dummy Matches Summary'!BG$2,$BL116,"")</f>
        <v/>
      </c>
    </row>
    <row r="987" spans="1:59" s="39" customFormat="1" x14ac:dyDescent="0.3">
      <c r="A987" s="39">
        <v>985</v>
      </c>
      <c r="B987" s="25" t="str">
        <f>IF($BK117='Dummy Matches Summary'!B$2,$BL117,"")</f>
        <v/>
      </c>
      <c r="C987" s="25" t="str">
        <f>IF($BK117='Dummy Matches Summary'!C$2,$BL117,"")</f>
        <v/>
      </c>
      <c r="D987" s="25" t="str">
        <f>IF($BK117='Dummy Matches Summary'!D$2,$BL117,"")</f>
        <v/>
      </c>
      <c r="E987" s="25" t="str">
        <f>IF($BK117='Dummy Matches Summary'!E$2,$BL117,"")</f>
        <v/>
      </c>
      <c r="F987" s="25" t="str">
        <f>IF($BK117='Dummy Matches Summary'!F$2,$BL117,"")</f>
        <v/>
      </c>
      <c r="G987" s="25" t="str">
        <f>IF($BK117='Dummy Matches Summary'!G$2,$BL117,"")</f>
        <v/>
      </c>
      <c r="H987" s="25" t="str">
        <f>IF($BK117='Dummy Matches Summary'!H$2,$BL117,"")</f>
        <v/>
      </c>
      <c r="I987" s="25" t="str">
        <f>IF($BK117='Dummy Matches Summary'!I$2,$BL117,"")</f>
        <v/>
      </c>
      <c r="J987" s="25" t="str">
        <f>IF($BK117='Dummy Matches Summary'!J$2,$BL117,"")</f>
        <v/>
      </c>
      <c r="K987" s="25" t="str">
        <f>IF($BK117='Dummy Matches Summary'!K$2,$BL117,"")</f>
        <v/>
      </c>
      <c r="L987" s="25" t="str">
        <f>IF($BK117='Dummy Matches Summary'!L$2,$BL117,"")</f>
        <v/>
      </c>
      <c r="M987" s="25" t="str">
        <f>IF($BK117='Dummy Matches Summary'!M$2,$BL117,"")</f>
        <v/>
      </c>
      <c r="N987" s="25" t="str">
        <f>IF($BK117='Dummy Matches Summary'!N$2,$BL117,"")</f>
        <v/>
      </c>
      <c r="O987" s="25" t="str">
        <f>IF($BK117='Dummy Matches Summary'!O$2,$BL117,"")</f>
        <v/>
      </c>
      <c r="P987" s="25" t="str">
        <f>IF($BK117='Dummy Matches Summary'!P$2,$BL117,"")</f>
        <v/>
      </c>
      <c r="Q987" s="25" t="str">
        <f>IF($BK117='Dummy Matches Summary'!Q$2,$BL117,"")</f>
        <v/>
      </c>
      <c r="R987" s="25" t="str">
        <f>IF($BK117='Dummy Matches Summary'!R$2,$BL117,"")</f>
        <v/>
      </c>
      <c r="S987" s="25" t="str">
        <f>IF($BK117='Dummy Matches Summary'!S$2,$BL117,"")</f>
        <v/>
      </c>
      <c r="T987" s="25" t="str">
        <f>IF($BK117='Dummy Matches Summary'!T$2,$BL117,"")</f>
        <v/>
      </c>
      <c r="U987" s="25" t="str">
        <f>IF($BK117='Dummy Matches Summary'!U$2,$BL117,"")</f>
        <v/>
      </c>
      <c r="V987" s="25" t="str">
        <f>IF($BK117='Dummy Matches Summary'!V$2,$BL117,"")</f>
        <v/>
      </c>
      <c r="W987" s="25" t="str">
        <f>IF($BK117='Dummy Matches Summary'!W$2,$BL117,"")</f>
        <v/>
      </c>
      <c r="X987" s="25" t="str">
        <f>IF($BK117='Dummy Matches Summary'!X$2,$BL117,"")</f>
        <v/>
      </c>
      <c r="Y987" s="25" t="str">
        <f>IF($BK117='Dummy Matches Summary'!Y$2,$BL117,"")</f>
        <v/>
      </c>
      <c r="Z987" s="25" t="str">
        <f>IF($BK117='Dummy Matches Summary'!Z$2,$BL117,"")</f>
        <v/>
      </c>
      <c r="AA987" s="25" t="str">
        <f>IF($BK117='Dummy Matches Summary'!AA$2,$BL117,"")</f>
        <v/>
      </c>
      <c r="AB987" s="25" t="str">
        <f>IF($BK117='Dummy Matches Summary'!AB$2,$BL117,"")</f>
        <v/>
      </c>
      <c r="AC987" s="25" t="str">
        <f>IF($BK117='Dummy Matches Summary'!AC$2,$BL117,"")</f>
        <v/>
      </c>
      <c r="AD987" s="25" t="str">
        <f>IF($BK117='Dummy Matches Summary'!AD$2,$BL117,"")</f>
        <v/>
      </c>
      <c r="AE987" s="25" t="str">
        <f>IF($BK117='Dummy Matches Summary'!AE$2,$BL117,"")</f>
        <v/>
      </c>
      <c r="AF987" s="25" t="str">
        <f>IF($BK117='Dummy Matches Summary'!AF$2,$BL117,"")</f>
        <v/>
      </c>
      <c r="AG987" s="25" t="str">
        <f>IF($BK117='Dummy Matches Summary'!AG$2,$BL117,"")</f>
        <v/>
      </c>
      <c r="AH987" s="25" t="str">
        <f>IF($BK117='Dummy Matches Summary'!AH$2,$BL117,"")</f>
        <v/>
      </c>
      <c r="AI987" s="25" t="str">
        <f>IF($BK117='Dummy Matches Summary'!AI$2,$BL117,"")</f>
        <v/>
      </c>
      <c r="AJ987" s="25" t="str">
        <f>IF($BK117='Dummy Matches Summary'!AJ$2,$BL117,"")</f>
        <v/>
      </c>
      <c r="AK987" s="25" t="str">
        <f>IF($BK117='Dummy Matches Summary'!AK$2,$BL117,"")</f>
        <v/>
      </c>
      <c r="AL987" s="25" t="str">
        <f>IF($BK117='Dummy Matches Summary'!AL$2,$BL117,"")</f>
        <v/>
      </c>
      <c r="AM987" s="25" t="str">
        <f>IF($BK117='Dummy Matches Summary'!AM$2,$BL117,"")</f>
        <v/>
      </c>
      <c r="AN987" s="25" t="str">
        <f>IF($BK117='Dummy Matches Summary'!AN$2,$BL117,"")</f>
        <v/>
      </c>
      <c r="AO987" s="25" t="str">
        <f>IF($BK117='Dummy Matches Summary'!AO$2,$BL117,"")</f>
        <v/>
      </c>
      <c r="AP987" s="25" t="str">
        <f>IF($BK117='Dummy Matches Summary'!AP$2,$BL117,"")</f>
        <v/>
      </c>
      <c r="AQ987" s="25" t="str">
        <f>IF($BK117='Dummy Matches Summary'!AQ$2,$BL117,"")</f>
        <v/>
      </c>
      <c r="AR987" s="25" t="str">
        <f>IF($BK117='Dummy Matches Summary'!AR$2,$BL117,"")</f>
        <v/>
      </c>
      <c r="AS987" s="25" t="str">
        <f>IF($BK117='Dummy Matches Summary'!AS$2,$BL117,"")</f>
        <v/>
      </c>
      <c r="AT987" s="25" t="str">
        <f>IF($BK117='Dummy Matches Summary'!AT$2,$BL117,"")</f>
        <v/>
      </c>
      <c r="AU987" s="25" t="str">
        <f>IF($BK117='Dummy Matches Summary'!AU$2,$BL117,"")</f>
        <v/>
      </c>
      <c r="AV987" s="25" t="str">
        <f>IF($BK117='Dummy Matches Summary'!AV$2,$BL117,"")</f>
        <v/>
      </c>
      <c r="AW987" s="25" t="str">
        <f>IF($BK117='Dummy Matches Summary'!AW$2,$BL117,"")</f>
        <v/>
      </c>
      <c r="AX987" s="25" t="str">
        <f>IF($BK117='Dummy Matches Summary'!AX$2,$BL117,"")</f>
        <v/>
      </c>
      <c r="AY987" s="25" t="str">
        <f>IF($BK117='Dummy Matches Summary'!AY$2,$BL117,"")</f>
        <v/>
      </c>
      <c r="AZ987" s="25" t="str">
        <f>IF($BK117='Dummy Matches Summary'!AZ$2,$BL117,"")</f>
        <v/>
      </c>
      <c r="BA987" s="25" t="str">
        <f>IF($BK117='Dummy Matches Summary'!BA$2,$BL117,"")</f>
        <v/>
      </c>
      <c r="BB987" s="25" t="str">
        <f>IF($BK117='Dummy Matches Summary'!BB$2,$BL117,"")</f>
        <v/>
      </c>
      <c r="BC987" s="25" t="str">
        <f>IF($BK117='Dummy Matches Summary'!BC$2,$BL117,"")</f>
        <v/>
      </c>
      <c r="BD987" s="25" t="str">
        <f>IF($BK117='Dummy Matches Summary'!BD$2,$BL117,"")</f>
        <v/>
      </c>
      <c r="BE987" s="25" t="str">
        <f>IF($BK117='Dummy Matches Summary'!BE$2,$BL117,"")</f>
        <v/>
      </c>
      <c r="BF987" s="25" t="str">
        <f>IF($BK117='Dummy Matches Summary'!BF$2,$BL117,"")</f>
        <v/>
      </c>
      <c r="BG987" s="25" t="str">
        <f>IF($BK117='Dummy Matches Summary'!BG$2,$BL117,"")</f>
        <v/>
      </c>
    </row>
    <row r="988" spans="1:59" s="39" customFormat="1" x14ac:dyDescent="0.3">
      <c r="A988" s="39">
        <v>986</v>
      </c>
      <c r="B988" s="25" t="str">
        <f>IF($BK118='Dummy Matches Summary'!B$2,$BL118,"")</f>
        <v/>
      </c>
      <c r="C988" s="25" t="str">
        <f>IF($BK118='Dummy Matches Summary'!C$2,$BL118,"")</f>
        <v/>
      </c>
      <c r="D988" s="25" t="str">
        <f>IF($BK118='Dummy Matches Summary'!D$2,$BL118,"")</f>
        <v/>
      </c>
      <c r="E988" s="25" t="str">
        <f>IF($BK118='Dummy Matches Summary'!E$2,$BL118,"")</f>
        <v/>
      </c>
      <c r="F988" s="25" t="str">
        <f>IF($BK118='Dummy Matches Summary'!F$2,$BL118,"")</f>
        <v/>
      </c>
      <c r="G988" s="25" t="str">
        <f>IF($BK118='Dummy Matches Summary'!G$2,$BL118,"")</f>
        <v/>
      </c>
      <c r="H988" s="25" t="str">
        <f>IF($BK118='Dummy Matches Summary'!H$2,$BL118,"")</f>
        <v/>
      </c>
      <c r="I988" s="25" t="str">
        <f>IF($BK118='Dummy Matches Summary'!I$2,$BL118,"")</f>
        <v/>
      </c>
      <c r="J988" s="25" t="str">
        <f>IF($BK118='Dummy Matches Summary'!J$2,$BL118,"")</f>
        <v/>
      </c>
      <c r="K988" s="25" t="str">
        <f>IF($BK118='Dummy Matches Summary'!K$2,$BL118,"")</f>
        <v/>
      </c>
      <c r="L988" s="25" t="str">
        <f>IF($BK118='Dummy Matches Summary'!L$2,$BL118,"")</f>
        <v/>
      </c>
      <c r="M988" s="25" t="str">
        <f>IF($BK118='Dummy Matches Summary'!M$2,$BL118,"")</f>
        <v/>
      </c>
      <c r="N988" s="25" t="str">
        <f>IF($BK118='Dummy Matches Summary'!N$2,$BL118,"")</f>
        <v/>
      </c>
      <c r="O988" s="25" t="str">
        <f>IF($BK118='Dummy Matches Summary'!O$2,$BL118,"")</f>
        <v/>
      </c>
      <c r="P988" s="25" t="str">
        <f>IF($BK118='Dummy Matches Summary'!P$2,$BL118,"")</f>
        <v/>
      </c>
      <c r="Q988" s="25" t="str">
        <f>IF($BK118='Dummy Matches Summary'!Q$2,$BL118,"")</f>
        <v/>
      </c>
      <c r="R988" s="25" t="str">
        <f>IF($BK118='Dummy Matches Summary'!R$2,$BL118,"")</f>
        <v/>
      </c>
      <c r="S988" s="25" t="str">
        <f>IF($BK118='Dummy Matches Summary'!S$2,$BL118,"")</f>
        <v/>
      </c>
      <c r="T988" s="25" t="str">
        <f>IF($BK118='Dummy Matches Summary'!T$2,$BL118,"")</f>
        <v/>
      </c>
      <c r="U988" s="25" t="str">
        <f>IF($BK118='Dummy Matches Summary'!U$2,$BL118,"")</f>
        <v/>
      </c>
      <c r="V988" s="25" t="str">
        <f>IF($BK118='Dummy Matches Summary'!V$2,$BL118,"")</f>
        <v/>
      </c>
      <c r="W988" s="25" t="str">
        <f>IF($BK118='Dummy Matches Summary'!W$2,$BL118,"")</f>
        <v/>
      </c>
      <c r="X988" s="25" t="str">
        <f>IF($BK118='Dummy Matches Summary'!X$2,$BL118,"")</f>
        <v/>
      </c>
      <c r="Y988" s="25" t="str">
        <f>IF($BK118='Dummy Matches Summary'!Y$2,$BL118,"")</f>
        <v/>
      </c>
      <c r="Z988" s="25" t="str">
        <f>IF($BK118='Dummy Matches Summary'!Z$2,$BL118,"")</f>
        <v/>
      </c>
      <c r="AA988" s="25" t="str">
        <f>IF($BK118='Dummy Matches Summary'!AA$2,$BL118,"")</f>
        <v/>
      </c>
      <c r="AB988" s="25" t="str">
        <f>IF($BK118='Dummy Matches Summary'!AB$2,$BL118,"")</f>
        <v/>
      </c>
      <c r="AC988" s="25" t="str">
        <f>IF($BK118='Dummy Matches Summary'!AC$2,$BL118,"")</f>
        <v/>
      </c>
      <c r="AD988" s="25" t="str">
        <f>IF($BK118='Dummy Matches Summary'!AD$2,$BL118,"")</f>
        <v/>
      </c>
      <c r="AE988" s="25" t="str">
        <f>IF($BK118='Dummy Matches Summary'!AE$2,$BL118,"")</f>
        <v/>
      </c>
      <c r="AF988" s="25" t="str">
        <f>IF($BK118='Dummy Matches Summary'!AF$2,$BL118,"")</f>
        <v/>
      </c>
      <c r="AG988" s="25" t="str">
        <f>IF($BK118='Dummy Matches Summary'!AG$2,$BL118,"")</f>
        <v/>
      </c>
      <c r="AH988" s="25" t="str">
        <f>IF($BK118='Dummy Matches Summary'!AH$2,$BL118,"")</f>
        <v/>
      </c>
      <c r="AI988" s="25" t="str">
        <f>IF($BK118='Dummy Matches Summary'!AI$2,$BL118,"")</f>
        <v/>
      </c>
      <c r="AJ988" s="25" t="str">
        <f>IF($BK118='Dummy Matches Summary'!AJ$2,$BL118,"")</f>
        <v/>
      </c>
      <c r="AK988" s="25" t="str">
        <f>IF($BK118='Dummy Matches Summary'!AK$2,$BL118,"")</f>
        <v/>
      </c>
      <c r="AL988" s="25" t="str">
        <f>IF($BK118='Dummy Matches Summary'!AL$2,$BL118,"")</f>
        <v/>
      </c>
      <c r="AM988" s="25" t="str">
        <f>IF($BK118='Dummy Matches Summary'!AM$2,$BL118,"")</f>
        <v/>
      </c>
      <c r="AN988" s="25" t="str">
        <f>IF($BK118='Dummy Matches Summary'!AN$2,$BL118,"")</f>
        <v/>
      </c>
      <c r="AO988" s="25" t="str">
        <f>IF($BK118='Dummy Matches Summary'!AO$2,$BL118,"")</f>
        <v/>
      </c>
      <c r="AP988" s="25" t="str">
        <f>IF($BK118='Dummy Matches Summary'!AP$2,$BL118,"")</f>
        <v/>
      </c>
      <c r="AQ988" s="25" t="str">
        <f>IF($BK118='Dummy Matches Summary'!AQ$2,$BL118,"")</f>
        <v/>
      </c>
      <c r="AR988" s="25" t="str">
        <f>IF($BK118='Dummy Matches Summary'!AR$2,$BL118,"")</f>
        <v/>
      </c>
      <c r="AS988" s="25" t="str">
        <f>IF($BK118='Dummy Matches Summary'!AS$2,$BL118,"")</f>
        <v/>
      </c>
      <c r="AT988" s="25" t="str">
        <f>IF($BK118='Dummy Matches Summary'!AT$2,$BL118,"")</f>
        <v/>
      </c>
      <c r="AU988" s="25" t="str">
        <f>IF($BK118='Dummy Matches Summary'!AU$2,$BL118,"")</f>
        <v/>
      </c>
      <c r="AV988" s="25" t="str">
        <f>IF($BK118='Dummy Matches Summary'!AV$2,$BL118,"")</f>
        <v/>
      </c>
      <c r="AW988" s="25" t="str">
        <f>IF($BK118='Dummy Matches Summary'!AW$2,$BL118,"")</f>
        <v/>
      </c>
      <c r="AX988" s="25" t="str">
        <f>IF($BK118='Dummy Matches Summary'!AX$2,$BL118,"")</f>
        <v/>
      </c>
      <c r="AY988" s="25" t="str">
        <f>IF($BK118='Dummy Matches Summary'!AY$2,$BL118,"")</f>
        <v/>
      </c>
      <c r="AZ988" s="25" t="str">
        <f>IF($BK118='Dummy Matches Summary'!AZ$2,$BL118,"")</f>
        <v/>
      </c>
      <c r="BA988" s="25" t="str">
        <f>IF($BK118='Dummy Matches Summary'!BA$2,$BL118,"")</f>
        <v/>
      </c>
      <c r="BB988" s="25" t="str">
        <f>IF($BK118='Dummy Matches Summary'!BB$2,$BL118,"")</f>
        <v/>
      </c>
      <c r="BC988" s="25" t="str">
        <f>IF($BK118='Dummy Matches Summary'!BC$2,$BL118,"")</f>
        <v/>
      </c>
      <c r="BD988" s="25" t="str">
        <f>IF($BK118='Dummy Matches Summary'!BD$2,$BL118,"")</f>
        <v/>
      </c>
      <c r="BE988" s="25" t="str">
        <f>IF($BK118='Dummy Matches Summary'!BE$2,$BL118,"")</f>
        <v/>
      </c>
      <c r="BF988" s="25" t="str">
        <f>IF($BK118='Dummy Matches Summary'!BF$2,$BL118,"")</f>
        <v/>
      </c>
      <c r="BG988" s="25" t="str">
        <f>IF($BK118='Dummy Matches Summary'!BG$2,$BL118,"")</f>
        <v/>
      </c>
    </row>
    <row r="989" spans="1:59" s="39" customFormat="1" x14ac:dyDescent="0.3">
      <c r="A989" s="39">
        <v>987</v>
      </c>
      <c r="B989" s="25" t="str">
        <f>IF($BK119='Dummy Matches Summary'!B$2,$BL119,"")</f>
        <v/>
      </c>
      <c r="C989" s="25" t="str">
        <f>IF($BK119='Dummy Matches Summary'!C$2,$BL119,"")</f>
        <v/>
      </c>
      <c r="D989" s="25" t="str">
        <f>IF($BK119='Dummy Matches Summary'!D$2,$BL119,"")</f>
        <v/>
      </c>
      <c r="E989" s="25" t="str">
        <f>IF($BK119='Dummy Matches Summary'!E$2,$BL119,"")</f>
        <v/>
      </c>
      <c r="F989" s="25" t="str">
        <f>IF($BK119='Dummy Matches Summary'!F$2,$BL119,"")</f>
        <v/>
      </c>
      <c r="G989" s="25" t="str">
        <f>IF($BK119='Dummy Matches Summary'!G$2,$BL119,"")</f>
        <v/>
      </c>
      <c r="H989" s="25" t="str">
        <f>IF($BK119='Dummy Matches Summary'!H$2,$BL119,"")</f>
        <v/>
      </c>
      <c r="I989" s="25" t="str">
        <f>IF($BK119='Dummy Matches Summary'!I$2,$BL119,"")</f>
        <v/>
      </c>
      <c r="J989" s="25" t="str">
        <f>IF($BK119='Dummy Matches Summary'!J$2,$BL119,"")</f>
        <v/>
      </c>
      <c r="K989" s="25" t="str">
        <f>IF($BK119='Dummy Matches Summary'!K$2,$BL119,"")</f>
        <v/>
      </c>
      <c r="L989" s="25" t="str">
        <f>IF($BK119='Dummy Matches Summary'!L$2,$BL119,"")</f>
        <v/>
      </c>
      <c r="M989" s="25" t="str">
        <f>IF($BK119='Dummy Matches Summary'!M$2,$BL119,"")</f>
        <v/>
      </c>
      <c r="N989" s="25" t="str">
        <f>IF($BK119='Dummy Matches Summary'!N$2,$BL119,"")</f>
        <v/>
      </c>
      <c r="O989" s="25" t="str">
        <f>IF($BK119='Dummy Matches Summary'!O$2,$BL119,"")</f>
        <v/>
      </c>
      <c r="P989" s="25" t="str">
        <f>IF($BK119='Dummy Matches Summary'!P$2,$BL119,"")</f>
        <v/>
      </c>
      <c r="Q989" s="25" t="str">
        <f>IF($BK119='Dummy Matches Summary'!Q$2,$BL119,"")</f>
        <v/>
      </c>
      <c r="R989" s="25" t="str">
        <f>IF($BK119='Dummy Matches Summary'!R$2,$BL119,"")</f>
        <v/>
      </c>
      <c r="S989" s="25" t="str">
        <f>IF($BK119='Dummy Matches Summary'!S$2,$BL119,"")</f>
        <v/>
      </c>
      <c r="T989" s="25" t="str">
        <f>IF($BK119='Dummy Matches Summary'!T$2,$BL119,"")</f>
        <v/>
      </c>
      <c r="U989" s="25" t="str">
        <f>IF($BK119='Dummy Matches Summary'!U$2,$BL119,"")</f>
        <v/>
      </c>
      <c r="V989" s="25" t="str">
        <f>IF($BK119='Dummy Matches Summary'!V$2,$BL119,"")</f>
        <v/>
      </c>
      <c r="W989" s="25" t="str">
        <f>IF($BK119='Dummy Matches Summary'!W$2,$BL119,"")</f>
        <v/>
      </c>
      <c r="X989" s="25" t="str">
        <f>IF($BK119='Dummy Matches Summary'!X$2,$BL119,"")</f>
        <v/>
      </c>
      <c r="Y989" s="25" t="str">
        <f>IF($BK119='Dummy Matches Summary'!Y$2,$BL119,"")</f>
        <v/>
      </c>
      <c r="Z989" s="25" t="str">
        <f>IF($BK119='Dummy Matches Summary'!Z$2,$BL119,"")</f>
        <v/>
      </c>
      <c r="AA989" s="25" t="str">
        <f>IF($BK119='Dummy Matches Summary'!AA$2,$BL119,"")</f>
        <v/>
      </c>
      <c r="AB989" s="25" t="str">
        <f>IF($BK119='Dummy Matches Summary'!AB$2,$BL119,"")</f>
        <v/>
      </c>
      <c r="AC989" s="25" t="str">
        <f>IF($BK119='Dummy Matches Summary'!AC$2,$BL119,"")</f>
        <v/>
      </c>
      <c r="AD989" s="25" t="str">
        <f>IF($BK119='Dummy Matches Summary'!AD$2,$BL119,"")</f>
        <v/>
      </c>
      <c r="AE989" s="25" t="str">
        <f>IF($BK119='Dummy Matches Summary'!AE$2,$BL119,"")</f>
        <v/>
      </c>
      <c r="AF989" s="25" t="str">
        <f>IF($BK119='Dummy Matches Summary'!AF$2,$BL119,"")</f>
        <v/>
      </c>
      <c r="AG989" s="25" t="str">
        <f>IF($BK119='Dummy Matches Summary'!AG$2,$BL119,"")</f>
        <v/>
      </c>
      <c r="AH989" s="25" t="str">
        <f>IF($BK119='Dummy Matches Summary'!AH$2,$BL119,"")</f>
        <v/>
      </c>
      <c r="AI989" s="25" t="str">
        <f>IF($BK119='Dummy Matches Summary'!AI$2,$BL119,"")</f>
        <v/>
      </c>
      <c r="AJ989" s="25" t="str">
        <f>IF($BK119='Dummy Matches Summary'!AJ$2,$BL119,"")</f>
        <v/>
      </c>
      <c r="AK989" s="25" t="str">
        <f>IF($BK119='Dummy Matches Summary'!AK$2,$BL119,"")</f>
        <v/>
      </c>
      <c r="AL989" s="25" t="str">
        <f>IF($BK119='Dummy Matches Summary'!AL$2,$BL119,"")</f>
        <v/>
      </c>
      <c r="AM989" s="25" t="str">
        <f>IF($BK119='Dummy Matches Summary'!AM$2,$BL119,"")</f>
        <v/>
      </c>
      <c r="AN989" s="25" t="str">
        <f>IF($BK119='Dummy Matches Summary'!AN$2,$BL119,"")</f>
        <v/>
      </c>
      <c r="AO989" s="25" t="str">
        <f>IF($BK119='Dummy Matches Summary'!AO$2,$BL119,"")</f>
        <v/>
      </c>
      <c r="AP989" s="25" t="str">
        <f>IF($BK119='Dummy Matches Summary'!AP$2,$BL119,"")</f>
        <v/>
      </c>
      <c r="AQ989" s="25" t="str">
        <f>IF($BK119='Dummy Matches Summary'!AQ$2,$BL119,"")</f>
        <v/>
      </c>
      <c r="AR989" s="25" t="str">
        <f>IF($BK119='Dummy Matches Summary'!AR$2,$BL119,"")</f>
        <v/>
      </c>
      <c r="AS989" s="25" t="str">
        <f>IF($BK119='Dummy Matches Summary'!AS$2,$BL119,"")</f>
        <v/>
      </c>
      <c r="AT989" s="25" t="str">
        <f>IF($BK119='Dummy Matches Summary'!AT$2,$BL119,"")</f>
        <v/>
      </c>
      <c r="AU989" s="25" t="str">
        <f>IF($BK119='Dummy Matches Summary'!AU$2,$BL119,"")</f>
        <v/>
      </c>
      <c r="AV989" s="25" t="str">
        <f>IF($BK119='Dummy Matches Summary'!AV$2,$BL119,"")</f>
        <v/>
      </c>
      <c r="AW989" s="25" t="str">
        <f>IF($BK119='Dummy Matches Summary'!AW$2,$BL119,"")</f>
        <v/>
      </c>
      <c r="AX989" s="25" t="str">
        <f>IF($BK119='Dummy Matches Summary'!AX$2,$BL119,"")</f>
        <v/>
      </c>
      <c r="AY989" s="25" t="str">
        <f>IF($BK119='Dummy Matches Summary'!AY$2,$BL119,"")</f>
        <v/>
      </c>
      <c r="AZ989" s="25" t="str">
        <f>IF($BK119='Dummy Matches Summary'!AZ$2,$BL119,"")</f>
        <v/>
      </c>
      <c r="BA989" s="25" t="str">
        <f>IF($BK119='Dummy Matches Summary'!BA$2,$BL119,"")</f>
        <v/>
      </c>
      <c r="BB989" s="25" t="str">
        <f>IF($BK119='Dummy Matches Summary'!BB$2,$BL119,"")</f>
        <v/>
      </c>
      <c r="BC989" s="25" t="str">
        <f>IF($BK119='Dummy Matches Summary'!BC$2,$BL119,"")</f>
        <v/>
      </c>
      <c r="BD989" s="25" t="str">
        <f>IF($BK119='Dummy Matches Summary'!BD$2,$BL119,"")</f>
        <v/>
      </c>
      <c r="BE989" s="25" t="str">
        <f>IF($BK119='Dummy Matches Summary'!BE$2,$BL119,"")</f>
        <v/>
      </c>
      <c r="BF989" s="25" t="str">
        <f>IF($BK119='Dummy Matches Summary'!BF$2,$BL119,"")</f>
        <v/>
      </c>
      <c r="BG989" s="25" t="str">
        <f>IF($BK119='Dummy Matches Summary'!BG$2,$BL119,"")</f>
        <v/>
      </c>
    </row>
    <row r="990" spans="1:59" s="39" customFormat="1" x14ac:dyDescent="0.3">
      <c r="A990" s="39">
        <v>988</v>
      </c>
      <c r="B990" s="25" t="str">
        <f>IF($BK120='Dummy Matches Summary'!B$2,$BL120,"")</f>
        <v/>
      </c>
      <c r="C990" s="25" t="str">
        <f>IF($BK120='Dummy Matches Summary'!C$2,$BL120,"")</f>
        <v/>
      </c>
      <c r="D990" s="25" t="str">
        <f>IF($BK120='Dummy Matches Summary'!D$2,$BL120,"")</f>
        <v/>
      </c>
      <c r="E990" s="25" t="str">
        <f>IF($BK120='Dummy Matches Summary'!E$2,$BL120,"")</f>
        <v/>
      </c>
      <c r="F990" s="25" t="str">
        <f>IF($BK120='Dummy Matches Summary'!F$2,$BL120,"")</f>
        <v/>
      </c>
      <c r="G990" s="25" t="str">
        <f>IF($BK120='Dummy Matches Summary'!G$2,$BL120,"")</f>
        <v/>
      </c>
      <c r="H990" s="25" t="str">
        <f>IF($BK120='Dummy Matches Summary'!H$2,$BL120,"")</f>
        <v/>
      </c>
      <c r="I990" s="25" t="str">
        <f>IF($BK120='Dummy Matches Summary'!I$2,$BL120,"")</f>
        <v/>
      </c>
      <c r="J990" s="25" t="str">
        <f>IF($BK120='Dummy Matches Summary'!J$2,$BL120,"")</f>
        <v/>
      </c>
      <c r="K990" s="25" t="str">
        <f>IF($BK120='Dummy Matches Summary'!K$2,$BL120,"")</f>
        <v/>
      </c>
      <c r="L990" s="25" t="str">
        <f>IF($BK120='Dummy Matches Summary'!L$2,$BL120,"")</f>
        <v/>
      </c>
      <c r="M990" s="25" t="str">
        <f>IF($BK120='Dummy Matches Summary'!M$2,$BL120,"")</f>
        <v/>
      </c>
      <c r="N990" s="25" t="str">
        <f>IF($BK120='Dummy Matches Summary'!N$2,$BL120,"")</f>
        <v/>
      </c>
      <c r="O990" s="25" t="str">
        <f>IF($BK120='Dummy Matches Summary'!O$2,$BL120,"")</f>
        <v/>
      </c>
      <c r="P990" s="25" t="str">
        <f>IF($BK120='Dummy Matches Summary'!P$2,$BL120,"")</f>
        <v/>
      </c>
      <c r="Q990" s="25" t="str">
        <f>IF($BK120='Dummy Matches Summary'!Q$2,$BL120,"")</f>
        <v/>
      </c>
      <c r="R990" s="25" t="str">
        <f>IF($BK120='Dummy Matches Summary'!R$2,$BL120,"")</f>
        <v/>
      </c>
      <c r="S990" s="25" t="str">
        <f>IF($BK120='Dummy Matches Summary'!S$2,$BL120,"")</f>
        <v/>
      </c>
      <c r="T990" s="25" t="str">
        <f>IF($BK120='Dummy Matches Summary'!T$2,$BL120,"")</f>
        <v/>
      </c>
      <c r="U990" s="25" t="str">
        <f>IF($BK120='Dummy Matches Summary'!U$2,$BL120,"")</f>
        <v/>
      </c>
      <c r="V990" s="25" t="str">
        <f>IF($BK120='Dummy Matches Summary'!V$2,$BL120,"")</f>
        <v/>
      </c>
      <c r="W990" s="25" t="str">
        <f>IF($BK120='Dummy Matches Summary'!W$2,$BL120,"")</f>
        <v/>
      </c>
      <c r="X990" s="25" t="str">
        <f>IF($BK120='Dummy Matches Summary'!X$2,$BL120,"")</f>
        <v/>
      </c>
      <c r="Y990" s="25" t="str">
        <f>IF($BK120='Dummy Matches Summary'!Y$2,$BL120,"")</f>
        <v/>
      </c>
      <c r="Z990" s="25" t="str">
        <f>IF($BK120='Dummy Matches Summary'!Z$2,$BL120,"")</f>
        <v/>
      </c>
      <c r="AA990" s="25" t="str">
        <f>IF($BK120='Dummy Matches Summary'!AA$2,$BL120,"")</f>
        <v/>
      </c>
      <c r="AB990" s="25" t="str">
        <f>IF($BK120='Dummy Matches Summary'!AB$2,$BL120,"")</f>
        <v/>
      </c>
      <c r="AC990" s="25" t="str">
        <f>IF($BK120='Dummy Matches Summary'!AC$2,$BL120,"")</f>
        <v/>
      </c>
      <c r="AD990" s="25" t="str">
        <f>IF($BK120='Dummy Matches Summary'!AD$2,$BL120,"")</f>
        <v/>
      </c>
      <c r="AE990" s="25" t="str">
        <f>IF($BK120='Dummy Matches Summary'!AE$2,$BL120,"")</f>
        <v/>
      </c>
      <c r="AF990" s="25" t="str">
        <f>IF($BK120='Dummy Matches Summary'!AF$2,$BL120,"")</f>
        <v/>
      </c>
      <c r="AG990" s="25" t="str">
        <f>IF($BK120='Dummy Matches Summary'!AG$2,$BL120,"")</f>
        <v/>
      </c>
      <c r="AH990" s="25" t="str">
        <f>IF($BK120='Dummy Matches Summary'!AH$2,$BL120,"")</f>
        <v/>
      </c>
      <c r="AI990" s="25" t="str">
        <f>IF($BK120='Dummy Matches Summary'!AI$2,$BL120,"")</f>
        <v/>
      </c>
      <c r="AJ990" s="25" t="str">
        <f>IF($BK120='Dummy Matches Summary'!AJ$2,$BL120,"")</f>
        <v/>
      </c>
      <c r="AK990" s="25" t="str">
        <f>IF($BK120='Dummy Matches Summary'!AK$2,$BL120,"")</f>
        <v/>
      </c>
      <c r="AL990" s="25" t="str">
        <f>IF($BK120='Dummy Matches Summary'!AL$2,$BL120,"")</f>
        <v/>
      </c>
      <c r="AM990" s="25" t="str">
        <f>IF($BK120='Dummy Matches Summary'!AM$2,$BL120,"")</f>
        <v/>
      </c>
      <c r="AN990" s="25" t="str">
        <f>IF($BK120='Dummy Matches Summary'!AN$2,$BL120,"")</f>
        <v/>
      </c>
      <c r="AO990" s="25" t="str">
        <f>IF($BK120='Dummy Matches Summary'!AO$2,$BL120,"")</f>
        <v/>
      </c>
      <c r="AP990" s="25" t="str">
        <f>IF($BK120='Dummy Matches Summary'!AP$2,$BL120,"")</f>
        <v/>
      </c>
      <c r="AQ990" s="25" t="str">
        <f>IF($BK120='Dummy Matches Summary'!AQ$2,$BL120,"")</f>
        <v/>
      </c>
      <c r="AR990" s="25" t="str">
        <f>IF($BK120='Dummy Matches Summary'!AR$2,$BL120,"")</f>
        <v/>
      </c>
      <c r="AS990" s="25" t="str">
        <f>IF($BK120='Dummy Matches Summary'!AS$2,$BL120,"")</f>
        <v/>
      </c>
      <c r="AT990" s="25" t="str">
        <f>IF($BK120='Dummy Matches Summary'!AT$2,$BL120,"")</f>
        <v/>
      </c>
      <c r="AU990" s="25" t="str">
        <f>IF($BK120='Dummy Matches Summary'!AU$2,$BL120,"")</f>
        <v/>
      </c>
      <c r="AV990" s="25" t="str">
        <f>IF($BK120='Dummy Matches Summary'!AV$2,$BL120,"")</f>
        <v/>
      </c>
      <c r="AW990" s="25" t="str">
        <f>IF($BK120='Dummy Matches Summary'!AW$2,$BL120,"")</f>
        <v/>
      </c>
      <c r="AX990" s="25" t="str">
        <f>IF($BK120='Dummy Matches Summary'!AX$2,$BL120,"")</f>
        <v/>
      </c>
      <c r="AY990" s="25" t="str">
        <f>IF($BK120='Dummy Matches Summary'!AY$2,$BL120,"")</f>
        <v/>
      </c>
      <c r="AZ990" s="25" t="str">
        <f>IF($BK120='Dummy Matches Summary'!AZ$2,$BL120,"")</f>
        <v/>
      </c>
      <c r="BA990" s="25" t="str">
        <f>IF($BK120='Dummy Matches Summary'!BA$2,$BL120,"")</f>
        <v/>
      </c>
      <c r="BB990" s="25" t="str">
        <f>IF($BK120='Dummy Matches Summary'!BB$2,$BL120,"")</f>
        <v/>
      </c>
      <c r="BC990" s="25" t="str">
        <f>IF($BK120='Dummy Matches Summary'!BC$2,$BL120,"")</f>
        <v/>
      </c>
      <c r="BD990" s="25" t="str">
        <f>IF($BK120='Dummy Matches Summary'!BD$2,$BL120,"")</f>
        <v/>
      </c>
      <c r="BE990" s="25" t="str">
        <f>IF($BK120='Dummy Matches Summary'!BE$2,$BL120,"")</f>
        <v/>
      </c>
      <c r="BF990" s="25" t="str">
        <f>IF($BK120='Dummy Matches Summary'!BF$2,$BL120,"")</f>
        <v/>
      </c>
      <c r="BG990" s="25" t="str">
        <f>IF($BK120='Dummy Matches Summary'!BG$2,$BL120,"")</f>
        <v/>
      </c>
    </row>
    <row r="991" spans="1:59" s="39" customFormat="1" x14ac:dyDescent="0.3">
      <c r="A991" s="39">
        <v>989</v>
      </c>
      <c r="B991" s="25" t="str">
        <f>IF($BK121='Dummy Matches Summary'!B$2,$BL121,"")</f>
        <v/>
      </c>
      <c r="C991" s="25" t="str">
        <f>IF($BK121='Dummy Matches Summary'!C$2,$BL121,"")</f>
        <v/>
      </c>
      <c r="D991" s="25" t="str">
        <f>IF($BK121='Dummy Matches Summary'!D$2,$BL121,"")</f>
        <v/>
      </c>
      <c r="E991" s="25" t="str">
        <f>IF($BK121='Dummy Matches Summary'!E$2,$BL121,"")</f>
        <v/>
      </c>
      <c r="F991" s="25" t="str">
        <f>IF($BK121='Dummy Matches Summary'!F$2,$BL121,"")</f>
        <v/>
      </c>
      <c r="G991" s="25" t="str">
        <f>IF($BK121='Dummy Matches Summary'!G$2,$BL121,"")</f>
        <v/>
      </c>
      <c r="H991" s="25" t="str">
        <f>IF($BK121='Dummy Matches Summary'!H$2,$BL121,"")</f>
        <v/>
      </c>
      <c r="I991" s="25" t="str">
        <f>IF($BK121='Dummy Matches Summary'!I$2,$BL121,"")</f>
        <v/>
      </c>
      <c r="J991" s="25" t="str">
        <f>IF($BK121='Dummy Matches Summary'!J$2,$BL121,"")</f>
        <v/>
      </c>
      <c r="K991" s="25" t="str">
        <f>IF($BK121='Dummy Matches Summary'!K$2,$BL121,"")</f>
        <v/>
      </c>
      <c r="L991" s="25" t="str">
        <f>IF($BK121='Dummy Matches Summary'!L$2,$BL121,"")</f>
        <v/>
      </c>
      <c r="M991" s="25" t="str">
        <f>IF($BK121='Dummy Matches Summary'!M$2,$BL121,"")</f>
        <v/>
      </c>
      <c r="N991" s="25" t="str">
        <f>IF($BK121='Dummy Matches Summary'!N$2,$BL121,"")</f>
        <v/>
      </c>
      <c r="O991" s="25" t="str">
        <f>IF($BK121='Dummy Matches Summary'!O$2,$BL121,"")</f>
        <v/>
      </c>
      <c r="P991" s="25" t="str">
        <f>IF($BK121='Dummy Matches Summary'!P$2,$BL121,"")</f>
        <v/>
      </c>
      <c r="Q991" s="25" t="str">
        <f>IF($BK121='Dummy Matches Summary'!Q$2,$BL121,"")</f>
        <v/>
      </c>
      <c r="R991" s="25" t="str">
        <f>IF($BK121='Dummy Matches Summary'!R$2,$BL121,"")</f>
        <v/>
      </c>
      <c r="S991" s="25" t="str">
        <f>IF($BK121='Dummy Matches Summary'!S$2,$BL121,"")</f>
        <v/>
      </c>
      <c r="T991" s="25" t="str">
        <f>IF($BK121='Dummy Matches Summary'!T$2,$BL121,"")</f>
        <v/>
      </c>
      <c r="U991" s="25" t="str">
        <f>IF($BK121='Dummy Matches Summary'!U$2,$BL121,"")</f>
        <v/>
      </c>
      <c r="V991" s="25" t="str">
        <f>IF($BK121='Dummy Matches Summary'!V$2,$BL121,"")</f>
        <v/>
      </c>
      <c r="W991" s="25" t="str">
        <f>IF($BK121='Dummy Matches Summary'!W$2,$BL121,"")</f>
        <v/>
      </c>
      <c r="X991" s="25" t="str">
        <f>IF($BK121='Dummy Matches Summary'!X$2,$BL121,"")</f>
        <v/>
      </c>
      <c r="Y991" s="25" t="str">
        <f>IF($BK121='Dummy Matches Summary'!Y$2,$BL121,"")</f>
        <v/>
      </c>
      <c r="Z991" s="25" t="str">
        <f>IF($BK121='Dummy Matches Summary'!Z$2,$BL121,"")</f>
        <v/>
      </c>
      <c r="AA991" s="25" t="str">
        <f>IF($BK121='Dummy Matches Summary'!AA$2,$BL121,"")</f>
        <v/>
      </c>
      <c r="AB991" s="25" t="str">
        <f>IF($BK121='Dummy Matches Summary'!AB$2,$BL121,"")</f>
        <v/>
      </c>
      <c r="AC991" s="25" t="str">
        <f>IF($BK121='Dummy Matches Summary'!AC$2,$BL121,"")</f>
        <v/>
      </c>
      <c r="AD991" s="25" t="str">
        <f>IF($BK121='Dummy Matches Summary'!AD$2,$BL121,"")</f>
        <v/>
      </c>
      <c r="AE991" s="25" t="str">
        <f>IF($BK121='Dummy Matches Summary'!AE$2,$BL121,"")</f>
        <v/>
      </c>
      <c r="AF991" s="25" t="str">
        <f>IF($BK121='Dummy Matches Summary'!AF$2,$BL121,"")</f>
        <v/>
      </c>
      <c r="AG991" s="25" t="str">
        <f>IF($BK121='Dummy Matches Summary'!AG$2,$BL121,"")</f>
        <v/>
      </c>
      <c r="AH991" s="25" t="str">
        <f>IF($BK121='Dummy Matches Summary'!AH$2,$BL121,"")</f>
        <v/>
      </c>
      <c r="AI991" s="25" t="str">
        <f>IF($BK121='Dummy Matches Summary'!AI$2,$BL121,"")</f>
        <v/>
      </c>
      <c r="AJ991" s="25" t="str">
        <f>IF($BK121='Dummy Matches Summary'!AJ$2,$BL121,"")</f>
        <v/>
      </c>
      <c r="AK991" s="25" t="str">
        <f>IF($BK121='Dummy Matches Summary'!AK$2,$BL121,"")</f>
        <v/>
      </c>
      <c r="AL991" s="25" t="str">
        <f>IF($BK121='Dummy Matches Summary'!AL$2,$BL121,"")</f>
        <v/>
      </c>
      <c r="AM991" s="25" t="str">
        <f>IF($BK121='Dummy Matches Summary'!AM$2,$BL121,"")</f>
        <v/>
      </c>
      <c r="AN991" s="25" t="str">
        <f>IF($BK121='Dummy Matches Summary'!AN$2,$BL121,"")</f>
        <v/>
      </c>
      <c r="AO991" s="25" t="str">
        <f>IF($BK121='Dummy Matches Summary'!AO$2,$BL121,"")</f>
        <v/>
      </c>
      <c r="AP991" s="25" t="str">
        <f>IF($BK121='Dummy Matches Summary'!AP$2,$BL121,"")</f>
        <v/>
      </c>
      <c r="AQ991" s="25" t="str">
        <f>IF($BK121='Dummy Matches Summary'!AQ$2,$BL121,"")</f>
        <v/>
      </c>
      <c r="AR991" s="25" t="str">
        <f>IF($BK121='Dummy Matches Summary'!AR$2,$BL121,"")</f>
        <v/>
      </c>
      <c r="AS991" s="25" t="str">
        <f>IF($BK121='Dummy Matches Summary'!AS$2,$BL121,"")</f>
        <v/>
      </c>
      <c r="AT991" s="25" t="str">
        <f>IF($BK121='Dummy Matches Summary'!AT$2,$BL121,"")</f>
        <v/>
      </c>
      <c r="AU991" s="25" t="str">
        <f>IF($BK121='Dummy Matches Summary'!AU$2,$BL121,"")</f>
        <v/>
      </c>
      <c r="AV991" s="25" t="str">
        <f>IF($BK121='Dummy Matches Summary'!AV$2,$BL121,"")</f>
        <v/>
      </c>
      <c r="AW991" s="25" t="str">
        <f>IF($BK121='Dummy Matches Summary'!AW$2,$BL121,"")</f>
        <v/>
      </c>
      <c r="AX991" s="25" t="str">
        <f>IF($BK121='Dummy Matches Summary'!AX$2,$BL121,"")</f>
        <v/>
      </c>
      <c r="AY991" s="25" t="str">
        <f>IF($BK121='Dummy Matches Summary'!AY$2,$BL121,"")</f>
        <v/>
      </c>
      <c r="AZ991" s="25" t="str">
        <f>IF($BK121='Dummy Matches Summary'!AZ$2,$BL121,"")</f>
        <v/>
      </c>
      <c r="BA991" s="25" t="str">
        <f>IF($BK121='Dummy Matches Summary'!BA$2,$BL121,"")</f>
        <v/>
      </c>
      <c r="BB991" s="25" t="str">
        <f>IF($BK121='Dummy Matches Summary'!BB$2,$BL121,"")</f>
        <v/>
      </c>
      <c r="BC991" s="25" t="str">
        <f>IF($BK121='Dummy Matches Summary'!BC$2,$BL121,"")</f>
        <v/>
      </c>
      <c r="BD991" s="25" t="str">
        <f>IF($BK121='Dummy Matches Summary'!BD$2,$BL121,"")</f>
        <v/>
      </c>
      <c r="BE991" s="25" t="str">
        <f>IF($BK121='Dummy Matches Summary'!BE$2,$BL121,"")</f>
        <v/>
      </c>
      <c r="BF991" s="25" t="str">
        <f>IF($BK121='Dummy Matches Summary'!BF$2,$BL121,"")</f>
        <v/>
      </c>
      <c r="BG991" s="25" t="str">
        <f>IF($BK121='Dummy Matches Summary'!BG$2,$BL121,"")</f>
        <v/>
      </c>
    </row>
    <row r="992" spans="1:59" s="39" customFormat="1" x14ac:dyDescent="0.3">
      <c r="A992" s="39">
        <v>990</v>
      </c>
      <c r="B992" s="25" t="str">
        <f>IF($BK122='Dummy Matches Summary'!B$2,$BL122,"")</f>
        <v/>
      </c>
      <c r="C992" s="25" t="str">
        <f>IF($BK122='Dummy Matches Summary'!C$2,$BL122,"")</f>
        <v/>
      </c>
      <c r="D992" s="25" t="str">
        <f>IF($BK122='Dummy Matches Summary'!D$2,$BL122,"")</f>
        <v/>
      </c>
      <c r="E992" s="25" t="str">
        <f>IF($BK122='Dummy Matches Summary'!E$2,$BL122,"")</f>
        <v/>
      </c>
      <c r="F992" s="25" t="str">
        <f>IF($BK122='Dummy Matches Summary'!F$2,$BL122,"")</f>
        <v/>
      </c>
      <c r="G992" s="25" t="str">
        <f>IF($BK122='Dummy Matches Summary'!G$2,$BL122,"")</f>
        <v/>
      </c>
      <c r="H992" s="25" t="str">
        <f>IF($BK122='Dummy Matches Summary'!H$2,$BL122,"")</f>
        <v/>
      </c>
      <c r="I992" s="25" t="str">
        <f>IF($BK122='Dummy Matches Summary'!I$2,$BL122,"")</f>
        <v/>
      </c>
      <c r="J992" s="25" t="str">
        <f>IF($BK122='Dummy Matches Summary'!J$2,$BL122,"")</f>
        <v/>
      </c>
      <c r="K992" s="25" t="str">
        <f>IF($BK122='Dummy Matches Summary'!K$2,$BL122,"")</f>
        <v/>
      </c>
      <c r="L992" s="25" t="str">
        <f>IF($BK122='Dummy Matches Summary'!L$2,$BL122,"")</f>
        <v/>
      </c>
      <c r="M992" s="25" t="str">
        <f>IF($BK122='Dummy Matches Summary'!M$2,$BL122,"")</f>
        <v/>
      </c>
      <c r="N992" s="25" t="str">
        <f>IF($BK122='Dummy Matches Summary'!N$2,$BL122,"")</f>
        <v/>
      </c>
      <c r="O992" s="25" t="str">
        <f>IF($BK122='Dummy Matches Summary'!O$2,$BL122,"")</f>
        <v/>
      </c>
      <c r="P992" s="25" t="str">
        <f>IF($BK122='Dummy Matches Summary'!P$2,$BL122,"")</f>
        <v/>
      </c>
      <c r="Q992" s="25" t="str">
        <f>IF($BK122='Dummy Matches Summary'!Q$2,$BL122,"")</f>
        <v/>
      </c>
      <c r="R992" s="25" t="str">
        <f>IF($BK122='Dummy Matches Summary'!R$2,$BL122,"")</f>
        <v/>
      </c>
      <c r="S992" s="25" t="str">
        <f>IF($BK122='Dummy Matches Summary'!S$2,$BL122,"")</f>
        <v/>
      </c>
      <c r="T992" s="25" t="str">
        <f>IF($BK122='Dummy Matches Summary'!T$2,$BL122,"")</f>
        <v/>
      </c>
      <c r="U992" s="25" t="str">
        <f>IF($BK122='Dummy Matches Summary'!U$2,$BL122,"")</f>
        <v/>
      </c>
      <c r="V992" s="25" t="str">
        <f>IF($BK122='Dummy Matches Summary'!V$2,$BL122,"")</f>
        <v/>
      </c>
      <c r="W992" s="25" t="str">
        <f>IF($BK122='Dummy Matches Summary'!W$2,$BL122,"")</f>
        <v/>
      </c>
      <c r="X992" s="25" t="str">
        <f>IF($BK122='Dummy Matches Summary'!X$2,$BL122,"")</f>
        <v/>
      </c>
      <c r="Y992" s="25" t="str">
        <f>IF($BK122='Dummy Matches Summary'!Y$2,$BL122,"")</f>
        <v/>
      </c>
      <c r="Z992" s="25" t="str">
        <f>IF($BK122='Dummy Matches Summary'!Z$2,$BL122,"")</f>
        <v/>
      </c>
      <c r="AA992" s="25" t="str">
        <f>IF($BK122='Dummy Matches Summary'!AA$2,$BL122,"")</f>
        <v/>
      </c>
      <c r="AB992" s="25" t="str">
        <f>IF($BK122='Dummy Matches Summary'!AB$2,$BL122,"")</f>
        <v/>
      </c>
      <c r="AC992" s="25" t="str">
        <f>IF($BK122='Dummy Matches Summary'!AC$2,$BL122,"")</f>
        <v/>
      </c>
      <c r="AD992" s="25" t="str">
        <f>IF($BK122='Dummy Matches Summary'!AD$2,$BL122,"")</f>
        <v/>
      </c>
      <c r="AE992" s="25" t="str">
        <f>IF($BK122='Dummy Matches Summary'!AE$2,$BL122,"")</f>
        <v/>
      </c>
      <c r="AF992" s="25" t="str">
        <f>IF($BK122='Dummy Matches Summary'!AF$2,$BL122,"")</f>
        <v/>
      </c>
      <c r="AG992" s="25" t="str">
        <f>IF($BK122='Dummy Matches Summary'!AG$2,$BL122,"")</f>
        <v/>
      </c>
      <c r="AH992" s="25" t="str">
        <f>IF($BK122='Dummy Matches Summary'!AH$2,$BL122,"")</f>
        <v/>
      </c>
      <c r="AI992" s="25" t="str">
        <f>IF($BK122='Dummy Matches Summary'!AI$2,$BL122,"")</f>
        <v/>
      </c>
      <c r="AJ992" s="25" t="str">
        <f>IF($BK122='Dummy Matches Summary'!AJ$2,$BL122,"")</f>
        <v/>
      </c>
      <c r="AK992" s="25" t="str">
        <f>IF($BK122='Dummy Matches Summary'!AK$2,$BL122,"")</f>
        <v/>
      </c>
      <c r="AL992" s="25" t="str">
        <f>IF($BK122='Dummy Matches Summary'!AL$2,$BL122,"")</f>
        <v/>
      </c>
      <c r="AM992" s="25" t="str">
        <f>IF($BK122='Dummy Matches Summary'!AM$2,$BL122,"")</f>
        <v/>
      </c>
      <c r="AN992" s="25" t="str">
        <f>IF($BK122='Dummy Matches Summary'!AN$2,$BL122,"")</f>
        <v/>
      </c>
      <c r="AO992" s="25" t="str">
        <f>IF($BK122='Dummy Matches Summary'!AO$2,$BL122,"")</f>
        <v/>
      </c>
      <c r="AP992" s="25" t="str">
        <f>IF($BK122='Dummy Matches Summary'!AP$2,$BL122,"")</f>
        <v/>
      </c>
      <c r="AQ992" s="25" t="str">
        <f>IF($BK122='Dummy Matches Summary'!AQ$2,$BL122,"")</f>
        <v/>
      </c>
      <c r="AR992" s="25" t="str">
        <f>IF($BK122='Dummy Matches Summary'!AR$2,$BL122,"")</f>
        <v/>
      </c>
      <c r="AS992" s="25" t="str">
        <f>IF($BK122='Dummy Matches Summary'!AS$2,$BL122,"")</f>
        <v/>
      </c>
      <c r="AT992" s="25" t="str">
        <f>IF($BK122='Dummy Matches Summary'!AT$2,$BL122,"")</f>
        <v/>
      </c>
      <c r="AU992" s="25" t="str">
        <f>IF($BK122='Dummy Matches Summary'!AU$2,$BL122,"")</f>
        <v/>
      </c>
      <c r="AV992" s="25" t="str">
        <f>IF($BK122='Dummy Matches Summary'!AV$2,$BL122,"")</f>
        <v/>
      </c>
      <c r="AW992" s="25" t="str">
        <f>IF($BK122='Dummy Matches Summary'!AW$2,$BL122,"")</f>
        <v/>
      </c>
      <c r="AX992" s="25" t="str">
        <f>IF($BK122='Dummy Matches Summary'!AX$2,$BL122,"")</f>
        <v/>
      </c>
      <c r="AY992" s="25" t="str">
        <f>IF($BK122='Dummy Matches Summary'!AY$2,$BL122,"")</f>
        <v/>
      </c>
      <c r="AZ992" s="25" t="str">
        <f>IF($BK122='Dummy Matches Summary'!AZ$2,$BL122,"")</f>
        <v/>
      </c>
      <c r="BA992" s="25" t="str">
        <f>IF($BK122='Dummy Matches Summary'!BA$2,$BL122,"")</f>
        <v/>
      </c>
      <c r="BB992" s="25" t="str">
        <f>IF($BK122='Dummy Matches Summary'!BB$2,$BL122,"")</f>
        <v/>
      </c>
      <c r="BC992" s="25" t="str">
        <f>IF($BK122='Dummy Matches Summary'!BC$2,$BL122,"")</f>
        <v/>
      </c>
      <c r="BD992" s="25" t="str">
        <f>IF($BK122='Dummy Matches Summary'!BD$2,$BL122,"")</f>
        <v/>
      </c>
      <c r="BE992" s="25" t="str">
        <f>IF($BK122='Dummy Matches Summary'!BE$2,$BL122,"")</f>
        <v/>
      </c>
      <c r="BF992" s="25" t="str">
        <f>IF($BK122='Dummy Matches Summary'!BF$2,$BL122,"")</f>
        <v/>
      </c>
      <c r="BG992" s="25" t="str">
        <f>IF($BK122='Dummy Matches Summary'!BG$2,$BL122,"")</f>
        <v/>
      </c>
    </row>
    <row r="993" spans="1:59" s="39" customFormat="1" x14ac:dyDescent="0.3">
      <c r="A993" s="39">
        <v>991</v>
      </c>
      <c r="B993" s="25" t="str">
        <f>IF($BK123='Dummy Matches Summary'!B$2,$BL123,"")</f>
        <v/>
      </c>
      <c r="C993" s="25" t="str">
        <f>IF($BK123='Dummy Matches Summary'!C$2,$BL123,"")</f>
        <v/>
      </c>
      <c r="D993" s="25" t="str">
        <f>IF($BK123='Dummy Matches Summary'!D$2,$BL123,"")</f>
        <v/>
      </c>
      <c r="E993" s="25" t="str">
        <f>IF($BK123='Dummy Matches Summary'!E$2,$BL123,"")</f>
        <v/>
      </c>
      <c r="F993" s="25" t="str">
        <f>IF($BK123='Dummy Matches Summary'!F$2,$BL123,"")</f>
        <v/>
      </c>
      <c r="G993" s="25" t="str">
        <f>IF($BK123='Dummy Matches Summary'!G$2,$BL123,"")</f>
        <v/>
      </c>
      <c r="H993" s="25" t="str">
        <f>IF($BK123='Dummy Matches Summary'!H$2,$BL123,"")</f>
        <v/>
      </c>
      <c r="I993" s="25" t="str">
        <f>IF($BK123='Dummy Matches Summary'!I$2,$BL123,"")</f>
        <v/>
      </c>
      <c r="J993" s="25" t="str">
        <f>IF($BK123='Dummy Matches Summary'!J$2,$BL123,"")</f>
        <v/>
      </c>
      <c r="K993" s="25" t="str">
        <f>IF($BK123='Dummy Matches Summary'!K$2,$BL123,"")</f>
        <v/>
      </c>
      <c r="L993" s="25" t="str">
        <f>IF($BK123='Dummy Matches Summary'!L$2,$BL123,"")</f>
        <v/>
      </c>
      <c r="M993" s="25" t="str">
        <f>IF($BK123='Dummy Matches Summary'!M$2,$BL123,"")</f>
        <v/>
      </c>
      <c r="N993" s="25" t="str">
        <f>IF($BK123='Dummy Matches Summary'!N$2,$BL123,"")</f>
        <v/>
      </c>
      <c r="O993" s="25" t="str">
        <f>IF($BK123='Dummy Matches Summary'!O$2,$BL123,"")</f>
        <v/>
      </c>
      <c r="P993" s="25" t="str">
        <f>IF($BK123='Dummy Matches Summary'!P$2,$BL123,"")</f>
        <v/>
      </c>
      <c r="Q993" s="25" t="str">
        <f>IF($BK123='Dummy Matches Summary'!Q$2,$BL123,"")</f>
        <v/>
      </c>
      <c r="R993" s="25" t="str">
        <f>IF($BK123='Dummy Matches Summary'!R$2,$BL123,"")</f>
        <v/>
      </c>
      <c r="S993" s="25" t="str">
        <f>IF($BK123='Dummy Matches Summary'!S$2,$BL123,"")</f>
        <v/>
      </c>
      <c r="T993" s="25" t="str">
        <f>IF($BK123='Dummy Matches Summary'!T$2,$BL123,"")</f>
        <v/>
      </c>
      <c r="U993" s="25" t="str">
        <f>IF($BK123='Dummy Matches Summary'!U$2,$BL123,"")</f>
        <v/>
      </c>
      <c r="V993" s="25" t="str">
        <f>IF($BK123='Dummy Matches Summary'!V$2,$BL123,"")</f>
        <v/>
      </c>
      <c r="W993" s="25" t="str">
        <f>IF($BK123='Dummy Matches Summary'!W$2,$BL123,"")</f>
        <v/>
      </c>
      <c r="X993" s="25" t="str">
        <f>IF($BK123='Dummy Matches Summary'!X$2,$BL123,"")</f>
        <v/>
      </c>
      <c r="Y993" s="25" t="str">
        <f>IF($BK123='Dummy Matches Summary'!Y$2,$BL123,"")</f>
        <v/>
      </c>
      <c r="Z993" s="25" t="str">
        <f>IF($BK123='Dummy Matches Summary'!Z$2,$BL123,"")</f>
        <v/>
      </c>
      <c r="AA993" s="25" t="str">
        <f>IF($BK123='Dummy Matches Summary'!AA$2,$BL123,"")</f>
        <v/>
      </c>
      <c r="AB993" s="25" t="str">
        <f>IF($BK123='Dummy Matches Summary'!AB$2,$BL123,"")</f>
        <v/>
      </c>
      <c r="AC993" s="25" t="str">
        <f>IF($BK123='Dummy Matches Summary'!AC$2,$BL123,"")</f>
        <v/>
      </c>
      <c r="AD993" s="25" t="str">
        <f>IF($BK123='Dummy Matches Summary'!AD$2,$BL123,"")</f>
        <v/>
      </c>
      <c r="AE993" s="25" t="str">
        <f>IF($BK123='Dummy Matches Summary'!AE$2,$BL123,"")</f>
        <v/>
      </c>
      <c r="AF993" s="25" t="str">
        <f>IF($BK123='Dummy Matches Summary'!AF$2,$BL123,"")</f>
        <v/>
      </c>
      <c r="AG993" s="25" t="str">
        <f>IF($BK123='Dummy Matches Summary'!AG$2,$BL123,"")</f>
        <v/>
      </c>
      <c r="AH993" s="25" t="str">
        <f>IF($BK123='Dummy Matches Summary'!AH$2,$BL123,"")</f>
        <v/>
      </c>
      <c r="AI993" s="25" t="str">
        <f>IF($BK123='Dummy Matches Summary'!AI$2,$BL123,"")</f>
        <v/>
      </c>
      <c r="AJ993" s="25" t="str">
        <f>IF($BK123='Dummy Matches Summary'!AJ$2,$BL123,"")</f>
        <v/>
      </c>
      <c r="AK993" s="25" t="str">
        <f>IF($BK123='Dummy Matches Summary'!AK$2,$BL123,"")</f>
        <v/>
      </c>
      <c r="AL993" s="25" t="str">
        <f>IF($BK123='Dummy Matches Summary'!AL$2,$BL123,"")</f>
        <v/>
      </c>
      <c r="AM993" s="25" t="str">
        <f>IF($BK123='Dummy Matches Summary'!AM$2,$BL123,"")</f>
        <v/>
      </c>
      <c r="AN993" s="25" t="str">
        <f>IF($BK123='Dummy Matches Summary'!AN$2,$BL123,"")</f>
        <v/>
      </c>
      <c r="AO993" s="25" t="str">
        <f>IF($BK123='Dummy Matches Summary'!AO$2,$BL123,"")</f>
        <v/>
      </c>
      <c r="AP993" s="25" t="str">
        <f>IF($BK123='Dummy Matches Summary'!AP$2,$BL123,"")</f>
        <v/>
      </c>
      <c r="AQ993" s="25" t="str">
        <f>IF($BK123='Dummy Matches Summary'!AQ$2,$BL123,"")</f>
        <v/>
      </c>
      <c r="AR993" s="25" t="str">
        <f>IF($BK123='Dummy Matches Summary'!AR$2,$BL123,"")</f>
        <v/>
      </c>
      <c r="AS993" s="25" t="str">
        <f>IF($BK123='Dummy Matches Summary'!AS$2,$BL123,"")</f>
        <v/>
      </c>
      <c r="AT993" s="25" t="str">
        <f>IF($BK123='Dummy Matches Summary'!AT$2,$BL123,"")</f>
        <v/>
      </c>
      <c r="AU993" s="25" t="str">
        <f>IF($BK123='Dummy Matches Summary'!AU$2,$BL123,"")</f>
        <v/>
      </c>
      <c r="AV993" s="25" t="str">
        <f>IF($BK123='Dummy Matches Summary'!AV$2,$BL123,"")</f>
        <v/>
      </c>
      <c r="AW993" s="25" t="str">
        <f>IF($BK123='Dummy Matches Summary'!AW$2,$BL123,"")</f>
        <v/>
      </c>
      <c r="AX993" s="25" t="str">
        <f>IF($BK123='Dummy Matches Summary'!AX$2,$BL123,"")</f>
        <v/>
      </c>
      <c r="AY993" s="25" t="str">
        <f>IF($BK123='Dummy Matches Summary'!AY$2,$BL123,"")</f>
        <v/>
      </c>
      <c r="AZ993" s="25" t="str">
        <f>IF($BK123='Dummy Matches Summary'!AZ$2,$BL123,"")</f>
        <v/>
      </c>
      <c r="BA993" s="25" t="str">
        <f>IF($BK123='Dummy Matches Summary'!BA$2,$BL123,"")</f>
        <v/>
      </c>
      <c r="BB993" s="25" t="str">
        <f>IF($BK123='Dummy Matches Summary'!BB$2,$BL123,"")</f>
        <v/>
      </c>
      <c r="BC993" s="25" t="str">
        <f>IF($BK123='Dummy Matches Summary'!BC$2,$BL123,"")</f>
        <v/>
      </c>
      <c r="BD993" s="25" t="str">
        <f>IF($BK123='Dummy Matches Summary'!BD$2,$BL123,"")</f>
        <v/>
      </c>
      <c r="BE993" s="25" t="str">
        <f>IF($BK123='Dummy Matches Summary'!BE$2,$BL123,"")</f>
        <v/>
      </c>
      <c r="BF993" s="25" t="str">
        <f>IF($BK123='Dummy Matches Summary'!BF$2,$BL123,"")</f>
        <v/>
      </c>
      <c r="BG993" s="25" t="str">
        <f>IF($BK123='Dummy Matches Summary'!BG$2,$BL123,"")</f>
        <v/>
      </c>
    </row>
    <row r="994" spans="1:59" s="39" customFormat="1" x14ac:dyDescent="0.3">
      <c r="A994" s="39">
        <v>992</v>
      </c>
      <c r="B994" s="25" t="str">
        <f>IF($BK124='Dummy Matches Summary'!B$2,$BL124,"")</f>
        <v/>
      </c>
      <c r="C994" s="25" t="str">
        <f>IF($BK124='Dummy Matches Summary'!C$2,$BL124,"")</f>
        <v/>
      </c>
      <c r="D994" s="25" t="str">
        <f>IF($BK124='Dummy Matches Summary'!D$2,$BL124,"")</f>
        <v/>
      </c>
      <c r="E994" s="25" t="str">
        <f>IF($BK124='Dummy Matches Summary'!E$2,$BL124,"")</f>
        <v/>
      </c>
      <c r="F994" s="25" t="str">
        <f>IF($BK124='Dummy Matches Summary'!F$2,$BL124,"")</f>
        <v/>
      </c>
      <c r="G994" s="25" t="str">
        <f>IF($BK124='Dummy Matches Summary'!G$2,$BL124,"")</f>
        <v/>
      </c>
      <c r="H994" s="25" t="str">
        <f>IF($BK124='Dummy Matches Summary'!H$2,$BL124,"")</f>
        <v/>
      </c>
      <c r="I994" s="25" t="str">
        <f>IF($BK124='Dummy Matches Summary'!I$2,$BL124,"")</f>
        <v/>
      </c>
      <c r="J994" s="25" t="str">
        <f>IF($BK124='Dummy Matches Summary'!J$2,$BL124,"")</f>
        <v/>
      </c>
      <c r="K994" s="25" t="str">
        <f>IF($BK124='Dummy Matches Summary'!K$2,$BL124,"")</f>
        <v/>
      </c>
      <c r="L994" s="25" t="str">
        <f>IF($BK124='Dummy Matches Summary'!L$2,$BL124,"")</f>
        <v/>
      </c>
      <c r="M994" s="25" t="str">
        <f>IF($BK124='Dummy Matches Summary'!M$2,$BL124,"")</f>
        <v/>
      </c>
      <c r="N994" s="25" t="str">
        <f>IF($BK124='Dummy Matches Summary'!N$2,$BL124,"")</f>
        <v/>
      </c>
      <c r="O994" s="25" t="str">
        <f>IF($BK124='Dummy Matches Summary'!O$2,$BL124,"")</f>
        <v/>
      </c>
      <c r="P994" s="25" t="str">
        <f>IF($BK124='Dummy Matches Summary'!P$2,$BL124,"")</f>
        <v/>
      </c>
      <c r="Q994" s="25" t="str">
        <f>IF($BK124='Dummy Matches Summary'!Q$2,$BL124,"")</f>
        <v/>
      </c>
      <c r="R994" s="25" t="str">
        <f>IF($BK124='Dummy Matches Summary'!R$2,$BL124,"")</f>
        <v/>
      </c>
      <c r="S994" s="25" t="str">
        <f>IF($BK124='Dummy Matches Summary'!S$2,$BL124,"")</f>
        <v/>
      </c>
      <c r="T994" s="25" t="str">
        <f>IF($BK124='Dummy Matches Summary'!T$2,$BL124,"")</f>
        <v/>
      </c>
      <c r="U994" s="25" t="str">
        <f>IF($BK124='Dummy Matches Summary'!U$2,$BL124,"")</f>
        <v/>
      </c>
      <c r="V994" s="25" t="str">
        <f>IF($BK124='Dummy Matches Summary'!V$2,$BL124,"")</f>
        <v/>
      </c>
      <c r="W994" s="25" t="str">
        <f>IF($BK124='Dummy Matches Summary'!W$2,$BL124,"")</f>
        <v/>
      </c>
      <c r="X994" s="25" t="str">
        <f>IF($BK124='Dummy Matches Summary'!X$2,$BL124,"")</f>
        <v/>
      </c>
      <c r="Y994" s="25" t="str">
        <f>IF($BK124='Dummy Matches Summary'!Y$2,$BL124,"")</f>
        <v/>
      </c>
      <c r="Z994" s="25" t="str">
        <f>IF($BK124='Dummy Matches Summary'!Z$2,$BL124,"")</f>
        <v/>
      </c>
      <c r="AA994" s="25" t="str">
        <f>IF($BK124='Dummy Matches Summary'!AA$2,$BL124,"")</f>
        <v/>
      </c>
      <c r="AB994" s="25" t="str">
        <f>IF($BK124='Dummy Matches Summary'!AB$2,$BL124,"")</f>
        <v/>
      </c>
      <c r="AC994" s="25" t="str">
        <f>IF($BK124='Dummy Matches Summary'!AC$2,$BL124,"")</f>
        <v/>
      </c>
      <c r="AD994" s="25" t="str">
        <f>IF($BK124='Dummy Matches Summary'!AD$2,$BL124,"")</f>
        <v/>
      </c>
      <c r="AE994" s="25" t="str">
        <f>IF($BK124='Dummy Matches Summary'!AE$2,$BL124,"")</f>
        <v/>
      </c>
      <c r="AF994" s="25" t="str">
        <f>IF($BK124='Dummy Matches Summary'!AF$2,$BL124,"")</f>
        <v/>
      </c>
      <c r="AG994" s="25" t="str">
        <f>IF($BK124='Dummy Matches Summary'!AG$2,$BL124,"")</f>
        <v/>
      </c>
      <c r="AH994" s="25" t="str">
        <f>IF($BK124='Dummy Matches Summary'!AH$2,$BL124,"")</f>
        <v/>
      </c>
      <c r="AI994" s="25" t="str">
        <f>IF($BK124='Dummy Matches Summary'!AI$2,$BL124,"")</f>
        <v/>
      </c>
      <c r="AJ994" s="25" t="str">
        <f>IF($BK124='Dummy Matches Summary'!AJ$2,$BL124,"")</f>
        <v/>
      </c>
      <c r="AK994" s="25" t="str">
        <f>IF($BK124='Dummy Matches Summary'!AK$2,$BL124,"")</f>
        <v/>
      </c>
      <c r="AL994" s="25" t="str">
        <f>IF($BK124='Dummy Matches Summary'!AL$2,$BL124,"")</f>
        <v/>
      </c>
      <c r="AM994" s="25" t="str">
        <f>IF($BK124='Dummy Matches Summary'!AM$2,$BL124,"")</f>
        <v/>
      </c>
      <c r="AN994" s="25" t="str">
        <f>IF($BK124='Dummy Matches Summary'!AN$2,$BL124,"")</f>
        <v/>
      </c>
      <c r="AO994" s="25" t="str">
        <f>IF($BK124='Dummy Matches Summary'!AO$2,$BL124,"")</f>
        <v/>
      </c>
      <c r="AP994" s="25" t="str">
        <f>IF($BK124='Dummy Matches Summary'!AP$2,$BL124,"")</f>
        <v/>
      </c>
      <c r="AQ994" s="25" t="str">
        <f>IF($BK124='Dummy Matches Summary'!AQ$2,$BL124,"")</f>
        <v/>
      </c>
      <c r="AR994" s="25" t="str">
        <f>IF($BK124='Dummy Matches Summary'!AR$2,$BL124,"")</f>
        <v/>
      </c>
      <c r="AS994" s="25" t="str">
        <f>IF($BK124='Dummy Matches Summary'!AS$2,$BL124,"")</f>
        <v/>
      </c>
      <c r="AT994" s="25" t="str">
        <f>IF($BK124='Dummy Matches Summary'!AT$2,$BL124,"")</f>
        <v/>
      </c>
      <c r="AU994" s="25" t="str">
        <f>IF($BK124='Dummy Matches Summary'!AU$2,$BL124,"")</f>
        <v/>
      </c>
      <c r="AV994" s="25" t="str">
        <f>IF($BK124='Dummy Matches Summary'!AV$2,$BL124,"")</f>
        <v/>
      </c>
      <c r="AW994" s="25" t="str">
        <f>IF($BK124='Dummy Matches Summary'!AW$2,$BL124,"")</f>
        <v/>
      </c>
      <c r="AX994" s="25" t="str">
        <f>IF($BK124='Dummy Matches Summary'!AX$2,$BL124,"")</f>
        <v/>
      </c>
      <c r="AY994" s="25" t="str">
        <f>IF($BK124='Dummy Matches Summary'!AY$2,$BL124,"")</f>
        <v/>
      </c>
      <c r="AZ994" s="25" t="str">
        <f>IF($BK124='Dummy Matches Summary'!AZ$2,$BL124,"")</f>
        <v/>
      </c>
      <c r="BA994" s="25" t="str">
        <f>IF($BK124='Dummy Matches Summary'!BA$2,$BL124,"")</f>
        <v/>
      </c>
      <c r="BB994" s="25" t="str">
        <f>IF($BK124='Dummy Matches Summary'!BB$2,$BL124,"")</f>
        <v/>
      </c>
      <c r="BC994" s="25" t="str">
        <f>IF($BK124='Dummy Matches Summary'!BC$2,$BL124,"")</f>
        <v/>
      </c>
      <c r="BD994" s="25" t="str">
        <f>IF($BK124='Dummy Matches Summary'!BD$2,$BL124,"")</f>
        <v/>
      </c>
      <c r="BE994" s="25" t="str">
        <f>IF($BK124='Dummy Matches Summary'!BE$2,$BL124,"")</f>
        <v/>
      </c>
      <c r="BF994" s="25" t="str">
        <f>IF($BK124='Dummy Matches Summary'!BF$2,$BL124,"")</f>
        <v/>
      </c>
      <c r="BG994" s="25" t="str">
        <f>IF($BK124='Dummy Matches Summary'!BG$2,$BL124,"")</f>
        <v/>
      </c>
    </row>
    <row r="995" spans="1:59" s="39" customFormat="1" x14ac:dyDescent="0.3">
      <c r="A995" s="39">
        <v>993</v>
      </c>
      <c r="B995" s="25" t="str">
        <f>IF($BK125='Dummy Matches Summary'!B$2,$BL125,"")</f>
        <v/>
      </c>
      <c r="C995" s="25" t="str">
        <f>IF($BK125='Dummy Matches Summary'!C$2,$BL125,"")</f>
        <v/>
      </c>
      <c r="D995" s="25" t="str">
        <f>IF($BK125='Dummy Matches Summary'!D$2,$BL125,"")</f>
        <v/>
      </c>
      <c r="E995" s="25" t="str">
        <f>IF($BK125='Dummy Matches Summary'!E$2,$BL125,"")</f>
        <v/>
      </c>
      <c r="F995" s="25" t="str">
        <f>IF($BK125='Dummy Matches Summary'!F$2,$BL125,"")</f>
        <v/>
      </c>
      <c r="G995" s="25" t="str">
        <f>IF($BK125='Dummy Matches Summary'!G$2,$BL125,"")</f>
        <v/>
      </c>
      <c r="H995" s="25" t="str">
        <f>IF($BK125='Dummy Matches Summary'!H$2,$BL125,"")</f>
        <v/>
      </c>
      <c r="I995" s="25" t="str">
        <f>IF($BK125='Dummy Matches Summary'!I$2,$BL125,"")</f>
        <v/>
      </c>
      <c r="J995" s="25" t="str">
        <f>IF($BK125='Dummy Matches Summary'!J$2,$BL125,"")</f>
        <v/>
      </c>
      <c r="K995" s="25" t="str">
        <f>IF($BK125='Dummy Matches Summary'!K$2,$BL125,"")</f>
        <v/>
      </c>
      <c r="L995" s="25" t="str">
        <f>IF($BK125='Dummy Matches Summary'!L$2,$BL125,"")</f>
        <v/>
      </c>
      <c r="M995" s="25" t="str">
        <f>IF($BK125='Dummy Matches Summary'!M$2,$BL125,"")</f>
        <v/>
      </c>
      <c r="N995" s="25" t="str">
        <f>IF($BK125='Dummy Matches Summary'!N$2,$BL125,"")</f>
        <v/>
      </c>
      <c r="O995" s="25" t="str">
        <f>IF($BK125='Dummy Matches Summary'!O$2,$BL125,"")</f>
        <v/>
      </c>
      <c r="P995" s="25" t="str">
        <f>IF($BK125='Dummy Matches Summary'!P$2,$BL125,"")</f>
        <v/>
      </c>
      <c r="Q995" s="25" t="str">
        <f>IF($BK125='Dummy Matches Summary'!Q$2,$BL125,"")</f>
        <v/>
      </c>
      <c r="R995" s="25" t="str">
        <f>IF($BK125='Dummy Matches Summary'!R$2,$BL125,"")</f>
        <v/>
      </c>
      <c r="S995" s="25" t="str">
        <f>IF($BK125='Dummy Matches Summary'!S$2,$BL125,"")</f>
        <v/>
      </c>
      <c r="T995" s="25" t="str">
        <f>IF($BK125='Dummy Matches Summary'!T$2,$BL125,"")</f>
        <v/>
      </c>
      <c r="U995" s="25" t="str">
        <f>IF($BK125='Dummy Matches Summary'!U$2,$BL125,"")</f>
        <v/>
      </c>
      <c r="V995" s="25" t="str">
        <f>IF($BK125='Dummy Matches Summary'!V$2,$BL125,"")</f>
        <v/>
      </c>
      <c r="W995" s="25" t="str">
        <f>IF($BK125='Dummy Matches Summary'!W$2,$BL125,"")</f>
        <v/>
      </c>
      <c r="X995" s="25" t="str">
        <f>IF($BK125='Dummy Matches Summary'!X$2,$BL125,"")</f>
        <v/>
      </c>
      <c r="Y995" s="25" t="str">
        <f>IF($BK125='Dummy Matches Summary'!Y$2,$BL125,"")</f>
        <v/>
      </c>
      <c r="Z995" s="25" t="str">
        <f>IF($BK125='Dummy Matches Summary'!Z$2,$BL125,"")</f>
        <v/>
      </c>
      <c r="AA995" s="25" t="str">
        <f>IF($BK125='Dummy Matches Summary'!AA$2,$BL125,"")</f>
        <v/>
      </c>
      <c r="AB995" s="25" t="str">
        <f>IF($BK125='Dummy Matches Summary'!AB$2,$BL125,"")</f>
        <v/>
      </c>
      <c r="AC995" s="25" t="str">
        <f>IF($BK125='Dummy Matches Summary'!AC$2,$BL125,"")</f>
        <v/>
      </c>
      <c r="AD995" s="25" t="str">
        <f>IF($BK125='Dummy Matches Summary'!AD$2,$BL125,"")</f>
        <v/>
      </c>
      <c r="AE995" s="25" t="str">
        <f>IF($BK125='Dummy Matches Summary'!AE$2,$BL125,"")</f>
        <v/>
      </c>
      <c r="AF995" s="25" t="str">
        <f>IF($BK125='Dummy Matches Summary'!AF$2,$BL125,"")</f>
        <v/>
      </c>
      <c r="AG995" s="25" t="str">
        <f>IF($BK125='Dummy Matches Summary'!AG$2,$BL125,"")</f>
        <v/>
      </c>
      <c r="AH995" s="25" t="str">
        <f>IF($BK125='Dummy Matches Summary'!AH$2,$BL125,"")</f>
        <v/>
      </c>
      <c r="AI995" s="25" t="str">
        <f>IF($BK125='Dummy Matches Summary'!AI$2,$BL125,"")</f>
        <v/>
      </c>
      <c r="AJ995" s="25" t="str">
        <f>IF($BK125='Dummy Matches Summary'!AJ$2,$BL125,"")</f>
        <v/>
      </c>
      <c r="AK995" s="25" t="str">
        <f>IF($BK125='Dummy Matches Summary'!AK$2,$BL125,"")</f>
        <v/>
      </c>
      <c r="AL995" s="25" t="str">
        <f>IF($BK125='Dummy Matches Summary'!AL$2,$BL125,"")</f>
        <v/>
      </c>
      <c r="AM995" s="25" t="str">
        <f>IF($BK125='Dummy Matches Summary'!AM$2,$BL125,"")</f>
        <v/>
      </c>
      <c r="AN995" s="25" t="str">
        <f>IF($BK125='Dummy Matches Summary'!AN$2,$BL125,"")</f>
        <v/>
      </c>
      <c r="AO995" s="25" t="str">
        <f>IF($BK125='Dummy Matches Summary'!AO$2,$BL125,"")</f>
        <v/>
      </c>
      <c r="AP995" s="25" t="str">
        <f>IF($BK125='Dummy Matches Summary'!AP$2,$BL125,"")</f>
        <v/>
      </c>
      <c r="AQ995" s="25" t="str">
        <f>IF($BK125='Dummy Matches Summary'!AQ$2,$BL125,"")</f>
        <v/>
      </c>
      <c r="AR995" s="25" t="str">
        <f>IF($BK125='Dummy Matches Summary'!AR$2,$BL125,"")</f>
        <v/>
      </c>
      <c r="AS995" s="25" t="str">
        <f>IF($BK125='Dummy Matches Summary'!AS$2,$BL125,"")</f>
        <v/>
      </c>
      <c r="AT995" s="25" t="str">
        <f>IF($BK125='Dummy Matches Summary'!AT$2,$BL125,"")</f>
        <v/>
      </c>
      <c r="AU995" s="25" t="str">
        <f>IF($BK125='Dummy Matches Summary'!AU$2,$BL125,"")</f>
        <v/>
      </c>
      <c r="AV995" s="25" t="str">
        <f>IF($BK125='Dummy Matches Summary'!AV$2,$BL125,"")</f>
        <v/>
      </c>
      <c r="AW995" s="25" t="str">
        <f>IF($BK125='Dummy Matches Summary'!AW$2,$BL125,"")</f>
        <v/>
      </c>
      <c r="AX995" s="25" t="str">
        <f>IF($BK125='Dummy Matches Summary'!AX$2,$BL125,"")</f>
        <v/>
      </c>
      <c r="AY995" s="25" t="str">
        <f>IF($BK125='Dummy Matches Summary'!AY$2,$BL125,"")</f>
        <v/>
      </c>
      <c r="AZ995" s="25" t="str">
        <f>IF($BK125='Dummy Matches Summary'!AZ$2,$BL125,"")</f>
        <v/>
      </c>
      <c r="BA995" s="25" t="str">
        <f>IF($BK125='Dummy Matches Summary'!BA$2,$BL125,"")</f>
        <v/>
      </c>
      <c r="BB995" s="25" t="str">
        <f>IF($BK125='Dummy Matches Summary'!BB$2,$BL125,"")</f>
        <v/>
      </c>
      <c r="BC995" s="25" t="str">
        <f>IF($BK125='Dummy Matches Summary'!BC$2,$BL125,"")</f>
        <v/>
      </c>
      <c r="BD995" s="25" t="str">
        <f>IF($BK125='Dummy Matches Summary'!BD$2,$BL125,"")</f>
        <v/>
      </c>
      <c r="BE995" s="25" t="str">
        <f>IF($BK125='Dummy Matches Summary'!BE$2,$BL125,"")</f>
        <v/>
      </c>
      <c r="BF995" s="25" t="str">
        <f>IF($BK125='Dummy Matches Summary'!BF$2,$BL125,"")</f>
        <v/>
      </c>
      <c r="BG995" s="25" t="str">
        <f>IF($BK125='Dummy Matches Summary'!BG$2,$BL125,"")</f>
        <v/>
      </c>
    </row>
    <row r="996" spans="1:59" s="39" customFormat="1" x14ac:dyDescent="0.3">
      <c r="A996" s="39">
        <v>994</v>
      </c>
      <c r="B996" s="25" t="str">
        <f>IF($BK126='Dummy Matches Summary'!B$2,$BL126,"")</f>
        <v/>
      </c>
      <c r="C996" s="25" t="str">
        <f>IF($BK126='Dummy Matches Summary'!C$2,$BL126,"")</f>
        <v/>
      </c>
      <c r="D996" s="25" t="str">
        <f>IF($BK126='Dummy Matches Summary'!D$2,$BL126,"")</f>
        <v/>
      </c>
      <c r="E996" s="25" t="str">
        <f>IF($BK126='Dummy Matches Summary'!E$2,$BL126,"")</f>
        <v/>
      </c>
      <c r="F996" s="25" t="str">
        <f>IF($BK126='Dummy Matches Summary'!F$2,$BL126,"")</f>
        <v/>
      </c>
      <c r="G996" s="25" t="str">
        <f>IF($BK126='Dummy Matches Summary'!G$2,$BL126,"")</f>
        <v/>
      </c>
      <c r="H996" s="25" t="str">
        <f>IF($BK126='Dummy Matches Summary'!H$2,$BL126,"")</f>
        <v/>
      </c>
      <c r="I996" s="25" t="str">
        <f>IF($BK126='Dummy Matches Summary'!I$2,$BL126,"")</f>
        <v/>
      </c>
      <c r="J996" s="25" t="str">
        <f>IF($BK126='Dummy Matches Summary'!J$2,$BL126,"")</f>
        <v/>
      </c>
      <c r="K996" s="25" t="str">
        <f>IF($BK126='Dummy Matches Summary'!K$2,$BL126,"")</f>
        <v/>
      </c>
      <c r="L996" s="25" t="str">
        <f>IF($BK126='Dummy Matches Summary'!L$2,$BL126,"")</f>
        <v/>
      </c>
      <c r="M996" s="25" t="str">
        <f>IF($BK126='Dummy Matches Summary'!M$2,$BL126,"")</f>
        <v/>
      </c>
      <c r="N996" s="25" t="str">
        <f>IF($BK126='Dummy Matches Summary'!N$2,$BL126,"")</f>
        <v/>
      </c>
      <c r="O996" s="25" t="str">
        <f>IF($BK126='Dummy Matches Summary'!O$2,$BL126,"")</f>
        <v/>
      </c>
      <c r="P996" s="25" t="str">
        <f>IF($BK126='Dummy Matches Summary'!P$2,$BL126,"")</f>
        <v/>
      </c>
      <c r="Q996" s="25" t="str">
        <f>IF($BK126='Dummy Matches Summary'!Q$2,$BL126,"")</f>
        <v/>
      </c>
      <c r="R996" s="25" t="str">
        <f>IF($BK126='Dummy Matches Summary'!R$2,$BL126,"")</f>
        <v/>
      </c>
      <c r="S996" s="25" t="str">
        <f>IF($BK126='Dummy Matches Summary'!S$2,$BL126,"")</f>
        <v/>
      </c>
      <c r="T996" s="25" t="str">
        <f>IF($BK126='Dummy Matches Summary'!T$2,$BL126,"")</f>
        <v/>
      </c>
      <c r="U996" s="25" t="str">
        <f>IF($BK126='Dummy Matches Summary'!U$2,$BL126,"")</f>
        <v/>
      </c>
      <c r="V996" s="25" t="str">
        <f>IF($BK126='Dummy Matches Summary'!V$2,$BL126,"")</f>
        <v/>
      </c>
      <c r="W996" s="25" t="str">
        <f>IF($BK126='Dummy Matches Summary'!W$2,$BL126,"")</f>
        <v/>
      </c>
      <c r="X996" s="25" t="str">
        <f>IF($BK126='Dummy Matches Summary'!X$2,$BL126,"")</f>
        <v/>
      </c>
      <c r="Y996" s="25" t="str">
        <f>IF($BK126='Dummy Matches Summary'!Y$2,$BL126,"")</f>
        <v/>
      </c>
      <c r="Z996" s="25" t="str">
        <f>IF($BK126='Dummy Matches Summary'!Z$2,$BL126,"")</f>
        <v/>
      </c>
      <c r="AA996" s="25" t="str">
        <f>IF($BK126='Dummy Matches Summary'!AA$2,$BL126,"")</f>
        <v/>
      </c>
      <c r="AB996" s="25" t="str">
        <f>IF($BK126='Dummy Matches Summary'!AB$2,$BL126,"")</f>
        <v/>
      </c>
      <c r="AC996" s="25" t="str">
        <f>IF($BK126='Dummy Matches Summary'!AC$2,$BL126,"")</f>
        <v/>
      </c>
      <c r="AD996" s="25" t="str">
        <f>IF($BK126='Dummy Matches Summary'!AD$2,$BL126,"")</f>
        <v/>
      </c>
      <c r="AE996" s="25" t="str">
        <f>IF($BK126='Dummy Matches Summary'!AE$2,$BL126,"")</f>
        <v/>
      </c>
      <c r="AF996" s="25" t="str">
        <f>IF($BK126='Dummy Matches Summary'!AF$2,$BL126,"")</f>
        <v/>
      </c>
      <c r="AG996" s="25" t="str">
        <f>IF($BK126='Dummy Matches Summary'!AG$2,$BL126,"")</f>
        <v/>
      </c>
      <c r="AH996" s="25" t="str">
        <f>IF($BK126='Dummy Matches Summary'!AH$2,$BL126,"")</f>
        <v/>
      </c>
      <c r="AI996" s="25" t="str">
        <f>IF($BK126='Dummy Matches Summary'!AI$2,$BL126,"")</f>
        <v/>
      </c>
      <c r="AJ996" s="25" t="str">
        <f>IF($BK126='Dummy Matches Summary'!AJ$2,$BL126,"")</f>
        <v/>
      </c>
      <c r="AK996" s="25" t="str">
        <f>IF($BK126='Dummy Matches Summary'!AK$2,$BL126,"")</f>
        <v/>
      </c>
      <c r="AL996" s="25" t="str">
        <f>IF($BK126='Dummy Matches Summary'!AL$2,$BL126,"")</f>
        <v/>
      </c>
      <c r="AM996" s="25" t="str">
        <f>IF($BK126='Dummy Matches Summary'!AM$2,$BL126,"")</f>
        <v/>
      </c>
      <c r="AN996" s="25" t="str">
        <f>IF($BK126='Dummy Matches Summary'!AN$2,$BL126,"")</f>
        <v/>
      </c>
      <c r="AO996" s="25" t="str">
        <f>IF($BK126='Dummy Matches Summary'!AO$2,$BL126,"")</f>
        <v/>
      </c>
      <c r="AP996" s="25" t="str">
        <f>IF($BK126='Dummy Matches Summary'!AP$2,$BL126,"")</f>
        <v/>
      </c>
      <c r="AQ996" s="25" t="str">
        <f>IF($BK126='Dummy Matches Summary'!AQ$2,$BL126,"")</f>
        <v/>
      </c>
      <c r="AR996" s="25" t="str">
        <f>IF($BK126='Dummy Matches Summary'!AR$2,$BL126,"")</f>
        <v/>
      </c>
      <c r="AS996" s="25" t="str">
        <f>IF($BK126='Dummy Matches Summary'!AS$2,$BL126,"")</f>
        <v/>
      </c>
      <c r="AT996" s="25" t="str">
        <f>IF($BK126='Dummy Matches Summary'!AT$2,$BL126,"")</f>
        <v/>
      </c>
      <c r="AU996" s="25" t="str">
        <f>IF($BK126='Dummy Matches Summary'!AU$2,$BL126,"")</f>
        <v/>
      </c>
      <c r="AV996" s="25" t="str">
        <f>IF($BK126='Dummy Matches Summary'!AV$2,$BL126,"")</f>
        <v/>
      </c>
      <c r="AW996" s="25" t="str">
        <f>IF($BK126='Dummy Matches Summary'!AW$2,$BL126,"")</f>
        <v/>
      </c>
      <c r="AX996" s="25" t="str">
        <f>IF($BK126='Dummy Matches Summary'!AX$2,$BL126,"")</f>
        <v/>
      </c>
      <c r="AY996" s="25" t="str">
        <f>IF($BK126='Dummy Matches Summary'!AY$2,$BL126,"")</f>
        <v/>
      </c>
      <c r="AZ996" s="25" t="str">
        <f>IF($BK126='Dummy Matches Summary'!AZ$2,$BL126,"")</f>
        <v/>
      </c>
      <c r="BA996" s="25" t="str">
        <f>IF($BK126='Dummy Matches Summary'!BA$2,$BL126,"")</f>
        <v/>
      </c>
      <c r="BB996" s="25" t="str">
        <f>IF($BK126='Dummy Matches Summary'!BB$2,$BL126,"")</f>
        <v/>
      </c>
      <c r="BC996" s="25" t="str">
        <f>IF($BK126='Dummy Matches Summary'!BC$2,$BL126,"")</f>
        <v/>
      </c>
      <c r="BD996" s="25" t="str">
        <f>IF($BK126='Dummy Matches Summary'!BD$2,$BL126,"")</f>
        <v/>
      </c>
      <c r="BE996" s="25" t="str">
        <f>IF($BK126='Dummy Matches Summary'!BE$2,$BL126,"")</f>
        <v/>
      </c>
      <c r="BF996" s="25" t="str">
        <f>IF($BK126='Dummy Matches Summary'!BF$2,$BL126,"")</f>
        <v/>
      </c>
      <c r="BG996" s="25" t="str">
        <f>IF($BK126='Dummy Matches Summary'!BG$2,$BL126,"")</f>
        <v/>
      </c>
    </row>
    <row r="997" spans="1:59" s="39" customFormat="1" x14ac:dyDescent="0.3">
      <c r="A997" s="39">
        <v>995</v>
      </c>
      <c r="B997" s="25" t="str">
        <f>IF($BK127='Dummy Matches Summary'!B$2,$BL127,"")</f>
        <v/>
      </c>
      <c r="C997" s="25" t="str">
        <f>IF($BK127='Dummy Matches Summary'!C$2,$BL127,"")</f>
        <v/>
      </c>
      <c r="D997" s="25" t="str">
        <f>IF($BK127='Dummy Matches Summary'!D$2,$BL127,"")</f>
        <v/>
      </c>
      <c r="E997" s="25" t="str">
        <f>IF($BK127='Dummy Matches Summary'!E$2,$BL127,"")</f>
        <v/>
      </c>
      <c r="F997" s="25" t="str">
        <f>IF($BK127='Dummy Matches Summary'!F$2,$BL127,"")</f>
        <v/>
      </c>
      <c r="G997" s="25" t="str">
        <f>IF($BK127='Dummy Matches Summary'!G$2,$BL127,"")</f>
        <v/>
      </c>
      <c r="H997" s="25" t="str">
        <f>IF($BK127='Dummy Matches Summary'!H$2,$BL127,"")</f>
        <v/>
      </c>
      <c r="I997" s="25" t="str">
        <f>IF($BK127='Dummy Matches Summary'!I$2,$BL127,"")</f>
        <v/>
      </c>
      <c r="J997" s="25" t="str">
        <f>IF($BK127='Dummy Matches Summary'!J$2,$BL127,"")</f>
        <v/>
      </c>
      <c r="K997" s="25" t="str">
        <f>IF($BK127='Dummy Matches Summary'!K$2,$BL127,"")</f>
        <v/>
      </c>
      <c r="L997" s="25" t="str">
        <f>IF($BK127='Dummy Matches Summary'!L$2,$BL127,"")</f>
        <v/>
      </c>
      <c r="M997" s="25" t="str">
        <f>IF($BK127='Dummy Matches Summary'!M$2,$BL127,"")</f>
        <v/>
      </c>
      <c r="N997" s="25" t="str">
        <f>IF($BK127='Dummy Matches Summary'!N$2,$BL127,"")</f>
        <v/>
      </c>
      <c r="O997" s="25" t="str">
        <f>IF($BK127='Dummy Matches Summary'!O$2,$BL127,"")</f>
        <v/>
      </c>
      <c r="P997" s="25" t="str">
        <f>IF($BK127='Dummy Matches Summary'!P$2,$BL127,"")</f>
        <v/>
      </c>
      <c r="Q997" s="25" t="str">
        <f>IF($BK127='Dummy Matches Summary'!Q$2,$BL127,"")</f>
        <v/>
      </c>
      <c r="R997" s="25" t="str">
        <f>IF($BK127='Dummy Matches Summary'!R$2,$BL127,"")</f>
        <v/>
      </c>
      <c r="S997" s="25" t="str">
        <f>IF($BK127='Dummy Matches Summary'!S$2,$BL127,"")</f>
        <v/>
      </c>
      <c r="T997" s="25" t="str">
        <f>IF($BK127='Dummy Matches Summary'!T$2,$BL127,"")</f>
        <v/>
      </c>
      <c r="U997" s="25" t="str">
        <f>IF($BK127='Dummy Matches Summary'!U$2,$BL127,"")</f>
        <v/>
      </c>
      <c r="V997" s="25" t="str">
        <f>IF($BK127='Dummy Matches Summary'!V$2,$BL127,"")</f>
        <v/>
      </c>
      <c r="W997" s="25" t="str">
        <f>IF($BK127='Dummy Matches Summary'!W$2,$BL127,"")</f>
        <v/>
      </c>
      <c r="X997" s="25" t="str">
        <f>IF($BK127='Dummy Matches Summary'!X$2,$BL127,"")</f>
        <v/>
      </c>
      <c r="Y997" s="25" t="str">
        <f>IF($BK127='Dummy Matches Summary'!Y$2,$BL127,"")</f>
        <v/>
      </c>
      <c r="Z997" s="25" t="str">
        <f>IF($BK127='Dummy Matches Summary'!Z$2,$BL127,"")</f>
        <v/>
      </c>
      <c r="AA997" s="25" t="str">
        <f>IF($BK127='Dummy Matches Summary'!AA$2,$BL127,"")</f>
        <v/>
      </c>
      <c r="AB997" s="25" t="str">
        <f>IF($BK127='Dummy Matches Summary'!AB$2,$BL127,"")</f>
        <v/>
      </c>
      <c r="AC997" s="25" t="str">
        <f>IF($BK127='Dummy Matches Summary'!AC$2,$BL127,"")</f>
        <v/>
      </c>
      <c r="AD997" s="25" t="str">
        <f>IF($BK127='Dummy Matches Summary'!AD$2,$BL127,"")</f>
        <v/>
      </c>
      <c r="AE997" s="25" t="str">
        <f>IF($BK127='Dummy Matches Summary'!AE$2,$BL127,"")</f>
        <v/>
      </c>
      <c r="AF997" s="25" t="str">
        <f>IF($BK127='Dummy Matches Summary'!AF$2,$BL127,"")</f>
        <v/>
      </c>
      <c r="AG997" s="25" t="str">
        <f>IF($BK127='Dummy Matches Summary'!AG$2,$BL127,"")</f>
        <v/>
      </c>
      <c r="AH997" s="25" t="str">
        <f>IF($BK127='Dummy Matches Summary'!AH$2,$BL127,"")</f>
        <v/>
      </c>
      <c r="AI997" s="25" t="str">
        <f>IF($BK127='Dummy Matches Summary'!AI$2,$BL127,"")</f>
        <v/>
      </c>
      <c r="AJ997" s="25" t="str">
        <f>IF($BK127='Dummy Matches Summary'!AJ$2,$BL127,"")</f>
        <v/>
      </c>
      <c r="AK997" s="25" t="str">
        <f>IF($BK127='Dummy Matches Summary'!AK$2,$BL127,"")</f>
        <v/>
      </c>
      <c r="AL997" s="25" t="str">
        <f>IF($BK127='Dummy Matches Summary'!AL$2,$BL127,"")</f>
        <v/>
      </c>
      <c r="AM997" s="25" t="str">
        <f>IF($BK127='Dummy Matches Summary'!AM$2,$BL127,"")</f>
        <v/>
      </c>
      <c r="AN997" s="25" t="str">
        <f>IF($BK127='Dummy Matches Summary'!AN$2,$BL127,"")</f>
        <v/>
      </c>
      <c r="AO997" s="25" t="str">
        <f>IF($BK127='Dummy Matches Summary'!AO$2,$BL127,"")</f>
        <v/>
      </c>
      <c r="AP997" s="25" t="str">
        <f>IF($BK127='Dummy Matches Summary'!AP$2,$BL127,"")</f>
        <v/>
      </c>
      <c r="AQ997" s="25" t="str">
        <f>IF($BK127='Dummy Matches Summary'!AQ$2,$BL127,"")</f>
        <v/>
      </c>
      <c r="AR997" s="25" t="str">
        <f>IF($BK127='Dummy Matches Summary'!AR$2,$BL127,"")</f>
        <v/>
      </c>
      <c r="AS997" s="25" t="str">
        <f>IF($BK127='Dummy Matches Summary'!AS$2,$BL127,"")</f>
        <v/>
      </c>
      <c r="AT997" s="25" t="str">
        <f>IF($BK127='Dummy Matches Summary'!AT$2,$BL127,"")</f>
        <v/>
      </c>
      <c r="AU997" s="25" t="str">
        <f>IF($BK127='Dummy Matches Summary'!AU$2,$BL127,"")</f>
        <v/>
      </c>
      <c r="AV997" s="25" t="str">
        <f>IF($BK127='Dummy Matches Summary'!AV$2,$BL127,"")</f>
        <v/>
      </c>
      <c r="AW997" s="25" t="str">
        <f>IF($BK127='Dummy Matches Summary'!AW$2,$BL127,"")</f>
        <v/>
      </c>
      <c r="AX997" s="25" t="str">
        <f>IF($BK127='Dummy Matches Summary'!AX$2,$BL127,"")</f>
        <v/>
      </c>
      <c r="AY997" s="25" t="str">
        <f>IF($BK127='Dummy Matches Summary'!AY$2,$BL127,"")</f>
        <v/>
      </c>
      <c r="AZ997" s="25" t="str">
        <f>IF($BK127='Dummy Matches Summary'!AZ$2,$BL127,"")</f>
        <v/>
      </c>
      <c r="BA997" s="25" t="str">
        <f>IF($BK127='Dummy Matches Summary'!BA$2,$BL127,"")</f>
        <v/>
      </c>
      <c r="BB997" s="25" t="str">
        <f>IF($BK127='Dummy Matches Summary'!BB$2,$BL127,"")</f>
        <v/>
      </c>
      <c r="BC997" s="25" t="str">
        <f>IF($BK127='Dummy Matches Summary'!BC$2,$BL127,"")</f>
        <v/>
      </c>
      <c r="BD997" s="25" t="str">
        <f>IF($BK127='Dummy Matches Summary'!BD$2,$BL127,"")</f>
        <v/>
      </c>
      <c r="BE997" s="25" t="str">
        <f>IF($BK127='Dummy Matches Summary'!BE$2,$BL127,"")</f>
        <v/>
      </c>
      <c r="BF997" s="25" t="str">
        <f>IF($BK127='Dummy Matches Summary'!BF$2,$BL127,"")</f>
        <v/>
      </c>
      <c r="BG997" s="25" t="str">
        <f>IF($BK127='Dummy Matches Summary'!BG$2,$BL127,"")</f>
        <v/>
      </c>
    </row>
    <row r="998" spans="1:59" s="39" customFormat="1" x14ac:dyDescent="0.3">
      <c r="A998" s="39">
        <v>996</v>
      </c>
      <c r="B998" s="25" t="str">
        <f>IF($BK128='Dummy Matches Summary'!B$2,$BL128,"")</f>
        <v/>
      </c>
      <c r="C998" s="25" t="str">
        <f>IF($BK128='Dummy Matches Summary'!C$2,$BL128,"")</f>
        <v/>
      </c>
      <c r="D998" s="25" t="str">
        <f>IF($BK128='Dummy Matches Summary'!D$2,$BL128,"")</f>
        <v/>
      </c>
      <c r="E998" s="25" t="str">
        <f>IF($BK128='Dummy Matches Summary'!E$2,$BL128,"")</f>
        <v/>
      </c>
      <c r="F998" s="25" t="str">
        <f>IF($BK128='Dummy Matches Summary'!F$2,$BL128,"")</f>
        <v/>
      </c>
      <c r="G998" s="25" t="str">
        <f>IF($BK128='Dummy Matches Summary'!G$2,$BL128,"")</f>
        <v/>
      </c>
      <c r="H998" s="25" t="str">
        <f>IF($BK128='Dummy Matches Summary'!H$2,$BL128,"")</f>
        <v/>
      </c>
      <c r="I998" s="25" t="str">
        <f>IF($BK128='Dummy Matches Summary'!I$2,$BL128,"")</f>
        <v/>
      </c>
      <c r="J998" s="25" t="str">
        <f>IF($BK128='Dummy Matches Summary'!J$2,$BL128,"")</f>
        <v/>
      </c>
      <c r="K998" s="25" t="str">
        <f>IF($BK128='Dummy Matches Summary'!K$2,$BL128,"")</f>
        <v/>
      </c>
      <c r="L998" s="25" t="str">
        <f>IF($BK128='Dummy Matches Summary'!L$2,$BL128,"")</f>
        <v/>
      </c>
      <c r="M998" s="25" t="str">
        <f>IF($BK128='Dummy Matches Summary'!M$2,$BL128,"")</f>
        <v/>
      </c>
      <c r="N998" s="25" t="str">
        <f>IF($BK128='Dummy Matches Summary'!N$2,$BL128,"")</f>
        <v/>
      </c>
      <c r="O998" s="25" t="str">
        <f>IF($BK128='Dummy Matches Summary'!O$2,$BL128,"")</f>
        <v/>
      </c>
      <c r="P998" s="25" t="str">
        <f>IF($BK128='Dummy Matches Summary'!P$2,$BL128,"")</f>
        <v/>
      </c>
      <c r="Q998" s="25" t="str">
        <f>IF($BK128='Dummy Matches Summary'!Q$2,$BL128,"")</f>
        <v/>
      </c>
      <c r="R998" s="25" t="str">
        <f>IF($BK128='Dummy Matches Summary'!R$2,$BL128,"")</f>
        <v/>
      </c>
      <c r="S998" s="25" t="str">
        <f>IF($BK128='Dummy Matches Summary'!S$2,$BL128,"")</f>
        <v/>
      </c>
      <c r="T998" s="25" t="str">
        <f>IF($BK128='Dummy Matches Summary'!T$2,$BL128,"")</f>
        <v/>
      </c>
      <c r="U998" s="25" t="str">
        <f>IF($BK128='Dummy Matches Summary'!U$2,$BL128,"")</f>
        <v/>
      </c>
      <c r="V998" s="25" t="str">
        <f>IF($BK128='Dummy Matches Summary'!V$2,$BL128,"")</f>
        <v/>
      </c>
      <c r="W998" s="25" t="str">
        <f>IF($BK128='Dummy Matches Summary'!W$2,$BL128,"")</f>
        <v/>
      </c>
      <c r="X998" s="25" t="str">
        <f>IF($BK128='Dummy Matches Summary'!X$2,$BL128,"")</f>
        <v/>
      </c>
      <c r="Y998" s="25" t="str">
        <f>IF($BK128='Dummy Matches Summary'!Y$2,$BL128,"")</f>
        <v/>
      </c>
      <c r="Z998" s="25" t="str">
        <f>IF($BK128='Dummy Matches Summary'!Z$2,$BL128,"")</f>
        <v/>
      </c>
      <c r="AA998" s="25" t="str">
        <f>IF($BK128='Dummy Matches Summary'!AA$2,$BL128,"")</f>
        <v/>
      </c>
      <c r="AB998" s="25" t="str">
        <f>IF($BK128='Dummy Matches Summary'!AB$2,$BL128,"")</f>
        <v/>
      </c>
      <c r="AC998" s="25" t="str">
        <f>IF($BK128='Dummy Matches Summary'!AC$2,$BL128,"")</f>
        <v/>
      </c>
      <c r="AD998" s="25" t="str">
        <f>IF($BK128='Dummy Matches Summary'!AD$2,$BL128,"")</f>
        <v/>
      </c>
      <c r="AE998" s="25" t="str">
        <f>IF($BK128='Dummy Matches Summary'!AE$2,$BL128,"")</f>
        <v/>
      </c>
      <c r="AF998" s="25" t="str">
        <f>IF($BK128='Dummy Matches Summary'!AF$2,$BL128,"")</f>
        <v/>
      </c>
      <c r="AG998" s="25" t="str">
        <f>IF($BK128='Dummy Matches Summary'!AG$2,$BL128,"")</f>
        <v/>
      </c>
      <c r="AH998" s="25" t="str">
        <f>IF($BK128='Dummy Matches Summary'!AH$2,$BL128,"")</f>
        <v/>
      </c>
      <c r="AI998" s="25" t="str">
        <f>IF($BK128='Dummy Matches Summary'!AI$2,$BL128,"")</f>
        <v/>
      </c>
      <c r="AJ998" s="25" t="str">
        <f>IF($BK128='Dummy Matches Summary'!AJ$2,$BL128,"")</f>
        <v/>
      </c>
      <c r="AK998" s="25" t="str">
        <f>IF($BK128='Dummy Matches Summary'!AK$2,$BL128,"")</f>
        <v/>
      </c>
      <c r="AL998" s="25" t="str">
        <f>IF($BK128='Dummy Matches Summary'!AL$2,$BL128,"")</f>
        <v/>
      </c>
      <c r="AM998" s="25" t="str">
        <f>IF($BK128='Dummy Matches Summary'!AM$2,$BL128,"")</f>
        <v/>
      </c>
      <c r="AN998" s="25" t="str">
        <f>IF($BK128='Dummy Matches Summary'!AN$2,$BL128,"")</f>
        <v/>
      </c>
      <c r="AO998" s="25" t="str">
        <f>IF($BK128='Dummy Matches Summary'!AO$2,$BL128,"")</f>
        <v/>
      </c>
      <c r="AP998" s="25" t="str">
        <f>IF($BK128='Dummy Matches Summary'!AP$2,$BL128,"")</f>
        <v/>
      </c>
      <c r="AQ998" s="25" t="str">
        <f>IF($BK128='Dummy Matches Summary'!AQ$2,$BL128,"")</f>
        <v/>
      </c>
      <c r="AR998" s="25" t="str">
        <f>IF($BK128='Dummy Matches Summary'!AR$2,$BL128,"")</f>
        <v/>
      </c>
      <c r="AS998" s="25" t="str">
        <f>IF($BK128='Dummy Matches Summary'!AS$2,$BL128,"")</f>
        <v/>
      </c>
      <c r="AT998" s="25" t="str">
        <f>IF($BK128='Dummy Matches Summary'!AT$2,$BL128,"")</f>
        <v/>
      </c>
      <c r="AU998" s="25" t="str">
        <f>IF($BK128='Dummy Matches Summary'!AU$2,$BL128,"")</f>
        <v/>
      </c>
      <c r="AV998" s="25" t="str">
        <f>IF($BK128='Dummy Matches Summary'!AV$2,$BL128,"")</f>
        <v/>
      </c>
      <c r="AW998" s="25" t="str">
        <f>IF($BK128='Dummy Matches Summary'!AW$2,$BL128,"")</f>
        <v/>
      </c>
      <c r="AX998" s="25" t="str">
        <f>IF($BK128='Dummy Matches Summary'!AX$2,$BL128,"")</f>
        <v/>
      </c>
      <c r="AY998" s="25" t="str">
        <f>IF($BK128='Dummy Matches Summary'!AY$2,$BL128,"")</f>
        <v/>
      </c>
      <c r="AZ998" s="25" t="str">
        <f>IF($BK128='Dummy Matches Summary'!AZ$2,$BL128,"")</f>
        <v/>
      </c>
      <c r="BA998" s="25" t="str">
        <f>IF($BK128='Dummy Matches Summary'!BA$2,$BL128,"")</f>
        <v/>
      </c>
      <c r="BB998" s="25" t="str">
        <f>IF($BK128='Dummy Matches Summary'!BB$2,$BL128,"")</f>
        <v/>
      </c>
      <c r="BC998" s="25" t="str">
        <f>IF($BK128='Dummy Matches Summary'!BC$2,$BL128,"")</f>
        <v/>
      </c>
      <c r="BD998" s="25" t="str">
        <f>IF($BK128='Dummy Matches Summary'!BD$2,$BL128,"")</f>
        <v/>
      </c>
      <c r="BE998" s="25" t="str">
        <f>IF($BK128='Dummy Matches Summary'!BE$2,$BL128,"")</f>
        <v/>
      </c>
      <c r="BF998" s="25" t="str">
        <f>IF($BK128='Dummy Matches Summary'!BF$2,$BL128,"")</f>
        <v/>
      </c>
      <c r="BG998" s="25" t="str">
        <f>IF($BK128='Dummy Matches Summary'!BG$2,$BL128,"")</f>
        <v/>
      </c>
    </row>
    <row r="999" spans="1:59" s="39" customFormat="1" x14ac:dyDescent="0.3">
      <c r="A999" s="39">
        <v>997</v>
      </c>
      <c r="B999" s="25" t="str">
        <f>IF($BK129='Dummy Matches Summary'!B$2,$BL129,"")</f>
        <v/>
      </c>
      <c r="C999" s="25" t="str">
        <f>IF($BK129='Dummy Matches Summary'!C$2,$BL129,"")</f>
        <v/>
      </c>
      <c r="D999" s="25" t="str">
        <f>IF($BK129='Dummy Matches Summary'!D$2,$BL129,"")</f>
        <v/>
      </c>
      <c r="E999" s="25" t="str">
        <f>IF($BK129='Dummy Matches Summary'!E$2,$BL129,"")</f>
        <v/>
      </c>
      <c r="F999" s="25" t="str">
        <f>IF($BK129='Dummy Matches Summary'!F$2,$BL129,"")</f>
        <v/>
      </c>
      <c r="G999" s="25" t="str">
        <f>IF($BK129='Dummy Matches Summary'!G$2,$BL129,"")</f>
        <v/>
      </c>
      <c r="H999" s="25" t="str">
        <f>IF($BK129='Dummy Matches Summary'!H$2,$BL129,"")</f>
        <v/>
      </c>
      <c r="I999" s="25" t="str">
        <f>IF($BK129='Dummy Matches Summary'!I$2,$BL129,"")</f>
        <v/>
      </c>
      <c r="J999" s="25" t="str">
        <f>IF($BK129='Dummy Matches Summary'!J$2,$BL129,"")</f>
        <v/>
      </c>
      <c r="K999" s="25" t="str">
        <f>IF($BK129='Dummy Matches Summary'!K$2,$BL129,"")</f>
        <v/>
      </c>
      <c r="L999" s="25" t="str">
        <f>IF($BK129='Dummy Matches Summary'!L$2,$BL129,"")</f>
        <v/>
      </c>
      <c r="M999" s="25" t="str">
        <f>IF($BK129='Dummy Matches Summary'!M$2,$BL129,"")</f>
        <v/>
      </c>
      <c r="N999" s="25" t="str">
        <f>IF($BK129='Dummy Matches Summary'!N$2,$BL129,"")</f>
        <v/>
      </c>
      <c r="O999" s="25" t="str">
        <f>IF($BK129='Dummy Matches Summary'!O$2,$BL129,"")</f>
        <v/>
      </c>
      <c r="P999" s="25" t="str">
        <f>IF($BK129='Dummy Matches Summary'!P$2,$BL129,"")</f>
        <v/>
      </c>
      <c r="Q999" s="25" t="str">
        <f>IF($BK129='Dummy Matches Summary'!Q$2,$BL129,"")</f>
        <v/>
      </c>
      <c r="R999" s="25" t="str">
        <f>IF($BK129='Dummy Matches Summary'!R$2,$BL129,"")</f>
        <v/>
      </c>
      <c r="S999" s="25" t="str">
        <f>IF($BK129='Dummy Matches Summary'!S$2,$BL129,"")</f>
        <v/>
      </c>
      <c r="T999" s="25" t="str">
        <f>IF($BK129='Dummy Matches Summary'!T$2,$BL129,"")</f>
        <v/>
      </c>
      <c r="U999" s="25" t="str">
        <f>IF($BK129='Dummy Matches Summary'!U$2,$BL129,"")</f>
        <v/>
      </c>
      <c r="V999" s="25" t="str">
        <f>IF($BK129='Dummy Matches Summary'!V$2,$BL129,"")</f>
        <v/>
      </c>
      <c r="W999" s="25" t="str">
        <f>IF($BK129='Dummy Matches Summary'!W$2,$BL129,"")</f>
        <v/>
      </c>
      <c r="X999" s="25" t="str">
        <f>IF($BK129='Dummy Matches Summary'!X$2,$BL129,"")</f>
        <v/>
      </c>
      <c r="Y999" s="25" t="str">
        <f>IF($BK129='Dummy Matches Summary'!Y$2,$BL129,"")</f>
        <v/>
      </c>
      <c r="Z999" s="25" t="str">
        <f>IF($BK129='Dummy Matches Summary'!Z$2,$BL129,"")</f>
        <v/>
      </c>
      <c r="AA999" s="25" t="str">
        <f>IF($BK129='Dummy Matches Summary'!AA$2,$BL129,"")</f>
        <v/>
      </c>
      <c r="AB999" s="25" t="str">
        <f>IF($BK129='Dummy Matches Summary'!AB$2,$BL129,"")</f>
        <v/>
      </c>
      <c r="AC999" s="25" t="str">
        <f>IF($BK129='Dummy Matches Summary'!AC$2,$BL129,"")</f>
        <v/>
      </c>
      <c r="AD999" s="25" t="str">
        <f>IF($BK129='Dummy Matches Summary'!AD$2,$BL129,"")</f>
        <v/>
      </c>
      <c r="AE999" s="25" t="str">
        <f>IF($BK129='Dummy Matches Summary'!AE$2,$BL129,"")</f>
        <v/>
      </c>
      <c r="AF999" s="25" t="str">
        <f>IF($BK129='Dummy Matches Summary'!AF$2,$BL129,"")</f>
        <v/>
      </c>
      <c r="AG999" s="25" t="str">
        <f>IF($BK129='Dummy Matches Summary'!AG$2,$BL129,"")</f>
        <v/>
      </c>
      <c r="AH999" s="25" t="str">
        <f>IF($BK129='Dummy Matches Summary'!AH$2,$BL129,"")</f>
        <v/>
      </c>
      <c r="AI999" s="25" t="str">
        <f>IF($BK129='Dummy Matches Summary'!AI$2,$BL129,"")</f>
        <v/>
      </c>
      <c r="AJ999" s="25" t="str">
        <f>IF($BK129='Dummy Matches Summary'!AJ$2,$BL129,"")</f>
        <v/>
      </c>
      <c r="AK999" s="25" t="str">
        <f>IF($BK129='Dummy Matches Summary'!AK$2,$BL129,"")</f>
        <v/>
      </c>
      <c r="AL999" s="25" t="str">
        <f>IF($BK129='Dummy Matches Summary'!AL$2,$BL129,"")</f>
        <v/>
      </c>
      <c r="AM999" s="25" t="str">
        <f>IF($BK129='Dummy Matches Summary'!AM$2,$BL129,"")</f>
        <v/>
      </c>
      <c r="AN999" s="25" t="str">
        <f>IF($BK129='Dummy Matches Summary'!AN$2,$BL129,"")</f>
        <v/>
      </c>
      <c r="AO999" s="25" t="str">
        <f>IF($BK129='Dummy Matches Summary'!AO$2,$BL129,"")</f>
        <v/>
      </c>
      <c r="AP999" s="25" t="str">
        <f>IF($BK129='Dummy Matches Summary'!AP$2,$BL129,"")</f>
        <v/>
      </c>
      <c r="AQ999" s="25" t="str">
        <f>IF($BK129='Dummy Matches Summary'!AQ$2,$BL129,"")</f>
        <v/>
      </c>
      <c r="AR999" s="25" t="str">
        <f>IF($BK129='Dummy Matches Summary'!AR$2,$BL129,"")</f>
        <v/>
      </c>
      <c r="AS999" s="25" t="str">
        <f>IF($BK129='Dummy Matches Summary'!AS$2,$BL129,"")</f>
        <v/>
      </c>
      <c r="AT999" s="25" t="str">
        <f>IF($BK129='Dummy Matches Summary'!AT$2,$BL129,"")</f>
        <v/>
      </c>
      <c r="AU999" s="25" t="str">
        <f>IF($BK129='Dummy Matches Summary'!AU$2,$BL129,"")</f>
        <v/>
      </c>
      <c r="AV999" s="25" t="str">
        <f>IF($BK129='Dummy Matches Summary'!AV$2,$BL129,"")</f>
        <v/>
      </c>
      <c r="AW999" s="25" t="str">
        <f>IF($BK129='Dummy Matches Summary'!AW$2,$BL129,"")</f>
        <v/>
      </c>
      <c r="AX999" s="25" t="str">
        <f>IF($BK129='Dummy Matches Summary'!AX$2,$BL129,"")</f>
        <v/>
      </c>
      <c r="AY999" s="25" t="str">
        <f>IF($BK129='Dummy Matches Summary'!AY$2,$BL129,"")</f>
        <v/>
      </c>
      <c r="AZ999" s="25" t="str">
        <f>IF($BK129='Dummy Matches Summary'!AZ$2,$BL129,"")</f>
        <v/>
      </c>
      <c r="BA999" s="25" t="str">
        <f>IF($BK129='Dummy Matches Summary'!BA$2,$BL129,"")</f>
        <v/>
      </c>
      <c r="BB999" s="25" t="str">
        <f>IF($BK129='Dummy Matches Summary'!BB$2,$BL129,"")</f>
        <v/>
      </c>
      <c r="BC999" s="25" t="str">
        <f>IF($BK129='Dummy Matches Summary'!BC$2,$BL129,"")</f>
        <v/>
      </c>
      <c r="BD999" s="25" t="str">
        <f>IF($BK129='Dummy Matches Summary'!BD$2,$BL129,"")</f>
        <v/>
      </c>
      <c r="BE999" s="25" t="str">
        <f>IF($BK129='Dummy Matches Summary'!BE$2,$BL129,"")</f>
        <v/>
      </c>
      <c r="BF999" s="25" t="str">
        <f>IF($BK129='Dummy Matches Summary'!BF$2,$BL129,"")</f>
        <v/>
      </c>
      <c r="BG999" s="25" t="str">
        <f>IF($BK129='Dummy Matches Summary'!BG$2,$BL129,"")</f>
        <v/>
      </c>
    </row>
    <row r="1000" spans="1:59" s="39" customFormat="1" x14ac:dyDescent="0.3">
      <c r="A1000" s="39">
        <v>998</v>
      </c>
      <c r="B1000" s="25" t="str">
        <f>IF($BK130='Dummy Matches Summary'!B$2,$BL130,"")</f>
        <v/>
      </c>
      <c r="C1000" s="25" t="str">
        <f>IF($BK130='Dummy Matches Summary'!C$2,$BL130,"")</f>
        <v/>
      </c>
      <c r="D1000" s="25" t="str">
        <f>IF($BK130='Dummy Matches Summary'!D$2,$BL130,"")</f>
        <v/>
      </c>
      <c r="E1000" s="25" t="str">
        <f>IF($BK130='Dummy Matches Summary'!E$2,$BL130,"")</f>
        <v/>
      </c>
      <c r="F1000" s="25" t="str">
        <f>IF($BK130='Dummy Matches Summary'!F$2,$BL130,"")</f>
        <v/>
      </c>
      <c r="G1000" s="25" t="str">
        <f>IF($BK130='Dummy Matches Summary'!G$2,$BL130,"")</f>
        <v/>
      </c>
      <c r="H1000" s="25" t="str">
        <f>IF($BK130='Dummy Matches Summary'!H$2,$BL130,"")</f>
        <v/>
      </c>
      <c r="I1000" s="25" t="str">
        <f>IF($BK130='Dummy Matches Summary'!I$2,$BL130,"")</f>
        <v/>
      </c>
      <c r="J1000" s="25" t="str">
        <f>IF($BK130='Dummy Matches Summary'!J$2,$BL130,"")</f>
        <v/>
      </c>
      <c r="K1000" s="25" t="str">
        <f>IF($BK130='Dummy Matches Summary'!K$2,$BL130,"")</f>
        <v/>
      </c>
      <c r="L1000" s="25" t="str">
        <f>IF($BK130='Dummy Matches Summary'!L$2,$BL130,"")</f>
        <v/>
      </c>
      <c r="M1000" s="25" t="str">
        <f>IF($BK130='Dummy Matches Summary'!M$2,$BL130,"")</f>
        <v/>
      </c>
      <c r="N1000" s="25" t="str">
        <f>IF($BK130='Dummy Matches Summary'!N$2,$BL130,"")</f>
        <v/>
      </c>
      <c r="O1000" s="25" t="str">
        <f>IF($BK130='Dummy Matches Summary'!O$2,$BL130,"")</f>
        <v/>
      </c>
      <c r="P1000" s="25" t="str">
        <f>IF($BK130='Dummy Matches Summary'!P$2,$BL130,"")</f>
        <v/>
      </c>
      <c r="Q1000" s="25" t="str">
        <f>IF($BK130='Dummy Matches Summary'!Q$2,$BL130,"")</f>
        <v/>
      </c>
      <c r="R1000" s="25" t="str">
        <f>IF($BK130='Dummy Matches Summary'!R$2,$BL130,"")</f>
        <v/>
      </c>
      <c r="S1000" s="25" t="str">
        <f>IF($BK130='Dummy Matches Summary'!S$2,$BL130,"")</f>
        <v/>
      </c>
      <c r="T1000" s="25" t="str">
        <f>IF($BK130='Dummy Matches Summary'!T$2,$BL130,"")</f>
        <v/>
      </c>
      <c r="U1000" s="25" t="str">
        <f>IF($BK130='Dummy Matches Summary'!U$2,$BL130,"")</f>
        <v/>
      </c>
      <c r="V1000" s="25" t="str">
        <f>IF($BK130='Dummy Matches Summary'!V$2,$BL130,"")</f>
        <v/>
      </c>
      <c r="W1000" s="25" t="str">
        <f>IF($BK130='Dummy Matches Summary'!W$2,$BL130,"")</f>
        <v/>
      </c>
      <c r="X1000" s="25" t="str">
        <f>IF($BK130='Dummy Matches Summary'!X$2,$BL130,"")</f>
        <v/>
      </c>
      <c r="Y1000" s="25" t="str">
        <f>IF($BK130='Dummy Matches Summary'!Y$2,$BL130,"")</f>
        <v/>
      </c>
      <c r="Z1000" s="25" t="str">
        <f>IF($BK130='Dummy Matches Summary'!Z$2,$BL130,"")</f>
        <v/>
      </c>
      <c r="AA1000" s="25" t="str">
        <f>IF($BK130='Dummy Matches Summary'!AA$2,$BL130,"")</f>
        <v/>
      </c>
      <c r="AB1000" s="25" t="str">
        <f>IF($BK130='Dummy Matches Summary'!AB$2,$BL130,"")</f>
        <v/>
      </c>
      <c r="AC1000" s="25" t="str">
        <f>IF($BK130='Dummy Matches Summary'!AC$2,$BL130,"")</f>
        <v/>
      </c>
      <c r="AD1000" s="25" t="str">
        <f>IF($BK130='Dummy Matches Summary'!AD$2,$BL130,"")</f>
        <v/>
      </c>
      <c r="AE1000" s="25" t="str">
        <f>IF($BK130='Dummy Matches Summary'!AE$2,$BL130,"")</f>
        <v/>
      </c>
      <c r="AF1000" s="25" t="str">
        <f>IF($BK130='Dummy Matches Summary'!AF$2,$BL130,"")</f>
        <v/>
      </c>
      <c r="AG1000" s="25" t="str">
        <f>IF($BK130='Dummy Matches Summary'!AG$2,$BL130,"")</f>
        <v/>
      </c>
      <c r="AH1000" s="25" t="str">
        <f>IF($BK130='Dummy Matches Summary'!AH$2,$BL130,"")</f>
        <v/>
      </c>
      <c r="AI1000" s="25" t="str">
        <f>IF($BK130='Dummy Matches Summary'!AI$2,$BL130,"")</f>
        <v/>
      </c>
      <c r="AJ1000" s="25" t="str">
        <f>IF($BK130='Dummy Matches Summary'!AJ$2,$BL130,"")</f>
        <v/>
      </c>
      <c r="AK1000" s="25" t="str">
        <f>IF($BK130='Dummy Matches Summary'!AK$2,$BL130,"")</f>
        <v/>
      </c>
      <c r="AL1000" s="25" t="str">
        <f>IF($BK130='Dummy Matches Summary'!AL$2,$BL130,"")</f>
        <v/>
      </c>
      <c r="AM1000" s="25" t="str">
        <f>IF($BK130='Dummy Matches Summary'!AM$2,$BL130,"")</f>
        <v/>
      </c>
      <c r="AN1000" s="25" t="str">
        <f>IF($BK130='Dummy Matches Summary'!AN$2,$BL130,"")</f>
        <v/>
      </c>
      <c r="AO1000" s="25" t="str">
        <f>IF($BK130='Dummy Matches Summary'!AO$2,$BL130,"")</f>
        <v/>
      </c>
      <c r="AP1000" s="25" t="str">
        <f>IF($BK130='Dummy Matches Summary'!AP$2,$BL130,"")</f>
        <v/>
      </c>
      <c r="AQ1000" s="25" t="str">
        <f>IF($BK130='Dummy Matches Summary'!AQ$2,$BL130,"")</f>
        <v/>
      </c>
      <c r="AR1000" s="25" t="str">
        <f>IF($BK130='Dummy Matches Summary'!AR$2,$BL130,"")</f>
        <v/>
      </c>
      <c r="AS1000" s="25" t="str">
        <f>IF($BK130='Dummy Matches Summary'!AS$2,$BL130,"")</f>
        <v/>
      </c>
      <c r="AT1000" s="25" t="str">
        <f>IF($BK130='Dummy Matches Summary'!AT$2,$BL130,"")</f>
        <v/>
      </c>
      <c r="AU1000" s="25" t="str">
        <f>IF($BK130='Dummy Matches Summary'!AU$2,$BL130,"")</f>
        <v/>
      </c>
      <c r="AV1000" s="25" t="str">
        <f>IF($BK130='Dummy Matches Summary'!AV$2,$BL130,"")</f>
        <v/>
      </c>
      <c r="AW1000" s="25" t="str">
        <f>IF($BK130='Dummy Matches Summary'!AW$2,$BL130,"")</f>
        <v/>
      </c>
      <c r="AX1000" s="25" t="str">
        <f>IF($BK130='Dummy Matches Summary'!AX$2,$BL130,"")</f>
        <v/>
      </c>
      <c r="AY1000" s="25" t="str">
        <f>IF($BK130='Dummy Matches Summary'!AY$2,$BL130,"")</f>
        <v/>
      </c>
      <c r="AZ1000" s="25" t="str">
        <f>IF($BK130='Dummy Matches Summary'!AZ$2,$BL130,"")</f>
        <v/>
      </c>
      <c r="BA1000" s="25" t="str">
        <f>IF($BK130='Dummy Matches Summary'!BA$2,$BL130,"")</f>
        <v/>
      </c>
      <c r="BB1000" s="25" t="str">
        <f>IF($BK130='Dummy Matches Summary'!BB$2,$BL130,"")</f>
        <v/>
      </c>
      <c r="BC1000" s="25" t="str">
        <f>IF($BK130='Dummy Matches Summary'!BC$2,$BL130,"")</f>
        <v/>
      </c>
      <c r="BD1000" s="25" t="str">
        <f>IF($BK130='Dummy Matches Summary'!BD$2,$BL130,"")</f>
        <v/>
      </c>
      <c r="BE1000" s="25" t="str">
        <f>IF($BK130='Dummy Matches Summary'!BE$2,$BL130,"")</f>
        <v/>
      </c>
      <c r="BF1000" s="25" t="str">
        <f>IF($BK130='Dummy Matches Summary'!BF$2,$BL130,"")</f>
        <v/>
      </c>
      <c r="BG1000" s="25" t="str">
        <f>IF($BK130='Dummy Matches Summary'!BG$2,$BL130,"")</f>
        <v/>
      </c>
    </row>
    <row r="1001" spans="1:59" s="39" customFormat="1" x14ac:dyDescent="0.3">
      <c r="A1001" s="39">
        <v>999</v>
      </c>
      <c r="B1001" s="25" t="str">
        <f>IF($BK131='Dummy Matches Summary'!B$2,$BL131,"")</f>
        <v/>
      </c>
      <c r="C1001" s="25" t="str">
        <f>IF($BK131='Dummy Matches Summary'!C$2,$BL131,"")</f>
        <v/>
      </c>
      <c r="D1001" s="25" t="str">
        <f>IF($BK131='Dummy Matches Summary'!D$2,$BL131,"")</f>
        <v/>
      </c>
      <c r="E1001" s="25" t="str">
        <f>IF($BK131='Dummy Matches Summary'!E$2,$BL131,"")</f>
        <v/>
      </c>
      <c r="F1001" s="25" t="str">
        <f>IF($BK131='Dummy Matches Summary'!F$2,$BL131,"")</f>
        <v/>
      </c>
      <c r="G1001" s="25" t="str">
        <f>IF($BK131='Dummy Matches Summary'!G$2,$BL131,"")</f>
        <v/>
      </c>
      <c r="H1001" s="25" t="str">
        <f>IF($BK131='Dummy Matches Summary'!H$2,$BL131,"")</f>
        <v/>
      </c>
      <c r="I1001" s="25" t="str">
        <f>IF($BK131='Dummy Matches Summary'!I$2,$BL131,"")</f>
        <v/>
      </c>
      <c r="J1001" s="25" t="str">
        <f>IF($BK131='Dummy Matches Summary'!J$2,$BL131,"")</f>
        <v/>
      </c>
      <c r="K1001" s="25" t="str">
        <f>IF($BK131='Dummy Matches Summary'!K$2,$BL131,"")</f>
        <v/>
      </c>
      <c r="L1001" s="25" t="str">
        <f>IF($BK131='Dummy Matches Summary'!L$2,$BL131,"")</f>
        <v/>
      </c>
      <c r="M1001" s="25" t="str">
        <f>IF($BK131='Dummy Matches Summary'!M$2,$BL131,"")</f>
        <v/>
      </c>
      <c r="N1001" s="25" t="str">
        <f>IF($BK131='Dummy Matches Summary'!N$2,$BL131,"")</f>
        <v/>
      </c>
      <c r="O1001" s="25" t="str">
        <f>IF($BK131='Dummy Matches Summary'!O$2,$BL131,"")</f>
        <v/>
      </c>
      <c r="P1001" s="25" t="str">
        <f>IF($BK131='Dummy Matches Summary'!P$2,$BL131,"")</f>
        <v/>
      </c>
      <c r="Q1001" s="25" t="str">
        <f>IF($BK131='Dummy Matches Summary'!Q$2,$BL131,"")</f>
        <v/>
      </c>
      <c r="R1001" s="25" t="str">
        <f>IF($BK131='Dummy Matches Summary'!R$2,$BL131,"")</f>
        <v/>
      </c>
      <c r="S1001" s="25" t="str">
        <f>IF($BK131='Dummy Matches Summary'!S$2,$BL131,"")</f>
        <v/>
      </c>
      <c r="T1001" s="25" t="str">
        <f>IF($BK131='Dummy Matches Summary'!T$2,$BL131,"")</f>
        <v/>
      </c>
      <c r="U1001" s="25" t="str">
        <f>IF($BK131='Dummy Matches Summary'!U$2,$BL131,"")</f>
        <v/>
      </c>
      <c r="V1001" s="25" t="str">
        <f>IF($BK131='Dummy Matches Summary'!V$2,$BL131,"")</f>
        <v/>
      </c>
      <c r="W1001" s="25" t="str">
        <f>IF($BK131='Dummy Matches Summary'!W$2,$BL131,"")</f>
        <v/>
      </c>
      <c r="X1001" s="25" t="str">
        <f>IF($BK131='Dummy Matches Summary'!X$2,$BL131,"")</f>
        <v/>
      </c>
      <c r="Y1001" s="25" t="str">
        <f>IF($BK131='Dummy Matches Summary'!Y$2,$BL131,"")</f>
        <v/>
      </c>
      <c r="Z1001" s="25" t="str">
        <f>IF($BK131='Dummy Matches Summary'!Z$2,$BL131,"")</f>
        <v/>
      </c>
      <c r="AA1001" s="25" t="str">
        <f>IF($BK131='Dummy Matches Summary'!AA$2,$BL131,"")</f>
        <v/>
      </c>
      <c r="AB1001" s="25" t="str">
        <f>IF($BK131='Dummy Matches Summary'!AB$2,$BL131,"")</f>
        <v/>
      </c>
      <c r="AC1001" s="25" t="str">
        <f>IF($BK131='Dummy Matches Summary'!AC$2,$BL131,"")</f>
        <v/>
      </c>
      <c r="AD1001" s="25" t="str">
        <f>IF($BK131='Dummy Matches Summary'!AD$2,$BL131,"")</f>
        <v/>
      </c>
      <c r="AE1001" s="25" t="str">
        <f>IF($BK131='Dummy Matches Summary'!AE$2,$BL131,"")</f>
        <v/>
      </c>
      <c r="AF1001" s="25" t="str">
        <f>IF($BK131='Dummy Matches Summary'!AF$2,$BL131,"")</f>
        <v/>
      </c>
      <c r="AG1001" s="25" t="str">
        <f>IF($BK131='Dummy Matches Summary'!AG$2,$BL131,"")</f>
        <v/>
      </c>
      <c r="AH1001" s="25" t="str">
        <f>IF($BK131='Dummy Matches Summary'!AH$2,$BL131,"")</f>
        <v/>
      </c>
      <c r="AI1001" s="25" t="str">
        <f>IF($BK131='Dummy Matches Summary'!AI$2,$BL131,"")</f>
        <v/>
      </c>
      <c r="AJ1001" s="25" t="str">
        <f>IF($BK131='Dummy Matches Summary'!AJ$2,$BL131,"")</f>
        <v/>
      </c>
      <c r="AK1001" s="25" t="str">
        <f>IF($BK131='Dummy Matches Summary'!AK$2,$BL131,"")</f>
        <v/>
      </c>
      <c r="AL1001" s="25" t="str">
        <f>IF($BK131='Dummy Matches Summary'!AL$2,$BL131,"")</f>
        <v/>
      </c>
      <c r="AM1001" s="25" t="str">
        <f>IF($BK131='Dummy Matches Summary'!AM$2,$BL131,"")</f>
        <v/>
      </c>
      <c r="AN1001" s="25" t="str">
        <f>IF($BK131='Dummy Matches Summary'!AN$2,$BL131,"")</f>
        <v/>
      </c>
      <c r="AO1001" s="25" t="str">
        <f>IF($BK131='Dummy Matches Summary'!AO$2,$BL131,"")</f>
        <v/>
      </c>
      <c r="AP1001" s="25" t="str">
        <f>IF($BK131='Dummy Matches Summary'!AP$2,$BL131,"")</f>
        <v/>
      </c>
      <c r="AQ1001" s="25" t="str">
        <f>IF($BK131='Dummy Matches Summary'!AQ$2,$BL131,"")</f>
        <v/>
      </c>
      <c r="AR1001" s="25" t="str">
        <f>IF($BK131='Dummy Matches Summary'!AR$2,$BL131,"")</f>
        <v/>
      </c>
      <c r="AS1001" s="25" t="str">
        <f>IF($BK131='Dummy Matches Summary'!AS$2,$BL131,"")</f>
        <v/>
      </c>
      <c r="AT1001" s="25" t="str">
        <f>IF($BK131='Dummy Matches Summary'!AT$2,$BL131,"")</f>
        <v/>
      </c>
      <c r="AU1001" s="25" t="str">
        <f>IF($BK131='Dummy Matches Summary'!AU$2,$BL131,"")</f>
        <v/>
      </c>
      <c r="AV1001" s="25" t="str">
        <f>IF($BK131='Dummy Matches Summary'!AV$2,$BL131,"")</f>
        <v/>
      </c>
      <c r="AW1001" s="25" t="str">
        <f>IF($BK131='Dummy Matches Summary'!AW$2,$BL131,"")</f>
        <v/>
      </c>
      <c r="AX1001" s="25" t="str">
        <f>IF($BK131='Dummy Matches Summary'!AX$2,$BL131,"")</f>
        <v/>
      </c>
      <c r="AY1001" s="25" t="str">
        <f>IF($BK131='Dummy Matches Summary'!AY$2,$BL131,"")</f>
        <v/>
      </c>
      <c r="AZ1001" s="25" t="str">
        <f>IF($BK131='Dummy Matches Summary'!AZ$2,$BL131,"")</f>
        <v/>
      </c>
      <c r="BA1001" s="25" t="str">
        <f>IF($BK131='Dummy Matches Summary'!BA$2,$BL131,"")</f>
        <v/>
      </c>
      <c r="BB1001" s="25" t="str">
        <f>IF($BK131='Dummy Matches Summary'!BB$2,$BL131,"")</f>
        <v/>
      </c>
      <c r="BC1001" s="25" t="str">
        <f>IF($BK131='Dummy Matches Summary'!BC$2,$BL131,"")</f>
        <v/>
      </c>
      <c r="BD1001" s="25" t="str">
        <f>IF($BK131='Dummy Matches Summary'!BD$2,$BL131,"")</f>
        <v/>
      </c>
      <c r="BE1001" s="25" t="str">
        <f>IF($BK131='Dummy Matches Summary'!BE$2,$BL131,"")</f>
        <v/>
      </c>
      <c r="BF1001" s="25" t="str">
        <f>IF($BK131='Dummy Matches Summary'!BF$2,$BL131,"")</f>
        <v/>
      </c>
      <c r="BG1001" s="25" t="str">
        <f>IF($BK131='Dummy Matches Summary'!BG$2,$BL131,"")</f>
        <v/>
      </c>
    </row>
    <row r="1002" spans="1:59" s="39" customFormat="1" x14ac:dyDescent="0.3">
      <c r="A1002" s="39">
        <v>1000</v>
      </c>
      <c r="B1002" s="25" t="str">
        <f>IF($BK132='Dummy Matches Summary'!B$2,$BL132,"")</f>
        <v/>
      </c>
      <c r="C1002" s="25" t="str">
        <f>IF($BK132='Dummy Matches Summary'!C$2,$BL132,"")</f>
        <v/>
      </c>
      <c r="D1002" s="25" t="str">
        <f>IF($BK132='Dummy Matches Summary'!D$2,$BL132,"")</f>
        <v/>
      </c>
      <c r="E1002" s="25" t="str">
        <f>IF($BK132='Dummy Matches Summary'!E$2,$BL132,"")</f>
        <v/>
      </c>
      <c r="F1002" s="25" t="str">
        <f>IF($BK132='Dummy Matches Summary'!F$2,$BL132,"")</f>
        <v/>
      </c>
      <c r="G1002" s="25" t="str">
        <f>IF($BK132='Dummy Matches Summary'!G$2,$BL132,"")</f>
        <v/>
      </c>
      <c r="H1002" s="25" t="str">
        <f>IF($BK132='Dummy Matches Summary'!H$2,$BL132,"")</f>
        <v/>
      </c>
      <c r="I1002" s="25" t="str">
        <f>IF($BK132='Dummy Matches Summary'!I$2,$BL132,"")</f>
        <v/>
      </c>
      <c r="J1002" s="25" t="str">
        <f>IF($BK132='Dummy Matches Summary'!J$2,$BL132,"")</f>
        <v/>
      </c>
      <c r="K1002" s="25" t="str">
        <f>IF($BK132='Dummy Matches Summary'!K$2,$BL132,"")</f>
        <v/>
      </c>
      <c r="L1002" s="25" t="str">
        <f>IF($BK132='Dummy Matches Summary'!L$2,$BL132,"")</f>
        <v/>
      </c>
      <c r="M1002" s="25" t="str">
        <f>IF($BK132='Dummy Matches Summary'!M$2,$BL132,"")</f>
        <v/>
      </c>
      <c r="N1002" s="25" t="str">
        <f>IF($BK132='Dummy Matches Summary'!N$2,$BL132,"")</f>
        <v/>
      </c>
      <c r="O1002" s="25" t="str">
        <f>IF($BK132='Dummy Matches Summary'!O$2,$BL132,"")</f>
        <v/>
      </c>
      <c r="P1002" s="25" t="str">
        <f>IF($BK132='Dummy Matches Summary'!P$2,$BL132,"")</f>
        <v/>
      </c>
      <c r="Q1002" s="25" t="str">
        <f>IF($BK132='Dummy Matches Summary'!Q$2,$BL132,"")</f>
        <v/>
      </c>
      <c r="R1002" s="25" t="str">
        <f>IF($BK132='Dummy Matches Summary'!R$2,$BL132,"")</f>
        <v/>
      </c>
      <c r="S1002" s="25" t="str">
        <f>IF($BK132='Dummy Matches Summary'!S$2,$BL132,"")</f>
        <v/>
      </c>
      <c r="T1002" s="25" t="str">
        <f>IF($BK132='Dummy Matches Summary'!T$2,$BL132,"")</f>
        <v/>
      </c>
      <c r="U1002" s="25" t="str">
        <f>IF($BK132='Dummy Matches Summary'!U$2,$BL132,"")</f>
        <v/>
      </c>
      <c r="V1002" s="25" t="str">
        <f>IF($BK132='Dummy Matches Summary'!V$2,$BL132,"")</f>
        <v/>
      </c>
      <c r="W1002" s="25" t="str">
        <f>IF($BK132='Dummy Matches Summary'!W$2,$BL132,"")</f>
        <v/>
      </c>
      <c r="X1002" s="25" t="str">
        <f>IF($BK132='Dummy Matches Summary'!X$2,$BL132,"")</f>
        <v/>
      </c>
      <c r="Y1002" s="25" t="str">
        <f>IF($BK132='Dummy Matches Summary'!Y$2,$BL132,"")</f>
        <v/>
      </c>
      <c r="Z1002" s="25" t="str">
        <f>IF($BK132='Dummy Matches Summary'!Z$2,$BL132,"")</f>
        <v/>
      </c>
      <c r="AA1002" s="25" t="str">
        <f>IF($BK132='Dummy Matches Summary'!AA$2,$BL132,"")</f>
        <v/>
      </c>
      <c r="AB1002" s="25" t="str">
        <f>IF($BK132='Dummy Matches Summary'!AB$2,$BL132,"")</f>
        <v/>
      </c>
      <c r="AC1002" s="25" t="str">
        <f>IF($BK132='Dummy Matches Summary'!AC$2,$BL132,"")</f>
        <v/>
      </c>
      <c r="AD1002" s="25" t="str">
        <f>IF($BK132='Dummy Matches Summary'!AD$2,$BL132,"")</f>
        <v/>
      </c>
      <c r="AE1002" s="25" t="str">
        <f>IF($BK132='Dummy Matches Summary'!AE$2,$BL132,"")</f>
        <v/>
      </c>
      <c r="AF1002" s="25" t="str">
        <f>IF($BK132='Dummy Matches Summary'!AF$2,$BL132,"")</f>
        <v/>
      </c>
      <c r="AG1002" s="25" t="str">
        <f>IF($BK132='Dummy Matches Summary'!AG$2,$BL132,"")</f>
        <v/>
      </c>
      <c r="AH1002" s="25" t="str">
        <f>IF($BK132='Dummy Matches Summary'!AH$2,$BL132,"")</f>
        <v/>
      </c>
      <c r="AI1002" s="25" t="str">
        <f>IF($BK132='Dummy Matches Summary'!AI$2,$BL132,"")</f>
        <v/>
      </c>
      <c r="AJ1002" s="25" t="str">
        <f>IF($BK132='Dummy Matches Summary'!AJ$2,$BL132,"")</f>
        <v/>
      </c>
      <c r="AK1002" s="25" t="str">
        <f>IF($BK132='Dummy Matches Summary'!AK$2,$BL132,"")</f>
        <v/>
      </c>
      <c r="AL1002" s="25" t="str">
        <f>IF($BK132='Dummy Matches Summary'!AL$2,$BL132,"")</f>
        <v/>
      </c>
      <c r="AM1002" s="25" t="str">
        <f>IF($BK132='Dummy Matches Summary'!AM$2,$BL132,"")</f>
        <v/>
      </c>
      <c r="AN1002" s="25" t="str">
        <f>IF($BK132='Dummy Matches Summary'!AN$2,$BL132,"")</f>
        <v/>
      </c>
      <c r="AO1002" s="25" t="str">
        <f>IF($BK132='Dummy Matches Summary'!AO$2,$BL132,"")</f>
        <v/>
      </c>
      <c r="AP1002" s="25" t="str">
        <f>IF($BK132='Dummy Matches Summary'!AP$2,$BL132,"")</f>
        <v/>
      </c>
      <c r="AQ1002" s="25" t="str">
        <f>IF($BK132='Dummy Matches Summary'!AQ$2,$BL132,"")</f>
        <v/>
      </c>
      <c r="AR1002" s="25" t="str">
        <f>IF($BK132='Dummy Matches Summary'!AR$2,$BL132,"")</f>
        <v/>
      </c>
      <c r="AS1002" s="25" t="str">
        <f>IF($BK132='Dummy Matches Summary'!AS$2,$BL132,"")</f>
        <v/>
      </c>
      <c r="AT1002" s="25" t="str">
        <f>IF($BK132='Dummy Matches Summary'!AT$2,$BL132,"")</f>
        <v/>
      </c>
      <c r="AU1002" s="25" t="str">
        <f>IF($BK132='Dummy Matches Summary'!AU$2,$BL132,"")</f>
        <v/>
      </c>
      <c r="AV1002" s="25" t="str">
        <f>IF($BK132='Dummy Matches Summary'!AV$2,$BL132,"")</f>
        <v/>
      </c>
      <c r="AW1002" s="25" t="str">
        <f>IF($BK132='Dummy Matches Summary'!AW$2,$BL132,"")</f>
        <v/>
      </c>
      <c r="AX1002" s="25" t="str">
        <f>IF($BK132='Dummy Matches Summary'!AX$2,$BL132,"")</f>
        <v/>
      </c>
      <c r="AY1002" s="25" t="str">
        <f>IF($BK132='Dummy Matches Summary'!AY$2,$BL132,"")</f>
        <v/>
      </c>
      <c r="AZ1002" s="25" t="str">
        <f>IF($BK132='Dummy Matches Summary'!AZ$2,$BL132,"")</f>
        <v/>
      </c>
      <c r="BA1002" s="25" t="str">
        <f>IF($BK132='Dummy Matches Summary'!BA$2,$BL132,"")</f>
        <v/>
      </c>
      <c r="BB1002" s="25" t="str">
        <f>IF($BK132='Dummy Matches Summary'!BB$2,$BL132,"")</f>
        <v/>
      </c>
      <c r="BC1002" s="25" t="str">
        <f>IF($BK132='Dummy Matches Summary'!BC$2,$BL132,"")</f>
        <v/>
      </c>
      <c r="BD1002" s="25" t="str">
        <f>IF($BK132='Dummy Matches Summary'!BD$2,$BL132,"")</f>
        <v/>
      </c>
      <c r="BE1002" s="25" t="str">
        <f>IF($BK132='Dummy Matches Summary'!BE$2,$BL132,"")</f>
        <v/>
      </c>
      <c r="BF1002" s="25" t="str">
        <f>IF($BK132='Dummy Matches Summary'!BF$2,$BL132,"")</f>
        <v/>
      </c>
      <c r="BG1002" s="25" t="str">
        <f>IF($BK132='Dummy Matches Summary'!BG$2,$BL132,"")</f>
        <v/>
      </c>
    </row>
    <row r="1003" spans="1:59" s="39" customFormat="1" x14ac:dyDescent="0.3">
      <c r="A1003" s="39">
        <v>1001</v>
      </c>
      <c r="B1003" s="25" t="str">
        <f>IF($BK133='Dummy Matches Summary'!B$2,$BL133,"")</f>
        <v/>
      </c>
      <c r="C1003" s="25" t="str">
        <f>IF($BK133='Dummy Matches Summary'!C$2,$BL133,"")</f>
        <v/>
      </c>
      <c r="D1003" s="25" t="str">
        <f>IF($BK133='Dummy Matches Summary'!D$2,$BL133,"")</f>
        <v/>
      </c>
      <c r="E1003" s="25" t="str">
        <f>IF($BK133='Dummy Matches Summary'!E$2,$BL133,"")</f>
        <v/>
      </c>
      <c r="F1003" s="25" t="str">
        <f>IF($BK133='Dummy Matches Summary'!F$2,$BL133,"")</f>
        <v/>
      </c>
      <c r="G1003" s="25" t="str">
        <f>IF($BK133='Dummy Matches Summary'!G$2,$BL133,"")</f>
        <v/>
      </c>
      <c r="H1003" s="25" t="str">
        <f>IF($BK133='Dummy Matches Summary'!H$2,$BL133,"")</f>
        <v/>
      </c>
      <c r="I1003" s="25" t="str">
        <f>IF($BK133='Dummy Matches Summary'!I$2,$BL133,"")</f>
        <v/>
      </c>
      <c r="J1003" s="25" t="str">
        <f>IF($BK133='Dummy Matches Summary'!J$2,$BL133,"")</f>
        <v/>
      </c>
      <c r="K1003" s="25" t="str">
        <f>IF($BK133='Dummy Matches Summary'!K$2,$BL133,"")</f>
        <v/>
      </c>
      <c r="L1003" s="25" t="str">
        <f>IF($BK133='Dummy Matches Summary'!L$2,$BL133,"")</f>
        <v/>
      </c>
      <c r="M1003" s="25" t="str">
        <f>IF($BK133='Dummy Matches Summary'!M$2,$BL133,"")</f>
        <v/>
      </c>
      <c r="N1003" s="25" t="str">
        <f>IF($BK133='Dummy Matches Summary'!N$2,$BL133,"")</f>
        <v/>
      </c>
      <c r="O1003" s="25" t="str">
        <f>IF($BK133='Dummy Matches Summary'!O$2,$BL133,"")</f>
        <v/>
      </c>
      <c r="P1003" s="25" t="str">
        <f>IF($BK133='Dummy Matches Summary'!P$2,$BL133,"")</f>
        <v/>
      </c>
      <c r="Q1003" s="25" t="str">
        <f>IF($BK133='Dummy Matches Summary'!Q$2,$BL133,"")</f>
        <v/>
      </c>
      <c r="R1003" s="25" t="str">
        <f>IF($BK133='Dummy Matches Summary'!R$2,$BL133,"")</f>
        <v/>
      </c>
      <c r="S1003" s="25" t="str">
        <f>IF($BK133='Dummy Matches Summary'!S$2,$BL133,"")</f>
        <v/>
      </c>
      <c r="T1003" s="25" t="str">
        <f>IF($BK133='Dummy Matches Summary'!T$2,$BL133,"")</f>
        <v/>
      </c>
      <c r="U1003" s="25" t="str">
        <f>IF($BK133='Dummy Matches Summary'!U$2,$BL133,"")</f>
        <v/>
      </c>
      <c r="V1003" s="25" t="str">
        <f>IF($BK133='Dummy Matches Summary'!V$2,$BL133,"")</f>
        <v/>
      </c>
      <c r="W1003" s="25" t="str">
        <f>IF($BK133='Dummy Matches Summary'!W$2,$BL133,"")</f>
        <v/>
      </c>
      <c r="X1003" s="25" t="str">
        <f>IF($BK133='Dummy Matches Summary'!X$2,$BL133,"")</f>
        <v/>
      </c>
      <c r="Y1003" s="25" t="str">
        <f>IF($BK133='Dummy Matches Summary'!Y$2,$BL133,"")</f>
        <v/>
      </c>
      <c r="Z1003" s="25" t="str">
        <f>IF($BK133='Dummy Matches Summary'!Z$2,$BL133,"")</f>
        <v/>
      </c>
      <c r="AA1003" s="25" t="str">
        <f>IF($BK133='Dummy Matches Summary'!AA$2,$BL133,"")</f>
        <v/>
      </c>
      <c r="AB1003" s="25" t="str">
        <f>IF($BK133='Dummy Matches Summary'!AB$2,$BL133,"")</f>
        <v/>
      </c>
      <c r="AC1003" s="25" t="str">
        <f>IF($BK133='Dummy Matches Summary'!AC$2,$BL133,"")</f>
        <v/>
      </c>
      <c r="AD1003" s="25" t="str">
        <f>IF($BK133='Dummy Matches Summary'!AD$2,$BL133,"")</f>
        <v/>
      </c>
      <c r="AE1003" s="25" t="str">
        <f>IF($BK133='Dummy Matches Summary'!AE$2,$BL133,"")</f>
        <v/>
      </c>
      <c r="AF1003" s="25" t="str">
        <f>IF($BK133='Dummy Matches Summary'!AF$2,$BL133,"")</f>
        <v/>
      </c>
      <c r="AG1003" s="25" t="str">
        <f>IF($BK133='Dummy Matches Summary'!AG$2,$BL133,"")</f>
        <v/>
      </c>
      <c r="AH1003" s="25" t="str">
        <f>IF($BK133='Dummy Matches Summary'!AH$2,$BL133,"")</f>
        <v/>
      </c>
      <c r="AI1003" s="25" t="str">
        <f>IF($BK133='Dummy Matches Summary'!AI$2,$BL133,"")</f>
        <v/>
      </c>
      <c r="AJ1003" s="25" t="str">
        <f>IF($BK133='Dummy Matches Summary'!AJ$2,$BL133,"")</f>
        <v/>
      </c>
      <c r="AK1003" s="25" t="str">
        <f>IF($BK133='Dummy Matches Summary'!AK$2,$BL133,"")</f>
        <v/>
      </c>
      <c r="AL1003" s="25" t="str">
        <f>IF($BK133='Dummy Matches Summary'!AL$2,$BL133,"")</f>
        <v/>
      </c>
      <c r="AM1003" s="25" t="str">
        <f>IF($BK133='Dummy Matches Summary'!AM$2,$BL133,"")</f>
        <v/>
      </c>
      <c r="AN1003" s="25" t="str">
        <f>IF($BK133='Dummy Matches Summary'!AN$2,$BL133,"")</f>
        <v/>
      </c>
      <c r="AO1003" s="25" t="str">
        <f>IF($BK133='Dummy Matches Summary'!AO$2,$BL133,"")</f>
        <v/>
      </c>
      <c r="AP1003" s="25" t="str">
        <f>IF($BK133='Dummy Matches Summary'!AP$2,$BL133,"")</f>
        <v/>
      </c>
      <c r="AQ1003" s="25" t="str">
        <f>IF($BK133='Dummy Matches Summary'!AQ$2,$BL133,"")</f>
        <v/>
      </c>
      <c r="AR1003" s="25" t="str">
        <f>IF($BK133='Dummy Matches Summary'!AR$2,$BL133,"")</f>
        <v/>
      </c>
      <c r="AS1003" s="25" t="str">
        <f>IF($BK133='Dummy Matches Summary'!AS$2,$BL133,"")</f>
        <v/>
      </c>
      <c r="AT1003" s="25" t="str">
        <f>IF($BK133='Dummy Matches Summary'!AT$2,$BL133,"")</f>
        <v/>
      </c>
      <c r="AU1003" s="25" t="str">
        <f>IF($BK133='Dummy Matches Summary'!AU$2,$BL133,"")</f>
        <v/>
      </c>
      <c r="AV1003" s="25" t="str">
        <f>IF($BK133='Dummy Matches Summary'!AV$2,$BL133,"")</f>
        <v/>
      </c>
      <c r="AW1003" s="25" t="str">
        <f>IF($BK133='Dummy Matches Summary'!AW$2,$BL133,"")</f>
        <v/>
      </c>
      <c r="AX1003" s="25" t="str">
        <f>IF($BK133='Dummy Matches Summary'!AX$2,$BL133,"")</f>
        <v/>
      </c>
      <c r="AY1003" s="25" t="str">
        <f>IF($BK133='Dummy Matches Summary'!AY$2,$BL133,"")</f>
        <v/>
      </c>
      <c r="AZ1003" s="25" t="str">
        <f>IF($BK133='Dummy Matches Summary'!AZ$2,$BL133,"")</f>
        <v/>
      </c>
      <c r="BA1003" s="25" t="str">
        <f>IF($BK133='Dummy Matches Summary'!BA$2,$BL133,"")</f>
        <v/>
      </c>
      <c r="BB1003" s="25" t="str">
        <f>IF($BK133='Dummy Matches Summary'!BB$2,$BL133,"")</f>
        <v/>
      </c>
      <c r="BC1003" s="25" t="str">
        <f>IF($BK133='Dummy Matches Summary'!BC$2,$BL133,"")</f>
        <v/>
      </c>
      <c r="BD1003" s="25" t="str">
        <f>IF($BK133='Dummy Matches Summary'!BD$2,$BL133,"")</f>
        <v/>
      </c>
      <c r="BE1003" s="25" t="str">
        <f>IF($BK133='Dummy Matches Summary'!BE$2,$BL133,"")</f>
        <v/>
      </c>
      <c r="BF1003" s="25" t="str">
        <f>IF($BK133='Dummy Matches Summary'!BF$2,$BL133,"")</f>
        <v/>
      </c>
      <c r="BG1003" s="25" t="str">
        <f>IF($BK133='Dummy Matches Summary'!BG$2,$BL133,"")</f>
        <v/>
      </c>
    </row>
    <row r="1004" spans="1:59" s="39" customFormat="1" x14ac:dyDescent="0.3">
      <c r="A1004" s="39">
        <v>1002</v>
      </c>
      <c r="B1004" s="25" t="str">
        <f>IF($BK134='Dummy Matches Summary'!B$2,$BL134,"")</f>
        <v/>
      </c>
      <c r="C1004" s="25" t="str">
        <f>IF($BK134='Dummy Matches Summary'!C$2,$BL134,"")</f>
        <v/>
      </c>
      <c r="D1004" s="25" t="str">
        <f>IF($BK134='Dummy Matches Summary'!D$2,$BL134,"")</f>
        <v/>
      </c>
      <c r="E1004" s="25" t="str">
        <f>IF($BK134='Dummy Matches Summary'!E$2,$BL134,"")</f>
        <v/>
      </c>
      <c r="F1004" s="25" t="str">
        <f>IF($BK134='Dummy Matches Summary'!F$2,$BL134,"")</f>
        <v/>
      </c>
      <c r="G1004" s="25" t="str">
        <f>IF($BK134='Dummy Matches Summary'!G$2,$BL134,"")</f>
        <v/>
      </c>
      <c r="H1004" s="25" t="str">
        <f>IF($BK134='Dummy Matches Summary'!H$2,$BL134,"")</f>
        <v/>
      </c>
      <c r="I1004" s="25" t="str">
        <f>IF($BK134='Dummy Matches Summary'!I$2,$BL134,"")</f>
        <v/>
      </c>
      <c r="J1004" s="25" t="str">
        <f>IF($BK134='Dummy Matches Summary'!J$2,$BL134,"")</f>
        <v/>
      </c>
      <c r="K1004" s="25" t="str">
        <f>IF($BK134='Dummy Matches Summary'!K$2,$BL134,"")</f>
        <v/>
      </c>
      <c r="L1004" s="25" t="str">
        <f>IF($BK134='Dummy Matches Summary'!L$2,$BL134,"")</f>
        <v/>
      </c>
      <c r="M1004" s="25" t="str">
        <f>IF($BK134='Dummy Matches Summary'!M$2,$BL134,"")</f>
        <v/>
      </c>
      <c r="N1004" s="25" t="str">
        <f>IF($BK134='Dummy Matches Summary'!N$2,$BL134,"")</f>
        <v/>
      </c>
      <c r="O1004" s="25" t="str">
        <f>IF($BK134='Dummy Matches Summary'!O$2,$BL134,"")</f>
        <v/>
      </c>
      <c r="P1004" s="25" t="str">
        <f>IF($BK134='Dummy Matches Summary'!P$2,$BL134,"")</f>
        <v/>
      </c>
      <c r="Q1004" s="25" t="str">
        <f>IF($BK134='Dummy Matches Summary'!Q$2,$BL134,"")</f>
        <v/>
      </c>
      <c r="R1004" s="25" t="str">
        <f>IF($BK134='Dummy Matches Summary'!R$2,$BL134,"")</f>
        <v/>
      </c>
      <c r="S1004" s="25" t="str">
        <f>IF($BK134='Dummy Matches Summary'!S$2,$BL134,"")</f>
        <v/>
      </c>
      <c r="T1004" s="25" t="str">
        <f>IF($BK134='Dummy Matches Summary'!T$2,$BL134,"")</f>
        <v/>
      </c>
      <c r="U1004" s="25" t="str">
        <f>IF($BK134='Dummy Matches Summary'!U$2,$BL134,"")</f>
        <v/>
      </c>
      <c r="V1004" s="25" t="str">
        <f>IF($BK134='Dummy Matches Summary'!V$2,$BL134,"")</f>
        <v/>
      </c>
      <c r="W1004" s="25" t="str">
        <f>IF($BK134='Dummy Matches Summary'!W$2,$BL134,"")</f>
        <v/>
      </c>
      <c r="X1004" s="25" t="str">
        <f>IF($BK134='Dummy Matches Summary'!X$2,$BL134,"")</f>
        <v/>
      </c>
      <c r="Y1004" s="25" t="str">
        <f>IF($BK134='Dummy Matches Summary'!Y$2,$BL134,"")</f>
        <v/>
      </c>
      <c r="Z1004" s="25" t="str">
        <f>IF($BK134='Dummy Matches Summary'!Z$2,$BL134,"")</f>
        <v/>
      </c>
      <c r="AA1004" s="25" t="str">
        <f>IF($BK134='Dummy Matches Summary'!AA$2,$BL134,"")</f>
        <v/>
      </c>
      <c r="AB1004" s="25" t="str">
        <f>IF($BK134='Dummy Matches Summary'!AB$2,$BL134,"")</f>
        <v/>
      </c>
      <c r="AC1004" s="25" t="str">
        <f>IF($BK134='Dummy Matches Summary'!AC$2,$BL134,"")</f>
        <v/>
      </c>
      <c r="AD1004" s="25" t="str">
        <f>IF($BK134='Dummy Matches Summary'!AD$2,$BL134,"")</f>
        <v/>
      </c>
      <c r="AE1004" s="25" t="str">
        <f>IF($BK134='Dummy Matches Summary'!AE$2,$BL134,"")</f>
        <v/>
      </c>
      <c r="AF1004" s="25" t="str">
        <f>IF($BK134='Dummy Matches Summary'!AF$2,$BL134,"")</f>
        <v/>
      </c>
      <c r="AG1004" s="25" t="str">
        <f>IF($BK134='Dummy Matches Summary'!AG$2,$BL134,"")</f>
        <v/>
      </c>
      <c r="AH1004" s="25" t="str">
        <f>IF($BK134='Dummy Matches Summary'!AH$2,$BL134,"")</f>
        <v/>
      </c>
      <c r="AI1004" s="25" t="str">
        <f>IF($BK134='Dummy Matches Summary'!AI$2,$BL134,"")</f>
        <v/>
      </c>
      <c r="AJ1004" s="25" t="str">
        <f>IF($BK134='Dummy Matches Summary'!AJ$2,$BL134,"")</f>
        <v/>
      </c>
      <c r="AK1004" s="25" t="str">
        <f>IF($BK134='Dummy Matches Summary'!AK$2,$BL134,"")</f>
        <v/>
      </c>
      <c r="AL1004" s="25" t="str">
        <f>IF($BK134='Dummy Matches Summary'!AL$2,$BL134,"")</f>
        <v/>
      </c>
      <c r="AM1004" s="25" t="str">
        <f>IF($BK134='Dummy Matches Summary'!AM$2,$BL134,"")</f>
        <v/>
      </c>
      <c r="AN1004" s="25" t="str">
        <f>IF($BK134='Dummy Matches Summary'!AN$2,$BL134,"")</f>
        <v/>
      </c>
      <c r="AO1004" s="25" t="str">
        <f>IF($BK134='Dummy Matches Summary'!AO$2,$BL134,"")</f>
        <v/>
      </c>
      <c r="AP1004" s="25" t="str">
        <f>IF($BK134='Dummy Matches Summary'!AP$2,$BL134,"")</f>
        <v/>
      </c>
      <c r="AQ1004" s="25" t="str">
        <f>IF($BK134='Dummy Matches Summary'!AQ$2,$BL134,"")</f>
        <v/>
      </c>
      <c r="AR1004" s="25" t="str">
        <f>IF($BK134='Dummy Matches Summary'!AR$2,$BL134,"")</f>
        <v/>
      </c>
      <c r="AS1004" s="25" t="str">
        <f>IF($BK134='Dummy Matches Summary'!AS$2,$BL134,"")</f>
        <v/>
      </c>
      <c r="AT1004" s="25" t="str">
        <f>IF($BK134='Dummy Matches Summary'!AT$2,$BL134,"")</f>
        <v/>
      </c>
      <c r="AU1004" s="25" t="str">
        <f>IF($BK134='Dummy Matches Summary'!AU$2,$BL134,"")</f>
        <v/>
      </c>
      <c r="AV1004" s="25" t="str">
        <f>IF($BK134='Dummy Matches Summary'!AV$2,$BL134,"")</f>
        <v/>
      </c>
      <c r="AW1004" s="25" t="str">
        <f>IF($BK134='Dummy Matches Summary'!AW$2,$BL134,"")</f>
        <v/>
      </c>
      <c r="AX1004" s="25" t="str">
        <f>IF($BK134='Dummy Matches Summary'!AX$2,$BL134,"")</f>
        <v/>
      </c>
      <c r="AY1004" s="25" t="str">
        <f>IF($BK134='Dummy Matches Summary'!AY$2,$BL134,"")</f>
        <v/>
      </c>
      <c r="AZ1004" s="25" t="str">
        <f>IF($BK134='Dummy Matches Summary'!AZ$2,$BL134,"")</f>
        <v/>
      </c>
      <c r="BA1004" s="25" t="str">
        <f>IF($BK134='Dummy Matches Summary'!BA$2,$BL134,"")</f>
        <v/>
      </c>
      <c r="BB1004" s="25" t="str">
        <f>IF($BK134='Dummy Matches Summary'!BB$2,$BL134,"")</f>
        <v/>
      </c>
      <c r="BC1004" s="25" t="str">
        <f>IF($BK134='Dummy Matches Summary'!BC$2,$BL134,"")</f>
        <v/>
      </c>
      <c r="BD1004" s="25" t="str">
        <f>IF($BK134='Dummy Matches Summary'!BD$2,$BL134,"")</f>
        <v/>
      </c>
      <c r="BE1004" s="25" t="str">
        <f>IF($BK134='Dummy Matches Summary'!BE$2,$BL134,"")</f>
        <v/>
      </c>
      <c r="BF1004" s="25" t="str">
        <f>IF($BK134='Dummy Matches Summary'!BF$2,$BL134,"")</f>
        <v/>
      </c>
      <c r="BG1004" s="25" t="str">
        <f>IF($BK134='Dummy Matches Summary'!BG$2,$BL134,"")</f>
        <v/>
      </c>
    </row>
    <row r="1005" spans="1:59" s="39" customFormat="1" x14ac:dyDescent="0.3">
      <c r="A1005" s="39">
        <v>1003</v>
      </c>
      <c r="B1005" s="25" t="str">
        <f>IF($BK135='Dummy Matches Summary'!B$2,$BL135,"")</f>
        <v/>
      </c>
      <c r="C1005" s="25" t="str">
        <f>IF($BK135='Dummy Matches Summary'!C$2,$BL135,"")</f>
        <v/>
      </c>
      <c r="D1005" s="25" t="str">
        <f>IF($BK135='Dummy Matches Summary'!D$2,$BL135,"")</f>
        <v/>
      </c>
      <c r="E1005" s="25" t="str">
        <f>IF($BK135='Dummy Matches Summary'!E$2,$BL135,"")</f>
        <v/>
      </c>
      <c r="F1005" s="25" t="str">
        <f>IF($BK135='Dummy Matches Summary'!F$2,$BL135,"")</f>
        <v/>
      </c>
      <c r="G1005" s="25" t="str">
        <f>IF($BK135='Dummy Matches Summary'!G$2,$BL135,"")</f>
        <v/>
      </c>
      <c r="H1005" s="25" t="str">
        <f>IF($BK135='Dummy Matches Summary'!H$2,$BL135,"")</f>
        <v/>
      </c>
      <c r="I1005" s="25" t="str">
        <f>IF($BK135='Dummy Matches Summary'!I$2,$BL135,"")</f>
        <v/>
      </c>
      <c r="J1005" s="25" t="str">
        <f>IF($BK135='Dummy Matches Summary'!J$2,$BL135,"")</f>
        <v/>
      </c>
      <c r="K1005" s="25" t="str">
        <f>IF($BK135='Dummy Matches Summary'!K$2,$BL135,"")</f>
        <v/>
      </c>
      <c r="L1005" s="25" t="str">
        <f>IF($BK135='Dummy Matches Summary'!L$2,$BL135,"")</f>
        <v/>
      </c>
      <c r="M1005" s="25" t="str">
        <f>IF($BK135='Dummy Matches Summary'!M$2,$BL135,"")</f>
        <v/>
      </c>
      <c r="N1005" s="25" t="str">
        <f>IF($BK135='Dummy Matches Summary'!N$2,$BL135,"")</f>
        <v/>
      </c>
      <c r="O1005" s="25" t="str">
        <f>IF($BK135='Dummy Matches Summary'!O$2,$BL135,"")</f>
        <v/>
      </c>
      <c r="P1005" s="25" t="str">
        <f>IF($BK135='Dummy Matches Summary'!P$2,$BL135,"")</f>
        <v/>
      </c>
      <c r="Q1005" s="25" t="str">
        <f>IF($BK135='Dummy Matches Summary'!Q$2,$BL135,"")</f>
        <v/>
      </c>
      <c r="R1005" s="25" t="str">
        <f>IF($BK135='Dummy Matches Summary'!R$2,$BL135,"")</f>
        <v/>
      </c>
      <c r="S1005" s="25" t="str">
        <f>IF($BK135='Dummy Matches Summary'!S$2,$BL135,"")</f>
        <v/>
      </c>
      <c r="T1005" s="25" t="str">
        <f>IF($BK135='Dummy Matches Summary'!T$2,$BL135,"")</f>
        <v/>
      </c>
      <c r="U1005" s="25" t="str">
        <f>IF($BK135='Dummy Matches Summary'!U$2,$BL135,"")</f>
        <v/>
      </c>
      <c r="V1005" s="25" t="str">
        <f>IF($BK135='Dummy Matches Summary'!V$2,$BL135,"")</f>
        <v/>
      </c>
      <c r="W1005" s="25" t="str">
        <f>IF($BK135='Dummy Matches Summary'!W$2,$BL135,"")</f>
        <v/>
      </c>
      <c r="X1005" s="25" t="str">
        <f>IF($BK135='Dummy Matches Summary'!X$2,$BL135,"")</f>
        <v/>
      </c>
      <c r="Y1005" s="25" t="str">
        <f>IF($BK135='Dummy Matches Summary'!Y$2,$BL135,"")</f>
        <v/>
      </c>
      <c r="Z1005" s="25" t="str">
        <f>IF($BK135='Dummy Matches Summary'!Z$2,$BL135,"")</f>
        <v/>
      </c>
      <c r="AA1005" s="25" t="str">
        <f>IF($BK135='Dummy Matches Summary'!AA$2,$BL135,"")</f>
        <v/>
      </c>
      <c r="AB1005" s="25" t="str">
        <f>IF($BK135='Dummy Matches Summary'!AB$2,$BL135,"")</f>
        <v/>
      </c>
      <c r="AC1005" s="25" t="str">
        <f>IF($BK135='Dummy Matches Summary'!AC$2,$BL135,"")</f>
        <v/>
      </c>
      <c r="AD1005" s="25" t="str">
        <f>IF($BK135='Dummy Matches Summary'!AD$2,$BL135,"")</f>
        <v/>
      </c>
      <c r="AE1005" s="25" t="str">
        <f>IF($BK135='Dummy Matches Summary'!AE$2,$BL135,"")</f>
        <v/>
      </c>
      <c r="AF1005" s="25" t="str">
        <f>IF($BK135='Dummy Matches Summary'!AF$2,$BL135,"")</f>
        <v/>
      </c>
      <c r="AG1005" s="25" t="str">
        <f>IF($BK135='Dummy Matches Summary'!AG$2,$BL135,"")</f>
        <v/>
      </c>
      <c r="AH1005" s="25" t="str">
        <f>IF($BK135='Dummy Matches Summary'!AH$2,$BL135,"")</f>
        <v/>
      </c>
      <c r="AI1005" s="25" t="str">
        <f>IF($BK135='Dummy Matches Summary'!AI$2,$BL135,"")</f>
        <v/>
      </c>
      <c r="AJ1005" s="25" t="str">
        <f>IF($BK135='Dummy Matches Summary'!AJ$2,$BL135,"")</f>
        <v/>
      </c>
      <c r="AK1005" s="25" t="str">
        <f>IF($BK135='Dummy Matches Summary'!AK$2,$BL135,"")</f>
        <v/>
      </c>
      <c r="AL1005" s="25" t="str">
        <f>IF($BK135='Dummy Matches Summary'!AL$2,$BL135,"")</f>
        <v/>
      </c>
      <c r="AM1005" s="25" t="str">
        <f>IF($BK135='Dummy Matches Summary'!AM$2,$BL135,"")</f>
        <v/>
      </c>
      <c r="AN1005" s="25" t="str">
        <f>IF($BK135='Dummy Matches Summary'!AN$2,$BL135,"")</f>
        <v/>
      </c>
      <c r="AO1005" s="25" t="str">
        <f>IF($BK135='Dummy Matches Summary'!AO$2,$BL135,"")</f>
        <v/>
      </c>
      <c r="AP1005" s="25" t="str">
        <f>IF($BK135='Dummy Matches Summary'!AP$2,$BL135,"")</f>
        <v/>
      </c>
      <c r="AQ1005" s="25" t="str">
        <f>IF($BK135='Dummy Matches Summary'!AQ$2,$BL135,"")</f>
        <v/>
      </c>
      <c r="AR1005" s="25" t="str">
        <f>IF($BK135='Dummy Matches Summary'!AR$2,$BL135,"")</f>
        <v/>
      </c>
      <c r="AS1005" s="25" t="str">
        <f>IF($BK135='Dummy Matches Summary'!AS$2,$BL135,"")</f>
        <v/>
      </c>
      <c r="AT1005" s="25" t="str">
        <f>IF($BK135='Dummy Matches Summary'!AT$2,$BL135,"")</f>
        <v/>
      </c>
      <c r="AU1005" s="25" t="str">
        <f>IF($BK135='Dummy Matches Summary'!AU$2,$BL135,"")</f>
        <v/>
      </c>
      <c r="AV1005" s="25" t="str">
        <f>IF($BK135='Dummy Matches Summary'!AV$2,$BL135,"")</f>
        <v/>
      </c>
      <c r="AW1005" s="25" t="str">
        <f>IF($BK135='Dummy Matches Summary'!AW$2,$BL135,"")</f>
        <v/>
      </c>
      <c r="AX1005" s="25" t="str">
        <f>IF($BK135='Dummy Matches Summary'!AX$2,$BL135,"")</f>
        <v/>
      </c>
      <c r="AY1005" s="25" t="str">
        <f>IF($BK135='Dummy Matches Summary'!AY$2,$BL135,"")</f>
        <v/>
      </c>
      <c r="AZ1005" s="25" t="str">
        <f>IF($BK135='Dummy Matches Summary'!AZ$2,$BL135,"")</f>
        <v/>
      </c>
      <c r="BA1005" s="25" t="str">
        <f>IF($BK135='Dummy Matches Summary'!BA$2,$BL135,"")</f>
        <v/>
      </c>
      <c r="BB1005" s="25" t="str">
        <f>IF($BK135='Dummy Matches Summary'!BB$2,$BL135,"")</f>
        <v/>
      </c>
      <c r="BC1005" s="25" t="str">
        <f>IF($BK135='Dummy Matches Summary'!BC$2,$BL135,"")</f>
        <v/>
      </c>
      <c r="BD1005" s="25" t="str">
        <f>IF($BK135='Dummy Matches Summary'!BD$2,$BL135,"")</f>
        <v/>
      </c>
      <c r="BE1005" s="25" t="str">
        <f>IF($BK135='Dummy Matches Summary'!BE$2,$BL135,"")</f>
        <v/>
      </c>
      <c r="BF1005" s="25" t="str">
        <f>IF($BK135='Dummy Matches Summary'!BF$2,$BL135,"")</f>
        <v/>
      </c>
      <c r="BG1005" s="25" t="str">
        <f>IF($BK135='Dummy Matches Summary'!BG$2,$BL135,"")</f>
        <v/>
      </c>
    </row>
    <row r="1006" spans="1:59" s="39" customFormat="1" x14ac:dyDescent="0.3">
      <c r="A1006" s="39">
        <v>1004</v>
      </c>
      <c r="B1006" s="25" t="str">
        <f>IF($BK136='Dummy Matches Summary'!B$2,$BL136,"")</f>
        <v/>
      </c>
      <c r="C1006" s="25" t="str">
        <f>IF($BK136='Dummy Matches Summary'!C$2,$BL136,"")</f>
        <v/>
      </c>
      <c r="D1006" s="25" t="str">
        <f>IF($BK136='Dummy Matches Summary'!D$2,$BL136,"")</f>
        <v/>
      </c>
      <c r="E1006" s="25" t="str">
        <f>IF($BK136='Dummy Matches Summary'!E$2,$BL136,"")</f>
        <v/>
      </c>
      <c r="F1006" s="25" t="str">
        <f>IF($BK136='Dummy Matches Summary'!F$2,$BL136,"")</f>
        <v/>
      </c>
      <c r="G1006" s="25" t="str">
        <f>IF($BK136='Dummy Matches Summary'!G$2,$BL136,"")</f>
        <v/>
      </c>
      <c r="H1006" s="25" t="str">
        <f>IF($BK136='Dummy Matches Summary'!H$2,$BL136,"")</f>
        <v/>
      </c>
      <c r="I1006" s="25" t="str">
        <f>IF($BK136='Dummy Matches Summary'!I$2,$BL136,"")</f>
        <v/>
      </c>
      <c r="J1006" s="25" t="str">
        <f>IF($BK136='Dummy Matches Summary'!J$2,$BL136,"")</f>
        <v/>
      </c>
      <c r="K1006" s="25" t="str">
        <f>IF($BK136='Dummy Matches Summary'!K$2,$BL136,"")</f>
        <v/>
      </c>
      <c r="L1006" s="25" t="str">
        <f>IF($BK136='Dummy Matches Summary'!L$2,$BL136,"")</f>
        <v/>
      </c>
      <c r="M1006" s="25" t="str">
        <f>IF($BK136='Dummy Matches Summary'!M$2,$BL136,"")</f>
        <v/>
      </c>
      <c r="N1006" s="25" t="str">
        <f>IF($BK136='Dummy Matches Summary'!N$2,$BL136,"")</f>
        <v/>
      </c>
      <c r="O1006" s="25" t="str">
        <f>IF($BK136='Dummy Matches Summary'!O$2,$BL136,"")</f>
        <v/>
      </c>
      <c r="P1006" s="25" t="str">
        <f>IF($BK136='Dummy Matches Summary'!P$2,$BL136,"")</f>
        <v/>
      </c>
      <c r="Q1006" s="25" t="str">
        <f>IF($BK136='Dummy Matches Summary'!Q$2,$BL136,"")</f>
        <v/>
      </c>
      <c r="R1006" s="25" t="str">
        <f>IF($BK136='Dummy Matches Summary'!R$2,$BL136,"")</f>
        <v/>
      </c>
      <c r="S1006" s="25" t="str">
        <f>IF($BK136='Dummy Matches Summary'!S$2,$BL136,"")</f>
        <v/>
      </c>
      <c r="T1006" s="25" t="str">
        <f>IF($BK136='Dummy Matches Summary'!T$2,$BL136,"")</f>
        <v/>
      </c>
      <c r="U1006" s="25" t="str">
        <f>IF($BK136='Dummy Matches Summary'!U$2,$BL136,"")</f>
        <v/>
      </c>
      <c r="V1006" s="25" t="str">
        <f>IF($BK136='Dummy Matches Summary'!V$2,$BL136,"")</f>
        <v/>
      </c>
      <c r="W1006" s="25" t="str">
        <f>IF($BK136='Dummy Matches Summary'!W$2,$BL136,"")</f>
        <v/>
      </c>
      <c r="X1006" s="25" t="str">
        <f>IF($BK136='Dummy Matches Summary'!X$2,$BL136,"")</f>
        <v/>
      </c>
      <c r="Y1006" s="25" t="str">
        <f>IF($BK136='Dummy Matches Summary'!Y$2,$BL136,"")</f>
        <v/>
      </c>
      <c r="Z1006" s="25" t="str">
        <f>IF($BK136='Dummy Matches Summary'!Z$2,$BL136,"")</f>
        <v/>
      </c>
      <c r="AA1006" s="25" t="str">
        <f>IF($BK136='Dummy Matches Summary'!AA$2,$BL136,"")</f>
        <v/>
      </c>
      <c r="AB1006" s="25" t="str">
        <f>IF($BK136='Dummy Matches Summary'!AB$2,$BL136,"")</f>
        <v/>
      </c>
      <c r="AC1006" s="25" t="str">
        <f>IF($BK136='Dummy Matches Summary'!AC$2,$BL136,"")</f>
        <v/>
      </c>
      <c r="AD1006" s="25" t="str">
        <f>IF($BK136='Dummy Matches Summary'!AD$2,$BL136,"")</f>
        <v/>
      </c>
      <c r="AE1006" s="25" t="str">
        <f>IF($BK136='Dummy Matches Summary'!AE$2,$BL136,"")</f>
        <v/>
      </c>
      <c r="AF1006" s="25" t="str">
        <f>IF($BK136='Dummy Matches Summary'!AF$2,$BL136,"")</f>
        <v/>
      </c>
      <c r="AG1006" s="25" t="str">
        <f>IF($BK136='Dummy Matches Summary'!AG$2,$BL136,"")</f>
        <v/>
      </c>
      <c r="AH1006" s="25" t="str">
        <f>IF($BK136='Dummy Matches Summary'!AH$2,$BL136,"")</f>
        <v/>
      </c>
      <c r="AI1006" s="25" t="str">
        <f>IF($BK136='Dummy Matches Summary'!AI$2,$BL136,"")</f>
        <v/>
      </c>
      <c r="AJ1006" s="25" t="str">
        <f>IF($BK136='Dummy Matches Summary'!AJ$2,$BL136,"")</f>
        <v/>
      </c>
      <c r="AK1006" s="25" t="str">
        <f>IF($BK136='Dummy Matches Summary'!AK$2,$BL136,"")</f>
        <v/>
      </c>
      <c r="AL1006" s="25" t="str">
        <f>IF($BK136='Dummy Matches Summary'!AL$2,$BL136,"")</f>
        <v/>
      </c>
      <c r="AM1006" s="25" t="str">
        <f>IF($BK136='Dummy Matches Summary'!AM$2,$BL136,"")</f>
        <v/>
      </c>
      <c r="AN1006" s="25" t="str">
        <f>IF($BK136='Dummy Matches Summary'!AN$2,$BL136,"")</f>
        <v/>
      </c>
      <c r="AO1006" s="25" t="str">
        <f>IF($BK136='Dummy Matches Summary'!AO$2,$BL136,"")</f>
        <v/>
      </c>
      <c r="AP1006" s="25" t="str">
        <f>IF($BK136='Dummy Matches Summary'!AP$2,$BL136,"")</f>
        <v/>
      </c>
      <c r="AQ1006" s="25" t="str">
        <f>IF($BK136='Dummy Matches Summary'!AQ$2,$BL136,"")</f>
        <v/>
      </c>
      <c r="AR1006" s="25" t="str">
        <f>IF($BK136='Dummy Matches Summary'!AR$2,$BL136,"")</f>
        <v/>
      </c>
      <c r="AS1006" s="25" t="str">
        <f>IF($BK136='Dummy Matches Summary'!AS$2,$BL136,"")</f>
        <v/>
      </c>
      <c r="AT1006" s="25" t="str">
        <f>IF($BK136='Dummy Matches Summary'!AT$2,$BL136,"")</f>
        <v/>
      </c>
      <c r="AU1006" s="25" t="str">
        <f>IF($BK136='Dummy Matches Summary'!AU$2,$BL136,"")</f>
        <v/>
      </c>
      <c r="AV1006" s="25" t="str">
        <f>IF($BK136='Dummy Matches Summary'!AV$2,$BL136,"")</f>
        <v/>
      </c>
      <c r="AW1006" s="25" t="str">
        <f>IF($BK136='Dummy Matches Summary'!AW$2,$BL136,"")</f>
        <v/>
      </c>
      <c r="AX1006" s="25" t="str">
        <f>IF($BK136='Dummy Matches Summary'!AX$2,$BL136,"")</f>
        <v/>
      </c>
      <c r="AY1006" s="25" t="str">
        <f>IF($BK136='Dummy Matches Summary'!AY$2,$BL136,"")</f>
        <v/>
      </c>
      <c r="AZ1006" s="25" t="str">
        <f>IF($BK136='Dummy Matches Summary'!AZ$2,$BL136,"")</f>
        <v/>
      </c>
      <c r="BA1006" s="25" t="str">
        <f>IF($BK136='Dummy Matches Summary'!BA$2,$BL136,"")</f>
        <v/>
      </c>
      <c r="BB1006" s="25" t="str">
        <f>IF($BK136='Dummy Matches Summary'!BB$2,$BL136,"")</f>
        <v/>
      </c>
      <c r="BC1006" s="25" t="str">
        <f>IF($BK136='Dummy Matches Summary'!BC$2,$BL136,"")</f>
        <v/>
      </c>
      <c r="BD1006" s="25" t="str">
        <f>IF($BK136='Dummy Matches Summary'!BD$2,$BL136,"")</f>
        <v/>
      </c>
      <c r="BE1006" s="25" t="str">
        <f>IF($BK136='Dummy Matches Summary'!BE$2,$BL136,"")</f>
        <v/>
      </c>
      <c r="BF1006" s="25" t="str">
        <f>IF($BK136='Dummy Matches Summary'!BF$2,$BL136,"")</f>
        <v/>
      </c>
      <c r="BG1006" s="25" t="str">
        <f>IF($BK136='Dummy Matches Summary'!BG$2,$BL136,"")</f>
        <v/>
      </c>
    </row>
    <row r="1007" spans="1:59" s="39" customFormat="1" x14ac:dyDescent="0.3">
      <c r="A1007" s="39">
        <v>1005</v>
      </c>
      <c r="B1007" s="25" t="str">
        <f>IF($BK137='Dummy Matches Summary'!B$2,$BL137,"")</f>
        <v/>
      </c>
      <c r="C1007" s="25" t="str">
        <f>IF($BK137='Dummy Matches Summary'!C$2,$BL137,"")</f>
        <v/>
      </c>
      <c r="D1007" s="25" t="str">
        <f>IF($BK137='Dummy Matches Summary'!D$2,$BL137,"")</f>
        <v/>
      </c>
      <c r="E1007" s="25" t="str">
        <f>IF($BK137='Dummy Matches Summary'!E$2,$BL137,"")</f>
        <v/>
      </c>
      <c r="F1007" s="25" t="str">
        <f>IF($BK137='Dummy Matches Summary'!F$2,$BL137,"")</f>
        <v/>
      </c>
      <c r="G1007" s="25" t="str">
        <f>IF($BK137='Dummy Matches Summary'!G$2,$BL137,"")</f>
        <v/>
      </c>
      <c r="H1007" s="25" t="str">
        <f>IF($BK137='Dummy Matches Summary'!H$2,$BL137,"")</f>
        <v/>
      </c>
      <c r="I1007" s="25" t="str">
        <f>IF($BK137='Dummy Matches Summary'!I$2,$BL137,"")</f>
        <v/>
      </c>
      <c r="J1007" s="25" t="str">
        <f>IF($BK137='Dummy Matches Summary'!J$2,$BL137,"")</f>
        <v/>
      </c>
      <c r="K1007" s="25" t="str">
        <f>IF($BK137='Dummy Matches Summary'!K$2,$BL137,"")</f>
        <v/>
      </c>
      <c r="L1007" s="25" t="str">
        <f>IF($BK137='Dummy Matches Summary'!L$2,$BL137,"")</f>
        <v/>
      </c>
      <c r="M1007" s="25" t="str">
        <f>IF($BK137='Dummy Matches Summary'!M$2,$BL137,"")</f>
        <v/>
      </c>
      <c r="N1007" s="25" t="str">
        <f>IF($BK137='Dummy Matches Summary'!N$2,$BL137,"")</f>
        <v/>
      </c>
      <c r="O1007" s="25" t="str">
        <f>IF($BK137='Dummy Matches Summary'!O$2,$BL137,"")</f>
        <v/>
      </c>
      <c r="P1007" s="25" t="str">
        <f>IF($BK137='Dummy Matches Summary'!P$2,$BL137,"")</f>
        <v/>
      </c>
      <c r="Q1007" s="25" t="str">
        <f>IF($BK137='Dummy Matches Summary'!Q$2,$BL137,"")</f>
        <v/>
      </c>
      <c r="R1007" s="25" t="str">
        <f>IF($BK137='Dummy Matches Summary'!R$2,$BL137,"")</f>
        <v/>
      </c>
      <c r="S1007" s="25" t="str">
        <f>IF($BK137='Dummy Matches Summary'!S$2,$BL137,"")</f>
        <v/>
      </c>
      <c r="T1007" s="25" t="str">
        <f>IF($BK137='Dummy Matches Summary'!T$2,$BL137,"")</f>
        <v/>
      </c>
      <c r="U1007" s="25" t="str">
        <f>IF($BK137='Dummy Matches Summary'!U$2,$BL137,"")</f>
        <v/>
      </c>
      <c r="V1007" s="25" t="str">
        <f>IF($BK137='Dummy Matches Summary'!V$2,$BL137,"")</f>
        <v/>
      </c>
      <c r="W1007" s="25" t="str">
        <f>IF($BK137='Dummy Matches Summary'!W$2,$BL137,"")</f>
        <v/>
      </c>
      <c r="X1007" s="25" t="str">
        <f>IF($BK137='Dummy Matches Summary'!X$2,$BL137,"")</f>
        <v/>
      </c>
      <c r="Y1007" s="25" t="str">
        <f>IF($BK137='Dummy Matches Summary'!Y$2,$BL137,"")</f>
        <v/>
      </c>
      <c r="Z1007" s="25" t="str">
        <f>IF($BK137='Dummy Matches Summary'!Z$2,$BL137,"")</f>
        <v/>
      </c>
      <c r="AA1007" s="25" t="str">
        <f>IF($BK137='Dummy Matches Summary'!AA$2,$BL137,"")</f>
        <v/>
      </c>
      <c r="AB1007" s="25" t="str">
        <f>IF($BK137='Dummy Matches Summary'!AB$2,$BL137,"")</f>
        <v/>
      </c>
      <c r="AC1007" s="25" t="str">
        <f>IF($BK137='Dummy Matches Summary'!AC$2,$BL137,"")</f>
        <v/>
      </c>
      <c r="AD1007" s="25" t="str">
        <f>IF($BK137='Dummy Matches Summary'!AD$2,$BL137,"")</f>
        <v/>
      </c>
      <c r="AE1007" s="25" t="str">
        <f>IF($BK137='Dummy Matches Summary'!AE$2,$BL137,"")</f>
        <v/>
      </c>
      <c r="AF1007" s="25" t="str">
        <f>IF($BK137='Dummy Matches Summary'!AF$2,$BL137,"")</f>
        <v/>
      </c>
      <c r="AG1007" s="25" t="str">
        <f>IF($BK137='Dummy Matches Summary'!AG$2,$BL137,"")</f>
        <v/>
      </c>
      <c r="AH1007" s="25" t="str">
        <f>IF($BK137='Dummy Matches Summary'!AH$2,$BL137,"")</f>
        <v/>
      </c>
      <c r="AI1007" s="25" t="str">
        <f>IF($BK137='Dummy Matches Summary'!AI$2,$BL137,"")</f>
        <v/>
      </c>
      <c r="AJ1007" s="25" t="str">
        <f>IF($BK137='Dummy Matches Summary'!AJ$2,$BL137,"")</f>
        <v/>
      </c>
      <c r="AK1007" s="25" t="str">
        <f>IF($BK137='Dummy Matches Summary'!AK$2,$BL137,"")</f>
        <v/>
      </c>
      <c r="AL1007" s="25" t="str">
        <f>IF($BK137='Dummy Matches Summary'!AL$2,$BL137,"")</f>
        <v/>
      </c>
      <c r="AM1007" s="25" t="str">
        <f>IF($BK137='Dummy Matches Summary'!AM$2,$BL137,"")</f>
        <v/>
      </c>
      <c r="AN1007" s="25" t="str">
        <f>IF($BK137='Dummy Matches Summary'!AN$2,$BL137,"")</f>
        <v/>
      </c>
      <c r="AO1007" s="25" t="str">
        <f>IF($BK137='Dummy Matches Summary'!AO$2,$BL137,"")</f>
        <v/>
      </c>
      <c r="AP1007" s="25" t="str">
        <f>IF($BK137='Dummy Matches Summary'!AP$2,$BL137,"")</f>
        <v/>
      </c>
      <c r="AQ1007" s="25" t="str">
        <f>IF($BK137='Dummy Matches Summary'!AQ$2,$BL137,"")</f>
        <v/>
      </c>
      <c r="AR1007" s="25" t="str">
        <f>IF($BK137='Dummy Matches Summary'!AR$2,$BL137,"")</f>
        <v/>
      </c>
      <c r="AS1007" s="25" t="str">
        <f>IF($BK137='Dummy Matches Summary'!AS$2,$BL137,"")</f>
        <v/>
      </c>
      <c r="AT1007" s="25" t="str">
        <f>IF($BK137='Dummy Matches Summary'!AT$2,$BL137,"")</f>
        <v/>
      </c>
      <c r="AU1007" s="25" t="str">
        <f>IF($BK137='Dummy Matches Summary'!AU$2,$BL137,"")</f>
        <v/>
      </c>
      <c r="AV1007" s="25" t="str">
        <f>IF($BK137='Dummy Matches Summary'!AV$2,$BL137,"")</f>
        <v/>
      </c>
      <c r="AW1007" s="25" t="str">
        <f>IF($BK137='Dummy Matches Summary'!AW$2,$BL137,"")</f>
        <v/>
      </c>
      <c r="AX1007" s="25" t="str">
        <f>IF($BK137='Dummy Matches Summary'!AX$2,$BL137,"")</f>
        <v/>
      </c>
      <c r="AY1007" s="25" t="str">
        <f>IF($BK137='Dummy Matches Summary'!AY$2,$BL137,"")</f>
        <v/>
      </c>
      <c r="AZ1007" s="25" t="str">
        <f>IF($BK137='Dummy Matches Summary'!AZ$2,$BL137,"")</f>
        <v/>
      </c>
      <c r="BA1007" s="25" t="str">
        <f>IF($BK137='Dummy Matches Summary'!BA$2,$BL137,"")</f>
        <v/>
      </c>
      <c r="BB1007" s="25" t="str">
        <f>IF($BK137='Dummy Matches Summary'!BB$2,$BL137,"")</f>
        <v/>
      </c>
      <c r="BC1007" s="25" t="str">
        <f>IF($BK137='Dummy Matches Summary'!BC$2,$BL137,"")</f>
        <v/>
      </c>
      <c r="BD1007" s="25" t="str">
        <f>IF($BK137='Dummy Matches Summary'!BD$2,$BL137,"")</f>
        <v/>
      </c>
      <c r="BE1007" s="25" t="str">
        <f>IF($BK137='Dummy Matches Summary'!BE$2,$BL137,"")</f>
        <v/>
      </c>
      <c r="BF1007" s="25" t="str">
        <f>IF($BK137='Dummy Matches Summary'!BF$2,$BL137,"")</f>
        <v/>
      </c>
      <c r="BG1007" s="25" t="str">
        <f>IF($BK137='Dummy Matches Summary'!BG$2,$BL137,"")</f>
        <v/>
      </c>
    </row>
    <row r="1008" spans="1:59" s="39" customFormat="1" x14ac:dyDescent="0.3">
      <c r="A1008" s="39">
        <v>1006</v>
      </c>
      <c r="B1008" s="25" t="str">
        <f>IF($BK138='Dummy Matches Summary'!B$2,$BL138,"")</f>
        <v/>
      </c>
      <c r="C1008" s="25" t="str">
        <f>IF($BK138='Dummy Matches Summary'!C$2,$BL138,"")</f>
        <v/>
      </c>
      <c r="D1008" s="25" t="str">
        <f>IF($BK138='Dummy Matches Summary'!D$2,$BL138,"")</f>
        <v/>
      </c>
      <c r="E1008" s="25" t="str">
        <f>IF($BK138='Dummy Matches Summary'!E$2,$BL138,"")</f>
        <v/>
      </c>
      <c r="F1008" s="25" t="str">
        <f>IF($BK138='Dummy Matches Summary'!F$2,$BL138,"")</f>
        <v/>
      </c>
      <c r="G1008" s="25" t="str">
        <f>IF($BK138='Dummy Matches Summary'!G$2,$BL138,"")</f>
        <v/>
      </c>
      <c r="H1008" s="25" t="str">
        <f>IF($BK138='Dummy Matches Summary'!H$2,$BL138,"")</f>
        <v/>
      </c>
      <c r="I1008" s="25" t="str">
        <f>IF($BK138='Dummy Matches Summary'!I$2,$BL138,"")</f>
        <v/>
      </c>
      <c r="J1008" s="25" t="str">
        <f>IF($BK138='Dummy Matches Summary'!J$2,$BL138,"")</f>
        <v/>
      </c>
      <c r="K1008" s="25" t="str">
        <f>IF($BK138='Dummy Matches Summary'!K$2,$BL138,"")</f>
        <v/>
      </c>
      <c r="L1008" s="25" t="str">
        <f>IF($BK138='Dummy Matches Summary'!L$2,$BL138,"")</f>
        <v/>
      </c>
      <c r="M1008" s="25" t="str">
        <f>IF($BK138='Dummy Matches Summary'!M$2,$BL138,"")</f>
        <v/>
      </c>
      <c r="N1008" s="25" t="str">
        <f>IF($BK138='Dummy Matches Summary'!N$2,$BL138,"")</f>
        <v/>
      </c>
      <c r="O1008" s="25" t="str">
        <f>IF($BK138='Dummy Matches Summary'!O$2,$BL138,"")</f>
        <v/>
      </c>
      <c r="P1008" s="25" t="str">
        <f>IF($BK138='Dummy Matches Summary'!P$2,$BL138,"")</f>
        <v/>
      </c>
      <c r="Q1008" s="25" t="str">
        <f>IF($BK138='Dummy Matches Summary'!Q$2,$BL138,"")</f>
        <v/>
      </c>
      <c r="R1008" s="25" t="str">
        <f>IF($BK138='Dummy Matches Summary'!R$2,$BL138,"")</f>
        <v/>
      </c>
      <c r="S1008" s="25" t="str">
        <f>IF($BK138='Dummy Matches Summary'!S$2,$BL138,"")</f>
        <v/>
      </c>
      <c r="T1008" s="25" t="str">
        <f>IF($BK138='Dummy Matches Summary'!T$2,$BL138,"")</f>
        <v/>
      </c>
      <c r="U1008" s="25" t="str">
        <f>IF($BK138='Dummy Matches Summary'!U$2,$BL138,"")</f>
        <v/>
      </c>
      <c r="V1008" s="25" t="str">
        <f>IF($BK138='Dummy Matches Summary'!V$2,$BL138,"")</f>
        <v/>
      </c>
      <c r="W1008" s="25" t="str">
        <f>IF($BK138='Dummy Matches Summary'!W$2,$BL138,"")</f>
        <v/>
      </c>
      <c r="X1008" s="25" t="str">
        <f>IF($BK138='Dummy Matches Summary'!X$2,$BL138,"")</f>
        <v/>
      </c>
      <c r="Y1008" s="25" t="str">
        <f>IF($BK138='Dummy Matches Summary'!Y$2,$BL138,"")</f>
        <v/>
      </c>
      <c r="Z1008" s="25" t="str">
        <f>IF($BK138='Dummy Matches Summary'!Z$2,$BL138,"")</f>
        <v/>
      </c>
      <c r="AA1008" s="25" t="str">
        <f>IF($BK138='Dummy Matches Summary'!AA$2,$BL138,"")</f>
        <v/>
      </c>
      <c r="AB1008" s="25" t="str">
        <f>IF($BK138='Dummy Matches Summary'!AB$2,$BL138,"")</f>
        <v/>
      </c>
      <c r="AC1008" s="25" t="str">
        <f>IF($BK138='Dummy Matches Summary'!AC$2,$BL138,"")</f>
        <v/>
      </c>
      <c r="AD1008" s="25" t="str">
        <f>IF($BK138='Dummy Matches Summary'!AD$2,$BL138,"")</f>
        <v/>
      </c>
      <c r="AE1008" s="25" t="str">
        <f>IF($BK138='Dummy Matches Summary'!AE$2,$BL138,"")</f>
        <v/>
      </c>
      <c r="AF1008" s="25" t="str">
        <f>IF($BK138='Dummy Matches Summary'!AF$2,$BL138,"")</f>
        <v/>
      </c>
      <c r="AG1008" s="25" t="str">
        <f>IF($BK138='Dummy Matches Summary'!AG$2,$BL138,"")</f>
        <v/>
      </c>
      <c r="AH1008" s="25" t="str">
        <f>IF($BK138='Dummy Matches Summary'!AH$2,$BL138,"")</f>
        <v/>
      </c>
      <c r="AI1008" s="25" t="str">
        <f>IF($BK138='Dummy Matches Summary'!AI$2,$BL138,"")</f>
        <v/>
      </c>
      <c r="AJ1008" s="25" t="str">
        <f>IF($BK138='Dummy Matches Summary'!AJ$2,$BL138,"")</f>
        <v/>
      </c>
      <c r="AK1008" s="25" t="str">
        <f>IF($BK138='Dummy Matches Summary'!AK$2,$BL138,"")</f>
        <v/>
      </c>
      <c r="AL1008" s="25" t="str">
        <f>IF($BK138='Dummy Matches Summary'!AL$2,$BL138,"")</f>
        <v/>
      </c>
      <c r="AM1008" s="25" t="str">
        <f>IF($BK138='Dummy Matches Summary'!AM$2,$BL138,"")</f>
        <v/>
      </c>
      <c r="AN1008" s="25" t="str">
        <f>IF($BK138='Dummy Matches Summary'!AN$2,$BL138,"")</f>
        <v/>
      </c>
      <c r="AO1008" s="25" t="str">
        <f>IF($BK138='Dummy Matches Summary'!AO$2,$BL138,"")</f>
        <v/>
      </c>
      <c r="AP1008" s="25" t="str">
        <f>IF($BK138='Dummy Matches Summary'!AP$2,$BL138,"")</f>
        <v/>
      </c>
      <c r="AQ1008" s="25" t="str">
        <f>IF($BK138='Dummy Matches Summary'!AQ$2,$BL138,"")</f>
        <v/>
      </c>
      <c r="AR1008" s="25" t="str">
        <f>IF($BK138='Dummy Matches Summary'!AR$2,$BL138,"")</f>
        <v/>
      </c>
      <c r="AS1008" s="25" t="str">
        <f>IF($BK138='Dummy Matches Summary'!AS$2,$BL138,"")</f>
        <v/>
      </c>
      <c r="AT1008" s="25" t="str">
        <f>IF($BK138='Dummy Matches Summary'!AT$2,$BL138,"")</f>
        <v/>
      </c>
      <c r="AU1008" s="25" t="str">
        <f>IF($BK138='Dummy Matches Summary'!AU$2,$BL138,"")</f>
        <v/>
      </c>
      <c r="AV1008" s="25" t="str">
        <f>IF($BK138='Dummy Matches Summary'!AV$2,$BL138,"")</f>
        <v/>
      </c>
      <c r="AW1008" s="25" t="str">
        <f>IF($BK138='Dummy Matches Summary'!AW$2,$BL138,"")</f>
        <v/>
      </c>
      <c r="AX1008" s="25" t="str">
        <f>IF($BK138='Dummy Matches Summary'!AX$2,$BL138,"")</f>
        <v/>
      </c>
      <c r="AY1008" s="25" t="str">
        <f>IF($BK138='Dummy Matches Summary'!AY$2,$BL138,"")</f>
        <v/>
      </c>
      <c r="AZ1008" s="25" t="str">
        <f>IF($BK138='Dummy Matches Summary'!AZ$2,$BL138,"")</f>
        <v/>
      </c>
      <c r="BA1008" s="25" t="str">
        <f>IF($BK138='Dummy Matches Summary'!BA$2,$BL138,"")</f>
        <v/>
      </c>
      <c r="BB1008" s="25" t="str">
        <f>IF($BK138='Dummy Matches Summary'!BB$2,$BL138,"")</f>
        <v/>
      </c>
      <c r="BC1008" s="25" t="str">
        <f>IF($BK138='Dummy Matches Summary'!BC$2,$BL138,"")</f>
        <v/>
      </c>
      <c r="BD1008" s="25" t="str">
        <f>IF($BK138='Dummy Matches Summary'!BD$2,$BL138,"")</f>
        <v/>
      </c>
      <c r="BE1008" s="25" t="str">
        <f>IF($BK138='Dummy Matches Summary'!BE$2,$BL138,"")</f>
        <v/>
      </c>
      <c r="BF1008" s="25" t="str">
        <f>IF($BK138='Dummy Matches Summary'!BF$2,$BL138,"")</f>
        <v/>
      </c>
      <c r="BG1008" s="25" t="str">
        <f>IF($BK138='Dummy Matches Summary'!BG$2,$BL138,"")</f>
        <v/>
      </c>
    </row>
    <row r="1009" spans="1:59" s="39" customFormat="1" x14ac:dyDescent="0.3">
      <c r="A1009" s="39">
        <v>1007</v>
      </c>
      <c r="B1009" s="25" t="str">
        <f>IF($BK139='Dummy Matches Summary'!B$2,$BL139,"")</f>
        <v/>
      </c>
      <c r="C1009" s="25" t="str">
        <f>IF($BK139='Dummy Matches Summary'!C$2,$BL139,"")</f>
        <v/>
      </c>
      <c r="D1009" s="25" t="str">
        <f>IF($BK139='Dummy Matches Summary'!D$2,$BL139,"")</f>
        <v/>
      </c>
      <c r="E1009" s="25" t="str">
        <f>IF($BK139='Dummy Matches Summary'!E$2,$BL139,"")</f>
        <v/>
      </c>
      <c r="F1009" s="25" t="str">
        <f>IF($BK139='Dummy Matches Summary'!F$2,$BL139,"")</f>
        <v/>
      </c>
      <c r="G1009" s="25" t="str">
        <f>IF($BK139='Dummy Matches Summary'!G$2,$BL139,"")</f>
        <v/>
      </c>
      <c r="H1009" s="25" t="str">
        <f>IF($BK139='Dummy Matches Summary'!H$2,$BL139,"")</f>
        <v/>
      </c>
      <c r="I1009" s="25" t="str">
        <f>IF($BK139='Dummy Matches Summary'!I$2,$BL139,"")</f>
        <v/>
      </c>
      <c r="J1009" s="25" t="str">
        <f>IF($BK139='Dummy Matches Summary'!J$2,$BL139,"")</f>
        <v/>
      </c>
      <c r="K1009" s="25" t="str">
        <f>IF($BK139='Dummy Matches Summary'!K$2,$BL139,"")</f>
        <v/>
      </c>
      <c r="L1009" s="25" t="str">
        <f>IF($BK139='Dummy Matches Summary'!L$2,$BL139,"")</f>
        <v/>
      </c>
      <c r="M1009" s="25" t="str">
        <f>IF($BK139='Dummy Matches Summary'!M$2,$BL139,"")</f>
        <v/>
      </c>
      <c r="N1009" s="25" t="str">
        <f>IF($BK139='Dummy Matches Summary'!N$2,$BL139,"")</f>
        <v/>
      </c>
      <c r="O1009" s="25" t="str">
        <f>IF($BK139='Dummy Matches Summary'!O$2,$BL139,"")</f>
        <v/>
      </c>
      <c r="P1009" s="25" t="str">
        <f>IF($BK139='Dummy Matches Summary'!P$2,$BL139,"")</f>
        <v/>
      </c>
      <c r="Q1009" s="25" t="str">
        <f>IF($BK139='Dummy Matches Summary'!Q$2,$BL139,"")</f>
        <v/>
      </c>
      <c r="R1009" s="25" t="str">
        <f>IF($BK139='Dummy Matches Summary'!R$2,$BL139,"")</f>
        <v/>
      </c>
      <c r="S1009" s="25" t="str">
        <f>IF($BK139='Dummy Matches Summary'!S$2,$BL139,"")</f>
        <v/>
      </c>
      <c r="T1009" s="25" t="str">
        <f>IF($BK139='Dummy Matches Summary'!T$2,$BL139,"")</f>
        <v/>
      </c>
      <c r="U1009" s="25" t="str">
        <f>IF($BK139='Dummy Matches Summary'!U$2,$BL139,"")</f>
        <v/>
      </c>
      <c r="V1009" s="25" t="str">
        <f>IF($BK139='Dummy Matches Summary'!V$2,$BL139,"")</f>
        <v/>
      </c>
      <c r="W1009" s="25" t="str">
        <f>IF($BK139='Dummy Matches Summary'!W$2,$BL139,"")</f>
        <v/>
      </c>
      <c r="X1009" s="25" t="str">
        <f>IF($BK139='Dummy Matches Summary'!X$2,$BL139,"")</f>
        <v/>
      </c>
      <c r="Y1009" s="25" t="str">
        <f>IF($BK139='Dummy Matches Summary'!Y$2,$BL139,"")</f>
        <v/>
      </c>
      <c r="Z1009" s="25" t="str">
        <f>IF($BK139='Dummy Matches Summary'!Z$2,$BL139,"")</f>
        <v/>
      </c>
      <c r="AA1009" s="25" t="str">
        <f>IF($BK139='Dummy Matches Summary'!AA$2,$BL139,"")</f>
        <v/>
      </c>
      <c r="AB1009" s="25" t="str">
        <f>IF($BK139='Dummy Matches Summary'!AB$2,$BL139,"")</f>
        <v/>
      </c>
      <c r="AC1009" s="25" t="str">
        <f>IF($BK139='Dummy Matches Summary'!AC$2,$BL139,"")</f>
        <v/>
      </c>
      <c r="AD1009" s="25" t="str">
        <f>IF($BK139='Dummy Matches Summary'!AD$2,$BL139,"")</f>
        <v/>
      </c>
      <c r="AE1009" s="25" t="str">
        <f>IF($BK139='Dummy Matches Summary'!AE$2,$BL139,"")</f>
        <v/>
      </c>
      <c r="AF1009" s="25" t="str">
        <f>IF($BK139='Dummy Matches Summary'!AF$2,$BL139,"")</f>
        <v/>
      </c>
      <c r="AG1009" s="25" t="str">
        <f>IF($BK139='Dummy Matches Summary'!AG$2,$BL139,"")</f>
        <v/>
      </c>
      <c r="AH1009" s="25" t="str">
        <f>IF($BK139='Dummy Matches Summary'!AH$2,$BL139,"")</f>
        <v/>
      </c>
      <c r="AI1009" s="25" t="str">
        <f>IF($BK139='Dummy Matches Summary'!AI$2,$BL139,"")</f>
        <v/>
      </c>
      <c r="AJ1009" s="25" t="str">
        <f>IF($BK139='Dummy Matches Summary'!AJ$2,$BL139,"")</f>
        <v/>
      </c>
      <c r="AK1009" s="25" t="str">
        <f>IF($BK139='Dummy Matches Summary'!AK$2,$BL139,"")</f>
        <v/>
      </c>
      <c r="AL1009" s="25" t="str">
        <f>IF($BK139='Dummy Matches Summary'!AL$2,$BL139,"")</f>
        <v/>
      </c>
      <c r="AM1009" s="25" t="str">
        <f>IF($BK139='Dummy Matches Summary'!AM$2,$BL139,"")</f>
        <v/>
      </c>
      <c r="AN1009" s="25" t="str">
        <f>IF($BK139='Dummy Matches Summary'!AN$2,$BL139,"")</f>
        <v/>
      </c>
      <c r="AO1009" s="25" t="str">
        <f>IF($BK139='Dummy Matches Summary'!AO$2,$BL139,"")</f>
        <v/>
      </c>
      <c r="AP1009" s="25" t="str">
        <f>IF($BK139='Dummy Matches Summary'!AP$2,$BL139,"")</f>
        <v/>
      </c>
      <c r="AQ1009" s="25" t="str">
        <f>IF($BK139='Dummy Matches Summary'!AQ$2,$BL139,"")</f>
        <v/>
      </c>
      <c r="AR1009" s="25" t="str">
        <f>IF($BK139='Dummy Matches Summary'!AR$2,$BL139,"")</f>
        <v/>
      </c>
      <c r="AS1009" s="25" t="str">
        <f>IF($BK139='Dummy Matches Summary'!AS$2,$BL139,"")</f>
        <v/>
      </c>
      <c r="AT1009" s="25" t="str">
        <f>IF($BK139='Dummy Matches Summary'!AT$2,$BL139,"")</f>
        <v/>
      </c>
      <c r="AU1009" s="25" t="str">
        <f>IF($BK139='Dummy Matches Summary'!AU$2,$BL139,"")</f>
        <v/>
      </c>
      <c r="AV1009" s="25" t="str">
        <f>IF($BK139='Dummy Matches Summary'!AV$2,$BL139,"")</f>
        <v/>
      </c>
      <c r="AW1009" s="25" t="str">
        <f>IF($BK139='Dummy Matches Summary'!AW$2,$BL139,"")</f>
        <v/>
      </c>
      <c r="AX1009" s="25" t="str">
        <f>IF($BK139='Dummy Matches Summary'!AX$2,$BL139,"")</f>
        <v/>
      </c>
      <c r="AY1009" s="25" t="str">
        <f>IF($BK139='Dummy Matches Summary'!AY$2,$BL139,"")</f>
        <v/>
      </c>
      <c r="AZ1009" s="25" t="str">
        <f>IF($BK139='Dummy Matches Summary'!AZ$2,$BL139,"")</f>
        <v/>
      </c>
      <c r="BA1009" s="25" t="str">
        <f>IF($BK139='Dummy Matches Summary'!BA$2,$BL139,"")</f>
        <v/>
      </c>
      <c r="BB1009" s="25" t="str">
        <f>IF($BK139='Dummy Matches Summary'!BB$2,$BL139,"")</f>
        <v/>
      </c>
      <c r="BC1009" s="25" t="str">
        <f>IF($BK139='Dummy Matches Summary'!BC$2,$BL139,"")</f>
        <v/>
      </c>
      <c r="BD1009" s="25" t="str">
        <f>IF($BK139='Dummy Matches Summary'!BD$2,$BL139,"")</f>
        <v/>
      </c>
      <c r="BE1009" s="25" t="str">
        <f>IF($BK139='Dummy Matches Summary'!BE$2,$BL139,"")</f>
        <v/>
      </c>
      <c r="BF1009" s="25" t="str">
        <f>IF($BK139='Dummy Matches Summary'!BF$2,$BL139,"")</f>
        <v/>
      </c>
      <c r="BG1009" s="25" t="str">
        <f>IF($BK139='Dummy Matches Summary'!BG$2,$BL139,"")</f>
        <v/>
      </c>
    </row>
    <row r="1010" spans="1:59" s="39" customFormat="1" x14ac:dyDescent="0.3">
      <c r="A1010" s="39">
        <v>1008</v>
      </c>
      <c r="B1010" s="25" t="str">
        <f>IF($BK140='Dummy Matches Summary'!B$2,$BL140,"")</f>
        <v/>
      </c>
      <c r="C1010" s="25" t="str">
        <f>IF($BK140='Dummy Matches Summary'!C$2,$BL140,"")</f>
        <v/>
      </c>
      <c r="D1010" s="25" t="str">
        <f>IF($BK140='Dummy Matches Summary'!D$2,$BL140,"")</f>
        <v/>
      </c>
      <c r="E1010" s="25" t="str">
        <f>IF($BK140='Dummy Matches Summary'!E$2,$BL140,"")</f>
        <v/>
      </c>
      <c r="F1010" s="25" t="str">
        <f>IF($BK140='Dummy Matches Summary'!F$2,$BL140,"")</f>
        <v/>
      </c>
      <c r="G1010" s="25" t="str">
        <f>IF($BK140='Dummy Matches Summary'!G$2,$BL140,"")</f>
        <v/>
      </c>
      <c r="H1010" s="25" t="str">
        <f>IF($BK140='Dummy Matches Summary'!H$2,$BL140,"")</f>
        <v/>
      </c>
      <c r="I1010" s="25" t="str">
        <f>IF($BK140='Dummy Matches Summary'!I$2,$BL140,"")</f>
        <v/>
      </c>
      <c r="J1010" s="25" t="str">
        <f>IF($BK140='Dummy Matches Summary'!J$2,$BL140,"")</f>
        <v/>
      </c>
      <c r="K1010" s="25" t="str">
        <f>IF($BK140='Dummy Matches Summary'!K$2,$BL140,"")</f>
        <v/>
      </c>
      <c r="L1010" s="25" t="str">
        <f>IF($BK140='Dummy Matches Summary'!L$2,$BL140,"")</f>
        <v/>
      </c>
      <c r="M1010" s="25" t="str">
        <f>IF($BK140='Dummy Matches Summary'!M$2,$BL140,"")</f>
        <v/>
      </c>
      <c r="N1010" s="25" t="str">
        <f>IF($BK140='Dummy Matches Summary'!N$2,$BL140,"")</f>
        <v/>
      </c>
      <c r="O1010" s="25" t="str">
        <f>IF($BK140='Dummy Matches Summary'!O$2,$BL140,"")</f>
        <v/>
      </c>
      <c r="P1010" s="25" t="str">
        <f>IF($BK140='Dummy Matches Summary'!P$2,$BL140,"")</f>
        <v/>
      </c>
      <c r="Q1010" s="25" t="str">
        <f>IF($BK140='Dummy Matches Summary'!Q$2,$BL140,"")</f>
        <v/>
      </c>
      <c r="R1010" s="25" t="str">
        <f>IF($BK140='Dummy Matches Summary'!R$2,$BL140,"")</f>
        <v/>
      </c>
      <c r="S1010" s="25" t="str">
        <f>IF($BK140='Dummy Matches Summary'!S$2,$BL140,"")</f>
        <v/>
      </c>
      <c r="T1010" s="25" t="str">
        <f>IF($BK140='Dummy Matches Summary'!T$2,$BL140,"")</f>
        <v/>
      </c>
      <c r="U1010" s="25" t="str">
        <f>IF($BK140='Dummy Matches Summary'!U$2,$BL140,"")</f>
        <v/>
      </c>
      <c r="V1010" s="25" t="str">
        <f>IF($BK140='Dummy Matches Summary'!V$2,$BL140,"")</f>
        <v/>
      </c>
      <c r="W1010" s="25" t="str">
        <f>IF($BK140='Dummy Matches Summary'!W$2,$BL140,"")</f>
        <v/>
      </c>
      <c r="X1010" s="25" t="str">
        <f>IF($BK140='Dummy Matches Summary'!X$2,$BL140,"")</f>
        <v/>
      </c>
      <c r="Y1010" s="25" t="str">
        <f>IF($BK140='Dummy Matches Summary'!Y$2,$BL140,"")</f>
        <v/>
      </c>
      <c r="Z1010" s="25" t="str">
        <f>IF($BK140='Dummy Matches Summary'!Z$2,$BL140,"")</f>
        <v/>
      </c>
      <c r="AA1010" s="25" t="str">
        <f>IF($BK140='Dummy Matches Summary'!AA$2,$BL140,"")</f>
        <v/>
      </c>
      <c r="AB1010" s="25" t="str">
        <f>IF($BK140='Dummy Matches Summary'!AB$2,$BL140,"")</f>
        <v/>
      </c>
      <c r="AC1010" s="25" t="str">
        <f>IF($BK140='Dummy Matches Summary'!AC$2,$BL140,"")</f>
        <v/>
      </c>
      <c r="AD1010" s="25" t="str">
        <f>IF($BK140='Dummy Matches Summary'!AD$2,$BL140,"")</f>
        <v/>
      </c>
      <c r="AE1010" s="25" t="str">
        <f>IF($BK140='Dummy Matches Summary'!AE$2,$BL140,"")</f>
        <v/>
      </c>
      <c r="AF1010" s="25" t="str">
        <f>IF($BK140='Dummy Matches Summary'!AF$2,$BL140,"")</f>
        <v/>
      </c>
      <c r="AG1010" s="25" t="str">
        <f>IF($BK140='Dummy Matches Summary'!AG$2,$BL140,"")</f>
        <v/>
      </c>
      <c r="AH1010" s="25" t="str">
        <f>IF($BK140='Dummy Matches Summary'!AH$2,$BL140,"")</f>
        <v/>
      </c>
      <c r="AI1010" s="25" t="str">
        <f>IF($BK140='Dummy Matches Summary'!AI$2,$BL140,"")</f>
        <v/>
      </c>
      <c r="AJ1010" s="25" t="str">
        <f>IF($BK140='Dummy Matches Summary'!AJ$2,$BL140,"")</f>
        <v/>
      </c>
      <c r="AK1010" s="25" t="str">
        <f>IF($BK140='Dummy Matches Summary'!AK$2,$BL140,"")</f>
        <v/>
      </c>
      <c r="AL1010" s="25" t="str">
        <f>IF($BK140='Dummy Matches Summary'!AL$2,$BL140,"")</f>
        <v/>
      </c>
      <c r="AM1010" s="25" t="str">
        <f>IF($BK140='Dummy Matches Summary'!AM$2,$BL140,"")</f>
        <v/>
      </c>
      <c r="AN1010" s="25" t="str">
        <f>IF($BK140='Dummy Matches Summary'!AN$2,$BL140,"")</f>
        <v/>
      </c>
      <c r="AO1010" s="25" t="str">
        <f>IF($BK140='Dummy Matches Summary'!AO$2,$BL140,"")</f>
        <v/>
      </c>
      <c r="AP1010" s="25" t="str">
        <f>IF($BK140='Dummy Matches Summary'!AP$2,$BL140,"")</f>
        <v/>
      </c>
      <c r="AQ1010" s="25" t="str">
        <f>IF($BK140='Dummy Matches Summary'!AQ$2,$BL140,"")</f>
        <v/>
      </c>
      <c r="AR1010" s="25" t="str">
        <f>IF($BK140='Dummy Matches Summary'!AR$2,$BL140,"")</f>
        <v/>
      </c>
      <c r="AS1010" s="25" t="str">
        <f>IF($BK140='Dummy Matches Summary'!AS$2,$BL140,"")</f>
        <v/>
      </c>
      <c r="AT1010" s="25" t="str">
        <f>IF($BK140='Dummy Matches Summary'!AT$2,$BL140,"")</f>
        <v/>
      </c>
      <c r="AU1010" s="25" t="str">
        <f>IF($BK140='Dummy Matches Summary'!AU$2,$BL140,"")</f>
        <v/>
      </c>
      <c r="AV1010" s="25" t="str">
        <f>IF($BK140='Dummy Matches Summary'!AV$2,$BL140,"")</f>
        <v/>
      </c>
      <c r="AW1010" s="25" t="str">
        <f>IF($BK140='Dummy Matches Summary'!AW$2,$BL140,"")</f>
        <v/>
      </c>
      <c r="AX1010" s="25" t="str">
        <f>IF($BK140='Dummy Matches Summary'!AX$2,$BL140,"")</f>
        <v/>
      </c>
      <c r="AY1010" s="25" t="str">
        <f>IF($BK140='Dummy Matches Summary'!AY$2,$BL140,"")</f>
        <v/>
      </c>
      <c r="AZ1010" s="25" t="str">
        <f>IF($BK140='Dummy Matches Summary'!AZ$2,$BL140,"")</f>
        <v/>
      </c>
      <c r="BA1010" s="25" t="str">
        <f>IF($BK140='Dummy Matches Summary'!BA$2,$BL140,"")</f>
        <v/>
      </c>
      <c r="BB1010" s="25" t="str">
        <f>IF($BK140='Dummy Matches Summary'!BB$2,$BL140,"")</f>
        <v/>
      </c>
      <c r="BC1010" s="25" t="str">
        <f>IF($BK140='Dummy Matches Summary'!BC$2,$BL140,"")</f>
        <v/>
      </c>
      <c r="BD1010" s="25" t="str">
        <f>IF($BK140='Dummy Matches Summary'!BD$2,$BL140,"")</f>
        <v/>
      </c>
      <c r="BE1010" s="25" t="str">
        <f>IF($BK140='Dummy Matches Summary'!BE$2,$BL140,"")</f>
        <v/>
      </c>
      <c r="BF1010" s="25" t="str">
        <f>IF($BK140='Dummy Matches Summary'!BF$2,$BL140,"")</f>
        <v/>
      </c>
      <c r="BG1010" s="25" t="str">
        <f>IF($BK140='Dummy Matches Summary'!BG$2,$BL140,"")</f>
        <v/>
      </c>
    </row>
    <row r="1011" spans="1:59" s="39" customFormat="1" x14ac:dyDescent="0.3">
      <c r="A1011" s="39">
        <v>1009</v>
      </c>
      <c r="B1011" s="25" t="str">
        <f>IF($BK141='Dummy Matches Summary'!B$2,$BL141,"")</f>
        <v/>
      </c>
      <c r="C1011" s="25" t="str">
        <f>IF($BK141='Dummy Matches Summary'!C$2,$BL141,"")</f>
        <v/>
      </c>
      <c r="D1011" s="25" t="str">
        <f>IF($BK141='Dummy Matches Summary'!D$2,$BL141,"")</f>
        <v/>
      </c>
      <c r="E1011" s="25" t="str">
        <f>IF($BK141='Dummy Matches Summary'!E$2,$BL141,"")</f>
        <v/>
      </c>
      <c r="F1011" s="25" t="str">
        <f>IF($BK141='Dummy Matches Summary'!F$2,$BL141,"")</f>
        <v/>
      </c>
      <c r="G1011" s="25" t="str">
        <f>IF($BK141='Dummy Matches Summary'!G$2,$BL141,"")</f>
        <v/>
      </c>
      <c r="H1011" s="25" t="str">
        <f>IF($BK141='Dummy Matches Summary'!H$2,$BL141,"")</f>
        <v/>
      </c>
      <c r="I1011" s="25" t="str">
        <f>IF($BK141='Dummy Matches Summary'!I$2,$BL141,"")</f>
        <v/>
      </c>
      <c r="J1011" s="25" t="str">
        <f>IF($BK141='Dummy Matches Summary'!J$2,$BL141,"")</f>
        <v/>
      </c>
      <c r="K1011" s="25" t="str">
        <f>IF($BK141='Dummy Matches Summary'!K$2,$BL141,"")</f>
        <v/>
      </c>
      <c r="L1011" s="25" t="str">
        <f>IF($BK141='Dummy Matches Summary'!L$2,$BL141,"")</f>
        <v/>
      </c>
      <c r="M1011" s="25" t="str">
        <f>IF($BK141='Dummy Matches Summary'!M$2,$BL141,"")</f>
        <v/>
      </c>
      <c r="N1011" s="25" t="str">
        <f>IF($BK141='Dummy Matches Summary'!N$2,$BL141,"")</f>
        <v/>
      </c>
      <c r="O1011" s="25" t="str">
        <f>IF($BK141='Dummy Matches Summary'!O$2,$BL141,"")</f>
        <v/>
      </c>
      <c r="P1011" s="25" t="str">
        <f>IF($BK141='Dummy Matches Summary'!P$2,$BL141,"")</f>
        <v/>
      </c>
      <c r="Q1011" s="25" t="str">
        <f>IF($BK141='Dummy Matches Summary'!Q$2,$BL141,"")</f>
        <v/>
      </c>
      <c r="R1011" s="25" t="str">
        <f>IF($BK141='Dummy Matches Summary'!R$2,$BL141,"")</f>
        <v/>
      </c>
      <c r="S1011" s="25" t="str">
        <f>IF($BK141='Dummy Matches Summary'!S$2,$BL141,"")</f>
        <v/>
      </c>
      <c r="T1011" s="25" t="str">
        <f>IF($BK141='Dummy Matches Summary'!T$2,$BL141,"")</f>
        <v/>
      </c>
      <c r="U1011" s="25" t="str">
        <f>IF($BK141='Dummy Matches Summary'!U$2,$BL141,"")</f>
        <v/>
      </c>
      <c r="V1011" s="25" t="str">
        <f>IF($BK141='Dummy Matches Summary'!V$2,$BL141,"")</f>
        <v/>
      </c>
      <c r="W1011" s="25" t="str">
        <f>IF($BK141='Dummy Matches Summary'!W$2,$BL141,"")</f>
        <v/>
      </c>
      <c r="X1011" s="25" t="str">
        <f>IF($BK141='Dummy Matches Summary'!X$2,$BL141,"")</f>
        <v/>
      </c>
      <c r="Y1011" s="25" t="str">
        <f>IF($BK141='Dummy Matches Summary'!Y$2,$BL141,"")</f>
        <v/>
      </c>
      <c r="Z1011" s="25" t="str">
        <f>IF($BK141='Dummy Matches Summary'!Z$2,$BL141,"")</f>
        <v/>
      </c>
      <c r="AA1011" s="25" t="str">
        <f>IF($BK141='Dummy Matches Summary'!AA$2,$BL141,"")</f>
        <v/>
      </c>
      <c r="AB1011" s="25" t="str">
        <f>IF($BK141='Dummy Matches Summary'!AB$2,$BL141,"")</f>
        <v/>
      </c>
      <c r="AC1011" s="25" t="str">
        <f>IF($BK141='Dummy Matches Summary'!AC$2,$BL141,"")</f>
        <v/>
      </c>
      <c r="AD1011" s="25" t="str">
        <f>IF($BK141='Dummy Matches Summary'!AD$2,$BL141,"")</f>
        <v/>
      </c>
      <c r="AE1011" s="25" t="str">
        <f>IF($BK141='Dummy Matches Summary'!AE$2,$BL141,"")</f>
        <v/>
      </c>
      <c r="AF1011" s="25" t="str">
        <f>IF($BK141='Dummy Matches Summary'!AF$2,$BL141,"")</f>
        <v/>
      </c>
      <c r="AG1011" s="25" t="str">
        <f>IF($BK141='Dummy Matches Summary'!AG$2,$BL141,"")</f>
        <v/>
      </c>
      <c r="AH1011" s="25" t="str">
        <f>IF($BK141='Dummy Matches Summary'!AH$2,$BL141,"")</f>
        <v/>
      </c>
      <c r="AI1011" s="25" t="str">
        <f>IF($BK141='Dummy Matches Summary'!AI$2,$BL141,"")</f>
        <v/>
      </c>
      <c r="AJ1011" s="25" t="str">
        <f>IF($BK141='Dummy Matches Summary'!AJ$2,$BL141,"")</f>
        <v/>
      </c>
      <c r="AK1011" s="25" t="str">
        <f>IF($BK141='Dummy Matches Summary'!AK$2,$BL141,"")</f>
        <v/>
      </c>
      <c r="AL1011" s="25" t="str">
        <f>IF($BK141='Dummy Matches Summary'!AL$2,$BL141,"")</f>
        <v/>
      </c>
      <c r="AM1011" s="25" t="str">
        <f>IF($BK141='Dummy Matches Summary'!AM$2,$BL141,"")</f>
        <v/>
      </c>
      <c r="AN1011" s="25" t="str">
        <f>IF($BK141='Dummy Matches Summary'!AN$2,$BL141,"")</f>
        <v/>
      </c>
      <c r="AO1011" s="25" t="str">
        <f>IF($BK141='Dummy Matches Summary'!AO$2,$BL141,"")</f>
        <v/>
      </c>
      <c r="AP1011" s="25" t="str">
        <f>IF($BK141='Dummy Matches Summary'!AP$2,$BL141,"")</f>
        <v/>
      </c>
      <c r="AQ1011" s="25" t="str">
        <f>IF($BK141='Dummy Matches Summary'!AQ$2,$BL141,"")</f>
        <v/>
      </c>
      <c r="AR1011" s="25" t="str">
        <f>IF($BK141='Dummy Matches Summary'!AR$2,$BL141,"")</f>
        <v/>
      </c>
      <c r="AS1011" s="25" t="str">
        <f>IF($BK141='Dummy Matches Summary'!AS$2,$BL141,"")</f>
        <v/>
      </c>
      <c r="AT1011" s="25" t="str">
        <f>IF($BK141='Dummy Matches Summary'!AT$2,$BL141,"")</f>
        <v/>
      </c>
      <c r="AU1011" s="25" t="str">
        <f>IF($BK141='Dummy Matches Summary'!AU$2,$BL141,"")</f>
        <v/>
      </c>
      <c r="AV1011" s="25" t="str">
        <f>IF($BK141='Dummy Matches Summary'!AV$2,$BL141,"")</f>
        <v/>
      </c>
      <c r="AW1011" s="25" t="str">
        <f>IF($BK141='Dummy Matches Summary'!AW$2,$BL141,"")</f>
        <v/>
      </c>
      <c r="AX1011" s="25" t="str">
        <f>IF($BK141='Dummy Matches Summary'!AX$2,$BL141,"")</f>
        <v/>
      </c>
      <c r="AY1011" s="25" t="str">
        <f>IF($BK141='Dummy Matches Summary'!AY$2,$BL141,"")</f>
        <v/>
      </c>
      <c r="AZ1011" s="25" t="str">
        <f>IF($BK141='Dummy Matches Summary'!AZ$2,$BL141,"")</f>
        <v/>
      </c>
      <c r="BA1011" s="25" t="str">
        <f>IF($BK141='Dummy Matches Summary'!BA$2,$BL141,"")</f>
        <v/>
      </c>
      <c r="BB1011" s="25" t="str">
        <f>IF($BK141='Dummy Matches Summary'!BB$2,$BL141,"")</f>
        <v/>
      </c>
      <c r="BC1011" s="25" t="str">
        <f>IF($BK141='Dummy Matches Summary'!BC$2,$BL141,"")</f>
        <v/>
      </c>
      <c r="BD1011" s="25" t="str">
        <f>IF($BK141='Dummy Matches Summary'!BD$2,$BL141,"")</f>
        <v/>
      </c>
      <c r="BE1011" s="25" t="str">
        <f>IF($BK141='Dummy Matches Summary'!BE$2,$BL141,"")</f>
        <v/>
      </c>
      <c r="BF1011" s="25" t="str">
        <f>IF($BK141='Dummy Matches Summary'!BF$2,$BL141,"")</f>
        <v/>
      </c>
      <c r="BG1011" s="25" t="str">
        <f>IF($BK141='Dummy Matches Summary'!BG$2,$BL141,"")</f>
        <v/>
      </c>
    </row>
    <row r="1012" spans="1:59" s="39" customFormat="1" x14ac:dyDescent="0.3">
      <c r="A1012" s="39">
        <v>1010</v>
      </c>
      <c r="B1012" s="25" t="str">
        <f>IF($BK142='Dummy Matches Summary'!B$2,$BL142,"")</f>
        <v/>
      </c>
      <c r="C1012" s="25" t="str">
        <f>IF($BK142='Dummy Matches Summary'!C$2,$BL142,"")</f>
        <v/>
      </c>
      <c r="D1012" s="25" t="str">
        <f>IF($BK142='Dummy Matches Summary'!D$2,$BL142,"")</f>
        <v/>
      </c>
      <c r="E1012" s="25" t="str">
        <f>IF($BK142='Dummy Matches Summary'!E$2,$BL142,"")</f>
        <v/>
      </c>
      <c r="F1012" s="25" t="str">
        <f>IF($BK142='Dummy Matches Summary'!F$2,$BL142,"")</f>
        <v/>
      </c>
      <c r="G1012" s="25" t="str">
        <f>IF($BK142='Dummy Matches Summary'!G$2,$BL142,"")</f>
        <v/>
      </c>
      <c r="H1012" s="25" t="str">
        <f>IF($BK142='Dummy Matches Summary'!H$2,$BL142,"")</f>
        <v/>
      </c>
      <c r="I1012" s="25" t="str">
        <f>IF($BK142='Dummy Matches Summary'!I$2,$BL142,"")</f>
        <v/>
      </c>
      <c r="J1012" s="25" t="str">
        <f>IF($BK142='Dummy Matches Summary'!J$2,$BL142,"")</f>
        <v/>
      </c>
      <c r="K1012" s="25" t="str">
        <f>IF($BK142='Dummy Matches Summary'!K$2,$BL142,"")</f>
        <v/>
      </c>
      <c r="L1012" s="25" t="str">
        <f>IF($BK142='Dummy Matches Summary'!L$2,$BL142,"")</f>
        <v/>
      </c>
      <c r="M1012" s="25" t="str">
        <f>IF($BK142='Dummy Matches Summary'!M$2,$BL142,"")</f>
        <v/>
      </c>
      <c r="N1012" s="25" t="str">
        <f>IF($BK142='Dummy Matches Summary'!N$2,$BL142,"")</f>
        <v/>
      </c>
      <c r="O1012" s="25" t="str">
        <f>IF($BK142='Dummy Matches Summary'!O$2,$BL142,"")</f>
        <v/>
      </c>
      <c r="P1012" s="25" t="str">
        <f>IF($BK142='Dummy Matches Summary'!P$2,$BL142,"")</f>
        <v/>
      </c>
      <c r="Q1012" s="25" t="str">
        <f>IF($BK142='Dummy Matches Summary'!Q$2,$BL142,"")</f>
        <v/>
      </c>
      <c r="R1012" s="25" t="str">
        <f>IF($BK142='Dummy Matches Summary'!R$2,$BL142,"")</f>
        <v/>
      </c>
      <c r="S1012" s="25" t="str">
        <f>IF($BK142='Dummy Matches Summary'!S$2,$BL142,"")</f>
        <v/>
      </c>
      <c r="T1012" s="25" t="str">
        <f>IF($BK142='Dummy Matches Summary'!T$2,$BL142,"")</f>
        <v/>
      </c>
      <c r="U1012" s="25" t="str">
        <f>IF($BK142='Dummy Matches Summary'!U$2,$BL142,"")</f>
        <v/>
      </c>
      <c r="V1012" s="25" t="str">
        <f>IF($BK142='Dummy Matches Summary'!V$2,$BL142,"")</f>
        <v/>
      </c>
      <c r="W1012" s="25" t="str">
        <f>IF($BK142='Dummy Matches Summary'!W$2,$BL142,"")</f>
        <v/>
      </c>
      <c r="X1012" s="25" t="str">
        <f>IF($BK142='Dummy Matches Summary'!X$2,$BL142,"")</f>
        <v/>
      </c>
      <c r="Y1012" s="25" t="str">
        <f>IF($BK142='Dummy Matches Summary'!Y$2,$BL142,"")</f>
        <v/>
      </c>
      <c r="Z1012" s="25" t="str">
        <f>IF($BK142='Dummy Matches Summary'!Z$2,$BL142,"")</f>
        <v/>
      </c>
      <c r="AA1012" s="25" t="str">
        <f>IF($BK142='Dummy Matches Summary'!AA$2,$BL142,"")</f>
        <v/>
      </c>
      <c r="AB1012" s="25" t="str">
        <f>IF($BK142='Dummy Matches Summary'!AB$2,$BL142,"")</f>
        <v/>
      </c>
      <c r="AC1012" s="25" t="str">
        <f>IF($BK142='Dummy Matches Summary'!AC$2,$BL142,"")</f>
        <v/>
      </c>
      <c r="AD1012" s="25" t="str">
        <f>IF($BK142='Dummy Matches Summary'!AD$2,$BL142,"")</f>
        <v/>
      </c>
      <c r="AE1012" s="25" t="str">
        <f>IF($BK142='Dummy Matches Summary'!AE$2,$BL142,"")</f>
        <v/>
      </c>
      <c r="AF1012" s="25" t="str">
        <f>IF($BK142='Dummy Matches Summary'!AF$2,$BL142,"")</f>
        <v/>
      </c>
      <c r="AG1012" s="25" t="str">
        <f>IF($BK142='Dummy Matches Summary'!AG$2,$BL142,"")</f>
        <v/>
      </c>
      <c r="AH1012" s="25" t="str">
        <f>IF($BK142='Dummy Matches Summary'!AH$2,$BL142,"")</f>
        <v/>
      </c>
      <c r="AI1012" s="25" t="str">
        <f>IF($BK142='Dummy Matches Summary'!AI$2,$BL142,"")</f>
        <v/>
      </c>
      <c r="AJ1012" s="25" t="str">
        <f>IF($BK142='Dummy Matches Summary'!AJ$2,$BL142,"")</f>
        <v/>
      </c>
      <c r="AK1012" s="25" t="str">
        <f>IF($BK142='Dummy Matches Summary'!AK$2,$BL142,"")</f>
        <v/>
      </c>
      <c r="AL1012" s="25" t="str">
        <f>IF($BK142='Dummy Matches Summary'!AL$2,$BL142,"")</f>
        <v/>
      </c>
      <c r="AM1012" s="25" t="str">
        <f>IF($BK142='Dummy Matches Summary'!AM$2,$BL142,"")</f>
        <v/>
      </c>
      <c r="AN1012" s="25" t="str">
        <f>IF($BK142='Dummy Matches Summary'!AN$2,$BL142,"")</f>
        <v/>
      </c>
      <c r="AO1012" s="25" t="str">
        <f>IF($BK142='Dummy Matches Summary'!AO$2,$BL142,"")</f>
        <v/>
      </c>
      <c r="AP1012" s="25" t="str">
        <f>IF($BK142='Dummy Matches Summary'!AP$2,$BL142,"")</f>
        <v/>
      </c>
      <c r="AQ1012" s="25" t="str">
        <f>IF($BK142='Dummy Matches Summary'!AQ$2,$BL142,"")</f>
        <v/>
      </c>
      <c r="AR1012" s="25" t="str">
        <f>IF($BK142='Dummy Matches Summary'!AR$2,$BL142,"")</f>
        <v/>
      </c>
      <c r="AS1012" s="25" t="str">
        <f>IF($BK142='Dummy Matches Summary'!AS$2,$BL142,"")</f>
        <v/>
      </c>
      <c r="AT1012" s="25" t="str">
        <f>IF($BK142='Dummy Matches Summary'!AT$2,$BL142,"")</f>
        <v/>
      </c>
      <c r="AU1012" s="25" t="str">
        <f>IF($BK142='Dummy Matches Summary'!AU$2,$BL142,"")</f>
        <v/>
      </c>
      <c r="AV1012" s="25" t="str">
        <f>IF($BK142='Dummy Matches Summary'!AV$2,$BL142,"")</f>
        <v/>
      </c>
      <c r="AW1012" s="25" t="str">
        <f>IF($BK142='Dummy Matches Summary'!AW$2,$BL142,"")</f>
        <v/>
      </c>
      <c r="AX1012" s="25" t="str">
        <f>IF($BK142='Dummy Matches Summary'!AX$2,$BL142,"")</f>
        <v/>
      </c>
      <c r="AY1012" s="25" t="str">
        <f>IF($BK142='Dummy Matches Summary'!AY$2,$BL142,"")</f>
        <v/>
      </c>
      <c r="AZ1012" s="25" t="str">
        <f>IF($BK142='Dummy Matches Summary'!AZ$2,$BL142,"")</f>
        <v/>
      </c>
      <c r="BA1012" s="25" t="str">
        <f>IF($BK142='Dummy Matches Summary'!BA$2,$BL142,"")</f>
        <v/>
      </c>
      <c r="BB1012" s="25" t="str">
        <f>IF($BK142='Dummy Matches Summary'!BB$2,$BL142,"")</f>
        <v/>
      </c>
      <c r="BC1012" s="25" t="str">
        <f>IF($BK142='Dummy Matches Summary'!BC$2,$BL142,"")</f>
        <v/>
      </c>
      <c r="BD1012" s="25" t="str">
        <f>IF($BK142='Dummy Matches Summary'!BD$2,$BL142,"")</f>
        <v/>
      </c>
      <c r="BE1012" s="25" t="str">
        <f>IF($BK142='Dummy Matches Summary'!BE$2,$BL142,"")</f>
        <v/>
      </c>
      <c r="BF1012" s="25" t="str">
        <f>IF($BK142='Dummy Matches Summary'!BF$2,$BL142,"")</f>
        <v/>
      </c>
      <c r="BG1012" s="25" t="str">
        <f>IF($BK142='Dummy Matches Summary'!BG$2,$BL142,"")</f>
        <v/>
      </c>
    </row>
    <row r="1013" spans="1:59" s="39" customFormat="1" x14ac:dyDescent="0.3">
      <c r="A1013" s="39">
        <v>1011</v>
      </c>
      <c r="B1013" s="25" t="str">
        <f>IF($BK143='Dummy Matches Summary'!B$2,$BL143,"")</f>
        <v/>
      </c>
      <c r="C1013" s="25" t="str">
        <f>IF($BK143='Dummy Matches Summary'!C$2,$BL143,"")</f>
        <v/>
      </c>
      <c r="D1013" s="25" t="str">
        <f>IF($BK143='Dummy Matches Summary'!D$2,$BL143,"")</f>
        <v/>
      </c>
      <c r="E1013" s="25" t="str">
        <f>IF($BK143='Dummy Matches Summary'!E$2,$BL143,"")</f>
        <v/>
      </c>
      <c r="F1013" s="25" t="str">
        <f>IF($BK143='Dummy Matches Summary'!F$2,$BL143,"")</f>
        <v/>
      </c>
      <c r="G1013" s="25" t="str">
        <f>IF($BK143='Dummy Matches Summary'!G$2,$BL143,"")</f>
        <v/>
      </c>
      <c r="H1013" s="25" t="str">
        <f>IF($BK143='Dummy Matches Summary'!H$2,$BL143,"")</f>
        <v/>
      </c>
      <c r="I1013" s="25" t="str">
        <f>IF($BK143='Dummy Matches Summary'!I$2,$BL143,"")</f>
        <v/>
      </c>
      <c r="J1013" s="25" t="str">
        <f>IF($BK143='Dummy Matches Summary'!J$2,$BL143,"")</f>
        <v/>
      </c>
      <c r="K1013" s="25" t="str">
        <f>IF($BK143='Dummy Matches Summary'!K$2,$BL143,"")</f>
        <v/>
      </c>
      <c r="L1013" s="25" t="str">
        <f>IF($BK143='Dummy Matches Summary'!L$2,$BL143,"")</f>
        <v/>
      </c>
      <c r="M1013" s="25" t="str">
        <f>IF($BK143='Dummy Matches Summary'!M$2,$BL143,"")</f>
        <v/>
      </c>
      <c r="N1013" s="25" t="str">
        <f>IF($BK143='Dummy Matches Summary'!N$2,$BL143,"")</f>
        <v/>
      </c>
      <c r="O1013" s="25" t="str">
        <f>IF($BK143='Dummy Matches Summary'!O$2,$BL143,"")</f>
        <v/>
      </c>
      <c r="P1013" s="25" t="str">
        <f>IF($BK143='Dummy Matches Summary'!P$2,$BL143,"")</f>
        <v/>
      </c>
      <c r="Q1013" s="25" t="str">
        <f>IF($BK143='Dummy Matches Summary'!Q$2,$BL143,"")</f>
        <v/>
      </c>
      <c r="R1013" s="25" t="str">
        <f>IF($BK143='Dummy Matches Summary'!R$2,$BL143,"")</f>
        <v/>
      </c>
      <c r="S1013" s="25" t="str">
        <f>IF($BK143='Dummy Matches Summary'!S$2,$BL143,"")</f>
        <v/>
      </c>
      <c r="T1013" s="25" t="str">
        <f>IF($BK143='Dummy Matches Summary'!T$2,$BL143,"")</f>
        <v/>
      </c>
      <c r="U1013" s="25" t="str">
        <f>IF($BK143='Dummy Matches Summary'!U$2,$BL143,"")</f>
        <v/>
      </c>
      <c r="V1013" s="25" t="str">
        <f>IF($BK143='Dummy Matches Summary'!V$2,$BL143,"")</f>
        <v/>
      </c>
      <c r="W1013" s="25" t="str">
        <f>IF($BK143='Dummy Matches Summary'!W$2,$BL143,"")</f>
        <v/>
      </c>
      <c r="X1013" s="25" t="str">
        <f>IF($BK143='Dummy Matches Summary'!X$2,$BL143,"")</f>
        <v/>
      </c>
      <c r="Y1013" s="25" t="str">
        <f>IF($BK143='Dummy Matches Summary'!Y$2,$BL143,"")</f>
        <v/>
      </c>
      <c r="Z1013" s="25" t="str">
        <f>IF($BK143='Dummy Matches Summary'!Z$2,$BL143,"")</f>
        <v/>
      </c>
      <c r="AA1013" s="25" t="str">
        <f>IF($BK143='Dummy Matches Summary'!AA$2,$BL143,"")</f>
        <v/>
      </c>
      <c r="AB1013" s="25" t="str">
        <f>IF($BK143='Dummy Matches Summary'!AB$2,$BL143,"")</f>
        <v/>
      </c>
      <c r="AC1013" s="25" t="str">
        <f>IF($BK143='Dummy Matches Summary'!AC$2,$BL143,"")</f>
        <v/>
      </c>
      <c r="AD1013" s="25" t="str">
        <f>IF($BK143='Dummy Matches Summary'!AD$2,$BL143,"")</f>
        <v/>
      </c>
      <c r="AE1013" s="25" t="str">
        <f>IF($BK143='Dummy Matches Summary'!AE$2,$BL143,"")</f>
        <v/>
      </c>
      <c r="AF1013" s="25" t="str">
        <f>IF($BK143='Dummy Matches Summary'!AF$2,$BL143,"")</f>
        <v/>
      </c>
      <c r="AG1013" s="25" t="str">
        <f>IF($BK143='Dummy Matches Summary'!AG$2,$BL143,"")</f>
        <v/>
      </c>
      <c r="AH1013" s="25" t="str">
        <f>IF($BK143='Dummy Matches Summary'!AH$2,$BL143,"")</f>
        <v/>
      </c>
      <c r="AI1013" s="25" t="str">
        <f>IF($BK143='Dummy Matches Summary'!AI$2,$BL143,"")</f>
        <v/>
      </c>
      <c r="AJ1013" s="25" t="str">
        <f>IF($BK143='Dummy Matches Summary'!AJ$2,$BL143,"")</f>
        <v/>
      </c>
      <c r="AK1013" s="25" t="str">
        <f>IF($BK143='Dummy Matches Summary'!AK$2,$BL143,"")</f>
        <v/>
      </c>
      <c r="AL1013" s="25" t="str">
        <f>IF($BK143='Dummy Matches Summary'!AL$2,$BL143,"")</f>
        <v/>
      </c>
      <c r="AM1013" s="25" t="str">
        <f>IF($BK143='Dummy Matches Summary'!AM$2,$BL143,"")</f>
        <v/>
      </c>
      <c r="AN1013" s="25" t="str">
        <f>IF($BK143='Dummy Matches Summary'!AN$2,$BL143,"")</f>
        <v/>
      </c>
      <c r="AO1013" s="25" t="str">
        <f>IF($BK143='Dummy Matches Summary'!AO$2,$BL143,"")</f>
        <v/>
      </c>
      <c r="AP1013" s="25" t="str">
        <f>IF($BK143='Dummy Matches Summary'!AP$2,$BL143,"")</f>
        <v/>
      </c>
      <c r="AQ1013" s="25" t="str">
        <f>IF($BK143='Dummy Matches Summary'!AQ$2,$BL143,"")</f>
        <v/>
      </c>
      <c r="AR1013" s="25" t="str">
        <f>IF($BK143='Dummy Matches Summary'!AR$2,$BL143,"")</f>
        <v/>
      </c>
      <c r="AS1013" s="25" t="str">
        <f>IF($BK143='Dummy Matches Summary'!AS$2,$BL143,"")</f>
        <v/>
      </c>
      <c r="AT1013" s="25" t="str">
        <f>IF($BK143='Dummy Matches Summary'!AT$2,$BL143,"")</f>
        <v/>
      </c>
      <c r="AU1013" s="25" t="str">
        <f>IF($BK143='Dummy Matches Summary'!AU$2,$BL143,"")</f>
        <v/>
      </c>
      <c r="AV1013" s="25" t="str">
        <f>IF($BK143='Dummy Matches Summary'!AV$2,$BL143,"")</f>
        <v/>
      </c>
      <c r="AW1013" s="25" t="str">
        <f>IF($BK143='Dummy Matches Summary'!AW$2,$BL143,"")</f>
        <v/>
      </c>
      <c r="AX1013" s="25" t="str">
        <f>IF($BK143='Dummy Matches Summary'!AX$2,$BL143,"")</f>
        <v/>
      </c>
      <c r="AY1013" s="25" t="str">
        <f>IF($BK143='Dummy Matches Summary'!AY$2,$BL143,"")</f>
        <v/>
      </c>
      <c r="AZ1013" s="25" t="str">
        <f>IF($BK143='Dummy Matches Summary'!AZ$2,$BL143,"")</f>
        <v/>
      </c>
      <c r="BA1013" s="25" t="str">
        <f>IF($BK143='Dummy Matches Summary'!BA$2,$BL143,"")</f>
        <v/>
      </c>
      <c r="BB1013" s="25" t="str">
        <f>IF($BK143='Dummy Matches Summary'!BB$2,$BL143,"")</f>
        <v/>
      </c>
      <c r="BC1013" s="25" t="str">
        <f>IF($BK143='Dummy Matches Summary'!BC$2,$BL143,"")</f>
        <v/>
      </c>
      <c r="BD1013" s="25" t="str">
        <f>IF($BK143='Dummy Matches Summary'!BD$2,$BL143,"")</f>
        <v/>
      </c>
      <c r="BE1013" s="25" t="str">
        <f>IF($BK143='Dummy Matches Summary'!BE$2,$BL143,"")</f>
        <v/>
      </c>
      <c r="BF1013" s="25" t="str">
        <f>IF($BK143='Dummy Matches Summary'!BF$2,$BL143,"")</f>
        <v/>
      </c>
      <c r="BG1013" s="25" t="str">
        <f>IF($BK143='Dummy Matches Summary'!BG$2,$BL143,"")</f>
        <v/>
      </c>
    </row>
    <row r="1014" spans="1:59" s="39" customFormat="1" x14ac:dyDescent="0.3">
      <c r="A1014" s="39">
        <v>1012</v>
      </c>
      <c r="B1014" s="25" t="str">
        <f>IF($BK144='Dummy Matches Summary'!B$2,$BL144,"")</f>
        <v/>
      </c>
      <c r="C1014" s="25" t="str">
        <f>IF($BK144='Dummy Matches Summary'!C$2,$BL144,"")</f>
        <v/>
      </c>
      <c r="D1014" s="25" t="str">
        <f>IF($BK144='Dummy Matches Summary'!D$2,$BL144,"")</f>
        <v/>
      </c>
      <c r="E1014" s="25" t="str">
        <f>IF($BK144='Dummy Matches Summary'!E$2,$BL144,"")</f>
        <v/>
      </c>
      <c r="F1014" s="25" t="str">
        <f>IF($BK144='Dummy Matches Summary'!F$2,$BL144,"")</f>
        <v/>
      </c>
      <c r="G1014" s="25" t="str">
        <f>IF($BK144='Dummy Matches Summary'!G$2,$BL144,"")</f>
        <v/>
      </c>
      <c r="H1014" s="25" t="str">
        <f>IF($BK144='Dummy Matches Summary'!H$2,$BL144,"")</f>
        <v/>
      </c>
      <c r="I1014" s="25" t="str">
        <f>IF($BK144='Dummy Matches Summary'!I$2,$BL144,"")</f>
        <v/>
      </c>
      <c r="J1014" s="25" t="str">
        <f>IF($BK144='Dummy Matches Summary'!J$2,$BL144,"")</f>
        <v/>
      </c>
      <c r="K1014" s="25" t="str">
        <f>IF($BK144='Dummy Matches Summary'!K$2,$BL144,"")</f>
        <v/>
      </c>
      <c r="L1014" s="25" t="str">
        <f>IF($BK144='Dummy Matches Summary'!L$2,$BL144,"")</f>
        <v/>
      </c>
      <c r="M1014" s="25" t="str">
        <f>IF($BK144='Dummy Matches Summary'!M$2,$BL144,"")</f>
        <v/>
      </c>
      <c r="N1014" s="25" t="str">
        <f>IF($BK144='Dummy Matches Summary'!N$2,$BL144,"")</f>
        <v/>
      </c>
      <c r="O1014" s="25" t="str">
        <f>IF($BK144='Dummy Matches Summary'!O$2,$BL144,"")</f>
        <v/>
      </c>
      <c r="P1014" s="25" t="str">
        <f>IF($BK144='Dummy Matches Summary'!P$2,$BL144,"")</f>
        <v/>
      </c>
      <c r="Q1014" s="25" t="str">
        <f>IF($BK144='Dummy Matches Summary'!Q$2,$BL144,"")</f>
        <v/>
      </c>
      <c r="R1014" s="25" t="str">
        <f>IF($BK144='Dummy Matches Summary'!R$2,$BL144,"")</f>
        <v/>
      </c>
      <c r="S1014" s="25" t="str">
        <f>IF($BK144='Dummy Matches Summary'!S$2,$BL144,"")</f>
        <v/>
      </c>
      <c r="T1014" s="25" t="str">
        <f>IF($BK144='Dummy Matches Summary'!T$2,$BL144,"")</f>
        <v/>
      </c>
      <c r="U1014" s="25" t="str">
        <f>IF($BK144='Dummy Matches Summary'!U$2,$BL144,"")</f>
        <v/>
      </c>
      <c r="V1014" s="25" t="str">
        <f>IF($BK144='Dummy Matches Summary'!V$2,$BL144,"")</f>
        <v/>
      </c>
      <c r="W1014" s="25" t="str">
        <f>IF($BK144='Dummy Matches Summary'!W$2,$BL144,"")</f>
        <v/>
      </c>
      <c r="X1014" s="25" t="str">
        <f>IF($BK144='Dummy Matches Summary'!X$2,$BL144,"")</f>
        <v/>
      </c>
      <c r="Y1014" s="25" t="str">
        <f>IF($BK144='Dummy Matches Summary'!Y$2,$BL144,"")</f>
        <v/>
      </c>
      <c r="Z1014" s="25" t="str">
        <f>IF($BK144='Dummy Matches Summary'!Z$2,$BL144,"")</f>
        <v/>
      </c>
      <c r="AA1014" s="25" t="str">
        <f>IF($BK144='Dummy Matches Summary'!AA$2,$BL144,"")</f>
        <v/>
      </c>
      <c r="AB1014" s="25" t="str">
        <f>IF($BK144='Dummy Matches Summary'!AB$2,$BL144,"")</f>
        <v/>
      </c>
      <c r="AC1014" s="25" t="str">
        <f>IF($BK144='Dummy Matches Summary'!AC$2,$BL144,"")</f>
        <v/>
      </c>
      <c r="AD1014" s="25" t="str">
        <f>IF($BK144='Dummy Matches Summary'!AD$2,$BL144,"")</f>
        <v/>
      </c>
      <c r="AE1014" s="25" t="str">
        <f>IF($BK144='Dummy Matches Summary'!AE$2,$BL144,"")</f>
        <v/>
      </c>
      <c r="AF1014" s="25" t="str">
        <f>IF($BK144='Dummy Matches Summary'!AF$2,$BL144,"")</f>
        <v/>
      </c>
      <c r="AG1014" s="25" t="str">
        <f>IF($BK144='Dummy Matches Summary'!AG$2,$BL144,"")</f>
        <v/>
      </c>
      <c r="AH1014" s="25" t="str">
        <f>IF($BK144='Dummy Matches Summary'!AH$2,$BL144,"")</f>
        <v/>
      </c>
      <c r="AI1014" s="25" t="str">
        <f>IF($BK144='Dummy Matches Summary'!AI$2,$BL144,"")</f>
        <v/>
      </c>
      <c r="AJ1014" s="25" t="str">
        <f>IF($BK144='Dummy Matches Summary'!AJ$2,$BL144,"")</f>
        <v/>
      </c>
      <c r="AK1014" s="25" t="str">
        <f>IF($BK144='Dummy Matches Summary'!AK$2,$BL144,"")</f>
        <v/>
      </c>
      <c r="AL1014" s="25" t="str">
        <f>IF($BK144='Dummy Matches Summary'!AL$2,$BL144,"")</f>
        <v/>
      </c>
      <c r="AM1014" s="25" t="str">
        <f>IF($BK144='Dummy Matches Summary'!AM$2,$BL144,"")</f>
        <v/>
      </c>
      <c r="AN1014" s="25" t="str">
        <f>IF($BK144='Dummy Matches Summary'!AN$2,$BL144,"")</f>
        <v/>
      </c>
      <c r="AO1014" s="25" t="str">
        <f>IF($BK144='Dummy Matches Summary'!AO$2,$BL144,"")</f>
        <v/>
      </c>
      <c r="AP1014" s="25" t="str">
        <f>IF($BK144='Dummy Matches Summary'!AP$2,$BL144,"")</f>
        <v/>
      </c>
      <c r="AQ1014" s="25" t="str">
        <f>IF($BK144='Dummy Matches Summary'!AQ$2,$BL144,"")</f>
        <v/>
      </c>
      <c r="AR1014" s="25" t="str">
        <f>IF($BK144='Dummy Matches Summary'!AR$2,$BL144,"")</f>
        <v/>
      </c>
      <c r="AS1014" s="25" t="str">
        <f>IF($BK144='Dummy Matches Summary'!AS$2,$BL144,"")</f>
        <v/>
      </c>
      <c r="AT1014" s="25" t="str">
        <f>IF($BK144='Dummy Matches Summary'!AT$2,$BL144,"")</f>
        <v/>
      </c>
      <c r="AU1014" s="25" t="str">
        <f>IF($BK144='Dummy Matches Summary'!AU$2,$BL144,"")</f>
        <v/>
      </c>
      <c r="AV1014" s="25" t="str">
        <f>IF($BK144='Dummy Matches Summary'!AV$2,$BL144,"")</f>
        <v/>
      </c>
      <c r="AW1014" s="25" t="str">
        <f>IF($BK144='Dummy Matches Summary'!AW$2,$BL144,"")</f>
        <v/>
      </c>
      <c r="AX1014" s="25" t="str">
        <f>IF($BK144='Dummy Matches Summary'!AX$2,$BL144,"")</f>
        <v/>
      </c>
      <c r="AY1014" s="25" t="str">
        <f>IF($BK144='Dummy Matches Summary'!AY$2,$BL144,"")</f>
        <v/>
      </c>
      <c r="AZ1014" s="25" t="str">
        <f>IF($BK144='Dummy Matches Summary'!AZ$2,$BL144,"")</f>
        <v/>
      </c>
      <c r="BA1014" s="25" t="str">
        <f>IF($BK144='Dummy Matches Summary'!BA$2,$BL144,"")</f>
        <v/>
      </c>
      <c r="BB1014" s="25" t="str">
        <f>IF($BK144='Dummy Matches Summary'!BB$2,$BL144,"")</f>
        <v/>
      </c>
      <c r="BC1014" s="25" t="str">
        <f>IF($BK144='Dummy Matches Summary'!BC$2,$BL144,"")</f>
        <v/>
      </c>
      <c r="BD1014" s="25" t="str">
        <f>IF($BK144='Dummy Matches Summary'!BD$2,$BL144,"")</f>
        <v/>
      </c>
      <c r="BE1014" s="25" t="str">
        <f>IF($BK144='Dummy Matches Summary'!BE$2,$BL144,"")</f>
        <v/>
      </c>
      <c r="BF1014" s="25" t="str">
        <f>IF($BK144='Dummy Matches Summary'!BF$2,$BL144,"")</f>
        <v/>
      </c>
      <c r="BG1014" s="25" t="str">
        <f>IF($BK144='Dummy Matches Summary'!BG$2,$BL144,"")</f>
        <v/>
      </c>
    </row>
    <row r="1015" spans="1:59" s="39" customFormat="1" x14ac:dyDescent="0.3">
      <c r="A1015" s="39">
        <v>1013</v>
      </c>
      <c r="B1015" s="25" t="str">
        <f>IF($BK145='Dummy Matches Summary'!B$2,$BL145,"")</f>
        <v/>
      </c>
      <c r="C1015" s="25" t="str">
        <f>IF($BK145='Dummy Matches Summary'!C$2,$BL145,"")</f>
        <v/>
      </c>
      <c r="D1015" s="25" t="str">
        <f>IF($BK145='Dummy Matches Summary'!D$2,$BL145,"")</f>
        <v/>
      </c>
      <c r="E1015" s="25" t="str">
        <f>IF($BK145='Dummy Matches Summary'!E$2,$BL145,"")</f>
        <v/>
      </c>
      <c r="F1015" s="25" t="str">
        <f>IF($BK145='Dummy Matches Summary'!F$2,$BL145,"")</f>
        <v/>
      </c>
      <c r="G1015" s="25" t="str">
        <f>IF($BK145='Dummy Matches Summary'!G$2,$BL145,"")</f>
        <v/>
      </c>
      <c r="H1015" s="25" t="str">
        <f>IF($BK145='Dummy Matches Summary'!H$2,$BL145,"")</f>
        <v/>
      </c>
      <c r="I1015" s="25" t="str">
        <f>IF($BK145='Dummy Matches Summary'!I$2,$BL145,"")</f>
        <v/>
      </c>
      <c r="J1015" s="25" t="str">
        <f>IF($BK145='Dummy Matches Summary'!J$2,$BL145,"")</f>
        <v/>
      </c>
      <c r="K1015" s="25" t="str">
        <f>IF($BK145='Dummy Matches Summary'!K$2,$BL145,"")</f>
        <v/>
      </c>
      <c r="L1015" s="25" t="str">
        <f>IF($BK145='Dummy Matches Summary'!L$2,$BL145,"")</f>
        <v/>
      </c>
      <c r="M1015" s="25" t="str">
        <f>IF($BK145='Dummy Matches Summary'!M$2,$BL145,"")</f>
        <v/>
      </c>
      <c r="N1015" s="25" t="str">
        <f>IF($BK145='Dummy Matches Summary'!N$2,$BL145,"")</f>
        <v/>
      </c>
      <c r="O1015" s="25" t="str">
        <f>IF($BK145='Dummy Matches Summary'!O$2,$BL145,"")</f>
        <v/>
      </c>
      <c r="P1015" s="25" t="str">
        <f>IF($BK145='Dummy Matches Summary'!P$2,$BL145,"")</f>
        <v/>
      </c>
      <c r="Q1015" s="25" t="str">
        <f>IF($BK145='Dummy Matches Summary'!Q$2,$BL145,"")</f>
        <v/>
      </c>
      <c r="R1015" s="25" t="str">
        <f>IF($BK145='Dummy Matches Summary'!R$2,$BL145,"")</f>
        <v/>
      </c>
      <c r="S1015" s="25" t="str">
        <f>IF($BK145='Dummy Matches Summary'!S$2,$BL145,"")</f>
        <v/>
      </c>
      <c r="T1015" s="25" t="str">
        <f>IF($BK145='Dummy Matches Summary'!T$2,$BL145,"")</f>
        <v/>
      </c>
      <c r="U1015" s="25" t="str">
        <f>IF($BK145='Dummy Matches Summary'!U$2,$BL145,"")</f>
        <v/>
      </c>
      <c r="V1015" s="25" t="str">
        <f>IF($BK145='Dummy Matches Summary'!V$2,$BL145,"")</f>
        <v/>
      </c>
      <c r="W1015" s="25" t="str">
        <f>IF($BK145='Dummy Matches Summary'!W$2,$BL145,"")</f>
        <v/>
      </c>
      <c r="X1015" s="25" t="str">
        <f>IF($BK145='Dummy Matches Summary'!X$2,$BL145,"")</f>
        <v/>
      </c>
      <c r="Y1015" s="25" t="str">
        <f>IF($BK145='Dummy Matches Summary'!Y$2,$BL145,"")</f>
        <v/>
      </c>
      <c r="Z1015" s="25" t="str">
        <f>IF($BK145='Dummy Matches Summary'!Z$2,$BL145,"")</f>
        <v/>
      </c>
      <c r="AA1015" s="25" t="str">
        <f>IF($BK145='Dummy Matches Summary'!AA$2,$BL145,"")</f>
        <v/>
      </c>
      <c r="AB1015" s="25" t="str">
        <f>IF($BK145='Dummy Matches Summary'!AB$2,$BL145,"")</f>
        <v/>
      </c>
      <c r="AC1015" s="25" t="str">
        <f>IF($BK145='Dummy Matches Summary'!AC$2,$BL145,"")</f>
        <v/>
      </c>
      <c r="AD1015" s="25" t="str">
        <f>IF($BK145='Dummy Matches Summary'!AD$2,$BL145,"")</f>
        <v/>
      </c>
      <c r="AE1015" s="25" t="str">
        <f>IF($BK145='Dummy Matches Summary'!AE$2,$BL145,"")</f>
        <v/>
      </c>
      <c r="AF1015" s="25" t="str">
        <f>IF($BK145='Dummy Matches Summary'!AF$2,$BL145,"")</f>
        <v/>
      </c>
      <c r="AG1015" s="25" t="str">
        <f>IF($BK145='Dummy Matches Summary'!AG$2,$BL145,"")</f>
        <v/>
      </c>
      <c r="AH1015" s="25" t="str">
        <f>IF($BK145='Dummy Matches Summary'!AH$2,$BL145,"")</f>
        <v/>
      </c>
      <c r="AI1015" s="25" t="str">
        <f>IF($BK145='Dummy Matches Summary'!AI$2,$BL145,"")</f>
        <v/>
      </c>
      <c r="AJ1015" s="25" t="str">
        <f>IF($BK145='Dummy Matches Summary'!AJ$2,$BL145,"")</f>
        <v/>
      </c>
      <c r="AK1015" s="25" t="str">
        <f>IF($BK145='Dummy Matches Summary'!AK$2,$BL145,"")</f>
        <v/>
      </c>
      <c r="AL1015" s="25" t="str">
        <f>IF($BK145='Dummy Matches Summary'!AL$2,$BL145,"")</f>
        <v/>
      </c>
      <c r="AM1015" s="25" t="str">
        <f>IF($BK145='Dummy Matches Summary'!AM$2,$BL145,"")</f>
        <v/>
      </c>
      <c r="AN1015" s="25" t="str">
        <f>IF($BK145='Dummy Matches Summary'!AN$2,$BL145,"")</f>
        <v/>
      </c>
      <c r="AO1015" s="25" t="str">
        <f>IF($BK145='Dummy Matches Summary'!AO$2,$BL145,"")</f>
        <v/>
      </c>
      <c r="AP1015" s="25" t="str">
        <f>IF($BK145='Dummy Matches Summary'!AP$2,$BL145,"")</f>
        <v/>
      </c>
      <c r="AQ1015" s="25" t="str">
        <f>IF($BK145='Dummy Matches Summary'!AQ$2,$BL145,"")</f>
        <v/>
      </c>
      <c r="AR1015" s="25" t="str">
        <f>IF($BK145='Dummy Matches Summary'!AR$2,$BL145,"")</f>
        <v/>
      </c>
      <c r="AS1015" s="25" t="str">
        <f>IF($BK145='Dummy Matches Summary'!AS$2,$BL145,"")</f>
        <v/>
      </c>
      <c r="AT1015" s="25" t="str">
        <f>IF($BK145='Dummy Matches Summary'!AT$2,$BL145,"")</f>
        <v/>
      </c>
      <c r="AU1015" s="25" t="str">
        <f>IF($BK145='Dummy Matches Summary'!AU$2,$BL145,"")</f>
        <v/>
      </c>
      <c r="AV1015" s="25" t="str">
        <f>IF($BK145='Dummy Matches Summary'!AV$2,$BL145,"")</f>
        <v/>
      </c>
      <c r="AW1015" s="25" t="str">
        <f>IF($BK145='Dummy Matches Summary'!AW$2,$BL145,"")</f>
        <v/>
      </c>
      <c r="AX1015" s="25" t="str">
        <f>IF($BK145='Dummy Matches Summary'!AX$2,$BL145,"")</f>
        <v/>
      </c>
      <c r="AY1015" s="25" t="str">
        <f>IF($BK145='Dummy Matches Summary'!AY$2,$BL145,"")</f>
        <v/>
      </c>
      <c r="AZ1015" s="25" t="str">
        <f>IF($BK145='Dummy Matches Summary'!AZ$2,$BL145,"")</f>
        <v/>
      </c>
      <c r="BA1015" s="25" t="str">
        <f>IF($BK145='Dummy Matches Summary'!BA$2,$BL145,"")</f>
        <v/>
      </c>
      <c r="BB1015" s="25" t="str">
        <f>IF($BK145='Dummy Matches Summary'!BB$2,$BL145,"")</f>
        <v/>
      </c>
      <c r="BC1015" s="25" t="str">
        <f>IF($BK145='Dummy Matches Summary'!BC$2,$BL145,"")</f>
        <v/>
      </c>
      <c r="BD1015" s="25" t="str">
        <f>IF($BK145='Dummy Matches Summary'!BD$2,$BL145,"")</f>
        <v/>
      </c>
      <c r="BE1015" s="25" t="str">
        <f>IF($BK145='Dummy Matches Summary'!BE$2,$BL145,"")</f>
        <v/>
      </c>
      <c r="BF1015" s="25" t="str">
        <f>IF($BK145='Dummy Matches Summary'!BF$2,$BL145,"")</f>
        <v/>
      </c>
      <c r="BG1015" s="25" t="str">
        <f>IF($BK145='Dummy Matches Summary'!BG$2,$BL145,"")</f>
        <v/>
      </c>
    </row>
    <row r="1016" spans="1:59" s="39" customFormat="1" x14ac:dyDescent="0.3">
      <c r="A1016" s="39">
        <v>1014</v>
      </c>
      <c r="B1016" s="25" t="str">
        <f>IF($BK146='Dummy Matches Summary'!B$2,$BL146,"")</f>
        <v/>
      </c>
      <c r="C1016" s="25" t="str">
        <f>IF($BK146='Dummy Matches Summary'!C$2,$BL146,"")</f>
        <v/>
      </c>
      <c r="D1016" s="25" t="str">
        <f>IF($BK146='Dummy Matches Summary'!D$2,$BL146,"")</f>
        <v/>
      </c>
      <c r="E1016" s="25" t="str">
        <f>IF($BK146='Dummy Matches Summary'!E$2,$BL146,"")</f>
        <v/>
      </c>
      <c r="F1016" s="25" t="str">
        <f>IF($BK146='Dummy Matches Summary'!F$2,$BL146,"")</f>
        <v/>
      </c>
      <c r="G1016" s="25" t="str">
        <f>IF($BK146='Dummy Matches Summary'!G$2,$BL146,"")</f>
        <v/>
      </c>
      <c r="H1016" s="25" t="str">
        <f>IF($BK146='Dummy Matches Summary'!H$2,$BL146,"")</f>
        <v/>
      </c>
      <c r="I1016" s="25" t="str">
        <f>IF($BK146='Dummy Matches Summary'!I$2,$BL146,"")</f>
        <v/>
      </c>
      <c r="J1016" s="25" t="str">
        <f>IF($BK146='Dummy Matches Summary'!J$2,$BL146,"")</f>
        <v/>
      </c>
      <c r="K1016" s="25" t="str">
        <f>IF($BK146='Dummy Matches Summary'!K$2,$BL146,"")</f>
        <v/>
      </c>
      <c r="L1016" s="25" t="str">
        <f>IF($BK146='Dummy Matches Summary'!L$2,$BL146,"")</f>
        <v/>
      </c>
      <c r="M1016" s="25" t="str">
        <f>IF($BK146='Dummy Matches Summary'!M$2,$BL146,"")</f>
        <v/>
      </c>
      <c r="N1016" s="25" t="str">
        <f>IF($BK146='Dummy Matches Summary'!N$2,$BL146,"")</f>
        <v/>
      </c>
      <c r="O1016" s="25" t="str">
        <f>IF($BK146='Dummy Matches Summary'!O$2,$BL146,"")</f>
        <v/>
      </c>
      <c r="P1016" s="25" t="str">
        <f>IF($BK146='Dummy Matches Summary'!P$2,$BL146,"")</f>
        <v/>
      </c>
      <c r="Q1016" s="25" t="str">
        <f>IF($BK146='Dummy Matches Summary'!Q$2,$BL146,"")</f>
        <v/>
      </c>
      <c r="R1016" s="25" t="str">
        <f>IF($BK146='Dummy Matches Summary'!R$2,$BL146,"")</f>
        <v/>
      </c>
      <c r="S1016" s="25" t="str">
        <f>IF($BK146='Dummy Matches Summary'!S$2,$BL146,"")</f>
        <v/>
      </c>
      <c r="T1016" s="25" t="str">
        <f>IF($BK146='Dummy Matches Summary'!T$2,$BL146,"")</f>
        <v/>
      </c>
      <c r="U1016" s="25" t="str">
        <f>IF($BK146='Dummy Matches Summary'!U$2,$BL146,"")</f>
        <v/>
      </c>
      <c r="V1016" s="25" t="str">
        <f>IF($BK146='Dummy Matches Summary'!V$2,$BL146,"")</f>
        <v/>
      </c>
      <c r="W1016" s="25" t="str">
        <f>IF($BK146='Dummy Matches Summary'!W$2,$BL146,"")</f>
        <v/>
      </c>
      <c r="X1016" s="25" t="str">
        <f>IF($BK146='Dummy Matches Summary'!X$2,$BL146,"")</f>
        <v/>
      </c>
      <c r="Y1016" s="25" t="str">
        <f>IF($BK146='Dummy Matches Summary'!Y$2,$BL146,"")</f>
        <v/>
      </c>
      <c r="Z1016" s="25" t="str">
        <f>IF($BK146='Dummy Matches Summary'!Z$2,$BL146,"")</f>
        <v/>
      </c>
      <c r="AA1016" s="25" t="str">
        <f>IF($BK146='Dummy Matches Summary'!AA$2,$BL146,"")</f>
        <v/>
      </c>
      <c r="AB1016" s="25" t="str">
        <f>IF($BK146='Dummy Matches Summary'!AB$2,$BL146,"")</f>
        <v/>
      </c>
      <c r="AC1016" s="25" t="str">
        <f>IF($BK146='Dummy Matches Summary'!AC$2,$BL146,"")</f>
        <v/>
      </c>
      <c r="AD1016" s="25" t="str">
        <f>IF($BK146='Dummy Matches Summary'!AD$2,$BL146,"")</f>
        <v/>
      </c>
      <c r="AE1016" s="25" t="str">
        <f>IF($BK146='Dummy Matches Summary'!AE$2,$BL146,"")</f>
        <v/>
      </c>
      <c r="AF1016" s="25" t="str">
        <f>IF($BK146='Dummy Matches Summary'!AF$2,$BL146,"")</f>
        <v/>
      </c>
      <c r="AG1016" s="25" t="str">
        <f>IF($BK146='Dummy Matches Summary'!AG$2,$BL146,"")</f>
        <v/>
      </c>
      <c r="AH1016" s="25" t="str">
        <f>IF($BK146='Dummy Matches Summary'!AH$2,$BL146,"")</f>
        <v/>
      </c>
      <c r="AI1016" s="25" t="str">
        <f>IF($BK146='Dummy Matches Summary'!AI$2,$BL146,"")</f>
        <v/>
      </c>
      <c r="AJ1016" s="25" t="str">
        <f>IF($BK146='Dummy Matches Summary'!AJ$2,$BL146,"")</f>
        <v/>
      </c>
      <c r="AK1016" s="25" t="str">
        <f>IF($BK146='Dummy Matches Summary'!AK$2,$BL146,"")</f>
        <v/>
      </c>
      <c r="AL1016" s="25" t="str">
        <f>IF($BK146='Dummy Matches Summary'!AL$2,$BL146,"")</f>
        <v/>
      </c>
      <c r="AM1016" s="25" t="str">
        <f>IF($BK146='Dummy Matches Summary'!AM$2,$BL146,"")</f>
        <v/>
      </c>
      <c r="AN1016" s="25" t="str">
        <f>IF($BK146='Dummy Matches Summary'!AN$2,$BL146,"")</f>
        <v/>
      </c>
      <c r="AO1016" s="25" t="str">
        <f>IF($BK146='Dummy Matches Summary'!AO$2,$BL146,"")</f>
        <v/>
      </c>
      <c r="AP1016" s="25" t="str">
        <f>IF($BK146='Dummy Matches Summary'!AP$2,$BL146,"")</f>
        <v/>
      </c>
      <c r="AQ1016" s="25" t="str">
        <f>IF($BK146='Dummy Matches Summary'!AQ$2,$BL146,"")</f>
        <v/>
      </c>
      <c r="AR1016" s="25" t="str">
        <f>IF($BK146='Dummy Matches Summary'!AR$2,$BL146,"")</f>
        <v/>
      </c>
      <c r="AS1016" s="25" t="str">
        <f>IF($BK146='Dummy Matches Summary'!AS$2,$BL146,"")</f>
        <v/>
      </c>
      <c r="AT1016" s="25" t="str">
        <f>IF($BK146='Dummy Matches Summary'!AT$2,$BL146,"")</f>
        <v/>
      </c>
      <c r="AU1016" s="25" t="str">
        <f>IF($BK146='Dummy Matches Summary'!AU$2,$BL146,"")</f>
        <v/>
      </c>
      <c r="AV1016" s="25" t="str">
        <f>IF($BK146='Dummy Matches Summary'!AV$2,$BL146,"")</f>
        <v/>
      </c>
      <c r="AW1016" s="25" t="str">
        <f>IF($BK146='Dummy Matches Summary'!AW$2,$BL146,"")</f>
        <v/>
      </c>
      <c r="AX1016" s="25" t="str">
        <f>IF($BK146='Dummy Matches Summary'!AX$2,$BL146,"")</f>
        <v/>
      </c>
      <c r="AY1016" s="25" t="str">
        <f>IF($BK146='Dummy Matches Summary'!AY$2,$BL146,"")</f>
        <v/>
      </c>
      <c r="AZ1016" s="25" t="str">
        <f>IF($BK146='Dummy Matches Summary'!AZ$2,$BL146,"")</f>
        <v/>
      </c>
      <c r="BA1016" s="25" t="str">
        <f>IF($BK146='Dummy Matches Summary'!BA$2,$BL146,"")</f>
        <v/>
      </c>
      <c r="BB1016" s="25" t="str">
        <f>IF($BK146='Dummy Matches Summary'!BB$2,$BL146,"")</f>
        <v/>
      </c>
      <c r="BC1016" s="25" t="str">
        <f>IF($BK146='Dummy Matches Summary'!BC$2,$BL146,"")</f>
        <v/>
      </c>
      <c r="BD1016" s="25" t="str">
        <f>IF($BK146='Dummy Matches Summary'!BD$2,$BL146,"")</f>
        <v/>
      </c>
      <c r="BE1016" s="25" t="str">
        <f>IF($BK146='Dummy Matches Summary'!BE$2,$BL146,"")</f>
        <v/>
      </c>
      <c r="BF1016" s="25" t="str">
        <f>IF($BK146='Dummy Matches Summary'!BF$2,$BL146,"")</f>
        <v/>
      </c>
      <c r="BG1016" s="25" t="str">
        <f>IF($BK146='Dummy Matches Summary'!BG$2,$BL146,"")</f>
        <v/>
      </c>
    </row>
    <row r="1017" spans="1:59" s="39" customFormat="1" x14ac:dyDescent="0.3">
      <c r="A1017" s="39">
        <v>1015</v>
      </c>
      <c r="B1017" s="25" t="str">
        <f>IF($BK147='Dummy Matches Summary'!B$2,$BL147,"")</f>
        <v/>
      </c>
      <c r="C1017" s="25" t="str">
        <f>IF($BK147='Dummy Matches Summary'!C$2,$BL147,"")</f>
        <v/>
      </c>
      <c r="D1017" s="25" t="str">
        <f>IF($BK147='Dummy Matches Summary'!D$2,$BL147,"")</f>
        <v/>
      </c>
      <c r="E1017" s="25" t="str">
        <f>IF($BK147='Dummy Matches Summary'!E$2,$BL147,"")</f>
        <v/>
      </c>
      <c r="F1017" s="25" t="str">
        <f>IF($BK147='Dummy Matches Summary'!F$2,$BL147,"")</f>
        <v/>
      </c>
      <c r="G1017" s="25" t="str">
        <f>IF($BK147='Dummy Matches Summary'!G$2,$BL147,"")</f>
        <v/>
      </c>
      <c r="H1017" s="25" t="str">
        <f>IF($BK147='Dummy Matches Summary'!H$2,$BL147,"")</f>
        <v/>
      </c>
      <c r="I1017" s="25" t="str">
        <f>IF($BK147='Dummy Matches Summary'!I$2,$BL147,"")</f>
        <v/>
      </c>
      <c r="J1017" s="25" t="str">
        <f>IF($BK147='Dummy Matches Summary'!J$2,$BL147,"")</f>
        <v/>
      </c>
      <c r="K1017" s="25" t="str">
        <f>IF($BK147='Dummy Matches Summary'!K$2,$BL147,"")</f>
        <v/>
      </c>
      <c r="L1017" s="25" t="str">
        <f>IF($BK147='Dummy Matches Summary'!L$2,$BL147,"")</f>
        <v/>
      </c>
      <c r="M1017" s="25" t="str">
        <f>IF($BK147='Dummy Matches Summary'!M$2,$BL147,"")</f>
        <v/>
      </c>
      <c r="N1017" s="25" t="str">
        <f>IF($BK147='Dummy Matches Summary'!N$2,$BL147,"")</f>
        <v/>
      </c>
      <c r="O1017" s="25" t="str">
        <f>IF($BK147='Dummy Matches Summary'!O$2,$BL147,"")</f>
        <v/>
      </c>
      <c r="P1017" s="25" t="str">
        <f>IF($BK147='Dummy Matches Summary'!P$2,$BL147,"")</f>
        <v/>
      </c>
      <c r="Q1017" s="25" t="str">
        <f>IF($BK147='Dummy Matches Summary'!Q$2,$BL147,"")</f>
        <v/>
      </c>
      <c r="R1017" s="25" t="str">
        <f>IF($BK147='Dummy Matches Summary'!R$2,$BL147,"")</f>
        <v/>
      </c>
      <c r="S1017" s="25" t="str">
        <f>IF($BK147='Dummy Matches Summary'!S$2,$BL147,"")</f>
        <v/>
      </c>
      <c r="T1017" s="25" t="str">
        <f>IF($BK147='Dummy Matches Summary'!T$2,$BL147,"")</f>
        <v/>
      </c>
      <c r="U1017" s="25" t="str">
        <f>IF($BK147='Dummy Matches Summary'!U$2,$BL147,"")</f>
        <v/>
      </c>
      <c r="V1017" s="25" t="str">
        <f>IF($BK147='Dummy Matches Summary'!V$2,$BL147,"")</f>
        <v/>
      </c>
      <c r="W1017" s="25" t="str">
        <f>IF($BK147='Dummy Matches Summary'!W$2,$BL147,"")</f>
        <v/>
      </c>
      <c r="X1017" s="25" t="str">
        <f>IF($BK147='Dummy Matches Summary'!X$2,$BL147,"")</f>
        <v/>
      </c>
      <c r="Y1017" s="25" t="str">
        <f>IF($BK147='Dummy Matches Summary'!Y$2,$BL147,"")</f>
        <v/>
      </c>
      <c r="Z1017" s="25" t="str">
        <f>IF($BK147='Dummy Matches Summary'!Z$2,$BL147,"")</f>
        <v/>
      </c>
      <c r="AA1017" s="25" t="str">
        <f>IF($BK147='Dummy Matches Summary'!AA$2,$BL147,"")</f>
        <v/>
      </c>
      <c r="AB1017" s="25" t="str">
        <f>IF($BK147='Dummy Matches Summary'!AB$2,$BL147,"")</f>
        <v/>
      </c>
      <c r="AC1017" s="25" t="str">
        <f>IF($BK147='Dummy Matches Summary'!AC$2,$BL147,"")</f>
        <v/>
      </c>
      <c r="AD1017" s="25" t="str">
        <f>IF($BK147='Dummy Matches Summary'!AD$2,$BL147,"")</f>
        <v/>
      </c>
      <c r="AE1017" s="25" t="str">
        <f>IF($BK147='Dummy Matches Summary'!AE$2,$BL147,"")</f>
        <v/>
      </c>
      <c r="AF1017" s="25" t="str">
        <f>IF($BK147='Dummy Matches Summary'!AF$2,$BL147,"")</f>
        <v/>
      </c>
      <c r="AG1017" s="25" t="str">
        <f>IF($BK147='Dummy Matches Summary'!AG$2,$BL147,"")</f>
        <v/>
      </c>
      <c r="AH1017" s="25" t="str">
        <f>IF($BK147='Dummy Matches Summary'!AH$2,$BL147,"")</f>
        <v/>
      </c>
      <c r="AI1017" s="25" t="str">
        <f>IF($BK147='Dummy Matches Summary'!AI$2,$BL147,"")</f>
        <v/>
      </c>
      <c r="AJ1017" s="25" t="str">
        <f>IF($BK147='Dummy Matches Summary'!AJ$2,$BL147,"")</f>
        <v/>
      </c>
      <c r="AK1017" s="25" t="str">
        <f>IF($BK147='Dummy Matches Summary'!AK$2,$BL147,"")</f>
        <v/>
      </c>
      <c r="AL1017" s="25" t="str">
        <f>IF($BK147='Dummy Matches Summary'!AL$2,$BL147,"")</f>
        <v/>
      </c>
      <c r="AM1017" s="25" t="str">
        <f>IF($BK147='Dummy Matches Summary'!AM$2,$BL147,"")</f>
        <v/>
      </c>
      <c r="AN1017" s="25" t="str">
        <f>IF($BK147='Dummy Matches Summary'!AN$2,$BL147,"")</f>
        <v/>
      </c>
      <c r="AO1017" s="25" t="str">
        <f>IF($BK147='Dummy Matches Summary'!AO$2,$BL147,"")</f>
        <v/>
      </c>
      <c r="AP1017" s="25" t="str">
        <f>IF($BK147='Dummy Matches Summary'!AP$2,$BL147,"")</f>
        <v/>
      </c>
      <c r="AQ1017" s="25" t="str">
        <f>IF($BK147='Dummy Matches Summary'!AQ$2,$BL147,"")</f>
        <v/>
      </c>
      <c r="AR1017" s="25" t="str">
        <f>IF($BK147='Dummy Matches Summary'!AR$2,$BL147,"")</f>
        <v/>
      </c>
      <c r="AS1017" s="25" t="str">
        <f>IF($BK147='Dummy Matches Summary'!AS$2,$BL147,"")</f>
        <v/>
      </c>
      <c r="AT1017" s="25" t="str">
        <f>IF($BK147='Dummy Matches Summary'!AT$2,$BL147,"")</f>
        <v/>
      </c>
      <c r="AU1017" s="25" t="str">
        <f>IF($BK147='Dummy Matches Summary'!AU$2,$BL147,"")</f>
        <v/>
      </c>
      <c r="AV1017" s="25" t="str">
        <f>IF($BK147='Dummy Matches Summary'!AV$2,$BL147,"")</f>
        <v/>
      </c>
      <c r="AW1017" s="25" t="str">
        <f>IF($BK147='Dummy Matches Summary'!AW$2,$BL147,"")</f>
        <v/>
      </c>
      <c r="AX1017" s="25" t="str">
        <f>IF($BK147='Dummy Matches Summary'!AX$2,$BL147,"")</f>
        <v/>
      </c>
      <c r="AY1017" s="25" t="str">
        <f>IF($BK147='Dummy Matches Summary'!AY$2,$BL147,"")</f>
        <v/>
      </c>
      <c r="AZ1017" s="25" t="str">
        <f>IF($BK147='Dummy Matches Summary'!AZ$2,$BL147,"")</f>
        <v/>
      </c>
      <c r="BA1017" s="25" t="str">
        <f>IF($BK147='Dummy Matches Summary'!BA$2,$BL147,"")</f>
        <v/>
      </c>
      <c r="BB1017" s="25" t="str">
        <f>IF($BK147='Dummy Matches Summary'!BB$2,$BL147,"")</f>
        <v/>
      </c>
      <c r="BC1017" s="25" t="str">
        <f>IF($BK147='Dummy Matches Summary'!BC$2,$BL147,"")</f>
        <v/>
      </c>
      <c r="BD1017" s="25" t="str">
        <f>IF($BK147='Dummy Matches Summary'!BD$2,$BL147,"")</f>
        <v/>
      </c>
      <c r="BE1017" s="25" t="str">
        <f>IF($BK147='Dummy Matches Summary'!BE$2,$BL147,"")</f>
        <v/>
      </c>
      <c r="BF1017" s="25" t="str">
        <f>IF($BK147='Dummy Matches Summary'!BF$2,$BL147,"")</f>
        <v/>
      </c>
      <c r="BG1017" s="25" t="str">
        <f>IF($BK147='Dummy Matches Summary'!BG$2,$BL147,"")</f>
        <v/>
      </c>
    </row>
    <row r="1018" spans="1:59" s="39" customFormat="1" x14ac:dyDescent="0.3">
      <c r="A1018" s="39">
        <v>1016</v>
      </c>
      <c r="B1018" s="25" t="str">
        <f>IF($BK148='Dummy Matches Summary'!B$2,$BL148,"")</f>
        <v/>
      </c>
      <c r="C1018" s="25" t="str">
        <f>IF($BK148='Dummy Matches Summary'!C$2,$BL148,"")</f>
        <v/>
      </c>
      <c r="D1018" s="25" t="str">
        <f>IF($BK148='Dummy Matches Summary'!D$2,$BL148,"")</f>
        <v/>
      </c>
      <c r="E1018" s="25" t="str">
        <f>IF($BK148='Dummy Matches Summary'!E$2,$BL148,"")</f>
        <v/>
      </c>
      <c r="F1018" s="25" t="str">
        <f>IF($BK148='Dummy Matches Summary'!F$2,$BL148,"")</f>
        <v/>
      </c>
      <c r="G1018" s="25" t="str">
        <f>IF($BK148='Dummy Matches Summary'!G$2,$BL148,"")</f>
        <v/>
      </c>
      <c r="H1018" s="25" t="str">
        <f>IF($BK148='Dummy Matches Summary'!H$2,$BL148,"")</f>
        <v/>
      </c>
      <c r="I1018" s="25" t="str">
        <f>IF($BK148='Dummy Matches Summary'!I$2,$BL148,"")</f>
        <v/>
      </c>
      <c r="J1018" s="25" t="str">
        <f>IF($BK148='Dummy Matches Summary'!J$2,$BL148,"")</f>
        <v/>
      </c>
      <c r="K1018" s="25" t="str">
        <f>IF($BK148='Dummy Matches Summary'!K$2,$BL148,"")</f>
        <v/>
      </c>
      <c r="L1018" s="25" t="str">
        <f>IF($BK148='Dummy Matches Summary'!L$2,$BL148,"")</f>
        <v/>
      </c>
      <c r="M1018" s="25" t="str">
        <f>IF($BK148='Dummy Matches Summary'!M$2,$BL148,"")</f>
        <v/>
      </c>
      <c r="N1018" s="25" t="str">
        <f>IF($BK148='Dummy Matches Summary'!N$2,$BL148,"")</f>
        <v/>
      </c>
      <c r="O1018" s="25" t="str">
        <f>IF($BK148='Dummy Matches Summary'!O$2,$BL148,"")</f>
        <v/>
      </c>
      <c r="P1018" s="25" t="str">
        <f>IF($BK148='Dummy Matches Summary'!P$2,$BL148,"")</f>
        <v/>
      </c>
      <c r="Q1018" s="25" t="str">
        <f>IF($BK148='Dummy Matches Summary'!Q$2,$BL148,"")</f>
        <v/>
      </c>
      <c r="R1018" s="25" t="str">
        <f>IF($BK148='Dummy Matches Summary'!R$2,$BL148,"")</f>
        <v/>
      </c>
      <c r="S1018" s="25" t="str">
        <f>IF($BK148='Dummy Matches Summary'!S$2,$BL148,"")</f>
        <v/>
      </c>
      <c r="T1018" s="25" t="str">
        <f>IF($BK148='Dummy Matches Summary'!T$2,$BL148,"")</f>
        <v/>
      </c>
      <c r="U1018" s="25" t="str">
        <f>IF($BK148='Dummy Matches Summary'!U$2,$BL148,"")</f>
        <v/>
      </c>
      <c r="V1018" s="25" t="str">
        <f>IF($BK148='Dummy Matches Summary'!V$2,$BL148,"")</f>
        <v/>
      </c>
      <c r="W1018" s="25" t="str">
        <f>IF($BK148='Dummy Matches Summary'!W$2,$BL148,"")</f>
        <v/>
      </c>
      <c r="X1018" s="25" t="str">
        <f>IF($BK148='Dummy Matches Summary'!X$2,$BL148,"")</f>
        <v/>
      </c>
      <c r="Y1018" s="25" t="str">
        <f>IF($BK148='Dummy Matches Summary'!Y$2,$BL148,"")</f>
        <v/>
      </c>
      <c r="Z1018" s="25" t="str">
        <f>IF($BK148='Dummy Matches Summary'!Z$2,$BL148,"")</f>
        <v/>
      </c>
      <c r="AA1018" s="25" t="str">
        <f>IF($BK148='Dummy Matches Summary'!AA$2,$BL148,"")</f>
        <v/>
      </c>
      <c r="AB1018" s="25" t="str">
        <f>IF($BK148='Dummy Matches Summary'!AB$2,$BL148,"")</f>
        <v/>
      </c>
      <c r="AC1018" s="25" t="str">
        <f>IF($BK148='Dummy Matches Summary'!AC$2,$BL148,"")</f>
        <v/>
      </c>
      <c r="AD1018" s="25" t="str">
        <f>IF($BK148='Dummy Matches Summary'!AD$2,$BL148,"")</f>
        <v/>
      </c>
      <c r="AE1018" s="25" t="str">
        <f>IF($BK148='Dummy Matches Summary'!AE$2,$BL148,"")</f>
        <v/>
      </c>
      <c r="AF1018" s="25" t="str">
        <f>IF($BK148='Dummy Matches Summary'!AF$2,$BL148,"")</f>
        <v/>
      </c>
      <c r="AG1018" s="25" t="str">
        <f>IF($BK148='Dummy Matches Summary'!AG$2,$BL148,"")</f>
        <v/>
      </c>
      <c r="AH1018" s="25" t="str">
        <f>IF($BK148='Dummy Matches Summary'!AH$2,$BL148,"")</f>
        <v/>
      </c>
      <c r="AI1018" s="25" t="str">
        <f>IF($BK148='Dummy Matches Summary'!AI$2,$BL148,"")</f>
        <v/>
      </c>
      <c r="AJ1018" s="25" t="str">
        <f>IF($BK148='Dummy Matches Summary'!AJ$2,$BL148,"")</f>
        <v/>
      </c>
      <c r="AK1018" s="25" t="str">
        <f>IF($BK148='Dummy Matches Summary'!AK$2,$BL148,"")</f>
        <v/>
      </c>
      <c r="AL1018" s="25" t="str">
        <f>IF($BK148='Dummy Matches Summary'!AL$2,$BL148,"")</f>
        <v/>
      </c>
      <c r="AM1018" s="25" t="str">
        <f>IF($BK148='Dummy Matches Summary'!AM$2,$BL148,"")</f>
        <v/>
      </c>
      <c r="AN1018" s="25" t="str">
        <f>IF($BK148='Dummy Matches Summary'!AN$2,$BL148,"")</f>
        <v/>
      </c>
      <c r="AO1018" s="25" t="str">
        <f>IF($BK148='Dummy Matches Summary'!AO$2,$BL148,"")</f>
        <v/>
      </c>
      <c r="AP1018" s="25" t="str">
        <f>IF($BK148='Dummy Matches Summary'!AP$2,$BL148,"")</f>
        <v/>
      </c>
      <c r="AQ1018" s="25" t="str">
        <f>IF($BK148='Dummy Matches Summary'!AQ$2,$BL148,"")</f>
        <v/>
      </c>
      <c r="AR1018" s="25" t="str">
        <f>IF($BK148='Dummy Matches Summary'!AR$2,$BL148,"")</f>
        <v/>
      </c>
      <c r="AS1018" s="25" t="str">
        <f>IF($BK148='Dummy Matches Summary'!AS$2,$BL148,"")</f>
        <v/>
      </c>
      <c r="AT1018" s="25" t="str">
        <f>IF($BK148='Dummy Matches Summary'!AT$2,$BL148,"")</f>
        <v/>
      </c>
      <c r="AU1018" s="25" t="str">
        <f>IF($BK148='Dummy Matches Summary'!AU$2,$BL148,"")</f>
        <v/>
      </c>
      <c r="AV1018" s="25" t="str">
        <f>IF($BK148='Dummy Matches Summary'!AV$2,$BL148,"")</f>
        <v/>
      </c>
      <c r="AW1018" s="25" t="str">
        <f>IF($BK148='Dummy Matches Summary'!AW$2,$BL148,"")</f>
        <v/>
      </c>
      <c r="AX1018" s="25" t="str">
        <f>IF($BK148='Dummy Matches Summary'!AX$2,$BL148,"")</f>
        <v/>
      </c>
      <c r="AY1018" s="25" t="str">
        <f>IF($BK148='Dummy Matches Summary'!AY$2,$BL148,"")</f>
        <v/>
      </c>
      <c r="AZ1018" s="25" t="str">
        <f>IF($BK148='Dummy Matches Summary'!AZ$2,$BL148,"")</f>
        <v/>
      </c>
      <c r="BA1018" s="25" t="str">
        <f>IF($BK148='Dummy Matches Summary'!BA$2,$BL148,"")</f>
        <v/>
      </c>
      <c r="BB1018" s="25" t="str">
        <f>IF($BK148='Dummy Matches Summary'!BB$2,$BL148,"")</f>
        <v/>
      </c>
      <c r="BC1018" s="25" t="str">
        <f>IF($BK148='Dummy Matches Summary'!BC$2,$BL148,"")</f>
        <v/>
      </c>
      <c r="BD1018" s="25" t="str">
        <f>IF($BK148='Dummy Matches Summary'!BD$2,$BL148,"")</f>
        <v/>
      </c>
      <c r="BE1018" s="25" t="str">
        <f>IF($BK148='Dummy Matches Summary'!BE$2,$BL148,"")</f>
        <v/>
      </c>
      <c r="BF1018" s="25" t="str">
        <f>IF($BK148='Dummy Matches Summary'!BF$2,$BL148,"")</f>
        <v/>
      </c>
      <c r="BG1018" s="25" t="str">
        <f>IF($BK148='Dummy Matches Summary'!BG$2,$BL148,"")</f>
        <v/>
      </c>
    </row>
    <row r="1019" spans="1:59" s="39" customFormat="1" x14ac:dyDescent="0.3">
      <c r="A1019" s="39">
        <v>1017</v>
      </c>
      <c r="B1019" s="25" t="str">
        <f>IF($BK149='Dummy Matches Summary'!B$2,$BL149,"")</f>
        <v/>
      </c>
      <c r="C1019" s="25" t="str">
        <f>IF($BK149='Dummy Matches Summary'!C$2,$BL149,"")</f>
        <v/>
      </c>
      <c r="D1019" s="25" t="str">
        <f>IF($BK149='Dummy Matches Summary'!D$2,$BL149,"")</f>
        <v/>
      </c>
      <c r="E1019" s="25" t="str">
        <f>IF($BK149='Dummy Matches Summary'!E$2,$BL149,"")</f>
        <v/>
      </c>
      <c r="F1019" s="25" t="str">
        <f>IF($BK149='Dummy Matches Summary'!F$2,$BL149,"")</f>
        <v/>
      </c>
      <c r="G1019" s="25" t="str">
        <f>IF($BK149='Dummy Matches Summary'!G$2,$BL149,"")</f>
        <v/>
      </c>
      <c r="H1019" s="25" t="str">
        <f>IF($BK149='Dummy Matches Summary'!H$2,$BL149,"")</f>
        <v/>
      </c>
      <c r="I1019" s="25" t="str">
        <f>IF($BK149='Dummy Matches Summary'!I$2,$BL149,"")</f>
        <v/>
      </c>
      <c r="J1019" s="25" t="str">
        <f>IF($BK149='Dummy Matches Summary'!J$2,$BL149,"")</f>
        <v/>
      </c>
      <c r="K1019" s="25" t="str">
        <f>IF($BK149='Dummy Matches Summary'!K$2,$BL149,"")</f>
        <v/>
      </c>
      <c r="L1019" s="25" t="str">
        <f>IF($BK149='Dummy Matches Summary'!L$2,$BL149,"")</f>
        <v/>
      </c>
      <c r="M1019" s="25" t="str">
        <f>IF($BK149='Dummy Matches Summary'!M$2,$BL149,"")</f>
        <v/>
      </c>
      <c r="N1019" s="25" t="str">
        <f>IF($BK149='Dummy Matches Summary'!N$2,$BL149,"")</f>
        <v/>
      </c>
      <c r="O1019" s="25" t="str">
        <f>IF($BK149='Dummy Matches Summary'!O$2,$BL149,"")</f>
        <v/>
      </c>
      <c r="P1019" s="25" t="str">
        <f>IF($BK149='Dummy Matches Summary'!P$2,$BL149,"")</f>
        <v/>
      </c>
      <c r="Q1019" s="25" t="str">
        <f>IF($BK149='Dummy Matches Summary'!Q$2,$BL149,"")</f>
        <v/>
      </c>
      <c r="R1019" s="25" t="str">
        <f>IF($BK149='Dummy Matches Summary'!R$2,$BL149,"")</f>
        <v/>
      </c>
      <c r="S1019" s="25" t="str">
        <f>IF($BK149='Dummy Matches Summary'!S$2,$BL149,"")</f>
        <v/>
      </c>
      <c r="T1019" s="25" t="str">
        <f>IF($BK149='Dummy Matches Summary'!T$2,$BL149,"")</f>
        <v/>
      </c>
      <c r="U1019" s="25" t="str">
        <f>IF($BK149='Dummy Matches Summary'!U$2,$BL149,"")</f>
        <v/>
      </c>
      <c r="V1019" s="25" t="str">
        <f>IF($BK149='Dummy Matches Summary'!V$2,$BL149,"")</f>
        <v/>
      </c>
      <c r="W1019" s="25" t="str">
        <f>IF($BK149='Dummy Matches Summary'!W$2,$BL149,"")</f>
        <v/>
      </c>
      <c r="X1019" s="25" t="str">
        <f>IF($BK149='Dummy Matches Summary'!X$2,$BL149,"")</f>
        <v/>
      </c>
      <c r="Y1019" s="25" t="str">
        <f>IF($BK149='Dummy Matches Summary'!Y$2,$BL149,"")</f>
        <v/>
      </c>
      <c r="Z1019" s="25" t="str">
        <f>IF($BK149='Dummy Matches Summary'!Z$2,$BL149,"")</f>
        <v/>
      </c>
      <c r="AA1019" s="25" t="str">
        <f>IF($BK149='Dummy Matches Summary'!AA$2,$BL149,"")</f>
        <v/>
      </c>
      <c r="AB1019" s="25" t="str">
        <f>IF($BK149='Dummy Matches Summary'!AB$2,$BL149,"")</f>
        <v/>
      </c>
      <c r="AC1019" s="25" t="str">
        <f>IF($BK149='Dummy Matches Summary'!AC$2,$BL149,"")</f>
        <v/>
      </c>
      <c r="AD1019" s="25" t="str">
        <f>IF($BK149='Dummy Matches Summary'!AD$2,$BL149,"")</f>
        <v/>
      </c>
      <c r="AE1019" s="25" t="str">
        <f>IF($BK149='Dummy Matches Summary'!AE$2,$BL149,"")</f>
        <v/>
      </c>
      <c r="AF1019" s="25" t="str">
        <f>IF($BK149='Dummy Matches Summary'!AF$2,$BL149,"")</f>
        <v/>
      </c>
      <c r="AG1019" s="25" t="str">
        <f>IF($BK149='Dummy Matches Summary'!AG$2,$BL149,"")</f>
        <v/>
      </c>
      <c r="AH1019" s="25" t="str">
        <f>IF($BK149='Dummy Matches Summary'!AH$2,$BL149,"")</f>
        <v/>
      </c>
      <c r="AI1019" s="25" t="str">
        <f>IF($BK149='Dummy Matches Summary'!AI$2,$BL149,"")</f>
        <v/>
      </c>
      <c r="AJ1019" s="25" t="str">
        <f>IF($BK149='Dummy Matches Summary'!AJ$2,$BL149,"")</f>
        <v/>
      </c>
      <c r="AK1019" s="25" t="str">
        <f>IF($BK149='Dummy Matches Summary'!AK$2,$BL149,"")</f>
        <v/>
      </c>
      <c r="AL1019" s="25" t="str">
        <f>IF($BK149='Dummy Matches Summary'!AL$2,$BL149,"")</f>
        <v/>
      </c>
      <c r="AM1019" s="25" t="str">
        <f>IF($BK149='Dummy Matches Summary'!AM$2,$BL149,"")</f>
        <v/>
      </c>
      <c r="AN1019" s="25" t="str">
        <f>IF($BK149='Dummy Matches Summary'!AN$2,$BL149,"")</f>
        <v/>
      </c>
      <c r="AO1019" s="25" t="str">
        <f>IF($BK149='Dummy Matches Summary'!AO$2,$BL149,"")</f>
        <v/>
      </c>
      <c r="AP1019" s="25" t="str">
        <f>IF($BK149='Dummy Matches Summary'!AP$2,$BL149,"")</f>
        <v/>
      </c>
      <c r="AQ1019" s="25" t="str">
        <f>IF($BK149='Dummy Matches Summary'!AQ$2,$BL149,"")</f>
        <v/>
      </c>
      <c r="AR1019" s="25" t="str">
        <f>IF($BK149='Dummy Matches Summary'!AR$2,$BL149,"")</f>
        <v/>
      </c>
      <c r="AS1019" s="25" t="str">
        <f>IF($BK149='Dummy Matches Summary'!AS$2,$BL149,"")</f>
        <v/>
      </c>
      <c r="AT1019" s="25" t="str">
        <f>IF($BK149='Dummy Matches Summary'!AT$2,$BL149,"")</f>
        <v/>
      </c>
      <c r="AU1019" s="25" t="str">
        <f>IF($BK149='Dummy Matches Summary'!AU$2,$BL149,"")</f>
        <v/>
      </c>
      <c r="AV1019" s="25" t="str">
        <f>IF($BK149='Dummy Matches Summary'!AV$2,$BL149,"")</f>
        <v/>
      </c>
      <c r="AW1019" s="25" t="str">
        <f>IF($BK149='Dummy Matches Summary'!AW$2,$BL149,"")</f>
        <v/>
      </c>
      <c r="AX1019" s="25" t="str">
        <f>IF($BK149='Dummy Matches Summary'!AX$2,$BL149,"")</f>
        <v/>
      </c>
      <c r="AY1019" s="25" t="str">
        <f>IF($BK149='Dummy Matches Summary'!AY$2,$BL149,"")</f>
        <v/>
      </c>
      <c r="AZ1019" s="25" t="str">
        <f>IF($BK149='Dummy Matches Summary'!AZ$2,$BL149,"")</f>
        <v/>
      </c>
      <c r="BA1019" s="25" t="str">
        <f>IF($BK149='Dummy Matches Summary'!BA$2,$BL149,"")</f>
        <v/>
      </c>
      <c r="BB1019" s="25" t="str">
        <f>IF($BK149='Dummy Matches Summary'!BB$2,$BL149,"")</f>
        <v/>
      </c>
      <c r="BC1019" s="25" t="str">
        <f>IF($BK149='Dummy Matches Summary'!BC$2,$BL149,"")</f>
        <v/>
      </c>
      <c r="BD1019" s="25" t="str">
        <f>IF($BK149='Dummy Matches Summary'!BD$2,$BL149,"")</f>
        <v/>
      </c>
      <c r="BE1019" s="25" t="str">
        <f>IF($BK149='Dummy Matches Summary'!BE$2,$BL149,"")</f>
        <v/>
      </c>
      <c r="BF1019" s="25" t="str">
        <f>IF($BK149='Dummy Matches Summary'!BF$2,$BL149,"")</f>
        <v/>
      </c>
      <c r="BG1019" s="25" t="str">
        <f>IF($BK149='Dummy Matches Summary'!BG$2,$BL149,"")</f>
        <v/>
      </c>
    </row>
    <row r="1020" spans="1:59" s="39" customFormat="1" x14ac:dyDescent="0.3">
      <c r="A1020" s="39">
        <v>1018</v>
      </c>
      <c r="B1020" s="25" t="str">
        <f>IF($BK150='Dummy Matches Summary'!B$2,$BL150,"")</f>
        <v/>
      </c>
      <c r="C1020" s="25" t="str">
        <f>IF($BK150='Dummy Matches Summary'!C$2,$BL150,"")</f>
        <v/>
      </c>
      <c r="D1020" s="25" t="str">
        <f>IF($BK150='Dummy Matches Summary'!D$2,$BL150,"")</f>
        <v/>
      </c>
      <c r="E1020" s="25" t="str">
        <f>IF($BK150='Dummy Matches Summary'!E$2,$BL150,"")</f>
        <v/>
      </c>
      <c r="F1020" s="25" t="str">
        <f>IF($BK150='Dummy Matches Summary'!F$2,$BL150,"")</f>
        <v/>
      </c>
      <c r="G1020" s="25" t="str">
        <f>IF($BK150='Dummy Matches Summary'!G$2,$BL150,"")</f>
        <v/>
      </c>
      <c r="H1020" s="25" t="str">
        <f>IF($BK150='Dummy Matches Summary'!H$2,$BL150,"")</f>
        <v/>
      </c>
      <c r="I1020" s="25" t="str">
        <f>IF($BK150='Dummy Matches Summary'!I$2,$BL150,"")</f>
        <v/>
      </c>
      <c r="J1020" s="25" t="str">
        <f>IF($BK150='Dummy Matches Summary'!J$2,$BL150,"")</f>
        <v/>
      </c>
      <c r="K1020" s="25" t="str">
        <f>IF($BK150='Dummy Matches Summary'!K$2,$BL150,"")</f>
        <v/>
      </c>
      <c r="L1020" s="25" t="str">
        <f>IF($BK150='Dummy Matches Summary'!L$2,$BL150,"")</f>
        <v/>
      </c>
      <c r="M1020" s="25" t="str">
        <f>IF($BK150='Dummy Matches Summary'!M$2,$BL150,"")</f>
        <v/>
      </c>
      <c r="N1020" s="25" t="str">
        <f>IF($BK150='Dummy Matches Summary'!N$2,$BL150,"")</f>
        <v/>
      </c>
      <c r="O1020" s="25" t="str">
        <f>IF($BK150='Dummy Matches Summary'!O$2,$BL150,"")</f>
        <v/>
      </c>
      <c r="P1020" s="25" t="str">
        <f>IF($BK150='Dummy Matches Summary'!P$2,$BL150,"")</f>
        <v/>
      </c>
      <c r="Q1020" s="25" t="str">
        <f>IF($BK150='Dummy Matches Summary'!Q$2,$BL150,"")</f>
        <v/>
      </c>
      <c r="R1020" s="25" t="str">
        <f>IF($BK150='Dummy Matches Summary'!R$2,$BL150,"")</f>
        <v/>
      </c>
      <c r="S1020" s="25" t="str">
        <f>IF($BK150='Dummy Matches Summary'!S$2,$BL150,"")</f>
        <v/>
      </c>
      <c r="T1020" s="25" t="str">
        <f>IF($BK150='Dummy Matches Summary'!T$2,$BL150,"")</f>
        <v/>
      </c>
      <c r="U1020" s="25" t="str">
        <f>IF($BK150='Dummy Matches Summary'!U$2,$BL150,"")</f>
        <v/>
      </c>
      <c r="V1020" s="25" t="str">
        <f>IF($BK150='Dummy Matches Summary'!V$2,$BL150,"")</f>
        <v/>
      </c>
      <c r="W1020" s="25" t="str">
        <f>IF($BK150='Dummy Matches Summary'!W$2,$BL150,"")</f>
        <v/>
      </c>
      <c r="X1020" s="25" t="str">
        <f>IF($BK150='Dummy Matches Summary'!X$2,$BL150,"")</f>
        <v/>
      </c>
      <c r="Y1020" s="25" t="str">
        <f>IF($BK150='Dummy Matches Summary'!Y$2,$BL150,"")</f>
        <v/>
      </c>
      <c r="Z1020" s="25" t="str">
        <f>IF($BK150='Dummy Matches Summary'!Z$2,$BL150,"")</f>
        <v/>
      </c>
      <c r="AA1020" s="25" t="str">
        <f>IF($BK150='Dummy Matches Summary'!AA$2,$BL150,"")</f>
        <v/>
      </c>
      <c r="AB1020" s="25" t="str">
        <f>IF($BK150='Dummy Matches Summary'!AB$2,$BL150,"")</f>
        <v/>
      </c>
      <c r="AC1020" s="25" t="str">
        <f>IF($BK150='Dummy Matches Summary'!AC$2,$BL150,"")</f>
        <v/>
      </c>
      <c r="AD1020" s="25" t="str">
        <f>IF($BK150='Dummy Matches Summary'!AD$2,$BL150,"")</f>
        <v/>
      </c>
      <c r="AE1020" s="25" t="str">
        <f>IF($BK150='Dummy Matches Summary'!AE$2,$BL150,"")</f>
        <v/>
      </c>
      <c r="AF1020" s="25" t="str">
        <f>IF($BK150='Dummy Matches Summary'!AF$2,$BL150,"")</f>
        <v/>
      </c>
      <c r="AG1020" s="25" t="str">
        <f>IF($BK150='Dummy Matches Summary'!AG$2,$BL150,"")</f>
        <v/>
      </c>
      <c r="AH1020" s="25" t="str">
        <f>IF($BK150='Dummy Matches Summary'!AH$2,$BL150,"")</f>
        <v/>
      </c>
      <c r="AI1020" s="25" t="str">
        <f>IF($BK150='Dummy Matches Summary'!AI$2,$BL150,"")</f>
        <v/>
      </c>
      <c r="AJ1020" s="25" t="str">
        <f>IF($BK150='Dummy Matches Summary'!AJ$2,$BL150,"")</f>
        <v/>
      </c>
      <c r="AK1020" s="25" t="str">
        <f>IF($BK150='Dummy Matches Summary'!AK$2,$BL150,"")</f>
        <v/>
      </c>
      <c r="AL1020" s="25" t="str">
        <f>IF($BK150='Dummy Matches Summary'!AL$2,$BL150,"")</f>
        <v/>
      </c>
      <c r="AM1020" s="25" t="str">
        <f>IF($BK150='Dummy Matches Summary'!AM$2,$BL150,"")</f>
        <v/>
      </c>
      <c r="AN1020" s="25" t="str">
        <f>IF($BK150='Dummy Matches Summary'!AN$2,$BL150,"")</f>
        <v/>
      </c>
      <c r="AO1020" s="25" t="str">
        <f>IF($BK150='Dummy Matches Summary'!AO$2,$BL150,"")</f>
        <v/>
      </c>
      <c r="AP1020" s="25" t="str">
        <f>IF($BK150='Dummy Matches Summary'!AP$2,$BL150,"")</f>
        <v/>
      </c>
      <c r="AQ1020" s="25" t="str">
        <f>IF($BK150='Dummy Matches Summary'!AQ$2,$BL150,"")</f>
        <v/>
      </c>
      <c r="AR1020" s="25" t="str">
        <f>IF($BK150='Dummy Matches Summary'!AR$2,$BL150,"")</f>
        <v/>
      </c>
      <c r="AS1020" s="25" t="str">
        <f>IF($BK150='Dummy Matches Summary'!AS$2,$BL150,"")</f>
        <v/>
      </c>
      <c r="AT1020" s="25" t="str">
        <f>IF($BK150='Dummy Matches Summary'!AT$2,$BL150,"")</f>
        <v/>
      </c>
      <c r="AU1020" s="25" t="str">
        <f>IF($BK150='Dummy Matches Summary'!AU$2,$BL150,"")</f>
        <v/>
      </c>
      <c r="AV1020" s="25" t="str">
        <f>IF($BK150='Dummy Matches Summary'!AV$2,$BL150,"")</f>
        <v/>
      </c>
      <c r="AW1020" s="25" t="str">
        <f>IF($BK150='Dummy Matches Summary'!AW$2,$BL150,"")</f>
        <v/>
      </c>
      <c r="AX1020" s="25" t="str">
        <f>IF($BK150='Dummy Matches Summary'!AX$2,$BL150,"")</f>
        <v/>
      </c>
      <c r="AY1020" s="25" t="str">
        <f>IF($BK150='Dummy Matches Summary'!AY$2,$BL150,"")</f>
        <v/>
      </c>
      <c r="AZ1020" s="25" t="str">
        <f>IF($BK150='Dummy Matches Summary'!AZ$2,$BL150,"")</f>
        <v/>
      </c>
      <c r="BA1020" s="25" t="str">
        <f>IF($BK150='Dummy Matches Summary'!BA$2,$BL150,"")</f>
        <v/>
      </c>
      <c r="BB1020" s="25" t="str">
        <f>IF($BK150='Dummy Matches Summary'!BB$2,$BL150,"")</f>
        <v/>
      </c>
      <c r="BC1020" s="25" t="str">
        <f>IF($BK150='Dummy Matches Summary'!BC$2,$BL150,"")</f>
        <v/>
      </c>
      <c r="BD1020" s="25" t="str">
        <f>IF($BK150='Dummy Matches Summary'!BD$2,$BL150,"")</f>
        <v/>
      </c>
      <c r="BE1020" s="25" t="str">
        <f>IF($BK150='Dummy Matches Summary'!BE$2,$BL150,"")</f>
        <v/>
      </c>
      <c r="BF1020" s="25" t="str">
        <f>IF($BK150='Dummy Matches Summary'!BF$2,$BL150,"")</f>
        <v/>
      </c>
      <c r="BG1020" s="25" t="str">
        <f>IF($BK150='Dummy Matches Summary'!BG$2,$BL150,"")</f>
        <v/>
      </c>
    </row>
    <row r="1021" spans="1:59" s="39" customFormat="1" x14ac:dyDescent="0.3">
      <c r="A1021" s="39">
        <v>1019</v>
      </c>
      <c r="B1021" s="25" t="str">
        <f>IF($BK151='Dummy Matches Summary'!B$2,$BL151,"")</f>
        <v/>
      </c>
      <c r="C1021" s="25" t="str">
        <f>IF($BK151='Dummy Matches Summary'!C$2,$BL151,"")</f>
        <v/>
      </c>
      <c r="D1021" s="25" t="str">
        <f>IF($BK151='Dummy Matches Summary'!D$2,$BL151,"")</f>
        <v/>
      </c>
      <c r="E1021" s="25" t="str">
        <f>IF($BK151='Dummy Matches Summary'!E$2,$BL151,"")</f>
        <v/>
      </c>
      <c r="F1021" s="25" t="str">
        <f>IF($BK151='Dummy Matches Summary'!F$2,$BL151,"")</f>
        <v/>
      </c>
      <c r="G1021" s="25" t="str">
        <f>IF($BK151='Dummy Matches Summary'!G$2,$BL151,"")</f>
        <v/>
      </c>
      <c r="H1021" s="25" t="str">
        <f>IF($BK151='Dummy Matches Summary'!H$2,$BL151,"")</f>
        <v/>
      </c>
      <c r="I1021" s="25" t="str">
        <f>IF($BK151='Dummy Matches Summary'!I$2,$BL151,"")</f>
        <v/>
      </c>
      <c r="J1021" s="25" t="str">
        <f>IF($BK151='Dummy Matches Summary'!J$2,$BL151,"")</f>
        <v/>
      </c>
      <c r="K1021" s="25" t="str">
        <f>IF($BK151='Dummy Matches Summary'!K$2,$BL151,"")</f>
        <v/>
      </c>
      <c r="L1021" s="25" t="str">
        <f>IF($BK151='Dummy Matches Summary'!L$2,$BL151,"")</f>
        <v/>
      </c>
      <c r="M1021" s="25" t="str">
        <f>IF($BK151='Dummy Matches Summary'!M$2,$BL151,"")</f>
        <v/>
      </c>
      <c r="N1021" s="25" t="str">
        <f>IF($BK151='Dummy Matches Summary'!N$2,$BL151,"")</f>
        <v/>
      </c>
      <c r="O1021" s="25" t="str">
        <f>IF($BK151='Dummy Matches Summary'!O$2,$BL151,"")</f>
        <v/>
      </c>
      <c r="P1021" s="25" t="str">
        <f>IF($BK151='Dummy Matches Summary'!P$2,$BL151,"")</f>
        <v/>
      </c>
      <c r="Q1021" s="25" t="str">
        <f>IF($BK151='Dummy Matches Summary'!Q$2,$BL151,"")</f>
        <v/>
      </c>
      <c r="R1021" s="25" t="str">
        <f>IF($BK151='Dummy Matches Summary'!R$2,$BL151,"")</f>
        <v/>
      </c>
      <c r="S1021" s="25" t="str">
        <f>IF($BK151='Dummy Matches Summary'!S$2,$BL151,"")</f>
        <v/>
      </c>
      <c r="T1021" s="25" t="str">
        <f>IF($BK151='Dummy Matches Summary'!T$2,$BL151,"")</f>
        <v/>
      </c>
      <c r="U1021" s="25" t="str">
        <f>IF($BK151='Dummy Matches Summary'!U$2,$BL151,"")</f>
        <v/>
      </c>
      <c r="V1021" s="25" t="str">
        <f>IF($BK151='Dummy Matches Summary'!V$2,$BL151,"")</f>
        <v/>
      </c>
      <c r="W1021" s="25" t="str">
        <f>IF($BK151='Dummy Matches Summary'!W$2,$BL151,"")</f>
        <v/>
      </c>
      <c r="X1021" s="25" t="str">
        <f>IF($BK151='Dummy Matches Summary'!X$2,$BL151,"")</f>
        <v/>
      </c>
      <c r="Y1021" s="25" t="str">
        <f>IF($BK151='Dummy Matches Summary'!Y$2,$BL151,"")</f>
        <v/>
      </c>
      <c r="Z1021" s="25" t="str">
        <f>IF($BK151='Dummy Matches Summary'!Z$2,$BL151,"")</f>
        <v/>
      </c>
      <c r="AA1021" s="25" t="str">
        <f>IF($BK151='Dummy Matches Summary'!AA$2,$BL151,"")</f>
        <v/>
      </c>
      <c r="AB1021" s="25" t="str">
        <f>IF($BK151='Dummy Matches Summary'!AB$2,$BL151,"")</f>
        <v/>
      </c>
      <c r="AC1021" s="25" t="str">
        <f>IF($BK151='Dummy Matches Summary'!AC$2,$BL151,"")</f>
        <v/>
      </c>
      <c r="AD1021" s="25" t="str">
        <f>IF($BK151='Dummy Matches Summary'!AD$2,$BL151,"")</f>
        <v/>
      </c>
      <c r="AE1021" s="25" t="str">
        <f>IF($BK151='Dummy Matches Summary'!AE$2,$BL151,"")</f>
        <v/>
      </c>
      <c r="AF1021" s="25" t="str">
        <f>IF($BK151='Dummy Matches Summary'!AF$2,$BL151,"")</f>
        <v/>
      </c>
      <c r="AG1021" s="25" t="str">
        <f>IF($BK151='Dummy Matches Summary'!AG$2,$BL151,"")</f>
        <v/>
      </c>
      <c r="AH1021" s="25" t="str">
        <f>IF($BK151='Dummy Matches Summary'!AH$2,$BL151,"")</f>
        <v/>
      </c>
      <c r="AI1021" s="25" t="str">
        <f>IF($BK151='Dummy Matches Summary'!AI$2,$BL151,"")</f>
        <v/>
      </c>
      <c r="AJ1021" s="25" t="str">
        <f>IF($BK151='Dummy Matches Summary'!AJ$2,$BL151,"")</f>
        <v/>
      </c>
      <c r="AK1021" s="25" t="str">
        <f>IF($BK151='Dummy Matches Summary'!AK$2,$BL151,"")</f>
        <v/>
      </c>
      <c r="AL1021" s="25" t="str">
        <f>IF($BK151='Dummy Matches Summary'!AL$2,$BL151,"")</f>
        <v/>
      </c>
      <c r="AM1021" s="25" t="str">
        <f>IF($BK151='Dummy Matches Summary'!AM$2,$BL151,"")</f>
        <v/>
      </c>
      <c r="AN1021" s="25" t="str">
        <f>IF($BK151='Dummy Matches Summary'!AN$2,$BL151,"")</f>
        <v/>
      </c>
      <c r="AO1021" s="25" t="str">
        <f>IF($BK151='Dummy Matches Summary'!AO$2,$BL151,"")</f>
        <v/>
      </c>
      <c r="AP1021" s="25" t="str">
        <f>IF($BK151='Dummy Matches Summary'!AP$2,$BL151,"")</f>
        <v/>
      </c>
      <c r="AQ1021" s="25" t="str">
        <f>IF($BK151='Dummy Matches Summary'!AQ$2,$BL151,"")</f>
        <v/>
      </c>
      <c r="AR1021" s="25" t="str">
        <f>IF($BK151='Dummy Matches Summary'!AR$2,$BL151,"")</f>
        <v/>
      </c>
      <c r="AS1021" s="25" t="str">
        <f>IF($BK151='Dummy Matches Summary'!AS$2,$BL151,"")</f>
        <v/>
      </c>
      <c r="AT1021" s="25" t="str">
        <f>IF($BK151='Dummy Matches Summary'!AT$2,$BL151,"")</f>
        <v/>
      </c>
      <c r="AU1021" s="25" t="str">
        <f>IF($BK151='Dummy Matches Summary'!AU$2,$BL151,"")</f>
        <v/>
      </c>
      <c r="AV1021" s="25" t="str">
        <f>IF($BK151='Dummy Matches Summary'!AV$2,$BL151,"")</f>
        <v/>
      </c>
      <c r="AW1021" s="25" t="str">
        <f>IF($BK151='Dummy Matches Summary'!AW$2,$BL151,"")</f>
        <v/>
      </c>
      <c r="AX1021" s="25" t="str">
        <f>IF($BK151='Dummy Matches Summary'!AX$2,$BL151,"")</f>
        <v/>
      </c>
      <c r="AY1021" s="25" t="str">
        <f>IF($BK151='Dummy Matches Summary'!AY$2,$BL151,"")</f>
        <v/>
      </c>
      <c r="AZ1021" s="25" t="str">
        <f>IF($BK151='Dummy Matches Summary'!AZ$2,$BL151,"")</f>
        <v/>
      </c>
      <c r="BA1021" s="25" t="str">
        <f>IF($BK151='Dummy Matches Summary'!BA$2,$BL151,"")</f>
        <v/>
      </c>
      <c r="BB1021" s="25" t="str">
        <f>IF($BK151='Dummy Matches Summary'!BB$2,$BL151,"")</f>
        <v/>
      </c>
      <c r="BC1021" s="25" t="str">
        <f>IF($BK151='Dummy Matches Summary'!BC$2,$BL151,"")</f>
        <v/>
      </c>
      <c r="BD1021" s="25" t="str">
        <f>IF($BK151='Dummy Matches Summary'!BD$2,$BL151,"")</f>
        <v/>
      </c>
      <c r="BE1021" s="25" t="str">
        <f>IF($BK151='Dummy Matches Summary'!BE$2,$BL151,"")</f>
        <v/>
      </c>
      <c r="BF1021" s="25" t="str">
        <f>IF($BK151='Dummy Matches Summary'!BF$2,$BL151,"")</f>
        <v/>
      </c>
      <c r="BG1021" s="25" t="str">
        <f>IF($BK151='Dummy Matches Summary'!BG$2,$BL151,"")</f>
        <v/>
      </c>
    </row>
    <row r="1022" spans="1:59" s="39" customFormat="1" x14ac:dyDescent="0.3">
      <c r="A1022" s="39">
        <v>1020</v>
      </c>
      <c r="B1022" s="25" t="str">
        <f>IF($BK152='Dummy Matches Summary'!B$2,$BL152,"")</f>
        <v/>
      </c>
      <c r="C1022" s="25" t="str">
        <f>IF($BK152='Dummy Matches Summary'!C$2,$BL152,"")</f>
        <v/>
      </c>
      <c r="D1022" s="25" t="str">
        <f>IF($BK152='Dummy Matches Summary'!D$2,$BL152,"")</f>
        <v/>
      </c>
      <c r="E1022" s="25" t="str">
        <f>IF($BK152='Dummy Matches Summary'!E$2,$BL152,"")</f>
        <v/>
      </c>
      <c r="F1022" s="25" t="str">
        <f>IF($BK152='Dummy Matches Summary'!F$2,$BL152,"")</f>
        <v/>
      </c>
      <c r="G1022" s="25" t="str">
        <f>IF($BK152='Dummy Matches Summary'!G$2,$BL152,"")</f>
        <v/>
      </c>
      <c r="H1022" s="25" t="str">
        <f>IF($BK152='Dummy Matches Summary'!H$2,$BL152,"")</f>
        <v/>
      </c>
      <c r="I1022" s="25" t="str">
        <f>IF($BK152='Dummy Matches Summary'!I$2,$BL152,"")</f>
        <v/>
      </c>
      <c r="J1022" s="25" t="str">
        <f>IF($BK152='Dummy Matches Summary'!J$2,$BL152,"")</f>
        <v/>
      </c>
      <c r="K1022" s="25" t="str">
        <f>IF($BK152='Dummy Matches Summary'!K$2,$BL152,"")</f>
        <v/>
      </c>
      <c r="L1022" s="25" t="str">
        <f>IF($BK152='Dummy Matches Summary'!L$2,$BL152,"")</f>
        <v/>
      </c>
      <c r="M1022" s="25" t="str">
        <f>IF($BK152='Dummy Matches Summary'!M$2,$BL152,"")</f>
        <v/>
      </c>
      <c r="N1022" s="25" t="str">
        <f>IF($BK152='Dummy Matches Summary'!N$2,$BL152,"")</f>
        <v/>
      </c>
      <c r="O1022" s="25" t="str">
        <f>IF($BK152='Dummy Matches Summary'!O$2,$BL152,"")</f>
        <v/>
      </c>
      <c r="P1022" s="25" t="str">
        <f>IF($BK152='Dummy Matches Summary'!P$2,$BL152,"")</f>
        <v/>
      </c>
      <c r="Q1022" s="25" t="str">
        <f>IF($BK152='Dummy Matches Summary'!Q$2,$BL152,"")</f>
        <v/>
      </c>
      <c r="R1022" s="25" t="str">
        <f>IF($BK152='Dummy Matches Summary'!R$2,$BL152,"")</f>
        <v/>
      </c>
      <c r="S1022" s="25" t="str">
        <f>IF($BK152='Dummy Matches Summary'!S$2,$BL152,"")</f>
        <v/>
      </c>
      <c r="T1022" s="25" t="str">
        <f>IF($BK152='Dummy Matches Summary'!T$2,$BL152,"")</f>
        <v/>
      </c>
      <c r="U1022" s="25" t="str">
        <f>IF($BK152='Dummy Matches Summary'!U$2,$BL152,"")</f>
        <v/>
      </c>
      <c r="V1022" s="25" t="str">
        <f>IF($BK152='Dummy Matches Summary'!V$2,$BL152,"")</f>
        <v/>
      </c>
      <c r="W1022" s="25" t="str">
        <f>IF($BK152='Dummy Matches Summary'!W$2,$BL152,"")</f>
        <v/>
      </c>
      <c r="X1022" s="25" t="str">
        <f>IF($BK152='Dummy Matches Summary'!X$2,$BL152,"")</f>
        <v/>
      </c>
      <c r="Y1022" s="25" t="str">
        <f>IF($BK152='Dummy Matches Summary'!Y$2,$BL152,"")</f>
        <v/>
      </c>
      <c r="Z1022" s="25" t="str">
        <f>IF($BK152='Dummy Matches Summary'!Z$2,$BL152,"")</f>
        <v/>
      </c>
      <c r="AA1022" s="25" t="str">
        <f>IF($BK152='Dummy Matches Summary'!AA$2,$BL152,"")</f>
        <v/>
      </c>
      <c r="AB1022" s="25" t="str">
        <f>IF($BK152='Dummy Matches Summary'!AB$2,$BL152,"")</f>
        <v/>
      </c>
      <c r="AC1022" s="25" t="str">
        <f>IF($BK152='Dummy Matches Summary'!AC$2,$BL152,"")</f>
        <v/>
      </c>
      <c r="AD1022" s="25" t="str">
        <f>IF($BK152='Dummy Matches Summary'!AD$2,$BL152,"")</f>
        <v/>
      </c>
      <c r="AE1022" s="25" t="str">
        <f>IF($BK152='Dummy Matches Summary'!AE$2,$BL152,"")</f>
        <v/>
      </c>
      <c r="AF1022" s="25" t="str">
        <f>IF($BK152='Dummy Matches Summary'!AF$2,$BL152,"")</f>
        <v/>
      </c>
      <c r="AG1022" s="25" t="str">
        <f>IF($BK152='Dummy Matches Summary'!AG$2,$BL152,"")</f>
        <v/>
      </c>
      <c r="AH1022" s="25" t="str">
        <f>IF($BK152='Dummy Matches Summary'!AH$2,$BL152,"")</f>
        <v/>
      </c>
      <c r="AI1022" s="25" t="str">
        <f>IF($BK152='Dummy Matches Summary'!AI$2,$BL152,"")</f>
        <v/>
      </c>
      <c r="AJ1022" s="25" t="str">
        <f>IF($BK152='Dummy Matches Summary'!AJ$2,$BL152,"")</f>
        <v/>
      </c>
      <c r="AK1022" s="25" t="str">
        <f>IF($BK152='Dummy Matches Summary'!AK$2,$BL152,"")</f>
        <v/>
      </c>
      <c r="AL1022" s="25" t="str">
        <f>IF($BK152='Dummy Matches Summary'!AL$2,$BL152,"")</f>
        <v/>
      </c>
      <c r="AM1022" s="25" t="str">
        <f>IF($BK152='Dummy Matches Summary'!AM$2,$BL152,"")</f>
        <v/>
      </c>
      <c r="AN1022" s="25" t="str">
        <f>IF($BK152='Dummy Matches Summary'!AN$2,$BL152,"")</f>
        <v/>
      </c>
      <c r="AO1022" s="25" t="str">
        <f>IF($BK152='Dummy Matches Summary'!AO$2,$BL152,"")</f>
        <v/>
      </c>
      <c r="AP1022" s="25" t="str">
        <f>IF($BK152='Dummy Matches Summary'!AP$2,$BL152,"")</f>
        <v/>
      </c>
      <c r="AQ1022" s="25" t="str">
        <f>IF($BK152='Dummy Matches Summary'!AQ$2,$BL152,"")</f>
        <v/>
      </c>
      <c r="AR1022" s="25" t="str">
        <f>IF($BK152='Dummy Matches Summary'!AR$2,$BL152,"")</f>
        <v/>
      </c>
      <c r="AS1022" s="25" t="str">
        <f>IF($BK152='Dummy Matches Summary'!AS$2,$BL152,"")</f>
        <v/>
      </c>
      <c r="AT1022" s="25" t="str">
        <f>IF($BK152='Dummy Matches Summary'!AT$2,$BL152,"")</f>
        <v/>
      </c>
      <c r="AU1022" s="25" t="str">
        <f>IF($BK152='Dummy Matches Summary'!AU$2,$BL152,"")</f>
        <v/>
      </c>
      <c r="AV1022" s="25" t="str">
        <f>IF($BK152='Dummy Matches Summary'!AV$2,$BL152,"")</f>
        <v/>
      </c>
      <c r="AW1022" s="25" t="str">
        <f>IF($BK152='Dummy Matches Summary'!AW$2,$BL152,"")</f>
        <v/>
      </c>
      <c r="AX1022" s="25" t="str">
        <f>IF($BK152='Dummy Matches Summary'!AX$2,$BL152,"")</f>
        <v/>
      </c>
      <c r="AY1022" s="25" t="str">
        <f>IF($BK152='Dummy Matches Summary'!AY$2,$BL152,"")</f>
        <v/>
      </c>
      <c r="AZ1022" s="25" t="str">
        <f>IF($BK152='Dummy Matches Summary'!AZ$2,$BL152,"")</f>
        <v/>
      </c>
      <c r="BA1022" s="25" t="str">
        <f>IF($BK152='Dummy Matches Summary'!BA$2,$BL152,"")</f>
        <v/>
      </c>
      <c r="BB1022" s="25" t="str">
        <f>IF($BK152='Dummy Matches Summary'!BB$2,$BL152,"")</f>
        <v/>
      </c>
      <c r="BC1022" s="25" t="str">
        <f>IF($BK152='Dummy Matches Summary'!BC$2,$BL152,"")</f>
        <v/>
      </c>
      <c r="BD1022" s="25" t="str">
        <f>IF($BK152='Dummy Matches Summary'!BD$2,$BL152,"")</f>
        <v/>
      </c>
      <c r="BE1022" s="25" t="str">
        <f>IF($BK152='Dummy Matches Summary'!BE$2,$BL152,"")</f>
        <v/>
      </c>
      <c r="BF1022" s="25" t="str">
        <f>IF($BK152='Dummy Matches Summary'!BF$2,$BL152,"")</f>
        <v/>
      </c>
      <c r="BG1022" s="25" t="str">
        <f>IF($BK152='Dummy Matches Summary'!BG$2,$BL152,"")</f>
        <v/>
      </c>
    </row>
    <row r="1023" spans="1:59" s="39" customFormat="1" x14ac:dyDescent="0.3">
      <c r="A1023" s="39">
        <v>1021</v>
      </c>
      <c r="B1023" s="25" t="str">
        <f>IF($BK153='Dummy Matches Summary'!B$2,$BL153,"")</f>
        <v/>
      </c>
      <c r="C1023" s="25" t="str">
        <f>IF($BK153='Dummy Matches Summary'!C$2,$BL153,"")</f>
        <v/>
      </c>
      <c r="D1023" s="25" t="str">
        <f>IF($BK153='Dummy Matches Summary'!D$2,$BL153,"")</f>
        <v/>
      </c>
      <c r="E1023" s="25" t="str">
        <f>IF($BK153='Dummy Matches Summary'!E$2,$BL153,"")</f>
        <v/>
      </c>
      <c r="F1023" s="25" t="str">
        <f>IF($BK153='Dummy Matches Summary'!F$2,$BL153,"")</f>
        <v/>
      </c>
      <c r="G1023" s="25" t="str">
        <f>IF($BK153='Dummy Matches Summary'!G$2,$BL153,"")</f>
        <v/>
      </c>
      <c r="H1023" s="25" t="str">
        <f>IF($BK153='Dummy Matches Summary'!H$2,$BL153,"")</f>
        <v/>
      </c>
      <c r="I1023" s="25" t="str">
        <f>IF($BK153='Dummy Matches Summary'!I$2,$BL153,"")</f>
        <v/>
      </c>
      <c r="J1023" s="25" t="str">
        <f>IF($BK153='Dummy Matches Summary'!J$2,$BL153,"")</f>
        <v/>
      </c>
      <c r="K1023" s="25" t="str">
        <f>IF($BK153='Dummy Matches Summary'!K$2,$BL153,"")</f>
        <v/>
      </c>
      <c r="L1023" s="25" t="str">
        <f>IF($BK153='Dummy Matches Summary'!L$2,$BL153,"")</f>
        <v/>
      </c>
      <c r="M1023" s="25" t="str">
        <f>IF($BK153='Dummy Matches Summary'!M$2,$BL153,"")</f>
        <v/>
      </c>
      <c r="N1023" s="25" t="str">
        <f>IF($BK153='Dummy Matches Summary'!N$2,$BL153,"")</f>
        <v/>
      </c>
      <c r="O1023" s="25" t="str">
        <f>IF($BK153='Dummy Matches Summary'!O$2,$BL153,"")</f>
        <v/>
      </c>
      <c r="P1023" s="25" t="str">
        <f>IF($BK153='Dummy Matches Summary'!P$2,$BL153,"")</f>
        <v/>
      </c>
      <c r="Q1023" s="25" t="str">
        <f>IF($BK153='Dummy Matches Summary'!Q$2,$BL153,"")</f>
        <v/>
      </c>
      <c r="R1023" s="25" t="str">
        <f>IF($BK153='Dummy Matches Summary'!R$2,$BL153,"")</f>
        <v/>
      </c>
      <c r="S1023" s="25" t="str">
        <f>IF($BK153='Dummy Matches Summary'!S$2,$BL153,"")</f>
        <v/>
      </c>
      <c r="T1023" s="25" t="str">
        <f>IF($BK153='Dummy Matches Summary'!T$2,$BL153,"")</f>
        <v/>
      </c>
      <c r="U1023" s="25" t="str">
        <f>IF($BK153='Dummy Matches Summary'!U$2,$BL153,"")</f>
        <v/>
      </c>
      <c r="V1023" s="25" t="str">
        <f>IF($BK153='Dummy Matches Summary'!V$2,$BL153,"")</f>
        <v/>
      </c>
      <c r="W1023" s="25" t="str">
        <f>IF($BK153='Dummy Matches Summary'!W$2,$BL153,"")</f>
        <v/>
      </c>
      <c r="X1023" s="25" t="str">
        <f>IF($BK153='Dummy Matches Summary'!X$2,$BL153,"")</f>
        <v/>
      </c>
      <c r="Y1023" s="25" t="str">
        <f>IF($BK153='Dummy Matches Summary'!Y$2,$BL153,"")</f>
        <v/>
      </c>
      <c r="Z1023" s="25" t="str">
        <f>IF($BK153='Dummy Matches Summary'!Z$2,$BL153,"")</f>
        <v/>
      </c>
      <c r="AA1023" s="25" t="str">
        <f>IF($BK153='Dummy Matches Summary'!AA$2,$BL153,"")</f>
        <v/>
      </c>
      <c r="AB1023" s="25" t="str">
        <f>IF($BK153='Dummy Matches Summary'!AB$2,$BL153,"")</f>
        <v/>
      </c>
      <c r="AC1023" s="25" t="str">
        <f>IF($BK153='Dummy Matches Summary'!AC$2,$BL153,"")</f>
        <v/>
      </c>
      <c r="AD1023" s="25" t="str">
        <f>IF($BK153='Dummy Matches Summary'!AD$2,$BL153,"")</f>
        <v/>
      </c>
      <c r="AE1023" s="25" t="str">
        <f>IF($BK153='Dummy Matches Summary'!AE$2,$BL153,"")</f>
        <v/>
      </c>
      <c r="AF1023" s="25" t="str">
        <f>IF($BK153='Dummy Matches Summary'!AF$2,$BL153,"")</f>
        <v/>
      </c>
      <c r="AG1023" s="25" t="str">
        <f>IF($BK153='Dummy Matches Summary'!AG$2,$BL153,"")</f>
        <v/>
      </c>
      <c r="AH1023" s="25" t="str">
        <f>IF($BK153='Dummy Matches Summary'!AH$2,$BL153,"")</f>
        <v/>
      </c>
      <c r="AI1023" s="25" t="str">
        <f>IF($BK153='Dummy Matches Summary'!AI$2,$BL153,"")</f>
        <v/>
      </c>
      <c r="AJ1023" s="25" t="str">
        <f>IF($BK153='Dummy Matches Summary'!AJ$2,$BL153,"")</f>
        <v/>
      </c>
      <c r="AK1023" s="25" t="str">
        <f>IF($BK153='Dummy Matches Summary'!AK$2,$BL153,"")</f>
        <v/>
      </c>
      <c r="AL1023" s="25" t="str">
        <f>IF($BK153='Dummy Matches Summary'!AL$2,$BL153,"")</f>
        <v/>
      </c>
      <c r="AM1023" s="25" t="str">
        <f>IF($BK153='Dummy Matches Summary'!AM$2,$BL153,"")</f>
        <v/>
      </c>
      <c r="AN1023" s="25" t="str">
        <f>IF($BK153='Dummy Matches Summary'!AN$2,$BL153,"")</f>
        <v/>
      </c>
      <c r="AO1023" s="25" t="str">
        <f>IF($BK153='Dummy Matches Summary'!AO$2,$BL153,"")</f>
        <v/>
      </c>
      <c r="AP1023" s="25" t="str">
        <f>IF($BK153='Dummy Matches Summary'!AP$2,$BL153,"")</f>
        <v/>
      </c>
      <c r="AQ1023" s="25" t="str">
        <f>IF($BK153='Dummy Matches Summary'!AQ$2,$BL153,"")</f>
        <v/>
      </c>
      <c r="AR1023" s="25" t="str">
        <f>IF($BK153='Dummy Matches Summary'!AR$2,$BL153,"")</f>
        <v/>
      </c>
      <c r="AS1023" s="25" t="str">
        <f>IF($BK153='Dummy Matches Summary'!AS$2,$BL153,"")</f>
        <v/>
      </c>
      <c r="AT1023" s="25" t="str">
        <f>IF($BK153='Dummy Matches Summary'!AT$2,$BL153,"")</f>
        <v/>
      </c>
      <c r="AU1023" s="25" t="str">
        <f>IF($BK153='Dummy Matches Summary'!AU$2,$BL153,"")</f>
        <v/>
      </c>
      <c r="AV1023" s="25" t="str">
        <f>IF($BK153='Dummy Matches Summary'!AV$2,$BL153,"")</f>
        <v/>
      </c>
      <c r="AW1023" s="25" t="str">
        <f>IF($BK153='Dummy Matches Summary'!AW$2,$BL153,"")</f>
        <v/>
      </c>
      <c r="AX1023" s="25" t="str">
        <f>IF($BK153='Dummy Matches Summary'!AX$2,$BL153,"")</f>
        <v/>
      </c>
      <c r="AY1023" s="25" t="str">
        <f>IF($BK153='Dummy Matches Summary'!AY$2,$BL153,"")</f>
        <v/>
      </c>
      <c r="AZ1023" s="25" t="str">
        <f>IF($BK153='Dummy Matches Summary'!AZ$2,$BL153,"")</f>
        <v/>
      </c>
      <c r="BA1023" s="25" t="str">
        <f>IF($BK153='Dummy Matches Summary'!BA$2,$BL153,"")</f>
        <v/>
      </c>
      <c r="BB1023" s="25" t="str">
        <f>IF($BK153='Dummy Matches Summary'!BB$2,$BL153,"")</f>
        <v/>
      </c>
      <c r="BC1023" s="25" t="str">
        <f>IF($BK153='Dummy Matches Summary'!BC$2,$BL153,"")</f>
        <v/>
      </c>
      <c r="BD1023" s="25" t="str">
        <f>IF($BK153='Dummy Matches Summary'!BD$2,$BL153,"")</f>
        <v/>
      </c>
      <c r="BE1023" s="25" t="str">
        <f>IF($BK153='Dummy Matches Summary'!BE$2,$BL153,"")</f>
        <v/>
      </c>
      <c r="BF1023" s="25" t="str">
        <f>IF($BK153='Dummy Matches Summary'!BF$2,$BL153,"")</f>
        <v/>
      </c>
      <c r="BG1023" s="25" t="str">
        <f>IF($BK153='Dummy Matches Summary'!BG$2,$BL153,"")</f>
        <v/>
      </c>
    </row>
    <row r="1024" spans="1:59" s="39" customFormat="1" x14ac:dyDescent="0.3">
      <c r="A1024" s="39">
        <v>1022</v>
      </c>
      <c r="B1024" s="25" t="str">
        <f>IF($BK154='Dummy Matches Summary'!B$2,$BL154,"")</f>
        <v/>
      </c>
      <c r="C1024" s="25" t="str">
        <f>IF($BK154='Dummy Matches Summary'!C$2,$BL154,"")</f>
        <v/>
      </c>
      <c r="D1024" s="25" t="str">
        <f>IF($BK154='Dummy Matches Summary'!D$2,$BL154,"")</f>
        <v/>
      </c>
      <c r="E1024" s="25" t="str">
        <f>IF($BK154='Dummy Matches Summary'!E$2,$BL154,"")</f>
        <v/>
      </c>
      <c r="F1024" s="25" t="str">
        <f>IF($BK154='Dummy Matches Summary'!F$2,$BL154,"")</f>
        <v/>
      </c>
      <c r="G1024" s="25" t="str">
        <f>IF($BK154='Dummy Matches Summary'!G$2,$BL154,"")</f>
        <v/>
      </c>
      <c r="H1024" s="25" t="str">
        <f>IF($BK154='Dummy Matches Summary'!H$2,$BL154,"")</f>
        <v/>
      </c>
      <c r="I1024" s="25" t="str">
        <f>IF($BK154='Dummy Matches Summary'!I$2,$BL154,"")</f>
        <v/>
      </c>
      <c r="J1024" s="25" t="str">
        <f>IF($BK154='Dummy Matches Summary'!J$2,$BL154,"")</f>
        <v/>
      </c>
      <c r="K1024" s="25" t="str">
        <f>IF($BK154='Dummy Matches Summary'!K$2,$BL154,"")</f>
        <v/>
      </c>
      <c r="L1024" s="25" t="str">
        <f>IF($BK154='Dummy Matches Summary'!L$2,$BL154,"")</f>
        <v/>
      </c>
      <c r="M1024" s="25" t="str">
        <f>IF($BK154='Dummy Matches Summary'!M$2,$BL154,"")</f>
        <v/>
      </c>
      <c r="N1024" s="25" t="str">
        <f>IF($BK154='Dummy Matches Summary'!N$2,$BL154,"")</f>
        <v/>
      </c>
      <c r="O1024" s="25" t="str">
        <f>IF($BK154='Dummy Matches Summary'!O$2,$BL154,"")</f>
        <v/>
      </c>
      <c r="P1024" s="25" t="str">
        <f>IF($BK154='Dummy Matches Summary'!P$2,$BL154,"")</f>
        <v/>
      </c>
      <c r="Q1024" s="25" t="str">
        <f>IF($BK154='Dummy Matches Summary'!Q$2,$BL154,"")</f>
        <v/>
      </c>
      <c r="R1024" s="25" t="str">
        <f>IF($BK154='Dummy Matches Summary'!R$2,$BL154,"")</f>
        <v/>
      </c>
      <c r="S1024" s="25" t="str">
        <f>IF($BK154='Dummy Matches Summary'!S$2,$BL154,"")</f>
        <v/>
      </c>
      <c r="T1024" s="25" t="str">
        <f>IF($BK154='Dummy Matches Summary'!T$2,$BL154,"")</f>
        <v/>
      </c>
      <c r="U1024" s="25" t="str">
        <f>IF($BK154='Dummy Matches Summary'!U$2,$BL154,"")</f>
        <v/>
      </c>
      <c r="V1024" s="25" t="str">
        <f>IF($BK154='Dummy Matches Summary'!V$2,$BL154,"")</f>
        <v/>
      </c>
      <c r="W1024" s="25" t="str">
        <f>IF($BK154='Dummy Matches Summary'!W$2,$BL154,"")</f>
        <v/>
      </c>
      <c r="X1024" s="25" t="str">
        <f>IF($BK154='Dummy Matches Summary'!X$2,$BL154,"")</f>
        <v/>
      </c>
      <c r="Y1024" s="25" t="str">
        <f>IF($BK154='Dummy Matches Summary'!Y$2,$BL154,"")</f>
        <v/>
      </c>
      <c r="Z1024" s="25" t="str">
        <f>IF($BK154='Dummy Matches Summary'!Z$2,$BL154,"")</f>
        <v/>
      </c>
      <c r="AA1024" s="25" t="str">
        <f>IF($BK154='Dummy Matches Summary'!AA$2,$BL154,"")</f>
        <v/>
      </c>
      <c r="AB1024" s="25" t="str">
        <f>IF($BK154='Dummy Matches Summary'!AB$2,$BL154,"")</f>
        <v/>
      </c>
      <c r="AC1024" s="25" t="str">
        <f>IF($BK154='Dummy Matches Summary'!AC$2,$BL154,"")</f>
        <v/>
      </c>
      <c r="AD1024" s="25" t="str">
        <f>IF($BK154='Dummy Matches Summary'!AD$2,$BL154,"")</f>
        <v/>
      </c>
      <c r="AE1024" s="25" t="str">
        <f>IF($BK154='Dummy Matches Summary'!AE$2,$BL154,"")</f>
        <v/>
      </c>
      <c r="AF1024" s="25" t="str">
        <f>IF($BK154='Dummy Matches Summary'!AF$2,$BL154,"")</f>
        <v/>
      </c>
      <c r="AG1024" s="25" t="str">
        <f>IF($BK154='Dummy Matches Summary'!AG$2,$BL154,"")</f>
        <v/>
      </c>
      <c r="AH1024" s="25" t="str">
        <f>IF($BK154='Dummy Matches Summary'!AH$2,$BL154,"")</f>
        <v/>
      </c>
      <c r="AI1024" s="25" t="str">
        <f>IF($BK154='Dummy Matches Summary'!AI$2,$BL154,"")</f>
        <v/>
      </c>
      <c r="AJ1024" s="25" t="str">
        <f>IF($BK154='Dummy Matches Summary'!AJ$2,$BL154,"")</f>
        <v/>
      </c>
      <c r="AK1024" s="25" t="str">
        <f>IF($BK154='Dummy Matches Summary'!AK$2,$BL154,"")</f>
        <v/>
      </c>
      <c r="AL1024" s="25" t="str">
        <f>IF($BK154='Dummy Matches Summary'!AL$2,$BL154,"")</f>
        <v/>
      </c>
      <c r="AM1024" s="25" t="str">
        <f>IF($BK154='Dummy Matches Summary'!AM$2,$BL154,"")</f>
        <v/>
      </c>
      <c r="AN1024" s="25" t="str">
        <f>IF($BK154='Dummy Matches Summary'!AN$2,$BL154,"")</f>
        <v/>
      </c>
      <c r="AO1024" s="25" t="str">
        <f>IF($BK154='Dummy Matches Summary'!AO$2,$BL154,"")</f>
        <v/>
      </c>
      <c r="AP1024" s="25" t="str">
        <f>IF($BK154='Dummy Matches Summary'!AP$2,$BL154,"")</f>
        <v/>
      </c>
      <c r="AQ1024" s="25" t="str">
        <f>IF($BK154='Dummy Matches Summary'!AQ$2,$BL154,"")</f>
        <v/>
      </c>
      <c r="AR1024" s="25" t="str">
        <f>IF($BK154='Dummy Matches Summary'!AR$2,$BL154,"")</f>
        <v/>
      </c>
      <c r="AS1024" s="25" t="str">
        <f>IF($BK154='Dummy Matches Summary'!AS$2,$BL154,"")</f>
        <v/>
      </c>
      <c r="AT1024" s="25" t="str">
        <f>IF($BK154='Dummy Matches Summary'!AT$2,$BL154,"")</f>
        <v/>
      </c>
      <c r="AU1024" s="25" t="str">
        <f>IF($BK154='Dummy Matches Summary'!AU$2,$BL154,"")</f>
        <v/>
      </c>
      <c r="AV1024" s="25" t="str">
        <f>IF($BK154='Dummy Matches Summary'!AV$2,$BL154,"")</f>
        <v/>
      </c>
      <c r="AW1024" s="25" t="str">
        <f>IF($BK154='Dummy Matches Summary'!AW$2,$BL154,"")</f>
        <v/>
      </c>
      <c r="AX1024" s="25" t="str">
        <f>IF($BK154='Dummy Matches Summary'!AX$2,$BL154,"")</f>
        <v/>
      </c>
      <c r="AY1024" s="25" t="str">
        <f>IF($BK154='Dummy Matches Summary'!AY$2,$BL154,"")</f>
        <v/>
      </c>
      <c r="AZ1024" s="25" t="str">
        <f>IF($BK154='Dummy Matches Summary'!AZ$2,$BL154,"")</f>
        <v/>
      </c>
      <c r="BA1024" s="25" t="str">
        <f>IF($BK154='Dummy Matches Summary'!BA$2,$BL154,"")</f>
        <v/>
      </c>
      <c r="BB1024" s="25" t="str">
        <f>IF($BK154='Dummy Matches Summary'!BB$2,$BL154,"")</f>
        <v/>
      </c>
      <c r="BC1024" s="25" t="str">
        <f>IF($BK154='Dummy Matches Summary'!BC$2,$BL154,"")</f>
        <v/>
      </c>
      <c r="BD1024" s="25" t="str">
        <f>IF($BK154='Dummy Matches Summary'!BD$2,$BL154,"")</f>
        <v/>
      </c>
      <c r="BE1024" s="25" t="str">
        <f>IF($BK154='Dummy Matches Summary'!BE$2,$BL154,"")</f>
        <v/>
      </c>
      <c r="BF1024" s="25" t="str">
        <f>IF($BK154='Dummy Matches Summary'!BF$2,$BL154,"")</f>
        <v/>
      </c>
      <c r="BG1024" s="25" t="str">
        <f>IF($BK154='Dummy Matches Summary'!BG$2,$BL154,"")</f>
        <v/>
      </c>
    </row>
    <row r="1025" spans="1:59" s="39" customFormat="1" x14ac:dyDescent="0.3">
      <c r="A1025" s="39">
        <v>1023</v>
      </c>
      <c r="B1025" s="25" t="str">
        <f>IF($BK155='Dummy Matches Summary'!B$2,$BL155,"")</f>
        <v/>
      </c>
      <c r="C1025" s="25" t="str">
        <f>IF($BK155='Dummy Matches Summary'!C$2,$BL155,"")</f>
        <v/>
      </c>
      <c r="D1025" s="25" t="str">
        <f>IF($BK155='Dummy Matches Summary'!D$2,$BL155,"")</f>
        <v/>
      </c>
      <c r="E1025" s="25" t="str">
        <f>IF($BK155='Dummy Matches Summary'!E$2,$BL155,"")</f>
        <v/>
      </c>
      <c r="F1025" s="25" t="str">
        <f>IF($BK155='Dummy Matches Summary'!F$2,$BL155,"")</f>
        <v/>
      </c>
      <c r="G1025" s="25" t="str">
        <f>IF($BK155='Dummy Matches Summary'!G$2,$BL155,"")</f>
        <v/>
      </c>
      <c r="H1025" s="25" t="str">
        <f>IF($BK155='Dummy Matches Summary'!H$2,$BL155,"")</f>
        <v/>
      </c>
      <c r="I1025" s="25" t="str">
        <f>IF($BK155='Dummy Matches Summary'!I$2,$BL155,"")</f>
        <v/>
      </c>
      <c r="J1025" s="25" t="str">
        <f>IF($BK155='Dummy Matches Summary'!J$2,$BL155,"")</f>
        <v/>
      </c>
      <c r="K1025" s="25" t="str">
        <f>IF($BK155='Dummy Matches Summary'!K$2,$BL155,"")</f>
        <v/>
      </c>
      <c r="L1025" s="25" t="str">
        <f>IF($BK155='Dummy Matches Summary'!L$2,$BL155,"")</f>
        <v/>
      </c>
      <c r="M1025" s="25" t="str">
        <f>IF($BK155='Dummy Matches Summary'!M$2,$BL155,"")</f>
        <v/>
      </c>
      <c r="N1025" s="25" t="str">
        <f>IF($BK155='Dummy Matches Summary'!N$2,$BL155,"")</f>
        <v/>
      </c>
      <c r="O1025" s="25" t="str">
        <f>IF($BK155='Dummy Matches Summary'!O$2,$BL155,"")</f>
        <v/>
      </c>
      <c r="P1025" s="25" t="str">
        <f>IF($BK155='Dummy Matches Summary'!P$2,$BL155,"")</f>
        <v/>
      </c>
      <c r="Q1025" s="25" t="str">
        <f>IF($BK155='Dummy Matches Summary'!Q$2,$BL155,"")</f>
        <v/>
      </c>
      <c r="R1025" s="25" t="str">
        <f>IF($BK155='Dummy Matches Summary'!R$2,$BL155,"")</f>
        <v/>
      </c>
      <c r="S1025" s="25" t="str">
        <f>IF($BK155='Dummy Matches Summary'!S$2,$BL155,"")</f>
        <v/>
      </c>
      <c r="T1025" s="25" t="str">
        <f>IF($BK155='Dummy Matches Summary'!T$2,$BL155,"")</f>
        <v/>
      </c>
      <c r="U1025" s="25" t="str">
        <f>IF($BK155='Dummy Matches Summary'!U$2,$BL155,"")</f>
        <v/>
      </c>
      <c r="V1025" s="25" t="str">
        <f>IF($BK155='Dummy Matches Summary'!V$2,$BL155,"")</f>
        <v/>
      </c>
      <c r="W1025" s="25" t="str">
        <f>IF($BK155='Dummy Matches Summary'!W$2,$BL155,"")</f>
        <v/>
      </c>
      <c r="X1025" s="25" t="str">
        <f>IF($BK155='Dummy Matches Summary'!X$2,$BL155,"")</f>
        <v/>
      </c>
      <c r="Y1025" s="25" t="str">
        <f>IF($BK155='Dummy Matches Summary'!Y$2,$BL155,"")</f>
        <v/>
      </c>
      <c r="Z1025" s="25" t="str">
        <f>IF($BK155='Dummy Matches Summary'!Z$2,$BL155,"")</f>
        <v/>
      </c>
      <c r="AA1025" s="25" t="str">
        <f>IF($BK155='Dummy Matches Summary'!AA$2,$BL155,"")</f>
        <v/>
      </c>
      <c r="AB1025" s="25" t="str">
        <f>IF($BK155='Dummy Matches Summary'!AB$2,$BL155,"")</f>
        <v/>
      </c>
      <c r="AC1025" s="25" t="str">
        <f>IF($BK155='Dummy Matches Summary'!AC$2,$BL155,"")</f>
        <v/>
      </c>
      <c r="AD1025" s="25" t="str">
        <f>IF($BK155='Dummy Matches Summary'!AD$2,$BL155,"")</f>
        <v/>
      </c>
      <c r="AE1025" s="25" t="str">
        <f>IF($BK155='Dummy Matches Summary'!AE$2,$BL155,"")</f>
        <v/>
      </c>
      <c r="AF1025" s="25" t="str">
        <f>IF($BK155='Dummy Matches Summary'!AF$2,$BL155,"")</f>
        <v/>
      </c>
      <c r="AG1025" s="25" t="str">
        <f>IF($BK155='Dummy Matches Summary'!AG$2,$BL155,"")</f>
        <v/>
      </c>
      <c r="AH1025" s="25" t="str">
        <f>IF($BK155='Dummy Matches Summary'!AH$2,$BL155,"")</f>
        <v/>
      </c>
      <c r="AI1025" s="25" t="str">
        <f>IF($BK155='Dummy Matches Summary'!AI$2,$BL155,"")</f>
        <v/>
      </c>
      <c r="AJ1025" s="25" t="str">
        <f>IF($BK155='Dummy Matches Summary'!AJ$2,$BL155,"")</f>
        <v/>
      </c>
      <c r="AK1025" s="25" t="str">
        <f>IF($BK155='Dummy Matches Summary'!AK$2,$BL155,"")</f>
        <v/>
      </c>
      <c r="AL1025" s="25" t="str">
        <f>IF($BK155='Dummy Matches Summary'!AL$2,$BL155,"")</f>
        <v/>
      </c>
      <c r="AM1025" s="25" t="str">
        <f>IF($BK155='Dummy Matches Summary'!AM$2,$BL155,"")</f>
        <v/>
      </c>
      <c r="AN1025" s="25" t="str">
        <f>IF($BK155='Dummy Matches Summary'!AN$2,$BL155,"")</f>
        <v/>
      </c>
      <c r="AO1025" s="25" t="str">
        <f>IF($BK155='Dummy Matches Summary'!AO$2,$BL155,"")</f>
        <v/>
      </c>
      <c r="AP1025" s="25" t="str">
        <f>IF($BK155='Dummy Matches Summary'!AP$2,$BL155,"")</f>
        <v/>
      </c>
      <c r="AQ1025" s="25" t="str">
        <f>IF($BK155='Dummy Matches Summary'!AQ$2,$BL155,"")</f>
        <v/>
      </c>
      <c r="AR1025" s="25" t="str">
        <f>IF($BK155='Dummy Matches Summary'!AR$2,$BL155,"")</f>
        <v/>
      </c>
      <c r="AS1025" s="25" t="str">
        <f>IF($BK155='Dummy Matches Summary'!AS$2,$BL155,"")</f>
        <v/>
      </c>
      <c r="AT1025" s="25" t="str">
        <f>IF($BK155='Dummy Matches Summary'!AT$2,$BL155,"")</f>
        <v/>
      </c>
      <c r="AU1025" s="25" t="str">
        <f>IF($BK155='Dummy Matches Summary'!AU$2,$BL155,"")</f>
        <v/>
      </c>
      <c r="AV1025" s="25" t="str">
        <f>IF($BK155='Dummy Matches Summary'!AV$2,$BL155,"")</f>
        <v/>
      </c>
      <c r="AW1025" s="25" t="str">
        <f>IF($BK155='Dummy Matches Summary'!AW$2,$BL155,"")</f>
        <v/>
      </c>
      <c r="AX1025" s="25" t="str">
        <f>IF($BK155='Dummy Matches Summary'!AX$2,$BL155,"")</f>
        <v/>
      </c>
      <c r="AY1025" s="25" t="str">
        <f>IF($BK155='Dummy Matches Summary'!AY$2,$BL155,"")</f>
        <v/>
      </c>
      <c r="AZ1025" s="25" t="str">
        <f>IF($BK155='Dummy Matches Summary'!AZ$2,$BL155,"")</f>
        <v/>
      </c>
      <c r="BA1025" s="25" t="str">
        <f>IF($BK155='Dummy Matches Summary'!BA$2,$BL155,"")</f>
        <v/>
      </c>
      <c r="BB1025" s="25" t="str">
        <f>IF($BK155='Dummy Matches Summary'!BB$2,$BL155,"")</f>
        <v/>
      </c>
      <c r="BC1025" s="25" t="str">
        <f>IF($BK155='Dummy Matches Summary'!BC$2,$BL155,"")</f>
        <v/>
      </c>
      <c r="BD1025" s="25" t="str">
        <f>IF($BK155='Dummy Matches Summary'!BD$2,$BL155,"")</f>
        <v/>
      </c>
      <c r="BE1025" s="25" t="str">
        <f>IF($BK155='Dummy Matches Summary'!BE$2,$BL155,"")</f>
        <v/>
      </c>
      <c r="BF1025" s="25" t="str">
        <f>IF($BK155='Dummy Matches Summary'!BF$2,$BL155,"")</f>
        <v/>
      </c>
      <c r="BG1025" s="25" t="str">
        <f>IF($BK155='Dummy Matches Summary'!BG$2,$BL155,"")</f>
        <v/>
      </c>
    </row>
    <row r="1026" spans="1:59" s="39" customFormat="1" x14ac:dyDescent="0.3">
      <c r="A1026" s="39">
        <v>1024</v>
      </c>
      <c r="B1026" s="25" t="str">
        <f>IF($BK156='Dummy Matches Summary'!B$2,$BL156,"")</f>
        <v/>
      </c>
      <c r="C1026" s="25" t="str">
        <f>IF($BK156='Dummy Matches Summary'!C$2,$BL156,"")</f>
        <v/>
      </c>
      <c r="D1026" s="25" t="str">
        <f>IF($BK156='Dummy Matches Summary'!D$2,$BL156,"")</f>
        <v/>
      </c>
      <c r="E1026" s="25" t="str">
        <f>IF($BK156='Dummy Matches Summary'!E$2,$BL156,"")</f>
        <v/>
      </c>
      <c r="F1026" s="25" t="str">
        <f>IF($BK156='Dummy Matches Summary'!F$2,$BL156,"")</f>
        <v/>
      </c>
      <c r="G1026" s="25" t="str">
        <f>IF($BK156='Dummy Matches Summary'!G$2,$BL156,"")</f>
        <v/>
      </c>
      <c r="H1026" s="25" t="str">
        <f>IF($BK156='Dummy Matches Summary'!H$2,$BL156,"")</f>
        <v/>
      </c>
      <c r="I1026" s="25" t="str">
        <f>IF($BK156='Dummy Matches Summary'!I$2,$BL156,"")</f>
        <v/>
      </c>
      <c r="J1026" s="25" t="str">
        <f>IF($BK156='Dummy Matches Summary'!J$2,$BL156,"")</f>
        <v/>
      </c>
      <c r="K1026" s="25" t="str">
        <f>IF($BK156='Dummy Matches Summary'!K$2,$BL156,"")</f>
        <v/>
      </c>
      <c r="L1026" s="25" t="str">
        <f>IF($BK156='Dummy Matches Summary'!L$2,$BL156,"")</f>
        <v/>
      </c>
      <c r="M1026" s="25" t="str">
        <f>IF($BK156='Dummy Matches Summary'!M$2,$BL156,"")</f>
        <v/>
      </c>
      <c r="N1026" s="25" t="str">
        <f>IF($BK156='Dummy Matches Summary'!N$2,$BL156,"")</f>
        <v/>
      </c>
      <c r="O1026" s="25" t="str">
        <f>IF($BK156='Dummy Matches Summary'!O$2,$BL156,"")</f>
        <v/>
      </c>
      <c r="P1026" s="25" t="str">
        <f>IF($BK156='Dummy Matches Summary'!P$2,$BL156,"")</f>
        <v/>
      </c>
      <c r="Q1026" s="25" t="str">
        <f>IF($BK156='Dummy Matches Summary'!Q$2,$BL156,"")</f>
        <v/>
      </c>
      <c r="R1026" s="25" t="str">
        <f>IF($BK156='Dummy Matches Summary'!R$2,$BL156,"")</f>
        <v/>
      </c>
      <c r="S1026" s="25" t="str">
        <f>IF($BK156='Dummy Matches Summary'!S$2,$BL156,"")</f>
        <v/>
      </c>
      <c r="T1026" s="25" t="str">
        <f>IF($BK156='Dummy Matches Summary'!T$2,$BL156,"")</f>
        <v/>
      </c>
      <c r="U1026" s="25" t="str">
        <f>IF($BK156='Dummy Matches Summary'!U$2,$BL156,"")</f>
        <v/>
      </c>
      <c r="V1026" s="25" t="str">
        <f>IF($BK156='Dummy Matches Summary'!V$2,$BL156,"")</f>
        <v/>
      </c>
      <c r="W1026" s="25" t="str">
        <f>IF($BK156='Dummy Matches Summary'!W$2,$BL156,"")</f>
        <v/>
      </c>
      <c r="X1026" s="25" t="str">
        <f>IF($BK156='Dummy Matches Summary'!X$2,$BL156,"")</f>
        <v/>
      </c>
      <c r="Y1026" s="25" t="str">
        <f>IF($BK156='Dummy Matches Summary'!Y$2,$BL156,"")</f>
        <v/>
      </c>
      <c r="Z1026" s="25" t="str">
        <f>IF($BK156='Dummy Matches Summary'!Z$2,$BL156,"")</f>
        <v/>
      </c>
      <c r="AA1026" s="25" t="str">
        <f>IF($BK156='Dummy Matches Summary'!AA$2,$BL156,"")</f>
        <v/>
      </c>
      <c r="AB1026" s="25" t="str">
        <f>IF($BK156='Dummy Matches Summary'!AB$2,$BL156,"")</f>
        <v/>
      </c>
      <c r="AC1026" s="25" t="str">
        <f>IF($BK156='Dummy Matches Summary'!AC$2,$BL156,"")</f>
        <v/>
      </c>
      <c r="AD1026" s="25" t="str">
        <f>IF($BK156='Dummy Matches Summary'!AD$2,$BL156,"")</f>
        <v/>
      </c>
      <c r="AE1026" s="25" t="str">
        <f>IF($BK156='Dummy Matches Summary'!AE$2,$BL156,"")</f>
        <v/>
      </c>
      <c r="AF1026" s="25" t="str">
        <f>IF($BK156='Dummy Matches Summary'!AF$2,$BL156,"")</f>
        <v/>
      </c>
      <c r="AG1026" s="25" t="str">
        <f>IF($BK156='Dummy Matches Summary'!AG$2,$BL156,"")</f>
        <v/>
      </c>
      <c r="AH1026" s="25" t="str">
        <f>IF($BK156='Dummy Matches Summary'!AH$2,$BL156,"")</f>
        <v/>
      </c>
      <c r="AI1026" s="25" t="str">
        <f>IF($BK156='Dummy Matches Summary'!AI$2,$BL156,"")</f>
        <v/>
      </c>
      <c r="AJ1026" s="25" t="str">
        <f>IF($BK156='Dummy Matches Summary'!AJ$2,$BL156,"")</f>
        <v/>
      </c>
      <c r="AK1026" s="25" t="str">
        <f>IF($BK156='Dummy Matches Summary'!AK$2,$BL156,"")</f>
        <v/>
      </c>
      <c r="AL1026" s="25" t="str">
        <f>IF($BK156='Dummy Matches Summary'!AL$2,$BL156,"")</f>
        <v/>
      </c>
      <c r="AM1026" s="25" t="str">
        <f>IF($BK156='Dummy Matches Summary'!AM$2,$BL156,"")</f>
        <v/>
      </c>
      <c r="AN1026" s="25" t="str">
        <f>IF($BK156='Dummy Matches Summary'!AN$2,$BL156,"")</f>
        <v/>
      </c>
      <c r="AO1026" s="25" t="str">
        <f>IF($BK156='Dummy Matches Summary'!AO$2,$BL156,"")</f>
        <v/>
      </c>
      <c r="AP1026" s="25" t="str">
        <f>IF($BK156='Dummy Matches Summary'!AP$2,$BL156,"")</f>
        <v/>
      </c>
      <c r="AQ1026" s="25" t="str">
        <f>IF($BK156='Dummy Matches Summary'!AQ$2,$BL156,"")</f>
        <v/>
      </c>
      <c r="AR1026" s="25" t="str">
        <f>IF($BK156='Dummy Matches Summary'!AR$2,$BL156,"")</f>
        <v/>
      </c>
      <c r="AS1026" s="25" t="str">
        <f>IF($BK156='Dummy Matches Summary'!AS$2,$BL156,"")</f>
        <v/>
      </c>
      <c r="AT1026" s="25" t="str">
        <f>IF($BK156='Dummy Matches Summary'!AT$2,$BL156,"")</f>
        <v/>
      </c>
      <c r="AU1026" s="25" t="str">
        <f>IF($BK156='Dummy Matches Summary'!AU$2,$BL156,"")</f>
        <v/>
      </c>
      <c r="AV1026" s="25" t="str">
        <f>IF($BK156='Dummy Matches Summary'!AV$2,$BL156,"")</f>
        <v/>
      </c>
      <c r="AW1026" s="25" t="str">
        <f>IF($BK156='Dummy Matches Summary'!AW$2,$BL156,"")</f>
        <v/>
      </c>
      <c r="AX1026" s="25" t="str">
        <f>IF($BK156='Dummy Matches Summary'!AX$2,$BL156,"")</f>
        <v/>
      </c>
      <c r="AY1026" s="25" t="str">
        <f>IF($BK156='Dummy Matches Summary'!AY$2,$BL156,"")</f>
        <v/>
      </c>
      <c r="AZ1026" s="25" t="str">
        <f>IF($BK156='Dummy Matches Summary'!AZ$2,$BL156,"")</f>
        <v/>
      </c>
      <c r="BA1026" s="25" t="str">
        <f>IF($BK156='Dummy Matches Summary'!BA$2,$BL156,"")</f>
        <v/>
      </c>
      <c r="BB1026" s="25" t="str">
        <f>IF($BK156='Dummy Matches Summary'!BB$2,$BL156,"")</f>
        <v/>
      </c>
      <c r="BC1026" s="25" t="str">
        <f>IF($BK156='Dummy Matches Summary'!BC$2,$BL156,"")</f>
        <v/>
      </c>
      <c r="BD1026" s="25" t="str">
        <f>IF($BK156='Dummy Matches Summary'!BD$2,$BL156,"")</f>
        <v/>
      </c>
      <c r="BE1026" s="25" t="str">
        <f>IF($BK156='Dummy Matches Summary'!BE$2,$BL156,"")</f>
        <v/>
      </c>
      <c r="BF1026" s="25" t="str">
        <f>IF($BK156='Dummy Matches Summary'!BF$2,$BL156,"")</f>
        <v/>
      </c>
      <c r="BG1026" s="25" t="str">
        <f>IF($BK156='Dummy Matches Summary'!BG$2,$BL156,"")</f>
        <v/>
      </c>
    </row>
    <row r="1027" spans="1:59" s="39" customFormat="1" x14ac:dyDescent="0.3">
      <c r="A1027" s="39">
        <v>1025</v>
      </c>
      <c r="B1027" s="25" t="str">
        <f>IF($BK157='Dummy Matches Summary'!B$2,$BL157,"")</f>
        <v/>
      </c>
      <c r="C1027" s="25" t="str">
        <f>IF($BK157='Dummy Matches Summary'!C$2,$BL157,"")</f>
        <v/>
      </c>
      <c r="D1027" s="25" t="str">
        <f>IF($BK157='Dummy Matches Summary'!D$2,$BL157,"")</f>
        <v/>
      </c>
      <c r="E1027" s="25" t="str">
        <f>IF($BK157='Dummy Matches Summary'!E$2,$BL157,"")</f>
        <v/>
      </c>
      <c r="F1027" s="25" t="str">
        <f>IF($BK157='Dummy Matches Summary'!F$2,$BL157,"")</f>
        <v/>
      </c>
      <c r="G1027" s="25" t="str">
        <f>IF($BK157='Dummy Matches Summary'!G$2,$BL157,"")</f>
        <v/>
      </c>
      <c r="H1027" s="25" t="str">
        <f>IF($BK157='Dummy Matches Summary'!H$2,$BL157,"")</f>
        <v/>
      </c>
      <c r="I1027" s="25" t="str">
        <f>IF($BK157='Dummy Matches Summary'!I$2,$BL157,"")</f>
        <v/>
      </c>
      <c r="J1027" s="25" t="str">
        <f>IF($BK157='Dummy Matches Summary'!J$2,$BL157,"")</f>
        <v/>
      </c>
      <c r="K1027" s="25" t="str">
        <f>IF($BK157='Dummy Matches Summary'!K$2,$BL157,"")</f>
        <v/>
      </c>
      <c r="L1027" s="25" t="str">
        <f>IF($BK157='Dummy Matches Summary'!L$2,$BL157,"")</f>
        <v/>
      </c>
      <c r="M1027" s="25" t="str">
        <f>IF($BK157='Dummy Matches Summary'!M$2,$BL157,"")</f>
        <v/>
      </c>
      <c r="N1027" s="25" t="str">
        <f>IF($BK157='Dummy Matches Summary'!N$2,$BL157,"")</f>
        <v/>
      </c>
      <c r="O1027" s="25" t="str">
        <f>IF($BK157='Dummy Matches Summary'!O$2,$BL157,"")</f>
        <v/>
      </c>
      <c r="P1027" s="25" t="str">
        <f>IF($BK157='Dummy Matches Summary'!P$2,$BL157,"")</f>
        <v/>
      </c>
      <c r="Q1027" s="25" t="str">
        <f>IF($BK157='Dummy Matches Summary'!Q$2,$BL157,"")</f>
        <v/>
      </c>
      <c r="R1027" s="25" t="str">
        <f>IF($BK157='Dummy Matches Summary'!R$2,$BL157,"")</f>
        <v/>
      </c>
      <c r="S1027" s="25" t="str">
        <f>IF($BK157='Dummy Matches Summary'!S$2,$BL157,"")</f>
        <v/>
      </c>
      <c r="T1027" s="25" t="str">
        <f>IF($BK157='Dummy Matches Summary'!T$2,$BL157,"")</f>
        <v/>
      </c>
      <c r="U1027" s="25" t="str">
        <f>IF($BK157='Dummy Matches Summary'!U$2,$BL157,"")</f>
        <v/>
      </c>
      <c r="V1027" s="25" t="str">
        <f>IF($BK157='Dummy Matches Summary'!V$2,$BL157,"")</f>
        <v/>
      </c>
      <c r="W1027" s="25" t="str">
        <f>IF($BK157='Dummy Matches Summary'!W$2,$BL157,"")</f>
        <v/>
      </c>
      <c r="X1027" s="25" t="str">
        <f>IF($BK157='Dummy Matches Summary'!X$2,$BL157,"")</f>
        <v/>
      </c>
      <c r="Y1027" s="25" t="str">
        <f>IF($BK157='Dummy Matches Summary'!Y$2,$BL157,"")</f>
        <v/>
      </c>
      <c r="Z1027" s="25" t="str">
        <f>IF($BK157='Dummy Matches Summary'!Z$2,$BL157,"")</f>
        <v/>
      </c>
      <c r="AA1027" s="25" t="str">
        <f>IF($BK157='Dummy Matches Summary'!AA$2,$BL157,"")</f>
        <v/>
      </c>
      <c r="AB1027" s="25" t="str">
        <f>IF($BK157='Dummy Matches Summary'!AB$2,$BL157,"")</f>
        <v/>
      </c>
      <c r="AC1027" s="25" t="str">
        <f>IF($BK157='Dummy Matches Summary'!AC$2,$BL157,"")</f>
        <v/>
      </c>
      <c r="AD1027" s="25" t="str">
        <f>IF($BK157='Dummy Matches Summary'!AD$2,$BL157,"")</f>
        <v/>
      </c>
      <c r="AE1027" s="25" t="str">
        <f>IF($BK157='Dummy Matches Summary'!AE$2,$BL157,"")</f>
        <v/>
      </c>
      <c r="AF1027" s="25" t="str">
        <f>IF($BK157='Dummy Matches Summary'!AF$2,$BL157,"")</f>
        <v/>
      </c>
      <c r="AG1027" s="25" t="str">
        <f>IF($BK157='Dummy Matches Summary'!AG$2,$BL157,"")</f>
        <v/>
      </c>
      <c r="AH1027" s="25" t="str">
        <f>IF($BK157='Dummy Matches Summary'!AH$2,$BL157,"")</f>
        <v/>
      </c>
      <c r="AI1027" s="25" t="str">
        <f>IF($BK157='Dummy Matches Summary'!AI$2,$BL157,"")</f>
        <v/>
      </c>
      <c r="AJ1027" s="25" t="str">
        <f>IF($BK157='Dummy Matches Summary'!AJ$2,$BL157,"")</f>
        <v/>
      </c>
      <c r="AK1027" s="25" t="str">
        <f>IF($BK157='Dummy Matches Summary'!AK$2,$BL157,"")</f>
        <v/>
      </c>
      <c r="AL1027" s="25" t="str">
        <f>IF($BK157='Dummy Matches Summary'!AL$2,$BL157,"")</f>
        <v/>
      </c>
      <c r="AM1027" s="25" t="str">
        <f>IF($BK157='Dummy Matches Summary'!AM$2,$BL157,"")</f>
        <v/>
      </c>
      <c r="AN1027" s="25" t="str">
        <f>IF($BK157='Dummy Matches Summary'!AN$2,$BL157,"")</f>
        <v/>
      </c>
      <c r="AO1027" s="25" t="str">
        <f>IF($BK157='Dummy Matches Summary'!AO$2,$BL157,"")</f>
        <v/>
      </c>
      <c r="AP1027" s="25" t="str">
        <f>IF($BK157='Dummy Matches Summary'!AP$2,$BL157,"")</f>
        <v/>
      </c>
      <c r="AQ1027" s="25" t="str">
        <f>IF($BK157='Dummy Matches Summary'!AQ$2,$BL157,"")</f>
        <v/>
      </c>
      <c r="AR1027" s="25" t="str">
        <f>IF($BK157='Dummy Matches Summary'!AR$2,$BL157,"")</f>
        <v/>
      </c>
      <c r="AS1027" s="25" t="str">
        <f>IF($BK157='Dummy Matches Summary'!AS$2,$BL157,"")</f>
        <v/>
      </c>
      <c r="AT1027" s="25" t="str">
        <f>IF($BK157='Dummy Matches Summary'!AT$2,$BL157,"")</f>
        <v/>
      </c>
      <c r="AU1027" s="25" t="str">
        <f>IF($BK157='Dummy Matches Summary'!AU$2,$BL157,"")</f>
        <v/>
      </c>
      <c r="AV1027" s="25" t="str">
        <f>IF($BK157='Dummy Matches Summary'!AV$2,$BL157,"")</f>
        <v/>
      </c>
      <c r="AW1027" s="25" t="str">
        <f>IF($BK157='Dummy Matches Summary'!AW$2,$BL157,"")</f>
        <v/>
      </c>
      <c r="AX1027" s="25" t="str">
        <f>IF($BK157='Dummy Matches Summary'!AX$2,$BL157,"")</f>
        <v/>
      </c>
      <c r="AY1027" s="25" t="str">
        <f>IF($BK157='Dummy Matches Summary'!AY$2,$BL157,"")</f>
        <v/>
      </c>
      <c r="AZ1027" s="25" t="str">
        <f>IF($BK157='Dummy Matches Summary'!AZ$2,$BL157,"")</f>
        <v/>
      </c>
      <c r="BA1027" s="25" t="str">
        <f>IF($BK157='Dummy Matches Summary'!BA$2,$BL157,"")</f>
        <v/>
      </c>
      <c r="BB1027" s="25" t="str">
        <f>IF($BK157='Dummy Matches Summary'!BB$2,$BL157,"")</f>
        <v/>
      </c>
      <c r="BC1027" s="25" t="str">
        <f>IF($BK157='Dummy Matches Summary'!BC$2,$BL157,"")</f>
        <v/>
      </c>
      <c r="BD1027" s="25" t="str">
        <f>IF($BK157='Dummy Matches Summary'!BD$2,$BL157,"")</f>
        <v/>
      </c>
      <c r="BE1027" s="25" t="str">
        <f>IF($BK157='Dummy Matches Summary'!BE$2,$BL157,"")</f>
        <v/>
      </c>
      <c r="BF1027" s="25" t="str">
        <f>IF($BK157='Dummy Matches Summary'!BF$2,$BL157,"")</f>
        <v/>
      </c>
      <c r="BG1027" s="25" t="str">
        <f>IF($BK157='Dummy Matches Summary'!BG$2,$BL157,"")</f>
        <v/>
      </c>
    </row>
    <row r="1028" spans="1:59" s="39" customFormat="1" x14ac:dyDescent="0.3">
      <c r="A1028" s="39">
        <v>1026</v>
      </c>
      <c r="B1028" s="25" t="str">
        <f>IF($BK158='Dummy Matches Summary'!B$2,$BL158,"")</f>
        <v/>
      </c>
      <c r="C1028" s="25" t="str">
        <f>IF($BK158='Dummy Matches Summary'!C$2,$BL158,"")</f>
        <v/>
      </c>
      <c r="D1028" s="25" t="str">
        <f>IF($BK158='Dummy Matches Summary'!D$2,$BL158,"")</f>
        <v/>
      </c>
      <c r="E1028" s="25" t="str">
        <f>IF($BK158='Dummy Matches Summary'!E$2,$BL158,"")</f>
        <v/>
      </c>
      <c r="F1028" s="25" t="str">
        <f>IF($BK158='Dummy Matches Summary'!F$2,$BL158,"")</f>
        <v/>
      </c>
      <c r="G1028" s="25" t="str">
        <f>IF($BK158='Dummy Matches Summary'!G$2,$BL158,"")</f>
        <v/>
      </c>
      <c r="H1028" s="25" t="str">
        <f>IF($BK158='Dummy Matches Summary'!H$2,$BL158,"")</f>
        <v/>
      </c>
      <c r="I1028" s="25" t="str">
        <f>IF($BK158='Dummy Matches Summary'!I$2,$BL158,"")</f>
        <v/>
      </c>
      <c r="J1028" s="25" t="str">
        <f>IF($BK158='Dummy Matches Summary'!J$2,$BL158,"")</f>
        <v/>
      </c>
      <c r="K1028" s="25" t="str">
        <f>IF($BK158='Dummy Matches Summary'!K$2,$BL158,"")</f>
        <v/>
      </c>
      <c r="L1028" s="25" t="str">
        <f>IF($BK158='Dummy Matches Summary'!L$2,$BL158,"")</f>
        <v/>
      </c>
      <c r="M1028" s="25" t="str">
        <f>IF($BK158='Dummy Matches Summary'!M$2,$BL158,"")</f>
        <v/>
      </c>
      <c r="N1028" s="25" t="str">
        <f>IF($BK158='Dummy Matches Summary'!N$2,$BL158,"")</f>
        <v/>
      </c>
      <c r="O1028" s="25" t="str">
        <f>IF($BK158='Dummy Matches Summary'!O$2,$BL158,"")</f>
        <v/>
      </c>
      <c r="P1028" s="25" t="str">
        <f>IF($BK158='Dummy Matches Summary'!P$2,$BL158,"")</f>
        <v/>
      </c>
      <c r="Q1028" s="25" t="str">
        <f>IF($BK158='Dummy Matches Summary'!Q$2,$BL158,"")</f>
        <v/>
      </c>
      <c r="R1028" s="25" t="str">
        <f>IF($BK158='Dummy Matches Summary'!R$2,$BL158,"")</f>
        <v/>
      </c>
      <c r="S1028" s="25" t="str">
        <f>IF($BK158='Dummy Matches Summary'!S$2,$BL158,"")</f>
        <v/>
      </c>
      <c r="T1028" s="25" t="str">
        <f>IF($BK158='Dummy Matches Summary'!T$2,$BL158,"")</f>
        <v/>
      </c>
      <c r="U1028" s="25" t="str">
        <f>IF($BK158='Dummy Matches Summary'!U$2,$BL158,"")</f>
        <v/>
      </c>
      <c r="V1028" s="25" t="str">
        <f>IF($BK158='Dummy Matches Summary'!V$2,$BL158,"")</f>
        <v/>
      </c>
      <c r="W1028" s="25" t="str">
        <f>IF($BK158='Dummy Matches Summary'!W$2,$BL158,"")</f>
        <v/>
      </c>
      <c r="X1028" s="25" t="str">
        <f>IF($BK158='Dummy Matches Summary'!X$2,$BL158,"")</f>
        <v/>
      </c>
      <c r="Y1028" s="25" t="str">
        <f>IF($BK158='Dummy Matches Summary'!Y$2,$BL158,"")</f>
        <v/>
      </c>
      <c r="Z1028" s="25" t="str">
        <f>IF($BK158='Dummy Matches Summary'!Z$2,$BL158,"")</f>
        <v/>
      </c>
      <c r="AA1028" s="25" t="str">
        <f>IF($BK158='Dummy Matches Summary'!AA$2,$BL158,"")</f>
        <v/>
      </c>
      <c r="AB1028" s="25" t="str">
        <f>IF($BK158='Dummy Matches Summary'!AB$2,$BL158,"")</f>
        <v/>
      </c>
      <c r="AC1028" s="25" t="str">
        <f>IF($BK158='Dummy Matches Summary'!AC$2,$BL158,"")</f>
        <v/>
      </c>
      <c r="AD1028" s="25" t="str">
        <f>IF($BK158='Dummy Matches Summary'!AD$2,$BL158,"")</f>
        <v/>
      </c>
      <c r="AE1028" s="25" t="str">
        <f>IF($BK158='Dummy Matches Summary'!AE$2,$BL158,"")</f>
        <v/>
      </c>
      <c r="AF1028" s="25" t="str">
        <f>IF($BK158='Dummy Matches Summary'!AF$2,$BL158,"")</f>
        <v/>
      </c>
      <c r="AG1028" s="25" t="str">
        <f>IF($BK158='Dummy Matches Summary'!AG$2,$BL158,"")</f>
        <v/>
      </c>
      <c r="AH1028" s="25" t="str">
        <f>IF($BK158='Dummy Matches Summary'!AH$2,$BL158,"")</f>
        <v/>
      </c>
      <c r="AI1028" s="25" t="str">
        <f>IF($BK158='Dummy Matches Summary'!AI$2,$BL158,"")</f>
        <v/>
      </c>
      <c r="AJ1028" s="25" t="str">
        <f>IF($BK158='Dummy Matches Summary'!AJ$2,$BL158,"")</f>
        <v/>
      </c>
      <c r="AK1028" s="25" t="str">
        <f>IF($BK158='Dummy Matches Summary'!AK$2,$BL158,"")</f>
        <v/>
      </c>
      <c r="AL1028" s="25" t="str">
        <f>IF($BK158='Dummy Matches Summary'!AL$2,$BL158,"")</f>
        <v/>
      </c>
      <c r="AM1028" s="25" t="str">
        <f>IF($BK158='Dummy Matches Summary'!AM$2,$BL158,"")</f>
        <v/>
      </c>
      <c r="AN1028" s="25" t="str">
        <f>IF($BK158='Dummy Matches Summary'!AN$2,$BL158,"")</f>
        <v/>
      </c>
      <c r="AO1028" s="25" t="str">
        <f>IF($BK158='Dummy Matches Summary'!AO$2,$BL158,"")</f>
        <v/>
      </c>
      <c r="AP1028" s="25" t="str">
        <f>IF($BK158='Dummy Matches Summary'!AP$2,$BL158,"")</f>
        <v/>
      </c>
      <c r="AQ1028" s="25" t="str">
        <f>IF($BK158='Dummy Matches Summary'!AQ$2,$BL158,"")</f>
        <v/>
      </c>
      <c r="AR1028" s="25" t="str">
        <f>IF($BK158='Dummy Matches Summary'!AR$2,$BL158,"")</f>
        <v/>
      </c>
      <c r="AS1028" s="25" t="str">
        <f>IF($BK158='Dummy Matches Summary'!AS$2,$BL158,"")</f>
        <v/>
      </c>
      <c r="AT1028" s="25" t="str">
        <f>IF($BK158='Dummy Matches Summary'!AT$2,$BL158,"")</f>
        <v/>
      </c>
      <c r="AU1028" s="25" t="str">
        <f>IF($BK158='Dummy Matches Summary'!AU$2,$BL158,"")</f>
        <v/>
      </c>
      <c r="AV1028" s="25" t="str">
        <f>IF($BK158='Dummy Matches Summary'!AV$2,$BL158,"")</f>
        <v/>
      </c>
      <c r="AW1028" s="25" t="str">
        <f>IF($BK158='Dummy Matches Summary'!AW$2,$BL158,"")</f>
        <v/>
      </c>
      <c r="AX1028" s="25" t="str">
        <f>IF($BK158='Dummy Matches Summary'!AX$2,$BL158,"")</f>
        <v/>
      </c>
      <c r="AY1028" s="25" t="str">
        <f>IF($BK158='Dummy Matches Summary'!AY$2,$BL158,"")</f>
        <v/>
      </c>
      <c r="AZ1028" s="25" t="str">
        <f>IF($BK158='Dummy Matches Summary'!AZ$2,$BL158,"")</f>
        <v/>
      </c>
      <c r="BA1028" s="25" t="str">
        <f>IF($BK158='Dummy Matches Summary'!BA$2,$BL158,"")</f>
        <v/>
      </c>
      <c r="BB1028" s="25" t="str">
        <f>IF($BK158='Dummy Matches Summary'!BB$2,$BL158,"")</f>
        <v/>
      </c>
      <c r="BC1028" s="25" t="str">
        <f>IF($BK158='Dummy Matches Summary'!BC$2,$BL158,"")</f>
        <v/>
      </c>
      <c r="BD1028" s="25" t="str">
        <f>IF($BK158='Dummy Matches Summary'!BD$2,$BL158,"")</f>
        <v/>
      </c>
      <c r="BE1028" s="25" t="str">
        <f>IF($BK158='Dummy Matches Summary'!BE$2,$BL158,"")</f>
        <v/>
      </c>
      <c r="BF1028" s="25" t="str">
        <f>IF($BK158='Dummy Matches Summary'!BF$2,$BL158,"")</f>
        <v/>
      </c>
      <c r="BG1028" s="25" t="str">
        <f>IF($BK158='Dummy Matches Summary'!BG$2,$BL158,"")</f>
        <v/>
      </c>
    </row>
    <row r="1029" spans="1:59" s="39" customFormat="1" x14ac:dyDescent="0.3">
      <c r="A1029" s="39">
        <v>1027</v>
      </c>
      <c r="B1029" s="25" t="str">
        <f>IF($BK159='Dummy Matches Summary'!B$2,$BL159,"")</f>
        <v/>
      </c>
      <c r="C1029" s="25" t="str">
        <f>IF($BK159='Dummy Matches Summary'!C$2,$BL159,"")</f>
        <v/>
      </c>
      <c r="D1029" s="25" t="str">
        <f>IF($BK159='Dummy Matches Summary'!D$2,$BL159,"")</f>
        <v/>
      </c>
      <c r="E1029" s="25" t="str">
        <f>IF($BK159='Dummy Matches Summary'!E$2,$BL159,"")</f>
        <v/>
      </c>
      <c r="F1029" s="25" t="str">
        <f>IF($BK159='Dummy Matches Summary'!F$2,$BL159,"")</f>
        <v/>
      </c>
      <c r="G1029" s="25" t="str">
        <f>IF($BK159='Dummy Matches Summary'!G$2,$BL159,"")</f>
        <v/>
      </c>
      <c r="H1029" s="25" t="str">
        <f>IF($BK159='Dummy Matches Summary'!H$2,$BL159,"")</f>
        <v/>
      </c>
      <c r="I1029" s="25" t="str">
        <f>IF($BK159='Dummy Matches Summary'!I$2,$BL159,"")</f>
        <v/>
      </c>
      <c r="J1029" s="25" t="str">
        <f>IF($BK159='Dummy Matches Summary'!J$2,$BL159,"")</f>
        <v/>
      </c>
      <c r="K1029" s="25" t="str">
        <f>IF($BK159='Dummy Matches Summary'!K$2,$BL159,"")</f>
        <v/>
      </c>
      <c r="L1029" s="25" t="str">
        <f>IF($BK159='Dummy Matches Summary'!L$2,$BL159,"")</f>
        <v/>
      </c>
      <c r="M1029" s="25" t="str">
        <f>IF($BK159='Dummy Matches Summary'!M$2,$BL159,"")</f>
        <v/>
      </c>
      <c r="N1029" s="25" t="str">
        <f>IF($BK159='Dummy Matches Summary'!N$2,$BL159,"")</f>
        <v/>
      </c>
      <c r="O1029" s="25" t="str">
        <f>IF($BK159='Dummy Matches Summary'!O$2,$BL159,"")</f>
        <v/>
      </c>
      <c r="P1029" s="25" t="str">
        <f>IF($BK159='Dummy Matches Summary'!P$2,$BL159,"")</f>
        <v/>
      </c>
      <c r="Q1029" s="25" t="str">
        <f>IF($BK159='Dummy Matches Summary'!Q$2,$BL159,"")</f>
        <v/>
      </c>
      <c r="R1029" s="25" t="str">
        <f>IF($BK159='Dummy Matches Summary'!R$2,$BL159,"")</f>
        <v/>
      </c>
      <c r="S1029" s="25" t="str">
        <f>IF($BK159='Dummy Matches Summary'!S$2,$BL159,"")</f>
        <v/>
      </c>
      <c r="T1029" s="25" t="str">
        <f>IF($BK159='Dummy Matches Summary'!T$2,$BL159,"")</f>
        <v/>
      </c>
      <c r="U1029" s="25" t="str">
        <f>IF($BK159='Dummy Matches Summary'!U$2,$BL159,"")</f>
        <v/>
      </c>
      <c r="V1029" s="25" t="str">
        <f>IF($BK159='Dummy Matches Summary'!V$2,$BL159,"")</f>
        <v/>
      </c>
      <c r="W1029" s="25" t="str">
        <f>IF($BK159='Dummy Matches Summary'!W$2,$BL159,"")</f>
        <v/>
      </c>
      <c r="X1029" s="25" t="str">
        <f>IF($BK159='Dummy Matches Summary'!X$2,$BL159,"")</f>
        <v/>
      </c>
      <c r="Y1029" s="25" t="str">
        <f>IF($BK159='Dummy Matches Summary'!Y$2,$BL159,"")</f>
        <v/>
      </c>
      <c r="Z1029" s="25" t="str">
        <f>IF($BK159='Dummy Matches Summary'!Z$2,$BL159,"")</f>
        <v/>
      </c>
      <c r="AA1029" s="25" t="str">
        <f>IF($BK159='Dummy Matches Summary'!AA$2,$BL159,"")</f>
        <v/>
      </c>
      <c r="AB1029" s="25" t="str">
        <f>IF($BK159='Dummy Matches Summary'!AB$2,$BL159,"")</f>
        <v/>
      </c>
      <c r="AC1029" s="25" t="str">
        <f>IF($BK159='Dummy Matches Summary'!AC$2,$BL159,"")</f>
        <v/>
      </c>
      <c r="AD1029" s="25" t="str">
        <f>IF($BK159='Dummy Matches Summary'!AD$2,$BL159,"")</f>
        <v/>
      </c>
      <c r="AE1029" s="25" t="str">
        <f>IF($BK159='Dummy Matches Summary'!AE$2,$BL159,"")</f>
        <v/>
      </c>
      <c r="AF1029" s="25" t="str">
        <f>IF($BK159='Dummy Matches Summary'!AF$2,$BL159,"")</f>
        <v/>
      </c>
      <c r="AG1029" s="25" t="str">
        <f>IF($BK159='Dummy Matches Summary'!AG$2,$BL159,"")</f>
        <v/>
      </c>
      <c r="AH1029" s="25" t="str">
        <f>IF($BK159='Dummy Matches Summary'!AH$2,$BL159,"")</f>
        <v/>
      </c>
      <c r="AI1029" s="25" t="str">
        <f>IF($BK159='Dummy Matches Summary'!AI$2,$BL159,"")</f>
        <v/>
      </c>
      <c r="AJ1029" s="25" t="str">
        <f>IF($BK159='Dummy Matches Summary'!AJ$2,$BL159,"")</f>
        <v/>
      </c>
      <c r="AK1029" s="25" t="str">
        <f>IF($BK159='Dummy Matches Summary'!AK$2,$BL159,"")</f>
        <v/>
      </c>
      <c r="AL1029" s="25" t="str">
        <f>IF($BK159='Dummy Matches Summary'!AL$2,$BL159,"")</f>
        <v/>
      </c>
      <c r="AM1029" s="25" t="str">
        <f>IF($BK159='Dummy Matches Summary'!AM$2,$BL159,"")</f>
        <v/>
      </c>
      <c r="AN1029" s="25" t="str">
        <f>IF($BK159='Dummy Matches Summary'!AN$2,$BL159,"")</f>
        <v/>
      </c>
      <c r="AO1029" s="25" t="str">
        <f>IF($BK159='Dummy Matches Summary'!AO$2,$BL159,"")</f>
        <v/>
      </c>
      <c r="AP1029" s="25" t="str">
        <f>IF($BK159='Dummy Matches Summary'!AP$2,$BL159,"")</f>
        <v/>
      </c>
      <c r="AQ1029" s="25" t="str">
        <f>IF($BK159='Dummy Matches Summary'!AQ$2,$BL159,"")</f>
        <v/>
      </c>
      <c r="AR1029" s="25" t="str">
        <f>IF($BK159='Dummy Matches Summary'!AR$2,$BL159,"")</f>
        <v/>
      </c>
      <c r="AS1029" s="25" t="str">
        <f>IF($BK159='Dummy Matches Summary'!AS$2,$BL159,"")</f>
        <v/>
      </c>
      <c r="AT1029" s="25" t="str">
        <f>IF($BK159='Dummy Matches Summary'!AT$2,$BL159,"")</f>
        <v/>
      </c>
      <c r="AU1029" s="25" t="str">
        <f>IF($BK159='Dummy Matches Summary'!AU$2,$BL159,"")</f>
        <v/>
      </c>
      <c r="AV1029" s="25" t="str">
        <f>IF($BK159='Dummy Matches Summary'!AV$2,$BL159,"")</f>
        <v/>
      </c>
      <c r="AW1029" s="25" t="str">
        <f>IF($BK159='Dummy Matches Summary'!AW$2,$BL159,"")</f>
        <v/>
      </c>
      <c r="AX1029" s="25" t="str">
        <f>IF($BK159='Dummy Matches Summary'!AX$2,$BL159,"")</f>
        <v/>
      </c>
      <c r="AY1029" s="25" t="str">
        <f>IF($BK159='Dummy Matches Summary'!AY$2,$BL159,"")</f>
        <v/>
      </c>
      <c r="AZ1029" s="25" t="str">
        <f>IF($BK159='Dummy Matches Summary'!AZ$2,$BL159,"")</f>
        <v/>
      </c>
      <c r="BA1029" s="25" t="str">
        <f>IF($BK159='Dummy Matches Summary'!BA$2,$BL159,"")</f>
        <v/>
      </c>
      <c r="BB1029" s="25" t="str">
        <f>IF($BK159='Dummy Matches Summary'!BB$2,$BL159,"")</f>
        <v/>
      </c>
      <c r="BC1029" s="25" t="str">
        <f>IF($BK159='Dummy Matches Summary'!BC$2,$BL159,"")</f>
        <v/>
      </c>
      <c r="BD1029" s="25" t="str">
        <f>IF($BK159='Dummy Matches Summary'!BD$2,$BL159,"")</f>
        <v/>
      </c>
      <c r="BE1029" s="25" t="str">
        <f>IF($BK159='Dummy Matches Summary'!BE$2,$BL159,"")</f>
        <v/>
      </c>
      <c r="BF1029" s="25" t="str">
        <f>IF($BK159='Dummy Matches Summary'!BF$2,$BL159,"")</f>
        <v/>
      </c>
      <c r="BG1029" s="25" t="str">
        <f>IF($BK159='Dummy Matches Summary'!BG$2,$BL159,"")</f>
        <v/>
      </c>
    </row>
    <row r="1030" spans="1:59" s="39" customFormat="1" x14ac:dyDescent="0.3">
      <c r="A1030" s="39">
        <v>1028</v>
      </c>
      <c r="B1030" s="25" t="str">
        <f>IF($BK160='Dummy Matches Summary'!B$2,$BL160,"")</f>
        <v/>
      </c>
      <c r="C1030" s="25" t="str">
        <f>IF($BK160='Dummy Matches Summary'!C$2,$BL160,"")</f>
        <v/>
      </c>
      <c r="D1030" s="25" t="str">
        <f>IF($BK160='Dummy Matches Summary'!D$2,$BL160,"")</f>
        <v/>
      </c>
      <c r="E1030" s="25" t="str">
        <f>IF($BK160='Dummy Matches Summary'!E$2,$BL160,"")</f>
        <v/>
      </c>
      <c r="F1030" s="25" t="str">
        <f>IF($BK160='Dummy Matches Summary'!F$2,$BL160,"")</f>
        <v/>
      </c>
      <c r="G1030" s="25" t="str">
        <f>IF($BK160='Dummy Matches Summary'!G$2,$BL160,"")</f>
        <v/>
      </c>
      <c r="H1030" s="25" t="str">
        <f>IF($BK160='Dummy Matches Summary'!H$2,$BL160,"")</f>
        <v/>
      </c>
      <c r="I1030" s="25" t="str">
        <f>IF($BK160='Dummy Matches Summary'!I$2,$BL160,"")</f>
        <v/>
      </c>
      <c r="J1030" s="25" t="str">
        <f>IF($BK160='Dummy Matches Summary'!J$2,$BL160,"")</f>
        <v/>
      </c>
      <c r="K1030" s="25" t="str">
        <f>IF($BK160='Dummy Matches Summary'!K$2,$BL160,"")</f>
        <v/>
      </c>
      <c r="L1030" s="25" t="str">
        <f>IF($BK160='Dummy Matches Summary'!L$2,$BL160,"")</f>
        <v/>
      </c>
      <c r="M1030" s="25" t="str">
        <f>IF($BK160='Dummy Matches Summary'!M$2,$BL160,"")</f>
        <v/>
      </c>
      <c r="N1030" s="25" t="str">
        <f>IF($BK160='Dummy Matches Summary'!N$2,$BL160,"")</f>
        <v/>
      </c>
      <c r="O1030" s="25" t="str">
        <f>IF($BK160='Dummy Matches Summary'!O$2,$BL160,"")</f>
        <v/>
      </c>
      <c r="P1030" s="25" t="str">
        <f>IF($BK160='Dummy Matches Summary'!P$2,$BL160,"")</f>
        <v/>
      </c>
      <c r="Q1030" s="25" t="str">
        <f>IF($BK160='Dummy Matches Summary'!Q$2,$BL160,"")</f>
        <v/>
      </c>
      <c r="R1030" s="25" t="str">
        <f>IF($BK160='Dummy Matches Summary'!R$2,$BL160,"")</f>
        <v/>
      </c>
      <c r="S1030" s="25" t="str">
        <f>IF($BK160='Dummy Matches Summary'!S$2,$BL160,"")</f>
        <v/>
      </c>
      <c r="T1030" s="25" t="str">
        <f>IF($BK160='Dummy Matches Summary'!T$2,$BL160,"")</f>
        <v/>
      </c>
      <c r="U1030" s="25" t="str">
        <f>IF($BK160='Dummy Matches Summary'!U$2,$BL160,"")</f>
        <v/>
      </c>
      <c r="V1030" s="25" t="str">
        <f>IF($BK160='Dummy Matches Summary'!V$2,$BL160,"")</f>
        <v/>
      </c>
      <c r="W1030" s="25" t="str">
        <f>IF($BK160='Dummy Matches Summary'!W$2,$BL160,"")</f>
        <v/>
      </c>
      <c r="X1030" s="25" t="str">
        <f>IF($BK160='Dummy Matches Summary'!X$2,$BL160,"")</f>
        <v/>
      </c>
      <c r="Y1030" s="25" t="str">
        <f>IF($BK160='Dummy Matches Summary'!Y$2,$BL160,"")</f>
        <v/>
      </c>
      <c r="Z1030" s="25" t="str">
        <f>IF($BK160='Dummy Matches Summary'!Z$2,$BL160,"")</f>
        <v/>
      </c>
      <c r="AA1030" s="25" t="str">
        <f>IF($BK160='Dummy Matches Summary'!AA$2,$BL160,"")</f>
        <v/>
      </c>
      <c r="AB1030" s="25" t="str">
        <f>IF($BK160='Dummy Matches Summary'!AB$2,$BL160,"")</f>
        <v/>
      </c>
      <c r="AC1030" s="25" t="str">
        <f>IF($BK160='Dummy Matches Summary'!AC$2,$BL160,"")</f>
        <v/>
      </c>
      <c r="AD1030" s="25" t="str">
        <f>IF($BK160='Dummy Matches Summary'!AD$2,$BL160,"")</f>
        <v/>
      </c>
      <c r="AE1030" s="25" t="str">
        <f>IF($BK160='Dummy Matches Summary'!AE$2,$BL160,"")</f>
        <v/>
      </c>
      <c r="AF1030" s="25" t="str">
        <f>IF($BK160='Dummy Matches Summary'!AF$2,$BL160,"")</f>
        <v/>
      </c>
      <c r="AG1030" s="25" t="str">
        <f>IF($BK160='Dummy Matches Summary'!AG$2,$BL160,"")</f>
        <v/>
      </c>
      <c r="AH1030" s="25" t="str">
        <f>IF($BK160='Dummy Matches Summary'!AH$2,$BL160,"")</f>
        <v/>
      </c>
      <c r="AI1030" s="25" t="str">
        <f>IF($BK160='Dummy Matches Summary'!AI$2,$BL160,"")</f>
        <v/>
      </c>
      <c r="AJ1030" s="25" t="str">
        <f>IF($BK160='Dummy Matches Summary'!AJ$2,$BL160,"")</f>
        <v/>
      </c>
      <c r="AK1030" s="25" t="str">
        <f>IF($BK160='Dummy Matches Summary'!AK$2,$BL160,"")</f>
        <v/>
      </c>
      <c r="AL1030" s="25" t="str">
        <f>IF($BK160='Dummy Matches Summary'!AL$2,$BL160,"")</f>
        <v/>
      </c>
      <c r="AM1030" s="25" t="str">
        <f>IF($BK160='Dummy Matches Summary'!AM$2,$BL160,"")</f>
        <v/>
      </c>
      <c r="AN1030" s="25" t="str">
        <f>IF($BK160='Dummy Matches Summary'!AN$2,$BL160,"")</f>
        <v/>
      </c>
      <c r="AO1030" s="25" t="str">
        <f>IF($BK160='Dummy Matches Summary'!AO$2,$BL160,"")</f>
        <v/>
      </c>
      <c r="AP1030" s="25" t="str">
        <f>IF($BK160='Dummy Matches Summary'!AP$2,$BL160,"")</f>
        <v/>
      </c>
      <c r="AQ1030" s="25" t="str">
        <f>IF($BK160='Dummy Matches Summary'!AQ$2,$BL160,"")</f>
        <v/>
      </c>
      <c r="AR1030" s="25" t="str">
        <f>IF($BK160='Dummy Matches Summary'!AR$2,$BL160,"")</f>
        <v/>
      </c>
      <c r="AS1030" s="25" t="str">
        <f>IF($BK160='Dummy Matches Summary'!AS$2,$BL160,"")</f>
        <v/>
      </c>
      <c r="AT1030" s="25" t="str">
        <f>IF($BK160='Dummy Matches Summary'!AT$2,$BL160,"")</f>
        <v/>
      </c>
      <c r="AU1030" s="25" t="str">
        <f>IF($BK160='Dummy Matches Summary'!AU$2,$BL160,"")</f>
        <v/>
      </c>
      <c r="AV1030" s="25" t="str">
        <f>IF($BK160='Dummy Matches Summary'!AV$2,$BL160,"")</f>
        <v/>
      </c>
      <c r="AW1030" s="25" t="str">
        <f>IF($BK160='Dummy Matches Summary'!AW$2,$BL160,"")</f>
        <v/>
      </c>
      <c r="AX1030" s="25" t="str">
        <f>IF($BK160='Dummy Matches Summary'!AX$2,$BL160,"")</f>
        <v/>
      </c>
      <c r="AY1030" s="25" t="str">
        <f>IF($BK160='Dummy Matches Summary'!AY$2,$BL160,"")</f>
        <v/>
      </c>
      <c r="AZ1030" s="25" t="str">
        <f>IF($BK160='Dummy Matches Summary'!AZ$2,$BL160,"")</f>
        <v/>
      </c>
      <c r="BA1030" s="25" t="str">
        <f>IF($BK160='Dummy Matches Summary'!BA$2,$BL160,"")</f>
        <v/>
      </c>
      <c r="BB1030" s="25" t="str">
        <f>IF($BK160='Dummy Matches Summary'!BB$2,$BL160,"")</f>
        <v/>
      </c>
      <c r="BC1030" s="25" t="str">
        <f>IF($BK160='Dummy Matches Summary'!BC$2,$BL160,"")</f>
        <v/>
      </c>
      <c r="BD1030" s="25" t="str">
        <f>IF($BK160='Dummy Matches Summary'!BD$2,$BL160,"")</f>
        <v/>
      </c>
      <c r="BE1030" s="25" t="str">
        <f>IF($BK160='Dummy Matches Summary'!BE$2,$BL160,"")</f>
        <v/>
      </c>
      <c r="BF1030" s="25" t="str">
        <f>IF($BK160='Dummy Matches Summary'!BF$2,$BL160,"")</f>
        <v/>
      </c>
      <c r="BG1030" s="25" t="str">
        <f>IF($BK160='Dummy Matches Summary'!BG$2,$BL160,"")</f>
        <v/>
      </c>
    </row>
    <row r="1031" spans="1:59" s="39" customFormat="1" x14ac:dyDescent="0.3">
      <c r="A1031" s="39">
        <v>1029</v>
      </c>
      <c r="B1031" s="25" t="str">
        <f>IF($BK161='Dummy Matches Summary'!B$2,$BL161,"")</f>
        <v/>
      </c>
      <c r="C1031" s="25" t="str">
        <f>IF($BK161='Dummy Matches Summary'!C$2,$BL161,"")</f>
        <v/>
      </c>
      <c r="D1031" s="25" t="str">
        <f>IF($BK161='Dummy Matches Summary'!D$2,$BL161,"")</f>
        <v/>
      </c>
      <c r="E1031" s="25" t="str">
        <f>IF($BK161='Dummy Matches Summary'!E$2,$BL161,"")</f>
        <v/>
      </c>
      <c r="F1031" s="25" t="str">
        <f>IF($BK161='Dummy Matches Summary'!F$2,$BL161,"")</f>
        <v/>
      </c>
      <c r="G1031" s="25" t="str">
        <f>IF($BK161='Dummy Matches Summary'!G$2,$BL161,"")</f>
        <v/>
      </c>
      <c r="H1031" s="25" t="str">
        <f>IF($BK161='Dummy Matches Summary'!H$2,$BL161,"")</f>
        <v/>
      </c>
      <c r="I1031" s="25" t="str">
        <f>IF($BK161='Dummy Matches Summary'!I$2,$BL161,"")</f>
        <v/>
      </c>
      <c r="J1031" s="25" t="str">
        <f>IF($BK161='Dummy Matches Summary'!J$2,$BL161,"")</f>
        <v/>
      </c>
      <c r="K1031" s="25" t="str">
        <f>IF($BK161='Dummy Matches Summary'!K$2,$BL161,"")</f>
        <v/>
      </c>
      <c r="L1031" s="25" t="str">
        <f>IF($BK161='Dummy Matches Summary'!L$2,$BL161,"")</f>
        <v/>
      </c>
      <c r="M1031" s="25" t="str">
        <f>IF($BK161='Dummy Matches Summary'!M$2,$BL161,"")</f>
        <v/>
      </c>
      <c r="N1031" s="25" t="str">
        <f>IF($BK161='Dummy Matches Summary'!N$2,$BL161,"")</f>
        <v/>
      </c>
      <c r="O1031" s="25" t="str">
        <f>IF($BK161='Dummy Matches Summary'!O$2,$BL161,"")</f>
        <v/>
      </c>
      <c r="P1031" s="25" t="str">
        <f>IF($BK161='Dummy Matches Summary'!P$2,$BL161,"")</f>
        <v/>
      </c>
      <c r="Q1031" s="25" t="str">
        <f>IF($BK161='Dummy Matches Summary'!Q$2,$BL161,"")</f>
        <v/>
      </c>
      <c r="R1031" s="25" t="str">
        <f>IF($BK161='Dummy Matches Summary'!R$2,$BL161,"")</f>
        <v/>
      </c>
      <c r="S1031" s="25" t="str">
        <f>IF($BK161='Dummy Matches Summary'!S$2,$BL161,"")</f>
        <v/>
      </c>
      <c r="T1031" s="25" t="str">
        <f>IF($BK161='Dummy Matches Summary'!T$2,$BL161,"")</f>
        <v/>
      </c>
      <c r="U1031" s="25" t="str">
        <f>IF($BK161='Dummy Matches Summary'!U$2,$BL161,"")</f>
        <v/>
      </c>
      <c r="V1031" s="25" t="str">
        <f>IF($BK161='Dummy Matches Summary'!V$2,$BL161,"")</f>
        <v/>
      </c>
      <c r="W1031" s="25" t="str">
        <f>IF($BK161='Dummy Matches Summary'!W$2,$BL161,"")</f>
        <v/>
      </c>
      <c r="X1031" s="25" t="str">
        <f>IF($BK161='Dummy Matches Summary'!X$2,$BL161,"")</f>
        <v/>
      </c>
      <c r="Y1031" s="25" t="str">
        <f>IF($BK161='Dummy Matches Summary'!Y$2,$BL161,"")</f>
        <v/>
      </c>
      <c r="Z1031" s="25" t="str">
        <f>IF($BK161='Dummy Matches Summary'!Z$2,$BL161,"")</f>
        <v/>
      </c>
      <c r="AA1031" s="25" t="str">
        <f>IF($BK161='Dummy Matches Summary'!AA$2,$BL161,"")</f>
        <v/>
      </c>
      <c r="AB1031" s="25" t="str">
        <f>IF($BK161='Dummy Matches Summary'!AB$2,$BL161,"")</f>
        <v/>
      </c>
      <c r="AC1031" s="25" t="str">
        <f>IF($BK161='Dummy Matches Summary'!AC$2,$BL161,"")</f>
        <v/>
      </c>
      <c r="AD1031" s="25" t="str">
        <f>IF($BK161='Dummy Matches Summary'!AD$2,$BL161,"")</f>
        <v/>
      </c>
      <c r="AE1031" s="25" t="str">
        <f>IF($BK161='Dummy Matches Summary'!AE$2,$BL161,"")</f>
        <v/>
      </c>
      <c r="AF1031" s="25" t="str">
        <f>IF($BK161='Dummy Matches Summary'!AF$2,$BL161,"")</f>
        <v/>
      </c>
      <c r="AG1031" s="25" t="str">
        <f>IF($BK161='Dummy Matches Summary'!AG$2,$BL161,"")</f>
        <v/>
      </c>
      <c r="AH1031" s="25" t="str">
        <f>IF($BK161='Dummy Matches Summary'!AH$2,$BL161,"")</f>
        <v/>
      </c>
      <c r="AI1031" s="25" t="str">
        <f>IF($BK161='Dummy Matches Summary'!AI$2,$BL161,"")</f>
        <v/>
      </c>
      <c r="AJ1031" s="25" t="str">
        <f>IF($BK161='Dummy Matches Summary'!AJ$2,$BL161,"")</f>
        <v/>
      </c>
      <c r="AK1031" s="25" t="str">
        <f>IF($BK161='Dummy Matches Summary'!AK$2,$BL161,"")</f>
        <v/>
      </c>
      <c r="AL1031" s="25" t="str">
        <f>IF($BK161='Dummy Matches Summary'!AL$2,$BL161,"")</f>
        <v/>
      </c>
      <c r="AM1031" s="25" t="str">
        <f>IF($BK161='Dummy Matches Summary'!AM$2,$BL161,"")</f>
        <v/>
      </c>
      <c r="AN1031" s="25" t="str">
        <f>IF($BK161='Dummy Matches Summary'!AN$2,$BL161,"")</f>
        <v/>
      </c>
      <c r="AO1031" s="25" t="str">
        <f>IF($BK161='Dummy Matches Summary'!AO$2,$BL161,"")</f>
        <v/>
      </c>
      <c r="AP1031" s="25" t="str">
        <f>IF($BK161='Dummy Matches Summary'!AP$2,$BL161,"")</f>
        <v/>
      </c>
      <c r="AQ1031" s="25" t="str">
        <f>IF($BK161='Dummy Matches Summary'!AQ$2,$BL161,"")</f>
        <v/>
      </c>
      <c r="AR1031" s="25" t="str">
        <f>IF($BK161='Dummy Matches Summary'!AR$2,$BL161,"")</f>
        <v/>
      </c>
      <c r="AS1031" s="25" t="str">
        <f>IF($BK161='Dummy Matches Summary'!AS$2,$BL161,"")</f>
        <v/>
      </c>
      <c r="AT1031" s="25" t="str">
        <f>IF($BK161='Dummy Matches Summary'!AT$2,$BL161,"")</f>
        <v/>
      </c>
      <c r="AU1031" s="25" t="str">
        <f>IF($BK161='Dummy Matches Summary'!AU$2,$BL161,"")</f>
        <v/>
      </c>
      <c r="AV1031" s="25" t="str">
        <f>IF($BK161='Dummy Matches Summary'!AV$2,$BL161,"")</f>
        <v/>
      </c>
      <c r="AW1031" s="25" t="str">
        <f>IF($BK161='Dummy Matches Summary'!AW$2,$BL161,"")</f>
        <v/>
      </c>
      <c r="AX1031" s="25" t="str">
        <f>IF($BK161='Dummy Matches Summary'!AX$2,$BL161,"")</f>
        <v/>
      </c>
      <c r="AY1031" s="25" t="str">
        <f>IF($BK161='Dummy Matches Summary'!AY$2,$BL161,"")</f>
        <v/>
      </c>
      <c r="AZ1031" s="25" t="str">
        <f>IF($BK161='Dummy Matches Summary'!AZ$2,$BL161,"")</f>
        <v/>
      </c>
      <c r="BA1031" s="25" t="str">
        <f>IF($BK161='Dummy Matches Summary'!BA$2,$BL161,"")</f>
        <v/>
      </c>
      <c r="BB1031" s="25" t="str">
        <f>IF($BK161='Dummy Matches Summary'!BB$2,$BL161,"")</f>
        <v/>
      </c>
      <c r="BC1031" s="25" t="str">
        <f>IF($BK161='Dummy Matches Summary'!BC$2,$BL161,"")</f>
        <v/>
      </c>
      <c r="BD1031" s="25" t="str">
        <f>IF($BK161='Dummy Matches Summary'!BD$2,$BL161,"")</f>
        <v/>
      </c>
      <c r="BE1031" s="25" t="str">
        <f>IF($BK161='Dummy Matches Summary'!BE$2,$BL161,"")</f>
        <v/>
      </c>
      <c r="BF1031" s="25" t="str">
        <f>IF($BK161='Dummy Matches Summary'!BF$2,$BL161,"")</f>
        <v/>
      </c>
      <c r="BG1031" s="25" t="str">
        <f>IF($BK161='Dummy Matches Summary'!BG$2,$BL161,"")</f>
        <v/>
      </c>
    </row>
    <row r="1032" spans="1:59" s="39" customFormat="1" x14ac:dyDescent="0.3">
      <c r="A1032" s="39">
        <v>1030</v>
      </c>
      <c r="B1032" s="25" t="str">
        <f>IF($BK162='Dummy Matches Summary'!B$2,$BL162,"")</f>
        <v/>
      </c>
      <c r="C1032" s="25" t="str">
        <f>IF($BK162='Dummy Matches Summary'!C$2,$BL162,"")</f>
        <v/>
      </c>
      <c r="D1032" s="25" t="str">
        <f>IF($BK162='Dummy Matches Summary'!D$2,$BL162,"")</f>
        <v/>
      </c>
      <c r="E1032" s="25" t="str">
        <f>IF($BK162='Dummy Matches Summary'!E$2,$BL162,"")</f>
        <v/>
      </c>
      <c r="F1032" s="25" t="str">
        <f>IF($BK162='Dummy Matches Summary'!F$2,$BL162,"")</f>
        <v/>
      </c>
      <c r="G1032" s="25" t="str">
        <f>IF($BK162='Dummy Matches Summary'!G$2,$BL162,"")</f>
        <v/>
      </c>
      <c r="H1032" s="25" t="str">
        <f>IF($BK162='Dummy Matches Summary'!H$2,$BL162,"")</f>
        <v/>
      </c>
      <c r="I1032" s="25" t="str">
        <f>IF($BK162='Dummy Matches Summary'!I$2,$BL162,"")</f>
        <v/>
      </c>
      <c r="J1032" s="25" t="str">
        <f>IF($BK162='Dummy Matches Summary'!J$2,$BL162,"")</f>
        <v/>
      </c>
      <c r="K1032" s="25" t="str">
        <f>IF($BK162='Dummy Matches Summary'!K$2,$BL162,"")</f>
        <v/>
      </c>
      <c r="L1032" s="25" t="str">
        <f>IF($BK162='Dummy Matches Summary'!L$2,$BL162,"")</f>
        <v/>
      </c>
      <c r="M1032" s="25" t="str">
        <f>IF($BK162='Dummy Matches Summary'!M$2,$BL162,"")</f>
        <v/>
      </c>
      <c r="N1032" s="25" t="str">
        <f>IF($BK162='Dummy Matches Summary'!N$2,$BL162,"")</f>
        <v/>
      </c>
      <c r="O1032" s="25" t="str">
        <f>IF($BK162='Dummy Matches Summary'!O$2,$BL162,"")</f>
        <v/>
      </c>
      <c r="P1032" s="25" t="str">
        <f>IF($BK162='Dummy Matches Summary'!P$2,$BL162,"")</f>
        <v/>
      </c>
      <c r="Q1032" s="25" t="str">
        <f>IF($BK162='Dummy Matches Summary'!Q$2,$BL162,"")</f>
        <v/>
      </c>
      <c r="R1032" s="25" t="str">
        <f>IF($BK162='Dummy Matches Summary'!R$2,$BL162,"")</f>
        <v/>
      </c>
      <c r="S1032" s="25" t="str">
        <f>IF($BK162='Dummy Matches Summary'!S$2,$BL162,"")</f>
        <v/>
      </c>
      <c r="T1032" s="25" t="str">
        <f>IF($BK162='Dummy Matches Summary'!T$2,$BL162,"")</f>
        <v/>
      </c>
      <c r="U1032" s="25" t="str">
        <f>IF($BK162='Dummy Matches Summary'!U$2,$BL162,"")</f>
        <v/>
      </c>
      <c r="V1032" s="25" t="str">
        <f>IF($BK162='Dummy Matches Summary'!V$2,$BL162,"")</f>
        <v/>
      </c>
      <c r="W1032" s="25" t="str">
        <f>IF($BK162='Dummy Matches Summary'!W$2,$BL162,"")</f>
        <v/>
      </c>
      <c r="X1032" s="25" t="str">
        <f>IF($BK162='Dummy Matches Summary'!X$2,$BL162,"")</f>
        <v/>
      </c>
      <c r="Y1032" s="25" t="str">
        <f>IF($BK162='Dummy Matches Summary'!Y$2,$BL162,"")</f>
        <v/>
      </c>
      <c r="Z1032" s="25" t="str">
        <f>IF($BK162='Dummy Matches Summary'!Z$2,$BL162,"")</f>
        <v/>
      </c>
      <c r="AA1032" s="25" t="str">
        <f>IF($BK162='Dummy Matches Summary'!AA$2,$BL162,"")</f>
        <v/>
      </c>
      <c r="AB1032" s="25" t="str">
        <f>IF($BK162='Dummy Matches Summary'!AB$2,$BL162,"")</f>
        <v/>
      </c>
      <c r="AC1032" s="25" t="str">
        <f>IF($BK162='Dummy Matches Summary'!AC$2,$BL162,"")</f>
        <v/>
      </c>
      <c r="AD1032" s="25" t="str">
        <f>IF($BK162='Dummy Matches Summary'!AD$2,$BL162,"")</f>
        <v/>
      </c>
      <c r="AE1032" s="25" t="str">
        <f>IF($BK162='Dummy Matches Summary'!AE$2,$BL162,"")</f>
        <v/>
      </c>
      <c r="AF1032" s="25" t="str">
        <f>IF($BK162='Dummy Matches Summary'!AF$2,$BL162,"")</f>
        <v/>
      </c>
      <c r="AG1032" s="25" t="str">
        <f>IF($BK162='Dummy Matches Summary'!AG$2,$BL162,"")</f>
        <v/>
      </c>
      <c r="AH1032" s="25" t="str">
        <f>IF($BK162='Dummy Matches Summary'!AH$2,$BL162,"")</f>
        <v/>
      </c>
      <c r="AI1032" s="25" t="str">
        <f>IF($BK162='Dummy Matches Summary'!AI$2,$BL162,"")</f>
        <v/>
      </c>
      <c r="AJ1032" s="25" t="str">
        <f>IF($BK162='Dummy Matches Summary'!AJ$2,$BL162,"")</f>
        <v/>
      </c>
      <c r="AK1032" s="25" t="str">
        <f>IF($BK162='Dummy Matches Summary'!AK$2,$BL162,"")</f>
        <v/>
      </c>
      <c r="AL1032" s="25" t="str">
        <f>IF($BK162='Dummy Matches Summary'!AL$2,$BL162,"")</f>
        <v/>
      </c>
      <c r="AM1032" s="25" t="str">
        <f>IF($BK162='Dummy Matches Summary'!AM$2,$BL162,"")</f>
        <v/>
      </c>
      <c r="AN1032" s="25" t="str">
        <f>IF($BK162='Dummy Matches Summary'!AN$2,$BL162,"")</f>
        <v/>
      </c>
      <c r="AO1032" s="25" t="str">
        <f>IF($BK162='Dummy Matches Summary'!AO$2,$BL162,"")</f>
        <v/>
      </c>
      <c r="AP1032" s="25" t="str">
        <f>IF($BK162='Dummy Matches Summary'!AP$2,$BL162,"")</f>
        <v/>
      </c>
      <c r="AQ1032" s="25" t="str">
        <f>IF($BK162='Dummy Matches Summary'!AQ$2,$BL162,"")</f>
        <v/>
      </c>
      <c r="AR1032" s="25" t="str">
        <f>IF($BK162='Dummy Matches Summary'!AR$2,$BL162,"")</f>
        <v/>
      </c>
      <c r="AS1032" s="25" t="str">
        <f>IF($BK162='Dummy Matches Summary'!AS$2,$BL162,"")</f>
        <v/>
      </c>
      <c r="AT1032" s="25" t="str">
        <f>IF($BK162='Dummy Matches Summary'!AT$2,$BL162,"")</f>
        <v/>
      </c>
      <c r="AU1032" s="25" t="str">
        <f>IF($BK162='Dummy Matches Summary'!AU$2,$BL162,"")</f>
        <v/>
      </c>
      <c r="AV1032" s="25" t="str">
        <f>IF($BK162='Dummy Matches Summary'!AV$2,$BL162,"")</f>
        <v/>
      </c>
      <c r="AW1032" s="25" t="str">
        <f>IF($BK162='Dummy Matches Summary'!AW$2,$BL162,"")</f>
        <v/>
      </c>
      <c r="AX1032" s="25" t="str">
        <f>IF($BK162='Dummy Matches Summary'!AX$2,$BL162,"")</f>
        <v/>
      </c>
      <c r="AY1032" s="25" t="str">
        <f>IF($BK162='Dummy Matches Summary'!AY$2,$BL162,"")</f>
        <v/>
      </c>
      <c r="AZ1032" s="25" t="str">
        <f>IF($BK162='Dummy Matches Summary'!AZ$2,$BL162,"")</f>
        <v/>
      </c>
      <c r="BA1032" s="25" t="str">
        <f>IF($BK162='Dummy Matches Summary'!BA$2,$BL162,"")</f>
        <v/>
      </c>
      <c r="BB1032" s="25" t="str">
        <f>IF($BK162='Dummy Matches Summary'!BB$2,$BL162,"")</f>
        <v/>
      </c>
      <c r="BC1032" s="25" t="str">
        <f>IF($BK162='Dummy Matches Summary'!BC$2,$BL162,"")</f>
        <v/>
      </c>
      <c r="BD1032" s="25" t="str">
        <f>IF($BK162='Dummy Matches Summary'!BD$2,$BL162,"")</f>
        <v/>
      </c>
      <c r="BE1032" s="25" t="str">
        <f>IF($BK162='Dummy Matches Summary'!BE$2,$BL162,"")</f>
        <v/>
      </c>
      <c r="BF1032" s="25" t="str">
        <f>IF($BK162='Dummy Matches Summary'!BF$2,$BL162,"")</f>
        <v/>
      </c>
      <c r="BG1032" s="25" t="str">
        <f>IF($BK162='Dummy Matches Summary'!BG$2,$BL162,"")</f>
        <v/>
      </c>
    </row>
    <row r="1033" spans="1:59" s="39" customFormat="1" x14ac:dyDescent="0.3">
      <c r="A1033" s="39">
        <v>1031</v>
      </c>
      <c r="B1033" s="25" t="str">
        <f>IF($BK163='Dummy Matches Summary'!B$2,$BL163,"")</f>
        <v/>
      </c>
      <c r="C1033" s="25" t="str">
        <f>IF($BK163='Dummy Matches Summary'!C$2,$BL163,"")</f>
        <v/>
      </c>
      <c r="D1033" s="25" t="str">
        <f>IF($BK163='Dummy Matches Summary'!D$2,$BL163,"")</f>
        <v/>
      </c>
      <c r="E1033" s="25" t="str">
        <f>IF($BK163='Dummy Matches Summary'!E$2,$BL163,"")</f>
        <v/>
      </c>
      <c r="F1033" s="25" t="str">
        <f>IF($BK163='Dummy Matches Summary'!F$2,$BL163,"")</f>
        <v/>
      </c>
      <c r="G1033" s="25" t="str">
        <f>IF($BK163='Dummy Matches Summary'!G$2,$BL163,"")</f>
        <v/>
      </c>
      <c r="H1033" s="25" t="str">
        <f>IF($BK163='Dummy Matches Summary'!H$2,$BL163,"")</f>
        <v/>
      </c>
      <c r="I1033" s="25" t="str">
        <f>IF($BK163='Dummy Matches Summary'!I$2,$BL163,"")</f>
        <v/>
      </c>
      <c r="J1033" s="25" t="str">
        <f>IF($BK163='Dummy Matches Summary'!J$2,$BL163,"")</f>
        <v/>
      </c>
      <c r="K1033" s="25" t="str">
        <f>IF($BK163='Dummy Matches Summary'!K$2,$BL163,"")</f>
        <v/>
      </c>
      <c r="L1033" s="25" t="str">
        <f>IF($BK163='Dummy Matches Summary'!L$2,$BL163,"")</f>
        <v/>
      </c>
      <c r="M1033" s="25" t="str">
        <f>IF($BK163='Dummy Matches Summary'!M$2,$BL163,"")</f>
        <v/>
      </c>
      <c r="N1033" s="25" t="str">
        <f>IF($BK163='Dummy Matches Summary'!N$2,$BL163,"")</f>
        <v/>
      </c>
      <c r="O1033" s="25" t="str">
        <f>IF($BK163='Dummy Matches Summary'!O$2,$BL163,"")</f>
        <v/>
      </c>
      <c r="P1033" s="25" t="str">
        <f>IF($BK163='Dummy Matches Summary'!P$2,$BL163,"")</f>
        <v/>
      </c>
      <c r="Q1033" s="25" t="str">
        <f>IF($BK163='Dummy Matches Summary'!Q$2,$BL163,"")</f>
        <v/>
      </c>
      <c r="R1033" s="25" t="str">
        <f>IF($BK163='Dummy Matches Summary'!R$2,$BL163,"")</f>
        <v/>
      </c>
      <c r="S1033" s="25" t="str">
        <f>IF($BK163='Dummy Matches Summary'!S$2,$BL163,"")</f>
        <v/>
      </c>
      <c r="T1033" s="25" t="str">
        <f>IF($BK163='Dummy Matches Summary'!T$2,$BL163,"")</f>
        <v/>
      </c>
      <c r="U1033" s="25" t="str">
        <f>IF($BK163='Dummy Matches Summary'!U$2,$BL163,"")</f>
        <v/>
      </c>
      <c r="V1033" s="25" t="str">
        <f>IF($BK163='Dummy Matches Summary'!V$2,$BL163,"")</f>
        <v/>
      </c>
      <c r="W1033" s="25" t="str">
        <f>IF($BK163='Dummy Matches Summary'!W$2,$BL163,"")</f>
        <v/>
      </c>
      <c r="X1033" s="25" t="str">
        <f>IF($BK163='Dummy Matches Summary'!X$2,$BL163,"")</f>
        <v/>
      </c>
      <c r="Y1033" s="25" t="str">
        <f>IF($BK163='Dummy Matches Summary'!Y$2,$BL163,"")</f>
        <v/>
      </c>
      <c r="Z1033" s="25" t="str">
        <f>IF($BK163='Dummy Matches Summary'!Z$2,$BL163,"")</f>
        <v/>
      </c>
      <c r="AA1033" s="25" t="str">
        <f>IF($BK163='Dummy Matches Summary'!AA$2,$BL163,"")</f>
        <v/>
      </c>
      <c r="AB1033" s="25" t="str">
        <f>IF($BK163='Dummy Matches Summary'!AB$2,$BL163,"")</f>
        <v/>
      </c>
      <c r="AC1033" s="25" t="str">
        <f>IF($BK163='Dummy Matches Summary'!AC$2,$BL163,"")</f>
        <v/>
      </c>
      <c r="AD1033" s="25" t="str">
        <f>IF($BK163='Dummy Matches Summary'!AD$2,$BL163,"")</f>
        <v/>
      </c>
      <c r="AE1033" s="25" t="str">
        <f>IF($BK163='Dummy Matches Summary'!AE$2,$BL163,"")</f>
        <v/>
      </c>
      <c r="AF1033" s="25" t="str">
        <f>IF($BK163='Dummy Matches Summary'!AF$2,$BL163,"")</f>
        <v/>
      </c>
      <c r="AG1033" s="25" t="str">
        <f>IF($BK163='Dummy Matches Summary'!AG$2,$BL163,"")</f>
        <v/>
      </c>
      <c r="AH1033" s="25" t="str">
        <f>IF($BK163='Dummy Matches Summary'!AH$2,$BL163,"")</f>
        <v/>
      </c>
      <c r="AI1033" s="25" t="str">
        <f>IF($BK163='Dummy Matches Summary'!AI$2,$BL163,"")</f>
        <v/>
      </c>
      <c r="AJ1033" s="25" t="str">
        <f>IF($BK163='Dummy Matches Summary'!AJ$2,$BL163,"")</f>
        <v/>
      </c>
      <c r="AK1033" s="25" t="str">
        <f>IF($BK163='Dummy Matches Summary'!AK$2,$BL163,"")</f>
        <v/>
      </c>
      <c r="AL1033" s="25" t="str">
        <f>IF($BK163='Dummy Matches Summary'!AL$2,$BL163,"")</f>
        <v/>
      </c>
      <c r="AM1033" s="25" t="str">
        <f>IF($BK163='Dummy Matches Summary'!AM$2,$BL163,"")</f>
        <v/>
      </c>
      <c r="AN1033" s="25" t="str">
        <f>IF($BK163='Dummy Matches Summary'!AN$2,$BL163,"")</f>
        <v/>
      </c>
      <c r="AO1033" s="25" t="str">
        <f>IF($BK163='Dummy Matches Summary'!AO$2,$BL163,"")</f>
        <v/>
      </c>
      <c r="AP1033" s="25" t="str">
        <f>IF($BK163='Dummy Matches Summary'!AP$2,$BL163,"")</f>
        <v/>
      </c>
      <c r="AQ1033" s="25" t="str">
        <f>IF($BK163='Dummy Matches Summary'!AQ$2,$BL163,"")</f>
        <v/>
      </c>
      <c r="AR1033" s="25" t="str">
        <f>IF($BK163='Dummy Matches Summary'!AR$2,$BL163,"")</f>
        <v/>
      </c>
      <c r="AS1033" s="25" t="str">
        <f>IF($BK163='Dummy Matches Summary'!AS$2,$BL163,"")</f>
        <v/>
      </c>
      <c r="AT1033" s="25" t="str">
        <f>IF($BK163='Dummy Matches Summary'!AT$2,$BL163,"")</f>
        <v/>
      </c>
      <c r="AU1033" s="25" t="str">
        <f>IF($BK163='Dummy Matches Summary'!AU$2,$BL163,"")</f>
        <v/>
      </c>
      <c r="AV1033" s="25" t="str">
        <f>IF($BK163='Dummy Matches Summary'!AV$2,$BL163,"")</f>
        <v/>
      </c>
      <c r="AW1033" s="25" t="str">
        <f>IF($BK163='Dummy Matches Summary'!AW$2,$BL163,"")</f>
        <v/>
      </c>
      <c r="AX1033" s="25" t="str">
        <f>IF($BK163='Dummy Matches Summary'!AX$2,$BL163,"")</f>
        <v/>
      </c>
      <c r="AY1033" s="25" t="str">
        <f>IF($BK163='Dummy Matches Summary'!AY$2,$BL163,"")</f>
        <v/>
      </c>
      <c r="AZ1033" s="25" t="str">
        <f>IF($BK163='Dummy Matches Summary'!AZ$2,$BL163,"")</f>
        <v/>
      </c>
      <c r="BA1033" s="25" t="str">
        <f>IF($BK163='Dummy Matches Summary'!BA$2,$BL163,"")</f>
        <v/>
      </c>
      <c r="BB1033" s="25" t="str">
        <f>IF($BK163='Dummy Matches Summary'!BB$2,$BL163,"")</f>
        <v/>
      </c>
      <c r="BC1033" s="25" t="str">
        <f>IF($BK163='Dummy Matches Summary'!BC$2,$BL163,"")</f>
        <v/>
      </c>
      <c r="BD1033" s="25" t="str">
        <f>IF($BK163='Dummy Matches Summary'!BD$2,$BL163,"")</f>
        <v/>
      </c>
      <c r="BE1033" s="25" t="str">
        <f>IF($BK163='Dummy Matches Summary'!BE$2,$BL163,"")</f>
        <v/>
      </c>
      <c r="BF1033" s="25" t="str">
        <f>IF($BK163='Dummy Matches Summary'!BF$2,$BL163,"")</f>
        <v/>
      </c>
      <c r="BG1033" s="25" t="str">
        <f>IF($BK163='Dummy Matches Summary'!BG$2,$BL163,"")</f>
        <v/>
      </c>
    </row>
    <row r="1034" spans="1:59" s="39" customFormat="1" x14ac:dyDescent="0.3">
      <c r="A1034" s="39">
        <v>1032</v>
      </c>
      <c r="B1034" s="25" t="str">
        <f>IF($BK164='Dummy Matches Summary'!B$2,$BL164,"")</f>
        <v/>
      </c>
      <c r="C1034" s="25" t="str">
        <f>IF($BK164='Dummy Matches Summary'!C$2,$BL164,"")</f>
        <v/>
      </c>
      <c r="D1034" s="25" t="str">
        <f>IF($BK164='Dummy Matches Summary'!D$2,$BL164,"")</f>
        <v/>
      </c>
      <c r="E1034" s="25" t="str">
        <f>IF($BK164='Dummy Matches Summary'!E$2,$BL164,"")</f>
        <v/>
      </c>
      <c r="F1034" s="25" t="str">
        <f>IF($BK164='Dummy Matches Summary'!F$2,$BL164,"")</f>
        <v/>
      </c>
      <c r="G1034" s="25" t="str">
        <f>IF($BK164='Dummy Matches Summary'!G$2,$BL164,"")</f>
        <v/>
      </c>
      <c r="H1034" s="25" t="str">
        <f>IF($BK164='Dummy Matches Summary'!H$2,$BL164,"")</f>
        <v/>
      </c>
      <c r="I1034" s="25" t="str">
        <f>IF($BK164='Dummy Matches Summary'!I$2,$BL164,"")</f>
        <v/>
      </c>
      <c r="J1034" s="25" t="str">
        <f>IF($BK164='Dummy Matches Summary'!J$2,$BL164,"")</f>
        <v/>
      </c>
      <c r="K1034" s="25" t="str">
        <f>IF($BK164='Dummy Matches Summary'!K$2,$BL164,"")</f>
        <v/>
      </c>
      <c r="L1034" s="25" t="str">
        <f>IF($BK164='Dummy Matches Summary'!L$2,$BL164,"")</f>
        <v/>
      </c>
      <c r="M1034" s="25" t="str">
        <f>IF($BK164='Dummy Matches Summary'!M$2,$BL164,"")</f>
        <v/>
      </c>
      <c r="N1034" s="25" t="str">
        <f>IF($BK164='Dummy Matches Summary'!N$2,$BL164,"")</f>
        <v/>
      </c>
      <c r="O1034" s="25" t="str">
        <f>IF($BK164='Dummy Matches Summary'!O$2,$BL164,"")</f>
        <v/>
      </c>
      <c r="P1034" s="25" t="str">
        <f>IF($BK164='Dummy Matches Summary'!P$2,$BL164,"")</f>
        <v/>
      </c>
      <c r="Q1034" s="25" t="str">
        <f>IF($BK164='Dummy Matches Summary'!Q$2,$BL164,"")</f>
        <v/>
      </c>
      <c r="R1034" s="25" t="str">
        <f>IF($BK164='Dummy Matches Summary'!R$2,$BL164,"")</f>
        <v/>
      </c>
      <c r="S1034" s="25" t="str">
        <f>IF($BK164='Dummy Matches Summary'!S$2,$BL164,"")</f>
        <v/>
      </c>
      <c r="T1034" s="25" t="str">
        <f>IF($BK164='Dummy Matches Summary'!T$2,$BL164,"")</f>
        <v/>
      </c>
      <c r="U1034" s="25" t="str">
        <f>IF($BK164='Dummy Matches Summary'!U$2,$BL164,"")</f>
        <v/>
      </c>
      <c r="V1034" s="25" t="str">
        <f>IF($BK164='Dummy Matches Summary'!V$2,$BL164,"")</f>
        <v/>
      </c>
      <c r="W1034" s="25" t="str">
        <f>IF($BK164='Dummy Matches Summary'!W$2,$BL164,"")</f>
        <v/>
      </c>
      <c r="X1034" s="25" t="str">
        <f>IF($BK164='Dummy Matches Summary'!X$2,$BL164,"")</f>
        <v/>
      </c>
      <c r="Y1034" s="25" t="str">
        <f>IF($BK164='Dummy Matches Summary'!Y$2,$BL164,"")</f>
        <v/>
      </c>
      <c r="Z1034" s="25" t="str">
        <f>IF($BK164='Dummy Matches Summary'!Z$2,$BL164,"")</f>
        <v/>
      </c>
      <c r="AA1034" s="25" t="str">
        <f>IF($BK164='Dummy Matches Summary'!AA$2,$BL164,"")</f>
        <v/>
      </c>
      <c r="AB1034" s="25" t="str">
        <f>IF($BK164='Dummy Matches Summary'!AB$2,$BL164,"")</f>
        <v/>
      </c>
      <c r="AC1034" s="25" t="str">
        <f>IF($BK164='Dummy Matches Summary'!AC$2,$BL164,"")</f>
        <v/>
      </c>
      <c r="AD1034" s="25" t="str">
        <f>IF($BK164='Dummy Matches Summary'!AD$2,$BL164,"")</f>
        <v/>
      </c>
      <c r="AE1034" s="25" t="str">
        <f>IF($BK164='Dummy Matches Summary'!AE$2,$BL164,"")</f>
        <v/>
      </c>
      <c r="AF1034" s="25" t="str">
        <f>IF($BK164='Dummy Matches Summary'!AF$2,$BL164,"")</f>
        <v/>
      </c>
      <c r="AG1034" s="25" t="str">
        <f>IF($BK164='Dummy Matches Summary'!AG$2,$BL164,"")</f>
        <v/>
      </c>
      <c r="AH1034" s="25" t="str">
        <f>IF($BK164='Dummy Matches Summary'!AH$2,$BL164,"")</f>
        <v/>
      </c>
      <c r="AI1034" s="25" t="str">
        <f>IF($BK164='Dummy Matches Summary'!AI$2,$BL164,"")</f>
        <v/>
      </c>
      <c r="AJ1034" s="25" t="str">
        <f>IF($BK164='Dummy Matches Summary'!AJ$2,$BL164,"")</f>
        <v/>
      </c>
      <c r="AK1034" s="25" t="str">
        <f>IF($BK164='Dummy Matches Summary'!AK$2,$BL164,"")</f>
        <v/>
      </c>
      <c r="AL1034" s="25" t="str">
        <f>IF($BK164='Dummy Matches Summary'!AL$2,$BL164,"")</f>
        <v/>
      </c>
      <c r="AM1034" s="25" t="str">
        <f>IF($BK164='Dummy Matches Summary'!AM$2,$BL164,"")</f>
        <v/>
      </c>
      <c r="AN1034" s="25" t="str">
        <f>IF($BK164='Dummy Matches Summary'!AN$2,$BL164,"")</f>
        <v/>
      </c>
      <c r="AO1034" s="25" t="str">
        <f>IF($BK164='Dummy Matches Summary'!AO$2,$BL164,"")</f>
        <v/>
      </c>
      <c r="AP1034" s="25" t="str">
        <f>IF($BK164='Dummy Matches Summary'!AP$2,$BL164,"")</f>
        <v/>
      </c>
      <c r="AQ1034" s="25" t="str">
        <f>IF($BK164='Dummy Matches Summary'!AQ$2,$BL164,"")</f>
        <v/>
      </c>
      <c r="AR1034" s="25" t="str">
        <f>IF($BK164='Dummy Matches Summary'!AR$2,$BL164,"")</f>
        <v/>
      </c>
      <c r="AS1034" s="25" t="str">
        <f>IF($BK164='Dummy Matches Summary'!AS$2,$BL164,"")</f>
        <v/>
      </c>
      <c r="AT1034" s="25" t="str">
        <f>IF($BK164='Dummy Matches Summary'!AT$2,$BL164,"")</f>
        <v/>
      </c>
      <c r="AU1034" s="25" t="str">
        <f>IF($BK164='Dummy Matches Summary'!AU$2,$BL164,"")</f>
        <v/>
      </c>
      <c r="AV1034" s="25" t="str">
        <f>IF($BK164='Dummy Matches Summary'!AV$2,$BL164,"")</f>
        <v/>
      </c>
      <c r="AW1034" s="25" t="str">
        <f>IF($BK164='Dummy Matches Summary'!AW$2,$BL164,"")</f>
        <v/>
      </c>
      <c r="AX1034" s="25" t="str">
        <f>IF($BK164='Dummy Matches Summary'!AX$2,$BL164,"")</f>
        <v/>
      </c>
      <c r="AY1034" s="25" t="str">
        <f>IF($BK164='Dummy Matches Summary'!AY$2,$BL164,"")</f>
        <v/>
      </c>
      <c r="AZ1034" s="25" t="str">
        <f>IF($BK164='Dummy Matches Summary'!AZ$2,$BL164,"")</f>
        <v/>
      </c>
      <c r="BA1034" s="25" t="str">
        <f>IF($BK164='Dummy Matches Summary'!BA$2,$BL164,"")</f>
        <v/>
      </c>
      <c r="BB1034" s="25" t="str">
        <f>IF($BK164='Dummy Matches Summary'!BB$2,$BL164,"")</f>
        <v/>
      </c>
      <c r="BC1034" s="25" t="str">
        <f>IF($BK164='Dummy Matches Summary'!BC$2,$BL164,"")</f>
        <v/>
      </c>
      <c r="BD1034" s="25" t="str">
        <f>IF($BK164='Dummy Matches Summary'!BD$2,$BL164,"")</f>
        <v/>
      </c>
      <c r="BE1034" s="25" t="str">
        <f>IF($BK164='Dummy Matches Summary'!BE$2,$BL164,"")</f>
        <v/>
      </c>
      <c r="BF1034" s="25" t="str">
        <f>IF($BK164='Dummy Matches Summary'!BF$2,$BL164,"")</f>
        <v/>
      </c>
      <c r="BG1034" s="25" t="str">
        <f>IF($BK164='Dummy Matches Summary'!BG$2,$BL164,"")</f>
        <v/>
      </c>
    </row>
    <row r="1035" spans="1:59" s="39" customFormat="1" x14ac:dyDescent="0.3">
      <c r="A1035" s="39">
        <v>1033</v>
      </c>
      <c r="B1035" s="25" t="str">
        <f>IF($BK165='Dummy Matches Summary'!B$2,$BL165,"")</f>
        <v/>
      </c>
      <c r="C1035" s="25" t="str">
        <f>IF($BK165='Dummy Matches Summary'!C$2,$BL165,"")</f>
        <v/>
      </c>
      <c r="D1035" s="25" t="str">
        <f>IF($BK165='Dummy Matches Summary'!D$2,$BL165,"")</f>
        <v/>
      </c>
      <c r="E1035" s="25" t="str">
        <f>IF($BK165='Dummy Matches Summary'!E$2,$BL165,"")</f>
        <v/>
      </c>
      <c r="F1035" s="25" t="str">
        <f>IF($BK165='Dummy Matches Summary'!F$2,$BL165,"")</f>
        <v/>
      </c>
      <c r="G1035" s="25" t="str">
        <f>IF($BK165='Dummy Matches Summary'!G$2,$BL165,"")</f>
        <v/>
      </c>
      <c r="H1035" s="25" t="str">
        <f>IF($BK165='Dummy Matches Summary'!H$2,$BL165,"")</f>
        <v/>
      </c>
      <c r="I1035" s="25" t="str">
        <f>IF($BK165='Dummy Matches Summary'!I$2,$BL165,"")</f>
        <v/>
      </c>
      <c r="J1035" s="25" t="str">
        <f>IF($BK165='Dummy Matches Summary'!J$2,$BL165,"")</f>
        <v/>
      </c>
      <c r="K1035" s="25" t="str">
        <f>IF($BK165='Dummy Matches Summary'!K$2,$BL165,"")</f>
        <v/>
      </c>
      <c r="L1035" s="25" t="str">
        <f>IF($BK165='Dummy Matches Summary'!L$2,$BL165,"")</f>
        <v/>
      </c>
      <c r="M1035" s="25" t="str">
        <f>IF($BK165='Dummy Matches Summary'!M$2,$BL165,"")</f>
        <v/>
      </c>
      <c r="N1035" s="25" t="str">
        <f>IF($BK165='Dummy Matches Summary'!N$2,$BL165,"")</f>
        <v/>
      </c>
      <c r="O1035" s="25" t="str">
        <f>IF($BK165='Dummy Matches Summary'!O$2,$BL165,"")</f>
        <v/>
      </c>
      <c r="P1035" s="25" t="str">
        <f>IF($BK165='Dummy Matches Summary'!P$2,$BL165,"")</f>
        <v/>
      </c>
      <c r="Q1035" s="25" t="str">
        <f>IF($BK165='Dummy Matches Summary'!Q$2,$BL165,"")</f>
        <v/>
      </c>
      <c r="R1035" s="25" t="str">
        <f>IF($BK165='Dummy Matches Summary'!R$2,$BL165,"")</f>
        <v/>
      </c>
      <c r="S1035" s="25" t="str">
        <f>IF($BK165='Dummy Matches Summary'!S$2,$BL165,"")</f>
        <v/>
      </c>
      <c r="T1035" s="25" t="str">
        <f>IF($BK165='Dummy Matches Summary'!T$2,$BL165,"")</f>
        <v/>
      </c>
      <c r="U1035" s="25" t="str">
        <f>IF($BK165='Dummy Matches Summary'!U$2,$BL165,"")</f>
        <v/>
      </c>
      <c r="V1035" s="25" t="str">
        <f>IF($BK165='Dummy Matches Summary'!V$2,$BL165,"")</f>
        <v/>
      </c>
      <c r="W1035" s="25" t="str">
        <f>IF($BK165='Dummy Matches Summary'!W$2,$BL165,"")</f>
        <v/>
      </c>
      <c r="X1035" s="25" t="str">
        <f>IF($BK165='Dummy Matches Summary'!X$2,$BL165,"")</f>
        <v/>
      </c>
      <c r="Y1035" s="25" t="str">
        <f>IF($BK165='Dummy Matches Summary'!Y$2,$BL165,"")</f>
        <v/>
      </c>
      <c r="Z1035" s="25" t="str">
        <f>IF($BK165='Dummy Matches Summary'!Z$2,$BL165,"")</f>
        <v/>
      </c>
      <c r="AA1035" s="25" t="str">
        <f>IF($BK165='Dummy Matches Summary'!AA$2,$BL165,"")</f>
        <v/>
      </c>
      <c r="AB1035" s="25" t="str">
        <f>IF($BK165='Dummy Matches Summary'!AB$2,$BL165,"")</f>
        <v/>
      </c>
      <c r="AC1035" s="25" t="str">
        <f>IF($BK165='Dummy Matches Summary'!AC$2,$BL165,"")</f>
        <v/>
      </c>
      <c r="AD1035" s="25" t="str">
        <f>IF($BK165='Dummy Matches Summary'!AD$2,$BL165,"")</f>
        <v/>
      </c>
      <c r="AE1035" s="25" t="str">
        <f>IF($BK165='Dummy Matches Summary'!AE$2,$BL165,"")</f>
        <v/>
      </c>
      <c r="AF1035" s="25" t="str">
        <f>IF($BK165='Dummy Matches Summary'!AF$2,$BL165,"")</f>
        <v/>
      </c>
      <c r="AG1035" s="25" t="str">
        <f>IF($BK165='Dummy Matches Summary'!AG$2,$BL165,"")</f>
        <v/>
      </c>
      <c r="AH1035" s="25" t="str">
        <f>IF($BK165='Dummy Matches Summary'!AH$2,$BL165,"")</f>
        <v/>
      </c>
      <c r="AI1035" s="25" t="str">
        <f>IF($BK165='Dummy Matches Summary'!AI$2,$BL165,"")</f>
        <v/>
      </c>
      <c r="AJ1035" s="25" t="str">
        <f>IF($BK165='Dummy Matches Summary'!AJ$2,$BL165,"")</f>
        <v/>
      </c>
      <c r="AK1035" s="25" t="str">
        <f>IF($BK165='Dummy Matches Summary'!AK$2,$BL165,"")</f>
        <v/>
      </c>
      <c r="AL1035" s="25" t="str">
        <f>IF($BK165='Dummy Matches Summary'!AL$2,$BL165,"")</f>
        <v/>
      </c>
      <c r="AM1035" s="25" t="str">
        <f>IF($BK165='Dummy Matches Summary'!AM$2,$BL165,"")</f>
        <v/>
      </c>
      <c r="AN1035" s="25" t="str">
        <f>IF($BK165='Dummy Matches Summary'!AN$2,$BL165,"")</f>
        <v/>
      </c>
      <c r="AO1035" s="25" t="str">
        <f>IF($BK165='Dummy Matches Summary'!AO$2,$BL165,"")</f>
        <v/>
      </c>
      <c r="AP1035" s="25" t="str">
        <f>IF($BK165='Dummy Matches Summary'!AP$2,$BL165,"")</f>
        <v/>
      </c>
      <c r="AQ1035" s="25" t="str">
        <f>IF($BK165='Dummy Matches Summary'!AQ$2,$BL165,"")</f>
        <v/>
      </c>
      <c r="AR1035" s="25" t="str">
        <f>IF($BK165='Dummy Matches Summary'!AR$2,$BL165,"")</f>
        <v/>
      </c>
      <c r="AS1035" s="25" t="str">
        <f>IF($BK165='Dummy Matches Summary'!AS$2,$BL165,"")</f>
        <v/>
      </c>
      <c r="AT1035" s="25" t="str">
        <f>IF($BK165='Dummy Matches Summary'!AT$2,$BL165,"")</f>
        <v/>
      </c>
      <c r="AU1035" s="25" t="str">
        <f>IF($BK165='Dummy Matches Summary'!AU$2,$BL165,"")</f>
        <v/>
      </c>
      <c r="AV1035" s="25" t="str">
        <f>IF($BK165='Dummy Matches Summary'!AV$2,$BL165,"")</f>
        <v/>
      </c>
      <c r="AW1035" s="25" t="str">
        <f>IF($BK165='Dummy Matches Summary'!AW$2,$BL165,"")</f>
        <v/>
      </c>
      <c r="AX1035" s="25" t="str">
        <f>IF($BK165='Dummy Matches Summary'!AX$2,$BL165,"")</f>
        <v/>
      </c>
      <c r="AY1035" s="25" t="str">
        <f>IF($BK165='Dummy Matches Summary'!AY$2,$BL165,"")</f>
        <v/>
      </c>
      <c r="AZ1035" s="25" t="str">
        <f>IF($BK165='Dummy Matches Summary'!AZ$2,$BL165,"")</f>
        <v/>
      </c>
      <c r="BA1035" s="25" t="str">
        <f>IF($BK165='Dummy Matches Summary'!BA$2,$BL165,"")</f>
        <v/>
      </c>
      <c r="BB1035" s="25" t="str">
        <f>IF($BK165='Dummy Matches Summary'!BB$2,$BL165,"")</f>
        <v/>
      </c>
      <c r="BC1035" s="25" t="str">
        <f>IF($BK165='Dummy Matches Summary'!BC$2,$BL165,"")</f>
        <v/>
      </c>
      <c r="BD1035" s="25" t="str">
        <f>IF($BK165='Dummy Matches Summary'!BD$2,$BL165,"")</f>
        <v/>
      </c>
      <c r="BE1035" s="25" t="str">
        <f>IF($BK165='Dummy Matches Summary'!BE$2,$BL165,"")</f>
        <v/>
      </c>
      <c r="BF1035" s="25" t="str">
        <f>IF($BK165='Dummy Matches Summary'!BF$2,$BL165,"")</f>
        <v/>
      </c>
      <c r="BG1035" s="25" t="str">
        <f>IF($BK165='Dummy Matches Summary'!BG$2,$BL165,"")</f>
        <v/>
      </c>
    </row>
    <row r="1036" spans="1:59" s="39" customFormat="1" x14ac:dyDescent="0.3">
      <c r="A1036" s="39">
        <v>1034</v>
      </c>
      <c r="B1036" s="25" t="str">
        <f>IF($BK166='Dummy Matches Summary'!B$2,$BL166,"")</f>
        <v/>
      </c>
      <c r="C1036" s="25" t="str">
        <f>IF($BK166='Dummy Matches Summary'!C$2,$BL166,"")</f>
        <v/>
      </c>
      <c r="D1036" s="25" t="str">
        <f>IF($BK166='Dummy Matches Summary'!D$2,$BL166,"")</f>
        <v/>
      </c>
      <c r="E1036" s="25" t="str">
        <f>IF($BK166='Dummy Matches Summary'!E$2,$BL166,"")</f>
        <v/>
      </c>
      <c r="F1036" s="25" t="str">
        <f>IF($BK166='Dummy Matches Summary'!F$2,$BL166,"")</f>
        <v/>
      </c>
      <c r="G1036" s="25" t="str">
        <f>IF($BK166='Dummy Matches Summary'!G$2,$BL166,"")</f>
        <v/>
      </c>
      <c r="H1036" s="25" t="str">
        <f>IF($BK166='Dummy Matches Summary'!H$2,$BL166,"")</f>
        <v/>
      </c>
      <c r="I1036" s="25" t="str">
        <f>IF($BK166='Dummy Matches Summary'!I$2,$BL166,"")</f>
        <v/>
      </c>
      <c r="J1036" s="25" t="str">
        <f>IF($BK166='Dummy Matches Summary'!J$2,$BL166,"")</f>
        <v/>
      </c>
      <c r="K1036" s="25" t="str">
        <f>IF($BK166='Dummy Matches Summary'!K$2,$BL166,"")</f>
        <v/>
      </c>
      <c r="L1036" s="25" t="str">
        <f>IF($BK166='Dummy Matches Summary'!L$2,$BL166,"")</f>
        <v/>
      </c>
      <c r="M1036" s="25" t="str">
        <f>IF($BK166='Dummy Matches Summary'!M$2,$BL166,"")</f>
        <v/>
      </c>
      <c r="N1036" s="25" t="str">
        <f>IF($BK166='Dummy Matches Summary'!N$2,$BL166,"")</f>
        <v/>
      </c>
      <c r="O1036" s="25" t="str">
        <f>IF($BK166='Dummy Matches Summary'!O$2,$BL166,"")</f>
        <v/>
      </c>
      <c r="P1036" s="25" t="str">
        <f>IF($BK166='Dummy Matches Summary'!P$2,$BL166,"")</f>
        <v/>
      </c>
      <c r="Q1036" s="25" t="str">
        <f>IF($BK166='Dummy Matches Summary'!Q$2,$BL166,"")</f>
        <v/>
      </c>
      <c r="R1036" s="25" t="str">
        <f>IF($BK166='Dummy Matches Summary'!R$2,$BL166,"")</f>
        <v/>
      </c>
      <c r="S1036" s="25" t="str">
        <f>IF($BK166='Dummy Matches Summary'!S$2,$BL166,"")</f>
        <v/>
      </c>
      <c r="T1036" s="25" t="str">
        <f>IF($BK166='Dummy Matches Summary'!T$2,$BL166,"")</f>
        <v/>
      </c>
      <c r="U1036" s="25" t="str">
        <f>IF($BK166='Dummy Matches Summary'!U$2,$BL166,"")</f>
        <v/>
      </c>
      <c r="V1036" s="25" t="str">
        <f>IF($BK166='Dummy Matches Summary'!V$2,$BL166,"")</f>
        <v/>
      </c>
      <c r="W1036" s="25" t="str">
        <f>IF($BK166='Dummy Matches Summary'!W$2,$BL166,"")</f>
        <v/>
      </c>
      <c r="X1036" s="25" t="str">
        <f>IF($BK166='Dummy Matches Summary'!X$2,$BL166,"")</f>
        <v/>
      </c>
      <c r="Y1036" s="25" t="str">
        <f>IF($BK166='Dummy Matches Summary'!Y$2,$BL166,"")</f>
        <v/>
      </c>
      <c r="Z1036" s="25" t="str">
        <f>IF($BK166='Dummy Matches Summary'!Z$2,$BL166,"")</f>
        <v/>
      </c>
      <c r="AA1036" s="25" t="str">
        <f>IF($BK166='Dummy Matches Summary'!AA$2,$BL166,"")</f>
        <v/>
      </c>
      <c r="AB1036" s="25" t="str">
        <f>IF($BK166='Dummy Matches Summary'!AB$2,$BL166,"")</f>
        <v/>
      </c>
      <c r="AC1036" s="25" t="str">
        <f>IF($BK166='Dummy Matches Summary'!AC$2,$BL166,"")</f>
        <v/>
      </c>
      <c r="AD1036" s="25" t="str">
        <f>IF($BK166='Dummy Matches Summary'!AD$2,$BL166,"")</f>
        <v/>
      </c>
      <c r="AE1036" s="25" t="str">
        <f>IF($BK166='Dummy Matches Summary'!AE$2,$BL166,"")</f>
        <v/>
      </c>
      <c r="AF1036" s="25" t="str">
        <f>IF($BK166='Dummy Matches Summary'!AF$2,$BL166,"")</f>
        <v/>
      </c>
      <c r="AG1036" s="25" t="str">
        <f>IF($BK166='Dummy Matches Summary'!AG$2,$BL166,"")</f>
        <v/>
      </c>
      <c r="AH1036" s="25" t="str">
        <f>IF($BK166='Dummy Matches Summary'!AH$2,$BL166,"")</f>
        <v/>
      </c>
      <c r="AI1036" s="25" t="str">
        <f>IF($BK166='Dummy Matches Summary'!AI$2,$BL166,"")</f>
        <v/>
      </c>
      <c r="AJ1036" s="25" t="str">
        <f>IF($BK166='Dummy Matches Summary'!AJ$2,$BL166,"")</f>
        <v/>
      </c>
      <c r="AK1036" s="25" t="str">
        <f>IF($BK166='Dummy Matches Summary'!AK$2,$BL166,"")</f>
        <v/>
      </c>
      <c r="AL1036" s="25" t="str">
        <f>IF($BK166='Dummy Matches Summary'!AL$2,$BL166,"")</f>
        <v/>
      </c>
      <c r="AM1036" s="25" t="str">
        <f>IF($BK166='Dummy Matches Summary'!AM$2,$BL166,"")</f>
        <v/>
      </c>
      <c r="AN1036" s="25" t="str">
        <f>IF($BK166='Dummy Matches Summary'!AN$2,$BL166,"")</f>
        <v/>
      </c>
      <c r="AO1036" s="25" t="str">
        <f>IF($BK166='Dummy Matches Summary'!AO$2,$BL166,"")</f>
        <v/>
      </c>
      <c r="AP1036" s="25" t="str">
        <f>IF($BK166='Dummy Matches Summary'!AP$2,$BL166,"")</f>
        <v/>
      </c>
      <c r="AQ1036" s="25" t="str">
        <f>IF($BK166='Dummy Matches Summary'!AQ$2,$BL166,"")</f>
        <v/>
      </c>
      <c r="AR1036" s="25" t="str">
        <f>IF($BK166='Dummy Matches Summary'!AR$2,$BL166,"")</f>
        <v/>
      </c>
      <c r="AS1036" s="25" t="str">
        <f>IF($BK166='Dummy Matches Summary'!AS$2,$BL166,"")</f>
        <v/>
      </c>
      <c r="AT1036" s="25" t="str">
        <f>IF($BK166='Dummy Matches Summary'!AT$2,$BL166,"")</f>
        <v/>
      </c>
      <c r="AU1036" s="25" t="str">
        <f>IF($BK166='Dummy Matches Summary'!AU$2,$BL166,"")</f>
        <v/>
      </c>
      <c r="AV1036" s="25" t="str">
        <f>IF($BK166='Dummy Matches Summary'!AV$2,$BL166,"")</f>
        <v/>
      </c>
      <c r="AW1036" s="25" t="str">
        <f>IF($BK166='Dummy Matches Summary'!AW$2,$BL166,"")</f>
        <v/>
      </c>
      <c r="AX1036" s="25" t="str">
        <f>IF($BK166='Dummy Matches Summary'!AX$2,$BL166,"")</f>
        <v/>
      </c>
      <c r="AY1036" s="25" t="str">
        <f>IF($BK166='Dummy Matches Summary'!AY$2,$BL166,"")</f>
        <v/>
      </c>
      <c r="AZ1036" s="25" t="str">
        <f>IF($BK166='Dummy Matches Summary'!AZ$2,$BL166,"")</f>
        <v/>
      </c>
      <c r="BA1036" s="25" t="str">
        <f>IF($BK166='Dummy Matches Summary'!BA$2,$BL166,"")</f>
        <v/>
      </c>
      <c r="BB1036" s="25" t="str">
        <f>IF($BK166='Dummy Matches Summary'!BB$2,$BL166,"")</f>
        <v/>
      </c>
      <c r="BC1036" s="25" t="str">
        <f>IF($BK166='Dummy Matches Summary'!BC$2,$BL166,"")</f>
        <v/>
      </c>
      <c r="BD1036" s="25" t="str">
        <f>IF($BK166='Dummy Matches Summary'!BD$2,$BL166,"")</f>
        <v/>
      </c>
      <c r="BE1036" s="25" t="str">
        <f>IF($BK166='Dummy Matches Summary'!BE$2,$BL166,"")</f>
        <v/>
      </c>
      <c r="BF1036" s="25" t="str">
        <f>IF($BK166='Dummy Matches Summary'!BF$2,$BL166,"")</f>
        <v/>
      </c>
      <c r="BG1036" s="25" t="str">
        <f>IF($BK166='Dummy Matches Summary'!BG$2,$BL166,"")</f>
        <v/>
      </c>
    </row>
    <row r="1037" spans="1:59" s="39" customFormat="1" x14ac:dyDescent="0.3">
      <c r="A1037" s="39">
        <v>1035</v>
      </c>
      <c r="B1037" s="25" t="str">
        <f>IF($BK167='Dummy Matches Summary'!B$2,$BL167,"")</f>
        <v/>
      </c>
      <c r="C1037" s="25" t="str">
        <f>IF($BK167='Dummy Matches Summary'!C$2,$BL167,"")</f>
        <v/>
      </c>
      <c r="D1037" s="25" t="str">
        <f>IF($BK167='Dummy Matches Summary'!D$2,$BL167,"")</f>
        <v/>
      </c>
      <c r="E1037" s="25" t="str">
        <f>IF($BK167='Dummy Matches Summary'!E$2,$BL167,"")</f>
        <v/>
      </c>
      <c r="F1037" s="25" t="str">
        <f>IF($BK167='Dummy Matches Summary'!F$2,$BL167,"")</f>
        <v/>
      </c>
      <c r="G1037" s="25" t="str">
        <f>IF($BK167='Dummy Matches Summary'!G$2,$BL167,"")</f>
        <v/>
      </c>
      <c r="H1037" s="25" t="str">
        <f>IF($BK167='Dummy Matches Summary'!H$2,$BL167,"")</f>
        <v/>
      </c>
      <c r="I1037" s="25" t="str">
        <f>IF($BK167='Dummy Matches Summary'!I$2,$BL167,"")</f>
        <v/>
      </c>
      <c r="J1037" s="25" t="str">
        <f>IF($BK167='Dummy Matches Summary'!J$2,$BL167,"")</f>
        <v/>
      </c>
      <c r="K1037" s="25" t="str">
        <f>IF($BK167='Dummy Matches Summary'!K$2,$BL167,"")</f>
        <v/>
      </c>
      <c r="L1037" s="25" t="str">
        <f>IF($BK167='Dummy Matches Summary'!L$2,$BL167,"")</f>
        <v/>
      </c>
      <c r="M1037" s="25" t="str">
        <f>IF($BK167='Dummy Matches Summary'!M$2,$BL167,"")</f>
        <v/>
      </c>
      <c r="N1037" s="25" t="str">
        <f>IF($BK167='Dummy Matches Summary'!N$2,$BL167,"")</f>
        <v/>
      </c>
      <c r="O1037" s="25" t="str">
        <f>IF($BK167='Dummy Matches Summary'!O$2,$BL167,"")</f>
        <v/>
      </c>
      <c r="P1037" s="25" t="str">
        <f>IF($BK167='Dummy Matches Summary'!P$2,$BL167,"")</f>
        <v/>
      </c>
      <c r="Q1037" s="25" t="str">
        <f>IF($BK167='Dummy Matches Summary'!Q$2,$BL167,"")</f>
        <v/>
      </c>
      <c r="R1037" s="25" t="str">
        <f>IF($BK167='Dummy Matches Summary'!R$2,$BL167,"")</f>
        <v/>
      </c>
      <c r="S1037" s="25" t="str">
        <f>IF($BK167='Dummy Matches Summary'!S$2,$BL167,"")</f>
        <v/>
      </c>
      <c r="T1037" s="25" t="str">
        <f>IF($BK167='Dummy Matches Summary'!T$2,$BL167,"")</f>
        <v/>
      </c>
      <c r="U1037" s="25" t="str">
        <f>IF($BK167='Dummy Matches Summary'!U$2,$BL167,"")</f>
        <v/>
      </c>
      <c r="V1037" s="25" t="str">
        <f>IF($BK167='Dummy Matches Summary'!V$2,$BL167,"")</f>
        <v/>
      </c>
      <c r="W1037" s="25" t="str">
        <f>IF($BK167='Dummy Matches Summary'!W$2,$BL167,"")</f>
        <v/>
      </c>
      <c r="X1037" s="25" t="str">
        <f>IF($BK167='Dummy Matches Summary'!X$2,$BL167,"")</f>
        <v/>
      </c>
      <c r="Y1037" s="25" t="str">
        <f>IF($BK167='Dummy Matches Summary'!Y$2,$BL167,"")</f>
        <v/>
      </c>
      <c r="Z1037" s="25" t="str">
        <f>IF($BK167='Dummy Matches Summary'!Z$2,$BL167,"")</f>
        <v/>
      </c>
      <c r="AA1037" s="25" t="str">
        <f>IF($BK167='Dummy Matches Summary'!AA$2,$BL167,"")</f>
        <v/>
      </c>
      <c r="AB1037" s="25" t="str">
        <f>IF($BK167='Dummy Matches Summary'!AB$2,$BL167,"")</f>
        <v/>
      </c>
      <c r="AC1037" s="25" t="str">
        <f>IF($BK167='Dummy Matches Summary'!AC$2,$BL167,"")</f>
        <v/>
      </c>
      <c r="AD1037" s="25" t="str">
        <f>IF($BK167='Dummy Matches Summary'!AD$2,$BL167,"")</f>
        <v/>
      </c>
      <c r="AE1037" s="25" t="str">
        <f>IF($BK167='Dummy Matches Summary'!AE$2,$BL167,"")</f>
        <v/>
      </c>
      <c r="AF1037" s="25" t="str">
        <f>IF($BK167='Dummy Matches Summary'!AF$2,$BL167,"")</f>
        <v/>
      </c>
      <c r="AG1037" s="25" t="str">
        <f>IF($BK167='Dummy Matches Summary'!AG$2,$BL167,"")</f>
        <v/>
      </c>
      <c r="AH1037" s="25" t="str">
        <f>IF($BK167='Dummy Matches Summary'!AH$2,$BL167,"")</f>
        <v/>
      </c>
      <c r="AI1037" s="25" t="str">
        <f>IF($BK167='Dummy Matches Summary'!AI$2,$BL167,"")</f>
        <v/>
      </c>
      <c r="AJ1037" s="25" t="str">
        <f>IF($BK167='Dummy Matches Summary'!AJ$2,$BL167,"")</f>
        <v/>
      </c>
      <c r="AK1037" s="25" t="str">
        <f>IF($BK167='Dummy Matches Summary'!AK$2,$BL167,"")</f>
        <v/>
      </c>
      <c r="AL1037" s="25" t="str">
        <f>IF($BK167='Dummy Matches Summary'!AL$2,$BL167,"")</f>
        <v/>
      </c>
      <c r="AM1037" s="25" t="str">
        <f>IF($BK167='Dummy Matches Summary'!AM$2,$BL167,"")</f>
        <v/>
      </c>
      <c r="AN1037" s="25" t="str">
        <f>IF($BK167='Dummy Matches Summary'!AN$2,$BL167,"")</f>
        <v/>
      </c>
      <c r="AO1037" s="25" t="str">
        <f>IF($BK167='Dummy Matches Summary'!AO$2,$BL167,"")</f>
        <v/>
      </c>
      <c r="AP1037" s="25" t="str">
        <f>IF($BK167='Dummy Matches Summary'!AP$2,$BL167,"")</f>
        <v/>
      </c>
      <c r="AQ1037" s="25" t="str">
        <f>IF($BK167='Dummy Matches Summary'!AQ$2,$BL167,"")</f>
        <v/>
      </c>
      <c r="AR1037" s="25" t="str">
        <f>IF($BK167='Dummy Matches Summary'!AR$2,$BL167,"")</f>
        <v/>
      </c>
      <c r="AS1037" s="25" t="str">
        <f>IF($BK167='Dummy Matches Summary'!AS$2,$BL167,"")</f>
        <v/>
      </c>
      <c r="AT1037" s="25" t="str">
        <f>IF($BK167='Dummy Matches Summary'!AT$2,$BL167,"")</f>
        <v/>
      </c>
      <c r="AU1037" s="25" t="str">
        <f>IF($BK167='Dummy Matches Summary'!AU$2,$BL167,"")</f>
        <v/>
      </c>
      <c r="AV1037" s="25" t="str">
        <f>IF($BK167='Dummy Matches Summary'!AV$2,$BL167,"")</f>
        <v/>
      </c>
      <c r="AW1037" s="25" t="str">
        <f>IF($BK167='Dummy Matches Summary'!AW$2,$BL167,"")</f>
        <v/>
      </c>
      <c r="AX1037" s="25" t="str">
        <f>IF($BK167='Dummy Matches Summary'!AX$2,$BL167,"")</f>
        <v/>
      </c>
      <c r="AY1037" s="25" t="str">
        <f>IF($BK167='Dummy Matches Summary'!AY$2,$BL167,"")</f>
        <v/>
      </c>
      <c r="AZ1037" s="25" t="str">
        <f>IF($BK167='Dummy Matches Summary'!AZ$2,$BL167,"")</f>
        <v/>
      </c>
      <c r="BA1037" s="25" t="str">
        <f>IF($BK167='Dummy Matches Summary'!BA$2,$BL167,"")</f>
        <v/>
      </c>
      <c r="BB1037" s="25" t="str">
        <f>IF($BK167='Dummy Matches Summary'!BB$2,$BL167,"")</f>
        <v/>
      </c>
      <c r="BC1037" s="25" t="str">
        <f>IF($BK167='Dummy Matches Summary'!BC$2,$BL167,"")</f>
        <v/>
      </c>
      <c r="BD1037" s="25" t="str">
        <f>IF($BK167='Dummy Matches Summary'!BD$2,$BL167,"")</f>
        <v/>
      </c>
      <c r="BE1037" s="25" t="str">
        <f>IF($BK167='Dummy Matches Summary'!BE$2,$BL167,"")</f>
        <v/>
      </c>
      <c r="BF1037" s="25" t="str">
        <f>IF($BK167='Dummy Matches Summary'!BF$2,$BL167,"")</f>
        <v/>
      </c>
      <c r="BG1037" s="25" t="str">
        <f>IF($BK167='Dummy Matches Summary'!BG$2,$BL167,"")</f>
        <v/>
      </c>
    </row>
    <row r="1038" spans="1:59" s="39" customFormat="1" x14ac:dyDescent="0.3">
      <c r="A1038" s="39">
        <v>1036</v>
      </c>
      <c r="B1038" s="25" t="str">
        <f>IF($BK168='Dummy Matches Summary'!B$2,$BL168,"")</f>
        <v/>
      </c>
      <c r="C1038" s="25" t="str">
        <f>IF($BK168='Dummy Matches Summary'!C$2,$BL168,"")</f>
        <v/>
      </c>
      <c r="D1038" s="25" t="str">
        <f>IF($BK168='Dummy Matches Summary'!D$2,$BL168,"")</f>
        <v/>
      </c>
      <c r="E1038" s="25" t="str">
        <f>IF($BK168='Dummy Matches Summary'!E$2,$BL168,"")</f>
        <v/>
      </c>
      <c r="F1038" s="25" t="str">
        <f>IF($BK168='Dummy Matches Summary'!F$2,$BL168,"")</f>
        <v/>
      </c>
      <c r="G1038" s="25" t="str">
        <f>IF($BK168='Dummy Matches Summary'!G$2,$BL168,"")</f>
        <v/>
      </c>
      <c r="H1038" s="25" t="str">
        <f>IF($BK168='Dummy Matches Summary'!H$2,$BL168,"")</f>
        <v/>
      </c>
      <c r="I1038" s="25" t="str">
        <f>IF($BK168='Dummy Matches Summary'!I$2,$BL168,"")</f>
        <v/>
      </c>
      <c r="J1038" s="25" t="str">
        <f>IF($BK168='Dummy Matches Summary'!J$2,$BL168,"")</f>
        <v/>
      </c>
      <c r="K1038" s="25" t="str">
        <f>IF($BK168='Dummy Matches Summary'!K$2,$BL168,"")</f>
        <v/>
      </c>
      <c r="L1038" s="25" t="str">
        <f>IF($BK168='Dummy Matches Summary'!L$2,$BL168,"")</f>
        <v/>
      </c>
      <c r="M1038" s="25" t="str">
        <f>IF($BK168='Dummy Matches Summary'!M$2,$BL168,"")</f>
        <v/>
      </c>
      <c r="N1038" s="25" t="str">
        <f>IF($BK168='Dummy Matches Summary'!N$2,$BL168,"")</f>
        <v/>
      </c>
      <c r="O1038" s="25" t="str">
        <f>IF($BK168='Dummy Matches Summary'!O$2,$BL168,"")</f>
        <v/>
      </c>
      <c r="P1038" s="25" t="str">
        <f>IF($BK168='Dummy Matches Summary'!P$2,$BL168,"")</f>
        <v/>
      </c>
      <c r="Q1038" s="25" t="str">
        <f>IF($BK168='Dummy Matches Summary'!Q$2,$BL168,"")</f>
        <v/>
      </c>
      <c r="R1038" s="25" t="str">
        <f>IF($BK168='Dummy Matches Summary'!R$2,$BL168,"")</f>
        <v/>
      </c>
      <c r="S1038" s="25" t="str">
        <f>IF($BK168='Dummy Matches Summary'!S$2,$BL168,"")</f>
        <v/>
      </c>
      <c r="T1038" s="25" t="str">
        <f>IF($BK168='Dummy Matches Summary'!T$2,$BL168,"")</f>
        <v/>
      </c>
      <c r="U1038" s="25" t="str">
        <f>IF($BK168='Dummy Matches Summary'!U$2,$BL168,"")</f>
        <v/>
      </c>
      <c r="V1038" s="25" t="str">
        <f>IF($BK168='Dummy Matches Summary'!V$2,$BL168,"")</f>
        <v/>
      </c>
      <c r="W1038" s="25" t="str">
        <f>IF($BK168='Dummy Matches Summary'!W$2,$BL168,"")</f>
        <v/>
      </c>
      <c r="X1038" s="25" t="str">
        <f>IF($BK168='Dummy Matches Summary'!X$2,$BL168,"")</f>
        <v/>
      </c>
      <c r="Y1038" s="25" t="str">
        <f>IF($BK168='Dummy Matches Summary'!Y$2,$BL168,"")</f>
        <v/>
      </c>
      <c r="Z1038" s="25" t="str">
        <f>IF($BK168='Dummy Matches Summary'!Z$2,$BL168,"")</f>
        <v/>
      </c>
      <c r="AA1038" s="25" t="str">
        <f>IF($BK168='Dummy Matches Summary'!AA$2,$BL168,"")</f>
        <v/>
      </c>
      <c r="AB1038" s="25" t="str">
        <f>IF($BK168='Dummy Matches Summary'!AB$2,$BL168,"")</f>
        <v/>
      </c>
      <c r="AC1038" s="25" t="str">
        <f>IF($BK168='Dummy Matches Summary'!AC$2,$BL168,"")</f>
        <v/>
      </c>
      <c r="AD1038" s="25" t="str">
        <f>IF($BK168='Dummy Matches Summary'!AD$2,$BL168,"")</f>
        <v/>
      </c>
      <c r="AE1038" s="25" t="str">
        <f>IF($BK168='Dummy Matches Summary'!AE$2,$BL168,"")</f>
        <v/>
      </c>
      <c r="AF1038" s="25" t="str">
        <f>IF($BK168='Dummy Matches Summary'!AF$2,$BL168,"")</f>
        <v/>
      </c>
      <c r="AG1038" s="25" t="str">
        <f>IF($BK168='Dummy Matches Summary'!AG$2,$BL168,"")</f>
        <v/>
      </c>
      <c r="AH1038" s="25" t="str">
        <f>IF($BK168='Dummy Matches Summary'!AH$2,$BL168,"")</f>
        <v/>
      </c>
      <c r="AI1038" s="25" t="str">
        <f>IF($BK168='Dummy Matches Summary'!AI$2,$BL168,"")</f>
        <v/>
      </c>
      <c r="AJ1038" s="25" t="str">
        <f>IF($BK168='Dummy Matches Summary'!AJ$2,$BL168,"")</f>
        <v/>
      </c>
      <c r="AK1038" s="25" t="str">
        <f>IF($BK168='Dummy Matches Summary'!AK$2,$BL168,"")</f>
        <v/>
      </c>
      <c r="AL1038" s="25" t="str">
        <f>IF($BK168='Dummy Matches Summary'!AL$2,$BL168,"")</f>
        <v/>
      </c>
      <c r="AM1038" s="25" t="str">
        <f>IF($BK168='Dummy Matches Summary'!AM$2,$BL168,"")</f>
        <v/>
      </c>
      <c r="AN1038" s="25" t="str">
        <f>IF($BK168='Dummy Matches Summary'!AN$2,$BL168,"")</f>
        <v/>
      </c>
      <c r="AO1038" s="25" t="str">
        <f>IF($BK168='Dummy Matches Summary'!AO$2,$BL168,"")</f>
        <v/>
      </c>
      <c r="AP1038" s="25" t="str">
        <f>IF($BK168='Dummy Matches Summary'!AP$2,$BL168,"")</f>
        <v/>
      </c>
      <c r="AQ1038" s="25" t="str">
        <f>IF($BK168='Dummy Matches Summary'!AQ$2,$BL168,"")</f>
        <v/>
      </c>
      <c r="AR1038" s="25" t="str">
        <f>IF($BK168='Dummy Matches Summary'!AR$2,$BL168,"")</f>
        <v/>
      </c>
      <c r="AS1038" s="25" t="str">
        <f>IF($BK168='Dummy Matches Summary'!AS$2,$BL168,"")</f>
        <v/>
      </c>
      <c r="AT1038" s="25" t="str">
        <f>IF($BK168='Dummy Matches Summary'!AT$2,$BL168,"")</f>
        <v/>
      </c>
      <c r="AU1038" s="25" t="str">
        <f>IF($BK168='Dummy Matches Summary'!AU$2,$BL168,"")</f>
        <v/>
      </c>
      <c r="AV1038" s="25" t="str">
        <f>IF($BK168='Dummy Matches Summary'!AV$2,$BL168,"")</f>
        <v/>
      </c>
      <c r="AW1038" s="25" t="str">
        <f>IF($BK168='Dummy Matches Summary'!AW$2,$BL168,"")</f>
        <v/>
      </c>
      <c r="AX1038" s="25" t="str">
        <f>IF($BK168='Dummy Matches Summary'!AX$2,$BL168,"")</f>
        <v/>
      </c>
      <c r="AY1038" s="25" t="str">
        <f>IF($BK168='Dummy Matches Summary'!AY$2,$BL168,"")</f>
        <v/>
      </c>
      <c r="AZ1038" s="25" t="str">
        <f>IF($BK168='Dummy Matches Summary'!AZ$2,$BL168,"")</f>
        <v/>
      </c>
      <c r="BA1038" s="25" t="str">
        <f>IF($BK168='Dummy Matches Summary'!BA$2,$BL168,"")</f>
        <v/>
      </c>
      <c r="BB1038" s="25" t="str">
        <f>IF($BK168='Dummy Matches Summary'!BB$2,$BL168,"")</f>
        <v/>
      </c>
      <c r="BC1038" s="25" t="str">
        <f>IF($BK168='Dummy Matches Summary'!BC$2,$BL168,"")</f>
        <v/>
      </c>
      <c r="BD1038" s="25" t="str">
        <f>IF($BK168='Dummy Matches Summary'!BD$2,$BL168,"")</f>
        <v/>
      </c>
      <c r="BE1038" s="25" t="str">
        <f>IF($BK168='Dummy Matches Summary'!BE$2,$BL168,"")</f>
        <v/>
      </c>
      <c r="BF1038" s="25" t="str">
        <f>IF($BK168='Dummy Matches Summary'!BF$2,$BL168,"")</f>
        <v/>
      </c>
      <c r="BG1038" s="25" t="str">
        <f>IF($BK168='Dummy Matches Summary'!BG$2,$BL168,"")</f>
        <v/>
      </c>
    </row>
    <row r="1039" spans="1:59" s="39" customFormat="1" x14ac:dyDescent="0.3">
      <c r="A1039" s="39">
        <v>1037</v>
      </c>
      <c r="B1039" s="25" t="str">
        <f>IF($BK169='Dummy Matches Summary'!B$2,$BL169,"")</f>
        <v/>
      </c>
      <c r="C1039" s="25" t="str">
        <f>IF($BK169='Dummy Matches Summary'!C$2,$BL169,"")</f>
        <v/>
      </c>
      <c r="D1039" s="25" t="str">
        <f>IF($BK169='Dummy Matches Summary'!D$2,$BL169,"")</f>
        <v/>
      </c>
      <c r="E1039" s="25" t="str">
        <f>IF($BK169='Dummy Matches Summary'!E$2,$BL169,"")</f>
        <v/>
      </c>
      <c r="F1039" s="25" t="str">
        <f>IF($BK169='Dummy Matches Summary'!F$2,$BL169,"")</f>
        <v/>
      </c>
      <c r="G1039" s="25" t="str">
        <f>IF($BK169='Dummy Matches Summary'!G$2,$BL169,"")</f>
        <v/>
      </c>
      <c r="H1039" s="25" t="str">
        <f>IF($BK169='Dummy Matches Summary'!H$2,$BL169,"")</f>
        <v/>
      </c>
      <c r="I1039" s="25" t="str">
        <f>IF($BK169='Dummy Matches Summary'!I$2,$BL169,"")</f>
        <v/>
      </c>
      <c r="J1039" s="25" t="str">
        <f>IF($BK169='Dummy Matches Summary'!J$2,$BL169,"")</f>
        <v/>
      </c>
      <c r="K1039" s="25" t="str">
        <f>IF($BK169='Dummy Matches Summary'!K$2,$BL169,"")</f>
        <v/>
      </c>
      <c r="L1039" s="25" t="str">
        <f>IF($BK169='Dummy Matches Summary'!L$2,$BL169,"")</f>
        <v/>
      </c>
      <c r="M1039" s="25" t="str">
        <f>IF($BK169='Dummy Matches Summary'!M$2,$BL169,"")</f>
        <v/>
      </c>
      <c r="N1039" s="25" t="str">
        <f>IF($BK169='Dummy Matches Summary'!N$2,$BL169,"")</f>
        <v/>
      </c>
      <c r="O1039" s="25" t="str">
        <f>IF($BK169='Dummy Matches Summary'!O$2,$BL169,"")</f>
        <v/>
      </c>
      <c r="P1039" s="25" t="str">
        <f>IF($BK169='Dummy Matches Summary'!P$2,$BL169,"")</f>
        <v/>
      </c>
      <c r="Q1039" s="25" t="str">
        <f>IF($BK169='Dummy Matches Summary'!Q$2,$BL169,"")</f>
        <v/>
      </c>
      <c r="R1039" s="25" t="str">
        <f>IF($BK169='Dummy Matches Summary'!R$2,$BL169,"")</f>
        <v/>
      </c>
      <c r="S1039" s="25" t="str">
        <f>IF($BK169='Dummy Matches Summary'!S$2,$BL169,"")</f>
        <v/>
      </c>
      <c r="T1039" s="25" t="str">
        <f>IF($BK169='Dummy Matches Summary'!T$2,$BL169,"")</f>
        <v/>
      </c>
      <c r="U1039" s="25" t="str">
        <f>IF($BK169='Dummy Matches Summary'!U$2,$BL169,"")</f>
        <v/>
      </c>
      <c r="V1039" s="25" t="str">
        <f>IF($BK169='Dummy Matches Summary'!V$2,$BL169,"")</f>
        <v/>
      </c>
      <c r="W1039" s="25" t="str">
        <f>IF($BK169='Dummy Matches Summary'!W$2,$BL169,"")</f>
        <v/>
      </c>
      <c r="X1039" s="25" t="str">
        <f>IF($BK169='Dummy Matches Summary'!X$2,$BL169,"")</f>
        <v/>
      </c>
      <c r="Y1039" s="25" t="str">
        <f>IF($BK169='Dummy Matches Summary'!Y$2,$BL169,"")</f>
        <v/>
      </c>
      <c r="Z1039" s="25" t="str">
        <f>IF($BK169='Dummy Matches Summary'!Z$2,$BL169,"")</f>
        <v/>
      </c>
      <c r="AA1039" s="25" t="str">
        <f>IF($BK169='Dummy Matches Summary'!AA$2,$BL169,"")</f>
        <v/>
      </c>
      <c r="AB1039" s="25" t="str">
        <f>IF($BK169='Dummy Matches Summary'!AB$2,$BL169,"")</f>
        <v/>
      </c>
      <c r="AC1039" s="25" t="str">
        <f>IF($BK169='Dummy Matches Summary'!AC$2,$BL169,"")</f>
        <v/>
      </c>
      <c r="AD1039" s="25" t="str">
        <f>IF($BK169='Dummy Matches Summary'!AD$2,$BL169,"")</f>
        <v/>
      </c>
      <c r="AE1039" s="25" t="str">
        <f>IF($BK169='Dummy Matches Summary'!AE$2,$BL169,"")</f>
        <v/>
      </c>
      <c r="AF1039" s="25" t="str">
        <f>IF($BK169='Dummy Matches Summary'!AF$2,$BL169,"")</f>
        <v/>
      </c>
      <c r="AG1039" s="25" t="str">
        <f>IF($BK169='Dummy Matches Summary'!AG$2,$BL169,"")</f>
        <v/>
      </c>
      <c r="AH1039" s="25" t="str">
        <f>IF($BK169='Dummy Matches Summary'!AH$2,$BL169,"")</f>
        <v/>
      </c>
      <c r="AI1039" s="25" t="str">
        <f>IF($BK169='Dummy Matches Summary'!AI$2,$BL169,"")</f>
        <v/>
      </c>
      <c r="AJ1039" s="25" t="str">
        <f>IF($BK169='Dummy Matches Summary'!AJ$2,$BL169,"")</f>
        <v/>
      </c>
      <c r="AK1039" s="25" t="str">
        <f>IF($BK169='Dummy Matches Summary'!AK$2,$BL169,"")</f>
        <v/>
      </c>
      <c r="AL1039" s="25" t="str">
        <f>IF($BK169='Dummy Matches Summary'!AL$2,$BL169,"")</f>
        <v/>
      </c>
      <c r="AM1039" s="25" t="str">
        <f>IF($BK169='Dummy Matches Summary'!AM$2,$BL169,"")</f>
        <v/>
      </c>
      <c r="AN1039" s="25" t="str">
        <f>IF($BK169='Dummy Matches Summary'!AN$2,$BL169,"")</f>
        <v/>
      </c>
      <c r="AO1039" s="25" t="str">
        <f>IF($BK169='Dummy Matches Summary'!AO$2,$BL169,"")</f>
        <v/>
      </c>
      <c r="AP1039" s="25" t="str">
        <f>IF($BK169='Dummy Matches Summary'!AP$2,$BL169,"")</f>
        <v/>
      </c>
      <c r="AQ1039" s="25" t="str">
        <f>IF($BK169='Dummy Matches Summary'!AQ$2,$BL169,"")</f>
        <v/>
      </c>
      <c r="AR1039" s="25" t="str">
        <f>IF($BK169='Dummy Matches Summary'!AR$2,$BL169,"")</f>
        <v/>
      </c>
      <c r="AS1039" s="25" t="str">
        <f>IF($BK169='Dummy Matches Summary'!AS$2,$BL169,"")</f>
        <v/>
      </c>
      <c r="AT1039" s="25" t="str">
        <f>IF($BK169='Dummy Matches Summary'!AT$2,$BL169,"")</f>
        <v/>
      </c>
      <c r="AU1039" s="25" t="str">
        <f>IF($BK169='Dummy Matches Summary'!AU$2,$BL169,"")</f>
        <v/>
      </c>
      <c r="AV1039" s="25" t="str">
        <f>IF($BK169='Dummy Matches Summary'!AV$2,$BL169,"")</f>
        <v/>
      </c>
      <c r="AW1039" s="25" t="str">
        <f>IF($BK169='Dummy Matches Summary'!AW$2,$BL169,"")</f>
        <v/>
      </c>
      <c r="AX1039" s="25" t="str">
        <f>IF($BK169='Dummy Matches Summary'!AX$2,$BL169,"")</f>
        <v/>
      </c>
      <c r="AY1039" s="25" t="str">
        <f>IF($BK169='Dummy Matches Summary'!AY$2,$BL169,"")</f>
        <v/>
      </c>
      <c r="AZ1039" s="25" t="str">
        <f>IF($BK169='Dummy Matches Summary'!AZ$2,$BL169,"")</f>
        <v/>
      </c>
      <c r="BA1039" s="25" t="str">
        <f>IF($BK169='Dummy Matches Summary'!BA$2,$BL169,"")</f>
        <v/>
      </c>
      <c r="BB1039" s="25" t="str">
        <f>IF($BK169='Dummy Matches Summary'!BB$2,$BL169,"")</f>
        <v/>
      </c>
      <c r="BC1039" s="25" t="str">
        <f>IF($BK169='Dummy Matches Summary'!BC$2,$BL169,"")</f>
        <v/>
      </c>
      <c r="BD1039" s="25" t="str">
        <f>IF($BK169='Dummy Matches Summary'!BD$2,$BL169,"")</f>
        <v/>
      </c>
      <c r="BE1039" s="25" t="str">
        <f>IF($BK169='Dummy Matches Summary'!BE$2,$BL169,"")</f>
        <v/>
      </c>
      <c r="BF1039" s="25" t="str">
        <f>IF($BK169='Dummy Matches Summary'!BF$2,$BL169,"")</f>
        <v/>
      </c>
      <c r="BG1039" s="25" t="str">
        <f>IF($BK169='Dummy Matches Summary'!BG$2,$BL169,"")</f>
        <v/>
      </c>
    </row>
    <row r="1040" spans="1:59" s="39" customFormat="1" x14ac:dyDescent="0.3">
      <c r="A1040" s="39">
        <v>1038</v>
      </c>
      <c r="B1040" s="25" t="str">
        <f>IF($BK170='Dummy Matches Summary'!B$2,$BL170,"")</f>
        <v/>
      </c>
      <c r="C1040" s="25" t="str">
        <f>IF($BK170='Dummy Matches Summary'!C$2,$BL170,"")</f>
        <v/>
      </c>
      <c r="D1040" s="25" t="str">
        <f>IF($BK170='Dummy Matches Summary'!D$2,$BL170,"")</f>
        <v/>
      </c>
      <c r="E1040" s="25" t="str">
        <f>IF($BK170='Dummy Matches Summary'!E$2,$BL170,"")</f>
        <v/>
      </c>
      <c r="F1040" s="25" t="str">
        <f>IF($BK170='Dummy Matches Summary'!F$2,$BL170,"")</f>
        <v/>
      </c>
      <c r="G1040" s="25" t="str">
        <f>IF($BK170='Dummy Matches Summary'!G$2,$BL170,"")</f>
        <v/>
      </c>
      <c r="H1040" s="25" t="str">
        <f>IF($BK170='Dummy Matches Summary'!H$2,$BL170,"")</f>
        <v/>
      </c>
      <c r="I1040" s="25" t="str">
        <f>IF($BK170='Dummy Matches Summary'!I$2,$BL170,"")</f>
        <v/>
      </c>
      <c r="J1040" s="25" t="str">
        <f>IF($BK170='Dummy Matches Summary'!J$2,$BL170,"")</f>
        <v/>
      </c>
      <c r="K1040" s="25" t="str">
        <f>IF($BK170='Dummy Matches Summary'!K$2,$BL170,"")</f>
        <v/>
      </c>
      <c r="L1040" s="25" t="str">
        <f>IF($BK170='Dummy Matches Summary'!L$2,$BL170,"")</f>
        <v/>
      </c>
      <c r="M1040" s="25" t="str">
        <f>IF($BK170='Dummy Matches Summary'!M$2,$BL170,"")</f>
        <v/>
      </c>
      <c r="N1040" s="25" t="str">
        <f>IF($BK170='Dummy Matches Summary'!N$2,$BL170,"")</f>
        <v/>
      </c>
      <c r="O1040" s="25" t="str">
        <f>IF($BK170='Dummy Matches Summary'!O$2,$BL170,"")</f>
        <v/>
      </c>
      <c r="P1040" s="25" t="str">
        <f>IF($BK170='Dummy Matches Summary'!P$2,$BL170,"")</f>
        <v/>
      </c>
      <c r="Q1040" s="25" t="str">
        <f>IF($BK170='Dummy Matches Summary'!Q$2,$BL170,"")</f>
        <v/>
      </c>
      <c r="R1040" s="25" t="str">
        <f>IF($BK170='Dummy Matches Summary'!R$2,$BL170,"")</f>
        <v/>
      </c>
      <c r="S1040" s="25" t="str">
        <f>IF($BK170='Dummy Matches Summary'!S$2,$BL170,"")</f>
        <v/>
      </c>
      <c r="T1040" s="25" t="str">
        <f>IF($BK170='Dummy Matches Summary'!T$2,$BL170,"")</f>
        <v/>
      </c>
      <c r="U1040" s="25" t="str">
        <f>IF($BK170='Dummy Matches Summary'!U$2,$BL170,"")</f>
        <v/>
      </c>
      <c r="V1040" s="25" t="str">
        <f>IF($BK170='Dummy Matches Summary'!V$2,$BL170,"")</f>
        <v/>
      </c>
      <c r="W1040" s="25" t="str">
        <f>IF($BK170='Dummy Matches Summary'!W$2,$BL170,"")</f>
        <v/>
      </c>
      <c r="X1040" s="25" t="str">
        <f>IF($BK170='Dummy Matches Summary'!X$2,$BL170,"")</f>
        <v/>
      </c>
      <c r="Y1040" s="25" t="str">
        <f>IF($BK170='Dummy Matches Summary'!Y$2,$BL170,"")</f>
        <v/>
      </c>
      <c r="Z1040" s="25" t="str">
        <f>IF($BK170='Dummy Matches Summary'!Z$2,$BL170,"")</f>
        <v/>
      </c>
      <c r="AA1040" s="25" t="str">
        <f>IF($BK170='Dummy Matches Summary'!AA$2,$BL170,"")</f>
        <v/>
      </c>
      <c r="AB1040" s="25" t="str">
        <f>IF($BK170='Dummy Matches Summary'!AB$2,$BL170,"")</f>
        <v/>
      </c>
      <c r="AC1040" s="25" t="str">
        <f>IF($BK170='Dummy Matches Summary'!AC$2,$BL170,"")</f>
        <v/>
      </c>
      <c r="AD1040" s="25" t="str">
        <f>IF($BK170='Dummy Matches Summary'!AD$2,$BL170,"")</f>
        <v/>
      </c>
      <c r="AE1040" s="25" t="str">
        <f>IF($BK170='Dummy Matches Summary'!AE$2,$BL170,"")</f>
        <v/>
      </c>
      <c r="AF1040" s="25" t="str">
        <f>IF($BK170='Dummy Matches Summary'!AF$2,$BL170,"")</f>
        <v/>
      </c>
      <c r="AG1040" s="25" t="str">
        <f>IF($BK170='Dummy Matches Summary'!AG$2,$BL170,"")</f>
        <v/>
      </c>
      <c r="AH1040" s="25" t="str">
        <f>IF($BK170='Dummy Matches Summary'!AH$2,$BL170,"")</f>
        <v/>
      </c>
      <c r="AI1040" s="25" t="str">
        <f>IF($BK170='Dummy Matches Summary'!AI$2,$BL170,"")</f>
        <v/>
      </c>
      <c r="AJ1040" s="25" t="str">
        <f>IF($BK170='Dummy Matches Summary'!AJ$2,$BL170,"")</f>
        <v/>
      </c>
      <c r="AK1040" s="25" t="str">
        <f>IF($BK170='Dummy Matches Summary'!AK$2,$BL170,"")</f>
        <v/>
      </c>
      <c r="AL1040" s="25" t="str">
        <f>IF($BK170='Dummy Matches Summary'!AL$2,$BL170,"")</f>
        <v/>
      </c>
      <c r="AM1040" s="25" t="str">
        <f>IF($BK170='Dummy Matches Summary'!AM$2,$BL170,"")</f>
        <v/>
      </c>
      <c r="AN1040" s="25" t="str">
        <f>IF($BK170='Dummy Matches Summary'!AN$2,$BL170,"")</f>
        <v/>
      </c>
      <c r="AO1040" s="25" t="str">
        <f>IF($BK170='Dummy Matches Summary'!AO$2,$BL170,"")</f>
        <v/>
      </c>
      <c r="AP1040" s="25" t="str">
        <f>IF($BK170='Dummy Matches Summary'!AP$2,$BL170,"")</f>
        <v/>
      </c>
      <c r="AQ1040" s="25" t="str">
        <f>IF($BK170='Dummy Matches Summary'!AQ$2,$BL170,"")</f>
        <v/>
      </c>
      <c r="AR1040" s="25" t="str">
        <f>IF($BK170='Dummy Matches Summary'!AR$2,$BL170,"")</f>
        <v/>
      </c>
      <c r="AS1040" s="25" t="str">
        <f>IF($BK170='Dummy Matches Summary'!AS$2,$BL170,"")</f>
        <v/>
      </c>
      <c r="AT1040" s="25" t="str">
        <f>IF($BK170='Dummy Matches Summary'!AT$2,$BL170,"")</f>
        <v/>
      </c>
      <c r="AU1040" s="25" t="str">
        <f>IF($BK170='Dummy Matches Summary'!AU$2,$BL170,"")</f>
        <v/>
      </c>
      <c r="AV1040" s="25" t="str">
        <f>IF($BK170='Dummy Matches Summary'!AV$2,$BL170,"")</f>
        <v/>
      </c>
      <c r="AW1040" s="25" t="str">
        <f>IF($BK170='Dummy Matches Summary'!AW$2,$BL170,"")</f>
        <v/>
      </c>
      <c r="AX1040" s="25" t="str">
        <f>IF($BK170='Dummy Matches Summary'!AX$2,$BL170,"")</f>
        <v/>
      </c>
      <c r="AY1040" s="25" t="str">
        <f>IF($BK170='Dummy Matches Summary'!AY$2,$BL170,"")</f>
        <v/>
      </c>
      <c r="AZ1040" s="25" t="str">
        <f>IF($BK170='Dummy Matches Summary'!AZ$2,$BL170,"")</f>
        <v/>
      </c>
      <c r="BA1040" s="25" t="str">
        <f>IF($BK170='Dummy Matches Summary'!BA$2,$BL170,"")</f>
        <v/>
      </c>
      <c r="BB1040" s="25" t="str">
        <f>IF($BK170='Dummy Matches Summary'!BB$2,$BL170,"")</f>
        <v/>
      </c>
      <c r="BC1040" s="25" t="str">
        <f>IF($BK170='Dummy Matches Summary'!BC$2,$BL170,"")</f>
        <v/>
      </c>
      <c r="BD1040" s="25" t="str">
        <f>IF($BK170='Dummy Matches Summary'!BD$2,$BL170,"")</f>
        <v/>
      </c>
      <c r="BE1040" s="25" t="str">
        <f>IF($BK170='Dummy Matches Summary'!BE$2,$BL170,"")</f>
        <v/>
      </c>
      <c r="BF1040" s="25" t="str">
        <f>IF($BK170='Dummy Matches Summary'!BF$2,$BL170,"")</f>
        <v/>
      </c>
      <c r="BG1040" s="25" t="str">
        <f>IF($BK170='Dummy Matches Summary'!BG$2,$BL170,"")</f>
        <v/>
      </c>
    </row>
    <row r="1041" spans="1:59" s="39" customFormat="1" x14ac:dyDescent="0.3">
      <c r="A1041" s="39">
        <v>1039</v>
      </c>
      <c r="B1041" s="25" t="str">
        <f>IF($BK171='Dummy Matches Summary'!B$2,$BL171,"")</f>
        <v/>
      </c>
      <c r="C1041" s="25" t="str">
        <f>IF($BK171='Dummy Matches Summary'!C$2,$BL171,"")</f>
        <v/>
      </c>
      <c r="D1041" s="25" t="str">
        <f>IF($BK171='Dummy Matches Summary'!D$2,$BL171,"")</f>
        <v/>
      </c>
      <c r="E1041" s="25" t="str">
        <f>IF($BK171='Dummy Matches Summary'!E$2,$BL171,"")</f>
        <v/>
      </c>
      <c r="F1041" s="25" t="str">
        <f>IF($BK171='Dummy Matches Summary'!F$2,$BL171,"")</f>
        <v/>
      </c>
      <c r="G1041" s="25" t="str">
        <f>IF($BK171='Dummy Matches Summary'!G$2,$BL171,"")</f>
        <v/>
      </c>
      <c r="H1041" s="25" t="str">
        <f>IF($BK171='Dummy Matches Summary'!H$2,$BL171,"")</f>
        <v/>
      </c>
      <c r="I1041" s="25" t="str">
        <f>IF($BK171='Dummy Matches Summary'!I$2,$BL171,"")</f>
        <v/>
      </c>
      <c r="J1041" s="25" t="str">
        <f>IF($BK171='Dummy Matches Summary'!J$2,$BL171,"")</f>
        <v/>
      </c>
      <c r="K1041" s="25" t="str">
        <f>IF($BK171='Dummy Matches Summary'!K$2,$BL171,"")</f>
        <v/>
      </c>
      <c r="L1041" s="25" t="str">
        <f>IF($BK171='Dummy Matches Summary'!L$2,$BL171,"")</f>
        <v/>
      </c>
      <c r="M1041" s="25" t="str">
        <f>IF($BK171='Dummy Matches Summary'!M$2,$BL171,"")</f>
        <v/>
      </c>
      <c r="N1041" s="25" t="str">
        <f>IF($BK171='Dummy Matches Summary'!N$2,$BL171,"")</f>
        <v/>
      </c>
      <c r="O1041" s="25" t="str">
        <f>IF($BK171='Dummy Matches Summary'!O$2,$BL171,"")</f>
        <v/>
      </c>
      <c r="P1041" s="25" t="str">
        <f>IF($BK171='Dummy Matches Summary'!P$2,$BL171,"")</f>
        <v/>
      </c>
      <c r="Q1041" s="25" t="str">
        <f>IF($BK171='Dummy Matches Summary'!Q$2,$BL171,"")</f>
        <v/>
      </c>
      <c r="R1041" s="25" t="str">
        <f>IF($BK171='Dummy Matches Summary'!R$2,$BL171,"")</f>
        <v/>
      </c>
      <c r="S1041" s="25" t="str">
        <f>IF($BK171='Dummy Matches Summary'!S$2,$BL171,"")</f>
        <v/>
      </c>
      <c r="T1041" s="25" t="str">
        <f>IF($BK171='Dummy Matches Summary'!T$2,$BL171,"")</f>
        <v/>
      </c>
      <c r="U1041" s="25" t="str">
        <f>IF($BK171='Dummy Matches Summary'!U$2,$BL171,"")</f>
        <v/>
      </c>
      <c r="V1041" s="25" t="str">
        <f>IF($BK171='Dummy Matches Summary'!V$2,$BL171,"")</f>
        <v/>
      </c>
      <c r="W1041" s="25" t="str">
        <f>IF($BK171='Dummy Matches Summary'!W$2,$BL171,"")</f>
        <v/>
      </c>
      <c r="X1041" s="25" t="str">
        <f>IF($BK171='Dummy Matches Summary'!X$2,$BL171,"")</f>
        <v/>
      </c>
      <c r="Y1041" s="25" t="str">
        <f>IF($BK171='Dummy Matches Summary'!Y$2,$BL171,"")</f>
        <v/>
      </c>
      <c r="Z1041" s="25" t="str">
        <f>IF($BK171='Dummy Matches Summary'!Z$2,$BL171,"")</f>
        <v/>
      </c>
      <c r="AA1041" s="25" t="str">
        <f>IF($BK171='Dummy Matches Summary'!AA$2,$BL171,"")</f>
        <v/>
      </c>
      <c r="AB1041" s="25" t="str">
        <f>IF($BK171='Dummy Matches Summary'!AB$2,$BL171,"")</f>
        <v/>
      </c>
      <c r="AC1041" s="25" t="str">
        <f>IF($BK171='Dummy Matches Summary'!AC$2,$BL171,"")</f>
        <v/>
      </c>
      <c r="AD1041" s="25" t="str">
        <f>IF($BK171='Dummy Matches Summary'!AD$2,$BL171,"")</f>
        <v/>
      </c>
      <c r="AE1041" s="25" t="str">
        <f>IF($BK171='Dummy Matches Summary'!AE$2,$BL171,"")</f>
        <v/>
      </c>
      <c r="AF1041" s="25" t="str">
        <f>IF($BK171='Dummy Matches Summary'!AF$2,$BL171,"")</f>
        <v/>
      </c>
      <c r="AG1041" s="25" t="str">
        <f>IF($BK171='Dummy Matches Summary'!AG$2,$BL171,"")</f>
        <v/>
      </c>
      <c r="AH1041" s="25" t="str">
        <f>IF($BK171='Dummy Matches Summary'!AH$2,$BL171,"")</f>
        <v/>
      </c>
      <c r="AI1041" s="25" t="str">
        <f>IF($BK171='Dummy Matches Summary'!AI$2,$BL171,"")</f>
        <v/>
      </c>
      <c r="AJ1041" s="25" t="str">
        <f>IF($BK171='Dummy Matches Summary'!AJ$2,$BL171,"")</f>
        <v/>
      </c>
      <c r="AK1041" s="25" t="str">
        <f>IF($BK171='Dummy Matches Summary'!AK$2,$BL171,"")</f>
        <v/>
      </c>
      <c r="AL1041" s="25" t="str">
        <f>IF($BK171='Dummy Matches Summary'!AL$2,$BL171,"")</f>
        <v/>
      </c>
      <c r="AM1041" s="25" t="str">
        <f>IF($BK171='Dummy Matches Summary'!AM$2,$BL171,"")</f>
        <v/>
      </c>
      <c r="AN1041" s="25" t="str">
        <f>IF($BK171='Dummy Matches Summary'!AN$2,$BL171,"")</f>
        <v/>
      </c>
      <c r="AO1041" s="25" t="str">
        <f>IF($BK171='Dummy Matches Summary'!AO$2,$BL171,"")</f>
        <v/>
      </c>
      <c r="AP1041" s="25" t="str">
        <f>IF($BK171='Dummy Matches Summary'!AP$2,$BL171,"")</f>
        <v/>
      </c>
      <c r="AQ1041" s="25" t="str">
        <f>IF($BK171='Dummy Matches Summary'!AQ$2,$BL171,"")</f>
        <v/>
      </c>
      <c r="AR1041" s="25" t="str">
        <f>IF($BK171='Dummy Matches Summary'!AR$2,$BL171,"")</f>
        <v/>
      </c>
      <c r="AS1041" s="25" t="str">
        <f>IF($BK171='Dummy Matches Summary'!AS$2,$BL171,"")</f>
        <v/>
      </c>
      <c r="AT1041" s="25" t="str">
        <f>IF($BK171='Dummy Matches Summary'!AT$2,$BL171,"")</f>
        <v/>
      </c>
      <c r="AU1041" s="25" t="str">
        <f>IF($BK171='Dummy Matches Summary'!AU$2,$BL171,"")</f>
        <v/>
      </c>
      <c r="AV1041" s="25" t="str">
        <f>IF($BK171='Dummy Matches Summary'!AV$2,$BL171,"")</f>
        <v/>
      </c>
      <c r="AW1041" s="25" t="str">
        <f>IF($BK171='Dummy Matches Summary'!AW$2,$BL171,"")</f>
        <v/>
      </c>
      <c r="AX1041" s="25" t="str">
        <f>IF($BK171='Dummy Matches Summary'!AX$2,$BL171,"")</f>
        <v/>
      </c>
      <c r="AY1041" s="25" t="str">
        <f>IF($BK171='Dummy Matches Summary'!AY$2,$BL171,"")</f>
        <v/>
      </c>
      <c r="AZ1041" s="25" t="str">
        <f>IF($BK171='Dummy Matches Summary'!AZ$2,$BL171,"")</f>
        <v/>
      </c>
      <c r="BA1041" s="25" t="str">
        <f>IF($BK171='Dummy Matches Summary'!BA$2,$BL171,"")</f>
        <v/>
      </c>
      <c r="BB1041" s="25" t="str">
        <f>IF($BK171='Dummy Matches Summary'!BB$2,$BL171,"")</f>
        <v/>
      </c>
      <c r="BC1041" s="25" t="str">
        <f>IF($BK171='Dummy Matches Summary'!BC$2,$BL171,"")</f>
        <v/>
      </c>
      <c r="BD1041" s="25" t="str">
        <f>IF($BK171='Dummy Matches Summary'!BD$2,$BL171,"")</f>
        <v/>
      </c>
      <c r="BE1041" s="25" t="str">
        <f>IF($BK171='Dummy Matches Summary'!BE$2,$BL171,"")</f>
        <v/>
      </c>
      <c r="BF1041" s="25" t="str">
        <f>IF($BK171='Dummy Matches Summary'!BF$2,$BL171,"")</f>
        <v/>
      </c>
      <c r="BG1041" s="25" t="str">
        <f>IF($BK171='Dummy Matches Summary'!BG$2,$BL171,"")</f>
        <v/>
      </c>
    </row>
    <row r="1042" spans="1:59" s="39" customFormat="1" x14ac:dyDescent="0.3">
      <c r="A1042" s="39">
        <v>1040</v>
      </c>
      <c r="B1042" s="25" t="str">
        <f>IF($BK172='Dummy Matches Summary'!B$2,$BL172,"")</f>
        <v/>
      </c>
      <c r="C1042" s="25" t="str">
        <f>IF($BK172='Dummy Matches Summary'!C$2,$BL172,"")</f>
        <v/>
      </c>
      <c r="D1042" s="25" t="str">
        <f>IF($BK172='Dummy Matches Summary'!D$2,$BL172,"")</f>
        <v/>
      </c>
      <c r="E1042" s="25" t="str">
        <f>IF($BK172='Dummy Matches Summary'!E$2,$BL172,"")</f>
        <v/>
      </c>
      <c r="F1042" s="25" t="str">
        <f>IF($BK172='Dummy Matches Summary'!F$2,$BL172,"")</f>
        <v/>
      </c>
      <c r="G1042" s="25" t="str">
        <f>IF($BK172='Dummy Matches Summary'!G$2,$BL172,"")</f>
        <v/>
      </c>
      <c r="H1042" s="25" t="str">
        <f>IF($BK172='Dummy Matches Summary'!H$2,$BL172,"")</f>
        <v/>
      </c>
      <c r="I1042" s="25" t="str">
        <f>IF($BK172='Dummy Matches Summary'!I$2,$BL172,"")</f>
        <v/>
      </c>
      <c r="J1042" s="25" t="str">
        <f>IF($BK172='Dummy Matches Summary'!J$2,$BL172,"")</f>
        <v/>
      </c>
      <c r="K1042" s="25" t="str">
        <f>IF($BK172='Dummy Matches Summary'!K$2,$BL172,"")</f>
        <v/>
      </c>
      <c r="L1042" s="25" t="str">
        <f>IF($BK172='Dummy Matches Summary'!L$2,$BL172,"")</f>
        <v/>
      </c>
      <c r="M1042" s="25" t="str">
        <f>IF($BK172='Dummy Matches Summary'!M$2,$BL172,"")</f>
        <v/>
      </c>
      <c r="N1042" s="25" t="str">
        <f>IF($BK172='Dummy Matches Summary'!N$2,$BL172,"")</f>
        <v/>
      </c>
      <c r="O1042" s="25" t="str">
        <f>IF($BK172='Dummy Matches Summary'!O$2,$BL172,"")</f>
        <v/>
      </c>
      <c r="P1042" s="25" t="str">
        <f>IF($BK172='Dummy Matches Summary'!P$2,$BL172,"")</f>
        <v/>
      </c>
      <c r="Q1042" s="25" t="str">
        <f>IF($BK172='Dummy Matches Summary'!Q$2,$BL172,"")</f>
        <v/>
      </c>
      <c r="R1042" s="25" t="str">
        <f>IF($BK172='Dummy Matches Summary'!R$2,$BL172,"")</f>
        <v/>
      </c>
      <c r="S1042" s="25" t="str">
        <f>IF($BK172='Dummy Matches Summary'!S$2,$BL172,"")</f>
        <v/>
      </c>
      <c r="T1042" s="25" t="str">
        <f>IF($BK172='Dummy Matches Summary'!T$2,$BL172,"")</f>
        <v/>
      </c>
      <c r="U1042" s="25" t="str">
        <f>IF($BK172='Dummy Matches Summary'!U$2,$BL172,"")</f>
        <v/>
      </c>
      <c r="V1042" s="25" t="str">
        <f>IF($BK172='Dummy Matches Summary'!V$2,$BL172,"")</f>
        <v/>
      </c>
      <c r="W1042" s="25" t="str">
        <f>IF($BK172='Dummy Matches Summary'!W$2,$BL172,"")</f>
        <v/>
      </c>
      <c r="X1042" s="25" t="str">
        <f>IF($BK172='Dummy Matches Summary'!X$2,$BL172,"")</f>
        <v/>
      </c>
      <c r="Y1042" s="25" t="str">
        <f>IF($BK172='Dummy Matches Summary'!Y$2,$BL172,"")</f>
        <v/>
      </c>
      <c r="Z1042" s="25" t="str">
        <f>IF($BK172='Dummy Matches Summary'!Z$2,$BL172,"")</f>
        <v/>
      </c>
      <c r="AA1042" s="25" t="str">
        <f>IF($BK172='Dummy Matches Summary'!AA$2,$BL172,"")</f>
        <v/>
      </c>
      <c r="AB1042" s="25" t="str">
        <f>IF($BK172='Dummy Matches Summary'!AB$2,$BL172,"")</f>
        <v/>
      </c>
      <c r="AC1042" s="25" t="str">
        <f>IF($BK172='Dummy Matches Summary'!AC$2,$BL172,"")</f>
        <v/>
      </c>
      <c r="AD1042" s="25" t="str">
        <f>IF($BK172='Dummy Matches Summary'!AD$2,$BL172,"")</f>
        <v/>
      </c>
      <c r="AE1042" s="25" t="str">
        <f>IF($BK172='Dummy Matches Summary'!AE$2,$BL172,"")</f>
        <v/>
      </c>
      <c r="AF1042" s="25" t="str">
        <f>IF($BK172='Dummy Matches Summary'!AF$2,$BL172,"")</f>
        <v/>
      </c>
      <c r="AG1042" s="25" t="str">
        <f>IF($BK172='Dummy Matches Summary'!AG$2,$BL172,"")</f>
        <v/>
      </c>
      <c r="AH1042" s="25" t="str">
        <f>IF($BK172='Dummy Matches Summary'!AH$2,$BL172,"")</f>
        <v/>
      </c>
      <c r="AI1042" s="25" t="str">
        <f>IF($BK172='Dummy Matches Summary'!AI$2,$BL172,"")</f>
        <v/>
      </c>
      <c r="AJ1042" s="25" t="str">
        <f>IF($BK172='Dummy Matches Summary'!AJ$2,$BL172,"")</f>
        <v/>
      </c>
      <c r="AK1042" s="25" t="str">
        <f>IF($BK172='Dummy Matches Summary'!AK$2,$BL172,"")</f>
        <v/>
      </c>
      <c r="AL1042" s="25" t="str">
        <f>IF($BK172='Dummy Matches Summary'!AL$2,$BL172,"")</f>
        <v/>
      </c>
      <c r="AM1042" s="25" t="str">
        <f>IF($BK172='Dummy Matches Summary'!AM$2,$BL172,"")</f>
        <v/>
      </c>
      <c r="AN1042" s="25" t="str">
        <f>IF($BK172='Dummy Matches Summary'!AN$2,$BL172,"")</f>
        <v/>
      </c>
      <c r="AO1042" s="25" t="str">
        <f>IF($BK172='Dummy Matches Summary'!AO$2,$BL172,"")</f>
        <v/>
      </c>
      <c r="AP1042" s="25" t="str">
        <f>IF($BK172='Dummy Matches Summary'!AP$2,$BL172,"")</f>
        <v/>
      </c>
      <c r="AQ1042" s="25" t="str">
        <f>IF($BK172='Dummy Matches Summary'!AQ$2,$BL172,"")</f>
        <v/>
      </c>
      <c r="AR1042" s="25" t="str">
        <f>IF($BK172='Dummy Matches Summary'!AR$2,$BL172,"")</f>
        <v/>
      </c>
      <c r="AS1042" s="25" t="str">
        <f>IF($BK172='Dummy Matches Summary'!AS$2,$BL172,"")</f>
        <v/>
      </c>
      <c r="AT1042" s="25" t="str">
        <f>IF($BK172='Dummy Matches Summary'!AT$2,$BL172,"")</f>
        <v/>
      </c>
      <c r="AU1042" s="25" t="str">
        <f>IF($BK172='Dummy Matches Summary'!AU$2,$BL172,"")</f>
        <v/>
      </c>
      <c r="AV1042" s="25" t="str">
        <f>IF($BK172='Dummy Matches Summary'!AV$2,$BL172,"")</f>
        <v/>
      </c>
      <c r="AW1042" s="25" t="str">
        <f>IF($BK172='Dummy Matches Summary'!AW$2,$BL172,"")</f>
        <v/>
      </c>
      <c r="AX1042" s="25" t="str">
        <f>IF($BK172='Dummy Matches Summary'!AX$2,$BL172,"")</f>
        <v/>
      </c>
      <c r="AY1042" s="25" t="str">
        <f>IF($BK172='Dummy Matches Summary'!AY$2,$BL172,"")</f>
        <v/>
      </c>
      <c r="AZ1042" s="25" t="str">
        <f>IF($BK172='Dummy Matches Summary'!AZ$2,$BL172,"")</f>
        <v/>
      </c>
      <c r="BA1042" s="25" t="str">
        <f>IF($BK172='Dummy Matches Summary'!BA$2,$BL172,"")</f>
        <v/>
      </c>
      <c r="BB1042" s="25" t="str">
        <f>IF($BK172='Dummy Matches Summary'!BB$2,$BL172,"")</f>
        <v/>
      </c>
      <c r="BC1042" s="25" t="str">
        <f>IF($BK172='Dummy Matches Summary'!BC$2,$BL172,"")</f>
        <v/>
      </c>
      <c r="BD1042" s="25" t="str">
        <f>IF($BK172='Dummy Matches Summary'!BD$2,$BL172,"")</f>
        <v/>
      </c>
      <c r="BE1042" s="25" t="str">
        <f>IF($BK172='Dummy Matches Summary'!BE$2,$BL172,"")</f>
        <v/>
      </c>
      <c r="BF1042" s="25" t="str">
        <f>IF($BK172='Dummy Matches Summary'!BF$2,$BL172,"")</f>
        <v/>
      </c>
      <c r="BG1042" s="25" t="str">
        <f>IF($BK172='Dummy Matches Summary'!BG$2,$BL172,"")</f>
        <v/>
      </c>
    </row>
    <row r="1043" spans="1:59" s="39" customFormat="1" x14ac:dyDescent="0.3">
      <c r="A1043" s="39">
        <v>1041</v>
      </c>
      <c r="B1043" s="25" t="str">
        <f>IF($BK173='Dummy Matches Summary'!B$2,$BL173,"")</f>
        <v/>
      </c>
      <c r="C1043" s="25" t="str">
        <f>IF($BK173='Dummy Matches Summary'!C$2,$BL173,"")</f>
        <v/>
      </c>
      <c r="D1043" s="25" t="str">
        <f>IF($BK173='Dummy Matches Summary'!D$2,$BL173,"")</f>
        <v/>
      </c>
      <c r="E1043" s="25" t="str">
        <f>IF($BK173='Dummy Matches Summary'!E$2,$BL173,"")</f>
        <v/>
      </c>
      <c r="F1043" s="25" t="str">
        <f>IF($BK173='Dummy Matches Summary'!F$2,$BL173,"")</f>
        <v/>
      </c>
      <c r="G1043" s="25" t="str">
        <f>IF($BK173='Dummy Matches Summary'!G$2,$BL173,"")</f>
        <v/>
      </c>
      <c r="H1043" s="25" t="str">
        <f>IF($BK173='Dummy Matches Summary'!H$2,$BL173,"")</f>
        <v/>
      </c>
      <c r="I1043" s="25" t="str">
        <f>IF($BK173='Dummy Matches Summary'!I$2,$BL173,"")</f>
        <v/>
      </c>
      <c r="J1043" s="25" t="str">
        <f>IF($BK173='Dummy Matches Summary'!J$2,$BL173,"")</f>
        <v/>
      </c>
      <c r="K1043" s="25" t="str">
        <f>IF($BK173='Dummy Matches Summary'!K$2,$BL173,"")</f>
        <v/>
      </c>
      <c r="L1043" s="25" t="str">
        <f>IF($BK173='Dummy Matches Summary'!L$2,$BL173,"")</f>
        <v/>
      </c>
      <c r="M1043" s="25" t="str">
        <f>IF($BK173='Dummy Matches Summary'!M$2,$BL173,"")</f>
        <v/>
      </c>
      <c r="N1043" s="25" t="str">
        <f>IF($BK173='Dummy Matches Summary'!N$2,$BL173,"")</f>
        <v/>
      </c>
      <c r="O1043" s="25" t="str">
        <f>IF($BK173='Dummy Matches Summary'!O$2,$BL173,"")</f>
        <v/>
      </c>
      <c r="P1043" s="25" t="str">
        <f>IF($BK173='Dummy Matches Summary'!P$2,$BL173,"")</f>
        <v/>
      </c>
      <c r="Q1043" s="25" t="str">
        <f>IF($BK173='Dummy Matches Summary'!Q$2,$BL173,"")</f>
        <v/>
      </c>
      <c r="R1043" s="25" t="str">
        <f>IF($BK173='Dummy Matches Summary'!R$2,$BL173,"")</f>
        <v/>
      </c>
      <c r="S1043" s="25" t="str">
        <f>IF($BK173='Dummy Matches Summary'!S$2,$BL173,"")</f>
        <v/>
      </c>
      <c r="T1043" s="25" t="str">
        <f>IF($BK173='Dummy Matches Summary'!T$2,$BL173,"")</f>
        <v/>
      </c>
      <c r="U1043" s="25" t="str">
        <f>IF($BK173='Dummy Matches Summary'!U$2,$BL173,"")</f>
        <v/>
      </c>
      <c r="V1043" s="25" t="str">
        <f>IF($BK173='Dummy Matches Summary'!V$2,$BL173,"")</f>
        <v/>
      </c>
      <c r="W1043" s="25" t="str">
        <f>IF($BK173='Dummy Matches Summary'!W$2,$BL173,"")</f>
        <v/>
      </c>
      <c r="X1043" s="25" t="str">
        <f>IF($BK173='Dummy Matches Summary'!X$2,$BL173,"")</f>
        <v/>
      </c>
      <c r="Y1043" s="25" t="str">
        <f>IF($BK173='Dummy Matches Summary'!Y$2,$BL173,"")</f>
        <v/>
      </c>
      <c r="Z1043" s="25" t="str">
        <f>IF($BK173='Dummy Matches Summary'!Z$2,$BL173,"")</f>
        <v/>
      </c>
      <c r="AA1043" s="25" t="str">
        <f>IF($BK173='Dummy Matches Summary'!AA$2,$BL173,"")</f>
        <v/>
      </c>
      <c r="AB1043" s="25" t="str">
        <f>IF($BK173='Dummy Matches Summary'!AB$2,$BL173,"")</f>
        <v/>
      </c>
      <c r="AC1043" s="25" t="str">
        <f>IF($BK173='Dummy Matches Summary'!AC$2,$BL173,"")</f>
        <v/>
      </c>
      <c r="AD1043" s="25" t="str">
        <f>IF($BK173='Dummy Matches Summary'!AD$2,$BL173,"")</f>
        <v/>
      </c>
      <c r="AE1043" s="25" t="str">
        <f>IF($BK173='Dummy Matches Summary'!AE$2,$BL173,"")</f>
        <v/>
      </c>
      <c r="AF1043" s="25" t="str">
        <f>IF($BK173='Dummy Matches Summary'!AF$2,$BL173,"")</f>
        <v/>
      </c>
      <c r="AG1043" s="25" t="str">
        <f>IF($BK173='Dummy Matches Summary'!AG$2,$BL173,"")</f>
        <v/>
      </c>
      <c r="AH1043" s="25" t="str">
        <f>IF($BK173='Dummy Matches Summary'!AH$2,$BL173,"")</f>
        <v/>
      </c>
      <c r="AI1043" s="25" t="str">
        <f>IF($BK173='Dummy Matches Summary'!AI$2,$BL173,"")</f>
        <v/>
      </c>
      <c r="AJ1043" s="25" t="str">
        <f>IF($BK173='Dummy Matches Summary'!AJ$2,$BL173,"")</f>
        <v/>
      </c>
      <c r="AK1043" s="25" t="str">
        <f>IF($BK173='Dummy Matches Summary'!AK$2,$BL173,"")</f>
        <v/>
      </c>
      <c r="AL1043" s="25" t="str">
        <f>IF($BK173='Dummy Matches Summary'!AL$2,$BL173,"")</f>
        <v/>
      </c>
      <c r="AM1043" s="25" t="str">
        <f>IF($BK173='Dummy Matches Summary'!AM$2,$BL173,"")</f>
        <v/>
      </c>
      <c r="AN1043" s="25" t="str">
        <f>IF($BK173='Dummy Matches Summary'!AN$2,$BL173,"")</f>
        <v/>
      </c>
      <c r="AO1043" s="25" t="str">
        <f>IF($BK173='Dummy Matches Summary'!AO$2,$BL173,"")</f>
        <v/>
      </c>
      <c r="AP1043" s="25" t="str">
        <f>IF($BK173='Dummy Matches Summary'!AP$2,$BL173,"")</f>
        <v/>
      </c>
      <c r="AQ1043" s="25" t="str">
        <f>IF($BK173='Dummy Matches Summary'!AQ$2,$BL173,"")</f>
        <v/>
      </c>
      <c r="AR1043" s="25" t="str">
        <f>IF($BK173='Dummy Matches Summary'!AR$2,$BL173,"")</f>
        <v/>
      </c>
      <c r="AS1043" s="25" t="str">
        <f>IF($BK173='Dummy Matches Summary'!AS$2,$BL173,"")</f>
        <v/>
      </c>
      <c r="AT1043" s="25" t="str">
        <f>IF($BK173='Dummy Matches Summary'!AT$2,$BL173,"")</f>
        <v/>
      </c>
      <c r="AU1043" s="25" t="str">
        <f>IF($BK173='Dummy Matches Summary'!AU$2,$BL173,"")</f>
        <v/>
      </c>
      <c r="AV1043" s="25" t="str">
        <f>IF($BK173='Dummy Matches Summary'!AV$2,$BL173,"")</f>
        <v/>
      </c>
      <c r="AW1043" s="25" t="str">
        <f>IF($BK173='Dummy Matches Summary'!AW$2,$BL173,"")</f>
        <v/>
      </c>
      <c r="AX1043" s="25" t="str">
        <f>IF($BK173='Dummy Matches Summary'!AX$2,$BL173,"")</f>
        <v/>
      </c>
      <c r="AY1043" s="25" t="str">
        <f>IF($BK173='Dummy Matches Summary'!AY$2,$BL173,"")</f>
        <v/>
      </c>
      <c r="AZ1043" s="25" t="str">
        <f>IF($BK173='Dummy Matches Summary'!AZ$2,$BL173,"")</f>
        <v/>
      </c>
      <c r="BA1043" s="25" t="str">
        <f>IF($BK173='Dummy Matches Summary'!BA$2,$BL173,"")</f>
        <v/>
      </c>
      <c r="BB1043" s="25" t="str">
        <f>IF($BK173='Dummy Matches Summary'!BB$2,$BL173,"")</f>
        <v/>
      </c>
      <c r="BC1043" s="25" t="str">
        <f>IF($BK173='Dummy Matches Summary'!BC$2,$BL173,"")</f>
        <v/>
      </c>
      <c r="BD1043" s="25" t="str">
        <f>IF($BK173='Dummy Matches Summary'!BD$2,$BL173,"")</f>
        <v/>
      </c>
      <c r="BE1043" s="25" t="str">
        <f>IF($BK173='Dummy Matches Summary'!BE$2,$BL173,"")</f>
        <v/>
      </c>
      <c r="BF1043" s="25" t="str">
        <f>IF($BK173='Dummy Matches Summary'!BF$2,$BL173,"")</f>
        <v/>
      </c>
      <c r="BG1043" s="25" t="str">
        <f>IF($BK173='Dummy Matches Summary'!BG$2,$BL173,"")</f>
        <v/>
      </c>
    </row>
    <row r="1044" spans="1:59" s="39" customFormat="1" x14ac:dyDescent="0.3">
      <c r="A1044" s="39">
        <v>1042</v>
      </c>
      <c r="B1044" s="25" t="str">
        <f>IF($BK174='Dummy Matches Summary'!B$2,$BL174,"")</f>
        <v/>
      </c>
      <c r="C1044" s="25" t="str">
        <f>IF($BK174='Dummy Matches Summary'!C$2,$BL174,"")</f>
        <v/>
      </c>
      <c r="D1044" s="25" t="str">
        <f>IF($BK174='Dummy Matches Summary'!D$2,$BL174,"")</f>
        <v/>
      </c>
      <c r="E1044" s="25" t="str">
        <f>IF($BK174='Dummy Matches Summary'!E$2,$BL174,"")</f>
        <v/>
      </c>
      <c r="F1044" s="25" t="str">
        <f>IF($BK174='Dummy Matches Summary'!F$2,$BL174,"")</f>
        <v/>
      </c>
      <c r="G1044" s="25" t="str">
        <f>IF($BK174='Dummy Matches Summary'!G$2,$BL174,"")</f>
        <v/>
      </c>
      <c r="H1044" s="25" t="str">
        <f>IF($BK174='Dummy Matches Summary'!H$2,$BL174,"")</f>
        <v/>
      </c>
      <c r="I1044" s="25" t="str">
        <f>IF($BK174='Dummy Matches Summary'!I$2,$BL174,"")</f>
        <v/>
      </c>
      <c r="J1044" s="25" t="str">
        <f>IF($BK174='Dummy Matches Summary'!J$2,$BL174,"")</f>
        <v/>
      </c>
      <c r="K1044" s="25" t="str">
        <f>IF($BK174='Dummy Matches Summary'!K$2,$BL174,"")</f>
        <v/>
      </c>
      <c r="L1044" s="25" t="str">
        <f>IF($BK174='Dummy Matches Summary'!L$2,$BL174,"")</f>
        <v/>
      </c>
      <c r="M1044" s="25" t="str">
        <f>IF($BK174='Dummy Matches Summary'!M$2,$BL174,"")</f>
        <v/>
      </c>
      <c r="N1044" s="25" t="str">
        <f>IF($BK174='Dummy Matches Summary'!N$2,$BL174,"")</f>
        <v/>
      </c>
      <c r="O1044" s="25" t="str">
        <f>IF($BK174='Dummy Matches Summary'!O$2,$BL174,"")</f>
        <v/>
      </c>
      <c r="P1044" s="25" t="str">
        <f>IF($BK174='Dummy Matches Summary'!P$2,$BL174,"")</f>
        <v/>
      </c>
      <c r="Q1044" s="25" t="str">
        <f>IF($BK174='Dummy Matches Summary'!Q$2,$BL174,"")</f>
        <v/>
      </c>
      <c r="R1044" s="25" t="str">
        <f>IF($BK174='Dummy Matches Summary'!R$2,$BL174,"")</f>
        <v/>
      </c>
      <c r="S1044" s="25" t="str">
        <f>IF($BK174='Dummy Matches Summary'!S$2,$BL174,"")</f>
        <v/>
      </c>
      <c r="T1044" s="25" t="str">
        <f>IF($BK174='Dummy Matches Summary'!T$2,$BL174,"")</f>
        <v/>
      </c>
      <c r="U1044" s="25" t="str">
        <f>IF($BK174='Dummy Matches Summary'!U$2,$BL174,"")</f>
        <v/>
      </c>
      <c r="V1044" s="25" t="str">
        <f>IF($BK174='Dummy Matches Summary'!V$2,$BL174,"")</f>
        <v/>
      </c>
      <c r="W1044" s="25" t="str">
        <f>IF($BK174='Dummy Matches Summary'!W$2,$BL174,"")</f>
        <v/>
      </c>
      <c r="X1044" s="25" t="str">
        <f>IF($BK174='Dummy Matches Summary'!X$2,$BL174,"")</f>
        <v/>
      </c>
      <c r="Y1044" s="25" t="str">
        <f>IF($BK174='Dummy Matches Summary'!Y$2,$BL174,"")</f>
        <v/>
      </c>
      <c r="Z1044" s="25" t="str">
        <f>IF($BK174='Dummy Matches Summary'!Z$2,$BL174,"")</f>
        <v/>
      </c>
      <c r="AA1044" s="25" t="str">
        <f>IF($BK174='Dummy Matches Summary'!AA$2,$BL174,"")</f>
        <v/>
      </c>
      <c r="AB1044" s="25" t="str">
        <f>IF($BK174='Dummy Matches Summary'!AB$2,$BL174,"")</f>
        <v/>
      </c>
      <c r="AC1044" s="25" t="str">
        <f>IF($BK174='Dummy Matches Summary'!AC$2,$BL174,"")</f>
        <v/>
      </c>
      <c r="AD1044" s="25" t="str">
        <f>IF($BK174='Dummy Matches Summary'!AD$2,$BL174,"")</f>
        <v/>
      </c>
      <c r="AE1044" s="25" t="str">
        <f>IF($BK174='Dummy Matches Summary'!AE$2,$BL174,"")</f>
        <v/>
      </c>
      <c r="AF1044" s="25" t="str">
        <f>IF($BK174='Dummy Matches Summary'!AF$2,$BL174,"")</f>
        <v/>
      </c>
      <c r="AG1044" s="25" t="str">
        <f>IF($BK174='Dummy Matches Summary'!AG$2,$BL174,"")</f>
        <v/>
      </c>
      <c r="AH1044" s="25" t="str">
        <f>IF($BK174='Dummy Matches Summary'!AH$2,$BL174,"")</f>
        <v/>
      </c>
      <c r="AI1044" s="25" t="str">
        <f>IF($BK174='Dummy Matches Summary'!AI$2,$BL174,"")</f>
        <v/>
      </c>
      <c r="AJ1044" s="25" t="str">
        <f>IF($BK174='Dummy Matches Summary'!AJ$2,$BL174,"")</f>
        <v/>
      </c>
      <c r="AK1044" s="25" t="str">
        <f>IF($BK174='Dummy Matches Summary'!AK$2,$BL174,"")</f>
        <v/>
      </c>
      <c r="AL1044" s="25" t="str">
        <f>IF($BK174='Dummy Matches Summary'!AL$2,$BL174,"")</f>
        <v/>
      </c>
      <c r="AM1044" s="25" t="str">
        <f>IF($BK174='Dummy Matches Summary'!AM$2,$BL174,"")</f>
        <v/>
      </c>
      <c r="AN1044" s="25" t="str">
        <f>IF($BK174='Dummy Matches Summary'!AN$2,$BL174,"")</f>
        <v/>
      </c>
      <c r="AO1044" s="25" t="str">
        <f>IF($BK174='Dummy Matches Summary'!AO$2,$BL174,"")</f>
        <v/>
      </c>
      <c r="AP1044" s="25" t="str">
        <f>IF($BK174='Dummy Matches Summary'!AP$2,$BL174,"")</f>
        <v/>
      </c>
      <c r="AQ1044" s="25" t="str">
        <f>IF($BK174='Dummy Matches Summary'!AQ$2,$BL174,"")</f>
        <v/>
      </c>
      <c r="AR1044" s="25" t="str">
        <f>IF($BK174='Dummy Matches Summary'!AR$2,$BL174,"")</f>
        <v/>
      </c>
      <c r="AS1044" s="25" t="str">
        <f>IF($BK174='Dummy Matches Summary'!AS$2,$BL174,"")</f>
        <v/>
      </c>
      <c r="AT1044" s="25" t="str">
        <f>IF($BK174='Dummy Matches Summary'!AT$2,$BL174,"")</f>
        <v/>
      </c>
      <c r="AU1044" s="25" t="str">
        <f>IF($BK174='Dummy Matches Summary'!AU$2,$BL174,"")</f>
        <v/>
      </c>
      <c r="AV1044" s="25" t="str">
        <f>IF($BK174='Dummy Matches Summary'!AV$2,$BL174,"")</f>
        <v/>
      </c>
      <c r="AW1044" s="25" t="str">
        <f>IF($BK174='Dummy Matches Summary'!AW$2,$BL174,"")</f>
        <v/>
      </c>
      <c r="AX1044" s="25" t="str">
        <f>IF($BK174='Dummy Matches Summary'!AX$2,$BL174,"")</f>
        <v/>
      </c>
      <c r="AY1044" s="25" t="str">
        <f>IF($BK174='Dummy Matches Summary'!AY$2,$BL174,"")</f>
        <v/>
      </c>
      <c r="AZ1044" s="25" t="str">
        <f>IF($BK174='Dummy Matches Summary'!AZ$2,$BL174,"")</f>
        <v/>
      </c>
      <c r="BA1044" s="25" t="str">
        <f>IF($BK174='Dummy Matches Summary'!BA$2,$BL174,"")</f>
        <v/>
      </c>
      <c r="BB1044" s="25" t="str">
        <f>IF($BK174='Dummy Matches Summary'!BB$2,$BL174,"")</f>
        <v/>
      </c>
      <c r="BC1044" s="25" t="str">
        <f>IF($BK174='Dummy Matches Summary'!BC$2,$BL174,"")</f>
        <v/>
      </c>
      <c r="BD1044" s="25" t="str">
        <f>IF($BK174='Dummy Matches Summary'!BD$2,$BL174,"")</f>
        <v/>
      </c>
      <c r="BE1044" s="25" t="str">
        <f>IF($BK174='Dummy Matches Summary'!BE$2,$BL174,"")</f>
        <v/>
      </c>
      <c r="BF1044" s="25" t="str">
        <f>IF($BK174='Dummy Matches Summary'!BF$2,$BL174,"")</f>
        <v/>
      </c>
      <c r="BG1044" s="25" t="str">
        <f>IF($BK174='Dummy Matches Summary'!BG$2,$BL174,"")</f>
        <v/>
      </c>
    </row>
    <row r="1045" spans="1:59" s="39" customFormat="1" x14ac:dyDescent="0.3">
      <c r="A1045" s="39">
        <v>1043</v>
      </c>
      <c r="B1045" s="25" t="str">
        <f>IF($BK175='Dummy Matches Summary'!B$2,$BL175,"")</f>
        <v/>
      </c>
      <c r="C1045" s="25" t="str">
        <f>IF($BK175='Dummy Matches Summary'!C$2,$BL175,"")</f>
        <v/>
      </c>
      <c r="D1045" s="25" t="str">
        <f>IF($BK175='Dummy Matches Summary'!D$2,$BL175,"")</f>
        <v/>
      </c>
      <c r="E1045" s="25" t="str">
        <f>IF($BK175='Dummy Matches Summary'!E$2,$BL175,"")</f>
        <v/>
      </c>
      <c r="F1045" s="25" t="str">
        <f>IF($BK175='Dummy Matches Summary'!F$2,$BL175,"")</f>
        <v/>
      </c>
      <c r="G1045" s="25" t="str">
        <f>IF($BK175='Dummy Matches Summary'!G$2,$BL175,"")</f>
        <v/>
      </c>
      <c r="H1045" s="25" t="str">
        <f>IF($BK175='Dummy Matches Summary'!H$2,$BL175,"")</f>
        <v/>
      </c>
      <c r="I1045" s="25" t="str">
        <f>IF($BK175='Dummy Matches Summary'!I$2,$BL175,"")</f>
        <v/>
      </c>
      <c r="J1045" s="25" t="str">
        <f>IF($BK175='Dummy Matches Summary'!J$2,$BL175,"")</f>
        <v/>
      </c>
      <c r="K1045" s="25" t="str">
        <f>IF($BK175='Dummy Matches Summary'!K$2,$BL175,"")</f>
        <v/>
      </c>
      <c r="L1045" s="25" t="str">
        <f>IF($BK175='Dummy Matches Summary'!L$2,$BL175,"")</f>
        <v/>
      </c>
      <c r="M1045" s="25" t="str">
        <f>IF($BK175='Dummy Matches Summary'!M$2,$BL175,"")</f>
        <v/>
      </c>
      <c r="N1045" s="25" t="str">
        <f>IF($BK175='Dummy Matches Summary'!N$2,$BL175,"")</f>
        <v/>
      </c>
      <c r="O1045" s="25" t="str">
        <f>IF($BK175='Dummy Matches Summary'!O$2,$BL175,"")</f>
        <v/>
      </c>
      <c r="P1045" s="25" t="str">
        <f>IF($BK175='Dummy Matches Summary'!P$2,$BL175,"")</f>
        <v/>
      </c>
      <c r="Q1045" s="25" t="str">
        <f>IF($BK175='Dummy Matches Summary'!Q$2,$BL175,"")</f>
        <v/>
      </c>
      <c r="R1045" s="25" t="str">
        <f>IF($BK175='Dummy Matches Summary'!R$2,$BL175,"")</f>
        <v/>
      </c>
      <c r="S1045" s="25" t="str">
        <f>IF($BK175='Dummy Matches Summary'!S$2,$BL175,"")</f>
        <v/>
      </c>
      <c r="T1045" s="25" t="str">
        <f>IF($BK175='Dummy Matches Summary'!T$2,$BL175,"")</f>
        <v/>
      </c>
      <c r="U1045" s="25" t="str">
        <f>IF($BK175='Dummy Matches Summary'!U$2,$BL175,"")</f>
        <v/>
      </c>
      <c r="V1045" s="25" t="str">
        <f>IF($BK175='Dummy Matches Summary'!V$2,$BL175,"")</f>
        <v/>
      </c>
      <c r="W1045" s="25" t="str">
        <f>IF($BK175='Dummy Matches Summary'!W$2,$BL175,"")</f>
        <v/>
      </c>
      <c r="X1045" s="25" t="str">
        <f>IF($BK175='Dummy Matches Summary'!X$2,$BL175,"")</f>
        <v/>
      </c>
      <c r="Y1045" s="25" t="str">
        <f>IF($BK175='Dummy Matches Summary'!Y$2,$BL175,"")</f>
        <v/>
      </c>
      <c r="Z1045" s="25" t="str">
        <f>IF($BK175='Dummy Matches Summary'!Z$2,$BL175,"")</f>
        <v/>
      </c>
      <c r="AA1045" s="25" t="str">
        <f>IF($BK175='Dummy Matches Summary'!AA$2,$BL175,"")</f>
        <v/>
      </c>
      <c r="AB1045" s="25" t="str">
        <f>IF($BK175='Dummy Matches Summary'!AB$2,$BL175,"")</f>
        <v/>
      </c>
      <c r="AC1045" s="25" t="str">
        <f>IF($BK175='Dummy Matches Summary'!AC$2,$BL175,"")</f>
        <v/>
      </c>
      <c r="AD1045" s="25" t="str">
        <f>IF($BK175='Dummy Matches Summary'!AD$2,$BL175,"")</f>
        <v/>
      </c>
      <c r="AE1045" s="25" t="str">
        <f>IF($BK175='Dummy Matches Summary'!AE$2,$BL175,"")</f>
        <v/>
      </c>
      <c r="AF1045" s="25" t="str">
        <f>IF($BK175='Dummy Matches Summary'!AF$2,$BL175,"")</f>
        <v/>
      </c>
      <c r="AG1045" s="25" t="str">
        <f>IF($BK175='Dummy Matches Summary'!AG$2,$BL175,"")</f>
        <v/>
      </c>
      <c r="AH1045" s="25" t="str">
        <f>IF($BK175='Dummy Matches Summary'!AH$2,$BL175,"")</f>
        <v/>
      </c>
      <c r="AI1045" s="25" t="str">
        <f>IF($BK175='Dummy Matches Summary'!AI$2,$BL175,"")</f>
        <v/>
      </c>
      <c r="AJ1045" s="25" t="str">
        <f>IF($BK175='Dummy Matches Summary'!AJ$2,$BL175,"")</f>
        <v/>
      </c>
      <c r="AK1045" s="25" t="str">
        <f>IF($BK175='Dummy Matches Summary'!AK$2,$BL175,"")</f>
        <v/>
      </c>
      <c r="AL1045" s="25" t="str">
        <f>IF($BK175='Dummy Matches Summary'!AL$2,$BL175,"")</f>
        <v/>
      </c>
      <c r="AM1045" s="25" t="str">
        <f>IF($BK175='Dummy Matches Summary'!AM$2,$BL175,"")</f>
        <v/>
      </c>
      <c r="AN1045" s="25" t="str">
        <f>IF($BK175='Dummy Matches Summary'!AN$2,$BL175,"")</f>
        <v/>
      </c>
      <c r="AO1045" s="25" t="str">
        <f>IF($BK175='Dummy Matches Summary'!AO$2,$BL175,"")</f>
        <v/>
      </c>
      <c r="AP1045" s="25" t="str">
        <f>IF($BK175='Dummy Matches Summary'!AP$2,$BL175,"")</f>
        <v/>
      </c>
      <c r="AQ1045" s="25" t="str">
        <f>IF($BK175='Dummy Matches Summary'!AQ$2,$BL175,"")</f>
        <v/>
      </c>
      <c r="AR1045" s="25" t="str">
        <f>IF($BK175='Dummy Matches Summary'!AR$2,$BL175,"")</f>
        <v/>
      </c>
      <c r="AS1045" s="25" t="str">
        <f>IF($BK175='Dummy Matches Summary'!AS$2,$BL175,"")</f>
        <v/>
      </c>
      <c r="AT1045" s="25" t="str">
        <f>IF($BK175='Dummy Matches Summary'!AT$2,$BL175,"")</f>
        <v/>
      </c>
      <c r="AU1045" s="25" t="str">
        <f>IF($BK175='Dummy Matches Summary'!AU$2,$BL175,"")</f>
        <v/>
      </c>
      <c r="AV1045" s="25" t="str">
        <f>IF($BK175='Dummy Matches Summary'!AV$2,$BL175,"")</f>
        <v/>
      </c>
      <c r="AW1045" s="25" t="str">
        <f>IF($BK175='Dummy Matches Summary'!AW$2,$BL175,"")</f>
        <v/>
      </c>
      <c r="AX1045" s="25" t="str">
        <f>IF($BK175='Dummy Matches Summary'!AX$2,$BL175,"")</f>
        <v/>
      </c>
      <c r="AY1045" s="25" t="str">
        <f>IF($BK175='Dummy Matches Summary'!AY$2,$BL175,"")</f>
        <v/>
      </c>
      <c r="AZ1045" s="25" t="str">
        <f>IF($BK175='Dummy Matches Summary'!AZ$2,$BL175,"")</f>
        <v/>
      </c>
      <c r="BA1045" s="25" t="str">
        <f>IF($BK175='Dummy Matches Summary'!BA$2,$BL175,"")</f>
        <v/>
      </c>
      <c r="BB1045" s="25" t="str">
        <f>IF($BK175='Dummy Matches Summary'!BB$2,$BL175,"")</f>
        <v/>
      </c>
      <c r="BC1045" s="25" t="str">
        <f>IF($BK175='Dummy Matches Summary'!BC$2,$BL175,"")</f>
        <v/>
      </c>
      <c r="BD1045" s="25" t="str">
        <f>IF($BK175='Dummy Matches Summary'!BD$2,$BL175,"")</f>
        <v/>
      </c>
      <c r="BE1045" s="25" t="str">
        <f>IF($BK175='Dummy Matches Summary'!BE$2,$BL175,"")</f>
        <v/>
      </c>
      <c r="BF1045" s="25" t="str">
        <f>IF($BK175='Dummy Matches Summary'!BF$2,$BL175,"")</f>
        <v/>
      </c>
      <c r="BG1045" s="25" t="str">
        <f>IF($BK175='Dummy Matches Summary'!BG$2,$BL175,"")</f>
        <v/>
      </c>
    </row>
    <row r="1046" spans="1:59" s="39" customFormat="1" x14ac:dyDescent="0.3">
      <c r="A1046" s="39">
        <v>1044</v>
      </c>
      <c r="B1046" s="25" t="str">
        <f>IF($BK176='Dummy Matches Summary'!B$2,$BL176,"")</f>
        <v/>
      </c>
      <c r="C1046" s="25" t="str">
        <f>IF($BK176='Dummy Matches Summary'!C$2,$BL176,"")</f>
        <v/>
      </c>
      <c r="D1046" s="25" t="str">
        <f>IF($BK176='Dummy Matches Summary'!D$2,$BL176,"")</f>
        <v/>
      </c>
      <c r="E1046" s="25" t="str">
        <f>IF($BK176='Dummy Matches Summary'!E$2,$BL176,"")</f>
        <v/>
      </c>
      <c r="F1046" s="25" t="str">
        <f>IF($BK176='Dummy Matches Summary'!F$2,$BL176,"")</f>
        <v/>
      </c>
      <c r="G1046" s="25" t="str">
        <f>IF($BK176='Dummy Matches Summary'!G$2,$BL176,"")</f>
        <v/>
      </c>
      <c r="H1046" s="25" t="str">
        <f>IF($BK176='Dummy Matches Summary'!H$2,$BL176,"")</f>
        <v/>
      </c>
      <c r="I1046" s="25" t="str">
        <f>IF($BK176='Dummy Matches Summary'!I$2,$BL176,"")</f>
        <v/>
      </c>
      <c r="J1046" s="25" t="str">
        <f>IF($BK176='Dummy Matches Summary'!J$2,$BL176,"")</f>
        <v/>
      </c>
      <c r="K1046" s="25" t="str">
        <f>IF($BK176='Dummy Matches Summary'!K$2,$BL176,"")</f>
        <v/>
      </c>
      <c r="L1046" s="25" t="str">
        <f>IF($BK176='Dummy Matches Summary'!L$2,$BL176,"")</f>
        <v/>
      </c>
      <c r="M1046" s="25" t="str">
        <f>IF($BK176='Dummy Matches Summary'!M$2,$BL176,"")</f>
        <v/>
      </c>
      <c r="N1046" s="25" t="str">
        <f>IF($BK176='Dummy Matches Summary'!N$2,$BL176,"")</f>
        <v/>
      </c>
      <c r="O1046" s="25" t="str">
        <f>IF($BK176='Dummy Matches Summary'!O$2,$BL176,"")</f>
        <v/>
      </c>
      <c r="P1046" s="25" t="str">
        <f>IF($BK176='Dummy Matches Summary'!P$2,$BL176,"")</f>
        <v/>
      </c>
      <c r="Q1046" s="25" t="str">
        <f>IF($BK176='Dummy Matches Summary'!Q$2,$BL176,"")</f>
        <v/>
      </c>
      <c r="R1046" s="25" t="str">
        <f>IF($BK176='Dummy Matches Summary'!R$2,$BL176,"")</f>
        <v/>
      </c>
      <c r="S1046" s="25" t="str">
        <f>IF($BK176='Dummy Matches Summary'!S$2,$BL176,"")</f>
        <v/>
      </c>
      <c r="T1046" s="25" t="str">
        <f>IF($BK176='Dummy Matches Summary'!T$2,$BL176,"")</f>
        <v/>
      </c>
      <c r="U1046" s="25" t="str">
        <f>IF($BK176='Dummy Matches Summary'!U$2,$BL176,"")</f>
        <v/>
      </c>
      <c r="V1046" s="25" t="str">
        <f>IF($BK176='Dummy Matches Summary'!V$2,$BL176,"")</f>
        <v/>
      </c>
      <c r="W1046" s="25" t="str">
        <f>IF($BK176='Dummy Matches Summary'!W$2,$BL176,"")</f>
        <v/>
      </c>
      <c r="X1046" s="25" t="str">
        <f>IF($BK176='Dummy Matches Summary'!X$2,$BL176,"")</f>
        <v/>
      </c>
      <c r="Y1046" s="25" t="str">
        <f>IF($BK176='Dummy Matches Summary'!Y$2,$BL176,"")</f>
        <v/>
      </c>
      <c r="Z1046" s="25" t="str">
        <f>IF($BK176='Dummy Matches Summary'!Z$2,$BL176,"")</f>
        <v/>
      </c>
      <c r="AA1046" s="25" t="str">
        <f>IF($BK176='Dummy Matches Summary'!AA$2,$BL176,"")</f>
        <v/>
      </c>
      <c r="AB1046" s="25" t="str">
        <f>IF($BK176='Dummy Matches Summary'!AB$2,$BL176,"")</f>
        <v/>
      </c>
      <c r="AC1046" s="25" t="str">
        <f>IF($BK176='Dummy Matches Summary'!AC$2,$BL176,"")</f>
        <v/>
      </c>
      <c r="AD1046" s="25" t="str">
        <f>IF($BK176='Dummy Matches Summary'!AD$2,$BL176,"")</f>
        <v/>
      </c>
      <c r="AE1046" s="25" t="str">
        <f>IF($BK176='Dummy Matches Summary'!AE$2,$BL176,"")</f>
        <v/>
      </c>
      <c r="AF1046" s="25" t="str">
        <f>IF($BK176='Dummy Matches Summary'!AF$2,$BL176,"")</f>
        <v/>
      </c>
      <c r="AG1046" s="25" t="str">
        <f>IF($BK176='Dummy Matches Summary'!AG$2,$BL176,"")</f>
        <v/>
      </c>
      <c r="AH1046" s="25" t="str">
        <f>IF($BK176='Dummy Matches Summary'!AH$2,$BL176,"")</f>
        <v/>
      </c>
      <c r="AI1046" s="25" t="str">
        <f>IF($BK176='Dummy Matches Summary'!AI$2,$BL176,"")</f>
        <v/>
      </c>
      <c r="AJ1046" s="25" t="str">
        <f>IF($BK176='Dummy Matches Summary'!AJ$2,$BL176,"")</f>
        <v/>
      </c>
      <c r="AK1046" s="25" t="str">
        <f>IF($BK176='Dummy Matches Summary'!AK$2,$BL176,"")</f>
        <v/>
      </c>
      <c r="AL1046" s="25" t="str">
        <f>IF($BK176='Dummy Matches Summary'!AL$2,$BL176,"")</f>
        <v/>
      </c>
      <c r="AM1046" s="25" t="str">
        <f>IF($BK176='Dummy Matches Summary'!AM$2,$BL176,"")</f>
        <v/>
      </c>
      <c r="AN1046" s="25" t="str">
        <f>IF($BK176='Dummy Matches Summary'!AN$2,$BL176,"")</f>
        <v/>
      </c>
      <c r="AO1046" s="25" t="str">
        <f>IF($BK176='Dummy Matches Summary'!AO$2,$BL176,"")</f>
        <v/>
      </c>
      <c r="AP1046" s="25" t="str">
        <f>IF($BK176='Dummy Matches Summary'!AP$2,$BL176,"")</f>
        <v/>
      </c>
      <c r="AQ1046" s="25" t="str">
        <f>IF($BK176='Dummy Matches Summary'!AQ$2,$BL176,"")</f>
        <v/>
      </c>
      <c r="AR1046" s="25" t="str">
        <f>IF($BK176='Dummy Matches Summary'!AR$2,$BL176,"")</f>
        <v/>
      </c>
      <c r="AS1046" s="25" t="str">
        <f>IF($BK176='Dummy Matches Summary'!AS$2,$BL176,"")</f>
        <v/>
      </c>
      <c r="AT1046" s="25" t="str">
        <f>IF($BK176='Dummy Matches Summary'!AT$2,$BL176,"")</f>
        <v/>
      </c>
      <c r="AU1046" s="25" t="str">
        <f>IF($BK176='Dummy Matches Summary'!AU$2,$BL176,"")</f>
        <v/>
      </c>
      <c r="AV1046" s="25" t="str">
        <f>IF($BK176='Dummy Matches Summary'!AV$2,$BL176,"")</f>
        <v/>
      </c>
      <c r="AW1046" s="25" t="str">
        <f>IF($BK176='Dummy Matches Summary'!AW$2,$BL176,"")</f>
        <v/>
      </c>
      <c r="AX1046" s="25" t="str">
        <f>IF($BK176='Dummy Matches Summary'!AX$2,$BL176,"")</f>
        <v/>
      </c>
      <c r="AY1046" s="25" t="str">
        <f>IF($BK176='Dummy Matches Summary'!AY$2,$BL176,"")</f>
        <v/>
      </c>
      <c r="AZ1046" s="25" t="str">
        <f>IF($BK176='Dummy Matches Summary'!AZ$2,$BL176,"")</f>
        <v/>
      </c>
      <c r="BA1046" s="25" t="str">
        <f>IF($BK176='Dummy Matches Summary'!BA$2,$BL176,"")</f>
        <v/>
      </c>
      <c r="BB1046" s="25" t="str">
        <f>IF($BK176='Dummy Matches Summary'!BB$2,$BL176,"")</f>
        <v/>
      </c>
      <c r="BC1046" s="25" t="str">
        <f>IF($BK176='Dummy Matches Summary'!BC$2,$BL176,"")</f>
        <v/>
      </c>
      <c r="BD1046" s="25" t="str">
        <f>IF($BK176='Dummy Matches Summary'!BD$2,$BL176,"")</f>
        <v/>
      </c>
      <c r="BE1046" s="25" t="str">
        <f>IF($BK176='Dummy Matches Summary'!BE$2,$BL176,"")</f>
        <v/>
      </c>
      <c r="BF1046" s="25" t="str">
        <f>IF($BK176='Dummy Matches Summary'!BF$2,$BL176,"")</f>
        <v/>
      </c>
      <c r="BG1046" s="25" t="str">
        <f>IF($BK176='Dummy Matches Summary'!BG$2,$BL176,"")</f>
        <v/>
      </c>
    </row>
    <row r="1047" spans="1:59" s="39" customFormat="1" x14ac:dyDescent="0.3">
      <c r="A1047" s="39">
        <v>1045</v>
      </c>
      <c r="B1047" s="25" t="str">
        <f>IF($BK177='Dummy Matches Summary'!B$2,$BL177,"")</f>
        <v/>
      </c>
      <c r="C1047" s="25" t="str">
        <f>IF($BK177='Dummy Matches Summary'!C$2,$BL177,"")</f>
        <v/>
      </c>
      <c r="D1047" s="25" t="str">
        <f>IF($BK177='Dummy Matches Summary'!D$2,$BL177,"")</f>
        <v/>
      </c>
      <c r="E1047" s="25" t="str">
        <f>IF($BK177='Dummy Matches Summary'!E$2,$BL177,"")</f>
        <v/>
      </c>
      <c r="F1047" s="25" t="str">
        <f>IF($BK177='Dummy Matches Summary'!F$2,$BL177,"")</f>
        <v/>
      </c>
      <c r="G1047" s="25" t="str">
        <f>IF($BK177='Dummy Matches Summary'!G$2,$BL177,"")</f>
        <v/>
      </c>
      <c r="H1047" s="25" t="str">
        <f>IF($BK177='Dummy Matches Summary'!H$2,$BL177,"")</f>
        <v/>
      </c>
      <c r="I1047" s="25" t="str">
        <f>IF($BK177='Dummy Matches Summary'!I$2,$BL177,"")</f>
        <v/>
      </c>
      <c r="J1047" s="25" t="str">
        <f>IF($BK177='Dummy Matches Summary'!J$2,$BL177,"")</f>
        <v/>
      </c>
      <c r="K1047" s="25" t="str">
        <f>IF($BK177='Dummy Matches Summary'!K$2,$BL177,"")</f>
        <v/>
      </c>
      <c r="L1047" s="25" t="str">
        <f>IF($BK177='Dummy Matches Summary'!L$2,$BL177,"")</f>
        <v/>
      </c>
      <c r="M1047" s="25" t="str">
        <f>IF($BK177='Dummy Matches Summary'!M$2,$BL177,"")</f>
        <v/>
      </c>
      <c r="N1047" s="25" t="str">
        <f>IF($BK177='Dummy Matches Summary'!N$2,$BL177,"")</f>
        <v/>
      </c>
      <c r="O1047" s="25" t="str">
        <f>IF($BK177='Dummy Matches Summary'!O$2,$BL177,"")</f>
        <v/>
      </c>
      <c r="P1047" s="25" t="str">
        <f>IF($BK177='Dummy Matches Summary'!P$2,$BL177,"")</f>
        <v/>
      </c>
      <c r="Q1047" s="25" t="str">
        <f>IF($BK177='Dummy Matches Summary'!Q$2,$BL177,"")</f>
        <v/>
      </c>
      <c r="R1047" s="25" t="str">
        <f>IF($BK177='Dummy Matches Summary'!R$2,$BL177,"")</f>
        <v/>
      </c>
      <c r="S1047" s="25" t="str">
        <f>IF($BK177='Dummy Matches Summary'!S$2,$BL177,"")</f>
        <v/>
      </c>
      <c r="T1047" s="25" t="str">
        <f>IF($BK177='Dummy Matches Summary'!T$2,$BL177,"")</f>
        <v/>
      </c>
      <c r="U1047" s="25" t="str">
        <f>IF($BK177='Dummy Matches Summary'!U$2,$BL177,"")</f>
        <v/>
      </c>
      <c r="V1047" s="25" t="str">
        <f>IF($BK177='Dummy Matches Summary'!V$2,$BL177,"")</f>
        <v/>
      </c>
      <c r="W1047" s="25" t="str">
        <f>IF($BK177='Dummy Matches Summary'!W$2,$BL177,"")</f>
        <v/>
      </c>
      <c r="X1047" s="25" t="str">
        <f>IF($BK177='Dummy Matches Summary'!X$2,$BL177,"")</f>
        <v/>
      </c>
      <c r="Y1047" s="25" t="str">
        <f>IF($BK177='Dummy Matches Summary'!Y$2,$BL177,"")</f>
        <v/>
      </c>
      <c r="Z1047" s="25" t="str">
        <f>IF($BK177='Dummy Matches Summary'!Z$2,$BL177,"")</f>
        <v/>
      </c>
      <c r="AA1047" s="25" t="str">
        <f>IF($BK177='Dummy Matches Summary'!AA$2,$BL177,"")</f>
        <v/>
      </c>
      <c r="AB1047" s="25" t="str">
        <f>IF($BK177='Dummy Matches Summary'!AB$2,$BL177,"")</f>
        <v/>
      </c>
      <c r="AC1047" s="25" t="str">
        <f>IF($BK177='Dummy Matches Summary'!AC$2,$BL177,"")</f>
        <v/>
      </c>
      <c r="AD1047" s="25" t="str">
        <f>IF($BK177='Dummy Matches Summary'!AD$2,$BL177,"")</f>
        <v/>
      </c>
      <c r="AE1047" s="25" t="str">
        <f>IF($BK177='Dummy Matches Summary'!AE$2,$BL177,"")</f>
        <v/>
      </c>
      <c r="AF1047" s="25" t="str">
        <f>IF($BK177='Dummy Matches Summary'!AF$2,$BL177,"")</f>
        <v/>
      </c>
      <c r="AG1047" s="25" t="str">
        <f>IF($BK177='Dummy Matches Summary'!AG$2,$BL177,"")</f>
        <v/>
      </c>
      <c r="AH1047" s="25" t="str">
        <f>IF($BK177='Dummy Matches Summary'!AH$2,$BL177,"")</f>
        <v/>
      </c>
      <c r="AI1047" s="25" t="str">
        <f>IF($BK177='Dummy Matches Summary'!AI$2,$BL177,"")</f>
        <v/>
      </c>
      <c r="AJ1047" s="25" t="str">
        <f>IF($BK177='Dummy Matches Summary'!AJ$2,$BL177,"")</f>
        <v/>
      </c>
      <c r="AK1047" s="25" t="str">
        <f>IF($BK177='Dummy Matches Summary'!AK$2,$BL177,"")</f>
        <v/>
      </c>
      <c r="AL1047" s="25" t="str">
        <f>IF($BK177='Dummy Matches Summary'!AL$2,$BL177,"")</f>
        <v/>
      </c>
      <c r="AM1047" s="25" t="str">
        <f>IF($BK177='Dummy Matches Summary'!AM$2,$BL177,"")</f>
        <v/>
      </c>
      <c r="AN1047" s="25" t="str">
        <f>IF($BK177='Dummy Matches Summary'!AN$2,$BL177,"")</f>
        <v/>
      </c>
      <c r="AO1047" s="25" t="str">
        <f>IF($BK177='Dummy Matches Summary'!AO$2,$BL177,"")</f>
        <v/>
      </c>
      <c r="AP1047" s="25" t="str">
        <f>IF($BK177='Dummy Matches Summary'!AP$2,$BL177,"")</f>
        <v/>
      </c>
      <c r="AQ1047" s="25" t="str">
        <f>IF($BK177='Dummy Matches Summary'!AQ$2,$BL177,"")</f>
        <v/>
      </c>
      <c r="AR1047" s="25" t="str">
        <f>IF($BK177='Dummy Matches Summary'!AR$2,$BL177,"")</f>
        <v/>
      </c>
      <c r="AS1047" s="25" t="str">
        <f>IF($BK177='Dummy Matches Summary'!AS$2,$BL177,"")</f>
        <v/>
      </c>
      <c r="AT1047" s="25" t="str">
        <f>IF($BK177='Dummy Matches Summary'!AT$2,$BL177,"")</f>
        <v/>
      </c>
      <c r="AU1047" s="25" t="str">
        <f>IF($BK177='Dummy Matches Summary'!AU$2,$BL177,"")</f>
        <v/>
      </c>
      <c r="AV1047" s="25" t="str">
        <f>IF($BK177='Dummy Matches Summary'!AV$2,$BL177,"")</f>
        <v/>
      </c>
      <c r="AW1047" s="25" t="str">
        <f>IF($BK177='Dummy Matches Summary'!AW$2,$BL177,"")</f>
        <v/>
      </c>
      <c r="AX1047" s="25" t="str">
        <f>IF($BK177='Dummy Matches Summary'!AX$2,$BL177,"")</f>
        <v/>
      </c>
      <c r="AY1047" s="25" t="str">
        <f>IF($BK177='Dummy Matches Summary'!AY$2,$BL177,"")</f>
        <v/>
      </c>
      <c r="AZ1047" s="25" t="str">
        <f>IF($BK177='Dummy Matches Summary'!AZ$2,$BL177,"")</f>
        <v/>
      </c>
      <c r="BA1047" s="25" t="str">
        <f>IF($BK177='Dummy Matches Summary'!BA$2,$BL177,"")</f>
        <v/>
      </c>
      <c r="BB1047" s="25" t="str">
        <f>IF($BK177='Dummy Matches Summary'!BB$2,$BL177,"")</f>
        <v/>
      </c>
      <c r="BC1047" s="25" t="str">
        <f>IF($BK177='Dummy Matches Summary'!BC$2,$BL177,"")</f>
        <v/>
      </c>
      <c r="BD1047" s="25" t="str">
        <f>IF($BK177='Dummy Matches Summary'!BD$2,$BL177,"")</f>
        <v/>
      </c>
      <c r="BE1047" s="25" t="str">
        <f>IF($BK177='Dummy Matches Summary'!BE$2,$BL177,"")</f>
        <v/>
      </c>
      <c r="BF1047" s="25" t="str">
        <f>IF($BK177='Dummy Matches Summary'!BF$2,$BL177,"")</f>
        <v/>
      </c>
      <c r="BG1047" s="25" t="str">
        <f>IF($BK177='Dummy Matches Summary'!BG$2,$BL177,"")</f>
        <v/>
      </c>
    </row>
    <row r="1048" spans="1:59" s="39" customFormat="1" x14ac:dyDescent="0.3">
      <c r="A1048" s="39">
        <v>1046</v>
      </c>
      <c r="B1048" s="25" t="str">
        <f>IF($BK178='Dummy Matches Summary'!B$2,$BL178,"")</f>
        <v/>
      </c>
      <c r="C1048" s="25" t="str">
        <f>IF($BK178='Dummy Matches Summary'!C$2,$BL178,"")</f>
        <v/>
      </c>
      <c r="D1048" s="25" t="str">
        <f>IF($BK178='Dummy Matches Summary'!D$2,$BL178,"")</f>
        <v/>
      </c>
      <c r="E1048" s="25" t="str">
        <f>IF($BK178='Dummy Matches Summary'!E$2,$BL178,"")</f>
        <v/>
      </c>
      <c r="F1048" s="25" t="str">
        <f>IF($BK178='Dummy Matches Summary'!F$2,$BL178,"")</f>
        <v/>
      </c>
      <c r="G1048" s="25" t="str">
        <f>IF($BK178='Dummy Matches Summary'!G$2,$BL178,"")</f>
        <v/>
      </c>
      <c r="H1048" s="25" t="str">
        <f>IF($BK178='Dummy Matches Summary'!H$2,$BL178,"")</f>
        <v/>
      </c>
      <c r="I1048" s="25" t="str">
        <f>IF($BK178='Dummy Matches Summary'!I$2,$BL178,"")</f>
        <v/>
      </c>
      <c r="J1048" s="25" t="str">
        <f>IF($BK178='Dummy Matches Summary'!J$2,$BL178,"")</f>
        <v/>
      </c>
      <c r="K1048" s="25" t="str">
        <f>IF($BK178='Dummy Matches Summary'!K$2,$BL178,"")</f>
        <v/>
      </c>
      <c r="L1048" s="25" t="str">
        <f>IF($BK178='Dummy Matches Summary'!L$2,$BL178,"")</f>
        <v/>
      </c>
      <c r="M1048" s="25" t="str">
        <f>IF($BK178='Dummy Matches Summary'!M$2,$BL178,"")</f>
        <v/>
      </c>
      <c r="N1048" s="25" t="str">
        <f>IF($BK178='Dummy Matches Summary'!N$2,$BL178,"")</f>
        <v/>
      </c>
      <c r="O1048" s="25" t="str">
        <f>IF($BK178='Dummy Matches Summary'!O$2,$BL178,"")</f>
        <v/>
      </c>
      <c r="P1048" s="25" t="str">
        <f>IF($BK178='Dummy Matches Summary'!P$2,$BL178,"")</f>
        <v/>
      </c>
      <c r="Q1048" s="25" t="str">
        <f>IF($BK178='Dummy Matches Summary'!Q$2,$BL178,"")</f>
        <v/>
      </c>
      <c r="R1048" s="25" t="str">
        <f>IF($BK178='Dummy Matches Summary'!R$2,$BL178,"")</f>
        <v/>
      </c>
      <c r="S1048" s="25" t="str">
        <f>IF($BK178='Dummy Matches Summary'!S$2,$BL178,"")</f>
        <v/>
      </c>
      <c r="T1048" s="25" t="str">
        <f>IF($BK178='Dummy Matches Summary'!T$2,$BL178,"")</f>
        <v/>
      </c>
      <c r="U1048" s="25" t="str">
        <f>IF($BK178='Dummy Matches Summary'!U$2,$BL178,"")</f>
        <v/>
      </c>
      <c r="V1048" s="25" t="str">
        <f>IF($BK178='Dummy Matches Summary'!V$2,$BL178,"")</f>
        <v/>
      </c>
      <c r="W1048" s="25" t="str">
        <f>IF($BK178='Dummy Matches Summary'!W$2,$BL178,"")</f>
        <v/>
      </c>
      <c r="X1048" s="25" t="str">
        <f>IF($BK178='Dummy Matches Summary'!X$2,$BL178,"")</f>
        <v/>
      </c>
      <c r="Y1048" s="25" t="str">
        <f>IF($BK178='Dummy Matches Summary'!Y$2,$BL178,"")</f>
        <v/>
      </c>
      <c r="Z1048" s="25" t="str">
        <f>IF($BK178='Dummy Matches Summary'!Z$2,$BL178,"")</f>
        <v/>
      </c>
      <c r="AA1048" s="25" t="str">
        <f>IF($BK178='Dummy Matches Summary'!AA$2,$BL178,"")</f>
        <v/>
      </c>
      <c r="AB1048" s="25" t="str">
        <f>IF($BK178='Dummy Matches Summary'!AB$2,$BL178,"")</f>
        <v/>
      </c>
      <c r="AC1048" s="25" t="str">
        <f>IF($BK178='Dummy Matches Summary'!AC$2,$BL178,"")</f>
        <v/>
      </c>
      <c r="AD1048" s="25" t="str">
        <f>IF($BK178='Dummy Matches Summary'!AD$2,$BL178,"")</f>
        <v/>
      </c>
      <c r="AE1048" s="25" t="str">
        <f>IF($BK178='Dummy Matches Summary'!AE$2,$BL178,"")</f>
        <v/>
      </c>
      <c r="AF1048" s="25" t="str">
        <f>IF($BK178='Dummy Matches Summary'!AF$2,$BL178,"")</f>
        <v/>
      </c>
      <c r="AG1048" s="25" t="str">
        <f>IF($BK178='Dummy Matches Summary'!AG$2,$BL178,"")</f>
        <v/>
      </c>
      <c r="AH1048" s="25" t="str">
        <f>IF($BK178='Dummy Matches Summary'!AH$2,$BL178,"")</f>
        <v/>
      </c>
      <c r="AI1048" s="25" t="str">
        <f>IF($BK178='Dummy Matches Summary'!AI$2,$BL178,"")</f>
        <v/>
      </c>
      <c r="AJ1048" s="25" t="str">
        <f>IF($BK178='Dummy Matches Summary'!AJ$2,$BL178,"")</f>
        <v/>
      </c>
      <c r="AK1048" s="25" t="str">
        <f>IF($BK178='Dummy Matches Summary'!AK$2,$BL178,"")</f>
        <v/>
      </c>
      <c r="AL1048" s="25" t="str">
        <f>IF($BK178='Dummy Matches Summary'!AL$2,$BL178,"")</f>
        <v/>
      </c>
      <c r="AM1048" s="25" t="str">
        <f>IF($BK178='Dummy Matches Summary'!AM$2,$BL178,"")</f>
        <v/>
      </c>
      <c r="AN1048" s="25" t="str">
        <f>IF($BK178='Dummy Matches Summary'!AN$2,$BL178,"")</f>
        <v/>
      </c>
      <c r="AO1048" s="25" t="str">
        <f>IF($BK178='Dummy Matches Summary'!AO$2,$BL178,"")</f>
        <v/>
      </c>
      <c r="AP1048" s="25" t="str">
        <f>IF($BK178='Dummy Matches Summary'!AP$2,$BL178,"")</f>
        <v/>
      </c>
      <c r="AQ1048" s="25" t="str">
        <f>IF($BK178='Dummy Matches Summary'!AQ$2,$BL178,"")</f>
        <v/>
      </c>
      <c r="AR1048" s="25" t="str">
        <f>IF($BK178='Dummy Matches Summary'!AR$2,$BL178,"")</f>
        <v/>
      </c>
      <c r="AS1048" s="25" t="str">
        <f>IF($BK178='Dummy Matches Summary'!AS$2,$BL178,"")</f>
        <v/>
      </c>
      <c r="AT1048" s="25" t="str">
        <f>IF($BK178='Dummy Matches Summary'!AT$2,$BL178,"")</f>
        <v/>
      </c>
      <c r="AU1048" s="25" t="str">
        <f>IF($BK178='Dummy Matches Summary'!AU$2,$BL178,"")</f>
        <v/>
      </c>
      <c r="AV1048" s="25" t="str">
        <f>IF($BK178='Dummy Matches Summary'!AV$2,$BL178,"")</f>
        <v/>
      </c>
      <c r="AW1048" s="25" t="str">
        <f>IF($BK178='Dummy Matches Summary'!AW$2,$BL178,"")</f>
        <v/>
      </c>
      <c r="AX1048" s="25" t="str">
        <f>IF($BK178='Dummy Matches Summary'!AX$2,$BL178,"")</f>
        <v/>
      </c>
      <c r="AY1048" s="25" t="str">
        <f>IF($BK178='Dummy Matches Summary'!AY$2,$BL178,"")</f>
        <v/>
      </c>
      <c r="AZ1048" s="25" t="str">
        <f>IF($BK178='Dummy Matches Summary'!AZ$2,$BL178,"")</f>
        <v/>
      </c>
      <c r="BA1048" s="25" t="str">
        <f>IF($BK178='Dummy Matches Summary'!BA$2,$BL178,"")</f>
        <v/>
      </c>
      <c r="BB1048" s="25" t="str">
        <f>IF($BK178='Dummy Matches Summary'!BB$2,$BL178,"")</f>
        <v/>
      </c>
      <c r="BC1048" s="25" t="str">
        <f>IF($BK178='Dummy Matches Summary'!BC$2,$BL178,"")</f>
        <v/>
      </c>
      <c r="BD1048" s="25" t="str">
        <f>IF($BK178='Dummy Matches Summary'!BD$2,$BL178,"")</f>
        <v/>
      </c>
      <c r="BE1048" s="25" t="str">
        <f>IF($BK178='Dummy Matches Summary'!BE$2,$BL178,"")</f>
        <v/>
      </c>
      <c r="BF1048" s="25" t="str">
        <f>IF($BK178='Dummy Matches Summary'!BF$2,$BL178,"")</f>
        <v/>
      </c>
      <c r="BG1048" s="25" t="str">
        <f>IF($BK178='Dummy Matches Summary'!BG$2,$BL178,"")</f>
        <v/>
      </c>
    </row>
    <row r="1049" spans="1:59" s="39" customFormat="1" x14ac:dyDescent="0.3">
      <c r="A1049" s="39">
        <v>1047</v>
      </c>
      <c r="B1049" s="25" t="str">
        <f>IF($BK179='Dummy Matches Summary'!B$2,$BL179,"")</f>
        <v/>
      </c>
      <c r="C1049" s="25" t="str">
        <f>IF($BK179='Dummy Matches Summary'!C$2,$BL179,"")</f>
        <v/>
      </c>
      <c r="D1049" s="25" t="str">
        <f>IF($BK179='Dummy Matches Summary'!D$2,$BL179,"")</f>
        <v/>
      </c>
      <c r="E1049" s="25" t="str">
        <f>IF($BK179='Dummy Matches Summary'!E$2,$BL179,"")</f>
        <v/>
      </c>
      <c r="F1049" s="25" t="str">
        <f>IF($BK179='Dummy Matches Summary'!F$2,$BL179,"")</f>
        <v/>
      </c>
      <c r="G1049" s="25" t="str">
        <f>IF($BK179='Dummy Matches Summary'!G$2,$BL179,"")</f>
        <v/>
      </c>
      <c r="H1049" s="25" t="str">
        <f>IF($BK179='Dummy Matches Summary'!H$2,$BL179,"")</f>
        <v/>
      </c>
      <c r="I1049" s="25" t="str">
        <f>IF($BK179='Dummy Matches Summary'!I$2,$BL179,"")</f>
        <v/>
      </c>
      <c r="J1049" s="25" t="str">
        <f>IF($BK179='Dummy Matches Summary'!J$2,$BL179,"")</f>
        <v/>
      </c>
      <c r="K1049" s="25" t="str">
        <f>IF($BK179='Dummy Matches Summary'!K$2,$BL179,"")</f>
        <v/>
      </c>
      <c r="L1049" s="25" t="str">
        <f>IF($BK179='Dummy Matches Summary'!L$2,$BL179,"")</f>
        <v/>
      </c>
      <c r="M1049" s="25" t="str">
        <f>IF($BK179='Dummy Matches Summary'!M$2,$BL179,"")</f>
        <v/>
      </c>
      <c r="N1049" s="25" t="str">
        <f>IF($BK179='Dummy Matches Summary'!N$2,$BL179,"")</f>
        <v/>
      </c>
      <c r="O1049" s="25" t="str">
        <f>IF($BK179='Dummy Matches Summary'!O$2,$BL179,"")</f>
        <v/>
      </c>
      <c r="P1049" s="25" t="str">
        <f>IF($BK179='Dummy Matches Summary'!P$2,$BL179,"")</f>
        <v/>
      </c>
      <c r="Q1049" s="25" t="str">
        <f>IF($BK179='Dummy Matches Summary'!Q$2,$BL179,"")</f>
        <v/>
      </c>
      <c r="R1049" s="25" t="str">
        <f>IF($BK179='Dummy Matches Summary'!R$2,$BL179,"")</f>
        <v/>
      </c>
      <c r="S1049" s="25" t="str">
        <f>IF($BK179='Dummy Matches Summary'!S$2,$BL179,"")</f>
        <v/>
      </c>
      <c r="T1049" s="25" t="str">
        <f>IF($BK179='Dummy Matches Summary'!T$2,$BL179,"")</f>
        <v/>
      </c>
      <c r="U1049" s="25" t="str">
        <f>IF($BK179='Dummy Matches Summary'!U$2,$BL179,"")</f>
        <v/>
      </c>
      <c r="V1049" s="25" t="str">
        <f>IF($BK179='Dummy Matches Summary'!V$2,$BL179,"")</f>
        <v/>
      </c>
      <c r="W1049" s="25" t="str">
        <f>IF($BK179='Dummy Matches Summary'!W$2,$BL179,"")</f>
        <v/>
      </c>
      <c r="X1049" s="25" t="str">
        <f>IF($BK179='Dummy Matches Summary'!X$2,$BL179,"")</f>
        <v/>
      </c>
      <c r="Y1049" s="25" t="str">
        <f>IF($BK179='Dummy Matches Summary'!Y$2,$BL179,"")</f>
        <v/>
      </c>
      <c r="Z1049" s="25" t="str">
        <f>IF($BK179='Dummy Matches Summary'!Z$2,$BL179,"")</f>
        <v/>
      </c>
      <c r="AA1049" s="25" t="str">
        <f>IF($BK179='Dummy Matches Summary'!AA$2,$BL179,"")</f>
        <v/>
      </c>
      <c r="AB1049" s="25" t="str">
        <f>IF($BK179='Dummy Matches Summary'!AB$2,$BL179,"")</f>
        <v/>
      </c>
      <c r="AC1049" s="25" t="str">
        <f>IF($BK179='Dummy Matches Summary'!AC$2,$BL179,"")</f>
        <v/>
      </c>
      <c r="AD1049" s="25" t="str">
        <f>IF($BK179='Dummy Matches Summary'!AD$2,$BL179,"")</f>
        <v/>
      </c>
      <c r="AE1049" s="25" t="str">
        <f>IF($BK179='Dummy Matches Summary'!AE$2,$BL179,"")</f>
        <v/>
      </c>
      <c r="AF1049" s="25" t="str">
        <f>IF($BK179='Dummy Matches Summary'!AF$2,$BL179,"")</f>
        <v/>
      </c>
      <c r="AG1049" s="25" t="str">
        <f>IF($BK179='Dummy Matches Summary'!AG$2,$BL179,"")</f>
        <v/>
      </c>
      <c r="AH1049" s="25" t="str">
        <f>IF($BK179='Dummy Matches Summary'!AH$2,$BL179,"")</f>
        <v/>
      </c>
      <c r="AI1049" s="25" t="str">
        <f>IF($BK179='Dummy Matches Summary'!AI$2,$BL179,"")</f>
        <v/>
      </c>
      <c r="AJ1049" s="25" t="str">
        <f>IF($BK179='Dummy Matches Summary'!AJ$2,$BL179,"")</f>
        <v/>
      </c>
      <c r="AK1049" s="25" t="str">
        <f>IF($BK179='Dummy Matches Summary'!AK$2,$BL179,"")</f>
        <v/>
      </c>
      <c r="AL1049" s="25" t="str">
        <f>IF($BK179='Dummy Matches Summary'!AL$2,$BL179,"")</f>
        <v/>
      </c>
      <c r="AM1049" s="25" t="str">
        <f>IF($BK179='Dummy Matches Summary'!AM$2,$BL179,"")</f>
        <v/>
      </c>
      <c r="AN1049" s="25" t="str">
        <f>IF($BK179='Dummy Matches Summary'!AN$2,$BL179,"")</f>
        <v/>
      </c>
      <c r="AO1049" s="25" t="str">
        <f>IF($BK179='Dummy Matches Summary'!AO$2,$BL179,"")</f>
        <v/>
      </c>
      <c r="AP1049" s="25" t="str">
        <f>IF($BK179='Dummy Matches Summary'!AP$2,$BL179,"")</f>
        <v/>
      </c>
      <c r="AQ1049" s="25" t="str">
        <f>IF($BK179='Dummy Matches Summary'!AQ$2,$BL179,"")</f>
        <v/>
      </c>
      <c r="AR1049" s="25" t="str">
        <f>IF($BK179='Dummy Matches Summary'!AR$2,$BL179,"")</f>
        <v/>
      </c>
      <c r="AS1049" s="25" t="str">
        <f>IF($BK179='Dummy Matches Summary'!AS$2,$BL179,"")</f>
        <v/>
      </c>
      <c r="AT1049" s="25" t="str">
        <f>IF($BK179='Dummy Matches Summary'!AT$2,$BL179,"")</f>
        <v/>
      </c>
      <c r="AU1049" s="25" t="str">
        <f>IF($BK179='Dummy Matches Summary'!AU$2,$BL179,"")</f>
        <v/>
      </c>
      <c r="AV1049" s="25" t="str">
        <f>IF($BK179='Dummy Matches Summary'!AV$2,$BL179,"")</f>
        <v/>
      </c>
      <c r="AW1049" s="25" t="str">
        <f>IF($BK179='Dummy Matches Summary'!AW$2,$BL179,"")</f>
        <v/>
      </c>
      <c r="AX1049" s="25" t="str">
        <f>IF($BK179='Dummy Matches Summary'!AX$2,$BL179,"")</f>
        <v/>
      </c>
      <c r="AY1049" s="25" t="str">
        <f>IF($BK179='Dummy Matches Summary'!AY$2,$BL179,"")</f>
        <v/>
      </c>
      <c r="AZ1049" s="25" t="str">
        <f>IF($BK179='Dummy Matches Summary'!AZ$2,$BL179,"")</f>
        <v/>
      </c>
      <c r="BA1049" s="25" t="str">
        <f>IF($BK179='Dummy Matches Summary'!BA$2,$BL179,"")</f>
        <v/>
      </c>
      <c r="BB1049" s="25" t="str">
        <f>IF($BK179='Dummy Matches Summary'!BB$2,$BL179,"")</f>
        <v/>
      </c>
      <c r="BC1049" s="25" t="str">
        <f>IF($BK179='Dummy Matches Summary'!BC$2,$BL179,"")</f>
        <v/>
      </c>
      <c r="BD1049" s="25" t="str">
        <f>IF($BK179='Dummy Matches Summary'!BD$2,$BL179,"")</f>
        <v/>
      </c>
      <c r="BE1049" s="25" t="str">
        <f>IF($BK179='Dummy Matches Summary'!BE$2,$BL179,"")</f>
        <v/>
      </c>
      <c r="BF1049" s="25" t="str">
        <f>IF($BK179='Dummy Matches Summary'!BF$2,$BL179,"")</f>
        <v/>
      </c>
      <c r="BG1049" s="25" t="str">
        <f>IF($BK179='Dummy Matches Summary'!BG$2,$BL179,"")</f>
        <v/>
      </c>
    </row>
    <row r="1050" spans="1:59" s="39" customFormat="1" x14ac:dyDescent="0.3">
      <c r="A1050" s="39">
        <v>1048</v>
      </c>
      <c r="B1050" s="25" t="str">
        <f>IF($BK180='Dummy Matches Summary'!B$2,$BL180,"")</f>
        <v/>
      </c>
      <c r="C1050" s="25" t="str">
        <f>IF($BK180='Dummy Matches Summary'!C$2,$BL180,"")</f>
        <v/>
      </c>
      <c r="D1050" s="25" t="str">
        <f>IF($BK180='Dummy Matches Summary'!D$2,$BL180,"")</f>
        <v/>
      </c>
      <c r="E1050" s="25" t="str">
        <f>IF($BK180='Dummy Matches Summary'!E$2,$BL180,"")</f>
        <v/>
      </c>
      <c r="F1050" s="25" t="str">
        <f>IF($BK180='Dummy Matches Summary'!F$2,$BL180,"")</f>
        <v/>
      </c>
      <c r="G1050" s="25" t="str">
        <f>IF($BK180='Dummy Matches Summary'!G$2,$BL180,"")</f>
        <v/>
      </c>
      <c r="H1050" s="25" t="str">
        <f>IF($BK180='Dummy Matches Summary'!H$2,$BL180,"")</f>
        <v/>
      </c>
      <c r="I1050" s="25" t="str">
        <f>IF($BK180='Dummy Matches Summary'!I$2,$BL180,"")</f>
        <v/>
      </c>
      <c r="J1050" s="25" t="str">
        <f>IF($BK180='Dummy Matches Summary'!J$2,$BL180,"")</f>
        <v/>
      </c>
      <c r="K1050" s="25" t="str">
        <f>IF($BK180='Dummy Matches Summary'!K$2,$BL180,"")</f>
        <v/>
      </c>
      <c r="L1050" s="25" t="str">
        <f>IF($BK180='Dummy Matches Summary'!L$2,$BL180,"")</f>
        <v/>
      </c>
      <c r="M1050" s="25" t="str">
        <f>IF($BK180='Dummy Matches Summary'!M$2,$BL180,"")</f>
        <v/>
      </c>
      <c r="N1050" s="25" t="str">
        <f>IF($BK180='Dummy Matches Summary'!N$2,$BL180,"")</f>
        <v/>
      </c>
      <c r="O1050" s="25" t="str">
        <f>IF($BK180='Dummy Matches Summary'!O$2,$BL180,"")</f>
        <v/>
      </c>
      <c r="P1050" s="25" t="str">
        <f>IF($BK180='Dummy Matches Summary'!P$2,$BL180,"")</f>
        <v/>
      </c>
      <c r="Q1050" s="25" t="str">
        <f>IF($BK180='Dummy Matches Summary'!Q$2,$BL180,"")</f>
        <v/>
      </c>
      <c r="R1050" s="25" t="str">
        <f>IF($BK180='Dummy Matches Summary'!R$2,$BL180,"")</f>
        <v/>
      </c>
      <c r="S1050" s="25" t="str">
        <f>IF($BK180='Dummy Matches Summary'!S$2,$BL180,"")</f>
        <v/>
      </c>
      <c r="T1050" s="25" t="str">
        <f>IF($BK180='Dummy Matches Summary'!T$2,$BL180,"")</f>
        <v/>
      </c>
      <c r="U1050" s="25" t="str">
        <f>IF($BK180='Dummy Matches Summary'!U$2,$BL180,"")</f>
        <v/>
      </c>
      <c r="V1050" s="25" t="str">
        <f>IF($BK180='Dummy Matches Summary'!V$2,$BL180,"")</f>
        <v/>
      </c>
      <c r="W1050" s="25" t="str">
        <f>IF($BK180='Dummy Matches Summary'!W$2,$BL180,"")</f>
        <v/>
      </c>
      <c r="X1050" s="25" t="str">
        <f>IF($BK180='Dummy Matches Summary'!X$2,$BL180,"")</f>
        <v/>
      </c>
      <c r="Y1050" s="25" t="str">
        <f>IF($BK180='Dummy Matches Summary'!Y$2,$BL180,"")</f>
        <v/>
      </c>
      <c r="Z1050" s="25" t="str">
        <f>IF($BK180='Dummy Matches Summary'!Z$2,$BL180,"")</f>
        <v/>
      </c>
      <c r="AA1050" s="25" t="str">
        <f>IF($BK180='Dummy Matches Summary'!AA$2,$BL180,"")</f>
        <v/>
      </c>
      <c r="AB1050" s="25" t="str">
        <f>IF($BK180='Dummy Matches Summary'!AB$2,$BL180,"")</f>
        <v/>
      </c>
      <c r="AC1050" s="25" t="str">
        <f>IF($BK180='Dummy Matches Summary'!AC$2,$BL180,"")</f>
        <v/>
      </c>
      <c r="AD1050" s="25" t="str">
        <f>IF($BK180='Dummy Matches Summary'!AD$2,$BL180,"")</f>
        <v/>
      </c>
      <c r="AE1050" s="25" t="str">
        <f>IF($BK180='Dummy Matches Summary'!AE$2,$BL180,"")</f>
        <v/>
      </c>
      <c r="AF1050" s="25" t="str">
        <f>IF($BK180='Dummy Matches Summary'!AF$2,$BL180,"")</f>
        <v/>
      </c>
      <c r="AG1050" s="25" t="str">
        <f>IF($BK180='Dummy Matches Summary'!AG$2,$BL180,"")</f>
        <v/>
      </c>
      <c r="AH1050" s="25" t="str">
        <f>IF($BK180='Dummy Matches Summary'!AH$2,$BL180,"")</f>
        <v/>
      </c>
      <c r="AI1050" s="25" t="str">
        <f>IF($BK180='Dummy Matches Summary'!AI$2,$BL180,"")</f>
        <v/>
      </c>
      <c r="AJ1050" s="25" t="str">
        <f>IF($BK180='Dummy Matches Summary'!AJ$2,$BL180,"")</f>
        <v/>
      </c>
      <c r="AK1050" s="25" t="str">
        <f>IF($BK180='Dummy Matches Summary'!AK$2,$BL180,"")</f>
        <v/>
      </c>
      <c r="AL1050" s="25" t="str">
        <f>IF($BK180='Dummy Matches Summary'!AL$2,$BL180,"")</f>
        <v/>
      </c>
      <c r="AM1050" s="25" t="str">
        <f>IF($BK180='Dummy Matches Summary'!AM$2,$BL180,"")</f>
        <v/>
      </c>
      <c r="AN1050" s="25" t="str">
        <f>IF($BK180='Dummy Matches Summary'!AN$2,$BL180,"")</f>
        <v/>
      </c>
      <c r="AO1050" s="25" t="str">
        <f>IF($BK180='Dummy Matches Summary'!AO$2,$BL180,"")</f>
        <v/>
      </c>
      <c r="AP1050" s="25" t="str">
        <f>IF($BK180='Dummy Matches Summary'!AP$2,$BL180,"")</f>
        <v/>
      </c>
      <c r="AQ1050" s="25" t="str">
        <f>IF($BK180='Dummy Matches Summary'!AQ$2,$BL180,"")</f>
        <v/>
      </c>
      <c r="AR1050" s="25" t="str">
        <f>IF($BK180='Dummy Matches Summary'!AR$2,$BL180,"")</f>
        <v/>
      </c>
      <c r="AS1050" s="25" t="str">
        <f>IF($BK180='Dummy Matches Summary'!AS$2,$BL180,"")</f>
        <v/>
      </c>
      <c r="AT1050" s="25" t="str">
        <f>IF($BK180='Dummy Matches Summary'!AT$2,$BL180,"")</f>
        <v/>
      </c>
      <c r="AU1050" s="25" t="str">
        <f>IF($BK180='Dummy Matches Summary'!AU$2,$BL180,"")</f>
        <v/>
      </c>
      <c r="AV1050" s="25" t="str">
        <f>IF($BK180='Dummy Matches Summary'!AV$2,$BL180,"")</f>
        <v/>
      </c>
      <c r="AW1050" s="25" t="str">
        <f>IF($BK180='Dummy Matches Summary'!AW$2,$BL180,"")</f>
        <v/>
      </c>
      <c r="AX1050" s="25" t="str">
        <f>IF($BK180='Dummy Matches Summary'!AX$2,$BL180,"")</f>
        <v/>
      </c>
      <c r="AY1050" s="25" t="str">
        <f>IF($BK180='Dummy Matches Summary'!AY$2,$BL180,"")</f>
        <v/>
      </c>
      <c r="AZ1050" s="25" t="str">
        <f>IF($BK180='Dummy Matches Summary'!AZ$2,$BL180,"")</f>
        <v/>
      </c>
      <c r="BA1050" s="25" t="str">
        <f>IF($BK180='Dummy Matches Summary'!BA$2,$BL180,"")</f>
        <v/>
      </c>
      <c r="BB1050" s="25" t="str">
        <f>IF($BK180='Dummy Matches Summary'!BB$2,$BL180,"")</f>
        <v/>
      </c>
      <c r="BC1050" s="25" t="str">
        <f>IF($BK180='Dummy Matches Summary'!BC$2,$BL180,"")</f>
        <v/>
      </c>
      <c r="BD1050" s="25" t="str">
        <f>IF($BK180='Dummy Matches Summary'!BD$2,$BL180,"")</f>
        <v/>
      </c>
      <c r="BE1050" s="25" t="str">
        <f>IF($BK180='Dummy Matches Summary'!BE$2,$BL180,"")</f>
        <v/>
      </c>
      <c r="BF1050" s="25" t="str">
        <f>IF($BK180='Dummy Matches Summary'!BF$2,$BL180,"")</f>
        <v/>
      </c>
      <c r="BG1050" s="25" t="str">
        <f>IF($BK180='Dummy Matches Summary'!BG$2,$BL180,"")</f>
        <v/>
      </c>
    </row>
    <row r="1051" spans="1:59" s="39" customFormat="1" x14ac:dyDescent="0.3">
      <c r="A1051" s="39">
        <v>1049</v>
      </c>
      <c r="B1051" s="25" t="str">
        <f>IF($BK181='Dummy Matches Summary'!B$2,$BL181,"")</f>
        <v/>
      </c>
      <c r="C1051" s="25" t="str">
        <f>IF($BK181='Dummy Matches Summary'!C$2,$BL181,"")</f>
        <v/>
      </c>
      <c r="D1051" s="25" t="str">
        <f>IF($BK181='Dummy Matches Summary'!D$2,$BL181,"")</f>
        <v/>
      </c>
      <c r="E1051" s="25" t="str">
        <f>IF($BK181='Dummy Matches Summary'!E$2,$BL181,"")</f>
        <v/>
      </c>
      <c r="F1051" s="25" t="str">
        <f>IF($BK181='Dummy Matches Summary'!F$2,$BL181,"")</f>
        <v/>
      </c>
      <c r="G1051" s="25" t="str">
        <f>IF($BK181='Dummy Matches Summary'!G$2,$BL181,"")</f>
        <v/>
      </c>
      <c r="H1051" s="25" t="str">
        <f>IF($BK181='Dummy Matches Summary'!H$2,$BL181,"")</f>
        <v/>
      </c>
      <c r="I1051" s="25" t="str">
        <f>IF($BK181='Dummy Matches Summary'!I$2,$BL181,"")</f>
        <v/>
      </c>
      <c r="J1051" s="25" t="str">
        <f>IF($BK181='Dummy Matches Summary'!J$2,$BL181,"")</f>
        <v/>
      </c>
      <c r="K1051" s="25" t="str">
        <f>IF($BK181='Dummy Matches Summary'!K$2,$BL181,"")</f>
        <v/>
      </c>
      <c r="L1051" s="25" t="str">
        <f>IF($BK181='Dummy Matches Summary'!L$2,$BL181,"")</f>
        <v/>
      </c>
      <c r="M1051" s="25" t="str">
        <f>IF($BK181='Dummy Matches Summary'!M$2,$BL181,"")</f>
        <v/>
      </c>
      <c r="N1051" s="25" t="str">
        <f>IF($BK181='Dummy Matches Summary'!N$2,$BL181,"")</f>
        <v/>
      </c>
      <c r="O1051" s="25" t="str">
        <f>IF($BK181='Dummy Matches Summary'!O$2,$BL181,"")</f>
        <v/>
      </c>
      <c r="P1051" s="25" t="str">
        <f>IF($BK181='Dummy Matches Summary'!P$2,$BL181,"")</f>
        <v/>
      </c>
      <c r="Q1051" s="25" t="str">
        <f>IF($BK181='Dummy Matches Summary'!Q$2,$BL181,"")</f>
        <v/>
      </c>
      <c r="R1051" s="25" t="str">
        <f>IF($BK181='Dummy Matches Summary'!R$2,$BL181,"")</f>
        <v/>
      </c>
      <c r="S1051" s="25" t="str">
        <f>IF($BK181='Dummy Matches Summary'!S$2,$BL181,"")</f>
        <v/>
      </c>
      <c r="T1051" s="25" t="str">
        <f>IF($BK181='Dummy Matches Summary'!T$2,$BL181,"")</f>
        <v/>
      </c>
      <c r="U1051" s="25" t="str">
        <f>IF($BK181='Dummy Matches Summary'!U$2,$BL181,"")</f>
        <v/>
      </c>
      <c r="V1051" s="25" t="str">
        <f>IF($BK181='Dummy Matches Summary'!V$2,$BL181,"")</f>
        <v/>
      </c>
      <c r="W1051" s="25" t="str">
        <f>IF($BK181='Dummy Matches Summary'!W$2,$BL181,"")</f>
        <v/>
      </c>
      <c r="X1051" s="25" t="str">
        <f>IF($BK181='Dummy Matches Summary'!X$2,$BL181,"")</f>
        <v/>
      </c>
      <c r="Y1051" s="25" t="str">
        <f>IF($BK181='Dummy Matches Summary'!Y$2,$BL181,"")</f>
        <v/>
      </c>
      <c r="Z1051" s="25" t="str">
        <f>IF($BK181='Dummy Matches Summary'!Z$2,$BL181,"")</f>
        <v/>
      </c>
      <c r="AA1051" s="25" t="str">
        <f>IF($BK181='Dummy Matches Summary'!AA$2,$BL181,"")</f>
        <v/>
      </c>
      <c r="AB1051" s="25" t="str">
        <f>IF($BK181='Dummy Matches Summary'!AB$2,$BL181,"")</f>
        <v/>
      </c>
      <c r="AC1051" s="25" t="str">
        <f>IF($BK181='Dummy Matches Summary'!AC$2,$BL181,"")</f>
        <v/>
      </c>
      <c r="AD1051" s="25" t="str">
        <f>IF($BK181='Dummy Matches Summary'!AD$2,$BL181,"")</f>
        <v/>
      </c>
      <c r="AE1051" s="25" t="str">
        <f>IF($BK181='Dummy Matches Summary'!AE$2,$BL181,"")</f>
        <v/>
      </c>
      <c r="AF1051" s="25" t="str">
        <f>IF($BK181='Dummy Matches Summary'!AF$2,$BL181,"")</f>
        <v/>
      </c>
      <c r="AG1051" s="25" t="str">
        <f>IF($BK181='Dummy Matches Summary'!AG$2,$BL181,"")</f>
        <v/>
      </c>
      <c r="AH1051" s="25" t="str">
        <f>IF($BK181='Dummy Matches Summary'!AH$2,$BL181,"")</f>
        <v/>
      </c>
      <c r="AI1051" s="25" t="str">
        <f>IF($BK181='Dummy Matches Summary'!AI$2,$BL181,"")</f>
        <v/>
      </c>
      <c r="AJ1051" s="25" t="str">
        <f>IF($BK181='Dummy Matches Summary'!AJ$2,$BL181,"")</f>
        <v/>
      </c>
      <c r="AK1051" s="25" t="str">
        <f>IF($BK181='Dummy Matches Summary'!AK$2,$BL181,"")</f>
        <v/>
      </c>
      <c r="AL1051" s="25" t="str">
        <f>IF($BK181='Dummy Matches Summary'!AL$2,$BL181,"")</f>
        <v/>
      </c>
      <c r="AM1051" s="25" t="str">
        <f>IF($BK181='Dummy Matches Summary'!AM$2,$BL181,"")</f>
        <v/>
      </c>
      <c r="AN1051" s="25" t="str">
        <f>IF($BK181='Dummy Matches Summary'!AN$2,$BL181,"")</f>
        <v/>
      </c>
      <c r="AO1051" s="25" t="str">
        <f>IF($BK181='Dummy Matches Summary'!AO$2,$BL181,"")</f>
        <v/>
      </c>
      <c r="AP1051" s="25" t="str">
        <f>IF($BK181='Dummy Matches Summary'!AP$2,$BL181,"")</f>
        <v/>
      </c>
      <c r="AQ1051" s="25" t="str">
        <f>IF($BK181='Dummy Matches Summary'!AQ$2,$BL181,"")</f>
        <v/>
      </c>
      <c r="AR1051" s="25" t="str">
        <f>IF($BK181='Dummy Matches Summary'!AR$2,$BL181,"")</f>
        <v/>
      </c>
      <c r="AS1051" s="25" t="str">
        <f>IF($BK181='Dummy Matches Summary'!AS$2,$BL181,"")</f>
        <v/>
      </c>
      <c r="AT1051" s="25" t="str">
        <f>IF($BK181='Dummy Matches Summary'!AT$2,$BL181,"")</f>
        <v/>
      </c>
      <c r="AU1051" s="25" t="str">
        <f>IF($BK181='Dummy Matches Summary'!AU$2,$BL181,"")</f>
        <v/>
      </c>
      <c r="AV1051" s="25" t="str">
        <f>IF($BK181='Dummy Matches Summary'!AV$2,$BL181,"")</f>
        <v/>
      </c>
      <c r="AW1051" s="25" t="str">
        <f>IF($BK181='Dummy Matches Summary'!AW$2,$BL181,"")</f>
        <v/>
      </c>
      <c r="AX1051" s="25" t="str">
        <f>IF($BK181='Dummy Matches Summary'!AX$2,$BL181,"")</f>
        <v/>
      </c>
      <c r="AY1051" s="25" t="str">
        <f>IF($BK181='Dummy Matches Summary'!AY$2,$BL181,"")</f>
        <v/>
      </c>
      <c r="AZ1051" s="25" t="str">
        <f>IF($BK181='Dummy Matches Summary'!AZ$2,$BL181,"")</f>
        <v/>
      </c>
      <c r="BA1051" s="25" t="str">
        <f>IF($BK181='Dummy Matches Summary'!BA$2,$BL181,"")</f>
        <v/>
      </c>
      <c r="BB1051" s="25" t="str">
        <f>IF($BK181='Dummy Matches Summary'!BB$2,$BL181,"")</f>
        <v/>
      </c>
      <c r="BC1051" s="25" t="str">
        <f>IF($BK181='Dummy Matches Summary'!BC$2,$BL181,"")</f>
        <v/>
      </c>
      <c r="BD1051" s="25" t="str">
        <f>IF($BK181='Dummy Matches Summary'!BD$2,$BL181,"")</f>
        <v/>
      </c>
      <c r="BE1051" s="25" t="str">
        <f>IF($BK181='Dummy Matches Summary'!BE$2,$BL181,"")</f>
        <v/>
      </c>
      <c r="BF1051" s="25" t="str">
        <f>IF($BK181='Dummy Matches Summary'!BF$2,$BL181,"")</f>
        <v/>
      </c>
      <c r="BG1051" s="25" t="str">
        <f>IF($BK181='Dummy Matches Summary'!BG$2,$BL181,"")</f>
        <v/>
      </c>
    </row>
    <row r="1052" spans="1:59" s="39" customFormat="1" x14ac:dyDescent="0.3">
      <c r="A1052" s="39">
        <v>1050</v>
      </c>
      <c r="B1052" s="25" t="str">
        <f>IF($BK182='Dummy Matches Summary'!B$2,$BL182,"")</f>
        <v/>
      </c>
      <c r="C1052" s="25" t="str">
        <f>IF($BK182='Dummy Matches Summary'!C$2,$BL182,"")</f>
        <v/>
      </c>
      <c r="D1052" s="25" t="str">
        <f>IF($BK182='Dummy Matches Summary'!D$2,$BL182,"")</f>
        <v/>
      </c>
      <c r="E1052" s="25" t="str">
        <f>IF($BK182='Dummy Matches Summary'!E$2,$BL182,"")</f>
        <v/>
      </c>
      <c r="F1052" s="25" t="str">
        <f>IF($BK182='Dummy Matches Summary'!F$2,$BL182,"")</f>
        <v/>
      </c>
      <c r="G1052" s="25" t="str">
        <f>IF($BK182='Dummy Matches Summary'!G$2,$BL182,"")</f>
        <v/>
      </c>
      <c r="H1052" s="25" t="str">
        <f>IF($BK182='Dummy Matches Summary'!H$2,$BL182,"")</f>
        <v/>
      </c>
      <c r="I1052" s="25" t="str">
        <f>IF($BK182='Dummy Matches Summary'!I$2,$BL182,"")</f>
        <v/>
      </c>
      <c r="J1052" s="25" t="str">
        <f>IF($BK182='Dummy Matches Summary'!J$2,$BL182,"")</f>
        <v/>
      </c>
      <c r="K1052" s="25" t="str">
        <f>IF($BK182='Dummy Matches Summary'!K$2,$BL182,"")</f>
        <v/>
      </c>
      <c r="L1052" s="25" t="str">
        <f>IF($BK182='Dummy Matches Summary'!L$2,$BL182,"")</f>
        <v/>
      </c>
      <c r="M1052" s="25" t="str">
        <f>IF($BK182='Dummy Matches Summary'!M$2,$BL182,"")</f>
        <v/>
      </c>
      <c r="N1052" s="25" t="str">
        <f>IF($BK182='Dummy Matches Summary'!N$2,$BL182,"")</f>
        <v/>
      </c>
      <c r="O1052" s="25" t="str">
        <f>IF($BK182='Dummy Matches Summary'!O$2,$BL182,"")</f>
        <v/>
      </c>
      <c r="P1052" s="25" t="str">
        <f>IF($BK182='Dummy Matches Summary'!P$2,$BL182,"")</f>
        <v/>
      </c>
      <c r="Q1052" s="25" t="str">
        <f>IF($BK182='Dummy Matches Summary'!Q$2,$BL182,"")</f>
        <v/>
      </c>
      <c r="R1052" s="25" t="str">
        <f>IF($BK182='Dummy Matches Summary'!R$2,$BL182,"")</f>
        <v/>
      </c>
      <c r="S1052" s="25" t="str">
        <f>IF($BK182='Dummy Matches Summary'!S$2,$BL182,"")</f>
        <v/>
      </c>
      <c r="T1052" s="25" t="str">
        <f>IF($BK182='Dummy Matches Summary'!T$2,$BL182,"")</f>
        <v/>
      </c>
      <c r="U1052" s="25" t="str">
        <f>IF($BK182='Dummy Matches Summary'!U$2,$BL182,"")</f>
        <v/>
      </c>
      <c r="V1052" s="25" t="str">
        <f>IF($BK182='Dummy Matches Summary'!V$2,$BL182,"")</f>
        <v/>
      </c>
      <c r="W1052" s="25" t="str">
        <f>IF($BK182='Dummy Matches Summary'!W$2,$BL182,"")</f>
        <v/>
      </c>
      <c r="X1052" s="25" t="str">
        <f>IF($BK182='Dummy Matches Summary'!X$2,$BL182,"")</f>
        <v/>
      </c>
      <c r="Y1052" s="25" t="str">
        <f>IF($BK182='Dummy Matches Summary'!Y$2,$BL182,"")</f>
        <v/>
      </c>
      <c r="Z1052" s="25" t="str">
        <f>IF($BK182='Dummy Matches Summary'!Z$2,$BL182,"")</f>
        <v/>
      </c>
      <c r="AA1052" s="25" t="str">
        <f>IF($BK182='Dummy Matches Summary'!AA$2,$BL182,"")</f>
        <v/>
      </c>
      <c r="AB1052" s="25" t="str">
        <f>IF($BK182='Dummy Matches Summary'!AB$2,$BL182,"")</f>
        <v/>
      </c>
      <c r="AC1052" s="25" t="str">
        <f>IF($BK182='Dummy Matches Summary'!AC$2,$BL182,"")</f>
        <v/>
      </c>
      <c r="AD1052" s="25" t="str">
        <f>IF($BK182='Dummy Matches Summary'!AD$2,$BL182,"")</f>
        <v/>
      </c>
      <c r="AE1052" s="25" t="str">
        <f>IF($BK182='Dummy Matches Summary'!AE$2,$BL182,"")</f>
        <v/>
      </c>
      <c r="AF1052" s="25" t="str">
        <f>IF($BK182='Dummy Matches Summary'!AF$2,$BL182,"")</f>
        <v/>
      </c>
      <c r="AG1052" s="25" t="str">
        <f>IF($BK182='Dummy Matches Summary'!AG$2,$BL182,"")</f>
        <v/>
      </c>
      <c r="AH1052" s="25" t="str">
        <f>IF($BK182='Dummy Matches Summary'!AH$2,$BL182,"")</f>
        <v/>
      </c>
      <c r="AI1052" s="25" t="str">
        <f>IF($BK182='Dummy Matches Summary'!AI$2,$BL182,"")</f>
        <v/>
      </c>
      <c r="AJ1052" s="25" t="str">
        <f>IF($BK182='Dummy Matches Summary'!AJ$2,$BL182,"")</f>
        <v/>
      </c>
      <c r="AK1052" s="25" t="str">
        <f>IF($BK182='Dummy Matches Summary'!AK$2,$BL182,"")</f>
        <v/>
      </c>
      <c r="AL1052" s="25" t="str">
        <f>IF($BK182='Dummy Matches Summary'!AL$2,$BL182,"")</f>
        <v/>
      </c>
      <c r="AM1052" s="25" t="str">
        <f>IF($BK182='Dummy Matches Summary'!AM$2,$BL182,"")</f>
        <v/>
      </c>
      <c r="AN1052" s="25" t="str">
        <f>IF($BK182='Dummy Matches Summary'!AN$2,$BL182,"")</f>
        <v/>
      </c>
      <c r="AO1052" s="25" t="str">
        <f>IF($BK182='Dummy Matches Summary'!AO$2,$BL182,"")</f>
        <v/>
      </c>
      <c r="AP1052" s="25" t="str">
        <f>IF($BK182='Dummy Matches Summary'!AP$2,$BL182,"")</f>
        <v/>
      </c>
      <c r="AQ1052" s="25" t="str">
        <f>IF($BK182='Dummy Matches Summary'!AQ$2,$BL182,"")</f>
        <v/>
      </c>
      <c r="AR1052" s="25" t="str">
        <f>IF($BK182='Dummy Matches Summary'!AR$2,$BL182,"")</f>
        <v/>
      </c>
      <c r="AS1052" s="25" t="str">
        <f>IF($BK182='Dummy Matches Summary'!AS$2,$BL182,"")</f>
        <v/>
      </c>
      <c r="AT1052" s="25" t="str">
        <f>IF($BK182='Dummy Matches Summary'!AT$2,$BL182,"")</f>
        <v/>
      </c>
      <c r="AU1052" s="25" t="str">
        <f>IF($BK182='Dummy Matches Summary'!AU$2,$BL182,"")</f>
        <v/>
      </c>
      <c r="AV1052" s="25" t="str">
        <f>IF($BK182='Dummy Matches Summary'!AV$2,$BL182,"")</f>
        <v/>
      </c>
      <c r="AW1052" s="25" t="str">
        <f>IF($BK182='Dummy Matches Summary'!AW$2,$BL182,"")</f>
        <v/>
      </c>
      <c r="AX1052" s="25" t="str">
        <f>IF($BK182='Dummy Matches Summary'!AX$2,$BL182,"")</f>
        <v/>
      </c>
      <c r="AY1052" s="25" t="str">
        <f>IF($BK182='Dummy Matches Summary'!AY$2,$BL182,"")</f>
        <v/>
      </c>
      <c r="AZ1052" s="25" t="str">
        <f>IF($BK182='Dummy Matches Summary'!AZ$2,$BL182,"")</f>
        <v/>
      </c>
      <c r="BA1052" s="25" t="str">
        <f>IF($BK182='Dummy Matches Summary'!BA$2,$BL182,"")</f>
        <v/>
      </c>
      <c r="BB1052" s="25" t="str">
        <f>IF($BK182='Dummy Matches Summary'!BB$2,$BL182,"")</f>
        <v/>
      </c>
      <c r="BC1052" s="25" t="str">
        <f>IF($BK182='Dummy Matches Summary'!BC$2,$BL182,"")</f>
        <v/>
      </c>
      <c r="BD1052" s="25" t="str">
        <f>IF($BK182='Dummy Matches Summary'!BD$2,$BL182,"")</f>
        <v/>
      </c>
      <c r="BE1052" s="25" t="str">
        <f>IF($BK182='Dummy Matches Summary'!BE$2,$BL182,"")</f>
        <v/>
      </c>
      <c r="BF1052" s="25" t="str">
        <f>IF($BK182='Dummy Matches Summary'!BF$2,$BL182,"")</f>
        <v/>
      </c>
      <c r="BG1052" s="25" t="str">
        <f>IF($BK182='Dummy Matches Summary'!BG$2,$BL182,"")</f>
        <v/>
      </c>
    </row>
    <row r="1053" spans="1:59" s="39" customFormat="1" x14ac:dyDescent="0.3">
      <c r="A1053" s="39">
        <v>1051</v>
      </c>
      <c r="B1053" s="25" t="str">
        <f>IF($BK183='Dummy Matches Summary'!B$2,$BL183,"")</f>
        <v/>
      </c>
      <c r="C1053" s="25" t="str">
        <f>IF($BK183='Dummy Matches Summary'!C$2,$BL183,"")</f>
        <v/>
      </c>
      <c r="D1053" s="25" t="str">
        <f>IF($BK183='Dummy Matches Summary'!D$2,$BL183,"")</f>
        <v/>
      </c>
      <c r="E1053" s="25" t="str">
        <f>IF($BK183='Dummy Matches Summary'!E$2,$BL183,"")</f>
        <v/>
      </c>
      <c r="F1053" s="25" t="str">
        <f>IF($BK183='Dummy Matches Summary'!F$2,$BL183,"")</f>
        <v/>
      </c>
      <c r="G1053" s="25" t="str">
        <f>IF($BK183='Dummy Matches Summary'!G$2,$BL183,"")</f>
        <v/>
      </c>
      <c r="H1053" s="25" t="str">
        <f>IF($BK183='Dummy Matches Summary'!H$2,$BL183,"")</f>
        <v/>
      </c>
      <c r="I1053" s="25" t="str">
        <f>IF($BK183='Dummy Matches Summary'!I$2,$BL183,"")</f>
        <v/>
      </c>
      <c r="J1053" s="25" t="str">
        <f>IF($BK183='Dummy Matches Summary'!J$2,$BL183,"")</f>
        <v/>
      </c>
      <c r="K1053" s="25" t="str">
        <f>IF($BK183='Dummy Matches Summary'!K$2,$BL183,"")</f>
        <v/>
      </c>
      <c r="L1053" s="25" t="str">
        <f>IF($BK183='Dummy Matches Summary'!L$2,$BL183,"")</f>
        <v/>
      </c>
      <c r="M1053" s="25" t="str">
        <f>IF($BK183='Dummy Matches Summary'!M$2,$BL183,"")</f>
        <v/>
      </c>
      <c r="N1053" s="25" t="str">
        <f>IF($BK183='Dummy Matches Summary'!N$2,$BL183,"")</f>
        <v/>
      </c>
      <c r="O1053" s="25" t="str">
        <f>IF($BK183='Dummy Matches Summary'!O$2,$BL183,"")</f>
        <v/>
      </c>
      <c r="P1053" s="25" t="str">
        <f>IF($BK183='Dummy Matches Summary'!P$2,$BL183,"")</f>
        <v/>
      </c>
      <c r="Q1053" s="25" t="str">
        <f>IF($BK183='Dummy Matches Summary'!Q$2,$BL183,"")</f>
        <v/>
      </c>
      <c r="R1053" s="25" t="str">
        <f>IF($BK183='Dummy Matches Summary'!R$2,$BL183,"")</f>
        <v/>
      </c>
      <c r="S1053" s="25" t="str">
        <f>IF($BK183='Dummy Matches Summary'!S$2,$BL183,"")</f>
        <v/>
      </c>
      <c r="T1053" s="25" t="str">
        <f>IF($BK183='Dummy Matches Summary'!T$2,$BL183,"")</f>
        <v/>
      </c>
      <c r="U1053" s="25" t="str">
        <f>IF($BK183='Dummy Matches Summary'!U$2,$BL183,"")</f>
        <v/>
      </c>
      <c r="V1053" s="25" t="str">
        <f>IF($BK183='Dummy Matches Summary'!V$2,$BL183,"")</f>
        <v/>
      </c>
      <c r="W1053" s="25" t="str">
        <f>IF($BK183='Dummy Matches Summary'!W$2,$BL183,"")</f>
        <v/>
      </c>
      <c r="X1053" s="25" t="str">
        <f>IF($BK183='Dummy Matches Summary'!X$2,$BL183,"")</f>
        <v/>
      </c>
      <c r="Y1053" s="25" t="str">
        <f>IF($BK183='Dummy Matches Summary'!Y$2,$BL183,"")</f>
        <v/>
      </c>
      <c r="Z1053" s="25" t="str">
        <f>IF($BK183='Dummy Matches Summary'!Z$2,$BL183,"")</f>
        <v/>
      </c>
      <c r="AA1053" s="25" t="str">
        <f>IF($BK183='Dummy Matches Summary'!AA$2,$BL183,"")</f>
        <v/>
      </c>
      <c r="AB1053" s="25" t="str">
        <f>IF($BK183='Dummy Matches Summary'!AB$2,$BL183,"")</f>
        <v/>
      </c>
      <c r="AC1053" s="25" t="str">
        <f>IF($BK183='Dummy Matches Summary'!AC$2,$BL183,"")</f>
        <v/>
      </c>
      <c r="AD1053" s="25" t="str">
        <f>IF($BK183='Dummy Matches Summary'!AD$2,$BL183,"")</f>
        <v/>
      </c>
      <c r="AE1053" s="25" t="str">
        <f>IF($BK183='Dummy Matches Summary'!AE$2,$BL183,"")</f>
        <v/>
      </c>
      <c r="AF1053" s="25" t="str">
        <f>IF($BK183='Dummy Matches Summary'!AF$2,$BL183,"")</f>
        <v/>
      </c>
      <c r="AG1053" s="25" t="str">
        <f>IF($BK183='Dummy Matches Summary'!AG$2,$BL183,"")</f>
        <v/>
      </c>
      <c r="AH1053" s="25" t="str">
        <f>IF($BK183='Dummy Matches Summary'!AH$2,$BL183,"")</f>
        <v/>
      </c>
      <c r="AI1053" s="25" t="str">
        <f>IF($BK183='Dummy Matches Summary'!AI$2,$BL183,"")</f>
        <v/>
      </c>
      <c r="AJ1053" s="25" t="str">
        <f>IF($BK183='Dummy Matches Summary'!AJ$2,$BL183,"")</f>
        <v/>
      </c>
      <c r="AK1053" s="25" t="str">
        <f>IF($BK183='Dummy Matches Summary'!AK$2,$BL183,"")</f>
        <v/>
      </c>
      <c r="AL1053" s="25" t="str">
        <f>IF($BK183='Dummy Matches Summary'!AL$2,$BL183,"")</f>
        <v/>
      </c>
      <c r="AM1053" s="25" t="str">
        <f>IF($BK183='Dummy Matches Summary'!AM$2,$BL183,"")</f>
        <v/>
      </c>
      <c r="AN1053" s="25" t="str">
        <f>IF($BK183='Dummy Matches Summary'!AN$2,$BL183,"")</f>
        <v/>
      </c>
      <c r="AO1053" s="25" t="str">
        <f>IF($BK183='Dummy Matches Summary'!AO$2,$BL183,"")</f>
        <v/>
      </c>
      <c r="AP1053" s="25" t="str">
        <f>IF($BK183='Dummy Matches Summary'!AP$2,$BL183,"")</f>
        <v/>
      </c>
      <c r="AQ1053" s="25" t="str">
        <f>IF($BK183='Dummy Matches Summary'!AQ$2,$BL183,"")</f>
        <v/>
      </c>
      <c r="AR1053" s="25" t="str">
        <f>IF($BK183='Dummy Matches Summary'!AR$2,$BL183,"")</f>
        <v/>
      </c>
      <c r="AS1053" s="25" t="str">
        <f>IF($BK183='Dummy Matches Summary'!AS$2,$BL183,"")</f>
        <v/>
      </c>
      <c r="AT1053" s="25" t="str">
        <f>IF($BK183='Dummy Matches Summary'!AT$2,$BL183,"")</f>
        <v/>
      </c>
      <c r="AU1053" s="25" t="str">
        <f>IF($BK183='Dummy Matches Summary'!AU$2,$BL183,"")</f>
        <v/>
      </c>
      <c r="AV1053" s="25" t="str">
        <f>IF($BK183='Dummy Matches Summary'!AV$2,$BL183,"")</f>
        <v/>
      </c>
      <c r="AW1053" s="25" t="str">
        <f>IF($BK183='Dummy Matches Summary'!AW$2,$BL183,"")</f>
        <v/>
      </c>
      <c r="AX1053" s="25" t="str">
        <f>IF($BK183='Dummy Matches Summary'!AX$2,$BL183,"")</f>
        <v/>
      </c>
      <c r="AY1053" s="25" t="str">
        <f>IF($BK183='Dummy Matches Summary'!AY$2,$BL183,"")</f>
        <v/>
      </c>
      <c r="AZ1053" s="25" t="str">
        <f>IF($BK183='Dummy Matches Summary'!AZ$2,$BL183,"")</f>
        <v/>
      </c>
      <c r="BA1053" s="25" t="str">
        <f>IF($BK183='Dummy Matches Summary'!BA$2,$BL183,"")</f>
        <v/>
      </c>
      <c r="BB1053" s="25" t="str">
        <f>IF($BK183='Dummy Matches Summary'!BB$2,$BL183,"")</f>
        <v/>
      </c>
      <c r="BC1053" s="25" t="str">
        <f>IF($BK183='Dummy Matches Summary'!BC$2,$BL183,"")</f>
        <v/>
      </c>
      <c r="BD1053" s="25" t="str">
        <f>IF($BK183='Dummy Matches Summary'!BD$2,$BL183,"")</f>
        <v/>
      </c>
      <c r="BE1053" s="25" t="str">
        <f>IF($BK183='Dummy Matches Summary'!BE$2,$BL183,"")</f>
        <v/>
      </c>
      <c r="BF1053" s="25" t="str">
        <f>IF($BK183='Dummy Matches Summary'!BF$2,$BL183,"")</f>
        <v/>
      </c>
      <c r="BG1053" s="25" t="str">
        <f>IF($BK183='Dummy Matches Summary'!BG$2,$BL183,"")</f>
        <v/>
      </c>
    </row>
    <row r="1054" spans="1:59" s="39" customFormat="1" x14ac:dyDescent="0.3">
      <c r="A1054" s="39">
        <v>1052</v>
      </c>
      <c r="B1054" s="25" t="str">
        <f>IF($BK184='Dummy Matches Summary'!B$2,$BL184,"")</f>
        <v/>
      </c>
      <c r="C1054" s="25" t="str">
        <f>IF($BK184='Dummy Matches Summary'!C$2,$BL184,"")</f>
        <v/>
      </c>
      <c r="D1054" s="25" t="str">
        <f>IF($BK184='Dummy Matches Summary'!D$2,$BL184,"")</f>
        <v/>
      </c>
      <c r="E1054" s="25" t="str">
        <f>IF($BK184='Dummy Matches Summary'!E$2,$BL184,"")</f>
        <v/>
      </c>
      <c r="F1054" s="25" t="str">
        <f>IF($BK184='Dummy Matches Summary'!F$2,$BL184,"")</f>
        <v/>
      </c>
      <c r="G1054" s="25" t="str">
        <f>IF($BK184='Dummy Matches Summary'!G$2,$BL184,"")</f>
        <v/>
      </c>
      <c r="H1054" s="25" t="str">
        <f>IF($BK184='Dummy Matches Summary'!H$2,$BL184,"")</f>
        <v/>
      </c>
      <c r="I1054" s="25" t="str">
        <f>IF($BK184='Dummy Matches Summary'!I$2,$BL184,"")</f>
        <v/>
      </c>
      <c r="J1054" s="25" t="str">
        <f>IF($BK184='Dummy Matches Summary'!J$2,$BL184,"")</f>
        <v/>
      </c>
      <c r="K1054" s="25" t="str">
        <f>IF($BK184='Dummy Matches Summary'!K$2,$BL184,"")</f>
        <v/>
      </c>
      <c r="L1054" s="25" t="str">
        <f>IF($BK184='Dummy Matches Summary'!L$2,$BL184,"")</f>
        <v/>
      </c>
      <c r="M1054" s="25" t="str">
        <f>IF($BK184='Dummy Matches Summary'!M$2,$BL184,"")</f>
        <v/>
      </c>
      <c r="N1054" s="25" t="str">
        <f>IF($BK184='Dummy Matches Summary'!N$2,$BL184,"")</f>
        <v/>
      </c>
      <c r="O1054" s="25" t="str">
        <f>IF($BK184='Dummy Matches Summary'!O$2,$BL184,"")</f>
        <v/>
      </c>
      <c r="P1054" s="25" t="str">
        <f>IF($BK184='Dummy Matches Summary'!P$2,$BL184,"")</f>
        <v/>
      </c>
      <c r="Q1054" s="25" t="str">
        <f>IF($BK184='Dummy Matches Summary'!Q$2,$BL184,"")</f>
        <v/>
      </c>
      <c r="R1054" s="25" t="str">
        <f>IF($BK184='Dummy Matches Summary'!R$2,$BL184,"")</f>
        <v/>
      </c>
      <c r="S1054" s="25" t="str">
        <f>IF($BK184='Dummy Matches Summary'!S$2,$BL184,"")</f>
        <v/>
      </c>
      <c r="T1054" s="25" t="str">
        <f>IF($BK184='Dummy Matches Summary'!T$2,$BL184,"")</f>
        <v/>
      </c>
      <c r="U1054" s="25" t="str">
        <f>IF($BK184='Dummy Matches Summary'!U$2,$BL184,"")</f>
        <v/>
      </c>
      <c r="V1054" s="25" t="str">
        <f>IF($BK184='Dummy Matches Summary'!V$2,$BL184,"")</f>
        <v/>
      </c>
      <c r="W1054" s="25" t="str">
        <f>IF($BK184='Dummy Matches Summary'!W$2,$BL184,"")</f>
        <v/>
      </c>
      <c r="X1054" s="25" t="str">
        <f>IF($BK184='Dummy Matches Summary'!X$2,$BL184,"")</f>
        <v/>
      </c>
      <c r="Y1054" s="25" t="str">
        <f>IF($BK184='Dummy Matches Summary'!Y$2,$BL184,"")</f>
        <v/>
      </c>
      <c r="Z1054" s="25" t="str">
        <f>IF($BK184='Dummy Matches Summary'!Z$2,$BL184,"")</f>
        <v/>
      </c>
      <c r="AA1054" s="25" t="str">
        <f>IF($BK184='Dummy Matches Summary'!AA$2,$BL184,"")</f>
        <v/>
      </c>
      <c r="AB1054" s="25" t="str">
        <f>IF($BK184='Dummy Matches Summary'!AB$2,$BL184,"")</f>
        <v/>
      </c>
      <c r="AC1054" s="25" t="str">
        <f>IF($BK184='Dummy Matches Summary'!AC$2,$BL184,"")</f>
        <v/>
      </c>
      <c r="AD1054" s="25" t="str">
        <f>IF($BK184='Dummy Matches Summary'!AD$2,$BL184,"")</f>
        <v/>
      </c>
      <c r="AE1054" s="25" t="str">
        <f>IF($BK184='Dummy Matches Summary'!AE$2,$BL184,"")</f>
        <v/>
      </c>
      <c r="AF1054" s="25" t="str">
        <f>IF($BK184='Dummy Matches Summary'!AF$2,$BL184,"")</f>
        <v/>
      </c>
      <c r="AG1054" s="25" t="str">
        <f>IF($BK184='Dummy Matches Summary'!AG$2,$BL184,"")</f>
        <v/>
      </c>
      <c r="AH1054" s="25" t="str">
        <f>IF($BK184='Dummy Matches Summary'!AH$2,$BL184,"")</f>
        <v/>
      </c>
      <c r="AI1054" s="25" t="str">
        <f>IF($BK184='Dummy Matches Summary'!AI$2,$BL184,"")</f>
        <v/>
      </c>
      <c r="AJ1054" s="25" t="str">
        <f>IF($BK184='Dummy Matches Summary'!AJ$2,$BL184,"")</f>
        <v/>
      </c>
      <c r="AK1054" s="25" t="str">
        <f>IF($BK184='Dummy Matches Summary'!AK$2,$BL184,"")</f>
        <v/>
      </c>
      <c r="AL1054" s="25" t="str">
        <f>IF($BK184='Dummy Matches Summary'!AL$2,$BL184,"")</f>
        <v/>
      </c>
      <c r="AM1054" s="25" t="str">
        <f>IF($BK184='Dummy Matches Summary'!AM$2,$BL184,"")</f>
        <v/>
      </c>
      <c r="AN1054" s="25" t="str">
        <f>IF($BK184='Dummy Matches Summary'!AN$2,$BL184,"")</f>
        <v/>
      </c>
      <c r="AO1054" s="25" t="str">
        <f>IF($BK184='Dummy Matches Summary'!AO$2,$BL184,"")</f>
        <v/>
      </c>
      <c r="AP1054" s="25" t="str">
        <f>IF($BK184='Dummy Matches Summary'!AP$2,$BL184,"")</f>
        <v/>
      </c>
      <c r="AQ1054" s="25" t="str">
        <f>IF($BK184='Dummy Matches Summary'!AQ$2,$BL184,"")</f>
        <v/>
      </c>
      <c r="AR1054" s="25" t="str">
        <f>IF($BK184='Dummy Matches Summary'!AR$2,$BL184,"")</f>
        <v/>
      </c>
      <c r="AS1054" s="25" t="str">
        <f>IF($BK184='Dummy Matches Summary'!AS$2,$BL184,"")</f>
        <v/>
      </c>
      <c r="AT1054" s="25" t="str">
        <f>IF($BK184='Dummy Matches Summary'!AT$2,$BL184,"")</f>
        <v/>
      </c>
      <c r="AU1054" s="25" t="str">
        <f>IF($BK184='Dummy Matches Summary'!AU$2,$BL184,"")</f>
        <v/>
      </c>
      <c r="AV1054" s="25" t="str">
        <f>IF($BK184='Dummy Matches Summary'!AV$2,$BL184,"")</f>
        <v/>
      </c>
      <c r="AW1054" s="25" t="str">
        <f>IF($BK184='Dummy Matches Summary'!AW$2,$BL184,"")</f>
        <v/>
      </c>
      <c r="AX1054" s="25" t="str">
        <f>IF($BK184='Dummy Matches Summary'!AX$2,$BL184,"")</f>
        <v/>
      </c>
      <c r="AY1054" s="25" t="str">
        <f>IF($BK184='Dummy Matches Summary'!AY$2,$BL184,"")</f>
        <v/>
      </c>
      <c r="AZ1054" s="25" t="str">
        <f>IF($BK184='Dummy Matches Summary'!AZ$2,$BL184,"")</f>
        <v/>
      </c>
      <c r="BA1054" s="25" t="str">
        <f>IF($BK184='Dummy Matches Summary'!BA$2,$BL184,"")</f>
        <v/>
      </c>
      <c r="BB1054" s="25" t="str">
        <f>IF($BK184='Dummy Matches Summary'!BB$2,$BL184,"")</f>
        <v/>
      </c>
      <c r="BC1054" s="25" t="str">
        <f>IF($BK184='Dummy Matches Summary'!BC$2,$BL184,"")</f>
        <v/>
      </c>
      <c r="BD1054" s="25" t="str">
        <f>IF($BK184='Dummy Matches Summary'!BD$2,$BL184,"")</f>
        <v/>
      </c>
      <c r="BE1054" s="25" t="str">
        <f>IF($BK184='Dummy Matches Summary'!BE$2,$BL184,"")</f>
        <v/>
      </c>
      <c r="BF1054" s="25" t="str">
        <f>IF($BK184='Dummy Matches Summary'!BF$2,$BL184,"")</f>
        <v/>
      </c>
      <c r="BG1054" s="25" t="str">
        <f>IF($BK184='Dummy Matches Summary'!BG$2,$BL184,"")</f>
        <v/>
      </c>
    </row>
    <row r="1055" spans="1:59" s="39" customFormat="1" x14ac:dyDescent="0.3">
      <c r="A1055" s="39">
        <v>1053</v>
      </c>
      <c r="B1055" s="25" t="str">
        <f>IF($BK185='Dummy Matches Summary'!B$2,$BL185,"")</f>
        <v/>
      </c>
      <c r="C1055" s="25" t="str">
        <f>IF($BK185='Dummy Matches Summary'!C$2,$BL185,"")</f>
        <v/>
      </c>
      <c r="D1055" s="25" t="str">
        <f>IF($BK185='Dummy Matches Summary'!D$2,$BL185,"")</f>
        <v/>
      </c>
      <c r="E1055" s="25" t="str">
        <f>IF($BK185='Dummy Matches Summary'!E$2,$BL185,"")</f>
        <v/>
      </c>
      <c r="F1055" s="25" t="str">
        <f>IF($BK185='Dummy Matches Summary'!F$2,$BL185,"")</f>
        <v/>
      </c>
      <c r="G1055" s="25" t="str">
        <f>IF($BK185='Dummy Matches Summary'!G$2,$BL185,"")</f>
        <v/>
      </c>
      <c r="H1055" s="25" t="str">
        <f>IF($BK185='Dummy Matches Summary'!H$2,$BL185,"")</f>
        <v/>
      </c>
      <c r="I1055" s="25" t="str">
        <f>IF($BK185='Dummy Matches Summary'!I$2,$BL185,"")</f>
        <v/>
      </c>
      <c r="J1055" s="25" t="str">
        <f>IF($BK185='Dummy Matches Summary'!J$2,$BL185,"")</f>
        <v/>
      </c>
      <c r="K1055" s="25" t="str">
        <f>IF($BK185='Dummy Matches Summary'!K$2,$BL185,"")</f>
        <v/>
      </c>
      <c r="L1055" s="25" t="str">
        <f>IF($BK185='Dummy Matches Summary'!L$2,$BL185,"")</f>
        <v/>
      </c>
      <c r="M1055" s="25" t="str">
        <f>IF($BK185='Dummy Matches Summary'!M$2,$BL185,"")</f>
        <v/>
      </c>
      <c r="N1055" s="25" t="str">
        <f>IF($BK185='Dummy Matches Summary'!N$2,$BL185,"")</f>
        <v/>
      </c>
      <c r="O1055" s="25" t="str">
        <f>IF($BK185='Dummy Matches Summary'!O$2,$BL185,"")</f>
        <v/>
      </c>
      <c r="P1055" s="25" t="str">
        <f>IF($BK185='Dummy Matches Summary'!P$2,$BL185,"")</f>
        <v/>
      </c>
      <c r="Q1055" s="25" t="str">
        <f>IF($BK185='Dummy Matches Summary'!Q$2,$BL185,"")</f>
        <v/>
      </c>
      <c r="R1055" s="25" t="str">
        <f>IF($BK185='Dummy Matches Summary'!R$2,$BL185,"")</f>
        <v/>
      </c>
      <c r="S1055" s="25" t="str">
        <f>IF($BK185='Dummy Matches Summary'!S$2,$BL185,"")</f>
        <v/>
      </c>
      <c r="T1055" s="25" t="str">
        <f>IF($BK185='Dummy Matches Summary'!T$2,$BL185,"")</f>
        <v/>
      </c>
      <c r="U1055" s="25" t="str">
        <f>IF($BK185='Dummy Matches Summary'!U$2,$BL185,"")</f>
        <v/>
      </c>
      <c r="V1055" s="25" t="str">
        <f>IF($BK185='Dummy Matches Summary'!V$2,$BL185,"")</f>
        <v/>
      </c>
      <c r="W1055" s="25" t="str">
        <f>IF($BK185='Dummy Matches Summary'!W$2,$BL185,"")</f>
        <v/>
      </c>
      <c r="X1055" s="25" t="str">
        <f>IF($BK185='Dummy Matches Summary'!X$2,$BL185,"")</f>
        <v/>
      </c>
      <c r="Y1055" s="25" t="str">
        <f>IF($BK185='Dummy Matches Summary'!Y$2,$BL185,"")</f>
        <v/>
      </c>
      <c r="Z1055" s="25" t="str">
        <f>IF($BK185='Dummy Matches Summary'!Z$2,$BL185,"")</f>
        <v/>
      </c>
      <c r="AA1055" s="25" t="str">
        <f>IF($BK185='Dummy Matches Summary'!AA$2,$BL185,"")</f>
        <v/>
      </c>
      <c r="AB1055" s="25" t="str">
        <f>IF($BK185='Dummy Matches Summary'!AB$2,$BL185,"")</f>
        <v/>
      </c>
      <c r="AC1055" s="25" t="str">
        <f>IF($BK185='Dummy Matches Summary'!AC$2,$BL185,"")</f>
        <v/>
      </c>
      <c r="AD1055" s="25" t="str">
        <f>IF($BK185='Dummy Matches Summary'!AD$2,$BL185,"")</f>
        <v/>
      </c>
      <c r="AE1055" s="25" t="str">
        <f>IF($BK185='Dummy Matches Summary'!AE$2,$BL185,"")</f>
        <v/>
      </c>
      <c r="AF1055" s="25" t="str">
        <f>IF($BK185='Dummy Matches Summary'!AF$2,$BL185,"")</f>
        <v/>
      </c>
      <c r="AG1055" s="25" t="str">
        <f>IF($BK185='Dummy Matches Summary'!AG$2,$BL185,"")</f>
        <v/>
      </c>
      <c r="AH1055" s="25" t="str">
        <f>IF($BK185='Dummy Matches Summary'!AH$2,$BL185,"")</f>
        <v/>
      </c>
      <c r="AI1055" s="25" t="str">
        <f>IF($BK185='Dummy Matches Summary'!AI$2,$BL185,"")</f>
        <v/>
      </c>
      <c r="AJ1055" s="25" t="str">
        <f>IF($BK185='Dummy Matches Summary'!AJ$2,$BL185,"")</f>
        <v/>
      </c>
      <c r="AK1055" s="25" t="str">
        <f>IF($BK185='Dummy Matches Summary'!AK$2,$BL185,"")</f>
        <v/>
      </c>
      <c r="AL1055" s="25" t="str">
        <f>IF($BK185='Dummy Matches Summary'!AL$2,$BL185,"")</f>
        <v/>
      </c>
      <c r="AM1055" s="25" t="str">
        <f>IF($BK185='Dummy Matches Summary'!AM$2,$BL185,"")</f>
        <v/>
      </c>
      <c r="AN1055" s="25" t="str">
        <f>IF($BK185='Dummy Matches Summary'!AN$2,$BL185,"")</f>
        <v/>
      </c>
      <c r="AO1055" s="25" t="str">
        <f>IF($BK185='Dummy Matches Summary'!AO$2,$BL185,"")</f>
        <v/>
      </c>
      <c r="AP1055" s="25" t="str">
        <f>IF($BK185='Dummy Matches Summary'!AP$2,$BL185,"")</f>
        <v/>
      </c>
      <c r="AQ1055" s="25" t="str">
        <f>IF($BK185='Dummy Matches Summary'!AQ$2,$BL185,"")</f>
        <v/>
      </c>
      <c r="AR1055" s="25" t="str">
        <f>IF($BK185='Dummy Matches Summary'!AR$2,$BL185,"")</f>
        <v/>
      </c>
      <c r="AS1055" s="25" t="str">
        <f>IF($BK185='Dummy Matches Summary'!AS$2,$BL185,"")</f>
        <v/>
      </c>
      <c r="AT1055" s="25" t="str">
        <f>IF($BK185='Dummy Matches Summary'!AT$2,$BL185,"")</f>
        <v/>
      </c>
      <c r="AU1055" s="25" t="str">
        <f>IF($BK185='Dummy Matches Summary'!AU$2,$BL185,"")</f>
        <v/>
      </c>
      <c r="AV1055" s="25" t="str">
        <f>IF($BK185='Dummy Matches Summary'!AV$2,$BL185,"")</f>
        <v/>
      </c>
      <c r="AW1055" s="25" t="str">
        <f>IF($BK185='Dummy Matches Summary'!AW$2,$BL185,"")</f>
        <v/>
      </c>
      <c r="AX1055" s="25" t="str">
        <f>IF($BK185='Dummy Matches Summary'!AX$2,$BL185,"")</f>
        <v/>
      </c>
      <c r="AY1055" s="25" t="str">
        <f>IF($BK185='Dummy Matches Summary'!AY$2,$BL185,"")</f>
        <v/>
      </c>
      <c r="AZ1055" s="25" t="str">
        <f>IF($BK185='Dummy Matches Summary'!AZ$2,$BL185,"")</f>
        <v/>
      </c>
      <c r="BA1055" s="25" t="str">
        <f>IF($BK185='Dummy Matches Summary'!BA$2,$BL185,"")</f>
        <v/>
      </c>
      <c r="BB1055" s="25" t="str">
        <f>IF($BK185='Dummy Matches Summary'!BB$2,$BL185,"")</f>
        <v/>
      </c>
      <c r="BC1055" s="25" t="str">
        <f>IF($BK185='Dummy Matches Summary'!BC$2,$BL185,"")</f>
        <v/>
      </c>
      <c r="BD1055" s="25" t="str">
        <f>IF($BK185='Dummy Matches Summary'!BD$2,$BL185,"")</f>
        <v/>
      </c>
      <c r="BE1055" s="25" t="str">
        <f>IF($BK185='Dummy Matches Summary'!BE$2,$BL185,"")</f>
        <v/>
      </c>
      <c r="BF1055" s="25" t="str">
        <f>IF($BK185='Dummy Matches Summary'!BF$2,$BL185,"")</f>
        <v/>
      </c>
      <c r="BG1055" s="25" t="str">
        <f>IF($BK185='Dummy Matches Summary'!BG$2,$BL185,"")</f>
        <v/>
      </c>
    </row>
    <row r="1056" spans="1:59" s="39" customFormat="1" x14ac:dyDescent="0.3">
      <c r="A1056" s="39">
        <v>1054</v>
      </c>
      <c r="B1056" s="25" t="str">
        <f>IF($BK186='Dummy Matches Summary'!B$2,$BL186,"")</f>
        <v/>
      </c>
      <c r="C1056" s="25" t="str">
        <f>IF($BK186='Dummy Matches Summary'!C$2,$BL186,"")</f>
        <v/>
      </c>
      <c r="D1056" s="25" t="str">
        <f>IF($BK186='Dummy Matches Summary'!D$2,$BL186,"")</f>
        <v/>
      </c>
      <c r="E1056" s="25" t="str">
        <f>IF($BK186='Dummy Matches Summary'!E$2,$BL186,"")</f>
        <v/>
      </c>
      <c r="F1056" s="25" t="str">
        <f>IF($BK186='Dummy Matches Summary'!F$2,$BL186,"")</f>
        <v/>
      </c>
      <c r="G1056" s="25" t="str">
        <f>IF($BK186='Dummy Matches Summary'!G$2,$BL186,"")</f>
        <v/>
      </c>
      <c r="H1056" s="25" t="str">
        <f>IF($BK186='Dummy Matches Summary'!H$2,$BL186,"")</f>
        <v/>
      </c>
      <c r="I1056" s="25" t="str">
        <f>IF($BK186='Dummy Matches Summary'!I$2,$BL186,"")</f>
        <v/>
      </c>
      <c r="J1056" s="25" t="str">
        <f>IF($BK186='Dummy Matches Summary'!J$2,$BL186,"")</f>
        <v/>
      </c>
      <c r="K1056" s="25" t="str">
        <f>IF($BK186='Dummy Matches Summary'!K$2,$BL186,"")</f>
        <v/>
      </c>
      <c r="L1056" s="25" t="str">
        <f>IF($BK186='Dummy Matches Summary'!L$2,$BL186,"")</f>
        <v/>
      </c>
      <c r="M1056" s="25" t="str">
        <f>IF($BK186='Dummy Matches Summary'!M$2,$BL186,"")</f>
        <v/>
      </c>
      <c r="N1056" s="25" t="str">
        <f>IF($BK186='Dummy Matches Summary'!N$2,$BL186,"")</f>
        <v/>
      </c>
      <c r="O1056" s="25" t="str">
        <f>IF($BK186='Dummy Matches Summary'!O$2,$BL186,"")</f>
        <v/>
      </c>
      <c r="P1056" s="25" t="str">
        <f>IF($BK186='Dummy Matches Summary'!P$2,$BL186,"")</f>
        <v/>
      </c>
      <c r="Q1056" s="25" t="str">
        <f>IF($BK186='Dummy Matches Summary'!Q$2,$BL186,"")</f>
        <v/>
      </c>
      <c r="R1056" s="25" t="str">
        <f>IF($BK186='Dummy Matches Summary'!R$2,$BL186,"")</f>
        <v/>
      </c>
      <c r="S1056" s="25" t="str">
        <f>IF($BK186='Dummy Matches Summary'!S$2,$BL186,"")</f>
        <v/>
      </c>
      <c r="T1056" s="25" t="str">
        <f>IF($BK186='Dummy Matches Summary'!T$2,$BL186,"")</f>
        <v/>
      </c>
      <c r="U1056" s="25" t="str">
        <f>IF($BK186='Dummy Matches Summary'!U$2,$BL186,"")</f>
        <v/>
      </c>
      <c r="V1056" s="25" t="str">
        <f>IF($BK186='Dummy Matches Summary'!V$2,$BL186,"")</f>
        <v/>
      </c>
      <c r="W1056" s="25" t="str">
        <f>IF($BK186='Dummy Matches Summary'!W$2,$BL186,"")</f>
        <v/>
      </c>
      <c r="X1056" s="25" t="str">
        <f>IF($BK186='Dummy Matches Summary'!X$2,$BL186,"")</f>
        <v/>
      </c>
      <c r="Y1056" s="25" t="str">
        <f>IF($BK186='Dummy Matches Summary'!Y$2,$BL186,"")</f>
        <v/>
      </c>
      <c r="Z1056" s="25" t="str">
        <f>IF($BK186='Dummy Matches Summary'!Z$2,$BL186,"")</f>
        <v/>
      </c>
      <c r="AA1056" s="25" t="str">
        <f>IF($BK186='Dummy Matches Summary'!AA$2,$BL186,"")</f>
        <v/>
      </c>
      <c r="AB1056" s="25" t="str">
        <f>IF($BK186='Dummy Matches Summary'!AB$2,$BL186,"")</f>
        <v/>
      </c>
      <c r="AC1056" s="25" t="str">
        <f>IF($BK186='Dummy Matches Summary'!AC$2,$BL186,"")</f>
        <v/>
      </c>
      <c r="AD1056" s="25" t="str">
        <f>IF($BK186='Dummy Matches Summary'!AD$2,$BL186,"")</f>
        <v/>
      </c>
      <c r="AE1056" s="25" t="str">
        <f>IF($BK186='Dummy Matches Summary'!AE$2,$BL186,"")</f>
        <v/>
      </c>
      <c r="AF1056" s="25" t="str">
        <f>IF($BK186='Dummy Matches Summary'!AF$2,$BL186,"")</f>
        <v/>
      </c>
      <c r="AG1056" s="25" t="str">
        <f>IF($BK186='Dummy Matches Summary'!AG$2,$BL186,"")</f>
        <v/>
      </c>
      <c r="AH1056" s="25" t="str">
        <f>IF($BK186='Dummy Matches Summary'!AH$2,$BL186,"")</f>
        <v/>
      </c>
      <c r="AI1056" s="25" t="str">
        <f>IF($BK186='Dummy Matches Summary'!AI$2,$BL186,"")</f>
        <v/>
      </c>
      <c r="AJ1056" s="25" t="str">
        <f>IF($BK186='Dummy Matches Summary'!AJ$2,$BL186,"")</f>
        <v/>
      </c>
      <c r="AK1056" s="25" t="str">
        <f>IF($BK186='Dummy Matches Summary'!AK$2,$BL186,"")</f>
        <v/>
      </c>
      <c r="AL1056" s="25" t="str">
        <f>IF($BK186='Dummy Matches Summary'!AL$2,$BL186,"")</f>
        <v/>
      </c>
      <c r="AM1056" s="25" t="str">
        <f>IF($BK186='Dummy Matches Summary'!AM$2,$BL186,"")</f>
        <v/>
      </c>
      <c r="AN1056" s="25" t="str">
        <f>IF($BK186='Dummy Matches Summary'!AN$2,$BL186,"")</f>
        <v/>
      </c>
      <c r="AO1056" s="25" t="str">
        <f>IF($BK186='Dummy Matches Summary'!AO$2,$BL186,"")</f>
        <v/>
      </c>
      <c r="AP1056" s="25" t="str">
        <f>IF($BK186='Dummy Matches Summary'!AP$2,$BL186,"")</f>
        <v/>
      </c>
      <c r="AQ1056" s="25" t="str">
        <f>IF($BK186='Dummy Matches Summary'!AQ$2,$BL186,"")</f>
        <v/>
      </c>
      <c r="AR1056" s="25" t="str">
        <f>IF($BK186='Dummy Matches Summary'!AR$2,$BL186,"")</f>
        <v/>
      </c>
      <c r="AS1056" s="25" t="str">
        <f>IF($BK186='Dummy Matches Summary'!AS$2,$BL186,"")</f>
        <v/>
      </c>
      <c r="AT1056" s="25" t="str">
        <f>IF($BK186='Dummy Matches Summary'!AT$2,$BL186,"")</f>
        <v/>
      </c>
      <c r="AU1056" s="25" t="str">
        <f>IF($BK186='Dummy Matches Summary'!AU$2,$BL186,"")</f>
        <v/>
      </c>
      <c r="AV1056" s="25" t="str">
        <f>IF($BK186='Dummy Matches Summary'!AV$2,$BL186,"")</f>
        <v/>
      </c>
      <c r="AW1056" s="25" t="str">
        <f>IF($BK186='Dummy Matches Summary'!AW$2,$BL186,"")</f>
        <v/>
      </c>
      <c r="AX1056" s="25" t="str">
        <f>IF($BK186='Dummy Matches Summary'!AX$2,$BL186,"")</f>
        <v/>
      </c>
      <c r="AY1056" s="25" t="str">
        <f>IF($BK186='Dummy Matches Summary'!AY$2,$BL186,"")</f>
        <v/>
      </c>
      <c r="AZ1056" s="25" t="str">
        <f>IF($BK186='Dummy Matches Summary'!AZ$2,$BL186,"")</f>
        <v/>
      </c>
      <c r="BA1056" s="25" t="str">
        <f>IF($BK186='Dummy Matches Summary'!BA$2,$BL186,"")</f>
        <v/>
      </c>
      <c r="BB1056" s="25" t="str">
        <f>IF($BK186='Dummy Matches Summary'!BB$2,$BL186,"")</f>
        <v/>
      </c>
      <c r="BC1056" s="25" t="str">
        <f>IF($BK186='Dummy Matches Summary'!BC$2,$BL186,"")</f>
        <v/>
      </c>
      <c r="BD1056" s="25" t="str">
        <f>IF($BK186='Dummy Matches Summary'!BD$2,$BL186,"")</f>
        <v/>
      </c>
      <c r="BE1056" s="25" t="str">
        <f>IF($BK186='Dummy Matches Summary'!BE$2,$BL186,"")</f>
        <v/>
      </c>
      <c r="BF1056" s="25" t="str">
        <f>IF($BK186='Dummy Matches Summary'!BF$2,$BL186,"")</f>
        <v/>
      </c>
      <c r="BG1056" s="25" t="str">
        <f>IF($BK186='Dummy Matches Summary'!BG$2,$BL186,"")</f>
        <v/>
      </c>
    </row>
    <row r="1057" spans="1:59" s="39" customFormat="1" x14ac:dyDescent="0.3">
      <c r="A1057" s="39">
        <v>1055</v>
      </c>
      <c r="B1057" s="25" t="str">
        <f>IF($BK187='Dummy Matches Summary'!B$2,$BL187,"")</f>
        <v/>
      </c>
      <c r="C1057" s="25" t="str">
        <f>IF($BK187='Dummy Matches Summary'!C$2,$BL187,"")</f>
        <v/>
      </c>
      <c r="D1057" s="25" t="str">
        <f>IF($BK187='Dummy Matches Summary'!D$2,$BL187,"")</f>
        <v/>
      </c>
      <c r="E1057" s="25" t="str">
        <f>IF($BK187='Dummy Matches Summary'!E$2,$BL187,"")</f>
        <v/>
      </c>
      <c r="F1057" s="25" t="str">
        <f>IF($BK187='Dummy Matches Summary'!F$2,$BL187,"")</f>
        <v/>
      </c>
      <c r="G1057" s="25" t="str">
        <f>IF($BK187='Dummy Matches Summary'!G$2,$BL187,"")</f>
        <v/>
      </c>
      <c r="H1057" s="25" t="str">
        <f>IF($BK187='Dummy Matches Summary'!H$2,$BL187,"")</f>
        <v/>
      </c>
      <c r="I1057" s="25" t="str">
        <f>IF($BK187='Dummy Matches Summary'!I$2,$BL187,"")</f>
        <v/>
      </c>
      <c r="J1057" s="25" t="str">
        <f>IF($BK187='Dummy Matches Summary'!J$2,$BL187,"")</f>
        <v/>
      </c>
      <c r="K1057" s="25" t="str">
        <f>IF($BK187='Dummy Matches Summary'!K$2,$BL187,"")</f>
        <v/>
      </c>
      <c r="L1057" s="25" t="str">
        <f>IF($BK187='Dummy Matches Summary'!L$2,$BL187,"")</f>
        <v/>
      </c>
      <c r="M1057" s="25" t="str">
        <f>IF($BK187='Dummy Matches Summary'!M$2,$BL187,"")</f>
        <v/>
      </c>
      <c r="N1057" s="25" t="str">
        <f>IF($BK187='Dummy Matches Summary'!N$2,$BL187,"")</f>
        <v/>
      </c>
      <c r="O1057" s="25" t="str">
        <f>IF($BK187='Dummy Matches Summary'!O$2,$BL187,"")</f>
        <v/>
      </c>
      <c r="P1057" s="25" t="str">
        <f>IF($BK187='Dummy Matches Summary'!P$2,$BL187,"")</f>
        <v/>
      </c>
      <c r="Q1057" s="25" t="str">
        <f>IF($BK187='Dummy Matches Summary'!Q$2,$BL187,"")</f>
        <v/>
      </c>
      <c r="R1057" s="25" t="str">
        <f>IF($BK187='Dummy Matches Summary'!R$2,$BL187,"")</f>
        <v/>
      </c>
      <c r="S1057" s="25" t="str">
        <f>IF($BK187='Dummy Matches Summary'!S$2,$BL187,"")</f>
        <v/>
      </c>
      <c r="T1057" s="25" t="str">
        <f>IF($BK187='Dummy Matches Summary'!T$2,$BL187,"")</f>
        <v/>
      </c>
      <c r="U1057" s="25" t="str">
        <f>IF($BK187='Dummy Matches Summary'!U$2,$BL187,"")</f>
        <v/>
      </c>
      <c r="V1057" s="25" t="str">
        <f>IF($BK187='Dummy Matches Summary'!V$2,$BL187,"")</f>
        <v/>
      </c>
      <c r="W1057" s="25" t="str">
        <f>IF($BK187='Dummy Matches Summary'!W$2,$BL187,"")</f>
        <v/>
      </c>
      <c r="X1057" s="25" t="str">
        <f>IF($BK187='Dummy Matches Summary'!X$2,$BL187,"")</f>
        <v/>
      </c>
      <c r="Y1057" s="25" t="str">
        <f>IF($BK187='Dummy Matches Summary'!Y$2,$BL187,"")</f>
        <v/>
      </c>
      <c r="Z1057" s="25" t="str">
        <f>IF($BK187='Dummy Matches Summary'!Z$2,$BL187,"")</f>
        <v/>
      </c>
      <c r="AA1057" s="25" t="str">
        <f>IF($BK187='Dummy Matches Summary'!AA$2,$BL187,"")</f>
        <v/>
      </c>
      <c r="AB1057" s="25" t="str">
        <f>IF($BK187='Dummy Matches Summary'!AB$2,$BL187,"")</f>
        <v/>
      </c>
      <c r="AC1057" s="25" t="str">
        <f>IF($BK187='Dummy Matches Summary'!AC$2,$BL187,"")</f>
        <v/>
      </c>
      <c r="AD1057" s="25" t="str">
        <f>IF($BK187='Dummy Matches Summary'!AD$2,$BL187,"")</f>
        <v/>
      </c>
      <c r="AE1057" s="25" t="str">
        <f>IF($BK187='Dummy Matches Summary'!AE$2,$BL187,"")</f>
        <v/>
      </c>
      <c r="AF1057" s="25" t="str">
        <f>IF($BK187='Dummy Matches Summary'!AF$2,$BL187,"")</f>
        <v/>
      </c>
      <c r="AG1057" s="25" t="str">
        <f>IF($BK187='Dummy Matches Summary'!AG$2,$BL187,"")</f>
        <v/>
      </c>
      <c r="AH1057" s="25" t="str">
        <f>IF($BK187='Dummy Matches Summary'!AH$2,$BL187,"")</f>
        <v/>
      </c>
      <c r="AI1057" s="25" t="str">
        <f>IF($BK187='Dummy Matches Summary'!AI$2,$BL187,"")</f>
        <v/>
      </c>
      <c r="AJ1057" s="25" t="str">
        <f>IF($BK187='Dummy Matches Summary'!AJ$2,$BL187,"")</f>
        <v/>
      </c>
      <c r="AK1057" s="25" t="str">
        <f>IF($BK187='Dummy Matches Summary'!AK$2,$BL187,"")</f>
        <v/>
      </c>
      <c r="AL1057" s="25" t="str">
        <f>IF($BK187='Dummy Matches Summary'!AL$2,$BL187,"")</f>
        <v/>
      </c>
      <c r="AM1057" s="25" t="str">
        <f>IF($BK187='Dummy Matches Summary'!AM$2,$BL187,"")</f>
        <v/>
      </c>
      <c r="AN1057" s="25" t="str">
        <f>IF($BK187='Dummy Matches Summary'!AN$2,$BL187,"")</f>
        <v/>
      </c>
      <c r="AO1057" s="25" t="str">
        <f>IF($BK187='Dummy Matches Summary'!AO$2,$BL187,"")</f>
        <v/>
      </c>
      <c r="AP1057" s="25" t="str">
        <f>IF($BK187='Dummy Matches Summary'!AP$2,$BL187,"")</f>
        <v/>
      </c>
      <c r="AQ1057" s="25" t="str">
        <f>IF($BK187='Dummy Matches Summary'!AQ$2,$BL187,"")</f>
        <v/>
      </c>
      <c r="AR1057" s="25" t="str">
        <f>IF($BK187='Dummy Matches Summary'!AR$2,$BL187,"")</f>
        <v/>
      </c>
      <c r="AS1057" s="25" t="str">
        <f>IF($BK187='Dummy Matches Summary'!AS$2,$BL187,"")</f>
        <v/>
      </c>
      <c r="AT1057" s="25" t="str">
        <f>IF($BK187='Dummy Matches Summary'!AT$2,$BL187,"")</f>
        <v/>
      </c>
      <c r="AU1057" s="25" t="str">
        <f>IF($BK187='Dummy Matches Summary'!AU$2,$BL187,"")</f>
        <v/>
      </c>
      <c r="AV1057" s="25" t="str">
        <f>IF($BK187='Dummy Matches Summary'!AV$2,$BL187,"")</f>
        <v/>
      </c>
      <c r="AW1057" s="25" t="str">
        <f>IF($BK187='Dummy Matches Summary'!AW$2,$BL187,"")</f>
        <v/>
      </c>
      <c r="AX1057" s="25" t="str">
        <f>IF($BK187='Dummy Matches Summary'!AX$2,$BL187,"")</f>
        <v/>
      </c>
      <c r="AY1057" s="25" t="str">
        <f>IF($BK187='Dummy Matches Summary'!AY$2,$BL187,"")</f>
        <v/>
      </c>
      <c r="AZ1057" s="25" t="str">
        <f>IF($BK187='Dummy Matches Summary'!AZ$2,$BL187,"")</f>
        <v/>
      </c>
      <c r="BA1057" s="25" t="str">
        <f>IF($BK187='Dummy Matches Summary'!BA$2,$BL187,"")</f>
        <v/>
      </c>
      <c r="BB1057" s="25" t="str">
        <f>IF($BK187='Dummy Matches Summary'!BB$2,$BL187,"")</f>
        <v/>
      </c>
      <c r="BC1057" s="25" t="str">
        <f>IF($BK187='Dummy Matches Summary'!BC$2,$BL187,"")</f>
        <v/>
      </c>
      <c r="BD1057" s="25" t="str">
        <f>IF($BK187='Dummy Matches Summary'!BD$2,$BL187,"")</f>
        <v/>
      </c>
      <c r="BE1057" s="25" t="str">
        <f>IF($BK187='Dummy Matches Summary'!BE$2,$BL187,"")</f>
        <v/>
      </c>
      <c r="BF1057" s="25" t="str">
        <f>IF($BK187='Dummy Matches Summary'!BF$2,$BL187,"")</f>
        <v/>
      </c>
      <c r="BG1057" s="25" t="str">
        <f>IF($BK187='Dummy Matches Summary'!BG$2,$BL187,"")</f>
        <v/>
      </c>
    </row>
    <row r="1058" spans="1:59" s="39" customFormat="1" x14ac:dyDescent="0.3">
      <c r="A1058" s="39">
        <v>1056</v>
      </c>
      <c r="B1058" s="25" t="str">
        <f>IF($BK188='Dummy Matches Summary'!B$2,$BL188,"")</f>
        <v/>
      </c>
      <c r="C1058" s="25" t="str">
        <f>IF($BK188='Dummy Matches Summary'!C$2,$BL188,"")</f>
        <v/>
      </c>
      <c r="D1058" s="25" t="str">
        <f>IF($BK188='Dummy Matches Summary'!D$2,$BL188,"")</f>
        <v/>
      </c>
      <c r="E1058" s="25" t="str">
        <f>IF($BK188='Dummy Matches Summary'!E$2,$BL188,"")</f>
        <v/>
      </c>
      <c r="F1058" s="25" t="str">
        <f>IF($BK188='Dummy Matches Summary'!F$2,$BL188,"")</f>
        <v/>
      </c>
      <c r="G1058" s="25" t="str">
        <f>IF($BK188='Dummy Matches Summary'!G$2,$BL188,"")</f>
        <v/>
      </c>
      <c r="H1058" s="25" t="str">
        <f>IF($BK188='Dummy Matches Summary'!H$2,$BL188,"")</f>
        <v/>
      </c>
      <c r="I1058" s="25" t="str">
        <f>IF($BK188='Dummy Matches Summary'!I$2,$BL188,"")</f>
        <v/>
      </c>
      <c r="J1058" s="25" t="str">
        <f>IF($BK188='Dummy Matches Summary'!J$2,$BL188,"")</f>
        <v/>
      </c>
      <c r="K1058" s="25" t="str">
        <f>IF($BK188='Dummy Matches Summary'!K$2,$BL188,"")</f>
        <v/>
      </c>
      <c r="L1058" s="25" t="str">
        <f>IF($BK188='Dummy Matches Summary'!L$2,$BL188,"")</f>
        <v/>
      </c>
      <c r="M1058" s="25" t="str">
        <f>IF($BK188='Dummy Matches Summary'!M$2,$BL188,"")</f>
        <v/>
      </c>
      <c r="N1058" s="25" t="str">
        <f>IF($BK188='Dummy Matches Summary'!N$2,$BL188,"")</f>
        <v/>
      </c>
      <c r="O1058" s="25" t="str">
        <f>IF($BK188='Dummy Matches Summary'!O$2,$BL188,"")</f>
        <v/>
      </c>
      <c r="P1058" s="25" t="str">
        <f>IF($BK188='Dummy Matches Summary'!P$2,$BL188,"")</f>
        <v/>
      </c>
      <c r="Q1058" s="25" t="str">
        <f>IF($BK188='Dummy Matches Summary'!Q$2,$BL188,"")</f>
        <v/>
      </c>
      <c r="R1058" s="25" t="str">
        <f>IF($BK188='Dummy Matches Summary'!R$2,$BL188,"")</f>
        <v/>
      </c>
      <c r="S1058" s="25" t="str">
        <f>IF($BK188='Dummy Matches Summary'!S$2,$BL188,"")</f>
        <v/>
      </c>
      <c r="T1058" s="25" t="str">
        <f>IF($BK188='Dummy Matches Summary'!T$2,$BL188,"")</f>
        <v/>
      </c>
      <c r="U1058" s="25" t="str">
        <f>IF($BK188='Dummy Matches Summary'!U$2,$BL188,"")</f>
        <v/>
      </c>
      <c r="V1058" s="25" t="str">
        <f>IF($BK188='Dummy Matches Summary'!V$2,$BL188,"")</f>
        <v/>
      </c>
      <c r="W1058" s="25" t="str">
        <f>IF($BK188='Dummy Matches Summary'!W$2,$BL188,"")</f>
        <v/>
      </c>
      <c r="X1058" s="25" t="str">
        <f>IF($BK188='Dummy Matches Summary'!X$2,$BL188,"")</f>
        <v/>
      </c>
      <c r="Y1058" s="25" t="str">
        <f>IF($BK188='Dummy Matches Summary'!Y$2,$BL188,"")</f>
        <v/>
      </c>
      <c r="Z1058" s="25" t="str">
        <f>IF($BK188='Dummy Matches Summary'!Z$2,$BL188,"")</f>
        <v/>
      </c>
      <c r="AA1058" s="25" t="str">
        <f>IF($BK188='Dummy Matches Summary'!AA$2,$BL188,"")</f>
        <v/>
      </c>
      <c r="AB1058" s="25" t="str">
        <f>IF($BK188='Dummy Matches Summary'!AB$2,$BL188,"")</f>
        <v/>
      </c>
      <c r="AC1058" s="25" t="str">
        <f>IF($BK188='Dummy Matches Summary'!AC$2,$BL188,"")</f>
        <v/>
      </c>
      <c r="AD1058" s="25" t="str">
        <f>IF($BK188='Dummy Matches Summary'!AD$2,$BL188,"")</f>
        <v/>
      </c>
      <c r="AE1058" s="25" t="str">
        <f>IF($BK188='Dummy Matches Summary'!AE$2,$BL188,"")</f>
        <v/>
      </c>
      <c r="AF1058" s="25" t="str">
        <f>IF($BK188='Dummy Matches Summary'!AF$2,$BL188,"")</f>
        <v/>
      </c>
      <c r="AG1058" s="25" t="str">
        <f>IF($BK188='Dummy Matches Summary'!AG$2,$BL188,"")</f>
        <v/>
      </c>
      <c r="AH1058" s="25" t="str">
        <f>IF($BK188='Dummy Matches Summary'!AH$2,$BL188,"")</f>
        <v/>
      </c>
      <c r="AI1058" s="25" t="str">
        <f>IF($BK188='Dummy Matches Summary'!AI$2,$BL188,"")</f>
        <v/>
      </c>
      <c r="AJ1058" s="25" t="str">
        <f>IF($BK188='Dummy Matches Summary'!AJ$2,$BL188,"")</f>
        <v/>
      </c>
      <c r="AK1058" s="25" t="str">
        <f>IF($BK188='Dummy Matches Summary'!AK$2,$BL188,"")</f>
        <v/>
      </c>
      <c r="AL1058" s="25" t="str">
        <f>IF($BK188='Dummy Matches Summary'!AL$2,$BL188,"")</f>
        <v/>
      </c>
      <c r="AM1058" s="25" t="str">
        <f>IF($BK188='Dummy Matches Summary'!AM$2,$BL188,"")</f>
        <v/>
      </c>
      <c r="AN1058" s="25" t="str">
        <f>IF($BK188='Dummy Matches Summary'!AN$2,$BL188,"")</f>
        <v/>
      </c>
      <c r="AO1058" s="25" t="str">
        <f>IF($BK188='Dummy Matches Summary'!AO$2,$BL188,"")</f>
        <v/>
      </c>
      <c r="AP1058" s="25" t="str">
        <f>IF($BK188='Dummy Matches Summary'!AP$2,$BL188,"")</f>
        <v/>
      </c>
      <c r="AQ1058" s="25" t="str">
        <f>IF($BK188='Dummy Matches Summary'!AQ$2,$BL188,"")</f>
        <v/>
      </c>
      <c r="AR1058" s="25" t="str">
        <f>IF($BK188='Dummy Matches Summary'!AR$2,$BL188,"")</f>
        <v/>
      </c>
      <c r="AS1058" s="25" t="str">
        <f>IF($BK188='Dummy Matches Summary'!AS$2,$BL188,"")</f>
        <v/>
      </c>
      <c r="AT1058" s="25" t="str">
        <f>IF($BK188='Dummy Matches Summary'!AT$2,$BL188,"")</f>
        <v/>
      </c>
      <c r="AU1058" s="25" t="str">
        <f>IF($BK188='Dummy Matches Summary'!AU$2,$BL188,"")</f>
        <v/>
      </c>
      <c r="AV1058" s="25" t="str">
        <f>IF($BK188='Dummy Matches Summary'!AV$2,$BL188,"")</f>
        <v/>
      </c>
      <c r="AW1058" s="25" t="str">
        <f>IF($BK188='Dummy Matches Summary'!AW$2,$BL188,"")</f>
        <v/>
      </c>
      <c r="AX1058" s="25" t="str">
        <f>IF($BK188='Dummy Matches Summary'!AX$2,$BL188,"")</f>
        <v/>
      </c>
      <c r="AY1058" s="25" t="str">
        <f>IF($BK188='Dummy Matches Summary'!AY$2,$BL188,"")</f>
        <v/>
      </c>
      <c r="AZ1058" s="25" t="str">
        <f>IF($BK188='Dummy Matches Summary'!AZ$2,$BL188,"")</f>
        <v/>
      </c>
      <c r="BA1058" s="25" t="str">
        <f>IF($BK188='Dummy Matches Summary'!BA$2,$BL188,"")</f>
        <v/>
      </c>
      <c r="BB1058" s="25" t="str">
        <f>IF($BK188='Dummy Matches Summary'!BB$2,$BL188,"")</f>
        <v/>
      </c>
      <c r="BC1058" s="25" t="str">
        <f>IF($BK188='Dummy Matches Summary'!BC$2,$BL188,"")</f>
        <v/>
      </c>
      <c r="BD1058" s="25" t="str">
        <f>IF($BK188='Dummy Matches Summary'!BD$2,$BL188,"")</f>
        <v/>
      </c>
      <c r="BE1058" s="25" t="str">
        <f>IF($BK188='Dummy Matches Summary'!BE$2,$BL188,"")</f>
        <v/>
      </c>
      <c r="BF1058" s="25" t="str">
        <f>IF($BK188='Dummy Matches Summary'!BF$2,$BL188,"")</f>
        <v/>
      </c>
      <c r="BG1058" s="25" t="str">
        <f>IF($BK188='Dummy Matches Summary'!BG$2,$BL188,"")</f>
        <v/>
      </c>
    </row>
    <row r="1059" spans="1:59" s="39" customFormat="1" x14ac:dyDescent="0.3">
      <c r="A1059" s="39">
        <v>1057</v>
      </c>
      <c r="B1059" s="25" t="str">
        <f>IF($BK189='Dummy Matches Summary'!B$2,$BL189,"")</f>
        <v/>
      </c>
      <c r="C1059" s="25" t="str">
        <f>IF($BK189='Dummy Matches Summary'!C$2,$BL189,"")</f>
        <v/>
      </c>
      <c r="D1059" s="25" t="str">
        <f>IF($BK189='Dummy Matches Summary'!D$2,$BL189,"")</f>
        <v/>
      </c>
      <c r="E1059" s="25" t="str">
        <f>IF($BK189='Dummy Matches Summary'!E$2,$BL189,"")</f>
        <v/>
      </c>
      <c r="F1059" s="25" t="str">
        <f>IF($BK189='Dummy Matches Summary'!F$2,$BL189,"")</f>
        <v/>
      </c>
      <c r="G1059" s="25" t="str">
        <f>IF($BK189='Dummy Matches Summary'!G$2,$BL189,"")</f>
        <v/>
      </c>
      <c r="H1059" s="25" t="str">
        <f>IF($BK189='Dummy Matches Summary'!H$2,$BL189,"")</f>
        <v/>
      </c>
      <c r="I1059" s="25" t="str">
        <f>IF($BK189='Dummy Matches Summary'!I$2,$BL189,"")</f>
        <v/>
      </c>
      <c r="J1059" s="25" t="str">
        <f>IF($BK189='Dummy Matches Summary'!J$2,$BL189,"")</f>
        <v/>
      </c>
      <c r="K1059" s="25" t="str">
        <f>IF($BK189='Dummy Matches Summary'!K$2,$BL189,"")</f>
        <v/>
      </c>
      <c r="L1059" s="25" t="str">
        <f>IF($BK189='Dummy Matches Summary'!L$2,$BL189,"")</f>
        <v/>
      </c>
      <c r="M1059" s="25" t="str">
        <f>IF($BK189='Dummy Matches Summary'!M$2,$BL189,"")</f>
        <v/>
      </c>
      <c r="N1059" s="25" t="str">
        <f>IF($BK189='Dummy Matches Summary'!N$2,$BL189,"")</f>
        <v/>
      </c>
      <c r="O1059" s="25" t="str">
        <f>IF($BK189='Dummy Matches Summary'!O$2,$BL189,"")</f>
        <v/>
      </c>
      <c r="P1059" s="25" t="str">
        <f>IF($BK189='Dummy Matches Summary'!P$2,$BL189,"")</f>
        <v/>
      </c>
      <c r="Q1059" s="25" t="str">
        <f>IF($BK189='Dummy Matches Summary'!Q$2,$BL189,"")</f>
        <v/>
      </c>
      <c r="R1059" s="25" t="str">
        <f>IF($BK189='Dummy Matches Summary'!R$2,$BL189,"")</f>
        <v/>
      </c>
      <c r="S1059" s="25" t="str">
        <f>IF($BK189='Dummy Matches Summary'!S$2,$BL189,"")</f>
        <v/>
      </c>
      <c r="T1059" s="25" t="str">
        <f>IF($BK189='Dummy Matches Summary'!T$2,$BL189,"")</f>
        <v/>
      </c>
      <c r="U1059" s="25" t="str">
        <f>IF($BK189='Dummy Matches Summary'!U$2,$BL189,"")</f>
        <v/>
      </c>
      <c r="V1059" s="25" t="str">
        <f>IF($BK189='Dummy Matches Summary'!V$2,$BL189,"")</f>
        <v/>
      </c>
      <c r="W1059" s="25" t="str">
        <f>IF($BK189='Dummy Matches Summary'!W$2,$BL189,"")</f>
        <v/>
      </c>
      <c r="X1059" s="25" t="str">
        <f>IF($BK189='Dummy Matches Summary'!X$2,$BL189,"")</f>
        <v/>
      </c>
      <c r="Y1059" s="25" t="str">
        <f>IF($BK189='Dummy Matches Summary'!Y$2,$BL189,"")</f>
        <v/>
      </c>
      <c r="Z1059" s="25" t="str">
        <f>IF($BK189='Dummy Matches Summary'!Z$2,$BL189,"")</f>
        <v/>
      </c>
      <c r="AA1059" s="25" t="str">
        <f>IF($BK189='Dummy Matches Summary'!AA$2,$BL189,"")</f>
        <v/>
      </c>
      <c r="AB1059" s="25" t="str">
        <f>IF($BK189='Dummy Matches Summary'!AB$2,$BL189,"")</f>
        <v/>
      </c>
      <c r="AC1059" s="25" t="str">
        <f>IF($BK189='Dummy Matches Summary'!AC$2,$BL189,"")</f>
        <v/>
      </c>
      <c r="AD1059" s="25" t="str">
        <f>IF($BK189='Dummy Matches Summary'!AD$2,$BL189,"")</f>
        <v/>
      </c>
      <c r="AE1059" s="25" t="str">
        <f>IF($BK189='Dummy Matches Summary'!AE$2,$BL189,"")</f>
        <v/>
      </c>
      <c r="AF1059" s="25" t="str">
        <f>IF($BK189='Dummy Matches Summary'!AF$2,$BL189,"")</f>
        <v/>
      </c>
      <c r="AG1059" s="25" t="str">
        <f>IF($BK189='Dummy Matches Summary'!AG$2,$BL189,"")</f>
        <v/>
      </c>
      <c r="AH1059" s="25" t="str">
        <f>IF($BK189='Dummy Matches Summary'!AH$2,$BL189,"")</f>
        <v/>
      </c>
      <c r="AI1059" s="25" t="str">
        <f>IF($BK189='Dummy Matches Summary'!AI$2,$BL189,"")</f>
        <v/>
      </c>
      <c r="AJ1059" s="25" t="str">
        <f>IF($BK189='Dummy Matches Summary'!AJ$2,$BL189,"")</f>
        <v/>
      </c>
      <c r="AK1059" s="25" t="str">
        <f>IF($BK189='Dummy Matches Summary'!AK$2,$BL189,"")</f>
        <v/>
      </c>
      <c r="AL1059" s="25" t="str">
        <f>IF($BK189='Dummy Matches Summary'!AL$2,$BL189,"")</f>
        <v/>
      </c>
      <c r="AM1059" s="25" t="str">
        <f>IF($BK189='Dummy Matches Summary'!AM$2,$BL189,"")</f>
        <v/>
      </c>
      <c r="AN1059" s="25" t="str">
        <f>IF($BK189='Dummy Matches Summary'!AN$2,$BL189,"")</f>
        <v/>
      </c>
      <c r="AO1059" s="25" t="str">
        <f>IF($BK189='Dummy Matches Summary'!AO$2,$BL189,"")</f>
        <v/>
      </c>
      <c r="AP1059" s="25" t="str">
        <f>IF($BK189='Dummy Matches Summary'!AP$2,$BL189,"")</f>
        <v/>
      </c>
      <c r="AQ1059" s="25" t="str">
        <f>IF($BK189='Dummy Matches Summary'!AQ$2,$BL189,"")</f>
        <v/>
      </c>
      <c r="AR1059" s="25" t="str">
        <f>IF($BK189='Dummy Matches Summary'!AR$2,$BL189,"")</f>
        <v/>
      </c>
      <c r="AS1059" s="25" t="str">
        <f>IF($BK189='Dummy Matches Summary'!AS$2,$BL189,"")</f>
        <v/>
      </c>
      <c r="AT1059" s="25" t="str">
        <f>IF($BK189='Dummy Matches Summary'!AT$2,$BL189,"")</f>
        <v/>
      </c>
      <c r="AU1059" s="25" t="str">
        <f>IF($BK189='Dummy Matches Summary'!AU$2,$BL189,"")</f>
        <v/>
      </c>
      <c r="AV1059" s="25" t="str">
        <f>IF($BK189='Dummy Matches Summary'!AV$2,$BL189,"")</f>
        <v/>
      </c>
      <c r="AW1059" s="25" t="str">
        <f>IF($BK189='Dummy Matches Summary'!AW$2,$BL189,"")</f>
        <v/>
      </c>
      <c r="AX1059" s="25" t="str">
        <f>IF($BK189='Dummy Matches Summary'!AX$2,$BL189,"")</f>
        <v/>
      </c>
      <c r="AY1059" s="25" t="str">
        <f>IF($BK189='Dummy Matches Summary'!AY$2,$BL189,"")</f>
        <v/>
      </c>
      <c r="AZ1059" s="25" t="str">
        <f>IF($BK189='Dummy Matches Summary'!AZ$2,$BL189,"")</f>
        <v/>
      </c>
      <c r="BA1059" s="25" t="str">
        <f>IF($BK189='Dummy Matches Summary'!BA$2,$BL189,"")</f>
        <v/>
      </c>
      <c r="BB1059" s="25" t="str">
        <f>IF($BK189='Dummy Matches Summary'!BB$2,$BL189,"")</f>
        <v/>
      </c>
      <c r="BC1059" s="25" t="str">
        <f>IF($BK189='Dummy Matches Summary'!BC$2,$BL189,"")</f>
        <v/>
      </c>
      <c r="BD1059" s="25" t="str">
        <f>IF($BK189='Dummy Matches Summary'!BD$2,$BL189,"")</f>
        <v/>
      </c>
      <c r="BE1059" s="25" t="str">
        <f>IF($BK189='Dummy Matches Summary'!BE$2,$BL189,"")</f>
        <v/>
      </c>
      <c r="BF1059" s="25" t="str">
        <f>IF($BK189='Dummy Matches Summary'!BF$2,$BL189,"")</f>
        <v/>
      </c>
      <c r="BG1059" s="25" t="str">
        <f>IF($BK189='Dummy Matches Summary'!BG$2,$BL189,"")</f>
        <v/>
      </c>
    </row>
    <row r="1060" spans="1:59" s="39" customFormat="1" x14ac:dyDescent="0.3">
      <c r="A1060" s="39">
        <v>1058</v>
      </c>
      <c r="B1060" s="25" t="str">
        <f>IF($BK190='Dummy Matches Summary'!B$2,$BL190,"")</f>
        <v/>
      </c>
      <c r="C1060" s="25" t="str">
        <f>IF($BK190='Dummy Matches Summary'!C$2,$BL190,"")</f>
        <v/>
      </c>
      <c r="D1060" s="25" t="str">
        <f>IF($BK190='Dummy Matches Summary'!D$2,$BL190,"")</f>
        <v/>
      </c>
      <c r="E1060" s="25" t="str">
        <f>IF($BK190='Dummy Matches Summary'!E$2,$BL190,"")</f>
        <v/>
      </c>
      <c r="F1060" s="25" t="str">
        <f>IF($BK190='Dummy Matches Summary'!F$2,$BL190,"")</f>
        <v/>
      </c>
      <c r="G1060" s="25" t="str">
        <f>IF($BK190='Dummy Matches Summary'!G$2,$BL190,"")</f>
        <v/>
      </c>
      <c r="H1060" s="25" t="str">
        <f>IF($BK190='Dummy Matches Summary'!H$2,$BL190,"")</f>
        <v/>
      </c>
      <c r="I1060" s="25" t="str">
        <f>IF($BK190='Dummy Matches Summary'!I$2,$BL190,"")</f>
        <v/>
      </c>
      <c r="J1060" s="25" t="str">
        <f>IF($BK190='Dummy Matches Summary'!J$2,$BL190,"")</f>
        <v/>
      </c>
      <c r="K1060" s="25" t="str">
        <f>IF($BK190='Dummy Matches Summary'!K$2,$BL190,"")</f>
        <v/>
      </c>
      <c r="L1060" s="25" t="str">
        <f>IF($BK190='Dummy Matches Summary'!L$2,$BL190,"")</f>
        <v/>
      </c>
      <c r="M1060" s="25" t="str">
        <f>IF($BK190='Dummy Matches Summary'!M$2,$BL190,"")</f>
        <v/>
      </c>
      <c r="N1060" s="25" t="str">
        <f>IF($BK190='Dummy Matches Summary'!N$2,$BL190,"")</f>
        <v/>
      </c>
      <c r="O1060" s="25" t="str">
        <f>IF($BK190='Dummy Matches Summary'!O$2,$BL190,"")</f>
        <v/>
      </c>
      <c r="P1060" s="25" t="str">
        <f>IF($BK190='Dummy Matches Summary'!P$2,$BL190,"")</f>
        <v/>
      </c>
      <c r="Q1060" s="25" t="str">
        <f>IF($BK190='Dummy Matches Summary'!Q$2,$BL190,"")</f>
        <v/>
      </c>
      <c r="R1060" s="25" t="str">
        <f>IF($BK190='Dummy Matches Summary'!R$2,$BL190,"")</f>
        <v/>
      </c>
      <c r="S1060" s="25" t="str">
        <f>IF($BK190='Dummy Matches Summary'!S$2,$BL190,"")</f>
        <v/>
      </c>
      <c r="T1060" s="25" t="str">
        <f>IF($BK190='Dummy Matches Summary'!T$2,$BL190,"")</f>
        <v/>
      </c>
      <c r="U1060" s="25" t="str">
        <f>IF($BK190='Dummy Matches Summary'!U$2,$BL190,"")</f>
        <v/>
      </c>
      <c r="V1060" s="25" t="str">
        <f>IF($BK190='Dummy Matches Summary'!V$2,$BL190,"")</f>
        <v/>
      </c>
      <c r="W1060" s="25" t="str">
        <f>IF($BK190='Dummy Matches Summary'!W$2,$BL190,"")</f>
        <v/>
      </c>
      <c r="X1060" s="25" t="str">
        <f>IF($BK190='Dummy Matches Summary'!X$2,$BL190,"")</f>
        <v/>
      </c>
      <c r="Y1060" s="25" t="str">
        <f>IF($BK190='Dummy Matches Summary'!Y$2,$BL190,"")</f>
        <v/>
      </c>
      <c r="Z1060" s="25" t="str">
        <f>IF($BK190='Dummy Matches Summary'!Z$2,$BL190,"")</f>
        <v/>
      </c>
      <c r="AA1060" s="25" t="str">
        <f>IF($BK190='Dummy Matches Summary'!AA$2,$BL190,"")</f>
        <v/>
      </c>
      <c r="AB1060" s="25" t="str">
        <f>IF($BK190='Dummy Matches Summary'!AB$2,$BL190,"")</f>
        <v/>
      </c>
      <c r="AC1060" s="25" t="str">
        <f>IF($BK190='Dummy Matches Summary'!AC$2,$BL190,"")</f>
        <v/>
      </c>
      <c r="AD1060" s="25" t="str">
        <f>IF($BK190='Dummy Matches Summary'!AD$2,$BL190,"")</f>
        <v/>
      </c>
      <c r="AE1060" s="25" t="str">
        <f>IF($BK190='Dummy Matches Summary'!AE$2,$BL190,"")</f>
        <v/>
      </c>
      <c r="AF1060" s="25" t="str">
        <f>IF($BK190='Dummy Matches Summary'!AF$2,$BL190,"")</f>
        <v/>
      </c>
      <c r="AG1060" s="25" t="str">
        <f>IF($BK190='Dummy Matches Summary'!AG$2,$BL190,"")</f>
        <v/>
      </c>
      <c r="AH1060" s="25" t="str">
        <f>IF($BK190='Dummy Matches Summary'!AH$2,$BL190,"")</f>
        <v/>
      </c>
      <c r="AI1060" s="25" t="str">
        <f>IF($BK190='Dummy Matches Summary'!AI$2,$BL190,"")</f>
        <v/>
      </c>
      <c r="AJ1060" s="25" t="str">
        <f>IF($BK190='Dummy Matches Summary'!AJ$2,$BL190,"")</f>
        <v/>
      </c>
      <c r="AK1060" s="25" t="str">
        <f>IF($BK190='Dummy Matches Summary'!AK$2,$BL190,"")</f>
        <v/>
      </c>
      <c r="AL1060" s="25" t="str">
        <f>IF($BK190='Dummy Matches Summary'!AL$2,$BL190,"")</f>
        <v/>
      </c>
      <c r="AM1060" s="25" t="str">
        <f>IF($BK190='Dummy Matches Summary'!AM$2,$BL190,"")</f>
        <v/>
      </c>
      <c r="AN1060" s="25" t="str">
        <f>IF($BK190='Dummy Matches Summary'!AN$2,$BL190,"")</f>
        <v/>
      </c>
      <c r="AO1060" s="25" t="str">
        <f>IF($BK190='Dummy Matches Summary'!AO$2,$BL190,"")</f>
        <v/>
      </c>
      <c r="AP1060" s="25" t="str">
        <f>IF($BK190='Dummy Matches Summary'!AP$2,$BL190,"")</f>
        <v/>
      </c>
      <c r="AQ1060" s="25" t="str">
        <f>IF($BK190='Dummy Matches Summary'!AQ$2,$BL190,"")</f>
        <v/>
      </c>
      <c r="AR1060" s="25" t="str">
        <f>IF($BK190='Dummy Matches Summary'!AR$2,$BL190,"")</f>
        <v/>
      </c>
      <c r="AS1060" s="25" t="str">
        <f>IF($BK190='Dummy Matches Summary'!AS$2,$BL190,"")</f>
        <v/>
      </c>
      <c r="AT1060" s="25" t="str">
        <f>IF($BK190='Dummy Matches Summary'!AT$2,$BL190,"")</f>
        <v/>
      </c>
      <c r="AU1060" s="25" t="str">
        <f>IF($BK190='Dummy Matches Summary'!AU$2,$BL190,"")</f>
        <v/>
      </c>
      <c r="AV1060" s="25" t="str">
        <f>IF($BK190='Dummy Matches Summary'!AV$2,$BL190,"")</f>
        <v/>
      </c>
      <c r="AW1060" s="25" t="str">
        <f>IF($BK190='Dummy Matches Summary'!AW$2,$BL190,"")</f>
        <v/>
      </c>
      <c r="AX1060" s="25" t="str">
        <f>IF($BK190='Dummy Matches Summary'!AX$2,$BL190,"")</f>
        <v/>
      </c>
      <c r="AY1060" s="25" t="str">
        <f>IF($BK190='Dummy Matches Summary'!AY$2,$BL190,"")</f>
        <v/>
      </c>
      <c r="AZ1060" s="25" t="str">
        <f>IF($BK190='Dummy Matches Summary'!AZ$2,$BL190,"")</f>
        <v/>
      </c>
      <c r="BA1060" s="25" t="str">
        <f>IF($BK190='Dummy Matches Summary'!BA$2,$BL190,"")</f>
        <v/>
      </c>
      <c r="BB1060" s="25" t="str">
        <f>IF($BK190='Dummy Matches Summary'!BB$2,$BL190,"")</f>
        <v/>
      </c>
      <c r="BC1060" s="25" t="str">
        <f>IF($BK190='Dummy Matches Summary'!BC$2,$BL190,"")</f>
        <v/>
      </c>
      <c r="BD1060" s="25" t="str">
        <f>IF($BK190='Dummy Matches Summary'!BD$2,$BL190,"")</f>
        <v/>
      </c>
      <c r="BE1060" s="25" t="str">
        <f>IF($BK190='Dummy Matches Summary'!BE$2,$BL190,"")</f>
        <v/>
      </c>
      <c r="BF1060" s="25" t="str">
        <f>IF($BK190='Dummy Matches Summary'!BF$2,$BL190,"")</f>
        <v/>
      </c>
      <c r="BG1060" s="25" t="str">
        <f>IF($BK190='Dummy Matches Summary'!BG$2,$BL190,"")</f>
        <v/>
      </c>
    </row>
    <row r="1061" spans="1:59" s="39" customFormat="1" x14ac:dyDescent="0.3">
      <c r="A1061" s="39">
        <v>1059</v>
      </c>
      <c r="B1061" s="25" t="str">
        <f>IF($BK191='Dummy Matches Summary'!B$2,$BL191,"")</f>
        <v/>
      </c>
      <c r="C1061" s="25" t="str">
        <f>IF($BK191='Dummy Matches Summary'!C$2,$BL191,"")</f>
        <v/>
      </c>
      <c r="D1061" s="25" t="str">
        <f>IF($BK191='Dummy Matches Summary'!D$2,$BL191,"")</f>
        <v/>
      </c>
      <c r="E1061" s="25" t="str">
        <f>IF($BK191='Dummy Matches Summary'!E$2,$BL191,"")</f>
        <v/>
      </c>
      <c r="F1061" s="25" t="str">
        <f>IF($BK191='Dummy Matches Summary'!F$2,$BL191,"")</f>
        <v/>
      </c>
      <c r="G1061" s="25" t="str">
        <f>IF($BK191='Dummy Matches Summary'!G$2,$BL191,"")</f>
        <v/>
      </c>
      <c r="H1061" s="25" t="str">
        <f>IF($BK191='Dummy Matches Summary'!H$2,$BL191,"")</f>
        <v/>
      </c>
      <c r="I1061" s="25" t="str">
        <f>IF($BK191='Dummy Matches Summary'!I$2,$BL191,"")</f>
        <v/>
      </c>
      <c r="J1061" s="25" t="str">
        <f>IF($BK191='Dummy Matches Summary'!J$2,$BL191,"")</f>
        <v/>
      </c>
      <c r="K1061" s="25" t="str">
        <f>IF($BK191='Dummy Matches Summary'!K$2,$BL191,"")</f>
        <v/>
      </c>
      <c r="L1061" s="25" t="str">
        <f>IF($BK191='Dummy Matches Summary'!L$2,$BL191,"")</f>
        <v/>
      </c>
      <c r="M1061" s="25" t="str">
        <f>IF($BK191='Dummy Matches Summary'!M$2,$BL191,"")</f>
        <v/>
      </c>
      <c r="N1061" s="25" t="str">
        <f>IF($BK191='Dummy Matches Summary'!N$2,$BL191,"")</f>
        <v/>
      </c>
      <c r="O1061" s="25" t="str">
        <f>IF($BK191='Dummy Matches Summary'!O$2,$BL191,"")</f>
        <v/>
      </c>
      <c r="P1061" s="25" t="str">
        <f>IF($BK191='Dummy Matches Summary'!P$2,$BL191,"")</f>
        <v/>
      </c>
      <c r="Q1061" s="25" t="str">
        <f>IF($BK191='Dummy Matches Summary'!Q$2,$BL191,"")</f>
        <v/>
      </c>
      <c r="R1061" s="25" t="str">
        <f>IF($BK191='Dummy Matches Summary'!R$2,$BL191,"")</f>
        <v/>
      </c>
      <c r="S1061" s="25" t="str">
        <f>IF($BK191='Dummy Matches Summary'!S$2,$BL191,"")</f>
        <v/>
      </c>
      <c r="T1061" s="25" t="str">
        <f>IF($BK191='Dummy Matches Summary'!T$2,$BL191,"")</f>
        <v/>
      </c>
      <c r="U1061" s="25" t="str">
        <f>IF($BK191='Dummy Matches Summary'!U$2,$BL191,"")</f>
        <v/>
      </c>
      <c r="V1061" s="25" t="str">
        <f>IF($BK191='Dummy Matches Summary'!V$2,$BL191,"")</f>
        <v/>
      </c>
      <c r="W1061" s="25" t="str">
        <f>IF($BK191='Dummy Matches Summary'!W$2,$BL191,"")</f>
        <v/>
      </c>
      <c r="X1061" s="25" t="str">
        <f>IF($BK191='Dummy Matches Summary'!X$2,$BL191,"")</f>
        <v/>
      </c>
      <c r="Y1061" s="25" t="str">
        <f>IF($BK191='Dummy Matches Summary'!Y$2,$BL191,"")</f>
        <v/>
      </c>
      <c r="Z1061" s="25" t="str">
        <f>IF($BK191='Dummy Matches Summary'!Z$2,$BL191,"")</f>
        <v/>
      </c>
      <c r="AA1061" s="25" t="str">
        <f>IF($BK191='Dummy Matches Summary'!AA$2,$BL191,"")</f>
        <v/>
      </c>
      <c r="AB1061" s="25" t="str">
        <f>IF($BK191='Dummy Matches Summary'!AB$2,$BL191,"")</f>
        <v/>
      </c>
      <c r="AC1061" s="25" t="str">
        <f>IF($BK191='Dummy Matches Summary'!AC$2,$BL191,"")</f>
        <v/>
      </c>
      <c r="AD1061" s="25" t="str">
        <f>IF($BK191='Dummy Matches Summary'!AD$2,$BL191,"")</f>
        <v/>
      </c>
      <c r="AE1061" s="25" t="str">
        <f>IF($BK191='Dummy Matches Summary'!AE$2,$BL191,"")</f>
        <v/>
      </c>
      <c r="AF1061" s="25" t="str">
        <f>IF($BK191='Dummy Matches Summary'!AF$2,$BL191,"")</f>
        <v/>
      </c>
      <c r="AG1061" s="25" t="str">
        <f>IF($BK191='Dummy Matches Summary'!AG$2,$BL191,"")</f>
        <v/>
      </c>
      <c r="AH1061" s="25" t="str">
        <f>IF($BK191='Dummy Matches Summary'!AH$2,$BL191,"")</f>
        <v/>
      </c>
      <c r="AI1061" s="25" t="str">
        <f>IF($BK191='Dummy Matches Summary'!AI$2,$BL191,"")</f>
        <v/>
      </c>
      <c r="AJ1061" s="25" t="str">
        <f>IF($BK191='Dummy Matches Summary'!AJ$2,$BL191,"")</f>
        <v/>
      </c>
      <c r="AK1061" s="25" t="str">
        <f>IF($BK191='Dummy Matches Summary'!AK$2,$BL191,"")</f>
        <v/>
      </c>
      <c r="AL1061" s="25" t="str">
        <f>IF($BK191='Dummy Matches Summary'!AL$2,$BL191,"")</f>
        <v/>
      </c>
      <c r="AM1061" s="25" t="str">
        <f>IF($BK191='Dummy Matches Summary'!AM$2,$BL191,"")</f>
        <v/>
      </c>
      <c r="AN1061" s="25" t="str">
        <f>IF($BK191='Dummy Matches Summary'!AN$2,$BL191,"")</f>
        <v/>
      </c>
      <c r="AO1061" s="25" t="str">
        <f>IF($BK191='Dummy Matches Summary'!AO$2,$BL191,"")</f>
        <v/>
      </c>
      <c r="AP1061" s="25" t="str">
        <f>IF($BK191='Dummy Matches Summary'!AP$2,$BL191,"")</f>
        <v/>
      </c>
      <c r="AQ1061" s="25" t="str">
        <f>IF($BK191='Dummy Matches Summary'!AQ$2,$BL191,"")</f>
        <v/>
      </c>
      <c r="AR1061" s="25" t="str">
        <f>IF($BK191='Dummy Matches Summary'!AR$2,$BL191,"")</f>
        <v/>
      </c>
      <c r="AS1061" s="25" t="str">
        <f>IF($BK191='Dummy Matches Summary'!AS$2,$BL191,"")</f>
        <v/>
      </c>
      <c r="AT1061" s="25" t="str">
        <f>IF($BK191='Dummy Matches Summary'!AT$2,$BL191,"")</f>
        <v/>
      </c>
      <c r="AU1061" s="25" t="str">
        <f>IF($BK191='Dummy Matches Summary'!AU$2,$BL191,"")</f>
        <v/>
      </c>
      <c r="AV1061" s="25" t="str">
        <f>IF($BK191='Dummy Matches Summary'!AV$2,$BL191,"")</f>
        <v/>
      </c>
      <c r="AW1061" s="25" t="str">
        <f>IF($BK191='Dummy Matches Summary'!AW$2,$BL191,"")</f>
        <v/>
      </c>
      <c r="AX1061" s="25" t="str">
        <f>IF($BK191='Dummy Matches Summary'!AX$2,$BL191,"")</f>
        <v/>
      </c>
      <c r="AY1061" s="25" t="str">
        <f>IF($BK191='Dummy Matches Summary'!AY$2,$BL191,"")</f>
        <v/>
      </c>
      <c r="AZ1061" s="25" t="str">
        <f>IF($BK191='Dummy Matches Summary'!AZ$2,$BL191,"")</f>
        <v/>
      </c>
      <c r="BA1061" s="25" t="str">
        <f>IF($BK191='Dummy Matches Summary'!BA$2,$BL191,"")</f>
        <v/>
      </c>
      <c r="BB1061" s="25" t="str">
        <f>IF($BK191='Dummy Matches Summary'!BB$2,$BL191,"")</f>
        <v/>
      </c>
      <c r="BC1061" s="25" t="str">
        <f>IF($BK191='Dummy Matches Summary'!BC$2,$BL191,"")</f>
        <v/>
      </c>
      <c r="BD1061" s="25" t="str">
        <f>IF($BK191='Dummy Matches Summary'!BD$2,$BL191,"")</f>
        <v/>
      </c>
      <c r="BE1061" s="25" t="str">
        <f>IF($BK191='Dummy Matches Summary'!BE$2,$BL191,"")</f>
        <v/>
      </c>
      <c r="BF1061" s="25" t="str">
        <f>IF($BK191='Dummy Matches Summary'!BF$2,$BL191,"")</f>
        <v/>
      </c>
      <c r="BG1061" s="25" t="str">
        <f>IF($BK191='Dummy Matches Summary'!BG$2,$BL191,"")</f>
        <v/>
      </c>
    </row>
    <row r="1062" spans="1:59" s="39" customFormat="1" x14ac:dyDescent="0.3">
      <c r="A1062" s="39">
        <v>1060</v>
      </c>
      <c r="B1062" s="25" t="str">
        <f>IF($BK192='Dummy Matches Summary'!B$2,$BL192,"")</f>
        <v/>
      </c>
      <c r="C1062" s="25" t="str">
        <f>IF($BK192='Dummy Matches Summary'!C$2,$BL192,"")</f>
        <v/>
      </c>
      <c r="D1062" s="25" t="str">
        <f>IF($BK192='Dummy Matches Summary'!D$2,$BL192,"")</f>
        <v/>
      </c>
      <c r="E1062" s="25" t="str">
        <f>IF($BK192='Dummy Matches Summary'!E$2,$BL192,"")</f>
        <v/>
      </c>
      <c r="F1062" s="25" t="str">
        <f>IF($BK192='Dummy Matches Summary'!F$2,$BL192,"")</f>
        <v/>
      </c>
      <c r="G1062" s="25" t="str">
        <f>IF($BK192='Dummy Matches Summary'!G$2,$BL192,"")</f>
        <v/>
      </c>
      <c r="H1062" s="25" t="str">
        <f>IF($BK192='Dummy Matches Summary'!H$2,$BL192,"")</f>
        <v/>
      </c>
      <c r="I1062" s="25" t="str">
        <f>IF($BK192='Dummy Matches Summary'!I$2,$BL192,"")</f>
        <v/>
      </c>
      <c r="J1062" s="25" t="str">
        <f>IF($BK192='Dummy Matches Summary'!J$2,$BL192,"")</f>
        <v/>
      </c>
      <c r="K1062" s="25" t="str">
        <f>IF($BK192='Dummy Matches Summary'!K$2,$BL192,"")</f>
        <v/>
      </c>
      <c r="L1062" s="25" t="str">
        <f>IF($BK192='Dummy Matches Summary'!L$2,$BL192,"")</f>
        <v/>
      </c>
      <c r="M1062" s="25" t="str">
        <f>IF($BK192='Dummy Matches Summary'!M$2,$BL192,"")</f>
        <v/>
      </c>
      <c r="N1062" s="25" t="str">
        <f>IF($BK192='Dummy Matches Summary'!N$2,$BL192,"")</f>
        <v/>
      </c>
      <c r="O1062" s="25" t="str">
        <f>IF($BK192='Dummy Matches Summary'!O$2,$BL192,"")</f>
        <v/>
      </c>
      <c r="P1062" s="25" t="str">
        <f>IF($BK192='Dummy Matches Summary'!P$2,$BL192,"")</f>
        <v/>
      </c>
      <c r="Q1062" s="25" t="str">
        <f>IF($BK192='Dummy Matches Summary'!Q$2,$BL192,"")</f>
        <v/>
      </c>
      <c r="R1062" s="25" t="str">
        <f>IF($BK192='Dummy Matches Summary'!R$2,$BL192,"")</f>
        <v/>
      </c>
      <c r="S1062" s="25" t="str">
        <f>IF($BK192='Dummy Matches Summary'!S$2,$BL192,"")</f>
        <v/>
      </c>
      <c r="T1062" s="25" t="str">
        <f>IF($BK192='Dummy Matches Summary'!T$2,$BL192,"")</f>
        <v/>
      </c>
      <c r="U1062" s="25" t="str">
        <f>IF($BK192='Dummy Matches Summary'!U$2,$BL192,"")</f>
        <v/>
      </c>
      <c r="V1062" s="25" t="str">
        <f>IF($BK192='Dummy Matches Summary'!V$2,$BL192,"")</f>
        <v/>
      </c>
      <c r="W1062" s="25" t="str">
        <f>IF($BK192='Dummy Matches Summary'!W$2,$BL192,"")</f>
        <v/>
      </c>
      <c r="X1062" s="25" t="str">
        <f>IF($BK192='Dummy Matches Summary'!X$2,$BL192,"")</f>
        <v/>
      </c>
      <c r="Y1062" s="25" t="str">
        <f>IF($BK192='Dummy Matches Summary'!Y$2,$BL192,"")</f>
        <v/>
      </c>
      <c r="Z1062" s="25" t="str">
        <f>IF($BK192='Dummy Matches Summary'!Z$2,$BL192,"")</f>
        <v/>
      </c>
      <c r="AA1062" s="25" t="str">
        <f>IF($BK192='Dummy Matches Summary'!AA$2,$BL192,"")</f>
        <v/>
      </c>
      <c r="AB1062" s="25" t="str">
        <f>IF($BK192='Dummy Matches Summary'!AB$2,$BL192,"")</f>
        <v/>
      </c>
      <c r="AC1062" s="25" t="str">
        <f>IF($BK192='Dummy Matches Summary'!AC$2,$BL192,"")</f>
        <v/>
      </c>
      <c r="AD1062" s="25" t="str">
        <f>IF($BK192='Dummy Matches Summary'!AD$2,$BL192,"")</f>
        <v/>
      </c>
      <c r="AE1062" s="25" t="str">
        <f>IF($BK192='Dummy Matches Summary'!AE$2,$BL192,"")</f>
        <v/>
      </c>
      <c r="AF1062" s="25" t="str">
        <f>IF($BK192='Dummy Matches Summary'!AF$2,$BL192,"")</f>
        <v/>
      </c>
      <c r="AG1062" s="25" t="str">
        <f>IF($BK192='Dummy Matches Summary'!AG$2,$BL192,"")</f>
        <v/>
      </c>
      <c r="AH1062" s="25" t="str">
        <f>IF($BK192='Dummy Matches Summary'!AH$2,$BL192,"")</f>
        <v/>
      </c>
      <c r="AI1062" s="25" t="str">
        <f>IF($BK192='Dummy Matches Summary'!AI$2,$BL192,"")</f>
        <v/>
      </c>
      <c r="AJ1062" s="25" t="str">
        <f>IF($BK192='Dummy Matches Summary'!AJ$2,$BL192,"")</f>
        <v/>
      </c>
      <c r="AK1062" s="25" t="str">
        <f>IF($BK192='Dummy Matches Summary'!AK$2,$BL192,"")</f>
        <v/>
      </c>
      <c r="AL1062" s="25" t="str">
        <f>IF($BK192='Dummy Matches Summary'!AL$2,$BL192,"")</f>
        <v/>
      </c>
      <c r="AM1062" s="25" t="str">
        <f>IF($BK192='Dummy Matches Summary'!AM$2,$BL192,"")</f>
        <v/>
      </c>
      <c r="AN1062" s="25" t="str">
        <f>IF($BK192='Dummy Matches Summary'!AN$2,$BL192,"")</f>
        <v/>
      </c>
      <c r="AO1062" s="25" t="str">
        <f>IF($BK192='Dummy Matches Summary'!AO$2,$BL192,"")</f>
        <v/>
      </c>
      <c r="AP1062" s="25" t="str">
        <f>IF($BK192='Dummy Matches Summary'!AP$2,$BL192,"")</f>
        <v/>
      </c>
      <c r="AQ1062" s="25" t="str">
        <f>IF($BK192='Dummy Matches Summary'!AQ$2,$BL192,"")</f>
        <v/>
      </c>
      <c r="AR1062" s="25" t="str">
        <f>IF($BK192='Dummy Matches Summary'!AR$2,$BL192,"")</f>
        <v/>
      </c>
      <c r="AS1062" s="25" t="str">
        <f>IF($BK192='Dummy Matches Summary'!AS$2,$BL192,"")</f>
        <v/>
      </c>
      <c r="AT1062" s="25" t="str">
        <f>IF($BK192='Dummy Matches Summary'!AT$2,$BL192,"")</f>
        <v/>
      </c>
      <c r="AU1062" s="25" t="str">
        <f>IF($BK192='Dummy Matches Summary'!AU$2,$BL192,"")</f>
        <v/>
      </c>
      <c r="AV1062" s="25" t="str">
        <f>IF($BK192='Dummy Matches Summary'!AV$2,$BL192,"")</f>
        <v/>
      </c>
      <c r="AW1062" s="25" t="str">
        <f>IF($BK192='Dummy Matches Summary'!AW$2,$BL192,"")</f>
        <v/>
      </c>
      <c r="AX1062" s="25" t="str">
        <f>IF($BK192='Dummy Matches Summary'!AX$2,$BL192,"")</f>
        <v/>
      </c>
      <c r="AY1062" s="25" t="str">
        <f>IF($BK192='Dummy Matches Summary'!AY$2,$BL192,"")</f>
        <v/>
      </c>
      <c r="AZ1062" s="25" t="str">
        <f>IF($BK192='Dummy Matches Summary'!AZ$2,$BL192,"")</f>
        <v/>
      </c>
      <c r="BA1062" s="25" t="str">
        <f>IF($BK192='Dummy Matches Summary'!BA$2,$BL192,"")</f>
        <v/>
      </c>
      <c r="BB1062" s="25" t="str">
        <f>IF($BK192='Dummy Matches Summary'!BB$2,$BL192,"")</f>
        <v/>
      </c>
      <c r="BC1062" s="25" t="str">
        <f>IF($BK192='Dummy Matches Summary'!BC$2,$BL192,"")</f>
        <v/>
      </c>
      <c r="BD1062" s="25" t="str">
        <f>IF($BK192='Dummy Matches Summary'!BD$2,$BL192,"")</f>
        <v/>
      </c>
      <c r="BE1062" s="25" t="str">
        <f>IF($BK192='Dummy Matches Summary'!BE$2,$BL192,"")</f>
        <v/>
      </c>
      <c r="BF1062" s="25" t="str">
        <f>IF($BK192='Dummy Matches Summary'!BF$2,$BL192,"")</f>
        <v/>
      </c>
      <c r="BG1062" s="25" t="str">
        <f>IF($BK192='Dummy Matches Summary'!BG$2,$BL192,"")</f>
        <v/>
      </c>
    </row>
    <row r="1063" spans="1:59" s="39" customFormat="1" x14ac:dyDescent="0.3">
      <c r="A1063" s="39">
        <v>1061</v>
      </c>
      <c r="B1063" s="25" t="str">
        <f>IF($BK193='Dummy Matches Summary'!B$2,$BL193,"")</f>
        <v/>
      </c>
      <c r="C1063" s="25" t="str">
        <f>IF($BK193='Dummy Matches Summary'!C$2,$BL193,"")</f>
        <v/>
      </c>
      <c r="D1063" s="25" t="str">
        <f>IF($BK193='Dummy Matches Summary'!D$2,$BL193,"")</f>
        <v/>
      </c>
      <c r="E1063" s="25" t="str">
        <f>IF($BK193='Dummy Matches Summary'!E$2,$BL193,"")</f>
        <v/>
      </c>
      <c r="F1063" s="25" t="str">
        <f>IF($BK193='Dummy Matches Summary'!F$2,$BL193,"")</f>
        <v/>
      </c>
      <c r="G1063" s="25" t="str">
        <f>IF($BK193='Dummy Matches Summary'!G$2,$BL193,"")</f>
        <v/>
      </c>
      <c r="H1063" s="25" t="str">
        <f>IF($BK193='Dummy Matches Summary'!H$2,$BL193,"")</f>
        <v/>
      </c>
      <c r="I1063" s="25" t="str">
        <f>IF($BK193='Dummy Matches Summary'!I$2,$BL193,"")</f>
        <v/>
      </c>
      <c r="J1063" s="25" t="str">
        <f>IF($BK193='Dummy Matches Summary'!J$2,$BL193,"")</f>
        <v/>
      </c>
      <c r="K1063" s="25" t="str">
        <f>IF($BK193='Dummy Matches Summary'!K$2,$BL193,"")</f>
        <v/>
      </c>
      <c r="L1063" s="25" t="str">
        <f>IF($BK193='Dummy Matches Summary'!L$2,$BL193,"")</f>
        <v/>
      </c>
      <c r="M1063" s="25" t="str">
        <f>IF($BK193='Dummy Matches Summary'!M$2,$BL193,"")</f>
        <v/>
      </c>
      <c r="N1063" s="25" t="str">
        <f>IF($BK193='Dummy Matches Summary'!N$2,$BL193,"")</f>
        <v/>
      </c>
      <c r="O1063" s="25" t="str">
        <f>IF($BK193='Dummy Matches Summary'!O$2,$BL193,"")</f>
        <v/>
      </c>
      <c r="P1063" s="25" t="str">
        <f>IF($BK193='Dummy Matches Summary'!P$2,$BL193,"")</f>
        <v/>
      </c>
      <c r="Q1063" s="25" t="str">
        <f>IF($BK193='Dummy Matches Summary'!Q$2,$BL193,"")</f>
        <v/>
      </c>
      <c r="R1063" s="25" t="str">
        <f>IF($BK193='Dummy Matches Summary'!R$2,$BL193,"")</f>
        <v/>
      </c>
      <c r="S1063" s="25" t="str">
        <f>IF($BK193='Dummy Matches Summary'!S$2,$BL193,"")</f>
        <v/>
      </c>
      <c r="T1063" s="25" t="str">
        <f>IF($BK193='Dummy Matches Summary'!T$2,$BL193,"")</f>
        <v/>
      </c>
      <c r="U1063" s="25" t="str">
        <f>IF($BK193='Dummy Matches Summary'!U$2,$BL193,"")</f>
        <v/>
      </c>
      <c r="V1063" s="25" t="str">
        <f>IF($BK193='Dummy Matches Summary'!V$2,$BL193,"")</f>
        <v/>
      </c>
      <c r="W1063" s="25" t="str">
        <f>IF($BK193='Dummy Matches Summary'!W$2,$BL193,"")</f>
        <v/>
      </c>
      <c r="X1063" s="25" t="str">
        <f>IF($BK193='Dummy Matches Summary'!X$2,$BL193,"")</f>
        <v/>
      </c>
      <c r="Y1063" s="25" t="str">
        <f>IF($BK193='Dummy Matches Summary'!Y$2,$BL193,"")</f>
        <v/>
      </c>
      <c r="Z1063" s="25" t="str">
        <f>IF($BK193='Dummy Matches Summary'!Z$2,$BL193,"")</f>
        <v/>
      </c>
      <c r="AA1063" s="25" t="str">
        <f>IF($BK193='Dummy Matches Summary'!AA$2,$BL193,"")</f>
        <v/>
      </c>
      <c r="AB1063" s="25" t="str">
        <f>IF($BK193='Dummy Matches Summary'!AB$2,$BL193,"")</f>
        <v/>
      </c>
      <c r="AC1063" s="25" t="str">
        <f>IF($BK193='Dummy Matches Summary'!AC$2,$BL193,"")</f>
        <v/>
      </c>
      <c r="AD1063" s="25" t="str">
        <f>IF($BK193='Dummy Matches Summary'!AD$2,$BL193,"")</f>
        <v/>
      </c>
      <c r="AE1063" s="25" t="str">
        <f>IF($BK193='Dummy Matches Summary'!AE$2,$BL193,"")</f>
        <v/>
      </c>
      <c r="AF1063" s="25" t="str">
        <f>IF($BK193='Dummy Matches Summary'!AF$2,$BL193,"")</f>
        <v/>
      </c>
      <c r="AG1063" s="25" t="str">
        <f>IF($BK193='Dummy Matches Summary'!AG$2,$BL193,"")</f>
        <v/>
      </c>
      <c r="AH1063" s="25" t="str">
        <f>IF($BK193='Dummy Matches Summary'!AH$2,$BL193,"")</f>
        <v/>
      </c>
      <c r="AI1063" s="25" t="str">
        <f>IF($BK193='Dummy Matches Summary'!AI$2,$BL193,"")</f>
        <v/>
      </c>
      <c r="AJ1063" s="25" t="str">
        <f>IF($BK193='Dummy Matches Summary'!AJ$2,$BL193,"")</f>
        <v/>
      </c>
      <c r="AK1063" s="25" t="str">
        <f>IF($BK193='Dummy Matches Summary'!AK$2,$BL193,"")</f>
        <v/>
      </c>
      <c r="AL1063" s="25" t="str">
        <f>IF($BK193='Dummy Matches Summary'!AL$2,$BL193,"")</f>
        <v/>
      </c>
      <c r="AM1063" s="25" t="str">
        <f>IF($BK193='Dummy Matches Summary'!AM$2,$BL193,"")</f>
        <v/>
      </c>
      <c r="AN1063" s="25" t="str">
        <f>IF($BK193='Dummy Matches Summary'!AN$2,$BL193,"")</f>
        <v/>
      </c>
      <c r="AO1063" s="25" t="str">
        <f>IF($BK193='Dummy Matches Summary'!AO$2,$BL193,"")</f>
        <v/>
      </c>
      <c r="AP1063" s="25" t="str">
        <f>IF($BK193='Dummy Matches Summary'!AP$2,$BL193,"")</f>
        <v/>
      </c>
      <c r="AQ1063" s="25" t="str">
        <f>IF($BK193='Dummy Matches Summary'!AQ$2,$BL193,"")</f>
        <v/>
      </c>
      <c r="AR1063" s="25" t="str">
        <f>IF($BK193='Dummy Matches Summary'!AR$2,$BL193,"")</f>
        <v/>
      </c>
      <c r="AS1063" s="25" t="str">
        <f>IF($BK193='Dummy Matches Summary'!AS$2,$BL193,"")</f>
        <v/>
      </c>
      <c r="AT1063" s="25" t="str">
        <f>IF($BK193='Dummy Matches Summary'!AT$2,$BL193,"")</f>
        <v/>
      </c>
      <c r="AU1063" s="25" t="str">
        <f>IF($BK193='Dummy Matches Summary'!AU$2,$BL193,"")</f>
        <v/>
      </c>
      <c r="AV1063" s="25" t="str">
        <f>IF($BK193='Dummy Matches Summary'!AV$2,$BL193,"")</f>
        <v/>
      </c>
      <c r="AW1063" s="25" t="str">
        <f>IF($BK193='Dummy Matches Summary'!AW$2,$BL193,"")</f>
        <v/>
      </c>
      <c r="AX1063" s="25" t="str">
        <f>IF($BK193='Dummy Matches Summary'!AX$2,$BL193,"")</f>
        <v/>
      </c>
      <c r="AY1063" s="25" t="str">
        <f>IF($BK193='Dummy Matches Summary'!AY$2,$BL193,"")</f>
        <v/>
      </c>
      <c r="AZ1063" s="25" t="str">
        <f>IF($BK193='Dummy Matches Summary'!AZ$2,$BL193,"")</f>
        <v/>
      </c>
      <c r="BA1063" s="25" t="str">
        <f>IF($BK193='Dummy Matches Summary'!BA$2,$BL193,"")</f>
        <v/>
      </c>
      <c r="BB1063" s="25" t="str">
        <f>IF($BK193='Dummy Matches Summary'!BB$2,$BL193,"")</f>
        <v/>
      </c>
      <c r="BC1063" s="25" t="str">
        <f>IF($BK193='Dummy Matches Summary'!BC$2,$BL193,"")</f>
        <v/>
      </c>
      <c r="BD1063" s="25" t="str">
        <f>IF($BK193='Dummy Matches Summary'!BD$2,$BL193,"")</f>
        <v/>
      </c>
      <c r="BE1063" s="25" t="str">
        <f>IF($BK193='Dummy Matches Summary'!BE$2,$BL193,"")</f>
        <v/>
      </c>
      <c r="BF1063" s="25" t="str">
        <f>IF($BK193='Dummy Matches Summary'!BF$2,$BL193,"")</f>
        <v/>
      </c>
      <c r="BG1063" s="25" t="str">
        <f>IF($BK193='Dummy Matches Summary'!BG$2,$BL193,"")</f>
        <v/>
      </c>
    </row>
    <row r="1064" spans="1:59" s="39" customFormat="1" x14ac:dyDescent="0.3">
      <c r="A1064" s="39">
        <v>1062</v>
      </c>
      <c r="B1064" s="25" t="str">
        <f>IF($BK194='Dummy Matches Summary'!B$2,$BL194,"")</f>
        <v/>
      </c>
      <c r="C1064" s="25" t="str">
        <f>IF($BK194='Dummy Matches Summary'!C$2,$BL194,"")</f>
        <v/>
      </c>
      <c r="D1064" s="25" t="str">
        <f>IF($BK194='Dummy Matches Summary'!D$2,$BL194,"")</f>
        <v/>
      </c>
      <c r="E1064" s="25" t="str">
        <f>IF($BK194='Dummy Matches Summary'!E$2,$BL194,"")</f>
        <v/>
      </c>
      <c r="F1064" s="25" t="str">
        <f>IF($BK194='Dummy Matches Summary'!F$2,$BL194,"")</f>
        <v/>
      </c>
      <c r="G1064" s="25" t="str">
        <f>IF($BK194='Dummy Matches Summary'!G$2,$BL194,"")</f>
        <v/>
      </c>
      <c r="H1064" s="25" t="str">
        <f>IF($BK194='Dummy Matches Summary'!H$2,$BL194,"")</f>
        <v/>
      </c>
      <c r="I1064" s="25" t="str">
        <f>IF($BK194='Dummy Matches Summary'!I$2,$BL194,"")</f>
        <v/>
      </c>
      <c r="J1064" s="25" t="str">
        <f>IF($BK194='Dummy Matches Summary'!J$2,$BL194,"")</f>
        <v/>
      </c>
      <c r="K1064" s="25" t="str">
        <f>IF($BK194='Dummy Matches Summary'!K$2,$BL194,"")</f>
        <v/>
      </c>
      <c r="L1064" s="25" t="str">
        <f>IF($BK194='Dummy Matches Summary'!L$2,$BL194,"")</f>
        <v/>
      </c>
      <c r="M1064" s="25" t="str">
        <f>IF($BK194='Dummy Matches Summary'!M$2,$BL194,"")</f>
        <v/>
      </c>
      <c r="N1064" s="25" t="str">
        <f>IF($BK194='Dummy Matches Summary'!N$2,$BL194,"")</f>
        <v/>
      </c>
      <c r="O1064" s="25" t="str">
        <f>IF($BK194='Dummy Matches Summary'!O$2,$BL194,"")</f>
        <v/>
      </c>
      <c r="P1064" s="25" t="str">
        <f>IF($BK194='Dummy Matches Summary'!P$2,$BL194,"")</f>
        <v/>
      </c>
      <c r="Q1064" s="25" t="str">
        <f>IF($BK194='Dummy Matches Summary'!Q$2,$BL194,"")</f>
        <v/>
      </c>
      <c r="R1064" s="25" t="str">
        <f>IF($BK194='Dummy Matches Summary'!R$2,$BL194,"")</f>
        <v/>
      </c>
      <c r="S1064" s="25" t="str">
        <f>IF($BK194='Dummy Matches Summary'!S$2,$BL194,"")</f>
        <v/>
      </c>
      <c r="T1064" s="25" t="str">
        <f>IF($BK194='Dummy Matches Summary'!T$2,$BL194,"")</f>
        <v/>
      </c>
      <c r="U1064" s="25" t="str">
        <f>IF($BK194='Dummy Matches Summary'!U$2,$BL194,"")</f>
        <v/>
      </c>
      <c r="V1064" s="25" t="str">
        <f>IF($BK194='Dummy Matches Summary'!V$2,$BL194,"")</f>
        <v/>
      </c>
      <c r="W1064" s="25" t="str">
        <f>IF($BK194='Dummy Matches Summary'!W$2,$BL194,"")</f>
        <v/>
      </c>
      <c r="X1064" s="25" t="str">
        <f>IF($BK194='Dummy Matches Summary'!X$2,$BL194,"")</f>
        <v/>
      </c>
      <c r="Y1064" s="25" t="str">
        <f>IF($BK194='Dummy Matches Summary'!Y$2,$BL194,"")</f>
        <v/>
      </c>
      <c r="Z1064" s="25" t="str">
        <f>IF($BK194='Dummy Matches Summary'!Z$2,$BL194,"")</f>
        <v/>
      </c>
      <c r="AA1064" s="25" t="str">
        <f>IF($BK194='Dummy Matches Summary'!AA$2,$BL194,"")</f>
        <v/>
      </c>
      <c r="AB1064" s="25" t="str">
        <f>IF($BK194='Dummy Matches Summary'!AB$2,$BL194,"")</f>
        <v/>
      </c>
      <c r="AC1064" s="25" t="str">
        <f>IF($BK194='Dummy Matches Summary'!AC$2,$BL194,"")</f>
        <v/>
      </c>
      <c r="AD1064" s="25" t="str">
        <f>IF($BK194='Dummy Matches Summary'!AD$2,$BL194,"")</f>
        <v/>
      </c>
      <c r="AE1064" s="25" t="str">
        <f>IF($BK194='Dummy Matches Summary'!AE$2,$BL194,"")</f>
        <v/>
      </c>
      <c r="AF1064" s="25" t="str">
        <f>IF($BK194='Dummy Matches Summary'!AF$2,$BL194,"")</f>
        <v/>
      </c>
      <c r="AG1064" s="25" t="str">
        <f>IF($BK194='Dummy Matches Summary'!AG$2,$BL194,"")</f>
        <v/>
      </c>
      <c r="AH1064" s="25" t="str">
        <f>IF($BK194='Dummy Matches Summary'!AH$2,$BL194,"")</f>
        <v/>
      </c>
      <c r="AI1064" s="25" t="str">
        <f>IF($BK194='Dummy Matches Summary'!AI$2,$BL194,"")</f>
        <v/>
      </c>
      <c r="AJ1064" s="25" t="str">
        <f>IF($BK194='Dummy Matches Summary'!AJ$2,$BL194,"")</f>
        <v/>
      </c>
      <c r="AK1064" s="25" t="str">
        <f>IF($BK194='Dummy Matches Summary'!AK$2,$BL194,"")</f>
        <v/>
      </c>
      <c r="AL1064" s="25" t="str">
        <f>IF($BK194='Dummy Matches Summary'!AL$2,$BL194,"")</f>
        <v/>
      </c>
      <c r="AM1064" s="25" t="str">
        <f>IF($BK194='Dummy Matches Summary'!AM$2,$BL194,"")</f>
        <v/>
      </c>
      <c r="AN1064" s="25" t="str">
        <f>IF($BK194='Dummy Matches Summary'!AN$2,$BL194,"")</f>
        <v/>
      </c>
      <c r="AO1064" s="25" t="str">
        <f>IF($BK194='Dummy Matches Summary'!AO$2,$BL194,"")</f>
        <v/>
      </c>
      <c r="AP1064" s="25" t="str">
        <f>IF($BK194='Dummy Matches Summary'!AP$2,$BL194,"")</f>
        <v/>
      </c>
      <c r="AQ1064" s="25" t="str">
        <f>IF($BK194='Dummy Matches Summary'!AQ$2,$BL194,"")</f>
        <v/>
      </c>
      <c r="AR1064" s="25" t="str">
        <f>IF($BK194='Dummy Matches Summary'!AR$2,$BL194,"")</f>
        <v/>
      </c>
      <c r="AS1064" s="25" t="str">
        <f>IF($BK194='Dummy Matches Summary'!AS$2,$BL194,"")</f>
        <v/>
      </c>
      <c r="AT1064" s="25" t="str">
        <f>IF($BK194='Dummy Matches Summary'!AT$2,$BL194,"")</f>
        <v/>
      </c>
      <c r="AU1064" s="25" t="str">
        <f>IF($BK194='Dummy Matches Summary'!AU$2,$BL194,"")</f>
        <v/>
      </c>
      <c r="AV1064" s="25" t="str">
        <f>IF($BK194='Dummy Matches Summary'!AV$2,$BL194,"")</f>
        <v/>
      </c>
      <c r="AW1064" s="25" t="str">
        <f>IF($BK194='Dummy Matches Summary'!AW$2,$BL194,"")</f>
        <v/>
      </c>
      <c r="AX1064" s="25" t="str">
        <f>IF($BK194='Dummy Matches Summary'!AX$2,$BL194,"")</f>
        <v/>
      </c>
      <c r="AY1064" s="25" t="str">
        <f>IF($BK194='Dummy Matches Summary'!AY$2,$BL194,"")</f>
        <v/>
      </c>
      <c r="AZ1064" s="25" t="str">
        <f>IF($BK194='Dummy Matches Summary'!AZ$2,$BL194,"")</f>
        <v/>
      </c>
      <c r="BA1064" s="25" t="str">
        <f>IF($BK194='Dummy Matches Summary'!BA$2,$BL194,"")</f>
        <v/>
      </c>
      <c r="BB1064" s="25" t="str">
        <f>IF($BK194='Dummy Matches Summary'!BB$2,$BL194,"")</f>
        <v/>
      </c>
      <c r="BC1064" s="25" t="str">
        <f>IF($BK194='Dummy Matches Summary'!BC$2,$BL194,"")</f>
        <v/>
      </c>
      <c r="BD1064" s="25" t="str">
        <f>IF($BK194='Dummy Matches Summary'!BD$2,$BL194,"")</f>
        <v/>
      </c>
      <c r="BE1064" s="25" t="str">
        <f>IF($BK194='Dummy Matches Summary'!BE$2,$BL194,"")</f>
        <v/>
      </c>
      <c r="BF1064" s="25" t="str">
        <f>IF($BK194='Dummy Matches Summary'!BF$2,$BL194,"")</f>
        <v/>
      </c>
      <c r="BG1064" s="25" t="str">
        <f>IF($BK194='Dummy Matches Summary'!BG$2,$BL194,"")</f>
        <v/>
      </c>
    </row>
    <row r="1065" spans="1:59" s="39" customFormat="1" x14ac:dyDescent="0.3">
      <c r="A1065" s="39">
        <v>1063</v>
      </c>
      <c r="B1065" s="25" t="str">
        <f>IF($BK195='Dummy Matches Summary'!B$2,$BL195,"")</f>
        <v/>
      </c>
      <c r="C1065" s="25" t="str">
        <f>IF($BK195='Dummy Matches Summary'!C$2,$BL195,"")</f>
        <v/>
      </c>
      <c r="D1065" s="25" t="str">
        <f>IF($BK195='Dummy Matches Summary'!D$2,$BL195,"")</f>
        <v/>
      </c>
      <c r="E1065" s="25" t="str">
        <f>IF($BK195='Dummy Matches Summary'!E$2,$BL195,"")</f>
        <v/>
      </c>
      <c r="F1065" s="25" t="str">
        <f>IF($BK195='Dummy Matches Summary'!F$2,$BL195,"")</f>
        <v/>
      </c>
      <c r="G1065" s="25" t="str">
        <f>IF($BK195='Dummy Matches Summary'!G$2,$BL195,"")</f>
        <v/>
      </c>
      <c r="H1065" s="25" t="str">
        <f>IF($BK195='Dummy Matches Summary'!H$2,$BL195,"")</f>
        <v/>
      </c>
      <c r="I1065" s="25" t="str">
        <f>IF($BK195='Dummy Matches Summary'!I$2,$BL195,"")</f>
        <v/>
      </c>
      <c r="J1065" s="25" t="str">
        <f>IF($BK195='Dummy Matches Summary'!J$2,$BL195,"")</f>
        <v/>
      </c>
      <c r="K1065" s="25" t="str">
        <f>IF($BK195='Dummy Matches Summary'!K$2,$BL195,"")</f>
        <v/>
      </c>
      <c r="L1065" s="25" t="str">
        <f>IF($BK195='Dummy Matches Summary'!L$2,$BL195,"")</f>
        <v/>
      </c>
      <c r="M1065" s="25" t="str">
        <f>IF($BK195='Dummy Matches Summary'!M$2,$BL195,"")</f>
        <v/>
      </c>
      <c r="N1065" s="25" t="str">
        <f>IF($BK195='Dummy Matches Summary'!N$2,$BL195,"")</f>
        <v/>
      </c>
      <c r="O1065" s="25" t="str">
        <f>IF($BK195='Dummy Matches Summary'!O$2,$BL195,"")</f>
        <v/>
      </c>
      <c r="P1065" s="25" t="str">
        <f>IF($BK195='Dummy Matches Summary'!P$2,$BL195,"")</f>
        <v/>
      </c>
      <c r="Q1065" s="25" t="str">
        <f>IF($BK195='Dummy Matches Summary'!Q$2,$BL195,"")</f>
        <v/>
      </c>
      <c r="R1065" s="25" t="str">
        <f>IF($BK195='Dummy Matches Summary'!R$2,$BL195,"")</f>
        <v/>
      </c>
      <c r="S1065" s="25" t="str">
        <f>IF($BK195='Dummy Matches Summary'!S$2,$BL195,"")</f>
        <v/>
      </c>
      <c r="T1065" s="25" t="str">
        <f>IF($BK195='Dummy Matches Summary'!T$2,$BL195,"")</f>
        <v/>
      </c>
      <c r="U1065" s="25" t="str">
        <f>IF($BK195='Dummy Matches Summary'!U$2,$BL195,"")</f>
        <v/>
      </c>
      <c r="V1065" s="25" t="str">
        <f>IF($BK195='Dummy Matches Summary'!V$2,$BL195,"")</f>
        <v/>
      </c>
      <c r="W1065" s="25" t="str">
        <f>IF($BK195='Dummy Matches Summary'!W$2,$BL195,"")</f>
        <v/>
      </c>
      <c r="X1065" s="25" t="str">
        <f>IF($BK195='Dummy Matches Summary'!X$2,$BL195,"")</f>
        <v/>
      </c>
      <c r="Y1065" s="25" t="str">
        <f>IF($BK195='Dummy Matches Summary'!Y$2,$BL195,"")</f>
        <v/>
      </c>
      <c r="Z1065" s="25" t="str">
        <f>IF($BK195='Dummy Matches Summary'!Z$2,$BL195,"")</f>
        <v/>
      </c>
      <c r="AA1065" s="25" t="str">
        <f>IF($BK195='Dummy Matches Summary'!AA$2,$BL195,"")</f>
        <v/>
      </c>
      <c r="AB1065" s="25" t="str">
        <f>IF($BK195='Dummy Matches Summary'!AB$2,$BL195,"")</f>
        <v/>
      </c>
      <c r="AC1065" s="25" t="str">
        <f>IF($BK195='Dummy Matches Summary'!AC$2,$BL195,"")</f>
        <v/>
      </c>
      <c r="AD1065" s="25" t="str">
        <f>IF($BK195='Dummy Matches Summary'!AD$2,$BL195,"")</f>
        <v/>
      </c>
      <c r="AE1065" s="25" t="str">
        <f>IF($BK195='Dummy Matches Summary'!AE$2,$BL195,"")</f>
        <v/>
      </c>
      <c r="AF1065" s="25" t="str">
        <f>IF($BK195='Dummy Matches Summary'!AF$2,$BL195,"")</f>
        <v/>
      </c>
      <c r="AG1065" s="25" t="str">
        <f>IF($BK195='Dummy Matches Summary'!AG$2,$BL195,"")</f>
        <v/>
      </c>
      <c r="AH1065" s="25" t="str">
        <f>IF($BK195='Dummy Matches Summary'!AH$2,$BL195,"")</f>
        <v/>
      </c>
      <c r="AI1065" s="25" t="str">
        <f>IF($BK195='Dummy Matches Summary'!AI$2,$BL195,"")</f>
        <v/>
      </c>
      <c r="AJ1065" s="25" t="str">
        <f>IF($BK195='Dummy Matches Summary'!AJ$2,$BL195,"")</f>
        <v/>
      </c>
      <c r="AK1065" s="25" t="str">
        <f>IF($BK195='Dummy Matches Summary'!AK$2,$BL195,"")</f>
        <v/>
      </c>
      <c r="AL1065" s="25" t="str">
        <f>IF($BK195='Dummy Matches Summary'!AL$2,$BL195,"")</f>
        <v/>
      </c>
      <c r="AM1065" s="25" t="str">
        <f>IF($BK195='Dummy Matches Summary'!AM$2,$BL195,"")</f>
        <v/>
      </c>
      <c r="AN1065" s="25" t="str">
        <f>IF($BK195='Dummy Matches Summary'!AN$2,$BL195,"")</f>
        <v/>
      </c>
      <c r="AO1065" s="25" t="str">
        <f>IF($BK195='Dummy Matches Summary'!AO$2,$BL195,"")</f>
        <v/>
      </c>
      <c r="AP1065" s="25" t="str">
        <f>IF($BK195='Dummy Matches Summary'!AP$2,$BL195,"")</f>
        <v/>
      </c>
      <c r="AQ1065" s="25" t="str">
        <f>IF($BK195='Dummy Matches Summary'!AQ$2,$BL195,"")</f>
        <v/>
      </c>
      <c r="AR1065" s="25" t="str">
        <f>IF($BK195='Dummy Matches Summary'!AR$2,$BL195,"")</f>
        <v/>
      </c>
      <c r="AS1065" s="25" t="str">
        <f>IF($BK195='Dummy Matches Summary'!AS$2,$BL195,"")</f>
        <v/>
      </c>
      <c r="AT1065" s="25" t="str">
        <f>IF($BK195='Dummy Matches Summary'!AT$2,$BL195,"")</f>
        <v/>
      </c>
      <c r="AU1065" s="25" t="str">
        <f>IF($BK195='Dummy Matches Summary'!AU$2,$BL195,"")</f>
        <v/>
      </c>
      <c r="AV1065" s="25" t="str">
        <f>IF($BK195='Dummy Matches Summary'!AV$2,$BL195,"")</f>
        <v/>
      </c>
      <c r="AW1065" s="25" t="str">
        <f>IF($BK195='Dummy Matches Summary'!AW$2,$BL195,"")</f>
        <v/>
      </c>
      <c r="AX1065" s="25" t="str">
        <f>IF($BK195='Dummy Matches Summary'!AX$2,$BL195,"")</f>
        <v/>
      </c>
      <c r="AY1065" s="25" t="str">
        <f>IF($BK195='Dummy Matches Summary'!AY$2,$BL195,"")</f>
        <v/>
      </c>
      <c r="AZ1065" s="25" t="str">
        <f>IF($BK195='Dummy Matches Summary'!AZ$2,$BL195,"")</f>
        <v/>
      </c>
      <c r="BA1065" s="25" t="str">
        <f>IF($BK195='Dummy Matches Summary'!BA$2,$BL195,"")</f>
        <v/>
      </c>
      <c r="BB1065" s="25" t="str">
        <f>IF($BK195='Dummy Matches Summary'!BB$2,$BL195,"")</f>
        <v/>
      </c>
      <c r="BC1065" s="25" t="str">
        <f>IF($BK195='Dummy Matches Summary'!BC$2,$BL195,"")</f>
        <v/>
      </c>
      <c r="BD1065" s="25" t="str">
        <f>IF($BK195='Dummy Matches Summary'!BD$2,$BL195,"")</f>
        <v/>
      </c>
      <c r="BE1065" s="25" t="str">
        <f>IF($BK195='Dummy Matches Summary'!BE$2,$BL195,"")</f>
        <v/>
      </c>
      <c r="BF1065" s="25" t="str">
        <f>IF($BK195='Dummy Matches Summary'!BF$2,$BL195,"")</f>
        <v/>
      </c>
      <c r="BG1065" s="25" t="str">
        <f>IF($BK195='Dummy Matches Summary'!BG$2,$BL195,"")</f>
        <v/>
      </c>
    </row>
    <row r="1066" spans="1:59" s="39" customFormat="1" x14ac:dyDescent="0.3">
      <c r="A1066" s="39">
        <v>1064</v>
      </c>
      <c r="B1066" s="25" t="str">
        <f>IF($BK196='Dummy Matches Summary'!B$2,$BL196,"")</f>
        <v/>
      </c>
      <c r="C1066" s="25" t="str">
        <f>IF($BK196='Dummy Matches Summary'!C$2,$BL196,"")</f>
        <v/>
      </c>
      <c r="D1066" s="25" t="str">
        <f>IF($BK196='Dummy Matches Summary'!D$2,$BL196,"")</f>
        <v/>
      </c>
      <c r="E1066" s="25" t="str">
        <f>IF($BK196='Dummy Matches Summary'!E$2,$BL196,"")</f>
        <v/>
      </c>
      <c r="F1066" s="25" t="str">
        <f>IF($BK196='Dummy Matches Summary'!F$2,$BL196,"")</f>
        <v/>
      </c>
      <c r="G1066" s="25" t="str">
        <f>IF($BK196='Dummy Matches Summary'!G$2,$BL196,"")</f>
        <v/>
      </c>
      <c r="H1066" s="25" t="str">
        <f>IF($BK196='Dummy Matches Summary'!H$2,$BL196,"")</f>
        <v/>
      </c>
      <c r="I1066" s="25" t="str">
        <f>IF($BK196='Dummy Matches Summary'!I$2,$BL196,"")</f>
        <v/>
      </c>
      <c r="J1066" s="25" t="str">
        <f>IF($BK196='Dummy Matches Summary'!J$2,$BL196,"")</f>
        <v/>
      </c>
      <c r="K1066" s="25" t="str">
        <f>IF($BK196='Dummy Matches Summary'!K$2,$BL196,"")</f>
        <v/>
      </c>
      <c r="L1066" s="25" t="str">
        <f>IF($BK196='Dummy Matches Summary'!L$2,$BL196,"")</f>
        <v/>
      </c>
      <c r="M1066" s="25" t="str">
        <f>IF($BK196='Dummy Matches Summary'!M$2,$BL196,"")</f>
        <v/>
      </c>
      <c r="N1066" s="25" t="str">
        <f>IF($BK196='Dummy Matches Summary'!N$2,$BL196,"")</f>
        <v/>
      </c>
      <c r="O1066" s="25" t="str">
        <f>IF($BK196='Dummy Matches Summary'!O$2,$BL196,"")</f>
        <v/>
      </c>
      <c r="P1066" s="25" t="str">
        <f>IF($BK196='Dummy Matches Summary'!P$2,$BL196,"")</f>
        <v/>
      </c>
      <c r="Q1066" s="25" t="str">
        <f>IF($BK196='Dummy Matches Summary'!Q$2,$BL196,"")</f>
        <v/>
      </c>
      <c r="R1066" s="25" t="str">
        <f>IF($BK196='Dummy Matches Summary'!R$2,$BL196,"")</f>
        <v/>
      </c>
      <c r="S1066" s="25" t="str">
        <f>IF($BK196='Dummy Matches Summary'!S$2,$BL196,"")</f>
        <v/>
      </c>
      <c r="T1066" s="25" t="str">
        <f>IF($BK196='Dummy Matches Summary'!T$2,$BL196,"")</f>
        <v/>
      </c>
      <c r="U1066" s="25" t="str">
        <f>IF($BK196='Dummy Matches Summary'!U$2,$BL196,"")</f>
        <v/>
      </c>
      <c r="V1066" s="25" t="str">
        <f>IF($BK196='Dummy Matches Summary'!V$2,$BL196,"")</f>
        <v/>
      </c>
      <c r="W1066" s="25" t="str">
        <f>IF($BK196='Dummy Matches Summary'!W$2,$BL196,"")</f>
        <v/>
      </c>
      <c r="X1066" s="25" t="str">
        <f>IF($BK196='Dummy Matches Summary'!X$2,$BL196,"")</f>
        <v/>
      </c>
      <c r="Y1066" s="25" t="str">
        <f>IF($BK196='Dummy Matches Summary'!Y$2,$BL196,"")</f>
        <v/>
      </c>
      <c r="Z1066" s="25" t="str">
        <f>IF($BK196='Dummy Matches Summary'!Z$2,$BL196,"")</f>
        <v/>
      </c>
      <c r="AA1066" s="25" t="str">
        <f>IF($BK196='Dummy Matches Summary'!AA$2,$BL196,"")</f>
        <v/>
      </c>
      <c r="AB1066" s="25" t="str">
        <f>IF($BK196='Dummy Matches Summary'!AB$2,$BL196,"")</f>
        <v/>
      </c>
      <c r="AC1066" s="25" t="str">
        <f>IF($BK196='Dummy Matches Summary'!AC$2,$BL196,"")</f>
        <v/>
      </c>
      <c r="AD1066" s="25" t="str">
        <f>IF($BK196='Dummy Matches Summary'!AD$2,$BL196,"")</f>
        <v/>
      </c>
      <c r="AE1066" s="25" t="str">
        <f>IF($BK196='Dummy Matches Summary'!AE$2,$BL196,"")</f>
        <v/>
      </c>
      <c r="AF1066" s="25" t="str">
        <f>IF($BK196='Dummy Matches Summary'!AF$2,$BL196,"")</f>
        <v/>
      </c>
      <c r="AG1066" s="25" t="str">
        <f>IF($BK196='Dummy Matches Summary'!AG$2,$BL196,"")</f>
        <v/>
      </c>
      <c r="AH1066" s="25" t="str">
        <f>IF($BK196='Dummy Matches Summary'!AH$2,$BL196,"")</f>
        <v/>
      </c>
      <c r="AI1066" s="25" t="str">
        <f>IF($BK196='Dummy Matches Summary'!AI$2,$BL196,"")</f>
        <v/>
      </c>
      <c r="AJ1066" s="25" t="str">
        <f>IF($BK196='Dummy Matches Summary'!AJ$2,$BL196,"")</f>
        <v/>
      </c>
      <c r="AK1066" s="25" t="str">
        <f>IF($BK196='Dummy Matches Summary'!AK$2,$BL196,"")</f>
        <v/>
      </c>
      <c r="AL1066" s="25" t="str">
        <f>IF($BK196='Dummy Matches Summary'!AL$2,$BL196,"")</f>
        <v/>
      </c>
      <c r="AM1066" s="25" t="str">
        <f>IF($BK196='Dummy Matches Summary'!AM$2,$BL196,"")</f>
        <v/>
      </c>
      <c r="AN1066" s="25" t="str">
        <f>IF($BK196='Dummy Matches Summary'!AN$2,$BL196,"")</f>
        <v/>
      </c>
      <c r="AO1066" s="25" t="str">
        <f>IF($BK196='Dummy Matches Summary'!AO$2,$BL196,"")</f>
        <v/>
      </c>
      <c r="AP1066" s="25" t="str">
        <f>IF($BK196='Dummy Matches Summary'!AP$2,$BL196,"")</f>
        <v/>
      </c>
      <c r="AQ1066" s="25" t="str">
        <f>IF($BK196='Dummy Matches Summary'!AQ$2,$BL196,"")</f>
        <v/>
      </c>
      <c r="AR1066" s="25" t="str">
        <f>IF($BK196='Dummy Matches Summary'!AR$2,$BL196,"")</f>
        <v/>
      </c>
      <c r="AS1066" s="25" t="str">
        <f>IF($BK196='Dummy Matches Summary'!AS$2,$BL196,"")</f>
        <v/>
      </c>
      <c r="AT1066" s="25" t="str">
        <f>IF($BK196='Dummy Matches Summary'!AT$2,$BL196,"")</f>
        <v/>
      </c>
      <c r="AU1066" s="25" t="str">
        <f>IF($BK196='Dummy Matches Summary'!AU$2,$BL196,"")</f>
        <v/>
      </c>
      <c r="AV1066" s="25" t="str">
        <f>IF($BK196='Dummy Matches Summary'!AV$2,$BL196,"")</f>
        <v/>
      </c>
      <c r="AW1066" s="25" t="str">
        <f>IF($BK196='Dummy Matches Summary'!AW$2,$BL196,"")</f>
        <v/>
      </c>
      <c r="AX1066" s="25" t="str">
        <f>IF($BK196='Dummy Matches Summary'!AX$2,$BL196,"")</f>
        <v/>
      </c>
      <c r="AY1066" s="25" t="str">
        <f>IF($BK196='Dummy Matches Summary'!AY$2,$BL196,"")</f>
        <v/>
      </c>
      <c r="AZ1066" s="25" t="str">
        <f>IF($BK196='Dummy Matches Summary'!AZ$2,$BL196,"")</f>
        <v/>
      </c>
      <c r="BA1066" s="25" t="str">
        <f>IF($BK196='Dummy Matches Summary'!BA$2,$BL196,"")</f>
        <v/>
      </c>
      <c r="BB1066" s="25" t="str">
        <f>IF($BK196='Dummy Matches Summary'!BB$2,$BL196,"")</f>
        <v/>
      </c>
      <c r="BC1066" s="25" t="str">
        <f>IF($BK196='Dummy Matches Summary'!BC$2,$BL196,"")</f>
        <v/>
      </c>
      <c r="BD1066" s="25" t="str">
        <f>IF($BK196='Dummy Matches Summary'!BD$2,$BL196,"")</f>
        <v/>
      </c>
      <c r="BE1066" s="25" t="str">
        <f>IF($BK196='Dummy Matches Summary'!BE$2,$BL196,"")</f>
        <v/>
      </c>
      <c r="BF1066" s="25" t="str">
        <f>IF($BK196='Dummy Matches Summary'!BF$2,$BL196,"")</f>
        <v/>
      </c>
      <c r="BG1066" s="25" t="str">
        <f>IF($BK196='Dummy Matches Summary'!BG$2,$BL196,"")</f>
        <v/>
      </c>
    </row>
    <row r="1067" spans="1:59" s="39" customFormat="1" x14ac:dyDescent="0.3">
      <c r="A1067" s="39">
        <v>1065</v>
      </c>
      <c r="B1067" s="25" t="str">
        <f>IF($BK197='Dummy Matches Summary'!B$2,$BL197,"")</f>
        <v/>
      </c>
      <c r="C1067" s="25" t="str">
        <f>IF($BK197='Dummy Matches Summary'!C$2,$BL197,"")</f>
        <v/>
      </c>
      <c r="D1067" s="25" t="str">
        <f>IF($BK197='Dummy Matches Summary'!D$2,$BL197,"")</f>
        <v/>
      </c>
      <c r="E1067" s="25" t="str">
        <f>IF($BK197='Dummy Matches Summary'!E$2,$BL197,"")</f>
        <v/>
      </c>
      <c r="F1067" s="25" t="str">
        <f>IF($BK197='Dummy Matches Summary'!F$2,$BL197,"")</f>
        <v/>
      </c>
      <c r="G1067" s="25" t="str">
        <f>IF($BK197='Dummy Matches Summary'!G$2,$BL197,"")</f>
        <v/>
      </c>
      <c r="H1067" s="25" t="str">
        <f>IF($BK197='Dummy Matches Summary'!H$2,$BL197,"")</f>
        <v/>
      </c>
      <c r="I1067" s="25" t="str">
        <f>IF($BK197='Dummy Matches Summary'!I$2,$BL197,"")</f>
        <v/>
      </c>
      <c r="J1067" s="25" t="str">
        <f>IF($BK197='Dummy Matches Summary'!J$2,$BL197,"")</f>
        <v/>
      </c>
      <c r="K1067" s="25" t="str">
        <f>IF($BK197='Dummy Matches Summary'!K$2,$BL197,"")</f>
        <v/>
      </c>
      <c r="L1067" s="25" t="str">
        <f>IF($BK197='Dummy Matches Summary'!L$2,$BL197,"")</f>
        <v/>
      </c>
      <c r="M1067" s="25" t="str">
        <f>IF($BK197='Dummy Matches Summary'!M$2,$BL197,"")</f>
        <v/>
      </c>
      <c r="N1067" s="25" t="str">
        <f>IF($BK197='Dummy Matches Summary'!N$2,$BL197,"")</f>
        <v/>
      </c>
      <c r="O1067" s="25" t="str">
        <f>IF($BK197='Dummy Matches Summary'!O$2,$BL197,"")</f>
        <v/>
      </c>
      <c r="P1067" s="25" t="str">
        <f>IF($BK197='Dummy Matches Summary'!P$2,$BL197,"")</f>
        <v/>
      </c>
      <c r="Q1067" s="25" t="str">
        <f>IF($BK197='Dummy Matches Summary'!Q$2,$BL197,"")</f>
        <v/>
      </c>
      <c r="R1067" s="25" t="str">
        <f>IF($BK197='Dummy Matches Summary'!R$2,$BL197,"")</f>
        <v/>
      </c>
      <c r="S1067" s="25" t="str">
        <f>IF($BK197='Dummy Matches Summary'!S$2,$BL197,"")</f>
        <v/>
      </c>
      <c r="T1067" s="25" t="str">
        <f>IF($BK197='Dummy Matches Summary'!T$2,$BL197,"")</f>
        <v/>
      </c>
      <c r="U1067" s="25" t="str">
        <f>IF($BK197='Dummy Matches Summary'!U$2,$BL197,"")</f>
        <v/>
      </c>
      <c r="V1067" s="25" t="str">
        <f>IF($BK197='Dummy Matches Summary'!V$2,$BL197,"")</f>
        <v/>
      </c>
      <c r="W1067" s="25" t="str">
        <f>IF($BK197='Dummy Matches Summary'!W$2,$BL197,"")</f>
        <v/>
      </c>
      <c r="X1067" s="25" t="str">
        <f>IF($BK197='Dummy Matches Summary'!X$2,$BL197,"")</f>
        <v/>
      </c>
      <c r="Y1067" s="25" t="str">
        <f>IF($BK197='Dummy Matches Summary'!Y$2,$BL197,"")</f>
        <v/>
      </c>
      <c r="Z1067" s="25" t="str">
        <f>IF($BK197='Dummy Matches Summary'!Z$2,$BL197,"")</f>
        <v/>
      </c>
      <c r="AA1067" s="25" t="str">
        <f>IF($BK197='Dummy Matches Summary'!AA$2,$BL197,"")</f>
        <v/>
      </c>
      <c r="AB1067" s="25" t="str">
        <f>IF($BK197='Dummy Matches Summary'!AB$2,$BL197,"")</f>
        <v/>
      </c>
      <c r="AC1067" s="25" t="str">
        <f>IF($BK197='Dummy Matches Summary'!AC$2,$BL197,"")</f>
        <v/>
      </c>
      <c r="AD1067" s="25" t="str">
        <f>IF($BK197='Dummy Matches Summary'!AD$2,$BL197,"")</f>
        <v/>
      </c>
      <c r="AE1067" s="25" t="str">
        <f>IF($BK197='Dummy Matches Summary'!AE$2,$BL197,"")</f>
        <v/>
      </c>
      <c r="AF1067" s="25" t="str">
        <f>IF($BK197='Dummy Matches Summary'!AF$2,$BL197,"")</f>
        <v/>
      </c>
      <c r="AG1067" s="25" t="str">
        <f>IF($BK197='Dummy Matches Summary'!AG$2,$BL197,"")</f>
        <v/>
      </c>
      <c r="AH1067" s="25" t="str">
        <f>IF($BK197='Dummy Matches Summary'!AH$2,$BL197,"")</f>
        <v/>
      </c>
      <c r="AI1067" s="25" t="str">
        <f>IF($BK197='Dummy Matches Summary'!AI$2,$BL197,"")</f>
        <v/>
      </c>
      <c r="AJ1067" s="25" t="str">
        <f>IF($BK197='Dummy Matches Summary'!AJ$2,$BL197,"")</f>
        <v/>
      </c>
      <c r="AK1067" s="25" t="str">
        <f>IF($BK197='Dummy Matches Summary'!AK$2,$BL197,"")</f>
        <v/>
      </c>
      <c r="AL1067" s="25" t="str">
        <f>IF($BK197='Dummy Matches Summary'!AL$2,$BL197,"")</f>
        <v/>
      </c>
      <c r="AM1067" s="25" t="str">
        <f>IF($BK197='Dummy Matches Summary'!AM$2,$BL197,"")</f>
        <v/>
      </c>
      <c r="AN1067" s="25" t="str">
        <f>IF($BK197='Dummy Matches Summary'!AN$2,$BL197,"")</f>
        <v/>
      </c>
      <c r="AO1067" s="25" t="str">
        <f>IF($BK197='Dummy Matches Summary'!AO$2,$BL197,"")</f>
        <v/>
      </c>
      <c r="AP1067" s="25" t="str">
        <f>IF($BK197='Dummy Matches Summary'!AP$2,$BL197,"")</f>
        <v/>
      </c>
      <c r="AQ1067" s="25" t="str">
        <f>IF($BK197='Dummy Matches Summary'!AQ$2,$BL197,"")</f>
        <v/>
      </c>
      <c r="AR1067" s="25" t="str">
        <f>IF($BK197='Dummy Matches Summary'!AR$2,$BL197,"")</f>
        <v/>
      </c>
      <c r="AS1067" s="25" t="str">
        <f>IF($BK197='Dummy Matches Summary'!AS$2,$BL197,"")</f>
        <v/>
      </c>
      <c r="AT1067" s="25" t="str">
        <f>IF($BK197='Dummy Matches Summary'!AT$2,$BL197,"")</f>
        <v/>
      </c>
      <c r="AU1067" s="25" t="str">
        <f>IF($BK197='Dummy Matches Summary'!AU$2,$BL197,"")</f>
        <v/>
      </c>
      <c r="AV1067" s="25" t="str">
        <f>IF($BK197='Dummy Matches Summary'!AV$2,$BL197,"")</f>
        <v/>
      </c>
      <c r="AW1067" s="25" t="str">
        <f>IF($BK197='Dummy Matches Summary'!AW$2,$BL197,"")</f>
        <v/>
      </c>
      <c r="AX1067" s="25" t="str">
        <f>IF($BK197='Dummy Matches Summary'!AX$2,$BL197,"")</f>
        <v/>
      </c>
      <c r="AY1067" s="25" t="str">
        <f>IF($BK197='Dummy Matches Summary'!AY$2,$BL197,"")</f>
        <v/>
      </c>
      <c r="AZ1067" s="25" t="str">
        <f>IF($BK197='Dummy Matches Summary'!AZ$2,$BL197,"")</f>
        <v/>
      </c>
      <c r="BA1067" s="25" t="str">
        <f>IF($BK197='Dummy Matches Summary'!BA$2,$BL197,"")</f>
        <v/>
      </c>
      <c r="BB1067" s="25" t="str">
        <f>IF($BK197='Dummy Matches Summary'!BB$2,$BL197,"")</f>
        <v/>
      </c>
      <c r="BC1067" s="25" t="str">
        <f>IF($BK197='Dummy Matches Summary'!BC$2,$BL197,"")</f>
        <v/>
      </c>
      <c r="BD1067" s="25" t="str">
        <f>IF($BK197='Dummy Matches Summary'!BD$2,$BL197,"")</f>
        <v/>
      </c>
      <c r="BE1067" s="25" t="str">
        <f>IF($BK197='Dummy Matches Summary'!BE$2,$BL197,"")</f>
        <v/>
      </c>
      <c r="BF1067" s="25" t="str">
        <f>IF($BK197='Dummy Matches Summary'!BF$2,$BL197,"")</f>
        <v/>
      </c>
      <c r="BG1067" s="25" t="str">
        <f>IF($BK197='Dummy Matches Summary'!BG$2,$BL197,"")</f>
        <v/>
      </c>
    </row>
    <row r="1068" spans="1:59" s="39" customFormat="1" x14ac:dyDescent="0.3">
      <c r="A1068" s="39">
        <v>1066</v>
      </c>
      <c r="B1068" s="25" t="str">
        <f>IF($BK198='Dummy Matches Summary'!B$2,$BL198,"")</f>
        <v/>
      </c>
      <c r="C1068" s="25" t="str">
        <f>IF($BK198='Dummy Matches Summary'!C$2,$BL198,"")</f>
        <v/>
      </c>
      <c r="D1068" s="25" t="str">
        <f>IF($BK198='Dummy Matches Summary'!D$2,$BL198,"")</f>
        <v/>
      </c>
      <c r="E1068" s="25" t="str">
        <f>IF($BK198='Dummy Matches Summary'!E$2,$BL198,"")</f>
        <v/>
      </c>
      <c r="F1068" s="25" t="str">
        <f>IF($BK198='Dummy Matches Summary'!F$2,$BL198,"")</f>
        <v/>
      </c>
      <c r="G1068" s="25" t="str">
        <f>IF($BK198='Dummy Matches Summary'!G$2,$BL198,"")</f>
        <v/>
      </c>
      <c r="H1068" s="25" t="str">
        <f>IF($BK198='Dummy Matches Summary'!H$2,$BL198,"")</f>
        <v/>
      </c>
      <c r="I1068" s="25" t="str">
        <f>IF($BK198='Dummy Matches Summary'!I$2,$BL198,"")</f>
        <v/>
      </c>
      <c r="J1068" s="25" t="str">
        <f>IF($BK198='Dummy Matches Summary'!J$2,$BL198,"")</f>
        <v/>
      </c>
      <c r="K1068" s="25" t="str">
        <f>IF($BK198='Dummy Matches Summary'!K$2,$BL198,"")</f>
        <v/>
      </c>
      <c r="L1068" s="25" t="str">
        <f>IF($BK198='Dummy Matches Summary'!L$2,$BL198,"")</f>
        <v/>
      </c>
      <c r="M1068" s="25" t="str">
        <f>IF($BK198='Dummy Matches Summary'!M$2,$BL198,"")</f>
        <v/>
      </c>
      <c r="N1068" s="25" t="str">
        <f>IF($BK198='Dummy Matches Summary'!N$2,$BL198,"")</f>
        <v/>
      </c>
      <c r="O1068" s="25" t="str">
        <f>IF($BK198='Dummy Matches Summary'!O$2,$BL198,"")</f>
        <v/>
      </c>
      <c r="P1068" s="25" t="str">
        <f>IF($BK198='Dummy Matches Summary'!P$2,$BL198,"")</f>
        <v/>
      </c>
      <c r="Q1068" s="25" t="str">
        <f>IF($BK198='Dummy Matches Summary'!Q$2,$BL198,"")</f>
        <v/>
      </c>
      <c r="R1068" s="25" t="str">
        <f>IF($BK198='Dummy Matches Summary'!R$2,$BL198,"")</f>
        <v/>
      </c>
      <c r="S1068" s="25" t="str">
        <f>IF($BK198='Dummy Matches Summary'!S$2,$BL198,"")</f>
        <v/>
      </c>
      <c r="T1068" s="25" t="str">
        <f>IF($BK198='Dummy Matches Summary'!T$2,$BL198,"")</f>
        <v/>
      </c>
      <c r="U1068" s="25" t="str">
        <f>IF($BK198='Dummy Matches Summary'!U$2,$BL198,"")</f>
        <v/>
      </c>
      <c r="V1068" s="25" t="str">
        <f>IF($BK198='Dummy Matches Summary'!V$2,$BL198,"")</f>
        <v/>
      </c>
      <c r="W1068" s="25" t="str">
        <f>IF($BK198='Dummy Matches Summary'!W$2,$BL198,"")</f>
        <v/>
      </c>
      <c r="X1068" s="25" t="str">
        <f>IF($BK198='Dummy Matches Summary'!X$2,$BL198,"")</f>
        <v/>
      </c>
      <c r="Y1068" s="25" t="str">
        <f>IF($BK198='Dummy Matches Summary'!Y$2,$BL198,"")</f>
        <v/>
      </c>
      <c r="Z1068" s="25" t="str">
        <f>IF($BK198='Dummy Matches Summary'!Z$2,$BL198,"")</f>
        <v/>
      </c>
      <c r="AA1068" s="25" t="str">
        <f>IF($BK198='Dummy Matches Summary'!AA$2,$BL198,"")</f>
        <v/>
      </c>
      <c r="AB1068" s="25" t="str">
        <f>IF($BK198='Dummy Matches Summary'!AB$2,$BL198,"")</f>
        <v/>
      </c>
      <c r="AC1068" s="25" t="str">
        <f>IF($BK198='Dummy Matches Summary'!AC$2,$BL198,"")</f>
        <v/>
      </c>
      <c r="AD1068" s="25" t="str">
        <f>IF($BK198='Dummy Matches Summary'!AD$2,$BL198,"")</f>
        <v/>
      </c>
      <c r="AE1068" s="25" t="str">
        <f>IF($BK198='Dummy Matches Summary'!AE$2,$BL198,"")</f>
        <v/>
      </c>
      <c r="AF1068" s="25" t="str">
        <f>IF($BK198='Dummy Matches Summary'!AF$2,$BL198,"")</f>
        <v/>
      </c>
      <c r="AG1068" s="25" t="str">
        <f>IF($BK198='Dummy Matches Summary'!AG$2,$BL198,"")</f>
        <v/>
      </c>
      <c r="AH1068" s="25" t="str">
        <f>IF($BK198='Dummy Matches Summary'!AH$2,$BL198,"")</f>
        <v/>
      </c>
      <c r="AI1068" s="25" t="str">
        <f>IF($BK198='Dummy Matches Summary'!AI$2,$BL198,"")</f>
        <v/>
      </c>
      <c r="AJ1068" s="25" t="str">
        <f>IF($BK198='Dummy Matches Summary'!AJ$2,$BL198,"")</f>
        <v/>
      </c>
      <c r="AK1068" s="25" t="str">
        <f>IF($BK198='Dummy Matches Summary'!AK$2,$BL198,"")</f>
        <v/>
      </c>
      <c r="AL1068" s="25" t="str">
        <f>IF($BK198='Dummy Matches Summary'!AL$2,$BL198,"")</f>
        <v/>
      </c>
      <c r="AM1068" s="25" t="str">
        <f>IF($BK198='Dummy Matches Summary'!AM$2,$BL198,"")</f>
        <v/>
      </c>
      <c r="AN1068" s="25" t="str">
        <f>IF($BK198='Dummy Matches Summary'!AN$2,$BL198,"")</f>
        <v/>
      </c>
      <c r="AO1068" s="25" t="str">
        <f>IF($BK198='Dummy Matches Summary'!AO$2,$BL198,"")</f>
        <v/>
      </c>
      <c r="AP1068" s="25" t="str">
        <f>IF($BK198='Dummy Matches Summary'!AP$2,$BL198,"")</f>
        <v/>
      </c>
      <c r="AQ1068" s="25" t="str">
        <f>IF($BK198='Dummy Matches Summary'!AQ$2,$BL198,"")</f>
        <v/>
      </c>
      <c r="AR1068" s="25" t="str">
        <f>IF($BK198='Dummy Matches Summary'!AR$2,$BL198,"")</f>
        <v/>
      </c>
      <c r="AS1068" s="25" t="str">
        <f>IF($BK198='Dummy Matches Summary'!AS$2,$BL198,"")</f>
        <v/>
      </c>
      <c r="AT1068" s="25" t="str">
        <f>IF($BK198='Dummy Matches Summary'!AT$2,$BL198,"")</f>
        <v/>
      </c>
      <c r="AU1068" s="25" t="str">
        <f>IF($BK198='Dummy Matches Summary'!AU$2,$BL198,"")</f>
        <v/>
      </c>
      <c r="AV1068" s="25" t="str">
        <f>IF($BK198='Dummy Matches Summary'!AV$2,$BL198,"")</f>
        <v/>
      </c>
      <c r="AW1068" s="25" t="str">
        <f>IF($BK198='Dummy Matches Summary'!AW$2,$BL198,"")</f>
        <v/>
      </c>
      <c r="AX1068" s="25" t="str">
        <f>IF($BK198='Dummy Matches Summary'!AX$2,$BL198,"")</f>
        <v/>
      </c>
      <c r="AY1068" s="25" t="str">
        <f>IF($BK198='Dummy Matches Summary'!AY$2,$BL198,"")</f>
        <v/>
      </c>
      <c r="AZ1068" s="25" t="str">
        <f>IF($BK198='Dummy Matches Summary'!AZ$2,$BL198,"")</f>
        <v/>
      </c>
      <c r="BA1068" s="25" t="str">
        <f>IF($BK198='Dummy Matches Summary'!BA$2,$BL198,"")</f>
        <v/>
      </c>
      <c r="BB1068" s="25" t="str">
        <f>IF($BK198='Dummy Matches Summary'!BB$2,$BL198,"")</f>
        <v/>
      </c>
      <c r="BC1068" s="25" t="str">
        <f>IF($BK198='Dummy Matches Summary'!BC$2,$BL198,"")</f>
        <v/>
      </c>
      <c r="BD1068" s="25" t="str">
        <f>IF($BK198='Dummy Matches Summary'!BD$2,$BL198,"")</f>
        <v/>
      </c>
      <c r="BE1068" s="25" t="str">
        <f>IF($BK198='Dummy Matches Summary'!BE$2,$BL198,"")</f>
        <v/>
      </c>
      <c r="BF1068" s="25" t="str">
        <f>IF($BK198='Dummy Matches Summary'!BF$2,$BL198,"")</f>
        <v/>
      </c>
      <c r="BG1068" s="25" t="str">
        <f>IF($BK198='Dummy Matches Summary'!BG$2,$BL198,"")</f>
        <v/>
      </c>
    </row>
    <row r="1069" spans="1:59" s="39" customFormat="1" x14ac:dyDescent="0.3">
      <c r="A1069" s="39">
        <v>1067</v>
      </c>
      <c r="B1069" s="25" t="str">
        <f>IF($BK199='Dummy Matches Summary'!B$2,$BL199,"")</f>
        <v/>
      </c>
      <c r="C1069" s="25" t="str">
        <f>IF($BK199='Dummy Matches Summary'!C$2,$BL199,"")</f>
        <v/>
      </c>
      <c r="D1069" s="25" t="str">
        <f>IF($BK199='Dummy Matches Summary'!D$2,$BL199,"")</f>
        <v/>
      </c>
      <c r="E1069" s="25" t="str">
        <f>IF($BK199='Dummy Matches Summary'!E$2,$BL199,"")</f>
        <v/>
      </c>
      <c r="F1069" s="25" t="str">
        <f>IF($BK199='Dummy Matches Summary'!F$2,$BL199,"")</f>
        <v/>
      </c>
      <c r="G1069" s="25" t="str">
        <f>IF($BK199='Dummy Matches Summary'!G$2,$BL199,"")</f>
        <v/>
      </c>
      <c r="H1069" s="25" t="str">
        <f>IF($BK199='Dummy Matches Summary'!H$2,$BL199,"")</f>
        <v/>
      </c>
      <c r="I1069" s="25" t="str">
        <f>IF($BK199='Dummy Matches Summary'!I$2,$BL199,"")</f>
        <v/>
      </c>
      <c r="J1069" s="25" t="str">
        <f>IF($BK199='Dummy Matches Summary'!J$2,$BL199,"")</f>
        <v/>
      </c>
      <c r="K1069" s="25" t="str">
        <f>IF($BK199='Dummy Matches Summary'!K$2,$BL199,"")</f>
        <v/>
      </c>
      <c r="L1069" s="25" t="str">
        <f>IF($BK199='Dummy Matches Summary'!L$2,$BL199,"")</f>
        <v/>
      </c>
      <c r="M1069" s="25" t="str">
        <f>IF($BK199='Dummy Matches Summary'!M$2,$BL199,"")</f>
        <v/>
      </c>
      <c r="N1069" s="25" t="str">
        <f>IF($BK199='Dummy Matches Summary'!N$2,$BL199,"")</f>
        <v/>
      </c>
      <c r="O1069" s="25" t="str">
        <f>IF($BK199='Dummy Matches Summary'!O$2,$BL199,"")</f>
        <v/>
      </c>
      <c r="P1069" s="25" t="str">
        <f>IF($BK199='Dummy Matches Summary'!P$2,$BL199,"")</f>
        <v/>
      </c>
      <c r="Q1069" s="25" t="str">
        <f>IF($BK199='Dummy Matches Summary'!Q$2,$BL199,"")</f>
        <v/>
      </c>
      <c r="R1069" s="25" t="str">
        <f>IF($BK199='Dummy Matches Summary'!R$2,$BL199,"")</f>
        <v/>
      </c>
      <c r="S1069" s="25" t="str">
        <f>IF($BK199='Dummy Matches Summary'!S$2,$BL199,"")</f>
        <v/>
      </c>
      <c r="T1069" s="25" t="str">
        <f>IF($BK199='Dummy Matches Summary'!T$2,$BL199,"")</f>
        <v/>
      </c>
      <c r="U1069" s="25" t="str">
        <f>IF($BK199='Dummy Matches Summary'!U$2,$BL199,"")</f>
        <v/>
      </c>
      <c r="V1069" s="25" t="str">
        <f>IF($BK199='Dummy Matches Summary'!V$2,$BL199,"")</f>
        <v/>
      </c>
      <c r="W1069" s="25" t="str">
        <f>IF($BK199='Dummy Matches Summary'!W$2,$BL199,"")</f>
        <v/>
      </c>
      <c r="X1069" s="25" t="str">
        <f>IF($BK199='Dummy Matches Summary'!X$2,$BL199,"")</f>
        <v/>
      </c>
      <c r="Y1069" s="25" t="str">
        <f>IF($BK199='Dummy Matches Summary'!Y$2,$BL199,"")</f>
        <v/>
      </c>
      <c r="Z1069" s="25" t="str">
        <f>IF($BK199='Dummy Matches Summary'!Z$2,$BL199,"")</f>
        <v/>
      </c>
      <c r="AA1069" s="25" t="str">
        <f>IF($BK199='Dummy Matches Summary'!AA$2,$BL199,"")</f>
        <v/>
      </c>
      <c r="AB1069" s="25" t="str">
        <f>IF($BK199='Dummy Matches Summary'!AB$2,$BL199,"")</f>
        <v/>
      </c>
      <c r="AC1069" s="25" t="str">
        <f>IF($BK199='Dummy Matches Summary'!AC$2,$BL199,"")</f>
        <v/>
      </c>
      <c r="AD1069" s="25" t="str">
        <f>IF($BK199='Dummy Matches Summary'!AD$2,$BL199,"")</f>
        <v/>
      </c>
      <c r="AE1069" s="25" t="str">
        <f>IF($BK199='Dummy Matches Summary'!AE$2,$BL199,"")</f>
        <v/>
      </c>
      <c r="AF1069" s="25" t="str">
        <f>IF($BK199='Dummy Matches Summary'!AF$2,$BL199,"")</f>
        <v/>
      </c>
      <c r="AG1069" s="25" t="str">
        <f>IF($BK199='Dummy Matches Summary'!AG$2,$BL199,"")</f>
        <v/>
      </c>
      <c r="AH1069" s="25" t="str">
        <f>IF($BK199='Dummy Matches Summary'!AH$2,$BL199,"")</f>
        <v/>
      </c>
      <c r="AI1069" s="25" t="str">
        <f>IF($BK199='Dummy Matches Summary'!AI$2,$BL199,"")</f>
        <v/>
      </c>
      <c r="AJ1069" s="25" t="str">
        <f>IF($BK199='Dummy Matches Summary'!AJ$2,$BL199,"")</f>
        <v/>
      </c>
      <c r="AK1069" s="25" t="str">
        <f>IF($BK199='Dummy Matches Summary'!AK$2,$BL199,"")</f>
        <v/>
      </c>
      <c r="AL1069" s="25" t="str">
        <f>IF($BK199='Dummy Matches Summary'!AL$2,$BL199,"")</f>
        <v/>
      </c>
      <c r="AM1069" s="25" t="str">
        <f>IF($BK199='Dummy Matches Summary'!AM$2,$BL199,"")</f>
        <v/>
      </c>
      <c r="AN1069" s="25" t="str">
        <f>IF($BK199='Dummy Matches Summary'!AN$2,$BL199,"")</f>
        <v/>
      </c>
      <c r="AO1069" s="25" t="str">
        <f>IF($BK199='Dummy Matches Summary'!AO$2,$BL199,"")</f>
        <v/>
      </c>
      <c r="AP1069" s="25" t="str">
        <f>IF($BK199='Dummy Matches Summary'!AP$2,$BL199,"")</f>
        <v/>
      </c>
      <c r="AQ1069" s="25" t="str">
        <f>IF($BK199='Dummy Matches Summary'!AQ$2,$BL199,"")</f>
        <v/>
      </c>
      <c r="AR1069" s="25" t="str">
        <f>IF($BK199='Dummy Matches Summary'!AR$2,$BL199,"")</f>
        <v/>
      </c>
      <c r="AS1069" s="25" t="str">
        <f>IF($BK199='Dummy Matches Summary'!AS$2,$BL199,"")</f>
        <v/>
      </c>
      <c r="AT1069" s="25" t="str">
        <f>IF($BK199='Dummy Matches Summary'!AT$2,$BL199,"")</f>
        <v/>
      </c>
      <c r="AU1069" s="25" t="str">
        <f>IF($BK199='Dummy Matches Summary'!AU$2,$BL199,"")</f>
        <v/>
      </c>
      <c r="AV1069" s="25" t="str">
        <f>IF($BK199='Dummy Matches Summary'!AV$2,$BL199,"")</f>
        <v/>
      </c>
      <c r="AW1069" s="25" t="str">
        <f>IF($BK199='Dummy Matches Summary'!AW$2,$BL199,"")</f>
        <v/>
      </c>
      <c r="AX1069" s="25" t="str">
        <f>IF($BK199='Dummy Matches Summary'!AX$2,$BL199,"")</f>
        <v/>
      </c>
      <c r="AY1069" s="25" t="str">
        <f>IF($BK199='Dummy Matches Summary'!AY$2,$BL199,"")</f>
        <v/>
      </c>
      <c r="AZ1069" s="25" t="str">
        <f>IF($BK199='Dummy Matches Summary'!AZ$2,$BL199,"")</f>
        <v/>
      </c>
      <c r="BA1069" s="25" t="str">
        <f>IF($BK199='Dummy Matches Summary'!BA$2,$BL199,"")</f>
        <v/>
      </c>
      <c r="BB1069" s="25" t="str">
        <f>IF($BK199='Dummy Matches Summary'!BB$2,$BL199,"")</f>
        <v/>
      </c>
      <c r="BC1069" s="25" t="str">
        <f>IF($BK199='Dummy Matches Summary'!BC$2,$BL199,"")</f>
        <v/>
      </c>
      <c r="BD1069" s="25" t="str">
        <f>IF($BK199='Dummy Matches Summary'!BD$2,$BL199,"")</f>
        <v/>
      </c>
      <c r="BE1069" s="25" t="str">
        <f>IF($BK199='Dummy Matches Summary'!BE$2,$BL199,"")</f>
        <v/>
      </c>
      <c r="BF1069" s="25" t="str">
        <f>IF($BK199='Dummy Matches Summary'!BF$2,$BL199,"")</f>
        <v/>
      </c>
      <c r="BG1069" s="25" t="str">
        <f>IF($BK199='Dummy Matches Summary'!BG$2,$BL199,"")</f>
        <v/>
      </c>
    </row>
    <row r="1070" spans="1:59" s="39" customFormat="1" x14ac:dyDescent="0.3">
      <c r="A1070" s="39">
        <v>1068</v>
      </c>
      <c r="B1070" s="25" t="str">
        <f>IF($BK200='Dummy Matches Summary'!B$2,$BL200,"")</f>
        <v/>
      </c>
      <c r="C1070" s="25" t="str">
        <f>IF($BK200='Dummy Matches Summary'!C$2,$BL200,"")</f>
        <v/>
      </c>
      <c r="D1070" s="25" t="str">
        <f>IF($BK200='Dummy Matches Summary'!D$2,$BL200,"")</f>
        <v/>
      </c>
      <c r="E1070" s="25" t="str">
        <f>IF($BK200='Dummy Matches Summary'!E$2,$BL200,"")</f>
        <v/>
      </c>
      <c r="F1070" s="25" t="str">
        <f>IF($BK200='Dummy Matches Summary'!F$2,$BL200,"")</f>
        <v/>
      </c>
      <c r="G1070" s="25" t="str">
        <f>IF($BK200='Dummy Matches Summary'!G$2,$BL200,"")</f>
        <v/>
      </c>
      <c r="H1070" s="25" t="str">
        <f>IF($BK200='Dummy Matches Summary'!H$2,$BL200,"")</f>
        <v/>
      </c>
      <c r="I1070" s="25" t="str">
        <f>IF($BK200='Dummy Matches Summary'!I$2,$BL200,"")</f>
        <v/>
      </c>
      <c r="J1070" s="25" t="str">
        <f>IF($BK200='Dummy Matches Summary'!J$2,$BL200,"")</f>
        <v/>
      </c>
      <c r="K1070" s="25" t="str">
        <f>IF($BK200='Dummy Matches Summary'!K$2,$BL200,"")</f>
        <v/>
      </c>
      <c r="L1070" s="25" t="str">
        <f>IF($BK200='Dummy Matches Summary'!L$2,$BL200,"")</f>
        <v/>
      </c>
      <c r="M1070" s="25" t="str">
        <f>IF($BK200='Dummy Matches Summary'!M$2,$BL200,"")</f>
        <v/>
      </c>
      <c r="N1070" s="25" t="str">
        <f>IF($BK200='Dummy Matches Summary'!N$2,$BL200,"")</f>
        <v/>
      </c>
      <c r="O1070" s="25" t="str">
        <f>IF($BK200='Dummy Matches Summary'!O$2,$BL200,"")</f>
        <v/>
      </c>
      <c r="P1070" s="25" t="str">
        <f>IF($BK200='Dummy Matches Summary'!P$2,$BL200,"")</f>
        <v/>
      </c>
      <c r="Q1070" s="25" t="str">
        <f>IF($BK200='Dummy Matches Summary'!Q$2,$BL200,"")</f>
        <v/>
      </c>
      <c r="R1070" s="25" t="str">
        <f>IF($BK200='Dummy Matches Summary'!R$2,$BL200,"")</f>
        <v/>
      </c>
      <c r="S1070" s="25" t="str">
        <f>IF($BK200='Dummy Matches Summary'!S$2,$BL200,"")</f>
        <v/>
      </c>
      <c r="T1070" s="25" t="str">
        <f>IF($BK200='Dummy Matches Summary'!T$2,$BL200,"")</f>
        <v/>
      </c>
      <c r="U1070" s="25" t="str">
        <f>IF($BK200='Dummy Matches Summary'!U$2,$BL200,"")</f>
        <v/>
      </c>
      <c r="V1070" s="25" t="str">
        <f>IF($BK200='Dummy Matches Summary'!V$2,$BL200,"")</f>
        <v/>
      </c>
      <c r="W1070" s="25" t="str">
        <f>IF($BK200='Dummy Matches Summary'!W$2,$BL200,"")</f>
        <v/>
      </c>
      <c r="X1070" s="25" t="str">
        <f>IF($BK200='Dummy Matches Summary'!X$2,$BL200,"")</f>
        <v/>
      </c>
      <c r="Y1070" s="25" t="str">
        <f>IF($BK200='Dummy Matches Summary'!Y$2,$BL200,"")</f>
        <v/>
      </c>
      <c r="Z1070" s="25" t="str">
        <f>IF($BK200='Dummy Matches Summary'!Z$2,$BL200,"")</f>
        <v/>
      </c>
      <c r="AA1070" s="25" t="str">
        <f>IF($BK200='Dummy Matches Summary'!AA$2,$BL200,"")</f>
        <v/>
      </c>
      <c r="AB1070" s="25" t="str">
        <f>IF($BK200='Dummy Matches Summary'!AB$2,$BL200,"")</f>
        <v/>
      </c>
      <c r="AC1070" s="25" t="str">
        <f>IF($BK200='Dummy Matches Summary'!AC$2,$BL200,"")</f>
        <v/>
      </c>
      <c r="AD1070" s="25" t="str">
        <f>IF($BK200='Dummy Matches Summary'!AD$2,$BL200,"")</f>
        <v/>
      </c>
      <c r="AE1070" s="25" t="str">
        <f>IF($BK200='Dummy Matches Summary'!AE$2,$BL200,"")</f>
        <v/>
      </c>
      <c r="AF1070" s="25" t="str">
        <f>IF($BK200='Dummy Matches Summary'!AF$2,$BL200,"")</f>
        <v/>
      </c>
      <c r="AG1070" s="25" t="str">
        <f>IF($BK200='Dummy Matches Summary'!AG$2,$BL200,"")</f>
        <v/>
      </c>
      <c r="AH1070" s="25" t="str">
        <f>IF($BK200='Dummy Matches Summary'!AH$2,$BL200,"")</f>
        <v/>
      </c>
      <c r="AI1070" s="25" t="str">
        <f>IF($BK200='Dummy Matches Summary'!AI$2,$BL200,"")</f>
        <v/>
      </c>
      <c r="AJ1070" s="25" t="str">
        <f>IF($BK200='Dummy Matches Summary'!AJ$2,$BL200,"")</f>
        <v/>
      </c>
      <c r="AK1070" s="25" t="str">
        <f>IF($BK200='Dummy Matches Summary'!AK$2,$BL200,"")</f>
        <v/>
      </c>
      <c r="AL1070" s="25" t="str">
        <f>IF($BK200='Dummy Matches Summary'!AL$2,$BL200,"")</f>
        <v/>
      </c>
      <c r="AM1070" s="25" t="str">
        <f>IF($BK200='Dummy Matches Summary'!AM$2,$BL200,"")</f>
        <v/>
      </c>
      <c r="AN1070" s="25" t="str">
        <f>IF($BK200='Dummy Matches Summary'!AN$2,$BL200,"")</f>
        <v/>
      </c>
      <c r="AO1070" s="25" t="str">
        <f>IF($BK200='Dummy Matches Summary'!AO$2,$BL200,"")</f>
        <v/>
      </c>
      <c r="AP1070" s="25" t="str">
        <f>IF($BK200='Dummy Matches Summary'!AP$2,$BL200,"")</f>
        <v/>
      </c>
      <c r="AQ1070" s="25" t="str">
        <f>IF($BK200='Dummy Matches Summary'!AQ$2,$BL200,"")</f>
        <v/>
      </c>
      <c r="AR1070" s="25" t="str">
        <f>IF($BK200='Dummy Matches Summary'!AR$2,$BL200,"")</f>
        <v/>
      </c>
      <c r="AS1070" s="25" t="str">
        <f>IF($BK200='Dummy Matches Summary'!AS$2,$BL200,"")</f>
        <v/>
      </c>
      <c r="AT1070" s="25" t="str">
        <f>IF($BK200='Dummy Matches Summary'!AT$2,$BL200,"")</f>
        <v/>
      </c>
      <c r="AU1070" s="25" t="str">
        <f>IF($BK200='Dummy Matches Summary'!AU$2,$BL200,"")</f>
        <v/>
      </c>
      <c r="AV1070" s="25" t="str">
        <f>IF($BK200='Dummy Matches Summary'!AV$2,$BL200,"")</f>
        <v/>
      </c>
      <c r="AW1070" s="25" t="str">
        <f>IF($BK200='Dummy Matches Summary'!AW$2,$BL200,"")</f>
        <v/>
      </c>
      <c r="AX1070" s="25" t="str">
        <f>IF($BK200='Dummy Matches Summary'!AX$2,$BL200,"")</f>
        <v/>
      </c>
      <c r="AY1070" s="25" t="str">
        <f>IF($BK200='Dummy Matches Summary'!AY$2,$BL200,"")</f>
        <v/>
      </c>
      <c r="AZ1070" s="25" t="str">
        <f>IF($BK200='Dummy Matches Summary'!AZ$2,$BL200,"")</f>
        <v/>
      </c>
      <c r="BA1070" s="25" t="str">
        <f>IF($BK200='Dummy Matches Summary'!BA$2,$BL200,"")</f>
        <v/>
      </c>
      <c r="BB1070" s="25" t="str">
        <f>IF($BK200='Dummy Matches Summary'!BB$2,$BL200,"")</f>
        <v/>
      </c>
      <c r="BC1070" s="25" t="str">
        <f>IF($BK200='Dummy Matches Summary'!BC$2,$BL200,"")</f>
        <v/>
      </c>
      <c r="BD1070" s="25" t="str">
        <f>IF($BK200='Dummy Matches Summary'!BD$2,$BL200,"")</f>
        <v/>
      </c>
      <c r="BE1070" s="25" t="str">
        <f>IF($BK200='Dummy Matches Summary'!BE$2,$BL200,"")</f>
        <v/>
      </c>
      <c r="BF1070" s="25" t="str">
        <f>IF($BK200='Dummy Matches Summary'!BF$2,$BL200,"")</f>
        <v/>
      </c>
      <c r="BG1070" s="25" t="str">
        <f>IF($BK200='Dummy Matches Summary'!BG$2,$BL200,"")</f>
        <v/>
      </c>
    </row>
    <row r="1071" spans="1:59" s="39" customFormat="1" x14ac:dyDescent="0.3">
      <c r="A1071" s="39">
        <v>1069</v>
      </c>
      <c r="B1071" s="25" t="str">
        <f>IF($BK201='Dummy Matches Summary'!B$2,$BL201,"")</f>
        <v/>
      </c>
      <c r="C1071" s="25" t="str">
        <f>IF($BK201='Dummy Matches Summary'!C$2,$BL201,"")</f>
        <v/>
      </c>
      <c r="D1071" s="25" t="str">
        <f>IF($BK201='Dummy Matches Summary'!D$2,$BL201,"")</f>
        <v/>
      </c>
      <c r="E1071" s="25" t="str">
        <f>IF($BK201='Dummy Matches Summary'!E$2,$BL201,"")</f>
        <v/>
      </c>
      <c r="F1071" s="25" t="str">
        <f>IF($BK201='Dummy Matches Summary'!F$2,$BL201,"")</f>
        <v/>
      </c>
      <c r="G1071" s="25" t="str">
        <f>IF($BK201='Dummy Matches Summary'!G$2,$BL201,"")</f>
        <v/>
      </c>
      <c r="H1071" s="25" t="str">
        <f>IF($BK201='Dummy Matches Summary'!H$2,$BL201,"")</f>
        <v/>
      </c>
      <c r="I1071" s="25" t="str">
        <f>IF($BK201='Dummy Matches Summary'!I$2,$BL201,"")</f>
        <v/>
      </c>
      <c r="J1071" s="25" t="str">
        <f>IF($BK201='Dummy Matches Summary'!J$2,$BL201,"")</f>
        <v/>
      </c>
      <c r="K1071" s="25" t="str">
        <f>IF($BK201='Dummy Matches Summary'!K$2,$BL201,"")</f>
        <v/>
      </c>
      <c r="L1071" s="25" t="str">
        <f>IF($BK201='Dummy Matches Summary'!L$2,$BL201,"")</f>
        <v/>
      </c>
      <c r="M1071" s="25" t="str">
        <f>IF($BK201='Dummy Matches Summary'!M$2,$BL201,"")</f>
        <v/>
      </c>
      <c r="N1071" s="25" t="str">
        <f>IF($BK201='Dummy Matches Summary'!N$2,$BL201,"")</f>
        <v/>
      </c>
      <c r="O1071" s="25" t="str">
        <f>IF($BK201='Dummy Matches Summary'!O$2,$BL201,"")</f>
        <v/>
      </c>
      <c r="P1071" s="25" t="str">
        <f>IF($BK201='Dummy Matches Summary'!P$2,$BL201,"")</f>
        <v/>
      </c>
      <c r="Q1071" s="25" t="str">
        <f>IF($BK201='Dummy Matches Summary'!Q$2,$BL201,"")</f>
        <v/>
      </c>
      <c r="R1071" s="25" t="str">
        <f>IF($BK201='Dummy Matches Summary'!R$2,$BL201,"")</f>
        <v/>
      </c>
      <c r="S1071" s="25" t="str">
        <f>IF($BK201='Dummy Matches Summary'!S$2,$BL201,"")</f>
        <v/>
      </c>
      <c r="T1071" s="25" t="str">
        <f>IF($BK201='Dummy Matches Summary'!T$2,$BL201,"")</f>
        <v/>
      </c>
      <c r="U1071" s="25" t="str">
        <f>IF($BK201='Dummy Matches Summary'!U$2,$BL201,"")</f>
        <v/>
      </c>
      <c r="V1071" s="25" t="str">
        <f>IF($BK201='Dummy Matches Summary'!V$2,$BL201,"")</f>
        <v/>
      </c>
      <c r="W1071" s="25" t="str">
        <f>IF($BK201='Dummy Matches Summary'!W$2,$BL201,"")</f>
        <v/>
      </c>
      <c r="X1071" s="25" t="str">
        <f>IF($BK201='Dummy Matches Summary'!X$2,$BL201,"")</f>
        <v/>
      </c>
      <c r="Y1071" s="25" t="str">
        <f>IF($BK201='Dummy Matches Summary'!Y$2,$BL201,"")</f>
        <v/>
      </c>
      <c r="Z1071" s="25" t="str">
        <f>IF($BK201='Dummy Matches Summary'!Z$2,$BL201,"")</f>
        <v/>
      </c>
      <c r="AA1071" s="25" t="str">
        <f>IF($BK201='Dummy Matches Summary'!AA$2,$BL201,"")</f>
        <v/>
      </c>
      <c r="AB1071" s="25" t="str">
        <f>IF($BK201='Dummy Matches Summary'!AB$2,$BL201,"")</f>
        <v/>
      </c>
      <c r="AC1071" s="25" t="str">
        <f>IF($BK201='Dummy Matches Summary'!AC$2,$BL201,"")</f>
        <v/>
      </c>
      <c r="AD1071" s="25" t="str">
        <f>IF($BK201='Dummy Matches Summary'!AD$2,$BL201,"")</f>
        <v/>
      </c>
      <c r="AE1071" s="25" t="str">
        <f>IF($BK201='Dummy Matches Summary'!AE$2,$BL201,"")</f>
        <v/>
      </c>
      <c r="AF1071" s="25" t="str">
        <f>IF($BK201='Dummy Matches Summary'!AF$2,$BL201,"")</f>
        <v/>
      </c>
      <c r="AG1071" s="25" t="str">
        <f>IF($BK201='Dummy Matches Summary'!AG$2,$BL201,"")</f>
        <v/>
      </c>
      <c r="AH1071" s="25" t="str">
        <f>IF($BK201='Dummy Matches Summary'!AH$2,$BL201,"")</f>
        <v/>
      </c>
      <c r="AI1071" s="25" t="str">
        <f>IF($BK201='Dummy Matches Summary'!AI$2,$BL201,"")</f>
        <v/>
      </c>
      <c r="AJ1071" s="25" t="str">
        <f>IF($BK201='Dummy Matches Summary'!AJ$2,$BL201,"")</f>
        <v/>
      </c>
      <c r="AK1071" s="25" t="str">
        <f>IF($BK201='Dummy Matches Summary'!AK$2,$BL201,"")</f>
        <v/>
      </c>
      <c r="AL1071" s="25" t="str">
        <f>IF($BK201='Dummy Matches Summary'!AL$2,$BL201,"")</f>
        <v/>
      </c>
      <c r="AM1071" s="25" t="str">
        <f>IF($BK201='Dummy Matches Summary'!AM$2,$BL201,"")</f>
        <v/>
      </c>
      <c r="AN1071" s="25" t="str">
        <f>IF($BK201='Dummy Matches Summary'!AN$2,$BL201,"")</f>
        <v/>
      </c>
      <c r="AO1071" s="25" t="str">
        <f>IF($BK201='Dummy Matches Summary'!AO$2,$BL201,"")</f>
        <v/>
      </c>
      <c r="AP1071" s="25" t="str">
        <f>IF($BK201='Dummy Matches Summary'!AP$2,$BL201,"")</f>
        <v/>
      </c>
      <c r="AQ1071" s="25" t="str">
        <f>IF($BK201='Dummy Matches Summary'!AQ$2,$BL201,"")</f>
        <v/>
      </c>
      <c r="AR1071" s="25" t="str">
        <f>IF($BK201='Dummy Matches Summary'!AR$2,$BL201,"")</f>
        <v/>
      </c>
      <c r="AS1071" s="25" t="str">
        <f>IF($BK201='Dummy Matches Summary'!AS$2,$BL201,"")</f>
        <v/>
      </c>
      <c r="AT1071" s="25" t="str">
        <f>IF($BK201='Dummy Matches Summary'!AT$2,$BL201,"")</f>
        <v/>
      </c>
      <c r="AU1071" s="25" t="str">
        <f>IF($BK201='Dummy Matches Summary'!AU$2,$BL201,"")</f>
        <v/>
      </c>
      <c r="AV1071" s="25" t="str">
        <f>IF($BK201='Dummy Matches Summary'!AV$2,$BL201,"")</f>
        <v/>
      </c>
      <c r="AW1071" s="25" t="str">
        <f>IF($BK201='Dummy Matches Summary'!AW$2,$BL201,"")</f>
        <v/>
      </c>
      <c r="AX1071" s="25" t="str">
        <f>IF($BK201='Dummy Matches Summary'!AX$2,$BL201,"")</f>
        <v/>
      </c>
      <c r="AY1071" s="25" t="str">
        <f>IF($BK201='Dummy Matches Summary'!AY$2,$BL201,"")</f>
        <v/>
      </c>
      <c r="AZ1071" s="25" t="str">
        <f>IF($BK201='Dummy Matches Summary'!AZ$2,$BL201,"")</f>
        <v/>
      </c>
      <c r="BA1071" s="25" t="str">
        <f>IF($BK201='Dummy Matches Summary'!BA$2,$BL201,"")</f>
        <v/>
      </c>
      <c r="BB1071" s="25" t="str">
        <f>IF($BK201='Dummy Matches Summary'!BB$2,$BL201,"")</f>
        <v/>
      </c>
      <c r="BC1071" s="25" t="str">
        <f>IF($BK201='Dummy Matches Summary'!BC$2,$BL201,"")</f>
        <v/>
      </c>
      <c r="BD1071" s="25" t="str">
        <f>IF($BK201='Dummy Matches Summary'!BD$2,$BL201,"")</f>
        <v/>
      </c>
      <c r="BE1071" s="25" t="str">
        <f>IF($BK201='Dummy Matches Summary'!BE$2,$BL201,"")</f>
        <v/>
      </c>
      <c r="BF1071" s="25" t="str">
        <f>IF($BK201='Dummy Matches Summary'!BF$2,$BL201,"")</f>
        <v/>
      </c>
      <c r="BG1071" s="25" t="str">
        <f>IF($BK201='Dummy Matches Summary'!BG$2,$BL201,"")</f>
        <v/>
      </c>
    </row>
    <row r="1072" spans="1:59" s="39" customFormat="1" x14ac:dyDescent="0.3">
      <c r="A1072" s="39">
        <v>1070</v>
      </c>
      <c r="B1072" s="25" t="str">
        <f>IF($BK202='Dummy Matches Summary'!B$2,$BL202,"")</f>
        <v/>
      </c>
      <c r="C1072" s="25" t="str">
        <f>IF($BK202='Dummy Matches Summary'!C$2,$BL202,"")</f>
        <v/>
      </c>
      <c r="D1072" s="25" t="str">
        <f>IF($BK202='Dummy Matches Summary'!D$2,$BL202,"")</f>
        <v/>
      </c>
      <c r="E1072" s="25" t="str">
        <f>IF($BK202='Dummy Matches Summary'!E$2,$BL202,"")</f>
        <v/>
      </c>
      <c r="F1072" s="25" t="str">
        <f>IF($BK202='Dummy Matches Summary'!F$2,$BL202,"")</f>
        <v/>
      </c>
      <c r="G1072" s="25" t="str">
        <f>IF($BK202='Dummy Matches Summary'!G$2,$BL202,"")</f>
        <v/>
      </c>
      <c r="H1072" s="25" t="str">
        <f>IF($BK202='Dummy Matches Summary'!H$2,$BL202,"")</f>
        <v/>
      </c>
      <c r="I1072" s="25" t="str">
        <f>IF($BK202='Dummy Matches Summary'!I$2,$BL202,"")</f>
        <v/>
      </c>
      <c r="J1072" s="25" t="str">
        <f>IF($BK202='Dummy Matches Summary'!J$2,$BL202,"")</f>
        <v/>
      </c>
      <c r="K1072" s="25" t="str">
        <f>IF($BK202='Dummy Matches Summary'!K$2,$BL202,"")</f>
        <v/>
      </c>
      <c r="L1072" s="25" t="str">
        <f>IF($BK202='Dummy Matches Summary'!L$2,$BL202,"")</f>
        <v/>
      </c>
      <c r="M1072" s="25" t="str">
        <f>IF($BK202='Dummy Matches Summary'!M$2,$BL202,"")</f>
        <v/>
      </c>
      <c r="N1072" s="25" t="str">
        <f>IF($BK202='Dummy Matches Summary'!N$2,$BL202,"")</f>
        <v/>
      </c>
      <c r="O1072" s="25" t="str">
        <f>IF($BK202='Dummy Matches Summary'!O$2,$BL202,"")</f>
        <v/>
      </c>
      <c r="P1072" s="25" t="str">
        <f>IF($BK202='Dummy Matches Summary'!P$2,$BL202,"")</f>
        <v/>
      </c>
      <c r="Q1072" s="25" t="str">
        <f>IF($BK202='Dummy Matches Summary'!Q$2,$BL202,"")</f>
        <v/>
      </c>
      <c r="R1072" s="25" t="str">
        <f>IF($BK202='Dummy Matches Summary'!R$2,$BL202,"")</f>
        <v/>
      </c>
      <c r="S1072" s="25" t="str">
        <f>IF($BK202='Dummy Matches Summary'!S$2,$BL202,"")</f>
        <v/>
      </c>
      <c r="T1072" s="25" t="str">
        <f>IF($BK202='Dummy Matches Summary'!T$2,$BL202,"")</f>
        <v/>
      </c>
      <c r="U1072" s="25" t="str">
        <f>IF($BK202='Dummy Matches Summary'!U$2,$BL202,"")</f>
        <v/>
      </c>
      <c r="V1072" s="25" t="str">
        <f>IF($BK202='Dummy Matches Summary'!V$2,$BL202,"")</f>
        <v/>
      </c>
      <c r="W1072" s="25" t="str">
        <f>IF($BK202='Dummy Matches Summary'!W$2,$BL202,"")</f>
        <v/>
      </c>
      <c r="X1072" s="25" t="str">
        <f>IF($BK202='Dummy Matches Summary'!X$2,$BL202,"")</f>
        <v/>
      </c>
      <c r="Y1072" s="25" t="str">
        <f>IF($BK202='Dummy Matches Summary'!Y$2,$BL202,"")</f>
        <v/>
      </c>
      <c r="Z1072" s="25" t="str">
        <f>IF($BK202='Dummy Matches Summary'!Z$2,$BL202,"")</f>
        <v/>
      </c>
      <c r="AA1072" s="25" t="str">
        <f>IF($BK202='Dummy Matches Summary'!AA$2,$BL202,"")</f>
        <v/>
      </c>
      <c r="AB1072" s="25" t="str">
        <f>IF($BK202='Dummy Matches Summary'!AB$2,$BL202,"")</f>
        <v/>
      </c>
      <c r="AC1072" s="25" t="str">
        <f>IF($BK202='Dummy Matches Summary'!AC$2,$BL202,"")</f>
        <v/>
      </c>
      <c r="AD1072" s="25" t="str">
        <f>IF($BK202='Dummy Matches Summary'!AD$2,$BL202,"")</f>
        <v/>
      </c>
      <c r="AE1072" s="25" t="str">
        <f>IF($BK202='Dummy Matches Summary'!AE$2,$BL202,"")</f>
        <v/>
      </c>
      <c r="AF1072" s="25" t="str">
        <f>IF($BK202='Dummy Matches Summary'!AF$2,$BL202,"")</f>
        <v/>
      </c>
      <c r="AG1072" s="25" t="str">
        <f>IF($BK202='Dummy Matches Summary'!AG$2,$BL202,"")</f>
        <v/>
      </c>
      <c r="AH1072" s="25" t="str">
        <f>IF($BK202='Dummy Matches Summary'!AH$2,$BL202,"")</f>
        <v/>
      </c>
      <c r="AI1072" s="25" t="str">
        <f>IF($BK202='Dummy Matches Summary'!AI$2,$BL202,"")</f>
        <v/>
      </c>
      <c r="AJ1072" s="25" t="str">
        <f>IF($BK202='Dummy Matches Summary'!AJ$2,$BL202,"")</f>
        <v/>
      </c>
      <c r="AK1072" s="25" t="str">
        <f>IF($BK202='Dummy Matches Summary'!AK$2,$BL202,"")</f>
        <v/>
      </c>
      <c r="AL1072" s="25" t="str">
        <f>IF($BK202='Dummy Matches Summary'!AL$2,$BL202,"")</f>
        <v/>
      </c>
      <c r="AM1072" s="25" t="str">
        <f>IF($BK202='Dummy Matches Summary'!AM$2,$BL202,"")</f>
        <v/>
      </c>
      <c r="AN1072" s="25" t="str">
        <f>IF($BK202='Dummy Matches Summary'!AN$2,$BL202,"")</f>
        <v/>
      </c>
      <c r="AO1072" s="25" t="str">
        <f>IF($BK202='Dummy Matches Summary'!AO$2,$BL202,"")</f>
        <v/>
      </c>
      <c r="AP1072" s="25" t="str">
        <f>IF($BK202='Dummy Matches Summary'!AP$2,$BL202,"")</f>
        <v/>
      </c>
      <c r="AQ1072" s="25" t="str">
        <f>IF($BK202='Dummy Matches Summary'!AQ$2,$BL202,"")</f>
        <v/>
      </c>
      <c r="AR1072" s="25" t="str">
        <f>IF($BK202='Dummy Matches Summary'!AR$2,$BL202,"")</f>
        <v/>
      </c>
      <c r="AS1072" s="25" t="str">
        <f>IF($BK202='Dummy Matches Summary'!AS$2,$BL202,"")</f>
        <v/>
      </c>
      <c r="AT1072" s="25" t="str">
        <f>IF($BK202='Dummy Matches Summary'!AT$2,$BL202,"")</f>
        <v/>
      </c>
      <c r="AU1072" s="25" t="str">
        <f>IF($BK202='Dummy Matches Summary'!AU$2,$BL202,"")</f>
        <v/>
      </c>
      <c r="AV1072" s="25" t="str">
        <f>IF($BK202='Dummy Matches Summary'!AV$2,$BL202,"")</f>
        <v/>
      </c>
      <c r="AW1072" s="25" t="str">
        <f>IF($BK202='Dummy Matches Summary'!AW$2,$BL202,"")</f>
        <v/>
      </c>
      <c r="AX1072" s="25" t="str">
        <f>IF($BK202='Dummy Matches Summary'!AX$2,$BL202,"")</f>
        <v/>
      </c>
      <c r="AY1072" s="25" t="str">
        <f>IF($BK202='Dummy Matches Summary'!AY$2,$BL202,"")</f>
        <v/>
      </c>
      <c r="AZ1072" s="25" t="str">
        <f>IF($BK202='Dummy Matches Summary'!AZ$2,$BL202,"")</f>
        <v/>
      </c>
      <c r="BA1072" s="25" t="str">
        <f>IF($BK202='Dummy Matches Summary'!BA$2,$BL202,"")</f>
        <v/>
      </c>
      <c r="BB1072" s="25" t="str">
        <f>IF($BK202='Dummy Matches Summary'!BB$2,$BL202,"")</f>
        <v/>
      </c>
      <c r="BC1072" s="25" t="str">
        <f>IF($BK202='Dummy Matches Summary'!BC$2,$BL202,"")</f>
        <v/>
      </c>
      <c r="BD1072" s="25" t="str">
        <f>IF($BK202='Dummy Matches Summary'!BD$2,$BL202,"")</f>
        <v/>
      </c>
      <c r="BE1072" s="25" t="str">
        <f>IF($BK202='Dummy Matches Summary'!BE$2,$BL202,"")</f>
        <v/>
      </c>
      <c r="BF1072" s="25" t="str">
        <f>IF($BK202='Dummy Matches Summary'!BF$2,$BL202,"")</f>
        <v/>
      </c>
      <c r="BG1072" s="25" t="str">
        <f>IF($BK202='Dummy Matches Summary'!BG$2,$BL202,"")</f>
        <v/>
      </c>
    </row>
    <row r="1073" spans="1:59" s="39" customFormat="1" x14ac:dyDescent="0.3">
      <c r="A1073" s="39">
        <v>1071</v>
      </c>
      <c r="B1073" s="25" t="str">
        <f>IF($BK203='Dummy Matches Summary'!B$2,$BL203,"")</f>
        <v/>
      </c>
      <c r="C1073" s="25" t="str">
        <f>IF($BK203='Dummy Matches Summary'!C$2,$BL203,"")</f>
        <v/>
      </c>
      <c r="D1073" s="25" t="str">
        <f>IF($BK203='Dummy Matches Summary'!D$2,$BL203,"")</f>
        <v/>
      </c>
      <c r="E1073" s="25" t="str">
        <f>IF($BK203='Dummy Matches Summary'!E$2,$BL203,"")</f>
        <v/>
      </c>
      <c r="F1073" s="25" t="str">
        <f>IF($BK203='Dummy Matches Summary'!F$2,$BL203,"")</f>
        <v/>
      </c>
      <c r="G1073" s="25" t="str">
        <f>IF($BK203='Dummy Matches Summary'!G$2,$BL203,"")</f>
        <v/>
      </c>
      <c r="H1073" s="25" t="str">
        <f>IF($BK203='Dummy Matches Summary'!H$2,$BL203,"")</f>
        <v/>
      </c>
      <c r="I1073" s="25" t="str">
        <f>IF($BK203='Dummy Matches Summary'!I$2,$BL203,"")</f>
        <v/>
      </c>
      <c r="J1073" s="25" t="str">
        <f>IF($BK203='Dummy Matches Summary'!J$2,$BL203,"")</f>
        <v/>
      </c>
      <c r="K1073" s="25" t="str">
        <f>IF($BK203='Dummy Matches Summary'!K$2,$BL203,"")</f>
        <v/>
      </c>
      <c r="L1073" s="25" t="str">
        <f>IF($BK203='Dummy Matches Summary'!L$2,$BL203,"")</f>
        <v/>
      </c>
      <c r="M1073" s="25" t="str">
        <f>IF($BK203='Dummy Matches Summary'!M$2,$BL203,"")</f>
        <v/>
      </c>
      <c r="N1073" s="25" t="str">
        <f>IF($BK203='Dummy Matches Summary'!N$2,$BL203,"")</f>
        <v/>
      </c>
      <c r="O1073" s="25" t="str">
        <f>IF($BK203='Dummy Matches Summary'!O$2,$BL203,"")</f>
        <v/>
      </c>
      <c r="P1073" s="25" t="str">
        <f>IF($BK203='Dummy Matches Summary'!P$2,$BL203,"")</f>
        <v/>
      </c>
      <c r="Q1073" s="25" t="str">
        <f>IF($BK203='Dummy Matches Summary'!Q$2,$BL203,"")</f>
        <v/>
      </c>
      <c r="R1073" s="25" t="str">
        <f>IF($BK203='Dummy Matches Summary'!R$2,$BL203,"")</f>
        <v/>
      </c>
      <c r="S1073" s="25" t="str">
        <f>IF($BK203='Dummy Matches Summary'!S$2,$BL203,"")</f>
        <v/>
      </c>
      <c r="T1073" s="25" t="str">
        <f>IF($BK203='Dummy Matches Summary'!T$2,$BL203,"")</f>
        <v/>
      </c>
      <c r="U1073" s="25" t="str">
        <f>IF($BK203='Dummy Matches Summary'!U$2,$BL203,"")</f>
        <v/>
      </c>
      <c r="V1073" s="25" t="str">
        <f>IF($BK203='Dummy Matches Summary'!V$2,$BL203,"")</f>
        <v/>
      </c>
      <c r="W1073" s="25" t="str">
        <f>IF($BK203='Dummy Matches Summary'!W$2,$BL203,"")</f>
        <v/>
      </c>
      <c r="X1073" s="25" t="str">
        <f>IF($BK203='Dummy Matches Summary'!X$2,$BL203,"")</f>
        <v/>
      </c>
      <c r="Y1073" s="25" t="str">
        <f>IF($BK203='Dummy Matches Summary'!Y$2,$BL203,"")</f>
        <v/>
      </c>
      <c r="Z1073" s="25" t="str">
        <f>IF($BK203='Dummy Matches Summary'!Z$2,$BL203,"")</f>
        <v/>
      </c>
      <c r="AA1073" s="25" t="str">
        <f>IF($BK203='Dummy Matches Summary'!AA$2,$BL203,"")</f>
        <v/>
      </c>
      <c r="AB1073" s="25" t="str">
        <f>IF($BK203='Dummy Matches Summary'!AB$2,$BL203,"")</f>
        <v/>
      </c>
      <c r="AC1073" s="25" t="str">
        <f>IF($BK203='Dummy Matches Summary'!AC$2,$BL203,"")</f>
        <v/>
      </c>
      <c r="AD1073" s="25" t="str">
        <f>IF($BK203='Dummy Matches Summary'!AD$2,$BL203,"")</f>
        <v/>
      </c>
      <c r="AE1073" s="25" t="str">
        <f>IF($BK203='Dummy Matches Summary'!AE$2,$BL203,"")</f>
        <v/>
      </c>
      <c r="AF1073" s="25" t="str">
        <f>IF($BK203='Dummy Matches Summary'!AF$2,$BL203,"")</f>
        <v/>
      </c>
      <c r="AG1073" s="25" t="str">
        <f>IF($BK203='Dummy Matches Summary'!AG$2,$BL203,"")</f>
        <v/>
      </c>
      <c r="AH1073" s="25" t="str">
        <f>IF($BK203='Dummy Matches Summary'!AH$2,$BL203,"")</f>
        <v/>
      </c>
      <c r="AI1073" s="25" t="str">
        <f>IF($BK203='Dummy Matches Summary'!AI$2,$BL203,"")</f>
        <v/>
      </c>
      <c r="AJ1073" s="25" t="str">
        <f>IF($BK203='Dummy Matches Summary'!AJ$2,$BL203,"")</f>
        <v/>
      </c>
      <c r="AK1073" s="25" t="str">
        <f>IF($BK203='Dummy Matches Summary'!AK$2,$BL203,"")</f>
        <v/>
      </c>
      <c r="AL1073" s="25" t="str">
        <f>IF($BK203='Dummy Matches Summary'!AL$2,$BL203,"")</f>
        <v/>
      </c>
      <c r="AM1073" s="25" t="str">
        <f>IF($BK203='Dummy Matches Summary'!AM$2,$BL203,"")</f>
        <v/>
      </c>
      <c r="AN1073" s="25" t="str">
        <f>IF($BK203='Dummy Matches Summary'!AN$2,$BL203,"")</f>
        <v/>
      </c>
      <c r="AO1073" s="25" t="str">
        <f>IF($BK203='Dummy Matches Summary'!AO$2,$BL203,"")</f>
        <v/>
      </c>
      <c r="AP1073" s="25" t="str">
        <f>IF($BK203='Dummy Matches Summary'!AP$2,$BL203,"")</f>
        <v/>
      </c>
      <c r="AQ1073" s="25" t="str">
        <f>IF($BK203='Dummy Matches Summary'!AQ$2,$BL203,"")</f>
        <v/>
      </c>
      <c r="AR1073" s="25" t="str">
        <f>IF($BK203='Dummy Matches Summary'!AR$2,$BL203,"")</f>
        <v/>
      </c>
      <c r="AS1073" s="25" t="str">
        <f>IF($BK203='Dummy Matches Summary'!AS$2,$BL203,"")</f>
        <v/>
      </c>
      <c r="AT1073" s="25" t="str">
        <f>IF($BK203='Dummy Matches Summary'!AT$2,$BL203,"")</f>
        <v/>
      </c>
      <c r="AU1073" s="25" t="str">
        <f>IF($BK203='Dummy Matches Summary'!AU$2,$BL203,"")</f>
        <v/>
      </c>
      <c r="AV1073" s="25" t="str">
        <f>IF($BK203='Dummy Matches Summary'!AV$2,$BL203,"")</f>
        <v/>
      </c>
      <c r="AW1073" s="25" t="str">
        <f>IF($BK203='Dummy Matches Summary'!AW$2,$BL203,"")</f>
        <v/>
      </c>
      <c r="AX1073" s="25" t="str">
        <f>IF($BK203='Dummy Matches Summary'!AX$2,$BL203,"")</f>
        <v/>
      </c>
      <c r="AY1073" s="25" t="str">
        <f>IF($BK203='Dummy Matches Summary'!AY$2,$BL203,"")</f>
        <v/>
      </c>
      <c r="AZ1073" s="25" t="str">
        <f>IF($BK203='Dummy Matches Summary'!AZ$2,$BL203,"")</f>
        <v/>
      </c>
      <c r="BA1073" s="25" t="str">
        <f>IF($BK203='Dummy Matches Summary'!BA$2,$BL203,"")</f>
        <v/>
      </c>
      <c r="BB1073" s="25" t="str">
        <f>IF($BK203='Dummy Matches Summary'!BB$2,$BL203,"")</f>
        <v/>
      </c>
      <c r="BC1073" s="25" t="str">
        <f>IF($BK203='Dummy Matches Summary'!BC$2,$BL203,"")</f>
        <v/>
      </c>
      <c r="BD1073" s="25" t="str">
        <f>IF($BK203='Dummy Matches Summary'!BD$2,$BL203,"")</f>
        <v/>
      </c>
      <c r="BE1073" s="25" t="str">
        <f>IF($BK203='Dummy Matches Summary'!BE$2,$BL203,"")</f>
        <v/>
      </c>
      <c r="BF1073" s="25" t="str">
        <f>IF($BK203='Dummy Matches Summary'!BF$2,$BL203,"")</f>
        <v/>
      </c>
      <c r="BG1073" s="25" t="str">
        <f>IF($BK203='Dummy Matches Summary'!BG$2,$BL203,"")</f>
        <v/>
      </c>
    </row>
    <row r="1074" spans="1:59" s="39" customFormat="1" x14ac:dyDescent="0.3">
      <c r="A1074" s="39">
        <v>1072</v>
      </c>
      <c r="B1074" s="25" t="str">
        <f>IF($BK204='Dummy Matches Summary'!B$2,$BL204,"")</f>
        <v/>
      </c>
      <c r="C1074" s="25" t="str">
        <f>IF($BK204='Dummy Matches Summary'!C$2,$BL204,"")</f>
        <v/>
      </c>
      <c r="D1074" s="25" t="str">
        <f>IF($BK204='Dummy Matches Summary'!D$2,$BL204,"")</f>
        <v/>
      </c>
      <c r="E1074" s="25" t="str">
        <f>IF($BK204='Dummy Matches Summary'!E$2,$BL204,"")</f>
        <v/>
      </c>
      <c r="F1074" s="25" t="str">
        <f>IF($BK204='Dummy Matches Summary'!F$2,$BL204,"")</f>
        <v/>
      </c>
      <c r="G1074" s="25" t="str">
        <f>IF($BK204='Dummy Matches Summary'!G$2,$BL204,"")</f>
        <v/>
      </c>
      <c r="H1074" s="25" t="str">
        <f>IF($BK204='Dummy Matches Summary'!H$2,$BL204,"")</f>
        <v/>
      </c>
      <c r="I1074" s="25" t="str">
        <f>IF($BK204='Dummy Matches Summary'!I$2,$BL204,"")</f>
        <v/>
      </c>
      <c r="J1074" s="25" t="str">
        <f>IF($BK204='Dummy Matches Summary'!J$2,$BL204,"")</f>
        <v/>
      </c>
      <c r="K1074" s="25" t="str">
        <f>IF($BK204='Dummy Matches Summary'!K$2,$BL204,"")</f>
        <v/>
      </c>
      <c r="L1074" s="25" t="str">
        <f>IF($BK204='Dummy Matches Summary'!L$2,$BL204,"")</f>
        <v/>
      </c>
      <c r="M1074" s="25" t="str">
        <f>IF($BK204='Dummy Matches Summary'!M$2,$BL204,"")</f>
        <v/>
      </c>
      <c r="N1074" s="25" t="str">
        <f>IF($BK204='Dummy Matches Summary'!N$2,$BL204,"")</f>
        <v/>
      </c>
      <c r="O1074" s="25" t="str">
        <f>IF($BK204='Dummy Matches Summary'!O$2,$BL204,"")</f>
        <v/>
      </c>
      <c r="P1074" s="25" t="str">
        <f>IF($BK204='Dummy Matches Summary'!P$2,$BL204,"")</f>
        <v/>
      </c>
      <c r="Q1074" s="25" t="str">
        <f>IF($BK204='Dummy Matches Summary'!Q$2,$BL204,"")</f>
        <v/>
      </c>
      <c r="R1074" s="25" t="str">
        <f>IF($BK204='Dummy Matches Summary'!R$2,$BL204,"")</f>
        <v/>
      </c>
      <c r="S1074" s="25" t="str">
        <f>IF($BK204='Dummy Matches Summary'!S$2,$BL204,"")</f>
        <v/>
      </c>
      <c r="T1074" s="25" t="str">
        <f>IF($BK204='Dummy Matches Summary'!T$2,$BL204,"")</f>
        <v/>
      </c>
      <c r="U1074" s="25" t="str">
        <f>IF($BK204='Dummy Matches Summary'!U$2,$BL204,"")</f>
        <v/>
      </c>
      <c r="V1074" s="25" t="str">
        <f>IF($BK204='Dummy Matches Summary'!V$2,$BL204,"")</f>
        <v/>
      </c>
      <c r="W1074" s="25" t="str">
        <f>IF($BK204='Dummy Matches Summary'!W$2,$BL204,"")</f>
        <v/>
      </c>
      <c r="X1074" s="25" t="str">
        <f>IF($BK204='Dummy Matches Summary'!X$2,$BL204,"")</f>
        <v/>
      </c>
      <c r="Y1074" s="25" t="str">
        <f>IF($BK204='Dummy Matches Summary'!Y$2,$BL204,"")</f>
        <v/>
      </c>
      <c r="Z1074" s="25" t="str">
        <f>IF($BK204='Dummy Matches Summary'!Z$2,$BL204,"")</f>
        <v/>
      </c>
      <c r="AA1074" s="25" t="str">
        <f>IF($BK204='Dummy Matches Summary'!AA$2,$BL204,"")</f>
        <v/>
      </c>
      <c r="AB1074" s="25" t="str">
        <f>IF($BK204='Dummy Matches Summary'!AB$2,$BL204,"")</f>
        <v/>
      </c>
      <c r="AC1074" s="25" t="str">
        <f>IF($BK204='Dummy Matches Summary'!AC$2,$BL204,"")</f>
        <v/>
      </c>
      <c r="AD1074" s="25" t="str">
        <f>IF($BK204='Dummy Matches Summary'!AD$2,$BL204,"")</f>
        <v/>
      </c>
      <c r="AE1074" s="25" t="str">
        <f>IF($BK204='Dummy Matches Summary'!AE$2,$BL204,"")</f>
        <v/>
      </c>
      <c r="AF1074" s="25" t="str">
        <f>IF($BK204='Dummy Matches Summary'!AF$2,$BL204,"")</f>
        <v/>
      </c>
      <c r="AG1074" s="25" t="str">
        <f>IF($BK204='Dummy Matches Summary'!AG$2,$BL204,"")</f>
        <v/>
      </c>
      <c r="AH1074" s="25" t="str">
        <f>IF($BK204='Dummy Matches Summary'!AH$2,$BL204,"")</f>
        <v/>
      </c>
      <c r="AI1074" s="25" t="str">
        <f>IF($BK204='Dummy Matches Summary'!AI$2,$BL204,"")</f>
        <v/>
      </c>
      <c r="AJ1074" s="25" t="str">
        <f>IF($BK204='Dummy Matches Summary'!AJ$2,$BL204,"")</f>
        <v/>
      </c>
      <c r="AK1074" s="25" t="str">
        <f>IF($BK204='Dummy Matches Summary'!AK$2,$BL204,"")</f>
        <v/>
      </c>
      <c r="AL1074" s="25" t="str">
        <f>IF($BK204='Dummy Matches Summary'!AL$2,$BL204,"")</f>
        <v/>
      </c>
      <c r="AM1074" s="25" t="str">
        <f>IF($BK204='Dummy Matches Summary'!AM$2,$BL204,"")</f>
        <v/>
      </c>
      <c r="AN1074" s="25" t="str">
        <f>IF($BK204='Dummy Matches Summary'!AN$2,$BL204,"")</f>
        <v/>
      </c>
      <c r="AO1074" s="25" t="str">
        <f>IF($BK204='Dummy Matches Summary'!AO$2,$BL204,"")</f>
        <v/>
      </c>
      <c r="AP1074" s="25" t="str">
        <f>IF($BK204='Dummy Matches Summary'!AP$2,$BL204,"")</f>
        <v/>
      </c>
      <c r="AQ1074" s="25" t="str">
        <f>IF($BK204='Dummy Matches Summary'!AQ$2,$BL204,"")</f>
        <v/>
      </c>
      <c r="AR1074" s="25" t="str">
        <f>IF($BK204='Dummy Matches Summary'!AR$2,$BL204,"")</f>
        <v/>
      </c>
      <c r="AS1074" s="25" t="str">
        <f>IF($BK204='Dummy Matches Summary'!AS$2,$BL204,"")</f>
        <v/>
      </c>
      <c r="AT1074" s="25" t="str">
        <f>IF($BK204='Dummy Matches Summary'!AT$2,$BL204,"")</f>
        <v/>
      </c>
      <c r="AU1074" s="25" t="str">
        <f>IF($BK204='Dummy Matches Summary'!AU$2,$BL204,"")</f>
        <v/>
      </c>
      <c r="AV1074" s="25" t="str">
        <f>IF($BK204='Dummy Matches Summary'!AV$2,$BL204,"")</f>
        <v/>
      </c>
      <c r="AW1074" s="25" t="str">
        <f>IF($BK204='Dummy Matches Summary'!AW$2,$BL204,"")</f>
        <v/>
      </c>
      <c r="AX1074" s="25" t="str">
        <f>IF($BK204='Dummy Matches Summary'!AX$2,$BL204,"")</f>
        <v/>
      </c>
      <c r="AY1074" s="25" t="str">
        <f>IF($BK204='Dummy Matches Summary'!AY$2,$BL204,"")</f>
        <v/>
      </c>
      <c r="AZ1074" s="25" t="str">
        <f>IF($BK204='Dummy Matches Summary'!AZ$2,$BL204,"")</f>
        <v/>
      </c>
      <c r="BA1074" s="25" t="str">
        <f>IF($BK204='Dummy Matches Summary'!BA$2,$BL204,"")</f>
        <v/>
      </c>
      <c r="BB1074" s="25" t="str">
        <f>IF($BK204='Dummy Matches Summary'!BB$2,$BL204,"")</f>
        <v/>
      </c>
      <c r="BC1074" s="25" t="str">
        <f>IF($BK204='Dummy Matches Summary'!BC$2,$BL204,"")</f>
        <v/>
      </c>
      <c r="BD1074" s="25" t="str">
        <f>IF($BK204='Dummy Matches Summary'!BD$2,$BL204,"")</f>
        <v/>
      </c>
      <c r="BE1074" s="25" t="str">
        <f>IF($BK204='Dummy Matches Summary'!BE$2,$BL204,"")</f>
        <v/>
      </c>
      <c r="BF1074" s="25" t="str">
        <f>IF($BK204='Dummy Matches Summary'!BF$2,$BL204,"")</f>
        <v/>
      </c>
      <c r="BG1074" s="25" t="str">
        <f>IF($BK204='Dummy Matches Summary'!BG$2,$BL204,"")</f>
        <v/>
      </c>
    </row>
    <row r="1075" spans="1:59" s="39" customFormat="1" x14ac:dyDescent="0.3">
      <c r="A1075" s="39">
        <v>1073</v>
      </c>
      <c r="B1075" s="25" t="str">
        <f>IF($BK205='Dummy Matches Summary'!B$2,$BL205,"")</f>
        <v/>
      </c>
      <c r="C1075" s="25" t="str">
        <f>IF($BK205='Dummy Matches Summary'!C$2,$BL205,"")</f>
        <v/>
      </c>
      <c r="D1075" s="25" t="str">
        <f>IF($BK205='Dummy Matches Summary'!D$2,$BL205,"")</f>
        <v/>
      </c>
      <c r="E1075" s="25" t="str">
        <f>IF($BK205='Dummy Matches Summary'!E$2,$BL205,"")</f>
        <v/>
      </c>
      <c r="F1075" s="25" t="str">
        <f>IF($BK205='Dummy Matches Summary'!F$2,$BL205,"")</f>
        <v/>
      </c>
      <c r="G1075" s="25" t="str">
        <f>IF($BK205='Dummy Matches Summary'!G$2,$BL205,"")</f>
        <v/>
      </c>
      <c r="H1075" s="25" t="str">
        <f>IF($BK205='Dummy Matches Summary'!H$2,$BL205,"")</f>
        <v/>
      </c>
      <c r="I1075" s="25" t="str">
        <f>IF($BK205='Dummy Matches Summary'!I$2,$BL205,"")</f>
        <v/>
      </c>
      <c r="J1075" s="25" t="str">
        <f>IF($BK205='Dummy Matches Summary'!J$2,$BL205,"")</f>
        <v/>
      </c>
      <c r="K1075" s="25" t="str">
        <f>IF($BK205='Dummy Matches Summary'!K$2,$BL205,"")</f>
        <v/>
      </c>
      <c r="L1075" s="25" t="str">
        <f>IF($BK205='Dummy Matches Summary'!L$2,$BL205,"")</f>
        <v/>
      </c>
      <c r="M1075" s="25" t="str">
        <f>IF($BK205='Dummy Matches Summary'!M$2,$BL205,"")</f>
        <v/>
      </c>
      <c r="N1075" s="25" t="str">
        <f>IF($BK205='Dummy Matches Summary'!N$2,$BL205,"")</f>
        <v/>
      </c>
      <c r="O1075" s="25" t="str">
        <f>IF($BK205='Dummy Matches Summary'!O$2,$BL205,"")</f>
        <v/>
      </c>
      <c r="P1075" s="25" t="str">
        <f>IF($BK205='Dummy Matches Summary'!P$2,$BL205,"")</f>
        <v/>
      </c>
      <c r="Q1075" s="25" t="str">
        <f>IF($BK205='Dummy Matches Summary'!Q$2,$BL205,"")</f>
        <v/>
      </c>
      <c r="R1075" s="25" t="str">
        <f>IF($BK205='Dummy Matches Summary'!R$2,$BL205,"")</f>
        <v/>
      </c>
      <c r="S1075" s="25" t="str">
        <f>IF($BK205='Dummy Matches Summary'!S$2,$BL205,"")</f>
        <v/>
      </c>
      <c r="T1075" s="25" t="str">
        <f>IF($BK205='Dummy Matches Summary'!T$2,$BL205,"")</f>
        <v/>
      </c>
      <c r="U1075" s="25" t="str">
        <f>IF($BK205='Dummy Matches Summary'!U$2,$BL205,"")</f>
        <v/>
      </c>
      <c r="V1075" s="25" t="str">
        <f>IF($BK205='Dummy Matches Summary'!V$2,$BL205,"")</f>
        <v/>
      </c>
      <c r="W1075" s="25" t="str">
        <f>IF($BK205='Dummy Matches Summary'!W$2,$BL205,"")</f>
        <v/>
      </c>
      <c r="X1075" s="25" t="str">
        <f>IF($BK205='Dummy Matches Summary'!X$2,$BL205,"")</f>
        <v/>
      </c>
      <c r="Y1075" s="25" t="str">
        <f>IF($BK205='Dummy Matches Summary'!Y$2,$BL205,"")</f>
        <v/>
      </c>
      <c r="Z1075" s="25" t="str">
        <f>IF($BK205='Dummy Matches Summary'!Z$2,$BL205,"")</f>
        <v/>
      </c>
      <c r="AA1075" s="25" t="str">
        <f>IF($BK205='Dummy Matches Summary'!AA$2,$BL205,"")</f>
        <v/>
      </c>
      <c r="AB1075" s="25" t="str">
        <f>IF($BK205='Dummy Matches Summary'!AB$2,$BL205,"")</f>
        <v/>
      </c>
      <c r="AC1075" s="25" t="str">
        <f>IF($BK205='Dummy Matches Summary'!AC$2,$BL205,"")</f>
        <v/>
      </c>
      <c r="AD1075" s="25" t="str">
        <f>IF($BK205='Dummy Matches Summary'!AD$2,$BL205,"")</f>
        <v/>
      </c>
      <c r="AE1075" s="25" t="str">
        <f>IF($BK205='Dummy Matches Summary'!AE$2,$BL205,"")</f>
        <v/>
      </c>
      <c r="AF1075" s="25" t="str">
        <f>IF($BK205='Dummy Matches Summary'!AF$2,$BL205,"")</f>
        <v/>
      </c>
      <c r="AG1075" s="25" t="str">
        <f>IF($BK205='Dummy Matches Summary'!AG$2,$BL205,"")</f>
        <v/>
      </c>
      <c r="AH1075" s="25" t="str">
        <f>IF($BK205='Dummy Matches Summary'!AH$2,$BL205,"")</f>
        <v/>
      </c>
      <c r="AI1075" s="25" t="str">
        <f>IF($BK205='Dummy Matches Summary'!AI$2,$BL205,"")</f>
        <v/>
      </c>
      <c r="AJ1075" s="25" t="str">
        <f>IF($BK205='Dummy Matches Summary'!AJ$2,$BL205,"")</f>
        <v/>
      </c>
      <c r="AK1075" s="25" t="str">
        <f>IF($BK205='Dummy Matches Summary'!AK$2,$BL205,"")</f>
        <v/>
      </c>
      <c r="AL1075" s="25" t="str">
        <f>IF($BK205='Dummy Matches Summary'!AL$2,$BL205,"")</f>
        <v/>
      </c>
      <c r="AM1075" s="25" t="str">
        <f>IF($BK205='Dummy Matches Summary'!AM$2,$BL205,"")</f>
        <v/>
      </c>
      <c r="AN1075" s="25" t="str">
        <f>IF($BK205='Dummy Matches Summary'!AN$2,$BL205,"")</f>
        <v/>
      </c>
      <c r="AO1075" s="25" t="str">
        <f>IF($BK205='Dummy Matches Summary'!AO$2,$BL205,"")</f>
        <v/>
      </c>
      <c r="AP1075" s="25" t="str">
        <f>IF($BK205='Dummy Matches Summary'!AP$2,$BL205,"")</f>
        <v/>
      </c>
      <c r="AQ1075" s="25" t="str">
        <f>IF($BK205='Dummy Matches Summary'!AQ$2,$BL205,"")</f>
        <v/>
      </c>
      <c r="AR1075" s="25" t="str">
        <f>IF($BK205='Dummy Matches Summary'!AR$2,$BL205,"")</f>
        <v/>
      </c>
      <c r="AS1075" s="25" t="str">
        <f>IF($BK205='Dummy Matches Summary'!AS$2,$BL205,"")</f>
        <v/>
      </c>
      <c r="AT1075" s="25" t="str">
        <f>IF($BK205='Dummy Matches Summary'!AT$2,$BL205,"")</f>
        <v/>
      </c>
      <c r="AU1075" s="25" t="str">
        <f>IF($BK205='Dummy Matches Summary'!AU$2,$BL205,"")</f>
        <v/>
      </c>
      <c r="AV1075" s="25" t="str">
        <f>IF($BK205='Dummy Matches Summary'!AV$2,$BL205,"")</f>
        <v/>
      </c>
      <c r="AW1075" s="25" t="str">
        <f>IF($BK205='Dummy Matches Summary'!AW$2,$BL205,"")</f>
        <v/>
      </c>
      <c r="AX1075" s="25" t="str">
        <f>IF($BK205='Dummy Matches Summary'!AX$2,$BL205,"")</f>
        <v/>
      </c>
      <c r="AY1075" s="25" t="str">
        <f>IF($BK205='Dummy Matches Summary'!AY$2,$BL205,"")</f>
        <v/>
      </c>
      <c r="AZ1075" s="25" t="str">
        <f>IF($BK205='Dummy Matches Summary'!AZ$2,$BL205,"")</f>
        <v/>
      </c>
      <c r="BA1075" s="25" t="str">
        <f>IF($BK205='Dummy Matches Summary'!BA$2,$BL205,"")</f>
        <v/>
      </c>
      <c r="BB1075" s="25" t="str">
        <f>IF($BK205='Dummy Matches Summary'!BB$2,$BL205,"")</f>
        <v/>
      </c>
      <c r="BC1075" s="25" t="str">
        <f>IF($BK205='Dummy Matches Summary'!BC$2,$BL205,"")</f>
        <v/>
      </c>
      <c r="BD1075" s="25" t="str">
        <f>IF($BK205='Dummy Matches Summary'!BD$2,$BL205,"")</f>
        <v/>
      </c>
      <c r="BE1075" s="25" t="str">
        <f>IF($BK205='Dummy Matches Summary'!BE$2,$BL205,"")</f>
        <v/>
      </c>
      <c r="BF1075" s="25" t="str">
        <f>IF($BK205='Dummy Matches Summary'!BF$2,$BL205,"")</f>
        <v/>
      </c>
      <c r="BG1075" s="25" t="str">
        <f>IF($BK205='Dummy Matches Summary'!BG$2,$BL205,"")</f>
        <v/>
      </c>
    </row>
    <row r="1076" spans="1:59" s="39" customFormat="1" x14ac:dyDescent="0.3">
      <c r="A1076" s="39">
        <v>1074</v>
      </c>
      <c r="B1076" s="25" t="str">
        <f>IF($BK206='Dummy Matches Summary'!B$2,$BL206,"")</f>
        <v/>
      </c>
      <c r="C1076" s="25" t="str">
        <f>IF($BK206='Dummy Matches Summary'!C$2,$BL206,"")</f>
        <v/>
      </c>
      <c r="D1076" s="25" t="str">
        <f>IF($BK206='Dummy Matches Summary'!D$2,$BL206,"")</f>
        <v/>
      </c>
      <c r="E1076" s="25" t="str">
        <f>IF($BK206='Dummy Matches Summary'!E$2,$BL206,"")</f>
        <v/>
      </c>
      <c r="F1076" s="25" t="str">
        <f>IF($BK206='Dummy Matches Summary'!F$2,$BL206,"")</f>
        <v/>
      </c>
      <c r="G1076" s="25" t="str">
        <f>IF($BK206='Dummy Matches Summary'!G$2,$BL206,"")</f>
        <v/>
      </c>
      <c r="H1076" s="25" t="str">
        <f>IF($BK206='Dummy Matches Summary'!H$2,$BL206,"")</f>
        <v/>
      </c>
      <c r="I1076" s="25" t="str">
        <f>IF($BK206='Dummy Matches Summary'!I$2,$BL206,"")</f>
        <v/>
      </c>
      <c r="J1076" s="25" t="str">
        <f>IF($BK206='Dummy Matches Summary'!J$2,$BL206,"")</f>
        <v/>
      </c>
      <c r="K1076" s="25" t="str">
        <f>IF($BK206='Dummy Matches Summary'!K$2,$BL206,"")</f>
        <v/>
      </c>
      <c r="L1076" s="25" t="str">
        <f>IF($BK206='Dummy Matches Summary'!L$2,$BL206,"")</f>
        <v/>
      </c>
      <c r="M1076" s="25" t="str">
        <f>IF($BK206='Dummy Matches Summary'!M$2,$BL206,"")</f>
        <v/>
      </c>
      <c r="N1076" s="25" t="str">
        <f>IF($BK206='Dummy Matches Summary'!N$2,$BL206,"")</f>
        <v/>
      </c>
      <c r="O1076" s="25" t="str">
        <f>IF($BK206='Dummy Matches Summary'!O$2,$BL206,"")</f>
        <v/>
      </c>
      <c r="P1076" s="25" t="str">
        <f>IF($BK206='Dummy Matches Summary'!P$2,$BL206,"")</f>
        <v/>
      </c>
      <c r="Q1076" s="25" t="str">
        <f>IF($BK206='Dummy Matches Summary'!Q$2,$BL206,"")</f>
        <v/>
      </c>
      <c r="R1076" s="25" t="str">
        <f>IF($BK206='Dummy Matches Summary'!R$2,$BL206,"")</f>
        <v/>
      </c>
      <c r="S1076" s="25" t="str">
        <f>IF($BK206='Dummy Matches Summary'!S$2,$BL206,"")</f>
        <v/>
      </c>
      <c r="T1076" s="25" t="str">
        <f>IF($BK206='Dummy Matches Summary'!T$2,$BL206,"")</f>
        <v/>
      </c>
      <c r="U1076" s="25" t="str">
        <f>IF($BK206='Dummy Matches Summary'!U$2,$BL206,"")</f>
        <v/>
      </c>
      <c r="V1076" s="25" t="str">
        <f>IF($BK206='Dummy Matches Summary'!V$2,$BL206,"")</f>
        <v/>
      </c>
      <c r="W1076" s="25" t="str">
        <f>IF($BK206='Dummy Matches Summary'!W$2,$BL206,"")</f>
        <v/>
      </c>
      <c r="X1076" s="25" t="str">
        <f>IF($BK206='Dummy Matches Summary'!X$2,$BL206,"")</f>
        <v/>
      </c>
      <c r="Y1076" s="25" t="str">
        <f>IF($BK206='Dummy Matches Summary'!Y$2,$BL206,"")</f>
        <v/>
      </c>
      <c r="Z1076" s="25" t="str">
        <f>IF($BK206='Dummy Matches Summary'!Z$2,$BL206,"")</f>
        <v/>
      </c>
      <c r="AA1076" s="25" t="str">
        <f>IF($BK206='Dummy Matches Summary'!AA$2,$BL206,"")</f>
        <v/>
      </c>
      <c r="AB1076" s="25" t="str">
        <f>IF($BK206='Dummy Matches Summary'!AB$2,$BL206,"")</f>
        <v/>
      </c>
      <c r="AC1076" s="25" t="str">
        <f>IF($BK206='Dummy Matches Summary'!AC$2,$BL206,"")</f>
        <v/>
      </c>
      <c r="AD1076" s="25" t="str">
        <f>IF($BK206='Dummy Matches Summary'!AD$2,$BL206,"")</f>
        <v/>
      </c>
      <c r="AE1076" s="25" t="str">
        <f>IF($BK206='Dummy Matches Summary'!AE$2,$BL206,"")</f>
        <v/>
      </c>
      <c r="AF1076" s="25" t="str">
        <f>IF($BK206='Dummy Matches Summary'!AF$2,$BL206,"")</f>
        <v/>
      </c>
      <c r="AG1076" s="25" t="str">
        <f>IF($BK206='Dummy Matches Summary'!AG$2,$BL206,"")</f>
        <v/>
      </c>
      <c r="AH1076" s="25" t="str">
        <f>IF($BK206='Dummy Matches Summary'!AH$2,$BL206,"")</f>
        <v/>
      </c>
      <c r="AI1076" s="25" t="str">
        <f>IF($BK206='Dummy Matches Summary'!AI$2,$BL206,"")</f>
        <v/>
      </c>
      <c r="AJ1076" s="25" t="str">
        <f>IF($BK206='Dummy Matches Summary'!AJ$2,$BL206,"")</f>
        <v/>
      </c>
      <c r="AK1076" s="25" t="str">
        <f>IF($BK206='Dummy Matches Summary'!AK$2,$BL206,"")</f>
        <v/>
      </c>
      <c r="AL1076" s="25" t="str">
        <f>IF($BK206='Dummy Matches Summary'!AL$2,$BL206,"")</f>
        <v/>
      </c>
      <c r="AM1076" s="25" t="str">
        <f>IF($BK206='Dummy Matches Summary'!AM$2,$BL206,"")</f>
        <v/>
      </c>
      <c r="AN1076" s="25" t="str">
        <f>IF($BK206='Dummy Matches Summary'!AN$2,$BL206,"")</f>
        <v/>
      </c>
      <c r="AO1076" s="25" t="str">
        <f>IF($BK206='Dummy Matches Summary'!AO$2,$BL206,"")</f>
        <v/>
      </c>
      <c r="AP1076" s="25" t="str">
        <f>IF($BK206='Dummy Matches Summary'!AP$2,$BL206,"")</f>
        <v/>
      </c>
      <c r="AQ1076" s="25" t="str">
        <f>IF($BK206='Dummy Matches Summary'!AQ$2,$BL206,"")</f>
        <v/>
      </c>
      <c r="AR1076" s="25" t="str">
        <f>IF($BK206='Dummy Matches Summary'!AR$2,$BL206,"")</f>
        <v/>
      </c>
      <c r="AS1076" s="25" t="str">
        <f>IF($BK206='Dummy Matches Summary'!AS$2,$BL206,"")</f>
        <v/>
      </c>
      <c r="AT1076" s="25" t="str">
        <f>IF($BK206='Dummy Matches Summary'!AT$2,$BL206,"")</f>
        <v/>
      </c>
      <c r="AU1076" s="25" t="str">
        <f>IF($BK206='Dummy Matches Summary'!AU$2,$BL206,"")</f>
        <v/>
      </c>
      <c r="AV1076" s="25" t="str">
        <f>IF($BK206='Dummy Matches Summary'!AV$2,$BL206,"")</f>
        <v/>
      </c>
      <c r="AW1076" s="25" t="str">
        <f>IF($BK206='Dummy Matches Summary'!AW$2,$BL206,"")</f>
        <v/>
      </c>
      <c r="AX1076" s="25" t="str">
        <f>IF($BK206='Dummy Matches Summary'!AX$2,$BL206,"")</f>
        <v/>
      </c>
      <c r="AY1076" s="25" t="str">
        <f>IF($BK206='Dummy Matches Summary'!AY$2,$BL206,"")</f>
        <v/>
      </c>
      <c r="AZ1076" s="25" t="str">
        <f>IF($BK206='Dummy Matches Summary'!AZ$2,$BL206,"")</f>
        <v/>
      </c>
      <c r="BA1076" s="25" t="str">
        <f>IF($BK206='Dummy Matches Summary'!BA$2,$BL206,"")</f>
        <v/>
      </c>
      <c r="BB1076" s="25" t="str">
        <f>IF($BK206='Dummy Matches Summary'!BB$2,$BL206,"")</f>
        <v/>
      </c>
      <c r="BC1076" s="25" t="str">
        <f>IF($BK206='Dummy Matches Summary'!BC$2,$BL206,"")</f>
        <v/>
      </c>
      <c r="BD1076" s="25" t="str">
        <f>IF($BK206='Dummy Matches Summary'!BD$2,$BL206,"")</f>
        <v/>
      </c>
      <c r="BE1076" s="25" t="str">
        <f>IF($BK206='Dummy Matches Summary'!BE$2,$BL206,"")</f>
        <v/>
      </c>
      <c r="BF1076" s="25" t="str">
        <f>IF($BK206='Dummy Matches Summary'!BF$2,$BL206,"")</f>
        <v/>
      </c>
      <c r="BG1076" s="25" t="str">
        <f>IF($BK206='Dummy Matches Summary'!BG$2,$BL206,"")</f>
        <v/>
      </c>
    </row>
    <row r="1077" spans="1:59" s="39" customFormat="1" x14ac:dyDescent="0.3">
      <c r="A1077" s="39">
        <v>1075</v>
      </c>
      <c r="B1077" s="25" t="str">
        <f>IF($BK207='Dummy Matches Summary'!B$2,$BL207,"")</f>
        <v/>
      </c>
      <c r="C1077" s="25" t="str">
        <f>IF($BK207='Dummy Matches Summary'!C$2,$BL207,"")</f>
        <v/>
      </c>
      <c r="D1077" s="25" t="str">
        <f>IF($BK207='Dummy Matches Summary'!D$2,$BL207,"")</f>
        <v/>
      </c>
      <c r="E1077" s="25" t="str">
        <f>IF($BK207='Dummy Matches Summary'!E$2,$BL207,"")</f>
        <v/>
      </c>
      <c r="F1077" s="25" t="str">
        <f>IF($BK207='Dummy Matches Summary'!F$2,$BL207,"")</f>
        <v/>
      </c>
      <c r="G1077" s="25" t="str">
        <f>IF($BK207='Dummy Matches Summary'!G$2,$BL207,"")</f>
        <v/>
      </c>
      <c r="H1077" s="25" t="str">
        <f>IF($BK207='Dummy Matches Summary'!H$2,$BL207,"")</f>
        <v/>
      </c>
      <c r="I1077" s="25" t="str">
        <f>IF($BK207='Dummy Matches Summary'!I$2,$BL207,"")</f>
        <v/>
      </c>
      <c r="J1077" s="25" t="str">
        <f>IF($BK207='Dummy Matches Summary'!J$2,$BL207,"")</f>
        <v/>
      </c>
      <c r="K1077" s="25" t="str">
        <f>IF($BK207='Dummy Matches Summary'!K$2,$BL207,"")</f>
        <v/>
      </c>
      <c r="L1077" s="25" t="str">
        <f>IF($BK207='Dummy Matches Summary'!L$2,$BL207,"")</f>
        <v/>
      </c>
      <c r="M1077" s="25" t="str">
        <f>IF($BK207='Dummy Matches Summary'!M$2,$BL207,"")</f>
        <v/>
      </c>
      <c r="N1077" s="25" t="str">
        <f>IF($BK207='Dummy Matches Summary'!N$2,$BL207,"")</f>
        <v/>
      </c>
      <c r="O1077" s="25" t="str">
        <f>IF($BK207='Dummy Matches Summary'!O$2,$BL207,"")</f>
        <v/>
      </c>
      <c r="P1077" s="25" t="str">
        <f>IF($BK207='Dummy Matches Summary'!P$2,$BL207,"")</f>
        <v/>
      </c>
      <c r="Q1077" s="25" t="str">
        <f>IF($BK207='Dummy Matches Summary'!Q$2,$BL207,"")</f>
        <v/>
      </c>
      <c r="R1077" s="25" t="str">
        <f>IF($BK207='Dummy Matches Summary'!R$2,$BL207,"")</f>
        <v/>
      </c>
      <c r="S1077" s="25" t="str">
        <f>IF($BK207='Dummy Matches Summary'!S$2,$BL207,"")</f>
        <v/>
      </c>
      <c r="T1077" s="25" t="str">
        <f>IF($BK207='Dummy Matches Summary'!T$2,$BL207,"")</f>
        <v/>
      </c>
      <c r="U1077" s="25" t="str">
        <f>IF($BK207='Dummy Matches Summary'!U$2,$BL207,"")</f>
        <v/>
      </c>
      <c r="V1077" s="25" t="str">
        <f>IF($BK207='Dummy Matches Summary'!V$2,$BL207,"")</f>
        <v/>
      </c>
      <c r="W1077" s="25" t="str">
        <f>IF($BK207='Dummy Matches Summary'!W$2,$BL207,"")</f>
        <v/>
      </c>
      <c r="X1077" s="25" t="str">
        <f>IF($BK207='Dummy Matches Summary'!X$2,$BL207,"")</f>
        <v/>
      </c>
      <c r="Y1077" s="25" t="str">
        <f>IF($BK207='Dummy Matches Summary'!Y$2,$BL207,"")</f>
        <v/>
      </c>
      <c r="Z1077" s="25" t="str">
        <f>IF($BK207='Dummy Matches Summary'!Z$2,$BL207,"")</f>
        <v/>
      </c>
      <c r="AA1077" s="25" t="str">
        <f>IF($BK207='Dummy Matches Summary'!AA$2,$BL207,"")</f>
        <v/>
      </c>
      <c r="AB1077" s="25" t="str">
        <f>IF($BK207='Dummy Matches Summary'!AB$2,$BL207,"")</f>
        <v/>
      </c>
      <c r="AC1077" s="25" t="str">
        <f>IF($BK207='Dummy Matches Summary'!AC$2,$BL207,"")</f>
        <v/>
      </c>
      <c r="AD1077" s="25" t="str">
        <f>IF($BK207='Dummy Matches Summary'!AD$2,$BL207,"")</f>
        <v/>
      </c>
      <c r="AE1077" s="25" t="str">
        <f>IF($BK207='Dummy Matches Summary'!AE$2,$BL207,"")</f>
        <v/>
      </c>
      <c r="AF1077" s="25" t="str">
        <f>IF($BK207='Dummy Matches Summary'!AF$2,$BL207,"")</f>
        <v/>
      </c>
      <c r="AG1077" s="25" t="str">
        <f>IF($BK207='Dummy Matches Summary'!AG$2,$BL207,"")</f>
        <v/>
      </c>
      <c r="AH1077" s="25" t="str">
        <f>IF($BK207='Dummy Matches Summary'!AH$2,$BL207,"")</f>
        <v/>
      </c>
      <c r="AI1077" s="25" t="str">
        <f>IF($BK207='Dummy Matches Summary'!AI$2,$BL207,"")</f>
        <v/>
      </c>
      <c r="AJ1077" s="25" t="str">
        <f>IF($BK207='Dummy Matches Summary'!AJ$2,$BL207,"")</f>
        <v/>
      </c>
      <c r="AK1077" s="25" t="str">
        <f>IF($BK207='Dummy Matches Summary'!AK$2,$BL207,"")</f>
        <v/>
      </c>
      <c r="AL1077" s="25" t="str">
        <f>IF($BK207='Dummy Matches Summary'!AL$2,$BL207,"")</f>
        <v/>
      </c>
      <c r="AM1077" s="25" t="str">
        <f>IF($BK207='Dummy Matches Summary'!AM$2,$BL207,"")</f>
        <v/>
      </c>
      <c r="AN1077" s="25" t="str">
        <f>IF($BK207='Dummy Matches Summary'!AN$2,$BL207,"")</f>
        <v/>
      </c>
      <c r="AO1077" s="25" t="str">
        <f>IF($BK207='Dummy Matches Summary'!AO$2,$BL207,"")</f>
        <v/>
      </c>
      <c r="AP1077" s="25" t="str">
        <f>IF($BK207='Dummy Matches Summary'!AP$2,$BL207,"")</f>
        <v/>
      </c>
      <c r="AQ1077" s="25" t="str">
        <f>IF($BK207='Dummy Matches Summary'!AQ$2,$BL207,"")</f>
        <v/>
      </c>
      <c r="AR1077" s="25" t="str">
        <f>IF($BK207='Dummy Matches Summary'!AR$2,$BL207,"")</f>
        <v/>
      </c>
      <c r="AS1077" s="25" t="str">
        <f>IF($BK207='Dummy Matches Summary'!AS$2,$BL207,"")</f>
        <v/>
      </c>
      <c r="AT1077" s="25" t="str">
        <f>IF($BK207='Dummy Matches Summary'!AT$2,$BL207,"")</f>
        <v/>
      </c>
      <c r="AU1077" s="25" t="str">
        <f>IF($BK207='Dummy Matches Summary'!AU$2,$BL207,"")</f>
        <v/>
      </c>
      <c r="AV1077" s="25" t="str">
        <f>IF($BK207='Dummy Matches Summary'!AV$2,$BL207,"")</f>
        <v/>
      </c>
      <c r="AW1077" s="25" t="str">
        <f>IF($BK207='Dummy Matches Summary'!AW$2,$BL207,"")</f>
        <v/>
      </c>
      <c r="AX1077" s="25" t="str">
        <f>IF($BK207='Dummy Matches Summary'!AX$2,$BL207,"")</f>
        <v/>
      </c>
      <c r="AY1077" s="25" t="str">
        <f>IF($BK207='Dummy Matches Summary'!AY$2,$BL207,"")</f>
        <v/>
      </c>
      <c r="AZ1077" s="25" t="str">
        <f>IF($BK207='Dummy Matches Summary'!AZ$2,$BL207,"")</f>
        <v/>
      </c>
      <c r="BA1077" s="25" t="str">
        <f>IF($BK207='Dummy Matches Summary'!BA$2,$BL207,"")</f>
        <v/>
      </c>
      <c r="BB1077" s="25" t="str">
        <f>IF($BK207='Dummy Matches Summary'!BB$2,$BL207,"")</f>
        <v/>
      </c>
      <c r="BC1077" s="25" t="str">
        <f>IF($BK207='Dummy Matches Summary'!BC$2,$BL207,"")</f>
        <v/>
      </c>
      <c r="BD1077" s="25" t="str">
        <f>IF($BK207='Dummy Matches Summary'!BD$2,$BL207,"")</f>
        <v/>
      </c>
      <c r="BE1077" s="25" t="str">
        <f>IF($BK207='Dummy Matches Summary'!BE$2,$BL207,"")</f>
        <v/>
      </c>
      <c r="BF1077" s="25" t="str">
        <f>IF($BK207='Dummy Matches Summary'!BF$2,$BL207,"")</f>
        <v/>
      </c>
      <c r="BG1077" s="25" t="str">
        <f>IF($BK207='Dummy Matches Summary'!BG$2,$BL207,"")</f>
        <v/>
      </c>
    </row>
    <row r="1078" spans="1:59" s="39" customFormat="1" x14ac:dyDescent="0.3">
      <c r="A1078" s="39">
        <v>1076</v>
      </c>
      <c r="B1078" s="25" t="str">
        <f>IF($BK208='Dummy Matches Summary'!B$2,$BL208,"")</f>
        <v/>
      </c>
      <c r="C1078" s="25" t="str">
        <f>IF($BK208='Dummy Matches Summary'!C$2,$BL208,"")</f>
        <v/>
      </c>
      <c r="D1078" s="25" t="str">
        <f>IF($BK208='Dummy Matches Summary'!D$2,$BL208,"")</f>
        <v/>
      </c>
      <c r="E1078" s="25" t="str">
        <f>IF($BK208='Dummy Matches Summary'!E$2,$BL208,"")</f>
        <v/>
      </c>
      <c r="F1078" s="25" t="str">
        <f>IF($BK208='Dummy Matches Summary'!F$2,$BL208,"")</f>
        <v/>
      </c>
      <c r="G1078" s="25" t="str">
        <f>IF($BK208='Dummy Matches Summary'!G$2,$BL208,"")</f>
        <v/>
      </c>
      <c r="H1078" s="25" t="str">
        <f>IF($BK208='Dummy Matches Summary'!H$2,$BL208,"")</f>
        <v/>
      </c>
      <c r="I1078" s="25" t="str">
        <f>IF($BK208='Dummy Matches Summary'!I$2,$BL208,"")</f>
        <v/>
      </c>
      <c r="J1078" s="25" t="str">
        <f>IF($BK208='Dummy Matches Summary'!J$2,$BL208,"")</f>
        <v/>
      </c>
      <c r="K1078" s="25" t="str">
        <f>IF($BK208='Dummy Matches Summary'!K$2,$BL208,"")</f>
        <v/>
      </c>
      <c r="L1078" s="25" t="str">
        <f>IF($BK208='Dummy Matches Summary'!L$2,$BL208,"")</f>
        <v/>
      </c>
      <c r="M1078" s="25" t="str">
        <f>IF($BK208='Dummy Matches Summary'!M$2,$BL208,"")</f>
        <v/>
      </c>
      <c r="N1078" s="25" t="str">
        <f>IF($BK208='Dummy Matches Summary'!N$2,$BL208,"")</f>
        <v/>
      </c>
      <c r="O1078" s="25" t="str">
        <f>IF($BK208='Dummy Matches Summary'!O$2,$BL208,"")</f>
        <v/>
      </c>
      <c r="P1078" s="25" t="str">
        <f>IF($BK208='Dummy Matches Summary'!P$2,$BL208,"")</f>
        <v/>
      </c>
      <c r="Q1078" s="25" t="str">
        <f>IF($BK208='Dummy Matches Summary'!Q$2,$BL208,"")</f>
        <v/>
      </c>
      <c r="R1078" s="25" t="str">
        <f>IF($BK208='Dummy Matches Summary'!R$2,$BL208,"")</f>
        <v/>
      </c>
      <c r="S1078" s="25" t="str">
        <f>IF($BK208='Dummy Matches Summary'!S$2,$BL208,"")</f>
        <v/>
      </c>
      <c r="T1078" s="25" t="str">
        <f>IF($BK208='Dummy Matches Summary'!T$2,$BL208,"")</f>
        <v/>
      </c>
      <c r="U1078" s="25" t="str">
        <f>IF($BK208='Dummy Matches Summary'!U$2,$BL208,"")</f>
        <v/>
      </c>
      <c r="V1078" s="25" t="str">
        <f>IF($BK208='Dummy Matches Summary'!V$2,$BL208,"")</f>
        <v/>
      </c>
      <c r="W1078" s="25" t="str">
        <f>IF($BK208='Dummy Matches Summary'!W$2,$BL208,"")</f>
        <v/>
      </c>
      <c r="X1078" s="25" t="str">
        <f>IF($BK208='Dummy Matches Summary'!X$2,$BL208,"")</f>
        <v/>
      </c>
      <c r="Y1078" s="25" t="str">
        <f>IF($BK208='Dummy Matches Summary'!Y$2,$BL208,"")</f>
        <v/>
      </c>
      <c r="Z1078" s="25" t="str">
        <f>IF($BK208='Dummy Matches Summary'!Z$2,$BL208,"")</f>
        <v/>
      </c>
      <c r="AA1078" s="25" t="str">
        <f>IF($BK208='Dummy Matches Summary'!AA$2,$BL208,"")</f>
        <v/>
      </c>
      <c r="AB1078" s="25" t="str">
        <f>IF($BK208='Dummy Matches Summary'!AB$2,$BL208,"")</f>
        <v/>
      </c>
      <c r="AC1078" s="25" t="str">
        <f>IF($BK208='Dummy Matches Summary'!AC$2,$BL208,"")</f>
        <v/>
      </c>
      <c r="AD1078" s="25" t="str">
        <f>IF($BK208='Dummy Matches Summary'!AD$2,$BL208,"")</f>
        <v/>
      </c>
      <c r="AE1078" s="25" t="str">
        <f>IF($BK208='Dummy Matches Summary'!AE$2,$BL208,"")</f>
        <v/>
      </c>
      <c r="AF1078" s="25" t="str">
        <f>IF($BK208='Dummy Matches Summary'!AF$2,$BL208,"")</f>
        <v/>
      </c>
      <c r="AG1078" s="25" t="str">
        <f>IF($BK208='Dummy Matches Summary'!AG$2,$BL208,"")</f>
        <v/>
      </c>
      <c r="AH1078" s="25" t="str">
        <f>IF($BK208='Dummy Matches Summary'!AH$2,$BL208,"")</f>
        <v/>
      </c>
      <c r="AI1078" s="25" t="str">
        <f>IF($BK208='Dummy Matches Summary'!AI$2,$BL208,"")</f>
        <v/>
      </c>
      <c r="AJ1078" s="25" t="str">
        <f>IF($BK208='Dummy Matches Summary'!AJ$2,$BL208,"")</f>
        <v/>
      </c>
      <c r="AK1078" s="25" t="str">
        <f>IF($BK208='Dummy Matches Summary'!AK$2,$BL208,"")</f>
        <v/>
      </c>
      <c r="AL1078" s="25" t="str">
        <f>IF($BK208='Dummy Matches Summary'!AL$2,$BL208,"")</f>
        <v/>
      </c>
      <c r="AM1078" s="25" t="str">
        <f>IF($BK208='Dummy Matches Summary'!AM$2,$BL208,"")</f>
        <v/>
      </c>
      <c r="AN1078" s="25" t="str">
        <f>IF($BK208='Dummy Matches Summary'!AN$2,$BL208,"")</f>
        <v/>
      </c>
      <c r="AO1078" s="25" t="str">
        <f>IF($BK208='Dummy Matches Summary'!AO$2,$BL208,"")</f>
        <v/>
      </c>
      <c r="AP1078" s="25" t="str">
        <f>IF($BK208='Dummy Matches Summary'!AP$2,$BL208,"")</f>
        <v/>
      </c>
      <c r="AQ1078" s="25" t="str">
        <f>IF($BK208='Dummy Matches Summary'!AQ$2,$BL208,"")</f>
        <v/>
      </c>
      <c r="AR1078" s="25" t="str">
        <f>IF($BK208='Dummy Matches Summary'!AR$2,$BL208,"")</f>
        <v/>
      </c>
      <c r="AS1078" s="25" t="str">
        <f>IF($BK208='Dummy Matches Summary'!AS$2,$BL208,"")</f>
        <v/>
      </c>
      <c r="AT1078" s="25" t="str">
        <f>IF($BK208='Dummy Matches Summary'!AT$2,$BL208,"")</f>
        <v/>
      </c>
      <c r="AU1078" s="25" t="str">
        <f>IF($BK208='Dummy Matches Summary'!AU$2,$BL208,"")</f>
        <v/>
      </c>
      <c r="AV1078" s="25" t="str">
        <f>IF($BK208='Dummy Matches Summary'!AV$2,$BL208,"")</f>
        <v/>
      </c>
      <c r="AW1078" s="25" t="str">
        <f>IF($BK208='Dummy Matches Summary'!AW$2,$BL208,"")</f>
        <v/>
      </c>
      <c r="AX1078" s="25" t="str">
        <f>IF($BK208='Dummy Matches Summary'!AX$2,$BL208,"")</f>
        <v/>
      </c>
      <c r="AY1078" s="25" t="str">
        <f>IF($BK208='Dummy Matches Summary'!AY$2,$BL208,"")</f>
        <v/>
      </c>
      <c r="AZ1078" s="25" t="str">
        <f>IF($BK208='Dummy Matches Summary'!AZ$2,$BL208,"")</f>
        <v/>
      </c>
      <c r="BA1078" s="25" t="str">
        <f>IF($BK208='Dummy Matches Summary'!BA$2,$BL208,"")</f>
        <v/>
      </c>
      <c r="BB1078" s="25" t="str">
        <f>IF($BK208='Dummy Matches Summary'!BB$2,$BL208,"")</f>
        <v/>
      </c>
      <c r="BC1078" s="25" t="str">
        <f>IF($BK208='Dummy Matches Summary'!BC$2,$BL208,"")</f>
        <v/>
      </c>
      <c r="BD1078" s="25" t="str">
        <f>IF($BK208='Dummy Matches Summary'!BD$2,$BL208,"")</f>
        <v/>
      </c>
      <c r="BE1078" s="25" t="str">
        <f>IF($BK208='Dummy Matches Summary'!BE$2,$BL208,"")</f>
        <v/>
      </c>
      <c r="BF1078" s="25" t="str">
        <f>IF($BK208='Dummy Matches Summary'!BF$2,$BL208,"")</f>
        <v/>
      </c>
      <c r="BG1078" s="25" t="str">
        <f>IF($BK208='Dummy Matches Summary'!BG$2,$BL208,"")</f>
        <v/>
      </c>
    </row>
    <row r="1079" spans="1:59" s="39" customFormat="1" x14ac:dyDescent="0.3">
      <c r="A1079" s="39">
        <v>1077</v>
      </c>
      <c r="B1079" s="25" t="str">
        <f>IF($BK209='Dummy Matches Summary'!B$2,$BL209,"")</f>
        <v/>
      </c>
      <c r="C1079" s="25" t="str">
        <f>IF($BK209='Dummy Matches Summary'!C$2,$BL209,"")</f>
        <v/>
      </c>
      <c r="D1079" s="25" t="str">
        <f>IF($BK209='Dummy Matches Summary'!D$2,$BL209,"")</f>
        <v/>
      </c>
      <c r="E1079" s="25" t="str">
        <f>IF($BK209='Dummy Matches Summary'!E$2,$BL209,"")</f>
        <v/>
      </c>
      <c r="F1079" s="25" t="str">
        <f>IF($BK209='Dummy Matches Summary'!F$2,$BL209,"")</f>
        <v/>
      </c>
      <c r="G1079" s="25" t="str">
        <f>IF($BK209='Dummy Matches Summary'!G$2,$BL209,"")</f>
        <v/>
      </c>
      <c r="H1079" s="25" t="str">
        <f>IF($BK209='Dummy Matches Summary'!H$2,$BL209,"")</f>
        <v/>
      </c>
      <c r="I1079" s="25" t="str">
        <f>IF($BK209='Dummy Matches Summary'!I$2,$BL209,"")</f>
        <v/>
      </c>
      <c r="J1079" s="25" t="str">
        <f>IF($BK209='Dummy Matches Summary'!J$2,$BL209,"")</f>
        <v/>
      </c>
      <c r="K1079" s="25" t="str">
        <f>IF($BK209='Dummy Matches Summary'!K$2,$BL209,"")</f>
        <v/>
      </c>
      <c r="L1079" s="25" t="str">
        <f>IF($BK209='Dummy Matches Summary'!L$2,$BL209,"")</f>
        <v/>
      </c>
      <c r="M1079" s="25" t="str">
        <f>IF($BK209='Dummy Matches Summary'!M$2,$BL209,"")</f>
        <v/>
      </c>
      <c r="N1079" s="25" t="str">
        <f>IF($BK209='Dummy Matches Summary'!N$2,$BL209,"")</f>
        <v/>
      </c>
      <c r="O1079" s="25" t="str">
        <f>IF($BK209='Dummy Matches Summary'!O$2,$BL209,"")</f>
        <v/>
      </c>
      <c r="P1079" s="25" t="str">
        <f>IF($BK209='Dummy Matches Summary'!P$2,$BL209,"")</f>
        <v/>
      </c>
      <c r="Q1079" s="25" t="str">
        <f>IF($BK209='Dummy Matches Summary'!Q$2,$BL209,"")</f>
        <v/>
      </c>
      <c r="R1079" s="25" t="str">
        <f>IF($BK209='Dummy Matches Summary'!R$2,$BL209,"")</f>
        <v/>
      </c>
      <c r="S1079" s="25" t="str">
        <f>IF($BK209='Dummy Matches Summary'!S$2,$BL209,"")</f>
        <v/>
      </c>
      <c r="T1079" s="25" t="str">
        <f>IF($BK209='Dummy Matches Summary'!T$2,$BL209,"")</f>
        <v/>
      </c>
      <c r="U1079" s="25" t="str">
        <f>IF($BK209='Dummy Matches Summary'!U$2,$BL209,"")</f>
        <v/>
      </c>
      <c r="V1079" s="25" t="str">
        <f>IF($BK209='Dummy Matches Summary'!V$2,$BL209,"")</f>
        <v/>
      </c>
      <c r="W1079" s="25" t="str">
        <f>IF($BK209='Dummy Matches Summary'!W$2,$BL209,"")</f>
        <v/>
      </c>
      <c r="X1079" s="25" t="str">
        <f>IF($BK209='Dummy Matches Summary'!X$2,$BL209,"")</f>
        <v/>
      </c>
      <c r="Y1079" s="25" t="str">
        <f>IF($BK209='Dummy Matches Summary'!Y$2,$BL209,"")</f>
        <v/>
      </c>
      <c r="Z1079" s="25" t="str">
        <f>IF($BK209='Dummy Matches Summary'!Z$2,$BL209,"")</f>
        <v/>
      </c>
      <c r="AA1079" s="25" t="str">
        <f>IF($BK209='Dummy Matches Summary'!AA$2,$BL209,"")</f>
        <v/>
      </c>
      <c r="AB1079" s="25" t="str">
        <f>IF($BK209='Dummy Matches Summary'!AB$2,$BL209,"")</f>
        <v/>
      </c>
      <c r="AC1079" s="25" t="str">
        <f>IF($BK209='Dummy Matches Summary'!AC$2,$BL209,"")</f>
        <v/>
      </c>
      <c r="AD1079" s="25" t="str">
        <f>IF($BK209='Dummy Matches Summary'!AD$2,$BL209,"")</f>
        <v/>
      </c>
      <c r="AE1079" s="25" t="str">
        <f>IF($BK209='Dummy Matches Summary'!AE$2,$BL209,"")</f>
        <v/>
      </c>
      <c r="AF1079" s="25" t="str">
        <f>IF($BK209='Dummy Matches Summary'!AF$2,$BL209,"")</f>
        <v/>
      </c>
      <c r="AG1079" s="25" t="str">
        <f>IF($BK209='Dummy Matches Summary'!AG$2,$BL209,"")</f>
        <v/>
      </c>
      <c r="AH1079" s="25" t="str">
        <f>IF($BK209='Dummy Matches Summary'!AH$2,$BL209,"")</f>
        <v/>
      </c>
      <c r="AI1079" s="25" t="str">
        <f>IF($BK209='Dummy Matches Summary'!AI$2,$BL209,"")</f>
        <v/>
      </c>
      <c r="AJ1079" s="25" t="str">
        <f>IF($BK209='Dummy Matches Summary'!AJ$2,$BL209,"")</f>
        <v/>
      </c>
      <c r="AK1079" s="25" t="str">
        <f>IF($BK209='Dummy Matches Summary'!AK$2,$BL209,"")</f>
        <v/>
      </c>
      <c r="AL1079" s="25" t="str">
        <f>IF($BK209='Dummy Matches Summary'!AL$2,$BL209,"")</f>
        <v/>
      </c>
      <c r="AM1079" s="25" t="str">
        <f>IF($BK209='Dummy Matches Summary'!AM$2,$BL209,"")</f>
        <v/>
      </c>
      <c r="AN1079" s="25" t="str">
        <f>IF($BK209='Dummy Matches Summary'!AN$2,$BL209,"")</f>
        <v/>
      </c>
      <c r="AO1079" s="25" t="str">
        <f>IF($BK209='Dummy Matches Summary'!AO$2,$BL209,"")</f>
        <v/>
      </c>
      <c r="AP1079" s="25" t="str">
        <f>IF($BK209='Dummy Matches Summary'!AP$2,$BL209,"")</f>
        <v/>
      </c>
      <c r="AQ1079" s="25" t="str">
        <f>IF($BK209='Dummy Matches Summary'!AQ$2,$BL209,"")</f>
        <v/>
      </c>
      <c r="AR1079" s="25" t="str">
        <f>IF($BK209='Dummy Matches Summary'!AR$2,$BL209,"")</f>
        <v/>
      </c>
      <c r="AS1079" s="25" t="str">
        <f>IF($BK209='Dummy Matches Summary'!AS$2,$BL209,"")</f>
        <v/>
      </c>
      <c r="AT1079" s="25" t="str">
        <f>IF($BK209='Dummy Matches Summary'!AT$2,$BL209,"")</f>
        <v/>
      </c>
      <c r="AU1079" s="25" t="str">
        <f>IF($BK209='Dummy Matches Summary'!AU$2,$BL209,"")</f>
        <v/>
      </c>
      <c r="AV1079" s="25" t="str">
        <f>IF($BK209='Dummy Matches Summary'!AV$2,$BL209,"")</f>
        <v/>
      </c>
      <c r="AW1079" s="25" t="str">
        <f>IF($BK209='Dummy Matches Summary'!AW$2,$BL209,"")</f>
        <v/>
      </c>
      <c r="AX1079" s="25" t="str">
        <f>IF($BK209='Dummy Matches Summary'!AX$2,$BL209,"")</f>
        <v/>
      </c>
      <c r="AY1079" s="25" t="str">
        <f>IF($BK209='Dummy Matches Summary'!AY$2,$BL209,"")</f>
        <v/>
      </c>
      <c r="AZ1079" s="25" t="str">
        <f>IF($BK209='Dummy Matches Summary'!AZ$2,$BL209,"")</f>
        <v/>
      </c>
      <c r="BA1079" s="25" t="str">
        <f>IF($BK209='Dummy Matches Summary'!BA$2,$BL209,"")</f>
        <v/>
      </c>
      <c r="BB1079" s="25" t="str">
        <f>IF($BK209='Dummy Matches Summary'!BB$2,$BL209,"")</f>
        <v/>
      </c>
      <c r="BC1079" s="25" t="str">
        <f>IF($BK209='Dummy Matches Summary'!BC$2,$BL209,"")</f>
        <v/>
      </c>
      <c r="BD1079" s="25" t="str">
        <f>IF($BK209='Dummy Matches Summary'!BD$2,$BL209,"")</f>
        <v/>
      </c>
      <c r="BE1079" s="25" t="str">
        <f>IF($BK209='Dummy Matches Summary'!BE$2,$BL209,"")</f>
        <v/>
      </c>
      <c r="BF1079" s="25" t="str">
        <f>IF($BK209='Dummy Matches Summary'!BF$2,$BL209,"")</f>
        <v/>
      </c>
      <c r="BG1079" s="25" t="str">
        <f>IF($BK209='Dummy Matches Summary'!BG$2,$BL209,"")</f>
        <v/>
      </c>
    </row>
    <row r="1080" spans="1:59" s="39" customFormat="1" x14ac:dyDescent="0.3">
      <c r="A1080" s="39">
        <v>1078</v>
      </c>
      <c r="B1080" s="25" t="str">
        <f>IF($BK210='Dummy Matches Summary'!B$2,$BL210,"")</f>
        <v/>
      </c>
      <c r="C1080" s="25" t="str">
        <f>IF($BK210='Dummy Matches Summary'!C$2,$BL210,"")</f>
        <v/>
      </c>
      <c r="D1080" s="25" t="str">
        <f>IF($BK210='Dummy Matches Summary'!D$2,$BL210,"")</f>
        <v/>
      </c>
      <c r="E1080" s="25" t="str">
        <f>IF($BK210='Dummy Matches Summary'!E$2,$BL210,"")</f>
        <v/>
      </c>
      <c r="F1080" s="25" t="str">
        <f>IF($BK210='Dummy Matches Summary'!F$2,$BL210,"")</f>
        <v/>
      </c>
      <c r="G1080" s="25" t="str">
        <f>IF($BK210='Dummy Matches Summary'!G$2,$BL210,"")</f>
        <v/>
      </c>
      <c r="H1080" s="25" t="str">
        <f>IF($BK210='Dummy Matches Summary'!H$2,$BL210,"")</f>
        <v/>
      </c>
      <c r="I1080" s="25" t="str">
        <f>IF($BK210='Dummy Matches Summary'!I$2,$BL210,"")</f>
        <v/>
      </c>
      <c r="J1080" s="25" t="str">
        <f>IF($BK210='Dummy Matches Summary'!J$2,$BL210,"")</f>
        <v/>
      </c>
      <c r="K1080" s="25" t="str">
        <f>IF($BK210='Dummy Matches Summary'!K$2,$BL210,"")</f>
        <v/>
      </c>
      <c r="L1080" s="25" t="str">
        <f>IF($BK210='Dummy Matches Summary'!L$2,$BL210,"")</f>
        <v/>
      </c>
      <c r="M1080" s="25" t="str">
        <f>IF($BK210='Dummy Matches Summary'!M$2,$BL210,"")</f>
        <v/>
      </c>
      <c r="N1080" s="25" t="str">
        <f>IF($BK210='Dummy Matches Summary'!N$2,$BL210,"")</f>
        <v/>
      </c>
      <c r="O1080" s="25" t="str">
        <f>IF($BK210='Dummy Matches Summary'!O$2,$BL210,"")</f>
        <v/>
      </c>
      <c r="P1080" s="25" t="str">
        <f>IF($BK210='Dummy Matches Summary'!P$2,$BL210,"")</f>
        <v/>
      </c>
      <c r="Q1080" s="25" t="str">
        <f>IF($BK210='Dummy Matches Summary'!Q$2,$BL210,"")</f>
        <v/>
      </c>
      <c r="R1080" s="25" t="str">
        <f>IF($BK210='Dummy Matches Summary'!R$2,$BL210,"")</f>
        <v/>
      </c>
      <c r="S1080" s="25" t="str">
        <f>IF($BK210='Dummy Matches Summary'!S$2,$BL210,"")</f>
        <v/>
      </c>
      <c r="T1080" s="25" t="str">
        <f>IF($BK210='Dummy Matches Summary'!T$2,$BL210,"")</f>
        <v/>
      </c>
      <c r="U1080" s="25" t="str">
        <f>IF($BK210='Dummy Matches Summary'!U$2,$BL210,"")</f>
        <v/>
      </c>
      <c r="V1080" s="25" t="str">
        <f>IF($BK210='Dummy Matches Summary'!V$2,$BL210,"")</f>
        <v/>
      </c>
      <c r="W1080" s="25" t="str">
        <f>IF($BK210='Dummy Matches Summary'!W$2,$BL210,"")</f>
        <v/>
      </c>
      <c r="X1080" s="25" t="str">
        <f>IF($BK210='Dummy Matches Summary'!X$2,$BL210,"")</f>
        <v/>
      </c>
      <c r="Y1080" s="25" t="str">
        <f>IF($BK210='Dummy Matches Summary'!Y$2,$BL210,"")</f>
        <v/>
      </c>
      <c r="Z1080" s="25" t="str">
        <f>IF($BK210='Dummy Matches Summary'!Z$2,$BL210,"")</f>
        <v/>
      </c>
      <c r="AA1080" s="25" t="str">
        <f>IF($BK210='Dummy Matches Summary'!AA$2,$BL210,"")</f>
        <v/>
      </c>
      <c r="AB1080" s="25" t="str">
        <f>IF($BK210='Dummy Matches Summary'!AB$2,$BL210,"")</f>
        <v/>
      </c>
      <c r="AC1080" s="25" t="str">
        <f>IF($BK210='Dummy Matches Summary'!AC$2,$BL210,"")</f>
        <v/>
      </c>
      <c r="AD1080" s="25" t="str">
        <f>IF($BK210='Dummy Matches Summary'!AD$2,$BL210,"")</f>
        <v/>
      </c>
      <c r="AE1080" s="25" t="str">
        <f>IF($BK210='Dummy Matches Summary'!AE$2,$BL210,"")</f>
        <v/>
      </c>
      <c r="AF1080" s="25" t="str">
        <f>IF($BK210='Dummy Matches Summary'!AF$2,$BL210,"")</f>
        <v/>
      </c>
      <c r="AG1080" s="25" t="str">
        <f>IF($BK210='Dummy Matches Summary'!AG$2,$BL210,"")</f>
        <v/>
      </c>
      <c r="AH1080" s="25" t="str">
        <f>IF($BK210='Dummy Matches Summary'!AH$2,$BL210,"")</f>
        <v/>
      </c>
      <c r="AI1080" s="25" t="str">
        <f>IF($BK210='Dummy Matches Summary'!AI$2,$BL210,"")</f>
        <v/>
      </c>
      <c r="AJ1080" s="25" t="str">
        <f>IF($BK210='Dummy Matches Summary'!AJ$2,$BL210,"")</f>
        <v/>
      </c>
      <c r="AK1080" s="25" t="str">
        <f>IF($BK210='Dummy Matches Summary'!AK$2,$BL210,"")</f>
        <v/>
      </c>
      <c r="AL1080" s="25" t="str">
        <f>IF($BK210='Dummy Matches Summary'!AL$2,$BL210,"")</f>
        <v/>
      </c>
      <c r="AM1080" s="25" t="str">
        <f>IF($BK210='Dummy Matches Summary'!AM$2,$BL210,"")</f>
        <v/>
      </c>
      <c r="AN1080" s="25" t="str">
        <f>IF($BK210='Dummy Matches Summary'!AN$2,$BL210,"")</f>
        <v/>
      </c>
      <c r="AO1080" s="25" t="str">
        <f>IF($BK210='Dummy Matches Summary'!AO$2,$BL210,"")</f>
        <v/>
      </c>
      <c r="AP1080" s="25" t="str">
        <f>IF($BK210='Dummy Matches Summary'!AP$2,$BL210,"")</f>
        <v/>
      </c>
      <c r="AQ1080" s="25" t="str">
        <f>IF($BK210='Dummy Matches Summary'!AQ$2,$BL210,"")</f>
        <v/>
      </c>
      <c r="AR1080" s="25" t="str">
        <f>IF($BK210='Dummy Matches Summary'!AR$2,$BL210,"")</f>
        <v/>
      </c>
      <c r="AS1080" s="25" t="str">
        <f>IF($BK210='Dummy Matches Summary'!AS$2,$BL210,"")</f>
        <v/>
      </c>
      <c r="AT1080" s="25" t="str">
        <f>IF($BK210='Dummy Matches Summary'!AT$2,$BL210,"")</f>
        <v/>
      </c>
      <c r="AU1080" s="25" t="str">
        <f>IF($BK210='Dummy Matches Summary'!AU$2,$BL210,"")</f>
        <v/>
      </c>
      <c r="AV1080" s="25" t="str">
        <f>IF($BK210='Dummy Matches Summary'!AV$2,$BL210,"")</f>
        <v/>
      </c>
      <c r="AW1080" s="25" t="str">
        <f>IF($BK210='Dummy Matches Summary'!AW$2,$BL210,"")</f>
        <v/>
      </c>
      <c r="AX1080" s="25" t="str">
        <f>IF($BK210='Dummy Matches Summary'!AX$2,$BL210,"")</f>
        <v/>
      </c>
      <c r="AY1080" s="25" t="str">
        <f>IF($BK210='Dummy Matches Summary'!AY$2,$BL210,"")</f>
        <v/>
      </c>
      <c r="AZ1080" s="25" t="str">
        <f>IF($BK210='Dummy Matches Summary'!AZ$2,$BL210,"")</f>
        <v/>
      </c>
      <c r="BA1080" s="25" t="str">
        <f>IF($BK210='Dummy Matches Summary'!BA$2,$BL210,"")</f>
        <v/>
      </c>
      <c r="BB1080" s="25" t="str">
        <f>IF($BK210='Dummy Matches Summary'!BB$2,$BL210,"")</f>
        <v/>
      </c>
      <c r="BC1080" s="25" t="str">
        <f>IF($BK210='Dummy Matches Summary'!BC$2,$BL210,"")</f>
        <v/>
      </c>
      <c r="BD1080" s="25" t="str">
        <f>IF($BK210='Dummy Matches Summary'!BD$2,$BL210,"")</f>
        <v/>
      </c>
      <c r="BE1080" s="25" t="str">
        <f>IF($BK210='Dummy Matches Summary'!BE$2,$BL210,"")</f>
        <v/>
      </c>
      <c r="BF1080" s="25" t="str">
        <f>IF($BK210='Dummy Matches Summary'!BF$2,$BL210,"")</f>
        <v/>
      </c>
      <c r="BG1080" s="25" t="str">
        <f>IF($BK210='Dummy Matches Summary'!BG$2,$BL210,"")</f>
        <v/>
      </c>
    </row>
    <row r="1081" spans="1:59" s="39" customFormat="1" x14ac:dyDescent="0.3">
      <c r="A1081" s="39">
        <v>1079</v>
      </c>
      <c r="B1081" s="25" t="str">
        <f>IF($BK211='Dummy Matches Summary'!B$2,$BL211,"")</f>
        <v/>
      </c>
      <c r="C1081" s="25" t="str">
        <f>IF($BK211='Dummy Matches Summary'!C$2,$BL211,"")</f>
        <v/>
      </c>
      <c r="D1081" s="25" t="str">
        <f>IF($BK211='Dummy Matches Summary'!D$2,$BL211,"")</f>
        <v/>
      </c>
      <c r="E1081" s="25" t="str">
        <f>IF($BK211='Dummy Matches Summary'!E$2,$BL211,"")</f>
        <v/>
      </c>
      <c r="F1081" s="25" t="str">
        <f>IF($BK211='Dummy Matches Summary'!F$2,$BL211,"")</f>
        <v/>
      </c>
      <c r="G1081" s="25" t="str">
        <f>IF($BK211='Dummy Matches Summary'!G$2,$BL211,"")</f>
        <v/>
      </c>
      <c r="H1081" s="25" t="str">
        <f>IF($BK211='Dummy Matches Summary'!H$2,$BL211,"")</f>
        <v/>
      </c>
      <c r="I1081" s="25" t="str">
        <f>IF($BK211='Dummy Matches Summary'!I$2,$BL211,"")</f>
        <v/>
      </c>
      <c r="J1081" s="25" t="str">
        <f>IF($BK211='Dummy Matches Summary'!J$2,$BL211,"")</f>
        <v/>
      </c>
      <c r="K1081" s="25" t="str">
        <f>IF($BK211='Dummy Matches Summary'!K$2,$BL211,"")</f>
        <v/>
      </c>
      <c r="L1081" s="25" t="str">
        <f>IF($BK211='Dummy Matches Summary'!L$2,$BL211,"")</f>
        <v/>
      </c>
      <c r="M1081" s="25" t="str">
        <f>IF($BK211='Dummy Matches Summary'!M$2,$BL211,"")</f>
        <v/>
      </c>
      <c r="N1081" s="25" t="str">
        <f>IF($BK211='Dummy Matches Summary'!N$2,$BL211,"")</f>
        <v/>
      </c>
      <c r="O1081" s="25" t="str">
        <f>IF($BK211='Dummy Matches Summary'!O$2,$BL211,"")</f>
        <v/>
      </c>
      <c r="P1081" s="25" t="str">
        <f>IF($BK211='Dummy Matches Summary'!P$2,$BL211,"")</f>
        <v/>
      </c>
      <c r="Q1081" s="25" t="str">
        <f>IF($BK211='Dummy Matches Summary'!Q$2,$BL211,"")</f>
        <v/>
      </c>
      <c r="R1081" s="25" t="str">
        <f>IF($BK211='Dummy Matches Summary'!R$2,$BL211,"")</f>
        <v/>
      </c>
      <c r="S1081" s="25" t="str">
        <f>IF($BK211='Dummy Matches Summary'!S$2,$BL211,"")</f>
        <v/>
      </c>
      <c r="T1081" s="25" t="str">
        <f>IF($BK211='Dummy Matches Summary'!T$2,$BL211,"")</f>
        <v/>
      </c>
      <c r="U1081" s="25" t="str">
        <f>IF($BK211='Dummy Matches Summary'!U$2,$BL211,"")</f>
        <v/>
      </c>
      <c r="V1081" s="25" t="str">
        <f>IF($BK211='Dummy Matches Summary'!V$2,$BL211,"")</f>
        <v/>
      </c>
      <c r="W1081" s="25" t="str">
        <f>IF($BK211='Dummy Matches Summary'!W$2,$BL211,"")</f>
        <v/>
      </c>
      <c r="X1081" s="25" t="str">
        <f>IF($BK211='Dummy Matches Summary'!X$2,$BL211,"")</f>
        <v/>
      </c>
      <c r="Y1081" s="25" t="str">
        <f>IF($BK211='Dummy Matches Summary'!Y$2,$BL211,"")</f>
        <v/>
      </c>
      <c r="Z1081" s="25" t="str">
        <f>IF($BK211='Dummy Matches Summary'!Z$2,$BL211,"")</f>
        <v/>
      </c>
      <c r="AA1081" s="25" t="str">
        <f>IF($BK211='Dummy Matches Summary'!AA$2,$BL211,"")</f>
        <v/>
      </c>
      <c r="AB1081" s="25" t="str">
        <f>IF($BK211='Dummy Matches Summary'!AB$2,$BL211,"")</f>
        <v/>
      </c>
      <c r="AC1081" s="25" t="str">
        <f>IF($BK211='Dummy Matches Summary'!AC$2,$BL211,"")</f>
        <v/>
      </c>
      <c r="AD1081" s="25" t="str">
        <f>IF($BK211='Dummy Matches Summary'!AD$2,$BL211,"")</f>
        <v/>
      </c>
      <c r="AE1081" s="25" t="str">
        <f>IF($BK211='Dummy Matches Summary'!AE$2,$BL211,"")</f>
        <v/>
      </c>
      <c r="AF1081" s="25" t="str">
        <f>IF($BK211='Dummy Matches Summary'!AF$2,$BL211,"")</f>
        <v/>
      </c>
      <c r="AG1081" s="25" t="str">
        <f>IF($BK211='Dummy Matches Summary'!AG$2,$BL211,"")</f>
        <v/>
      </c>
      <c r="AH1081" s="25" t="str">
        <f>IF($BK211='Dummy Matches Summary'!AH$2,$BL211,"")</f>
        <v/>
      </c>
      <c r="AI1081" s="25" t="str">
        <f>IF($BK211='Dummy Matches Summary'!AI$2,$BL211,"")</f>
        <v/>
      </c>
      <c r="AJ1081" s="25" t="str">
        <f>IF($BK211='Dummy Matches Summary'!AJ$2,$BL211,"")</f>
        <v/>
      </c>
      <c r="AK1081" s="25" t="str">
        <f>IF($BK211='Dummy Matches Summary'!AK$2,$BL211,"")</f>
        <v/>
      </c>
      <c r="AL1081" s="25" t="str">
        <f>IF($BK211='Dummy Matches Summary'!AL$2,$BL211,"")</f>
        <v/>
      </c>
      <c r="AM1081" s="25" t="str">
        <f>IF($BK211='Dummy Matches Summary'!AM$2,$BL211,"")</f>
        <v/>
      </c>
      <c r="AN1081" s="25" t="str">
        <f>IF($BK211='Dummy Matches Summary'!AN$2,$BL211,"")</f>
        <v/>
      </c>
      <c r="AO1081" s="25" t="str">
        <f>IF($BK211='Dummy Matches Summary'!AO$2,$BL211,"")</f>
        <v/>
      </c>
      <c r="AP1081" s="25" t="str">
        <f>IF($BK211='Dummy Matches Summary'!AP$2,$BL211,"")</f>
        <v/>
      </c>
      <c r="AQ1081" s="25" t="str">
        <f>IF($BK211='Dummy Matches Summary'!AQ$2,$BL211,"")</f>
        <v/>
      </c>
      <c r="AR1081" s="25" t="str">
        <f>IF($BK211='Dummy Matches Summary'!AR$2,$BL211,"")</f>
        <v/>
      </c>
      <c r="AS1081" s="25" t="str">
        <f>IF($BK211='Dummy Matches Summary'!AS$2,$BL211,"")</f>
        <v/>
      </c>
      <c r="AT1081" s="25" t="str">
        <f>IF($BK211='Dummy Matches Summary'!AT$2,$BL211,"")</f>
        <v/>
      </c>
      <c r="AU1081" s="25" t="str">
        <f>IF($BK211='Dummy Matches Summary'!AU$2,$BL211,"")</f>
        <v/>
      </c>
      <c r="AV1081" s="25" t="str">
        <f>IF($BK211='Dummy Matches Summary'!AV$2,$BL211,"")</f>
        <v/>
      </c>
      <c r="AW1081" s="25" t="str">
        <f>IF($BK211='Dummy Matches Summary'!AW$2,$BL211,"")</f>
        <v/>
      </c>
      <c r="AX1081" s="25" t="str">
        <f>IF($BK211='Dummy Matches Summary'!AX$2,$BL211,"")</f>
        <v/>
      </c>
      <c r="AY1081" s="25" t="str">
        <f>IF($BK211='Dummy Matches Summary'!AY$2,$BL211,"")</f>
        <v/>
      </c>
      <c r="AZ1081" s="25" t="str">
        <f>IF($BK211='Dummy Matches Summary'!AZ$2,$BL211,"")</f>
        <v/>
      </c>
      <c r="BA1081" s="25" t="str">
        <f>IF($BK211='Dummy Matches Summary'!BA$2,$BL211,"")</f>
        <v/>
      </c>
      <c r="BB1081" s="25" t="str">
        <f>IF($BK211='Dummy Matches Summary'!BB$2,$BL211,"")</f>
        <v/>
      </c>
      <c r="BC1081" s="25" t="str">
        <f>IF($BK211='Dummy Matches Summary'!BC$2,$BL211,"")</f>
        <v/>
      </c>
      <c r="BD1081" s="25" t="str">
        <f>IF($BK211='Dummy Matches Summary'!BD$2,$BL211,"")</f>
        <v/>
      </c>
      <c r="BE1081" s="25" t="str">
        <f>IF($BK211='Dummy Matches Summary'!BE$2,$BL211,"")</f>
        <v/>
      </c>
      <c r="BF1081" s="25" t="str">
        <f>IF($BK211='Dummy Matches Summary'!BF$2,$BL211,"")</f>
        <v/>
      </c>
      <c r="BG1081" s="25" t="str">
        <f>IF($BK211='Dummy Matches Summary'!BG$2,$BL211,"")</f>
        <v/>
      </c>
    </row>
    <row r="1082" spans="1:59" s="39" customFormat="1" x14ac:dyDescent="0.3">
      <c r="A1082" s="39">
        <v>1080</v>
      </c>
      <c r="B1082" s="25" t="str">
        <f>IF($BK212='Dummy Matches Summary'!B$2,$BL212,"")</f>
        <v/>
      </c>
      <c r="C1082" s="25" t="str">
        <f>IF($BK212='Dummy Matches Summary'!C$2,$BL212,"")</f>
        <v/>
      </c>
      <c r="D1082" s="25" t="str">
        <f>IF($BK212='Dummy Matches Summary'!D$2,$BL212,"")</f>
        <v/>
      </c>
      <c r="E1082" s="25" t="str">
        <f>IF($BK212='Dummy Matches Summary'!E$2,$BL212,"")</f>
        <v/>
      </c>
      <c r="F1082" s="25" t="str">
        <f>IF($BK212='Dummy Matches Summary'!F$2,$BL212,"")</f>
        <v/>
      </c>
      <c r="G1082" s="25" t="str">
        <f>IF($BK212='Dummy Matches Summary'!G$2,$BL212,"")</f>
        <v/>
      </c>
      <c r="H1082" s="25" t="str">
        <f>IF($BK212='Dummy Matches Summary'!H$2,$BL212,"")</f>
        <v/>
      </c>
      <c r="I1082" s="25" t="str">
        <f>IF($BK212='Dummy Matches Summary'!I$2,$BL212,"")</f>
        <v/>
      </c>
      <c r="J1082" s="25" t="str">
        <f>IF($BK212='Dummy Matches Summary'!J$2,$BL212,"")</f>
        <v/>
      </c>
      <c r="K1082" s="25" t="str">
        <f>IF($BK212='Dummy Matches Summary'!K$2,$BL212,"")</f>
        <v/>
      </c>
      <c r="L1082" s="25" t="str">
        <f>IF($BK212='Dummy Matches Summary'!L$2,$BL212,"")</f>
        <v/>
      </c>
      <c r="M1082" s="25" t="str">
        <f>IF($BK212='Dummy Matches Summary'!M$2,$BL212,"")</f>
        <v/>
      </c>
      <c r="N1082" s="25" t="str">
        <f>IF($BK212='Dummy Matches Summary'!N$2,$BL212,"")</f>
        <v/>
      </c>
      <c r="O1082" s="25" t="str">
        <f>IF($BK212='Dummy Matches Summary'!O$2,$BL212,"")</f>
        <v/>
      </c>
      <c r="P1082" s="25" t="str">
        <f>IF($BK212='Dummy Matches Summary'!P$2,$BL212,"")</f>
        <v/>
      </c>
      <c r="Q1082" s="25" t="str">
        <f>IF($BK212='Dummy Matches Summary'!Q$2,$BL212,"")</f>
        <v/>
      </c>
      <c r="R1082" s="25" t="str">
        <f>IF($BK212='Dummy Matches Summary'!R$2,$BL212,"")</f>
        <v/>
      </c>
      <c r="S1082" s="25" t="str">
        <f>IF($BK212='Dummy Matches Summary'!S$2,$BL212,"")</f>
        <v/>
      </c>
      <c r="T1082" s="25" t="str">
        <f>IF($BK212='Dummy Matches Summary'!T$2,$BL212,"")</f>
        <v/>
      </c>
      <c r="U1082" s="25" t="str">
        <f>IF($BK212='Dummy Matches Summary'!U$2,$BL212,"")</f>
        <v/>
      </c>
      <c r="V1082" s="25" t="str">
        <f>IF($BK212='Dummy Matches Summary'!V$2,$BL212,"")</f>
        <v/>
      </c>
      <c r="W1082" s="25" t="str">
        <f>IF($BK212='Dummy Matches Summary'!W$2,$BL212,"")</f>
        <v/>
      </c>
      <c r="X1082" s="25" t="str">
        <f>IF($BK212='Dummy Matches Summary'!X$2,$BL212,"")</f>
        <v/>
      </c>
      <c r="Y1082" s="25" t="str">
        <f>IF($BK212='Dummy Matches Summary'!Y$2,$BL212,"")</f>
        <v/>
      </c>
      <c r="Z1082" s="25" t="str">
        <f>IF($BK212='Dummy Matches Summary'!Z$2,$BL212,"")</f>
        <v/>
      </c>
      <c r="AA1082" s="25" t="str">
        <f>IF($BK212='Dummy Matches Summary'!AA$2,$BL212,"")</f>
        <v/>
      </c>
      <c r="AB1082" s="25" t="str">
        <f>IF($BK212='Dummy Matches Summary'!AB$2,$BL212,"")</f>
        <v/>
      </c>
      <c r="AC1082" s="25" t="str">
        <f>IF($BK212='Dummy Matches Summary'!AC$2,$BL212,"")</f>
        <v/>
      </c>
      <c r="AD1082" s="25" t="str">
        <f>IF($BK212='Dummy Matches Summary'!AD$2,$BL212,"")</f>
        <v/>
      </c>
      <c r="AE1082" s="25" t="str">
        <f>IF($BK212='Dummy Matches Summary'!AE$2,$BL212,"")</f>
        <v/>
      </c>
      <c r="AF1082" s="25" t="str">
        <f>IF($BK212='Dummy Matches Summary'!AF$2,$BL212,"")</f>
        <v/>
      </c>
      <c r="AG1082" s="25" t="str">
        <f>IF($BK212='Dummy Matches Summary'!AG$2,$BL212,"")</f>
        <v/>
      </c>
      <c r="AH1082" s="25" t="str">
        <f>IF($BK212='Dummy Matches Summary'!AH$2,$BL212,"")</f>
        <v/>
      </c>
      <c r="AI1082" s="25" t="str">
        <f>IF($BK212='Dummy Matches Summary'!AI$2,$BL212,"")</f>
        <v/>
      </c>
      <c r="AJ1082" s="25" t="str">
        <f>IF($BK212='Dummy Matches Summary'!AJ$2,$BL212,"")</f>
        <v/>
      </c>
      <c r="AK1082" s="25" t="str">
        <f>IF($BK212='Dummy Matches Summary'!AK$2,$BL212,"")</f>
        <v/>
      </c>
      <c r="AL1082" s="25" t="str">
        <f>IF($BK212='Dummy Matches Summary'!AL$2,$BL212,"")</f>
        <v/>
      </c>
      <c r="AM1082" s="25" t="str">
        <f>IF($BK212='Dummy Matches Summary'!AM$2,$BL212,"")</f>
        <v/>
      </c>
      <c r="AN1082" s="25" t="str">
        <f>IF($BK212='Dummy Matches Summary'!AN$2,$BL212,"")</f>
        <v/>
      </c>
      <c r="AO1082" s="25" t="str">
        <f>IF($BK212='Dummy Matches Summary'!AO$2,$BL212,"")</f>
        <v/>
      </c>
      <c r="AP1082" s="25" t="str">
        <f>IF($BK212='Dummy Matches Summary'!AP$2,$BL212,"")</f>
        <v/>
      </c>
      <c r="AQ1082" s="25" t="str">
        <f>IF($BK212='Dummy Matches Summary'!AQ$2,$BL212,"")</f>
        <v/>
      </c>
      <c r="AR1082" s="25" t="str">
        <f>IF($BK212='Dummy Matches Summary'!AR$2,$BL212,"")</f>
        <v/>
      </c>
      <c r="AS1082" s="25" t="str">
        <f>IF($BK212='Dummy Matches Summary'!AS$2,$BL212,"")</f>
        <v/>
      </c>
      <c r="AT1082" s="25" t="str">
        <f>IF($BK212='Dummy Matches Summary'!AT$2,$BL212,"")</f>
        <v/>
      </c>
      <c r="AU1082" s="25" t="str">
        <f>IF($BK212='Dummy Matches Summary'!AU$2,$BL212,"")</f>
        <v/>
      </c>
      <c r="AV1082" s="25" t="str">
        <f>IF($BK212='Dummy Matches Summary'!AV$2,$BL212,"")</f>
        <v/>
      </c>
      <c r="AW1082" s="25" t="str">
        <f>IF($BK212='Dummy Matches Summary'!AW$2,$BL212,"")</f>
        <v/>
      </c>
      <c r="AX1082" s="25" t="str">
        <f>IF($BK212='Dummy Matches Summary'!AX$2,$BL212,"")</f>
        <v/>
      </c>
      <c r="AY1082" s="25" t="str">
        <f>IF($BK212='Dummy Matches Summary'!AY$2,$BL212,"")</f>
        <v/>
      </c>
      <c r="AZ1082" s="25" t="str">
        <f>IF($BK212='Dummy Matches Summary'!AZ$2,$BL212,"")</f>
        <v/>
      </c>
      <c r="BA1082" s="25" t="str">
        <f>IF($BK212='Dummy Matches Summary'!BA$2,$BL212,"")</f>
        <v/>
      </c>
      <c r="BB1082" s="25" t="str">
        <f>IF($BK212='Dummy Matches Summary'!BB$2,$BL212,"")</f>
        <v/>
      </c>
      <c r="BC1082" s="25" t="str">
        <f>IF($BK212='Dummy Matches Summary'!BC$2,$BL212,"")</f>
        <v/>
      </c>
      <c r="BD1082" s="25" t="str">
        <f>IF($BK212='Dummy Matches Summary'!BD$2,$BL212,"")</f>
        <v/>
      </c>
      <c r="BE1082" s="25" t="str">
        <f>IF($BK212='Dummy Matches Summary'!BE$2,$BL212,"")</f>
        <v/>
      </c>
      <c r="BF1082" s="25" t="str">
        <f>IF($BK212='Dummy Matches Summary'!BF$2,$BL212,"")</f>
        <v/>
      </c>
      <c r="BG1082" s="25" t="str">
        <f>IF($BK212='Dummy Matches Summary'!BG$2,$BL212,"")</f>
        <v/>
      </c>
    </row>
    <row r="1083" spans="1:59" s="39" customFormat="1" x14ac:dyDescent="0.3">
      <c r="A1083" s="39">
        <v>1081</v>
      </c>
      <c r="B1083" s="25" t="str">
        <f>IF($BK213='Dummy Matches Summary'!B$2,$BL213,"")</f>
        <v/>
      </c>
      <c r="C1083" s="25" t="str">
        <f>IF($BK213='Dummy Matches Summary'!C$2,$BL213,"")</f>
        <v/>
      </c>
      <c r="D1083" s="25" t="str">
        <f>IF($BK213='Dummy Matches Summary'!D$2,$BL213,"")</f>
        <v/>
      </c>
      <c r="E1083" s="25" t="str">
        <f>IF($BK213='Dummy Matches Summary'!E$2,$BL213,"")</f>
        <v/>
      </c>
      <c r="F1083" s="25" t="str">
        <f>IF($BK213='Dummy Matches Summary'!F$2,$BL213,"")</f>
        <v/>
      </c>
      <c r="G1083" s="25" t="str">
        <f>IF($BK213='Dummy Matches Summary'!G$2,$BL213,"")</f>
        <v/>
      </c>
      <c r="H1083" s="25" t="str">
        <f>IF($BK213='Dummy Matches Summary'!H$2,$BL213,"")</f>
        <v/>
      </c>
      <c r="I1083" s="25" t="str">
        <f>IF($BK213='Dummy Matches Summary'!I$2,$BL213,"")</f>
        <v/>
      </c>
      <c r="J1083" s="25" t="str">
        <f>IF($BK213='Dummy Matches Summary'!J$2,$BL213,"")</f>
        <v/>
      </c>
      <c r="K1083" s="25" t="str">
        <f>IF($BK213='Dummy Matches Summary'!K$2,$BL213,"")</f>
        <v/>
      </c>
      <c r="L1083" s="25" t="str">
        <f>IF($BK213='Dummy Matches Summary'!L$2,$BL213,"")</f>
        <v/>
      </c>
      <c r="M1083" s="25" t="str">
        <f>IF($BK213='Dummy Matches Summary'!M$2,$BL213,"")</f>
        <v/>
      </c>
      <c r="N1083" s="25" t="str">
        <f>IF($BK213='Dummy Matches Summary'!N$2,$BL213,"")</f>
        <v/>
      </c>
      <c r="O1083" s="25" t="str">
        <f>IF($BK213='Dummy Matches Summary'!O$2,$BL213,"")</f>
        <v/>
      </c>
      <c r="P1083" s="25" t="str">
        <f>IF($BK213='Dummy Matches Summary'!P$2,$BL213,"")</f>
        <v/>
      </c>
      <c r="Q1083" s="25" t="str">
        <f>IF($BK213='Dummy Matches Summary'!Q$2,$BL213,"")</f>
        <v/>
      </c>
      <c r="R1083" s="25" t="str">
        <f>IF($BK213='Dummy Matches Summary'!R$2,$BL213,"")</f>
        <v/>
      </c>
      <c r="S1083" s="25" t="str">
        <f>IF($BK213='Dummy Matches Summary'!S$2,$BL213,"")</f>
        <v/>
      </c>
      <c r="T1083" s="25" t="str">
        <f>IF($BK213='Dummy Matches Summary'!T$2,$BL213,"")</f>
        <v/>
      </c>
      <c r="U1083" s="25" t="str">
        <f>IF($BK213='Dummy Matches Summary'!U$2,$BL213,"")</f>
        <v/>
      </c>
      <c r="V1083" s="25" t="str">
        <f>IF($BK213='Dummy Matches Summary'!V$2,$BL213,"")</f>
        <v/>
      </c>
      <c r="W1083" s="25" t="str">
        <f>IF($BK213='Dummy Matches Summary'!W$2,$BL213,"")</f>
        <v/>
      </c>
      <c r="X1083" s="25" t="str">
        <f>IF($BK213='Dummy Matches Summary'!X$2,$BL213,"")</f>
        <v/>
      </c>
      <c r="Y1083" s="25" t="str">
        <f>IF($BK213='Dummy Matches Summary'!Y$2,$BL213,"")</f>
        <v/>
      </c>
      <c r="Z1083" s="25" t="str">
        <f>IF($BK213='Dummy Matches Summary'!Z$2,$BL213,"")</f>
        <v/>
      </c>
      <c r="AA1083" s="25" t="str">
        <f>IF($BK213='Dummy Matches Summary'!AA$2,$BL213,"")</f>
        <v/>
      </c>
      <c r="AB1083" s="25" t="str">
        <f>IF($BK213='Dummy Matches Summary'!AB$2,$BL213,"")</f>
        <v/>
      </c>
      <c r="AC1083" s="25" t="str">
        <f>IF($BK213='Dummy Matches Summary'!AC$2,$BL213,"")</f>
        <v/>
      </c>
      <c r="AD1083" s="25" t="str">
        <f>IF($BK213='Dummy Matches Summary'!AD$2,$BL213,"")</f>
        <v/>
      </c>
      <c r="AE1083" s="25" t="str">
        <f>IF($BK213='Dummy Matches Summary'!AE$2,$BL213,"")</f>
        <v/>
      </c>
      <c r="AF1083" s="25" t="str">
        <f>IF($BK213='Dummy Matches Summary'!AF$2,$BL213,"")</f>
        <v/>
      </c>
      <c r="AG1083" s="25" t="str">
        <f>IF($BK213='Dummy Matches Summary'!AG$2,$BL213,"")</f>
        <v/>
      </c>
      <c r="AH1083" s="25" t="str">
        <f>IF($BK213='Dummy Matches Summary'!AH$2,$BL213,"")</f>
        <v/>
      </c>
      <c r="AI1083" s="25" t="str">
        <f>IF($BK213='Dummy Matches Summary'!AI$2,$BL213,"")</f>
        <v/>
      </c>
      <c r="AJ1083" s="25" t="str">
        <f>IF($BK213='Dummy Matches Summary'!AJ$2,$BL213,"")</f>
        <v/>
      </c>
      <c r="AK1083" s="25" t="str">
        <f>IF($BK213='Dummy Matches Summary'!AK$2,$BL213,"")</f>
        <v/>
      </c>
      <c r="AL1083" s="25" t="str">
        <f>IF($BK213='Dummy Matches Summary'!AL$2,$BL213,"")</f>
        <v/>
      </c>
      <c r="AM1083" s="25" t="str">
        <f>IF($BK213='Dummy Matches Summary'!AM$2,$BL213,"")</f>
        <v/>
      </c>
      <c r="AN1083" s="25" t="str">
        <f>IF($BK213='Dummy Matches Summary'!AN$2,$BL213,"")</f>
        <v/>
      </c>
      <c r="AO1083" s="25" t="str">
        <f>IF($BK213='Dummy Matches Summary'!AO$2,$BL213,"")</f>
        <v/>
      </c>
      <c r="AP1083" s="25" t="str">
        <f>IF($BK213='Dummy Matches Summary'!AP$2,$BL213,"")</f>
        <v/>
      </c>
      <c r="AQ1083" s="25" t="str">
        <f>IF($BK213='Dummy Matches Summary'!AQ$2,$BL213,"")</f>
        <v/>
      </c>
      <c r="AR1083" s="25" t="str">
        <f>IF($BK213='Dummy Matches Summary'!AR$2,$BL213,"")</f>
        <v/>
      </c>
      <c r="AS1083" s="25" t="str">
        <f>IF($BK213='Dummy Matches Summary'!AS$2,$BL213,"")</f>
        <v/>
      </c>
      <c r="AT1083" s="25" t="str">
        <f>IF($BK213='Dummy Matches Summary'!AT$2,$BL213,"")</f>
        <v/>
      </c>
      <c r="AU1083" s="25" t="str">
        <f>IF($BK213='Dummy Matches Summary'!AU$2,$BL213,"")</f>
        <v/>
      </c>
      <c r="AV1083" s="25" t="str">
        <f>IF($BK213='Dummy Matches Summary'!AV$2,$BL213,"")</f>
        <v/>
      </c>
      <c r="AW1083" s="25" t="str">
        <f>IF($BK213='Dummy Matches Summary'!AW$2,$BL213,"")</f>
        <v/>
      </c>
      <c r="AX1083" s="25" t="str">
        <f>IF($BK213='Dummy Matches Summary'!AX$2,$BL213,"")</f>
        <v/>
      </c>
      <c r="AY1083" s="25" t="str">
        <f>IF($BK213='Dummy Matches Summary'!AY$2,$BL213,"")</f>
        <v/>
      </c>
      <c r="AZ1083" s="25" t="str">
        <f>IF($BK213='Dummy Matches Summary'!AZ$2,$BL213,"")</f>
        <v/>
      </c>
      <c r="BA1083" s="25" t="str">
        <f>IF($BK213='Dummy Matches Summary'!BA$2,$BL213,"")</f>
        <v/>
      </c>
      <c r="BB1083" s="25" t="str">
        <f>IF($BK213='Dummy Matches Summary'!BB$2,$BL213,"")</f>
        <v/>
      </c>
      <c r="BC1083" s="25" t="str">
        <f>IF($BK213='Dummy Matches Summary'!BC$2,$BL213,"")</f>
        <v/>
      </c>
      <c r="BD1083" s="25" t="str">
        <f>IF($BK213='Dummy Matches Summary'!BD$2,$BL213,"")</f>
        <v/>
      </c>
      <c r="BE1083" s="25" t="str">
        <f>IF($BK213='Dummy Matches Summary'!BE$2,$BL213,"")</f>
        <v/>
      </c>
      <c r="BF1083" s="25" t="str">
        <f>IF($BK213='Dummy Matches Summary'!BF$2,$BL213,"")</f>
        <v/>
      </c>
      <c r="BG1083" s="25" t="str">
        <f>IF($BK213='Dummy Matches Summary'!BG$2,$BL213,"")</f>
        <v/>
      </c>
    </row>
    <row r="1084" spans="1:59" s="39" customFormat="1" x14ac:dyDescent="0.3">
      <c r="A1084" s="39">
        <v>1082</v>
      </c>
      <c r="B1084" s="25" t="str">
        <f>IF($BK214='Dummy Matches Summary'!B$2,$BL214,"")</f>
        <v/>
      </c>
      <c r="C1084" s="25" t="str">
        <f>IF($BK214='Dummy Matches Summary'!C$2,$BL214,"")</f>
        <v/>
      </c>
      <c r="D1084" s="25" t="str">
        <f>IF($BK214='Dummy Matches Summary'!D$2,$BL214,"")</f>
        <v/>
      </c>
      <c r="E1084" s="25" t="str">
        <f>IF($BK214='Dummy Matches Summary'!E$2,$BL214,"")</f>
        <v/>
      </c>
      <c r="F1084" s="25" t="str">
        <f>IF($BK214='Dummy Matches Summary'!F$2,$BL214,"")</f>
        <v/>
      </c>
      <c r="G1084" s="25" t="str">
        <f>IF($BK214='Dummy Matches Summary'!G$2,$BL214,"")</f>
        <v/>
      </c>
      <c r="H1084" s="25" t="str">
        <f>IF($BK214='Dummy Matches Summary'!H$2,$BL214,"")</f>
        <v/>
      </c>
      <c r="I1084" s="25" t="str">
        <f>IF($BK214='Dummy Matches Summary'!I$2,$BL214,"")</f>
        <v/>
      </c>
      <c r="J1084" s="25" t="str">
        <f>IF($BK214='Dummy Matches Summary'!J$2,$BL214,"")</f>
        <v/>
      </c>
      <c r="K1084" s="25" t="str">
        <f>IF($BK214='Dummy Matches Summary'!K$2,$BL214,"")</f>
        <v/>
      </c>
      <c r="L1084" s="25" t="str">
        <f>IF($BK214='Dummy Matches Summary'!L$2,$BL214,"")</f>
        <v/>
      </c>
      <c r="M1084" s="25" t="str">
        <f>IF($BK214='Dummy Matches Summary'!M$2,$BL214,"")</f>
        <v/>
      </c>
      <c r="N1084" s="25" t="str">
        <f>IF($BK214='Dummy Matches Summary'!N$2,$BL214,"")</f>
        <v/>
      </c>
      <c r="O1084" s="25" t="str">
        <f>IF($BK214='Dummy Matches Summary'!O$2,$BL214,"")</f>
        <v/>
      </c>
      <c r="P1084" s="25" t="str">
        <f>IF($BK214='Dummy Matches Summary'!P$2,$BL214,"")</f>
        <v/>
      </c>
      <c r="Q1084" s="25" t="str">
        <f>IF($BK214='Dummy Matches Summary'!Q$2,$BL214,"")</f>
        <v/>
      </c>
      <c r="R1084" s="25" t="str">
        <f>IF($BK214='Dummy Matches Summary'!R$2,$BL214,"")</f>
        <v/>
      </c>
      <c r="S1084" s="25" t="str">
        <f>IF($BK214='Dummy Matches Summary'!S$2,$BL214,"")</f>
        <v/>
      </c>
      <c r="T1084" s="25" t="str">
        <f>IF($BK214='Dummy Matches Summary'!T$2,$BL214,"")</f>
        <v/>
      </c>
      <c r="U1084" s="25" t="str">
        <f>IF($BK214='Dummy Matches Summary'!U$2,$BL214,"")</f>
        <v/>
      </c>
      <c r="V1084" s="25" t="str">
        <f>IF($BK214='Dummy Matches Summary'!V$2,$BL214,"")</f>
        <v/>
      </c>
      <c r="W1084" s="25" t="str">
        <f>IF($BK214='Dummy Matches Summary'!W$2,$BL214,"")</f>
        <v/>
      </c>
      <c r="X1084" s="25" t="str">
        <f>IF($BK214='Dummy Matches Summary'!X$2,$BL214,"")</f>
        <v/>
      </c>
      <c r="Y1084" s="25" t="str">
        <f>IF($BK214='Dummy Matches Summary'!Y$2,$BL214,"")</f>
        <v/>
      </c>
      <c r="Z1084" s="25" t="str">
        <f>IF($BK214='Dummy Matches Summary'!Z$2,$BL214,"")</f>
        <v/>
      </c>
      <c r="AA1084" s="25" t="str">
        <f>IF($BK214='Dummy Matches Summary'!AA$2,$BL214,"")</f>
        <v/>
      </c>
      <c r="AB1084" s="25" t="str">
        <f>IF($BK214='Dummy Matches Summary'!AB$2,$BL214,"")</f>
        <v/>
      </c>
      <c r="AC1084" s="25" t="str">
        <f>IF($BK214='Dummy Matches Summary'!AC$2,$BL214,"")</f>
        <v/>
      </c>
      <c r="AD1084" s="25" t="str">
        <f>IF($BK214='Dummy Matches Summary'!AD$2,$BL214,"")</f>
        <v/>
      </c>
      <c r="AE1084" s="25" t="str">
        <f>IF($BK214='Dummy Matches Summary'!AE$2,$BL214,"")</f>
        <v/>
      </c>
      <c r="AF1084" s="25" t="str">
        <f>IF($BK214='Dummy Matches Summary'!AF$2,$BL214,"")</f>
        <v/>
      </c>
      <c r="AG1084" s="25" t="str">
        <f>IF($BK214='Dummy Matches Summary'!AG$2,$BL214,"")</f>
        <v/>
      </c>
      <c r="AH1084" s="25" t="str">
        <f>IF($BK214='Dummy Matches Summary'!AH$2,$BL214,"")</f>
        <v/>
      </c>
      <c r="AI1084" s="25" t="str">
        <f>IF($BK214='Dummy Matches Summary'!AI$2,$BL214,"")</f>
        <v/>
      </c>
      <c r="AJ1084" s="25" t="str">
        <f>IF($BK214='Dummy Matches Summary'!AJ$2,$BL214,"")</f>
        <v/>
      </c>
      <c r="AK1084" s="25" t="str">
        <f>IF($BK214='Dummy Matches Summary'!AK$2,$BL214,"")</f>
        <v/>
      </c>
      <c r="AL1084" s="25" t="str">
        <f>IF($BK214='Dummy Matches Summary'!AL$2,$BL214,"")</f>
        <v/>
      </c>
      <c r="AM1084" s="25" t="str">
        <f>IF($BK214='Dummy Matches Summary'!AM$2,$BL214,"")</f>
        <v/>
      </c>
      <c r="AN1084" s="25" t="str">
        <f>IF($BK214='Dummy Matches Summary'!AN$2,$BL214,"")</f>
        <v/>
      </c>
      <c r="AO1084" s="25" t="str">
        <f>IF($BK214='Dummy Matches Summary'!AO$2,$BL214,"")</f>
        <v/>
      </c>
      <c r="AP1084" s="25" t="str">
        <f>IF($BK214='Dummy Matches Summary'!AP$2,$BL214,"")</f>
        <v/>
      </c>
      <c r="AQ1084" s="25" t="str">
        <f>IF($BK214='Dummy Matches Summary'!AQ$2,$BL214,"")</f>
        <v/>
      </c>
      <c r="AR1084" s="25" t="str">
        <f>IF($BK214='Dummy Matches Summary'!AR$2,$BL214,"")</f>
        <v/>
      </c>
      <c r="AS1084" s="25" t="str">
        <f>IF($BK214='Dummy Matches Summary'!AS$2,$BL214,"")</f>
        <v/>
      </c>
      <c r="AT1084" s="25" t="str">
        <f>IF($BK214='Dummy Matches Summary'!AT$2,$BL214,"")</f>
        <v/>
      </c>
      <c r="AU1084" s="25" t="str">
        <f>IF($BK214='Dummy Matches Summary'!AU$2,$BL214,"")</f>
        <v/>
      </c>
      <c r="AV1084" s="25" t="str">
        <f>IF($BK214='Dummy Matches Summary'!AV$2,$BL214,"")</f>
        <v/>
      </c>
      <c r="AW1084" s="25" t="str">
        <f>IF($BK214='Dummy Matches Summary'!AW$2,$BL214,"")</f>
        <v/>
      </c>
      <c r="AX1084" s="25" t="str">
        <f>IF($BK214='Dummy Matches Summary'!AX$2,$BL214,"")</f>
        <v/>
      </c>
      <c r="AY1084" s="25" t="str">
        <f>IF($BK214='Dummy Matches Summary'!AY$2,$BL214,"")</f>
        <v/>
      </c>
      <c r="AZ1084" s="25" t="str">
        <f>IF($BK214='Dummy Matches Summary'!AZ$2,$BL214,"")</f>
        <v/>
      </c>
      <c r="BA1084" s="25" t="str">
        <f>IF($BK214='Dummy Matches Summary'!BA$2,$BL214,"")</f>
        <v/>
      </c>
      <c r="BB1084" s="25" t="str">
        <f>IF($BK214='Dummy Matches Summary'!BB$2,$BL214,"")</f>
        <v/>
      </c>
      <c r="BC1084" s="25" t="str">
        <f>IF($BK214='Dummy Matches Summary'!BC$2,$BL214,"")</f>
        <v/>
      </c>
      <c r="BD1084" s="25" t="str">
        <f>IF($BK214='Dummy Matches Summary'!BD$2,$BL214,"")</f>
        <v/>
      </c>
      <c r="BE1084" s="25" t="str">
        <f>IF($BK214='Dummy Matches Summary'!BE$2,$BL214,"")</f>
        <v/>
      </c>
      <c r="BF1084" s="25" t="str">
        <f>IF($BK214='Dummy Matches Summary'!BF$2,$BL214,"")</f>
        <v/>
      </c>
      <c r="BG1084" s="25" t="str">
        <f>IF($BK214='Dummy Matches Summary'!BG$2,$BL214,"")</f>
        <v/>
      </c>
    </row>
    <row r="1085" spans="1:59" s="39" customFormat="1" x14ac:dyDescent="0.3">
      <c r="A1085" s="39">
        <v>1083</v>
      </c>
      <c r="B1085" s="25" t="str">
        <f>IF($BK215='Dummy Matches Summary'!B$2,$BL215,"")</f>
        <v/>
      </c>
      <c r="C1085" s="25" t="str">
        <f>IF($BK215='Dummy Matches Summary'!C$2,$BL215,"")</f>
        <v/>
      </c>
      <c r="D1085" s="25" t="str">
        <f>IF($BK215='Dummy Matches Summary'!D$2,$BL215,"")</f>
        <v/>
      </c>
      <c r="E1085" s="25" t="str">
        <f>IF($BK215='Dummy Matches Summary'!E$2,$BL215,"")</f>
        <v/>
      </c>
      <c r="F1085" s="25" t="str">
        <f>IF($BK215='Dummy Matches Summary'!F$2,$BL215,"")</f>
        <v/>
      </c>
      <c r="G1085" s="25" t="str">
        <f>IF($BK215='Dummy Matches Summary'!G$2,$BL215,"")</f>
        <v/>
      </c>
      <c r="H1085" s="25" t="str">
        <f>IF($BK215='Dummy Matches Summary'!H$2,$BL215,"")</f>
        <v/>
      </c>
      <c r="I1085" s="25" t="str">
        <f>IF($BK215='Dummy Matches Summary'!I$2,$BL215,"")</f>
        <v/>
      </c>
      <c r="J1085" s="25" t="str">
        <f>IF($BK215='Dummy Matches Summary'!J$2,$BL215,"")</f>
        <v/>
      </c>
      <c r="K1085" s="25" t="str">
        <f>IF($BK215='Dummy Matches Summary'!K$2,$BL215,"")</f>
        <v/>
      </c>
      <c r="L1085" s="25" t="str">
        <f>IF($BK215='Dummy Matches Summary'!L$2,$BL215,"")</f>
        <v/>
      </c>
      <c r="M1085" s="25" t="str">
        <f>IF($BK215='Dummy Matches Summary'!M$2,$BL215,"")</f>
        <v/>
      </c>
      <c r="N1085" s="25" t="str">
        <f>IF($BK215='Dummy Matches Summary'!N$2,$BL215,"")</f>
        <v/>
      </c>
      <c r="O1085" s="25" t="str">
        <f>IF($BK215='Dummy Matches Summary'!O$2,$BL215,"")</f>
        <v/>
      </c>
      <c r="P1085" s="25" t="str">
        <f>IF($BK215='Dummy Matches Summary'!P$2,$BL215,"")</f>
        <v/>
      </c>
      <c r="Q1085" s="25" t="str">
        <f>IF($BK215='Dummy Matches Summary'!Q$2,$BL215,"")</f>
        <v/>
      </c>
      <c r="R1085" s="25" t="str">
        <f>IF($BK215='Dummy Matches Summary'!R$2,$BL215,"")</f>
        <v/>
      </c>
      <c r="S1085" s="25" t="str">
        <f>IF($BK215='Dummy Matches Summary'!S$2,$BL215,"")</f>
        <v/>
      </c>
      <c r="T1085" s="25" t="str">
        <f>IF($BK215='Dummy Matches Summary'!T$2,$BL215,"")</f>
        <v/>
      </c>
      <c r="U1085" s="25" t="str">
        <f>IF($BK215='Dummy Matches Summary'!U$2,$BL215,"")</f>
        <v/>
      </c>
      <c r="V1085" s="25" t="str">
        <f>IF($BK215='Dummy Matches Summary'!V$2,$BL215,"")</f>
        <v/>
      </c>
      <c r="W1085" s="25" t="str">
        <f>IF($BK215='Dummy Matches Summary'!W$2,$BL215,"")</f>
        <v/>
      </c>
      <c r="X1085" s="25" t="str">
        <f>IF($BK215='Dummy Matches Summary'!X$2,$BL215,"")</f>
        <v/>
      </c>
      <c r="Y1085" s="25" t="str">
        <f>IF($BK215='Dummy Matches Summary'!Y$2,$BL215,"")</f>
        <v/>
      </c>
      <c r="Z1085" s="25" t="str">
        <f>IF($BK215='Dummy Matches Summary'!Z$2,$BL215,"")</f>
        <v/>
      </c>
      <c r="AA1085" s="25" t="str">
        <f>IF($BK215='Dummy Matches Summary'!AA$2,$BL215,"")</f>
        <v/>
      </c>
      <c r="AB1085" s="25" t="str">
        <f>IF($BK215='Dummy Matches Summary'!AB$2,$BL215,"")</f>
        <v/>
      </c>
      <c r="AC1085" s="25" t="str">
        <f>IF($BK215='Dummy Matches Summary'!AC$2,$BL215,"")</f>
        <v/>
      </c>
      <c r="AD1085" s="25" t="str">
        <f>IF($BK215='Dummy Matches Summary'!AD$2,$BL215,"")</f>
        <v/>
      </c>
      <c r="AE1085" s="25" t="str">
        <f>IF($BK215='Dummy Matches Summary'!AE$2,$BL215,"")</f>
        <v/>
      </c>
      <c r="AF1085" s="25" t="str">
        <f>IF($BK215='Dummy Matches Summary'!AF$2,$BL215,"")</f>
        <v/>
      </c>
      <c r="AG1085" s="25" t="str">
        <f>IF($BK215='Dummy Matches Summary'!AG$2,$BL215,"")</f>
        <v/>
      </c>
      <c r="AH1085" s="25" t="str">
        <f>IF($BK215='Dummy Matches Summary'!AH$2,$BL215,"")</f>
        <v/>
      </c>
      <c r="AI1085" s="25" t="str">
        <f>IF($BK215='Dummy Matches Summary'!AI$2,$BL215,"")</f>
        <v/>
      </c>
      <c r="AJ1085" s="25" t="str">
        <f>IF($BK215='Dummy Matches Summary'!AJ$2,$BL215,"")</f>
        <v/>
      </c>
      <c r="AK1085" s="25" t="str">
        <f>IF($BK215='Dummy Matches Summary'!AK$2,$BL215,"")</f>
        <v/>
      </c>
      <c r="AL1085" s="25" t="str">
        <f>IF($BK215='Dummy Matches Summary'!AL$2,$BL215,"")</f>
        <v/>
      </c>
      <c r="AM1085" s="25" t="str">
        <f>IF($BK215='Dummy Matches Summary'!AM$2,$BL215,"")</f>
        <v/>
      </c>
      <c r="AN1085" s="25" t="str">
        <f>IF($BK215='Dummy Matches Summary'!AN$2,$BL215,"")</f>
        <v/>
      </c>
      <c r="AO1085" s="25" t="str">
        <f>IF($BK215='Dummy Matches Summary'!AO$2,$BL215,"")</f>
        <v/>
      </c>
      <c r="AP1085" s="25" t="str">
        <f>IF($BK215='Dummy Matches Summary'!AP$2,$BL215,"")</f>
        <v/>
      </c>
      <c r="AQ1085" s="25" t="str">
        <f>IF($BK215='Dummy Matches Summary'!AQ$2,$BL215,"")</f>
        <v/>
      </c>
      <c r="AR1085" s="25" t="str">
        <f>IF($BK215='Dummy Matches Summary'!AR$2,$BL215,"")</f>
        <v/>
      </c>
      <c r="AS1085" s="25" t="str">
        <f>IF($BK215='Dummy Matches Summary'!AS$2,$BL215,"")</f>
        <v/>
      </c>
      <c r="AT1085" s="25" t="str">
        <f>IF($BK215='Dummy Matches Summary'!AT$2,$BL215,"")</f>
        <v/>
      </c>
      <c r="AU1085" s="25" t="str">
        <f>IF($BK215='Dummy Matches Summary'!AU$2,$BL215,"")</f>
        <v/>
      </c>
      <c r="AV1085" s="25" t="str">
        <f>IF($BK215='Dummy Matches Summary'!AV$2,$BL215,"")</f>
        <v/>
      </c>
      <c r="AW1085" s="25" t="str">
        <f>IF($BK215='Dummy Matches Summary'!AW$2,$BL215,"")</f>
        <v/>
      </c>
      <c r="AX1085" s="25" t="str">
        <f>IF($BK215='Dummy Matches Summary'!AX$2,$BL215,"")</f>
        <v/>
      </c>
      <c r="AY1085" s="25" t="str">
        <f>IF($BK215='Dummy Matches Summary'!AY$2,$BL215,"")</f>
        <v/>
      </c>
      <c r="AZ1085" s="25" t="str">
        <f>IF($BK215='Dummy Matches Summary'!AZ$2,$BL215,"")</f>
        <v/>
      </c>
      <c r="BA1085" s="25" t="str">
        <f>IF($BK215='Dummy Matches Summary'!BA$2,$BL215,"")</f>
        <v/>
      </c>
      <c r="BB1085" s="25" t="str">
        <f>IF($BK215='Dummy Matches Summary'!BB$2,$BL215,"")</f>
        <v/>
      </c>
      <c r="BC1085" s="25" t="str">
        <f>IF($BK215='Dummy Matches Summary'!BC$2,$BL215,"")</f>
        <v/>
      </c>
      <c r="BD1085" s="25" t="str">
        <f>IF($BK215='Dummy Matches Summary'!BD$2,$BL215,"")</f>
        <v/>
      </c>
      <c r="BE1085" s="25" t="str">
        <f>IF($BK215='Dummy Matches Summary'!BE$2,$BL215,"")</f>
        <v/>
      </c>
      <c r="BF1085" s="25" t="str">
        <f>IF($BK215='Dummy Matches Summary'!BF$2,$BL215,"")</f>
        <v/>
      </c>
      <c r="BG1085" s="25" t="str">
        <f>IF($BK215='Dummy Matches Summary'!BG$2,$BL215,"")</f>
        <v/>
      </c>
    </row>
    <row r="1086" spans="1:59" s="39" customFormat="1" x14ac:dyDescent="0.3">
      <c r="A1086" s="39">
        <v>1084</v>
      </c>
      <c r="B1086" s="25" t="str">
        <f>IF($BK216='Dummy Matches Summary'!B$2,$BL216,"")</f>
        <v/>
      </c>
      <c r="C1086" s="25" t="str">
        <f>IF($BK216='Dummy Matches Summary'!C$2,$BL216,"")</f>
        <v/>
      </c>
      <c r="D1086" s="25" t="str">
        <f>IF($BK216='Dummy Matches Summary'!D$2,$BL216,"")</f>
        <v/>
      </c>
      <c r="E1086" s="25" t="str">
        <f>IF($BK216='Dummy Matches Summary'!E$2,$BL216,"")</f>
        <v/>
      </c>
      <c r="F1086" s="25" t="str">
        <f>IF($BK216='Dummy Matches Summary'!F$2,$BL216,"")</f>
        <v/>
      </c>
      <c r="G1086" s="25" t="str">
        <f>IF($BK216='Dummy Matches Summary'!G$2,$BL216,"")</f>
        <v/>
      </c>
      <c r="H1086" s="25" t="str">
        <f>IF($BK216='Dummy Matches Summary'!H$2,$BL216,"")</f>
        <v/>
      </c>
      <c r="I1086" s="25" t="str">
        <f>IF($BK216='Dummy Matches Summary'!I$2,$BL216,"")</f>
        <v/>
      </c>
      <c r="J1086" s="25" t="str">
        <f>IF($BK216='Dummy Matches Summary'!J$2,$BL216,"")</f>
        <v/>
      </c>
      <c r="K1086" s="25" t="str">
        <f>IF($BK216='Dummy Matches Summary'!K$2,$BL216,"")</f>
        <v/>
      </c>
      <c r="L1086" s="25" t="str">
        <f>IF($BK216='Dummy Matches Summary'!L$2,$BL216,"")</f>
        <v/>
      </c>
      <c r="M1086" s="25" t="str">
        <f>IF($BK216='Dummy Matches Summary'!M$2,$BL216,"")</f>
        <v/>
      </c>
      <c r="N1086" s="25" t="str">
        <f>IF($BK216='Dummy Matches Summary'!N$2,$BL216,"")</f>
        <v/>
      </c>
      <c r="O1086" s="25" t="str">
        <f>IF($BK216='Dummy Matches Summary'!O$2,$BL216,"")</f>
        <v/>
      </c>
      <c r="P1086" s="25" t="str">
        <f>IF($BK216='Dummy Matches Summary'!P$2,$BL216,"")</f>
        <v/>
      </c>
      <c r="Q1086" s="25" t="str">
        <f>IF($BK216='Dummy Matches Summary'!Q$2,$BL216,"")</f>
        <v/>
      </c>
      <c r="R1086" s="25" t="str">
        <f>IF($BK216='Dummy Matches Summary'!R$2,$BL216,"")</f>
        <v/>
      </c>
      <c r="S1086" s="25" t="str">
        <f>IF($BK216='Dummy Matches Summary'!S$2,$BL216,"")</f>
        <v/>
      </c>
      <c r="T1086" s="25" t="str">
        <f>IF($BK216='Dummy Matches Summary'!T$2,$BL216,"")</f>
        <v/>
      </c>
      <c r="U1086" s="25" t="str">
        <f>IF($BK216='Dummy Matches Summary'!U$2,$BL216,"")</f>
        <v/>
      </c>
      <c r="V1086" s="25" t="str">
        <f>IF($BK216='Dummy Matches Summary'!V$2,$BL216,"")</f>
        <v/>
      </c>
      <c r="W1086" s="25" t="str">
        <f>IF($BK216='Dummy Matches Summary'!W$2,$BL216,"")</f>
        <v/>
      </c>
      <c r="X1086" s="25" t="str">
        <f>IF($BK216='Dummy Matches Summary'!X$2,$BL216,"")</f>
        <v/>
      </c>
      <c r="Y1086" s="25" t="str">
        <f>IF($BK216='Dummy Matches Summary'!Y$2,$BL216,"")</f>
        <v/>
      </c>
      <c r="Z1086" s="25" t="str">
        <f>IF($BK216='Dummy Matches Summary'!Z$2,$BL216,"")</f>
        <v/>
      </c>
      <c r="AA1086" s="25" t="str">
        <f>IF($BK216='Dummy Matches Summary'!AA$2,$BL216,"")</f>
        <v/>
      </c>
      <c r="AB1086" s="25" t="str">
        <f>IF($BK216='Dummy Matches Summary'!AB$2,$BL216,"")</f>
        <v/>
      </c>
      <c r="AC1086" s="25" t="str">
        <f>IF($BK216='Dummy Matches Summary'!AC$2,$BL216,"")</f>
        <v/>
      </c>
      <c r="AD1086" s="25" t="str">
        <f>IF($BK216='Dummy Matches Summary'!AD$2,$BL216,"")</f>
        <v/>
      </c>
      <c r="AE1086" s="25" t="str">
        <f>IF($BK216='Dummy Matches Summary'!AE$2,$BL216,"")</f>
        <v/>
      </c>
      <c r="AF1086" s="25" t="str">
        <f>IF($BK216='Dummy Matches Summary'!AF$2,$BL216,"")</f>
        <v/>
      </c>
      <c r="AG1086" s="25" t="str">
        <f>IF($BK216='Dummy Matches Summary'!AG$2,$BL216,"")</f>
        <v/>
      </c>
      <c r="AH1086" s="25" t="str">
        <f>IF($BK216='Dummy Matches Summary'!AH$2,$BL216,"")</f>
        <v/>
      </c>
      <c r="AI1086" s="25" t="str">
        <f>IF($BK216='Dummy Matches Summary'!AI$2,$BL216,"")</f>
        <v/>
      </c>
      <c r="AJ1086" s="25" t="str">
        <f>IF($BK216='Dummy Matches Summary'!AJ$2,$BL216,"")</f>
        <v/>
      </c>
      <c r="AK1086" s="25" t="str">
        <f>IF($BK216='Dummy Matches Summary'!AK$2,$BL216,"")</f>
        <v/>
      </c>
      <c r="AL1086" s="25" t="str">
        <f>IF($BK216='Dummy Matches Summary'!AL$2,$BL216,"")</f>
        <v/>
      </c>
      <c r="AM1086" s="25" t="str">
        <f>IF($BK216='Dummy Matches Summary'!AM$2,$BL216,"")</f>
        <v/>
      </c>
      <c r="AN1086" s="25" t="str">
        <f>IF($BK216='Dummy Matches Summary'!AN$2,$BL216,"")</f>
        <v/>
      </c>
      <c r="AO1086" s="25" t="str">
        <f>IF($BK216='Dummy Matches Summary'!AO$2,$BL216,"")</f>
        <v/>
      </c>
      <c r="AP1086" s="25" t="str">
        <f>IF($BK216='Dummy Matches Summary'!AP$2,$BL216,"")</f>
        <v/>
      </c>
      <c r="AQ1086" s="25" t="str">
        <f>IF($BK216='Dummy Matches Summary'!AQ$2,$BL216,"")</f>
        <v/>
      </c>
      <c r="AR1086" s="25" t="str">
        <f>IF($BK216='Dummy Matches Summary'!AR$2,$BL216,"")</f>
        <v/>
      </c>
      <c r="AS1086" s="25" t="str">
        <f>IF($BK216='Dummy Matches Summary'!AS$2,$BL216,"")</f>
        <v/>
      </c>
      <c r="AT1086" s="25" t="str">
        <f>IF($BK216='Dummy Matches Summary'!AT$2,$BL216,"")</f>
        <v/>
      </c>
      <c r="AU1086" s="25" t="str">
        <f>IF($BK216='Dummy Matches Summary'!AU$2,$BL216,"")</f>
        <v/>
      </c>
      <c r="AV1086" s="25" t="str">
        <f>IF($BK216='Dummy Matches Summary'!AV$2,$BL216,"")</f>
        <v/>
      </c>
      <c r="AW1086" s="25" t="str">
        <f>IF($BK216='Dummy Matches Summary'!AW$2,$BL216,"")</f>
        <v/>
      </c>
      <c r="AX1086" s="25" t="str">
        <f>IF($BK216='Dummy Matches Summary'!AX$2,$BL216,"")</f>
        <v/>
      </c>
      <c r="AY1086" s="25" t="str">
        <f>IF($BK216='Dummy Matches Summary'!AY$2,$BL216,"")</f>
        <v/>
      </c>
      <c r="AZ1086" s="25" t="str">
        <f>IF($BK216='Dummy Matches Summary'!AZ$2,$BL216,"")</f>
        <v/>
      </c>
      <c r="BA1086" s="25" t="str">
        <f>IF($BK216='Dummy Matches Summary'!BA$2,$BL216,"")</f>
        <v/>
      </c>
      <c r="BB1086" s="25" t="str">
        <f>IF($BK216='Dummy Matches Summary'!BB$2,$BL216,"")</f>
        <v/>
      </c>
      <c r="BC1086" s="25" t="str">
        <f>IF($BK216='Dummy Matches Summary'!BC$2,$BL216,"")</f>
        <v/>
      </c>
      <c r="BD1086" s="25" t="str">
        <f>IF($BK216='Dummy Matches Summary'!BD$2,$BL216,"")</f>
        <v/>
      </c>
      <c r="BE1086" s="25" t="str">
        <f>IF($BK216='Dummy Matches Summary'!BE$2,$BL216,"")</f>
        <v/>
      </c>
      <c r="BF1086" s="25" t="str">
        <f>IF($BK216='Dummy Matches Summary'!BF$2,$BL216,"")</f>
        <v/>
      </c>
      <c r="BG1086" s="25" t="str">
        <f>IF($BK216='Dummy Matches Summary'!BG$2,$BL216,"")</f>
        <v/>
      </c>
    </row>
    <row r="1087" spans="1:59" s="39" customFormat="1" x14ac:dyDescent="0.3">
      <c r="A1087" s="39">
        <v>1085</v>
      </c>
      <c r="B1087" s="25" t="str">
        <f>IF($BK217='Dummy Matches Summary'!B$2,$BL217,"")</f>
        <v/>
      </c>
      <c r="C1087" s="25" t="str">
        <f>IF($BK217='Dummy Matches Summary'!C$2,$BL217,"")</f>
        <v/>
      </c>
      <c r="D1087" s="25" t="str">
        <f>IF($BK217='Dummy Matches Summary'!D$2,$BL217,"")</f>
        <v/>
      </c>
      <c r="E1087" s="25" t="str">
        <f>IF($BK217='Dummy Matches Summary'!E$2,$BL217,"")</f>
        <v/>
      </c>
      <c r="F1087" s="25" t="str">
        <f>IF($BK217='Dummy Matches Summary'!F$2,$BL217,"")</f>
        <v/>
      </c>
      <c r="G1087" s="25" t="str">
        <f>IF($BK217='Dummy Matches Summary'!G$2,$BL217,"")</f>
        <v/>
      </c>
      <c r="H1087" s="25" t="str">
        <f>IF($BK217='Dummy Matches Summary'!H$2,$BL217,"")</f>
        <v/>
      </c>
      <c r="I1087" s="25" t="str">
        <f>IF($BK217='Dummy Matches Summary'!I$2,$BL217,"")</f>
        <v/>
      </c>
      <c r="J1087" s="25" t="str">
        <f>IF($BK217='Dummy Matches Summary'!J$2,$BL217,"")</f>
        <v/>
      </c>
      <c r="K1087" s="25" t="str">
        <f>IF($BK217='Dummy Matches Summary'!K$2,$BL217,"")</f>
        <v/>
      </c>
      <c r="L1087" s="25" t="str">
        <f>IF($BK217='Dummy Matches Summary'!L$2,$BL217,"")</f>
        <v/>
      </c>
      <c r="M1087" s="25" t="str">
        <f>IF($BK217='Dummy Matches Summary'!M$2,$BL217,"")</f>
        <v/>
      </c>
      <c r="N1087" s="25" t="str">
        <f>IF($BK217='Dummy Matches Summary'!N$2,$BL217,"")</f>
        <v/>
      </c>
      <c r="O1087" s="25" t="str">
        <f>IF($BK217='Dummy Matches Summary'!O$2,$BL217,"")</f>
        <v/>
      </c>
      <c r="P1087" s="25" t="str">
        <f>IF($BK217='Dummy Matches Summary'!P$2,$BL217,"")</f>
        <v/>
      </c>
      <c r="Q1087" s="25" t="str">
        <f>IF($BK217='Dummy Matches Summary'!Q$2,$BL217,"")</f>
        <v/>
      </c>
      <c r="R1087" s="25" t="str">
        <f>IF($BK217='Dummy Matches Summary'!R$2,$BL217,"")</f>
        <v/>
      </c>
      <c r="S1087" s="25" t="str">
        <f>IF($BK217='Dummy Matches Summary'!S$2,$BL217,"")</f>
        <v/>
      </c>
      <c r="T1087" s="25" t="str">
        <f>IF($BK217='Dummy Matches Summary'!T$2,$BL217,"")</f>
        <v/>
      </c>
      <c r="U1087" s="25" t="str">
        <f>IF($BK217='Dummy Matches Summary'!U$2,$BL217,"")</f>
        <v/>
      </c>
      <c r="V1087" s="25" t="str">
        <f>IF($BK217='Dummy Matches Summary'!V$2,$BL217,"")</f>
        <v/>
      </c>
      <c r="W1087" s="25" t="str">
        <f>IF($BK217='Dummy Matches Summary'!W$2,$BL217,"")</f>
        <v/>
      </c>
      <c r="X1087" s="25" t="str">
        <f>IF($BK217='Dummy Matches Summary'!X$2,$BL217,"")</f>
        <v/>
      </c>
      <c r="Y1087" s="25" t="str">
        <f>IF($BK217='Dummy Matches Summary'!Y$2,$BL217,"")</f>
        <v/>
      </c>
      <c r="Z1087" s="25" t="str">
        <f>IF($BK217='Dummy Matches Summary'!Z$2,$BL217,"")</f>
        <v/>
      </c>
      <c r="AA1087" s="25" t="str">
        <f>IF($BK217='Dummy Matches Summary'!AA$2,$BL217,"")</f>
        <v/>
      </c>
      <c r="AB1087" s="25" t="str">
        <f>IF($BK217='Dummy Matches Summary'!AB$2,$BL217,"")</f>
        <v/>
      </c>
      <c r="AC1087" s="25" t="str">
        <f>IF($BK217='Dummy Matches Summary'!AC$2,$BL217,"")</f>
        <v/>
      </c>
      <c r="AD1087" s="25" t="str">
        <f>IF($BK217='Dummy Matches Summary'!AD$2,$BL217,"")</f>
        <v/>
      </c>
      <c r="AE1087" s="25" t="str">
        <f>IF($BK217='Dummy Matches Summary'!AE$2,$BL217,"")</f>
        <v/>
      </c>
      <c r="AF1087" s="25" t="str">
        <f>IF($BK217='Dummy Matches Summary'!AF$2,$BL217,"")</f>
        <v/>
      </c>
      <c r="AG1087" s="25" t="str">
        <f>IF($BK217='Dummy Matches Summary'!AG$2,$BL217,"")</f>
        <v/>
      </c>
      <c r="AH1087" s="25" t="str">
        <f>IF($BK217='Dummy Matches Summary'!AH$2,$BL217,"")</f>
        <v/>
      </c>
      <c r="AI1087" s="25" t="str">
        <f>IF($BK217='Dummy Matches Summary'!AI$2,$BL217,"")</f>
        <v/>
      </c>
      <c r="AJ1087" s="25" t="str">
        <f>IF($BK217='Dummy Matches Summary'!AJ$2,$BL217,"")</f>
        <v/>
      </c>
      <c r="AK1087" s="25" t="str">
        <f>IF($BK217='Dummy Matches Summary'!AK$2,$BL217,"")</f>
        <v/>
      </c>
      <c r="AL1087" s="25" t="str">
        <f>IF($BK217='Dummy Matches Summary'!AL$2,$BL217,"")</f>
        <v/>
      </c>
      <c r="AM1087" s="25" t="str">
        <f>IF($BK217='Dummy Matches Summary'!AM$2,$BL217,"")</f>
        <v/>
      </c>
      <c r="AN1087" s="25" t="str">
        <f>IF($BK217='Dummy Matches Summary'!AN$2,$BL217,"")</f>
        <v/>
      </c>
      <c r="AO1087" s="25" t="str">
        <f>IF($BK217='Dummy Matches Summary'!AO$2,$BL217,"")</f>
        <v/>
      </c>
      <c r="AP1087" s="25" t="str">
        <f>IF($BK217='Dummy Matches Summary'!AP$2,$BL217,"")</f>
        <v/>
      </c>
      <c r="AQ1087" s="25" t="str">
        <f>IF($BK217='Dummy Matches Summary'!AQ$2,$BL217,"")</f>
        <v/>
      </c>
      <c r="AR1087" s="25" t="str">
        <f>IF($BK217='Dummy Matches Summary'!AR$2,$BL217,"")</f>
        <v/>
      </c>
      <c r="AS1087" s="25" t="str">
        <f>IF($BK217='Dummy Matches Summary'!AS$2,$BL217,"")</f>
        <v/>
      </c>
      <c r="AT1087" s="25" t="str">
        <f>IF($BK217='Dummy Matches Summary'!AT$2,$BL217,"")</f>
        <v/>
      </c>
      <c r="AU1087" s="25" t="str">
        <f>IF($BK217='Dummy Matches Summary'!AU$2,$BL217,"")</f>
        <v/>
      </c>
      <c r="AV1087" s="25" t="str">
        <f>IF($BK217='Dummy Matches Summary'!AV$2,$BL217,"")</f>
        <v/>
      </c>
      <c r="AW1087" s="25" t="str">
        <f>IF($BK217='Dummy Matches Summary'!AW$2,$BL217,"")</f>
        <v/>
      </c>
      <c r="AX1087" s="25" t="str">
        <f>IF($BK217='Dummy Matches Summary'!AX$2,$BL217,"")</f>
        <v/>
      </c>
      <c r="AY1087" s="25" t="str">
        <f>IF($BK217='Dummy Matches Summary'!AY$2,$BL217,"")</f>
        <v/>
      </c>
      <c r="AZ1087" s="25" t="str">
        <f>IF($BK217='Dummy Matches Summary'!AZ$2,$BL217,"")</f>
        <v/>
      </c>
      <c r="BA1087" s="25" t="str">
        <f>IF($BK217='Dummy Matches Summary'!BA$2,$BL217,"")</f>
        <v/>
      </c>
      <c r="BB1087" s="25" t="str">
        <f>IF($BK217='Dummy Matches Summary'!BB$2,$BL217,"")</f>
        <v/>
      </c>
      <c r="BC1087" s="25" t="str">
        <f>IF($BK217='Dummy Matches Summary'!BC$2,$BL217,"")</f>
        <v/>
      </c>
      <c r="BD1087" s="25" t="str">
        <f>IF($BK217='Dummy Matches Summary'!BD$2,$BL217,"")</f>
        <v/>
      </c>
      <c r="BE1087" s="25" t="str">
        <f>IF($BK217='Dummy Matches Summary'!BE$2,$BL217,"")</f>
        <v/>
      </c>
      <c r="BF1087" s="25" t="str">
        <f>IF($BK217='Dummy Matches Summary'!BF$2,$BL217,"")</f>
        <v/>
      </c>
      <c r="BG1087" s="25" t="str">
        <f>IF($BK217='Dummy Matches Summary'!BG$2,$BL217,"")</f>
        <v/>
      </c>
    </row>
    <row r="1088" spans="1:59" s="39" customFormat="1" x14ac:dyDescent="0.3">
      <c r="A1088" s="39">
        <v>1086</v>
      </c>
      <c r="B1088" s="25" t="str">
        <f>IF($BK218='Dummy Matches Summary'!B$2,$BL218,"")</f>
        <v/>
      </c>
      <c r="C1088" s="25" t="str">
        <f>IF($BK218='Dummy Matches Summary'!C$2,$BL218,"")</f>
        <v/>
      </c>
      <c r="D1088" s="25" t="str">
        <f>IF($BK218='Dummy Matches Summary'!D$2,$BL218,"")</f>
        <v/>
      </c>
      <c r="E1088" s="25" t="str">
        <f>IF($BK218='Dummy Matches Summary'!E$2,$BL218,"")</f>
        <v/>
      </c>
      <c r="F1088" s="25" t="str">
        <f>IF($BK218='Dummy Matches Summary'!F$2,$BL218,"")</f>
        <v/>
      </c>
      <c r="G1088" s="25" t="str">
        <f>IF($BK218='Dummy Matches Summary'!G$2,$BL218,"")</f>
        <v/>
      </c>
      <c r="H1088" s="25" t="str">
        <f>IF($BK218='Dummy Matches Summary'!H$2,$BL218,"")</f>
        <v/>
      </c>
      <c r="I1088" s="25" t="str">
        <f>IF($BK218='Dummy Matches Summary'!I$2,$BL218,"")</f>
        <v/>
      </c>
      <c r="J1088" s="25" t="str">
        <f>IF($BK218='Dummy Matches Summary'!J$2,$BL218,"")</f>
        <v/>
      </c>
      <c r="K1088" s="25" t="str">
        <f>IF($BK218='Dummy Matches Summary'!K$2,$BL218,"")</f>
        <v/>
      </c>
      <c r="L1088" s="25" t="str">
        <f>IF($BK218='Dummy Matches Summary'!L$2,$BL218,"")</f>
        <v/>
      </c>
      <c r="M1088" s="25" t="str">
        <f>IF($BK218='Dummy Matches Summary'!M$2,$BL218,"")</f>
        <v/>
      </c>
      <c r="N1088" s="25" t="str">
        <f>IF($BK218='Dummy Matches Summary'!N$2,$BL218,"")</f>
        <v/>
      </c>
      <c r="O1088" s="25" t="str">
        <f>IF($BK218='Dummy Matches Summary'!O$2,$BL218,"")</f>
        <v/>
      </c>
      <c r="P1088" s="25" t="str">
        <f>IF($BK218='Dummy Matches Summary'!P$2,$BL218,"")</f>
        <v/>
      </c>
      <c r="Q1088" s="25" t="str">
        <f>IF($BK218='Dummy Matches Summary'!Q$2,$BL218,"")</f>
        <v/>
      </c>
      <c r="R1088" s="25" t="str">
        <f>IF($BK218='Dummy Matches Summary'!R$2,$BL218,"")</f>
        <v/>
      </c>
      <c r="S1088" s="25" t="str">
        <f>IF($BK218='Dummy Matches Summary'!S$2,$BL218,"")</f>
        <v/>
      </c>
      <c r="T1088" s="25" t="str">
        <f>IF($BK218='Dummy Matches Summary'!T$2,$BL218,"")</f>
        <v/>
      </c>
      <c r="U1088" s="25" t="str">
        <f>IF($BK218='Dummy Matches Summary'!U$2,$BL218,"")</f>
        <v/>
      </c>
      <c r="V1088" s="25" t="str">
        <f>IF($BK218='Dummy Matches Summary'!V$2,$BL218,"")</f>
        <v/>
      </c>
      <c r="W1088" s="25" t="str">
        <f>IF($BK218='Dummy Matches Summary'!W$2,$BL218,"")</f>
        <v/>
      </c>
      <c r="X1088" s="25" t="str">
        <f>IF($BK218='Dummy Matches Summary'!X$2,$BL218,"")</f>
        <v/>
      </c>
      <c r="Y1088" s="25" t="str">
        <f>IF($BK218='Dummy Matches Summary'!Y$2,$BL218,"")</f>
        <v/>
      </c>
      <c r="Z1088" s="25" t="str">
        <f>IF($BK218='Dummy Matches Summary'!Z$2,$BL218,"")</f>
        <v/>
      </c>
      <c r="AA1088" s="25" t="str">
        <f>IF($BK218='Dummy Matches Summary'!AA$2,$BL218,"")</f>
        <v/>
      </c>
      <c r="AB1088" s="25" t="str">
        <f>IF($BK218='Dummy Matches Summary'!AB$2,$BL218,"")</f>
        <v/>
      </c>
      <c r="AC1088" s="25" t="str">
        <f>IF($BK218='Dummy Matches Summary'!AC$2,$BL218,"")</f>
        <v/>
      </c>
      <c r="AD1088" s="25" t="str">
        <f>IF($BK218='Dummy Matches Summary'!AD$2,$BL218,"")</f>
        <v/>
      </c>
      <c r="AE1088" s="25" t="str">
        <f>IF($BK218='Dummy Matches Summary'!AE$2,$BL218,"")</f>
        <v/>
      </c>
      <c r="AF1088" s="25" t="str">
        <f>IF($BK218='Dummy Matches Summary'!AF$2,$BL218,"")</f>
        <v/>
      </c>
      <c r="AG1088" s="25" t="str">
        <f>IF($BK218='Dummy Matches Summary'!AG$2,$BL218,"")</f>
        <v/>
      </c>
      <c r="AH1088" s="25" t="str">
        <f>IF($BK218='Dummy Matches Summary'!AH$2,$BL218,"")</f>
        <v/>
      </c>
      <c r="AI1088" s="25" t="str">
        <f>IF($BK218='Dummy Matches Summary'!AI$2,$BL218,"")</f>
        <v/>
      </c>
      <c r="AJ1088" s="25" t="str">
        <f>IF($BK218='Dummy Matches Summary'!AJ$2,$BL218,"")</f>
        <v/>
      </c>
      <c r="AK1088" s="25" t="str">
        <f>IF($BK218='Dummy Matches Summary'!AK$2,$BL218,"")</f>
        <v/>
      </c>
      <c r="AL1088" s="25" t="str">
        <f>IF($BK218='Dummy Matches Summary'!AL$2,$BL218,"")</f>
        <v/>
      </c>
      <c r="AM1088" s="25" t="str">
        <f>IF($BK218='Dummy Matches Summary'!AM$2,$BL218,"")</f>
        <v/>
      </c>
      <c r="AN1088" s="25" t="str">
        <f>IF($BK218='Dummy Matches Summary'!AN$2,$BL218,"")</f>
        <v/>
      </c>
      <c r="AO1088" s="25" t="str">
        <f>IF($BK218='Dummy Matches Summary'!AO$2,$BL218,"")</f>
        <v/>
      </c>
      <c r="AP1088" s="25" t="str">
        <f>IF($BK218='Dummy Matches Summary'!AP$2,$BL218,"")</f>
        <v/>
      </c>
      <c r="AQ1088" s="25" t="str">
        <f>IF($BK218='Dummy Matches Summary'!AQ$2,$BL218,"")</f>
        <v/>
      </c>
      <c r="AR1088" s="25" t="str">
        <f>IF($BK218='Dummy Matches Summary'!AR$2,$BL218,"")</f>
        <v/>
      </c>
      <c r="AS1088" s="25" t="str">
        <f>IF($BK218='Dummy Matches Summary'!AS$2,$BL218,"")</f>
        <v/>
      </c>
      <c r="AT1088" s="25" t="str">
        <f>IF($BK218='Dummy Matches Summary'!AT$2,$BL218,"")</f>
        <v/>
      </c>
      <c r="AU1088" s="25" t="str">
        <f>IF($BK218='Dummy Matches Summary'!AU$2,$BL218,"")</f>
        <v/>
      </c>
      <c r="AV1088" s="25" t="str">
        <f>IF($BK218='Dummy Matches Summary'!AV$2,$BL218,"")</f>
        <v/>
      </c>
      <c r="AW1088" s="25" t="str">
        <f>IF($BK218='Dummy Matches Summary'!AW$2,$BL218,"")</f>
        <v/>
      </c>
      <c r="AX1088" s="25" t="str">
        <f>IF($BK218='Dummy Matches Summary'!AX$2,$BL218,"")</f>
        <v/>
      </c>
      <c r="AY1088" s="25" t="str">
        <f>IF($BK218='Dummy Matches Summary'!AY$2,$BL218,"")</f>
        <v/>
      </c>
      <c r="AZ1088" s="25" t="str">
        <f>IF($BK218='Dummy Matches Summary'!AZ$2,$BL218,"")</f>
        <v/>
      </c>
      <c r="BA1088" s="25" t="str">
        <f>IF($BK218='Dummy Matches Summary'!BA$2,$BL218,"")</f>
        <v/>
      </c>
      <c r="BB1088" s="25" t="str">
        <f>IF($BK218='Dummy Matches Summary'!BB$2,$BL218,"")</f>
        <v/>
      </c>
      <c r="BC1088" s="25" t="str">
        <f>IF($BK218='Dummy Matches Summary'!BC$2,$BL218,"")</f>
        <v/>
      </c>
      <c r="BD1088" s="25" t="str">
        <f>IF($BK218='Dummy Matches Summary'!BD$2,$BL218,"")</f>
        <v/>
      </c>
      <c r="BE1088" s="25" t="str">
        <f>IF($BK218='Dummy Matches Summary'!BE$2,$BL218,"")</f>
        <v/>
      </c>
      <c r="BF1088" s="25" t="str">
        <f>IF($BK218='Dummy Matches Summary'!BF$2,$BL218,"")</f>
        <v/>
      </c>
      <c r="BG1088" s="25" t="str">
        <f>IF($BK218='Dummy Matches Summary'!BG$2,$BL218,"")</f>
        <v/>
      </c>
    </row>
    <row r="1089" spans="1:59" s="39" customFormat="1" x14ac:dyDescent="0.3">
      <c r="A1089" s="39">
        <v>1087</v>
      </c>
      <c r="B1089" s="25" t="str">
        <f>IF($BK219='Dummy Matches Summary'!B$2,$BL219,"")</f>
        <v/>
      </c>
      <c r="C1089" s="25" t="str">
        <f>IF($BK219='Dummy Matches Summary'!C$2,$BL219,"")</f>
        <v/>
      </c>
      <c r="D1089" s="25" t="str">
        <f>IF($BK219='Dummy Matches Summary'!D$2,$BL219,"")</f>
        <v/>
      </c>
      <c r="E1089" s="25" t="str">
        <f>IF($BK219='Dummy Matches Summary'!E$2,$BL219,"")</f>
        <v/>
      </c>
      <c r="F1089" s="25" t="str">
        <f>IF($BK219='Dummy Matches Summary'!F$2,$BL219,"")</f>
        <v/>
      </c>
      <c r="G1089" s="25" t="str">
        <f>IF($BK219='Dummy Matches Summary'!G$2,$BL219,"")</f>
        <v/>
      </c>
      <c r="H1089" s="25" t="str">
        <f>IF($BK219='Dummy Matches Summary'!H$2,$BL219,"")</f>
        <v/>
      </c>
      <c r="I1089" s="25" t="str">
        <f>IF($BK219='Dummy Matches Summary'!I$2,$BL219,"")</f>
        <v/>
      </c>
      <c r="J1089" s="25" t="str">
        <f>IF($BK219='Dummy Matches Summary'!J$2,$BL219,"")</f>
        <v/>
      </c>
      <c r="K1089" s="25" t="str">
        <f>IF($BK219='Dummy Matches Summary'!K$2,$BL219,"")</f>
        <v/>
      </c>
      <c r="L1089" s="25" t="str">
        <f>IF($BK219='Dummy Matches Summary'!L$2,$BL219,"")</f>
        <v/>
      </c>
      <c r="M1089" s="25" t="str">
        <f>IF($BK219='Dummy Matches Summary'!M$2,$BL219,"")</f>
        <v/>
      </c>
      <c r="N1089" s="25" t="str">
        <f>IF($BK219='Dummy Matches Summary'!N$2,$BL219,"")</f>
        <v/>
      </c>
      <c r="O1089" s="25" t="str">
        <f>IF($BK219='Dummy Matches Summary'!O$2,$BL219,"")</f>
        <v/>
      </c>
      <c r="P1089" s="25" t="str">
        <f>IF($BK219='Dummy Matches Summary'!P$2,$BL219,"")</f>
        <v/>
      </c>
      <c r="Q1089" s="25" t="str">
        <f>IF($BK219='Dummy Matches Summary'!Q$2,$BL219,"")</f>
        <v/>
      </c>
      <c r="R1089" s="25" t="str">
        <f>IF($BK219='Dummy Matches Summary'!R$2,$BL219,"")</f>
        <v/>
      </c>
      <c r="S1089" s="25" t="str">
        <f>IF($BK219='Dummy Matches Summary'!S$2,$BL219,"")</f>
        <v/>
      </c>
      <c r="T1089" s="25" t="str">
        <f>IF($BK219='Dummy Matches Summary'!T$2,$BL219,"")</f>
        <v/>
      </c>
      <c r="U1089" s="25" t="str">
        <f>IF($BK219='Dummy Matches Summary'!U$2,$BL219,"")</f>
        <v/>
      </c>
      <c r="V1089" s="25" t="str">
        <f>IF($BK219='Dummy Matches Summary'!V$2,$BL219,"")</f>
        <v/>
      </c>
      <c r="W1089" s="25" t="str">
        <f>IF($BK219='Dummy Matches Summary'!W$2,$BL219,"")</f>
        <v/>
      </c>
      <c r="X1089" s="25" t="str">
        <f>IF($BK219='Dummy Matches Summary'!X$2,$BL219,"")</f>
        <v/>
      </c>
      <c r="Y1089" s="25" t="str">
        <f>IF($BK219='Dummy Matches Summary'!Y$2,$BL219,"")</f>
        <v/>
      </c>
      <c r="Z1089" s="25" t="str">
        <f>IF($BK219='Dummy Matches Summary'!Z$2,$BL219,"")</f>
        <v/>
      </c>
      <c r="AA1089" s="25" t="str">
        <f>IF($BK219='Dummy Matches Summary'!AA$2,$BL219,"")</f>
        <v/>
      </c>
      <c r="AB1089" s="25" t="str">
        <f>IF($BK219='Dummy Matches Summary'!AB$2,$BL219,"")</f>
        <v/>
      </c>
      <c r="AC1089" s="25" t="str">
        <f>IF($BK219='Dummy Matches Summary'!AC$2,$BL219,"")</f>
        <v/>
      </c>
      <c r="AD1089" s="25" t="str">
        <f>IF($BK219='Dummy Matches Summary'!AD$2,$BL219,"")</f>
        <v/>
      </c>
      <c r="AE1089" s="25" t="str">
        <f>IF($BK219='Dummy Matches Summary'!AE$2,$BL219,"")</f>
        <v/>
      </c>
      <c r="AF1089" s="25" t="str">
        <f>IF($BK219='Dummy Matches Summary'!AF$2,$BL219,"")</f>
        <v/>
      </c>
      <c r="AG1089" s="25" t="str">
        <f>IF($BK219='Dummy Matches Summary'!AG$2,$BL219,"")</f>
        <v/>
      </c>
      <c r="AH1089" s="25" t="str">
        <f>IF($BK219='Dummy Matches Summary'!AH$2,$BL219,"")</f>
        <v/>
      </c>
      <c r="AI1089" s="25" t="str">
        <f>IF($BK219='Dummy Matches Summary'!AI$2,$BL219,"")</f>
        <v/>
      </c>
      <c r="AJ1089" s="25" t="str">
        <f>IF($BK219='Dummy Matches Summary'!AJ$2,$BL219,"")</f>
        <v/>
      </c>
      <c r="AK1089" s="25" t="str">
        <f>IF($BK219='Dummy Matches Summary'!AK$2,$BL219,"")</f>
        <v/>
      </c>
      <c r="AL1089" s="25" t="str">
        <f>IF($BK219='Dummy Matches Summary'!AL$2,$BL219,"")</f>
        <v/>
      </c>
      <c r="AM1089" s="25" t="str">
        <f>IF($BK219='Dummy Matches Summary'!AM$2,$BL219,"")</f>
        <v/>
      </c>
      <c r="AN1089" s="25" t="str">
        <f>IF($BK219='Dummy Matches Summary'!AN$2,$BL219,"")</f>
        <v/>
      </c>
      <c r="AO1089" s="25" t="str">
        <f>IF($BK219='Dummy Matches Summary'!AO$2,$BL219,"")</f>
        <v/>
      </c>
      <c r="AP1089" s="25" t="str">
        <f>IF($BK219='Dummy Matches Summary'!AP$2,$BL219,"")</f>
        <v/>
      </c>
      <c r="AQ1089" s="25" t="str">
        <f>IF($BK219='Dummy Matches Summary'!AQ$2,$BL219,"")</f>
        <v/>
      </c>
      <c r="AR1089" s="25" t="str">
        <f>IF($BK219='Dummy Matches Summary'!AR$2,$BL219,"")</f>
        <v/>
      </c>
      <c r="AS1089" s="25" t="str">
        <f>IF($BK219='Dummy Matches Summary'!AS$2,$BL219,"")</f>
        <v/>
      </c>
      <c r="AT1089" s="25" t="str">
        <f>IF($BK219='Dummy Matches Summary'!AT$2,$BL219,"")</f>
        <v/>
      </c>
      <c r="AU1089" s="25" t="str">
        <f>IF($BK219='Dummy Matches Summary'!AU$2,$BL219,"")</f>
        <v/>
      </c>
      <c r="AV1089" s="25" t="str">
        <f>IF($BK219='Dummy Matches Summary'!AV$2,$BL219,"")</f>
        <v/>
      </c>
      <c r="AW1089" s="25" t="str">
        <f>IF($BK219='Dummy Matches Summary'!AW$2,$BL219,"")</f>
        <v/>
      </c>
      <c r="AX1089" s="25" t="str">
        <f>IF($BK219='Dummy Matches Summary'!AX$2,$BL219,"")</f>
        <v/>
      </c>
      <c r="AY1089" s="25" t="str">
        <f>IF($BK219='Dummy Matches Summary'!AY$2,$BL219,"")</f>
        <v/>
      </c>
      <c r="AZ1089" s="25" t="str">
        <f>IF($BK219='Dummy Matches Summary'!AZ$2,$BL219,"")</f>
        <v/>
      </c>
      <c r="BA1089" s="25" t="str">
        <f>IF($BK219='Dummy Matches Summary'!BA$2,$BL219,"")</f>
        <v/>
      </c>
      <c r="BB1089" s="25" t="str">
        <f>IF($BK219='Dummy Matches Summary'!BB$2,$BL219,"")</f>
        <v/>
      </c>
      <c r="BC1089" s="25" t="str">
        <f>IF($BK219='Dummy Matches Summary'!BC$2,$BL219,"")</f>
        <v/>
      </c>
      <c r="BD1089" s="25" t="str">
        <f>IF($BK219='Dummy Matches Summary'!BD$2,$BL219,"")</f>
        <v/>
      </c>
      <c r="BE1089" s="25" t="str">
        <f>IF($BK219='Dummy Matches Summary'!BE$2,$BL219,"")</f>
        <v/>
      </c>
      <c r="BF1089" s="25" t="str">
        <f>IF($BK219='Dummy Matches Summary'!BF$2,$BL219,"")</f>
        <v/>
      </c>
      <c r="BG1089" s="25" t="str">
        <f>IF($BK219='Dummy Matches Summary'!BG$2,$BL219,"")</f>
        <v/>
      </c>
    </row>
    <row r="1090" spans="1:59" s="39" customFormat="1" x14ac:dyDescent="0.3">
      <c r="A1090" s="39">
        <v>1088</v>
      </c>
      <c r="B1090" s="25" t="str">
        <f>IF($BK220='Dummy Matches Summary'!B$2,$BL220,"")</f>
        <v/>
      </c>
      <c r="C1090" s="25" t="str">
        <f>IF($BK220='Dummy Matches Summary'!C$2,$BL220,"")</f>
        <v/>
      </c>
      <c r="D1090" s="25" t="str">
        <f>IF($BK220='Dummy Matches Summary'!D$2,$BL220,"")</f>
        <v/>
      </c>
      <c r="E1090" s="25" t="str">
        <f>IF($BK220='Dummy Matches Summary'!E$2,$BL220,"")</f>
        <v/>
      </c>
      <c r="F1090" s="25" t="str">
        <f>IF($BK220='Dummy Matches Summary'!F$2,$BL220,"")</f>
        <v/>
      </c>
      <c r="G1090" s="25" t="str">
        <f>IF($BK220='Dummy Matches Summary'!G$2,$BL220,"")</f>
        <v/>
      </c>
      <c r="H1090" s="25" t="str">
        <f>IF($BK220='Dummy Matches Summary'!H$2,$BL220,"")</f>
        <v/>
      </c>
      <c r="I1090" s="25" t="str">
        <f>IF($BK220='Dummy Matches Summary'!I$2,$BL220,"")</f>
        <v/>
      </c>
      <c r="J1090" s="25" t="str">
        <f>IF($BK220='Dummy Matches Summary'!J$2,$BL220,"")</f>
        <v/>
      </c>
      <c r="K1090" s="25" t="str">
        <f>IF($BK220='Dummy Matches Summary'!K$2,$BL220,"")</f>
        <v/>
      </c>
      <c r="L1090" s="25" t="str">
        <f>IF($BK220='Dummy Matches Summary'!L$2,$BL220,"")</f>
        <v/>
      </c>
      <c r="M1090" s="25" t="str">
        <f>IF($BK220='Dummy Matches Summary'!M$2,$BL220,"")</f>
        <v/>
      </c>
      <c r="N1090" s="25" t="str">
        <f>IF($BK220='Dummy Matches Summary'!N$2,$BL220,"")</f>
        <v/>
      </c>
      <c r="O1090" s="25" t="str">
        <f>IF($BK220='Dummy Matches Summary'!O$2,$BL220,"")</f>
        <v/>
      </c>
      <c r="P1090" s="25" t="str">
        <f>IF($BK220='Dummy Matches Summary'!P$2,$BL220,"")</f>
        <v/>
      </c>
      <c r="Q1090" s="25" t="str">
        <f>IF($BK220='Dummy Matches Summary'!Q$2,$BL220,"")</f>
        <v/>
      </c>
      <c r="R1090" s="25" t="str">
        <f>IF($BK220='Dummy Matches Summary'!R$2,$BL220,"")</f>
        <v/>
      </c>
      <c r="S1090" s="25" t="str">
        <f>IF($BK220='Dummy Matches Summary'!S$2,$BL220,"")</f>
        <v/>
      </c>
      <c r="T1090" s="25" t="str">
        <f>IF($BK220='Dummy Matches Summary'!T$2,$BL220,"")</f>
        <v/>
      </c>
      <c r="U1090" s="25" t="str">
        <f>IF($BK220='Dummy Matches Summary'!U$2,$BL220,"")</f>
        <v/>
      </c>
      <c r="V1090" s="25" t="str">
        <f>IF($BK220='Dummy Matches Summary'!V$2,$BL220,"")</f>
        <v/>
      </c>
      <c r="W1090" s="25" t="str">
        <f>IF($BK220='Dummy Matches Summary'!W$2,$BL220,"")</f>
        <v/>
      </c>
      <c r="X1090" s="25" t="str">
        <f>IF($BK220='Dummy Matches Summary'!X$2,$BL220,"")</f>
        <v/>
      </c>
      <c r="Y1090" s="25" t="str">
        <f>IF($BK220='Dummy Matches Summary'!Y$2,$BL220,"")</f>
        <v/>
      </c>
      <c r="Z1090" s="25" t="str">
        <f>IF($BK220='Dummy Matches Summary'!Z$2,$BL220,"")</f>
        <v/>
      </c>
      <c r="AA1090" s="25" t="str">
        <f>IF($BK220='Dummy Matches Summary'!AA$2,$BL220,"")</f>
        <v/>
      </c>
      <c r="AB1090" s="25" t="str">
        <f>IF($BK220='Dummy Matches Summary'!AB$2,$BL220,"")</f>
        <v/>
      </c>
      <c r="AC1090" s="25" t="str">
        <f>IF($BK220='Dummy Matches Summary'!AC$2,$BL220,"")</f>
        <v/>
      </c>
      <c r="AD1090" s="25" t="str">
        <f>IF($BK220='Dummy Matches Summary'!AD$2,$BL220,"")</f>
        <v/>
      </c>
      <c r="AE1090" s="25" t="str">
        <f>IF($BK220='Dummy Matches Summary'!AE$2,$BL220,"")</f>
        <v/>
      </c>
      <c r="AF1090" s="25" t="str">
        <f>IF($BK220='Dummy Matches Summary'!AF$2,$BL220,"")</f>
        <v/>
      </c>
      <c r="AG1090" s="25" t="str">
        <f>IF($BK220='Dummy Matches Summary'!AG$2,$BL220,"")</f>
        <v/>
      </c>
      <c r="AH1090" s="25" t="str">
        <f>IF($BK220='Dummy Matches Summary'!AH$2,$BL220,"")</f>
        <v/>
      </c>
      <c r="AI1090" s="25" t="str">
        <f>IF($BK220='Dummy Matches Summary'!AI$2,$BL220,"")</f>
        <v/>
      </c>
      <c r="AJ1090" s="25" t="str">
        <f>IF($BK220='Dummy Matches Summary'!AJ$2,$BL220,"")</f>
        <v/>
      </c>
      <c r="AK1090" s="25" t="str">
        <f>IF($BK220='Dummy Matches Summary'!AK$2,$BL220,"")</f>
        <v/>
      </c>
      <c r="AL1090" s="25" t="str">
        <f>IF($BK220='Dummy Matches Summary'!AL$2,$BL220,"")</f>
        <v/>
      </c>
      <c r="AM1090" s="25" t="str">
        <f>IF($BK220='Dummy Matches Summary'!AM$2,$BL220,"")</f>
        <v/>
      </c>
      <c r="AN1090" s="25" t="str">
        <f>IF($BK220='Dummy Matches Summary'!AN$2,$BL220,"")</f>
        <v/>
      </c>
      <c r="AO1090" s="25" t="str">
        <f>IF($BK220='Dummy Matches Summary'!AO$2,$BL220,"")</f>
        <v/>
      </c>
      <c r="AP1090" s="25" t="str">
        <f>IF($BK220='Dummy Matches Summary'!AP$2,$BL220,"")</f>
        <v/>
      </c>
      <c r="AQ1090" s="25" t="str">
        <f>IF($BK220='Dummy Matches Summary'!AQ$2,$BL220,"")</f>
        <v/>
      </c>
      <c r="AR1090" s="25" t="str">
        <f>IF($BK220='Dummy Matches Summary'!AR$2,$BL220,"")</f>
        <v/>
      </c>
      <c r="AS1090" s="25" t="str">
        <f>IF($BK220='Dummy Matches Summary'!AS$2,$BL220,"")</f>
        <v/>
      </c>
      <c r="AT1090" s="25" t="str">
        <f>IF($BK220='Dummy Matches Summary'!AT$2,$BL220,"")</f>
        <v/>
      </c>
      <c r="AU1090" s="25" t="str">
        <f>IF($BK220='Dummy Matches Summary'!AU$2,$BL220,"")</f>
        <v/>
      </c>
      <c r="AV1090" s="25" t="str">
        <f>IF($BK220='Dummy Matches Summary'!AV$2,$BL220,"")</f>
        <v/>
      </c>
      <c r="AW1090" s="25" t="str">
        <f>IF($BK220='Dummy Matches Summary'!AW$2,$BL220,"")</f>
        <v/>
      </c>
      <c r="AX1090" s="25" t="str">
        <f>IF($BK220='Dummy Matches Summary'!AX$2,$BL220,"")</f>
        <v/>
      </c>
      <c r="AY1090" s="25" t="str">
        <f>IF($BK220='Dummy Matches Summary'!AY$2,$BL220,"")</f>
        <v/>
      </c>
      <c r="AZ1090" s="25" t="str">
        <f>IF($BK220='Dummy Matches Summary'!AZ$2,$BL220,"")</f>
        <v/>
      </c>
      <c r="BA1090" s="25" t="str">
        <f>IF($BK220='Dummy Matches Summary'!BA$2,$BL220,"")</f>
        <v/>
      </c>
      <c r="BB1090" s="25" t="str">
        <f>IF($BK220='Dummy Matches Summary'!BB$2,$BL220,"")</f>
        <v/>
      </c>
      <c r="BC1090" s="25" t="str">
        <f>IF($BK220='Dummy Matches Summary'!BC$2,$BL220,"")</f>
        <v/>
      </c>
      <c r="BD1090" s="25" t="str">
        <f>IF($BK220='Dummy Matches Summary'!BD$2,$BL220,"")</f>
        <v/>
      </c>
      <c r="BE1090" s="25" t="str">
        <f>IF($BK220='Dummy Matches Summary'!BE$2,$BL220,"")</f>
        <v/>
      </c>
      <c r="BF1090" s="25" t="str">
        <f>IF($BK220='Dummy Matches Summary'!BF$2,$BL220,"")</f>
        <v/>
      </c>
      <c r="BG1090" s="25" t="str">
        <f>IF($BK220='Dummy Matches Summary'!BG$2,$BL220,"")</f>
        <v/>
      </c>
    </row>
    <row r="1091" spans="1:59" s="39" customFormat="1" x14ac:dyDescent="0.3">
      <c r="A1091" s="39">
        <v>1089</v>
      </c>
      <c r="B1091" s="25" t="str">
        <f>IF($BK221='Dummy Matches Summary'!B$2,$BL221,"")</f>
        <v/>
      </c>
      <c r="C1091" s="25" t="str">
        <f>IF($BK221='Dummy Matches Summary'!C$2,$BL221,"")</f>
        <v/>
      </c>
      <c r="D1091" s="25" t="str">
        <f>IF($BK221='Dummy Matches Summary'!D$2,$BL221,"")</f>
        <v/>
      </c>
      <c r="E1091" s="25" t="str">
        <f>IF($BK221='Dummy Matches Summary'!E$2,$BL221,"")</f>
        <v/>
      </c>
      <c r="F1091" s="25" t="str">
        <f>IF($BK221='Dummy Matches Summary'!F$2,$BL221,"")</f>
        <v/>
      </c>
      <c r="G1091" s="25" t="str">
        <f>IF($BK221='Dummy Matches Summary'!G$2,$BL221,"")</f>
        <v/>
      </c>
      <c r="H1091" s="25" t="str">
        <f>IF($BK221='Dummy Matches Summary'!H$2,$BL221,"")</f>
        <v/>
      </c>
      <c r="I1091" s="25" t="str">
        <f>IF($BK221='Dummy Matches Summary'!I$2,$BL221,"")</f>
        <v/>
      </c>
      <c r="J1091" s="25" t="str">
        <f>IF($BK221='Dummy Matches Summary'!J$2,$BL221,"")</f>
        <v/>
      </c>
      <c r="K1091" s="25" t="str">
        <f>IF($BK221='Dummy Matches Summary'!K$2,$BL221,"")</f>
        <v/>
      </c>
      <c r="L1091" s="25" t="str">
        <f>IF($BK221='Dummy Matches Summary'!L$2,$BL221,"")</f>
        <v/>
      </c>
      <c r="M1091" s="25" t="str">
        <f>IF($BK221='Dummy Matches Summary'!M$2,$BL221,"")</f>
        <v/>
      </c>
      <c r="N1091" s="25" t="str">
        <f>IF($BK221='Dummy Matches Summary'!N$2,$BL221,"")</f>
        <v/>
      </c>
      <c r="O1091" s="25" t="str">
        <f>IF($BK221='Dummy Matches Summary'!O$2,$BL221,"")</f>
        <v/>
      </c>
      <c r="P1091" s="25" t="str">
        <f>IF($BK221='Dummy Matches Summary'!P$2,$BL221,"")</f>
        <v/>
      </c>
      <c r="Q1091" s="25" t="str">
        <f>IF($BK221='Dummy Matches Summary'!Q$2,$BL221,"")</f>
        <v/>
      </c>
      <c r="R1091" s="25" t="str">
        <f>IF($BK221='Dummy Matches Summary'!R$2,$BL221,"")</f>
        <v/>
      </c>
      <c r="S1091" s="25" t="str">
        <f>IF($BK221='Dummy Matches Summary'!S$2,$BL221,"")</f>
        <v/>
      </c>
      <c r="T1091" s="25" t="str">
        <f>IF($BK221='Dummy Matches Summary'!T$2,$BL221,"")</f>
        <v/>
      </c>
      <c r="U1091" s="25" t="str">
        <f>IF($BK221='Dummy Matches Summary'!U$2,$BL221,"")</f>
        <v/>
      </c>
      <c r="V1091" s="25" t="str">
        <f>IF($BK221='Dummy Matches Summary'!V$2,$BL221,"")</f>
        <v/>
      </c>
      <c r="W1091" s="25" t="str">
        <f>IF($BK221='Dummy Matches Summary'!W$2,$BL221,"")</f>
        <v/>
      </c>
      <c r="X1091" s="25" t="str">
        <f>IF($BK221='Dummy Matches Summary'!X$2,$BL221,"")</f>
        <v/>
      </c>
      <c r="Y1091" s="25" t="str">
        <f>IF($BK221='Dummy Matches Summary'!Y$2,$BL221,"")</f>
        <v/>
      </c>
      <c r="Z1091" s="25" t="str">
        <f>IF($BK221='Dummy Matches Summary'!Z$2,$BL221,"")</f>
        <v/>
      </c>
      <c r="AA1091" s="25" t="str">
        <f>IF($BK221='Dummy Matches Summary'!AA$2,$BL221,"")</f>
        <v/>
      </c>
      <c r="AB1091" s="25" t="str">
        <f>IF($BK221='Dummy Matches Summary'!AB$2,$BL221,"")</f>
        <v/>
      </c>
      <c r="AC1091" s="25" t="str">
        <f>IF($BK221='Dummy Matches Summary'!AC$2,$BL221,"")</f>
        <v/>
      </c>
      <c r="AD1091" s="25" t="str">
        <f>IF($BK221='Dummy Matches Summary'!AD$2,$BL221,"")</f>
        <v/>
      </c>
      <c r="AE1091" s="25" t="str">
        <f>IF($BK221='Dummy Matches Summary'!AE$2,$BL221,"")</f>
        <v/>
      </c>
      <c r="AF1091" s="25" t="str">
        <f>IF($BK221='Dummy Matches Summary'!AF$2,$BL221,"")</f>
        <v/>
      </c>
      <c r="AG1091" s="25" t="str">
        <f>IF($BK221='Dummy Matches Summary'!AG$2,$BL221,"")</f>
        <v/>
      </c>
      <c r="AH1091" s="25" t="str">
        <f>IF($BK221='Dummy Matches Summary'!AH$2,$BL221,"")</f>
        <v/>
      </c>
      <c r="AI1091" s="25" t="str">
        <f>IF($BK221='Dummy Matches Summary'!AI$2,$BL221,"")</f>
        <v/>
      </c>
      <c r="AJ1091" s="25" t="str">
        <f>IF($BK221='Dummy Matches Summary'!AJ$2,$BL221,"")</f>
        <v/>
      </c>
      <c r="AK1091" s="25" t="str">
        <f>IF($BK221='Dummy Matches Summary'!AK$2,$BL221,"")</f>
        <v/>
      </c>
      <c r="AL1091" s="25" t="str">
        <f>IF($BK221='Dummy Matches Summary'!AL$2,$BL221,"")</f>
        <v/>
      </c>
      <c r="AM1091" s="25" t="str">
        <f>IF($BK221='Dummy Matches Summary'!AM$2,$BL221,"")</f>
        <v/>
      </c>
      <c r="AN1091" s="25" t="str">
        <f>IF($BK221='Dummy Matches Summary'!AN$2,$BL221,"")</f>
        <v/>
      </c>
      <c r="AO1091" s="25" t="str">
        <f>IF($BK221='Dummy Matches Summary'!AO$2,$BL221,"")</f>
        <v/>
      </c>
      <c r="AP1091" s="25" t="str">
        <f>IF($BK221='Dummy Matches Summary'!AP$2,$BL221,"")</f>
        <v/>
      </c>
      <c r="AQ1091" s="25" t="str">
        <f>IF($BK221='Dummy Matches Summary'!AQ$2,$BL221,"")</f>
        <v/>
      </c>
      <c r="AR1091" s="25" t="str">
        <f>IF($BK221='Dummy Matches Summary'!AR$2,$BL221,"")</f>
        <v/>
      </c>
      <c r="AS1091" s="25" t="str">
        <f>IF($BK221='Dummy Matches Summary'!AS$2,$BL221,"")</f>
        <v/>
      </c>
      <c r="AT1091" s="25" t="str">
        <f>IF($BK221='Dummy Matches Summary'!AT$2,$BL221,"")</f>
        <v/>
      </c>
      <c r="AU1091" s="25" t="str">
        <f>IF($BK221='Dummy Matches Summary'!AU$2,$BL221,"")</f>
        <v/>
      </c>
      <c r="AV1091" s="25" t="str">
        <f>IF($BK221='Dummy Matches Summary'!AV$2,$BL221,"")</f>
        <v/>
      </c>
      <c r="AW1091" s="25" t="str">
        <f>IF($BK221='Dummy Matches Summary'!AW$2,$BL221,"")</f>
        <v/>
      </c>
      <c r="AX1091" s="25" t="str">
        <f>IF($BK221='Dummy Matches Summary'!AX$2,$BL221,"")</f>
        <v/>
      </c>
      <c r="AY1091" s="25" t="str">
        <f>IF($BK221='Dummy Matches Summary'!AY$2,$BL221,"")</f>
        <v/>
      </c>
      <c r="AZ1091" s="25" t="str">
        <f>IF($BK221='Dummy Matches Summary'!AZ$2,$BL221,"")</f>
        <v/>
      </c>
      <c r="BA1091" s="25" t="str">
        <f>IF($BK221='Dummy Matches Summary'!BA$2,$BL221,"")</f>
        <v/>
      </c>
      <c r="BB1091" s="25" t="str">
        <f>IF($BK221='Dummy Matches Summary'!BB$2,$BL221,"")</f>
        <v/>
      </c>
      <c r="BC1091" s="25" t="str">
        <f>IF($BK221='Dummy Matches Summary'!BC$2,$BL221,"")</f>
        <v/>
      </c>
      <c r="BD1091" s="25" t="str">
        <f>IF($BK221='Dummy Matches Summary'!BD$2,$BL221,"")</f>
        <v/>
      </c>
      <c r="BE1091" s="25" t="str">
        <f>IF($BK221='Dummy Matches Summary'!BE$2,$BL221,"")</f>
        <v/>
      </c>
      <c r="BF1091" s="25" t="str">
        <f>IF($BK221='Dummy Matches Summary'!BF$2,$BL221,"")</f>
        <v/>
      </c>
      <c r="BG1091" s="25" t="str">
        <f>IF($BK221='Dummy Matches Summary'!BG$2,$BL221,"")</f>
        <v/>
      </c>
    </row>
    <row r="1092" spans="1:59" s="39" customFormat="1" x14ac:dyDescent="0.3">
      <c r="A1092" s="39">
        <v>1090</v>
      </c>
      <c r="B1092" s="25" t="str">
        <f>IF($BK222='Dummy Matches Summary'!B$2,$BL222,"")</f>
        <v/>
      </c>
      <c r="C1092" s="25" t="str">
        <f>IF($BK222='Dummy Matches Summary'!C$2,$BL222,"")</f>
        <v/>
      </c>
      <c r="D1092" s="25" t="str">
        <f>IF($BK222='Dummy Matches Summary'!D$2,$BL222,"")</f>
        <v/>
      </c>
      <c r="E1092" s="25" t="str">
        <f>IF($BK222='Dummy Matches Summary'!E$2,$BL222,"")</f>
        <v/>
      </c>
      <c r="F1092" s="25" t="str">
        <f>IF($BK222='Dummy Matches Summary'!F$2,$BL222,"")</f>
        <v/>
      </c>
      <c r="G1092" s="25" t="str">
        <f>IF($BK222='Dummy Matches Summary'!G$2,$BL222,"")</f>
        <v/>
      </c>
      <c r="H1092" s="25" t="str">
        <f>IF($BK222='Dummy Matches Summary'!H$2,$BL222,"")</f>
        <v/>
      </c>
      <c r="I1092" s="25" t="str">
        <f>IF($BK222='Dummy Matches Summary'!I$2,$BL222,"")</f>
        <v/>
      </c>
      <c r="J1092" s="25" t="str">
        <f>IF($BK222='Dummy Matches Summary'!J$2,$BL222,"")</f>
        <v/>
      </c>
      <c r="K1092" s="25" t="str">
        <f>IF($BK222='Dummy Matches Summary'!K$2,$BL222,"")</f>
        <v/>
      </c>
      <c r="L1092" s="25" t="str">
        <f>IF($BK222='Dummy Matches Summary'!L$2,$BL222,"")</f>
        <v/>
      </c>
      <c r="M1092" s="25" t="str">
        <f>IF($BK222='Dummy Matches Summary'!M$2,$BL222,"")</f>
        <v/>
      </c>
      <c r="N1092" s="25" t="str">
        <f>IF($BK222='Dummy Matches Summary'!N$2,$BL222,"")</f>
        <v/>
      </c>
      <c r="O1092" s="25" t="str">
        <f>IF($BK222='Dummy Matches Summary'!O$2,$BL222,"")</f>
        <v/>
      </c>
      <c r="P1092" s="25" t="str">
        <f>IF($BK222='Dummy Matches Summary'!P$2,$BL222,"")</f>
        <v/>
      </c>
      <c r="Q1092" s="25" t="str">
        <f>IF($BK222='Dummy Matches Summary'!Q$2,$BL222,"")</f>
        <v/>
      </c>
      <c r="R1092" s="25" t="str">
        <f>IF($BK222='Dummy Matches Summary'!R$2,$BL222,"")</f>
        <v/>
      </c>
      <c r="S1092" s="25" t="str">
        <f>IF($BK222='Dummy Matches Summary'!S$2,$BL222,"")</f>
        <v/>
      </c>
      <c r="T1092" s="25" t="str">
        <f>IF($BK222='Dummy Matches Summary'!T$2,$BL222,"")</f>
        <v/>
      </c>
      <c r="U1092" s="25" t="str">
        <f>IF($BK222='Dummy Matches Summary'!U$2,$BL222,"")</f>
        <v/>
      </c>
      <c r="V1092" s="25" t="str">
        <f>IF($BK222='Dummy Matches Summary'!V$2,$BL222,"")</f>
        <v/>
      </c>
      <c r="W1092" s="25" t="str">
        <f>IF($BK222='Dummy Matches Summary'!W$2,$BL222,"")</f>
        <v/>
      </c>
      <c r="X1092" s="25" t="str">
        <f>IF($BK222='Dummy Matches Summary'!X$2,$BL222,"")</f>
        <v/>
      </c>
      <c r="Y1092" s="25" t="str">
        <f>IF($BK222='Dummy Matches Summary'!Y$2,$BL222,"")</f>
        <v/>
      </c>
      <c r="Z1092" s="25" t="str">
        <f>IF($BK222='Dummy Matches Summary'!Z$2,$BL222,"")</f>
        <v/>
      </c>
      <c r="AA1092" s="25" t="str">
        <f>IF($BK222='Dummy Matches Summary'!AA$2,$BL222,"")</f>
        <v/>
      </c>
      <c r="AB1092" s="25" t="str">
        <f>IF($BK222='Dummy Matches Summary'!AB$2,$BL222,"")</f>
        <v/>
      </c>
      <c r="AC1092" s="25" t="str">
        <f>IF($BK222='Dummy Matches Summary'!AC$2,$BL222,"")</f>
        <v/>
      </c>
      <c r="AD1092" s="25" t="str">
        <f>IF($BK222='Dummy Matches Summary'!AD$2,$BL222,"")</f>
        <v/>
      </c>
      <c r="AE1092" s="25" t="str">
        <f>IF($BK222='Dummy Matches Summary'!AE$2,$BL222,"")</f>
        <v/>
      </c>
      <c r="AF1092" s="25" t="str">
        <f>IF($BK222='Dummy Matches Summary'!AF$2,$BL222,"")</f>
        <v/>
      </c>
      <c r="AG1092" s="25" t="str">
        <f>IF($BK222='Dummy Matches Summary'!AG$2,$BL222,"")</f>
        <v/>
      </c>
      <c r="AH1092" s="25" t="str">
        <f>IF($BK222='Dummy Matches Summary'!AH$2,$BL222,"")</f>
        <v/>
      </c>
      <c r="AI1092" s="25" t="str">
        <f>IF($BK222='Dummy Matches Summary'!AI$2,$BL222,"")</f>
        <v/>
      </c>
      <c r="AJ1092" s="25" t="str">
        <f>IF($BK222='Dummy Matches Summary'!AJ$2,$BL222,"")</f>
        <v/>
      </c>
      <c r="AK1092" s="25" t="str">
        <f>IF($BK222='Dummy Matches Summary'!AK$2,$BL222,"")</f>
        <v/>
      </c>
      <c r="AL1092" s="25" t="str">
        <f>IF($BK222='Dummy Matches Summary'!AL$2,$BL222,"")</f>
        <v/>
      </c>
      <c r="AM1092" s="25" t="str">
        <f>IF($BK222='Dummy Matches Summary'!AM$2,$BL222,"")</f>
        <v/>
      </c>
      <c r="AN1092" s="25" t="str">
        <f>IF($BK222='Dummy Matches Summary'!AN$2,$BL222,"")</f>
        <v/>
      </c>
      <c r="AO1092" s="25" t="str">
        <f>IF($BK222='Dummy Matches Summary'!AO$2,$BL222,"")</f>
        <v/>
      </c>
      <c r="AP1092" s="25" t="str">
        <f>IF($BK222='Dummy Matches Summary'!AP$2,$BL222,"")</f>
        <v/>
      </c>
      <c r="AQ1092" s="25" t="str">
        <f>IF($BK222='Dummy Matches Summary'!AQ$2,$BL222,"")</f>
        <v/>
      </c>
      <c r="AR1092" s="25" t="str">
        <f>IF($BK222='Dummy Matches Summary'!AR$2,$BL222,"")</f>
        <v/>
      </c>
      <c r="AS1092" s="25" t="str">
        <f>IF($BK222='Dummy Matches Summary'!AS$2,$BL222,"")</f>
        <v/>
      </c>
      <c r="AT1092" s="25" t="str">
        <f>IF($BK222='Dummy Matches Summary'!AT$2,$BL222,"")</f>
        <v/>
      </c>
      <c r="AU1092" s="25" t="str">
        <f>IF($BK222='Dummy Matches Summary'!AU$2,$BL222,"")</f>
        <v/>
      </c>
      <c r="AV1092" s="25" t="str">
        <f>IF($BK222='Dummy Matches Summary'!AV$2,$BL222,"")</f>
        <v/>
      </c>
      <c r="AW1092" s="25" t="str">
        <f>IF($BK222='Dummy Matches Summary'!AW$2,$BL222,"")</f>
        <v/>
      </c>
      <c r="AX1092" s="25" t="str">
        <f>IF($BK222='Dummy Matches Summary'!AX$2,$BL222,"")</f>
        <v/>
      </c>
      <c r="AY1092" s="25" t="str">
        <f>IF($BK222='Dummy Matches Summary'!AY$2,$BL222,"")</f>
        <v/>
      </c>
      <c r="AZ1092" s="25" t="str">
        <f>IF($BK222='Dummy Matches Summary'!AZ$2,$BL222,"")</f>
        <v/>
      </c>
      <c r="BA1092" s="25" t="str">
        <f>IF($BK222='Dummy Matches Summary'!BA$2,$BL222,"")</f>
        <v/>
      </c>
      <c r="BB1092" s="25" t="str">
        <f>IF($BK222='Dummy Matches Summary'!BB$2,$BL222,"")</f>
        <v/>
      </c>
      <c r="BC1092" s="25" t="str">
        <f>IF($BK222='Dummy Matches Summary'!BC$2,$BL222,"")</f>
        <v/>
      </c>
      <c r="BD1092" s="25" t="str">
        <f>IF($BK222='Dummy Matches Summary'!BD$2,$BL222,"")</f>
        <v/>
      </c>
      <c r="BE1092" s="25" t="str">
        <f>IF($BK222='Dummy Matches Summary'!BE$2,$BL222,"")</f>
        <v/>
      </c>
      <c r="BF1092" s="25" t="str">
        <f>IF($BK222='Dummy Matches Summary'!BF$2,$BL222,"")</f>
        <v/>
      </c>
      <c r="BG1092" s="25" t="str">
        <f>IF($BK222='Dummy Matches Summary'!BG$2,$BL222,"")</f>
        <v/>
      </c>
    </row>
    <row r="1093" spans="1:59" s="39" customFormat="1" x14ac:dyDescent="0.3">
      <c r="A1093" s="39">
        <v>1091</v>
      </c>
      <c r="B1093" s="25" t="str">
        <f>IF($BK223='Dummy Matches Summary'!B$2,$BL223,"")</f>
        <v/>
      </c>
      <c r="C1093" s="25" t="str">
        <f>IF($BK223='Dummy Matches Summary'!C$2,$BL223,"")</f>
        <v/>
      </c>
      <c r="D1093" s="25" t="str">
        <f>IF($BK223='Dummy Matches Summary'!D$2,$BL223,"")</f>
        <v/>
      </c>
      <c r="E1093" s="25" t="str">
        <f>IF($BK223='Dummy Matches Summary'!E$2,$BL223,"")</f>
        <v/>
      </c>
      <c r="F1093" s="25" t="str">
        <f>IF($BK223='Dummy Matches Summary'!F$2,$BL223,"")</f>
        <v/>
      </c>
      <c r="G1093" s="25" t="str">
        <f>IF($BK223='Dummy Matches Summary'!G$2,$BL223,"")</f>
        <v/>
      </c>
      <c r="H1093" s="25" t="str">
        <f>IF($BK223='Dummy Matches Summary'!H$2,$BL223,"")</f>
        <v/>
      </c>
      <c r="I1093" s="25" t="str">
        <f>IF($BK223='Dummy Matches Summary'!I$2,$BL223,"")</f>
        <v/>
      </c>
      <c r="J1093" s="25" t="str">
        <f>IF($BK223='Dummy Matches Summary'!J$2,$BL223,"")</f>
        <v/>
      </c>
      <c r="K1093" s="25" t="str">
        <f>IF($BK223='Dummy Matches Summary'!K$2,$BL223,"")</f>
        <v/>
      </c>
      <c r="L1093" s="25" t="str">
        <f>IF($BK223='Dummy Matches Summary'!L$2,$BL223,"")</f>
        <v/>
      </c>
      <c r="M1093" s="25" t="str">
        <f>IF($BK223='Dummy Matches Summary'!M$2,$BL223,"")</f>
        <v/>
      </c>
      <c r="N1093" s="25" t="str">
        <f>IF($BK223='Dummy Matches Summary'!N$2,$BL223,"")</f>
        <v/>
      </c>
      <c r="O1093" s="25" t="str">
        <f>IF($BK223='Dummy Matches Summary'!O$2,$BL223,"")</f>
        <v/>
      </c>
      <c r="P1093" s="25" t="str">
        <f>IF($BK223='Dummy Matches Summary'!P$2,$BL223,"")</f>
        <v/>
      </c>
      <c r="Q1093" s="25" t="str">
        <f>IF($BK223='Dummy Matches Summary'!Q$2,$BL223,"")</f>
        <v/>
      </c>
      <c r="R1093" s="25" t="str">
        <f>IF($BK223='Dummy Matches Summary'!R$2,$BL223,"")</f>
        <v/>
      </c>
      <c r="S1093" s="25" t="str">
        <f>IF($BK223='Dummy Matches Summary'!S$2,$BL223,"")</f>
        <v/>
      </c>
      <c r="T1093" s="25" t="str">
        <f>IF($BK223='Dummy Matches Summary'!T$2,$BL223,"")</f>
        <v/>
      </c>
      <c r="U1093" s="25" t="str">
        <f>IF($BK223='Dummy Matches Summary'!U$2,$BL223,"")</f>
        <v/>
      </c>
      <c r="V1093" s="25" t="str">
        <f>IF($BK223='Dummy Matches Summary'!V$2,$BL223,"")</f>
        <v/>
      </c>
      <c r="W1093" s="25" t="str">
        <f>IF($BK223='Dummy Matches Summary'!W$2,$BL223,"")</f>
        <v/>
      </c>
      <c r="X1093" s="25" t="str">
        <f>IF($BK223='Dummy Matches Summary'!X$2,$BL223,"")</f>
        <v/>
      </c>
      <c r="Y1093" s="25" t="str">
        <f>IF($BK223='Dummy Matches Summary'!Y$2,$BL223,"")</f>
        <v/>
      </c>
      <c r="Z1093" s="25" t="str">
        <f>IF($BK223='Dummy Matches Summary'!Z$2,$BL223,"")</f>
        <v/>
      </c>
      <c r="AA1093" s="25" t="str">
        <f>IF($BK223='Dummy Matches Summary'!AA$2,$BL223,"")</f>
        <v/>
      </c>
      <c r="AB1093" s="25" t="str">
        <f>IF($BK223='Dummy Matches Summary'!AB$2,$BL223,"")</f>
        <v/>
      </c>
      <c r="AC1093" s="25" t="str">
        <f>IF($BK223='Dummy Matches Summary'!AC$2,$BL223,"")</f>
        <v/>
      </c>
      <c r="AD1093" s="25" t="str">
        <f>IF($BK223='Dummy Matches Summary'!AD$2,$BL223,"")</f>
        <v/>
      </c>
      <c r="AE1093" s="25" t="str">
        <f>IF($BK223='Dummy Matches Summary'!AE$2,$BL223,"")</f>
        <v/>
      </c>
      <c r="AF1093" s="25" t="str">
        <f>IF($BK223='Dummy Matches Summary'!AF$2,$BL223,"")</f>
        <v/>
      </c>
      <c r="AG1093" s="25" t="str">
        <f>IF($BK223='Dummy Matches Summary'!AG$2,$BL223,"")</f>
        <v/>
      </c>
      <c r="AH1093" s="25" t="str">
        <f>IF($BK223='Dummy Matches Summary'!AH$2,$BL223,"")</f>
        <v/>
      </c>
      <c r="AI1093" s="25" t="str">
        <f>IF($BK223='Dummy Matches Summary'!AI$2,$BL223,"")</f>
        <v/>
      </c>
      <c r="AJ1093" s="25" t="str">
        <f>IF($BK223='Dummy Matches Summary'!AJ$2,$BL223,"")</f>
        <v/>
      </c>
      <c r="AK1093" s="25" t="str">
        <f>IF($BK223='Dummy Matches Summary'!AK$2,$BL223,"")</f>
        <v/>
      </c>
      <c r="AL1093" s="25" t="str">
        <f>IF($BK223='Dummy Matches Summary'!AL$2,$BL223,"")</f>
        <v/>
      </c>
      <c r="AM1093" s="25" t="str">
        <f>IF($BK223='Dummy Matches Summary'!AM$2,$BL223,"")</f>
        <v/>
      </c>
      <c r="AN1093" s="25" t="str">
        <f>IF($BK223='Dummy Matches Summary'!AN$2,$BL223,"")</f>
        <v/>
      </c>
      <c r="AO1093" s="25" t="str">
        <f>IF($BK223='Dummy Matches Summary'!AO$2,$BL223,"")</f>
        <v/>
      </c>
      <c r="AP1093" s="25" t="str">
        <f>IF($BK223='Dummy Matches Summary'!AP$2,$BL223,"")</f>
        <v/>
      </c>
      <c r="AQ1093" s="25" t="str">
        <f>IF($BK223='Dummy Matches Summary'!AQ$2,$BL223,"")</f>
        <v/>
      </c>
      <c r="AR1093" s="25" t="str">
        <f>IF($BK223='Dummy Matches Summary'!AR$2,$BL223,"")</f>
        <v/>
      </c>
      <c r="AS1093" s="25" t="str">
        <f>IF($BK223='Dummy Matches Summary'!AS$2,$BL223,"")</f>
        <v/>
      </c>
      <c r="AT1093" s="25" t="str">
        <f>IF($BK223='Dummy Matches Summary'!AT$2,$BL223,"")</f>
        <v/>
      </c>
      <c r="AU1093" s="25" t="str">
        <f>IF($BK223='Dummy Matches Summary'!AU$2,$BL223,"")</f>
        <v/>
      </c>
      <c r="AV1093" s="25" t="str">
        <f>IF($BK223='Dummy Matches Summary'!AV$2,$BL223,"")</f>
        <v/>
      </c>
      <c r="AW1093" s="25" t="str">
        <f>IF($BK223='Dummy Matches Summary'!AW$2,$BL223,"")</f>
        <v/>
      </c>
      <c r="AX1093" s="25" t="str">
        <f>IF($BK223='Dummy Matches Summary'!AX$2,$BL223,"")</f>
        <v/>
      </c>
      <c r="AY1093" s="25" t="str">
        <f>IF($BK223='Dummy Matches Summary'!AY$2,$BL223,"")</f>
        <v/>
      </c>
      <c r="AZ1093" s="25" t="str">
        <f>IF($BK223='Dummy Matches Summary'!AZ$2,$BL223,"")</f>
        <v/>
      </c>
      <c r="BA1093" s="25" t="str">
        <f>IF($BK223='Dummy Matches Summary'!BA$2,$BL223,"")</f>
        <v/>
      </c>
      <c r="BB1093" s="25" t="str">
        <f>IF($BK223='Dummy Matches Summary'!BB$2,$BL223,"")</f>
        <v/>
      </c>
      <c r="BC1093" s="25" t="str">
        <f>IF($BK223='Dummy Matches Summary'!BC$2,$BL223,"")</f>
        <v/>
      </c>
      <c r="BD1093" s="25" t="str">
        <f>IF($BK223='Dummy Matches Summary'!BD$2,$BL223,"")</f>
        <v/>
      </c>
      <c r="BE1093" s="25" t="str">
        <f>IF($BK223='Dummy Matches Summary'!BE$2,$BL223,"")</f>
        <v/>
      </c>
      <c r="BF1093" s="25" t="str">
        <f>IF($BK223='Dummy Matches Summary'!BF$2,$BL223,"")</f>
        <v/>
      </c>
      <c r="BG1093" s="25" t="str">
        <f>IF($BK223='Dummy Matches Summary'!BG$2,$BL223,"")</f>
        <v/>
      </c>
    </row>
    <row r="1094" spans="1:59" s="39" customFormat="1" x14ac:dyDescent="0.3">
      <c r="A1094" s="39">
        <v>1092</v>
      </c>
      <c r="B1094" s="25" t="str">
        <f>IF($BK224='Dummy Matches Summary'!B$2,$BL224,"")</f>
        <v/>
      </c>
      <c r="C1094" s="25" t="str">
        <f>IF($BK224='Dummy Matches Summary'!C$2,$BL224,"")</f>
        <v/>
      </c>
      <c r="D1094" s="25" t="str">
        <f>IF($BK224='Dummy Matches Summary'!D$2,$BL224,"")</f>
        <v/>
      </c>
      <c r="E1094" s="25" t="str">
        <f>IF($BK224='Dummy Matches Summary'!E$2,$BL224,"")</f>
        <v/>
      </c>
      <c r="F1094" s="25" t="str">
        <f>IF($BK224='Dummy Matches Summary'!F$2,$BL224,"")</f>
        <v/>
      </c>
      <c r="G1094" s="25" t="str">
        <f>IF($BK224='Dummy Matches Summary'!G$2,$BL224,"")</f>
        <v/>
      </c>
      <c r="H1094" s="25" t="str">
        <f>IF($BK224='Dummy Matches Summary'!H$2,$BL224,"")</f>
        <v/>
      </c>
      <c r="I1094" s="25" t="str">
        <f>IF($BK224='Dummy Matches Summary'!I$2,$BL224,"")</f>
        <v/>
      </c>
      <c r="J1094" s="25" t="str">
        <f>IF($BK224='Dummy Matches Summary'!J$2,$BL224,"")</f>
        <v/>
      </c>
      <c r="K1094" s="25" t="str">
        <f>IF($BK224='Dummy Matches Summary'!K$2,$BL224,"")</f>
        <v/>
      </c>
      <c r="L1094" s="25" t="str">
        <f>IF($BK224='Dummy Matches Summary'!L$2,$BL224,"")</f>
        <v/>
      </c>
      <c r="M1094" s="25" t="str">
        <f>IF($BK224='Dummy Matches Summary'!M$2,$BL224,"")</f>
        <v/>
      </c>
      <c r="N1094" s="25" t="str">
        <f>IF($BK224='Dummy Matches Summary'!N$2,$BL224,"")</f>
        <v/>
      </c>
      <c r="O1094" s="25" t="str">
        <f>IF($BK224='Dummy Matches Summary'!O$2,$BL224,"")</f>
        <v/>
      </c>
      <c r="P1094" s="25" t="str">
        <f>IF($BK224='Dummy Matches Summary'!P$2,$BL224,"")</f>
        <v/>
      </c>
      <c r="Q1094" s="25" t="str">
        <f>IF($BK224='Dummy Matches Summary'!Q$2,$BL224,"")</f>
        <v/>
      </c>
      <c r="R1094" s="25" t="str">
        <f>IF($BK224='Dummy Matches Summary'!R$2,$BL224,"")</f>
        <v/>
      </c>
      <c r="S1094" s="25" t="str">
        <f>IF($BK224='Dummy Matches Summary'!S$2,$BL224,"")</f>
        <v/>
      </c>
      <c r="T1094" s="25" t="str">
        <f>IF($BK224='Dummy Matches Summary'!T$2,$BL224,"")</f>
        <v/>
      </c>
      <c r="U1094" s="25" t="str">
        <f>IF($BK224='Dummy Matches Summary'!U$2,$BL224,"")</f>
        <v/>
      </c>
      <c r="V1094" s="25" t="str">
        <f>IF($BK224='Dummy Matches Summary'!V$2,$BL224,"")</f>
        <v/>
      </c>
      <c r="W1094" s="25" t="str">
        <f>IF($BK224='Dummy Matches Summary'!W$2,$BL224,"")</f>
        <v/>
      </c>
      <c r="X1094" s="25" t="str">
        <f>IF($BK224='Dummy Matches Summary'!X$2,$BL224,"")</f>
        <v/>
      </c>
      <c r="Y1094" s="25" t="str">
        <f>IF($BK224='Dummy Matches Summary'!Y$2,$BL224,"")</f>
        <v/>
      </c>
      <c r="Z1094" s="25" t="str">
        <f>IF($BK224='Dummy Matches Summary'!Z$2,$BL224,"")</f>
        <v/>
      </c>
      <c r="AA1094" s="25" t="str">
        <f>IF($BK224='Dummy Matches Summary'!AA$2,$BL224,"")</f>
        <v/>
      </c>
      <c r="AB1094" s="25" t="str">
        <f>IF($BK224='Dummy Matches Summary'!AB$2,$BL224,"")</f>
        <v/>
      </c>
      <c r="AC1094" s="25" t="str">
        <f>IF($BK224='Dummy Matches Summary'!AC$2,$BL224,"")</f>
        <v/>
      </c>
      <c r="AD1094" s="25" t="str">
        <f>IF($BK224='Dummy Matches Summary'!AD$2,$BL224,"")</f>
        <v/>
      </c>
      <c r="AE1094" s="25" t="str">
        <f>IF($BK224='Dummy Matches Summary'!AE$2,$BL224,"")</f>
        <v/>
      </c>
      <c r="AF1094" s="25" t="str">
        <f>IF($BK224='Dummy Matches Summary'!AF$2,$BL224,"")</f>
        <v/>
      </c>
      <c r="AG1094" s="25" t="str">
        <f>IF($BK224='Dummy Matches Summary'!AG$2,$BL224,"")</f>
        <v/>
      </c>
      <c r="AH1094" s="25" t="str">
        <f>IF($BK224='Dummy Matches Summary'!AH$2,$BL224,"")</f>
        <v/>
      </c>
      <c r="AI1094" s="25" t="str">
        <f>IF($BK224='Dummy Matches Summary'!AI$2,$BL224,"")</f>
        <v/>
      </c>
      <c r="AJ1094" s="25" t="str">
        <f>IF($BK224='Dummy Matches Summary'!AJ$2,$BL224,"")</f>
        <v/>
      </c>
      <c r="AK1094" s="25" t="str">
        <f>IF($BK224='Dummy Matches Summary'!AK$2,$BL224,"")</f>
        <v/>
      </c>
      <c r="AL1094" s="25" t="str">
        <f>IF($BK224='Dummy Matches Summary'!AL$2,$BL224,"")</f>
        <v/>
      </c>
      <c r="AM1094" s="25" t="str">
        <f>IF($BK224='Dummy Matches Summary'!AM$2,$BL224,"")</f>
        <v/>
      </c>
      <c r="AN1094" s="25" t="str">
        <f>IF($BK224='Dummy Matches Summary'!AN$2,$BL224,"")</f>
        <v/>
      </c>
      <c r="AO1094" s="25" t="str">
        <f>IF($BK224='Dummy Matches Summary'!AO$2,$BL224,"")</f>
        <v/>
      </c>
      <c r="AP1094" s="25" t="str">
        <f>IF($BK224='Dummy Matches Summary'!AP$2,$BL224,"")</f>
        <v/>
      </c>
      <c r="AQ1094" s="25" t="str">
        <f>IF($BK224='Dummy Matches Summary'!AQ$2,$BL224,"")</f>
        <v/>
      </c>
      <c r="AR1094" s="25" t="str">
        <f>IF($BK224='Dummy Matches Summary'!AR$2,$BL224,"")</f>
        <v/>
      </c>
      <c r="AS1094" s="25" t="str">
        <f>IF($BK224='Dummy Matches Summary'!AS$2,$BL224,"")</f>
        <v/>
      </c>
      <c r="AT1094" s="25" t="str">
        <f>IF($BK224='Dummy Matches Summary'!AT$2,$BL224,"")</f>
        <v/>
      </c>
      <c r="AU1094" s="25" t="str">
        <f>IF($BK224='Dummy Matches Summary'!AU$2,$BL224,"")</f>
        <v/>
      </c>
      <c r="AV1094" s="25" t="str">
        <f>IF($BK224='Dummy Matches Summary'!AV$2,$BL224,"")</f>
        <v/>
      </c>
      <c r="AW1094" s="25" t="str">
        <f>IF($BK224='Dummy Matches Summary'!AW$2,$BL224,"")</f>
        <v/>
      </c>
      <c r="AX1094" s="25" t="str">
        <f>IF($BK224='Dummy Matches Summary'!AX$2,$BL224,"")</f>
        <v/>
      </c>
      <c r="AY1094" s="25" t="str">
        <f>IF($BK224='Dummy Matches Summary'!AY$2,$BL224,"")</f>
        <v/>
      </c>
      <c r="AZ1094" s="25" t="str">
        <f>IF($BK224='Dummy Matches Summary'!AZ$2,$BL224,"")</f>
        <v/>
      </c>
      <c r="BA1094" s="25" t="str">
        <f>IF($BK224='Dummy Matches Summary'!BA$2,$BL224,"")</f>
        <v/>
      </c>
      <c r="BB1094" s="25" t="str">
        <f>IF($BK224='Dummy Matches Summary'!BB$2,$BL224,"")</f>
        <v/>
      </c>
      <c r="BC1094" s="25" t="str">
        <f>IF($BK224='Dummy Matches Summary'!BC$2,$BL224,"")</f>
        <v/>
      </c>
      <c r="BD1094" s="25" t="str">
        <f>IF($BK224='Dummy Matches Summary'!BD$2,$BL224,"")</f>
        <v/>
      </c>
      <c r="BE1094" s="25" t="str">
        <f>IF($BK224='Dummy Matches Summary'!BE$2,$BL224,"")</f>
        <v/>
      </c>
      <c r="BF1094" s="25" t="str">
        <f>IF($BK224='Dummy Matches Summary'!BF$2,$BL224,"")</f>
        <v/>
      </c>
      <c r="BG1094" s="25" t="str">
        <f>IF($BK224='Dummy Matches Summary'!BG$2,$BL224,"")</f>
        <v/>
      </c>
    </row>
    <row r="1095" spans="1:59" s="39" customFormat="1" x14ac:dyDescent="0.3">
      <c r="A1095" s="39">
        <v>1093</v>
      </c>
      <c r="B1095" s="25" t="str">
        <f>IF($BK225='Dummy Matches Summary'!B$2,$BL225,"")</f>
        <v/>
      </c>
      <c r="C1095" s="25" t="str">
        <f>IF($BK225='Dummy Matches Summary'!C$2,$BL225,"")</f>
        <v/>
      </c>
      <c r="D1095" s="25" t="str">
        <f>IF($BK225='Dummy Matches Summary'!D$2,$BL225,"")</f>
        <v/>
      </c>
      <c r="E1095" s="25" t="str">
        <f>IF($BK225='Dummy Matches Summary'!E$2,$BL225,"")</f>
        <v/>
      </c>
      <c r="F1095" s="25" t="str">
        <f>IF($BK225='Dummy Matches Summary'!F$2,$BL225,"")</f>
        <v/>
      </c>
      <c r="G1095" s="25" t="str">
        <f>IF($BK225='Dummy Matches Summary'!G$2,$BL225,"")</f>
        <v/>
      </c>
      <c r="H1095" s="25" t="str">
        <f>IF($BK225='Dummy Matches Summary'!H$2,$BL225,"")</f>
        <v/>
      </c>
      <c r="I1095" s="25" t="str">
        <f>IF($BK225='Dummy Matches Summary'!I$2,$BL225,"")</f>
        <v/>
      </c>
      <c r="J1095" s="25" t="str">
        <f>IF($BK225='Dummy Matches Summary'!J$2,$BL225,"")</f>
        <v/>
      </c>
      <c r="K1095" s="25" t="str">
        <f>IF($BK225='Dummy Matches Summary'!K$2,$BL225,"")</f>
        <v/>
      </c>
      <c r="L1095" s="25" t="str">
        <f>IF($BK225='Dummy Matches Summary'!L$2,$BL225,"")</f>
        <v/>
      </c>
      <c r="M1095" s="25" t="str">
        <f>IF($BK225='Dummy Matches Summary'!M$2,$BL225,"")</f>
        <v/>
      </c>
      <c r="N1095" s="25" t="str">
        <f>IF($BK225='Dummy Matches Summary'!N$2,$BL225,"")</f>
        <v/>
      </c>
      <c r="O1095" s="25" t="str">
        <f>IF($BK225='Dummy Matches Summary'!O$2,$BL225,"")</f>
        <v/>
      </c>
      <c r="P1095" s="25" t="str">
        <f>IF($BK225='Dummy Matches Summary'!P$2,$BL225,"")</f>
        <v/>
      </c>
      <c r="Q1095" s="25" t="str">
        <f>IF($BK225='Dummy Matches Summary'!Q$2,$BL225,"")</f>
        <v/>
      </c>
      <c r="R1095" s="25" t="str">
        <f>IF($BK225='Dummy Matches Summary'!R$2,$BL225,"")</f>
        <v/>
      </c>
      <c r="S1095" s="25" t="str">
        <f>IF($BK225='Dummy Matches Summary'!S$2,$BL225,"")</f>
        <v/>
      </c>
      <c r="T1095" s="25" t="str">
        <f>IF($BK225='Dummy Matches Summary'!T$2,$BL225,"")</f>
        <v/>
      </c>
      <c r="U1095" s="25" t="str">
        <f>IF($BK225='Dummy Matches Summary'!U$2,$BL225,"")</f>
        <v/>
      </c>
      <c r="V1095" s="25" t="str">
        <f>IF($BK225='Dummy Matches Summary'!V$2,$BL225,"")</f>
        <v/>
      </c>
      <c r="W1095" s="25" t="str">
        <f>IF($BK225='Dummy Matches Summary'!W$2,$BL225,"")</f>
        <v/>
      </c>
      <c r="X1095" s="25" t="str">
        <f>IF($BK225='Dummy Matches Summary'!X$2,$BL225,"")</f>
        <v/>
      </c>
      <c r="Y1095" s="25" t="str">
        <f>IF($BK225='Dummy Matches Summary'!Y$2,$BL225,"")</f>
        <v/>
      </c>
      <c r="Z1095" s="25" t="str">
        <f>IF($BK225='Dummy Matches Summary'!Z$2,$BL225,"")</f>
        <v/>
      </c>
      <c r="AA1095" s="25" t="str">
        <f>IF($BK225='Dummy Matches Summary'!AA$2,$BL225,"")</f>
        <v/>
      </c>
      <c r="AB1095" s="25" t="str">
        <f>IF($BK225='Dummy Matches Summary'!AB$2,$BL225,"")</f>
        <v/>
      </c>
      <c r="AC1095" s="25" t="str">
        <f>IF($BK225='Dummy Matches Summary'!AC$2,$BL225,"")</f>
        <v/>
      </c>
      <c r="AD1095" s="25" t="str">
        <f>IF($BK225='Dummy Matches Summary'!AD$2,$BL225,"")</f>
        <v/>
      </c>
      <c r="AE1095" s="25" t="str">
        <f>IF($BK225='Dummy Matches Summary'!AE$2,$BL225,"")</f>
        <v/>
      </c>
      <c r="AF1095" s="25" t="str">
        <f>IF($BK225='Dummy Matches Summary'!AF$2,$BL225,"")</f>
        <v/>
      </c>
      <c r="AG1095" s="25" t="str">
        <f>IF($BK225='Dummy Matches Summary'!AG$2,$BL225,"")</f>
        <v/>
      </c>
      <c r="AH1095" s="25" t="str">
        <f>IF($BK225='Dummy Matches Summary'!AH$2,$BL225,"")</f>
        <v/>
      </c>
      <c r="AI1095" s="25" t="str">
        <f>IF($BK225='Dummy Matches Summary'!AI$2,$BL225,"")</f>
        <v/>
      </c>
      <c r="AJ1095" s="25" t="str">
        <f>IF($BK225='Dummy Matches Summary'!AJ$2,$BL225,"")</f>
        <v/>
      </c>
      <c r="AK1095" s="25" t="str">
        <f>IF($BK225='Dummy Matches Summary'!AK$2,$BL225,"")</f>
        <v/>
      </c>
      <c r="AL1095" s="25" t="str">
        <f>IF($BK225='Dummy Matches Summary'!AL$2,$BL225,"")</f>
        <v/>
      </c>
      <c r="AM1095" s="25" t="str">
        <f>IF($BK225='Dummy Matches Summary'!AM$2,$BL225,"")</f>
        <v/>
      </c>
      <c r="AN1095" s="25" t="str">
        <f>IF($BK225='Dummy Matches Summary'!AN$2,$BL225,"")</f>
        <v/>
      </c>
      <c r="AO1095" s="25" t="str">
        <f>IF($BK225='Dummy Matches Summary'!AO$2,$BL225,"")</f>
        <v/>
      </c>
      <c r="AP1095" s="25" t="str">
        <f>IF($BK225='Dummy Matches Summary'!AP$2,$BL225,"")</f>
        <v/>
      </c>
      <c r="AQ1095" s="25" t="str">
        <f>IF($BK225='Dummy Matches Summary'!AQ$2,$BL225,"")</f>
        <v/>
      </c>
      <c r="AR1095" s="25" t="str">
        <f>IF($BK225='Dummy Matches Summary'!AR$2,$BL225,"")</f>
        <v/>
      </c>
      <c r="AS1095" s="25" t="str">
        <f>IF($BK225='Dummy Matches Summary'!AS$2,$BL225,"")</f>
        <v/>
      </c>
      <c r="AT1095" s="25" t="str">
        <f>IF($BK225='Dummy Matches Summary'!AT$2,$BL225,"")</f>
        <v/>
      </c>
      <c r="AU1095" s="25" t="str">
        <f>IF($BK225='Dummy Matches Summary'!AU$2,$BL225,"")</f>
        <v/>
      </c>
      <c r="AV1095" s="25" t="str">
        <f>IF($BK225='Dummy Matches Summary'!AV$2,$BL225,"")</f>
        <v/>
      </c>
      <c r="AW1095" s="25" t="str">
        <f>IF($BK225='Dummy Matches Summary'!AW$2,$BL225,"")</f>
        <v/>
      </c>
      <c r="AX1095" s="25" t="str">
        <f>IF($BK225='Dummy Matches Summary'!AX$2,$BL225,"")</f>
        <v/>
      </c>
      <c r="AY1095" s="25" t="str">
        <f>IF($BK225='Dummy Matches Summary'!AY$2,$BL225,"")</f>
        <v/>
      </c>
      <c r="AZ1095" s="25" t="str">
        <f>IF($BK225='Dummy Matches Summary'!AZ$2,$BL225,"")</f>
        <v/>
      </c>
      <c r="BA1095" s="25" t="str">
        <f>IF($BK225='Dummy Matches Summary'!BA$2,$BL225,"")</f>
        <v/>
      </c>
      <c r="BB1095" s="25" t="str">
        <f>IF($BK225='Dummy Matches Summary'!BB$2,$BL225,"")</f>
        <v/>
      </c>
      <c r="BC1095" s="25" t="str">
        <f>IF($BK225='Dummy Matches Summary'!BC$2,$BL225,"")</f>
        <v/>
      </c>
      <c r="BD1095" s="25" t="str">
        <f>IF($BK225='Dummy Matches Summary'!BD$2,$BL225,"")</f>
        <v/>
      </c>
      <c r="BE1095" s="25" t="str">
        <f>IF($BK225='Dummy Matches Summary'!BE$2,$BL225,"")</f>
        <v/>
      </c>
      <c r="BF1095" s="25" t="str">
        <f>IF($BK225='Dummy Matches Summary'!BF$2,$BL225,"")</f>
        <v/>
      </c>
      <c r="BG1095" s="25" t="str">
        <f>IF($BK225='Dummy Matches Summary'!BG$2,$BL225,"")</f>
        <v/>
      </c>
    </row>
    <row r="1096" spans="1:59" s="39" customFormat="1" x14ac:dyDescent="0.3">
      <c r="A1096" s="39">
        <v>1094</v>
      </c>
      <c r="B1096" s="25" t="str">
        <f>IF($BK226='Dummy Matches Summary'!B$2,$BL226,"")</f>
        <v/>
      </c>
      <c r="C1096" s="25" t="str">
        <f>IF($BK226='Dummy Matches Summary'!C$2,$BL226,"")</f>
        <v/>
      </c>
      <c r="D1096" s="25" t="str">
        <f>IF($BK226='Dummy Matches Summary'!D$2,$BL226,"")</f>
        <v/>
      </c>
      <c r="E1096" s="25" t="str">
        <f>IF($BK226='Dummy Matches Summary'!E$2,$BL226,"")</f>
        <v/>
      </c>
      <c r="F1096" s="25" t="str">
        <f>IF($BK226='Dummy Matches Summary'!F$2,$BL226,"")</f>
        <v/>
      </c>
      <c r="G1096" s="25" t="str">
        <f>IF($BK226='Dummy Matches Summary'!G$2,$BL226,"")</f>
        <v/>
      </c>
      <c r="H1096" s="25" t="str">
        <f>IF($BK226='Dummy Matches Summary'!H$2,$BL226,"")</f>
        <v/>
      </c>
      <c r="I1096" s="25" t="str">
        <f>IF($BK226='Dummy Matches Summary'!I$2,$BL226,"")</f>
        <v/>
      </c>
      <c r="J1096" s="25" t="str">
        <f>IF($BK226='Dummy Matches Summary'!J$2,$BL226,"")</f>
        <v/>
      </c>
      <c r="K1096" s="25" t="str">
        <f>IF($BK226='Dummy Matches Summary'!K$2,$BL226,"")</f>
        <v/>
      </c>
      <c r="L1096" s="25" t="str">
        <f>IF($BK226='Dummy Matches Summary'!L$2,$BL226,"")</f>
        <v/>
      </c>
      <c r="M1096" s="25" t="str">
        <f>IF($BK226='Dummy Matches Summary'!M$2,$BL226,"")</f>
        <v/>
      </c>
      <c r="N1096" s="25" t="str">
        <f>IF($BK226='Dummy Matches Summary'!N$2,$BL226,"")</f>
        <v/>
      </c>
      <c r="O1096" s="25" t="str">
        <f>IF($BK226='Dummy Matches Summary'!O$2,$BL226,"")</f>
        <v/>
      </c>
      <c r="P1096" s="25" t="str">
        <f>IF($BK226='Dummy Matches Summary'!P$2,$BL226,"")</f>
        <v/>
      </c>
      <c r="Q1096" s="25" t="str">
        <f>IF($BK226='Dummy Matches Summary'!Q$2,$BL226,"")</f>
        <v/>
      </c>
      <c r="R1096" s="25" t="str">
        <f>IF($BK226='Dummy Matches Summary'!R$2,$BL226,"")</f>
        <v/>
      </c>
      <c r="S1096" s="25" t="str">
        <f>IF($BK226='Dummy Matches Summary'!S$2,$BL226,"")</f>
        <v/>
      </c>
      <c r="T1096" s="25" t="str">
        <f>IF($BK226='Dummy Matches Summary'!T$2,$BL226,"")</f>
        <v/>
      </c>
      <c r="U1096" s="25" t="str">
        <f>IF($BK226='Dummy Matches Summary'!U$2,$BL226,"")</f>
        <v/>
      </c>
      <c r="V1096" s="25" t="str">
        <f>IF($BK226='Dummy Matches Summary'!V$2,$BL226,"")</f>
        <v/>
      </c>
      <c r="W1096" s="25" t="str">
        <f>IF($BK226='Dummy Matches Summary'!W$2,$BL226,"")</f>
        <v/>
      </c>
      <c r="X1096" s="25" t="str">
        <f>IF($BK226='Dummy Matches Summary'!X$2,$BL226,"")</f>
        <v/>
      </c>
      <c r="Y1096" s="25" t="str">
        <f>IF($BK226='Dummy Matches Summary'!Y$2,$BL226,"")</f>
        <v/>
      </c>
      <c r="Z1096" s="25" t="str">
        <f>IF($BK226='Dummy Matches Summary'!Z$2,$BL226,"")</f>
        <v/>
      </c>
      <c r="AA1096" s="25" t="str">
        <f>IF($BK226='Dummy Matches Summary'!AA$2,$BL226,"")</f>
        <v/>
      </c>
      <c r="AB1096" s="25" t="str">
        <f>IF($BK226='Dummy Matches Summary'!AB$2,$BL226,"")</f>
        <v/>
      </c>
      <c r="AC1096" s="25" t="str">
        <f>IF($BK226='Dummy Matches Summary'!AC$2,$BL226,"")</f>
        <v/>
      </c>
      <c r="AD1096" s="25" t="str">
        <f>IF($BK226='Dummy Matches Summary'!AD$2,$BL226,"")</f>
        <v/>
      </c>
      <c r="AE1096" s="25" t="str">
        <f>IF($BK226='Dummy Matches Summary'!AE$2,$BL226,"")</f>
        <v/>
      </c>
      <c r="AF1096" s="25" t="str">
        <f>IF($BK226='Dummy Matches Summary'!AF$2,$BL226,"")</f>
        <v/>
      </c>
      <c r="AG1096" s="25" t="str">
        <f>IF($BK226='Dummy Matches Summary'!AG$2,$BL226,"")</f>
        <v/>
      </c>
      <c r="AH1096" s="25" t="str">
        <f>IF($BK226='Dummy Matches Summary'!AH$2,$BL226,"")</f>
        <v/>
      </c>
      <c r="AI1096" s="25" t="str">
        <f>IF($BK226='Dummy Matches Summary'!AI$2,$BL226,"")</f>
        <v/>
      </c>
      <c r="AJ1096" s="25" t="str">
        <f>IF($BK226='Dummy Matches Summary'!AJ$2,$BL226,"")</f>
        <v/>
      </c>
      <c r="AK1096" s="25" t="str">
        <f>IF($BK226='Dummy Matches Summary'!AK$2,$BL226,"")</f>
        <v/>
      </c>
      <c r="AL1096" s="25" t="str">
        <f>IF($BK226='Dummy Matches Summary'!AL$2,$BL226,"")</f>
        <v/>
      </c>
      <c r="AM1096" s="25" t="str">
        <f>IF($BK226='Dummy Matches Summary'!AM$2,$BL226,"")</f>
        <v/>
      </c>
      <c r="AN1096" s="25" t="str">
        <f>IF($BK226='Dummy Matches Summary'!AN$2,$BL226,"")</f>
        <v/>
      </c>
      <c r="AO1096" s="25" t="str">
        <f>IF($BK226='Dummy Matches Summary'!AO$2,$BL226,"")</f>
        <v/>
      </c>
      <c r="AP1096" s="25" t="str">
        <f>IF($BK226='Dummy Matches Summary'!AP$2,$BL226,"")</f>
        <v/>
      </c>
      <c r="AQ1096" s="25" t="str">
        <f>IF($BK226='Dummy Matches Summary'!AQ$2,$BL226,"")</f>
        <v/>
      </c>
      <c r="AR1096" s="25" t="str">
        <f>IF($BK226='Dummy Matches Summary'!AR$2,$BL226,"")</f>
        <v/>
      </c>
      <c r="AS1096" s="25" t="str">
        <f>IF($BK226='Dummy Matches Summary'!AS$2,$BL226,"")</f>
        <v/>
      </c>
      <c r="AT1096" s="25" t="str">
        <f>IF($BK226='Dummy Matches Summary'!AT$2,$BL226,"")</f>
        <v/>
      </c>
      <c r="AU1096" s="25" t="str">
        <f>IF($BK226='Dummy Matches Summary'!AU$2,$BL226,"")</f>
        <v/>
      </c>
      <c r="AV1096" s="25" t="str">
        <f>IF($BK226='Dummy Matches Summary'!AV$2,$BL226,"")</f>
        <v/>
      </c>
      <c r="AW1096" s="25" t="str">
        <f>IF($BK226='Dummy Matches Summary'!AW$2,$BL226,"")</f>
        <v/>
      </c>
      <c r="AX1096" s="25" t="str">
        <f>IF($BK226='Dummy Matches Summary'!AX$2,$BL226,"")</f>
        <v/>
      </c>
      <c r="AY1096" s="25" t="str">
        <f>IF($BK226='Dummy Matches Summary'!AY$2,$BL226,"")</f>
        <v/>
      </c>
      <c r="AZ1096" s="25" t="str">
        <f>IF($BK226='Dummy Matches Summary'!AZ$2,$BL226,"")</f>
        <v/>
      </c>
      <c r="BA1096" s="25" t="str">
        <f>IF($BK226='Dummy Matches Summary'!BA$2,$BL226,"")</f>
        <v/>
      </c>
      <c r="BB1096" s="25" t="str">
        <f>IF($BK226='Dummy Matches Summary'!BB$2,$BL226,"")</f>
        <v/>
      </c>
      <c r="BC1096" s="25" t="str">
        <f>IF($BK226='Dummy Matches Summary'!BC$2,$BL226,"")</f>
        <v/>
      </c>
      <c r="BD1096" s="25" t="str">
        <f>IF($BK226='Dummy Matches Summary'!BD$2,$BL226,"")</f>
        <v/>
      </c>
      <c r="BE1096" s="25" t="str">
        <f>IF($BK226='Dummy Matches Summary'!BE$2,$BL226,"")</f>
        <v/>
      </c>
      <c r="BF1096" s="25" t="str">
        <f>IF($BK226='Dummy Matches Summary'!BF$2,$BL226,"")</f>
        <v/>
      </c>
      <c r="BG1096" s="25" t="str">
        <f>IF($BK226='Dummy Matches Summary'!BG$2,$BL226,"")</f>
        <v/>
      </c>
    </row>
    <row r="1097" spans="1:59" s="39" customFormat="1" x14ac:dyDescent="0.3">
      <c r="A1097" s="39">
        <v>1095</v>
      </c>
      <c r="B1097" s="25" t="str">
        <f>IF($BK227='Dummy Matches Summary'!B$2,$BL227,"")</f>
        <v/>
      </c>
      <c r="C1097" s="25" t="str">
        <f>IF($BK227='Dummy Matches Summary'!C$2,$BL227,"")</f>
        <v/>
      </c>
      <c r="D1097" s="25" t="str">
        <f>IF($BK227='Dummy Matches Summary'!D$2,$BL227,"")</f>
        <v/>
      </c>
      <c r="E1097" s="25" t="str">
        <f>IF($BK227='Dummy Matches Summary'!E$2,$BL227,"")</f>
        <v/>
      </c>
      <c r="F1097" s="25" t="str">
        <f>IF($BK227='Dummy Matches Summary'!F$2,$BL227,"")</f>
        <v/>
      </c>
      <c r="G1097" s="25" t="str">
        <f>IF($BK227='Dummy Matches Summary'!G$2,$BL227,"")</f>
        <v/>
      </c>
      <c r="H1097" s="25" t="str">
        <f>IF($BK227='Dummy Matches Summary'!H$2,$BL227,"")</f>
        <v/>
      </c>
      <c r="I1097" s="25" t="str">
        <f>IF($BK227='Dummy Matches Summary'!I$2,$BL227,"")</f>
        <v/>
      </c>
      <c r="J1097" s="25" t="str">
        <f>IF($BK227='Dummy Matches Summary'!J$2,$BL227,"")</f>
        <v/>
      </c>
      <c r="K1097" s="25" t="str">
        <f>IF($BK227='Dummy Matches Summary'!K$2,$BL227,"")</f>
        <v/>
      </c>
      <c r="L1097" s="25" t="str">
        <f>IF($BK227='Dummy Matches Summary'!L$2,$BL227,"")</f>
        <v/>
      </c>
      <c r="M1097" s="25" t="str">
        <f>IF($BK227='Dummy Matches Summary'!M$2,$BL227,"")</f>
        <v/>
      </c>
      <c r="N1097" s="25" t="str">
        <f>IF($BK227='Dummy Matches Summary'!N$2,$BL227,"")</f>
        <v/>
      </c>
      <c r="O1097" s="25" t="str">
        <f>IF($BK227='Dummy Matches Summary'!O$2,$BL227,"")</f>
        <v/>
      </c>
      <c r="P1097" s="25" t="str">
        <f>IF($BK227='Dummy Matches Summary'!P$2,$BL227,"")</f>
        <v/>
      </c>
      <c r="Q1097" s="25" t="str">
        <f>IF($BK227='Dummy Matches Summary'!Q$2,$BL227,"")</f>
        <v/>
      </c>
      <c r="R1097" s="25" t="str">
        <f>IF($BK227='Dummy Matches Summary'!R$2,$BL227,"")</f>
        <v/>
      </c>
      <c r="S1097" s="25" t="str">
        <f>IF($BK227='Dummy Matches Summary'!S$2,$BL227,"")</f>
        <v/>
      </c>
      <c r="T1097" s="25" t="str">
        <f>IF($BK227='Dummy Matches Summary'!T$2,$BL227,"")</f>
        <v/>
      </c>
      <c r="U1097" s="25" t="str">
        <f>IF($BK227='Dummy Matches Summary'!U$2,$BL227,"")</f>
        <v/>
      </c>
      <c r="V1097" s="25" t="str">
        <f>IF($BK227='Dummy Matches Summary'!V$2,$BL227,"")</f>
        <v/>
      </c>
      <c r="W1097" s="25" t="str">
        <f>IF($BK227='Dummy Matches Summary'!W$2,$BL227,"")</f>
        <v/>
      </c>
      <c r="X1097" s="25" t="str">
        <f>IF($BK227='Dummy Matches Summary'!X$2,$BL227,"")</f>
        <v/>
      </c>
      <c r="Y1097" s="25" t="str">
        <f>IF($BK227='Dummy Matches Summary'!Y$2,$BL227,"")</f>
        <v/>
      </c>
      <c r="Z1097" s="25" t="str">
        <f>IF($BK227='Dummy Matches Summary'!Z$2,$BL227,"")</f>
        <v/>
      </c>
      <c r="AA1097" s="25" t="str">
        <f>IF($BK227='Dummy Matches Summary'!AA$2,$BL227,"")</f>
        <v/>
      </c>
      <c r="AB1097" s="25" t="str">
        <f>IF($BK227='Dummy Matches Summary'!AB$2,$BL227,"")</f>
        <v/>
      </c>
      <c r="AC1097" s="25" t="str">
        <f>IF($BK227='Dummy Matches Summary'!AC$2,$BL227,"")</f>
        <v/>
      </c>
      <c r="AD1097" s="25" t="str">
        <f>IF($BK227='Dummy Matches Summary'!AD$2,$BL227,"")</f>
        <v/>
      </c>
      <c r="AE1097" s="25" t="str">
        <f>IF($BK227='Dummy Matches Summary'!AE$2,$BL227,"")</f>
        <v/>
      </c>
      <c r="AF1097" s="25" t="str">
        <f>IF($BK227='Dummy Matches Summary'!AF$2,$BL227,"")</f>
        <v/>
      </c>
      <c r="AG1097" s="25" t="str">
        <f>IF($BK227='Dummy Matches Summary'!AG$2,$BL227,"")</f>
        <v/>
      </c>
      <c r="AH1097" s="25" t="str">
        <f>IF($BK227='Dummy Matches Summary'!AH$2,$BL227,"")</f>
        <v/>
      </c>
      <c r="AI1097" s="25" t="str">
        <f>IF($BK227='Dummy Matches Summary'!AI$2,$BL227,"")</f>
        <v/>
      </c>
      <c r="AJ1097" s="25" t="str">
        <f>IF($BK227='Dummy Matches Summary'!AJ$2,$BL227,"")</f>
        <v/>
      </c>
      <c r="AK1097" s="25" t="str">
        <f>IF($BK227='Dummy Matches Summary'!AK$2,$BL227,"")</f>
        <v/>
      </c>
      <c r="AL1097" s="25" t="str">
        <f>IF($BK227='Dummy Matches Summary'!AL$2,$BL227,"")</f>
        <v/>
      </c>
      <c r="AM1097" s="25" t="str">
        <f>IF($BK227='Dummy Matches Summary'!AM$2,$BL227,"")</f>
        <v/>
      </c>
      <c r="AN1097" s="25" t="str">
        <f>IF($BK227='Dummy Matches Summary'!AN$2,$BL227,"")</f>
        <v/>
      </c>
      <c r="AO1097" s="25" t="str">
        <f>IF($BK227='Dummy Matches Summary'!AO$2,$BL227,"")</f>
        <v/>
      </c>
      <c r="AP1097" s="25" t="str">
        <f>IF($BK227='Dummy Matches Summary'!AP$2,$BL227,"")</f>
        <v/>
      </c>
      <c r="AQ1097" s="25" t="str">
        <f>IF($BK227='Dummy Matches Summary'!AQ$2,$BL227,"")</f>
        <v/>
      </c>
      <c r="AR1097" s="25" t="str">
        <f>IF($BK227='Dummy Matches Summary'!AR$2,$BL227,"")</f>
        <v/>
      </c>
      <c r="AS1097" s="25" t="str">
        <f>IF($BK227='Dummy Matches Summary'!AS$2,$BL227,"")</f>
        <v/>
      </c>
      <c r="AT1097" s="25" t="str">
        <f>IF($BK227='Dummy Matches Summary'!AT$2,$BL227,"")</f>
        <v/>
      </c>
      <c r="AU1097" s="25" t="str">
        <f>IF($BK227='Dummy Matches Summary'!AU$2,$BL227,"")</f>
        <v/>
      </c>
      <c r="AV1097" s="25" t="str">
        <f>IF($BK227='Dummy Matches Summary'!AV$2,$BL227,"")</f>
        <v/>
      </c>
      <c r="AW1097" s="25" t="str">
        <f>IF($BK227='Dummy Matches Summary'!AW$2,$BL227,"")</f>
        <v/>
      </c>
      <c r="AX1097" s="25" t="str">
        <f>IF($BK227='Dummy Matches Summary'!AX$2,$BL227,"")</f>
        <v/>
      </c>
      <c r="AY1097" s="25" t="str">
        <f>IF($BK227='Dummy Matches Summary'!AY$2,$BL227,"")</f>
        <v/>
      </c>
      <c r="AZ1097" s="25" t="str">
        <f>IF($BK227='Dummy Matches Summary'!AZ$2,$BL227,"")</f>
        <v/>
      </c>
      <c r="BA1097" s="25" t="str">
        <f>IF($BK227='Dummy Matches Summary'!BA$2,$BL227,"")</f>
        <v/>
      </c>
      <c r="BB1097" s="25" t="str">
        <f>IF($BK227='Dummy Matches Summary'!BB$2,$BL227,"")</f>
        <v/>
      </c>
      <c r="BC1097" s="25" t="str">
        <f>IF($BK227='Dummy Matches Summary'!BC$2,$BL227,"")</f>
        <v/>
      </c>
      <c r="BD1097" s="25" t="str">
        <f>IF($BK227='Dummy Matches Summary'!BD$2,$BL227,"")</f>
        <v/>
      </c>
      <c r="BE1097" s="25" t="str">
        <f>IF($BK227='Dummy Matches Summary'!BE$2,$BL227,"")</f>
        <v/>
      </c>
      <c r="BF1097" s="25" t="str">
        <f>IF($BK227='Dummy Matches Summary'!BF$2,$BL227,"")</f>
        <v/>
      </c>
      <c r="BG1097" s="25" t="str">
        <f>IF($BK227='Dummy Matches Summary'!BG$2,$BL227,"")</f>
        <v/>
      </c>
    </row>
    <row r="1098" spans="1:59" s="39" customFormat="1" x14ac:dyDescent="0.3">
      <c r="A1098" s="39">
        <v>1096</v>
      </c>
      <c r="B1098" s="25" t="str">
        <f>IF($BK228='Dummy Matches Summary'!B$2,$BL228,"")</f>
        <v/>
      </c>
      <c r="C1098" s="25" t="str">
        <f>IF($BK228='Dummy Matches Summary'!C$2,$BL228,"")</f>
        <v/>
      </c>
      <c r="D1098" s="25" t="str">
        <f>IF($BK228='Dummy Matches Summary'!D$2,$BL228,"")</f>
        <v/>
      </c>
      <c r="E1098" s="25" t="str">
        <f>IF($BK228='Dummy Matches Summary'!E$2,$BL228,"")</f>
        <v/>
      </c>
      <c r="F1098" s="25" t="str">
        <f>IF($BK228='Dummy Matches Summary'!F$2,$BL228,"")</f>
        <v/>
      </c>
      <c r="G1098" s="25" t="str">
        <f>IF($BK228='Dummy Matches Summary'!G$2,$BL228,"")</f>
        <v/>
      </c>
      <c r="H1098" s="25" t="str">
        <f>IF($BK228='Dummy Matches Summary'!H$2,$BL228,"")</f>
        <v/>
      </c>
      <c r="I1098" s="25" t="str">
        <f>IF($BK228='Dummy Matches Summary'!I$2,$BL228,"")</f>
        <v/>
      </c>
      <c r="J1098" s="25" t="str">
        <f>IF($BK228='Dummy Matches Summary'!J$2,$BL228,"")</f>
        <v/>
      </c>
      <c r="K1098" s="25" t="str">
        <f>IF($BK228='Dummy Matches Summary'!K$2,$BL228,"")</f>
        <v/>
      </c>
      <c r="L1098" s="25" t="str">
        <f>IF($BK228='Dummy Matches Summary'!L$2,$BL228,"")</f>
        <v/>
      </c>
      <c r="M1098" s="25" t="str">
        <f>IF($BK228='Dummy Matches Summary'!M$2,$BL228,"")</f>
        <v/>
      </c>
      <c r="N1098" s="25" t="str">
        <f>IF($BK228='Dummy Matches Summary'!N$2,$BL228,"")</f>
        <v/>
      </c>
      <c r="O1098" s="25" t="str">
        <f>IF($BK228='Dummy Matches Summary'!O$2,$BL228,"")</f>
        <v/>
      </c>
      <c r="P1098" s="25" t="str">
        <f>IF($BK228='Dummy Matches Summary'!P$2,$BL228,"")</f>
        <v/>
      </c>
      <c r="Q1098" s="25" t="str">
        <f>IF($BK228='Dummy Matches Summary'!Q$2,$BL228,"")</f>
        <v/>
      </c>
      <c r="R1098" s="25" t="str">
        <f>IF($BK228='Dummy Matches Summary'!R$2,$BL228,"")</f>
        <v/>
      </c>
      <c r="S1098" s="25" t="str">
        <f>IF($BK228='Dummy Matches Summary'!S$2,$BL228,"")</f>
        <v/>
      </c>
      <c r="T1098" s="25" t="str">
        <f>IF($BK228='Dummy Matches Summary'!T$2,$BL228,"")</f>
        <v/>
      </c>
      <c r="U1098" s="25" t="str">
        <f>IF($BK228='Dummy Matches Summary'!U$2,$BL228,"")</f>
        <v/>
      </c>
      <c r="V1098" s="25" t="str">
        <f>IF($BK228='Dummy Matches Summary'!V$2,$BL228,"")</f>
        <v/>
      </c>
      <c r="W1098" s="25" t="str">
        <f>IF($BK228='Dummy Matches Summary'!W$2,$BL228,"")</f>
        <v/>
      </c>
      <c r="X1098" s="25" t="str">
        <f>IF($BK228='Dummy Matches Summary'!X$2,$BL228,"")</f>
        <v/>
      </c>
      <c r="Y1098" s="25" t="str">
        <f>IF($BK228='Dummy Matches Summary'!Y$2,$BL228,"")</f>
        <v/>
      </c>
      <c r="Z1098" s="25" t="str">
        <f>IF($BK228='Dummy Matches Summary'!Z$2,$BL228,"")</f>
        <v/>
      </c>
      <c r="AA1098" s="25" t="str">
        <f>IF($BK228='Dummy Matches Summary'!AA$2,$BL228,"")</f>
        <v/>
      </c>
      <c r="AB1098" s="25" t="str">
        <f>IF($BK228='Dummy Matches Summary'!AB$2,$BL228,"")</f>
        <v/>
      </c>
      <c r="AC1098" s="25" t="str">
        <f>IF($BK228='Dummy Matches Summary'!AC$2,$BL228,"")</f>
        <v/>
      </c>
      <c r="AD1098" s="25" t="str">
        <f>IF($BK228='Dummy Matches Summary'!AD$2,$BL228,"")</f>
        <v/>
      </c>
      <c r="AE1098" s="25" t="str">
        <f>IF($BK228='Dummy Matches Summary'!AE$2,$BL228,"")</f>
        <v/>
      </c>
      <c r="AF1098" s="25" t="str">
        <f>IF($BK228='Dummy Matches Summary'!AF$2,$BL228,"")</f>
        <v/>
      </c>
      <c r="AG1098" s="25" t="str">
        <f>IF($BK228='Dummy Matches Summary'!AG$2,$BL228,"")</f>
        <v/>
      </c>
      <c r="AH1098" s="25" t="str">
        <f>IF($BK228='Dummy Matches Summary'!AH$2,$BL228,"")</f>
        <v/>
      </c>
      <c r="AI1098" s="25" t="str">
        <f>IF($BK228='Dummy Matches Summary'!AI$2,$BL228,"")</f>
        <v/>
      </c>
      <c r="AJ1098" s="25" t="str">
        <f>IF($BK228='Dummy Matches Summary'!AJ$2,$BL228,"")</f>
        <v/>
      </c>
      <c r="AK1098" s="25" t="str">
        <f>IF($BK228='Dummy Matches Summary'!AK$2,$BL228,"")</f>
        <v/>
      </c>
      <c r="AL1098" s="25" t="str">
        <f>IF($BK228='Dummy Matches Summary'!AL$2,$BL228,"")</f>
        <v/>
      </c>
      <c r="AM1098" s="25" t="str">
        <f>IF($BK228='Dummy Matches Summary'!AM$2,$BL228,"")</f>
        <v/>
      </c>
      <c r="AN1098" s="25" t="str">
        <f>IF($BK228='Dummy Matches Summary'!AN$2,$BL228,"")</f>
        <v/>
      </c>
      <c r="AO1098" s="25" t="str">
        <f>IF($BK228='Dummy Matches Summary'!AO$2,$BL228,"")</f>
        <v/>
      </c>
      <c r="AP1098" s="25" t="str">
        <f>IF($BK228='Dummy Matches Summary'!AP$2,$BL228,"")</f>
        <v/>
      </c>
      <c r="AQ1098" s="25" t="str">
        <f>IF($BK228='Dummy Matches Summary'!AQ$2,$BL228,"")</f>
        <v/>
      </c>
      <c r="AR1098" s="25" t="str">
        <f>IF($BK228='Dummy Matches Summary'!AR$2,$BL228,"")</f>
        <v/>
      </c>
      <c r="AS1098" s="25" t="str">
        <f>IF($BK228='Dummy Matches Summary'!AS$2,$BL228,"")</f>
        <v/>
      </c>
      <c r="AT1098" s="25" t="str">
        <f>IF($BK228='Dummy Matches Summary'!AT$2,$BL228,"")</f>
        <v/>
      </c>
      <c r="AU1098" s="25" t="str">
        <f>IF($BK228='Dummy Matches Summary'!AU$2,$BL228,"")</f>
        <v/>
      </c>
      <c r="AV1098" s="25" t="str">
        <f>IF($BK228='Dummy Matches Summary'!AV$2,$BL228,"")</f>
        <v/>
      </c>
      <c r="AW1098" s="25" t="str">
        <f>IF($BK228='Dummy Matches Summary'!AW$2,$BL228,"")</f>
        <v/>
      </c>
      <c r="AX1098" s="25" t="str">
        <f>IF($BK228='Dummy Matches Summary'!AX$2,$BL228,"")</f>
        <v/>
      </c>
      <c r="AY1098" s="25" t="str">
        <f>IF($BK228='Dummy Matches Summary'!AY$2,$BL228,"")</f>
        <v/>
      </c>
      <c r="AZ1098" s="25" t="str">
        <f>IF($BK228='Dummy Matches Summary'!AZ$2,$BL228,"")</f>
        <v/>
      </c>
      <c r="BA1098" s="25" t="str">
        <f>IF($BK228='Dummy Matches Summary'!BA$2,$BL228,"")</f>
        <v/>
      </c>
      <c r="BB1098" s="25" t="str">
        <f>IF($BK228='Dummy Matches Summary'!BB$2,$BL228,"")</f>
        <v/>
      </c>
      <c r="BC1098" s="25" t="str">
        <f>IF($BK228='Dummy Matches Summary'!BC$2,$BL228,"")</f>
        <v/>
      </c>
      <c r="BD1098" s="25" t="str">
        <f>IF($BK228='Dummy Matches Summary'!BD$2,$BL228,"")</f>
        <v/>
      </c>
      <c r="BE1098" s="25" t="str">
        <f>IF($BK228='Dummy Matches Summary'!BE$2,$BL228,"")</f>
        <v/>
      </c>
      <c r="BF1098" s="25" t="str">
        <f>IF($BK228='Dummy Matches Summary'!BF$2,$BL228,"")</f>
        <v/>
      </c>
      <c r="BG1098" s="25" t="str">
        <f>IF($BK228='Dummy Matches Summary'!BG$2,$BL228,"")</f>
        <v/>
      </c>
    </row>
    <row r="1099" spans="1:59" s="39" customFormat="1" x14ac:dyDescent="0.3">
      <c r="A1099" s="39">
        <v>1097</v>
      </c>
      <c r="B1099" s="25" t="str">
        <f>IF($BK229='Dummy Matches Summary'!B$2,$BL229,"")</f>
        <v/>
      </c>
      <c r="C1099" s="25" t="str">
        <f>IF($BK229='Dummy Matches Summary'!C$2,$BL229,"")</f>
        <v/>
      </c>
      <c r="D1099" s="25" t="str">
        <f>IF($BK229='Dummy Matches Summary'!D$2,$BL229,"")</f>
        <v/>
      </c>
      <c r="E1099" s="25" t="str">
        <f>IF($BK229='Dummy Matches Summary'!E$2,$BL229,"")</f>
        <v/>
      </c>
      <c r="F1099" s="25" t="str">
        <f>IF($BK229='Dummy Matches Summary'!F$2,$BL229,"")</f>
        <v/>
      </c>
      <c r="G1099" s="25" t="str">
        <f>IF($BK229='Dummy Matches Summary'!G$2,$BL229,"")</f>
        <v/>
      </c>
      <c r="H1099" s="25" t="str">
        <f>IF($BK229='Dummy Matches Summary'!H$2,$BL229,"")</f>
        <v/>
      </c>
      <c r="I1099" s="25" t="str">
        <f>IF($BK229='Dummy Matches Summary'!I$2,$BL229,"")</f>
        <v/>
      </c>
      <c r="J1099" s="25" t="str">
        <f>IF($BK229='Dummy Matches Summary'!J$2,$BL229,"")</f>
        <v/>
      </c>
      <c r="K1099" s="25" t="str">
        <f>IF($BK229='Dummy Matches Summary'!K$2,$BL229,"")</f>
        <v/>
      </c>
      <c r="L1099" s="25" t="str">
        <f>IF($BK229='Dummy Matches Summary'!L$2,$BL229,"")</f>
        <v/>
      </c>
      <c r="M1099" s="25" t="str">
        <f>IF($BK229='Dummy Matches Summary'!M$2,$BL229,"")</f>
        <v/>
      </c>
      <c r="N1099" s="25" t="str">
        <f>IF($BK229='Dummy Matches Summary'!N$2,$BL229,"")</f>
        <v/>
      </c>
      <c r="O1099" s="25" t="str">
        <f>IF($BK229='Dummy Matches Summary'!O$2,$BL229,"")</f>
        <v/>
      </c>
      <c r="P1099" s="25" t="str">
        <f>IF($BK229='Dummy Matches Summary'!P$2,$BL229,"")</f>
        <v/>
      </c>
      <c r="Q1099" s="25" t="str">
        <f>IF($BK229='Dummy Matches Summary'!Q$2,$BL229,"")</f>
        <v/>
      </c>
      <c r="R1099" s="25" t="str">
        <f>IF($BK229='Dummy Matches Summary'!R$2,$BL229,"")</f>
        <v/>
      </c>
      <c r="S1099" s="25" t="str">
        <f>IF($BK229='Dummy Matches Summary'!S$2,$BL229,"")</f>
        <v/>
      </c>
      <c r="T1099" s="25" t="str">
        <f>IF($BK229='Dummy Matches Summary'!T$2,$BL229,"")</f>
        <v/>
      </c>
      <c r="U1099" s="25" t="str">
        <f>IF($BK229='Dummy Matches Summary'!U$2,$BL229,"")</f>
        <v/>
      </c>
      <c r="V1099" s="25" t="str">
        <f>IF($BK229='Dummy Matches Summary'!V$2,$BL229,"")</f>
        <v/>
      </c>
      <c r="W1099" s="25" t="str">
        <f>IF($BK229='Dummy Matches Summary'!W$2,$BL229,"")</f>
        <v/>
      </c>
      <c r="X1099" s="25" t="str">
        <f>IF($BK229='Dummy Matches Summary'!X$2,$BL229,"")</f>
        <v/>
      </c>
      <c r="Y1099" s="25" t="str">
        <f>IF($BK229='Dummy Matches Summary'!Y$2,$BL229,"")</f>
        <v/>
      </c>
      <c r="Z1099" s="25" t="str">
        <f>IF($BK229='Dummy Matches Summary'!Z$2,$BL229,"")</f>
        <v/>
      </c>
      <c r="AA1099" s="25" t="str">
        <f>IF($BK229='Dummy Matches Summary'!AA$2,$BL229,"")</f>
        <v/>
      </c>
      <c r="AB1099" s="25" t="str">
        <f>IF($BK229='Dummy Matches Summary'!AB$2,$BL229,"")</f>
        <v/>
      </c>
      <c r="AC1099" s="25" t="str">
        <f>IF($BK229='Dummy Matches Summary'!AC$2,$BL229,"")</f>
        <v/>
      </c>
      <c r="AD1099" s="25" t="str">
        <f>IF($BK229='Dummy Matches Summary'!AD$2,$BL229,"")</f>
        <v/>
      </c>
      <c r="AE1099" s="25" t="str">
        <f>IF($BK229='Dummy Matches Summary'!AE$2,$BL229,"")</f>
        <v/>
      </c>
      <c r="AF1099" s="25" t="str">
        <f>IF($BK229='Dummy Matches Summary'!AF$2,$BL229,"")</f>
        <v/>
      </c>
      <c r="AG1099" s="25" t="str">
        <f>IF($BK229='Dummy Matches Summary'!AG$2,$BL229,"")</f>
        <v/>
      </c>
      <c r="AH1099" s="25" t="str">
        <f>IF($BK229='Dummy Matches Summary'!AH$2,$BL229,"")</f>
        <v/>
      </c>
      <c r="AI1099" s="25" t="str">
        <f>IF($BK229='Dummy Matches Summary'!AI$2,$BL229,"")</f>
        <v/>
      </c>
      <c r="AJ1099" s="25" t="str">
        <f>IF($BK229='Dummy Matches Summary'!AJ$2,$BL229,"")</f>
        <v/>
      </c>
      <c r="AK1099" s="25" t="str">
        <f>IF($BK229='Dummy Matches Summary'!AK$2,$BL229,"")</f>
        <v/>
      </c>
      <c r="AL1099" s="25" t="str">
        <f>IF($BK229='Dummy Matches Summary'!AL$2,$BL229,"")</f>
        <v/>
      </c>
      <c r="AM1099" s="25" t="str">
        <f>IF($BK229='Dummy Matches Summary'!AM$2,$BL229,"")</f>
        <v/>
      </c>
      <c r="AN1099" s="25" t="str">
        <f>IF($BK229='Dummy Matches Summary'!AN$2,$BL229,"")</f>
        <v/>
      </c>
      <c r="AO1099" s="25" t="str">
        <f>IF($BK229='Dummy Matches Summary'!AO$2,$BL229,"")</f>
        <v/>
      </c>
      <c r="AP1099" s="25" t="str">
        <f>IF($BK229='Dummy Matches Summary'!AP$2,$BL229,"")</f>
        <v/>
      </c>
      <c r="AQ1099" s="25" t="str">
        <f>IF($BK229='Dummy Matches Summary'!AQ$2,$BL229,"")</f>
        <v/>
      </c>
      <c r="AR1099" s="25" t="str">
        <f>IF($BK229='Dummy Matches Summary'!AR$2,$BL229,"")</f>
        <v/>
      </c>
      <c r="AS1099" s="25" t="str">
        <f>IF($BK229='Dummy Matches Summary'!AS$2,$BL229,"")</f>
        <v/>
      </c>
      <c r="AT1099" s="25" t="str">
        <f>IF($BK229='Dummy Matches Summary'!AT$2,$BL229,"")</f>
        <v/>
      </c>
      <c r="AU1099" s="25" t="str">
        <f>IF($BK229='Dummy Matches Summary'!AU$2,$BL229,"")</f>
        <v/>
      </c>
      <c r="AV1099" s="25" t="str">
        <f>IF($BK229='Dummy Matches Summary'!AV$2,$BL229,"")</f>
        <v/>
      </c>
      <c r="AW1099" s="25" t="str">
        <f>IF($BK229='Dummy Matches Summary'!AW$2,$BL229,"")</f>
        <v/>
      </c>
      <c r="AX1099" s="25" t="str">
        <f>IF($BK229='Dummy Matches Summary'!AX$2,$BL229,"")</f>
        <v/>
      </c>
      <c r="AY1099" s="25" t="str">
        <f>IF($BK229='Dummy Matches Summary'!AY$2,$BL229,"")</f>
        <v/>
      </c>
      <c r="AZ1099" s="25" t="str">
        <f>IF($BK229='Dummy Matches Summary'!AZ$2,$BL229,"")</f>
        <v/>
      </c>
      <c r="BA1099" s="25" t="str">
        <f>IF($BK229='Dummy Matches Summary'!BA$2,$BL229,"")</f>
        <v/>
      </c>
      <c r="BB1099" s="25" t="str">
        <f>IF($BK229='Dummy Matches Summary'!BB$2,$BL229,"")</f>
        <v/>
      </c>
      <c r="BC1099" s="25" t="str">
        <f>IF($BK229='Dummy Matches Summary'!BC$2,$BL229,"")</f>
        <v/>
      </c>
      <c r="BD1099" s="25" t="str">
        <f>IF($BK229='Dummy Matches Summary'!BD$2,$BL229,"")</f>
        <v/>
      </c>
      <c r="BE1099" s="25" t="str">
        <f>IF($BK229='Dummy Matches Summary'!BE$2,$BL229,"")</f>
        <v/>
      </c>
      <c r="BF1099" s="25" t="str">
        <f>IF($BK229='Dummy Matches Summary'!BF$2,$BL229,"")</f>
        <v/>
      </c>
      <c r="BG1099" s="25" t="str">
        <f>IF($BK229='Dummy Matches Summary'!BG$2,$BL229,"")</f>
        <v/>
      </c>
    </row>
    <row r="1100" spans="1:59" s="39" customFormat="1" x14ac:dyDescent="0.3">
      <c r="A1100" s="39">
        <v>1098</v>
      </c>
      <c r="B1100" s="25" t="str">
        <f>IF($BK230='Dummy Matches Summary'!B$2,$BL230,"")</f>
        <v/>
      </c>
      <c r="C1100" s="25" t="str">
        <f>IF($BK230='Dummy Matches Summary'!C$2,$BL230,"")</f>
        <v/>
      </c>
      <c r="D1100" s="25" t="str">
        <f>IF($BK230='Dummy Matches Summary'!D$2,$BL230,"")</f>
        <v/>
      </c>
      <c r="E1100" s="25" t="str">
        <f>IF($BK230='Dummy Matches Summary'!E$2,$BL230,"")</f>
        <v/>
      </c>
      <c r="F1100" s="25" t="str">
        <f>IF($BK230='Dummy Matches Summary'!F$2,$BL230,"")</f>
        <v/>
      </c>
      <c r="G1100" s="25" t="str">
        <f>IF($BK230='Dummy Matches Summary'!G$2,$BL230,"")</f>
        <v/>
      </c>
      <c r="H1100" s="25" t="str">
        <f>IF($BK230='Dummy Matches Summary'!H$2,$BL230,"")</f>
        <v/>
      </c>
      <c r="I1100" s="25" t="str">
        <f>IF($BK230='Dummy Matches Summary'!I$2,$BL230,"")</f>
        <v/>
      </c>
      <c r="J1100" s="25" t="str">
        <f>IF($BK230='Dummy Matches Summary'!J$2,$BL230,"")</f>
        <v/>
      </c>
      <c r="K1100" s="25" t="str">
        <f>IF($BK230='Dummy Matches Summary'!K$2,$BL230,"")</f>
        <v/>
      </c>
      <c r="L1100" s="25" t="str">
        <f>IF($BK230='Dummy Matches Summary'!L$2,$BL230,"")</f>
        <v/>
      </c>
      <c r="M1100" s="25" t="str">
        <f>IF($BK230='Dummy Matches Summary'!M$2,$BL230,"")</f>
        <v/>
      </c>
      <c r="N1100" s="25" t="str">
        <f>IF($BK230='Dummy Matches Summary'!N$2,$BL230,"")</f>
        <v/>
      </c>
      <c r="O1100" s="25" t="str">
        <f>IF($BK230='Dummy Matches Summary'!O$2,$BL230,"")</f>
        <v/>
      </c>
      <c r="P1100" s="25" t="str">
        <f>IF($BK230='Dummy Matches Summary'!P$2,$BL230,"")</f>
        <v/>
      </c>
      <c r="Q1100" s="25" t="str">
        <f>IF($BK230='Dummy Matches Summary'!Q$2,$BL230,"")</f>
        <v/>
      </c>
      <c r="R1100" s="25" t="str">
        <f>IF($BK230='Dummy Matches Summary'!R$2,$BL230,"")</f>
        <v/>
      </c>
      <c r="S1100" s="25" t="str">
        <f>IF($BK230='Dummy Matches Summary'!S$2,$BL230,"")</f>
        <v/>
      </c>
      <c r="T1100" s="25" t="str">
        <f>IF($BK230='Dummy Matches Summary'!T$2,$BL230,"")</f>
        <v/>
      </c>
      <c r="U1100" s="25" t="str">
        <f>IF($BK230='Dummy Matches Summary'!U$2,$BL230,"")</f>
        <v/>
      </c>
      <c r="V1100" s="25" t="str">
        <f>IF($BK230='Dummy Matches Summary'!V$2,$BL230,"")</f>
        <v/>
      </c>
      <c r="W1100" s="25" t="str">
        <f>IF($BK230='Dummy Matches Summary'!W$2,$BL230,"")</f>
        <v/>
      </c>
      <c r="X1100" s="25" t="str">
        <f>IF($BK230='Dummy Matches Summary'!X$2,$BL230,"")</f>
        <v/>
      </c>
      <c r="Y1100" s="25" t="str">
        <f>IF($BK230='Dummy Matches Summary'!Y$2,$BL230,"")</f>
        <v/>
      </c>
      <c r="Z1100" s="25" t="str">
        <f>IF($BK230='Dummy Matches Summary'!Z$2,$BL230,"")</f>
        <v/>
      </c>
      <c r="AA1100" s="25" t="str">
        <f>IF($BK230='Dummy Matches Summary'!AA$2,$BL230,"")</f>
        <v/>
      </c>
      <c r="AB1100" s="25" t="str">
        <f>IF($BK230='Dummy Matches Summary'!AB$2,$BL230,"")</f>
        <v/>
      </c>
      <c r="AC1100" s="25" t="str">
        <f>IF($BK230='Dummy Matches Summary'!AC$2,$BL230,"")</f>
        <v/>
      </c>
      <c r="AD1100" s="25" t="str">
        <f>IF($BK230='Dummy Matches Summary'!AD$2,$BL230,"")</f>
        <v/>
      </c>
      <c r="AE1100" s="25" t="str">
        <f>IF($BK230='Dummy Matches Summary'!AE$2,$BL230,"")</f>
        <v/>
      </c>
      <c r="AF1100" s="25" t="str">
        <f>IF($BK230='Dummy Matches Summary'!AF$2,$BL230,"")</f>
        <v/>
      </c>
      <c r="AG1100" s="25" t="str">
        <f>IF($BK230='Dummy Matches Summary'!AG$2,$BL230,"")</f>
        <v/>
      </c>
      <c r="AH1100" s="25" t="str">
        <f>IF($BK230='Dummy Matches Summary'!AH$2,$BL230,"")</f>
        <v/>
      </c>
      <c r="AI1100" s="25" t="str">
        <f>IF($BK230='Dummy Matches Summary'!AI$2,$BL230,"")</f>
        <v/>
      </c>
      <c r="AJ1100" s="25" t="str">
        <f>IF($BK230='Dummy Matches Summary'!AJ$2,$BL230,"")</f>
        <v/>
      </c>
      <c r="AK1100" s="25" t="str">
        <f>IF($BK230='Dummy Matches Summary'!AK$2,$BL230,"")</f>
        <v/>
      </c>
      <c r="AL1100" s="25" t="str">
        <f>IF($BK230='Dummy Matches Summary'!AL$2,$BL230,"")</f>
        <v/>
      </c>
      <c r="AM1100" s="25" t="str">
        <f>IF($BK230='Dummy Matches Summary'!AM$2,$BL230,"")</f>
        <v/>
      </c>
      <c r="AN1100" s="25" t="str">
        <f>IF($BK230='Dummy Matches Summary'!AN$2,$BL230,"")</f>
        <v/>
      </c>
      <c r="AO1100" s="25" t="str">
        <f>IF($BK230='Dummy Matches Summary'!AO$2,$BL230,"")</f>
        <v/>
      </c>
      <c r="AP1100" s="25" t="str">
        <f>IF($BK230='Dummy Matches Summary'!AP$2,$BL230,"")</f>
        <v/>
      </c>
      <c r="AQ1100" s="25" t="str">
        <f>IF($BK230='Dummy Matches Summary'!AQ$2,$BL230,"")</f>
        <v/>
      </c>
      <c r="AR1100" s="25" t="str">
        <f>IF($BK230='Dummy Matches Summary'!AR$2,$BL230,"")</f>
        <v/>
      </c>
      <c r="AS1100" s="25" t="str">
        <f>IF($BK230='Dummy Matches Summary'!AS$2,$BL230,"")</f>
        <v/>
      </c>
      <c r="AT1100" s="25" t="str">
        <f>IF($BK230='Dummy Matches Summary'!AT$2,$BL230,"")</f>
        <v/>
      </c>
      <c r="AU1100" s="25" t="str">
        <f>IF($BK230='Dummy Matches Summary'!AU$2,$BL230,"")</f>
        <v/>
      </c>
      <c r="AV1100" s="25" t="str">
        <f>IF($BK230='Dummy Matches Summary'!AV$2,$BL230,"")</f>
        <v/>
      </c>
      <c r="AW1100" s="25" t="str">
        <f>IF($BK230='Dummy Matches Summary'!AW$2,$BL230,"")</f>
        <v/>
      </c>
      <c r="AX1100" s="25" t="str">
        <f>IF($BK230='Dummy Matches Summary'!AX$2,$BL230,"")</f>
        <v/>
      </c>
      <c r="AY1100" s="25" t="str">
        <f>IF($BK230='Dummy Matches Summary'!AY$2,$BL230,"")</f>
        <v/>
      </c>
      <c r="AZ1100" s="25" t="str">
        <f>IF($BK230='Dummy Matches Summary'!AZ$2,$BL230,"")</f>
        <v/>
      </c>
      <c r="BA1100" s="25" t="str">
        <f>IF($BK230='Dummy Matches Summary'!BA$2,$BL230,"")</f>
        <v/>
      </c>
      <c r="BB1100" s="25" t="str">
        <f>IF($BK230='Dummy Matches Summary'!BB$2,$BL230,"")</f>
        <v/>
      </c>
      <c r="BC1100" s="25" t="str">
        <f>IF($BK230='Dummy Matches Summary'!BC$2,$BL230,"")</f>
        <v/>
      </c>
      <c r="BD1100" s="25" t="str">
        <f>IF($BK230='Dummy Matches Summary'!BD$2,$BL230,"")</f>
        <v/>
      </c>
      <c r="BE1100" s="25" t="str">
        <f>IF($BK230='Dummy Matches Summary'!BE$2,$BL230,"")</f>
        <v/>
      </c>
      <c r="BF1100" s="25" t="str">
        <f>IF($BK230='Dummy Matches Summary'!BF$2,$BL230,"")</f>
        <v/>
      </c>
      <c r="BG1100" s="25" t="str">
        <f>IF($BK230='Dummy Matches Summary'!BG$2,$BL230,"")</f>
        <v/>
      </c>
    </row>
    <row r="1101" spans="1:59" s="39" customFormat="1" x14ac:dyDescent="0.3">
      <c r="A1101" s="39">
        <v>1099</v>
      </c>
      <c r="B1101" s="25" t="str">
        <f>IF($BK231='Dummy Matches Summary'!B$2,$BL231,"")</f>
        <v/>
      </c>
      <c r="C1101" s="25" t="str">
        <f>IF($BK231='Dummy Matches Summary'!C$2,$BL231,"")</f>
        <v/>
      </c>
      <c r="D1101" s="25" t="str">
        <f>IF($BK231='Dummy Matches Summary'!D$2,$BL231,"")</f>
        <v/>
      </c>
      <c r="E1101" s="25" t="str">
        <f>IF($BK231='Dummy Matches Summary'!E$2,$BL231,"")</f>
        <v/>
      </c>
      <c r="F1101" s="25" t="str">
        <f>IF($BK231='Dummy Matches Summary'!F$2,$BL231,"")</f>
        <v/>
      </c>
      <c r="G1101" s="25" t="str">
        <f>IF($BK231='Dummy Matches Summary'!G$2,$BL231,"")</f>
        <v/>
      </c>
      <c r="H1101" s="25" t="str">
        <f>IF($BK231='Dummy Matches Summary'!H$2,$BL231,"")</f>
        <v/>
      </c>
      <c r="I1101" s="25" t="str">
        <f>IF($BK231='Dummy Matches Summary'!I$2,$BL231,"")</f>
        <v/>
      </c>
      <c r="J1101" s="25" t="str">
        <f>IF($BK231='Dummy Matches Summary'!J$2,$BL231,"")</f>
        <v/>
      </c>
      <c r="K1101" s="25" t="str">
        <f>IF($BK231='Dummy Matches Summary'!K$2,$BL231,"")</f>
        <v/>
      </c>
      <c r="L1101" s="25" t="str">
        <f>IF($BK231='Dummy Matches Summary'!L$2,$BL231,"")</f>
        <v/>
      </c>
      <c r="M1101" s="25" t="str">
        <f>IF($BK231='Dummy Matches Summary'!M$2,$BL231,"")</f>
        <v/>
      </c>
      <c r="N1101" s="25" t="str">
        <f>IF($BK231='Dummy Matches Summary'!N$2,$BL231,"")</f>
        <v/>
      </c>
      <c r="O1101" s="25" t="str">
        <f>IF($BK231='Dummy Matches Summary'!O$2,$BL231,"")</f>
        <v/>
      </c>
      <c r="P1101" s="25" t="str">
        <f>IF($BK231='Dummy Matches Summary'!P$2,$BL231,"")</f>
        <v/>
      </c>
      <c r="Q1101" s="25" t="str">
        <f>IF($BK231='Dummy Matches Summary'!Q$2,$BL231,"")</f>
        <v/>
      </c>
      <c r="R1101" s="25" t="str">
        <f>IF($BK231='Dummy Matches Summary'!R$2,$BL231,"")</f>
        <v/>
      </c>
      <c r="S1101" s="25" t="str">
        <f>IF($BK231='Dummy Matches Summary'!S$2,$BL231,"")</f>
        <v/>
      </c>
      <c r="T1101" s="25" t="str">
        <f>IF($BK231='Dummy Matches Summary'!T$2,$BL231,"")</f>
        <v/>
      </c>
      <c r="U1101" s="25" t="str">
        <f>IF($BK231='Dummy Matches Summary'!U$2,$BL231,"")</f>
        <v/>
      </c>
      <c r="V1101" s="25" t="str">
        <f>IF($BK231='Dummy Matches Summary'!V$2,$BL231,"")</f>
        <v/>
      </c>
      <c r="W1101" s="25" t="str">
        <f>IF($BK231='Dummy Matches Summary'!W$2,$BL231,"")</f>
        <v/>
      </c>
      <c r="X1101" s="25" t="str">
        <f>IF($BK231='Dummy Matches Summary'!X$2,$BL231,"")</f>
        <v/>
      </c>
      <c r="Y1101" s="25" t="str">
        <f>IF($BK231='Dummy Matches Summary'!Y$2,$BL231,"")</f>
        <v/>
      </c>
      <c r="Z1101" s="25" t="str">
        <f>IF($BK231='Dummy Matches Summary'!Z$2,$BL231,"")</f>
        <v/>
      </c>
      <c r="AA1101" s="25" t="str">
        <f>IF($BK231='Dummy Matches Summary'!AA$2,$BL231,"")</f>
        <v/>
      </c>
      <c r="AB1101" s="25" t="str">
        <f>IF($BK231='Dummy Matches Summary'!AB$2,$BL231,"")</f>
        <v/>
      </c>
      <c r="AC1101" s="25" t="str">
        <f>IF($BK231='Dummy Matches Summary'!AC$2,$BL231,"")</f>
        <v/>
      </c>
      <c r="AD1101" s="25" t="str">
        <f>IF($BK231='Dummy Matches Summary'!AD$2,$BL231,"")</f>
        <v/>
      </c>
      <c r="AE1101" s="25" t="str">
        <f>IF($BK231='Dummy Matches Summary'!AE$2,$BL231,"")</f>
        <v/>
      </c>
      <c r="AF1101" s="25" t="str">
        <f>IF($BK231='Dummy Matches Summary'!AF$2,$BL231,"")</f>
        <v/>
      </c>
      <c r="AG1101" s="25" t="str">
        <f>IF($BK231='Dummy Matches Summary'!AG$2,$BL231,"")</f>
        <v/>
      </c>
      <c r="AH1101" s="25" t="str">
        <f>IF($BK231='Dummy Matches Summary'!AH$2,$BL231,"")</f>
        <v/>
      </c>
      <c r="AI1101" s="25" t="str">
        <f>IF($BK231='Dummy Matches Summary'!AI$2,$BL231,"")</f>
        <v/>
      </c>
      <c r="AJ1101" s="25" t="str">
        <f>IF($BK231='Dummy Matches Summary'!AJ$2,$BL231,"")</f>
        <v/>
      </c>
      <c r="AK1101" s="25" t="str">
        <f>IF($BK231='Dummy Matches Summary'!AK$2,$BL231,"")</f>
        <v/>
      </c>
      <c r="AL1101" s="25" t="str">
        <f>IF($BK231='Dummy Matches Summary'!AL$2,$BL231,"")</f>
        <v/>
      </c>
      <c r="AM1101" s="25" t="str">
        <f>IF($BK231='Dummy Matches Summary'!AM$2,$BL231,"")</f>
        <v/>
      </c>
      <c r="AN1101" s="25" t="str">
        <f>IF($BK231='Dummy Matches Summary'!AN$2,$BL231,"")</f>
        <v/>
      </c>
      <c r="AO1101" s="25" t="str">
        <f>IF($BK231='Dummy Matches Summary'!AO$2,$BL231,"")</f>
        <v/>
      </c>
      <c r="AP1101" s="25" t="str">
        <f>IF($BK231='Dummy Matches Summary'!AP$2,$BL231,"")</f>
        <v/>
      </c>
      <c r="AQ1101" s="25" t="str">
        <f>IF($BK231='Dummy Matches Summary'!AQ$2,$BL231,"")</f>
        <v/>
      </c>
      <c r="AR1101" s="25" t="str">
        <f>IF($BK231='Dummy Matches Summary'!AR$2,$BL231,"")</f>
        <v/>
      </c>
      <c r="AS1101" s="25" t="str">
        <f>IF($BK231='Dummy Matches Summary'!AS$2,$BL231,"")</f>
        <v/>
      </c>
      <c r="AT1101" s="25" t="str">
        <f>IF($BK231='Dummy Matches Summary'!AT$2,$BL231,"")</f>
        <v/>
      </c>
      <c r="AU1101" s="25" t="str">
        <f>IF($BK231='Dummy Matches Summary'!AU$2,$BL231,"")</f>
        <v/>
      </c>
      <c r="AV1101" s="25" t="str">
        <f>IF($BK231='Dummy Matches Summary'!AV$2,$BL231,"")</f>
        <v/>
      </c>
      <c r="AW1101" s="25" t="str">
        <f>IF($BK231='Dummy Matches Summary'!AW$2,$BL231,"")</f>
        <v/>
      </c>
      <c r="AX1101" s="25" t="str">
        <f>IF($BK231='Dummy Matches Summary'!AX$2,$BL231,"")</f>
        <v/>
      </c>
      <c r="AY1101" s="25" t="str">
        <f>IF($BK231='Dummy Matches Summary'!AY$2,$BL231,"")</f>
        <v/>
      </c>
      <c r="AZ1101" s="25" t="str">
        <f>IF($BK231='Dummy Matches Summary'!AZ$2,$BL231,"")</f>
        <v/>
      </c>
      <c r="BA1101" s="25" t="str">
        <f>IF($BK231='Dummy Matches Summary'!BA$2,$BL231,"")</f>
        <v/>
      </c>
      <c r="BB1101" s="25" t="str">
        <f>IF($BK231='Dummy Matches Summary'!BB$2,$BL231,"")</f>
        <v/>
      </c>
      <c r="BC1101" s="25" t="str">
        <f>IF($BK231='Dummy Matches Summary'!BC$2,$BL231,"")</f>
        <v/>
      </c>
      <c r="BD1101" s="25" t="str">
        <f>IF($BK231='Dummy Matches Summary'!BD$2,$BL231,"")</f>
        <v/>
      </c>
      <c r="BE1101" s="25" t="str">
        <f>IF($BK231='Dummy Matches Summary'!BE$2,$BL231,"")</f>
        <v/>
      </c>
      <c r="BF1101" s="25" t="str">
        <f>IF($BK231='Dummy Matches Summary'!BF$2,$BL231,"")</f>
        <v/>
      </c>
      <c r="BG1101" s="25" t="str">
        <f>IF($BK231='Dummy Matches Summary'!BG$2,$BL231,"")</f>
        <v/>
      </c>
    </row>
    <row r="1102" spans="1:59" s="39" customFormat="1" x14ac:dyDescent="0.3">
      <c r="A1102" s="39">
        <v>1100</v>
      </c>
      <c r="B1102" s="25" t="str">
        <f>IF($BK232='Dummy Matches Summary'!B$2,$BL232,"")</f>
        <v/>
      </c>
      <c r="C1102" s="25" t="str">
        <f>IF($BK232='Dummy Matches Summary'!C$2,$BL232,"")</f>
        <v/>
      </c>
      <c r="D1102" s="25" t="str">
        <f>IF($BK232='Dummy Matches Summary'!D$2,$BL232,"")</f>
        <v/>
      </c>
      <c r="E1102" s="25" t="str">
        <f>IF($BK232='Dummy Matches Summary'!E$2,$BL232,"")</f>
        <v/>
      </c>
      <c r="F1102" s="25" t="str">
        <f>IF($BK232='Dummy Matches Summary'!F$2,$BL232,"")</f>
        <v/>
      </c>
      <c r="G1102" s="25" t="str">
        <f>IF($BK232='Dummy Matches Summary'!G$2,$BL232,"")</f>
        <v/>
      </c>
      <c r="H1102" s="25" t="str">
        <f>IF($BK232='Dummy Matches Summary'!H$2,$BL232,"")</f>
        <v/>
      </c>
      <c r="I1102" s="25" t="str">
        <f>IF($BK232='Dummy Matches Summary'!I$2,$BL232,"")</f>
        <v/>
      </c>
      <c r="J1102" s="25" t="str">
        <f>IF($BK232='Dummy Matches Summary'!J$2,$BL232,"")</f>
        <v/>
      </c>
      <c r="K1102" s="25" t="str">
        <f>IF($BK232='Dummy Matches Summary'!K$2,$BL232,"")</f>
        <v/>
      </c>
      <c r="L1102" s="25" t="str">
        <f>IF($BK232='Dummy Matches Summary'!L$2,$BL232,"")</f>
        <v/>
      </c>
      <c r="M1102" s="25" t="str">
        <f>IF($BK232='Dummy Matches Summary'!M$2,$BL232,"")</f>
        <v/>
      </c>
      <c r="N1102" s="25" t="str">
        <f>IF($BK232='Dummy Matches Summary'!N$2,$BL232,"")</f>
        <v/>
      </c>
      <c r="O1102" s="25" t="str">
        <f>IF($BK232='Dummy Matches Summary'!O$2,$BL232,"")</f>
        <v/>
      </c>
      <c r="P1102" s="25" t="str">
        <f>IF($BK232='Dummy Matches Summary'!P$2,$BL232,"")</f>
        <v/>
      </c>
      <c r="Q1102" s="25" t="str">
        <f>IF($BK232='Dummy Matches Summary'!Q$2,$BL232,"")</f>
        <v/>
      </c>
      <c r="R1102" s="25" t="str">
        <f>IF($BK232='Dummy Matches Summary'!R$2,$BL232,"")</f>
        <v/>
      </c>
      <c r="S1102" s="25" t="str">
        <f>IF($BK232='Dummy Matches Summary'!S$2,$BL232,"")</f>
        <v/>
      </c>
      <c r="T1102" s="25" t="str">
        <f>IF($BK232='Dummy Matches Summary'!T$2,$BL232,"")</f>
        <v/>
      </c>
      <c r="U1102" s="25" t="str">
        <f>IF($BK232='Dummy Matches Summary'!U$2,$BL232,"")</f>
        <v/>
      </c>
      <c r="V1102" s="25" t="str">
        <f>IF($BK232='Dummy Matches Summary'!V$2,$BL232,"")</f>
        <v/>
      </c>
      <c r="W1102" s="25" t="str">
        <f>IF($BK232='Dummy Matches Summary'!W$2,$BL232,"")</f>
        <v/>
      </c>
      <c r="X1102" s="25" t="str">
        <f>IF($BK232='Dummy Matches Summary'!X$2,$BL232,"")</f>
        <v/>
      </c>
      <c r="Y1102" s="25" t="str">
        <f>IF($BK232='Dummy Matches Summary'!Y$2,$BL232,"")</f>
        <v/>
      </c>
      <c r="Z1102" s="25" t="str">
        <f>IF($BK232='Dummy Matches Summary'!Z$2,$BL232,"")</f>
        <v/>
      </c>
      <c r="AA1102" s="25" t="str">
        <f>IF($BK232='Dummy Matches Summary'!AA$2,$BL232,"")</f>
        <v/>
      </c>
      <c r="AB1102" s="25" t="str">
        <f>IF($BK232='Dummy Matches Summary'!AB$2,$BL232,"")</f>
        <v/>
      </c>
      <c r="AC1102" s="25" t="str">
        <f>IF($BK232='Dummy Matches Summary'!AC$2,$BL232,"")</f>
        <v/>
      </c>
      <c r="AD1102" s="25" t="str">
        <f>IF($BK232='Dummy Matches Summary'!AD$2,$BL232,"")</f>
        <v/>
      </c>
      <c r="AE1102" s="25" t="str">
        <f>IF($BK232='Dummy Matches Summary'!AE$2,$BL232,"")</f>
        <v/>
      </c>
      <c r="AF1102" s="25" t="str">
        <f>IF($BK232='Dummy Matches Summary'!AF$2,$BL232,"")</f>
        <v/>
      </c>
      <c r="AG1102" s="25" t="str">
        <f>IF($BK232='Dummy Matches Summary'!AG$2,$BL232,"")</f>
        <v/>
      </c>
      <c r="AH1102" s="25" t="str">
        <f>IF($BK232='Dummy Matches Summary'!AH$2,$BL232,"")</f>
        <v/>
      </c>
      <c r="AI1102" s="25" t="str">
        <f>IF($BK232='Dummy Matches Summary'!AI$2,$BL232,"")</f>
        <v/>
      </c>
      <c r="AJ1102" s="25" t="str">
        <f>IF($BK232='Dummy Matches Summary'!AJ$2,$BL232,"")</f>
        <v/>
      </c>
      <c r="AK1102" s="25" t="str">
        <f>IF($BK232='Dummy Matches Summary'!AK$2,$BL232,"")</f>
        <v/>
      </c>
      <c r="AL1102" s="25" t="str">
        <f>IF($BK232='Dummy Matches Summary'!AL$2,$BL232,"")</f>
        <v/>
      </c>
      <c r="AM1102" s="25" t="str">
        <f>IF($BK232='Dummy Matches Summary'!AM$2,$BL232,"")</f>
        <v/>
      </c>
      <c r="AN1102" s="25" t="str">
        <f>IF($BK232='Dummy Matches Summary'!AN$2,$BL232,"")</f>
        <v/>
      </c>
      <c r="AO1102" s="25" t="str">
        <f>IF($BK232='Dummy Matches Summary'!AO$2,$BL232,"")</f>
        <v/>
      </c>
      <c r="AP1102" s="25" t="str">
        <f>IF($BK232='Dummy Matches Summary'!AP$2,$BL232,"")</f>
        <v/>
      </c>
      <c r="AQ1102" s="25" t="str">
        <f>IF($BK232='Dummy Matches Summary'!AQ$2,$BL232,"")</f>
        <v/>
      </c>
      <c r="AR1102" s="25" t="str">
        <f>IF($BK232='Dummy Matches Summary'!AR$2,$BL232,"")</f>
        <v/>
      </c>
      <c r="AS1102" s="25" t="str">
        <f>IF($BK232='Dummy Matches Summary'!AS$2,$BL232,"")</f>
        <v/>
      </c>
      <c r="AT1102" s="25" t="str">
        <f>IF($BK232='Dummy Matches Summary'!AT$2,$BL232,"")</f>
        <v/>
      </c>
      <c r="AU1102" s="25" t="str">
        <f>IF($BK232='Dummy Matches Summary'!AU$2,$BL232,"")</f>
        <v/>
      </c>
      <c r="AV1102" s="25" t="str">
        <f>IF($BK232='Dummy Matches Summary'!AV$2,$BL232,"")</f>
        <v/>
      </c>
      <c r="AW1102" s="25" t="str">
        <f>IF($BK232='Dummy Matches Summary'!AW$2,$BL232,"")</f>
        <v/>
      </c>
      <c r="AX1102" s="25" t="str">
        <f>IF($BK232='Dummy Matches Summary'!AX$2,$BL232,"")</f>
        <v/>
      </c>
      <c r="AY1102" s="25" t="str">
        <f>IF($BK232='Dummy Matches Summary'!AY$2,$BL232,"")</f>
        <v/>
      </c>
      <c r="AZ1102" s="25" t="str">
        <f>IF($BK232='Dummy Matches Summary'!AZ$2,$BL232,"")</f>
        <v/>
      </c>
      <c r="BA1102" s="25" t="str">
        <f>IF($BK232='Dummy Matches Summary'!BA$2,$BL232,"")</f>
        <v/>
      </c>
      <c r="BB1102" s="25" t="str">
        <f>IF($BK232='Dummy Matches Summary'!BB$2,$BL232,"")</f>
        <v/>
      </c>
      <c r="BC1102" s="25" t="str">
        <f>IF($BK232='Dummy Matches Summary'!BC$2,$BL232,"")</f>
        <v/>
      </c>
      <c r="BD1102" s="25" t="str">
        <f>IF($BK232='Dummy Matches Summary'!BD$2,$BL232,"")</f>
        <v/>
      </c>
      <c r="BE1102" s="25" t="str">
        <f>IF($BK232='Dummy Matches Summary'!BE$2,$BL232,"")</f>
        <v/>
      </c>
      <c r="BF1102" s="25" t="str">
        <f>IF($BK232='Dummy Matches Summary'!BF$2,$BL232,"")</f>
        <v/>
      </c>
      <c r="BG1102" s="25" t="str">
        <f>IF($BK232='Dummy Matches Summary'!BG$2,$BL232,"")</f>
        <v/>
      </c>
    </row>
    <row r="1103" spans="1:59" s="39" customFormat="1" x14ac:dyDescent="0.3">
      <c r="A1103" s="39">
        <v>1101</v>
      </c>
      <c r="B1103" s="25" t="str">
        <f>IF($BK233='Dummy Matches Summary'!B$2,$BL233,"")</f>
        <v/>
      </c>
      <c r="C1103" s="25" t="str">
        <f>IF($BK233='Dummy Matches Summary'!C$2,$BL233,"")</f>
        <v/>
      </c>
      <c r="D1103" s="25" t="str">
        <f>IF($BK233='Dummy Matches Summary'!D$2,$BL233,"")</f>
        <v/>
      </c>
      <c r="E1103" s="25" t="str">
        <f>IF($BK233='Dummy Matches Summary'!E$2,$BL233,"")</f>
        <v/>
      </c>
      <c r="F1103" s="25" t="str">
        <f>IF($BK233='Dummy Matches Summary'!F$2,$BL233,"")</f>
        <v/>
      </c>
      <c r="G1103" s="25" t="str">
        <f>IF($BK233='Dummy Matches Summary'!G$2,$BL233,"")</f>
        <v/>
      </c>
      <c r="H1103" s="25" t="str">
        <f>IF($BK233='Dummy Matches Summary'!H$2,$BL233,"")</f>
        <v/>
      </c>
      <c r="I1103" s="25" t="str">
        <f>IF($BK233='Dummy Matches Summary'!I$2,$BL233,"")</f>
        <v/>
      </c>
      <c r="J1103" s="25" t="str">
        <f>IF($BK233='Dummy Matches Summary'!J$2,$BL233,"")</f>
        <v/>
      </c>
      <c r="K1103" s="25" t="str">
        <f>IF($BK233='Dummy Matches Summary'!K$2,$BL233,"")</f>
        <v/>
      </c>
      <c r="L1103" s="25" t="str">
        <f>IF($BK233='Dummy Matches Summary'!L$2,$BL233,"")</f>
        <v/>
      </c>
      <c r="M1103" s="25" t="str">
        <f>IF($BK233='Dummy Matches Summary'!M$2,$BL233,"")</f>
        <v/>
      </c>
      <c r="N1103" s="25" t="str">
        <f>IF($BK233='Dummy Matches Summary'!N$2,$BL233,"")</f>
        <v/>
      </c>
      <c r="O1103" s="25" t="str">
        <f>IF($BK233='Dummy Matches Summary'!O$2,$BL233,"")</f>
        <v/>
      </c>
      <c r="P1103" s="25" t="str">
        <f>IF($BK233='Dummy Matches Summary'!P$2,$BL233,"")</f>
        <v/>
      </c>
      <c r="Q1103" s="25" t="str">
        <f>IF($BK233='Dummy Matches Summary'!Q$2,$BL233,"")</f>
        <v/>
      </c>
      <c r="R1103" s="25" t="str">
        <f>IF($BK233='Dummy Matches Summary'!R$2,$BL233,"")</f>
        <v/>
      </c>
      <c r="S1103" s="25" t="str">
        <f>IF($BK233='Dummy Matches Summary'!S$2,$BL233,"")</f>
        <v/>
      </c>
      <c r="T1103" s="25" t="str">
        <f>IF($BK233='Dummy Matches Summary'!T$2,$BL233,"")</f>
        <v/>
      </c>
      <c r="U1103" s="25" t="str">
        <f>IF($BK233='Dummy Matches Summary'!U$2,$BL233,"")</f>
        <v/>
      </c>
      <c r="V1103" s="25" t="str">
        <f>IF($BK233='Dummy Matches Summary'!V$2,$BL233,"")</f>
        <v/>
      </c>
      <c r="W1103" s="25" t="str">
        <f>IF($BK233='Dummy Matches Summary'!W$2,$BL233,"")</f>
        <v/>
      </c>
      <c r="X1103" s="25" t="str">
        <f>IF($BK233='Dummy Matches Summary'!X$2,$BL233,"")</f>
        <v/>
      </c>
      <c r="Y1103" s="25" t="str">
        <f>IF($BK233='Dummy Matches Summary'!Y$2,$BL233,"")</f>
        <v/>
      </c>
      <c r="Z1103" s="25" t="str">
        <f>IF($BK233='Dummy Matches Summary'!Z$2,$BL233,"")</f>
        <v/>
      </c>
      <c r="AA1103" s="25" t="str">
        <f>IF($BK233='Dummy Matches Summary'!AA$2,$BL233,"")</f>
        <v/>
      </c>
      <c r="AB1103" s="25" t="str">
        <f>IF($BK233='Dummy Matches Summary'!AB$2,$BL233,"")</f>
        <v/>
      </c>
      <c r="AC1103" s="25" t="str">
        <f>IF($BK233='Dummy Matches Summary'!AC$2,$BL233,"")</f>
        <v/>
      </c>
      <c r="AD1103" s="25" t="str">
        <f>IF($BK233='Dummy Matches Summary'!AD$2,$BL233,"")</f>
        <v/>
      </c>
      <c r="AE1103" s="25" t="str">
        <f>IF($BK233='Dummy Matches Summary'!AE$2,$BL233,"")</f>
        <v/>
      </c>
      <c r="AF1103" s="25" t="str">
        <f>IF($BK233='Dummy Matches Summary'!AF$2,$BL233,"")</f>
        <v/>
      </c>
      <c r="AG1103" s="25" t="str">
        <f>IF($BK233='Dummy Matches Summary'!AG$2,$BL233,"")</f>
        <v/>
      </c>
      <c r="AH1103" s="25" t="str">
        <f>IF($BK233='Dummy Matches Summary'!AH$2,$BL233,"")</f>
        <v/>
      </c>
      <c r="AI1103" s="25" t="str">
        <f>IF($BK233='Dummy Matches Summary'!AI$2,$BL233,"")</f>
        <v/>
      </c>
      <c r="AJ1103" s="25" t="str">
        <f>IF($BK233='Dummy Matches Summary'!AJ$2,$BL233,"")</f>
        <v/>
      </c>
      <c r="AK1103" s="25" t="str">
        <f>IF($BK233='Dummy Matches Summary'!AK$2,$BL233,"")</f>
        <v/>
      </c>
      <c r="AL1103" s="25" t="str">
        <f>IF($BK233='Dummy Matches Summary'!AL$2,$BL233,"")</f>
        <v/>
      </c>
      <c r="AM1103" s="25" t="str">
        <f>IF($BK233='Dummy Matches Summary'!AM$2,$BL233,"")</f>
        <v/>
      </c>
      <c r="AN1103" s="25" t="str">
        <f>IF($BK233='Dummy Matches Summary'!AN$2,$BL233,"")</f>
        <v/>
      </c>
      <c r="AO1103" s="25" t="str">
        <f>IF($BK233='Dummy Matches Summary'!AO$2,$BL233,"")</f>
        <v/>
      </c>
      <c r="AP1103" s="25" t="str">
        <f>IF($BK233='Dummy Matches Summary'!AP$2,$BL233,"")</f>
        <v/>
      </c>
      <c r="AQ1103" s="25" t="str">
        <f>IF($BK233='Dummy Matches Summary'!AQ$2,$BL233,"")</f>
        <v/>
      </c>
      <c r="AR1103" s="25" t="str">
        <f>IF($BK233='Dummy Matches Summary'!AR$2,$BL233,"")</f>
        <v/>
      </c>
      <c r="AS1103" s="25" t="str">
        <f>IF($BK233='Dummy Matches Summary'!AS$2,$BL233,"")</f>
        <v/>
      </c>
      <c r="AT1103" s="25" t="str">
        <f>IF($BK233='Dummy Matches Summary'!AT$2,$BL233,"")</f>
        <v/>
      </c>
      <c r="AU1103" s="25" t="str">
        <f>IF($BK233='Dummy Matches Summary'!AU$2,$BL233,"")</f>
        <v/>
      </c>
      <c r="AV1103" s="25" t="str">
        <f>IF($BK233='Dummy Matches Summary'!AV$2,$BL233,"")</f>
        <v/>
      </c>
      <c r="AW1103" s="25" t="str">
        <f>IF($BK233='Dummy Matches Summary'!AW$2,$BL233,"")</f>
        <v/>
      </c>
      <c r="AX1103" s="25" t="str">
        <f>IF($BK233='Dummy Matches Summary'!AX$2,$BL233,"")</f>
        <v/>
      </c>
      <c r="AY1103" s="25" t="str">
        <f>IF($BK233='Dummy Matches Summary'!AY$2,$BL233,"")</f>
        <v/>
      </c>
      <c r="AZ1103" s="25" t="str">
        <f>IF($BK233='Dummy Matches Summary'!AZ$2,$BL233,"")</f>
        <v/>
      </c>
      <c r="BA1103" s="25" t="str">
        <f>IF($BK233='Dummy Matches Summary'!BA$2,$BL233,"")</f>
        <v/>
      </c>
      <c r="BB1103" s="25" t="str">
        <f>IF($BK233='Dummy Matches Summary'!BB$2,$BL233,"")</f>
        <v/>
      </c>
      <c r="BC1103" s="25" t="str">
        <f>IF($BK233='Dummy Matches Summary'!BC$2,$BL233,"")</f>
        <v/>
      </c>
      <c r="BD1103" s="25" t="str">
        <f>IF($BK233='Dummy Matches Summary'!BD$2,$BL233,"")</f>
        <v/>
      </c>
      <c r="BE1103" s="25" t="str">
        <f>IF($BK233='Dummy Matches Summary'!BE$2,$BL233,"")</f>
        <v/>
      </c>
      <c r="BF1103" s="25" t="str">
        <f>IF($BK233='Dummy Matches Summary'!BF$2,$BL233,"")</f>
        <v/>
      </c>
      <c r="BG1103" s="25" t="str">
        <f>IF($BK233='Dummy Matches Summary'!BG$2,$BL233,"")</f>
        <v/>
      </c>
    </row>
    <row r="1104" spans="1:59" s="39" customFormat="1" x14ac:dyDescent="0.3">
      <c r="A1104" s="39">
        <v>1102</v>
      </c>
      <c r="B1104" s="25" t="str">
        <f>IF($BK234='Dummy Matches Summary'!B$2,$BL234,"")</f>
        <v/>
      </c>
      <c r="C1104" s="25" t="str">
        <f>IF($BK234='Dummy Matches Summary'!C$2,$BL234,"")</f>
        <v/>
      </c>
      <c r="D1104" s="25" t="str">
        <f>IF($BK234='Dummy Matches Summary'!D$2,$BL234,"")</f>
        <v/>
      </c>
      <c r="E1104" s="25" t="str">
        <f>IF($BK234='Dummy Matches Summary'!E$2,$BL234,"")</f>
        <v/>
      </c>
      <c r="F1104" s="25" t="str">
        <f>IF($BK234='Dummy Matches Summary'!F$2,$BL234,"")</f>
        <v/>
      </c>
      <c r="G1104" s="25" t="str">
        <f>IF($BK234='Dummy Matches Summary'!G$2,$BL234,"")</f>
        <v/>
      </c>
      <c r="H1104" s="25" t="str">
        <f>IF($BK234='Dummy Matches Summary'!H$2,$BL234,"")</f>
        <v/>
      </c>
      <c r="I1104" s="25" t="str">
        <f>IF($BK234='Dummy Matches Summary'!I$2,$BL234,"")</f>
        <v/>
      </c>
      <c r="J1104" s="25" t="str">
        <f>IF($BK234='Dummy Matches Summary'!J$2,$BL234,"")</f>
        <v/>
      </c>
      <c r="K1104" s="25" t="str">
        <f>IF($BK234='Dummy Matches Summary'!K$2,$BL234,"")</f>
        <v/>
      </c>
      <c r="L1104" s="25" t="str">
        <f>IF($BK234='Dummy Matches Summary'!L$2,$BL234,"")</f>
        <v/>
      </c>
      <c r="M1104" s="25" t="str">
        <f>IF($BK234='Dummy Matches Summary'!M$2,$BL234,"")</f>
        <v/>
      </c>
      <c r="N1104" s="25" t="str">
        <f>IF($BK234='Dummy Matches Summary'!N$2,$BL234,"")</f>
        <v/>
      </c>
      <c r="O1104" s="25" t="str">
        <f>IF($BK234='Dummy Matches Summary'!O$2,$BL234,"")</f>
        <v/>
      </c>
      <c r="P1104" s="25" t="str">
        <f>IF($BK234='Dummy Matches Summary'!P$2,$BL234,"")</f>
        <v/>
      </c>
      <c r="Q1104" s="25" t="str">
        <f>IF($BK234='Dummy Matches Summary'!Q$2,$BL234,"")</f>
        <v/>
      </c>
      <c r="R1104" s="25" t="str">
        <f>IF($BK234='Dummy Matches Summary'!R$2,$BL234,"")</f>
        <v/>
      </c>
      <c r="S1104" s="25" t="str">
        <f>IF($BK234='Dummy Matches Summary'!S$2,$BL234,"")</f>
        <v/>
      </c>
      <c r="T1104" s="25" t="str">
        <f>IF($BK234='Dummy Matches Summary'!T$2,$BL234,"")</f>
        <v/>
      </c>
      <c r="U1104" s="25" t="str">
        <f>IF($BK234='Dummy Matches Summary'!U$2,$BL234,"")</f>
        <v/>
      </c>
      <c r="V1104" s="25" t="str">
        <f>IF($BK234='Dummy Matches Summary'!V$2,$BL234,"")</f>
        <v/>
      </c>
      <c r="W1104" s="25" t="str">
        <f>IF($BK234='Dummy Matches Summary'!W$2,$BL234,"")</f>
        <v/>
      </c>
      <c r="X1104" s="25" t="str">
        <f>IF($BK234='Dummy Matches Summary'!X$2,$BL234,"")</f>
        <v/>
      </c>
      <c r="Y1104" s="25" t="str">
        <f>IF($BK234='Dummy Matches Summary'!Y$2,$BL234,"")</f>
        <v/>
      </c>
      <c r="Z1104" s="25" t="str">
        <f>IF($BK234='Dummy Matches Summary'!Z$2,$BL234,"")</f>
        <v/>
      </c>
      <c r="AA1104" s="25" t="str">
        <f>IF($BK234='Dummy Matches Summary'!AA$2,$BL234,"")</f>
        <v/>
      </c>
      <c r="AB1104" s="25" t="str">
        <f>IF($BK234='Dummy Matches Summary'!AB$2,$BL234,"")</f>
        <v/>
      </c>
      <c r="AC1104" s="25" t="str">
        <f>IF($BK234='Dummy Matches Summary'!AC$2,$BL234,"")</f>
        <v/>
      </c>
      <c r="AD1104" s="25" t="str">
        <f>IF($BK234='Dummy Matches Summary'!AD$2,$BL234,"")</f>
        <v/>
      </c>
      <c r="AE1104" s="25" t="str">
        <f>IF($BK234='Dummy Matches Summary'!AE$2,$BL234,"")</f>
        <v/>
      </c>
      <c r="AF1104" s="25" t="str">
        <f>IF($BK234='Dummy Matches Summary'!AF$2,$BL234,"")</f>
        <v/>
      </c>
      <c r="AG1104" s="25" t="str">
        <f>IF($BK234='Dummy Matches Summary'!AG$2,$BL234,"")</f>
        <v/>
      </c>
      <c r="AH1104" s="25" t="str">
        <f>IF($BK234='Dummy Matches Summary'!AH$2,$BL234,"")</f>
        <v/>
      </c>
      <c r="AI1104" s="25" t="str">
        <f>IF($BK234='Dummy Matches Summary'!AI$2,$BL234,"")</f>
        <v/>
      </c>
      <c r="AJ1104" s="25" t="str">
        <f>IF($BK234='Dummy Matches Summary'!AJ$2,$BL234,"")</f>
        <v/>
      </c>
      <c r="AK1104" s="25" t="str">
        <f>IF($BK234='Dummy Matches Summary'!AK$2,$BL234,"")</f>
        <v/>
      </c>
      <c r="AL1104" s="25" t="str">
        <f>IF($BK234='Dummy Matches Summary'!AL$2,$BL234,"")</f>
        <v/>
      </c>
      <c r="AM1104" s="25" t="str">
        <f>IF($BK234='Dummy Matches Summary'!AM$2,$BL234,"")</f>
        <v/>
      </c>
      <c r="AN1104" s="25" t="str">
        <f>IF($BK234='Dummy Matches Summary'!AN$2,$BL234,"")</f>
        <v/>
      </c>
      <c r="AO1104" s="25" t="str">
        <f>IF($BK234='Dummy Matches Summary'!AO$2,$BL234,"")</f>
        <v/>
      </c>
      <c r="AP1104" s="25" t="str">
        <f>IF($BK234='Dummy Matches Summary'!AP$2,$BL234,"")</f>
        <v/>
      </c>
      <c r="AQ1104" s="25" t="str">
        <f>IF($BK234='Dummy Matches Summary'!AQ$2,$BL234,"")</f>
        <v/>
      </c>
      <c r="AR1104" s="25" t="str">
        <f>IF($BK234='Dummy Matches Summary'!AR$2,$BL234,"")</f>
        <v/>
      </c>
      <c r="AS1104" s="25" t="str">
        <f>IF($BK234='Dummy Matches Summary'!AS$2,$BL234,"")</f>
        <v/>
      </c>
      <c r="AT1104" s="25" t="str">
        <f>IF($BK234='Dummy Matches Summary'!AT$2,$BL234,"")</f>
        <v/>
      </c>
      <c r="AU1104" s="25" t="str">
        <f>IF($BK234='Dummy Matches Summary'!AU$2,$BL234,"")</f>
        <v/>
      </c>
      <c r="AV1104" s="25" t="str">
        <f>IF($BK234='Dummy Matches Summary'!AV$2,$BL234,"")</f>
        <v/>
      </c>
      <c r="AW1104" s="25" t="str">
        <f>IF($BK234='Dummy Matches Summary'!AW$2,$BL234,"")</f>
        <v/>
      </c>
      <c r="AX1104" s="25" t="str">
        <f>IF($BK234='Dummy Matches Summary'!AX$2,$BL234,"")</f>
        <v/>
      </c>
      <c r="AY1104" s="25" t="str">
        <f>IF($BK234='Dummy Matches Summary'!AY$2,$BL234,"")</f>
        <v/>
      </c>
      <c r="AZ1104" s="25" t="str">
        <f>IF($BK234='Dummy Matches Summary'!AZ$2,$BL234,"")</f>
        <v/>
      </c>
      <c r="BA1104" s="25" t="str">
        <f>IF($BK234='Dummy Matches Summary'!BA$2,$BL234,"")</f>
        <v/>
      </c>
      <c r="BB1104" s="25" t="str">
        <f>IF($BK234='Dummy Matches Summary'!BB$2,$BL234,"")</f>
        <v/>
      </c>
      <c r="BC1104" s="25" t="str">
        <f>IF($BK234='Dummy Matches Summary'!BC$2,$BL234,"")</f>
        <v/>
      </c>
      <c r="BD1104" s="25" t="str">
        <f>IF($BK234='Dummy Matches Summary'!BD$2,$BL234,"")</f>
        <v/>
      </c>
      <c r="BE1104" s="25" t="str">
        <f>IF($BK234='Dummy Matches Summary'!BE$2,$BL234,"")</f>
        <v/>
      </c>
      <c r="BF1104" s="25" t="str">
        <f>IF($BK234='Dummy Matches Summary'!BF$2,$BL234,"")</f>
        <v/>
      </c>
      <c r="BG1104" s="25" t="str">
        <f>IF($BK234='Dummy Matches Summary'!BG$2,$BL234,"")</f>
        <v/>
      </c>
    </row>
    <row r="1105" spans="1:59" s="39" customFormat="1" x14ac:dyDescent="0.3">
      <c r="A1105" s="39">
        <v>1103</v>
      </c>
      <c r="B1105" s="25" t="str">
        <f>IF($BK235='Dummy Matches Summary'!B$2,$BL235,"")</f>
        <v/>
      </c>
      <c r="C1105" s="25" t="str">
        <f>IF($BK235='Dummy Matches Summary'!C$2,$BL235,"")</f>
        <v/>
      </c>
      <c r="D1105" s="25" t="str">
        <f>IF($BK235='Dummy Matches Summary'!D$2,$BL235,"")</f>
        <v/>
      </c>
      <c r="E1105" s="25" t="str">
        <f>IF($BK235='Dummy Matches Summary'!E$2,$BL235,"")</f>
        <v/>
      </c>
      <c r="F1105" s="25" t="str">
        <f>IF($BK235='Dummy Matches Summary'!F$2,$BL235,"")</f>
        <v/>
      </c>
      <c r="G1105" s="25" t="str">
        <f>IF($BK235='Dummy Matches Summary'!G$2,$BL235,"")</f>
        <v/>
      </c>
      <c r="H1105" s="25" t="str">
        <f>IF($BK235='Dummy Matches Summary'!H$2,$BL235,"")</f>
        <v/>
      </c>
      <c r="I1105" s="25" t="str">
        <f>IF($BK235='Dummy Matches Summary'!I$2,$BL235,"")</f>
        <v/>
      </c>
      <c r="J1105" s="25" t="str">
        <f>IF($BK235='Dummy Matches Summary'!J$2,$BL235,"")</f>
        <v/>
      </c>
      <c r="K1105" s="25" t="str">
        <f>IF($BK235='Dummy Matches Summary'!K$2,$BL235,"")</f>
        <v/>
      </c>
      <c r="L1105" s="25" t="str">
        <f>IF($BK235='Dummy Matches Summary'!L$2,$BL235,"")</f>
        <v/>
      </c>
      <c r="M1105" s="25" t="str">
        <f>IF($BK235='Dummy Matches Summary'!M$2,$BL235,"")</f>
        <v/>
      </c>
      <c r="N1105" s="25" t="str">
        <f>IF($BK235='Dummy Matches Summary'!N$2,$BL235,"")</f>
        <v/>
      </c>
      <c r="O1105" s="25" t="str">
        <f>IF($BK235='Dummy Matches Summary'!O$2,$BL235,"")</f>
        <v/>
      </c>
      <c r="P1105" s="25" t="str">
        <f>IF($BK235='Dummy Matches Summary'!P$2,$BL235,"")</f>
        <v/>
      </c>
      <c r="Q1105" s="25" t="str">
        <f>IF($BK235='Dummy Matches Summary'!Q$2,$BL235,"")</f>
        <v/>
      </c>
      <c r="R1105" s="25" t="str">
        <f>IF($BK235='Dummy Matches Summary'!R$2,$BL235,"")</f>
        <v/>
      </c>
      <c r="S1105" s="25" t="str">
        <f>IF($BK235='Dummy Matches Summary'!S$2,$BL235,"")</f>
        <v/>
      </c>
      <c r="T1105" s="25" t="str">
        <f>IF($BK235='Dummy Matches Summary'!T$2,$BL235,"")</f>
        <v/>
      </c>
      <c r="U1105" s="25" t="str">
        <f>IF($BK235='Dummy Matches Summary'!U$2,$BL235,"")</f>
        <v/>
      </c>
      <c r="V1105" s="25" t="str">
        <f>IF($BK235='Dummy Matches Summary'!V$2,$BL235,"")</f>
        <v/>
      </c>
      <c r="W1105" s="25" t="str">
        <f>IF($BK235='Dummy Matches Summary'!W$2,$BL235,"")</f>
        <v/>
      </c>
      <c r="X1105" s="25" t="str">
        <f>IF($BK235='Dummy Matches Summary'!X$2,$BL235,"")</f>
        <v/>
      </c>
      <c r="Y1105" s="25" t="str">
        <f>IF($BK235='Dummy Matches Summary'!Y$2,$BL235,"")</f>
        <v/>
      </c>
      <c r="Z1105" s="25" t="str">
        <f>IF($BK235='Dummy Matches Summary'!Z$2,$BL235,"")</f>
        <v/>
      </c>
      <c r="AA1105" s="25" t="str">
        <f>IF($BK235='Dummy Matches Summary'!AA$2,$BL235,"")</f>
        <v/>
      </c>
      <c r="AB1105" s="25" t="str">
        <f>IF($BK235='Dummy Matches Summary'!AB$2,$BL235,"")</f>
        <v/>
      </c>
      <c r="AC1105" s="25" t="str">
        <f>IF($BK235='Dummy Matches Summary'!AC$2,$BL235,"")</f>
        <v/>
      </c>
      <c r="AD1105" s="25" t="str">
        <f>IF($BK235='Dummy Matches Summary'!AD$2,$BL235,"")</f>
        <v/>
      </c>
      <c r="AE1105" s="25" t="str">
        <f>IF($BK235='Dummy Matches Summary'!AE$2,$BL235,"")</f>
        <v/>
      </c>
      <c r="AF1105" s="25" t="str">
        <f>IF($BK235='Dummy Matches Summary'!AF$2,$BL235,"")</f>
        <v/>
      </c>
      <c r="AG1105" s="25" t="str">
        <f>IF($BK235='Dummy Matches Summary'!AG$2,$BL235,"")</f>
        <v/>
      </c>
      <c r="AH1105" s="25" t="str">
        <f>IF($BK235='Dummy Matches Summary'!AH$2,$BL235,"")</f>
        <v/>
      </c>
      <c r="AI1105" s="25" t="str">
        <f>IF($BK235='Dummy Matches Summary'!AI$2,$BL235,"")</f>
        <v/>
      </c>
      <c r="AJ1105" s="25" t="str">
        <f>IF($BK235='Dummy Matches Summary'!AJ$2,$BL235,"")</f>
        <v/>
      </c>
      <c r="AK1105" s="25" t="str">
        <f>IF($BK235='Dummy Matches Summary'!AK$2,$BL235,"")</f>
        <v/>
      </c>
      <c r="AL1105" s="25" t="str">
        <f>IF($BK235='Dummy Matches Summary'!AL$2,$BL235,"")</f>
        <v/>
      </c>
      <c r="AM1105" s="25" t="str">
        <f>IF($BK235='Dummy Matches Summary'!AM$2,$BL235,"")</f>
        <v/>
      </c>
      <c r="AN1105" s="25" t="str">
        <f>IF($BK235='Dummy Matches Summary'!AN$2,$BL235,"")</f>
        <v/>
      </c>
      <c r="AO1105" s="25" t="str">
        <f>IF($BK235='Dummy Matches Summary'!AO$2,$BL235,"")</f>
        <v/>
      </c>
      <c r="AP1105" s="25" t="str">
        <f>IF($BK235='Dummy Matches Summary'!AP$2,$BL235,"")</f>
        <v/>
      </c>
      <c r="AQ1105" s="25" t="str">
        <f>IF($BK235='Dummy Matches Summary'!AQ$2,$BL235,"")</f>
        <v/>
      </c>
      <c r="AR1105" s="25" t="str">
        <f>IF($BK235='Dummy Matches Summary'!AR$2,$BL235,"")</f>
        <v/>
      </c>
      <c r="AS1105" s="25" t="str">
        <f>IF($BK235='Dummy Matches Summary'!AS$2,$BL235,"")</f>
        <v/>
      </c>
      <c r="AT1105" s="25" t="str">
        <f>IF($BK235='Dummy Matches Summary'!AT$2,$BL235,"")</f>
        <v/>
      </c>
      <c r="AU1105" s="25" t="str">
        <f>IF($BK235='Dummy Matches Summary'!AU$2,$BL235,"")</f>
        <v/>
      </c>
      <c r="AV1105" s="25" t="str">
        <f>IF($BK235='Dummy Matches Summary'!AV$2,$BL235,"")</f>
        <v/>
      </c>
      <c r="AW1105" s="25" t="str">
        <f>IF($BK235='Dummy Matches Summary'!AW$2,$BL235,"")</f>
        <v/>
      </c>
      <c r="AX1105" s="25" t="str">
        <f>IF($BK235='Dummy Matches Summary'!AX$2,$BL235,"")</f>
        <v/>
      </c>
      <c r="AY1105" s="25" t="str">
        <f>IF($BK235='Dummy Matches Summary'!AY$2,$BL235,"")</f>
        <v/>
      </c>
      <c r="AZ1105" s="25" t="str">
        <f>IF($BK235='Dummy Matches Summary'!AZ$2,$BL235,"")</f>
        <v/>
      </c>
      <c r="BA1105" s="25" t="str">
        <f>IF($BK235='Dummy Matches Summary'!BA$2,$BL235,"")</f>
        <v/>
      </c>
      <c r="BB1105" s="25" t="str">
        <f>IF($BK235='Dummy Matches Summary'!BB$2,$BL235,"")</f>
        <v/>
      </c>
      <c r="BC1105" s="25" t="str">
        <f>IF($BK235='Dummy Matches Summary'!BC$2,$BL235,"")</f>
        <v/>
      </c>
      <c r="BD1105" s="25" t="str">
        <f>IF($BK235='Dummy Matches Summary'!BD$2,$BL235,"")</f>
        <v/>
      </c>
      <c r="BE1105" s="25" t="str">
        <f>IF($BK235='Dummy Matches Summary'!BE$2,$BL235,"")</f>
        <v/>
      </c>
      <c r="BF1105" s="25" t="str">
        <f>IF($BK235='Dummy Matches Summary'!BF$2,$BL235,"")</f>
        <v/>
      </c>
      <c r="BG1105" s="25" t="str">
        <f>IF($BK235='Dummy Matches Summary'!BG$2,$BL235,"")</f>
        <v/>
      </c>
    </row>
    <row r="1106" spans="1:59" s="39" customFormat="1" x14ac:dyDescent="0.3">
      <c r="A1106" s="39">
        <v>1104</v>
      </c>
      <c r="B1106" s="25" t="str">
        <f>IF($BK236='Dummy Matches Summary'!B$2,$BL236,"")</f>
        <v/>
      </c>
      <c r="C1106" s="25" t="str">
        <f>IF($BK236='Dummy Matches Summary'!C$2,$BL236,"")</f>
        <v/>
      </c>
      <c r="D1106" s="25" t="str">
        <f>IF($BK236='Dummy Matches Summary'!D$2,$BL236,"")</f>
        <v/>
      </c>
      <c r="E1106" s="25" t="str">
        <f>IF($BK236='Dummy Matches Summary'!E$2,$BL236,"")</f>
        <v/>
      </c>
      <c r="F1106" s="25" t="str">
        <f>IF($BK236='Dummy Matches Summary'!F$2,$BL236,"")</f>
        <v/>
      </c>
      <c r="G1106" s="25" t="str">
        <f>IF($BK236='Dummy Matches Summary'!G$2,$BL236,"")</f>
        <v/>
      </c>
      <c r="H1106" s="25" t="str">
        <f>IF($BK236='Dummy Matches Summary'!H$2,$BL236,"")</f>
        <v/>
      </c>
      <c r="I1106" s="25" t="str">
        <f>IF($BK236='Dummy Matches Summary'!I$2,$BL236,"")</f>
        <v/>
      </c>
      <c r="J1106" s="25" t="str">
        <f>IF($BK236='Dummy Matches Summary'!J$2,$BL236,"")</f>
        <v/>
      </c>
      <c r="K1106" s="25" t="str">
        <f>IF($BK236='Dummy Matches Summary'!K$2,$BL236,"")</f>
        <v/>
      </c>
      <c r="L1106" s="25" t="str">
        <f>IF($BK236='Dummy Matches Summary'!L$2,$BL236,"")</f>
        <v/>
      </c>
      <c r="M1106" s="25" t="str">
        <f>IF($BK236='Dummy Matches Summary'!M$2,$BL236,"")</f>
        <v/>
      </c>
      <c r="N1106" s="25" t="str">
        <f>IF($BK236='Dummy Matches Summary'!N$2,$BL236,"")</f>
        <v/>
      </c>
      <c r="O1106" s="25" t="str">
        <f>IF($BK236='Dummy Matches Summary'!O$2,$BL236,"")</f>
        <v/>
      </c>
      <c r="P1106" s="25" t="str">
        <f>IF($BK236='Dummy Matches Summary'!P$2,$BL236,"")</f>
        <v/>
      </c>
      <c r="Q1106" s="25" t="str">
        <f>IF($BK236='Dummy Matches Summary'!Q$2,$BL236,"")</f>
        <v/>
      </c>
      <c r="R1106" s="25" t="str">
        <f>IF($BK236='Dummy Matches Summary'!R$2,$BL236,"")</f>
        <v/>
      </c>
      <c r="S1106" s="25" t="str">
        <f>IF($BK236='Dummy Matches Summary'!S$2,$BL236,"")</f>
        <v/>
      </c>
      <c r="T1106" s="25" t="str">
        <f>IF($BK236='Dummy Matches Summary'!T$2,$BL236,"")</f>
        <v/>
      </c>
      <c r="U1106" s="25" t="str">
        <f>IF($BK236='Dummy Matches Summary'!U$2,$BL236,"")</f>
        <v/>
      </c>
      <c r="V1106" s="25" t="str">
        <f>IF($BK236='Dummy Matches Summary'!V$2,$BL236,"")</f>
        <v/>
      </c>
      <c r="W1106" s="25" t="str">
        <f>IF($BK236='Dummy Matches Summary'!W$2,$BL236,"")</f>
        <v/>
      </c>
      <c r="X1106" s="25" t="str">
        <f>IF($BK236='Dummy Matches Summary'!X$2,$BL236,"")</f>
        <v/>
      </c>
      <c r="Y1106" s="25" t="str">
        <f>IF($BK236='Dummy Matches Summary'!Y$2,$BL236,"")</f>
        <v/>
      </c>
      <c r="Z1106" s="25" t="str">
        <f>IF($BK236='Dummy Matches Summary'!Z$2,$BL236,"")</f>
        <v/>
      </c>
      <c r="AA1106" s="25" t="str">
        <f>IF($BK236='Dummy Matches Summary'!AA$2,$BL236,"")</f>
        <v/>
      </c>
      <c r="AB1106" s="25" t="str">
        <f>IF($BK236='Dummy Matches Summary'!AB$2,$BL236,"")</f>
        <v/>
      </c>
      <c r="AC1106" s="25" t="str">
        <f>IF($BK236='Dummy Matches Summary'!AC$2,$BL236,"")</f>
        <v/>
      </c>
      <c r="AD1106" s="25" t="str">
        <f>IF($BK236='Dummy Matches Summary'!AD$2,$BL236,"")</f>
        <v/>
      </c>
      <c r="AE1106" s="25" t="str">
        <f>IF($BK236='Dummy Matches Summary'!AE$2,$BL236,"")</f>
        <v/>
      </c>
      <c r="AF1106" s="25" t="str">
        <f>IF($BK236='Dummy Matches Summary'!AF$2,$BL236,"")</f>
        <v/>
      </c>
      <c r="AG1106" s="25" t="str">
        <f>IF($BK236='Dummy Matches Summary'!AG$2,$BL236,"")</f>
        <v/>
      </c>
      <c r="AH1106" s="25" t="str">
        <f>IF($BK236='Dummy Matches Summary'!AH$2,$BL236,"")</f>
        <v/>
      </c>
      <c r="AI1106" s="25" t="str">
        <f>IF($BK236='Dummy Matches Summary'!AI$2,$BL236,"")</f>
        <v/>
      </c>
      <c r="AJ1106" s="25" t="str">
        <f>IF($BK236='Dummy Matches Summary'!AJ$2,$BL236,"")</f>
        <v/>
      </c>
      <c r="AK1106" s="25" t="str">
        <f>IF($BK236='Dummy Matches Summary'!AK$2,$BL236,"")</f>
        <v/>
      </c>
      <c r="AL1106" s="25" t="str">
        <f>IF($BK236='Dummy Matches Summary'!AL$2,$BL236,"")</f>
        <v/>
      </c>
      <c r="AM1106" s="25" t="str">
        <f>IF($BK236='Dummy Matches Summary'!AM$2,$BL236,"")</f>
        <v/>
      </c>
      <c r="AN1106" s="25" t="str">
        <f>IF($BK236='Dummy Matches Summary'!AN$2,$BL236,"")</f>
        <v/>
      </c>
      <c r="AO1106" s="25" t="str">
        <f>IF($BK236='Dummy Matches Summary'!AO$2,$BL236,"")</f>
        <v/>
      </c>
      <c r="AP1106" s="25" t="str">
        <f>IF($BK236='Dummy Matches Summary'!AP$2,$BL236,"")</f>
        <v/>
      </c>
      <c r="AQ1106" s="25" t="str">
        <f>IF($BK236='Dummy Matches Summary'!AQ$2,$BL236,"")</f>
        <v/>
      </c>
      <c r="AR1106" s="25" t="str">
        <f>IF($BK236='Dummy Matches Summary'!AR$2,$BL236,"")</f>
        <v/>
      </c>
      <c r="AS1106" s="25" t="str">
        <f>IF($BK236='Dummy Matches Summary'!AS$2,$BL236,"")</f>
        <v/>
      </c>
      <c r="AT1106" s="25" t="str">
        <f>IF($BK236='Dummy Matches Summary'!AT$2,$BL236,"")</f>
        <v/>
      </c>
      <c r="AU1106" s="25" t="str">
        <f>IF($BK236='Dummy Matches Summary'!AU$2,$BL236,"")</f>
        <v/>
      </c>
      <c r="AV1106" s="25" t="str">
        <f>IF($BK236='Dummy Matches Summary'!AV$2,$BL236,"")</f>
        <v/>
      </c>
      <c r="AW1106" s="25" t="str">
        <f>IF($BK236='Dummy Matches Summary'!AW$2,$BL236,"")</f>
        <v/>
      </c>
      <c r="AX1106" s="25" t="str">
        <f>IF($BK236='Dummy Matches Summary'!AX$2,$BL236,"")</f>
        <v/>
      </c>
      <c r="AY1106" s="25" t="str">
        <f>IF($BK236='Dummy Matches Summary'!AY$2,$BL236,"")</f>
        <v/>
      </c>
      <c r="AZ1106" s="25" t="str">
        <f>IF($BK236='Dummy Matches Summary'!AZ$2,$BL236,"")</f>
        <v/>
      </c>
      <c r="BA1106" s="25" t="str">
        <f>IF($BK236='Dummy Matches Summary'!BA$2,$BL236,"")</f>
        <v/>
      </c>
      <c r="BB1106" s="25" t="str">
        <f>IF($BK236='Dummy Matches Summary'!BB$2,$BL236,"")</f>
        <v/>
      </c>
      <c r="BC1106" s="25" t="str">
        <f>IF($BK236='Dummy Matches Summary'!BC$2,$BL236,"")</f>
        <v/>
      </c>
      <c r="BD1106" s="25" t="str">
        <f>IF($BK236='Dummy Matches Summary'!BD$2,$BL236,"")</f>
        <v/>
      </c>
      <c r="BE1106" s="25" t="str">
        <f>IF($BK236='Dummy Matches Summary'!BE$2,$BL236,"")</f>
        <v/>
      </c>
      <c r="BF1106" s="25" t="str">
        <f>IF($BK236='Dummy Matches Summary'!BF$2,$BL236,"")</f>
        <v/>
      </c>
      <c r="BG1106" s="25" t="str">
        <f>IF($BK236='Dummy Matches Summary'!BG$2,$BL236,"")</f>
        <v/>
      </c>
    </row>
    <row r="1107" spans="1:59" s="39" customFormat="1" x14ac:dyDescent="0.3">
      <c r="A1107" s="39">
        <v>1105</v>
      </c>
      <c r="B1107" s="25" t="str">
        <f>IF($BK237='Dummy Matches Summary'!B$2,$BL237,"")</f>
        <v/>
      </c>
      <c r="C1107" s="25" t="str">
        <f>IF($BK237='Dummy Matches Summary'!C$2,$BL237,"")</f>
        <v/>
      </c>
      <c r="D1107" s="25" t="str">
        <f>IF($BK237='Dummy Matches Summary'!D$2,$BL237,"")</f>
        <v/>
      </c>
      <c r="E1107" s="25" t="str">
        <f>IF($BK237='Dummy Matches Summary'!E$2,$BL237,"")</f>
        <v/>
      </c>
      <c r="F1107" s="25" t="str">
        <f>IF($BK237='Dummy Matches Summary'!F$2,$BL237,"")</f>
        <v/>
      </c>
      <c r="G1107" s="25" t="str">
        <f>IF($BK237='Dummy Matches Summary'!G$2,$BL237,"")</f>
        <v/>
      </c>
      <c r="H1107" s="25" t="str">
        <f>IF($BK237='Dummy Matches Summary'!H$2,$BL237,"")</f>
        <v/>
      </c>
      <c r="I1107" s="25" t="str">
        <f>IF($BK237='Dummy Matches Summary'!I$2,$BL237,"")</f>
        <v/>
      </c>
      <c r="J1107" s="25" t="str">
        <f>IF($BK237='Dummy Matches Summary'!J$2,$BL237,"")</f>
        <v/>
      </c>
      <c r="K1107" s="25" t="str">
        <f>IF($BK237='Dummy Matches Summary'!K$2,$BL237,"")</f>
        <v/>
      </c>
      <c r="L1107" s="25" t="str">
        <f>IF($BK237='Dummy Matches Summary'!L$2,$BL237,"")</f>
        <v/>
      </c>
      <c r="M1107" s="25" t="str">
        <f>IF($BK237='Dummy Matches Summary'!M$2,$BL237,"")</f>
        <v/>
      </c>
      <c r="N1107" s="25" t="str">
        <f>IF($BK237='Dummy Matches Summary'!N$2,$BL237,"")</f>
        <v/>
      </c>
      <c r="O1107" s="25" t="str">
        <f>IF($BK237='Dummy Matches Summary'!O$2,$BL237,"")</f>
        <v/>
      </c>
      <c r="P1107" s="25" t="str">
        <f>IF($BK237='Dummy Matches Summary'!P$2,$BL237,"")</f>
        <v/>
      </c>
      <c r="Q1107" s="25" t="str">
        <f>IF($BK237='Dummy Matches Summary'!Q$2,$BL237,"")</f>
        <v/>
      </c>
      <c r="R1107" s="25" t="str">
        <f>IF($BK237='Dummy Matches Summary'!R$2,$BL237,"")</f>
        <v/>
      </c>
      <c r="S1107" s="25" t="str">
        <f>IF($BK237='Dummy Matches Summary'!S$2,$BL237,"")</f>
        <v/>
      </c>
      <c r="T1107" s="25" t="str">
        <f>IF($BK237='Dummy Matches Summary'!T$2,$BL237,"")</f>
        <v/>
      </c>
      <c r="U1107" s="25" t="str">
        <f>IF($BK237='Dummy Matches Summary'!U$2,$BL237,"")</f>
        <v/>
      </c>
      <c r="V1107" s="25" t="str">
        <f>IF($BK237='Dummy Matches Summary'!V$2,$BL237,"")</f>
        <v/>
      </c>
      <c r="W1107" s="25" t="str">
        <f>IF($BK237='Dummy Matches Summary'!W$2,$BL237,"")</f>
        <v/>
      </c>
      <c r="X1107" s="25" t="str">
        <f>IF($BK237='Dummy Matches Summary'!X$2,$BL237,"")</f>
        <v/>
      </c>
      <c r="Y1107" s="25" t="str">
        <f>IF($BK237='Dummy Matches Summary'!Y$2,$BL237,"")</f>
        <v/>
      </c>
      <c r="Z1107" s="25" t="str">
        <f>IF($BK237='Dummy Matches Summary'!Z$2,$BL237,"")</f>
        <v/>
      </c>
      <c r="AA1107" s="25" t="str">
        <f>IF($BK237='Dummy Matches Summary'!AA$2,$BL237,"")</f>
        <v/>
      </c>
      <c r="AB1107" s="25" t="str">
        <f>IF($BK237='Dummy Matches Summary'!AB$2,$BL237,"")</f>
        <v/>
      </c>
      <c r="AC1107" s="25" t="str">
        <f>IF($BK237='Dummy Matches Summary'!AC$2,$BL237,"")</f>
        <v/>
      </c>
      <c r="AD1107" s="25" t="str">
        <f>IF($BK237='Dummy Matches Summary'!AD$2,$BL237,"")</f>
        <v/>
      </c>
      <c r="AE1107" s="25" t="str">
        <f>IF($BK237='Dummy Matches Summary'!AE$2,$BL237,"")</f>
        <v/>
      </c>
      <c r="AF1107" s="25" t="str">
        <f>IF($BK237='Dummy Matches Summary'!AF$2,$BL237,"")</f>
        <v/>
      </c>
      <c r="AG1107" s="25" t="str">
        <f>IF($BK237='Dummy Matches Summary'!AG$2,$BL237,"")</f>
        <v/>
      </c>
      <c r="AH1107" s="25" t="str">
        <f>IF($BK237='Dummy Matches Summary'!AH$2,$BL237,"")</f>
        <v/>
      </c>
      <c r="AI1107" s="25" t="str">
        <f>IF($BK237='Dummy Matches Summary'!AI$2,$BL237,"")</f>
        <v/>
      </c>
      <c r="AJ1107" s="25" t="str">
        <f>IF($BK237='Dummy Matches Summary'!AJ$2,$BL237,"")</f>
        <v/>
      </c>
      <c r="AK1107" s="25" t="str">
        <f>IF($BK237='Dummy Matches Summary'!AK$2,$BL237,"")</f>
        <v/>
      </c>
      <c r="AL1107" s="25" t="str">
        <f>IF($BK237='Dummy Matches Summary'!AL$2,$BL237,"")</f>
        <v/>
      </c>
      <c r="AM1107" s="25" t="str">
        <f>IF($BK237='Dummy Matches Summary'!AM$2,$BL237,"")</f>
        <v/>
      </c>
      <c r="AN1107" s="25" t="str">
        <f>IF($BK237='Dummy Matches Summary'!AN$2,$BL237,"")</f>
        <v/>
      </c>
      <c r="AO1107" s="25" t="str">
        <f>IF($BK237='Dummy Matches Summary'!AO$2,$BL237,"")</f>
        <v/>
      </c>
      <c r="AP1107" s="25" t="str">
        <f>IF($BK237='Dummy Matches Summary'!AP$2,$BL237,"")</f>
        <v/>
      </c>
      <c r="AQ1107" s="25" t="str">
        <f>IF($BK237='Dummy Matches Summary'!AQ$2,$BL237,"")</f>
        <v/>
      </c>
      <c r="AR1107" s="25" t="str">
        <f>IF($BK237='Dummy Matches Summary'!AR$2,$BL237,"")</f>
        <v/>
      </c>
      <c r="AS1107" s="25" t="str">
        <f>IF($BK237='Dummy Matches Summary'!AS$2,$BL237,"")</f>
        <v/>
      </c>
      <c r="AT1107" s="25" t="str">
        <f>IF($BK237='Dummy Matches Summary'!AT$2,$BL237,"")</f>
        <v/>
      </c>
      <c r="AU1107" s="25" t="str">
        <f>IF($BK237='Dummy Matches Summary'!AU$2,$BL237,"")</f>
        <v/>
      </c>
      <c r="AV1107" s="25" t="str">
        <f>IF($BK237='Dummy Matches Summary'!AV$2,$BL237,"")</f>
        <v/>
      </c>
      <c r="AW1107" s="25" t="str">
        <f>IF($BK237='Dummy Matches Summary'!AW$2,$BL237,"")</f>
        <v/>
      </c>
      <c r="AX1107" s="25" t="str">
        <f>IF($BK237='Dummy Matches Summary'!AX$2,$BL237,"")</f>
        <v/>
      </c>
      <c r="AY1107" s="25" t="str">
        <f>IF($BK237='Dummy Matches Summary'!AY$2,$BL237,"")</f>
        <v/>
      </c>
      <c r="AZ1107" s="25" t="str">
        <f>IF($BK237='Dummy Matches Summary'!AZ$2,$BL237,"")</f>
        <v/>
      </c>
      <c r="BA1107" s="25" t="str">
        <f>IF($BK237='Dummy Matches Summary'!BA$2,$BL237,"")</f>
        <v/>
      </c>
      <c r="BB1107" s="25" t="str">
        <f>IF($BK237='Dummy Matches Summary'!BB$2,$BL237,"")</f>
        <v/>
      </c>
      <c r="BC1107" s="25" t="str">
        <f>IF($BK237='Dummy Matches Summary'!BC$2,$BL237,"")</f>
        <v/>
      </c>
      <c r="BD1107" s="25" t="str">
        <f>IF($BK237='Dummy Matches Summary'!BD$2,$BL237,"")</f>
        <v/>
      </c>
      <c r="BE1107" s="25" t="str">
        <f>IF($BK237='Dummy Matches Summary'!BE$2,$BL237,"")</f>
        <v/>
      </c>
      <c r="BF1107" s="25" t="str">
        <f>IF($BK237='Dummy Matches Summary'!BF$2,$BL237,"")</f>
        <v/>
      </c>
      <c r="BG1107" s="25" t="str">
        <f>IF($BK237='Dummy Matches Summary'!BG$2,$BL237,"")</f>
        <v/>
      </c>
    </row>
    <row r="1108" spans="1:59" s="39" customFormat="1" x14ac:dyDescent="0.3">
      <c r="A1108" s="39">
        <v>1106</v>
      </c>
      <c r="B1108" s="25" t="str">
        <f>IF($BK238='Dummy Matches Summary'!B$2,$BL238,"")</f>
        <v/>
      </c>
      <c r="C1108" s="25" t="str">
        <f>IF($BK238='Dummy Matches Summary'!C$2,$BL238,"")</f>
        <v/>
      </c>
      <c r="D1108" s="25" t="str">
        <f>IF($BK238='Dummy Matches Summary'!D$2,$BL238,"")</f>
        <v/>
      </c>
      <c r="E1108" s="25" t="str">
        <f>IF($BK238='Dummy Matches Summary'!E$2,$BL238,"")</f>
        <v/>
      </c>
      <c r="F1108" s="25" t="str">
        <f>IF($BK238='Dummy Matches Summary'!F$2,$BL238,"")</f>
        <v/>
      </c>
      <c r="G1108" s="25" t="str">
        <f>IF($BK238='Dummy Matches Summary'!G$2,$BL238,"")</f>
        <v/>
      </c>
      <c r="H1108" s="25" t="str">
        <f>IF($BK238='Dummy Matches Summary'!H$2,$BL238,"")</f>
        <v/>
      </c>
      <c r="I1108" s="25" t="str">
        <f>IF($BK238='Dummy Matches Summary'!I$2,$BL238,"")</f>
        <v/>
      </c>
      <c r="J1108" s="25" t="str">
        <f>IF($BK238='Dummy Matches Summary'!J$2,$BL238,"")</f>
        <v/>
      </c>
      <c r="K1108" s="25" t="str">
        <f>IF($BK238='Dummy Matches Summary'!K$2,$BL238,"")</f>
        <v/>
      </c>
      <c r="L1108" s="25" t="str">
        <f>IF($BK238='Dummy Matches Summary'!L$2,$BL238,"")</f>
        <v/>
      </c>
      <c r="M1108" s="25" t="str">
        <f>IF($BK238='Dummy Matches Summary'!M$2,$BL238,"")</f>
        <v/>
      </c>
      <c r="N1108" s="25" t="str">
        <f>IF($BK238='Dummy Matches Summary'!N$2,$BL238,"")</f>
        <v/>
      </c>
      <c r="O1108" s="25" t="str">
        <f>IF($BK238='Dummy Matches Summary'!O$2,$BL238,"")</f>
        <v/>
      </c>
      <c r="P1108" s="25" t="str">
        <f>IF($BK238='Dummy Matches Summary'!P$2,$BL238,"")</f>
        <v/>
      </c>
      <c r="Q1108" s="25" t="str">
        <f>IF($BK238='Dummy Matches Summary'!Q$2,$BL238,"")</f>
        <v/>
      </c>
      <c r="R1108" s="25" t="str">
        <f>IF($BK238='Dummy Matches Summary'!R$2,$BL238,"")</f>
        <v/>
      </c>
      <c r="S1108" s="25" t="str">
        <f>IF($BK238='Dummy Matches Summary'!S$2,$BL238,"")</f>
        <v/>
      </c>
      <c r="T1108" s="25" t="str">
        <f>IF($BK238='Dummy Matches Summary'!T$2,$BL238,"")</f>
        <v/>
      </c>
      <c r="U1108" s="25" t="str">
        <f>IF($BK238='Dummy Matches Summary'!U$2,$BL238,"")</f>
        <v/>
      </c>
      <c r="V1108" s="25" t="str">
        <f>IF($BK238='Dummy Matches Summary'!V$2,$BL238,"")</f>
        <v/>
      </c>
      <c r="W1108" s="25" t="str">
        <f>IF($BK238='Dummy Matches Summary'!W$2,$BL238,"")</f>
        <v/>
      </c>
      <c r="X1108" s="25" t="str">
        <f>IF($BK238='Dummy Matches Summary'!X$2,$BL238,"")</f>
        <v/>
      </c>
      <c r="Y1108" s="25" t="str">
        <f>IF($BK238='Dummy Matches Summary'!Y$2,$BL238,"")</f>
        <v/>
      </c>
      <c r="Z1108" s="25" t="str">
        <f>IF($BK238='Dummy Matches Summary'!Z$2,$BL238,"")</f>
        <v/>
      </c>
      <c r="AA1108" s="25" t="str">
        <f>IF($BK238='Dummy Matches Summary'!AA$2,$BL238,"")</f>
        <v/>
      </c>
      <c r="AB1108" s="25" t="str">
        <f>IF($BK238='Dummy Matches Summary'!AB$2,$BL238,"")</f>
        <v/>
      </c>
      <c r="AC1108" s="25" t="str">
        <f>IF($BK238='Dummy Matches Summary'!AC$2,$BL238,"")</f>
        <v/>
      </c>
      <c r="AD1108" s="25" t="str">
        <f>IF($BK238='Dummy Matches Summary'!AD$2,$BL238,"")</f>
        <v/>
      </c>
      <c r="AE1108" s="25" t="str">
        <f>IF($BK238='Dummy Matches Summary'!AE$2,$BL238,"")</f>
        <v/>
      </c>
      <c r="AF1108" s="25" t="str">
        <f>IF($BK238='Dummy Matches Summary'!AF$2,$BL238,"")</f>
        <v/>
      </c>
      <c r="AG1108" s="25" t="str">
        <f>IF($BK238='Dummy Matches Summary'!AG$2,$BL238,"")</f>
        <v/>
      </c>
      <c r="AH1108" s="25" t="str">
        <f>IF($BK238='Dummy Matches Summary'!AH$2,$BL238,"")</f>
        <v/>
      </c>
      <c r="AI1108" s="25" t="str">
        <f>IF($BK238='Dummy Matches Summary'!AI$2,$BL238,"")</f>
        <v/>
      </c>
      <c r="AJ1108" s="25" t="str">
        <f>IF($BK238='Dummy Matches Summary'!AJ$2,$BL238,"")</f>
        <v/>
      </c>
      <c r="AK1108" s="25" t="str">
        <f>IF($BK238='Dummy Matches Summary'!AK$2,$BL238,"")</f>
        <v/>
      </c>
      <c r="AL1108" s="25" t="str">
        <f>IF($BK238='Dummy Matches Summary'!AL$2,$BL238,"")</f>
        <v/>
      </c>
      <c r="AM1108" s="25" t="str">
        <f>IF($BK238='Dummy Matches Summary'!AM$2,$BL238,"")</f>
        <v/>
      </c>
      <c r="AN1108" s="25" t="str">
        <f>IF($BK238='Dummy Matches Summary'!AN$2,$BL238,"")</f>
        <v/>
      </c>
      <c r="AO1108" s="25" t="str">
        <f>IF($BK238='Dummy Matches Summary'!AO$2,$BL238,"")</f>
        <v/>
      </c>
      <c r="AP1108" s="25" t="str">
        <f>IF($BK238='Dummy Matches Summary'!AP$2,$BL238,"")</f>
        <v/>
      </c>
      <c r="AQ1108" s="25" t="str">
        <f>IF($BK238='Dummy Matches Summary'!AQ$2,$BL238,"")</f>
        <v/>
      </c>
      <c r="AR1108" s="25" t="str">
        <f>IF($BK238='Dummy Matches Summary'!AR$2,$BL238,"")</f>
        <v/>
      </c>
      <c r="AS1108" s="25" t="str">
        <f>IF($BK238='Dummy Matches Summary'!AS$2,$BL238,"")</f>
        <v/>
      </c>
      <c r="AT1108" s="25" t="str">
        <f>IF($BK238='Dummy Matches Summary'!AT$2,$BL238,"")</f>
        <v/>
      </c>
      <c r="AU1108" s="25" t="str">
        <f>IF($BK238='Dummy Matches Summary'!AU$2,$BL238,"")</f>
        <v/>
      </c>
      <c r="AV1108" s="25" t="str">
        <f>IF($BK238='Dummy Matches Summary'!AV$2,$BL238,"")</f>
        <v/>
      </c>
      <c r="AW1108" s="25" t="str">
        <f>IF($BK238='Dummy Matches Summary'!AW$2,$BL238,"")</f>
        <v/>
      </c>
      <c r="AX1108" s="25" t="str">
        <f>IF($BK238='Dummy Matches Summary'!AX$2,$BL238,"")</f>
        <v/>
      </c>
      <c r="AY1108" s="25" t="str">
        <f>IF($BK238='Dummy Matches Summary'!AY$2,$BL238,"")</f>
        <v/>
      </c>
      <c r="AZ1108" s="25" t="str">
        <f>IF($BK238='Dummy Matches Summary'!AZ$2,$BL238,"")</f>
        <v/>
      </c>
      <c r="BA1108" s="25" t="str">
        <f>IF($BK238='Dummy Matches Summary'!BA$2,$BL238,"")</f>
        <v/>
      </c>
      <c r="BB1108" s="25" t="str">
        <f>IF($BK238='Dummy Matches Summary'!BB$2,$BL238,"")</f>
        <v/>
      </c>
      <c r="BC1108" s="25" t="str">
        <f>IF($BK238='Dummy Matches Summary'!BC$2,$BL238,"")</f>
        <v/>
      </c>
      <c r="BD1108" s="25" t="str">
        <f>IF($BK238='Dummy Matches Summary'!BD$2,$BL238,"")</f>
        <v/>
      </c>
      <c r="BE1108" s="25" t="str">
        <f>IF($BK238='Dummy Matches Summary'!BE$2,$BL238,"")</f>
        <v/>
      </c>
      <c r="BF1108" s="25" t="str">
        <f>IF($BK238='Dummy Matches Summary'!BF$2,$BL238,"")</f>
        <v/>
      </c>
      <c r="BG1108" s="25" t="str">
        <f>IF($BK238='Dummy Matches Summary'!BG$2,$BL238,"")</f>
        <v/>
      </c>
    </row>
    <row r="1109" spans="1:59" s="39" customFormat="1" x14ac:dyDescent="0.3">
      <c r="A1109" s="39">
        <v>1107</v>
      </c>
      <c r="B1109" s="25" t="str">
        <f>IF($BK239='Dummy Matches Summary'!B$2,$BL239,"")</f>
        <v/>
      </c>
      <c r="C1109" s="25" t="str">
        <f>IF($BK239='Dummy Matches Summary'!C$2,$BL239,"")</f>
        <v/>
      </c>
      <c r="D1109" s="25" t="str">
        <f>IF($BK239='Dummy Matches Summary'!D$2,$BL239,"")</f>
        <v/>
      </c>
      <c r="E1109" s="25" t="str">
        <f>IF($BK239='Dummy Matches Summary'!E$2,$BL239,"")</f>
        <v/>
      </c>
      <c r="F1109" s="25" t="str">
        <f>IF($BK239='Dummy Matches Summary'!F$2,$BL239,"")</f>
        <v/>
      </c>
      <c r="G1109" s="25" t="str">
        <f>IF($BK239='Dummy Matches Summary'!G$2,$BL239,"")</f>
        <v/>
      </c>
      <c r="H1109" s="25" t="str">
        <f>IF($BK239='Dummy Matches Summary'!H$2,$BL239,"")</f>
        <v/>
      </c>
      <c r="I1109" s="25" t="str">
        <f>IF($BK239='Dummy Matches Summary'!I$2,$BL239,"")</f>
        <v/>
      </c>
      <c r="J1109" s="25" t="str">
        <f>IF($BK239='Dummy Matches Summary'!J$2,$BL239,"")</f>
        <v/>
      </c>
      <c r="K1109" s="25" t="str">
        <f>IF($BK239='Dummy Matches Summary'!K$2,$BL239,"")</f>
        <v/>
      </c>
      <c r="L1109" s="25" t="str">
        <f>IF($BK239='Dummy Matches Summary'!L$2,$BL239,"")</f>
        <v/>
      </c>
      <c r="M1109" s="25" t="str">
        <f>IF($BK239='Dummy Matches Summary'!M$2,$BL239,"")</f>
        <v/>
      </c>
      <c r="N1109" s="25" t="str">
        <f>IF($BK239='Dummy Matches Summary'!N$2,$BL239,"")</f>
        <v/>
      </c>
      <c r="O1109" s="25" t="str">
        <f>IF($BK239='Dummy Matches Summary'!O$2,$BL239,"")</f>
        <v/>
      </c>
      <c r="P1109" s="25" t="str">
        <f>IF($BK239='Dummy Matches Summary'!P$2,$BL239,"")</f>
        <v/>
      </c>
      <c r="Q1109" s="25" t="str">
        <f>IF($BK239='Dummy Matches Summary'!Q$2,$BL239,"")</f>
        <v/>
      </c>
      <c r="R1109" s="25" t="str">
        <f>IF($BK239='Dummy Matches Summary'!R$2,$BL239,"")</f>
        <v/>
      </c>
      <c r="S1109" s="25" t="str">
        <f>IF($BK239='Dummy Matches Summary'!S$2,$BL239,"")</f>
        <v/>
      </c>
      <c r="T1109" s="25" t="str">
        <f>IF($BK239='Dummy Matches Summary'!T$2,$BL239,"")</f>
        <v/>
      </c>
      <c r="U1109" s="25" t="str">
        <f>IF($BK239='Dummy Matches Summary'!U$2,$BL239,"")</f>
        <v/>
      </c>
      <c r="V1109" s="25" t="str">
        <f>IF($BK239='Dummy Matches Summary'!V$2,$BL239,"")</f>
        <v/>
      </c>
      <c r="W1109" s="25" t="str">
        <f>IF($BK239='Dummy Matches Summary'!W$2,$BL239,"")</f>
        <v/>
      </c>
      <c r="X1109" s="25" t="str">
        <f>IF($BK239='Dummy Matches Summary'!X$2,$BL239,"")</f>
        <v/>
      </c>
      <c r="Y1109" s="25" t="str">
        <f>IF($BK239='Dummy Matches Summary'!Y$2,$BL239,"")</f>
        <v/>
      </c>
      <c r="Z1109" s="25" t="str">
        <f>IF($BK239='Dummy Matches Summary'!Z$2,$BL239,"")</f>
        <v/>
      </c>
      <c r="AA1109" s="25" t="str">
        <f>IF($BK239='Dummy Matches Summary'!AA$2,$BL239,"")</f>
        <v/>
      </c>
      <c r="AB1109" s="25" t="str">
        <f>IF($BK239='Dummy Matches Summary'!AB$2,$BL239,"")</f>
        <v/>
      </c>
      <c r="AC1109" s="25" t="str">
        <f>IF($BK239='Dummy Matches Summary'!AC$2,$BL239,"")</f>
        <v/>
      </c>
      <c r="AD1109" s="25" t="str">
        <f>IF($BK239='Dummy Matches Summary'!AD$2,$BL239,"")</f>
        <v/>
      </c>
      <c r="AE1109" s="25" t="str">
        <f>IF($BK239='Dummy Matches Summary'!AE$2,$BL239,"")</f>
        <v/>
      </c>
      <c r="AF1109" s="25" t="str">
        <f>IF($BK239='Dummy Matches Summary'!AF$2,$BL239,"")</f>
        <v/>
      </c>
      <c r="AG1109" s="25" t="str">
        <f>IF($BK239='Dummy Matches Summary'!AG$2,$BL239,"")</f>
        <v/>
      </c>
      <c r="AH1109" s="25" t="str">
        <f>IF($BK239='Dummy Matches Summary'!AH$2,$BL239,"")</f>
        <v/>
      </c>
      <c r="AI1109" s="25" t="str">
        <f>IF($BK239='Dummy Matches Summary'!AI$2,$BL239,"")</f>
        <v/>
      </c>
      <c r="AJ1109" s="25" t="str">
        <f>IF($BK239='Dummy Matches Summary'!AJ$2,$BL239,"")</f>
        <v/>
      </c>
      <c r="AK1109" s="25" t="str">
        <f>IF($BK239='Dummy Matches Summary'!AK$2,$BL239,"")</f>
        <v/>
      </c>
      <c r="AL1109" s="25" t="str">
        <f>IF($BK239='Dummy Matches Summary'!AL$2,$BL239,"")</f>
        <v/>
      </c>
      <c r="AM1109" s="25" t="str">
        <f>IF($BK239='Dummy Matches Summary'!AM$2,$BL239,"")</f>
        <v/>
      </c>
      <c r="AN1109" s="25" t="str">
        <f>IF($BK239='Dummy Matches Summary'!AN$2,$BL239,"")</f>
        <v/>
      </c>
      <c r="AO1109" s="25" t="str">
        <f>IF($BK239='Dummy Matches Summary'!AO$2,$BL239,"")</f>
        <v/>
      </c>
      <c r="AP1109" s="25" t="str">
        <f>IF($BK239='Dummy Matches Summary'!AP$2,$BL239,"")</f>
        <v/>
      </c>
      <c r="AQ1109" s="25" t="str">
        <f>IF($BK239='Dummy Matches Summary'!AQ$2,$BL239,"")</f>
        <v/>
      </c>
      <c r="AR1109" s="25" t="str">
        <f>IF($BK239='Dummy Matches Summary'!AR$2,$BL239,"")</f>
        <v/>
      </c>
      <c r="AS1109" s="25" t="str">
        <f>IF($BK239='Dummy Matches Summary'!AS$2,$BL239,"")</f>
        <v/>
      </c>
      <c r="AT1109" s="25" t="str">
        <f>IF($BK239='Dummy Matches Summary'!AT$2,$BL239,"")</f>
        <v/>
      </c>
      <c r="AU1109" s="25" t="str">
        <f>IF($BK239='Dummy Matches Summary'!AU$2,$BL239,"")</f>
        <v/>
      </c>
      <c r="AV1109" s="25" t="str">
        <f>IF($BK239='Dummy Matches Summary'!AV$2,$BL239,"")</f>
        <v/>
      </c>
      <c r="AW1109" s="25" t="str">
        <f>IF($BK239='Dummy Matches Summary'!AW$2,$BL239,"")</f>
        <v/>
      </c>
      <c r="AX1109" s="25" t="str">
        <f>IF($BK239='Dummy Matches Summary'!AX$2,$BL239,"")</f>
        <v/>
      </c>
      <c r="AY1109" s="25" t="str">
        <f>IF($BK239='Dummy Matches Summary'!AY$2,$BL239,"")</f>
        <v/>
      </c>
      <c r="AZ1109" s="25" t="str">
        <f>IF($BK239='Dummy Matches Summary'!AZ$2,$BL239,"")</f>
        <v/>
      </c>
      <c r="BA1109" s="25" t="str">
        <f>IF($BK239='Dummy Matches Summary'!BA$2,$BL239,"")</f>
        <v/>
      </c>
      <c r="BB1109" s="25" t="str">
        <f>IF($BK239='Dummy Matches Summary'!BB$2,$BL239,"")</f>
        <v/>
      </c>
      <c r="BC1109" s="25" t="str">
        <f>IF($BK239='Dummy Matches Summary'!BC$2,$BL239,"")</f>
        <v/>
      </c>
      <c r="BD1109" s="25" t="str">
        <f>IF($BK239='Dummy Matches Summary'!BD$2,$BL239,"")</f>
        <v/>
      </c>
      <c r="BE1109" s="25" t="str">
        <f>IF($BK239='Dummy Matches Summary'!BE$2,$BL239,"")</f>
        <v/>
      </c>
      <c r="BF1109" s="25" t="str">
        <f>IF($BK239='Dummy Matches Summary'!BF$2,$BL239,"")</f>
        <v/>
      </c>
      <c r="BG1109" s="25" t="str">
        <f>IF($BK239='Dummy Matches Summary'!BG$2,$BL239,"")</f>
        <v/>
      </c>
    </row>
    <row r="1110" spans="1:59" s="39" customFormat="1" x14ac:dyDescent="0.3">
      <c r="A1110" s="39">
        <v>1108</v>
      </c>
      <c r="B1110" s="25" t="str">
        <f>IF($BK240='Dummy Matches Summary'!B$2,$BL240,"")</f>
        <v/>
      </c>
      <c r="C1110" s="25" t="str">
        <f>IF($BK240='Dummy Matches Summary'!C$2,$BL240,"")</f>
        <v/>
      </c>
      <c r="D1110" s="25" t="str">
        <f>IF($BK240='Dummy Matches Summary'!D$2,$BL240,"")</f>
        <v/>
      </c>
      <c r="E1110" s="25" t="str">
        <f>IF($BK240='Dummy Matches Summary'!E$2,$BL240,"")</f>
        <v/>
      </c>
      <c r="F1110" s="25" t="str">
        <f>IF($BK240='Dummy Matches Summary'!F$2,$BL240,"")</f>
        <v/>
      </c>
      <c r="G1110" s="25" t="str">
        <f>IF($BK240='Dummy Matches Summary'!G$2,$BL240,"")</f>
        <v/>
      </c>
      <c r="H1110" s="25" t="str">
        <f>IF($BK240='Dummy Matches Summary'!H$2,$BL240,"")</f>
        <v/>
      </c>
      <c r="I1110" s="25" t="str">
        <f>IF($BK240='Dummy Matches Summary'!I$2,$BL240,"")</f>
        <v/>
      </c>
      <c r="J1110" s="25" t="str">
        <f>IF($BK240='Dummy Matches Summary'!J$2,$BL240,"")</f>
        <v/>
      </c>
      <c r="K1110" s="25" t="str">
        <f>IF($BK240='Dummy Matches Summary'!K$2,$BL240,"")</f>
        <v/>
      </c>
      <c r="L1110" s="25" t="str">
        <f>IF($BK240='Dummy Matches Summary'!L$2,$BL240,"")</f>
        <v/>
      </c>
      <c r="M1110" s="25" t="str">
        <f>IF($BK240='Dummy Matches Summary'!M$2,$BL240,"")</f>
        <v/>
      </c>
      <c r="N1110" s="25" t="str">
        <f>IF($BK240='Dummy Matches Summary'!N$2,$BL240,"")</f>
        <v/>
      </c>
      <c r="O1110" s="25" t="str">
        <f>IF($BK240='Dummy Matches Summary'!O$2,$BL240,"")</f>
        <v/>
      </c>
      <c r="P1110" s="25" t="str">
        <f>IF($BK240='Dummy Matches Summary'!P$2,$BL240,"")</f>
        <v/>
      </c>
      <c r="Q1110" s="25" t="str">
        <f>IF($BK240='Dummy Matches Summary'!Q$2,$BL240,"")</f>
        <v/>
      </c>
      <c r="R1110" s="25" t="str">
        <f>IF($BK240='Dummy Matches Summary'!R$2,$BL240,"")</f>
        <v/>
      </c>
      <c r="S1110" s="25" t="str">
        <f>IF($BK240='Dummy Matches Summary'!S$2,$BL240,"")</f>
        <v/>
      </c>
      <c r="T1110" s="25" t="str">
        <f>IF($BK240='Dummy Matches Summary'!T$2,$BL240,"")</f>
        <v/>
      </c>
      <c r="U1110" s="25" t="str">
        <f>IF($BK240='Dummy Matches Summary'!U$2,$BL240,"")</f>
        <v/>
      </c>
      <c r="V1110" s="25" t="str">
        <f>IF($BK240='Dummy Matches Summary'!V$2,$BL240,"")</f>
        <v/>
      </c>
      <c r="W1110" s="25" t="str">
        <f>IF($BK240='Dummy Matches Summary'!W$2,$BL240,"")</f>
        <v/>
      </c>
      <c r="X1110" s="25" t="str">
        <f>IF($BK240='Dummy Matches Summary'!X$2,$BL240,"")</f>
        <v/>
      </c>
      <c r="Y1110" s="25" t="str">
        <f>IF($BK240='Dummy Matches Summary'!Y$2,$BL240,"")</f>
        <v/>
      </c>
      <c r="Z1110" s="25" t="str">
        <f>IF($BK240='Dummy Matches Summary'!Z$2,$BL240,"")</f>
        <v/>
      </c>
      <c r="AA1110" s="25" t="str">
        <f>IF($BK240='Dummy Matches Summary'!AA$2,$BL240,"")</f>
        <v/>
      </c>
      <c r="AB1110" s="25" t="str">
        <f>IF($BK240='Dummy Matches Summary'!AB$2,$BL240,"")</f>
        <v/>
      </c>
      <c r="AC1110" s="25" t="str">
        <f>IF($BK240='Dummy Matches Summary'!AC$2,$BL240,"")</f>
        <v/>
      </c>
      <c r="AD1110" s="25" t="str">
        <f>IF($BK240='Dummy Matches Summary'!AD$2,$BL240,"")</f>
        <v/>
      </c>
      <c r="AE1110" s="25" t="str">
        <f>IF($BK240='Dummy Matches Summary'!AE$2,$BL240,"")</f>
        <v/>
      </c>
      <c r="AF1110" s="25" t="str">
        <f>IF($BK240='Dummy Matches Summary'!AF$2,$BL240,"")</f>
        <v/>
      </c>
      <c r="AG1110" s="25" t="str">
        <f>IF($BK240='Dummy Matches Summary'!AG$2,$BL240,"")</f>
        <v/>
      </c>
      <c r="AH1110" s="25" t="str">
        <f>IF($BK240='Dummy Matches Summary'!AH$2,$BL240,"")</f>
        <v/>
      </c>
      <c r="AI1110" s="25" t="str">
        <f>IF($BK240='Dummy Matches Summary'!AI$2,$BL240,"")</f>
        <v/>
      </c>
      <c r="AJ1110" s="25" t="str">
        <f>IF($BK240='Dummy Matches Summary'!AJ$2,$BL240,"")</f>
        <v/>
      </c>
      <c r="AK1110" s="25" t="str">
        <f>IF($BK240='Dummy Matches Summary'!AK$2,$BL240,"")</f>
        <v/>
      </c>
      <c r="AL1110" s="25" t="str">
        <f>IF($BK240='Dummy Matches Summary'!AL$2,$BL240,"")</f>
        <v/>
      </c>
      <c r="AM1110" s="25" t="str">
        <f>IF($BK240='Dummy Matches Summary'!AM$2,$BL240,"")</f>
        <v/>
      </c>
      <c r="AN1110" s="25" t="str">
        <f>IF($BK240='Dummy Matches Summary'!AN$2,$BL240,"")</f>
        <v/>
      </c>
      <c r="AO1110" s="25" t="str">
        <f>IF($BK240='Dummy Matches Summary'!AO$2,$BL240,"")</f>
        <v/>
      </c>
      <c r="AP1110" s="25" t="str">
        <f>IF($BK240='Dummy Matches Summary'!AP$2,$BL240,"")</f>
        <v/>
      </c>
      <c r="AQ1110" s="25" t="str">
        <f>IF($BK240='Dummy Matches Summary'!AQ$2,$BL240,"")</f>
        <v/>
      </c>
      <c r="AR1110" s="25" t="str">
        <f>IF($BK240='Dummy Matches Summary'!AR$2,$BL240,"")</f>
        <v/>
      </c>
      <c r="AS1110" s="25" t="str">
        <f>IF($BK240='Dummy Matches Summary'!AS$2,$BL240,"")</f>
        <v/>
      </c>
      <c r="AT1110" s="25" t="str">
        <f>IF($BK240='Dummy Matches Summary'!AT$2,$BL240,"")</f>
        <v/>
      </c>
      <c r="AU1110" s="25" t="str">
        <f>IF($BK240='Dummy Matches Summary'!AU$2,$BL240,"")</f>
        <v/>
      </c>
      <c r="AV1110" s="25" t="str">
        <f>IF($BK240='Dummy Matches Summary'!AV$2,$BL240,"")</f>
        <v/>
      </c>
      <c r="AW1110" s="25" t="str">
        <f>IF($BK240='Dummy Matches Summary'!AW$2,$BL240,"")</f>
        <v/>
      </c>
      <c r="AX1110" s="25" t="str">
        <f>IF($BK240='Dummy Matches Summary'!AX$2,$BL240,"")</f>
        <v/>
      </c>
      <c r="AY1110" s="25" t="str">
        <f>IF($BK240='Dummy Matches Summary'!AY$2,$BL240,"")</f>
        <v/>
      </c>
      <c r="AZ1110" s="25" t="str">
        <f>IF($BK240='Dummy Matches Summary'!AZ$2,$BL240,"")</f>
        <v/>
      </c>
      <c r="BA1110" s="25" t="str">
        <f>IF($BK240='Dummy Matches Summary'!BA$2,$BL240,"")</f>
        <v/>
      </c>
      <c r="BB1110" s="25" t="str">
        <f>IF($BK240='Dummy Matches Summary'!BB$2,$BL240,"")</f>
        <v/>
      </c>
      <c r="BC1110" s="25" t="str">
        <f>IF($BK240='Dummy Matches Summary'!BC$2,$BL240,"")</f>
        <v/>
      </c>
      <c r="BD1110" s="25" t="str">
        <f>IF($BK240='Dummy Matches Summary'!BD$2,$BL240,"")</f>
        <v/>
      </c>
      <c r="BE1110" s="25" t="str">
        <f>IF($BK240='Dummy Matches Summary'!BE$2,$BL240,"")</f>
        <v/>
      </c>
      <c r="BF1110" s="25" t="str">
        <f>IF($BK240='Dummy Matches Summary'!BF$2,$BL240,"")</f>
        <v/>
      </c>
      <c r="BG1110" s="25" t="str">
        <f>IF($BK240='Dummy Matches Summary'!BG$2,$BL240,"")</f>
        <v/>
      </c>
    </row>
    <row r="1111" spans="1:59" s="39" customFormat="1" x14ac:dyDescent="0.3">
      <c r="A1111" s="39">
        <v>1109</v>
      </c>
      <c r="B1111" s="25" t="str">
        <f>IF($BK241='Dummy Matches Summary'!B$2,$BL241,"")</f>
        <v/>
      </c>
      <c r="C1111" s="25" t="str">
        <f>IF($BK241='Dummy Matches Summary'!C$2,$BL241,"")</f>
        <v/>
      </c>
      <c r="D1111" s="25" t="str">
        <f>IF($BK241='Dummy Matches Summary'!D$2,$BL241,"")</f>
        <v/>
      </c>
      <c r="E1111" s="25" t="str">
        <f>IF($BK241='Dummy Matches Summary'!E$2,$BL241,"")</f>
        <v/>
      </c>
      <c r="F1111" s="25" t="str">
        <f>IF($BK241='Dummy Matches Summary'!F$2,$BL241,"")</f>
        <v/>
      </c>
      <c r="G1111" s="25" t="str">
        <f>IF($BK241='Dummy Matches Summary'!G$2,$BL241,"")</f>
        <v/>
      </c>
      <c r="H1111" s="25" t="str">
        <f>IF($BK241='Dummy Matches Summary'!H$2,$BL241,"")</f>
        <v/>
      </c>
      <c r="I1111" s="25" t="str">
        <f>IF($BK241='Dummy Matches Summary'!I$2,$BL241,"")</f>
        <v/>
      </c>
      <c r="J1111" s="25" t="str">
        <f>IF($BK241='Dummy Matches Summary'!J$2,$BL241,"")</f>
        <v/>
      </c>
      <c r="K1111" s="25" t="str">
        <f>IF($BK241='Dummy Matches Summary'!K$2,$BL241,"")</f>
        <v/>
      </c>
      <c r="L1111" s="25" t="str">
        <f>IF($BK241='Dummy Matches Summary'!L$2,$BL241,"")</f>
        <v/>
      </c>
      <c r="M1111" s="25" t="str">
        <f>IF($BK241='Dummy Matches Summary'!M$2,$BL241,"")</f>
        <v/>
      </c>
      <c r="N1111" s="25" t="str">
        <f>IF($BK241='Dummy Matches Summary'!N$2,$BL241,"")</f>
        <v/>
      </c>
      <c r="O1111" s="25" t="str">
        <f>IF($BK241='Dummy Matches Summary'!O$2,$BL241,"")</f>
        <v/>
      </c>
      <c r="P1111" s="25" t="str">
        <f>IF($BK241='Dummy Matches Summary'!P$2,$BL241,"")</f>
        <v/>
      </c>
      <c r="Q1111" s="25" t="str">
        <f>IF($BK241='Dummy Matches Summary'!Q$2,$BL241,"")</f>
        <v/>
      </c>
      <c r="R1111" s="25" t="str">
        <f>IF($BK241='Dummy Matches Summary'!R$2,$BL241,"")</f>
        <v/>
      </c>
      <c r="S1111" s="25" t="str">
        <f>IF($BK241='Dummy Matches Summary'!S$2,$BL241,"")</f>
        <v/>
      </c>
      <c r="T1111" s="25" t="str">
        <f>IF($BK241='Dummy Matches Summary'!T$2,$BL241,"")</f>
        <v/>
      </c>
      <c r="U1111" s="25" t="str">
        <f>IF($BK241='Dummy Matches Summary'!U$2,$BL241,"")</f>
        <v/>
      </c>
      <c r="V1111" s="25" t="str">
        <f>IF($BK241='Dummy Matches Summary'!V$2,$BL241,"")</f>
        <v/>
      </c>
      <c r="W1111" s="25" t="str">
        <f>IF($BK241='Dummy Matches Summary'!W$2,$BL241,"")</f>
        <v/>
      </c>
      <c r="X1111" s="25" t="str">
        <f>IF($BK241='Dummy Matches Summary'!X$2,$BL241,"")</f>
        <v/>
      </c>
      <c r="Y1111" s="25" t="str">
        <f>IF($BK241='Dummy Matches Summary'!Y$2,$BL241,"")</f>
        <v/>
      </c>
      <c r="Z1111" s="25" t="str">
        <f>IF($BK241='Dummy Matches Summary'!Z$2,$BL241,"")</f>
        <v/>
      </c>
      <c r="AA1111" s="25" t="str">
        <f>IF($BK241='Dummy Matches Summary'!AA$2,$BL241,"")</f>
        <v/>
      </c>
      <c r="AB1111" s="25" t="str">
        <f>IF($BK241='Dummy Matches Summary'!AB$2,$BL241,"")</f>
        <v/>
      </c>
      <c r="AC1111" s="25" t="str">
        <f>IF($BK241='Dummy Matches Summary'!AC$2,$BL241,"")</f>
        <v/>
      </c>
      <c r="AD1111" s="25" t="str">
        <f>IF($BK241='Dummy Matches Summary'!AD$2,$BL241,"")</f>
        <v/>
      </c>
      <c r="AE1111" s="25" t="str">
        <f>IF($BK241='Dummy Matches Summary'!AE$2,$BL241,"")</f>
        <v/>
      </c>
      <c r="AF1111" s="25" t="str">
        <f>IF($BK241='Dummy Matches Summary'!AF$2,$BL241,"")</f>
        <v/>
      </c>
      <c r="AG1111" s="25" t="str">
        <f>IF($BK241='Dummy Matches Summary'!AG$2,$BL241,"")</f>
        <v/>
      </c>
      <c r="AH1111" s="25" t="str">
        <f>IF($BK241='Dummy Matches Summary'!AH$2,$BL241,"")</f>
        <v/>
      </c>
      <c r="AI1111" s="25" t="str">
        <f>IF($BK241='Dummy Matches Summary'!AI$2,$BL241,"")</f>
        <v/>
      </c>
      <c r="AJ1111" s="25" t="str">
        <f>IF($BK241='Dummy Matches Summary'!AJ$2,$BL241,"")</f>
        <v/>
      </c>
      <c r="AK1111" s="25" t="str">
        <f>IF($BK241='Dummy Matches Summary'!AK$2,$BL241,"")</f>
        <v/>
      </c>
      <c r="AL1111" s="25" t="str">
        <f>IF($BK241='Dummy Matches Summary'!AL$2,$BL241,"")</f>
        <v/>
      </c>
      <c r="AM1111" s="25" t="str">
        <f>IF($BK241='Dummy Matches Summary'!AM$2,$BL241,"")</f>
        <v/>
      </c>
      <c r="AN1111" s="25" t="str">
        <f>IF($BK241='Dummy Matches Summary'!AN$2,$BL241,"")</f>
        <v/>
      </c>
      <c r="AO1111" s="25" t="str">
        <f>IF($BK241='Dummy Matches Summary'!AO$2,$BL241,"")</f>
        <v/>
      </c>
      <c r="AP1111" s="25" t="str">
        <f>IF($BK241='Dummy Matches Summary'!AP$2,$BL241,"")</f>
        <v/>
      </c>
      <c r="AQ1111" s="25" t="str">
        <f>IF($BK241='Dummy Matches Summary'!AQ$2,$BL241,"")</f>
        <v/>
      </c>
      <c r="AR1111" s="25" t="str">
        <f>IF($BK241='Dummy Matches Summary'!AR$2,$BL241,"")</f>
        <v/>
      </c>
      <c r="AS1111" s="25" t="str">
        <f>IF($BK241='Dummy Matches Summary'!AS$2,$BL241,"")</f>
        <v/>
      </c>
      <c r="AT1111" s="25" t="str">
        <f>IF($BK241='Dummy Matches Summary'!AT$2,$BL241,"")</f>
        <v/>
      </c>
      <c r="AU1111" s="25" t="str">
        <f>IF($BK241='Dummy Matches Summary'!AU$2,$BL241,"")</f>
        <v/>
      </c>
      <c r="AV1111" s="25" t="str">
        <f>IF($BK241='Dummy Matches Summary'!AV$2,$BL241,"")</f>
        <v/>
      </c>
      <c r="AW1111" s="25" t="str">
        <f>IF($BK241='Dummy Matches Summary'!AW$2,$BL241,"")</f>
        <v/>
      </c>
      <c r="AX1111" s="25" t="str">
        <f>IF($BK241='Dummy Matches Summary'!AX$2,$BL241,"")</f>
        <v/>
      </c>
      <c r="AY1111" s="25" t="str">
        <f>IF($BK241='Dummy Matches Summary'!AY$2,$BL241,"")</f>
        <v/>
      </c>
      <c r="AZ1111" s="25" t="str">
        <f>IF($BK241='Dummy Matches Summary'!AZ$2,$BL241,"")</f>
        <v/>
      </c>
      <c r="BA1111" s="25" t="str">
        <f>IF($BK241='Dummy Matches Summary'!BA$2,$BL241,"")</f>
        <v/>
      </c>
      <c r="BB1111" s="25" t="str">
        <f>IF($BK241='Dummy Matches Summary'!BB$2,$BL241,"")</f>
        <v/>
      </c>
      <c r="BC1111" s="25" t="str">
        <f>IF($BK241='Dummy Matches Summary'!BC$2,$BL241,"")</f>
        <v/>
      </c>
      <c r="BD1111" s="25" t="str">
        <f>IF($BK241='Dummy Matches Summary'!BD$2,$BL241,"")</f>
        <v/>
      </c>
      <c r="BE1111" s="25" t="str">
        <f>IF($BK241='Dummy Matches Summary'!BE$2,$BL241,"")</f>
        <v/>
      </c>
      <c r="BF1111" s="25" t="str">
        <f>IF($BK241='Dummy Matches Summary'!BF$2,$BL241,"")</f>
        <v/>
      </c>
      <c r="BG1111" s="25" t="str">
        <f>IF($BK241='Dummy Matches Summary'!BG$2,$BL241,"")</f>
        <v/>
      </c>
    </row>
    <row r="1112" spans="1:59" s="39" customFormat="1" x14ac:dyDescent="0.3">
      <c r="A1112" s="39">
        <v>1110</v>
      </c>
      <c r="B1112" s="25" t="str">
        <f>IF($BK242='Dummy Matches Summary'!B$2,$BL242,"")</f>
        <v/>
      </c>
      <c r="C1112" s="25" t="str">
        <f>IF($BK242='Dummy Matches Summary'!C$2,$BL242,"")</f>
        <v/>
      </c>
      <c r="D1112" s="25" t="str">
        <f>IF($BK242='Dummy Matches Summary'!D$2,$BL242,"")</f>
        <v/>
      </c>
      <c r="E1112" s="25" t="str">
        <f>IF($BK242='Dummy Matches Summary'!E$2,$BL242,"")</f>
        <v/>
      </c>
      <c r="F1112" s="25" t="str">
        <f>IF($BK242='Dummy Matches Summary'!F$2,$BL242,"")</f>
        <v/>
      </c>
      <c r="G1112" s="25" t="str">
        <f>IF($BK242='Dummy Matches Summary'!G$2,$BL242,"")</f>
        <v/>
      </c>
      <c r="H1112" s="25" t="str">
        <f>IF($BK242='Dummy Matches Summary'!H$2,$BL242,"")</f>
        <v/>
      </c>
      <c r="I1112" s="25" t="str">
        <f>IF($BK242='Dummy Matches Summary'!I$2,$BL242,"")</f>
        <v/>
      </c>
      <c r="J1112" s="25" t="str">
        <f>IF($BK242='Dummy Matches Summary'!J$2,$BL242,"")</f>
        <v/>
      </c>
      <c r="K1112" s="25" t="str">
        <f>IF($BK242='Dummy Matches Summary'!K$2,$BL242,"")</f>
        <v/>
      </c>
      <c r="L1112" s="25" t="str">
        <f>IF($BK242='Dummy Matches Summary'!L$2,$BL242,"")</f>
        <v/>
      </c>
      <c r="M1112" s="25" t="str">
        <f>IF($BK242='Dummy Matches Summary'!M$2,$BL242,"")</f>
        <v/>
      </c>
      <c r="N1112" s="25" t="str">
        <f>IF($BK242='Dummy Matches Summary'!N$2,$BL242,"")</f>
        <v/>
      </c>
      <c r="O1112" s="25" t="str">
        <f>IF($BK242='Dummy Matches Summary'!O$2,$BL242,"")</f>
        <v/>
      </c>
      <c r="P1112" s="25" t="str">
        <f>IF($BK242='Dummy Matches Summary'!P$2,$BL242,"")</f>
        <v/>
      </c>
      <c r="Q1112" s="25" t="str">
        <f>IF($BK242='Dummy Matches Summary'!Q$2,$BL242,"")</f>
        <v/>
      </c>
      <c r="R1112" s="25" t="str">
        <f>IF($BK242='Dummy Matches Summary'!R$2,$BL242,"")</f>
        <v/>
      </c>
      <c r="S1112" s="25" t="str">
        <f>IF($BK242='Dummy Matches Summary'!S$2,$BL242,"")</f>
        <v/>
      </c>
      <c r="T1112" s="25" t="str">
        <f>IF($BK242='Dummy Matches Summary'!T$2,$BL242,"")</f>
        <v/>
      </c>
      <c r="U1112" s="25" t="str">
        <f>IF($BK242='Dummy Matches Summary'!U$2,$BL242,"")</f>
        <v/>
      </c>
      <c r="V1112" s="25" t="str">
        <f>IF($BK242='Dummy Matches Summary'!V$2,$BL242,"")</f>
        <v/>
      </c>
      <c r="W1112" s="25" t="str">
        <f>IF($BK242='Dummy Matches Summary'!W$2,$BL242,"")</f>
        <v/>
      </c>
      <c r="X1112" s="25" t="str">
        <f>IF($BK242='Dummy Matches Summary'!X$2,$BL242,"")</f>
        <v/>
      </c>
      <c r="Y1112" s="25" t="str">
        <f>IF($BK242='Dummy Matches Summary'!Y$2,$BL242,"")</f>
        <v/>
      </c>
      <c r="Z1112" s="25" t="str">
        <f>IF($BK242='Dummy Matches Summary'!Z$2,$BL242,"")</f>
        <v/>
      </c>
      <c r="AA1112" s="25" t="str">
        <f>IF($BK242='Dummy Matches Summary'!AA$2,$BL242,"")</f>
        <v/>
      </c>
      <c r="AB1112" s="25" t="str">
        <f>IF($BK242='Dummy Matches Summary'!AB$2,$BL242,"")</f>
        <v/>
      </c>
      <c r="AC1112" s="25" t="str">
        <f>IF($BK242='Dummy Matches Summary'!AC$2,$BL242,"")</f>
        <v/>
      </c>
      <c r="AD1112" s="25" t="str">
        <f>IF($BK242='Dummy Matches Summary'!AD$2,$BL242,"")</f>
        <v/>
      </c>
      <c r="AE1112" s="25" t="str">
        <f>IF($BK242='Dummy Matches Summary'!AE$2,$BL242,"")</f>
        <v/>
      </c>
      <c r="AF1112" s="25" t="str">
        <f>IF($BK242='Dummy Matches Summary'!AF$2,$BL242,"")</f>
        <v/>
      </c>
      <c r="AG1112" s="25" t="str">
        <f>IF($BK242='Dummy Matches Summary'!AG$2,$BL242,"")</f>
        <v/>
      </c>
      <c r="AH1112" s="25" t="str">
        <f>IF($BK242='Dummy Matches Summary'!AH$2,$BL242,"")</f>
        <v/>
      </c>
      <c r="AI1112" s="25" t="str">
        <f>IF($BK242='Dummy Matches Summary'!AI$2,$BL242,"")</f>
        <v/>
      </c>
      <c r="AJ1112" s="25" t="str">
        <f>IF($BK242='Dummy Matches Summary'!AJ$2,$BL242,"")</f>
        <v/>
      </c>
      <c r="AK1112" s="25" t="str">
        <f>IF($BK242='Dummy Matches Summary'!AK$2,$BL242,"")</f>
        <v/>
      </c>
      <c r="AL1112" s="25" t="str">
        <f>IF($BK242='Dummy Matches Summary'!AL$2,$BL242,"")</f>
        <v/>
      </c>
      <c r="AM1112" s="25" t="str">
        <f>IF($BK242='Dummy Matches Summary'!AM$2,$BL242,"")</f>
        <v/>
      </c>
      <c r="AN1112" s="25" t="str">
        <f>IF($BK242='Dummy Matches Summary'!AN$2,$BL242,"")</f>
        <v/>
      </c>
      <c r="AO1112" s="25" t="str">
        <f>IF($BK242='Dummy Matches Summary'!AO$2,$BL242,"")</f>
        <v/>
      </c>
      <c r="AP1112" s="25" t="str">
        <f>IF($BK242='Dummy Matches Summary'!AP$2,$BL242,"")</f>
        <v/>
      </c>
      <c r="AQ1112" s="25" t="str">
        <f>IF($BK242='Dummy Matches Summary'!AQ$2,$BL242,"")</f>
        <v/>
      </c>
      <c r="AR1112" s="25" t="str">
        <f>IF($BK242='Dummy Matches Summary'!AR$2,$BL242,"")</f>
        <v/>
      </c>
      <c r="AS1112" s="25" t="str">
        <f>IF($BK242='Dummy Matches Summary'!AS$2,$BL242,"")</f>
        <v/>
      </c>
      <c r="AT1112" s="25" t="str">
        <f>IF($BK242='Dummy Matches Summary'!AT$2,$BL242,"")</f>
        <v/>
      </c>
      <c r="AU1112" s="25" t="str">
        <f>IF($BK242='Dummy Matches Summary'!AU$2,$BL242,"")</f>
        <v/>
      </c>
      <c r="AV1112" s="25" t="str">
        <f>IF($BK242='Dummy Matches Summary'!AV$2,$BL242,"")</f>
        <v/>
      </c>
      <c r="AW1112" s="25" t="str">
        <f>IF($BK242='Dummy Matches Summary'!AW$2,$BL242,"")</f>
        <v/>
      </c>
      <c r="AX1112" s="25" t="str">
        <f>IF($BK242='Dummy Matches Summary'!AX$2,$BL242,"")</f>
        <v/>
      </c>
      <c r="AY1112" s="25" t="str">
        <f>IF($BK242='Dummy Matches Summary'!AY$2,$BL242,"")</f>
        <v/>
      </c>
      <c r="AZ1112" s="25" t="str">
        <f>IF($BK242='Dummy Matches Summary'!AZ$2,$BL242,"")</f>
        <v/>
      </c>
      <c r="BA1112" s="25" t="str">
        <f>IF($BK242='Dummy Matches Summary'!BA$2,$BL242,"")</f>
        <v/>
      </c>
      <c r="BB1112" s="25" t="str">
        <f>IF($BK242='Dummy Matches Summary'!BB$2,$BL242,"")</f>
        <v/>
      </c>
      <c r="BC1112" s="25" t="str">
        <f>IF($BK242='Dummy Matches Summary'!BC$2,$BL242,"")</f>
        <v/>
      </c>
      <c r="BD1112" s="25" t="str">
        <f>IF($BK242='Dummy Matches Summary'!BD$2,$BL242,"")</f>
        <v/>
      </c>
      <c r="BE1112" s="25" t="str">
        <f>IF($BK242='Dummy Matches Summary'!BE$2,$BL242,"")</f>
        <v/>
      </c>
      <c r="BF1112" s="25" t="str">
        <f>IF($BK242='Dummy Matches Summary'!BF$2,$BL242,"")</f>
        <v/>
      </c>
      <c r="BG1112" s="25" t="str">
        <f>IF($BK242='Dummy Matches Summary'!BG$2,$BL242,"")</f>
        <v/>
      </c>
    </row>
    <row r="1113" spans="1:59" s="39" customFormat="1" x14ac:dyDescent="0.3">
      <c r="A1113" s="39">
        <v>1111</v>
      </c>
      <c r="B1113" s="25" t="str">
        <f>IF($BK243='Dummy Matches Summary'!B$2,$BL243,"")</f>
        <v/>
      </c>
      <c r="C1113" s="25" t="str">
        <f>IF($BK243='Dummy Matches Summary'!C$2,$BL243,"")</f>
        <v/>
      </c>
      <c r="D1113" s="25" t="str">
        <f>IF($BK243='Dummy Matches Summary'!D$2,$BL243,"")</f>
        <v/>
      </c>
      <c r="E1113" s="25" t="str">
        <f>IF($BK243='Dummy Matches Summary'!E$2,$BL243,"")</f>
        <v/>
      </c>
      <c r="F1113" s="25" t="str">
        <f>IF($BK243='Dummy Matches Summary'!F$2,$BL243,"")</f>
        <v/>
      </c>
      <c r="G1113" s="25" t="str">
        <f>IF($BK243='Dummy Matches Summary'!G$2,$BL243,"")</f>
        <v/>
      </c>
      <c r="H1113" s="25" t="str">
        <f>IF($BK243='Dummy Matches Summary'!H$2,$BL243,"")</f>
        <v/>
      </c>
      <c r="I1113" s="25" t="str">
        <f>IF($BK243='Dummy Matches Summary'!I$2,$BL243,"")</f>
        <v/>
      </c>
      <c r="J1113" s="25" t="str">
        <f>IF($BK243='Dummy Matches Summary'!J$2,$BL243,"")</f>
        <v/>
      </c>
      <c r="K1113" s="25" t="str">
        <f>IF($BK243='Dummy Matches Summary'!K$2,$BL243,"")</f>
        <v/>
      </c>
      <c r="L1113" s="25" t="str">
        <f>IF($BK243='Dummy Matches Summary'!L$2,$BL243,"")</f>
        <v/>
      </c>
      <c r="M1113" s="25" t="str">
        <f>IF($BK243='Dummy Matches Summary'!M$2,$BL243,"")</f>
        <v/>
      </c>
      <c r="N1113" s="25" t="str">
        <f>IF($BK243='Dummy Matches Summary'!N$2,$BL243,"")</f>
        <v/>
      </c>
      <c r="O1113" s="25" t="str">
        <f>IF($BK243='Dummy Matches Summary'!O$2,$BL243,"")</f>
        <v/>
      </c>
      <c r="P1113" s="25" t="str">
        <f>IF($BK243='Dummy Matches Summary'!P$2,$BL243,"")</f>
        <v/>
      </c>
      <c r="Q1113" s="25" t="str">
        <f>IF($BK243='Dummy Matches Summary'!Q$2,$BL243,"")</f>
        <v/>
      </c>
      <c r="R1113" s="25" t="str">
        <f>IF($BK243='Dummy Matches Summary'!R$2,$BL243,"")</f>
        <v/>
      </c>
      <c r="S1113" s="25" t="str">
        <f>IF($BK243='Dummy Matches Summary'!S$2,$BL243,"")</f>
        <v/>
      </c>
      <c r="T1113" s="25" t="str">
        <f>IF($BK243='Dummy Matches Summary'!T$2,$BL243,"")</f>
        <v/>
      </c>
      <c r="U1113" s="25" t="str">
        <f>IF($BK243='Dummy Matches Summary'!U$2,$BL243,"")</f>
        <v/>
      </c>
      <c r="V1113" s="25" t="str">
        <f>IF($BK243='Dummy Matches Summary'!V$2,$BL243,"")</f>
        <v/>
      </c>
      <c r="W1113" s="25" t="str">
        <f>IF($BK243='Dummy Matches Summary'!W$2,$BL243,"")</f>
        <v/>
      </c>
      <c r="X1113" s="25" t="str">
        <f>IF($BK243='Dummy Matches Summary'!X$2,$BL243,"")</f>
        <v/>
      </c>
      <c r="Y1113" s="25" t="str">
        <f>IF($BK243='Dummy Matches Summary'!Y$2,$BL243,"")</f>
        <v/>
      </c>
      <c r="Z1113" s="25" t="str">
        <f>IF($BK243='Dummy Matches Summary'!Z$2,$BL243,"")</f>
        <v/>
      </c>
      <c r="AA1113" s="25" t="str">
        <f>IF($BK243='Dummy Matches Summary'!AA$2,$BL243,"")</f>
        <v/>
      </c>
      <c r="AB1113" s="25" t="str">
        <f>IF($BK243='Dummy Matches Summary'!AB$2,$BL243,"")</f>
        <v/>
      </c>
      <c r="AC1113" s="25" t="str">
        <f>IF($BK243='Dummy Matches Summary'!AC$2,$BL243,"")</f>
        <v/>
      </c>
      <c r="AD1113" s="25" t="str">
        <f>IF($BK243='Dummy Matches Summary'!AD$2,$BL243,"")</f>
        <v/>
      </c>
      <c r="AE1113" s="25" t="str">
        <f>IF($BK243='Dummy Matches Summary'!AE$2,$BL243,"")</f>
        <v/>
      </c>
      <c r="AF1113" s="25" t="str">
        <f>IF($BK243='Dummy Matches Summary'!AF$2,$BL243,"")</f>
        <v/>
      </c>
      <c r="AG1113" s="25" t="str">
        <f>IF($BK243='Dummy Matches Summary'!AG$2,$BL243,"")</f>
        <v/>
      </c>
      <c r="AH1113" s="25" t="str">
        <f>IF($BK243='Dummy Matches Summary'!AH$2,$BL243,"")</f>
        <v/>
      </c>
      <c r="AI1113" s="25" t="str">
        <f>IF($BK243='Dummy Matches Summary'!AI$2,$BL243,"")</f>
        <v/>
      </c>
      <c r="AJ1113" s="25" t="str">
        <f>IF($BK243='Dummy Matches Summary'!AJ$2,$BL243,"")</f>
        <v/>
      </c>
      <c r="AK1113" s="25" t="str">
        <f>IF($BK243='Dummy Matches Summary'!AK$2,$BL243,"")</f>
        <v/>
      </c>
      <c r="AL1113" s="25" t="str">
        <f>IF($BK243='Dummy Matches Summary'!AL$2,$BL243,"")</f>
        <v/>
      </c>
      <c r="AM1113" s="25" t="str">
        <f>IF($BK243='Dummy Matches Summary'!AM$2,$BL243,"")</f>
        <v/>
      </c>
      <c r="AN1113" s="25" t="str">
        <f>IF($BK243='Dummy Matches Summary'!AN$2,$BL243,"")</f>
        <v/>
      </c>
      <c r="AO1113" s="25" t="str">
        <f>IF($BK243='Dummy Matches Summary'!AO$2,$BL243,"")</f>
        <v/>
      </c>
      <c r="AP1113" s="25" t="str">
        <f>IF($BK243='Dummy Matches Summary'!AP$2,$BL243,"")</f>
        <v/>
      </c>
      <c r="AQ1113" s="25" t="str">
        <f>IF($BK243='Dummy Matches Summary'!AQ$2,$BL243,"")</f>
        <v/>
      </c>
      <c r="AR1113" s="25" t="str">
        <f>IF($BK243='Dummy Matches Summary'!AR$2,$BL243,"")</f>
        <v/>
      </c>
      <c r="AS1113" s="25" t="str">
        <f>IF($BK243='Dummy Matches Summary'!AS$2,$BL243,"")</f>
        <v/>
      </c>
      <c r="AT1113" s="25" t="str">
        <f>IF($BK243='Dummy Matches Summary'!AT$2,$BL243,"")</f>
        <v/>
      </c>
      <c r="AU1113" s="25" t="str">
        <f>IF($BK243='Dummy Matches Summary'!AU$2,$BL243,"")</f>
        <v/>
      </c>
      <c r="AV1113" s="25" t="str">
        <f>IF($BK243='Dummy Matches Summary'!AV$2,$BL243,"")</f>
        <v/>
      </c>
      <c r="AW1113" s="25" t="str">
        <f>IF($BK243='Dummy Matches Summary'!AW$2,$BL243,"")</f>
        <v/>
      </c>
      <c r="AX1113" s="25" t="str">
        <f>IF($BK243='Dummy Matches Summary'!AX$2,$BL243,"")</f>
        <v/>
      </c>
      <c r="AY1113" s="25" t="str">
        <f>IF($BK243='Dummy Matches Summary'!AY$2,$BL243,"")</f>
        <v/>
      </c>
      <c r="AZ1113" s="25" t="str">
        <f>IF($BK243='Dummy Matches Summary'!AZ$2,$BL243,"")</f>
        <v/>
      </c>
      <c r="BA1113" s="25" t="str">
        <f>IF($BK243='Dummy Matches Summary'!BA$2,$BL243,"")</f>
        <v/>
      </c>
      <c r="BB1113" s="25" t="str">
        <f>IF($BK243='Dummy Matches Summary'!BB$2,$BL243,"")</f>
        <v/>
      </c>
      <c r="BC1113" s="25" t="str">
        <f>IF($BK243='Dummy Matches Summary'!BC$2,$BL243,"")</f>
        <v/>
      </c>
      <c r="BD1113" s="25" t="str">
        <f>IF($BK243='Dummy Matches Summary'!BD$2,$BL243,"")</f>
        <v/>
      </c>
      <c r="BE1113" s="25" t="str">
        <f>IF($BK243='Dummy Matches Summary'!BE$2,$BL243,"")</f>
        <v/>
      </c>
      <c r="BF1113" s="25" t="str">
        <f>IF($BK243='Dummy Matches Summary'!BF$2,$BL243,"")</f>
        <v/>
      </c>
      <c r="BG1113" s="25" t="str">
        <f>IF($BK243='Dummy Matches Summary'!BG$2,$BL243,"")</f>
        <v/>
      </c>
    </row>
    <row r="1114" spans="1:59" s="39" customFormat="1" x14ac:dyDescent="0.3">
      <c r="A1114" s="39">
        <v>1112</v>
      </c>
      <c r="B1114" s="25" t="str">
        <f>IF($BK244='Dummy Matches Summary'!B$2,$BL244,"")</f>
        <v/>
      </c>
      <c r="C1114" s="25" t="str">
        <f>IF($BK244='Dummy Matches Summary'!C$2,$BL244,"")</f>
        <v/>
      </c>
      <c r="D1114" s="25" t="str">
        <f>IF($BK244='Dummy Matches Summary'!D$2,$BL244,"")</f>
        <v/>
      </c>
      <c r="E1114" s="25" t="str">
        <f>IF($BK244='Dummy Matches Summary'!E$2,$BL244,"")</f>
        <v/>
      </c>
      <c r="F1114" s="25" t="str">
        <f>IF($BK244='Dummy Matches Summary'!F$2,$BL244,"")</f>
        <v/>
      </c>
      <c r="G1114" s="25" t="str">
        <f>IF($BK244='Dummy Matches Summary'!G$2,$BL244,"")</f>
        <v/>
      </c>
      <c r="H1114" s="25" t="str">
        <f>IF($BK244='Dummy Matches Summary'!H$2,$BL244,"")</f>
        <v/>
      </c>
      <c r="I1114" s="25" t="str">
        <f>IF($BK244='Dummy Matches Summary'!I$2,$BL244,"")</f>
        <v/>
      </c>
      <c r="J1114" s="25" t="str">
        <f>IF($BK244='Dummy Matches Summary'!J$2,$BL244,"")</f>
        <v/>
      </c>
      <c r="K1114" s="25" t="str">
        <f>IF($BK244='Dummy Matches Summary'!K$2,$BL244,"")</f>
        <v/>
      </c>
      <c r="L1114" s="25" t="str">
        <f>IF($BK244='Dummy Matches Summary'!L$2,$BL244,"")</f>
        <v/>
      </c>
      <c r="M1114" s="25" t="str">
        <f>IF($BK244='Dummy Matches Summary'!M$2,$BL244,"")</f>
        <v/>
      </c>
      <c r="N1114" s="25" t="str">
        <f>IF($BK244='Dummy Matches Summary'!N$2,$BL244,"")</f>
        <v/>
      </c>
      <c r="O1114" s="25" t="str">
        <f>IF($BK244='Dummy Matches Summary'!O$2,$BL244,"")</f>
        <v/>
      </c>
      <c r="P1114" s="25" t="str">
        <f>IF($BK244='Dummy Matches Summary'!P$2,$BL244,"")</f>
        <v/>
      </c>
      <c r="Q1114" s="25" t="str">
        <f>IF($BK244='Dummy Matches Summary'!Q$2,$BL244,"")</f>
        <v/>
      </c>
      <c r="R1114" s="25" t="str">
        <f>IF($BK244='Dummy Matches Summary'!R$2,$BL244,"")</f>
        <v/>
      </c>
      <c r="S1114" s="25" t="str">
        <f>IF($BK244='Dummy Matches Summary'!S$2,$BL244,"")</f>
        <v/>
      </c>
      <c r="T1114" s="25" t="str">
        <f>IF($BK244='Dummy Matches Summary'!T$2,$BL244,"")</f>
        <v/>
      </c>
      <c r="U1114" s="25" t="str">
        <f>IF($BK244='Dummy Matches Summary'!U$2,$BL244,"")</f>
        <v/>
      </c>
      <c r="V1114" s="25" t="str">
        <f>IF($BK244='Dummy Matches Summary'!V$2,$BL244,"")</f>
        <v/>
      </c>
      <c r="W1114" s="25" t="str">
        <f>IF($BK244='Dummy Matches Summary'!W$2,$BL244,"")</f>
        <v/>
      </c>
      <c r="X1114" s="25" t="str">
        <f>IF($BK244='Dummy Matches Summary'!X$2,$BL244,"")</f>
        <v/>
      </c>
      <c r="Y1114" s="25" t="str">
        <f>IF($BK244='Dummy Matches Summary'!Y$2,$BL244,"")</f>
        <v/>
      </c>
      <c r="Z1114" s="25" t="str">
        <f>IF($BK244='Dummy Matches Summary'!Z$2,$BL244,"")</f>
        <v/>
      </c>
      <c r="AA1114" s="25" t="str">
        <f>IF($BK244='Dummy Matches Summary'!AA$2,$BL244,"")</f>
        <v/>
      </c>
      <c r="AB1114" s="25" t="str">
        <f>IF($BK244='Dummy Matches Summary'!AB$2,$BL244,"")</f>
        <v/>
      </c>
      <c r="AC1114" s="25" t="str">
        <f>IF($BK244='Dummy Matches Summary'!AC$2,$BL244,"")</f>
        <v/>
      </c>
      <c r="AD1114" s="25" t="str">
        <f>IF($BK244='Dummy Matches Summary'!AD$2,$BL244,"")</f>
        <v/>
      </c>
      <c r="AE1114" s="25" t="str">
        <f>IF($BK244='Dummy Matches Summary'!AE$2,$BL244,"")</f>
        <v/>
      </c>
      <c r="AF1114" s="25" t="str">
        <f>IF($BK244='Dummy Matches Summary'!AF$2,$BL244,"")</f>
        <v/>
      </c>
      <c r="AG1114" s="25" t="str">
        <f>IF($BK244='Dummy Matches Summary'!AG$2,$BL244,"")</f>
        <v/>
      </c>
      <c r="AH1114" s="25" t="str">
        <f>IF($BK244='Dummy Matches Summary'!AH$2,$BL244,"")</f>
        <v/>
      </c>
      <c r="AI1114" s="25" t="str">
        <f>IF($BK244='Dummy Matches Summary'!AI$2,$BL244,"")</f>
        <v/>
      </c>
      <c r="AJ1114" s="25" t="str">
        <f>IF($BK244='Dummy Matches Summary'!AJ$2,$BL244,"")</f>
        <v/>
      </c>
      <c r="AK1114" s="25" t="str">
        <f>IF($BK244='Dummy Matches Summary'!AK$2,$BL244,"")</f>
        <v/>
      </c>
      <c r="AL1114" s="25" t="str">
        <f>IF($BK244='Dummy Matches Summary'!AL$2,$BL244,"")</f>
        <v/>
      </c>
      <c r="AM1114" s="25" t="str">
        <f>IF($BK244='Dummy Matches Summary'!AM$2,$BL244,"")</f>
        <v/>
      </c>
      <c r="AN1114" s="25" t="str">
        <f>IF($BK244='Dummy Matches Summary'!AN$2,$BL244,"")</f>
        <v/>
      </c>
      <c r="AO1114" s="25" t="str">
        <f>IF($BK244='Dummy Matches Summary'!AO$2,$BL244,"")</f>
        <v/>
      </c>
      <c r="AP1114" s="25" t="str">
        <f>IF($BK244='Dummy Matches Summary'!AP$2,$BL244,"")</f>
        <v/>
      </c>
      <c r="AQ1114" s="25" t="str">
        <f>IF($BK244='Dummy Matches Summary'!AQ$2,$BL244,"")</f>
        <v/>
      </c>
      <c r="AR1114" s="25" t="str">
        <f>IF($BK244='Dummy Matches Summary'!AR$2,$BL244,"")</f>
        <v/>
      </c>
      <c r="AS1114" s="25" t="str">
        <f>IF($BK244='Dummy Matches Summary'!AS$2,$BL244,"")</f>
        <v/>
      </c>
      <c r="AT1114" s="25" t="str">
        <f>IF($BK244='Dummy Matches Summary'!AT$2,$BL244,"")</f>
        <v/>
      </c>
      <c r="AU1114" s="25" t="str">
        <f>IF($BK244='Dummy Matches Summary'!AU$2,$BL244,"")</f>
        <v/>
      </c>
      <c r="AV1114" s="25" t="str">
        <f>IF($BK244='Dummy Matches Summary'!AV$2,$BL244,"")</f>
        <v/>
      </c>
      <c r="AW1114" s="25" t="str">
        <f>IF($BK244='Dummy Matches Summary'!AW$2,$BL244,"")</f>
        <v/>
      </c>
      <c r="AX1114" s="25" t="str">
        <f>IF($BK244='Dummy Matches Summary'!AX$2,$BL244,"")</f>
        <v/>
      </c>
      <c r="AY1114" s="25" t="str">
        <f>IF($BK244='Dummy Matches Summary'!AY$2,$BL244,"")</f>
        <v/>
      </c>
      <c r="AZ1114" s="25" t="str">
        <f>IF($BK244='Dummy Matches Summary'!AZ$2,$BL244,"")</f>
        <v/>
      </c>
      <c r="BA1114" s="25" t="str">
        <f>IF($BK244='Dummy Matches Summary'!BA$2,$BL244,"")</f>
        <v/>
      </c>
      <c r="BB1114" s="25" t="str">
        <f>IF($BK244='Dummy Matches Summary'!BB$2,$BL244,"")</f>
        <v/>
      </c>
      <c r="BC1114" s="25" t="str">
        <f>IF($BK244='Dummy Matches Summary'!BC$2,$BL244,"")</f>
        <v/>
      </c>
      <c r="BD1114" s="25" t="str">
        <f>IF($BK244='Dummy Matches Summary'!BD$2,$BL244,"")</f>
        <v/>
      </c>
      <c r="BE1114" s="25" t="str">
        <f>IF($BK244='Dummy Matches Summary'!BE$2,$BL244,"")</f>
        <v/>
      </c>
      <c r="BF1114" s="25" t="str">
        <f>IF($BK244='Dummy Matches Summary'!BF$2,$BL244,"")</f>
        <v/>
      </c>
      <c r="BG1114" s="25" t="str">
        <f>IF($BK244='Dummy Matches Summary'!BG$2,$BL244,"")</f>
        <v/>
      </c>
    </row>
    <row r="1115" spans="1:59" s="39" customFormat="1" x14ac:dyDescent="0.3">
      <c r="A1115" s="39">
        <v>1113</v>
      </c>
      <c r="B1115" s="25" t="str">
        <f>IF($BK245='Dummy Matches Summary'!B$2,$BL245,"")</f>
        <v/>
      </c>
      <c r="C1115" s="25" t="str">
        <f>IF($BK245='Dummy Matches Summary'!C$2,$BL245,"")</f>
        <v/>
      </c>
      <c r="D1115" s="25" t="str">
        <f>IF($BK245='Dummy Matches Summary'!D$2,$BL245,"")</f>
        <v/>
      </c>
      <c r="E1115" s="25" t="str">
        <f>IF($BK245='Dummy Matches Summary'!E$2,$BL245,"")</f>
        <v/>
      </c>
      <c r="F1115" s="25" t="str">
        <f>IF($BK245='Dummy Matches Summary'!F$2,$BL245,"")</f>
        <v/>
      </c>
      <c r="G1115" s="25" t="str">
        <f>IF($BK245='Dummy Matches Summary'!G$2,$BL245,"")</f>
        <v/>
      </c>
      <c r="H1115" s="25" t="str">
        <f>IF($BK245='Dummy Matches Summary'!H$2,$BL245,"")</f>
        <v/>
      </c>
      <c r="I1115" s="25" t="str">
        <f>IF($BK245='Dummy Matches Summary'!I$2,$BL245,"")</f>
        <v/>
      </c>
      <c r="J1115" s="25" t="str">
        <f>IF($BK245='Dummy Matches Summary'!J$2,$BL245,"")</f>
        <v/>
      </c>
      <c r="K1115" s="25" t="str">
        <f>IF($BK245='Dummy Matches Summary'!K$2,$BL245,"")</f>
        <v/>
      </c>
      <c r="L1115" s="25" t="str">
        <f>IF($BK245='Dummy Matches Summary'!L$2,$BL245,"")</f>
        <v/>
      </c>
      <c r="M1115" s="25" t="str">
        <f>IF($BK245='Dummy Matches Summary'!M$2,$BL245,"")</f>
        <v/>
      </c>
      <c r="N1115" s="25" t="str">
        <f>IF($BK245='Dummy Matches Summary'!N$2,$BL245,"")</f>
        <v/>
      </c>
      <c r="O1115" s="25" t="str">
        <f>IF($BK245='Dummy Matches Summary'!O$2,$BL245,"")</f>
        <v/>
      </c>
      <c r="P1115" s="25" t="str">
        <f>IF($BK245='Dummy Matches Summary'!P$2,$BL245,"")</f>
        <v/>
      </c>
      <c r="Q1115" s="25" t="str">
        <f>IF($BK245='Dummy Matches Summary'!Q$2,$BL245,"")</f>
        <v/>
      </c>
      <c r="R1115" s="25" t="str">
        <f>IF($BK245='Dummy Matches Summary'!R$2,$BL245,"")</f>
        <v/>
      </c>
      <c r="S1115" s="25" t="str">
        <f>IF($BK245='Dummy Matches Summary'!S$2,$BL245,"")</f>
        <v/>
      </c>
      <c r="T1115" s="25" t="str">
        <f>IF($BK245='Dummy Matches Summary'!T$2,$BL245,"")</f>
        <v/>
      </c>
      <c r="U1115" s="25" t="str">
        <f>IF($BK245='Dummy Matches Summary'!U$2,$BL245,"")</f>
        <v/>
      </c>
      <c r="V1115" s="25" t="str">
        <f>IF($BK245='Dummy Matches Summary'!V$2,$BL245,"")</f>
        <v/>
      </c>
      <c r="W1115" s="25" t="str">
        <f>IF($BK245='Dummy Matches Summary'!W$2,$BL245,"")</f>
        <v/>
      </c>
      <c r="X1115" s="25" t="str">
        <f>IF($BK245='Dummy Matches Summary'!X$2,$BL245,"")</f>
        <v/>
      </c>
      <c r="Y1115" s="25" t="str">
        <f>IF($BK245='Dummy Matches Summary'!Y$2,$BL245,"")</f>
        <v/>
      </c>
      <c r="Z1115" s="25" t="str">
        <f>IF($BK245='Dummy Matches Summary'!Z$2,$BL245,"")</f>
        <v/>
      </c>
      <c r="AA1115" s="25" t="str">
        <f>IF($BK245='Dummy Matches Summary'!AA$2,$BL245,"")</f>
        <v/>
      </c>
      <c r="AB1115" s="25" t="str">
        <f>IF($BK245='Dummy Matches Summary'!AB$2,$BL245,"")</f>
        <v/>
      </c>
      <c r="AC1115" s="25" t="str">
        <f>IF($BK245='Dummy Matches Summary'!AC$2,$BL245,"")</f>
        <v/>
      </c>
      <c r="AD1115" s="25" t="str">
        <f>IF($BK245='Dummy Matches Summary'!AD$2,$BL245,"")</f>
        <v/>
      </c>
      <c r="AE1115" s="25" t="str">
        <f>IF($BK245='Dummy Matches Summary'!AE$2,$BL245,"")</f>
        <v/>
      </c>
      <c r="AF1115" s="25" t="str">
        <f>IF($BK245='Dummy Matches Summary'!AF$2,$BL245,"")</f>
        <v/>
      </c>
      <c r="AG1115" s="25" t="str">
        <f>IF($BK245='Dummy Matches Summary'!AG$2,$BL245,"")</f>
        <v/>
      </c>
      <c r="AH1115" s="25" t="str">
        <f>IF($BK245='Dummy Matches Summary'!AH$2,$BL245,"")</f>
        <v/>
      </c>
      <c r="AI1115" s="25" t="str">
        <f>IF($BK245='Dummy Matches Summary'!AI$2,$BL245,"")</f>
        <v/>
      </c>
      <c r="AJ1115" s="25" t="str">
        <f>IF($BK245='Dummy Matches Summary'!AJ$2,$BL245,"")</f>
        <v/>
      </c>
      <c r="AK1115" s="25" t="str">
        <f>IF($BK245='Dummy Matches Summary'!AK$2,$BL245,"")</f>
        <v/>
      </c>
      <c r="AL1115" s="25" t="str">
        <f>IF($BK245='Dummy Matches Summary'!AL$2,$BL245,"")</f>
        <v/>
      </c>
      <c r="AM1115" s="25" t="str">
        <f>IF($BK245='Dummy Matches Summary'!AM$2,$BL245,"")</f>
        <v/>
      </c>
      <c r="AN1115" s="25" t="str">
        <f>IF($BK245='Dummy Matches Summary'!AN$2,$BL245,"")</f>
        <v/>
      </c>
      <c r="AO1115" s="25" t="str">
        <f>IF($BK245='Dummy Matches Summary'!AO$2,$BL245,"")</f>
        <v/>
      </c>
      <c r="AP1115" s="25" t="str">
        <f>IF($BK245='Dummy Matches Summary'!AP$2,$BL245,"")</f>
        <v/>
      </c>
      <c r="AQ1115" s="25" t="str">
        <f>IF($BK245='Dummy Matches Summary'!AQ$2,$BL245,"")</f>
        <v/>
      </c>
      <c r="AR1115" s="25" t="str">
        <f>IF($BK245='Dummy Matches Summary'!AR$2,$BL245,"")</f>
        <v/>
      </c>
      <c r="AS1115" s="25" t="str">
        <f>IF($BK245='Dummy Matches Summary'!AS$2,$BL245,"")</f>
        <v/>
      </c>
      <c r="AT1115" s="25" t="str">
        <f>IF($BK245='Dummy Matches Summary'!AT$2,$BL245,"")</f>
        <v/>
      </c>
      <c r="AU1115" s="25" t="str">
        <f>IF($BK245='Dummy Matches Summary'!AU$2,$BL245,"")</f>
        <v/>
      </c>
      <c r="AV1115" s="25" t="str">
        <f>IF($BK245='Dummy Matches Summary'!AV$2,$BL245,"")</f>
        <v/>
      </c>
      <c r="AW1115" s="25" t="str">
        <f>IF($BK245='Dummy Matches Summary'!AW$2,$BL245,"")</f>
        <v/>
      </c>
      <c r="AX1115" s="25" t="str">
        <f>IF($BK245='Dummy Matches Summary'!AX$2,$BL245,"")</f>
        <v/>
      </c>
      <c r="AY1115" s="25" t="str">
        <f>IF($BK245='Dummy Matches Summary'!AY$2,$BL245,"")</f>
        <v/>
      </c>
      <c r="AZ1115" s="25" t="str">
        <f>IF($BK245='Dummy Matches Summary'!AZ$2,$BL245,"")</f>
        <v/>
      </c>
      <c r="BA1115" s="25" t="str">
        <f>IF($BK245='Dummy Matches Summary'!BA$2,$BL245,"")</f>
        <v/>
      </c>
      <c r="BB1115" s="25" t="str">
        <f>IF($BK245='Dummy Matches Summary'!BB$2,$BL245,"")</f>
        <v/>
      </c>
      <c r="BC1115" s="25" t="str">
        <f>IF($BK245='Dummy Matches Summary'!BC$2,$BL245,"")</f>
        <v/>
      </c>
      <c r="BD1115" s="25" t="str">
        <f>IF($BK245='Dummy Matches Summary'!BD$2,$BL245,"")</f>
        <v/>
      </c>
      <c r="BE1115" s="25" t="str">
        <f>IF($BK245='Dummy Matches Summary'!BE$2,$BL245,"")</f>
        <v/>
      </c>
      <c r="BF1115" s="25" t="str">
        <f>IF($BK245='Dummy Matches Summary'!BF$2,$BL245,"")</f>
        <v/>
      </c>
      <c r="BG1115" s="25" t="str">
        <f>IF($BK245='Dummy Matches Summary'!BG$2,$BL245,"")</f>
        <v/>
      </c>
    </row>
    <row r="1116" spans="1:59" s="39" customFormat="1" x14ac:dyDescent="0.3">
      <c r="A1116" s="39">
        <v>1114</v>
      </c>
      <c r="B1116" s="25" t="str">
        <f>IF($BK246='Dummy Matches Summary'!B$2,$BL246,"")</f>
        <v/>
      </c>
      <c r="C1116" s="25" t="str">
        <f>IF($BK246='Dummy Matches Summary'!C$2,$BL246,"")</f>
        <v/>
      </c>
      <c r="D1116" s="25" t="str">
        <f>IF($BK246='Dummy Matches Summary'!D$2,$BL246,"")</f>
        <v/>
      </c>
      <c r="E1116" s="25" t="str">
        <f>IF($BK246='Dummy Matches Summary'!E$2,$BL246,"")</f>
        <v/>
      </c>
      <c r="F1116" s="25" t="str">
        <f>IF($BK246='Dummy Matches Summary'!F$2,$BL246,"")</f>
        <v/>
      </c>
      <c r="G1116" s="25" t="str">
        <f>IF($BK246='Dummy Matches Summary'!G$2,$BL246,"")</f>
        <v/>
      </c>
      <c r="H1116" s="25" t="str">
        <f>IF($BK246='Dummy Matches Summary'!H$2,$BL246,"")</f>
        <v/>
      </c>
      <c r="I1116" s="25" t="str">
        <f>IF($BK246='Dummy Matches Summary'!I$2,$BL246,"")</f>
        <v/>
      </c>
      <c r="J1116" s="25" t="str">
        <f>IF($BK246='Dummy Matches Summary'!J$2,$BL246,"")</f>
        <v/>
      </c>
      <c r="K1116" s="25" t="str">
        <f>IF($BK246='Dummy Matches Summary'!K$2,$BL246,"")</f>
        <v/>
      </c>
      <c r="L1116" s="25" t="str">
        <f>IF($BK246='Dummy Matches Summary'!L$2,$BL246,"")</f>
        <v/>
      </c>
      <c r="M1116" s="25" t="str">
        <f>IF($BK246='Dummy Matches Summary'!M$2,$BL246,"")</f>
        <v/>
      </c>
      <c r="N1116" s="25" t="str">
        <f>IF($BK246='Dummy Matches Summary'!N$2,$BL246,"")</f>
        <v/>
      </c>
      <c r="O1116" s="25" t="str">
        <f>IF($BK246='Dummy Matches Summary'!O$2,$BL246,"")</f>
        <v/>
      </c>
      <c r="P1116" s="25" t="str">
        <f>IF($BK246='Dummy Matches Summary'!P$2,$BL246,"")</f>
        <v/>
      </c>
      <c r="Q1116" s="25" t="str">
        <f>IF($BK246='Dummy Matches Summary'!Q$2,$BL246,"")</f>
        <v/>
      </c>
      <c r="R1116" s="25" t="str">
        <f>IF($BK246='Dummy Matches Summary'!R$2,$BL246,"")</f>
        <v/>
      </c>
      <c r="S1116" s="25" t="str">
        <f>IF($BK246='Dummy Matches Summary'!S$2,$BL246,"")</f>
        <v/>
      </c>
      <c r="T1116" s="25" t="str">
        <f>IF($BK246='Dummy Matches Summary'!T$2,$BL246,"")</f>
        <v/>
      </c>
      <c r="U1116" s="25" t="str">
        <f>IF($BK246='Dummy Matches Summary'!U$2,$BL246,"")</f>
        <v/>
      </c>
      <c r="V1116" s="25" t="str">
        <f>IF($BK246='Dummy Matches Summary'!V$2,$BL246,"")</f>
        <v/>
      </c>
      <c r="W1116" s="25" t="str">
        <f>IF($BK246='Dummy Matches Summary'!W$2,$BL246,"")</f>
        <v/>
      </c>
      <c r="X1116" s="25" t="str">
        <f>IF($BK246='Dummy Matches Summary'!X$2,$BL246,"")</f>
        <v/>
      </c>
      <c r="Y1116" s="25" t="str">
        <f>IF($BK246='Dummy Matches Summary'!Y$2,$BL246,"")</f>
        <v/>
      </c>
      <c r="Z1116" s="25" t="str">
        <f>IF($BK246='Dummy Matches Summary'!Z$2,$BL246,"")</f>
        <v/>
      </c>
      <c r="AA1116" s="25" t="str">
        <f>IF($BK246='Dummy Matches Summary'!AA$2,$BL246,"")</f>
        <v/>
      </c>
      <c r="AB1116" s="25" t="str">
        <f>IF($BK246='Dummy Matches Summary'!AB$2,$BL246,"")</f>
        <v/>
      </c>
      <c r="AC1116" s="25" t="str">
        <f>IF($BK246='Dummy Matches Summary'!AC$2,$BL246,"")</f>
        <v/>
      </c>
      <c r="AD1116" s="25" t="str">
        <f>IF($BK246='Dummy Matches Summary'!AD$2,$BL246,"")</f>
        <v/>
      </c>
      <c r="AE1116" s="25" t="str">
        <f>IF($BK246='Dummy Matches Summary'!AE$2,$BL246,"")</f>
        <v/>
      </c>
      <c r="AF1116" s="25" t="str">
        <f>IF($BK246='Dummy Matches Summary'!AF$2,$BL246,"")</f>
        <v/>
      </c>
      <c r="AG1116" s="25" t="str">
        <f>IF($BK246='Dummy Matches Summary'!AG$2,$BL246,"")</f>
        <v/>
      </c>
      <c r="AH1116" s="25" t="str">
        <f>IF($BK246='Dummy Matches Summary'!AH$2,$BL246,"")</f>
        <v/>
      </c>
      <c r="AI1116" s="25" t="str">
        <f>IF($BK246='Dummy Matches Summary'!AI$2,$BL246,"")</f>
        <v/>
      </c>
      <c r="AJ1116" s="25" t="str">
        <f>IF($BK246='Dummy Matches Summary'!AJ$2,$BL246,"")</f>
        <v/>
      </c>
      <c r="AK1116" s="25" t="str">
        <f>IF($BK246='Dummy Matches Summary'!AK$2,$BL246,"")</f>
        <v/>
      </c>
      <c r="AL1116" s="25" t="str">
        <f>IF($BK246='Dummy Matches Summary'!AL$2,$BL246,"")</f>
        <v/>
      </c>
      <c r="AM1116" s="25" t="str">
        <f>IF($BK246='Dummy Matches Summary'!AM$2,$BL246,"")</f>
        <v/>
      </c>
      <c r="AN1116" s="25" t="str">
        <f>IF($BK246='Dummy Matches Summary'!AN$2,$BL246,"")</f>
        <v/>
      </c>
      <c r="AO1116" s="25" t="str">
        <f>IF($BK246='Dummy Matches Summary'!AO$2,$BL246,"")</f>
        <v/>
      </c>
      <c r="AP1116" s="25" t="str">
        <f>IF($BK246='Dummy Matches Summary'!AP$2,$BL246,"")</f>
        <v/>
      </c>
      <c r="AQ1116" s="25" t="str">
        <f>IF($BK246='Dummy Matches Summary'!AQ$2,$BL246,"")</f>
        <v/>
      </c>
      <c r="AR1116" s="25" t="str">
        <f>IF($BK246='Dummy Matches Summary'!AR$2,$BL246,"")</f>
        <v/>
      </c>
      <c r="AS1116" s="25" t="str">
        <f>IF($BK246='Dummy Matches Summary'!AS$2,$BL246,"")</f>
        <v/>
      </c>
      <c r="AT1116" s="25" t="str">
        <f>IF($BK246='Dummy Matches Summary'!AT$2,$BL246,"")</f>
        <v/>
      </c>
      <c r="AU1116" s="25" t="str">
        <f>IF($BK246='Dummy Matches Summary'!AU$2,$BL246,"")</f>
        <v/>
      </c>
      <c r="AV1116" s="25" t="str">
        <f>IF($BK246='Dummy Matches Summary'!AV$2,$BL246,"")</f>
        <v/>
      </c>
      <c r="AW1116" s="25" t="str">
        <f>IF($BK246='Dummy Matches Summary'!AW$2,$BL246,"")</f>
        <v/>
      </c>
      <c r="AX1116" s="25" t="str">
        <f>IF($BK246='Dummy Matches Summary'!AX$2,$BL246,"")</f>
        <v/>
      </c>
      <c r="AY1116" s="25" t="str">
        <f>IF($BK246='Dummy Matches Summary'!AY$2,$BL246,"")</f>
        <v/>
      </c>
      <c r="AZ1116" s="25" t="str">
        <f>IF($BK246='Dummy Matches Summary'!AZ$2,$BL246,"")</f>
        <v/>
      </c>
      <c r="BA1116" s="25" t="str">
        <f>IF($BK246='Dummy Matches Summary'!BA$2,$BL246,"")</f>
        <v/>
      </c>
      <c r="BB1116" s="25" t="str">
        <f>IF($BK246='Dummy Matches Summary'!BB$2,$BL246,"")</f>
        <v/>
      </c>
      <c r="BC1116" s="25" t="str">
        <f>IF($BK246='Dummy Matches Summary'!BC$2,$BL246,"")</f>
        <v/>
      </c>
      <c r="BD1116" s="25" t="str">
        <f>IF($BK246='Dummy Matches Summary'!BD$2,$BL246,"")</f>
        <v/>
      </c>
      <c r="BE1116" s="25" t="str">
        <f>IF($BK246='Dummy Matches Summary'!BE$2,$BL246,"")</f>
        <v/>
      </c>
      <c r="BF1116" s="25" t="str">
        <f>IF($BK246='Dummy Matches Summary'!BF$2,$BL246,"")</f>
        <v/>
      </c>
      <c r="BG1116" s="25" t="str">
        <f>IF($BK246='Dummy Matches Summary'!BG$2,$BL246,"")</f>
        <v/>
      </c>
    </row>
    <row r="1117" spans="1:59" s="39" customFormat="1" x14ac:dyDescent="0.3">
      <c r="A1117" s="39">
        <v>1115</v>
      </c>
      <c r="B1117" s="25" t="str">
        <f>IF($BK247='Dummy Matches Summary'!B$2,$BL247,"")</f>
        <v/>
      </c>
      <c r="C1117" s="25" t="str">
        <f>IF($BK247='Dummy Matches Summary'!C$2,$BL247,"")</f>
        <v/>
      </c>
      <c r="D1117" s="25" t="str">
        <f>IF($BK247='Dummy Matches Summary'!D$2,$BL247,"")</f>
        <v/>
      </c>
      <c r="E1117" s="25" t="str">
        <f>IF($BK247='Dummy Matches Summary'!E$2,$BL247,"")</f>
        <v/>
      </c>
      <c r="F1117" s="25" t="str">
        <f>IF($BK247='Dummy Matches Summary'!F$2,$BL247,"")</f>
        <v/>
      </c>
      <c r="G1117" s="25" t="str">
        <f>IF($BK247='Dummy Matches Summary'!G$2,$BL247,"")</f>
        <v/>
      </c>
      <c r="H1117" s="25" t="str">
        <f>IF($BK247='Dummy Matches Summary'!H$2,$BL247,"")</f>
        <v/>
      </c>
      <c r="I1117" s="25" t="str">
        <f>IF($BK247='Dummy Matches Summary'!I$2,$BL247,"")</f>
        <v/>
      </c>
      <c r="J1117" s="25" t="str">
        <f>IF($BK247='Dummy Matches Summary'!J$2,$BL247,"")</f>
        <v/>
      </c>
      <c r="K1117" s="25" t="str">
        <f>IF($BK247='Dummy Matches Summary'!K$2,$BL247,"")</f>
        <v/>
      </c>
      <c r="L1117" s="25" t="str">
        <f>IF($BK247='Dummy Matches Summary'!L$2,$BL247,"")</f>
        <v/>
      </c>
      <c r="M1117" s="25" t="str">
        <f>IF($BK247='Dummy Matches Summary'!M$2,$BL247,"")</f>
        <v/>
      </c>
      <c r="N1117" s="25" t="str">
        <f>IF($BK247='Dummy Matches Summary'!N$2,$BL247,"")</f>
        <v/>
      </c>
      <c r="O1117" s="25" t="str">
        <f>IF($BK247='Dummy Matches Summary'!O$2,$BL247,"")</f>
        <v/>
      </c>
      <c r="P1117" s="25" t="str">
        <f>IF($BK247='Dummy Matches Summary'!P$2,$BL247,"")</f>
        <v/>
      </c>
      <c r="Q1117" s="25" t="str">
        <f>IF($BK247='Dummy Matches Summary'!Q$2,$BL247,"")</f>
        <v/>
      </c>
      <c r="R1117" s="25" t="str">
        <f>IF($BK247='Dummy Matches Summary'!R$2,$BL247,"")</f>
        <v/>
      </c>
      <c r="S1117" s="25" t="str">
        <f>IF($BK247='Dummy Matches Summary'!S$2,$BL247,"")</f>
        <v/>
      </c>
      <c r="T1117" s="25" t="str">
        <f>IF($BK247='Dummy Matches Summary'!T$2,$BL247,"")</f>
        <v/>
      </c>
      <c r="U1117" s="25" t="str">
        <f>IF($BK247='Dummy Matches Summary'!U$2,$BL247,"")</f>
        <v/>
      </c>
      <c r="V1117" s="25" t="str">
        <f>IF($BK247='Dummy Matches Summary'!V$2,$BL247,"")</f>
        <v/>
      </c>
      <c r="W1117" s="25" t="str">
        <f>IF($BK247='Dummy Matches Summary'!W$2,$BL247,"")</f>
        <v/>
      </c>
      <c r="X1117" s="25" t="str">
        <f>IF($BK247='Dummy Matches Summary'!X$2,$BL247,"")</f>
        <v/>
      </c>
      <c r="Y1117" s="25" t="str">
        <f>IF($BK247='Dummy Matches Summary'!Y$2,$BL247,"")</f>
        <v/>
      </c>
      <c r="Z1117" s="25" t="str">
        <f>IF($BK247='Dummy Matches Summary'!Z$2,$BL247,"")</f>
        <v/>
      </c>
      <c r="AA1117" s="25" t="str">
        <f>IF($BK247='Dummy Matches Summary'!AA$2,$BL247,"")</f>
        <v/>
      </c>
      <c r="AB1117" s="25" t="str">
        <f>IF($BK247='Dummy Matches Summary'!AB$2,$BL247,"")</f>
        <v/>
      </c>
      <c r="AC1117" s="25" t="str">
        <f>IF($BK247='Dummy Matches Summary'!AC$2,$BL247,"")</f>
        <v/>
      </c>
      <c r="AD1117" s="25" t="str">
        <f>IF($BK247='Dummy Matches Summary'!AD$2,$BL247,"")</f>
        <v/>
      </c>
      <c r="AE1117" s="25" t="str">
        <f>IF($BK247='Dummy Matches Summary'!AE$2,$BL247,"")</f>
        <v/>
      </c>
      <c r="AF1117" s="25" t="str">
        <f>IF($BK247='Dummy Matches Summary'!AF$2,$BL247,"")</f>
        <v/>
      </c>
      <c r="AG1117" s="25" t="str">
        <f>IF($BK247='Dummy Matches Summary'!AG$2,$BL247,"")</f>
        <v/>
      </c>
      <c r="AH1117" s="25" t="str">
        <f>IF($BK247='Dummy Matches Summary'!AH$2,$BL247,"")</f>
        <v/>
      </c>
      <c r="AI1117" s="25" t="str">
        <f>IF($BK247='Dummy Matches Summary'!AI$2,$BL247,"")</f>
        <v/>
      </c>
      <c r="AJ1117" s="25" t="str">
        <f>IF($BK247='Dummy Matches Summary'!AJ$2,$BL247,"")</f>
        <v/>
      </c>
      <c r="AK1117" s="25" t="str">
        <f>IF($BK247='Dummy Matches Summary'!AK$2,$BL247,"")</f>
        <v/>
      </c>
      <c r="AL1117" s="25" t="str">
        <f>IF($BK247='Dummy Matches Summary'!AL$2,$BL247,"")</f>
        <v/>
      </c>
      <c r="AM1117" s="25" t="str">
        <f>IF($BK247='Dummy Matches Summary'!AM$2,$BL247,"")</f>
        <v/>
      </c>
      <c r="AN1117" s="25" t="str">
        <f>IF($BK247='Dummy Matches Summary'!AN$2,$BL247,"")</f>
        <v/>
      </c>
      <c r="AO1117" s="25" t="str">
        <f>IF($BK247='Dummy Matches Summary'!AO$2,$BL247,"")</f>
        <v/>
      </c>
      <c r="AP1117" s="25" t="str">
        <f>IF($BK247='Dummy Matches Summary'!AP$2,$BL247,"")</f>
        <v/>
      </c>
      <c r="AQ1117" s="25" t="str">
        <f>IF($BK247='Dummy Matches Summary'!AQ$2,$BL247,"")</f>
        <v/>
      </c>
      <c r="AR1117" s="25" t="str">
        <f>IF($BK247='Dummy Matches Summary'!AR$2,$BL247,"")</f>
        <v/>
      </c>
      <c r="AS1117" s="25" t="str">
        <f>IF($BK247='Dummy Matches Summary'!AS$2,$BL247,"")</f>
        <v/>
      </c>
      <c r="AT1117" s="25" t="str">
        <f>IF($BK247='Dummy Matches Summary'!AT$2,$BL247,"")</f>
        <v/>
      </c>
      <c r="AU1117" s="25" t="str">
        <f>IF($BK247='Dummy Matches Summary'!AU$2,$BL247,"")</f>
        <v/>
      </c>
      <c r="AV1117" s="25" t="str">
        <f>IF($BK247='Dummy Matches Summary'!AV$2,$BL247,"")</f>
        <v/>
      </c>
      <c r="AW1117" s="25" t="str">
        <f>IF($BK247='Dummy Matches Summary'!AW$2,$BL247,"")</f>
        <v/>
      </c>
      <c r="AX1117" s="25" t="str">
        <f>IF($BK247='Dummy Matches Summary'!AX$2,$BL247,"")</f>
        <v/>
      </c>
      <c r="AY1117" s="25" t="str">
        <f>IF($BK247='Dummy Matches Summary'!AY$2,$BL247,"")</f>
        <v/>
      </c>
      <c r="AZ1117" s="25" t="str">
        <f>IF($BK247='Dummy Matches Summary'!AZ$2,$BL247,"")</f>
        <v/>
      </c>
      <c r="BA1117" s="25" t="str">
        <f>IF($BK247='Dummy Matches Summary'!BA$2,$BL247,"")</f>
        <v/>
      </c>
      <c r="BB1117" s="25" t="str">
        <f>IF($BK247='Dummy Matches Summary'!BB$2,$BL247,"")</f>
        <v/>
      </c>
      <c r="BC1117" s="25" t="str">
        <f>IF($BK247='Dummy Matches Summary'!BC$2,$BL247,"")</f>
        <v/>
      </c>
      <c r="BD1117" s="25" t="str">
        <f>IF($BK247='Dummy Matches Summary'!BD$2,$BL247,"")</f>
        <v/>
      </c>
      <c r="BE1117" s="25" t="str">
        <f>IF($BK247='Dummy Matches Summary'!BE$2,$BL247,"")</f>
        <v/>
      </c>
      <c r="BF1117" s="25" t="str">
        <f>IF($BK247='Dummy Matches Summary'!BF$2,$BL247,"")</f>
        <v/>
      </c>
      <c r="BG1117" s="25" t="str">
        <f>IF($BK247='Dummy Matches Summary'!BG$2,$BL247,"")</f>
        <v/>
      </c>
    </row>
    <row r="1118" spans="1:59" s="39" customFormat="1" x14ac:dyDescent="0.3">
      <c r="A1118" s="39">
        <v>1116</v>
      </c>
      <c r="B1118" s="25" t="str">
        <f>IF($BK248='Dummy Matches Summary'!B$2,$BL248,"")</f>
        <v/>
      </c>
      <c r="C1118" s="25" t="str">
        <f>IF($BK248='Dummy Matches Summary'!C$2,$BL248,"")</f>
        <v/>
      </c>
      <c r="D1118" s="25" t="str">
        <f>IF($BK248='Dummy Matches Summary'!D$2,$BL248,"")</f>
        <v/>
      </c>
      <c r="E1118" s="25" t="str">
        <f>IF($BK248='Dummy Matches Summary'!E$2,$BL248,"")</f>
        <v/>
      </c>
      <c r="F1118" s="25" t="str">
        <f>IF($BK248='Dummy Matches Summary'!F$2,$BL248,"")</f>
        <v/>
      </c>
      <c r="G1118" s="25" t="str">
        <f>IF($BK248='Dummy Matches Summary'!G$2,$BL248,"")</f>
        <v/>
      </c>
      <c r="H1118" s="25" t="str">
        <f>IF($BK248='Dummy Matches Summary'!H$2,$BL248,"")</f>
        <v/>
      </c>
      <c r="I1118" s="25" t="str">
        <f>IF($BK248='Dummy Matches Summary'!I$2,$BL248,"")</f>
        <v/>
      </c>
      <c r="J1118" s="25" t="str">
        <f>IF($BK248='Dummy Matches Summary'!J$2,$BL248,"")</f>
        <v/>
      </c>
      <c r="K1118" s="25" t="str">
        <f>IF($BK248='Dummy Matches Summary'!K$2,$BL248,"")</f>
        <v/>
      </c>
      <c r="L1118" s="25" t="str">
        <f>IF($BK248='Dummy Matches Summary'!L$2,$BL248,"")</f>
        <v/>
      </c>
      <c r="M1118" s="25" t="str">
        <f>IF($BK248='Dummy Matches Summary'!M$2,$BL248,"")</f>
        <v/>
      </c>
      <c r="N1118" s="25" t="str">
        <f>IF($BK248='Dummy Matches Summary'!N$2,$BL248,"")</f>
        <v/>
      </c>
      <c r="O1118" s="25" t="str">
        <f>IF($BK248='Dummy Matches Summary'!O$2,$BL248,"")</f>
        <v/>
      </c>
      <c r="P1118" s="25" t="str">
        <f>IF($BK248='Dummy Matches Summary'!P$2,$BL248,"")</f>
        <v/>
      </c>
      <c r="Q1118" s="25" t="str">
        <f>IF($BK248='Dummy Matches Summary'!Q$2,$BL248,"")</f>
        <v/>
      </c>
      <c r="R1118" s="25" t="str">
        <f>IF($BK248='Dummy Matches Summary'!R$2,$BL248,"")</f>
        <v/>
      </c>
      <c r="S1118" s="25" t="str">
        <f>IF($BK248='Dummy Matches Summary'!S$2,$BL248,"")</f>
        <v/>
      </c>
      <c r="T1118" s="25" t="str">
        <f>IF($BK248='Dummy Matches Summary'!T$2,$BL248,"")</f>
        <v/>
      </c>
      <c r="U1118" s="25" t="str">
        <f>IF($BK248='Dummy Matches Summary'!U$2,$BL248,"")</f>
        <v/>
      </c>
      <c r="V1118" s="25" t="str">
        <f>IF($BK248='Dummy Matches Summary'!V$2,$BL248,"")</f>
        <v/>
      </c>
      <c r="W1118" s="25" t="str">
        <f>IF($BK248='Dummy Matches Summary'!W$2,$BL248,"")</f>
        <v/>
      </c>
      <c r="X1118" s="25" t="str">
        <f>IF($BK248='Dummy Matches Summary'!X$2,$BL248,"")</f>
        <v/>
      </c>
      <c r="Y1118" s="25" t="str">
        <f>IF($BK248='Dummy Matches Summary'!Y$2,$BL248,"")</f>
        <v/>
      </c>
      <c r="Z1118" s="25" t="str">
        <f>IF($BK248='Dummy Matches Summary'!Z$2,$BL248,"")</f>
        <v/>
      </c>
      <c r="AA1118" s="25" t="str">
        <f>IF($BK248='Dummy Matches Summary'!AA$2,$BL248,"")</f>
        <v/>
      </c>
      <c r="AB1118" s="25" t="str">
        <f>IF($BK248='Dummy Matches Summary'!AB$2,$BL248,"")</f>
        <v/>
      </c>
      <c r="AC1118" s="25" t="str">
        <f>IF($BK248='Dummy Matches Summary'!AC$2,$BL248,"")</f>
        <v/>
      </c>
      <c r="AD1118" s="25" t="str">
        <f>IF($BK248='Dummy Matches Summary'!AD$2,$BL248,"")</f>
        <v/>
      </c>
      <c r="AE1118" s="25" t="str">
        <f>IF($BK248='Dummy Matches Summary'!AE$2,$BL248,"")</f>
        <v/>
      </c>
      <c r="AF1118" s="25" t="str">
        <f>IF($BK248='Dummy Matches Summary'!AF$2,$BL248,"")</f>
        <v/>
      </c>
      <c r="AG1118" s="25" t="str">
        <f>IF($BK248='Dummy Matches Summary'!AG$2,$BL248,"")</f>
        <v/>
      </c>
      <c r="AH1118" s="25" t="str">
        <f>IF($BK248='Dummy Matches Summary'!AH$2,$BL248,"")</f>
        <v/>
      </c>
      <c r="AI1118" s="25" t="str">
        <f>IF($BK248='Dummy Matches Summary'!AI$2,$BL248,"")</f>
        <v/>
      </c>
      <c r="AJ1118" s="25" t="str">
        <f>IF($BK248='Dummy Matches Summary'!AJ$2,$BL248,"")</f>
        <v/>
      </c>
      <c r="AK1118" s="25" t="str">
        <f>IF($BK248='Dummy Matches Summary'!AK$2,$BL248,"")</f>
        <v/>
      </c>
      <c r="AL1118" s="25" t="str">
        <f>IF($BK248='Dummy Matches Summary'!AL$2,$BL248,"")</f>
        <v/>
      </c>
      <c r="AM1118" s="25" t="str">
        <f>IF($BK248='Dummy Matches Summary'!AM$2,$BL248,"")</f>
        <v/>
      </c>
      <c r="AN1118" s="25" t="str">
        <f>IF($BK248='Dummy Matches Summary'!AN$2,$BL248,"")</f>
        <v/>
      </c>
      <c r="AO1118" s="25" t="str">
        <f>IF($BK248='Dummy Matches Summary'!AO$2,$BL248,"")</f>
        <v/>
      </c>
      <c r="AP1118" s="25" t="str">
        <f>IF($BK248='Dummy Matches Summary'!AP$2,$BL248,"")</f>
        <v/>
      </c>
      <c r="AQ1118" s="25" t="str">
        <f>IF($BK248='Dummy Matches Summary'!AQ$2,$BL248,"")</f>
        <v/>
      </c>
      <c r="AR1118" s="25" t="str">
        <f>IF($BK248='Dummy Matches Summary'!AR$2,$BL248,"")</f>
        <v/>
      </c>
      <c r="AS1118" s="25" t="str">
        <f>IF($BK248='Dummy Matches Summary'!AS$2,$BL248,"")</f>
        <v/>
      </c>
      <c r="AT1118" s="25" t="str">
        <f>IF($BK248='Dummy Matches Summary'!AT$2,$BL248,"")</f>
        <v/>
      </c>
      <c r="AU1118" s="25" t="str">
        <f>IF($BK248='Dummy Matches Summary'!AU$2,$BL248,"")</f>
        <v/>
      </c>
      <c r="AV1118" s="25" t="str">
        <f>IF($BK248='Dummy Matches Summary'!AV$2,$BL248,"")</f>
        <v/>
      </c>
      <c r="AW1118" s="25" t="str">
        <f>IF($BK248='Dummy Matches Summary'!AW$2,$BL248,"")</f>
        <v/>
      </c>
      <c r="AX1118" s="25" t="str">
        <f>IF($BK248='Dummy Matches Summary'!AX$2,$BL248,"")</f>
        <v/>
      </c>
      <c r="AY1118" s="25" t="str">
        <f>IF($BK248='Dummy Matches Summary'!AY$2,$BL248,"")</f>
        <v/>
      </c>
      <c r="AZ1118" s="25" t="str">
        <f>IF($BK248='Dummy Matches Summary'!AZ$2,$BL248,"")</f>
        <v/>
      </c>
      <c r="BA1118" s="25" t="str">
        <f>IF($BK248='Dummy Matches Summary'!BA$2,$BL248,"")</f>
        <v/>
      </c>
      <c r="BB1118" s="25" t="str">
        <f>IF($BK248='Dummy Matches Summary'!BB$2,$BL248,"")</f>
        <v/>
      </c>
      <c r="BC1118" s="25" t="str">
        <f>IF($BK248='Dummy Matches Summary'!BC$2,$BL248,"")</f>
        <v/>
      </c>
      <c r="BD1118" s="25" t="str">
        <f>IF($BK248='Dummy Matches Summary'!BD$2,$BL248,"")</f>
        <v/>
      </c>
      <c r="BE1118" s="25" t="str">
        <f>IF($BK248='Dummy Matches Summary'!BE$2,$BL248,"")</f>
        <v/>
      </c>
      <c r="BF1118" s="25" t="str">
        <f>IF($BK248='Dummy Matches Summary'!BF$2,$BL248,"")</f>
        <v/>
      </c>
      <c r="BG1118" s="25" t="str">
        <f>IF($BK248='Dummy Matches Summary'!BG$2,$BL248,"")</f>
        <v/>
      </c>
    </row>
    <row r="1119" spans="1:59" s="39" customFormat="1" x14ac:dyDescent="0.3">
      <c r="A1119" s="39">
        <v>1117</v>
      </c>
      <c r="B1119" s="25" t="str">
        <f>IF($BK249='Dummy Matches Summary'!B$2,$BL249,"")</f>
        <v/>
      </c>
      <c r="C1119" s="25" t="str">
        <f>IF($BK249='Dummy Matches Summary'!C$2,$BL249,"")</f>
        <v/>
      </c>
      <c r="D1119" s="25" t="str">
        <f>IF($BK249='Dummy Matches Summary'!D$2,$BL249,"")</f>
        <v/>
      </c>
      <c r="E1119" s="25" t="str">
        <f>IF($BK249='Dummy Matches Summary'!E$2,$BL249,"")</f>
        <v/>
      </c>
      <c r="F1119" s="25" t="str">
        <f>IF($BK249='Dummy Matches Summary'!F$2,$BL249,"")</f>
        <v/>
      </c>
      <c r="G1119" s="25" t="str">
        <f>IF($BK249='Dummy Matches Summary'!G$2,$BL249,"")</f>
        <v/>
      </c>
      <c r="H1119" s="25" t="str">
        <f>IF($BK249='Dummy Matches Summary'!H$2,$BL249,"")</f>
        <v/>
      </c>
      <c r="I1119" s="25" t="str">
        <f>IF($BK249='Dummy Matches Summary'!I$2,$BL249,"")</f>
        <v/>
      </c>
      <c r="J1119" s="25" t="str">
        <f>IF($BK249='Dummy Matches Summary'!J$2,$BL249,"")</f>
        <v/>
      </c>
      <c r="K1119" s="25" t="str">
        <f>IF($BK249='Dummy Matches Summary'!K$2,$BL249,"")</f>
        <v/>
      </c>
      <c r="L1119" s="25" t="str">
        <f>IF($BK249='Dummy Matches Summary'!L$2,$BL249,"")</f>
        <v/>
      </c>
      <c r="M1119" s="25" t="str">
        <f>IF($BK249='Dummy Matches Summary'!M$2,$BL249,"")</f>
        <v/>
      </c>
      <c r="N1119" s="25" t="str">
        <f>IF($BK249='Dummy Matches Summary'!N$2,$BL249,"")</f>
        <v/>
      </c>
      <c r="O1119" s="25" t="str">
        <f>IF($BK249='Dummy Matches Summary'!O$2,$BL249,"")</f>
        <v/>
      </c>
      <c r="P1119" s="25" t="str">
        <f>IF($BK249='Dummy Matches Summary'!P$2,$BL249,"")</f>
        <v/>
      </c>
      <c r="Q1119" s="25" t="str">
        <f>IF($BK249='Dummy Matches Summary'!Q$2,$BL249,"")</f>
        <v/>
      </c>
      <c r="R1119" s="25" t="str">
        <f>IF($BK249='Dummy Matches Summary'!R$2,$BL249,"")</f>
        <v/>
      </c>
      <c r="S1119" s="25" t="str">
        <f>IF($BK249='Dummy Matches Summary'!S$2,$BL249,"")</f>
        <v/>
      </c>
      <c r="T1119" s="25" t="str">
        <f>IF($BK249='Dummy Matches Summary'!T$2,$BL249,"")</f>
        <v/>
      </c>
      <c r="U1119" s="25" t="str">
        <f>IF($BK249='Dummy Matches Summary'!U$2,$BL249,"")</f>
        <v/>
      </c>
      <c r="V1119" s="25" t="str">
        <f>IF($BK249='Dummy Matches Summary'!V$2,$BL249,"")</f>
        <v/>
      </c>
      <c r="W1119" s="25" t="str">
        <f>IF($BK249='Dummy Matches Summary'!W$2,$BL249,"")</f>
        <v/>
      </c>
      <c r="X1119" s="25" t="str">
        <f>IF($BK249='Dummy Matches Summary'!X$2,$BL249,"")</f>
        <v/>
      </c>
      <c r="Y1119" s="25" t="str">
        <f>IF($BK249='Dummy Matches Summary'!Y$2,$BL249,"")</f>
        <v/>
      </c>
      <c r="Z1119" s="25" t="str">
        <f>IF($BK249='Dummy Matches Summary'!Z$2,$BL249,"")</f>
        <v/>
      </c>
      <c r="AA1119" s="25" t="str">
        <f>IF($BK249='Dummy Matches Summary'!AA$2,$BL249,"")</f>
        <v/>
      </c>
      <c r="AB1119" s="25" t="str">
        <f>IF($BK249='Dummy Matches Summary'!AB$2,$BL249,"")</f>
        <v/>
      </c>
      <c r="AC1119" s="25" t="str">
        <f>IF($BK249='Dummy Matches Summary'!AC$2,$BL249,"")</f>
        <v/>
      </c>
      <c r="AD1119" s="25" t="str">
        <f>IF($BK249='Dummy Matches Summary'!AD$2,$BL249,"")</f>
        <v/>
      </c>
      <c r="AE1119" s="25" t="str">
        <f>IF($BK249='Dummy Matches Summary'!AE$2,$BL249,"")</f>
        <v/>
      </c>
      <c r="AF1119" s="25" t="str">
        <f>IF($BK249='Dummy Matches Summary'!AF$2,$BL249,"")</f>
        <v/>
      </c>
      <c r="AG1119" s="25" t="str">
        <f>IF($BK249='Dummy Matches Summary'!AG$2,$BL249,"")</f>
        <v/>
      </c>
      <c r="AH1119" s="25" t="str">
        <f>IF($BK249='Dummy Matches Summary'!AH$2,$BL249,"")</f>
        <v/>
      </c>
      <c r="AI1119" s="25" t="str">
        <f>IF($BK249='Dummy Matches Summary'!AI$2,$BL249,"")</f>
        <v/>
      </c>
      <c r="AJ1119" s="25" t="str">
        <f>IF($BK249='Dummy Matches Summary'!AJ$2,$BL249,"")</f>
        <v/>
      </c>
      <c r="AK1119" s="25" t="str">
        <f>IF($BK249='Dummy Matches Summary'!AK$2,$BL249,"")</f>
        <v/>
      </c>
      <c r="AL1119" s="25" t="str">
        <f>IF($BK249='Dummy Matches Summary'!AL$2,$BL249,"")</f>
        <v/>
      </c>
      <c r="AM1119" s="25" t="str">
        <f>IF($BK249='Dummy Matches Summary'!AM$2,$BL249,"")</f>
        <v/>
      </c>
      <c r="AN1119" s="25" t="str">
        <f>IF($BK249='Dummy Matches Summary'!AN$2,$BL249,"")</f>
        <v/>
      </c>
      <c r="AO1119" s="25" t="str">
        <f>IF($BK249='Dummy Matches Summary'!AO$2,$BL249,"")</f>
        <v/>
      </c>
      <c r="AP1119" s="25" t="str">
        <f>IF($BK249='Dummy Matches Summary'!AP$2,$BL249,"")</f>
        <v/>
      </c>
      <c r="AQ1119" s="25" t="str">
        <f>IF($BK249='Dummy Matches Summary'!AQ$2,$BL249,"")</f>
        <v/>
      </c>
      <c r="AR1119" s="25" t="str">
        <f>IF($BK249='Dummy Matches Summary'!AR$2,$BL249,"")</f>
        <v/>
      </c>
      <c r="AS1119" s="25" t="str">
        <f>IF($BK249='Dummy Matches Summary'!AS$2,$BL249,"")</f>
        <v/>
      </c>
      <c r="AT1119" s="25" t="str">
        <f>IF($BK249='Dummy Matches Summary'!AT$2,$BL249,"")</f>
        <v/>
      </c>
      <c r="AU1119" s="25" t="str">
        <f>IF($BK249='Dummy Matches Summary'!AU$2,$BL249,"")</f>
        <v/>
      </c>
      <c r="AV1119" s="25" t="str">
        <f>IF($BK249='Dummy Matches Summary'!AV$2,$BL249,"")</f>
        <v/>
      </c>
      <c r="AW1119" s="25" t="str">
        <f>IF($BK249='Dummy Matches Summary'!AW$2,$BL249,"")</f>
        <v/>
      </c>
      <c r="AX1119" s="25" t="str">
        <f>IF($BK249='Dummy Matches Summary'!AX$2,$BL249,"")</f>
        <v/>
      </c>
      <c r="AY1119" s="25" t="str">
        <f>IF($BK249='Dummy Matches Summary'!AY$2,$BL249,"")</f>
        <v/>
      </c>
      <c r="AZ1119" s="25" t="str">
        <f>IF($BK249='Dummy Matches Summary'!AZ$2,$BL249,"")</f>
        <v/>
      </c>
      <c r="BA1119" s="25" t="str">
        <f>IF($BK249='Dummy Matches Summary'!BA$2,$BL249,"")</f>
        <v/>
      </c>
      <c r="BB1119" s="25" t="str">
        <f>IF($BK249='Dummy Matches Summary'!BB$2,$BL249,"")</f>
        <v/>
      </c>
      <c r="BC1119" s="25" t="str">
        <f>IF($BK249='Dummy Matches Summary'!BC$2,$BL249,"")</f>
        <v/>
      </c>
      <c r="BD1119" s="25" t="str">
        <f>IF($BK249='Dummy Matches Summary'!BD$2,$BL249,"")</f>
        <v/>
      </c>
      <c r="BE1119" s="25" t="str">
        <f>IF($BK249='Dummy Matches Summary'!BE$2,$BL249,"")</f>
        <v/>
      </c>
      <c r="BF1119" s="25" t="str">
        <f>IF($BK249='Dummy Matches Summary'!BF$2,$BL249,"")</f>
        <v/>
      </c>
      <c r="BG1119" s="25" t="str">
        <f>IF($BK249='Dummy Matches Summary'!BG$2,$BL249,"")</f>
        <v/>
      </c>
    </row>
    <row r="1120" spans="1:59" s="39" customFormat="1" x14ac:dyDescent="0.3">
      <c r="A1120" s="39">
        <v>1118</v>
      </c>
      <c r="B1120" s="25" t="str">
        <f>IF($BK250='Dummy Matches Summary'!B$2,$BL250,"")</f>
        <v/>
      </c>
      <c r="C1120" s="25" t="str">
        <f>IF($BK250='Dummy Matches Summary'!C$2,$BL250,"")</f>
        <v/>
      </c>
      <c r="D1120" s="25" t="str">
        <f>IF($BK250='Dummy Matches Summary'!D$2,$BL250,"")</f>
        <v/>
      </c>
      <c r="E1120" s="25" t="str">
        <f>IF($BK250='Dummy Matches Summary'!E$2,$BL250,"")</f>
        <v/>
      </c>
      <c r="F1120" s="25" t="str">
        <f>IF($BK250='Dummy Matches Summary'!F$2,$BL250,"")</f>
        <v/>
      </c>
      <c r="G1120" s="25" t="str">
        <f>IF($BK250='Dummy Matches Summary'!G$2,$BL250,"")</f>
        <v/>
      </c>
      <c r="H1120" s="25" t="str">
        <f>IF($BK250='Dummy Matches Summary'!H$2,$BL250,"")</f>
        <v/>
      </c>
      <c r="I1120" s="25" t="str">
        <f>IF($BK250='Dummy Matches Summary'!I$2,$BL250,"")</f>
        <v/>
      </c>
      <c r="J1120" s="25" t="str">
        <f>IF($BK250='Dummy Matches Summary'!J$2,$BL250,"")</f>
        <v/>
      </c>
      <c r="K1120" s="25" t="str">
        <f>IF($BK250='Dummy Matches Summary'!K$2,$BL250,"")</f>
        <v/>
      </c>
      <c r="L1120" s="25" t="str">
        <f>IF($BK250='Dummy Matches Summary'!L$2,$BL250,"")</f>
        <v/>
      </c>
      <c r="M1120" s="25" t="str">
        <f>IF($BK250='Dummy Matches Summary'!M$2,$BL250,"")</f>
        <v/>
      </c>
      <c r="N1120" s="25" t="str">
        <f>IF($BK250='Dummy Matches Summary'!N$2,$BL250,"")</f>
        <v/>
      </c>
      <c r="O1120" s="25" t="str">
        <f>IF($BK250='Dummy Matches Summary'!O$2,$BL250,"")</f>
        <v/>
      </c>
      <c r="P1120" s="25" t="str">
        <f>IF($BK250='Dummy Matches Summary'!P$2,$BL250,"")</f>
        <v/>
      </c>
      <c r="Q1120" s="25" t="str">
        <f>IF($BK250='Dummy Matches Summary'!Q$2,$BL250,"")</f>
        <v/>
      </c>
      <c r="R1120" s="25" t="str">
        <f>IF($BK250='Dummy Matches Summary'!R$2,$BL250,"")</f>
        <v/>
      </c>
      <c r="S1120" s="25" t="str">
        <f>IF($BK250='Dummy Matches Summary'!S$2,$BL250,"")</f>
        <v/>
      </c>
      <c r="T1120" s="25" t="str">
        <f>IF($BK250='Dummy Matches Summary'!T$2,$BL250,"")</f>
        <v/>
      </c>
      <c r="U1120" s="25" t="str">
        <f>IF($BK250='Dummy Matches Summary'!U$2,$BL250,"")</f>
        <v/>
      </c>
      <c r="V1120" s="25" t="str">
        <f>IF($BK250='Dummy Matches Summary'!V$2,$BL250,"")</f>
        <v/>
      </c>
      <c r="W1120" s="25" t="str">
        <f>IF($BK250='Dummy Matches Summary'!W$2,$BL250,"")</f>
        <v/>
      </c>
      <c r="X1120" s="25" t="str">
        <f>IF($BK250='Dummy Matches Summary'!X$2,$BL250,"")</f>
        <v/>
      </c>
      <c r="Y1120" s="25" t="str">
        <f>IF($BK250='Dummy Matches Summary'!Y$2,$BL250,"")</f>
        <v/>
      </c>
      <c r="Z1120" s="25" t="str">
        <f>IF($BK250='Dummy Matches Summary'!Z$2,$BL250,"")</f>
        <v/>
      </c>
      <c r="AA1120" s="25" t="str">
        <f>IF($BK250='Dummy Matches Summary'!AA$2,$BL250,"")</f>
        <v/>
      </c>
      <c r="AB1120" s="25" t="str">
        <f>IF($BK250='Dummy Matches Summary'!AB$2,$BL250,"")</f>
        <v/>
      </c>
      <c r="AC1120" s="25" t="str">
        <f>IF($BK250='Dummy Matches Summary'!AC$2,$BL250,"")</f>
        <v/>
      </c>
      <c r="AD1120" s="25" t="str">
        <f>IF($BK250='Dummy Matches Summary'!AD$2,$BL250,"")</f>
        <v/>
      </c>
      <c r="AE1120" s="25" t="str">
        <f>IF($BK250='Dummy Matches Summary'!AE$2,$BL250,"")</f>
        <v/>
      </c>
      <c r="AF1120" s="25" t="str">
        <f>IF($BK250='Dummy Matches Summary'!AF$2,$BL250,"")</f>
        <v/>
      </c>
      <c r="AG1120" s="25" t="str">
        <f>IF($BK250='Dummy Matches Summary'!AG$2,$BL250,"")</f>
        <v/>
      </c>
      <c r="AH1120" s="25" t="str">
        <f>IF($BK250='Dummy Matches Summary'!AH$2,$BL250,"")</f>
        <v/>
      </c>
      <c r="AI1120" s="25" t="str">
        <f>IF($BK250='Dummy Matches Summary'!AI$2,$BL250,"")</f>
        <v/>
      </c>
      <c r="AJ1120" s="25" t="str">
        <f>IF($BK250='Dummy Matches Summary'!AJ$2,$BL250,"")</f>
        <v/>
      </c>
      <c r="AK1120" s="25" t="str">
        <f>IF($BK250='Dummy Matches Summary'!AK$2,$BL250,"")</f>
        <v/>
      </c>
      <c r="AL1120" s="25" t="str">
        <f>IF($BK250='Dummy Matches Summary'!AL$2,$BL250,"")</f>
        <v/>
      </c>
      <c r="AM1120" s="25" t="str">
        <f>IF($BK250='Dummy Matches Summary'!AM$2,$BL250,"")</f>
        <v/>
      </c>
      <c r="AN1120" s="25" t="str">
        <f>IF($BK250='Dummy Matches Summary'!AN$2,$BL250,"")</f>
        <v/>
      </c>
      <c r="AO1120" s="25" t="str">
        <f>IF($BK250='Dummy Matches Summary'!AO$2,$BL250,"")</f>
        <v/>
      </c>
      <c r="AP1120" s="25" t="str">
        <f>IF($BK250='Dummy Matches Summary'!AP$2,$BL250,"")</f>
        <v/>
      </c>
      <c r="AQ1120" s="25" t="str">
        <f>IF($BK250='Dummy Matches Summary'!AQ$2,$BL250,"")</f>
        <v/>
      </c>
      <c r="AR1120" s="25" t="str">
        <f>IF($BK250='Dummy Matches Summary'!AR$2,$BL250,"")</f>
        <v/>
      </c>
      <c r="AS1120" s="25" t="str">
        <f>IF($BK250='Dummy Matches Summary'!AS$2,$BL250,"")</f>
        <v/>
      </c>
      <c r="AT1120" s="25" t="str">
        <f>IF($BK250='Dummy Matches Summary'!AT$2,$BL250,"")</f>
        <v/>
      </c>
      <c r="AU1120" s="25" t="str">
        <f>IF($BK250='Dummy Matches Summary'!AU$2,$BL250,"")</f>
        <v/>
      </c>
      <c r="AV1120" s="25" t="str">
        <f>IF($BK250='Dummy Matches Summary'!AV$2,$BL250,"")</f>
        <v/>
      </c>
      <c r="AW1120" s="25" t="str">
        <f>IF($BK250='Dummy Matches Summary'!AW$2,$BL250,"")</f>
        <v/>
      </c>
      <c r="AX1120" s="25" t="str">
        <f>IF($BK250='Dummy Matches Summary'!AX$2,$BL250,"")</f>
        <v/>
      </c>
      <c r="AY1120" s="25" t="str">
        <f>IF($BK250='Dummy Matches Summary'!AY$2,$BL250,"")</f>
        <v/>
      </c>
      <c r="AZ1120" s="25" t="str">
        <f>IF($BK250='Dummy Matches Summary'!AZ$2,$BL250,"")</f>
        <v/>
      </c>
      <c r="BA1120" s="25" t="str">
        <f>IF($BK250='Dummy Matches Summary'!BA$2,$BL250,"")</f>
        <v/>
      </c>
      <c r="BB1120" s="25" t="str">
        <f>IF($BK250='Dummy Matches Summary'!BB$2,$BL250,"")</f>
        <v/>
      </c>
      <c r="BC1120" s="25" t="str">
        <f>IF($BK250='Dummy Matches Summary'!BC$2,$BL250,"")</f>
        <v/>
      </c>
      <c r="BD1120" s="25" t="str">
        <f>IF($BK250='Dummy Matches Summary'!BD$2,$BL250,"")</f>
        <v/>
      </c>
      <c r="BE1120" s="25" t="str">
        <f>IF($BK250='Dummy Matches Summary'!BE$2,$BL250,"")</f>
        <v/>
      </c>
      <c r="BF1120" s="25" t="str">
        <f>IF($BK250='Dummy Matches Summary'!BF$2,$BL250,"")</f>
        <v/>
      </c>
      <c r="BG1120" s="25" t="str">
        <f>IF($BK250='Dummy Matches Summary'!BG$2,$BL250,"")</f>
        <v/>
      </c>
    </row>
    <row r="1121" spans="1:59" s="39" customFormat="1" x14ac:dyDescent="0.3">
      <c r="A1121" s="39">
        <v>1119</v>
      </c>
      <c r="B1121" s="25" t="str">
        <f>IF($BK251='Dummy Matches Summary'!B$2,$BL251,"")</f>
        <v/>
      </c>
      <c r="C1121" s="25" t="str">
        <f>IF($BK251='Dummy Matches Summary'!C$2,$BL251,"")</f>
        <v/>
      </c>
      <c r="D1121" s="25" t="str">
        <f>IF($BK251='Dummy Matches Summary'!D$2,$BL251,"")</f>
        <v/>
      </c>
      <c r="E1121" s="25" t="str">
        <f>IF($BK251='Dummy Matches Summary'!E$2,$BL251,"")</f>
        <v/>
      </c>
      <c r="F1121" s="25" t="str">
        <f>IF($BK251='Dummy Matches Summary'!F$2,$BL251,"")</f>
        <v/>
      </c>
      <c r="G1121" s="25" t="str">
        <f>IF($BK251='Dummy Matches Summary'!G$2,$BL251,"")</f>
        <v/>
      </c>
      <c r="H1121" s="25" t="str">
        <f>IF($BK251='Dummy Matches Summary'!H$2,$BL251,"")</f>
        <v/>
      </c>
      <c r="I1121" s="25" t="str">
        <f>IF($BK251='Dummy Matches Summary'!I$2,$BL251,"")</f>
        <v/>
      </c>
      <c r="J1121" s="25" t="str">
        <f>IF($BK251='Dummy Matches Summary'!J$2,$BL251,"")</f>
        <v/>
      </c>
      <c r="K1121" s="25" t="str">
        <f>IF($BK251='Dummy Matches Summary'!K$2,$BL251,"")</f>
        <v/>
      </c>
      <c r="L1121" s="25" t="str">
        <f>IF($BK251='Dummy Matches Summary'!L$2,$BL251,"")</f>
        <v/>
      </c>
      <c r="M1121" s="25" t="str">
        <f>IF($BK251='Dummy Matches Summary'!M$2,$BL251,"")</f>
        <v/>
      </c>
      <c r="N1121" s="25" t="str">
        <f>IF($BK251='Dummy Matches Summary'!N$2,$BL251,"")</f>
        <v/>
      </c>
      <c r="O1121" s="25" t="str">
        <f>IF($BK251='Dummy Matches Summary'!O$2,$BL251,"")</f>
        <v/>
      </c>
      <c r="P1121" s="25" t="str">
        <f>IF($BK251='Dummy Matches Summary'!P$2,$BL251,"")</f>
        <v/>
      </c>
      <c r="Q1121" s="25" t="str">
        <f>IF($BK251='Dummy Matches Summary'!Q$2,$BL251,"")</f>
        <v/>
      </c>
      <c r="R1121" s="25" t="str">
        <f>IF($BK251='Dummy Matches Summary'!R$2,$BL251,"")</f>
        <v/>
      </c>
      <c r="S1121" s="25" t="str">
        <f>IF($BK251='Dummy Matches Summary'!S$2,$BL251,"")</f>
        <v/>
      </c>
      <c r="T1121" s="25" t="str">
        <f>IF($BK251='Dummy Matches Summary'!T$2,$BL251,"")</f>
        <v/>
      </c>
      <c r="U1121" s="25" t="str">
        <f>IF($BK251='Dummy Matches Summary'!U$2,$BL251,"")</f>
        <v/>
      </c>
      <c r="V1121" s="25" t="str">
        <f>IF($BK251='Dummy Matches Summary'!V$2,$BL251,"")</f>
        <v/>
      </c>
      <c r="W1121" s="25" t="str">
        <f>IF($BK251='Dummy Matches Summary'!W$2,$BL251,"")</f>
        <v/>
      </c>
      <c r="X1121" s="25" t="str">
        <f>IF($BK251='Dummy Matches Summary'!X$2,$BL251,"")</f>
        <v/>
      </c>
      <c r="Y1121" s="25" t="str">
        <f>IF($BK251='Dummy Matches Summary'!Y$2,$BL251,"")</f>
        <v/>
      </c>
      <c r="Z1121" s="25" t="str">
        <f>IF($BK251='Dummy Matches Summary'!Z$2,$BL251,"")</f>
        <v/>
      </c>
      <c r="AA1121" s="25" t="str">
        <f>IF($BK251='Dummy Matches Summary'!AA$2,$BL251,"")</f>
        <v/>
      </c>
      <c r="AB1121" s="25" t="str">
        <f>IF($BK251='Dummy Matches Summary'!AB$2,$BL251,"")</f>
        <v/>
      </c>
      <c r="AC1121" s="25" t="str">
        <f>IF($BK251='Dummy Matches Summary'!AC$2,$BL251,"")</f>
        <v/>
      </c>
      <c r="AD1121" s="25" t="str">
        <f>IF($BK251='Dummy Matches Summary'!AD$2,$BL251,"")</f>
        <v/>
      </c>
      <c r="AE1121" s="25" t="str">
        <f>IF($BK251='Dummy Matches Summary'!AE$2,$BL251,"")</f>
        <v/>
      </c>
      <c r="AF1121" s="25" t="str">
        <f>IF($BK251='Dummy Matches Summary'!AF$2,$BL251,"")</f>
        <v/>
      </c>
      <c r="AG1121" s="25" t="str">
        <f>IF($BK251='Dummy Matches Summary'!AG$2,$BL251,"")</f>
        <v/>
      </c>
      <c r="AH1121" s="25" t="str">
        <f>IF($BK251='Dummy Matches Summary'!AH$2,$BL251,"")</f>
        <v/>
      </c>
      <c r="AI1121" s="25" t="str">
        <f>IF($BK251='Dummy Matches Summary'!AI$2,$BL251,"")</f>
        <v/>
      </c>
      <c r="AJ1121" s="25" t="str">
        <f>IF($BK251='Dummy Matches Summary'!AJ$2,$BL251,"")</f>
        <v/>
      </c>
      <c r="AK1121" s="25" t="str">
        <f>IF($BK251='Dummy Matches Summary'!AK$2,$BL251,"")</f>
        <v/>
      </c>
      <c r="AL1121" s="25" t="str">
        <f>IF($BK251='Dummy Matches Summary'!AL$2,$BL251,"")</f>
        <v/>
      </c>
      <c r="AM1121" s="25" t="str">
        <f>IF($BK251='Dummy Matches Summary'!AM$2,$BL251,"")</f>
        <v/>
      </c>
      <c r="AN1121" s="25" t="str">
        <f>IF($BK251='Dummy Matches Summary'!AN$2,$BL251,"")</f>
        <v/>
      </c>
      <c r="AO1121" s="25" t="str">
        <f>IF($BK251='Dummy Matches Summary'!AO$2,$BL251,"")</f>
        <v/>
      </c>
      <c r="AP1121" s="25" t="str">
        <f>IF($BK251='Dummy Matches Summary'!AP$2,$BL251,"")</f>
        <v/>
      </c>
      <c r="AQ1121" s="25" t="str">
        <f>IF($BK251='Dummy Matches Summary'!AQ$2,$BL251,"")</f>
        <v/>
      </c>
      <c r="AR1121" s="25" t="str">
        <f>IF($BK251='Dummy Matches Summary'!AR$2,$BL251,"")</f>
        <v/>
      </c>
      <c r="AS1121" s="25" t="str">
        <f>IF($BK251='Dummy Matches Summary'!AS$2,$BL251,"")</f>
        <v/>
      </c>
      <c r="AT1121" s="25" t="str">
        <f>IF($BK251='Dummy Matches Summary'!AT$2,$BL251,"")</f>
        <v/>
      </c>
      <c r="AU1121" s="25" t="str">
        <f>IF($BK251='Dummy Matches Summary'!AU$2,$BL251,"")</f>
        <v/>
      </c>
      <c r="AV1121" s="25" t="str">
        <f>IF($BK251='Dummy Matches Summary'!AV$2,$BL251,"")</f>
        <v/>
      </c>
      <c r="AW1121" s="25" t="str">
        <f>IF($BK251='Dummy Matches Summary'!AW$2,$BL251,"")</f>
        <v/>
      </c>
      <c r="AX1121" s="25" t="str">
        <f>IF($BK251='Dummy Matches Summary'!AX$2,$BL251,"")</f>
        <v/>
      </c>
      <c r="AY1121" s="25" t="str">
        <f>IF($BK251='Dummy Matches Summary'!AY$2,$BL251,"")</f>
        <v/>
      </c>
      <c r="AZ1121" s="25" t="str">
        <f>IF($BK251='Dummy Matches Summary'!AZ$2,$BL251,"")</f>
        <v/>
      </c>
      <c r="BA1121" s="25" t="str">
        <f>IF($BK251='Dummy Matches Summary'!BA$2,$BL251,"")</f>
        <v/>
      </c>
      <c r="BB1121" s="25" t="str">
        <f>IF($BK251='Dummy Matches Summary'!BB$2,$BL251,"")</f>
        <v/>
      </c>
      <c r="BC1121" s="25" t="str">
        <f>IF($BK251='Dummy Matches Summary'!BC$2,$BL251,"")</f>
        <v/>
      </c>
      <c r="BD1121" s="25" t="str">
        <f>IF($BK251='Dummy Matches Summary'!BD$2,$BL251,"")</f>
        <v/>
      </c>
      <c r="BE1121" s="25" t="str">
        <f>IF($BK251='Dummy Matches Summary'!BE$2,$BL251,"")</f>
        <v/>
      </c>
      <c r="BF1121" s="25" t="str">
        <f>IF($BK251='Dummy Matches Summary'!BF$2,$BL251,"")</f>
        <v/>
      </c>
      <c r="BG1121" s="25" t="str">
        <f>IF($BK251='Dummy Matches Summary'!BG$2,$BL251,"")</f>
        <v/>
      </c>
    </row>
    <row r="1122" spans="1:59" s="39" customFormat="1" x14ac:dyDescent="0.3">
      <c r="A1122" s="39">
        <v>1120</v>
      </c>
      <c r="B1122" s="25" t="str">
        <f>IF($BK252='Dummy Matches Summary'!B$2,$BL252,"")</f>
        <v/>
      </c>
      <c r="C1122" s="25" t="str">
        <f>IF($BK252='Dummy Matches Summary'!C$2,$BL252,"")</f>
        <v/>
      </c>
      <c r="D1122" s="25" t="str">
        <f>IF($BK252='Dummy Matches Summary'!D$2,$BL252,"")</f>
        <v/>
      </c>
      <c r="E1122" s="25" t="str">
        <f>IF($BK252='Dummy Matches Summary'!E$2,$BL252,"")</f>
        <v/>
      </c>
      <c r="F1122" s="25" t="str">
        <f>IF($BK252='Dummy Matches Summary'!F$2,$BL252,"")</f>
        <v/>
      </c>
      <c r="G1122" s="25" t="str">
        <f>IF($BK252='Dummy Matches Summary'!G$2,$BL252,"")</f>
        <v/>
      </c>
      <c r="H1122" s="25" t="str">
        <f>IF($BK252='Dummy Matches Summary'!H$2,$BL252,"")</f>
        <v/>
      </c>
      <c r="I1122" s="25" t="str">
        <f>IF($BK252='Dummy Matches Summary'!I$2,$BL252,"")</f>
        <v/>
      </c>
      <c r="J1122" s="25" t="str">
        <f>IF($BK252='Dummy Matches Summary'!J$2,$BL252,"")</f>
        <v/>
      </c>
      <c r="K1122" s="25" t="str">
        <f>IF($BK252='Dummy Matches Summary'!K$2,$BL252,"")</f>
        <v/>
      </c>
      <c r="L1122" s="25" t="str">
        <f>IF($BK252='Dummy Matches Summary'!L$2,$BL252,"")</f>
        <v/>
      </c>
      <c r="M1122" s="25" t="str">
        <f>IF($BK252='Dummy Matches Summary'!M$2,$BL252,"")</f>
        <v/>
      </c>
      <c r="N1122" s="25" t="str">
        <f>IF($BK252='Dummy Matches Summary'!N$2,$BL252,"")</f>
        <v/>
      </c>
      <c r="O1122" s="25" t="str">
        <f>IF($BK252='Dummy Matches Summary'!O$2,$BL252,"")</f>
        <v/>
      </c>
      <c r="P1122" s="25" t="str">
        <f>IF($BK252='Dummy Matches Summary'!P$2,$BL252,"")</f>
        <v/>
      </c>
      <c r="Q1122" s="25" t="str">
        <f>IF($BK252='Dummy Matches Summary'!Q$2,$BL252,"")</f>
        <v/>
      </c>
      <c r="R1122" s="25" t="str">
        <f>IF($BK252='Dummy Matches Summary'!R$2,$BL252,"")</f>
        <v/>
      </c>
      <c r="S1122" s="25" t="str">
        <f>IF($BK252='Dummy Matches Summary'!S$2,$BL252,"")</f>
        <v/>
      </c>
      <c r="T1122" s="25" t="str">
        <f>IF($BK252='Dummy Matches Summary'!T$2,$BL252,"")</f>
        <v/>
      </c>
      <c r="U1122" s="25" t="str">
        <f>IF($BK252='Dummy Matches Summary'!U$2,$BL252,"")</f>
        <v/>
      </c>
      <c r="V1122" s="25" t="str">
        <f>IF($BK252='Dummy Matches Summary'!V$2,$BL252,"")</f>
        <v/>
      </c>
      <c r="W1122" s="25" t="str">
        <f>IF($BK252='Dummy Matches Summary'!W$2,$BL252,"")</f>
        <v/>
      </c>
      <c r="X1122" s="25" t="str">
        <f>IF($BK252='Dummy Matches Summary'!X$2,$BL252,"")</f>
        <v/>
      </c>
      <c r="Y1122" s="25" t="str">
        <f>IF($BK252='Dummy Matches Summary'!Y$2,$BL252,"")</f>
        <v/>
      </c>
      <c r="Z1122" s="25" t="str">
        <f>IF($BK252='Dummy Matches Summary'!Z$2,$BL252,"")</f>
        <v/>
      </c>
      <c r="AA1122" s="25" t="str">
        <f>IF($BK252='Dummy Matches Summary'!AA$2,$BL252,"")</f>
        <v/>
      </c>
      <c r="AB1122" s="25" t="str">
        <f>IF($BK252='Dummy Matches Summary'!AB$2,$BL252,"")</f>
        <v/>
      </c>
      <c r="AC1122" s="25" t="str">
        <f>IF($BK252='Dummy Matches Summary'!AC$2,$BL252,"")</f>
        <v/>
      </c>
      <c r="AD1122" s="25" t="str">
        <f>IF($BK252='Dummy Matches Summary'!AD$2,$BL252,"")</f>
        <v/>
      </c>
      <c r="AE1122" s="25" t="str">
        <f>IF($BK252='Dummy Matches Summary'!AE$2,$BL252,"")</f>
        <v/>
      </c>
      <c r="AF1122" s="25" t="str">
        <f>IF($BK252='Dummy Matches Summary'!AF$2,$BL252,"")</f>
        <v/>
      </c>
      <c r="AG1122" s="25" t="str">
        <f>IF($BK252='Dummy Matches Summary'!AG$2,$BL252,"")</f>
        <v/>
      </c>
      <c r="AH1122" s="25" t="str">
        <f>IF($BK252='Dummy Matches Summary'!AH$2,$BL252,"")</f>
        <v/>
      </c>
      <c r="AI1122" s="25" t="str">
        <f>IF($BK252='Dummy Matches Summary'!AI$2,$BL252,"")</f>
        <v/>
      </c>
      <c r="AJ1122" s="25" t="str">
        <f>IF($BK252='Dummy Matches Summary'!AJ$2,$BL252,"")</f>
        <v/>
      </c>
      <c r="AK1122" s="25" t="str">
        <f>IF($BK252='Dummy Matches Summary'!AK$2,$BL252,"")</f>
        <v/>
      </c>
      <c r="AL1122" s="25" t="str">
        <f>IF($BK252='Dummy Matches Summary'!AL$2,$BL252,"")</f>
        <v/>
      </c>
      <c r="AM1122" s="25" t="str">
        <f>IF($BK252='Dummy Matches Summary'!AM$2,$BL252,"")</f>
        <v/>
      </c>
      <c r="AN1122" s="25" t="str">
        <f>IF($BK252='Dummy Matches Summary'!AN$2,$BL252,"")</f>
        <v/>
      </c>
      <c r="AO1122" s="25" t="str">
        <f>IF($BK252='Dummy Matches Summary'!AO$2,$BL252,"")</f>
        <v/>
      </c>
      <c r="AP1122" s="25" t="str">
        <f>IF($BK252='Dummy Matches Summary'!AP$2,$BL252,"")</f>
        <v/>
      </c>
      <c r="AQ1122" s="25" t="str">
        <f>IF($BK252='Dummy Matches Summary'!AQ$2,$BL252,"")</f>
        <v/>
      </c>
      <c r="AR1122" s="25" t="str">
        <f>IF($BK252='Dummy Matches Summary'!AR$2,$BL252,"")</f>
        <v/>
      </c>
      <c r="AS1122" s="25" t="str">
        <f>IF($BK252='Dummy Matches Summary'!AS$2,$BL252,"")</f>
        <v/>
      </c>
      <c r="AT1122" s="25" t="str">
        <f>IF($BK252='Dummy Matches Summary'!AT$2,$BL252,"")</f>
        <v/>
      </c>
      <c r="AU1122" s="25" t="str">
        <f>IF($BK252='Dummy Matches Summary'!AU$2,$BL252,"")</f>
        <v/>
      </c>
      <c r="AV1122" s="25" t="str">
        <f>IF($BK252='Dummy Matches Summary'!AV$2,$BL252,"")</f>
        <v/>
      </c>
      <c r="AW1122" s="25" t="str">
        <f>IF($BK252='Dummy Matches Summary'!AW$2,$BL252,"")</f>
        <v/>
      </c>
      <c r="AX1122" s="25" t="str">
        <f>IF($BK252='Dummy Matches Summary'!AX$2,$BL252,"")</f>
        <v/>
      </c>
      <c r="AY1122" s="25" t="str">
        <f>IF($BK252='Dummy Matches Summary'!AY$2,$BL252,"")</f>
        <v/>
      </c>
      <c r="AZ1122" s="25" t="str">
        <f>IF($BK252='Dummy Matches Summary'!AZ$2,$BL252,"")</f>
        <v/>
      </c>
      <c r="BA1122" s="25" t="str">
        <f>IF($BK252='Dummy Matches Summary'!BA$2,$BL252,"")</f>
        <v/>
      </c>
      <c r="BB1122" s="25" t="str">
        <f>IF($BK252='Dummy Matches Summary'!BB$2,$BL252,"")</f>
        <v/>
      </c>
      <c r="BC1122" s="25" t="str">
        <f>IF($BK252='Dummy Matches Summary'!BC$2,$BL252,"")</f>
        <v/>
      </c>
      <c r="BD1122" s="25" t="str">
        <f>IF($BK252='Dummy Matches Summary'!BD$2,$BL252,"")</f>
        <v/>
      </c>
      <c r="BE1122" s="25" t="str">
        <f>IF($BK252='Dummy Matches Summary'!BE$2,$BL252,"")</f>
        <v/>
      </c>
      <c r="BF1122" s="25" t="str">
        <f>IF($BK252='Dummy Matches Summary'!BF$2,$BL252,"")</f>
        <v/>
      </c>
      <c r="BG1122" s="25" t="str">
        <f>IF($BK252='Dummy Matches Summary'!BG$2,$BL252,"")</f>
        <v/>
      </c>
    </row>
    <row r="1123" spans="1:59" s="39" customFormat="1" x14ac:dyDescent="0.3">
      <c r="A1123" s="39">
        <v>1121</v>
      </c>
      <c r="B1123" s="25" t="str">
        <f>IF($BK253='Dummy Matches Summary'!B$2,$BL253,"")</f>
        <v/>
      </c>
      <c r="C1123" s="25" t="str">
        <f>IF($BK253='Dummy Matches Summary'!C$2,$BL253,"")</f>
        <v/>
      </c>
      <c r="D1123" s="25" t="str">
        <f>IF($BK253='Dummy Matches Summary'!D$2,$BL253,"")</f>
        <v/>
      </c>
      <c r="E1123" s="25" t="str">
        <f>IF($BK253='Dummy Matches Summary'!E$2,$BL253,"")</f>
        <v/>
      </c>
      <c r="F1123" s="25" t="str">
        <f>IF($BK253='Dummy Matches Summary'!F$2,$BL253,"")</f>
        <v/>
      </c>
      <c r="G1123" s="25" t="str">
        <f>IF($BK253='Dummy Matches Summary'!G$2,$BL253,"")</f>
        <v/>
      </c>
      <c r="H1123" s="25" t="str">
        <f>IF($BK253='Dummy Matches Summary'!H$2,$BL253,"")</f>
        <v/>
      </c>
      <c r="I1123" s="25" t="str">
        <f>IF($BK253='Dummy Matches Summary'!I$2,$BL253,"")</f>
        <v/>
      </c>
      <c r="J1123" s="25" t="str">
        <f>IF($BK253='Dummy Matches Summary'!J$2,$BL253,"")</f>
        <v/>
      </c>
      <c r="K1123" s="25" t="str">
        <f>IF($BK253='Dummy Matches Summary'!K$2,$BL253,"")</f>
        <v/>
      </c>
      <c r="L1123" s="25" t="str">
        <f>IF($BK253='Dummy Matches Summary'!L$2,$BL253,"")</f>
        <v/>
      </c>
      <c r="M1123" s="25" t="str">
        <f>IF($BK253='Dummy Matches Summary'!M$2,$BL253,"")</f>
        <v/>
      </c>
      <c r="N1123" s="25" t="str">
        <f>IF($BK253='Dummy Matches Summary'!N$2,$BL253,"")</f>
        <v/>
      </c>
      <c r="O1123" s="25" t="str">
        <f>IF($BK253='Dummy Matches Summary'!O$2,$BL253,"")</f>
        <v/>
      </c>
      <c r="P1123" s="25" t="str">
        <f>IF($BK253='Dummy Matches Summary'!P$2,$BL253,"")</f>
        <v/>
      </c>
      <c r="Q1123" s="25" t="str">
        <f>IF($BK253='Dummy Matches Summary'!Q$2,$BL253,"")</f>
        <v/>
      </c>
      <c r="R1123" s="25" t="str">
        <f>IF($BK253='Dummy Matches Summary'!R$2,$BL253,"")</f>
        <v/>
      </c>
      <c r="S1123" s="25" t="str">
        <f>IF($BK253='Dummy Matches Summary'!S$2,$BL253,"")</f>
        <v/>
      </c>
      <c r="T1123" s="25" t="str">
        <f>IF($BK253='Dummy Matches Summary'!T$2,$BL253,"")</f>
        <v/>
      </c>
      <c r="U1123" s="25" t="str">
        <f>IF($BK253='Dummy Matches Summary'!U$2,$BL253,"")</f>
        <v/>
      </c>
      <c r="V1123" s="25" t="str">
        <f>IF($BK253='Dummy Matches Summary'!V$2,$BL253,"")</f>
        <v/>
      </c>
      <c r="W1123" s="25" t="str">
        <f>IF($BK253='Dummy Matches Summary'!W$2,$BL253,"")</f>
        <v/>
      </c>
      <c r="X1123" s="25" t="str">
        <f>IF($BK253='Dummy Matches Summary'!X$2,$BL253,"")</f>
        <v/>
      </c>
      <c r="Y1123" s="25" t="str">
        <f>IF($BK253='Dummy Matches Summary'!Y$2,$BL253,"")</f>
        <v/>
      </c>
      <c r="Z1123" s="25" t="str">
        <f>IF($BK253='Dummy Matches Summary'!Z$2,$BL253,"")</f>
        <v/>
      </c>
      <c r="AA1123" s="25" t="str">
        <f>IF($BK253='Dummy Matches Summary'!AA$2,$BL253,"")</f>
        <v/>
      </c>
      <c r="AB1123" s="25" t="str">
        <f>IF($BK253='Dummy Matches Summary'!AB$2,$BL253,"")</f>
        <v/>
      </c>
      <c r="AC1123" s="25" t="str">
        <f>IF($BK253='Dummy Matches Summary'!AC$2,$BL253,"")</f>
        <v/>
      </c>
      <c r="AD1123" s="25" t="str">
        <f>IF($BK253='Dummy Matches Summary'!AD$2,$BL253,"")</f>
        <v/>
      </c>
      <c r="AE1123" s="25" t="str">
        <f>IF($BK253='Dummy Matches Summary'!AE$2,$BL253,"")</f>
        <v/>
      </c>
      <c r="AF1123" s="25" t="str">
        <f>IF($BK253='Dummy Matches Summary'!AF$2,$BL253,"")</f>
        <v/>
      </c>
      <c r="AG1123" s="25" t="str">
        <f>IF($BK253='Dummy Matches Summary'!AG$2,$BL253,"")</f>
        <v/>
      </c>
      <c r="AH1123" s="25" t="str">
        <f>IF($BK253='Dummy Matches Summary'!AH$2,$BL253,"")</f>
        <v/>
      </c>
      <c r="AI1123" s="25" t="str">
        <f>IF($BK253='Dummy Matches Summary'!AI$2,$BL253,"")</f>
        <v/>
      </c>
      <c r="AJ1123" s="25" t="str">
        <f>IF($BK253='Dummy Matches Summary'!AJ$2,$BL253,"")</f>
        <v/>
      </c>
      <c r="AK1123" s="25" t="str">
        <f>IF($BK253='Dummy Matches Summary'!AK$2,$BL253,"")</f>
        <v/>
      </c>
      <c r="AL1123" s="25" t="str">
        <f>IF($BK253='Dummy Matches Summary'!AL$2,$BL253,"")</f>
        <v/>
      </c>
      <c r="AM1123" s="25" t="str">
        <f>IF($BK253='Dummy Matches Summary'!AM$2,$BL253,"")</f>
        <v/>
      </c>
      <c r="AN1123" s="25" t="str">
        <f>IF($BK253='Dummy Matches Summary'!AN$2,$BL253,"")</f>
        <v/>
      </c>
      <c r="AO1123" s="25" t="str">
        <f>IF($BK253='Dummy Matches Summary'!AO$2,$BL253,"")</f>
        <v/>
      </c>
      <c r="AP1123" s="25" t="str">
        <f>IF($BK253='Dummy Matches Summary'!AP$2,$BL253,"")</f>
        <v/>
      </c>
      <c r="AQ1123" s="25" t="str">
        <f>IF($BK253='Dummy Matches Summary'!AQ$2,$BL253,"")</f>
        <v/>
      </c>
      <c r="AR1123" s="25" t="str">
        <f>IF($BK253='Dummy Matches Summary'!AR$2,$BL253,"")</f>
        <v/>
      </c>
      <c r="AS1123" s="25" t="str">
        <f>IF($BK253='Dummy Matches Summary'!AS$2,$BL253,"")</f>
        <v/>
      </c>
      <c r="AT1123" s="25" t="str">
        <f>IF($BK253='Dummy Matches Summary'!AT$2,$BL253,"")</f>
        <v/>
      </c>
      <c r="AU1123" s="25" t="str">
        <f>IF($BK253='Dummy Matches Summary'!AU$2,$BL253,"")</f>
        <v/>
      </c>
      <c r="AV1123" s="25" t="str">
        <f>IF($BK253='Dummy Matches Summary'!AV$2,$BL253,"")</f>
        <v/>
      </c>
      <c r="AW1123" s="25" t="str">
        <f>IF($BK253='Dummy Matches Summary'!AW$2,$BL253,"")</f>
        <v/>
      </c>
      <c r="AX1123" s="25" t="str">
        <f>IF($BK253='Dummy Matches Summary'!AX$2,$BL253,"")</f>
        <v/>
      </c>
      <c r="AY1123" s="25" t="str">
        <f>IF($BK253='Dummy Matches Summary'!AY$2,$BL253,"")</f>
        <v/>
      </c>
      <c r="AZ1123" s="25" t="str">
        <f>IF($BK253='Dummy Matches Summary'!AZ$2,$BL253,"")</f>
        <v/>
      </c>
      <c r="BA1123" s="25" t="str">
        <f>IF($BK253='Dummy Matches Summary'!BA$2,$BL253,"")</f>
        <v/>
      </c>
      <c r="BB1123" s="25" t="str">
        <f>IF($BK253='Dummy Matches Summary'!BB$2,$BL253,"")</f>
        <v/>
      </c>
      <c r="BC1123" s="25" t="str">
        <f>IF($BK253='Dummy Matches Summary'!BC$2,$BL253,"")</f>
        <v/>
      </c>
      <c r="BD1123" s="25" t="str">
        <f>IF($BK253='Dummy Matches Summary'!BD$2,$BL253,"")</f>
        <v/>
      </c>
      <c r="BE1123" s="25" t="str">
        <f>IF($BK253='Dummy Matches Summary'!BE$2,$BL253,"")</f>
        <v/>
      </c>
      <c r="BF1123" s="25" t="str">
        <f>IF($BK253='Dummy Matches Summary'!BF$2,$BL253,"")</f>
        <v/>
      </c>
      <c r="BG1123" s="25" t="str">
        <f>IF($BK253='Dummy Matches Summary'!BG$2,$BL253,"")</f>
        <v/>
      </c>
    </row>
    <row r="1124" spans="1:59" s="39" customFormat="1" x14ac:dyDescent="0.3">
      <c r="A1124" s="39">
        <v>1122</v>
      </c>
      <c r="B1124" s="25" t="str">
        <f>IF($BK254='Dummy Matches Summary'!B$2,$BL254,"")</f>
        <v/>
      </c>
      <c r="C1124" s="25" t="str">
        <f>IF($BK254='Dummy Matches Summary'!C$2,$BL254,"")</f>
        <v/>
      </c>
      <c r="D1124" s="25" t="str">
        <f>IF($BK254='Dummy Matches Summary'!D$2,$BL254,"")</f>
        <v/>
      </c>
      <c r="E1124" s="25" t="str">
        <f>IF($BK254='Dummy Matches Summary'!E$2,$BL254,"")</f>
        <v/>
      </c>
      <c r="F1124" s="25" t="str">
        <f>IF($BK254='Dummy Matches Summary'!F$2,$BL254,"")</f>
        <v/>
      </c>
      <c r="G1124" s="25" t="str">
        <f>IF($BK254='Dummy Matches Summary'!G$2,$BL254,"")</f>
        <v/>
      </c>
      <c r="H1124" s="25" t="str">
        <f>IF($BK254='Dummy Matches Summary'!H$2,$BL254,"")</f>
        <v/>
      </c>
      <c r="I1124" s="25" t="str">
        <f>IF($BK254='Dummy Matches Summary'!I$2,$BL254,"")</f>
        <v/>
      </c>
      <c r="J1124" s="25" t="str">
        <f>IF($BK254='Dummy Matches Summary'!J$2,$BL254,"")</f>
        <v/>
      </c>
      <c r="K1124" s="25" t="str">
        <f>IF($BK254='Dummy Matches Summary'!K$2,$BL254,"")</f>
        <v/>
      </c>
      <c r="L1124" s="25" t="str">
        <f>IF($BK254='Dummy Matches Summary'!L$2,$BL254,"")</f>
        <v/>
      </c>
      <c r="M1124" s="25" t="str">
        <f>IF($BK254='Dummy Matches Summary'!M$2,$BL254,"")</f>
        <v/>
      </c>
      <c r="N1124" s="25" t="str">
        <f>IF($BK254='Dummy Matches Summary'!N$2,$BL254,"")</f>
        <v/>
      </c>
      <c r="O1124" s="25" t="str">
        <f>IF($BK254='Dummy Matches Summary'!O$2,$BL254,"")</f>
        <v/>
      </c>
      <c r="P1124" s="25" t="str">
        <f>IF($BK254='Dummy Matches Summary'!P$2,$BL254,"")</f>
        <v/>
      </c>
      <c r="Q1124" s="25" t="str">
        <f>IF($BK254='Dummy Matches Summary'!Q$2,$BL254,"")</f>
        <v/>
      </c>
      <c r="R1124" s="25" t="str">
        <f>IF($BK254='Dummy Matches Summary'!R$2,$BL254,"")</f>
        <v/>
      </c>
      <c r="S1124" s="25" t="str">
        <f>IF($BK254='Dummy Matches Summary'!S$2,$BL254,"")</f>
        <v/>
      </c>
      <c r="T1124" s="25" t="str">
        <f>IF($BK254='Dummy Matches Summary'!T$2,$BL254,"")</f>
        <v/>
      </c>
      <c r="U1124" s="25" t="str">
        <f>IF($BK254='Dummy Matches Summary'!U$2,$BL254,"")</f>
        <v/>
      </c>
      <c r="V1124" s="25" t="str">
        <f>IF($BK254='Dummy Matches Summary'!V$2,$BL254,"")</f>
        <v/>
      </c>
      <c r="W1124" s="25" t="str">
        <f>IF($BK254='Dummy Matches Summary'!W$2,$BL254,"")</f>
        <v/>
      </c>
      <c r="X1124" s="25" t="str">
        <f>IF($BK254='Dummy Matches Summary'!X$2,$BL254,"")</f>
        <v/>
      </c>
      <c r="Y1124" s="25" t="str">
        <f>IF($BK254='Dummy Matches Summary'!Y$2,$BL254,"")</f>
        <v/>
      </c>
      <c r="Z1124" s="25" t="str">
        <f>IF($BK254='Dummy Matches Summary'!Z$2,$BL254,"")</f>
        <v/>
      </c>
      <c r="AA1124" s="25" t="str">
        <f>IF($BK254='Dummy Matches Summary'!AA$2,$BL254,"")</f>
        <v/>
      </c>
      <c r="AB1124" s="25" t="str">
        <f>IF($BK254='Dummy Matches Summary'!AB$2,$BL254,"")</f>
        <v/>
      </c>
      <c r="AC1124" s="25" t="str">
        <f>IF($BK254='Dummy Matches Summary'!AC$2,$BL254,"")</f>
        <v/>
      </c>
      <c r="AD1124" s="25" t="str">
        <f>IF($BK254='Dummy Matches Summary'!AD$2,$BL254,"")</f>
        <v/>
      </c>
      <c r="AE1124" s="25" t="str">
        <f>IF($BK254='Dummy Matches Summary'!AE$2,$BL254,"")</f>
        <v/>
      </c>
      <c r="AF1124" s="25" t="str">
        <f>IF($BK254='Dummy Matches Summary'!AF$2,$BL254,"")</f>
        <v/>
      </c>
      <c r="AG1124" s="25" t="str">
        <f>IF($BK254='Dummy Matches Summary'!AG$2,$BL254,"")</f>
        <v/>
      </c>
      <c r="AH1124" s="25" t="str">
        <f>IF($BK254='Dummy Matches Summary'!AH$2,$BL254,"")</f>
        <v/>
      </c>
      <c r="AI1124" s="25" t="str">
        <f>IF($BK254='Dummy Matches Summary'!AI$2,$BL254,"")</f>
        <v/>
      </c>
      <c r="AJ1124" s="25" t="str">
        <f>IF($BK254='Dummy Matches Summary'!AJ$2,$BL254,"")</f>
        <v/>
      </c>
      <c r="AK1124" s="25" t="str">
        <f>IF($BK254='Dummy Matches Summary'!AK$2,$BL254,"")</f>
        <v/>
      </c>
      <c r="AL1124" s="25" t="str">
        <f>IF($BK254='Dummy Matches Summary'!AL$2,$BL254,"")</f>
        <v/>
      </c>
      <c r="AM1124" s="25" t="str">
        <f>IF($BK254='Dummy Matches Summary'!AM$2,$BL254,"")</f>
        <v/>
      </c>
      <c r="AN1124" s="25" t="str">
        <f>IF($BK254='Dummy Matches Summary'!AN$2,$BL254,"")</f>
        <v/>
      </c>
      <c r="AO1124" s="25" t="str">
        <f>IF($BK254='Dummy Matches Summary'!AO$2,$BL254,"")</f>
        <v/>
      </c>
      <c r="AP1124" s="25" t="str">
        <f>IF($BK254='Dummy Matches Summary'!AP$2,$BL254,"")</f>
        <v/>
      </c>
      <c r="AQ1124" s="25" t="str">
        <f>IF($BK254='Dummy Matches Summary'!AQ$2,$BL254,"")</f>
        <v/>
      </c>
      <c r="AR1124" s="25" t="str">
        <f>IF($BK254='Dummy Matches Summary'!AR$2,$BL254,"")</f>
        <v/>
      </c>
      <c r="AS1124" s="25" t="str">
        <f>IF($BK254='Dummy Matches Summary'!AS$2,$BL254,"")</f>
        <v/>
      </c>
      <c r="AT1124" s="25" t="str">
        <f>IF($BK254='Dummy Matches Summary'!AT$2,$BL254,"")</f>
        <v/>
      </c>
      <c r="AU1124" s="25" t="str">
        <f>IF($BK254='Dummy Matches Summary'!AU$2,$BL254,"")</f>
        <v/>
      </c>
      <c r="AV1124" s="25" t="str">
        <f>IF($BK254='Dummy Matches Summary'!AV$2,$BL254,"")</f>
        <v/>
      </c>
      <c r="AW1124" s="25" t="str">
        <f>IF($BK254='Dummy Matches Summary'!AW$2,$BL254,"")</f>
        <v/>
      </c>
      <c r="AX1124" s="25" t="str">
        <f>IF($BK254='Dummy Matches Summary'!AX$2,$BL254,"")</f>
        <v/>
      </c>
      <c r="AY1124" s="25" t="str">
        <f>IF($BK254='Dummy Matches Summary'!AY$2,$BL254,"")</f>
        <v/>
      </c>
      <c r="AZ1124" s="25" t="str">
        <f>IF($BK254='Dummy Matches Summary'!AZ$2,$BL254,"")</f>
        <v/>
      </c>
      <c r="BA1124" s="25" t="str">
        <f>IF($BK254='Dummy Matches Summary'!BA$2,$BL254,"")</f>
        <v/>
      </c>
      <c r="BB1124" s="25" t="str">
        <f>IF($BK254='Dummy Matches Summary'!BB$2,$BL254,"")</f>
        <v/>
      </c>
      <c r="BC1124" s="25" t="str">
        <f>IF($BK254='Dummy Matches Summary'!BC$2,$BL254,"")</f>
        <v/>
      </c>
      <c r="BD1124" s="25" t="str">
        <f>IF($BK254='Dummy Matches Summary'!BD$2,$BL254,"")</f>
        <v/>
      </c>
      <c r="BE1124" s="25" t="str">
        <f>IF($BK254='Dummy Matches Summary'!BE$2,$BL254,"")</f>
        <v/>
      </c>
      <c r="BF1124" s="25" t="str">
        <f>IF($BK254='Dummy Matches Summary'!BF$2,$BL254,"")</f>
        <v/>
      </c>
      <c r="BG1124" s="25" t="str">
        <f>IF($BK254='Dummy Matches Summary'!BG$2,$BL254,"")</f>
        <v/>
      </c>
    </row>
    <row r="1125" spans="1:59" s="39" customFormat="1" x14ac:dyDescent="0.3">
      <c r="A1125" s="39">
        <v>1123</v>
      </c>
      <c r="B1125" s="25" t="str">
        <f>IF($BK255='Dummy Matches Summary'!B$2,$BL255,"")</f>
        <v/>
      </c>
      <c r="C1125" s="25" t="str">
        <f>IF($BK255='Dummy Matches Summary'!C$2,$BL255,"")</f>
        <v/>
      </c>
      <c r="D1125" s="25" t="str">
        <f>IF($BK255='Dummy Matches Summary'!D$2,$BL255,"")</f>
        <v/>
      </c>
      <c r="E1125" s="25" t="str">
        <f>IF($BK255='Dummy Matches Summary'!E$2,$BL255,"")</f>
        <v/>
      </c>
      <c r="F1125" s="25" t="str">
        <f>IF($BK255='Dummy Matches Summary'!F$2,$BL255,"")</f>
        <v/>
      </c>
      <c r="G1125" s="25" t="str">
        <f>IF($BK255='Dummy Matches Summary'!G$2,$BL255,"")</f>
        <v/>
      </c>
      <c r="H1125" s="25" t="str">
        <f>IF($BK255='Dummy Matches Summary'!H$2,$BL255,"")</f>
        <v/>
      </c>
      <c r="I1125" s="25" t="str">
        <f>IF($BK255='Dummy Matches Summary'!I$2,$BL255,"")</f>
        <v/>
      </c>
      <c r="J1125" s="25" t="str">
        <f>IF($BK255='Dummy Matches Summary'!J$2,$BL255,"")</f>
        <v/>
      </c>
      <c r="K1125" s="25" t="str">
        <f>IF($BK255='Dummy Matches Summary'!K$2,$BL255,"")</f>
        <v/>
      </c>
      <c r="L1125" s="25" t="str">
        <f>IF($BK255='Dummy Matches Summary'!L$2,$BL255,"")</f>
        <v/>
      </c>
      <c r="M1125" s="25" t="str">
        <f>IF($BK255='Dummy Matches Summary'!M$2,$BL255,"")</f>
        <v/>
      </c>
      <c r="N1125" s="25" t="str">
        <f>IF($BK255='Dummy Matches Summary'!N$2,$BL255,"")</f>
        <v/>
      </c>
      <c r="O1125" s="25" t="str">
        <f>IF($BK255='Dummy Matches Summary'!O$2,$BL255,"")</f>
        <v/>
      </c>
      <c r="P1125" s="25" t="str">
        <f>IF($BK255='Dummy Matches Summary'!P$2,$BL255,"")</f>
        <v/>
      </c>
      <c r="Q1125" s="25" t="str">
        <f>IF($BK255='Dummy Matches Summary'!Q$2,$BL255,"")</f>
        <v/>
      </c>
      <c r="R1125" s="25" t="str">
        <f>IF($BK255='Dummy Matches Summary'!R$2,$BL255,"")</f>
        <v/>
      </c>
      <c r="S1125" s="25" t="str">
        <f>IF($BK255='Dummy Matches Summary'!S$2,$BL255,"")</f>
        <v/>
      </c>
      <c r="T1125" s="25" t="str">
        <f>IF($BK255='Dummy Matches Summary'!T$2,$BL255,"")</f>
        <v/>
      </c>
      <c r="U1125" s="25" t="str">
        <f>IF($BK255='Dummy Matches Summary'!U$2,$BL255,"")</f>
        <v/>
      </c>
      <c r="V1125" s="25" t="str">
        <f>IF($BK255='Dummy Matches Summary'!V$2,$BL255,"")</f>
        <v/>
      </c>
      <c r="W1125" s="25" t="str">
        <f>IF($BK255='Dummy Matches Summary'!W$2,$BL255,"")</f>
        <v/>
      </c>
      <c r="X1125" s="25" t="str">
        <f>IF($BK255='Dummy Matches Summary'!X$2,$BL255,"")</f>
        <v/>
      </c>
      <c r="Y1125" s="25" t="str">
        <f>IF($BK255='Dummy Matches Summary'!Y$2,$BL255,"")</f>
        <v/>
      </c>
      <c r="Z1125" s="25" t="str">
        <f>IF($BK255='Dummy Matches Summary'!Z$2,$BL255,"")</f>
        <v/>
      </c>
      <c r="AA1125" s="25" t="str">
        <f>IF($BK255='Dummy Matches Summary'!AA$2,$BL255,"")</f>
        <v/>
      </c>
      <c r="AB1125" s="25" t="str">
        <f>IF($BK255='Dummy Matches Summary'!AB$2,$BL255,"")</f>
        <v/>
      </c>
      <c r="AC1125" s="25" t="str">
        <f>IF($BK255='Dummy Matches Summary'!AC$2,$BL255,"")</f>
        <v/>
      </c>
      <c r="AD1125" s="25" t="str">
        <f>IF($BK255='Dummy Matches Summary'!AD$2,$BL255,"")</f>
        <v/>
      </c>
      <c r="AE1125" s="25" t="str">
        <f>IF($BK255='Dummy Matches Summary'!AE$2,$BL255,"")</f>
        <v/>
      </c>
      <c r="AF1125" s="25" t="str">
        <f>IF($BK255='Dummy Matches Summary'!AF$2,$BL255,"")</f>
        <v/>
      </c>
      <c r="AG1125" s="25" t="str">
        <f>IF($BK255='Dummy Matches Summary'!AG$2,$BL255,"")</f>
        <v/>
      </c>
      <c r="AH1125" s="25" t="str">
        <f>IF($BK255='Dummy Matches Summary'!AH$2,$BL255,"")</f>
        <v/>
      </c>
      <c r="AI1125" s="25" t="str">
        <f>IF($BK255='Dummy Matches Summary'!AI$2,$BL255,"")</f>
        <v/>
      </c>
      <c r="AJ1125" s="25" t="str">
        <f>IF($BK255='Dummy Matches Summary'!AJ$2,$BL255,"")</f>
        <v/>
      </c>
      <c r="AK1125" s="25" t="str">
        <f>IF($BK255='Dummy Matches Summary'!AK$2,$BL255,"")</f>
        <v/>
      </c>
      <c r="AL1125" s="25" t="str">
        <f>IF($BK255='Dummy Matches Summary'!AL$2,$BL255,"")</f>
        <v/>
      </c>
      <c r="AM1125" s="25" t="str">
        <f>IF($BK255='Dummy Matches Summary'!AM$2,$BL255,"")</f>
        <v/>
      </c>
      <c r="AN1125" s="25" t="str">
        <f>IF($BK255='Dummy Matches Summary'!AN$2,$BL255,"")</f>
        <v/>
      </c>
      <c r="AO1125" s="25" t="str">
        <f>IF($BK255='Dummy Matches Summary'!AO$2,$BL255,"")</f>
        <v/>
      </c>
      <c r="AP1125" s="25" t="str">
        <f>IF($BK255='Dummy Matches Summary'!AP$2,$BL255,"")</f>
        <v/>
      </c>
      <c r="AQ1125" s="25" t="str">
        <f>IF($BK255='Dummy Matches Summary'!AQ$2,$BL255,"")</f>
        <v/>
      </c>
      <c r="AR1125" s="25" t="str">
        <f>IF($BK255='Dummy Matches Summary'!AR$2,$BL255,"")</f>
        <v/>
      </c>
      <c r="AS1125" s="25" t="str">
        <f>IF($BK255='Dummy Matches Summary'!AS$2,$BL255,"")</f>
        <v/>
      </c>
      <c r="AT1125" s="25" t="str">
        <f>IF($BK255='Dummy Matches Summary'!AT$2,$BL255,"")</f>
        <v/>
      </c>
      <c r="AU1125" s="25" t="str">
        <f>IF($BK255='Dummy Matches Summary'!AU$2,$BL255,"")</f>
        <v/>
      </c>
      <c r="AV1125" s="25" t="str">
        <f>IF($BK255='Dummy Matches Summary'!AV$2,$BL255,"")</f>
        <v/>
      </c>
      <c r="AW1125" s="25" t="str">
        <f>IF($BK255='Dummy Matches Summary'!AW$2,$BL255,"")</f>
        <v/>
      </c>
      <c r="AX1125" s="25" t="str">
        <f>IF($BK255='Dummy Matches Summary'!AX$2,$BL255,"")</f>
        <v/>
      </c>
      <c r="AY1125" s="25" t="str">
        <f>IF($BK255='Dummy Matches Summary'!AY$2,$BL255,"")</f>
        <v/>
      </c>
      <c r="AZ1125" s="25" t="str">
        <f>IF($BK255='Dummy Matches Summary'!AZ$2,$BL255,"")</f>
        <v/>
      </c>
      <c r="BA1125" s="25" t="str">
        <f>IF($BK255='Dummy Matches Summary'!BA$2,$BL255,"")</f>
        <v/>
      </c>
      <c r="BB1125" s="25" t="str">
        <f>IF($BK255='Dummy Matches Summary'!BB$2,$BL255,"")</f>
        <v/>
      </c>
      <c r="BC1125" s="25" t="str">
        <f>IF($BK255='Dummy Matches Summary'!BC$2,$BL255,"")</f>
        <v/>
      </c>
      <c r="BD1125" s="25" t="str">
        <f>IF($BK255='Dummy Matches Summary'!BD$2,$BL255,"")</f>
        <v/>
      </c>
      <c r="BE1125" s="25" t="str">
        <f>IF($BK255='Dummy Matches Summary'!BE$2,$BL255,"")</f>
        <v/>
      </c>
      <c r="BF1125" s="25" t="str">
        <f>IF($BK255='Dummy Matches Summary'!BF$2,$BL255,"")</f>
        <v/>
      </c>
      <c r="BG1125" s="25" t="str">
        <f>IF($BK255='Dummy Matches Summary'!BG$2,$BL255,"")</f>
        <v/>
      </c>
    </row>
    <row r="1126" spans="1:59" s="39" customFormat="1" x14ac:dyDescent="0.3">
      <c r="A1126" s="39">
        <v>1124</v>
      </c>
      <c r="B1126" s="25" t="str">
        <f>IF($BK256='Dummy Matches Summary'!B$2,$BL256,"")</f>
        <v/>
      </c>
      <c r="C1126" s="25" t="str">
        <f>IF($BK256='Dummy Matches Summary'!C$2,$BL256,"")</f>
        <v/>
      </c>
      <c r="D1126" s="25" t="str">
        <f>IF($BK256='Dummy Matches Summary'!D$2,$BL256,"")</f>
        <v/>
      </c>
      <c r="E1126" s="25" t="str">
        <f>IF($BK256='Dummy Matches Summary'!E$2,$BL256,"")</f>
        <v/>
      </c>
      <c r="F1126" s="25" t="str">
        <f>IF($BK256='Dummy Matches Summary'!F$2,$BL256,"")</f>
        <v/>
      </c>
      <c r="G1126" s="25" t="str">
        <f>IF($BK256='Dummy Matches Summary'!G$2,$BL256,"")</f>
        <v/>
      </c>
      <c r="H1126" s="25" t="str">
        <f>IF($BK256='Dummy Matches Summary'!H$2,$BL256,"")</f>
        <v/>
      </c>
      <c r="I1126" s="25" t="str">
        <f>IF($BK256='Dummy Matches Summary'!I$2,$BL256,"")</f>
        <v/>
      </c>
      <c r="J1126" s="25" t="str">
        <f>IF($BK256='Dummy Matches Summary'!J$2,$BL256,"")</f>
        <v/>
      </c>
      <c r="K1126" s="25" t="str">
        <f>IF($BK256='Dummy Matches Summary'!K$2,$BL256,"")</f>
        <v/>
      </c>
      <c r="L1126" s="25" t="str">
        <f>IF($BK256='Dummy Matches Summary'!L$2,$BL256,"")</f>
        <v/>
      </c>
      <c r="M1126" s="25" t="str">
        <f>IF($BK256='Dummy Matches Summary'!M$2,$BL256,"")</f>
        <v/>
      </c>
      <c r="N1126" s="25" t="str">
        <f>IF($BK256='Dummy Matches Summary'!N$2,$BL256,"")</f>
        <v/>
      </c>
      <c r="O1126" s="25" t="str">
        <f>IF($BK256='Dummy Matches Summary'!O$2,$BL256,"")</f>
        <v/>
      </c>
      <c r="P1126" s="25" t="str">
        <f>IF($BK256='Dummy Matches Summary'!P$2,$BL256,"")</f>
        <v/>
      </c>
      <c r="Q1126" s="25" t="str">
        <f>IF($BK256='Dummy Matches Summary'!Q$2,$BL256,"")</f>
        <v/>
      </c>
      <c r="R1126" s="25" t="str">
        <f>IF($BK256='Dummy Matches Summary'!R$2,$BL256,"")</f>
        <v/>
      </c>
      <c r="S1126" s="25" t="str">
        <f>IF($BK256='Dummy Matches Summary'!S$2,$BL256,"")</f>
        <v/>
      </c>
      <c r="T1126" s="25" t="str">
        <f>IF($BK256='Dummy Matches Summary'!T$2,$BL256,"")</f>
        <v/>
      </c>
      <c r="U1126" s="25" t="str">
        <f>IF($BK256='Dummy Matches Summary'!U$2,$BL256,"")</f>
        <v/>
      </c>
      <c r="V1126" s="25" t="str">
        <f>IF($BK256='Dummy Matches Summary'!V$2,$BL256,"")</f>
        <v/>
      </c>
      <c r="W1126" s="25" t="str">
        <f>IF($BK256='Dummy Matches Summary'!W$2,$BL256,"")</f>
        <v/>
      </c>
      <c r="X1126" s="25" t="str">
        <f>IF($BK256='Dummy Matches Summary'!X$2,$BL256,"")</f>
        <v/>
      </c>
      <c r="Y1126" s="25" t="str">
        <f>IF($BK256='Dummy Matches Summary'!Y$2,$BL256,"")</f>
        <v/>
      </c>
      <c r="Z1126" s="25" t="str">
        <f>IF($BK256='Dummy Matches Summary'!Z$2,$BL256,"")</f>
        <v/>
      </c>
      <c r="AA1126" s="25" t="str">
        <f>IF($BK256='Dummy Matches Summary'!AA$2,$BL256,"")</f>
        <v/>
      </c>
      <c r="AB1126" s="25" t="str">
        <f>IF($BK256='Dummy Matches Summary'!AB$2,$BL256,"")</f>
        <v/>
      </c>
      <c r="AC1126" s="25" t="str">
        <f>IF($BK256='Dummy Matches Summary'!AC$2,$BL256,"")</f>
        <v/>
      </c>
      <c r="AD1126" s="25" t="str">
        <f>IF($BK256='Dummy Matches Summary'!AD$2,$BL256,"")</f>
        <v/>
      </c>
      <c r="AE1126" s="25" t="str">
        <f>IF($BK256='Dummy Matches Summary'!AE$2,$BL256,"")</f>
        <v/>
      </c>
      <c r="AF1126" s="25" t="str">
        <f>IF($BK256='Dummy Matches Summary'!AF$2,$BL256,"")</f>
        <v/>
      </c>
      <c r="AG1126" s="25" t="str">
        <f>IF($BK256='Dummy Matches Summary'!AG$2,$BL256,"")</f>
        <v/>
      </c>
      <c r="AH1126" s="25" t="str">
        <f>IF($BK256='Dummy Matches Summary'!AH$2,$BL256,"")</f>
        <v/>
      </c>
      <c r="AI1126" s="25" t="str">
        <f>IF($BK256='Dummy Matches Summary'!AI$2,$BL256,"")</f>
        <v/>
      </c>
      <c r="AJ1126" s="25" t="str">
        <f>IF($BK256='Dummy Matches Summary'!AJ$2,$BL256,"")</f>
        <v/>
      </c>
      <c r="AK1126" s="25" t="str">
        <f>IF($BK256='Dummy Matches Summary'!AK$2,$BL256,"")</f>
        <v/>
      </c>
      <c r="AL1126" s="25" t="str">
        <f>IF($BK256='Dummy Matches Summary'!AL$2,$BL256,"")</f>
        <v/>
      </c>
      <c r="AM1126" s="25" t="str">
        <f>IF($BK256='Dummy Matches Summary'!AM$2,$BL256,"")</f>
        <v/>
      </c>
      <c r="AN1126" s="25" t="str">
        <f>IF($BK256='Dummy Matches Summary'!AN$2,$BL256,"")</f>
        <v/>
      </c>
      <c r="AO1126" s="25" t="str">
        <f>IF($BK256='Dummy Matches Summary'!AO$2,$BL256,"")</f>
        <v/>
      </c>
      <c r="AP1126" s="25" t="str">
        <f>IF($BK256='Dummy Matches Summary'!AP$2,$BL256,"")</f>
        <v/>
      </c>
      <c r="AQ1126" s="25" t="str">
        <f>IF($BK256='Dummy Matches Summary'!AQ$2,$BL256,"")</f>
        <v/>
      </c>
      <c r="AR1126" s="25" t="str">
        <f>IF($BK256='Dummy Matches Summary'!AR$2,$BL256,"")</f>
        <v/>
      </c>
      <c r="AS1126" s="25" t="str">
        <f>IF($BK256='Dummy Matches Summary'!AS$2,$BL256,"")</f>
        <v/>
      </c>
      <c r="AT1126" s="25" t="str">
        <f>IF($BK256='Dummy Matches Summary'!AT$2,$BL256,"")</f>
        <v/>
      </c>
      <c r="AU1126" s="25" t="str">
        <f>IF($BK256='Dummy Matches Summary'!AU$2,$BL256,"")</f>
        <v/>
      </c>
      <c r="AV1126" s="25" t="str">
        <f>IF($BK256='Dummy Matches Summary'!AV$2,$BL256,"")</f>
        <v/>
      </c>
      <c r="AW1126" s="25" t="str">
        <f>IF($BK256='Dummy Matches Summary'!AW$2,$BL256,"")</f>
        <v/>
      </c>
      <c r="AX1126" s="25" t="str">
        <f>IF($BK256='Dummy Matches Summary'!AX$2,$BL256,"")</f>
        <v/>
      </c>
      <c r="AY1126" s="25" t="str">
        <f>IF($BK256='Dummy Matches Summary'!AY$2,$BL256,"")</f>
        <v/>
      </c>
      <c r="AZ1126" s="25" t="str">
        <f>IF($BK256='Dummy Matches Summary'!AZ$2,$BL256,"")</f>
        <v/>
      </c>
      <c r="BA1126" s="25" t="str">
        <f>IF($BK256='Dummy Matches Summary'!BA$2,$BL256,"")</f>
        <v/>
      </c>
      <c r="BB1126" s="25" t="str">
        <f>IF($BK256='Dummy Matches Summary'!BB$2,$BL256,"")</f>
        <v/>
      </c>
      <c r="BC1126" s="25" t="str">
        <f>IF($BK256='Dummy Matches Summary'!BC$2,$BL256,"")</f>
        <v/>
      </c>
      <c r="BD1126" s="25" t="str">
        <f>IF($BK256='Dummy Matches Summary'!BD$2,$BL256,"")</f>
        <v/>
      </c>
      <c r="BE1126" s="25" t="str">
        <f>IF($BK256='Dummy Matches Summary'!BE$2,$BL256,"")</f>
        <v/>
      </c>
      <c r="BF1126" s="25" t="str">
        <f>IF($BK256='Dummy Matches Summary'!BF$2,$BL256,"")</f>
        <v/>
      </c>
      <c r="BG1126" s="25" t="str">
        <f>IF($BK256='Dummy Matches Summary'!BG$2,$BL256,"")</f>
        <v/>
      </c>
    </row>
    <row r="1127" spans="1:59" s="39" customFormat="1" x14ac:dyDescent="0.3">
      <c r="A1127" s="39">
        <v>1125</v>
      </c>
      <c r="B1127" s="25" t="str">
        <f>IF($BK257='Dummy Matches Summary'!B$2,$BL257,"")</f>
        <v/>
      </c>
      <c r="C1127" s="25" t="str">
        <f>IF($BK257='Dummy Matches Summary'!C$2,$BL257,"")</f>
        <v/>
      </c>
      <c r="D1127" s="25" t="str">
        <f>IF($BK257='Dummy Matches Summary'!D$2,$BL257,"")</f>
        <v/>
      </c>
      <c r="E1127" s="25" t="str">
        <f>IF($BK257='Dummy Matches Summary'!E$2,$BL257,"")</f>
        <v/>
      </c>
      <c r="F1127" s="25" t="str">
        <f>IF($BK257='Dummy Matches Summary'!F$2,$BL257,"")</f>
        <v/>
      </c>
      <c r="G1127" s="25" t="str">
        <f>IF($BK257='Dummy Matches Summary'!G$2,$BL257,"")</f>
        <v/>
      </c>
      <c r="H1127" s="25" t="str">
        <f>IF($BK257='Dummy Matches Summary'!H$2,$BL257,"")</f>
        <v/>
      </c>
      <c r="I1127" s="25" t="str">
        <f>IF($BK257='Dummy Matches Summary'!I$2,$BL257,"")</f>
        <v/>
      </c>
      <c r="J1127" s="25" t="str">
        <f>IF($BK257='Dummy Matches Summary'!J$2,$BL257,"")</f>
        <v/>
      </c>
      <c r="K1127" s="25" t="str">
        <f>IF($BK257='Dummy Matches Summary'!K$2,$BL257,"")</f>
        <v/>
      </c>
      <c r="L1127" s="25" t="str">
        <f>IF($BK257='Dummy Matches Summary'!L$2,$BL257,"")</f>
        <v/>
      </c>
      <c r="M1127" s="25" t="str">
        <f>IF($BK257='Dummy Matches Summary'!M$2,$BL257,"")</f>
        <v/>
      </c>
      <c r="N1127" s="25" t="str">
        <f>IF($BK257='Dummy Matches Summary'!N$2,$BL257,"")</f>
        <v/>
      </c>
      <c r="O1127" s="25" t="str">
        <f>IF($BK257='Dummy Matches Summary'!O$2,$BL257,"")</f>
        <v/>
      </c>
      <c r="P1127" s="25" t="str">
        <f>IF($BK257='Dummy Matches Summary'!P$2,$BL257,"")</f>
        <v/>
      </c>
      <c r="Q1127" s="25" t="str">
        <f>IF($BK257='Dummy Matches Summary'!Q$2,$BL257,"")</f>
        <v/>
      </c>
      <c r="R1127" s="25" t="str">
        <f>IF($BK257='Dummy Matches Summary'!R$2,$BL257,"")</f>
        <v/>
      </c>
      <c r="S1127" s="25" t="str">
        <f>IF($BK257='Dummy Matches Summary'!S$2,$BL257,"")</f>
        <v/>
      </c>
      <c r="T1127" s="25" t="str">
        <f>IF($BK257='Dummy Matches Summary'!T$2,$BL257,"")</f>
        <v/>
      </c>
      <c r="U1127" s="25" t="str">
        <f>IF($BK257='Dummy Matches Summary'!U$2,$BL257,"")</f>
        <v/>
      </c>
      <c r="V1127" s="25" t="str">
        <f>IF($BK257='Dummy Matches Summary'!V$2,$BL257,"")</f>
        <v/>
      </c>
      <c r="W1127" s="25" t="str">
        <f>IF($BK257='Dummy Matches Summary'!W$2,$BL257,"")</f>
        <v/>
      </c>
      <c r="X1127" s="25" t="str">
        <f>IF($BK257='Dummy Matches Summary'!X$2,$BL257,"")</f>
        <v/>
      </c>
      <c r="Y1127" s="25" t="str">
        <f>IF($BK257='Dummy Matches Summary'!Y$2,$BL257,"")</f>
        <v/>
      </c>
      <c r="Z1127" s="25" t="str">
        <f>IF($BK257='Dummy Matches Summary'!Z$2,$BL257,"")</f>
        <v/>
      </c>
      <c r="AA1127" s="25" t="str">
        <f>IF($BK257='Dummy Matches Summary'!AA$2,$BL257,"")</f>
        <v/>
      </c>
      <c r="AB1127" s="25" t="str">
        <f>IF($BK257='Dummy Matches Summary'!AB$2,$BL257,"")</f>
        <v/>
      </c>
      <c r="AC1127" s="25" t="str">
        <f>IF($BK257='Dummy Matches Summary'!AC$2,$BL257,"")</f>
        <v/>
      </c>
      <c r="AD1127" s="25" t="str">
        <f>IF($BK257='Dummy Matches Summary'!AD$2,$BL257,"")</f>
        <v/>
      </c>
      <c r="AE1127" s="25" t="str">
        <f>IF($BK257='Dummy Matches Summary'!AE$2,$BL257,"")</f>
        <v/>
      </c>
      <c r="AF1127" s="25" t="str">
        <f>IF($BK257='Dummy Matches Summary'!AF$2,$BL257,"")</f>
        <v/>
      </c>
      <c r="AG1127" s="25" t="str">
        <f>IF($BK257='Dummy Matches Summary'!AG$2,$BL257,"")</f>
        <v/>
      </c>
      <c r="AH1127" s="25" t="str">
        <f>IF($BK257='Dummy Matches Summary'!AH$2,$BL257,"")</f>
        <v/>
      </c>
      <c r="AI1127" s="25" t="str">
        <f>IF($BK257='Dummy Matches Summary'!AI$2,$BL257,"")</f>
        <v/>
      </c>
      <c r="AJ1127" s="25" t="str">
        <f>IF($BK257='Dummy Matches Summary'!AJ$2,$BL257,"")</f>
        <v/>
      </c>
      <c r="AK1127" s="25" t="str">
        <f>IF($BK257='Dummy Matches Summary'!AK$2,$BL257,"")</f>
        <v/>
      </c>
      <c r="AL1127" s="25" t="str">
        <f>IF($BK257='Dummy Matches Summary'!AL$2,$BL257,"")</f>
        <v/>
      </c>
      <c r="AM1127" s="25" t="str">
        <f>IF($BK257='Dummy Matches Summary'!AM$2,$BL257,"")</f>
        <v/>
      </c>
      <c r="AN1127" s="25" t="str">
        <f>IF($BK257='Dummy Matches Summary'!AN$2,$BL257,"")</f>
        <v/>
      </c>
      <c r="AO1127" s="25" t="str">
        <f>IF($BK257='Dummy Matches Summary'!AO$2,$BL257,"")</f>
        <v/>
      </c>
      <c r="AP1127" s="25" t="str">
        <f>IF($BK257='Dummy Matches Summary'!AP$2,$BL257,"")</f>
        <v/>
      </c>
      <c r="AQ1127" s="25" t="str">
        <f>IF($BK257='Dummy Matches Summary'!AQ$2,$BL257,"")</f>
        <v/>
      </c>
      <c r="AR1127" s="25" t="str">
        <f>IF($BK257='Dummy Matches Summary'!AR$2,$BL257,"")</f>
        <v/>
      </c>
      <c r="AS1127" s="25" t="str">
        <f>IF($BK257='Dummy Matches Summary'!AS$2,$BL257,"")</f>
        <v/>
      </c>
      <c r="AT1127" s="25" t="str">
        <f>IF($BK257='Dummy Matches Summary'!AT$2,$BL257,"")</f>
        <v/>
      </c>
      <c r="AU1127" s="25" t="str">
        <f>IF($BK257='Dummy Matches Summary'!AU$2,$BL257,"")</f>
        <v/>
      </c>
      <c r="AV1127" s="25" t="str">
        <f>IF($BK257='Dummy Matches Summary'!AV$2,$BL257,"")</f>
        <v/>
      </c>
      <c r="AW1127" s="25" t="str">
        <f>IF($BK257='Dummy Matches Summary'!AW$2,$BL257,"")</f>
        <v/>
      </c>
      <c r="AX1127" s="25" t="str">
        <f>IF($BK257='Dummy Matches Summary'!AX$2,$BL257,"")</f>
        <v/>
      </c>
      <c r="AY1127" s="25" t="str">
        <f>IF($BK257='Dummy Matches Summary'!AY$2,$BL257,"")</f>
        <v/>
      </c>
      <c r="AZ1127" s="25" t="str">
        <f>IF($BK257='Dummy Matches Summary'!AZ$2,$BL257,"")</f>
        <v/>
      </c>
      <c r="BA1127" s="25" t="str">
        <f>IF($BK257='Dummy Matches Summary'!BA$2,$BL257,"")</f>
        <v/>
      </c>
      <c r="BB1127" s="25" t="str">
        <f>IF($BK257='Dummy Matches Summary'!BB$2,$BL257,"")</f>
        <v/>
      </c>
      <c r="BC1127" s="25" t="str">
        <f>IF($BK257='Dummy Matches Summary'!BC$2,$BL257,"")</f>
        <v/>
      </c>
      <c r="BD1127" s="25" t="str">
        <f>IF($BK257='Dummy Matches Summary'!BD$2,$BL257,"")</f>
        <v/>
      </c>
      <c r="BE1127" s="25" t="str">
        <f>IF($BK257='Dummy Matches Summary'!BE$2,$BL257,"")</f>
        <v/>
      </c>
      <c r="BF1127" s="25" t="str">
        <f>IF($BK257='Dummy Matches Summary'!BF$2,$BL257,"")</f>
        <v/>
      </c>
      <c r="BG1127" s="25" t="str">
        <f>IF($BK257='Dummy Matches Summary'!BG$2,$BL257,"")</f>
        <v/>
      </c>
    </row>
    <row r="1128" spans="1:59" s="39" customFormat="1" x14ac:dyDescent="0.3">
      <c r="A1128" s="39">
        <v>1126</v>
      </c>
      <c r="B1128" s="25" t="str">
        <f>IF($BK258='Dummy Matches Summary'!B$2,$BL258,"")</f>
        <v/>
      </c>
      <c r="C1128" s="25" t="str">
        <f>IF($BK258='Dummy Matches Summary'!C$2,$BL258,"")</f>
        <v/>
      </c>
      <c r="D1128" s="25" t="str">
        <f>IF($BK258='Dummy Matches Summary'!D$2,$BL258,"")</f>
        <v/>
      </c>
      <c r="E1128" s="25" t="str">
        <f>IF($BK258='Dummy Matches Summary'!E$2,$BL258,"")</f>
        <v/>
      </c>
      <c r="F1128" s="25" t="str">
        <f>IF($BK258='Dummy Matches Summary'!F$2,$BL258,"")</f>
        <v/>
      </c>
      <c r="G1128" s="25" t="str">
        <f>IF($BK258='Dummy Matches Summary'!G$2,$BL258,"")</f>
        <v/>
      </c>
      <c r="H1128" s="25" t="str">
        <f>IF($BK258='Dummy Matches Summary'!H$2,$BL258,"")</f>
        <v/>
      </c>
      <c r="I1128" s="25" t="str">
        <f>IF($BK258='Dummy Matches Summary'!I$2,$BL258,"")</f>
        <v/>
      </c>
      <c r="J1128" s="25" t="str">
        <f>IF($BK258='Dummy Matches Summary'!J$2,$BL258,"")</f>
        <v/>
      </c>
      <c r="K1128" s="25" t="str">
        <f>IF($BK258='Dummy Matches Summary'!K$2,$BL258,"")</f>
        <v/>
      </c>
      <c r="L1128" s="25" t="str">
        <f>IF($BK258='Dummy Matches Summary'!L$2,$BL258,"")</f>
        <v/>
      </c>
      <c r="M1128" s="25" t="str">
        <f>IF($BK258='Dummy Matches Summary'!M$2,$BL258,"")</f>
        <v/>
      </c>
      <c r="N1128" s="25" t="str">
        <f>IF($BK258='Dummy Matches Summary'!N$2,$BL258,"")</f>
        <v/>
      </c>
      <c r="O1128" s="25" t="str">
        <f>IF($BK258='Dummy Matches Summary'!O$2,$BL258,"")</f>
        <v/>
      </c>
      <c r="P1128" s="25" t="str">
        <f>IF($BK258='Dummy Matches Summary'!P$2,$BL258,"")</f>
        <v/>
      </c>
      <c r="Q1128" s="25" t="str">
        <f>IF($BK258='Dummy Matches Summary'!Q$2,$BL258,"")</f>
        <v/>
      </c>
      <c r="R1128" s="25" t="str">
        <f>IF($BK258='Dummy Matches Summary'!R$2,$BL258,"")</f>
        <v/>
      </c>
      <c r="S1128" s="25" t="str">
        <f>IF($BK258='Dummy Matches Summary'!S$2,$BL258,"")</f>
        <v/>
      </c>
      <c r="T1128" s="25" t="str">
        <f>IF($BK258='Dummy Matches Summary'!T$2,$BL258,"")</f>
        <v/>
      </c>
      <c r="U1128" s="25" t="str">
        <f>IF($BK258='Dummy Matches Summary'!U$2,$BL258,"")</f>
        <v/>
      </c>
      <c r="V1128" s="25" t="str">
        <f>IF($BK258='Dummy Matches Summary'!V$2,$BL258,"")</f>
        <v/>
      </c>
      <c r="W1128" s="25" t="str">
        <f>IF($BK258='Dummy Matches Summary'!W$2,$BL258,"")</f>
        <v/>
      </c>
      <c r="X1128" s="25" t="str">
        <f>IF($BK258='Dummy Matches Summary'!X$2,$BL258,"")</f>
        <v/>
      </c>
      <c r="Y1128" s="25" t="str">
        <f>IF($BK258='Dummy Matches Summary'!Y$2,$BL258,"")</f>
        <v/>
      </c>
      <c r="Z1128" s="25" t="str">
        <f>IF($BK258='Dummy Matches Summary'!Z$2,$BL258,"")</f>
        <v/>
      </c>
      <c r="AA1128" s="25" t="str">
        <f>IF($BK258='Dummy Matches Summary'!AA$2,$BL258,"")</f>
        <v/>
      </c>
      <c r="AB1128" s="25" t="str">
        <f>IF($BK258='Dummy Matches Summary'!AB$2,$BL258,"")</f>
        <v/>
      </c>
      <c r="AC1128" s="25" t="str">
        <f>IF($BK258='Dummy Matches Summary'!AC$2,$BL258,"")</f>
        <v/>
      </c>
      <c r="AD1128" s="25" t="str">
        <f>IF($BK258='Dummy Matches Summary'!AD$2,$BL258,"")</f>
        <v/>
      </c>
      <c r="AE1128" s="25" t="str">
        <f>IF($BK258='Dummy Matches Summary'!AE$2,$BL258,"")</f>
        <v/>
      </c>
      <c r="AF1128" s="25" t="str">
        <f>IF($BK258='Dummy Matches Summary'!AF$2,$BL258,"")</f>
        <v/>
      </c>
      <c r="AG1128" s="25" t="str">
        <f>IF($BK258='Dummy Matches Summary'!AG$2,$BL258,"")</f>
        <v/>
      </c>
      <c r="AH1128" s="25" t="str">
        <f>IF($BK258='Dummy Matches Summary'!AH$2,$BL258,"")</f>
        <v/>
      </c>
      <c r="AI1128" s="25" t="str">
        <f>IF($BK258='Dummy Matches Summary'!AI$2,$BL258,"")</f>
        <v/>
      </c>
      <c r="AJ1128" s="25" t="str">
        <f>IF($BK258='Dummy Matches Summary'!AJ$2,$BL258,"")</f>
        <v/>
      </c>
      <c r="AK1128" s="25" t="str">
        <f>IF($BK258='Dummy Matches Summary'!AK$2,$BL258,"")</f>
        <v/>
      </c>
      <c r="AL1128" s="25" t="str">
        <f>IF($BK258='Dummy Matches Summary'!AL$2,$BL258,"")</f>
        <v/>
      </c>
      <c r="AM1128" s="25" t="str">
        <f>IF($BK258='Dummy Matches Summary'!AM$2,$BL258,"")</f>
        <v/>
      </c>
      <c r="AN1128" s="25" t="str">
        <f>IF($BK258='Dummy Matches Summary'!AN$2,$BL258,"")</f>
        <v/>
      </c>
      <c r="AO1128" s="25" t="str">
        <f>IF($BK258='Dummy Matches Summary'!AO$2,$BL258,"")</f>
        <v/>
      </c>
      <c r="AP1128" s="25" t="str">
        <f>IF($BK258='Dummy Matches Summary'!AP$2,$BL258,"")</f>
        <v/>
      </c>
      <c r="AQ1128" s="25" t="str">
        <f>IF($BK258='Dummy Matches Summary'!AQ$2,$BL258,"")</f>
        <v/>
      </c>
      <c r="AR1128" s="25" t="str">
        <f>IF($BK258='Dummy Matches Summary'!AR$2,$BL258,"")</f>
        <v/>
      </c>
      <c r="AS1128" s="25" t="str">
        <f>IF($BK258='Dummy Matches Summary'!AS$2,$BL258,"")</f>
        <v/>
      </c>
      <c r="AT1128" s="25" t="str">
        <f>IF($BK258='Dummy Matches Summary'!AT$2,$BL258,"")</f>
        <v/>
      </c>
      <c r="AU1128" s="25" t="str">
        <f>IF($BK258='Dummy Matches Summary'!AU$2,$BL258,"")</f>
        <v/>
      </c>
      <c r="AV1128" s="25" t="str">
        <f>IF($BK258='Dummy Matches Summary'!AV$2,$BL258,"")</f>
        <v/>
      </c>
      <c r="AW1128" s="25" t="str">
        <f>IF($BK258='Dummy Matches Summary'!AW$2,$BL258,"")</f>
        <v/>
      </c>
      <c r="AX1128" s="25" t="str">
        <f>IF($BK258='Dummy Matches Summary'!AX$2,$BL258,"")</f>
        <v/>
      </c>
      <c r="AY1128" s="25" t="str">
        <f>IF($BK258='Dummy Matches Summary'!AY$2,$BL258,"")</f>
        <v/>
      </c>
      <c r="AZ1128" s="25" t="str">
        <f>IF($BK258='Dummy Matches Summary'!AZ$2,$BL258,"")</f>
        <v/>
      </c>
      <c r="BA1128" s="25" t="str">
        <f>IF($BK258='Dummy Matches Summary'!BA$2,$BL258,"")</f>
        <v/>
      </c>
      <c r="BB1128" s="25" t="str">
        <f>IF($BK258='Dummy Matches Summary'!BB$2,$BL258,"")</f>
        <v/>
      </c>
      <c r="BC1128" s="25" t="str">
        <f>IF($BK258='Dummy Matches Summary'!BC$2,$BL258,"")</f>
        <v/>
      </c>
      <c r="BD1128" s="25" t="str">
        <f>IF($BK258='Dummy Matches Summary'!BD$2,$BL258,"")</f>
        <v/>
      </c>
      <c r="BE1128" s="25" t="str">
        <f>IF($BK258='Dummy Matches Summary'!BE$2,$BL258,"")</f>
        <v/>
      </c>
      <c r="BF1128" s="25" t="str">
        <f>IF($BK258='Dummy Matches Summary'!BF$2,$BL258,"")</f>
        <v/>
      </c>
      <c r="BG1128" s="25" t="str">
        <f>IF($BK258='Dummy Matches Summary'!BG$2,$BL258,"")</f>
        <v/>
      </c>
    </row>
    <row r="1129" spans="1:59" s="39" customFormat="1" x14ac:dyDescent="0.3">
      <c r="A1129" s="39">
        <v>1127</v>
      </c>
      <c r="B1129" s="25" t="str">
        <f>IF($BK259='Dummy Matches Summary'!B$2,$BL259,"")</f>
        <v/>
      </c>
      <c r="C1129" s="25" t="str">
        <f>IF($BK259='Dummy Matches Summary'!C$2,$BL259,"")</f>
        <v/>
      </c>
      <c r="D1129" s="25" t="str">
        <f>IF($BK259='Dummy Matches Summary'!D$2,$BL259,"")</f>
        <v/>
      </c>
      <c r="E1129" s="25" t="str">
        <f>IF($BK259='Dummy Matches Summary'!E$2,$BL259,"")</f>
        <v/>
      </c>
      <c r="F1129" s="25" t="str">
        <f>IF($BK259='Dummy Matches Summary'!F$2,$BL259,"")</f>
        <v/>
      </c>
      <c r="G1129" s="25" t="str">
        <f>IF($BK259='Dummy Matches Summary'!G$2,$BL259,"")</f>
        <v/>
      </c>
      <c r="H1129" s="25" t="str">
        <f>IF($BK259='Dummy Matches Summary'!H$2,$BL259,"")</f>
        <v/>
      </c>
      <c r="I1129" s="25" t="str">
        <f>IF($BK259='Dummy Matches Summary'!I$2,$BL259,"")</f>
        <v/>
      </c>
      <c r="J1129" s="25" t="str">
        <f>IF($BK259='Dummy Matches Summary'!J$2,$BL259,"")</f>
        <v/>
      </c>
      <c r="K1129" s="25" t="str">
        <f>IF($BK259='Dummy Matches Summary'!K$2,$BL259,"")</f>
        <v/>
      </c>
      <c r="L1129" s="25" t="str">
        <f>IF($BK259='Dummy Matches Summary'!L$2,$BL259,"")</f>
        <v/>
      </c>
      <c r="M1129" s="25" t="str">
        <f>IF($BK259='Dummy Matches Summary'!M$2,$BL259,"")</f>
        <v/>
      </c>
      <c r="N1129" s="25" t="str">
        <f>IF($BK259='Dummy Matches Summary'!N$2,$BL259,"")</f>
        <v/>
      </c>
      <c r="O1129" s="25" t="str">
        <f>IF($BK259='Dummy Matches Summary'!O$2,$BL259,"")</f>
        <v/>
      </c>
      <c r="P1129" s="25" t="str">
        <f>IF($BK259='Dummy Matches Summary'!P$2,$BL259,"")</f>
        <v/>
      </c>
      <c r="Q1129" s="25" t="str">
        <f>IF($BK259='Dummy Matches Summary'!Q$2,$BL259,"")</f>
        <v/>
      </c>
      <c r="R1129" s="25" t="str">
        <f>IF($BK259='Dummy Matches Summary'!R$2,$BL259,"")</f>
        <v/>
      </c>
      <c r="S1129" s="25" t="str">
        <f>IF($BK259='Dummy Matches Summary'!S$2,$BL259,"")</f>
        <v/>
      </c>
      <c r="T1129" s="25" t="str">
        <f>IF($BK259='Dummy Matches Summary'!T$2,$BL259,"")</f>
        <v/>
      </c>
      <c r="U1129" s="25" t="str">
        <f>IF($BK259='Dummy Matches Summary'!U$2,$BL259,"")</f>
        <v/>
      </c>
      <c r="V1129" s="25" t="str">
        <f>IF($BK259='Dummy Matches Summary'!V$2,$BL259,"")</f>
        <v/>
      </c>
      <c r="W1129" s="25" t="str">
        <f>IF($BK259='Dummy Matches Summary'!W$2,$BL259,"")</f>
        <v/>
      </c>
      <c r="X1129" s="25" t="str">
        <f>IF($BK259='Dummy Matches Summary'!X$2,$BL259,"")</f>
        <v/>
      </c>
      <c r="Y1129" s="25" t="str">
        <f>IF($BK259='Dummy Matches Summary'!Y$2,$BL259,"")</f>
        <v/>
      </c>
      <c r="Z1129" s="25" t="str">
        <f>IF($BK259='Dummy Matches Summary'!Z$2,$BL259,"")</f>
        <v/>
      </c>
      <c r="AA1129" s="25" t="str">
        <f>IF($BK259='Dummy Matches Summary'!AA$2,$BL259,"")</f>
        <v/>
      </c>
      <c r="AB1129" s="25" t="str">
        <f>IF($BK259='Dummy Matches Summary'!AB$2,$BL259,"")</f>
        <v/>
      </c>
      <c r="AC1129" s="25" t="str">
        <f>IF($BK259='Dummy Matches Summary'!AC$2,$BL259,"")</f>
        <v/>
      </c>
      <c r="AD1129" s="25" t="str">
        <f>IF($BK259='Dummy Matches Summary'!AD$2,$BL259,"")</f>
        <v/>
      </c>
      <c r="AE1129" s="25" t="str">
        <f>IF($BK259='Dummy Matches Summary'!AE$2,$BL259,"")</f>
        <v/>
      </c>
      <c r="AF1129" s="25" t="str">
        <f>IF($BK259='Dummy Matches Summary'!AF$2,$BL259,"")</f>
        <v/>
      </c>
      <c r="AG1129" s="25" t="str">
        <f>IF($BK259='Dummy Matches Summary'!AG$2,$BL259,"")</f>
        <v/>
      </c>
      <c r="AH1129" s="25" t="str">
        <f>IF($BK259='Dummy Matches Summary'!AH$2,$BL259,"")</f>
        <v/>
      </c>
      <c r="AI1129" s="25" t="str">
        <f>IF($BK259='Dummy Matches Summary'!AI$2,$BL259,"")</f>
        <v/>
      </c>
      <c r="AJ1129" s="25" t="str">
        <f>IF($BK259='Dummy Matches Summary'!AJ$2,$BL259,"")</f>
        <v/>
      </c>
      <c r="AK1129" s="25" t="str">
        <f>IF($BK259='Dummy Matches Summary'!AK$2,$BL259,"")</f>
        <v/>
      </c>
      <c r="AL1129" s="25" t="str">
        <f>IF($BK259='Dummy Matches Summary'!AL$2,$BL259,"")</f>
        <v/>
      </c>
      <c r="AM1129" s="25" t="str">
        <f>IF($BK259='Dummy Matches Summary'!AM$2,$BL259,"")</f>
        <v/>
      </c>
      <c r="AN1129" s="25" t="str">
        <f>IF($BK259='Dummy Matches Summary'!AN$2,$BL259,"")</f>
        <v/>
      </c>
      <c r="AO1129" s="25" t="str">
        <f>IF($BK259='Dummy Matches Summary'!AO$2,$BL259,"")</f>
        <v/>
      </c>
      <c r="AP1129" s="25" t="str">
        <f>IF($BK259='Dummy Matches Summary'!AP$2,$BL259,"")</f>
        <v/>
      </c>
      <c r="AQ1129" s="25" t="str">
        <f>IF($BK259='Dummy Matches Summary'!AQ$2,$BL259,"")</f>
        <v/>
      </c>
      <c r="AR1129" s="25" t="str">
        <f>IF($BK259='Dummy Matches Summary'!AR$2,$BL259,"")</f>
        <v/>
      </c>
      <c r="AS1129" s="25" t="str">
        <f>IF($BK259='Dummy Matches Summary'!AS$2,$BL259,"")</f>
        <v/>
      </c>
      <c r="AT1129" s="25" t="str">
        <f>IF($BK259='Dummy Matches Summary'!AT$2,$BL259,"")</f>
        <v/>
      </c>
      <c r="AU1129" s="25" t="str">
        <f>IF($BK259='Dummy Matches Summary'!AU$2,$BL259,"")</f>
        <v/>
      </c>
      <c r="AV1129" s="25" t="str">
        <f>IF($BK259='Dummy Matches Summary'!AV$2,$BL259,"")</f>
        <v/>
      </c>
      <c r="AW1129" s="25" t="str">
        <f>IF($BK259='Dummy Matches Summary'!AW$2,$BL259,"")</f>
        <v/>
      </c>
      <c r="AX1129" s="25" t="str">
        <f>IF($BK259='Dummy Matches Summary'!AX$2,$BL259,"")</f>
        <v/>
      </c>
      <c r="AY1129" s="25" t="str">
        <f>IF($BK259='Dummy Matches Summary'!AY$2,$BL259,"")</f>
        <v/>
      </c>
      <c r="AZ1129" s="25" t="str">
        <f>IF($BK259='Dummy Matches Summary'!AZ$2,$BL259,"")</f>
        <v/>
      </c>
      <c r="BA1129" s="25" t="str">
        <f>IF($BK259='Dummy Matches Summary'!BA$2,$BL259,"")</f>
        <v/>
      </c>
      <c r="BB1129" s="25" t="str">
        <f>IF($BK259='Dummy Matches Summary'!BB$2,$BL259,"")</f>
        <v/>
      </c>
      <c r="BC1129" s="25" t="str">
        <f>IF($BK259='Dummy Matches Summary'!BC$2,$BL259,"")</f>
        <v/>
      </c>
      <c r="BD1129" s="25" t="str">
        <f>IF($BK259='Dummy Matches Summary'!BD$2,$BL259,"")</f>
        <v/>
      </c>
      <c r="BE1129" s="25" t="str">
        <f>IF($BK259='Dummy Matches Summary'!BE$2,$BL259,"")</f>
        <v/>
      </c>
      <c r="BF1129" s="25" t="str">
        <f>IF($BK259='Dummy Matches Summary'!BF$2,$BL259,"")</f>
        <v/>
      </c>
      <c r="BG1129" s="25" t="str">
        <f>IF($BK259='Dummy Matches Summary'!BG$2,$BL259,"")</f>
        <v/>
      </c>
    </row>
    <row r="1130" spans="1:59" s="39" customFormat="1" x14ac:dyDescent="0.3">
      <c r="A1130" s="39">
        <v>1128</v>
      </c>
      <c r="B1130" s="25" t="str">
        <f>IF($BK260='Dummy Matches Summary'!B$2,$BL260,"")</f>
        <v/>
      </c>
      <c r="C1130" s="25" t="str">
        <f>IF($BK260='Dummy Matches Summary'!C$2,$BL260,"")</f>
        <v/>
      </c>
      <c r="D1130" s="25" t="str">
        <f>IF($BK260='Dummy Matches Summary'!D$2,$BL260,"")</f>
        <v/>
      </c>
      <c r="E1130" s="25" t="str">
        <f>IF($BK260='Dummy Matches Summary'!E$2,$BL260,"")</f>
        <v/>
      </c>
      <c r="F1130" s="25" t="str">
        <f>IF($BK260='Dummy Matches Summary'!F$2,$BL260,"")</f>
        <v/>
      </c>
      <c r="G1130" s="25" t="str">
        <f>IF($BK260='Dummy Matches Summary'!G$2,$BL260,"")</f>
        <v/>
      </c>
      <c r="H1130" s="25" t="str">
        <f>IF($BK260='Dummy Matches Summary'!H$2,$BL260,"")</f>
        <v/>
      </c>
      <c r="I1130" s="25" t="str">
        <f>IF($BK260='Dummy Matches Summary'!I$2,$BL260,"")</f>
        <v/>
      </c>
      <c r="J1130" s="25" t="str">
        <f>IF($BK260='Dummy Matches Summary'!J$2,$BL260,"")</f>
        <v/>
      </c>
      <c r="K1130" s="25" t="str">
        <f>IF($BK260='Dummy Matches Summary'!K$2,$BL260,"")</f>
        <v/>
      </c>
      <c r="L1130" s="25" t="str">
        <f>IF($BK260='Dummy Matches Summary'!L$2,$BL260,"")</f>
        <v/>
      </c>
      <c r="M1130" s="25" t="str">
        <f>IF($BK260='Dummy Matches Summary'!M$2,$BL260,"")</f>
        <v/>
      </c>
      <c r="N1130" s="25" t="str">
        <f>IF($BK260='Dummy Matches Summary'!N$2,$BL260,"")</f>
        <v/>
      </c>
      <c r="O1130" s="25" t="str">
        <f>IF($BK260='Dummy Matches Summary'!O$2,$BL260,"")</f>
        <v/>
      </c>
      <c r="P1130" s="25" t="str">
        <f>IF($BK260='Dummy Matches Summary'!P$2,$BL260,"")</f>
        <v/>
      </c>
      <c r="Q1130" s="25" t="str">
        <f>IF($BK260='Dummy Matches Summary'!Q$2,$BL260,"")</f>
        <v/>
      </c>
      <c r="R1130" s="25" t="str">
        <f>IF($BK260='Dummy Matches Summary'!R$2,$BL260,"")</f>
        <v/>
      </c>
      <c r="S1130" s="25" t="str">
        <f>IF($BK260='Dummy Matches Summary'!S$2,$BL260,"")</f>
        <v/>
      </c>
      <c r="T1130" s="25" t="str">
        <f>IF($BK260='Dummy Matches Summary'!T$2,$BL260,"")</f>
        <v/>
      </c>
      <c r="U1130" s="25" t="str">
        <f>IF($BK260='Dummy Matches Summary'!U$2,$BL260,"")</f>
        <v/>
      </c>
      <c r="V1130" s="25" t="str">
        <f>IF($BK260='Dummy Matches Summary'!V$2,$BL260,"")</f>
        <v/>
      </c>
      <c r="W1130" s="25" t="str">
        <f>IF($BK260='Dummy Matches Summary'!W$2,$BL260,"")</f>
        <v/>
      </c>
      <c r="X1130" s="25" t="str">
        <f>IF($BK260='Dummy Matches Summary'!X$2,$BL260,"")</f>
        <v/>
      </c>
      <c r="Y1130" s="25" t="str">
        <f>IF($BK260='Dummy Matches Summary'!Y$2,$BL260,"")</f>
        <v/>
      </c>
      <c r="Z1130" s="25" t="str">
        <f>IF($BK260='Dummy Matches Summary'!Z$2,$BL260,"")</f>
        <v/>
      </c>
      <c r="AA1130" s="25" t="str">
        <f>IF($BK260='Dummy Matches Summary'!AA$2,$BL260,"")</f>
        <v/>
      </c>
      <c r="AB1130" s="25" t="str">
        <f>IF($BK260='Dummy Matches Summary'!AB$2,$BL260,"")</f>
        <v/>
      </c>
      <c r="AC1130" s="25" t="str">
        <f>IF($BK260='Dummy Matches Summary'!AC$2,$BL260,"")</f>
        <v/>
      </c>
      <c r="AD1130" s="25" t="str">
        <f>IF($BK260='Dummy Matches Summary'!AD$2,$BL260,"")</f>
        <v/>
      </c>
      <c r="AE1130" s="25" t="str">
        <f>IF($BK260='Dummy Matches Summary'!AE$2,$BL260,"")</f>
        <v/>
      </c>
      <c r="AF1130" s="25" t="str">
        <f>IF($BK260='Dummy Matches Summary'!AF$2,$BL260,"")</f>
        <v/>
      </c>
      <c r="AG1130" s="25" t="str">
        <f>IF($BK260='Dummy Matches Summary'!AG$2,$BL260,"")</f>
        <v/>
      </c>
      <c r="AH1130" s="25" t="str">
        <f>IF($BK260='Dummy Matches Summary'!AH$2,$BL260,"")</f>
        <v/>
      </c>
      <c r="AI1130" s="25" t="str">
        <f>IF($BK260='Dummy Matches Summary'!AI$2,$BL260,"")</f>
        <v/>
      </c>
      <c r="AJ1130" s="25" t="str">
        <f>IF($BK260='Dummy Matches Summary'!AJ$2,$BL260,"")</f>
        <v/>
      </c>
      <c r="AK1130" s="25" t="str">
        <f>IF($BK260='Dummy Matches Summary'!AK$2,$BL260,"")</f>
        <v/>
      </c>
      <c r="AL1130" s="25" t="str">
        <f>IF($BK260='Dummy Matches Summary'!AL$2,$BL260,"")</f>
        <v/>
      </c>
      <c r="AM1130" s="25" t="str">
        <f>IF($BK260='Dummy Matches Summary'!AM$2,$BL260,"")</f>
        <v/>
      </c>
      <c r="AN1130" s="25" t="str">
        <f>IF($BK260='Dummy Matches Summary'!AN$2,$BL260,"")</f>
        <v/>
      </c>
      <c r="AO1130" s="25" t="str">
        <f>IF($BK260='Dummy Matches Summary'!AO$2,$BL260,"")</f>
        <v/>
      </c>
      <c r="AP1130" s="25" t="str">
        <f>IF($BK260='Dummy Matches Summary'!AP$2,$BL260,"")</f>
        <v/>
      </c>
      <c r="AQ1130" s="25" t="str">
        <f>IF($BK260='Dummy Matches Summary'!AQ$2,$BL260,"")</f>
        <v/>
      </c>
      <c r="AR1130" s="25" t="str">
        <f>IF($BK260='Dummy Matches Summary'!AR$2,$BL260,"")</f>
        <v/>
      </c>
      <c r="AS1130" s="25" t="str">
        <f>IF($BK260='Dummy Matches Summary'!AS$2,$BL260,"")</f>
        <v/>
      </c>
      <c r="AT1130" s="25" t="str">
        <f>IF($BK260='Dummy Matches Summary'!AT$2,$BL260,"")</f>
        <v/>
      </c>
      <c r="AU1130" s="25" t="str">
        <f>IF($BK260='Dummy Matches Summary'!AU$2,$BL260,"")</f>
        <v/>
      </c>
      <c r="AV1130" s="25" t="str">
        <f>IF($BK260='Dummy Matches Summary'!AV$2,$BL260,"")</f>
        <v/>
      </c>
      <c r="AW1130" s="25" t="str">
        <f>IF($BK260='Dummy Matches Summary'!AW$2,$BL260,"")</f>
        <v/>
      </c>
      <c r="AX1130" s="25" t="str">
        <f>IF($BK260='Dummy Matches Summary'!AX$2,$BL260,"")</f>
        <v/>
      </c>
      <c r="AY1130" s="25" t="str">
        <f>IF($BK260='Dummy Matches Summary'!AY$2,$BL260,"")</f>
        <v/>
      </c>
      <c r="AZ1130" s="25" t="str">
        <f>IF($BK260='Dummy Matches Summary'!AZ$2,$BL260,"")</f>
        <v/>
      </c>
      <c r="BA1130" s="25" t="str">
        <f>IF($BK260='Dummy Matches Summary'!BA$2,$BL260,"")</f>
        <v/>
      </c>
      <c r="BB1130" s="25" t="str">
        <f>IF($BK260='Dummy Matches Summary'!BB$2,$BL260,"")</f>
        <v/>
      </c>
      <c r="BC1130" s="25" t="str">
        <f>IF($BK260='Dummy Matches Summary'!BC$2,$BL260,"")</f>
        <v/>
      </c>
      <c r="BD1130" s="25" t="str">
        <f>IF($BK260='Dummy Matches Summary'!BD$2,$BL260,"")</f>
        <v/>
      </c>
      <c r="BE1130" s="25" t="str">
        <f>IF($BK260='Dummy Matches Summary'!BE$2,$BL260,"")</f>
        <v/>
      </c>
      <c r="BF1130" s="25" t="str">
        <f>IF($BK260='Dummy Matches Summary'!BF$2,$BL260,"")</f>
        <v/>
      </c>
      <c r="BG1130" s="25" t="str">
        <f>IF($BK260='Dummy Matches Summary'!BG$2,$BL260,"")</f>
        <v/>
      </c>
    </row>
    <row r="1131" spans="1:59" s="39" customFormat="1" x14ac:dyDescent="0.3">
      <c r="A1131" s="39">
        <v>1129</v>
      </c>
      <c r="B1131" s="25" t="str">
        <f>IF($BK261='Dummy Matches Summary'!B$2,$BL261,"")</f>
        <v/>
      </c>
      <c r="C1131" s="25" t="str">
        <f>IF($BK261='Dummy Matches Summary'!C$2,$BL261,"")</f>
        <v/>
      </c>
      <c r="D1131" s="25" t="str">
        <f>IF($BK261='Dummy Matches Summary'!D$2,$BL261,"")</f>
        <v/>
      </c>
      <c r="E1131" s="25" t="str">
        <f>IF($BK261='Dummy Matches Summary'!E$2,$BL261,"")</f>
        <v/>
      </c>
      <c r="F1131" s="25" t="str">
        <f>IF($BK261='Dummy Matches Summary'!F$2,$BL261,"")</f>
        <v/>
      </c>
      <c r="G1131" s="25" t="str">
        <f>IF($BK261='Dummy Matches Summary'!G$2,$BL261,"")</f>
        <v/>
      </c>
      <c r="H1131" s="25" t="str">
        <f>IF($BK261='Dummy Matches Summary'!H$2,$BL261,"")</f>
        <v/>
      </c>
      <c r="I1131" s="25" t="str">
        <f>IF($BK261='Dummy Matches Summary'!I$2,$BL261,"")</f>
        <v/>
      </c>
      <c r="J1131" s="25" t="str">
        <f>IF($BK261='Dummy Matches Summary'!J$2,$BL261,"")</f>
        <v/>
      </c>
      <c r="K1131" s="25" t="str">
        <f>IF($BK261='Dummy Matches Summary'!K$2,$BL261,"")</f>
        <v/>
      </c>
      <c r="L1131" s="25" t="str">
        <f>IF($BK261='Dummy Matches Summary'!L$2,$BL261,"")</f>
        <v/>
      </c>
      <c r="M1131" s="25" t="str">
        <f>IF($BK261='Dummy Matches Summary'!M$2,$BL261,"")</f>
        <v/>
      </c>
      <c r="N1131" s="25" t="str">
        <f>IF($BK261='Dummy Matches Summary'!N$2,$BL261,"")</f>
        <v/>
      </c>
      <c r="O1131" s="25" t="str">
        <f>IF($BK261='Dummy Matches Summary'!O$2,$BL261,"")</f>
        <v/>
      </c>
      <c r="P1131" s="25" t="str">
        <f>IF($BK261='Dummy Matches Summary'!P$2,$BL261,"")</f>
        <v/>
      </c>
      <c r="Q1131" s="25" t="str">
        <f>IF($BK261='Dummy Matches Summary'!Q$2,$BL261,"")</f>
        <v/>
      </c>
      <c r="R1131" s="25" t="str">
        <f>IF($BK261='Dummy Matches Summary'!R$2,$BL261,"")</f>
        <v/>
      </c>
      <c r="S1131" s="25" t="str">
        <f>IF($BK261='Dummy Matches Summary'!S$2,$BL261,"")</f>
        <v/>
      </c>
      <c r="T1131" s="25" t="str">
        <f>IF($BK261='Dummy Matches Summary'!T$2,$BL261,"")</f>
        <v/>
      </c>
      <c r="U1131" s="25" t="str">
        <f>IF($BK261='Dummy Matches Summary'!U$2,$BL261,"")</f>
        <v/>
      </c>
      <c r="V1131" s="25" t="str">
        <f>IF($BK261='Dummy Matches Summary'!V$2,$BL261,"")</f>
        <v/>
      </c>
      <c r="W1131" s="25" t="str">
        <f>IF($BK261='Dummy Matches Summary'!W$2,$BL261,"")</f>
        <v/>
      </c>
      <c r="X1131" s="25" t="str">
        <f>IF($BK261='Dummy Matches Summary'!X$2,$BL261,"")</f>
        <v/>
      </c>
      <c r="Y1131" s="25" t="str">
        <f>IF($BK261='Dummy Matches Summary'!Y$2,$BL261,"")</f>
        <v/>
      </c>
      <c r="Z1131" s="25" t="str">
        <f>IF($BK261='Dummy Matches Summary'!Z$2,$BL261,"")</f>
        <v/>
      </c>
      <c r="AA1131" s="25" t="str">
        <f>IF($BK261='Dummy Matches Summary'!AA$2,$BL261,"")</f>
        <v/>
      </c>
      <c r="AB1131" s="25" t="str">
        <f>IF($BK261='Dummy Matches Summary'!AB$2,$BL261,"")</f>
        <v/>
      </c>
      <c r="AC1131" s="25" t="str">
        <f>IF($BK261='Dummy Matches Summary'!AC$2,$BL261,"")</f>
        <v/>
      </c>
      <c r="AD1131" s="25" t="str">
        <f>IF($BK261='Dummy Matches Summary'!AD$2,$BL261,"")</f>
        <v/>
      </c>
      <c r="AE1131" s="25" t="str">
        <f>IF($BK261='Dummy Matches Summary'!AE$2,$BL261,"")</f>
        <v/>
      </c>
      <c r="AF1131" s="25" t="str">
        <f>IF($BK261='Dummy Matches Summary'!AF$2,$BL261,"")</f>
        <v/>
      </c>
      <c r="AG1131" s="25" t="str">
        <f>IF($BK261='Dummy Matches Summary'!AG$2,$BL261,"")</f>
        <v/>
      </c>
      <c r="AH1131" s="25" t="str">
        <f>IF($BK261='Dummy Matches Summary'!AH$2,$BL261,"")</f>
        <v/>
      </c>
      <c r="AI1131" s="25" t="str">
        <f>IF($BK261='Dummy Matches Summary'!AI$2,$BL261,"")</f>
        <v/>
      </c>
      <c r="AJ1131" s="25" t="str">
        <f>IF($BK261='Dummy Matches Summary'!AJ$2,$BL261,"")</f>
        <v/>
      </c>
      <c r="AK1131" s="25" t="str">
        <f>IF($BK261='Dummy Matches Summary'!AK$2,$BL261,"")</f>
        <v/>
      </c>
      <c r="AL1131" s="25" t="str">
        <f>IF($BK261='Dummy Matches Summary'!AL$2,$BL261,"")</f>
        <v/>
      </c>
      <c r="AM1131" s="25" t="str">
        <f>IF($BK261='Dummy Matches Summary'!AM$2,$BL261,"")</f>
        <v/>
      </c>
      <c r="AN1131" s="25" t="str">
        <f>IF($BK261='Dummy Matches Summary'!AN$2,$BL261,"")</f>
        <v/>
      </c>
      <c r="AO1131" s="25" t="str">
        <f>IF($BK261='Dummy Matches Summary'!AO$2,$BL261,"")</f>
        <v/>
      </c>
      <c r="AP1131" s="25" t="str">
        <f>IF($BK261='Dummy Matches Summary'!AP$2,$BL261,"")</f>
        <v/>
      </c>
      <c r="AQ1131" s="25" t="str">
        <f>IF($BK261='Dummy Matches Summary'!AQ$2,$BL261,"")</f>
        <v/>
      </c>
      <c r="AR1131" s="25" t="str">
        <f>IF($BK261='Dummy Matches Summary'!AR$2,$BL261,"")</f>
        <v/>
      </c>
      <c r="AS1131" s="25" t="str">
        <f>IF($BK261='Dummy Matches Summary'!AS$2,$BL261,"")</f>
        <v/>
      </c>
      <c r="AT1131" s="25" t="str">
        <f>IF($BK261='Dummy Matches Summary'!AT$2,$BL261,"")</f>
        <v/>
      </c>
      <c r="AU1131" s="25" t="str">
        <f>IF($BK261='Dummy Matches Summary'!AU$2,$BL261,"")</f>
        <v/>
      </c>
      <c r="AV1131" s="25" t="str">
        <f>IF($BK261='Dummy Matches Summary'!AV$2,$BL261,"")</f>
        <v/>
      </c>
      <c r="AW1131" s="25" t="str">
        <f>IF($BK261='Dummy Matches Summary'!AW$2,$BL261,"")</f>
        <v/>
      </c>
      <c r="AX1131" s="25" t="str">
        <f>IF($BK261='Dummy Matches Summary'!AX$2,$BL261,"")</f>
        <v/>
      </c>
      <c r="AY1131" s="25" t="str">
        <f>IF($BK261='Dummy Matches Summary'!AY$2,$BL261,"")</f>
        <v/>
      </c>
      <c r="AZ1131" s="25" t="str">
        <f>IF($BK261='Dummy Matches Summary'!AZ$2,$BL261,"")</f>
        <v/>
      </c>
      <c r="BA1131" s="25" t="str">
        <f>IF($BK261='Dummy Matches Summary'!BA$2,$BL261,"")</f>
        <v/>
      </c>
      <c r="BB1131" s="25" t="str">
        <f>IF($BK261='Dummy Matches Summary'!BB$2,$BL261,"")</f>
        <v/>
      </c>
      <c r="BC1131" s="25" t="str">
        <f>IF($BK261='Dummy Matches Summary'!BC$2,$BL261,"")</f>
        <v/>
      </c>
      <c r="BD1131" s="25" t="str">
        <f>IF($BK261='Dummy Matches Summary'!BD$2,$BL261,"")</f>
        <v/>
      </c>
      <c r="BE1131" s="25" t="str">
        <f>IF($BK261='Dummy Matches Summary'!BE$2,$BL261,"")</f>
        <v/>
      </c>
      <c r="BF1131" s="25" t="str">
        <f>IF($BK261='Dummy Matches Summary'!BF$2,$BL261,"")</f>
        <v/>
      </c>
      <c r="BG1131" s="25" t="str">
        <f>IF($BK261='Dummy Matches Summary'!BG$2,$BL261,"")</f>
        <v/>
      </c>
    </row>
    <row r="1132" spans="1:59" s="39" customFormat="1" x14ac:dyDescent="0.3">
      <c r="A1132" s="39">
        <v>1130</v>
      </c>
      <c r="B1132" s="25" t="str">
        <f>IF($BK262='Dummy Matches Summary'!B$2,$BL262,"")</f>
        <v/>
      </c>
      <c r="C1132" s="25" t="str">
        <f>IF($BK262='Dummy Matches Summary'!C$2,$BL262,"")</f>
        <v/>
      </c>
      <c r="D1132" s="25" t="str">
        <f>IF($BK262='Dummy Matches Summary'!D$2,$BL262,"")</f>
        <v/>
      </c>
      <c r="E1132" s="25" t="str">
        <f>IF($BK262='Dummy Matches Summary'!E$2,$BL262,"")</f>
        <v/>
      </c>
      <c r="F1132" s="25" t="str">
        <f>IF($BK262='Dummy Matches Summary'!F$2,$BL262,"")</f>
        <v/>
      </c>
      <c r="G1132" s="25" t="str">
        <f>IF($BK262='Dummy Matches Summary'!G$2,$BL262,"")</f>
        <v/>
      </c>
      <c r="H1132" s="25" t="str">
        <f>IF($BK262='Dummy Matches Summary'!H$2,$BL262,"")</f>
        <v/>
      </c>
      <c r="I1132" s="25" t="str">
        <f>IF($BK262='Dummy Matches Summary'!I$2,$BL262,"")</f>
        <v/>
      </c>
      <c r="J1132" s="25" t="str">
        <f>IF($BK262='Dummy Matches Summary'!J$2,$BL262,"")</f>
        <v/>
      </c>
      <c r="K1132" s="25" t="str">
        <f>IF($BK262='Dummy Matches Summary'!K$2,$BL262,"")</f>
        <v/>
      </c>
      <c r="L1132" s="25" t="str">
        <f>IF($BK262='Dummy Matches Summary'!L$2,$BL262,"")</f>
        <v/>
      </c>
      <c r="M1132" s="25" t="str">
        <f>IF($BK262='Dummy Matches Summary'!M$2,$BL262,"")</f>
        <v/>
      </c>
      <c r="N1132" s="25" t="str">
        <f>IF($BK262='Dummy Matches Summary'!N$2,$BL262,"")</f>
        <v/>
      </c>
      <c r="O1132" s="25" t="str">
        <f>IF($BK262='Dummy Matches Summary'!O$2,$BL262,"")</f>
        <v/>
      </c>
      <c r="P1132" s="25" t="str">
        <f>IF($BK262='Dummy Matches Summary'!P$2,$BL262,"")</f>
        <v/>
      </c>
      <c r="Q1132" s="25" t="str">
        <f>IF($BK262='Dummy Matches Summary'!Q$2,$BL262,"")</f>
        <v/>
      </c>
      <c r="R1132" s="25" t="str">
        <f>IF($BK262='Dummy Matches Summary'!R$2,$BL262,"")</f>
        <v/>
      </c>
      <c r="S1132" s="25" t="str">
        <f>IF($BK262='Dummy Matches Summary'!S$2,$BL262,"")</f>
        <v/>
      </c>
      <c r="T1132" s="25" t="str">
        <f>IF($BK262='Dummy Matches Summary'!T$2,$BL262,"")</f>
        <v/>
      </c>
      <c r="U1132" s="25" t="str">
        <f>IF($BK262='Dummy Matches Summary'!U$2,$BL262,"")</f>
        <v/>
      </c>
      <c r="V1132" s="25" t="str">
        <f>IF($BK262='Dummy Matches Summary'!V$2,$BL262,"")</f>
        <v/>
      </c>
      <c r="W1132" s="25" t="str">
        <f>IF($BK262='Dummy Matches Summary'!W$2,$BL262,"")</f>
        <v/>
      </c>
      <c r="X1132" s="25" t="str">
        <f>IF($BK262='Dummy Matches Summary'!X$2,$BL262,"")</f>
        <v/>
      </c>
      <c r="Y1132" s="25" t="str">
        <f>IF($BK262='Dummy Matches Summary'!Y$2,$BL262,"")</f>
        <v/>
      </c>
      <c r="Z1132" s="25" t="str">
        <f>IF($BK262='Dummy Matches Summary'!Z$2,$BL262,"")</f>
        <v/>
      </c>
      <c r="AA1132" s="25" t="str">
        <f>IF($BK262='Dummy Matches Summary'!AA$2,$BL262,"")</f>
        <v/>
      </c>
      <c r="AB1132" s="25" t="str">
        <f>IF($BK262='Dummy Matches Summary'!AB$2,$BL262,"")</f>
        <v/>
      </c>
      <c r="AC1132" s="25" t="str">
        <f>IF($BK262='Dummy Matches Summary'!AC$2,$BL262,"")</f>
        <v/>
      </c>
      <c r="AD1132" s="25" t="str">
        <f>IF($BK262='Dummy Matches Summary'!AD$2,$BL262,"")</f>
        <v/>
      </c>
      <c r="AE1132" s="25" t="str">
        <f>IF($BK262='Dummy Matches Summary'!AE$2,$BL262,"")</f>
        <v/>
      </c>
      <c r="AF1132" s="25" t="str">
        <f>IF($BK262='Dummy Matches Summary'!AF$2,$BL262,"")</f>
        <v/>
      </c>
      <c r="AG1132" s="25" t="str">
        <f>IF($BK262='Dummy Matches Summary'!AG$2,$BL262,"")</f>
        <v/>
      </c>
      <c r="AH1132" s="25" t="str">
        <f>IF($BK262='Dummy Matches Summary'!AH$2,$BL262,"")</f>
        <v/>
      </c>
      <c r="AI1132" s="25" t="str">
        <f>IF($BK262='Dummy Matches Summary'!AI$2,$BL262,"")</f>
        <v/>
      </c>
      <c r="AJ1132" s="25" t="str">
        <f>IF($BK262='Dummy Matches Summary'!AJ$2,$BL262,"")</f>
        <v/>
      </c>
      <c r="AK1132" s="25" t="str">
        <f>IF($BK262='Dummy Matches Summary'!AK$2,$BL262,"")</f>
        <v/>
      </c>
      <c r="AL1132" s="25" t="str">
        <f>IF($BK262='Dummy Matches Summary'!AL$2,$BL262,"")</f>
        <v/>
      </c>
      <c r="AM1132" s="25" t="str">
        <f>IF($BK262='Dummy Matches Summary'!AM$2,$BL262,"")</f>
        <v/>
      </c>
      <c r="AN1132" s="25" t="str">
        <f>IF($BK262='Dummy Matches Summary'!AN$2,$BL262,"")</f>
        <v/>
      </c>
      <c r="AO1132" s="25" t="str">
        <f>IF($BK262='Dummy Matches Summary'!AO$2,$BL262,"")</f>
        <v/>
      </c>
      <c r="AP1132" s="25" t="str">
        <f>IF($BK262='Dummy Matches Summary'!AP$2,$BL262,"")</f>
        <v/>
      </c>
      <c r="AQ1132" s="25" t="str">
        <f>IF($BK262='Dummy Matches Summary'!AQ$2,$BL262,"")</f>
        <v/>
      </c>
      <c r="AR1132" s="25" t="str">
        <f>IF($BK262='Dummy Matches Summary'!AR$2,$BL262,"")</f>
        <v/>
      </c>
      <c r="AS1132" s="25" t="str">
        <f>IF($BK262='Dummy Matches Summary'!AS$2,$BL262,"")</f>
        <v/>
      </c>
      <c r="AT1132" s="25" t="str">
        <f>IF($BK262='Dummy Matches Summary'!AT$2,$BL262,"")</f>
        <v/>
      </c>
      <c r="AU1132" s="25" t="str">
        <f>IF($BK262='Dummy Matches Summary'!AU$2,$BL262,"")</f>
        <v/>
      </c>
      <c r="AV1132" s="25" t="str">
        <f>IF($BK262='Dummy Matches Summary'!AV$2,$BL262,"")</f>
        <v/>
      </c>
      <c r="AW1132" s="25" t="str">
        <f>IF($BK262='Dummy Matches Summary'!AW$2,$BL262,"")</f>
        <v/>
      </c>
      <c r="AX1132" s="25" t="str">
        <f>IF($BK262='Dummy Matches Summary'!AX$2,$BL262,"")</f>
        <v/>
      </c>
      <c r="AY1132" s="25" t="str">
        <f>IF($BK262='Dummy Matches Summary'!AY$2,$BL262,"")</f>
        <v/>
      </c>
      <c r="AZ1132" s="25" t="str">
        <f>IF($BK262='Dummy Matches Summary'!AZ$2,$BL262,"")</f>
        <v/>
      </c>
      <c r="BA1132" s="25" t="str">
        <f>IF($BK262='Dummy Matches Summary'!BA$2,$BL262,"")</f>
        <v/>
      </c>
      <c r="BB1132" s="25" t="str">
        <f>IF($BK262='Dummy Matches Summary'!BB$2,$BL262,"")</f>
        <v/>
      </c>
      <c r="BC1132" s="25" t="str">
        <f>IF($BK262='Dummy Matches Summary'!BC$2,$BL262,"")</f>
        <v/>
      </c>
      <c r="BD1132" s="25" t="str">
        <f>IF($BK262='Dummy Matches Summary'!BD$2,$BL262,"")</f>
        <v/>
      </c>
      <c r="BE1132" s="25" t="str">
        <f>IF($BK262='Dummy Matches Summary'!BE$2,$BL262,"")</f>
        <v/>
      </c>
      <c r="BF1132" s="25" t="str">
        <f>IF($BK262='Dummy Matches Summary'!BF$2,$BL262,"")</f>
        <v/>
      </c>
      <c r="BG1132" s="25" t="str">
        <f>IF($BK262='Dummy Matches Summary'!BG$2,$BL262,"")</f>
        <v/>
      </c>
    </row>
    <row r="1133" spans="1:59" s="39" customFormat="1" x14ac:dyDescent="0.3">
      <c r="A1133" s="39">
        <v>1131</v>
      </c>
      <c r="B1133" s="25" t="str">
        <f>IF($BK263='Dummy Matches Summary'!B$2,$BL263,"")</f>
        <v/>
      </c>
      <c r="C1133" s="25" t="str">
        <f>IF($BK263='Dummy Matches Summary'!C$2,$BL263,"")</f>
        <v/>
      </c>
      <c r="D1133" s="25" t="str">
        <f>IF($BK263='Dummy Matches Summary'!D$2,$BL263,"")</f>
        <v/>
      </c>
      <c r="E1133" s="25" t="str">
        <f>IF($BK263='Dummy Matches Summary'!E$2,$BL263,"")</f>
        <v/>
      </c>
      <c r="F1133" s="25" t="str">
        <f>IF($BK263='Dummy Matches Summary'!F$2,$BL263,"")</f>
        <v/>
      </c>
      <c r="G1133" s="25" t="str">
        <f>IF($BK263='Dummy Matches Summary'!G$2,$BL263,"")</f>
        <v/>
      </c>
      <c r="H1133" s="25" t="str">
        <f>IF($BK263='Dummy Matches Summary'!H$2,$BL263,"")</f>
        <v/>
      </c>
      <c r="I1133" s="25" t="str">
        <f>IF($BK263='Dummy Matches Summary'!I$2,$BL263,"")</f>
        <v/>
      </c>
      <c r="J1133" s="25" t="str">
        <f>IF($BK263='Dummy Matches Summary'!J$2,$BL263,"")</f>
        <v/>
      </c>
      <c r="K1133" s="25" t="str">
        <f>IF($BK263='Dummy Matches Summary'!K$2,$BL263,"")</f>
        <v/>
      </c>
      <c r="L1133" s="25" t="str">
        <f>IF($BK263='Dummy Matches Summary'!L$2,$BL263,"")</f>
        <v/>
      </c>
      <c r="M1133" s="25" t="str">
        <f>IF($BK263='Dummy Matches Summary'!M$2,$BL263,"")</f>
        <v/>
      </c>
      <c r="N1133" s="25" t="str">
        <f>IF($BK263='Dummy Matches Summary'!N$2,$BL263,"")</f>
        <v/>
      </c>
      <c r="O1133" s="25" t="str">
        <f>IF($BK263='Dummy Matches Summary'!O$2,$BL263,"")</f>
        <v/>
      </c>
      <c r="P1133" s="25" t="str">
        <f>IF($BK263='Dummy Matches Summary'!P$2,$BL263,"")</f>
        <v/>
      </c>
      <c r="Q1133" s="25" t="str">
        <f>IF($BK263='Dummy Matches Summary'!Q$2,$BL263,"")</f>
        <v/>
      </c>
      <c r="R1133" s="25" t="str">
        <f>IF($BK263='Dummy Matches Summary'!R$2,$BL263,"")</f>
        <v/>
      </c>
      <c r="S1133" s="25" t="str">
        <f>IF($BK263='Dummy Matches Summary'!S$2,$BL263,"")</f>
        <v/>
      </c>
      <c r="T1133" s="25" t="str">
        <f>IF($BK263='Dummy Matches Summary'!T$2,$BL263,"")</f>
        <v/>
      </c>
      <c r="U1133" s="25" t="str">
        <f>IF($BK263='Dummy Matches Summary'!U$2,$BL263,"")</f>
        <v/>
      </c>
      <c r="V1133" s="25" t="str">
        <f>IF($BK263='Dummy Matches Summary'!V$2,$BL263,"")</f>
        <v/>
      </c>
      <c r="W1133" s="25" t="str">
        <f>IF($BK263='Dummy Matches Summary'!W$2,$BL263,"")</f>
        <v/>
      </c>
      <c r="X1133" s="25" t="str">
        <f>IF($BK263='Dummy Matches Summary'!X$2,$BL263,"")</f>
        <v/>
      </c>
      <c r="Y1133" s="25" t="str">
        <f>IF($BK263='Dummy Matches Summary'!Y$2,$BL263,"")</f>
        <v/>
      </c>
      <c r="Z1133" s="25" t="str">
        <f>IF($BK263='Dummy Matches Summary'!Z$2,$BL263,"")</f>
        <v/>
      </c>
      <c r="AA1133" s="25" t="str">
        <f>IF($BK263='Dummy Matches Summary'!AA$2,$BL263,"")</f>
        <v/>
      </c>
      <c r="AB1133" s="25" t="str">
        <f>IF($BK263='Dummy Matches Summary'!AB$2,$BL263,"")</f>
        <v/>
      </c>
      <c r="AC1133" s="25" t="str">
        <f>IF($BK263='Dummy Matches Summary'!AC$2,$BL263,"")</f>
        <v/>
      </c>
      <c r="AD1133" s="25" t="str">
        <f>IF($BK263='Dummy Matches Summary'!AD$2,$BL263,"")</f>
        <v/>
      </c>
      <c r="AE1133" s="25" t="str">
        <f>IF($BK263='Dummy Matches Summary'!AE$2,$BL263,"")</f>
        <v/>
      </c>
      <c r="AF1133" s="25" t="str">
        <f>IF($BK263='Dummy Matches Summary'!AF$2,$BL263,"")</f>
        <v/>
      </c>
      <c r="AG1133" s="25" t="str">
        <f>IF($BK263='Dummy Matches Summary'!AG$2,$BL263,"")</f>
        <v/>
      </c>
      <c r="AH1133" s="25" t="str">
        <f>IF($BK263='Dummy Matches Summary'!AH$2,$BL263,"")</f>
        <v/>
      </c>
      <c r="AI1133" s="25" t="str">
        <f>IF($BK263='Dummy Matches Summary'!AI$2,$BL263,"")</f>
        <v/>
      </c>
      <c r="AJ1133" s="25" t="str">
        <f>IF($BK263='Dummy Matches Summary'!AJ$2,$BL263,"")</f>
        <v/>
      </c>
      <c r="AK1133" s="25" t="str">
        <f>IF($BK263='Dummy Matches Summary'!AK$2,$BL263,"")</f>
        <v/>
      </c>
      <c r="AL1133" s="25" t="str">
        <f>IF($BK263='Dummy Matches Summary'!AL$2,$BL263,"")</f>
        <v/>
      </c>
      <c r="AM1133" s="25" t="str">
        <f>IF($BK263='Dummy Matches Summary'!AM$2,$BL263,"")</f>
        <v/>
      </c>
      <c r="AN1133" s="25" t="str">
        <f>IF($BK263='Dummy Matches Summary'!AN$2,$BL263,"")</f>
        <v/>
      </c>
      <c r="AO1133" s="25" t="str">
        <f>IF($BK263='Dummy Matches Summary'!AO$2,$BL263,"")</f>
        <v/>
      </c>
      <c r="AP1133" s="25" t="str">
        <f>IF($BK263='Dummy Matches Summary'!AP$2,$BL263,"")</f>
        <v/>
      </c>
      <c r="AQ1133" s="25" t="str">
        <f>IF($BK263='Dummy Matches Summary'!AQ$2,$BL263,"")</f>
        <v/>
      </c>
      <c r="AR1133" s="25" t="str">
        <f>IF($BK263='Dummy Matches Summary'!AR$2,$BL263,"")</f>
        <v/>
      </c>
      <c r="AS1133" s="25" t="str">
        <f>IF($BK263='Dummy Matches Summary'!AS$2,$BL263,"")</f>
        <v/>
      </c>
      <c r="AT1133" s="25" t="str">
        <f>IF($BK263='Dummy Matches Summary'!AT$2,$BL263,"")</f>
        <v/>
      </c>
      <c r="AU1133" s="25" t="str">
        <f>IF($BK263='Dummy Matches Summary'!AU$2,$BL263,"")</f>
        <v/>
      </c>
      <c r="AV1133" s="25" t="str">
        <f>IF($BK263='Dummy Matches Summary'!AV$2,$BL263,"")</f>
        <v/>
      </c>
      <c r="AW1133" s="25" t="str">
        <f>IF($BK263='Dummy Matches Summary'!AW$2,$BL263,"")</f>
        <v/>
      </c>
      <c r="AX1133" s="25" t="str">
        <f>IF($BK263='Dummy Matches Summary'!AX$2,$BL263,"")</f>
        <v/>
      </c>
      <c r="AY1133" s="25" t="str">
        <f>IF($BK263='Dummy Matches Summary'!AY$2,$BL263,"")</f>
        <v/>
      </c>
      <c r="AZ1133" s="25" t="str">
        <f>IF($BK263='Dummy Matches Summary'!AZ$2,$BL263,"")</f>
        <v/>
      </c>
      <c r="BA1133" s="25" t="str">
        <f>IF($BK263='Dummy Matches Summary'!BA$2,$BL263,"")</f>
        <v/>
      </c>
      <c r="BB1133" s="25" t="str">
        <f>IF($BK263='Dummy Matches Summary'!BB$2,$BL263,"")</f>
        <v/>
      </c>
      <c r="BC1133" s="25" t="str">
        <f>IF($BK263='Dummy Matches Summary'!BC$2,$BL263,"")</f>
        <v/>
      </c>
      <c r="BD1133" s="25" t="str">
        <f>IF($BK263='Dummy Matches Summary'!BD$2,$BL263,"")</f>
        <v/>
      </c>
      <c r="BE1133" s="25" t="str">
        <f>IF($BK263='Dummy Matches Summary'!BE$2,$BL263,"")</f>
        <v/>
      </c>
      <c r="BF1133" s="25" t="str">
        <f>IF($BK263='Dummy Matches Summary'!BF$2,$BL263,"")</f>
        <v/>
      </c>
      <c r="BG1133" s="25" t="str">
        <f>IF($BK263='Dummy Matches Summary'!BG$2,$BL263,"")</f>
        <v/>
      </c>
    </row>
    <row r="1134" spans="1:59" s="39" customFormat="1" x14ac:dyDescent="0.3">
      <c r="A1134" s="39">
        <v>1132</v>
      </c>
      <c r="B1134" s="25" t="str">
        <f>IF($BK264='Dummy Matches Summary'!B$2,$BL264,"")</f>
        <v/>
      </c>
      <c r="C1134" s="25" t="str">
        <f>IF($BK264='Dummy Matches Summary'!C$2,$BL264,"")</f>
        <v/>
      </c>
      <c r="D1134" s="25" t="str">
        <f>IF($BK264='Dummy Matches Summary'!D$2,$BL264,"")</f>
        <v/>
      </c>
      <c r="E1134" s="25" t="str">
        <f>IF($BK264='Dummy Matches Summary'!E$2,$BL264,"")</f>
        <v/>
      </c>
      <c r="F1134" s="25" t="str">
        <f>IF($BK264='Dummy Matches Summary'!F$2,$BL264,"")</f>
        <v/>
      </c>
      <c r="G1134" s="25" t="str">
        <f>IF($BK264='Dummy Matches Summary'!G$2,$BL264,"")</f>
        <v/>
      </c>
      <c r="H1134" s="25" t="str">
        <f>IF($BK264='Dummy Matches Summary'!H$2,$BL264,"")</f>
        <v/>
      </c>
      <c r="I1134" s="25" t="str">
        <f>IF($BK264='Dummy Matches Summary'!I$2,$BL264,"")</f>
        <v/>
      </c>
      <c r="J1134" s="25" t="str">
        <f>IF($BK264='Dummy Matches Summary'!J$2,$BL264,"")</f>
        <v/>
      </c>
      <c r="K1134" s="25" t="str">
        <f>IF($BK264='Dummy Matches Summary'!K$2,$BL264,"")</f>
        <v/>
      </c>
      <c r="L1134" s="25" t="str">
        <f>IF($BK264='Dummy Matches Summary'!L$2,$BL264,"")</f>
        <v/>
      </c>
      <c r="M1134" s="25" t="str">
        <f>IF($BK264='Dummy Matches Summary'!M$2,$BL264,"")</f>
        <v/>
      </c>
      <c r="N1134" s="25" t="str">
        <f>IF($BK264='Dummy Matches Summary'!N$2,$BL264,"")</f>
        <v/>
      </c>
      <c r="O1134" s="25" t="str">
        <f>IF($BK264='Dummy Matches Summary'!O$2,$BL264,"")</f>
        <v/>
      </c>
      <c r="P1134" s="25" t="str">
        <f>IF($BK264='Dummy Matches Summary'!P$2,$BL264,"")</f>
        <v/>
      </c>
      <c r="Q1134" s="25" t="str">
        <f>IF($BK264='Dummy Matches Summary'!Q$2,$BL264,"")</f>
        <v/>
      </c>
      <c r="R1134" s="25" t="str">
        <f>IF($BK264='Dummy Matches Summary'!R$2,$BL264,"")</f>
        <v/>
      </c>
      <c r="S1134" s="25" t="str">
        <f>IF($BK264='Dummy Matches Summary'!S$2,$BL264,"")</f>
        <v/>
      </c>
      <c r="T1134" s="25" t="str">
        <f>IF($BK264='Dummy Matches Summary'!T$2,$BL264,"")</f>
        <v/>
      </c>
      <c r="U1134" s="25" t="str">
        <f>IF($BK264='Dummy Matches Summary'!U$2,$BL264,"")</f>
        <v/>
      </c>
      <c r="V1134" s="25" t="str">
        <f>IF($BK264='Dummy Matches Summary'!V$2,$BL264,"")</f>
        <v/>
      </c>
      <c r="W1134" s="25" t="str">
        <f>IF($BK264='Dummy Matches Summary'!W$2,$BL264,"")</f>
        <v/>
      </c>
      <c r="X1134" s="25" t="str">
        <f>IF($BK264='Dummy Matches Summary'!X$2,$BL264,"")</f>
        <v/>
      </c>
      <c r="Y1134" s="25" t="str">
        <f>IF($BK264='Dummy Matches Summary'!Y$2,$BL264,"")</f>
        <v/>
      </c>
      <c r="Z1134" s="25" t="str">
        <f>IF($BK264='Dummy Matches Summary'!Z$2,$BL264,"")</f>
        <v/>
      </c>
      <c r="AA1134" s="25" t="str">
        <f>IF($BK264='Dummy Matches Summary'!AA$2,$BL264,"")</f>
        <v/>
      </c>
      <c r="AB1134" s="25" t="str">
        <f>IF($BK264='Dummy Matches Summary'!AB$2,$BL264,"")</f>
        <v/>
      </c>
      <c r="AC1134" s="25" t="str">
        <f>IF($BK264='Dummy Matches Summary'!AC$2,$BL264,"")</f>
        <v/>
      </c>
      <c r="AD1134" s="25" t="str">
        <f>IF($BK264='Dummy Matches Summary'!AD$2,$BL264,"")</f>
        <v/>
      </c>
      <c r="AE1134" s="25" t="str">
        <f>IF($BK264='Dummy Matches Summary'!AE$2,$BL264,"")</f>
        <v/>
      </c>
      <c r="AF1134" s="25" t="str">
        <f>IF($BK264='Dummy Matches Summary'!AF$2,$BL264,"")</f>
        <v/>
      </c>
      <c r="AG1134" s="25" t="str">
        <f>IF($BK264='Dummy Matches Summary'!AG$2,$BL264,"")</f>
        <v/>
      </c>
      <c r="AH1134" s="25" t="str">
        <f>IF($BK264='Dummy Matches Summary'!AH$2,$BL264,"")</f>
        <v/>
      </c>
      <c r="AI1134" s="25" t="str">
        <f>IF($BK264='Dummy Matches Summary'!AI$2,$BL264,"")</f>
        <v/>
      </c>
      <c r="AJ1134" s="25" t="str">
        <f>IF($BK264='Dummy Matches Summary'!AJ$2,$BL264,"")</f>
        <v/>
      </c>
      <c r="AK1134" s="25" t="str">
        <f>IF($BK264='Dummy Matches Summary'!AK$2,$BL264,"")</f>
        <v/>
      </c>
      <c r="AL1134" s="25" t="str">
        <f>IF($BK264='Dummy Matches Summary'!AL$2,$BL264,"")</f>
        <v/>
      </c>
      <c r="AM1134" s="25" t="str">
        <f>IF($BK264='Dummy Matches Summary'!AM$2,$BL264,"")</f>
        <v/>
      </c>
      <c r="AN1134" s="25" t="str">
        <f>IF($BK264='Dummy Matches Summary'!AN$2,$BL264,"")</f>
        <v/>
      </c>
      <c r="AO1134" s="25" t="str">
        <f>IF($BK264='Dummy Matches Summary'!AO$2,$BL264,"")</f>
        <v/>
      </c>
      <c r="AP1134" s="25" t="str">
        <f>IF($BK264='Dummy Matches Summary'!AP$2,$BL264,"")</f>
        <v/>
      </c>
      <c r="AQ1134" s="25" t="str">
        <f>IF($BK264='Dummy Matches Summary'!AQ$2,$BL264,"")</f>
        <v/>
      </c>
      <c r="AR1134" s="25" t="str">
        <f>IF($BK264='Dummy Matches Summary'!AR$2,$BL264,"")</f>
        <v/>
      </c>
      <c r="AS1134" s="25" t="str">
        <f>IF($BK264='Dummy Matches Summary'!AS$2,$BL264,"")</f>
        <v/>
      </c>
      <c r="AT1134" s="25" t="str">
        <f>IF($BK264='Dummy Matches Summary'!AT$2,$BL264,"")</f>
        <v/>
      </c>
      <c r="AU1134" s="25" t="str">
        <f>IF($BK264='Dummy Matches Summary'!AU$2,$BL264,"")</f>
        <v/>
      </c>
      <c r="AV1134" s="25" t="str">
        <f>IF($BK264='Dummy Matches Summary'!AV$2,$BL264,"")</f>
        <v/>
      </c>
      <c r="AW1134" s="25" t="str">
        <f>IF($BK264='Dummy Matches Summary'!AW$2,$BL264,"")</f>
        <v/>
      </c>
      <c r="AX1134" s="25" t="str">
        <f>IF($BK264='Dummy Matches Summary'!AX$2,$BL264,"")</f>
        <v/>
      </c>
      <c r="AY1134" s="25" t="str">
        <f>IF($BK264='Dummy Matches Summary'!AY$2,$BL264,"")</f>
        <v/>
      </c>
      <c r="AZ1134" s="25" t="str">
        <f>IF($BK264='Dummy Matches Summary'!AZ$2,$BL264,"")</f>
        <v/>
      </c>
      <c r="BA1134" s="25" t="str">
        <f>IF($BK264='Dummy Matches Summary'!BA$2,$BL264,"")</f>
        <v/>
      </c>
      <c r="BB1134" s="25" t="str">
        <f>IF($BK264='Dummy Matches Summary'!BB$2,$BL264,"")</f>
        <v/>
      </c>
      <c r="BC1134" s="25" t="str">
        <f>IF($BK264='Dummy Matches Summary'!BC$2,$BL264,"")</f>
        <v/>
      </c>
      <c r="BD1134" s="25" t="str">
        <f>IF($BK264='Dummy Matches Summary'!BD$2,$BL264,"")</f>
        <v/>
      </c>
      <c r="BE1134" s="25" t="str">
        <f>IF($BK264='Dummy Matches Summary'!BE$2,$BL264,"")</f>
        <v/>
      </c>
      <c r="BF1134" s="25" t="str">
        <f>IF($BK264='Dummy Matches Summary'!BF$2,$BL264,"")</f>
        <v/>
      </c>
      <c r="BG1134" s="25" t="str">
        <f>IF($BK264='Dummy Matches Summary'!BG$2,$BL264,"")</f>
        <v/>
      </c>
    </row>
    <row r="1135" spans="1:59" s="39" customFormat="1" x14ac:dyDescent="0.3">
      <c r="A1135" s="39">
        <v>1133</v>
      </c>
      <c r="B1135" s="25" t="str">
        <f>IF($BK265='Dummy Matches Summary'!B$2,$BL265,"")</f>
        <v/>
      </c>
      <c r="C1135" s="25" t="str">
        <f>IF($BK265='Dummy Matches Summary'!C$2,$BL265,"")</f>
        <v/>
      </c>
      <c r="D1135" s="25" t="str">
        <f>IF($BK265='Dummy Matches Summary'!D$2,$BL265,"")</f>
        <v/>
      </c>
      <c r="E1135" s="25" t="str">
        <f>IF($BK265='Dummy Matches Summary'!E$2,$BL265,"")</f>
        <v/>
      </c>
      <c r="F1135" s="25" t="str">
        <f>IF($BK265='Dummy Matches Summary'!F$2,$BL265,"")</f>
        <v/>
      </c>
      <c r="G1135" s="25" t="str">
        <f>IF($BK265='Dummy Matches Summary'!G$2,$BL265,"")</f>
        <v/>
      </c>
      <c r="H1135" s="25" t="str">
        <f>IF($BK265='Dummy Matches Summary'!H$2,$BL265,"")</f>
        <v/>
      </c>
      <c r="I1135" s="25" t="str">
        <f>IF($BK265='Dummy Matches Summary'!I$2,$BL265,"")</f>
        <v/>
      </c>
      <c r="J1135" s="25" t="str">
        <f>IF($BK265='Dummy Matches Summary'!J$2,$BL265,"")</f>
        <v/>
      </c>
      <c r="K1135" s="25" t="str">
        <f>IF($BK265='Dummy Matches Summary'!K$2,$BL265,"")</f>
        <v/>
      </c>
      <c r="L1135" s="25" t="str">
        <f>IF($BK265='Dummy Matches Summary'!L$2,$BL265,"")</f>
        <v/>
      </c>
      <c r="M1135" s="25" t="str">
        <f>IF($BK265='Dummy Matches Summary'!M$2,$BL265,"")</f>
        <v/>
      </c>
      <c r="N1135" s="25" t="str">
        <f>IF($BK265='Dummy Matches Summary'!N$2,$BL265,"")</f>
        <v/>
      </c>
      <c r="O1135" s="25" t="str">
        <f>IF($BK265='Dummy Matches Summary'!O$2,$BL265,"")</f>
        <v/>
      </c>
      <c r="P1135" s="25" t="str">
        <f>IF($BK265='Dummy Matches Summary'!P$2,$BL265,"")</f>
        <v/>
      </c>
      <c r="Q1135" s="25" t="str">
        <f>IF($BK265='Dummy Matches Summary'!Q$2,$BL265,"")</f>
        <v/>
      </c>
      <c r="R1135" s="25" t="str">
        <f>IF($BK265='Dummy Matches Summary'!R$2,$BL265,"")</f>
        <v/>
      </c>
      <c r="S1135" s="25" t="str">
        <f>IF($BK265='Dummy Matches Summary'!S$2,$BL265,"")</f>
        <v/>
      </c>
      <c r="T1135" s="25" t="str">
        <f>IF($BK265='Dummy Matches Summary'!T$2,$BL265,"")</f>
        <v/>
      </c>
      <c r="U1135" s="25" t="str">
        <f>IF($BK265='Dummy Matches Summary'!U$2,$BL265,"")</f>
        <v/>
      </c>
      <c r="V1135" s="25" t="str">
        <f>IF($BK265='Dummy Matches Summary'!V$2,$BL265,"")</f>
        <v/>
      </c>
      <c r="W1135" s="25" t="str">
        <f>IF($BK265='Dummy Matches Summary'!W$2,$BL265,"")</f>
        <v/>
      </c>
      <c r="X1135" s="25" t="str">
        <f>IF($BK265='Dummy Matches Summary'!X$2,$BL265,"")</f>
        <v/>
      </c>
      <c r="Y1135" s="25" t="str">
        <f>IF($BK265='Dummy Matches Summary'!Y$2,$BL265,"")</f>
        <v/>
      </c>
      <c r="Z1135" s="25" t="str">
        <f>IF($BK265='Dummy Matches Summary'!Z$2,$BL265,"")</f>
        <v/>
      </c>
      <c r="AA1135" s="25" t="str">
        <f>IF($BK265='Dummy Matches Summary'!AA$2,$BL265,"")</f>
        <v/>
      </c>
      <c r="AB1135" s="25" t="str">
        <f>IF($BK265='Dummy Matches Summary'!AB$2,$BL265,"")</f>
        <v/>
      </c>
      <c r="AC1135" s="25" t="str">
        <f>IF($BK265='Dummy Matches Summary'!AC$2,$BL265,"")</f>
        <v/>
      </c>
      <c r="AD1135" s="25" t="str">
        <f>IF($BK265='Dummy Matches Summary'!AD$2,$BL265,"")</f>
        <v/>
      </c>
      <c r="AE1135" s="25" t="str">
        <f>IF($BK265='Dummy Matches Summary'!AE$2,$BL265,"")</f>
        <v/>
      </c>
      <c r="AF1135" s="25" t="str">
        <f>IF($BK265='Dummy Matches Summary'!AF$2,$BL265,"")</f>
        <v/>
      </c>
      <c r="AG1135" s="25" t="str">
        <f>IF($BK265='Dummy Matches Summary'!AG$2,$BL265,"")</f>
        <v/>
      </c>
      <c r="AH1135" s="25" t="str">
        <f>IF($BK265='Dummy Matches Summary'!AH$2,$BL265,"")</f>
        <v/>
      </c>
      <c r="AI1135" s="25" t="str">
        <f>IF($BK265='Dummy Matches Summary'!AI$2,$BL265,"")</f>
        <v/>
      </c>
      <c r="AJ1135" s="25" t="str">
        <f>IF($BK265='Dummy Matches Summary'!AJ$2,$BL265,"")</f>
        <v/>
      </c>
      <c r="AK1135" s="25" t="str">
        <f>IF($BK265='Dummy Matches Summary'!AK$2,$BL265,"")</f>
        <v/>
      </c>
      <c r="AL1135" s="25" t="str">
        <f>IF($BK265='Dummy Matches Summary'!AL$2,$BL265,"")</f>
        <v/>
      </c>
      <c r="AM1135" s="25" t="str">
        <f>IF($BK265='Dummy Matches Summary'!AM$2,$BL265,"")</f>
        <v/>
      </c>
      <c r="AN1135" s="25" t="str">
        <f>IF($BK265='Dummy Matches Summary'!AN$2,$BL265,"")</f>
        <v/>
      </c>
      <c r="AO1135" s="25" t="str">
        <f>IF($BK265='Dummy Matches Summary'!AO$2,$BL265,"")</f>
        <v/>
      </c>
      <c r="AP1135" s="25" t="str">
        <f>IF($BK265='Dummy Matches Summary'!AP$2,$BL265,"")</f>
        <v/>
      </c>
      <c r="AQ1135" s="25" t="str">
        <f>IF($BK265='Dummy Matches Summary'!AQ$2,$BL265,"")</f>
        <v/>
      </c>
      <c r="AR1135" s="25" t="str">
        <f>IF($BK265='Dummy Matches Summary'!AR$2,$BL265,"")</f>
        <v/>
      </c>
      <c r="AS1135" s="25" t="str">
        <f>IF($BK265='Dummy Matches Summary'!AS$2,$BL265,"")</f>
        <v/>
      </c>
      <c r="AT1135" s="25" t="str">
        <f>IF($BK265='Dummy Matches Summary'!AT$2,$BL265,"")</f>
        <v/>
      </c>
      <c r="AU1135" s="25" t="str">
        <f>IF($BK265='Dummy Matches Summary'!AU$2,$BL265,"")</f>
        <v/>
      </c>
      <c r="AV1135" s="25" t="str">
        <f>IF($BK265='Dummy Matches Summary'!AV$2,$BL265,"")</f>
        <v/>
      </c>
      <c r="AW1135" s="25" t="str">
        <f>IF($BK265='Dummy Matches Summary'!AW$2,$BL265,"")</f>
        <v/>
      </c>
      <c r="AX1135" s="25" t="str">
        <f>IF($BK265='Dummy Matches Summary'!AX$2,$BL265,"")</f>
        <v/>
      </c>
      <c r="AY1135" s="25" t="str">
        <f>IF($BK265='Dummy Matches Summary'!AY$2,$BL265,"")</f>
        <v/>
      </c>
      <c r="AZ1135" s="25" t="str">
        <f>IF($BK265='Dummy Matches Summary'!AZ$2,$BL265,"")</f>
        <v/>
      </c>
      <c r="BA1135" s="25" t="str">
        <f>IF($BK265='Dummy Matches Summary'!BA$2,$BL265,"")</f>
        <v/>
      </c>
      <c r="BB1135" s="25" t="str">
        <f>IF($BK265='Dummy Matches Summary'!BB$2,$BL265,"")</f>
        <v/>
      </c>
      <c r="BC1135" s="25" t="str">
        <f>IF($BK265='Dummy Matches Summary'!BC$2,$BL265,"")</f>
        <v/>
      </c>
      <c r="BD1135" s="25" t="str">
        <f>IF($BK265='Dummy Matches Summary'!BD$2,$BL265,"")</f>
        <v/>
      </c>
      <c r="BE1135" s="25" t="str">
        <f>IF($BK265='Dummy Matches Summary'!BE$2,$BL265,"")</f>
        <v/>
      </c>
      <c r="BF1135" s="25" t="str">
        <f>IF($BK265='Dummy Matches Summary'!BF$2,$BL265,"")</f>
        <v/>
      </c>
      <c r="BG1135" s="25" t="str">
        <f>IF($BK265='Dummy Matches Summary'!BG$2,$BL265,"")</f>
        <v/>
      </c>
    </row>
    <row r="1136" spans="1:59" s="39" customFormat="1" x14ac:dyDescent="0.3">
      <c r="A1136" s="39">
        <v>1134</v>
      </c>
      <c r="B1136" s="25" t="str">
        <f>IF($BK266='Dummy Matches Summary'!B$2,$BL266,"")</f>
        <v/>
      </c>
      <c r="C1136" s="25" t="str">
        <f>IF($BK266='Dummy Matches Summary'!C$2,$BL266,"")</f>
        <v/>
      </c>
      <c r="D1136" s="25" t="str">
        <f>IF($BK266='Dummy Matches Summary'!D$2,$BL266,"")</f>
        <v/>
      </c>
      <c r="E1136" s="25" t="str">
        <f>IF($BK266='Dummy Matches Summary'!E$2,$BL266,"")</f>
        <v/>
      </c>
      <c r="F1136" s="25" t="str">
        <f>IF($BK266='Dummy Matches Summary'!F$2,$BL266,"")</f>
        <v/>
      </c>
      <c r="G1136" s="25" t="str">
        <f>IF($BK266='Dummy Matches Summary'!G$2,$BL266,"")</f>
        <v/>
      </c>
      <c r="H1136" s="25" t="str">
        <f>IF($BK266='Dummy Matches Summary'!H$2,$BL266,"")</f>
        <v/>
      </c>
      <c r="I1136" s="25" t="str">
        <f>IF($BK266='Dummy Matches Summary'!I$2,$BL266,"")</f>
        <v/>
      </c>
      <c r="J1136" s="25" t="str">
        <f>IF($BK266='Dummy Matches Summary'!J$2,$BL266,"")</f>
        <v/>
      </c>
      <c r="K1136" s="25" t="str">
        <f>IF($BK266='Dummy Matches Summary'!K$2,$BL266,"")</f>
        <v/>
      </c>
      <c r="L1136" s="25" t="str">
        <f>IF($BK266='Dummy Matches Summary'!L$2,$BL266,"")</f>
        <v/>
      </c>
      <c r="M1136" s="25" t="str">
        <f>IF($BK266='Dummy Matches Summary'!M$2,$BL266,"")</f>
        <v/>
      </c>
      <c r="N1136" s="25" t="str">
        <f>IF($BK266='Dummy Matches Summary'!N$2,$BL266,"")</f>
        <v/>
      </c>
      <c r="O1136" s="25" t="str">
        <f>IF($BK266='Dummy Matches Summary'!O$2,$BL266,"")</f>
        <v/>
      </c>
      <c r="P1136" s="25" t="str">
        <f>IF($BK266='Dummy Matches Summary'!P$2,$BL266,"")</f>
        <v/>
      </c>
      <c r="Q1136" s="25" t="str">
        <f>IF($BK266='Dummy Matches Summary'!Q$2,$BL266,"")</f>
        <v/>
      </c>
      <c r="R1136" s="25" t="str">
        <f>IF($BK266='Dummy Matches Summary'!R$2,$BL266,"")</f>
        <v/>
      </c>
      <c r="S1136" s="25" t="str">
        <f>IF($BK266='Dummy Matches Summary'!S$2,$BL266,"")</f>
        <v/>
      </c>
      <c r="T1136" s="25" t="str">
        <f>IF($BK266='Dummy Matches Summary'!T$2,$BL266,"")</f>
        <v/>
      </c>
      <c r="U1136" s="25" t="str">
        <f>IF($BK266='Dummy Matches Summary'!U$2,$BL266,"")</f>
        <v/>
      </c>
      <c r="V1136" s="25" t="str">
        <f>IF($BK266='Dummy Matches Summary'!V$2,$BL266,"")</f>
        <v/>
      </c>
      <c r="W1136" s="25" t="str">
        <f>IF($BK266='Dummy Matches Summary'!W$2,$BL266,"")</f>
        <v/>
      </c>
      <c r="X1136" s="25" t="str">
        <f>IF($BK266='Dummy Matches Summary'!X$2,$BL266,"")</f>
        <v/>
      </c>
      <c r="Y1136" s="25" t="str">
        <f>IF($BK266='Dummy Matches Summary'!Y$2,$BL266,"")</f>
        <v/>
      </c>
      <c r="Z1136" s="25" t="str">
        <f>IF($BK266='Dummy Matches Summary'!Z$2,$BL266,"")</f>
        <v/>
      </c>
      <c r="AA1136" s="25" t="str">
        <f>IF($BK266='Dummy Matches Summary'!AA$2,$BL266,"")</f>
        <v/>
      </c>
      <c r="AB1136" s="25" t="str">
        <f>IF($BK266='Dummy Matches Summary'!AB$2,$BL266,"")</f>
        <v/>
      </c>
      <c r="AC1136" s="25" t="str">
        <f>IF($BK266='Dummy Matches Summary'!AC$2,$BL266,"")</f>
        <v/>
      </c>
      <c r="AD1136" s="25" t="str">
        <f>IF($BK266='Dummy Matches Summary'!AD$2,$BL266,"")</f>
        <v/>
      </c>
      <c r="AE1136" s="25" t="str">
        <f>IF($BK266='Dummy Matches Summary'!AE$2,$BL266,"")</f>
        <v/>
      </c>
      <c r="AF1136" s="25" t="str">
        <f>IF($BK266='Dummy Matches Summary'!AF$2,$BL266,"")</f>
        <v/>
      </c>
      <c r="AG1136" s="25" t="str">
        <f>IF($BK266='Dummy Matches Summary'!AG$2,$BL266,"")</f>
        <v/>
      </c>
      <c r="AH1136" s="25" t="str">
        <f>IF($BK266='Dummy Matches Summary'!AH$2,$BL266,"")</f>
        <v/>
      </c>
      <c r="AI1136" s="25" t="str">
        <f>IF($BK266='Dummy Matches Summary'!AI$2,$BL266,"")</f>
        <v/>
      </c>
      <c r="AJ1136" s="25" t="str">
        <f>IF($BK266='Dummy Matches Summary'!AJ$2,$BL266,"")</f>
        <v/>
      </c>
      <c r="AK1136" s="25" t="str">
        <f>IF($BK266='Dummy Matches Summary'!AK$2,$BL266,"")</f>
        <v/>
      </c>
      <c r="AL1136" s="25" t="str">
        <f>IF($BK266='Dummy Matches Summary'!AL$2,$BL266,"")</f>
        <v/>
      </c>
      <c r="AM1136" s="25" t="str">
        <f>IF($BK266='Dummy Matches Summary'!AM$2,$BL266,"")</f>
        <v/>
      </c>
      <c r="AN1136" s="25" t="str">
        <f>IF($BK266='Dummy Matches Summary'!AN$2,$BL266,"")</f>
        <v/>
      </c>
      <c r="AO1136" s="25" t="str">
        <f>IF($BK266='Dummy Matches Summary'!AO$2,$BL266,"")</f>
        <v/>
      </c>
      <c r="AP1136" s="25" t="str">
        <f>IF($BK266='Dummy Matches Summary'!AP$2,$BL266,"")</f>
        <v/>
      </c>
      <c r="AQ1136" s="25" t="str">
        <f>IF($BK266='Dummy Matches Summary'!AQ$2,$BL266,"")</f>
        <v/>
      </c>
      <c r="AR1136" s="25" t="str">
        <f>IF($BK266='Dummy Matches Summary'!AR$2,$BL266,"")</f>
        <v/>
      </c>
      <c r="AS1136" s="25" t="str">
        <f>IF($BK266='Dummy Matches Summary'!AS$2,$BL266,"")</f>
        <v/>
      </c>
      <c r="AT1136" s="25" t="str">
        <f>IF($BK266='Dummy Matches Summary'!AT$2,$BL266,"")</f>
        <v/>
      </c>
      <c r="AU1136" s="25" t="str">
        <f>IF($BK266='Dummy Matches Summary'!AU$2,$BL266,"")</f>
        <v/>
      </c>
      <c r="AV1136" s="25" t="str">
        <f>IF($BK266='Dummy Matches Summary'!AV$2,$BL266,"")</f>
        <v/>
      </c>
      <c r="AW1136" s="25" t="str">
        <f>IF($BK266='Dummy Matches Summary'!AW$2,$BL266,"")</f>
        <v/>
      </c>
      <c r="AX1136" s="25" t="str">
        <f>IF($BK266='Dummy Matches Summary'!AX$2,$BL266,"")</f>
        <v/>
      </c>
      <c r="AY1136" s="25" t="str">
        <f>IF($BK266='Dummy Matches Summary'!AY$2,$BL266,"")</f>
        <v/>
      </c>
      <c r="AZ1136" s="25" t="str">
        <f>IF($BK266='Dummy Matches Summary'!AZ$2,$BL266,"")</f>
        <v/>
      </c>
      <c r="BA1136" s="25" t="str">
        <f>IF($BK266='Dummy Matches Summary'!BA$2,$BL266,"")</f>
        <v/>
      </c>
      <c r="BB1136" s="25" t="str">
        <f>IF($BK266='Dummy Matches Summary'!BB$2,$BL266,"")</f>
        <v/>
      </c>
      <c r="BC1136" s="25" t="str">
        <f>IF($BK266='Dummy Matches Summary'!BC$2,$BL266,"")</f>
        <v/>
      </c>
      <c r="BD1136" s="25" t="str">
        <f>IF($BK266='Dummy Matches Summary'!BD$2,$BL266,"")</f>
        <v/>
      </c>
      <c r="BE1136" s="25" t="str">
        <f>IF($BK266='Dummy Matches Summary'!BE$2,$BL266,"")</f>
        <v/>
      </c>
      <c r="BF1136" s="25" t="str">
        <f>IF($BK266='Dummy Matches Summary'!BF$2,$BL266,"")</f>
        <v/>
      </c>
      <c r="BG1136" s="25" t="str">
        <f>IF($BK266='Dummy Matches Summary'!BG$2,$BL266,"")</f>
        <v/>
      </c>
    </row>
    <row r="1137" spans="1:59" s="39" customFormat="1" x14ac:dyDescent="0.3">
      <c r="A1137" s="39">
        <v>1135</v>
      </c>
      <c r="B1137" s="25" t="str">
        <f>IF($BK267='Dummy Matches Summary'!B$2,$BL267,"")</f>
        <v/>
      </c>
      <c r="C1137" s="25" t="str">
        <f>IF($BK267='Dummy Matches Summary'!C$2,$BL267,"")</f>
        <v/>
      </c>
      <c r="D1137" s="25" t="str">
        <f>IF($BK267='Dummy Matches Summary'!D$2,$BL267,"")</f>
        <v/>
      </c>
      <c r="E1137" s="25" t="str">
        <f>IF($BK267='Dummy Matches Summary'!E$2,$BL267,"")</f>
        <v/>
      </c>
      <c r="F1137" s="25" t="str">
        <f>IF($BK267='Dummy Matches Summary'!F$2,$BL267,"")</f>
        <v/>
      </c>
      <c r="G1137" s="25" t="str">
        <f>IF($BK267='Dummy Matches Summary'!G$2,$BL267,"")</f>
        <v/>
      </c>
      <c r="H1137" s="25" t="str">
        <f>IF($BK267='Dummy Matches Summary'!H$2,$BL267,"")</f>
        <v/>
      </c>
      <c r="I1137" s="25" t="str">
        <f>IF($BK267='Dummy Matches Summary'!I$2,$BL267,"")</f>
        <v/>
      </c>
      <c r="J1137" s="25" t="str">
        <f>IF($BK267='Dummy Matches Summary'!J$2,$BL267,"")</f>
        <v/>
      </c>
      <c r="K1137" s="25" t="str">
        <f>IF($BK267='Dummy Matches Summary'!K$2,$BL267,"")</f>
        <v/>
      </c>
      <c r="L1137" s="25" t="str">
        <f>IF($BK267='Dummy Matches Summary'!L$2,$BL267,"")</f>
        <v/>
      </c>
      <c r="M1137" s="25" t="str">
        <f>IF($BK267='Dummy Matches Summary'!M$2,$BL267,"")</f>
        <v/>
      </c>
      <c r="N1137" s="25" t="str">
        <f>IF($BK267='Dummy Matches Summary'!N$2,$BL267,"")</f>
        <v/>
      </c>
      <c r="O1137" s="25" t="str">
        <f>IF($BK267='Dummy Matches Summary'!O$2,$BL267,"")</f>
        <v/>
      </c>
      <c r="P1137" s="25" t="str">
        <f>IF($BK267='Dummy Matches Summary'!P$2,$BL267,"")</f>
        <v/>
      </c>
      <c r="Q1137" s="25" t="str">
        <f>IF($BK267='Dummy Matches Summary'!Q$2,$BL267,"")</f>
        <v/>
      </c>
      <c r="R1137" s="25" t="str">
        <f>IF($BK267='Dummy Matches Summary'!R$2,$BL267,"")</f>
        <v/>
      </c>
      <c r="S1137" s="25" t="str">
        <f>IF($BK267='Dummy Matches Summary'!S$2,$BL267,"")</f>
        <v/>
      </c>
      <c r="T1137" s="25" t="str">
        <f>IF($BK267='Dummy Matches Summary'!T$2,$BL267,"")</f>
        <v/>
      </c>
      <c r="U1137" s="25" t="str">
        <f>IF($BK267='Dummy Matches Summary'!U$2,$BL267,"")</f>
        <v/>
      </c>
      <c r="V1137" s="25" t="str">
        <f>IF($BK267='Dummy Matches Summary'!V$2,$BL267,"")</f>
        <v/>
      </c>
      <c r="W1137" s="25" t="str">
        <f>IF($BK267='Dummy Matches Summary'!W$2,$BL267,"")</f>
        <v/>
      </c>
      <c r="X1137" s="25" t="str">
        <f>IF($BK267='Dummy Matches Summary'!X$2,$BL267,"")</f>
        <v/>
      </c>
      <c r="Y1137" s="25" t="str">
        <f>IF($BK267='Dummy Matches Summary'!Y$2,$BL267,"")</f>
        <v/>
      </c>
      <c r="Z1137" s="25" t="str">
        <f>IF($BK267='Dummy Matches Summary'!Z$2,$BL267,"")</f>
        <v/>
      </c>
      <c r="AA1137" s="25" t="str">
        <f>IF($BK267='Dummy Matches Summary'!AA$2,$BL267,"")</f>
        <v/>
      </c>
      <c r="AB1137" s="25" t="str">
        <f>IF($BK267='Dummy Matches Summary'!AB$2,$BL267,"")</f>
        <v/>
      </c>
      <c r="AC1137" s="25" t="str">
        <f>IF($BK267='Dummy Matches Summary'!AC$2,$BL267,"")</f>
        <v/>
      </c>
      <c r="AD1137" s="25" t="str">
        <f>IF($BK267='Dummy Matches Summary'!AD$2,$BL267,"")</f>
        <v/>
      </c>
      <c r="AE1137" s="25" t="str">
        <f>IF($BK267='Dummy Matches Summary'!AE$2,$BL267,"")</f>
        <v/>
      </c>
      <c r="AF1137" s="25" t="str">
        <f>IF($BK267='Dummy Matches Summary'!AF$2,$BL267,"")</f>
        <v/>
      </c>
      <c r="AG1137" s="25" t="str">
        <f>IF($BK267='Dummy Matches Summary'!AG$2,$BL267,"")</f>
        <v/>
      </c>
      <c r="AH1137" s="25" t="str">
        <f>IF($BK267='Dummy Matches Summary'!AH$2,$BL267,"")</f>
        <v/>
      </c>
      <c r="AI1137" s="25" t="str">
        <f>IF($BK267='Dummy Matches Summary'!AI$2,$BL267,"")</f>
        <v/>
      </c>
      <c r="AJ1137" s="25" t="str">
        <f>IF($BK267='Dummy Matches Summary'!AJ$2,$BL267,"")</f>
        <v/>
      </c>
      <c r="AK1137" s="25" t="str">
        <f>IF($BK267='Dummy Matches Summary'!AK$2,$BL267,"")</f>
        <v/>
      </c>
      <c r="AL1137" s="25" t="str">
        <f>IF($BK267='Dummy Matches Summary'!AL$2,$BL267,"")</f>
        <v/>
      </c>
      <c r="AM1137" s="25" t="str">
        <f>IF($BK267='Dummy Matches Summary'!AM$2,$BL267,"")</f>
        <v/>
      </c>
      <c r="AN1137" s="25" t="str">
        <f>IF($BK267='Dummy Matches Summary'!AN$2,$BL267,"")</f>
        <v/>
      </c>
      <c r="AO1137" s="25" t="str">
        <f>IF($BK267='Dummy Matches Summary'!AO$2,$BL267,"")</f>
        <v/>
      </c>
      <c r="AP1137" s="25" t="str">
        <f>IF($BK267='Dummy Matches Summary'!AP$2,$BL267,"")</f>
        <v/>
      </c>
      <c r="AQ1137" s="25" t="str">
        <f>IF($BK267='Dummy Matches Summary'!AQ$2,$BL267,"")</f>
        <v/>
      </c>
      <c r="AR1137" s="25" t="str">
        <f>IF($BK267='Dummy Matches Summary'!AR$2,$BL267,"")</f>
        <v/>
      </c>
      <c r="AS1137" s="25" t="str">
        <f>IF($BK267='Dummy Matches Summary'!AS$2,$BL267,"")</f>
        <v/>
      </c>
      <c r="AT1137" s="25" t="str">
        <f>IF($BK267='Dummy Matches Summary'!AT$2,$BL267,"")</f>
        <v/>
      </c>
      <c r="AU1137" s="25" t="str">
        <f>IF($BK267='Dummy Matches Summary'!AU$2,$BL267,"")</f>
        <v/>
      </c>
      <c r="AV1137" s="25" t="str">
        <f>IF($BK267='Dummy Matches Summary'!AV$2,$BL267,"")</f>
        <v/>
      </c>
      <c r="AW1137" s="25" t="str">
        <f>IF($BK267='Dummy Matches Summary'!AW$2,$BL267,"")</f>
        <v/>
      </c>
      <c r="AX1137" s="25" t="str">
        <f>IF($BK267='Dummy Matches Summary'!AX$2,$BL267,"")</f>
        <v/>
      </c>
      <c r="AY1137" s="25" t="str">
        <f>IF($BK267='Dummy Matches Summary'!AY$2,$BL267,"")</f>
        <v/>
      </c>
      <c r="AZ1137" s="25" t="str">
        <f>IF($BK267='Dummy Matches Summary'!AZ$2,$BL267,"")</f>
        <v/>
      </c>
      <c r="BA1137" s="25" t="str">
        <f>IF($BK267='Dummy Matches Summary'!BA$2,$BL267,"")</f>
        <v/>
      </c>
      <c r="BB1137" s="25" t="str">
        <f>IF($BK267='Dummy Matches Summary'!BB$2,$BL267,"")</f>
        <v/>
      </c>
      <c r="BC1137" s="25" t="str">
        <f>IF($BK267='Dummy Matches Summary'!BC$2,$BL267,"")</f>
        <v/>
      </c>
      <c r="BD1137" s="25" t="str">
        <f>IF($BK267='Dummy Matches Summary'!BD$2,$BL267,"")</f>
        <v/>
      </c>
      <c r="BE1137" s="25" t="str">
        <f>IF($BK267='Dummy Matches Summary'!BE$2,$BL267,"")</f>
        <v/>
      </c>
      <c r="BF1137" s="25" t="str">
        <f>IF($BK267='Dummy Matches Summary'!BF$2,$BL267,"")</f>
        <v/>
      </c>
      <c r="BG1137" s="25" t="str">
        <f>IF($BK267='Dummy Matches Summary'!BG$2,$BL267,"")</f>
        <v/>
      </c>
    </row>
    <row r="1138" spans="1:59" s="39" customFormat="1" x14ac:dyDescent="0.3">
      <c r="A1138" s="39">
        <v>1136</v>
      </c>
      <c r="B1138" s="25" t="str">
        <f>IF($BK268='Dummy Matches Summary'!B$2,$BL268,"")</f>
        <v/>
      </c>
      <c r="C1138" s="25" t="str">
        <f>IF($BK268='Dummy Matches Summary'!C$2,$BL268,"")</f>
        <v/>
      </c>
      <c r="D1138" s="25" t="str">
        <f>IF($BK268='Dummy Matches Summary'!D$2,$BL268,"")</f>
        <v/>
      </c>
      <c r="E1138" s="25" t="str">
        <f>IF($BK268='Dummy Matches Summary'!E$2,$BL268,"")</f>
        <v/>
      </c>
      <c r="F1138" s="25" t="str">
        <f>IF($BK268='Dummy Matches Summary'!F$2,$BL268,"")</f>
        <v/>
      </c>
      <c r="G1138" s="25" t="str">
        <f>IF($BK268='Dummy Matches Summary'!G$2,$BL268,"")</f>
        <v/>
      </c>
      <c r="H1138" s="25" t="str">
        <f>IF($BK268='Dummy Matches Summary'!H$2,$BL268,"")</f>
        <v/>
      </c>
      <c r="I1138" s="25" t="str">
        <f>IF($BK268='Dummy Matches Summary'!I$2,$BL268,"")</f>
        <v/>
      </c>
      <c r="J1138" s="25" t="str">
        <f>IF($BK268='Dummy Matches Summary'!J$2,$BL268,"")</f>
        <v/>
      </c>
      <c r="K1138" s="25" t="str">
        <f>IF($BK268='Dummy Matches Summary'!K$2,$BL268,"")</f>
        <v/>
      </c>
      <c r="L1138" s="25" t="str">
        <f>IF($BK268='Dummy Matches Summary'!L$2,$BL268,"")</f>
        <v/>
      </c>
      <c r="M1138" s="25" t="str">
        <f>IF($BK268='Dummy Matches Summary'!M$2,$BL268,"")</f>
        <v/>
      </c>
      <c r="N1138" s="25" t="str">
        <f>IF($BK268='Dummy Matches Summary'!N$2,$BL268,"")</f>
        <v/>
      </c>
      <c r="O1138" s="25" t="str">
        <f>IF($BK268='Dummy Matches Summary'!O$2,$BL268,"")</f>
        <v/>
      </c>
      <c r="P1138" s="25" t="str">
        <f>IF($BK268='Dummy Matches Summary'!P$2,$BL268,"")</f>
        <v/>
      </c>
      <c r="Q1138" s="25" t="str">
        <f>IF($BK268='Dummy Matches Summary'!Q$2,$BL268,"")</f>
        <v/>
      </c>
      <c r="R1138" s="25" t="str">
        <f>IF($BK268='Dummy Matches Summary'!R$2,$BL268,"")</f>
        <v/>
      </c>
      <c r="S1138" s="25" t="str">
        <f>IF($BK268='Dummy Matches Summary'!S$2,$BL268,"")</f>
        <v/>
      </c>
      <c r="T1138" s="25" t="str">
        <f>IF($BK268='Dummy Matches Summary'!T$2,$BL268,"")</f>
        <v/>
      </c>
      <c r="U1138" s="25" t="str">
        <f>IF($BK268='Dummy Matches Summary'!U$2,$BL268,"")</f>
        <v/>
      </c>
      <c r="V1138" s="25" t="str">
        <f>IF($BK268='Dummy Matches Summary'!V$2,$BL268,"")</f>
        <v/>
      </c>
      <c r="W1138" s="25" t="str">
        <f>IF($BK268='Dummy Matches Summary'!W$2,$BL268,"")</f>
        <v/>
      </c>
      <c r="X1138" s="25" t="str">
        <f>IF($BK268='Dummy Matches Summary'!X$2,$BL268,"")</f>
        <v/>
      </c>
      <c r="Y1138" s="25" t="str">
        <f>IF($BK268='Dummy Matches Summary'!Y$2,$BL268,"")</f>
        <v/>
      </c>
      <c r="Z1138" s="25" t="str">
        <f>IF($BK268='Dummy Matches Summary'!Z$2,$BL268,"")</f>
        <v/>
      </c>
      <c r="AA1138" s="25" t="str">
        <f>IF($BK268='Dummy Matches Summary'!AA$2,$BL268,"")</f>
        <v/>
      </c>
      <c r="AB1138" s="25" t="str">
        <f>IF($BK268='Dummy Matches Summary'!AB$2,$BL268,"")</f>
        <v/>
      </c>
      <c r="AC1138" s="25" t="str">
        <f>IF($BK268='Dummy Matches Summary'!AC$2,$BL268,"")</f>
        <v/>
      </c>
      <c r="AD1138" s="25" t="str">
        <f>IF($BK268='Dummy Matches Summary'!AD$2,$BL268,"")</f>
        <v/>
      </c>
      <c r="AE1138" s="25" t="str">
        <f>IF($BK268='Dummy Matches Summary'!AE$2,$BL268,"")</f>
        <v/>
      </c>
      <c r="AF1138" s="25" t="str">
        <f>IF($BK268='Dummy Matches Summary'!AF$2,$BL268,"")</f>
        <v/>
      </c>
      <c r="AG1138" s="25" t="str">
        <f>IF($BK268='Dummy Matches Summary'!AG$2,$BL268,"")</f>
        <v/>
      </c>
      <c r="AH1138" s="25" t="str">
        <f>IF($BK268='Dummy Matches Summary'!AH$2,$BL268,"")</f>
        <v/>
      </c>
      <c r="AI1138" s="25" t="str">
        <f>IF($BK268='Dummy Matches Summary'!AI$2,$BL268,"")</f>
        <v/>
      </c>
      <c r="AJ1138" s="25" t="str">
        <f>IF($BK268='Dummy Matches Summary'!AJ$2,$BL268,"")</f>
        <v/>
      </c>
      <c r="AK1138" s="25" t="str">
        <f>IF($BK268='Dummy Matches Summary'!AK$2,$BL268,"")</f>
        <v/>
      </c>
      <c r="AL1138" s="25" t="str">
        <f>IF($BK268='Dummy Matches Summary'!AL$2,$BL268,"")</f>
        <v/>
      </c>
      <c r="AM1138" s="25" t="str">
        <f>IF($BK268='Dummy Matches Summary'!AM$2,$BL268,"")</f>
        <v/>
      </c>
      <c r="AN1138" s="25" t="str">
        <f>IF($BK268='Dummy Matches Summary'!AN$2,$BL268,"")</f>
        <v/>
      </c>
      <c r="AO1138" s="25" t="str">
        <f>IF($BK268='Dummy Matches Summary'!AO$2,$BL268,"")</f>
        <v/>
      </c>
      <c r="AP1138" s="25" t="str">
        <f>IF($BK268='Dummy Matches Summary'!AP$2,$BL268,"")</f>
        <v/>
      </c>
      <c r="AQ1138" s="25" t="str">
        <f>IF($BK268='Dummy Matches Summary'!AQ$2,$BL268,"")</f>
        <v/>
      </c>
      <c r="AR1138" s="25" t="str">
        <f>IF($BK268='Dummy Matches Summary'!AR$2,$BL268,"")</f>
        <v/>
      </c>
      <c r="AS1138" s="25" t="str">
        <f>IF($BK268='Dummy Matches Summary'!AS$2,$BL268,"")</f>
        <v/>
      </c>
      <c r="AT1138" s="25" t="str">
        <f>IF($BK268='Dummy Matches Summary'!AT$2,$BL268,"")</f>
        <v/>
      </c>
      <c r="AU1138" s="25" t="str">
        <f>IF($BK268='Dummy Matches Summary'!AU$2,$BL268,"")</f>
        <v/>
      </c>
      <c r="AV1138" s="25" t="str">
        <f>IF($BK268='Dummy Matches Summary'!AV$2,$BL268,"")</f>
        <v/>
      </c>
      <c r="AW1138" s="25" t="str">
        <f>IF($BK268='Dummy Matches Summary'!AW$2,$BL268,"")</f>
        <v/>
      </c>
      <c r="AX1138" s="25" t="str">
        <f>IF($BK268='Dummy Matches Summary'!AX$2,$BL268,"")</f>
        <v/>
      </c>
      <c r="AY1138" s="25" t="str">
        <f>IF($BK268='Dummy Matches Summary'!AY$2,$BL268,"")</f>
        <v/>
      </c>
      <c r="AZ1138" s="25" t="str">
        <f>IF($BK268='Dummy Matches Summary'!AZ$2,$BL268,"")</f>
        <v/>
      </c>
      <c r="BA1138" s="25" t="str">
        <f>IF($BK268='Dummy Matches Summary'!BA$2,$BL268,"")</f>
        <v/>
      </c>
      <c r="BB1138" s="25" t="str">
        <f>IF($BK268='Dummy Matches Summary'!BB$2,$BL268,"")</f>
        <v/>
      </c>
      <c r="BC1138" s="25" t="str">
        <f>IF($BK268='Dummy Matches Summary'!BC$2,$BL268,"")</f>
        <v/>
      </c>
      <c r="BD1138" s="25" t="str">
        <f>IF($BK268='Dummy Matches Summary'!BD$2,$BL268,"")</f>
        <v/>
      </c>
      <c r="BE1138" s="25" t="str">
        <f>IF($BK268='Dummy Matches Summary'!BE$2,$BL268,"")</f>
        <v/>
      </c>
      <c r="BF1138" s="25" t="str">
        <f>IF($BK268='Dummy Matches Summary'!BF$2,$BL268,"")</f>
        <v/>
      </c>
      <c r="BG1138" s="25" t="str">
        <f>IF($BK268='Dummy Matches Summary'!BG$2,$BL268,"")</f>
        <v/>
      </c>
    </row>
    <row r="1139" spans="1:59" s="39" customFormat="1" x14ac:dyDescent="0.3">
      <c r="A1139" s="39">
        <v>1137</v>
      </c>
      <c r="B1139" s="25" t="str">
        <f>IF($BK269='Dummy Matches Summary'!B$2,$BL269,"")</f>
        <v/>
      </c>
      <c r="C1139" s="25" t="str">
        <f>IF($BK269='Dummy Matches Summary'!C$2,$BL269,"")</f>
        <v/>
      </c>
      <c r="D1139" s="25" t="str">
        <f>IF($BK269='Dummy Matches Summary'!D$2,$BL269,"")</f>
        <v/>
      </c>
      <c r="E1139" s="25" t="str">
        <f>IF($BK269='Dummy Matches Summary'!E$2,$BL269,"")</f>
        <v/>
      </c>
      <c r="F1139" s="25" t="str">
        <f>IF($BK269='Dummy Matches Summary'!F$2,$BL269,"")</f>
        <v/>
      </c>
      <c r="G1139" s="25" t="str">
        <f>IF($BK269='Dummy Matches Summary'!G$2,$BL269,"")</f>
        <v/>
      </c>
      <c r="H1139" s="25" t="str">
        <f>IF($BK269='Dummy Matches Summary'!H$2,$BL269,"")</f>
        <v/>
      </c>
      <c r="I1139" s="25" t="str">
        <f>IF($BK269='Dummy Matches Summary'!I$2,$BL269,"")</f>
        <v/>
      </c>
      <c r="J1139" s="25" t="str">
        <f>IF($BK269='Dummy Matches Summary'!J$2,$BL269,"")</f>
        <v/>
      </c>
      <c r="K1139" s="25" t="str">
        <f>IF($BK269='Dummy Matches Summary'!K$2,$BL269,"")</f>
        <v/>
      </c>
      <c r="L1139" s="25" t="str">
        <f>IF($BK269='Dummy Matches Summary'!L$2,$BL269,"")</f>
        <v/>
      </c>
      <c r="M1139" s="25" t="str">
        <f>IF($BK269='Dummy Matches Summary'!M$2,$BL269,"")</f>
        <v/>
      </c>
      <c r="N1139" s="25" t="str">
        <f>IF($BK269='Dummy Matches Summary'!N$2,$BL269,"")</f>
        <v/>
      </c>
      <c r="O1139" s="25" t="str">
        <f>IF($BK269='Dummy Matches Summary'!O$2,$BL269,"")</f>
        <v/>
      </c>
      <c r="P1139" s="25" t="str">
        <f>IF($BK269='Dummy Matches Summary'!P$2,$BL269,"")</f>
        <v/>
      </c>
      <c r="Q1139" s="25" t="str">
        <f>IF($BK269='Dummy Matches Summary'!Q$2,$BL269,"")</f>
        <v/>
      </c>
      <c r="R1139" s="25" t="str">
        <f>IF($BK269='Dummy Matches Summary'!R$2,$BL269,"")</f>
        <v/>
      </c>
      <c r="S1139" s="25" t="str">
        <f>IF($BK269='Dummy Matches Summary'!S$2,$BL269,"")</f>
        <v/>
      </c>
      <c r="T1139" s="25" t="str">
        <f>IF($BK269='Dummy Matches Summary'!T$2,$BL269,"")</f>
        <v/>
      </c>
      <c r="U1139" s="25" t="str">
        <f>IF($BK269='Dummy Matches Summary'!U$2,$BL269,"")</f>
        <v/>
      </c>
      <c r="V1139" s="25" t="str">
        <f>IF($BK269='Dummy Matches Summary'!V$2,$BL269,"")</f>
        <v/>
      </c>
      <c r="W1139" s="25" t="str">
        <f>IF($BK269='Dummy Matches Summary'!W$2,$BL269,"")</f>
        <v/>
      </c>
      <c r="X1139" s="25" t="str">
        <f>IF($BK269='Dummy Matches Summary'!X$2,$BL269,"")</f>
        <v/>
      </c>
      <c r="Y1139" s="25" t="str">
        <f>IF($BK269='Dummy Matches Summary'!Y$2,$BL269,"")</f>
        <v/>
      </c>
      <c r="Z1139" s="25" t="str">
        <f>IF($BK269='Dummy Matches Summary'!Z$2,$BL269,"")</f>
        <v/>
      </c>
      <c r="AA1139" s="25" t="str">
        <f>IF($BK269='Dummy Matches Summary'!AA$2,$BL269,"")</f>
        <v/>
      </c>
      <c r="AB1139" s="25" t="str">
        <f>IF($BK269='Dummy Matches Summary'!AB$2,$BL269,"")</f>
        <v/>
      </c>
      <c r="AC1139" s="25" t="str">
        <f>IF($BK269='Dummy Matches Summary'!AC$2,$BL269,"")</f>
        <v/>
      </c>
      <c r="AD1139" s="25" t="str">
        <f>IF($BK269='Dummy Matches Summary'!AD$2,$BL269,"")</f>
        <v/>
      </c>
      <c r="AE1139" s="25" t="str">
        <f>IF($BK269='Dummy Matches Summary'!AE$2,$BL269,"")</f>
        <v/>
      </c>
      <c r="AF1139" s="25" t="str">
        <f>IF($BK269='Dummy Matches Summary'!AF$2,$BL269,"")</f>
        <v/>
      </c>
      <c r="AG1139" s="25" t="str">
        <f>IF($BK269='Dummy Matches Summary'!AG$2,$BL269,"")</f>
        <v/>
      </c>
      <c r="AH1139" s="25" t="str">
        <f>IF($BK269='Dummy Matches Summary'!AH$2,$BL269,"")</f>
        <v/>
      </c>
      <c r="AI1139" s="25" t="str">
        <f>IF($BK269='Dummy Matches Summary'!AI$2,$BL269,"")</f>
        <v/>
      </c>
      <c r="AJ1139" s="25" t="str">
        <f>IF($BK269='Dummy Matches Summary'!AJ$2,$BL269,"")</f>
        <v/>
      </c>
      <c r="AK1139" s="25" t="str">
        <f>IF($BK269='Dummy Matches Summary'!AK$2,$BL269,"")</f>
        <v/>
      </c>
      <c r="AL1139" s="25" t="str">
        <f>IF($BK269='Dummy Matches Summary'!AL$2,$BL269,"")</f>
        <v/>
      </c>
      <c r="AM1139" s="25" t="str">
        <f>IF($BK269='Dummy Matches Summary'!AM$2,$BL269,"")</f>
        <v/>
      </c>
      <c r="AN1139" s="25" t="str">
        <f>IF($BK269='Dummy Matches Summary'!AN$2,$BL269,"")</f>
        <v/>
      </c>
      <c r="AO1139" s="25" t="str">
        <f>IF($BK269='Dummy Matches Summary'!AO$2,$BL269,"")</f>
        <v/>
      </c>
      <c r="AP1139" s="25" t="str">
        <f>IF($BK269='Dummy Matches Summary'!AP$2,$BL269,"")</f>
        <v/>
      </c>
      <c r="AQ1139" s="25" t="str">
        <f>IF($BK269='Dummy Matches Summary'!AQ$2,$BL269,"")</f>
        <v/>
      </c>
      <c r="AR1139" s="25" t="str">
        <f>IF($BK269='Dummy Matches Summary'!AR$2,$BL269,"")</f>
        <v/>
      </c>
      <c r="AS1139" s="25" t="str">
        <f>IF($BK269='Dummy Matches Summary'!AS$2,$BL269,"")</f>
        <v/>
      </c>
      <c r="AT1139" s="25" t="str">
        <f>IF($BK269='Dummy Matches Summary'!AT$2,$BL269,"")</f>
        <v/>
      </c>
      <c r="AU1139" s="25" t="str">
        <f>IF($BK269='Dummy Matches Summary'!AU$2,$BL269,"")</f>
        <v/>
      </c>
      <c r="AV1139" s="25" t="str">
        <f>IF($BK269='Dummy Matches Summary'!AV$2,$BL269,"")</f>
        <v/>
      </c>
      <c r="AW1139" s="25" t="str">
        <f>IF($BK269='Dummy Matches Summary'!AW$2,$BL269,"")</f>
        <v/>
      </c>
      <c r="AX1139" s="25" t="str">
        <f>IF($BK269='Dummy Matches Summary'!AX$2,$BL269,"")</f>
        <v/>
      </c>
      <c r="AY1139" s="25" t="str">
        <f>IF($BK269='Dummy Matches Summary'!AY$2,$BL269,"")</f>
        <v/>
      </c>
      <c r="AZ1139" s="25" t="str">
        <f>IF($BK269='Dummy Matches Summary'!AZ$2,$BL269,"")</f>
        <v/>
      </c>
      <c r="BA1139" s="25" t="str">
        <f>IF($BK269='Dummy Matches Summary'!BA$2,$BL269,"")</f>
        <v/>
      </c>
      <c r="BB1139" s="25" t="str">
        <f>IF($BK269='Dummy Matches Summary'!BB$2,$BL269,"")</f>
        <v/>
      </c>
      <c r="BC1139" s="25" t="str">
        <f>IF($BK269='Dummy Matches Summary'!BC$2,$BL269,"")</f>
        <v/>
      </c>
      <c r="BD1139" s="25" t="str">
        <f>IF($BK269='Dummy Matches Summary'!BD$2,$BL269,"")</f>
        <v/>
      </c>
      <c r="BE1139" s="25" t="str">
        <f>IF($BK269='Dummy Matches Summary'!BE$2,$BL269,"")</f>
        <v/>
      </c>
      <c r="BF1139" s="25" t="str">
        <f>IF($BK269='Dummy Matches Summary'!BF$2,$BL269,"")</f>
        <v/>
      </c>
      <c r="BG1139" s="25" t="str">
        <f>IF($BK269='Dummy Matches Summary'!BG$2,$BL269,"")</f>
        <v/>
      </c>
    </row>
    <row r="1140" spans="1:59" s="39" customFormat="1" x14ac:dyDescent="0.3">
      <c r="A1140" s="39">
        <v>1138</v>
      </c>
      <c r="B1140" s="25" t="str">
        <f>IF($BK270='Dummy Matches Summary'!B$2,$BL270,"")</f>
        <v/>
      </c>
      <c r="C1140" s="25" t="str">
        <f>IF($BK270='Dummy Matches Summary'!C$2,$BL270,"")</f>
        <v/>
      </c>
      <c r="D1140" s="25" t="str">
        <f>IF($BK270='Dummy Matches Summary'!D$2,$BL270,"")</f>
        <v/>
      </c>
      <c r="E1140" s="25" t="str">
        <f>IF($BK270='Dummy Matches Summary'!E$2,$BL270,"")</f>
        <v/>
      </c>
      <c r="F1140" s="25" t="str">
        <f>IF($BK270='Dummy Matches Summary'!F$2,$BL270,"")</f>
        <v/>
      </c>
      <c r="G1140" s="25" t="str">
        <f>IF($BK270='Dummy Matches Summary'!G$2,$BL270,"")</f>
        <v/>
      </c>
      <c r="H1140" s="25" t="str">
        <f>IF($BK270='Dummy Matches Summary'!H$2,$BL270,"")</f>
        <v/>
      </c>
      <c r="I1140" s="25" t="str">
        <f>IF($BK270='Dummy Matches Summary'!I$2,$BL270,"")</f>
        <v/>
      </c>
      <c r="J1140" s="25" t="str">
        <f>IF($BK270='Dummy Matches Summary'!J$2,$BL270,"")</f>
        <v/>
      </c>
      <c r="K1140" s="25" t="str">
        <f>IF($BK270='Dummy Matches Summary'!K$2,$BL270,"")</f>
        <v/>
      </c>
      <c r="L1140" s="25" t="str">
        <f>IF($BK270='Dummy Matches Summary'!L$2,$BL270,"")</f>
        <v/>
      </c>
      <c r="M1140" s="25" t="str">
        <f>IF($BK270='Dummy Matches Summary'!M$2,$BL270,"")</f>
        <v/>
      </c>
      <c r="N1140" s="25" t="str">
        <f>IF($BK270='Dummy Matches Summary'!N$2,$BL270,"")</f>
        <v/>
      </c>
      <c r="O1140" s="25" t="str">
        <f>IF($BK270='Dummy Matches Summary'!O$2,$BL270,"")</f>
        <v/>
      </c>
      <c r="P1140" s="25" t="str">
        <f>IF($BK270='Dummy Matches Summary'!P$2,$BL270,"")</f>
        <v/>
      </c>
      <c r="Q1140" s="25" t="str">
        <f>IF($BK270='Dummy Matches Summary'!Q$2,$BL270,"")</f>
        <v/>
      </c>
      <c r="R1140" s="25" t="str">
        <f>IF($BK270='Dummy Matches Summary'!R$2,$BL270,"")</f>
        <v/>
      </c>
      <c r="S1140" s="25" t="str">
        <f>IF($BK270='Dummy Matches Summary'!S$2,$BL270,"")</f>
        <v/>
      </c>
      <c r="T1140" s="25" t="str">
        <f>IF($BK270='Dummy Matches Summary'!T$2,$BL270,"")</f>
        <v/>
      </c>
      <c r="U1140" s="25" t="str">
        <f>IF($BK270='Dummy Matches Summary'!U$2,$BL270,"")</f>
        <v/>
      </c>
      <c r="V1140" s="25" t="str">
        <f>IF($BK270='Dummy Matches Summary'!V$2,$BL270,"")</f>
        <v/>
      </c>
      <c r="W1140" s="25" t="str">
        <f>IF($BK270='Dummy Matches Summary'!W$2,$BL270,"")</f>
        <v/>
      </c>
      <c r="X1140" s="25" t="str">
        <f>IF($BK270='Dummy Matches Summary'!X$2,$BL270,"")</f>
        <v/>
      </c>
      <c r="Y1140" s="25" t="str">
        <f>IF($BK270='Dummy Matches Summary'!Y$2,$BL270,"")</f>
        <v/>
      </c>
      <c r="Z1140" s="25" t="str">
        <f>IF($BK270='Dummy Matches Summary'!Z$2,$BL270,"")</f>
        <v/>
      </c>
      <c r="AA1140" s="25" t="str">
        <f>IF($BK270='Dummy Matches Summary'!AA$2,$BL270,"")</f>
        <v/>
      </c>
      <c r="AB1140" s="25" t="str">
        <f>IF($BK270='Dummy Matches Summary'!AB$2,$BL270,"")</f>
        <v/>
      </c>
      <c r="AC1140" s="25" t="str">
        <f>IF($BK270='Dummy Matches Summary'!AC$2,$BL270,"")</f>
        <v/>
      </c>
      <c r="AD1140" s="25" t="str">
        <f>IF($BK270='Dummy Matches Summary'!AD$2,$BL270,"")</f>
        <v/>
      </c>
      <c r="AE1140" s="25" t="str">
        <f>IF($BK270='Dummy Matches Summary'!AE$2,$BL270,"")</f>
        <v/>
      </c>
      <c r="AF1140" s="25" t="str">
        <f>IF($BK270='Dummy Matches Summary'!AF$2,$BL270,"")</f>
        <v/>
      </c>
      <c r="AG1140" s="25" t="str">
        <f>IF($BK270='Dummy Matches Summary'!AG$2,$BL270,"")</f>
        <v/>
      </c>
      <c r="AH1140" s="25" t="str">
        <f>IF($BK270='Dummy Matches Summary'!AH$2,$BL270,"")</f>
        <v/>
      </c>
      <c r="AI1140" s="25" t="str">
        <f>IF($BK270='Dummy Matches Summary'!AI$2,$BL270,"")</f>
        <v/>
      </c>
      <c r="AJ1140" s="25" t="str">
        <f>IF($BK270='Dummy Matches Summary'!AJ$2,$BL270,"")</f>
        <v/>
      </c>
      <c r="AK1140" s="25" t="str">
        <f>IF($BK270='Dummy Matches Summary'!AK$2,$BL270,"")</f>
        <v/>
      </c>
      <c r="AL1140" s="25" t="str">
        <f>IF($BK270='Dummy Matches Summary'!AL$2,$BL270,"")</f>
        <v/>
      </c>
      <c r="AM1140" s="25" t="str">
        <f>IF($BK270='Dummy Matches Summary'!AM$2,$BL270,"")</f>
        <v/>
      </c>
      <c r="AN1140" s="25" t="str">
        <f>IF($BK270='Dummy Matches Summary'!AN$2,$BL270,"")</f>
        <v/>
      </c>
      <c r="AO1140" s="25" t="str">
        <f>IF($BK270='Dummy Matches Summary'!AO$2,$BL270,"")</f>
        <v/>
      </c>
      <c r="AP1140" s="25" t="str">
        <f>IF($BK270='Dummy Matches Summary'!AP$2,$BL270,"")</f>
        <v/>
      </c>
      <c r="AQ1140" s="25" t="str">
        <f>IF($BK270='Dummy Matches Summary'!AQ$2,$BL270,"")</f>
        <v/>
      </c>
      <c r="AR1140" s="25" t="str">
        <f>IF($BK270='Dummy Matches Summary'!AR$2,$BL270,"")</f>
        <v/>
      </c>
      <c r="AS1140" s="25" t="str">
        <f>IF($BK270='Dummy Matches Summary'!AS$2,$BL270,"")</f>
        <v/>
      </c>
      <c r="AT1140" s="25" t="str">
        <f>IF($BK270='Dummy Matches Summary'!AT$2,$BL270,"")</f>
        <v/>
      </c>
      <c r="AU1140" s="25" t="str">
        <f>IF($BK270='Dummy Matches Summary'!AU$2,$BL270,"")</f>
        <v/>
      </c>
      <c r="AV1140" s="25" t="str">
        <f>IF($BK270='Dummy Matches Summary'!AV$2,$BL270,"")</f>
        <v/>
      </c>
      <c r="AW1140" s="25" t="str">
        <f>IF($BK270='Dummy Matches Summary'!AW$2,$BL270,"")</f>
        <v/>
      </c>
      <c r="AX1140" s="25" t="str">
        <f>IF($BK270='Dummy Matches Summary'!AX$2,$BL270,"")</f>
        <v/>
      </c>
      <c r="AY1140" s="25" t="str">
        <f>IF($BK270='Dummy Matches Summary'!AY$2,$BL270,"")</f>
        <v/>
      </c>
      <c r="AZ1140" s="25" t="str">
        <f>IF($BK270='Dummy Matches Summary'!AZ$2,$BL270,"")</f>
        <v/>
      </c>
      <c r="BA1140" s="25" t="str">
        <f>IF($BK270='Dummy Matches Summary'!BA$2,$BL270,"")</f>
        <v/>
      </c>
      <c r="BB1140" s="25" t="str">
        <f>IF($BK270='Dummy Matches Summary'!BB$2,$BL270,"")</f>
        <v/>
      </c>
      <c r="BC1140" s="25" t="str">
        <f>IF($BK270='Dummy Matches Summary'!BC$2,$BL270,"")</f>
        <v/>
      </c>
      <c r="BD1140" s="25" t="str">
        <f>IF($BK270='Dummy Matches Summary'!BD$2,$BL270,"")</f>
        <v/>
      </c>
      <c r="BE1140" s="25" t="str">
        <f>IF($BK270='Dummy Matches Summary'!BE$2,$BL270,"")</f>
        <v/>
      </c>
      <c r="BF1140" s="25" t="str">
        <f>IF($BK270='Dummy Matches Summary'!BF$2,$BL270,"")</f>
        <v/>
      </c>
      <c r="BG1140" s="25" t="str">
        <f>IF($BK270='Dummy Matches Summary'!BG$2,$BL270,"")</f>
        <v/>
      </c>
    </row>
    <row r="1141" spans="1:59" s="39" customFormat="1" x14ac:dyDescent="0.3">
      <c r="A1141" s="39">
        <v>1139</v>
      </c>
      <c r="B1141" s="25" t="str">
        <f>IF($BK271='Dummy Matches Summary'!B$2,$BL271,"")</f>
        <v/>
      </c>
      <c r="C1141" s="25" t="str">
        <f>IF($BK271='Dummy Matches Summary'!C$2,$BL271,"")</f>
        <v/>
      </c>
      <c r="D1141" s="25" t="str">
        <f>IF($BK271='Dummy Matches Summary'!D$2,$BL271,"")</f>
        <v/>
      </c>
      <c r="E1141" s="25" t="str">
        <f>IF($BK271='Dummy Matches Summary'!E$2,$BL271,"")</f>
        <v/>
      </c>
      <c r="F1141" s="25" t="str">
        <f>IF($BK271='Dummy Matches Summary'!F$2,$BL271,"")</f>
        <v/>
      </c>
      <c r="G1141" s="25" t="str">
        <f>IF($BK271='Dummy Matches Summary'!G$2,$BL271,"")</f>
        <v/>
      </c>
      <c r="H1141" s="25" t="str">
        <f>IF($BK271='Dummy Matches Summary'!H$2,$BL271,"")</f>
        <v/>
      </c>
      <c r="I1141" s="25" t="str">
        <f>IF($BK271='Dummy Matches Summary'!I$2,$BL271,"")</f>
        <v/>
      </c>
      <c r="J1141" s="25" t="str">
        <f>IF($BK271='Dummy Matches Summary'!J$2,$BL271,"")</f>
        <v/>
      </c>
      <c r="K1141" s="25" t="str">
        <f>IF($BK271='Dummy Matches Summary'!K$2,$BL271,"")</f>
        <v/>
      </c>
      <c r="L1141" s="25" t="str">
        <f>IF($BK271='Dummy Matches Summary'!L$2,$BL271,"")</f>
        <v/>
      </c>
      <c r="M1141" s="25" t="str">
        <f>IF($BK271='Dummy Matches Summary'!M$2,$BL271,"")</f>
        <v/>
      </c>
      <c r="N1141" s="25" t="str">
        <f>IF($BK271='Dummy Matches Summary'!N$2,$BL271,"")</f>
        <v/>
      </c>
      <c r="O1141" s="25" t="str">
        <f>IF($BK271='Dummy Matches Summary'!O$2,$BL271,"")</f>
        <v/>
      </c>
      <c r="P1141" s="25" t="str">
        <f>IF($BK271='Dummy Matches Summary'!P$2,$BL271,"")</f>
        <v/>
      </c>
      <c r="Q1141" s="25" t="str">
        <f>IF($BK271='Dummy Matches Summary'!Q$2,$BL271,"")</f>
        <v/>
      </c>
      <c r="R1141" s="25" t="str">
        <f>IF($BK271='Dummy Matches Summary'!R$2,$BL271,"")</f>
        <v/>
      </c>
      <c r="S1141" s="25" t="str">
        <f>IF($BK271='Dummy Matches Summary'!S$2,$BL271,"")</f>
        <v/>
      </c>
      <c r="T1141" s="25" t="str">
        <f>IF($BK271='Dummy Matches Summary'!T$2,$BL271,"")</f>
        <v/>
      </c>
      <c r="U1141" s="25" t="str">
        <f>IF($BK271='Dummy Matches Summary'!U$2,$BL271,"")</f>
        <v/>
      </c>
      <c r="V1141" s="25" t="str">
        <f>IF($BK271='Dummy Matches Summary'!V$2,$BL271,"")</f>
        <v/>
      </c>
      <c r="W1141" s="25" t="str">
        <f>IF($BK271='Dummy Matches Summary'!W$2,$BL271,"")</f>
        <v/>
      </c>
      <c r="X1141" s="25" t="str">
        <f>IF($BK271='Dummy Matches Summary'!X$2,$BL271,"")</f>
        <v/>
      </c>
      <c r="Y1141" s="25" t="str">
        <f>IF($BK271='Dummy Matches Summary'!Y$2,$BL271,"")</f>
        <v/>
      </c>
      <c r="Z1141" s="25" t="str">
        <f>IF($BK271='Dummy Matches Summary'!Z$2,$BL271,"")</f>
        <v/>
      </c>
      <c r="AA1141" s="25" t="str">
        <f>IF($BK271='Dummy Matches Summary'!AA$2,$BL271,"")</f>
        <v/>
      </c>
      <c r="AB1141" s="25" t="str">
        <f>IF($BK271='Dummy Matches Summary'!AB$2,$BL271,"")</f>
        <v/>
      </c>
      <c r="AC1141" s="25" t="str">
        <f>IF($BK271='Dummy Matches Summary'!AC$2,$BL271,"")</f>
        <v/>
      </c>
      <c r="AD1141" s="25" t="str">
        <f>IF($BK271='Dummy Matches Summary'!AD$2,$BL271,"")</f>
        <v/>
      </c>
      <c r="AE1141" s="25" t="str">
        <f>IF($BK271='Dummy Matches Summary'!AE$2,$BL271,"")</f>
        <v/>
      </c>
      <c r="AF1141" s="25" t="str">
        <f>IF($BK271='Dummy Matches Summary'!AF$2,$BL271,"")</f>
        <v/>
      </c>
      <c r="AG1141" s="25" t="str">
        <f>IF($BK271='Dummy Matches Summary'!AG$2,$BL271,"")</f>
        <v/>
      </c>
      <c r="AH1141" s="25" t="str">
        <f>IF($BK271='Dummy Matches Summary'!AH$2,$BL271,"")</f>
        <v/>
      </c>
      <c r="AI1141" s="25" t="str">
        <f>IF($BK271='Dummy Matches Summary'!AI$2,$BL271,"")</f>
        <v/>
      </c>
      <c r="AJ1141" s="25" t="str">
        <f>IF($BK271='Dummy Matches Summary'!AJ$2,$BL271,"")</f>
        <v/>
      </c>
      <c r="AK1141" s="25" t="str">
        <f>IF($BK271='Dummy Matches Summary'!AK$2,$BL271,"")</f>
        <v/>
      </c>
      <c r="AL1141" s="25" t="str">
        <f>IF($BK271='Dummy Matches Summary'!AL$2,$BL271,"")</f>
        <v/>
      </c>
      <c r="AM1141" s="25" t="str">
        <f>IF($BK271='Dummy Matches Summary'!AM$2,$BL271,"")</f>
        <v/>
      </c>
      <c r="AN1141" s="25" t="str">
        <f>IF($BK271='Dummy Matches Summary'!AN$2,$BL271,"")</f>
        <v/>
      </c>
      <c r="AO1141" s="25" t="str">
        <f>IF($BK271='Dummy Matches Summary'!AO$2,$BL271,"")</f>
        <v/>
      </c>
      <c r="AP1141" s="25" t="str">
        <f>IF($BK271='Dummy Matches Summary'!AP$2,$BL271,"")</f>
        <v/>
      </c>
      <c r="AQ1141" s="25" t="str">
        <f>IF($BK271='Dummy Matches Summary'!AQ$2,$BL271,"")</f>
        <v/>
      </c>
      <c r="AR1141" s="25" t="str">
        <f>IF($BK271='Dummy Matches Summary'!AR$2,$BL271,"")</f>
        <v/>
      </c>
      <c r="AS1141" s="25" t="str">
        <f>IF($BK271='Dummy Matches Summary'!AS$2,$BL271,"")</f>
        <v/>
      </c>
      <c r="AT1141" s="25" t="str">
        <f>IF($BK271='Dummy Matches Summary'!AT$2,$BL271,"")</f>
        <v/>
      </c>
      <c r="AU1141" s="25" t="str">
        <f>IF($BK271='Dummy Matches Summary'!AU$2,$BL271,"")</f>
        <v/>
      </c>
      <c r="AV1141" s="25" t="str">
        <f>IF($BK271='Dummy Matches Summary'!AV$2,$BL271,"")</f>
        <v/>
      </c>
      <c r="AW1141" s="25" t="str">
        <f>IF($BK271='Dummy Matches Summary'!AW$2,$BL271,"")</f>
        <v/>
      </c>
      <c r="AX1141" s="25" t="str">
        <f>IF($BK271='Dummy Matches Summary'!AX$2,$BL271,"")</f>
        <v/>
      </c>
      <c r="AY1141" s="25" t="str">
        <f>IF($BK271='Dummy Matches Summary'!AY$2,$BL271,"")</f>
        <v/>
      </c>
      <c r="AZ1141" s="25" t="str">
        <f>IF($BK271='Dummy Matches Summary'!AZ$2,$BL271,"")</f>
        <v/>
      </c>
      <c r="BA1141" s="25" t="str">
        <f>IF($BK271='Dummy Matches Summary'!BA$2,$BL271,"")</f>
        <v/>
      </c>
      <c r="BB1141" s="25" t="str">
        <f>IF($BK271='Dummy Matches Summary'!BB$2,$BL271,"")</f>
        <v/>
      </c>
      <c r="BC1141" s="25" t="str">
        <f>IF($BK271='Dummy Matches Summary'!BC$2,$BL271,"")</f>
        <v/>
      </c>
      <c r="BD1141" s="25" t="str">
        <f>IF($BK271='Dummy Matches Summary'!BD$2,$BL271,"")</f>
        <v/>
      </c>
      <c r="BE1141" s="25" t="str">
        <f>IF($BK271='Dummy Matches Summary'!BE$2,$BL271,"")</f>
        <v/>
      </c>
      <c r="BF1141" s="25" t="str">
        <f>IF($BK271='Dummy Matches Summary'!BF$2,$BL271,"")</f>
        <v/>
      </c>
      <c r="BG1141" s="25" t="str">
        <f>IF($BK271='Dummy Matches Summary'!BG$2,$BL271,"")</f>
        <v/>
      </c>
    </row>
    <row r="1142" spans="1:59" s="39" customFormat="1" x14ac:dyDescent="0.3">
      <c r="A1142" s="39">
        <v>1140</v>
      </c>
      <c r="B1142" s="25" t="str">
        <f>IF($BK272='Dummy Matches Summary'!B$2,$BL272,"")</f>
        <v/>
      </c>
      <c r="C1142" s="25" t="str">
        <f>IF($BK272='Dummy Matches Summary'!C$2,$BL272,"")</f>
        <v/>
      </c>
      <c r="D1142" s="25" t="str">
        <f>IF($BK272='Dummy Matches Summary'!D$2,$BL272,"")</f>
        <v/>
      </c>
      <c r="E1142" s="25" t="str">
        <f>IF($BK272='Dummy Matches Summary'!E$2,$BL272,"")</f>
        <v/>
      </c>
      <c r="F1142" s="25" t="str">
        <f>IF($BK272='Dummy Matches Summary'!F$2,$BL272,"")</f>
        <v/>
      </c>
      <c r="G1142" s="25" t="str">
        <f>IF($BK272='Dummy Matches Summary'!G$2,$BL272,"")</f>
        <v/>
      </c>
      <c r="H1142" s="25" t="str">
        <f>IF($BK272='Dummy Matches Summary'!H$2,$BL272,"")</f>
        <v/>
      </c>
      <c r="I1142" s="25" t="str">
        <f>IF($BK272='Dummy Matches Summary'!I$2,$BL272,"")</f>
        <v/>
      </c>
      <c r="J1142" s="25" t="str">
        <f>IF($BK272='Dummy Matches Summary'!J$2,$BL272,"")</f>
        <v/>
      </c>
      <c r="K1142" s="25" t="str">
        <f>IF($BK272='Dummy Matches Summary'!K$2,$BL272,"")</f>
        <v/>
      </c>
      <c r="L1142" s="25" t="str">
        <f>IF($BK272='Dummy Matches Summary'!L$2,$BL272,"")</f>
        <v/>
      </c>
      <c r="M1142" s="25" t="str">
        <f>IF($BK272='Dummy Matches Summary'!M$2,$BL272,"")</f>
        <v/>
      </c>
      <c r="N1142" s="25" t="str">
        <f>IF($BK272='Dummy Matches Summary'!N$2,$BL272,"")</f>
        <v/>
      </c>
      <c r="O1142" s="25" t="str">
        <f>IF($BK272='Dummy Matches Summary'!O$2,$BL272,"")</f>
        <v/>
      </c>
      <c r="P1142" s="25" t="str">
        <f>IF($BK272='Dummy Matches Summary'!P$2,$BL272,"")</f>
        <v/>
      </c>
      <c r="Q1142" s="25" t="str">
        <f>IF($BK272='Dummy Matches Summary'!Q$2,$BL272,"")</f>
        <v/>
      </c>
      <c r="R1142" s="25" t="str">
        <f>IF($BK272='Dummy Matches Summary'!R$2,$BL272,"")</f>
        <v/>
      </c>
      <c r="S1142" s="25" t="str">
        <f>IF($BK272='Dummy Matches Summary'!S$2,$BL272,"")</f>
        <v/>
      </c>
      <c r="T1142" s="25" t="str">
        <f>IF($BK272='Dummy Matches Summary'!T$2,$BL272,"")</f>
        <v/>
      </c>
      <c r="U1142" s="25" t="str">
        <f>IF($BK272='Dummy Matches Summary'!U$2,$BL272,"")</f>
        <v/>
      </c>
      <c r="V1142" s="25" t="str">
        <f>IF($BK272='Dummy Matches Summary'!V$2,$BL272,"")</f>
        <v/>
      </c>
      <c r="W1142" s="25" t="str">
        <f>IF($BK272='Dummy Matches Summary'!W$2,$BL272,"")</f>
        <v/>
      </c>
      <c r="X1142" s="25" t="str">
        <f>IF($BK272='Dummy Matches Summary'!X$2,$BL272,"")</f>
        <v/>
      </c>
      <c r="Y1142" s="25" t="str">
        <f>IF($BK272='Dummy Matches Summary'!Y$2,$BL272,"")</f>
        <v/>
      </c>
      <c r="Z1142" s="25" t="str">
        <f>IF($BK272='Dummy Matches Summary'!Z$2,$BL272,"")</f>
        <v/>
      </c>
      <c r="AA1142" s="25" t="str">
        <f>IF($BK272='Dummy Matches Summary'!AA$2,$BL272,"")</f>
        <v/>
      </c>
      <c r="AB1142" s="25" t="str">
        <f>IF($BK272='Dummy Matches Summary'!AB$2,$BL272,"")</f>
        <v/>
      </c>
      <c r="AC1142" s="25" t="str">
        <f>IF($BK272='Dummy Matches Summary'!AC$2,$BL272,"")</f>
        <v/>
      </c>
      <c r="AD1142" s="25" t="str">
        <f>IF($BK272='Dummy Matches Summary'!AD$2,$BL272,"")</f>
        <v/>
      </c>
      <c r="AE1142" s="25" t="str">
        <f>IF($BK272='Dummy Matches Summary'!AE$2,$BL272,"")</f>
        <v/>
      </c>
      <c r="AF1142" s="25" t="str">
        <f>IF($BK272='Dummy Matches Summary'!AF$2,$BL272,"")</f>
        <v/>
      </c>
      <c r="AG1142" s="25" t="str">
        <f>IF($BK272='Dummy Matches Summary'!AG$2,$BL272,"")</f>
        <v/>
      </c>
      <c r="AH1142" s="25" t="str">
        <f>IF($BK272='Dummy Matches Summary'!AH$2,$BL272,"")</f>
        <v/>
      </c>
      <c r="AI1142" s="25" t="str">
        <f>IF($BK272='Dummy Matches Summary'!AI$2,$BL272,"")</f>
        <v/>
      </c>
      <c r="AJ1142" s="25" t="str">
        <f>IF($BK272='Dummy Matches Summary'!AJ$2,$BL272,"")</f>
        <v/>
      </c>
      <c r="AK1142" s="25" t="str">
        <f>IF($BK272='Dummy Matches Summary'!AK$2,$BL272,"")</f>
        <v/>
      </c>
      <c r="AL1142" s="25" t="str">
        <f>IF($BK272='Dummy Matches Summary'!AL$2,$BL272,"")</f>
        <v/>
      </c>
      <c r="AM1142" s="25" t="str">
        <f>IF($BK272='Dummy Matches Summary'!AM$2,$BL272,"")</f>
        <v/>
      </c>
      <c r="AN1142" s="25" t="str">
        <f>IF($BK272='Dummy Matches Summary'!AN$2,$BL272,"")</f>
        <v/>
      </c>
      <c r="AO1142" s="25" t="str">
        <f>IF($BK272='Dummy Matches Summary'!AO$2,$BL272,"")</f>
        <v/>
      </c>
      <c r="AP1142" s="25" t="str">
        <f>IF($BK272='Dummy Matches Summary'!AP$2,$BL272,"")</f>
        <v/>
      </c>
      <c r="AQ1142" s="25" t="str">
        <f>IF($BK272='Dummy Matches Summary'!AQ$2,$BL272,"")</f>
        <v/>
      </c>
      <c r="AR1142" s="25" t="str">
        <f>IF($BK272='Dummy Matches Summary'!AR$2,$BL272,"")</f>
        <v/>
      </c>
      <c r="AS1142" s="25" t="str">
        <f>IF($BK272='Dummy Matches Summary'!AS$2,$BL272,"")</f>
        <v/>
      </c>
      <c r="AT1142" s="25" t="str">
        <f>IF($BK272='Dummy Matches Summary'!AT$2,$BL272,"")</f>
        <v/>
      </c>
      <c r="AU1142" s="25" t="str">
        <f>IF($BK272='Dummy Matches Summary'!AU$2,$BL272,"")</f>
        <v/>
      </c>
      <c r="AV1142" s="25" t="str">
        <f>IF($BK272='Dummy Matches Summary'!AV$2,$BL272,"")</f>
        <v/>
      </c>
      <c r="AW1142" s="25" t="str">
        <f>IF($BK272='Dummy Matches Summary'!AW$2,$BL272,"")</f>
        <v/>
      </c>
      <c r="AX1142" s="25" t="str">
        <f>IF($BK272='Dummy Matches Summary'!AX$2,$BL272,"")</f>
        <v/>
      </c>
      <c r="AY1142" s="25" t="str">
        <f>IF($BK272='Dummy Matches Summary'!AY$2,$BL272,"")</f>
        <v/>
      </c>
      <c r="AZ1142" s="25" t="str">
        <f>IF($BK272='Dummy Matches Summary'!AZ$2,$BL272,"")</f>
        <v/>
      </c>
      <c r="BA1142" s="25" t="str">
        <f>IF($BK272='Dummy Matches Summary'!BA$2,$BL272,"")</f>
        <v/>
      </c>
      <c r="BB1142" s="25" t="str">
        <f>IF($BK272='Dummy Matches Summary'!BB$2,$BL272,"")</f>
        <v/>
      </c>
      <c r="BC1142" s="25" t="str">
        <f>IF($BK272='Dummy Matches Summary'!BC$2,$BL272,"")</f>
        <v/>
      </c>
      <c r="BD1142" s="25" t="str">
        <f>IF($BK272='Dummy Matches Summary'!BD$2,$BL272,"")</f>
        <v/>
      </c>
      <c r="BE1142" s="25" t="str">
        <f>IF($BK272='Dummy Matches Summary'!BE$2,$BL272,"")</f>
        <v/>
      </c>
      <c r="BF1142" s="25" t="str">
        <f>IF($BK272='Dummy Matches Summary'!BF$2,$BL272,"")</f>
        <v/>
      </c>
      <c r="BG1142" s="25" t="str">
        <f>IF($BK272='Dummy Matches Summary'!BG$2,$BL272,"")</f>
        <v/>
      </c>
    </row>
    <row r="1143" spans="1:59" s="39" customFormat="1" x14ac:dyDescent="0.3">
      <c r="A1143" s="39">
        <v>1141</v>
      </c>
      <c r="B1143" s="25" t="str">
        <f>IF($BK273='Dummy Matches Summary'!B$2,$BL273,"")</f>
        <v/>
      </c>
      <c r="C1143" s="25" t="str">
        <f>IF($BK273='Dummy Matches Summary'!C$2,$BL273,"")</f>
        <v/>
      </c>
      <c r="D1143" s="25" t="str">
        <f>IF($BK273='Dummy Matches Summary'!D$2,$BL273,"")</f>
        <v/>
      </c>
      <c r="E1143" s="25" t="str">
        <f>IF($BK273='Dummy Matches Summary'!E$2,$BL273,"")</f>
        <v/>
      </c>
      <c r="F1143" s="25" t="str">
        <f>IF($BK273='Dummy Matches Summary'!F$2,$BL273,"")</f>
        <v/>
      </c>
      <c r="G1143" s="25" t="str">
        <f>IF($BK273='Dummy Matches Summary'!G$2,$BL273,"")</f>
        <v/>
      </c>
      <c r="H1143" s="25" t="str">
        <f>IF($BK273='Dummy Matches Summary'!H$2,$BL273,"")</f>
        <v/>
      </c>
      <c r="I1143" s="25" t="str">
        <f>IF($BK273='Dummy Matches Summary'!I$2,$BL273,"")</f>
        <v/>
      </c>
      <c r="J1143" s="25" t="str">
        <f>IF($BK273='Dummy Matches Summary'!J$2,$BL273,"")</f>
        <v/>
      </c>
      <c r="K1143" s="25" t="str">
        <f>IF($BK273='Dummy Matches Summary'!K$2,$BL273,"")</f>
        <v/>
      </c>
      <c r="L1143" s="25" t="str">
        <f>IF($BK273='Dummy Matches Summary'!L$2,$BL273,"")</f>
        <v/>
      </c>
      <c r="M1143" s="25" t="str">
        <f>IF($BK273='Dummy Matches Summary'!M$2,$BL273,"")</f>
        <v/>
      </c>
      <c r="N1143" s="25" t="str">
        <f>IF($BK273='Dummy Matches Summary'!N$2,$BL273,"")</f>
        <v/>
      </c>
      <c r="O1143" s="25" t="str">
        <f>IF($BK273='Dummy Matches Summary'!O$2,$BL273,"")</f>
        <v/>
      </c>
      <c r="P1143" s="25" t="str">
        <f>IF($BK273='Dummy Matches Summary'!P$2,$BL273,"")</f>
        <v/>
      </c>
      <c r="Q1143" s="25" t="str">
        <f>IF($BK273='Dummy Matches Summary'!Q$2,$BL273,"")</f>
        <v/>
      </c>
      <c r="R1143" s="25" t="str">
        <f>IF($BK273='Dummy Matches Summary'!R$2,$BL273,"")</f>
        <v/>
      </c>
      <c r="S1143" s="25" t="str">
        <f>IF($BK273='Dummy Matches Summary'!S$2,$BL273,"")</f>
        <v/>
      </c>
      <c r="T1143" s="25" t="str">
        <f>IF($BK273='Dummy Matches Summary'!T$2,$BL273,"")</f>
        <v/>
      </c>
      <c r="U1143" s="25" t="str">
        <f>IF($BK273='Dummy Matches Summary'!U$2,$BL273,"")</f>
        <v/>
      </c>
      <c r="V1143" s="25" t="str">
        <f>IF($BK273='Dummy Matches Summary'!V$2,$BL273,"")</f>
        <v/>
      </c>
      <c r="W1143" s="25" t="str">
        <f>IF($BK273='Dummy Matches Summary'!W$2,$BL273,"")</f>
        <v/>
      </c>
      <c r="X1143" s="25" t="str">
        <f>IF($BK273='Dummy Matches Summary'!X$2,$BL273,"")</f>
        <v/>
      </c>
      <c r="Y1143" s="25" t="str">
        <f>IF($BK273='Dummy Matches Summary'!Y$2,$BL273,"")</f>
        <v/>
      </c>
      <c r="Z1143" s="25" t="str">
        <f>IF($BK273='Dummy Matches Summary'!Z$2,$BL273,"")</f>
        <v/>
      </c>
      <c r="AA1143" s="25" t="str">
        <f>IF($BK273='Dummy Matches Summary'!AA$2,$BL273,"")</f>
        <v/>
      </c>
      <c r="AB1143" s="25" t="str">
        <f>IF($BK273='Dummy Matches Summary'!AB$2,$BL273,"")</f>
        <v/>
      </c>
      <c r="AC1143" s="25" t="str">
        <f>IF($BK273='Dummy Matches Summary'!AC$2,$BL273,"")</f>
        <v/>
      </c>
      <c r="AD1143" s="25" t="str">
        <f>IF($BK273='Dummy Matches Summary'!AD$2,$BL273,"")</f>
        <v/>
      </c>
      <c r="AE1143" s="25" t="str">
        <f>IF($BK273='Dummy Matches Summary'!AE$2,$BL273,"")</f>
        <v/>
      </c>
      <c r="AF1143" s="25" t="str">
        <f>IF($BK273='Dummy Matches Summary'!AF$2,$BL273,"")</f>
        <v/>
      </c>
      <c r="AG1143" s="25" t="str">
        <f>IF($BK273='Dummy Matches Summary'!AG$2,$BL273,"")</f>
        <v/>
      </c>
      <c r="AH1143" s="25" t="str">
        <f>IF($BK273='Dummy Matches Summary'!AH$2,$BL273,"")</f>
        <v/>
      </c>
      <c r="AI1143" s="25" t="str">
        <f>IF($BK273='Dummy Matches Summary'!AI$2,$BL273,"")</f>
        <v/>
      </c>
      <c r="AJ1143" s="25" t="str">
        <f>IF($BK273='Dummy Matches Summary'!AJ$2,$BL273,"")</f>
        <v/>
      </c>
      <c r="AK1143" s="25" t="str">
        <f>IF($BK273='Dummy Matches Summary'!AK$2,$BL273,"")</f>
        <v/>
      </c>
      <c r="AL1143" s="25" t="str">
        <f>IF($BK273='Dummy Matches Summary'!AL$2,$BL273,"")</f>
        <v/>
      </c>
      <c r="AM1143" s="25" t="str">
        <f>IF($BK273='Dummy Matches Summary'!AM$2,$BL273,"")</f>
        <v/>
      </c>
      <c r="AN1143" s="25" t="str">
        <f>IF($BK273='Dummy Matches Summary'!AN$2,$BL273,"")</f>
        <v/>
      </c>
      <c r="AO1143" s="25" t="str">
        <f>IF($BK273='Dummy Matches Summary'!AO$2,$BL273,"")</f>
        <v/>
      </c>
      <c r="AP1143" s="25" t="str">
        <f>IF($BK273='Dummy Matches Summary'!AP$2,$BL273,"")</f>
        <v/>
      </c>
      <c r="AQ1143" s="25" t="str">
        <f>IF($BK273='Dummy Matches Summary'!AQ$2,$BL273,"")</f>
        <v/>
      </c>
      <c r="AR1143" s="25" t="str">
        <f>IF($BK273='Dummy Matches Summary'!AR$2,$BL273,"")</f>
        <v/>
      </c>
      <c r="AS1143" s="25" t="str">
        <f>IF($BK273='Dummy Matches Summary'!AS$2,$BL273,"")</f>
        <v/>
      </c>
      <c r="AT1143" s="25" t="str">
        <f>IF($BK273='Dummy Matches Summary'!AT$2,$BL273,"")</f>
        <v/>
      </c>
      <c r="AU1143" s="25" t="str">
        <f>IF($BK273='Dummy Matches Summary'!AU$2,$BL273,"")</f>
        <v/>
      </c>
      <c r="AV1143" s="25" t="str">
        <f>IF($BK273='Dummy Matches Summary'!AV$2,$BL273,"")</f>
        <v/>
      </c>
      <c r="AW1143" s="25" t="str">
        <f>IF($BK273='Dummy Matches Summary'!AW$2,$BL273,"")</f>
        <v/>
      </c>
      <c r="AX1143" s="25" t="str">
        <f>IF($BK273='Dummy Matches Summary'!AX$2,$BL273,"")</f>
        <v/>
      </c>
      <c r="AY1143" s="25" t="str">
        <f>IF($BK273='Dummy Matches Summary'!AY$2,$BL273,"")</f>
        <v/>
      </c>
      <c r="AZ1143" s="25" t="str">
        <f>IF($BK273='Dummy Matches Summary'!AZ$2,$BL273,"")</f>
        <v/>
      </c>
      <c r="BA1143" s="25" t="str">
        <f>IF($BK273='Dummy Matches Summary'!BA$2,$BL273,"")</f>
        <v/>
      </c>
      <c r="BB1143" s="25" t="str">
        <f>IF($BK273='Dummy Matches Summary'!BB$2,$BL273,"")</f>
        <v/>
      </c>
      <c r="BC1143" s="25" t="str">
        <f>IF($BK273='Dummy Matches Summary'!BC$2,$BL273,"")</f>
        <v/>
      </c>
      <c r="BD1143" s="25" t="str">
        <f>IF($BK273='Dummy Matches Summary'!BD$2,$BL273,"")</f>
        <v/>
      </c>
      <c r="BE1143" s="25" t="str">
        <f>IF($BK273='Dummy Matches Summary'!BE$2,$BL273,"")</f>
        <v/>
      </c>
      <c r="BF1143" s="25" t="str">
        <f>IF($BK273='Dummy Matches Summary'!BF$2,$BL273,"")</f>
        <v/>
      </c>
      <c r="BG1143" s="25" t="str">
        <f>IF($BK273='Dummy Matches Summary'!BG$2,$BL273,"")</f>
        <v/>
      </c>
    </row>
    <row r="1144" spans="1:59" s="39" customFormat="1" x14ac:dyDescent="0.3">
      <c r="A1144" s="39">
        <v>1142</v>
      </c>
      <c r="B1144" s="25" t="str">
        <f>IF($BK274='Dummy Matches Summary'!B$2,$BL274,"")</f>
        <v/>
      </c>
      <c r="C1144" s="25" t="str">
        <f>IF($BK274='Dummy Matches Summary'!C$2,$BL274,"")</f>
        <v/>
      </c>
      <c r="D1144" s="25" t="str">
        <f>IF($BK274='Dummy Matches Summary'!D$2,$BL274,"")</f>
        <v/>
      </c>
      <c r="E1144" s="25" t="str">
        <f>IF($BK274='Dummy Matches Summary'!E$2,$BL274,"")</f>
        <v/>
      </c>
      <c r="F1144" s="25" t="str">
        <f>IF($BK274='Dummy Matches Summary'!F$2,$BL274,"")</f>
        <v/>
      </c>
      <c r="G1144" s="25" t="str">
        <f>IF($BK274='Dummy Matches Summary'!G$2,$BL274,"")</f>
        <v/>
      </c>
      <c r="H1144" s="25" t="str">
        <f>IF($BK274='Dummy Matches Summary'!H$2,$BL274,"")</f>
        <v/>
      </c>
      <c r="I1144" s="25" t="str">
        <f>IF($BK274='Dummy Matches Summary'!I$2,$BL274,"")</f>
        <v/>
      </c>
      <c r="J1144" s="25" t="str">
        <f>IF($BK274='Dummy Matches Summary'!J$2,$BL274,"")</f>
        <v/>
      </c>
      <c r="K1144" s="25" t="str">
        <f>IF($BK274='Dummy Matches Summary'!K$2,$BL274,"")</f>
        <v/>
      </c>
      <c r="L1144" s="25" t="str">
        <f>IF($BK274='Dummy Matches Summary'!L$2,$BL274,"")</f>
        <v/>
      </c>
      <c r="M1144" s="25" t="str">
        <f>IF($BK274='Dummy Matches Summary'!M$2,$BL274,"")</f>
        <v/>
      </c>
      <c r="N1144" s="25" t="str">
        <f>IF($BK274='Dummy Matches Summary'!N$2,$BL274,"")</f>
        <v/>
      </c>
      <c r="O1144" s="25" t="str">
        <f>IF($BK274='Dummy Matches Summary'!O$2,$BL274,"")</f>
        <v/>
      </c>
      <c r="P1144" s="25" t="str">
        <f>IF($BK274='Dummy Matches Summary'!P$2,$BL274,"")</f>
        <v/>
      </c>
      <c r="Q1144" s="25" t="str">
        <f>IF($BK274='Dummy Matches Summary'!Q$2,$BL274,"")</f>
        <v/>
      </c>
      <c r="R1144" s="25" t="str">
        <f>IF($BK274='Dummy Matches Summary'!R$2,$BL274,"")</f>
        <v/>
      </c>
      <c r="S1144" s="25" t="str">
        <f>IF($BK274='Dummy Matches Summary'!S$2,$BL274,"")</f>
        <v/>
      </c>
      <c r="T1144" s="25" t="str">
        <f>IF($BK274='Dummy Matches Summary'!T$2,$BL274,"")</f>
        <v/>
      </c>
      <c r="U1144" s="25" t="str">
        <f>IF($BK274='Dummy Matches Summary'!U$2,$BL274,"")</f>
        <v/>
      </c>
      <c r="V1144" s="25" t="str">
        <f>IF($BK274='Dummy Matches Summary'!V$2,$BL274,"")</f>
        <v/>
      </c>
      <c r="W1144" s="25" t="str">
        <f>IF($BK274='Dummy Matches Summary'!W$2,$BL274,"")</f>
        <v/>
      </c>
      <c r="X1144" s="25" t="str">
        <f>IF($BK274='Dummy Matches Summary'!X$2,$BL274,"")</f>
        <v/>
      </c>
      <c r="Y1144" s="25" t="str">
        <f>IF($BK274='Dummy Matches Summary'!Y$2,$BL274,"")</f>
        <v/>
      </c>
      <c r="Z1144" s="25" t="str">
        <f>IF($BK274='Dummy Matches Summary'!Z$2,$BL274,"")</f>
        <v/>
      </c>
      <c r="AA1144" s="25" t="str">
        <f>IF($BK274='Dummy Matches Summary'!AA$2,$BL274,"")</f>
        <v/>
      </c>
      <c r="AB1144" s="25" t="str">
        <f>IF($BK274='Dummy Matches Summary'!AB$2,$BL274,"")</f>
        <v/>
      </c>
      <c r="AC1144" s="25" t="str">
        <f>IF($BK274='Dummy Matches Summary'!AC$2,$BL274,"")</f>
        <v/>
      </c>
      <c r="AD1144" s="25" t="str">
        <f>IF($BK274='Dummy Matches Summary'!AD$2,$BL274,"")</f>
        <v/>
      </c>
      <c r="AE1144" s="25" t="str">
        <f>IF($BK274='Dummy Matches Summary'!AE$2,$BL274,"")</f>
        <v/>
      </c>
      <c r="AF1144" s="25" t="str">
        <f>IF($BK274='Dummy Matches Summary'!AF$2,$BL274,"")</f>
        <v/>
      </c>
      <c r="AG1144" s="25" t="str">
        <f>IF($BK274='Dummy Matches Summary'!AG$2,$BL274,"")</f>
        <v/>
      </c>
      <c r="AH1144" s="25" t="str">
        <f>IF($BK274='Dummy Matches Summary'!AH$2,$BL274,"")</f>
        <v/>
      </c>
      <c r="AI1144" s="25" t="str">
        <f>IF($BK274='Dummy Matches Summary'!AI$2,$BL274,"")</f>
        <v/>
      </c>
      <c r="AJ1144" s="25" t="str">
        <f>IF($BK274='Dummy Matches Summary'!AJ$2,$BL274,"")</f>
        <v/>
      </c>
      <c r="AK1144" s="25" t="str">
        <f>IF($BK274='Dummy Matches Summary'!AK$2,$BL274,"")</f>
        <v/>
      </c>
      <c r="AL1144" s="25" t="str">
        <f>IF($BK274='Dummy Matches Summary'!AL$2,$BL274,"")</f>
        <v/>
      </c>
      <c r="AM1144" s="25" t="str">
        <f>IF($BK274='Dummy Matches Summary'!AM$2,$BL274,"")</f>
        <v/>
      </c>
      <c r="AN1144" s="25" t="str">
        <f>IF($BK274='Dummy Matches Summary'!AN$2,$BL274,"")</f>
        <v/>
      </c>
      <c r="AO1144" s="25" t="str">
        <f>IF($BK274='Dummy Matches Summary'!AO$2,$BL274,"")</f>
        <v/>
      </c>
      <c r="AP1144" s="25" t="str">
        <f>IF($BK274='Dummy Matches Summary'!AP$2,$BL274,"")</f>
        <v/>
      </c>
      <c r="AQ1144" s="25" t="str">
        <f>IF($BK274='Dummy Matches Summary'!AQ$2,$BL274,"")</f>
        <v/>
      </c>
      <c r="AR1144" s="25" t="str">
        <f>IF($BK274='Dummy Matches Summary'!AR$2,$BL274,"")</f>
        <v/>
      </c>
      <c r="AS1144" s="25" t="str">
        <f>IF($BK274='Dummy Matches Summary'!AS$2,$BL274,"")</f>
        <v/>
      </c>
      <c r="AT1144" s="25" t="str">
        <f>IF($BK274='Dummy Matches Summary'!AT$2,$BL274,"")</f>
        <v/>
      </c>
      <c r="AU1144" s="25" t="str">
        <f>IF($BK274='Dummy Matches Summary'!AU$2,$BL274,"")</f>
        <v/>
      </c>
      <c r="AV1144" s="25" t="str">
        <f>IF($BK274='Dummy Matches Summary'!AV$2,$BL274,"")</f>
        <v/>
      </c>
      <c r="AW1144" s="25" t="str">
        <f>IF($BK274='Dummy Matches Summary'!AW$2,$BL274,"")</f>
        <v/>
      </c>
      <c r="AX1144" s="25" t="str">
        <f>IF($BK274='Dummy Matches Summary'!AX$2,$BL274,"")</f>
        <v/>
      </c>
      <c r="AY1144" s="25" t="str">
        <f>IF($BK274='Dummy Matches Summary'!AY$2,$BL274,"")</f>
        <v/>
      </c>
      <c r="AZ1144" s="25" t="str">
        <f>IF($BK274='Dummy Matches Summary'!AZ$2,$BL274,"")</f>
        <v/>
      </c>
      <c r="BA1144" s="25" t="str">
        <f>IF($BK274='Dummy Matches Summary'!BA$2,$BL274,"")</f>
        <v/>
      </c>
      <c r="BB1144" s="25" t="str">
        <f>IF($BK274='Dummy Matches Summary'!BB$2,$BL274,"")</f>
        <v/>
      </c>
      <c r="BC1144" s="25" t="str">
        <f>IF($BK274='Dummy Matches Summary'!BC$2,$BL274,"")</f>
        <v/>
      </c>
      <c r="BD1144" s="25" t="str">
        <f>IF($BK274='Dummy Matches Summary'!BD$2,$BL274,"")</f>
        <v/>
      </c>
      <c r="BE1144" s="25" t="str">
        <f>IF($BK274='Dummy Matches Summary'!BE$2,$BL274,"")</f>
        <v/>
      </c>
      <c r="BF1144" s="25" t="str">
        <f>IF($BK274='Dummy Matches Summary'!BF$2,$BL274,"")</f>
        <v/>
      </c>
      <c r="BG1144" s="25" t="str">
        <f>IF($BK274='Dummy Matches Summary'!BG$2,$BL274,"")</f>
        <v/>
      </c>
    </row>
    <row r="1145" spans="1:59" s="39" customFormat="1" x14ac:dyDescent="0.3">
      <c r="A1145" s="39">
        <v>1143</v>
      </c>
      <c r="B1145" s="25" t="str">
        <f>IF($BK275='Dummy Matches Summary'!B$2,$BL275,"")</f>
        <v/>
      </c>
      <c r="C1145" s="25" t="str">
        <f>IF($BK275='Dummy Matches Summary'!C$2,$BL275,"")</f>
        <v/>
      </c>
      <c r="D1145" s="25" t="str">
        <f>IF($BK275='Dummy Matches Summary'!D$2,$BL275,"")</f>
        <v/>
      </c>
      <c r="E1145" s="25" t="str">
        <f>IF($BK275='Dummy Matches Summary'!E$2,$BL275,"")</f>
        <v/>
      </c>
      <c r="F1145" s="25" t="str">
        <f>IF($BK275='Dummy Matches Summary'!F$2,$BL275,"")</f>
        <v/>
      </c>
      <c r="G1145" s="25" t="str">
        <f>IF($BK275='Dummy Matches Summary'!G$2,$BL275,"")</f>
        <v/>
      </c>
      <c r="H1145" s="25" t="str">
        <f>IF($BK275='Dummy Matches Summary'!H$2,$BL275,"")</f>
        <v/>
      </c>
      <c r="I1145" s="25" t="str">
        <f>IF($BK275='Dummy Matches Summary'!I$2,$BL275,"")</f>
        <v/>
      </c>
      <c r="J1145" s="25" t="str">
        <f>IF($BK275='Dummy Matches Summary'!J$2,$BL275,"")</f>
        <v/>
      </c>
      <c r="K1145" s="25" t="str">
        <f>IF($BK275='Dummy Matches Summary'!K$2,$BL275,"")</f>
        <v/>
      </c>
      <c r="L1145" s="25" t="str">
        <f>IF($BK275='Dummy Matches Summary'!L$2,$BL275,"")</f>
        <v/>
      </c>
      <c r="M1145" s="25" t="str">
        <f>IF($BK275='Dummy Matches Summary'!M$2,$BL275,"")</f>
        <v/>
      </c>
      <c r="N1145" s="25" t="str">
        <f>IF($BK275='Dummy Matches Summary'!N$2,$BL275,"")</f>
        <v/>
      </c>
      <c r="O1145" s="25" t="str">
        <f>IF($BK275='Dummy Matches Summary'!O$2,$BL275,"")</f>
        <v/>
      </c>
      <c r="P1145" s="25" t="str">
        <f>IF($BK275='Dummy Matches Summary'!P$2,$BL275,"")</f>
        <v/>
      </c>
      <c r="Q1145" s="25" t="str">
        <f>IF($BK275='Dummy Matches Summary'!Q$2,$BL275,"")</f>
        <v/>
      </c>
      <c r="R1145" s="25" t="str">
        <f>IF($BK275='Dummy Matches Summary'!R$2,$BL275,"")</f>
        <v/>
      </c>
      <c r="S1145" s="25" t="str">
        <f>IF($BK275='Dummy Matches Summary'!S$2,$BL275,"")</f>
        <v/>
      </c>
      <c r="T1145" s="25" t="str">
        <f>IF($BK275='Dummy Matches Summary'!T$2,$BL275,"")</f>
        <v/>
      </c>
      <c r="U1145" s="25" t="str">
        <f>IF($BK275='Dummy Matches Summary'!U$2,$BL275,"")</f>
        <v/>
      </c>
      <c r="V1145" s="25" t="str">
        <f>IF($BK275='Dummy Matches Summary'!V$2,$BL275,"")</f>
        <v/>
      </c>
      <c r="W1145" s="25" t="str">
        <f>IF($BK275='Dummy Matches Summary'!W$2,$BL275,"")</f>
        <v/>
      </c>
      <c r="X1145" s="25" t="str">
        <f>IF($BK275='Dummy Matches Summary'!X$2,$BL275,"")</f>
        <v/>
      </c>
      <c r="Y1145" s="25" t="str">
        <f>IF($BK275='Dummy Matches Summary'!Y$2,$BL275,"")</f>
        <v/>
      </c>
      <c r="Z1145" s="25" t="str">
        <f>IF($BK275='Dummy Matches Summary'!Z$2,$BL275,"")</f>
        <v/>
      </c>
      <c r="AA1145" s="25" t="str">
        <f>IF($BK275='Dummy Matches Summary'!AA$2,$BL275,"")</f>
        <v/>
      </c>
      <c r="AB1145" s="25" t="str">
        <f>IF($BK275='Dummy Matches Summary'!AB$2,$BL275,"")</f>
        <v/>
      </c>
      <c r="AC1145" s="25" t="str">
        <f>IF($BK275='Dummy Matches Summary'!AC$2,$BL275,"")</f>
        <v/>
      </c>
      <c r="AD1145" s="25" t="str">
        <f>IF($BK275='Dummy Matches Summary'!AD$2,$BL275,"")</f>
        <v/>
      </c>
      <c r="AE1145" s="25" t="str">
        <f>IF($BK275='Dummy Matches Summary'!AE$2,$BL275,"")</f>
        <v/>
      </c>
      <c r="AF1145" s="25" t="str">
        <f>IF($BK275='Dummy Matches Summary'!AF$2,$BL275,"")</f>
        <v/>
      </c>
      <c r="AG1145" s="25" t="str">
        <f>IF($BK275='Dummy Matches Summary'!AG$2,$BL275,"")</f>
        <v/>
      </c>
      <c r="AH1145" s="25" t="str">
        <f>IF($BK275='Dummy Matches Summary'!AH$2,$BL275,"")</f>
        <v/>
      </c>
      <c r="AI1145" s="25" t="str">
        <f>IF($BK275='Dummy Matches Summary'!AI$2,$BL275,"")</f>
        <v/>
      </c>
      <c r="AJ1145" s="25" t="str">
        <f>IF($BK275='Dummy Matches Summary'!AJ$2,$BL275,"")</f>
        <v/>
      </c>
      <c r="AK1145" s="25" t="str">
        <f>IF($BK275='Dummy Matches Summary'!AK$2,$BL275,"")</f>
        <v/>
      </c>
      <c r="AL1145" s="25" t="str">
        <f>IF($BK275='Dummy Matches Summary'!AL$2,$BL275,"")</f>
        <v/>
      </c>
      <c r="AM1145" s="25" t="str">
        <f>IF($BK275='Dummy Matches Summary'!AM$2,$BL275,"")</f>
        <v/>
      </c>
      <c r="AN1145" s="25" t="str">
        <f>IF($BK275='Dummy Matches Summary'!AN$2,$BL275,"")</f>
        <v/>
      </c>
      <c r="AO1145" s="25" t="str">
        <f>IF($BK275='Dummy Matches Summary'!AO$2,$BL275,"")</f>
        <v/>
      </c>
      <c r="AP1145" s="25" t="str">
        <f>IF($BK275='Dummy Matches Summary'!AP$2,$BL275,"")</f>
        <v/>
      </c>
      <c r="AQ1145" s="25" t="str">
        <f>IF($BK275='Dummy Matches Summary'!AQ$2,$BL275,"")</f>
        <v/>
      </c>
      <c r="AR1145" s="25" t="str">
        <f>IF($BK275='Dummy Matches Summary'!AR$2,$BL275,"")</f>
        <v/>
      </c>
      <c r="AS1145" s="25" t="str">
        <f>IF($BK275='Dummy Matches Summary'!AS$2,$BL275,"")</f>
        <v/>
      </c>
      <c r="AT1145" s="25" t="str">
        <f>IF($BK275='Dummy Matches Summary'!AT$2,$BL275,"")</f>
        <v/>
      </c>
      <c r="AU1145" s="25" t="str">
        <f>IF($BK275='Dummy Matches Summary'!AU$2,$BL275,"")</f>
        <v/>
      </c>
      <c r="AV1145" s="25" t="str">
        <f>IF($BK275='Dummy Matches Summary'!AV$2,$BL275,"")</f>
        <v/>
      </c>
      <c r="AW1145" s="25" t="str">
        <f>IF($BK275='Dummy Matches Summary'!AW$2,$BL275,"")</f>
        <v/>
      </c>
      <c r="AX1145" s="25" t="str">
        <f>IF($BK275='Dummy Matches Summary'!AX$2,$BL275,"")</f>
        <v/>
      </c>
      <c r="AY1145" s="25" t="str">
        <f>IF($BK275='Dummy Matches Summary'!AY$2,$BL275,"")</f>
        <v/>
      </c>
      <c r="AZ1145" s="25" t="str">
        <f>IF($BK275='Dummy Matches Summary'!AZ$2,$BL275,"")</f>
        <v/>
      </c>
      <c r="BA1145" s="25" t="str">
        <f>IF($BK275='Dummy Matches Summary'!BA$2,$BL275,"")</f>
        <v/>
      </c>
      <c r="BB1145" s="25" t="str">
        <f>IF($BK275='Dummy Matches Summary'!BB$2,$BL275,"")</f>
        <v/>
      </c>
      <c r="BC1145" s="25" t="str">
        <f>IF($BK275='Dummy Matches Summary'!BC$2,$BL275,"")</f>
        <v/>
      </c>
      <c r="BD1145" s="25" t="str">
        <f>IF($BK275='Dummy Matches Summary'!BD$2,$BL275,"")</f>
        <v/>
      </c>
      <c r="BE1145" s="25" t="str">
        <f>IF($BK275='Dummy Matches Summary'!BE$2,$BL275,"")</f>
        <v/>
      </c>
      <c r="BF1145" s="25" t="str">
        <f>IF($BK275='Dummy Matches Summary'!BF$2,$BL275,"")</f>
        <v/>
      </c>
      <c r="BG1145" s="25" t="str">
        <f>IF($BK275='Dummy Matches Summary'!BG$2,$BL275,"")</f>
        <v/>
      </c>
    </row>
    <row r="1146" spans="1:59" s="39" customFormat="1" x14ac:dyDescent="0.3">
      <c r="A1146" s="39">
        <v>1144</v>
      </c>
      <c r="B1146" s="25" t="str">
        <f>IF($BK276='Dummy Matches Summary'!B$2,$BL276,"")</f>
        <v/>
      </c>
      <c r="C1146" s="25" t="str">
        <f>IF($BK276='Dummy Matches Summary'!C$2,$BL276,"")</f>
        <v/>
      </c>
      <c r="D1146" s="25" t="str">
        <f>IF($BK276='Dummy Matches Summary'!D$2,$BL276,"")</f>
        <v/>
      </c>
      <c r="E1146" s="25" t="str">
        <f>IF($BK276='Dummy Matches Summary'!E$2,$BL276,"")</f>
        <v/>
      </c>
      <c r="F1146" s="25" t="str">
        <f>IF($BK276='Dummy Matches Summary'!F$2,$BL276,"")</f>
        <v/>
      </c>
      <c r="G1146" s="25" t="str">
        <f>IF($BK276='Dummy Matches Summary'!G$2,$BL276,"")</f>
        <v/>
      </c>
      <c r="H1146" s="25" t="str">
        <f>IF($BK276='Dummy Matches Summary'!H$2,$BL276,"")</f>
        <v/>
      </c>
      <c r="I1146" s="25" t="str">
        <f>IF($BK276='Dummy Matches Summary'!I$2,$BL276,"")</f>
        <v/>
      </c>
      <c r="J1146" s="25" t="str">
        <f>IF($BK276='Dummy Matches Summary'!J$2,$BL276,"")</f>
        <v/>
      </c>
      <c r="K1146" s="25" t="str">
        <f>IF($BK276='Dummy Matches Summary'!K$2,$BL276,"")</f>
        <v/>
      </c>
      <c r="L1146" s="25" t="str">
        <f>IF($BK276='Dummy Matches Summary'!L$2,$BL276,"")</f>
        <v/>
      </c>
      <c r="M1146" s="25" t="str">
        <f>IF($BK276='Dummy Matches Summary'!M$2,$BL276,"")</f>
        <v/>
      </c>
      <c r="N1146" s="25" t="str">
        <f>IF($BK276='Dummy Matches Summary'!N$2,$BL276,"")</f>
        <v/>
      </c>
      <c r="O1146" s="25" t="str">
        <f>IF($BK276='Dummy Matches Summary'!O$2,$BL276,"")</f>
        <v/>
      </c>
      <c r="P1146" s="25" t="str">
        <f>IF($BK276='Dummy Matches Summary'!P$2,$BL276,"")</f>
        <v/>
      </c>
      <c r="Q1146" s="25" t="str">
        <f>IF($BK276='Dummy Matches Summary'!Q$2,$BL276,"")</f>
        <v/>
      </c>
      <c r="R1146" s="25" t="str">
        <f>IF($BK276='Dummy Matches Summary'!R$2,$BL276,"")</f>
        <v/>
      </c>
      <c r="S1146" s="25" t="str">
        <f>IF($BK276='Dummy Matches Summary'!S$2,$BL276,"")</f>
        <v/>
      </c>
      <c r="T1146" s="25" t="str">
        <f>IF($BK276='Dummy Matches Summary'!T$2,$BL276,"")</f>
        <v/>
      </c>
      <c r="U1146" s="25" t="str">
        <f>IF($BK276='Dummy Matches Summary'!U$2,$BL276,"")</f>
        <v/>
      </c>
      <c r="V1146" s="25" t="str">
        <f>IF($BK276='Dummy Matches Summary'!V$2,$BL276,"")</f>
        <v/>
      </c>
      <c r="W1146" s="25" t="str">
        <f>IF($BK276='Dummy Matches Summary'!W$2,$BL276,"")</f>
        <v/>
      </c>
      <c r="X1146" s="25" t="str">
        <f>IF($BK276='Dummy Matches Summary'!X$2,$BL276,"")</f>
        <v/>
      </c>
      <c r="Y1146" s="25" t="str">
        <f>IF($BK276='Dummy Matches Summary'!Y$2,$BL276,"")</f>
        <v/>
      </c>
      <c r="Z1146" s="25" t="str">
        <f>IF($BK276='Dummy Matches Summary'!Z$2,$BL276,"")</f>
        <v/>
      </c>
      <c r="AA1146" s="25" t="str">
        <f>IF($BK276='Dummy Matches Summary'!AA$2,$BL276,"")</f>
        <v/>
      </c>
      <c r="AB1146" s="25" t="str">
        <f>IF($BK276='Dummy Matches Summary'!AB$2,$BL276,"")</f>
        <v/>
      </c>
      <c r="AC1146" s="25" t="str">
        <f>IF($BK276='Dummy Matches Summary'!AC$2,$BL276,"")</f>
        <v/>
      </c>
      <c r="AD1146" s="25" t="str">
        <f>IF($BK276='Dummy Matches Summary'!AD$2,$BL276,"")</f>
        <v/>
      </c>
      <c r="AE1146" s="25" t="str">
        <f>IF($BK276='Dummy Matches Summary'!AE$2,$BL276,"")</f>
        <v/>
      </c>
      <c r="AF1146" s="25" t="str">
        <f>IF($BK276='Dummy Matches Summary'!AF$2,$BL276,"")</f>
        <v/>
      </c>
      <c r="AG1146" s="25" t="str">
        <f>IF($BK276='Dummy Matches Summary'!AG$2,$BL276,"")</f>
        <v/>
      </c>
      <c r="AH1146" s="25" t="str">
        <f>IF($BK276='Dummy Matches Summary'!AH$2,$BL276,"")</f>
        <v/>
      </c>
      <c r="AI1146" s="25" t="str">
        <f>IF($BK276='Dummy Matches Summary'!AI$2,$BL276,"")</f>
        <v/>
      </c>
      <c r="AJ1146" s="25" t="str">
        <f>IF($BK276='Dummy Matches Summary'!AJ$2,$BL276,"")</f>
        <v/>
      </c>
      <c r="AK1146" s="25" t="str">
        <f>IF($BK276='Dummy Matches Summary'!AK$2,$BL276,"")</f>
        <v/>
      </c>
      <c r="AL1146" s="25" t="str">
        <f>IF($BK276='Dummy Matches Summary'!AL$2,$BL276,"")</f>
        <v/>
      </c>
      <c r="AM1146" s="25" t="str">
        <f>IF($BK276='Dummy Matches Summary'!AM$2,$BL276,"")</f>
        <v/>
      </c>
      <c r="AN1146" s="25" t="str">
        <f>IF($BK276='Dummy Matches Summary'!AN$2,$BL276,"")</f>
        <v/>
      </c>
      <c r="AO1146" s="25" t="str">
        <f>IF($BK276='Dummy Matches Summary'!AO$2,$BL276,"")</f>
        <v/>
      </c>
      <c r="AP1146" s="25" t="str">
        <f>IF($BK276='Dummy Matches Summary'!AP$2,$BL276,"")</f>
        <v/>
      </c>
      <c r="AQ1146" s="25" t="str">
        <f>IF($BK276='Dummy Matches Summary'!AQ$2,$BL276,"")</f>
        <v/>
      </c>
      <c r="AR1146" s="25" t="str">
        <f>IF($BK276='Dummy Matches Summary'!AR$2,$BL276,"")</f>
        <v/>
      </c>
      <c r="AS1146" s="25" t="str">
        <f>IF($BK276='Dummy Matches Summary'!AS$2,$BL276,"")</f>
        <v/>
      </c>
      <c r="AT1146" s="25" t="str">
        <f>IF($BK276='Dummy Matches Summary'!AT$2,$BL276,"")</f>
        <v/>
      </c>
      <c r="AU1146" s="25" t="str">
        <f>IF($BK276='Dummy Matches Summary'!AU$2,$BL276,"")</f>
        <v/>
      </c>
      <c r="AV1146" s="25" t="str">
        <f>IF($BK276='Dummy Matches Summary'!AV$2,$BL276,"")</f>
        <v/>
      </c>
      <c r="AW1146" s="25" t="str">
        <f>IF($BK276='Dummy Matches Summary'!AW$2,$BL276,"")</f>
        <v/>
      </c>
      <c r="AX1146" s="25" t="str">
        <f>IF($BK276='Dummy Matches Summary'!AX$2,$BL276,"")</f>
        <v/>
      </c>
      <c r="AY1146" s="25" t="str">
        <f>IF($BK276='Dummy Matches Summary'!AY$2,$BL276,"")</f>
        <v/>
      </c>
      <c r="AZ1146" s="25" t="str">
        <f>IF($BK276='Dummy Matches Summary'!AZ$2,$BL276,"")</f>
        <v/>
      </c>
      <c r="BA1146" s="25" t="str">
        <f>IF($BK276='Dummy Matches Summary'!BA$2,$BL276,"")</f>
        <v/>
      </c>
      <c r="BB1146" s="25" t="str">
        <f>IF($BK276='Dummy Matches Summary'!BB$2,$BL276,"")</f>
        <v/>
      </c>
      <c r="BC1146" s="25" t="str">
        <f>IF($BK276='Dummy Matches Summary'!BC$2,$BL276,"")</f>
        <v/>
      </c>
      <c r="BD1146" s="25" t="str">
        <f>IF($BK276='Dummy Matches Summary'!BD$2,$BL276,"")</f>
        <v/>
      </c>
      <c r="BE1146" s="25" t="str">
        <f>IF($BK276='Dummy Matches Summary'!BE$2,$BL276,"")</f>
        <v/>
      </c>
      <c r="BF1146" s="25" t="str">
        <f>IF($BK276='Dummy Matches Summary'!BF$2,$BL276,"")</f>
        <v/>
      </c>
      <c r="BG1146" s="25" t="str">
        <f>IF($BK276='Dummy Matches Summary'!BG$2,$BL276,"")</f>
        <v/>
      </c>
    </row>
    <row r="1147" spans="1:59" s="39" customFormat="1" x14ac:dyDescent="0.3">
      <c r="A1147" s="39">
        <v>1145</v>
      </c>
      <c r="B1147" s="25" t="str">
        <f>IF($BK277='Dummy Matches Summary'!B$2,$BL277,"")</f>
        <v/>
      </c>
      <c r="C1147" s="25" t="str">
        <f>IF($BK277='Dummy Matches Summary'!C$2,$BL277,"")</f>
        <v/>
      </c>
      <c r="D1147" s="25" t="str">
        <f>IF($BK277='Dummy Matches Summary'!D$2,$BL277,"")</f>
        <v/>
      </c>
      <c r="E1147" s="25" t="str">
        <f>IF($BK277='Dummy Matches Summary'!E$2,$BL277,"")</f>
        <v/>
      </c>
      <c r="F1147" s="25" t="str">
        <f>IF($BK277='Dummy Matches Summary'!F$2,$BL277,"")</f>
        <v/>
      </c>
      <c r="G1147" s="25" t="str">
        <f>IF($BK277='Dummy Matches Summary'!G$2,$BL277,"")</f>
        <v/>
      </c>
      <c r="H1147" s="25" t="str">
        <f>IF($BK277='Dummy Matches Summary'!H$2,$BL277,"")</f>
        <v/>
      </c>
      <c r="I1147" s="25" t="str">
        <f>IF($BK277='Dummy Matches Summary'!I$2,$BL277,"")</f>
        <v/>
      </c>
      <c r="J1147" s="25" t="str">
        <f>IF($BK277='Dummy Matches Summary'!J$2,$BL277,"")</f>
        <v/>
      </c>
      <c r="K1147" s="25" t="str">
        <f>IF($BK277='Dummy Matches Summary'!K$2,$BL277,"")</f>
        <v/>
      </c>
      <c r="L1147" s="25" t="str">
        <f>IF($BK277='Dummy Matches Summary'!L$2,$BL277,"")</f>
        <v/>
      </c>
      <c r="M1147" s="25" t="str">
        <f>IF($BK277='Dummy Matches Summary'!M$2,$BL277,"")</f>
        <v/>
      </c>
      <c r="N1147" s="25" t="str">
        <f>IF($BK277='Dummy Matches Summary'!N$2,$BL277,"")</f>
        <v/>
      </c>
      <c r="O1147" s="25" t="str">
        <f>IF($BK277='Dummy Matches Summary'!O$2,$BL277,"")</f>
        <v/>
      </c>
      <c r="P1147" s="25" t="str">
        <f>IF($BK277='Dummy Matches Summary'!P$2,$BL277,"")</f>
        <v/>
      </c>
      <c r="Q1147" s="25" t="str">
        <f>IF($BK277='Dummy Matches Summary'!Q$2,$BL277,"")</f>
        <v/>
      </c>
      <c r="R1147" s="25" t="str">
        <f>IF($BK277='Dummy Matches Summary'!R$2,$BL277,"")</f>
        <v/>
      </c>
      <c r="S1147" s="25" t="str">
        <f>IF($BK277='Dummy Matches Summary'!S$2,$BL277,"")</f>
        <v/>
      </c>
      <c r="T1147" s="25" t="str">
        <f>IF($BK277='Dummy Matches Summary'!T$2,$BL277,"")</f>
        <v/>
      </c>
      <c r="U1147" s="25" t="str">
        <f>IF($BK277='Dummy Matches Summary'!U$2,$BL277,"")</f>
        <v/>
      </c>
      <c r="V1147" s="25" t="str">
        <f>IF($BK277='Dummy Matches Summary'!V$2,$BL277,"")</f>
        <v/>
      </c>
      <c r="W1147" s="25" t="str">
        <f>IF($BK277='Dummy Matches Summary'!W$2,$BL277,"")</f>
        <v/>
      </c>
      <c r="X1147" s="25" t="str">
        <f>IF($BK277='Dummy Matches Summary'!X$2,$BL277,"")</f>
        <v/>
      </c>
      <c r="Y1147" s="25" t="str">
        <f>IF($BK277='Dummy Matches Summary'!Y$2,$BL277,"")</f>
        <v/>
      </c>
      <c r="Z1147" s="25" t="str">
        <f>IF($BK277='Dummy Matches Summary'!Z$2,$BL277,"")</f>
        <v/>
      </c>
      <c r="AA1147" s="25" t="str">
        <f>IF($BK277='Dummy Matches Summary'!AA$2,$BL277,"")</f>
        <v/>
      </c>
      <c r="AB1147" s="25" t="str">
        <f>IF($BK277='Dummy Matches Summary'!AB$2,$BL277,"")</f>
        <v/>
      </c>
      <c r="AC1147" s="25" t="str">
        <f>IF($BK277='Dummy Matches Summary'!AC$2,$BL277,"")</f>
        <v/>
      </c>
      <c r="AD1147" s="25" t="str">
        <f>IF($BK277='Dummy Matches Summary'!AD$2,$BL277,"")</f>
        <v/>
      </c>
      <c r="AE1147" s="25" t="str">
        <f>IF($BK277='Dummy Matches Summary'!AE$2,$BL277,"")</f>
        <v/>
      </c>
      <c r="AF1147" s="25" t="str">
        <f>IF($BK277='Dummy Matches Summary'!AF$2,$BL277,"")</f>
        <v/>
      </c>
      <c r="AG1147" s="25" t="str">
        <f>IF($BK277='Dummy Matches Summary'!AG$2,$BL277,"")</f>
        <v/>
      </c>
      <c r="AH1147" s="25" t="str">
        <f>IF($BK277='Dummy Matches Summary'!AH$2,$BL277,"")</f>
        <v/>
      </c>
      <c r="AI1147" s="25" t="str">
        <f>IF($BK277='Dummy Matches Summary'!AI$2,$BL277,"")</f>
        <v/>
      </c>
      <c r="AJ1147" s="25" t="str">
        <f>IF($BK277='Dummy Matches Summary'!AJ$2,$BL277,"")</f>
        <v/>
      </c>
      <c r="AK1147" s="25" t="str">
        <f>IF($BK277='Dummy Matches Summary'!AK$2,$BL277,"")</f>
        <v/>
      </c>
      <c r="AL1147" s="25" t="str">
        <f>IF($BK277='Dummy Matches Summary'!AL$2,$BL277,"")</f>
        <v/>
      </c>
      <c r="AM1147" s="25" t="str">
        <f>IF($BK277='Dummy Matches Summary'!AM$2,$BL277,"")</f>
        <v/>
      </c>
      <c r="AN1147" s="25" t="str">
        <f>IF($BK277='Dummy Matches Summary'!AN$2,$BL277,"")</f>
        <v/>
      </c>
      <c r="AO1147" s="25" t="str">
        <f>IF($BK277='Dummy Matches Summary'!AO$2,$BL277,"")</f>
        <v/>
      </c>
      <c r="AP1147" s="25" t="str">
        <f>IF($BK277='Dummy Matches Summary'!AP$2,$BL277,"")</f>
        <v/>
      </c>
      <c r="AQ1147" s="25" t="str">
        <f>IF($BK277='Dummy Matches Summary'!AQ$2,$BL277,"")</f>
        <v/>
      </c>
      <c r="AR1147" s="25" t="str">
        <f>IF($BK277='Dummy Matches Summary'!AR$2,$BL277,"")</f>
        <v/>
      </c>
      <c r="AS1147" s="25" t="str">
        <f>IF($BK277='Dummy Matches Summary'!AS$2,$BL277,"")</f>
        <v/>
      </c>
      <c r="AT1147" s="25" t="str">
        <f>IF($BK277='Dummy Matches Summary'!AT$2,$BL277,"")</f>
        <v/>
      </c>
      <c r="AU1147" s="25" t="str">
        <f>IF($BK277='Dummy Matches Summary'!AU$2,$BL277,"")</f>
        <v/>
      </c>
      <c r="AV1147" s="25" t="str">
        <f>IF($BK277='Dummy Matches Summary'!AV$2,$BL277,"")</f>
        <v/>
      </c>
      <c r="AW1147" s="25" t="str">
        <f>IF($BK277='Dummy Matches Summary'!AW$2,$BL277,"")</f>
        <v/>
      </c>
      <c r="AX1147" s="25" t="str">
        <f>IF($BK277='Dummy Matches Summary'!AX$2,$BL277,"")</f>
        <v/>
      </c>
      <c r="AY1147" s="25" t="str">
        <f>IF($BK277='Dummy Matches Summary'!AY$2,$BL277,"")</f>
        <v/>
      </c>
      <c r="AZ1147" s="25" t="str">
        <f>IF($BK277='Dummy Matches Summary'!AZ$2,$BL277,"")</f>
        <v/>
      </c>
      <c r="BA1147" s="25" t="str">
        <f>IF($BK277='Dummy Matches Summary'!BA$2,$BL277,"")</f>
        <v/>
      </c>
      <c r="BB1147" s="25" t="str">
        <f>IF($BK277='Dummy Matches Summary'!BB$2,$BL277,"")</f>
        <v/>
      </c>
      <c r="BC1147" s="25" t="str">
        <f>IF($BK277='Dummy Matches Summary'!BC$2,$BL277,"")</f>
        <v/>
      </c>
      <c r="BD1147" s="25" t="str">
        <f>IF($BK277='Dummy Matches Summary'!BD$2,$BL277,"")</f>
        <v/>
      </c>
      <c r="BE1147" s="25" t="str">
        <f>IF($BK277='Dummy Matches Summary'!BE$2,$BL277,"")</f>
        <v/>
      </c>
      <c r="BF1147" s="25" t="str">
        <f>IF($BK277='Dummy Matches Summary'!BF$2,$BL277,"")</f>
        <v/>
      </c>
      <c r="BG1147" s="25" t="str">
        <f>IF($BK277='Dummy Matches Summary'!BG$2,$BL277,"")</f>
        <v/>
      </c>
    </row>
    <row r="1148" spans="1:59" s="39" customFormat="1" x14ac:dyDescent="0.3">
      <c r="A1148" s="39">
        <v>1146</v>
      </c>
      <c r="B1148" s="25" t="str">
        <f>IF($BK278='Dummy Matches Summary'!B$2,$BL278,"")</f>
        <v/>
      </c>
      <c r="C1148" s="25" t="str">
        <f>IF($BK278='Dummy Matches Summary'!C$2,$BL278,"")</f>
        <v/>
      </c>
      <c r="D1148" s="25" t="str">
        <f>IF($BK278='Dummy Matches Summary'!D$2,$BL278,"")</f>
        <v/>
      </c>
      <c r="E1148" s="25" t="str">
        <f>IF($BK278='Dummy Matches Summary'!E$2,$BL278,"")</f>
        <v/>
      </c>
      <c r="F1148" s="25" t="str">
        <f>IF($BK278='Dummy Matches Summary'!F$2,$BL278,"")</f>
        <v/>
      </c>
      <c r="G1148" s="25" t="str">
        <f>IF($BK278='Dummy Matches Summary'!G$2,$BL278,"")</f>
        <v/>
      </c>
      <c r="H1148" s="25" t="str">
        <f>IF($BK278='Dummy Matches Summary'!H$2,$BL278,"")</f>
        <v/>
      </c>
      <c r="I1148" s="25" t="str">
        <f>IF($BK278='Dummy Matches Summary'!I$2,$BL278,"")</f>
        <v/>
      </c>
      <c r="J1148" s="25" t="str">
        <f>IF($BK278='Dummy Matches Summary'!J$2,$BL278,"")</f>
        <v/>
      </c>
      <c r="K1148" s="25" t="str">
        <f>IF($BK278='Dummy Matches Summary'!K$2,$BL278,"")</f>
        <v/>
      </c>
      <c r="L1148" s="25" t="str">
        <f>IF($BK278='Dummy Matches Summary'!L$2,$BL278,"")</f>
        <v/>
      </c>
      <c r="M1148" s="25" t="str">
        <f>IF($BK278='Dummy Matches Summary'!M$2,$BL278,"")</f>
        <v/>
      </c>
      <c r="N1148" s="25" t="str">
        <f>IF($BK278='Dummy Matches Summary'!N$2,$BL278,"")</f>
        <v/>
      </c>
      <c r="O1148" s="25" t="str">
        <f>IF($BK278='Dummy Matches Summary'!O$2,$BL278,"")</f>
        <v/>
      </c>
      <c r="P1148" s="25" t="str">
        <f>IF($BK278='Dummy Matches Summary'!P$2,$BL278,"")</f>
        <v/>
      </c>
      <c r="Q1148" s="25" t="str">
        <f>IF($BK278='Dummy Matches Summary'!Q$2,$BL278,"")</f>
        <v/>
      </c>
      <c r="R1148" s="25" t="str">
        <f>IF($BK278='Dummy Matches Summary'!R$2,$BL278,"")</f>
        <v/>
      </c>
      <c r="S1148" s="25" t="str">
        <f>IF($BK278='Dummy Matches Summary'!S$2,$BL278,"")</f>
        <v/>
      </c>
      <c r="T1148" s="25" t="str">
        <f>IF($BK278='Dummy Matches Summary'!T$2,$BL278,"")</f>
        <v/>
      </c>
      <c r="U1148" s="25" t="str">
        <f>IF($BK278='Dummy Matches Summary'!U$2,$BL278,"")</f>
        <v/>
      </c>
      <c r="V1148" s="25" t="str">
        <f>IF($BK278='Dummy Matches Summary'!V$2,$BL278,"")</f>
        <v/>
      </c>
      <c r="W1148" s="25" t="str">
        <f>IF($BK278='Dummy Matches Summary'!W$2,$BL278,"")</f>
        <v/>
      </c>
      <c r="X1148" s="25" t="str">
        <f>IF($BK278='Dummy Matches Summary'!X$2,$BL278,"")</f>
        <v/>
      </c>
      <c r="Y1148" s="25" t="str">
        <f>IF($BK278='Dummy Matches Summary'!Y$2,$BL278,"")</f>
        <v/>
      </c>
      <c r="Z1148" s="25" t="str">
        <f>IF($BK278='Dummy Matches Summary'!Z$2,$BL278,"")</f>
        <v/>
      </c>
      <c r="AA1148" s="25" t="str">
        <f>IF($BK278='Dummy Matches Summary'!AA$2,$BL278,"")</f>
        <v/>
      </c>
      <c r="AB1148" s="25" t="str">
        <f>IF($BK278='Dummy Matches Summary'!AB$2,$BL278,"")</f>
        <v/>
      </c>
      <c r="AC1148" s="25" t="str">
        <f>IF($BK278='Dummy Matches Summary'!AC$2,$BL278,"")</f>
        <v/>
      </c>
      <c r="AD1148" s="25" t="str">
        <f>IF($BK278='Dummy Matches Summary'!AD$2,$BL278,"")</f>
        <v/>
      </c>
      <c r="AE1148" s="25" t="str">
        <f>IF($BK278='Dummy Matches Summary'!AE$2,$BL278,"")</f>
        <v/>
      </c>
      <c r="AF1148" s="25" t="str">
        <f>IF($BK278='Dummy Matches Summary'!AF$2,$BL278,"")</f>
        <v/>
      </c>
      <c r="AG1148" s="25" t="str">
        <f>IF($BK278='Dummy Matches Summary'!AG$2,$BL278,"")</f>
        <v/>
      </c>
      <c r="AH1148" s="25" t="str">
        <f>IF($BK278='Dummy Matches Summary'!AH$2,$BL278,"")</f>
        <v/>
      </c>
      <c r="AI1148" s="25" t="str">
        <f>IF($BK278='Dummy Matches Summary'!AI$2,$BL278,"")</f>
        <v/>
      </c>
      <c r="AJ1148" s="25" t="str">
        <f>IF($BK278='Dummy Matches Summary'!AJ$2,$BL278,"")</f>
        <v/>
      </c>
      <c r="AK1148" s="25" t="str">
        <f>IF($BK278='Dummy Matches Summary'!AK$2,$BL278,"")</f>
        <v/>
      </c>
      <c r="AL1148" s="25" t="str">
        <f>IF($BK278='Dummy Matches Summary'!AL$2,$BL278,"")</f>
        <v/>
      </c>
      <c r="AM1148" s="25" t="str">
        <f>IF($BK278='Dummy Matches Summary'!AM$2,$BL278,"")</f>
        <v/>
      </c>
      <c r="AN1148" s="25" t="str">
        <f>IF($BK278='Dummy Matches Summary'!AN$2,$BL278,"")</f>
        <v/>
      </c>
      <c r="AO1148" s="25" t="str">
        <f>IF($BK278='Dummy Matches Summary'!AO$2,$BL278,"")</f>
        <v/>
      </c>
      <c r="AP1148" s="25" t="str">
        <f>IF($BK278='Dummy Matches Summary'!AP$2,$BL278,"")</f>
        <v/>
      </c>
      <c r="AQ1148" s="25" t="str">
        <f>IF($BK278='Dummy Matches Summary'!AQ$2,$BL278,"")</f>
        <v/>
      </c>
      <c r="AR1148" s="25" t="str">
        <f>IF($BK278='Dummy Matches Summary'!AR$2,$BL278,"")</f>
        <v/>
      </c>
      <c r="AS1148" s="25" t="str">
        <f>IF($BK278='Dummy Matches Summary'!AS$2,$BL278,"")</f>
        <v/>
      </c>
      <c r="AT1148" s="25" t="str">
        <f>IF($BK278='Dummy Matches Summary'!AT$2,$BL278,"")</f>
        <v/>
      </c>
      <c r="AU1148" s="25" t="str">
        <f>IF($BK278='Dummy Matches Summary'!AU$2,$BL278,"")</f>
        <v/>
      </c>
      <c r="AV1148" s="25" t="str">
        <f>IF($BK278='Dummy Matches Summary'!AV$2,$BL278,"")</f>
        <v/>
      </c>
      <c r="AW1148" s="25" t="str">
        <f>IF($BK278='Dummy Matches Summary'!AW$2,$BL278,"")</f>
        <v/>
      </c>
      <c r="AX1148" s="25" t="str">
        <f>IF($BK278='Dummy Matches Summary'!AX$2,$BL278,"")</f>
        <v/>
      </c>
      <c r="AY1148" s="25" t="str">
        <f>IF($BK278='Dummy Matches Summary'!AY$2,$BL278,"")</f>
        <v/>
      </c>
      <c r="AZ1148" s="25" t="str">
        <f>IF($BK278='Dummy Matches Summary'!AZ$2,$BL278,"")</f>
        <v/>
      </c>
      <c r="BA1148" s="25" t="str">
        <f>IF($BK278='Dummy Matches Summary'!BA$2,$BL278,"")</f>
        <v/>
      </c>
      <c r="BB1148" s="25" t="str">
        <f>IF($BK278='Dummy Matches Summary'!BB$2,$BL278,"")</f>
        <v/>
      </c>
      <c r="BC1148" s="25" t="str">
        <f>IF($BK278='Dummy Matches Summary'!BC$2,$BL278,"")</f>
        <v/>
      </c>
      <c r="BD1148" s="25" t="str">
        <f>IF($BK278='Dummy Matches Summary'!BD$2,$BL278,"")</f>
        <v/>
      </c>
      <c r="BE1148" s="25" t="str">
        <f>IF($BK278='Dummy Matches Summary'!BE$2,$BL278,"")</f>
        <v/>
      </c>
      <c r="BF1148" s="25" t="str">
        <f>IF($BK278='Dummy Matches Summary'!BF$2,$BL278,"")</f>
        <v/>
      </c>
      <c r="BG1148" s="25" t="str">
        <f>IF($BK278='Dummy Matches Summary'!BG$2,$BL278,"")</f>
        <v/>
      </c>
    </row>
    <row r="1149" spans="1:59" s="39" customFormat="1" x14ac:dyDescent="0.3">
      <c r="A1149" s="39">
        <v>1147</v>
      </c>
      <c r="B1149" s="25" t="str">
        <f>IF($BK279='Dummy Matches Summary'!B$2,$BL279,"")</f>
        <v/>
      </c>
      <c r="C1149" s="25" t="str">
        <f>IF($BK279='Dummy Matches Summary'!C$2,$BL279,"")</f>
        <v/>
      </c>
      <c r="D1149" s="25" t="str">
        <f>IF($BK279='Dummy Matches Summary'!D$2,$BL279,"")</f>
        <v/>
      </c>
      <c r="E1149" s="25" t="str">
        <f>IF($BK279='Dummy Matches Summary'!E$2,$BL279,"")</f>
        <v/>
      </c>
      <c r="F1149" s="25" t="str">
        <f>IF($BK279='Dummy Matches Summary'!F$2,$BL279,"")</f>
        <v/>
      </c>
      <c r="G1149" s="25" t="str">
        <f>IF($BK279='Dummy Matches Summary'!G$2,$BL279,"")</f>
        <v/>
      </c>
      <c r="H1149" s="25" t="str">
        <f>IF($BK279='Dummy Matches Summary'!H$2,$BL279,"")</f>
        <v/>
      </c>
      <c r="I1149" s="25" t="str">
        <f>IF($BK279='Dummy Matches Summary'!I$2,$BL279,"")</f>
        <v/>
      </c>
      <c r="J1149" s="25" t="str">
        <f>IF($BK279='Dummy Matches Summary'!J$2,$BL279,"")</f>
        <v/>
      </c>
      <c r="K1149" s="25" t="str">
        <f>IF($BK279='Dummy Matches Summary'!K$2,$BL279,"")</f>
        <v/>
      </c>
      <c r="L1149" s="25" t="str">
        <f>IF($BK279='Dummy Matches Summary'!L$2,$BL279,"")</f>
        <v/>
      </c>
      <c r="M1149" s="25" t="str">
        <f>IF($BK279='Dummy Matches Summary'!M$2,$BL279,"")</f>
        <v/>
      </c>
      <c r="N1149" s="25" t="str">
        <f>IF($BK279='Dummy Matches Summary'!N$2,$BL279,"")</f>
        <v/>
      </c>
      <c r="O1149" s="25" t="str">
        <f>IF($BK279='Dummy Matches Summary'!O$2,$BL279,"")</f>
        <v/>
      </c>
      <c r="P1149" s="25" t="str">
        <f>IF($BK279='Dummy Matches Summary'!P$2,$BL279,"")</f>
        <v/>
      </c>
      <c r="Q1149" s="25" t="str">
        <f>IF($BK279='Dummy Matches Summary'!Q$2,$BL279,"")</f>
        <v/>
      </c>
      <c r="R1149" s="25" t="str">
        <f>IF($BK279='Dummy Matches Summary'!R$2,$BL279,"")</f>
        <v/>
      </c>
      <c r="S1149" s="25" t="str">
        <f>IF($BK279='Dummy Matches Summary'!S$2,$BL279,"")</f>
        <v/>
      </c>
      <c r="T1149" s="25" t="str">
        <f>IF($BK279='Dummy Matches Summary'!T$2,$BL279,"")</f>
        <v/>
      </c>
      <c r="U1149" s="25" t="str">
        <f>IF($BK279='Dummy Matches Summary'!U$2,$BL279,"")</f>
        <v/>
      </c>
      <c r="V1149" s="25" t="str">
        <f>IF($BK279='Dummy Matches Summary'!V$2,$BL279,"")</f>
        <v/>
      </c>
      <c r="W1149" s="25" t="str">
        <f>IF($BK279='Dummy Matches Summary'!W$2,$BL279,"")</f>
        <v/>
      </c>
      <c r="X1149" s="25" t="str">
        <f>IF($BK279='Dummy Matches Summary'!X$2,$BL279,"")</f>
        <v/>
      </c>
      <c r="Y1149" s="25" t="str">
        <f>IF($BK279='Dummy Matches Summary'!Y$2,$BL279,"")</f>
        <v/>
      </c>
      <c r="Z1149" s="25" t="str">
        <f>IF($BK279='Dummy Matches Summary'!Z$2,$BL279,"")</f>
        <v/>
      </c>
      <c r="AA1149" s="25" t="str">
        <f>IF($BK279='Dummy Matches Summary'!AA$2,$BL279,"")</f>
        <v/>
      </c>
      <c r="AB1149" s="25" t="str">
        <f>IF($BK279='Dummy Matches Summary'!AB$2,$BL279,"")</f>
        <v/>
      </c>
      <c r="AC1149" s="25" t="str">
        <f>IF($BK279='Dummy Matches Summary'!AC$2,$BL279,"")</f>
        <v/>
      </c>
      <c r="AD1149" s="25" t="str">
        <f>IF($BK279='Dummy Matches Summary'!AD$2,$BL279,"")</f>
        <v/>
      </c>
      <c r="AE1149" s="25" t="str">
        <f>IF($BK279='Dummy Matches Summary'!AE$2,$BL279,"")</f>
        <v/>
      </c>
      <c r="AF1149" s="25" t="str">
        <f>IF($BK279='Dummy Matches Summary'!AF$2,$BL279,"")</f>
        <v/>
      </c>
      <c r="AG1149" s="25" t="str">
        <f>IF($BK279='Dummy Matches Summary'!AG$2,$BL279,"")</f>
        <v/>
      </c>
      <c r="AH1149" s="25" t="str">
        <f>IF($BK279='Dummy Matches Summary'!AH$2,$BL279,"")</f>
        <v/>
      </c>
      <c r="AI1149" s="25" t="str">
        <f>IF($BK279='Dummy Matches Summary'!AI$2,$BL279,"")</f>
        <v/>
      </c>
      <c r="AJ1149" s="25" t="str">
        <f>IF($BK279='Dummy Matches Summary'!AJ$2,$BL279,"")</f>
        <v/>
      </c>
      <c r="AK1149" s="25" t="str">
        <f>IF($BK279='Dummy Matches Summary'!AK$2,$BL279,"")</f>
        <v/>
      </c>
      <c r="AL1149" s="25" t="str">
        <f>IF($BK279='Dummy Matches Summary'!AL$2,$BL279,"")</f>
        <v/>
      </c>
      <c r="AM1149" s="25" t="str">
        <f>IF($BK279='Dummy Matches Summary'!AM$2,$BL279,"")</f>
        <v/>
      </c>
      <c r="AN1149" s="25" t="str">
        <f>IF($BK279='Dummy Matches Summary'!AN$2,$BL279,"")</f>
        <v/>
      </c>
      <c r="AO1149" s="25" t="str">
        <f>IF($BK279='Dummy Matches Summary'!AO$2,$BL279,"")</f>
        <v/>
      </c>
      <c r="AP1149" s="25" t="str">
        <f>IF($BK279='Dummy Matches Summary'!AP$2,$BL279,"")</f>
        <v/>
      </c>
      <c r="AQ1149" s="25" t="str">
        <f>IF($BK279='Dummy Matches Summary'!AQ$2,$BL279,"")</f>
        <v/>
      </c>
      <c r="AR1149" s="25" t="str">
        <f>IF($BK279='Dummy Matches Summary'!AR$2,$BL279,"")</f>
        <v/>
      </c>
      <c r="AS1149" s="25" t="str">
        <f>IF($BK279='Dummy Matches Summary'!AS$2,$BL279,"")</f>
        <v/>
      </c>
      <c r="AT1149" s="25" t="str">
        <f>IF($BK279='Dummy Matches Summary'!AT$2,$BL279,"")</f>
        <v/>
      </c>
      <c r="AU1149" s="25" t="str">
        <f>IF($BK279='Dummy Matches Summary'!AU$2,$BL279,"")</f>
        <v/>
      </c>
      <c r="AV1149" s="25" t="str">
        <f>IF($BK279='Dummy Matches Summary'!AV$2,$BL279,"")</f>
        <v/>
      </c>
      <c r="AW1149" s="25" t="str">
        <f>IF($BK279='Dummy Matches Summary'!AW$2,$BL279,"")</f>
        <v/>
      </c>
      <c r="AX1149" s="25" t="str">
        <f>IF($BK279='Dummy Matches Summary'!AX$2,$BL279,"")</f>
        <v/>
      </c>
      <c r="AY1149" s="25" t="str">
        <f>IF($BK279='Dummy Matches Summary'!AY$2,$BL279,"")</f>
        <v/>
      </c>
      <c r="AZ1149" s="25" t="str">
        <f>IF($BK279='Dummy Matches Summary'!AZ$2,$BL279,"")</f>
        <v/>
      </c>
      <c r="BA1149" s="25" t="str">
        <f>IF($BK279='Dummy Matches Summary'!BA$2,$BL279,"")</f>
        <v/>
      </c>
      <c r="BB1149" s="25" t="str">
        <f>IF($BK279='Dummy Matches Summary'!BB$2,$BL279,"")</f>
        <v/>
      </c>
      <c r="BC1149" s="25" t="str">
        <f>IF($BK279='Dummy Matches Summary'!BC$2,$BL279,"")</f>
        <v/>
      </c>
      <c r="BD1149" s="25" t="str">
        <f>IF($BK279='Dummy Matches Summary'!BD$2,$BL279,"")</f>
        <v/>
      </c>
      <c r="BE1149" s="25" t="str">
        <f>IF($BK279='Dummy Matches Summary'!BE$2,$BL279,"")</f>
        <v/>
      </c>
      <c r="BF1149" s="25" t="str">
        <f>IF($BK279='Dummy Matches Summary'!BF$2,$BL279,"")</f>
        <v/>
      </c>
      <c r="BG1149" s="25" t="str">
        <f>IF($BK279='Dummy Matches Summary'!BG$2,$BL279,"")</f>
        <v/>
      </c>
    </row>
    <row r="1150" spans="1:59" s="39" customFormat="1" x14ac:dyDescent="0.3">
      <c r="A1150" s="39">
        <v>1148</v>
      </c>
      <c r="B1150" s="25" t="str">
        <f>IF($BK280='Dummy Matches Summary'!B$2,$BL280,"")</f>
        <v/>
      </c>
      <c r="C1150" s="25" t="str">
        <f>IF($BK280='Dummy Matches Summary'!C$2,$BL280,"")</f>
        <v/>
      </c>
      <c r="D1150" s="25" t="str">
        <f>IF($BK280='Dummy Matches Summary'!D$2,$BL280,"")</f>
        <v/>
      </c>
      <c r="E1150" s="25" t="str">
        <f>IF($BK280='Dummy Matches Summary'!E$2,$BL280,"")</f>
        <v/>
      </c>
      <c r="F1150" s="25" t="str">
        <f>IF($BK280='Dummy Matches Summary'!F$2,$BL280,"")</f>
        <v/>
      </c>
      <c r="G1150" s="25" t="str">
        <f>IF($BK280='Dummy Matches Summary'!G$2,$BL280,"")</f>
        <v/>
      </c>
      <c r="H1150" s="25" t="str">
        <f>IF($BK280='Dummy Matches Summary'!H$2,$BL280,"")</f>
        <v/>
      </c>
      <c r="I1150" s="25" t="str">
        <f>IF($BK280='Dummy Matches Summary'!I$2,$BL280,"")</f>
        <v/>
      </c>
      <c r="J1150" s="25" t="str">
        <f>IF($BK280='Dummy Matches Summary'!J$2,$BL280,"")</f>
        <v/>
      </c>
      <c r="K1150" s="25" t="str">
        <f>IF($BK280='Dummy Matches Summary'!K$2,$BL280,"")</f>
        <v/>
      </c>
      <c r="L1150" s="25" t="str">
        <f>IF($BK280='Dummy Matches Summary'!L$2,$BL280,"")</f>
        <v/>
      </c>
      <c r="M1150" s="25" t="str">
        <f>IF($BK280='Dummy Matches Summary'!M$2,$BL280,"")</f>
        <v/>
      </c>
      <c r="N1150" s="25" t="str">
        <f>IF($BK280='Dummy Matches Summary'!N$2,$BL280,"")</f>
        <v/>
      </c>
      <c r="O1150" s="25" t="str">
        <f>IF($BK280='Dummy Matches Summary'!O$2,$BL280,"")</f>
        <v/>
      </c>
      <c r="P1150" s="25" t="str">
        <f>IF($BK280='Dummy Matches Summary'!P$2,$BL280,"")</f>
        <v/>
      </c>
      <c r="Q1150" s="25" t="str">
        <f>IF($BK280='Dummy Matches Summary'!Q$2,$BL280,"")</f>
        <v/>
      </c>
      <c r="R1150" s="25" t="str">
        <f>IF($BK280='Dummy Matches Summary'!R$2,$BL280,"")</f>
        <v/>
      </c>
      <c r="S1150" s="25" t="str">
        <f>IF($BK280='Dummy Matches Summary'!S$2,$BL280,"")</f>
        <v/>
      </c>
      <c r="T1150" s="25" t="str">
        <f>IF($BK280='Dummy Matches Summary'!T$2,$BL280,"")</f>
        <v/>
      </c>
      <c r="U1150" s="25" t="str">
        <f>IF($BK280='Dummy Matches Summary'!U$2,$BL280,"")</f>
        <v/>
      </c>
      <c r="V1150" s="25" t="str">
        <f>IF($BK280='Dummy Matches Summary'!V$2,$BL280,"")</f>
        <v/>
      </c>
      <c r="W1150" s="25" t="str">
        <f>IF($BK280='Dummy Matches Summary'!W$2,$BL280,"")</f>
        <v/>
      </c>
      <c r="X1150" s="25" t="str">
        <f>IF($BK280='Dummy Matches Summary'!X$2,$BL280,"")</f>
        <v/>
      </c>
      <c r="Y1150" s="25" t="str">
        <f>IF($BK280='Dummy Matches Summary'!Y$2,$BL280,"")</f>
        <v/>
      </c>
      <c r="Z1150" s="25" t="str">
        <f>IF($BK280='Dummy Matches Summary'!Z$2,$BL280,"")</f>
        <v/>
      </c>
      <c r="AA1150" s="25" t="str">
        <f>IF($BK280='Dummy Matches Summary'!AA$2,$BL280,"")</f>
        <v/>
      </c>
      <c r="AB1150" s="25" t="str">
        <f>IF($BK280='Dummy Matches Summary'!AB$2,$BL280,"")</f>
        <v/>
      </c>
      <c r="AC1150" s="25" t="str">
        <f>IF($BK280='Dummy Matches Summary'!AC$2,$BL280,"")</f>
        <v/>
      </c>
      <c r="AD1150" s="25" t="str">
        <f>IF($BK280='Dummy Matches Summary'!AD$2,$BL280,"")</f>
        <v/>
      </c>
      <c r="AE1150" s="25" t="str">
        <f>IF($BK280='Dummy Matches Summary'!AE$2,$BL280,"")</f>
        <v/>
      </c>
      <c r="AF1150" s="25" t="str">
        <f>IF($BK280='Dummy Matches Summary'!AF$2,$BL280,"")</f>
        <v/>
      </c>
      <c r="AG1150" s="25" t="str">
        <f>IF($BK280='Dummy Matches Summary'!AG$2,$BL280,"")</f>
        <v/>
      </c>
      <c r="AH1150" s="25" t="str">
        <f>IF($BK280='Dummy Matches Summary'!AH$2,$BL280,"")</f>
        <v/>
      </c>
      <c r="AI1150" s="25" t="str">
        <f>IF($BK280='Dummy Matches Summary'!AI$2,$BL280,"")</f>
        <v/>
      </c>
      <c r="AJ1150" s="25" t="str">
        <f>IF($BK280='Dummy Matches Summary'!AJ$2,$BL280,"")</f>
        <v/>
      </c>
      <c r="AK1150" s="25" t="str">
        <f>IF($BK280='Dummy Matches Summary'!AK$2,$BL280,"")</f>
        <v/>
      </c>
      <c r="AL1150" s="25" t="str">
        <f>IF($BK280='Dummy Matches Summary'!AL$2,$BL280,"")</f>
        <v/>
      </c>
      <c r="AM1150" s="25" t="str">
        <f>IF($BK280='Dummy Matches Summary'!AM$2,$BL280,"")</f>
        <v/>
      </c>
      <c r="AN1150" s="25" t="str">
        <f>IF($BK280='Dummy Matches Summary'!AN$2,$BL280,"")</f>
        <v/>
      </c>
      <c r="AO1150" s="25" t="str">
        <f>IF($BK280='Dummy Matches Summary'!AO$2,$BL280,"")</f>
        <v/>
      </c>
      <c r="AP1150" s="25" t="str">
        <f>IF($BK280='Dummy Matches Summary'!AP$2,$BL280,"")</f>
        <v/>
      </c>
      <c r="AQ1150" s="25" t="str">
        <f>IF($BK280='Dummy Matches Summary'!AQ$2,$BL280,"")</f>
        <v/>
      </c>
      <c r="AR1150" s="25" t="str">
        <f>IF($BK280='Dummy Matches Summary'!AR$2,$BL280,"")</f>
        <v/>
      </c>
      <c r="AS1150" s="25" t="str">
        <f>IF($BK280='Dummy Matches Summary'!AS$2,$BL280,"")</f>
        <v/>
      </c>
      <c r="AT1150" s="25" t="str">
        <f>IF($BK280='Dummy Matches Summary'!AT$2,$BL280,"")</f>
        <v/>
      </c>
      <c r="AU1150" s="25" t="str">
        <f>IF($BK280='Dummy Matches Summary'!AU$2,$BL280,"")</f>
        <v/>
      </c>
      <c r="AV1150" s="25" t="str">
        <f>IF($BK280='Dummy Matches Summary'!AV$2,$BL280,"")</f>
        <v/>
      </c>
      <c r="AW1150" s="25" t="str">
        <f>IF($BK280='Dummy Matches Summary'!AW$2,$BL280,"")</f>
        <v/>
      </c>
      <c r="AX1150" s="25" t="str">
        <f>IF($BK280='Dummy Matches Summary'!AX$2,$BL280,"")</f>
        <v/>
      </c>
      <c r="AY1150" s="25" t="str">
        <f>IF($BK280='Dummy Matches Summary'!AY$2,$BL280,"")</f>
        <v/>
      </c>
      <c r="AZ1150" s="25" t="str">
        <f>IF($BK280='Dummy Matches Summary'!AZ$2,$BL280,"")</f>
        <v/>
      </c>
      <c r="BA1150" s="25" t="str">
        <f>IF($BK280='Dummy Matches Summary'!BA$2,$BL280,"")</f>
        <v/>
      </c>
      <c r="BB1150" s="25" t="str">
        <f>IF($BK280='Dummy Matches Summary'!BB$2,$BL280,"")</f>
        <v/>
      </c>
      <c r="BC1150" s="25" t="str">
        <f>IF($BK280='Dummy Matches Summary'!BC$2,$BL280,"")</f>
        <v/>
      </c>
      <c r="BD1150" s="25" t="str">
        <f>IF($BK280='Dummy Matches Summary'!BD$2,$BL280,"")</f>
        <v/>
      </c>
      <c r="BE1150" s="25" t="str">
        <f>IF($BK280='Dummy Matches Summary'!BE$2,$BL280,"")</f>
        <v/>
      </c>
      <c r="BF1150" s="25" t="str">
        <f>IF($BK280='Dummy Matches Summary'!BF$2,$BL280,"")</f>
        <v/>
      </c>
      <c r="BG1150" s="25" t="str">
        <f>IF($BK280='Dummy Matches Summary'!BG$2,$BL280,"")</f>
        <v/>
      </c>
    </row>
    <row r="1151" spans="1:59" s="39" customFormat="1" x14ac:dyDescent="0.3">
      <c r="A1151" s="39">
        <v>1149</v>
      </c>
      <c r="B1151" s="25" t="str">
        <f>IF($BK281='Dummy Matches Summary'!B$2,$BL281,"")</f>
        <v/>
      </c>
      <c r="C1151" s="25" t="str">
        <f>IF($BK281='Dummy Matches Summary'!C$2,$BL281,"")</f>
        <v/>
      </c>
      <c r="D1151" s="25" t="str">
        <f>IF($BK281='Dummy Matches Summary'!D$2,$BL281,"")</f>
        <v/>
      </c>
      <c r="E1151" s="25" t="str">
        <f>IF($BK281='Dummy Matches Summary'!E$2,$BL281,"")</f>
        <v/>
      </c>
      <c r="F1151" s="25" t="str">
        <f>IF($BK281='Dummy Matches Summary'!F$2,$BL281,"")</f>
        <v/>
      </c>
      <c r="G1151" s="25" t="str">
        <f>IF($BK281='Dummy Matches Summary'!G$2,$BL281,"")</f>
        <v/>
      </c>
      <c r="H1151" s="25" t="str">
        <f>IF($BK281='Dummy Matches Summary'!H$2,$BL281,"")</f>
        <v/>
      </c>
      <c r="I1151" s="25" t="str">
        <f>IF($BK281='Dummy Matches Summary'!I$2,$BL281,"")</f>
        <v/>
      </c>
      <c r="J1151" s="25" t="str">
        <f>IF($BK281='Dummy Matches Summary'!J$2,$BL281,"")</f>
        <v/>
      </c>
      <c r="K1151" s="25" t="str">
        <f>IF($BK281='Dummy Matches Summary'!K$2,$BL281,"")</f>
        <v/>
      </c>
      <c r="L1151" s="25" t="str">
        <f>IF($BK281='Dummy Matches Summary'!L$2,$BL281,"")</f>
        <v/>
      </c>
      <c r="M1151" s="25" t="str">
        <f>IF($BK281='Dummy Matches Summary'!M$2,$BL281,"")</f>
        <v/>
      </c>
      <c r="N1151" s="25" t="str">
        <f>IF($BK281='Dummy Matches Summary'!N$2,$BL281,"")</f>
        <v/>
      </c>
      <c r="O1151" s="25" t="str">
        <f>IF($BK281='Dummy Matches Summary'!O$2,$BL281,"")</f>
        <v/>
      </c>
      <c r="P1151" s="25" t="str">
        <f>IF($BK281='Dummy Matches Summary'!P$2,$BL281,"")</f>
        <v/>
      </c>
      <c r="Q1151" s="25" t="str">
        <f>IF($BK281='Dummy Matches Summary'!Q$2,$BL281,"")</f>
        <v/>
      </c>
      <c r="R1151" s="25" t="str">
        <f>IF($BK281='Dummy Matches Summary'!R$2,$BL281,"")</f>
        <v/>
      </c>
      <c r="S1151" s="25" t="str">
        <f>IF($BK281='Dummy Matches Summary'!S$2,$BL281,"")</f>
        <v/>
      </c>
      <c r="T1151" s="25" t="str">
        <f>IF($BK281='Dummy Matches Summary'!T$2,$BL281,"")</f>
        <v/>
      </c>
      <c r="U1151" s="25" t="str">
        <f>IF($BK281='Dummy Matches Summary'!U$2,$BL281,"")</f>
        <v/>
      </c>
      <c r="V1151" s="25" t="str">
        <f>IF($BK281='Dummy Matches Summary'!V$2,$BL281,"")</f>
        <v/>
      </c>
      <c r="W1151" s="25" t="str">
        <f>IF($BK281='Dummy Matches Summary'!W$2,$BL281,"")</f>
        <v/>
      </c>
      <c r="X1151" s="25" t="str">
        <f>IF($BK281='Dummy Matches Summary'!X$2,$BL281,"")</f>
        <v/>
      </c>
      <c r="Y1151" s="25" t="str">
        <f>IF($BK281='Dummy Matches Summary'!Y$2,$BL281,"")</f>
        <v/>
      </c>
      <c r="Z1151" s="25" t="str">
        <f>IF($BK281='Dummy Matches Summary'!Z$2,$BL281,"")</f>
        <v/>
      </c>
      <c r="AA1151" s="25" t="str">
        <f>IF($BK281='Dummy Matches Summary'!AA$2,$BL281,"")</f>
        <v/>
      </c>
      <c r="AB1151" s="25" t="str">
        <f>IF($BK281='Dummy Matches Summary'!AB$2,$BL281,"")</f>
        <v/>
      </c>
      <c r="AC1151" s="25" t="str">
        <f>IF($BK281='Dummy Matches Summary'!AC$2,$BL281,"")</f>
        <v/>
      </c>
      <c r="AD1151" s="25" t="str">
        <f>IF($BK281='Dummy Matches Summary'!AD$2,$BL281,"")</f>
        <v/>
      </c>
      <c r="AE1151" s="25" t="str">
        <f>IF($BK281='Dummy Matches Summary'!AE$2,$BL281,"")</f>
        <v/>
      </c>
      <c r="AF1151" s="25" t="str">
        <f>IF($BK281='Dummy Matches Summary'!AF$2,$BL281,"")</f>
        <v/>
      </c>
      <c r="AG1151" s="25" t="str">
        <f>IF($BK281='Dummy Matches Summary'!AG$2,$BL281,"")</f>
        <v/>
      </c>
      <c r="AH1151" s="25" t="str">
        <f>IF($BK281='Dummy Matches Summary'!AH$2,$BL281,"")</f>
        <v/>
      </c>
      <c r="AI1151" s="25" t="str">
        <f>IF($BK281='Dummy Matches Summary'!AI$2,$BL281,"")</f>
        <v/>
      </c>
      <c r="AJ1151" s="25" t="str">
        <f>IF($BK281='Dummy Matches Summary'!AJ$2,$BL281,"")</f>
        <v/>
      </c>
      <c r="AK1151" s="25" t="str">
        <f>IF($BK281='Dummy Matches Summary'!AK$2,$BL281,"")</f>
        <v/>
      </c>
      <c r="AL1151" s="25" t="str">
        <f>IF($BK281='Dummy Matches Summary'!AL$2,$BL281,"")</f>
        <v/>
      </c>
      <c r="AM1151" s="25" t="str">
        <f>IF($BK281='Dummy Matches Summary'!AM$2,$BL281,"")</f>
        <v/>
      </c>
      <c r="AN1151" s="25" t="str">
        <f>IF($BK281='Dummy Matches Summary'!AN$2,$BL281,"")</f>
        <v/>
      </c>
      <c r="AO1151" s="25" t="str">
        <f>IF($BK281='Dummy Matches Summary'!AO$2,$BL281,"")</f>
        <v/>
      </c>
      <c r="AP1151" s="25" t="str">
        <f>IF($BK281='Dummy Matches Summary'!AP$2,$BL281,"")</f>
        <v/>
      </c>
      <c r="AQ1151" s="25" t="str">
        <f>IF($BK281='Dummy Matches Summary'!AQ$2,$BL281,"")</f>
        <v/>
      </c>
      <c r="AR1151" s="25" t="str">
        <f>IF($BK281='Dummy Matches Summary'!AR$2,$BL281,"")</f>
        <v/>
      </c>
      <c r="AS1151" s="25" t="str">
        <f>IF($BK281='Dummy Matches Summary'!AS$2,$BL281,"")</f>
        <v/>
      </c>
      <c r="AT1151" s="25" t="str">
        <f>IF($BK281='Dummy Matches Summary'!AT$2,$BL281,"")</f>
        <v/>
      </c>
      <c r="AU1151" s="25" t="str">
        <f>IF($BK281='Dummy Matches Summary'!AU$2,$BL281,"")</f>
        <v/>
      </c>
      <c r="AV1151" s="25" t="str">
        <f>IF($BK281='Dummy Matches Summary'!AV$2,$BL281,"")</f>
        <v/>
      </c>
      <c r="AW1151" s="25" t="str">
        <f>IF($BK281='Dummy Matches Summary'!AW$2,$BL281,"")</f>
        <v/>
      </c>
      <c r="AX1151" s="25" t="str">
        <f>IF($BK281='Dummy Matches Summary'!AX$2,$BL281,"")</f>
        <v/>
      </c>
      <c r="AY1151" s="25" t="str">
        <f>IF($BK281='Dummy Matches Summary'!AY$2,$BL281,"")</f>
        <v/>
      </c>
      <c r="AZ1151" s="25" t="str">
        <f>IF($BK281='Dummy Matches Summary'!AZ$2,$BL281,"")</f>
        <v/>
      </c>
      <c r="BA1151" s="25" t="str">
        <f>IF($BK281='Dummy Matches Summary'!BA$2,$BL281,"")</f>
        <v/>
      </c>
      <c r="BB1151" s="25" t="str">
        <f>IF($BK281='Dummy Matches Summary'!BB$2,$BL281,"")</f>
        <v/>
      </c>
      <c r="BC1151" s="25" t="str">
        <f>IF($BK281='Dummy Matches Summary'!BC$2,$BL281,"")</f>
        <v/>
      </c>
      <c r="BD1151" s="25" t="str">
        <f>IF($BK281='Dummy Matches Summary'!BD$2,$BL281,"")</f>
        <v/>
      </c>
      <c r="BE1151" s="25" t="str">
        <f>IF($BK281='Dummy Matches Summary'!BE$2,$BL281,"")</f>
        <v/>
      </c>
      <c r="BF1151" s="25" t="str">
        <f>IF($BK281='Dummy Matches Summary'!BF$2,$BL281,"")</f>
        <v/>
      </c>
      <c r="BG1151" s="25" t="str">
        <f>IF($BK281='Dummy Matches Summary'!BG$2,$BL281,"")</f>
        <v/>
      </c>
    </row>
    <row r="1152" spans="1:59" s="39" customFormat="1" x14ac:dyDescent="0.3">
      <c r="A1152" s="39">
        <v>1150</v>
      </c>
      <c r="B1152" s="25" t="str">
        <f>IF($BK282='Dummy Matches Summary'!B$2,$BL282,"")</f>
        <v/>
      </c>
      <c r="C1152" s="25" t="str">
        <f>IF($BK282='Dummy Matches Summary'!C$2,$BL282,"")</f>
        <v/>
      </c>
      <c r="D1152" s="25" t="str">
        <f>IF($BK282='Dummy Matches Summary'!D$2,$BL282,"")</f>
        <v/>
      </c>
      <c r="E1152" s="25" t="str">
        <f>IF($BK282='Dummy Matches Summary'!E$2,$BL282,"")</f>
        <v/>
      </c>
      <c r="F1152" s="25" t="str">
        <f>IF($BK282='Dummy Matches Summary'!F$2,$BL282,"")</f>
        <v/>
      </c>
      <c r="G1152" s="25" t="str">
        <f>IF($BK282='Dummy Matches Summary'!G$2,$BL282,"")</f>
        <v/>
      </c>
      <c r="H1152" s="25" t="str">
        <f>IF($BK282='Dummy Matches Summary'!H$2,$BL282,"")</f>
        <v/>
      </c>
      <c r="I1152" s="25" t="str">
        <f>IF($BK282='Dummy Matches Summary'!I$2,$BL282,"")</f>
        <v/>
      </c>
      <c r="J1152" s="25" t="str">
        <f>IF($BK282='Dummy Matches Summary'!J$2,$BL282,"")</f>
        <v/>
      </c>
      <c r="K1152" s="25" t="str">
        <f>IF($BK282='Dummy Matches Summary'!K$2,$BL282,"")</f>
        <v/>
      </c>
      <c r="L1152" s="25" t="str">
        <f>IF($BK282='Dummy Matches Summary'!L$2,$BL282,"")</f>
        <v/>
      </c>
      <c r="M1152" s="25" t="str">
        <f>IF($BK282='Dummy Matches Summary'!M$2,$BL282,"")</f>
        <v/>
      </c>
      <c r="N1152" s="25" t="str">
        <f>IF($BK282='Dummy Matches Summary'!N$2,$BL282,"")</f>
        <v/>
      </c>
      <c r="O1152" s="25" t="str">
        <f>IF($BK282='Dummy Matches Summary'!O$2,$BL282,"")</f>
        <v/>
      </c>
      <c r="P1152" s="25" t="str">
        <f>IF($BK282='Dummy Matches Summary'!P$2,$BL282,"")</f>
        <v/>
      </c>
      <c r="Q1152" s="25" t="str">
        <f>IF($BK282='Dummy Matches Summary'!Q$2,$BL282,"")</f>
        <v/>
      </c>
      <c r="R1152" s="25" t="str">
        <f>IF($BK282='Dummy Matches Summary'!R$2,$BL282,"")</f>
        <v/>
      </c>
      <c r="S1152" s="25" t="str">
        <f>IF($BK282='Dummy Matches Summary'!S$2,$BL282,"")</f>
        <v/>
      </c>
      <c r="T1152" s="25" t="str">
        <f>IF($BK282='Dummy Matches Summary'!T$2,$BL282,"")</f>
        <v/>
      </c>
      <c r="U1152" s="25" t="str">
        <f>IF($BK282='Dummy Matches Summary'!U$2,$BL282,"")</f>
        <v/>
      </c>
      <c r="V1152" s="25" t="str">
        <f>IF($BK282='Dummy Matches Summary'!V$2,$BL282,"")</f>
        <v/>
      </c>
      <c r="W1152" s="25" t="str">
        <f>IF($BK282='Dummy Matches Summary'!W$2,$BL282,"")</f>
        <v/>
      </c>
      <c r="X1152" s="25" t="str">
        <f>IF($BK282='Dummy Matches Summary'!X$2,$BL282,"")</f>
        <v/>
      </c>
      <c r="Y1152" s="25" t="str">
        <f>IF($BK282='Dummy Matches Summary'!Y$2,$BL282,"")</f>
        <v/>
      </c>
      <c r="Z1152" s="25" t="str">
        <f>IF($BK282='Dummy Matches Summary'!Z$2,$BL282,"")</f>
        <v/>
      </c>
      <c r="AA1152" s="25" t="str">
        <f>IF($BK282='Dummy Matches Summary'!AA$2,$BL282,"")</f>
        <v/>
      </c>
      <c r="AB1152" s="25" t="str">
        <f>IF($BK282='Dummy Matches Summary'!AB$2,$BL282,"")</f>
        <v/>
      </c>
      <c r="AC1152" s="25" t="str">
        <f>IF($BK282='Dummy Matches Summary'!AC$2,$BL282,"")</f>
        <v/>
      </c>
      <c r="AD1152" s="25" t="str">
        <f>IF($BK282='Dummy Matches Summary'!AD$2,$BL282,"")</f>
        <v/>
      </c>
      <c r="AE1152" s="25" t="str">
        <f>IF($BK282='Dummy Matches Summary'!AE$2,$BL282,"")</f>
        <v/>
      </c>
      <c r="AF1152" s="25" t="str">
        <f>IF($BK282='Dummy Matches Summary'!AF$2,$BL282,"")</f>
        <v/>
      </c>
      <c r="AG1152" s="25" t="str">
        <f>IF($BK282='Dummy Matches Summary'!AG$2,$BL282,"")</f>
        <v/>
      </c>
      <c r="AH1152" s="25" t="str">
        <f>IF($BK282='Dummy Matches Summary'!AH$2,$BL282,"")</f>
        <v/>
      </c>
      <c r="AI1152" s="25" t="str">
        <f>IF($BK282='Dummy Matches Summary'!AI$2,$BL282,"")</f>
        <v/>
      </c>
      <c r="AJ1152" s="25" t="str">
        <f>IF($BK282='Dummy Matches Summary'!AJ$2,$BL282,"")</f>
        <v/>
      </c>
      <c r="AK1152" s="25" t="str">
        <f>IF($BK282='Dummy Matches Summary'!AK$2,$BL282,"")</f>
        <v/>
      </c>
      <c r="AL1152" s="25" t="str">
        <f>IF($BK282='Dummy Matches Summary'!AL$2,$BL282,"")</f>
        <v/>
      </c>
      <c r="AM1152" s="25" t="str">
        <f>IF($BK282='Dummy Matches Summary'!AM$2,$BL282,"")</f>
        <v/>
      </c>
      <c r="AN1152" s="25" t="str">
        <f>IF($BK282='Dummy Matches Summary'!AN$2,$BL282,"")</f>
        <v/>
      </c>
      <c r="AO1152" s="25" t="str">
        <f>IF($BK282='Dummy Matches Summary'!AO$2,$BL282,"")</f>
        <v/>
      </c>
      <c r="AP1152" s="25" t="str">
        <f>IF($BK282='Dummy Matches Summary'!AP$2,$BL282,"")</f>
        <v/>
      </c>
      <c r="AQ1152" s="25" t="str">
        <f>IF($BK282='Dummy Matches Summary'!AQ$2,$BL282,"")</f>
        <v/>
      </c>
      <c r="AR1152" s="25" t="str">
        <f>IF($BK282='Dummy Matches Summary'!AR$2,$BL282,"")</f>
        <v/>
      </c>
      <c r="AS1152" s="25" t="str">
        <f>IF($BK282='Dummy Matches Summary'!AS$2,$BL282,"")</f>
        <v/>
      </c>
      <c r="AT1152" s="25" t="str">
        <f>IF($BK282='Dummy Matches Summary'!AT$2,$BL282,"")</f>
        <v/>
      </c>
      <c r="AU1152" s="25" t="str">
        <f>IF($BK282='Dummy Matches Summary'!AU$2,$BL282,"")</f>
        <v/>
      </c>
      <c r="AV1152" s="25" t="str">
        <f>IF($BK282='Dummy Matches Summary'!AV$2,$BL282,"")</f>
        <v/>
      </c>
      <c r="AW1152" s="25" t="str">
        <f>IF($BK282='Dummy Matches Summary'!AW$2,$BL282,"")</f>
        <v/>
      </c>
      <c r="AX1152" s="25" t="str">
        <f>IF($BK282='Dummy Matches Summary'!AX$2,$BL282,"")</f>
        <v/>
      </c>
      <c r="AY1152" s="25" t="str">
        <f>IF($BK282='Dummy Matches Summary'!AY$2,$BL282,"")</f>
        <v/>
      </c>
      <c r="AZ1152" s="25" t="str">
        <f>IF($BK282='Dummy Matches Summary'!AZ$2,$BL282,"")</f>
        <v/>
      </c>
      <c r="BA1152" s="25" t="str">
        <f>IF($BK282='Dummy Matches Summary'!BA$2,$BL282,"")</f>
        <v/>
      </c>
      <c r="BB1152" s="25" t="str">
        <f>IF($BK282='Dummy Matches Summary'!BB$2,$BL282,"")</f>
        <v/>
      </c>
      <c r="BC1152" s="25" t="str">
        <f>IF($BK282='Dummy Matches Summary'!BC$2,$BL282,"")</f>
        <v/>
      </c>
      <c r="BD1152" s="25" t="str">
        <f>IF($BK282='Dummy Matches Summary'!BD$2,$BL282,"")</f>
        <v/>
      </c>
      <c r="BE1152" s="25" t="str">
        <f>IF($BK282='Dummy Matches Summary'!BE$2,$BL282,"")</f>
        <v/>
      </c>
      <c r="BF1152" s="25" t="str">
        <f>IF($BK282='Dummy Matches Summary'!BF$2,$BL282,"")</f>
        <v/>
      </c>
      <c r="BG1152" s="25" t="str">
        <f>IF($BK282='Dummy Matches Summary'!BG$2,$BL282,"")</f>
        <v/>
      </c>
    </row>
    <row r="1153" spans="1:59" s="39" customFormat="1" x14ac:dyDescent="0.3">
      <c r="A1153" s="39">
        <v>1151</v>
      </c>
      <c r="B1153" s="25" t="str">
        <f>IF($BK283='Dummy Matches Summary'!B$2,$BL283,"")</f>
        <v/>
      </c>
      <c r="C1153" s="25" t="str">
        <f>IF($BK283='Dummy Matches Summary'!C$2,$BL283,"")</f>
        <v/>
      </c>
      <c r="D1153" s="25" t="str">
        <f>IF($BK283='Dummy Matches Summary'!D$2,$BL283,"")</f>
        <v/>
      </c>
      <c r="E1153" s="25" t="str">
        <f>IF($BK283='Dummy Matches Summary'!E$2,$BL283,"")</f>
        <v/>
      </c>
      <c r="F1153" s="25" t="str">
        <f>IF($BK283='Dummy Matches Summary'!F$2,$BL283,"")</f>
        <v/>
      </c>
      <c r="G1153" s="25" t="str">
        <f>IF($BK283='Dummy Matches Summary'!G$2,$BL283,"")</f>
        <v/>
      </c>
      <c r="H1153" s="25" t="str">
        <f>IF($BK283='Dummy Matches Summary'!H$2,$BL283,"")</f>
        <v/>
      </c>
      <c r="I1153" s="25" t="str">
        <f>IF($BK283='Dummy Matches Summary'!I$2,$BL283,"")</f>
        <v/>
      </c>
      <c r="J1153" s="25" t="str">
        <f>IF($BK283='Dummy Matches Summary'!J$2,$BL283,"")</f>
        <v/>
      </c>
      <c r="K1153" s="25" t="str">
        <f>IF($BK283='Dummy Matches Summary'!K$2,$BL283,"")</f>
        <v/>
      </c>
      <c r="L1153" s="25" t="str">
        <f>IF($BK283='Dummy Matches Summary'!L$2,$BL283,"")</f>
        <v/>
      </c>
      <c r="M1153" s="25" t="str">
        <f>IF($BK283='Dummy Matches Summary'!M$2,$BL283,"")</f>
        <v/>
      </c>
      <c r="N1153" s="25" t="str">
        <f>IF($BK283='Dummy Matches Summary'!N$2,$BL283,"")</f>
        <v/>
      </c>
      <c r="O1153" s="25" t="str">
        <f>IF($BK283='Dummy Matches Summary'!O$2,$BL283,"")</f>
        <v/>
      </c>
      <c r="P1153" s="25" t="str">
        <f>IF($BK283='Dummy Matches Summary'!P$2,$BL283,"")</f>
        <v/>
      </c>
      <c r="Q1153" s="25" t="str">
        <f>IF($BK283='Dummy Matches Summary'!Q$2,$BL283,"")</f>
        <v/>
      </c>
      <c r="R1153" s="25" t="str">
        <f>IF($BK283='Dummy Matches Summary'!R$2,$BL283,"")</f>
        <v/>
      </c>
      <c r="S1153" s="25" t="str">
        <f>IF($BK283='Dummy Matches Summary'!S$2,$BL283,"")</f>
        <v/>
      </c>
      <c r="T1153" s="25" t="str">
        <f>IF($BK283='Dummy Matches Summary'!T$2,$BL283,"")</f>
        <v/>
      </c>
      <c r="U1153" s="25" t="str">
        <f>IF($BK283='Dummy Matches Summary'!U$2,$BL283,"")</f>
        <v/>
      </c>
      <c r="V1153" s="25" t="str">
        <f>IF($BK283='Dummy Matches Summary'!V$2,$BL283,"")</f>
        <v/>
      </c>
      <c r="W1153" s="25" t="str">
        <f>IF($BK283='Dummy Matches Summary'!W$2,$BL283,"")</f>
        <v/>
      </c>
      <c r="X1153" s="25" t="str">
        <f>IF($BK283='Dummy Matches Summary'!X$2,$BL283,"")</f>
        <v/>
      </c>
      <c r="Y1153" s="25" t="str">
        <f>IF($BK283='Dummy Matches Summary'!Y$2,$BL283,"")</f>
        <v/>
      </c>
      <c r="Z1153" s="25" t="str">
        <f>IF($BK283='Dummy Matches Summary'!Z$2,$BL283,"")</f>
        <v/>
      </c>
      <c r="AA1153" s="25" t="str">
        <f>IF($BK283='Dummy Matches Summary'!AA$2,$BL283,"")</f>
        <v/>
      </c>
      <c r="AB1153" s="25" t="str">
        <f>IF($BK283='Dummy Matches Summary'!AB$2,$BL283,"")</f>
        <v/>
      </c>
      <c r="AC1153" s="25" t="str">
        <f>IF($BK283='Dummy Matches Summary'!AC$2,$BL283,"")</f>
        <v/>
      </c>
      <c r="AD1153" s="25" t="str">
        <f>IF($BK283='Dummy Matches Summary'!AD$2,$BL283,"")</f>
        <v/>
      </c>
      <c r="AE1153" s="25" t="str">
        <f>IF($BK283='Dummy Matches Summary'!AE$2,$BL283,"")</f>
        <v/>
      </c>
      <c r="AF1153" s="25" t="str">
        <f>IF($BK283='Dummy Matches Summary'!AF$2,$BL283,"")</f>
        <v/>
      </c>
      <c r="AG1153" s="25" t="str">
        <f>IF($BK283='Dummy Matches Summary'!AG$2,$BL283,"")</f>
        <v/>
      </c>
      <c r="AH1153" s="25" t="str">
        <f>IF($BK283='Dummy Matches Summary'!AH$2,$BL283,"")</f>
        <v/>
      </c>
      <c r="AI1153" s="25" t="str">
        <f>IF($BK283='Dummy Matches Summary'!AI$2,$BL283,"")</f>
        <v/>
      </c>
      <c r="AJ1153" s="25" t="str">
        <f>IF($BK283='Dummy Matches Summary'!AJ$2,$BL283,"")</f>
        <v/>
      </c>
      <c r="AK1153" s="25" t="str">
        <f>IF($BK283='Dummy Matches Summary'!AK$2,$BL283,"")</f>
        <v/>
      </c>
      <c r="AL1153" s="25" t="str">
        <f>IF($BK283='Dummy Matches Summary'!AL$2,$BL283,"")</f>
        <v/>
      </c>
      <c r="AM1153" s="25" t="str">
        <f>IF($BK283='Dummy Matches Summary'!AM$2,$BL283,"")</f>
        <v/>
      </c>
      <c r="AN1153" s="25" t="str">
        <f>IF($BK283='Dummy Matches Summary'!AN$2,$BL283,"")</f>
        <v/>
      </c>
      <c r="AO1153" s="25" t="str">
        <f>IF($BK283='Dummy Matches Summary'!AO$2,$BL283,"")</f>
        <v/>
      </c>
      <c r="AP1153" s="25" t="str">
        <f>IF($BK283='Dummy Matches Summary'!AP$2,$BL283,"")</f>
        <v/>
      </c>
      <c r="AQ1153" s="25" t="str">
        <f>IF($BK283='Dummy Matches Summary'!AQ$2,$BL283,"")</f>
        <v/>
      </c>
      <c r="AR1153" s="25" t="str">
        <f>IF($BK283='Dummy Matches Summary'!AR$2,$BL283,"")</f>
        <v/>
      </c>
      <c r="AS1153" s="25" t="str">
        <f>IF($BK283='Dummy Matches Summary'!AS$2,$BL283,"")</f>
        <v/>
      </c>
      <c r="AT1153" s="25" t="str">
        <f>IF($BK283='Dummy Matches Summary'!AT$2,$BL283,"")</f>
        <v/>
      </c>
      <c r="AU1153" s="25" t="str">
        <f>IF($BK283='Dummy Matches Summary'!AU$2,$BL283,"")</f>
        <v/>
      </c>
      <c r="AV1153" s="25" t="str">
        <f>IF($BK283='Dummy Matches Summary'!AV$2,$BL283,"")</f>
        <v/>
      </c>
      <c r="AW1153" s="25" t="str">
        <f>IF($BK283='Dummy Matches Summary'!AW$2,$BL283,"")</f>
        <v/>
      </c>
      <c r="AX1153" s="25" t="str">
        <f>IF($BK283='Dummy Matches Summary'!AX$2,$BL283,"")</f>
        <v/>
      </c>
      <c r="AY1153" s="25" t="str">
        <f>IF($BK283='Dummy Matches Summary'!AY$2,$BL283,"")</f>
        <v/>
      </c>
      <c r="AZ1153" s="25" t="str">
        <f>IF($BK283='Dummy Matches Summary'!AZ$2,$BL283,"")</f>
        <v/>
      </c>
      <c r="BA1153" s="25" t="str">
        <f>IF($BK283='Dummy Matches Summary'!BA$2,$BL283,"")</f>
        <v/>
      </c>
      <c r="BB1153" s="25" t="str">
        <f>IF($BK283='Dummy Matches Summary'!BB$2,$BL283,"")</f>
        <v/>
      </c>
      <c r="BC1153" s="25" t="str">
        <f>IF($BK283='Dummy Matches Summary'!BC$2,$BL283,"")</f>
        <v/>
      </c>
      <c r="BD1153" s="25" t="str">
        <f>IF($BK283='Dummy Matches Summary'!BD$2,$BL283,"")</f>
        <v/>
      </c>
      <c r="BE1153" s="25" t="str">
        <f>IF($BK283='Dummy Matches Summary'!BE$2,$BL283,"")</f>
        <v/>
      </c>
      <c r="BF1153" s="25" t="str">
        <f>IF($BK283='Dummy Matches Summary'!BF$2,$BL283,"")</f>
        <v/>
      </c>
      <c r="BG1153" s="25" t="str">
        <f>IF($BK283='Dummy Matches Summary'!BG$2,$BL283,"")</f>
        <v/>
      </c>
    </row>
    <row r="1154" spans="1:59" s="39" customFormat="1" x14ac:dyDescent="0.3">
      <c r="A1154" s="39">
        <v>1152</v>
      </c>
      <c r="B1154" s="25" t="str">
        <f>IF($BK284='Dummy Matches Summary'!B$2,$BL284,"")</f>
        <v/>
      </c>
      <c r="C1154" s="25" t="str">
        <f>IF($BK284='Dummy Matches Summary'!C$2,$BL284,"")</f>
        <v/>
      </c>
      <c r="D1154" s="25" t="str">
        <f>IF($BK284='Dummy Matches Summary'!D$2,$BL284,"")</f>
        <v/>
      </c>
      <c r="E1154" s="25" t="str">
        <f>IF($BK284='Dummy Matches Summary'!E$2,$BL284,"")</f>
        <v/>
      </c>
      <c r="F1154" s="25" t="str">
        <f>IF($BK284='Dummy Matches Summary'!F$2,$BL284,"")</f>
        <v/>
      </c>
      <c r="G1154" s="25" t="str">
        <f>IF($BK284='Dummy Matches Summary'!G$2,$BL284,"")</f>
        <v/>
      </c>
      <c r="H1154" s="25" t="str">
        <f>IF($BK284='Dummy Matches Summary'!H$2,$BL284,"")</f>
        <v/>
      </c>
      <c r="I1154" s="25" t="str">
        <f>IF($BK284='Dummy Matches Summary'!I$2,$BL284,"")</f>
        <v/>
      </c>
      <c r="J1154" s="25" t="str">
        <f>IF($BK284='Dummy Matches Summary'!J$2,$BL284,"")</f>
        <v/>
      </c>
      <c r="K1154" s="25" t="str">
        <f>IF($BK284='Dummy Matches Summary'!K$2,$BL284,"")</f>
        <v/>
      </c>
      <c r="L1154" s="25" t="str">
        <f>IF($BK284='Dummy Matches Summary'!L$2,$BL284,"")</f>
        <v/>
      </c>
      <c r="M1154" s="25" t="str">
        <f>IF($BK284='Dummy Matches Summary'!M$2,$BL284,"")</f>
        <v/>
      </c>
      <c r="N1154" s="25" t="str">
        <f>IF($BK284='Dummy Matches Summary'!N$2,$BL284,"")</f>
        <v/>
      </c>
      <c r="O1154" s="25" t="str">
        <f>IF($BK284='Dummy Matches Summary'!O$2,$BL284,"")</f>
        <v/>
      </c>
      <c r="P1154" s="25" t="str">
        <f>IF($BK284='Dummy Matches Summary'!P$2,$BL284,"")</f>
        <v/>
      </c>
      <c r="Q1154" s="25" t="str">
        <f>IF($BK284='Dummy Matches Summary'!Q$2,$BL284,"")</f>
        <v/>
      </c>
      <c r="R1154" s="25" t="str">
        <f>IF($BK284='Dummy Matches Summary'!R$2,$BL284,"")</f>
        <v/>
      </c>
      <c r="S1154" s="25" t="str">
        <f>IF($BK284='Dummy Matches Summary'!S$2,$BL284,"")</f>
        <v/>
      </c>
      <c r="T1154" s="25" t="str">
        <f>IF($BK284='Dummy Matches Summary'!T$2,$BL284,"")</f>
        <v/>
      </c>
      <c r="U1154" s="25" t="str">
        <f>IF($BK284='Dummy Matches Summary'!U$2,$BL284,"")</f>
        <v/>
      </c>
      <c r="V1154" s="25" t="str">
        <f>IF($BK284='Dummy Matches Summary'!V$2,$BL284,"")</f>
        <v/>
      </c>
      <c r="W1154" s="25" t="str">
        <f>IF($BK284='Dummy Matches Summary'!W$2,$BL284,"")</f>
        <v/>
      </c>
      <c r="X1154" s="25" t="str">
        <f>IF($BK284='Dummy Matches Summary'!X$2,$BL284,"")</f>
        <v/>
      </c>
      <c r="Y1154" s="25" t="str">
        <f>IF($BK284='Dummy Matches Summary'!Y$2,$BL284,"")</f>
        <v/>
      </c>
      <c r="Z1154" s="25" t="str">
        <f>IF($BK284='Dummy Matches Summary'!Z$2,$BL284,"")</f>
        <v/>
      </c>
      <c r="AA1154" s="25" t="str">
        <f>IF($BK284='Dummy Matches Summary'!AA$2,$BL284,"")</f>
        <v/>
      </c>
      <c r="AB1154" s="25" t="str">
        <f>IF($BK284='Dummy Matches Summary'!AB$2,$BL284,"")</f>
        <v/>
      </c>
      <c r="AC1154" s="25" t="str">
        <f>IF($BK284='Dummy Matches Summary'!AC$2,$BL284,"")</f>
        <v/>
      </c>
      <c r="AD1154" s="25" t="str">
        <f>IF($BK284='Dummy Matches Summary'!AD$2,$BL284,"")</f>
        <v/>
      </c>
      <c r="AE1154" s="25" t="str">
        <f>IF($BK284='Dummy Matches Summary'!AE$2,$BL284,"")</f>
        <v/>
      </c>
      <c r="AF1154" s="25" t="str">
        <f>IF($BK284='Dummy Matches Summary'!AF$2,$BL284,"")</f>
        <v/>
      </c>
      <c r="AG1154" s="25" t="str">
        <f>IF($BK284='Dummy Matches Summary'!AG$2,$BL284,"")</f>
        <v/>
      </c>
      <c r="AH1154" s="25" t="str">
        <f>IF($BK284='Dummy Matches Summary'!AH$2,$BL284,"")</f>
        <v/>
      </c>
      <c r="AI1154" s="25" t="str">
        <f>IF($BK284='Dummy Matches Summary'!AI$2,$BL284,"")</f>
        <v/>
      </c>
      <c r="AJ1154" s="25" t="str">
        <f>IF($BK284='Dummy Matches Summary'!AJ$2,$BL284,"")</f>
        <v/>
      </c>
      <c r="AK1154" s="25" t="str">
        <f>IF($BK284='Dummy Matches Summary'!AK$2,$BL284,"")</f>
        <v/>
      </c>
      <c r="AL1154" s="25" t="str">
        <f>IF($BK284='Dummy Matches Summary'!AL$2,$BL284,"")</f>
        <v/>
      </c>
      <c r="AM1154" s="25" t="str">
        <f>IF($BK284='Dummy Matches Summary'!AM$2,$BL284,"")</f>
        <v/>
      </c>
      <c r="AN1154" s="25" t="str">
        <f>IF($BK284='Dummy Matches Summary'!AN$2,$BL284,"")</f>
        <v/>
      </c>
      <c r="AO1154" s="25" t="str">
        <f>IF($BK284='Dummy Matches Summary'!AO$2,$BL284,"")</f>
        <v/>
      </c>
      <c r="AP1154" s="25" t="str">
        <f>IF($BK284='Dummy Matches Summary'!AP$2,$BL284,"")</f>
        <v/>
      </c>
      <c r="AQ1154" s="25" t="str">
        <f>IF($BK284='Dummy Matches Summary'!AQ$2,$BL284,"")</f>
        <v/>
      </c>
      <c r="AR1154" s="25" t="str">
        <f>IF($BK284='Dummy Matches Summary'!AR$2,$BL284,"")</f>
        <v/>
      </c>
      <c r="AS1154" s="25" t="str">
        <f>IF($BK284='Dummy Matches Summary'!AS$2,$BL284,"")</f>
        <v/>
      </c>
      <c r="AT1154" s="25" t="str">
        <f>IF($BK284='Dummy Matches Summary'!AT$2,$BL284,"")</f>
        <v/>
      </c>
      <c r="AU1154" s="25" t="str">
        <f>IF($BK284='Dummy Matches Summary'!AU$2,$BL284,"")</f>
        <v/>
      </c>
      <c r="AV1154" s="25" t="str">
        <f>IF($BK284='Dummy Matches Summary'!AV$2,$BL284,"")</f>
        <v/>
      </c>
      <c r="AW1154" s="25" t="str">
        <f>IF($BK284='Dummy Matches Summary'!AW$2,$BL284,"")</f>
        <v/>
      </c>
      <c r="AX1154" s="25" t="str">
        <f>IF($BK284='Dummy Matches Summary'!AX$2,$BL284,"")</f>
        <v/>
      </c>
      <c r="AY1154" s="25" t="str">
        <f>IF($BK284='Dummy Matches Summary'!AY$2,$BL284,"")</f>
        <v/>
      </c>
      <c r="AZ1154" s="25" t="str">
        <f>IF($BK284='Dummy Matches Summary'!AZ$2,$BL284,"")</f>
        <v/>
      </c>
      <c r="BA1154" s="25" t="str">
        <f>IF($BK284='Dummy Matches Summary'!BA$2,$BL284,"")</f>
        <v/>
      </c>
      <c r="BB1154" s="25" t="str">
        <f>IF($BK284='Dummy Matches Summary'!BB$2,$BL284,"")</f>
        <v/>
      </c>
      <c r="BC1154" s="25" t="str">
        <f>IF($BK284='Dummy Matches Summary'!BC$2,$BL284,"")</f>
        <v/>
      </c>
      <c r="BD1154" s="25" t="str">
        <f>IF($BK284='Dummy Matches Summary'!BD$2,$BL284,"")</f>
        <v/>
      </c>
      <c r="BE1154" s="25" t="str">
        <f>IF($BK284='Dummy Matches Summary'!BE$2,$BL284,"")</f>
        <v/>
      </c>
      <c r="BF1154" s="25" t="str">
        <f>IF($BK284='Dummy Matches Summary'!BF$2,$BL284,"")</f>
        <v/>
      </c>
      <c r="BG1154" s="25" t="str">
        <f>IF($BK284='Dummy Matches Summary'!BG$2,$BL284,"")</f>
        <v/>
      </c>
    </row>
    <row r="1155" spans="1:59" s="39" customFormat="1" x14ac:dyDescent="0.3">
      <c r="A1155" s="39">
        <v>1153</v>
      </c>
      <c r="B1155" s="25" t="str">
        <f>IF($BK285='Dummy Matches Summary'!B$2,$BL285,"")</f>
        <v/>
      </c>
      <c r="C1155" s="25" t="str">
        <f>IF($BK285='Dummy Matches Summary'!C$2,$BL285,"")</f>
        <v/>
      </c>
      <c r="D1155" s="25" t="str">
        <f>IF($BK285='Dummy Matches Summary'!D$2,$BL285,"")</f>
        <v/>
      </c>
      <c r="E1155" s="25" t="str">
        <f>IF($BK285='Dummy Matches Summary'!E$2,$BL285,"")</f>
        <v/>
      </c>
      <c r="F1155" s="25" t="str">
        <f>IF($BK285='Dummy Matches Summary'!F$2,$BL285,"")</f>
        <v/>
      </c>
      <c r="G1155" s="25" t="str">
        <f>IF($BK285='Dummy Matches Summary'!G$2,$BL285,"")</f>
        <v/>
      </c>
      <c r="H1155" s="25" t="str">
        <f>IF($BK285='Dummy Matches Summary'!H$2,$BL285,"")</f>
        <v/>
      </c>
      <c r="I1155" s="25" t="str">
        <f>IF($BK285='Dummy Matches Summary'!I$2,$BL285,"")</f>
        <v/>
      </c>
      <c r="J1155" s="25" t="str">
        <f>IF($BK285='Dummy Matches Summary'!J$2,$BL285,"")</f>
        <v/>
      </c>
      <c r="K1155" s="25" t="str">
        <f>IF($BK285='Dummy Matches Summary'!K$2,$BL285,"")</f>
        <v/>
      </c>
      <c r="L1155" s="25" t="str">
        <f>IF($BK285='Dummy Matches Summary'!L$2,$BL285,"")</f>
        <v/>
      </c>
      <c r="M1155" s="25" t="str">
        <f>IF($BK285='Dummy Matches Summary'!M$2,$BL285,"")</f>
        <v/>
      </c>
      <c r="N1155" s="25" t="str">
        <f>IF($BK285='Dummy Matches Summary'!N$2,$BL285,"")</f>
        <v/>
      </c>
      <c r="O1155" s="25" t="str">
        <f>IF($BK285='Dummy Matches Summary'!O$2,$BL285,"")</f>
        <v/>
      </c>
      <c r="P1155" s="25" t="str">
        <f>IF($BK285='Dummy Matches Summary'!P$2,$BL285,"")</f>
        <v/>
      </c>
      <c r="Q1155" s="25" t="str">
        <f>IF($BK285='Dummy Matches Summary'!Q$2,$BL285,"")</f>
        <v/>
      </c>
      <c r="R1155" s="25" t="str">
        <f>IF($BK285='Dummy Matches Summary'!R$2,$BL285,"")</f>
        <v/>
      </c>
      <c r="S1155" s="25" t="str">
        <f>IF($BK285='Dummy Matches Summary'!S$2,$BL285,"")</f>
        <v/>
      </c>
      <c r="T1155" s="25" t="str">
        <f>IF($BK285='Dummy Matches Summary'!T$2,$BL285,"")</f>
        <v/>
      </c>
      <c r="U1155" s="25" t="str">
        <f>IF($BK285='Dummy Matches Summary'!U$2,$BL285,"")</f>
        <v/>
      </c>
      <c r="V1155" s="25" t="str">
        <f>IF($BK285='Dummy Matches Summary'!V$2,$BL285,"")</f>
        <v/>
      </c>
      <c r="W1155" s="25" t="str">
        <f>IF($BK285='Dummy Matches Summary'!W$2,$BL285,"")</f>
        <v/>
      </c>
      <c r="X1155" s="25" t="str">
        <f>IF($BK285='Dummy Matches Summary'!X$2,$BL285,"")</f>
        <v/>
      </c>
      <c r="Y1155" s="25" t="str">
        <f>IF($BK285='Dummy Matches Summary'!Y$2,$BL285,"")</f>
        <v/>
      </c>
      <c r="Z1155" s="25" t="str">
        <f>IF($BK285='Dummy Matches Summary'!Z$2,$BL285,"")</f>
        <v/>
      </c>
      <c r="AA1155" s="25" t="str">
        <f>IF($BK285='Dummy Matches Summary'!AA$2,$BL285,"")</f>
        <v/>
      </c>
      <c r="AB1155" s="25" t="str">
        <f>IF($BK285='Dummy Matches Summary'!AB$2,$BL285,"")</f>
        <v/>
      </c>
      <c r="AC1155" s="25" t="str">
        <f>IF($BK285='Dummy Matches Summary'!AC$2,$BL285,"")</f>
        <v/>
      </c>
      <c r="AD1155" s="25" t="str">
        <f>IF($BK285='Dummy Matches Summary'!AD$2,$BL285,"")</f>
        <v/>
      </c>
      <c r="AE1155" s="25" t="str">
        <f>IF($BK285='Dummy Matches Summary'!AE$2,$BL285,"")</f>
        <v/>
      </c>
      <c r="AF1155" s="25" t="str">
        <f>IF($BK285='Dummy Matches Summary'!AF$2,$BL285,"")</f>
        <v/>
      </c>
      <c r="AG1155" s="25" t="str">
        <f>IF($BK285='Dummy Matches Summary'!AG$2,$BL285,"")</f>
        <v/>
      </c>
      <c r="AH1155" s="25" t="str">
        <f>IF($BK285='Dummy Matches Summary'!AH$2,$BL285,"")</f>
        <v/>
      </c>
      <c r="AI1155" s="25" t="str">
        <f>IF($BK285='Dummy Matches Summary'!AI$2,$BL285,"")</f>
        <v/>
      </c>
      <c r="AJ1155" s="25" t="str">
        <f>IF($BK285='Dummy Matches Summary'!AJ$2,$BL285,"")</f>
        <v/>
      </c>
      <c r="AK1155" s="25" t="str">
        <f>IF($BK285='Dummy Matches Summary'!AK$2,$BL285,"")</f>
        <v/>
      </c>
      <c r="AL1155" s="25" t="str">
        <f>IF($BK285='Dummy Matches Summary'!AL$2,$BL285,"")</f>
        <v/>
      </c>
      <c r="AM1155" s="25" t="str">
        <f>IF($BK285='Dummy Matches Summary'!AM$2,$BL285,"")</f>
        <v/>
      </c>
      <c r="AN1155" s="25" t="str">
        <f>IF($BK285='Dummy Matches Summary'!AN$2,$BL285,"")</f>
        <v/>
      </c>
      <c r="AO1155" s="25" t="str">
        <f>IF($BK285='Dummy Matches Summary'!AO$2,$BL285,"")</f>
        <v/>
      </c>
      <c r="AP1155" s="25" t="str">
        <f>IF($BK285='Dummy Matches Summary'!AP$2,$BL285,"")</f>
        <v/>
      </c>
      <c r="AQ1155" s="25" t="str">
        <f>IF($BK285='Dummy Matches Summary'!AQ$2,$BL285,"")</f>
        <v/>
      </c>
      <c r="AR1155" s="25" t="str">
        <f>IF($BK285='Dummy Matches Summary'!AR$2,$BL285,"")</f>
        <v/>
      </c>
      <c r="AS1155" s="25" t="str">
        <f>IF($BK285='Dummy Matches Summary'!AS$2,$BL285,"")</f>
        <v/>
      </c>
      <c r="AT1155" s="25" t="str">
        <f>IF($BK285='Dummy Matches Summary'!AT$2,$BL285,"")</f>
        <v/>
      </c>
      <c r="AU1155" s="25" t="str">
        <f>IF($BK285='Dummy Matches Summary'!AU$2,$BL285,"")</f>
        <v/>
      </c>
      <c r="AV1155" s="25" t="str">
        <f>IF($BK285='Dummy Matches Summary'!AV$2,$BL285,"")</f>
        <v/>
      </c>
      <c r="AW1155" s="25" t="str">
        <f>IF($BK285='Dummy Matches Summary'!AW$2,$BL285,"")</f>
        <v/>
      </c>
      <c r="AX1155" s="25" t="str">
        <f>IF($BK285='Dummy Matches Summary'!AX$2,$BL285,"")</f>
        <v/>
      </c>
      <c r="AY1155" s="25" t="str">
        <f>IF($BK285='Dummy Matches Summary'!AY$2,$BL285,"")</f>
        <v/>
      </c>
      <c r="AZ1155" s="25" t="str">
        <f>IF($BK285='Dummy Matches Summary'!AZ$2,$BL285,"")</f>
        <v/>
      </c>
      <c r="BA1155" s="25" t="str">
        <f>IF($BK285='Dummy Matches Summary'!BA$2,$BL285,"")</f>
        <v/>
      </c>
      <c r="BB1155" s="25" t="str">
        <f>IF($BK285='Dummy Matches Summary'!BB$2,$BL285,"")</f>
        <v/>
      </c>
      <c r="BC1155" s="25" t="str">
        <f>IF($BK285='Dummy Matches Summary'!BC$2,$BL285,"")</f>
        <v/>
      </c>
      <c r="BD1155" s="25" t="str">
        <f>IF($BK285='Dummy Matches Summary'!BD$2,$BL285,"")</f>
        <v/>
      </c>
      <c r="BE1155" s="25" t="str">
        <f>IF($BK285='Dummy Matches Summary'!BE$2,$BL285,"")</f>
        <v/>
      </c>
      <c r="BF1155" s="25" t="str">
        <f>IF($BK285='Dummy Matches Summary'!BF$2,$BL285,"")</f>
        <v/>
      </c>
      <c r="BG1155" s="25" t="str">
        <f>IF($BK285='Dummy Matches Summary'!BG$2,$BL285,"")</f>
        <v/>
      </c>
    </row>
    <row r="1156" spans="1:59" s="39" customFormat="1" x14ac:dyDescent="0.3">
      <c r="A1156" s="39">
        <v>1154</v>
      </c>
      <c r="B1156" s="25" t="str">
        <f>IF($BK286='Dummy Matches Summary'!B$2,$BL286,"")</f>
        <v/>
      </c>
      <c r="C1156" s="25" t="str">
        <f>IF($BK286='Dummy Matches Summary'!C$2,$BL286,"")</f>
        <v/>
      </c>
      <c r="D1156" s="25" t="str">
        <f>IF($BK286='Dummy Matches Summary'!D$2,$BL286,"")</f>
        <v/>
      </c>
      <c r="E1156" s="25" t="str">
        <f>IF($BK286='Dummy Matches Summary'!E$2,$BL286,"")</f>
        <v/>
      </c>
      <c r="F1156" s="25" t="str">
        <f>IF($BK286='Dummy Matches Summary'!F$2,$BL286,"")</f>
        <v/>
      </c>
      <c r="G1156" s="25" t="str">
        <f>IF($BK286='Dummy Matches Summary'!G$2,$BL286,"")</f>
        <v/>
      </c>
      <c r="H1156" s="25" t="str">
        <f>IF($BK286='Dummy Matches Summary'!H$2,$BL286,"")</f>
        <v/>
      </c>
      <c r="I1156" s="25" t="str">
        <f>IF($BK286='Dummy Matches Summary'!I$2,$BL286,"")</f>
        <v/>
      </c>
      <c r="J1156" s="25" t="str">
        <f>IF($BK286='Dummy Matches Summary'!J$2,$BL286,"")</f>
        <v/>
      </c>
      <c r="K1156" s="25" t="str">
        <f>IF($BK286='Dummy Matches Summary'!K$2,$BL286,"")</f>
        <v/>
      </c>
      <c r="L1156" s="25" t="str">
        <f>IF($BK286='Dummy Matches Summary'!L$2,$BL286,"")</f>
        <v/>
      </c>
      <c r="M1156" s="25" t="str">
        <f>IF($BK286='Dummy Matches Summary'!M$2,$BL286,"")</f>
        <v/>
      </c>
      <c r="N1156" s="25" t="str">
        <f>IF($BK286='Dummy Matches Summary'!N$2,$BL286,"")</f>
        <v/>
      </c>
      <c r="O1156" s="25" t="str">
        <f>IF($BK286='Dummy Matches Summary'!O$2,$BL286,"")</f>
        <v/>
      </c>
      <c r="P1156" s="25" t="str">
        <f>IF($BK286='Dummy Matches Summary'!P$2,$BL286,"")</f>
        <v/>
      </c>
      <c r="Q1156" s="25" t="str">
        <f>IF($BK286='Dummy Matches Summary'!Q$2,$BL286,"")</f>
        <v/>
      </c>
      <c r="R1156" s="25" t="str">
        <f>IF($BK286='Dummy Matches Summary'!R$2,$BL286,"")</f>
        <v/>
      </c>
      <c r="S1156" s="25" t="str">
        <f>IF($BK286='Dummy Matches Summary'!S$2,$BL286,"")</f>
        <v/>
      </c>
      <c r="T1156" s="25" t="str">
        <f>IF($BK286='Dummy Matches Summary'!T$2,$BL286,"")</f>
        <v/>
      </c>
      <c r="U1156" s="25" t="str">
        <f>IF($BK286='Dummy Matches Summary'!U$2,$BL286,"")</f>
        <v/>
      </c>
      <c r="V1156" s="25" t="str">
        <f>IF($BK286='Dummy Matches Summary'!V$2,$BL286,"")</f>
        <v/>
      </c>
      <c r="W1156" s="25" t="str">
        <f>IF($BK286='Dummy Matches Summary'!W$2,$BL286,"")</f>
        <v/>
      </c>
      <c r="X1156" s="25" t="str">
        <f>IF($BK286='Dummy Matches Summary'!X$2,$BL286,"")</f>
        <v/>
      </c>
      <c r="Y1156" s="25" t="str">
        <f>IF($BK286='Dummy Matches Summary'!Y$2,$BL286,"")</f>
        <v/>
      </c>
      <c r="Z1156" s="25" t="str">
        <f>IF($BK286='Dummy Matches Summary'!Z$2,$BL286,"")</f>
        <v/>
      </c>
      <c r="AA1156" s="25" t="str">
        <f>IF($BK286='Dummy Matches Summary'!AA$2,$BL286,"")</f>
        <v/>
      </c>
      <c r="AB1156" s="25" t="str">
        <f>IF($BK286='Dummy Matches Summary'!AB$2,$BL286,"")</f>
        <v/>
      </c>
      <c r="AC1156" s="25" t="str">
        <f>IF($BK286='Dummy Matches Summary'!AC$2,$BL286,"")</f>
        <v/>
      </c>
      <c r="AD1156" s="25" t="str">
        <f>IF($BK286='Dummy Matches Summary'!AD$2,$BL286,"")</f>
        <v/>
      </c>
      <c r="AE1156" s="25" t="str">
        <f>IF($BK286='Dummy Matches Summary'!AE$2,$BL286,"")</f>
        <v/>
      </c>
      <c r="AF1156" s="25" t="str">
        <f>IF($BK286='Dummy Matches Summary'!AF$2,$BL286,"")</f>
        <v/>
      </c>
      <c r="AG1156" s="25" t="str">
        <f>IF($BK286='Dummy Matches Summary'!AG$2,$BL286,"")</f>
        <v/>
      </c>
      <c r="AH1156" s="25" t="str">
        <f>IF($BK286='Dummy Matches Summary'!AH$2,$BL286,"")</f>
        <v/>
      </c>
      <c r="AI1156" s="25" t="str">
        <f>IF($BK286='Dummy Matches Summary'!AI$2,$BL286,"")</f>
        <v/>
      </c>
      <c r="AJ1156" s="25" t="str">
        <f>IF($BK286='Dummy Matches Summary'!AJ$2,$BL286,"")</f>
        <v/>
      </c>
      <c r="AK1156" s="25" t="str">
        <f>IF($BK286='Dummy Matches Summary'!AK$2,$BL286,"")</f>
        <v/>
      </c>
      <c r="AL1156" s="25" t="str">
        <f>IF($BK286='Dummy Matches Summary'!AL$2,$BL286,"")</f>
        <v/>
      </c>
      <c r="AM1156" s="25" t="str">
        <f>IF($BK286='Dummy Matches Summary'!AM$2,$BL286,"")</f>
        <v/>
      </c>
      <c r="AN1156" s="25" t="str">
        <f>IF($BK286='Dummy Matches Summary'!AN$2,$BL286,"")</f>
        <v/>
      </c>
      <c r="AO1156" s="25" t="str">
        <f>IF($BK286='Dummy Matches Summary'!AO$2,$BL286,"")</f>
        <v/>
      </c>
      <c r="AP1156" s="25" t="str">
        <f>IF($BK286='Dummy Matches Summary'!AP$2,$BL286,"")</f>
        <v/>
      </c>
      <c r="AQ1156" s="25" t="str">
        <f>IF($BK286='Dummy Matches Summary'!AQ$2,$BL286,"")</f>
        <v/>
      </c>
      <c r="AR1156" s="25" t="str">
        <f>IF($BK286='Dummy Matches Summary'!AR$2,$BL286,"")</f>
        <v/>
      </c>
      <c r="AS1156" s="25" t="str">
        <f>IF($BK286='Dummy Matches Summary'!AS$2,$BL286,"")</f>
        <v/>
      </c>
      <c r="AT1156" s="25" t="str">
        <f>IF($BK286='Dummy Matches Summary'!AT$2,$BL286,"")</f>
        <v/>
      </c>
      <c r="AU1156" s="25" t="str">
        <f>IF($BK286='Dummy Matches Summary'!AU$2,$BL286,"")</f>
        <v/>
      </c>
      <c r="AV1156" s="25" t="str">
        <f>IF($BK286='Dummy Matches Summary'!AV$2,$BL286,"")</f>
        <v/>
      </c>
      <c r="AW1156" s="25" t="str">
        <f>IF($BK286='Dummy Matches Summary'!AW$2,$BL286,"")</f>
        <v/>
      </c>
      <c r="AX1156" s="25" t="str">
        <f>IF($BK286='Dummy Matches Summary'!AX$2,$BL286,"")</f>
        <v/>
      </c>
      <c r="AY1156" s="25" t="str">
        <f>IF($BK286='Dummy Matches Summary'!AY$2,$BL286,"")</f>
        <v/>
      </c>
      <c r="AZ1156" s="25" t="str">
        <f>IF($BK286='Dummy Matches Summary'!AZ$2,$BL286,"")</f>
        <v/>
      </c>
      <c r="BA1156" s="25" t="str">
        <f>IF($BK286='Dummy Matches Summary'!BA$2,$BL286,"")</f>
        <v/>
      </c>
      <c r="BB1156" s="25" t="str">
        <f>IF($BK286='Dummy Matches Summary'!BB$2,$BL286,"")</f>
        <v/>
      </c>
      <c r="BC1156" s="25" t="str">
        <f>IF($BK286='Dummy Matches Summary'!BC$2,$BL286,"")</f>
        <v/>
      </c>
      <c r="BD1156" s="25" t="str">
        <f>IF($BK286='Dummy Matches Summary'!BD$2,$BL286,"")</f>
        <v/>
      </c>
      <c r="BE1156" s="25" t="str">
        <f>IF($BK286='Dummy Matches Summary'!BE$2,$BL286,"")</f>
        <v/>
      </c>
      <c r="BF1156" s="25" t="str">
        <f>IF($BK286='Dummy Matches Summary'!BF$2,$BL286,"")</f>
        <v/>
      </c>
      <c r="BG1156" s="25" t="str">
        <f>IF($BK286='Dummy Matches Summary'!BG$2,$BL286,"")</f>
        <v/>
      </c>
    </row>
    <row r="1157" spans="1:59" s="39" customFormat="1" x14ac:dyDescent="0.3">
      <c r="A1157" s="39">
        <v>1155</v>
      </c>
      <c r="B1157" s="25" t="str">
        <f>IF($BK287='Dummy Matches Summary'!B$2,$BL287,"")</f>
        <v/>
      </c>
      <c r="C1157" s="25" t="str">
        <f>IF($BK287='Dummy Matches Summary'!C$2,$BL287,"")</f>
        <v/>
      </c>
      <c r="D1157" s="25" t="str">
        <f>IF($BK287='Dummy Matches Summary'!D$2,$BL287,"")</f>
        <v/>
      </c>
      <c r="E1157" s="25" t="str">
        <f>IF($BK287='Dummy Matches Summary'!E$2,$BL287,"")</f>
        <v/>
      </c>
      <c r="F1157" s="25" t="str">
        <f>IF($BK287='Dummy Matches Summary'!F$2,$BL287,"")</f>
        <v/>
      </c>
      <c r="G1157" s="25" t="str">
        <f>IF($BK287='Dummy Matches Summary'!G$2,$BL287,"")</f>
        <v/>
      </c>
      <c r="H1157" s="25" t="str">
        <f>IF($BK287='Dummy Matches Summary'!H$2,$BL287,"")</f>
        <v/>
      </c>
      <c r="I1157" s="25" t="str">
        <f>IF($BK287='Dummy Matches Summary'!I$2,$BL287,"")</f>
        <v/>
      </c>
      <c r="J1157" s="25" t="str">
        <f>IF($BK287='Dummy Matches Summary'!J$2,$BL287,"")</f>
        <v/>
      </c>
      <c r="K1157" s="25" t="str">
        <f>IF($BK287='Dummy Matches Summary'!K$2,$BL287,"")</f>
        <v/>
      </c>
      <c r="L1157" s="25" t="str">
        <f>IF($BK287='Dummy Matches Summary'!L$2,$BL287,"")</f>
        <v/>
      </c>
      <c r="M1157" s="25" t="str">
        <f>IF($BK287='Dummy Matches Summary'!M$2,$BL287,"")</f>
        <v/>
      </c>
      <c r="N1157" s="25" t="str">
        <f>IF($BK287='Dummy Matches Summary'!N$2,$BL287,"")</f>
        <v/>
      </c>
      <c r="O1157" s="25" t="str">
        <f>IF($BK287='Dummy Matches Summary'!O$2,$BL287,"")</f>
        <v/>
      </c>
      <c r="P1157" s="25" t="str">
        <f>IF($BK287='Dummy Matches Summary'!P$2,$BL287,"")</f>
        <v/>
      </c>
      <c r="Q1157" s="25" t="str">
        <f>IF($BK287='Dummy Matches Summary'!Q$2,$BL287,"")</f>
        <v/>
      </c>
      <c r="R1157" s="25" t="str">
        <f>IF($BK287='Dummy Matches Summary'!R$2,$BL287,"")</f>
        <v/>
      </c>
      <c r="S1157" s="25" t="str">
        <f>IF($BK287='Dummy Matches Summary'!S$2,$BL287,"")</f>
        <v/>
      </c>
      <c r="T1157" s="25" t="str">
        <f>IF($BK287='Dummy Matches Summary'!T$2,$BL287,"")</f>
        <v/>
      </c>
      <c r="U1157" s="25" t="str">
        <f>IF($BK287='Dummy Matches Summary'!U$2,$BL287,"")</f>
        <v/>
      </c>
      <c r="V1157" s="25" t="str">
        <f>IF($BK287='Dummy Matches Summary'!V$2,$BL287,"")</f>
        <v/>
      </c>
      <c r="W1157" s="25" t="str">
        <f>IF($BK287='Dummy Matches Summary'!W$2,$BL287,"")</f>
        <v/>
      </c>
      <c r="X1157" s="25" t="str">
        <f>IF($BK287='Dummy Matches Summary'!X$2,$BL287,"")</f>
        <v/>
      </c>
      <c r="Y1157" s="25" t="str">
        <f>IF($BK287='Dummy Matches Summary'!Y$2,$BL287,"")</f>
        <v/>
      </c>
      <c r="Z1157" s="25" t="str">
        <f>IF($BK287='Dummy Matches Summary'!Z$2,$BL287,"")</f>
        <v/>
      </c>
      <c r="AA1157" s="25" t="str">
        <f>IF($BK287='Dummy Matches Summary'!AA$2,$BL287,"")</f>
        <v/>
      </c>
      <c r="AB1157" s="25" t="str">
        <f>IF($BK287='Dummy Matches Summary'!AB$2,$BL287,"")</f>
        <v/>
      </c>
      <c r="AC1157" s="25" t="str">
        <f>IF($BK287='Dummy Matches Summary'!AC$2,$BL287,"")</f>
        <v/>
      </c>
      <c r="AD1157" s="25" t="str">
        <f>IF($BK287='Dummy Matches Summary'!AD$2,$BL287,"")</f>
        <v/>
      </c>
      <c r="AE1157" s="25" t="str">
        <f>IF($BK287='Dummy Matches Summary'!AE$2,$BL287,"")</f>
        <v/>
      </c>
      <c r="AF1157" s="25" t="str">
        <f>IF($BK287='Dummy Matches Summary'!AF$2,$BL287,"")</f>
        <v/>
      </c>
      <c r="AG1157" s="25" t="str">
        <f>IF($BK287='Dummy Matches Summary'!AG$2,$BL287,"")</f>
        <v/>
      </c>
      <c r="AH1157" s="25" t="str">
        <f>IF($BK287='Dummy Matches Summary'!AH$2,$BL287,"")</f>
        <v/>
      </c>
      <c r="AI1157" s="25" t="str">
        <f>IF($BK287='Dummy Matches Summary'!AI$2,$BL287,"")</f>
        <v/>
      </c>
      <c r="AJ1157" s="25" t="str">
        <f>IF($BK287='Dummy Matches Summary'!AJ$2,$BL287,"")</f>
        <v/>
      </c>
      <c r="AK1157" s="25" t="str">
        <f>IF($BK287='Dummy Matches Summary'!AK$2,$BL287,"")</f>
        <v/>
      </c>
      <c r="AL1157" s="25" t="str">
        <f>IF($BK287='Dummy Matches Summary'!AL$2,$BL287,"")</f>
        <v/>
      </c>
      <c r="AM1157" s="25" t="str">
        <f>IF($BK287='Dummy Matches Summary'!AM$2,$BL287,"")</f>
        <v/>
      </c>
      <c r="AN1157" s="25" t="str">
        <f>IF($BK287='Dummy Matches Summary'!AN$2,$BL287,"")</f>
        <v/>
      </c>
      <c r="AO1157" s="25" t="str">
        <f>IF($BK287='Dummy Matches Summary'!AO$2,$BL287,"")</f>
        <v/>
      </c>
      <c r="AP1157" s="25" t="str">
        <f>IF($BK287='Dummy Matches Summary'!AP$2,$BL287,"")</f>
        <v/>
      </c>
      <c r="AQ1157" s="25" t="str">
        <f>IF($BK287='Dummy Matches Summary'!AQ$2,$BL287,"")</f>
        <v/>
      </c>
      <c r="AR1157" s="25" t="str">
        <f>IF($BK287='Dummy Matches Summary'!AR$2,$BL287,"")</f>
        <v/>
      </c>
      <c r="AS1157" s="25" t="str">
        <f>IF($BK287='Dummy Matches Summary'!AS$2,$BL287,"")</f>
        <v/>
      </c>
      <c r="AT1157" s="25" t="str">
        <f>IF($BK287='Dummy Matches Summary'!AT$2,$BL287,"")</f>
        <v/>
      </c>
      <c r="AU1157" s="25" t="str">
        <f>IF($BK287='Dummy Matches Summary'!AU$2,$BL287,"")</f>
        <v/>
      </c>
      <c r="AV1157" s="25" t="str">
        <f>IF($BK287='Dummy Matches Summary'!AV$2,$BL287,"")</f>
        <v/>
      </c>
      <c r="AW1157" s="25" t="str">
        <f>IF($BK287='Dummy Matches Summary'!AW$2,$BL287,"")</f>
        <v/>
      </c>
      <c r="AX1157" s="25" t="str">
        <f>IF($BK287='Dummy Matches Summary'!AX$2,$BL287,"")</f>
        <v/>
      </c>
      <c r="AY1157" s="25" t="str">
        <f>IF($BK287='Dummy Matches Summary'!AY$2,$BL287,"")</f>
        <v/>
      </c>
      <c r="AZ1157" s="25" t="str">
        <f>IF($BK287='Dummy Matches Summary'!AZ$2,$BL287,"")</f>
        <v/>
      </c>
      <c r="BA1157" s="25" t="str">
        <f>IF($BK287='Dummy Matches Summary'!BA$2,$BL287,"")</f>
        <v/>
      </c>
      <c r="BB1157" s="25" t="str">
        <f>IF($BK287='Dummy Matches Summary'!BB$2,$BL287,"")</f>
        <v/>
      </c>
      <c r="BC1157" s="25" t="str">
        <f>IF($BK287='Dummy Matches Summary'!BC$2,$BL287,"")</f>
        <v/>
      </c>
      <c r="BD1157" s="25" t="str">
        <f>IF($BK287='Dummy Matches Summary'!BD$2,$BL287,"")</f>
        <v/>
      </c>
      <c r="BE1157" s="25" t="str">
        <f>IF($BK287='Dummy Matches Summary'!BE$2,$BL287,"")</f>
        <v/>
      </c>
      <c r="BF1157" s="25" t="str">
        <f>IF($BK287='Dummy Matches Summary'!BF$2,$BL287,"")</f>
        <v/>
      </c>
      <c r="BG1157" s="25" t="str">
        <f>IF($BK287='Dummy Matches Summary'!BG$2,$BL287,"")</f>
        <v/>
      </c>
    </row>
    <row r="1158" spans="1:59" s="39" customFormat="1" x14ac:dyDescent="0.3">
      <c r="A1158" s="39">
        <v>1156</v>
      </c>
      <c r="B1158" s="25" t="str">
        <f>IF($BK288='Dummy Matches Summary'!B$2,$BL288,"")</f>
        <v/>
      </c>
      <c r="C1158" s="25" t="str">
        <f>IF($BK288='Dummy Matches Summary'!C$2,$BL288,"")</f>
        <v/>
      </c>
      <c r="D1158" s="25" t="str">
        <f>IF($BK288='Dummy Matches Summary'!D$2,$BL288,"")</f>
        <v/>
      </c>
      <c r="E1158" s="25" t="str">
        <f>IF($BK288='Dummy Matches Summary'!E$2,$BL288,"")</f>
        <v/>
      </c>
      <c r="F1158" s="25" t="str">
        <f>IF($BK288='Dummy Matches Summary'!F$2,$BL288,"")</f>
        <v/>
      </c>
      <c r="G1158" s="25" t="str">
        <f>IF($BK288='Dummy Matches Summary'!G$2,$BL288,"")</f>
        <v/>
      </c>
      <c r="H1158" s="25" t="str">
        <f>IF($BK288='Dummy Matches Summary'!H$2,$BL288,"")</f>
        <v/>
      </c>
      <c r="I1158" s="25" t="str">
        <f>IF($BK288='Dummy Matches Summary'!I$2,$BL288,"")</f>
        <v/>
      </c>
      <c r="J1158" s="25" t="str">
        <f>IF($BK288='Dummy Matches Summary'!J$2,$BL288,"")</f>
        <v/>
      </c>
      <c r="K1158" s="25" t="str">
        <f>IF($BK288='Dummy Matches Summary'!K$2,$BL288,"")</f>
        <v/>
      </c>
      <c r="L1158" s="25" t="str">
        <f>IF($BK288='Dummy Matches Summary'!L$2,$BL288,"")</f>
        <v/>
      </c>
      <c r="M1158" s="25" t="str">
        <f>IF($BK288='Dummy Matches Summary'!M$2,$BL288,"")</f>
        <v/>
      </c>
      <c r="N1158" s="25" t="str">
        <f>IF($BK288='Dummy Matches Summary'!N$2,$BL288,"")</f>
        <v/>
      </c>
      <c r="O1158" s="25" t="str">
        <f>IF($BK288='Dummy Matches Summary'!O$2,$BL288,"")</f>
        <v/>
      </c>
      <c r="P1158" s="25" t="str">
        <f>IF($BK288='Dummy Matches Summary'!P$2,$BL288,"")</f>
        <v/>
      </c>
      <c r="Q1158" s="25" t="str">
        <f>IF($BK288='Dummy Matches Summary'!Q$2,$BL288,"")</f>
        <v/>
      </c>
      <c r="R1158" s="25" t="str">
        <f>IF($BK288='Dummy Matches Summary'!R$2,$BL288,"")</f>
        <v/>
      </c>
      <c r="S1158" s="25" t="str">
        <f>IF($BK288='Dummy Matches Summary'!S$2,$BL288,"")</f>
        <v/>
      </c>
      <c r="T1158" s="25" t="str">
        <f>IF($BK288='Dummy Matches Summary'!T$2,$BL288,"")</f>
        <v/>
      </c>
      <c r="U1158" s="25" t="str">
        <f>IF($BK288='Dummy Matches Summary'!U$2,$BL288,"")</f>
        <v/>
      </c>
      <c r="V1158" s="25" t="str">
        <f>IF($BK288='Dummy Matches Summary'!V$2,$BL288,"")</f>
        <v/>
      </c>
      <c r="W1158" s="25" t="str">
        <f>IF($BK288='Dummy Matches Summary'!W$2,$BL288,"")</f>
        <v/>
      </c>
      <c r="X1158" s="25" t="str">
        <f>IF($BK288='Dummy Matches Summary'!X$2,$BL288,"")</f>
        <v/>
      </c>
      <c r="Y1158" s="25" t="str">
        <f>IF($BK288='Dummy Matches Summary'!Y$2,$BL288,"")</f>
        <v/>
      </c>
      <c r="Z1158" s="25" t="str">
        <f>IF($BK288='Dummy Matches Summary'!Z$2,$BL288,"")</f>
        <v/>
      </c>
      <c r="AA1158" s="25" t="str">
        <f>IF($BK288='Dummy Matches Summary'!AA$2,$BL288,"")</f>
        <v/>
      </c>
      <c r="AB1158" s="25" t="str">
        <f>IF($BK288='Dummy Matches Summary'!AB$2,$BL288,"")</f>
        <v/>
      </c>
      <c r="AC1158" s="25" t="str">
        <f>IF($BK288='Dummy Matches Summary'!AC$2,$BL288,"")</f>
        <v/>
      </c>
      <c r="AD1158" s="25" t="str">
        <f>IF($BK288='Dummy Matches Summary'!AD$2,$BL288,"")</f>
        <v/>
      </c>
      <c r="AE1158" s="25" t="str">
        <f>IF($BK288='Dummy Matches Summary'!AE$2,$BL288,"")</f>
        <v/>
      </c>
      <c r="AF1158" s="25" t="str">
        <f>IF($BK288='Dummy Matches Summary'!AF$2,$BL288,"")</f>
        <v/>
      </c>
      <c r="AG1158" s="25" t="str">
        <f>IF($BK288='Dummy Matches Summary'!AG$2,$BL288,"")</f>
        <v/>
      </c>
      <c r="AH1158" s="25" t="str">
        <f>IF($BK288='Dummy Matches Summary'!AH$2,$BL288,"")</f>
        <v/>
      </c>
      <c r="AI1158" s="25" t="str">
        <f>IF($BK288='Dummy Matches Summary'!AI$2,$BL288,"")</f>
        <v/>
      </c>
      <c r="AJ1158" s="25" t="str">
        <f>IF($BK288='Dummy Matches Summary'!AJ$2,$BL288,"")</f>
        <v/>
      </c>
      <c r="AK1158" s="25" t="str">
        <f>IF($BK288='Dummy Matches Summary'!AK$2,$BL288,"")</f>
        <v/>
      </c>
      <c r="AL1158" s="25" t="str">
        <f>IF($BK288='Dummy Matches Summary'!AL$2,$BL288,"")</f>
        <v/>
      </c>
      <c r="AM1158" s="25" t="str">
        <f>IF($BK288='Dummy Matches Summary'!AM$2,$BL288,"")</f>
        <v/>
      </c>
      <c r="AN1158" s="25" t="str">
        <f>IF($BK288='Dummy Matches Summary'!AN$2,$BL288,"")</f>
        <v/>
      </c>
      <c r="AO1158" s="25" t="str">
        <f>IF($BK288='Dummy Matches Summary'!AO$2,$BL288,"")</f>
        <v/>
      </c>
      <c r="AP1158" s="25" t="str">
        <f>IF($BK288='Dummy Matches Summary'!AP$2,$BL288,"")</f>
        <v/>
      </c>
      <c r="AQ1158" s="25" t="str">
        <f>IF($BK288='Dummy Matches Summary'!AQ$2,$BL288,"")</f>
        <v/>
      </c>
      <c r="AR1158" s="25" t="str">
        <f>IF($BK288='Dummy Matches Summary'!AR$2,$BL288,"")</f>
        <v/>
      </c>
      <c r="AS1158" s="25" t="str">
        <f>IF($BK288='Dummy Matches Summary'!AS$2,$BL288,"")</f>
        <v/>
      </c>
      <c r="AT1158" s="25" t="str">
        <f>IF($BK288='Dummy Matches Summary'!AT$2,$BL288,"")</f>
        <v/>
      </c>
      <c r="AU1158" s="25" t="str">
        <f>IF($BK288='Dummy Matches Summary'!AU$2,$BL288,"")</f>
        <v/>
      </c>
      <c r="AV1158" s="25" t="str">
        <f>IF($BK288='Dummy Matches Summary'!AV$2,$BL288,"")</f>
        <v/>
      </c>
      <c r="AW1158" s="25" t="str">
        <f>IF($BK288='Dummy Matches Summary'!AW$2,$BL288,"")</f>
        <v/>
      </c>
      <c r="AX1158" s="25" t="str">
        <f>IF($BK288='Dummy Matches Summary'!AX$2,$BL288,"")</f>
        <v/>
      </c>
      <c r="AY1158" s="25" t="str">
        <f>IF($BK288='Dummy Matches Summary'!AY$2,$BL288,"")</f>
        <v/>
      </c>
      <c r="AZ1158" s="25" t="str">
        <f>IF($BK288='Dummy Matches Summary'!AZ$2,$BL288,"")</f>
        <v/>
      </c>
      <c r="BA1158" s="25" t="str">
        <f>IF($BK288='Dummy Matches Summary'!BA$2,$BL288,"")</f>
        <v/>
      </c>
      <c r="BB1158" s="25" t="str">
        <f>IF($BK288='Dummy Matches Summary'!BB$2,$BL288,"")</f>
        <v/>
      </c>
      <c r="BC1158" s="25" t="str">
        <f>IF($BK288='Dummy Matches Summary'!BC$2,$BL288,"")</f>
        <v/>
      </c>
      <c r="BD1158" s="25" t="str">
        <f>IF($BK288='Dummy Matches Summary'!BD$2,$BL288,"")</f>
        <v/>
      </c>
      <c r="BE1158" s="25" t="str">
        <f>IF($BK288='Dummy Matches Summary'!BE$2,$BL288,"")</f>
        <v/>
      </c>
      <c r="BF1158" s="25" t="str">
        <f>IF($BK288='Dummy Matches Summary'!BF$2,$BL288,"")</f>
        <v/>
      </c>
      <c r="BG1158" s="25" t="str">
        <f>IF($BK288='Dummy Matches Summary'!BG$2,$BL288,"")</f>
        <v/>
      </c>
    </row>
    <row r="1159" spans="1:59" s="39" customFormat="1" x14ac:dyDescent="0.3">
      <c r="A1159" s="39">
        <v>1157</v>
      </c>
      <c r="B1159" s="25" t="str">
        <f>IF($BK289='Dummy Matches Summary'!B$2,$BL289,"")</f>
        <v/>
      </c>
      <c r="C1159" s="25" t="str">
        <f>IF($BK289='Dummy Matches Summary'!C$2,$BL289,"")</f>
        <v/>
      </c>
      <c r="D1159" s="25" t="str">
        <f>IF($BK289='Dummy Matches Summary'!D$2,$BL289,"")</f>
        <v/>
      </c>
      <c r="E1159" s="25" t="str">
        <f>IF($BK289='Dummy Matches Summary'!E$2,$BL289,"")</f>
        <v/>
      </c>
      <c r="F1159" s="25" t="str">
        <f>IF($BK289='Dummy Matches Summary'!F$2,$BL289,"")</f>
        <v/>
      </c>
      <c r="G1159" s="25" t="str">
        <f>IF($BK289='Dummy Matches Summary'!G$2,$BL289,"")</f>
        <v/>
      </c>
      <c r="H1159" s="25" t="str">
        <f>IF($BK289='Dummy Matches Summary'!H$2,$BL289,"")</f>
        <v/>
      </c>
      <c r="I1159" s="25" t="str">
        <f>IF($BK289='Dummy Matches Summary'!I$2,$BL289,"")</f>
        <v/>
      </c>
      <c r="J1159" s="25" t="str">
        <f>IF($BK289='Dummy Matches Summary'!J$2,$BL289,"")</f>
        <v/>
      </c>
      <c r="K1159" s="25" t="str">
        <f>IF($BK289='Dummy Matches Summary'!K$2,$BL289,"")</f>
        <v/>
      </c>
      <c r="L1159" s="25" t="str">
        <f>IF($BK289='Dummy Matches Summary'!L$2,$BL289,"")</f>
        <v/>
      </c>
      <c r="M1159" s="25" t="str">
        <f>IF($BK289='Dummy Matches Summary'!M$2,$BL289,"")</f>
        <v/>
      </c>
      <c r="N1159" s="25" t="str">
        <f>IF($BK289='Dummy Matches Summary'!N$2,$BL289,"")</f>
        <v/>
      </c>
      <c r="O1159" s="25" t="str">
        <f>IF($BK289='Dummy Matches Summary'!O$2,$BL289,"")</f>
        <v/>
      </c>
      <c r="P1159" s="25" t="str">
        <f>IF($BK289='Dummy Matches Summary'!P$2,$BL289,"")</f>
        <v/>
      </c>
      <c r="Q1159" s="25" t="str">
        <f>IF($BK289='Dummy Matches Summary'!Q$2,$BL289,"")</f>
        <v/>
      </c>
      <c r="R1159" s="25" t="str">
        <f>IF($BK289='Dummy Matches Summary'!R$2,$BL289,"")</f>
        <v/>
      </c>
      <c r="S1159" s="25" t="str">
        <f>IF($BK289='Dummy Matches Summary'!S$2,$BL289,"")</f>
        <v/>
      </c>
      <c r="T1159" s="25" t="str">
        <f>IF($BK289='Dummy Matches Summary'!T$2,$BL289,"")</f>
        <v/>
      </c>
      <c r="U1159" s="25" t="str">
        <f>IF($BK289='Dummy Matches Summary'!U$2,$BL289,"")</f>
        <v/>
      </c>
      <c r="V1159" s="25" t="str">
        <f>IF($BK289='Dummy Matches Summary'!V$2,$BL289,"")</f>
        <v/>
      </c>
      <c r="W1159" s="25" t="str">
        <f>IF($BK289='Dummy Matches Summary'!W$2,$BL289,"")</f>
        <v/>
      </c>
      <c r="X1159" s="25" t="str">
        <f>IF($BK289='Dummy Matches Summary'!X$2,$BL289,"")</f>
        <v/>
      </c>
      <c r="Y1159" s="25" t="str">
        <f>IF($BK289='Dummy Matches Summary'!Y$2,$BL289,"")</f>
        <v/>
      </c>
      <c r="Z1159" s="25" t="str">
        <f>IF($BK289='Dummy Matches Summary'!Z$2,$BL289,"")</f>
        <v/>
      </c>
      <c r="AA1159" s="25" t="str">
        <f>IF($BK289='Dummy Matches Summary'!AA$2,$BL289,"")</f>
        <v/>
      </c>
      <c r="AB1159" s="25" t="str">
        <f>IF($BK289='Dummy Matches Summary'!AB$2,$BL289,"")</f>
        <v/>
      </c>
      <c r="AC1159" s="25" t="str">
        <f>IF($BK289='Dummy Matches Summary'!AC$2,$BL289,"")</f>
        <v/>
      </c>
      <c r="AD1159" s="25" t="str">
        <f>IF($BK289='Dummy Matches Summary'!AD$2,$BL289,"")</f>
        <v/>
      </c>
      <c r="AE1159" s="25" t="str">
        <f>IF($BK289='Dummy Matches Summary'!AE$2,$BL289,"")</f>
        <v/>
      </c>
      <c r="AF1159" s="25" t="str">
        <f>IF($BK289='Dummy Matches Summary'!AF$2,$BL289,"")</f>
        <v/>
      </c>
      <c r="AG1159" s="25" t="str">
        <f>IF($BK289='Dummy Matches Summary'!AG$2,$BL289,"")</f>
        <v/>
      </c>
      <c r="AH1159" s="25" t="str">
        <f>IF($BK289='Dummy Matches Summary'!AH$2,$BL289,"")</f>
        <v/>
      </c>
      <c r="AI1159" s="25" t="str">
        <f>IF($BK289='Dummy Matches Summary'!AI$2,$BL289,"")</f>
        <v/>
      </c>
      <c r="AJ1159" s="25" t="str">
        <f>IF($BK289='Dummy Matches Summary'!AJ$2,$BL289,"")</f>
        <v/>
      </c>
      <c r="AK1159" s="25" t="str">
        <f>IF($BK289='Dummy Matches Summary'!AK$2,$BL289,"")</f>
        <v/>
      </c>
      <c r="AL1159" s="25" t="str">
        <f>IF($BK289='Dummy Matches Summary'!AL$2,$BL289,"")</f>
        <v/>
      </c>
      <c r="AM1159" s="25" t="str">
        <f>IF($BK289='Dummy Matches Summary'!AM$2,$BL289,"")</f>
        <v/>
      </c>
      <c r="AN1159" s="25" t="str">
        <f>IF($BK289='Dummy Matches Summary'!AN$2,$BL289,"")</f>
        <v/>
      </c>
      <c r="AO1159" s="25" t="str">
        <f>IF($BK289='Dummy Matches Summary'!AO$2,$BL289,"")</f>
        <v/>
      </c>
      <c r="AP1159" s="25" t="str">
        <f>IF($BK289='Dummy Matches Summary'!AP$2,$BL289,"")</f>
        <v/>
      </c>
      <c r="AQ1159" s="25" t="str">
        <f>IF($BK289='Dummy Matches Summary'!AQ$2,$BL289,"")</f>
        <v/>
      </c>
      <c r="AR1159" s="25" t="str">
        <f>IF($BK289='Dummy Matches Summary'!AR$2,$BL289,"")</f>
        <v/>
      </c>
      <c r="AS1159" s="25" t="str">
        <f>IF($BK289='Dummy Matches Summary'!AS$2,$BL289,"")</f>
        <v/>
      </c>
      <c r="AT1159" s="25" t="str">
        <f>IF($BK289='Dummy Matches Summary'!AT$2,$BL289,"")</f>
        <v/>
      </c>
      <c r="AU1159" s="25" t="str">
        <f>IF($BK289='Dummy Matches Summary'!AU$2,$BL289,"")</f>
        <v/>
      </c>
      <c r="AV1159" s="25" t="str">
        <f>IF($BK289='Dummy Matches Summary'!AV$2,$BL289,"")</f>
        <v/>
      </c>
      <c r="AW1159" s="25" t="str">
        <f>IF($BK289='Dummy Matches Summary'!AW$2,$BL289,"")</f>
        <v/>
      </c>
      <c r="AX1159" s="25" t="str">
        <f>IF($BK289='Dummy Matches Summary'!AX$2,$BL289,"")</f>
        <v/>
      </c>
      <c r="AY1159" s="25" t="str">
        <f>IF($BK289='Dummy Matches Summary'!AY$2,$BL289,"")</f>
        <v/>
      </c>
      <c r="AZ1159" s="25" t="str">
        <f>IF($BK289='Dummy Matches Summary'!AZ$2,$BL289,"")</f>
        <v/>
      </c>
      <c r="BA1159" s="25" t="str">
        <f>IF($BK289='Dummy Matches Summary'!BA$2,$BL289,"")</f>
        <v/>
      </c>
      <c r="BB1159" s="25" t="str">
        <f>IF($BK289='Dummy Matches Summary'!BB$2,$BL289,"")</f>
        <v/>
      </c>
      <c r="BC1159" s="25" t="str">
        <f>IF($BK289='Dummy Matches Summary'!BC$2,$BL289,"")</f>
        <v/>
      </c>
      <c r="BD1159" s="25" t="str">
        <f>IF($BK289='Dummy Matches Summary'!BD$2,$BL289,"")</f>
        <v/>
      </c>
      <c r="BE1159" s="25" t="str">
        <f>IF($BK289='Dummy Matches Summary'!BE$2,$BL289,"")</f>
        <v/>
      </c>
      <c r="BF1159" s="25" t="str">
        <f>IF($BK289='Dummy Matches Summary'!BF$2,$BL289,"")</f>
        <v/>
      </c>
      <c r="BG1159" s="25" t="str">
        <f>IF($BK289='Dummy Matches Summary'!BG$2,$BL289,"")</f>
        <v/>
      </c>
    </row>
    <row r="1160" spans="1:59" s="39" customFormat="1" x14ac:dyDescent="0.3">
      <c r="A1160" s="39">
        <v>1158</v>
      </c>
      <c r="B1160" s="25" t="str">
        <f>IF($BK290='Dummy Matches Summary'!B$2,$BL290,"")</f>
        <v/>
      </c>
      <c r="C1160" s="25" t="str">
        <f>IF($BK290='Dummy Matches Summary'!C$2,$BL290,"")</f>
        <v/>
      </c>
      <c r="D1160" s="25" t="str">
        <f>IF($BK290='Dummy Matches Summary'!D$2,$BL290,"")</f>
        <v/>
      </c>
      <c r="E1160" s="25" t="str">
        <f>IF($BK290='Dummy Matches Summary'!E$2,$BL290,"")</f>
        <v/>
      </c>
      <c r="F1160" s="25" t="str">
        <f>IF($BK290='Dummy Matches Summary'!F$2,$BL290,"")</f>
        <v/>
      </c>
      <c r="G1160" s="25" t="str">
        <f>IF($BK290='Dummy Matches Summary'!G$2,$BL290,"")</f>
        <v/>
      </c>
      <c r="H1160" s="25" t="str">
        <f>IF($BK290='Dummy Matches Summary'!H$2,$BL290,"")</f>
        <v/>
      </c>
      <c r="I1160" s="25" t="str">
        <f>IF($BK290='Dummy Matches Summary'!I$2,$BL290,"")</f>
        <v/>
      </c>
      <c r="J1160" s="25" t="str">
        <f>IF($BK290='Dummy Matches Summary'!J$2,$BL290,"")</f>
        <v/>
      </c>
      <c r="K1160" s="25" t="str">
        <f>IF($BK290='Dummy Matches Summary'!K$2,$BL290,"")</f>
        <v/>
      </c>
      <c r="L1160" s="25" t="str">
        <f>IF($BK290='Dummy Matches Summary'!L$2,$BL290,"")</f>
        <v/>
      </c>
      <c r="M1160" s="25" t="str">
        <f>IF($BK290='Dummy Matches Summary'!M$2,$BL290,"")</f>
        <v/>
      </c>
      <c r="N1160" s="25" t="str">
        <f>IF($BK290='Dummy Matches Summary'!N$2,$BL290,"")</f>
        <v/>
      </c>
      <c r="O1160" s="25" t="str">
        <f>IF($BK290='Dummy Matches Summary'!O$2,$BL290,"")</f>
        <v/>
      </c>
      <c r="P1160" s="25" t="str">
        <f>IF($BK290='Dummy Matches Summary'!P$2,$BL290,"")</f>
        <v/>
      </c>
      <c r="Q1160" s="25" t="str">
        <f>IF($BK290='Dummy Matches Summary'!Q$2,$BL290,"")</f>
        <v/>
      </c>
      <c r="R1160" s="25" t="str">
        <f>IF($BK290='Dummy Matches Summary'!R$2,$BL290,"")</f>
        <v/>
      </c>
      <c r="S1160" s="25" t="str">
        <f>IF($BK290='Dummy Matches Summary'!S$2,$BL290,"")</f>
        <v/>
      </c>
      <c r="T1160" s="25" t="str">
        <f>IF($BK290='Dummy Matches Summary'!T$2,$BL290,"")</f>
        <v/>
      </c>
      <c r="U1160" s="25" t="str">
        <f>IF($BK290='Dummy Matches Summary'!U$2,$BL290,"")</f>
        <v/>
      </c>
      <c r="V1160" s="25" t="str">
        <f>IF($BK290='Dummy Matches Summary'!V$2,$BL290,"")</f>
        <v/>
      </c>
      <c r="W1160" s="25" t="str">
        <f>IF($BK290='Dummy Matches Summary'!W$2,$BL290,"")</f>
        <v/>
      </c>
      <c r="X1160" s="25" t="str">
        <f>IF($BK290='Dummy Matches Summary'!X$2,$BL290,"")</f>
        <v/>
      </c>
      <c r="Y1160" s="25" t="str">
        <f>IF($BK290='Dummy Matches Summary'!Y$2,$BL290,"")</f>
        <v/>
      </c>
      <c r="Z1160" s="25" t="str">
        <f>IF($BK290='Dummy Matches Summary'!Z$2,$BL290,"")</f>
        <v/>
      </c>
      <c r="AA1160" s="25" t="str">
        <f>IF($BK290='Dummy Matches Summary'!AA$2,$BL290,"")</f>
        <v/>
      </c>
      <c r="AB1160" s="25" t="str">
        <f>IF($BK290='Dummy Matches Summary'!AB$2,$BL290,"")</f>
        <v/>
      </c>
      <c r="AC1160" s="25" t="str">
        <f>IF($BK290='Dummy Matches Summary'!AC$2,$BL290,"")</f>
        <v/>
      </c>
      <c r="AD1160" s="25" t="str">
        <f>IF($BK290='Dummy Matches Summary'!AD$2,$BL290,"")</f>
        <v/>
      </c>
      <c r="AE1160" s="25" t="str">
        <f>IF($BK290='Dummy Matches Summary'!AE$2,$BL290,"")</f>
        <v/>
      </c>
      <c r="AF1160" s="25" t="str">
        <f>IF($BK290='Dummy Matches Summary'!AF$2,$BL290,"")</f>
        <v/>
      </c>
      <c r="AG1160" s="25" t="str">
        <f>IF($BK290='Dummy Matches Summary'!AG$2,$BL290,"")</f>
        <v/>
      </c>
      <c r="AH1160" s="25" t="str">
        <f>IF($BK290='Dummy Matches Summary'!AH$2,$BL290,"")</f>
        <v/>
      </c>
      <c r="AI1160" s="25" t="str">
        <f>IF($BK290='Dummy Matches Summary'!AI$2,$BL290,"")</f>
        <v/>
      </c>
      <c r="AJ1160" s="25" t="str">
        <f>IF($BK290='Dummy Matches Summary'!AJ$2,$BL290,"")</f>
        <v/>
      </c>
      <c r="AK1160" s="25" t="str">
        <f>IF($BK290='Dummy Matches Summary'!AK$2,$BL290,"")</f>
        <v/>
      </c>
      <c r="AL1160" s="25" t="str">
        <f>IF($BK290='Dummy Matches Summary'!AL$2,$BL290,"")</f>
        <v/>
      </c>
      <c r="AM1160" s="25" t="str">
        <f>IF($BK290='Dummy Matches Summary'!AM$2,$BL290,"")</f>
        <v/>
      </c>
      <c r="AN1160" s="25" t="str">
        <f>IF($BK290='Dummy Matches Summary'!AN$2,$BL290,"")</f>
        <v/>
      </c>
      <c r="AO1160" s="25" t="str">
        <f>IF($BK290='Dummy Matches Summary'!AO$2,$BL290,"")</f>
        <v/>
      </c>
      <c r="AP1160" s="25" t="str">
        <f>IF($BK290='Dummy Matches Summary'!AP$2,$BL290,"")</f>
        <v/>
      </c>
      <c r="AQ1160" s="25" t="str">
        <f>IF($BK290='Dummy Matches Summary'!AQ$2,$BL290,"")</f>
        <v/>
      </c>
      <c r="AR1160" s="25" t="str">
        <f>IF($BK290='Dummy Matches Summary'!AR$2,$BL290,"")</f>
        <v/>
      </c>
      <c r="AS1160" s="25" t="str">
        <f>IF($BK290='Dummy Matches Summary'!AS$2,$BL290,"")</f>
        <v/>
      </c>
      <c r="AT1160" s="25" t="str">
        <f>IF($BK290='Dummy Matches Summary'!AT$2,$BL290,"")</f>
        <v/>
      </c>
      <c r="AU1160" s="25" t="str">
        <f>IF($BK290='Dummy Matches Summary'!AU$2,$BL290,"")</f>
        <v/>
      </c>
      <c r="AV1160" s="25" t="str">
        <f>IF($BK290='Dummy Matches Summary'!AV$2,$BL290,"")</f>
        <v/>
      </c>
      <c r="AW1160" s="25" t="str">
        <f>IF($BK290='Dummy Matches Summary'!AW$2,$BL290,"")</f>
        <v/>
      </c>
      <c r="AX1160" s="25" t="str">
        <f>IF($BK290='Dummy Matches Summary'!AX$2,$BL290,"")</f>
        <v/>
      </c>
      <c r="AY1160" s="25" t="str">
        <f>IF($BK290='Dummy Matches Summary'!AY$2,$BL290,"")</f>
        <v/>
      </c>
      <c r="AZ1160" s="25" t="str">
        <f>IF($BK290='Dummy Matches Summary'!AZ$2,$BL290,"")</f>
        <v/>
      </c>
      <c r="BA1160" s="25" t="str">
        <f>IF($BK290='Dummy Matches Summary'!BA$2,$BL290,"")</f>
        <v/>
      </c>
      <c r="BB1160" s="25" t="str">
        <f>IF($BK290='Dummy Matches Summary'!BB$2,$BL290,"")</f>
        <v/>
      </c>
      <c r="BC1160" s="25" t="str">
        <f>IF($BK290='Dummy Matches Summary'!BC$2,$BL290,"")</f>
        <v/>
      </c>
      <c r="BD1160" s="25" t="str">
        <f>IF($BK290='Dummy Matches Summary'!BD$2,$BL290,"")</f>
        <v/>
      </c>
      <c r="BE1160" s="25" t="str">
        <f>IF($BK290='Dummy Matches Summary'!BE$2,$BL290,"")</f>
        <v/>
      </c>
      <c r="BF1160" s="25" t="str">
        <f>IF($BK290='Dummy Matches Summary'!BF$2,$BL290,"")</f>
        <v/>
      </c>
      <c r="BG1160" s="25" t="str">
        <f>IF($BK290='Dummy Matches Summary'!BG$2,$BL290,"")</f>
        <v/>
      </c>
    </row>
    <row r="1161" spans="1:59" s="39" customFormat="1" x14ac:dyDescent="0.3">
      <c r="A1161" s="39">
        <v>1159</v>
      </c>
      <c r="B1161" s="25" t="str">
        <f>IF($BK291='Dummy Matches Summary'!B$2,$BL291,"")</f>
        <v/>
      </c>
      <c r="C1161" s="25" t="str">
        <f>IF($BK291='Dummy Matches Summary'!C$2,$BL291,"")</f>
        <v/>
      </c>
      <c r="D1161" s="25" t="str">
        <f>IF($BK291='Dummy Matches Summary'!D$2,$BL291,"")</f>
        <v/>
      </c>
      <c r="E1161" s="25" t="str">
        <f>IF($BK291='Dummy Matches Summary'!E$2,$BL291,"")</f>
        <v/>
      </c>
      <c r="F1161" s="25" t="str">
        <f>IF($BK291='Dummy Matches Summary'!F$2,$BL291,"")</f>
        <v/>
      </c>
      <c r="G1161" s="25" t="str">
        <f>IF($BK291='Dummy Matches Summary'!G$2,$BL291,"")</f>
        <v/>
      </c>
      <c r="H1161" s="25" t="str">
        <f>IF($BK291='Dummy Matches Summary'!H$2,$BL291,"")</f>
        <v/>
      </c>
      <c r="I1161" s="25" t="str">
        <f>IF($BK291='Dummy Matches Summary'!I$2,$BL291,"")</f>
        <v/>
      </c>
      <c r="J1161" s="25" t="str">
        <f>IF($BK291='Dummy Matches Summary'!J$2,$BL291,"")</f>
        <v/>
      </c>
      <c r="K1161" s="25" t="str">
        <f>IF($BK291='Dummy Matches Summary'!K$2,$BL291,"")</f>
        <v/>
      </c>
      <c r="L1161" s="25" t="str">
        <f>IF($BK291='Dummy Matches Summary'!L$2,$BL291,"")</f>
        <v/>
      </c>
      <c r="M1161" s="25" t="str">
        <f>IF($BK291='Dummy Matches Summary'!M$2,$BL291,"")</f>
        <v/>
      </c>
      <c r="N1161" s="25" t="str">
        <f>IF($BK291='Dummy Matches Summary'!N$2,$BL291,"")</f>
        <v/>
      </c>
      <c r="O1161" s="25" t="str">
        <f>IF($BK291='Dummy Matches Summary'!O$2,$BL291,"")</f>
        <v/>
      </c>
      <c r="P1161" s="25" t="str">
        <f>IF($BK291='Dummy Matches Summary'!P$2,$BL291,"")</f>
        <v/>
      </c>
      <c r="Q1161" s="25" t="str">
        <f>IF($BK291='Dummy Matches Summary'!Q$2,$BL291,"")</f>
        <v/>
      </c>
      <c r="R1161" s="25" t="str">
        <f>IF($BK291='Dummy Matches Summary'!R$2,$BL291,"")</f>
        <v/>
      </c>
      <c r="S1161" s="25" t="str">
        <f>IF($BK291='Dummy Matches Summary'!S$2,$BL291,"")</f>
        <v/>
      </c>
      <c r="T1161" s="25" t="str">
        <f>IF($BK291='Dummy Matches Summary'!T$2,$BL291,"")</f>
        <v/>
      </c>
      <c r="U1161" s="25" t="str">
        <f>IF($BK291='Dummy Matches Summary'!U$2,$BL291,"")</f>
        <v/>
      </c>
      <c r="V1161" s="25" t="str">
        <f>IF($BK291='Dummy Matches Summary'!V$2,$BL291,"")</f>
        <v/>
      </c>
      <c r="W1161" s="25" t="str">
        <f>IF($BK291='Dummy Matches Summary'!W$2,$BL291,"")</f>
        <v/>
      </c>
      <c r="X1161" s="25" t="str">
        <f>IF($BK291='Dummy Matches Summary'!X$2,$BL291,"")</f>
        <v/>
      </c>
      <c r="Y1161" s="25" t="str">
        <f>IF($BK291='Dummy Matches Summary'!Y$2,$BL291,"")</f>
        <v/>
      </c>
      <c r="Z1161" s="25" t="str">
        <f>IF($BK291='Dummy Matches Summary'!Z$2,$BL291,"")</f>
        <v/>
      </c>
      <c r="AA1161" s="25" t="str">
        <f>IF($BK291='Dummy Matches Summary'!AA$2,$BL291,"")</f>
        <v/>
      </c>
      <c r="AB1161" s="25" t="str">
        <f>IF($BK291='Dummy Matches Summary'!AB$2,$BL291,"")</f>
        <v/>
      </c>
      <c r="AC1161" s="25" t="str">
        <f>IF($BK291='Dummy Matches Summary'!AC$2,$BL291,"")</f>
        <v/>
      </c>
      <c r="AD1161" s="25" t="str">
        <f>IF($BK291='Dummy Matches Summary'!AD$2,$BL291,"")</f>
        <v/>
      </c>
      <c r="AE1161" s="25" t="str">
        <f>IF($BK291='Dummy Matches Summary'!AE$2,$BL291,"")</f>
        <v/>
      </c>
      <c r="AF1161" s="25" t="str">
        <f>IF($BK291='Dummy Matches Summary'!AF$2,$BL291,"")</f>
        <v/>
      </c>
      <c r="AG1161" s="25" t="str">
        <f>IF($BK291='Dummy Matches Summary'!AG$2,$BL291,"")</f>
        <v/>
      </c>
      <c r="AH1161" s="25" t="str">
        <f>IF($BK291='Dummy Matches Summary'!AH$2,$BL291,"")</f>
        <v/>
      </c>
      <c r="AI1161" s="25" t="str">
        <f>IF($BK291='Dummy Matches Summary'!AI$2,$BL291,"")</f>
        <v/>
      </c>
      <c r="AJ1161" s="25" t="str">
        <f>IF($BK291='Dummy Matches Summary'!AJ$2,$BL291,"")</f>
        <v/>
      </c>
      <c r="AK1161" s="25" t="str">
        <f>IF($BK291='Dummy Matches Summary'!AK$2,$BL291,"")</f>
        <v/>
      </c>
      <c r="AL1161" s="25" t="str">
        <f>IF($BK291='Dummy Matches Summary'!AL$2,$BL291,"")</f>
        <v/>
      </c>
      <c r="AM1161" s="25" t="str">
        <f>IF($BK291='Dummy Matches Summary'!AM$2,$BL291,"")</f>
        <v/>
      </c>
      <c r="AN1161" s="25" t="str">
        <f>IF($BK291='Dummy Matches Summary'!AN$2,$BL291,"")</f>
        <v/>
      </c>
      <c r="AO1161" s="25" t="str">
        <f>IF($BK291='Dummy Matches Summary'!AO$2,$BL291,"")</f>
        <v/>
      </c>
      <c r="AP1161" s="25" t="str">
        <f>IF($BK291='Dummy Matches Summary'!AP$2,$BL291,"")</f>
        <v/>
      </c>
      <c r="AQ1161" s="25" t="str">
        <f>IF($BK291='Dummy Matches Summary'!AQ$2,$BL291,"")</f>
        <v/>
      </c>
      <c r="AR1161" s="25" t="str">
        <f>IF($BK291='Dummy Matches Summary'!AR$2,$BL291,"")</f>
        <v/>
      </c>
      <c r="AS1161" s="25" t="str">
        <f>IF($BK291='Dummy Matches Summary'!AS$2,$BL291,"")</f>
        <v/>
      </c>
      <c r="AT1161" s="25" t="str">
        <f>IF($BK291='Dummy Matches Summary'!AT$2,$BL291,"")</f>
        <v/>
      </c>
      <c r="AU1161" s="25" t="str">
        <f>IF($BK291='Dummy Matches Summary'!AU$2,$BL291,"")</f>
        <v/>
      </c>
      <c r="AV1161" s="25" t="str">
        <f>IF($BK291='Dummy Matches Summary'!AV$2,$BL291,"")</f>
        <v/>
      </c>
      <c r="AW1161" s="25" t="str">
        <f>IF($BK291='Dummy Matches Summary'!AW$2,$BL291,"")</f>
        <v/>
      </c>
      <c r="AX1161" s="25" t="str">
        <f>IF($BK291='Dummy Matches Summary'!AX$2,$BL291,"")</f>
        <v/>
      </c>
      <c r="AY1161" s="25" t="str">
        <f>IF($BK291='Dummy Matches Summary'!AY$2,$BL291,"")</f>
        <v/>
      </c>
      <c r="AZ1161" s="25" t="str">
        <f>IF($BK291='Dummy Matches Summary'!AZ$2,$BL291,"")</f>
        <v/>
      </c>
      <c r="BA1161" s="25" t="str">
        <f>IF($BK291='Dummy Matches Summary'!BA$2,$BL291,"")</f>
        <v/>
      </c>
      <c r="BB1161" s="25" t="str">
        <f>IF($BK291='Dummy Matches Summary'!BB$2,$BL291,"")</f>
        <v/>
      </c>
      <c r="BC1161" s="25" t="str">
        <f>IF($BK291='Dummy Matches Summary'!BC$2,$BL291,"")</f>
        <v/>
      </c>
      <c r="BD1161" s="25" t="str">
        <f>IF($BK291='Dummy Matches Summary'!BD$2,$BL291,"")</f>
        <v/>
      </c>
      <c r="BE1161" s="25" t="str">
        <f>IF($BK291='Dummy Matches Summary'!BE$2,$BL291,"")</f>
        <v/>
      </c>
      <c r="BF1161" s="25" t="str">
        <f>IF($BK291='Dummy Matches Summary'!BF$2,$BL291,"")</f>
        <v/>
      </c>
      <c r="BG1161" s="25" t="str">
        <f>IF($BK291='Dummy Matches Summary'!BG$2,$BL291,"")</f>
        <v/>
      </c>
    </row>
    <row r="1162" spans="1:59" s="39" customFormat="1" x14ac:dyDescent="0.3">
      <c r="A1162" s="39">
        <v>1160</v>
      </c>
      <c r="B1162" s="25" t="str">
        <f>IF($BK292='Dummy Matches Summary'!B$2,$BL292,"")</f>
        <v/>
      </c>
      <c r="C1162" s="25" t="str">
        <f>IF($BK292='Dummy Matches Summary'!C$2,$BL292,"")</f>
        <v/>
      </c>
      <c r="D1162" s="25" t="str">
        <f>IF($BK292='Dummy Matches Summary'!D$2,$BL292,"")</f>
        <v/>
      </c>
      <c r="E1162" s="25" t="str">
        <f>IF($BK292='Dummy Matches Summary'!E$2,$BL292,"")</f>
        <v/>
      </c>
      <c r="F1162" s="25" t="str">
        <f>IF($BK292='Dummy Matches Summary'!F$2,$BL292,"")</f>
        <v/>
      </c>
      <c r="G1162" s="25" t="str">
        <f>IF($BK292='Dummy Matches Summary'!G$2,$BL292,"")</f>
        <v/>
      </c>
      <c r="H1162" s="25" t="str">
        <f>IF($BK292='Dummy Matches Summary'!H$2,$BL292,"")</f>
        <v/>
      </c>
      <c r="I1162" s="25" t="str">
        <f>IF($BK292='Dummy Matches Summary'!I$2,$BL292,"")</f>
        <v/>
      </c>
      <c r="J1162" s="25" t="str">
        <f>IF($BK292='Dummy Matches Summary'!J$2,$BL292,"")</f>
        <v/>
      </c>
      <c r="K1162" s="25" t="str">
        <f>IF($BK292='Dummy Matches Summary'!K$2,$BL292,"")</f>
        <v/>
      </c>
      <c r="L1162" s="25" t="str">
        <f>IF($BK292='Dummy Matches Summary'!L$2,$BL292,"")</f>
        <v/>
      </c>
      <c r="M1162" s="25" t="str">
        <f>IF($BK292='Dummy Matches Summary'!M$2,$BL292,"")</f>
        <v/>
      </c>
      <c r="N1162" s="25" t="str">
        <f>IF($BK292='Dummy Matches Summary'!N$2,$BL292,"")</f>
        <v/>
      </c>
      <c r="O1162" s="25" t="str">
        <f>IF($BK292='Dummy Matches Summary'!O$2,$BL292,"")</f>
        <v/>
      </c>
      <c r="P1162" s="25" t="str">
        <f>IF($BK292='Dummy Matches Summary'!P$2,$BL292,"")</f>
        <v/>
      </c>
      <c r="Q1162" s="25" t="str">
        <f>IF($BK292='Dummy Matches Summary'!Q$2,$BL292,"")</f>
        <v/>
      </c>
      <c r="R1162" s="25" t="str">
        <f>IF($BK292='Dummy Matches Summary'!R$2,$BL292,"")</f>
        <v/>
      </c>
      <c r="S1162" s="25" t="str">
        <f>IF($BK292='Dummy Matches Summary'!S$2,$BL292,"")</f>
        <v/>
      </c>
      <c r="T1162" s="25" t="str">
        <f>IF($BK292='Dummy Matches Summary'!T$2,$BL292,"")</f>
        <v/>
      </c>
      <c r="U1162" s="25" t="str">
        <f>IF($BK292='Dummy Matches Summary'!U$2,$BL292,"")</f>
        <v/>
      </c>
      <c r="V1162" s="25" t="str">
        <f>IF($BK292='Dummy Matches Summary'!V$2,$BL292,"")</f>
        <v/>
      </c>
      <c r="W1162" s="25" t="str">
        <f>IF($BK292='Dummy Matches Summary'!W$2,$BL292,"")</f>
        <v/>
      </c>
      <c r="X1162" s="25" t="str">
        <f>IF($BK292='Dummy Matches Summary'!X$2,$BL292,"")</f>
        <v/>
      </c>
      <c r="Y1162" s="25" t="str">
        <f>IF($BK292='Dummy Matches Summary'!Y$2,$BL292,"")</f>
        <v/>
      </c>
      <c r="Z1162" s="25" t="str">
        <f>IF($BK292='Dummy Matches Summary'!Z$2,$BL292,"")</f>
        <v/>
      </c>
      <c r="AA1162" s="25" t="str">
        <f>IF($BK292='Dummy Matches Summary'!AA$2,$BL292,"")</f>
        <v/>
      </c>
      <c r="AB1162" s="25" t="str">
        <f>IF($BK292='Dummy Matches Summary'!AB$2,$BL292,"")</f>
        <v/>
      </c>
      <c r="AC1162" s="25" t="str">
        <f>IF($BK292='Dummy Matches Summary'!AC$2,$BL292,"")</f>
        <v/>
      </c>
      <c r="AD1162" s="25" t="str">
        <f>IF($BK292='Dummy Matches Summary'!AD$2,$BL292,"")</f>
        <v/>
      </c>
      <c r="AE1162" s="25" t="str">
        <f>IF($BK292='Dummy Matches Summary'!AE$2,$BL292,"")</f>
        <v/>
      </c>
      <c r="AF1162" s="25" t="str">
        <f>IF($BK292='Dummy Matches Summary'!AF$2,$BL292,"")</f>
        <v/>
      </c>
      <c r="AG1162" s="25" t="str">
        <f>IF($BK292='Dummy Matches Summary'!AG$2,$BL292,"")</f>
        <v/>
      </c>
      <c r="AH1162" s="25" t="str">
        <f>IF($BK292='Dummy Matches Summary'!AH$2,$BL292,"")</f>
        <v/>
      </c>
      <c r="AI1162" s="25" t="str">
        <f>IF($BK292='Dummy Matches Summary'!AI$2,$BL292,"")</f>
        <v/>
      </c>
      <c r="AJ1162" s="25" t="str">
        <f>IF($BK292='Dummy Matches Summary'!AJ$2,$BL292,"")</f>
        <v/>
      </c>
      <c r="AK1162" s="25" t="str">
        <f>IF($BK292='Dummy Matches Summary'!AK$2,$BL292,"")</f>
        <v/>
      </c>
      <c r="AL1162" s="25" t="str">
        <f>IF($BK292='Dummy Matches Summary'!AL$2,$BL292,"")</f>
        <v/>
      </c>
      <c r="AM1162" s="25" t="str">
        <f>IF($BK292='Dummy Matches Summary'!AM$2,$BL292,"")</f>
        <v/>
      </c>
      <c r="AN1162" s="25" t="str">
        <f>IF($BK292='Dummy Matches Summary'!AN$2,$BL292,"")</f>
        <v/>
      </c>
      <c r="AO1162" s="25" t="str">
        <f>IF($BK292='Dummy Matches Summary'!AO$2,$BL292,"")</f>
        <v/>
      </c>
      <c r="AP1162" s="25" t="str">
        <f>IF($BK292='Dummy Matches Summary'!AP$2,$BL292,"")</f>
        <v/>
      </c>
      <c r="AQ1162" s="25" t="str">
        <f>IF($BK292='Dummy Matches Summary'!AQ$2,$BL292,"")</f>
        <v/>
      </c>
      <c r="AR1162" s="25" t="str">
        <f>IF($BK292='Dummy Matches Summary'!AR$2,$BL292,"")</f>
        <v/>
      </c>
      <c r="AS1162" s="25" t="str">
        <f>IF($BK292='Dummy Matches Summary'!AS$2,$BL292,"")</f>
        <v/>
      </c>
      <c r="AT1162" s="25" t="str">
        <f>IF($BK292='Dummy Matches Summary'!AT$2,$BL292,"")</f>
        <v/>
      </c>
      <c r="AU1162" s="25" t="str">
        <f>IF($BK292='Dummy Matches Summary'!AU$2,$BL292,"")</f>
        <v/>
      </c>
      <c r="AV1162" s="25" t="str">
        <f>IF($BK292='Dummy Matches Summary'!AV$2,$BL292,"")</f>
        <v/>
      </c>
      <c r="AW1162" s="25" t="str">
        <f>IF($BK292='Dummy Matches Summary'!AW$2,$BL292,"")</f>
        <v/>
      </c>
      <c r="AX1162" s="25" t="str">
        <f>IF($BK292='Dummy Matches Summary'!AX$2,$BL292,"")</f>
        <v/>
      </c>
      <c r="AY1162" s="25" t="str">
        <f>IF($BK292='Dummy Matches Summary'!AY$2,$BL292,"")</f>
        <v/>
      </c>
      <c r="AZ1162" s="25" t="str">
        <f>IF($BK292='Dummy Matches Summary'!AZ$2,$BL292,"")</f>
        <v/>
      </c>
      <c r="BA1162" s="25" t="str">
        <f>IF($BK292='Dummy Matches Summary'!BA$2,$BL292,"")</f>
        <v/>
      </c>
      <c r="BB1162" s="25" t="str">
        <f>IF($BK292='Dummy Matches Summary'!BB$2,$BL292,"")</f>
        <v/>
      </c>
      <c r="BC1162" s="25" t="str">
        <f>IF($BK292='Dummy Matches Summary'!BC$2,$BL292,"")</f>
        <v/>
      </c>
      <c r="BD1162" s="25" t="str">
        <f>IF($BK292='Dummy Matches Summary'!BD$2,$BL292,"")</f>
        <v/>
      </c>
      <c r="BE1162" s="25" t="str">
        <f>IF($BK292='Dummy Matches Summary'!BE$2,$BL292,"")</f>
        <v/>
      </c>
      <c r="BF1162" s="25" t="str">
        <f>IF($BK292='Dummy Matches Summary'!BF$2,$BL292,"")</f>
        <v/>
      </c>
      <c r="BG1162" s="25" t="str">
        <f>IF($BK292='Dummy Matches Summary'!BG$2,$BL292,"")</f>
        <v/>
      </c>
    </row>
    <row r="1163" spans="1:59" s="39" customFormat="1" x14ac:dyDescent="0.3">
      <c r="A1163" s="39">
        <v>1161</v>
      </c>
      <c r="B1163" s="25" t="str">
        <f>IF($BK293='Dummy Matches Summary'!B$2,$BL293,"")</f>
        <v/>
      </c>
      <c r="C1163" s="25" t="str">
        <f>IF($BK293='Dummy Matches Summary'!C$2,$BL293,"")</f>
        <v/>
      </c>
      <c r="D1163" s="25" t="str">
        <f>IF($BK293='Dummy Matches Summary'!D$2,$BL293,"")</f>
        <v/>
      </c>
      <c r="E1163" s="25" t="str">
        <f>IF($BK293='Dummy Matches Summary'!E$2,$BL293,"")</f>
        <v/>
      </c>
      <c r="F1163" s="25" t="str">
        <f>IF($BK293='Dummy Matches Summary'!F$2,$BL293,"")</f>
        <v/>
      </c>
      <c r="G1163" s="25" t="str">
        <f>IF($BK293='Dummy Matches Summary'!G$2,$BL293,"")</f>
        <v/>
      </c>
      <c r="H1163" s="25" t="str">
        <f>IF($BK293='Dummy Matches Summary'!H$2,$BL293,"")</f>
        <v/>
      </c>
      <c r="I1163" s="25" t="str">
        <f>IF($BK293='Dummy Matches Summary'!I$2,$BL293,"")</f>
        <v/>
      </c>
      <c r="J1163" s="25" t="str">
        <f>IF($BK293='Dummy Matches Summary'!J$2,$BL293,"")</f>
        <v/>
      </c>
      <c r="K1163" s="25" t="str">
        <f>IF($BK293='Dummy Matches Summary'!K$2,$BL293,"")</f>
        <v/>
      </c>
      <c r="L1163" s="25" t="str">
        <f>IF($BK293='Dummy Matches Summary'!L$2,$BL293,"")</f>
        <v/>
      </c>
      <c r="M1163" s="25" t="str">
        <f>IF($BK293='Dummy Matches Summary'!M$2,$BL293,"")</f>
        <v/>
      </c>
      <c r="N1163" s="25" t="str">
        <f>IF($BK293='Dummy Matches Summary'!N$2,$BL293,"")</f>
        <v/>
      </c>
      <c r="O1163" s="25" t="str">
        <f>IF($BK293='Dummy Matches Summary'!O$2,$BL293,"")</f>
        <v/>
      </c>
      <c r="P1163" s="25" t="str">
        <f>IF($BK293='Dummy Matches Summary'!P$2,$BL293,"")</f>
        <v/>
      </c>
      <c r="Q1163" s="25" t="str">
        <f>IF($BK293='Dummy Matches Summary'!Q$2,$BL293,"")</f>
        <v/>
      </c>
      <c r="R1163" s="25" t="str">
        <f>IF($BK293='Dummy Matches Summary'!R$2,$BL293,"")</f>
        <v/>
      </c>
      <c r="S1163" s="25" t="str">
        <f>IF($BK293='Dummy Matches Summary'!S$2,$BL293,"")</f>
        <v/>
      </c>
      <c r="T1163" s="25" t="str">
        <f>IF($BK293='Dummy Matches Summary'!T$2,$BL293,"")</f>
        <v/>
      </c>
      <c r="U1163" s="25" t="str">
        <f>IF($BK293='Dummy Matches Summary'!U$2,$BL293,"")</f>
        <v/>
      </c>
      <c r="V1163" s="25" t="str">
        <f>IF($BK293='Dummy Matches Summary'!V$2,$BL293,"")</f>
        <v/>
      </c>
      <c r="W1163" s="25" t="str">
        <f>IF($BK293='Dummy Matches Summary'!W$2,$BL293,"")</f>
        <v/>
      </c>
      <c r="X1163" s="25" t="str">
        <f>IF($BK293='Dummy Matches Summary'!X$2,$BL293,"")</f>
        <v/>
      </c>
      <c r="Y1163" s="25" t="str">
        <f>IF($BK293='Dummy Matches Summary'!Y$2,$BL293,"")</f>
        <v/>
      </c>
      <c r="Z1163" s="25" t="str">
        <f>IF($BK293='Dummy Matches Summary'!Z$2,$BL293,"")</f>
        <v/>
      </c>
      <c r="AA1163" s="25" t="str">
        <f>IF($BK293='Dummy Matches Summary'!AA$2,$BL293,"")</f>
        <v/>
      </c>
      <c r="AB1163" s="25" t="str">
        <f>IF($BK293='Dummy Matches Summary'!AB$2,$BL293,"")</f>
        <v/>
      </c>
      <c r="AC1163" s="25" t="str">
        <f>IF($BK293='Dummy Matches Summary'!AC$2,$BL293,"")</f>
        <v/>
      </c>
      <c r="AD1163" s="25" t="str">
        <f>IF($BK293='Dummy Matches Summary'!AD$2,$BL293,"")</f>
        <v/>
      </c>
      <c r="AE1163" s="25" t="str">
        <f>IF($BK293='Dummy Matches Summary'!AE$2,$BL293,"")</f>
        <v/>
      </c>
      <c r="AF1163" s="25" t="str">
        <f>IF($BK293='Dummy Matches Summary'!AF$2,$BL293,"")</f>
        <v/>
      </c>
      <c r="AG1163" s="25" t="str">
        <f>IF($BK293='Dummy Matches Summary'!AG$2,$BL293,"")</f>
        <v/>
      </c>
      <c r="AH1163" s="25" t="str">
        <f>IF($BK293='Dummy Matches Summary'!AH$2,$BL293,"")</f>
        <v/>
      </c>
      <c r="AI1163" s="25" t="str">
        <f>IF($BK293='Dummy Matches Summary'!AI$2,$BL293,"")</f>
        <v/>
      </c>
      <c r="AJ1163" s="25" t="str">
        <f>IF($BK293='Dummy Matches Summary'!AJ$2,$BL293,"")</f>
        <v/>
      </c>
      <c r="AK1163" s="25" t="str">
        <f>IF($BK293='Dummy Matches Summary'!AK$2,$BL293,"")</f>
        <v/>
      </c>
      <c r="AL1163" s="25" t="str">
        <f>IF($BK293='Dummy Matches Summary'!AL$2,$BL293,"")</f>
        <v/>
      </c>
      <c r="AM1163" s="25" t="str">
        <f>IF($BK293='Dummy Matches Summary'!AM$2,$BL293,"")</f>
        <v/>
      </c>
      <c r="AN1163" s="25" t="str">
        <f>IF($BK293='Dummy Matches Summary'!AN$2,$BL293,"")</f>
        <v/>
      </c>
      <c r="AO1163" s="25" t="str">
        <f>IF($BK293='Dummy Matches Summary'!AO$2,$BL293,"")</f>
        <v/>
      </c>
      <c r="AP1163" s="25" t="str">
        <f>IF($BK293='Dummy Matches Summary'!AP$2,$BL293,"")</f>
        <v/>
      </c>
      <c r="AQ1163" s="25" t="str">
        <f>IF($BK293='Dummy Matches Summary'!AQ$2,$BL293,"")</f>
        <v/>
      </c>
      <c r="AR1163" s="25" t="str">
        <f>IF($BK293='Dummy Matches Summary'!AR$2,$BL293,"")</f>
        <v/>
      </c>
      <c r="AS1163" s="25" t="str">
        <f>IF($BK293='Dummy Matches Summary'!AS$2,$BL293,"")</f>
        <v/>
      </c>
      <c r="AT1163" s="25" t="str">
        <f>IF($BK293='Dummy Matches Summary'!AT$2,$BL293,"")</f>
        <v/>
      </c>
      <c r="AU1163" s="25" t="str">
        <f>IF($BK293='Dummy Matches Summary'!AU$2,$BL293,"")</f>
        <v/>
      </c>
      <c r="AV1163" s="25" t="str">
        <f>IF($BK293='Dummy Matches Summary'!AV$2,$BL293,"")</f>
        <v/>
      </c>
      <c r="AW1163" s="25" t="str">
        <f>IF($BK293='Dummy Matches Summary'!AW$2,$BL293,"")</f>
        <v/>
      </c>
      <c r="AX1163" s="25" t="str">
        <f>IF($BK293='Dummy Matches Summary'!AX$2,$BL293,"")</f>
        <v/>
      </c>
      <c r="AY1163" s="25" t="str">
        <f>IF($BK293='Dummy Matches Summary'!AY$2,$BL293,"")</f>
        <v/>
      </c>
      <c r="AZ1163" s="25" t="str">
        <f>IF($BK293='Dummy Matches Summary'!AZ$2,$BL293,"")</f>
        <v/>
      </c>
      <c r="BA1163" s="25" t="str">
        <f>IF($BK293='Dummy Matches Summary'!BA$2,$BL293,"")</f>
        <v/>
      </c>
      <c r="BB1163" s="25" t="str">
        <f>IF($BK293='Dummy Matches Summary'!BB$2,$BL293,"")</f>
        <v/>
      </c>
      <c r="BC1163" s="25" t="str">
        <f>IF($BK293='Dummy Matches Summary'!BC$2,$BL293,"")</f>
        <v/>
      </c>
      <c r="BD1163" s="25" t="str">
        <f>IF($BK293='Dummy Matches Summary'!BD$2,$BL293,"")</f>
        <v/>
      </c>
      <c r="BE1163" s="25" t="str">
        <f>IF($BK293='Dummy Matches Summary'!BE$2,$BL293,"")</f>
        <v/>
      </c>
      <c r="BF1163" s="25" t="str">
        <f>IF($BK293='Dummy Matches Summary'!BF$2,$BL293,"")</f>
        <v/>
      </c>
      <c r="BG1163" s="25" t="str">
        <f>IF($BK293='Dummy Matches Summary'!BG$2,$BL293,"")</f>
        <v/>
      </c>
    </row>
    <row r="1164" spans="1:59" s="39" customFormat="1" x14ac:dyDescent="0.3">
      <c r="A1164" s="39">
        <v>1162</v>
      </c>
      <c r="B1164" s="25" t="str">
        <f>IF($BK294='Dummy Matches Summary'!B$2,$BL294,"")</f>
        <v/>
      </c>
      <c r="C1164" s="25" t="str">
        <f>IF($BK294='Dummy Matches Summary'!C$2,$BL294,"")</f>
        <v/>
      </c>
      <c r="D1164" s="25" t="str">
        <f>IF($BK294='Dummy Matches Summary'!D$2,$BL294,"")</f>
        <v/>
      </c>
      <c r="E1164" s="25" t="str">
        <f>IF($BK294='Dummy Matches Summary'!E$2,$BL294,"")</f>
        <v/>
      </c>
      <c r="F1164" s="25" t="str">
        <f>IF($BK294='Dummy Matches Summary'!F$2,$BL294,"")</f>
        <v/>
      </c>
      <c r="G1164" s="25" t="str">
        <f>IF($BK294='Dummy Matches Summary'!G$2,$BL294,"")</f>
        <v/>
      </c>
      <c r="H1164" s="25" t="str">
        <f>IF($BK294='Dummy Matches Summary'!H$2,$BL294,"")</f>
        <v/>
      </c>
      <c r="I1164" s="25" t="str">
        <f>IF($BK294='Dummy Matches Summary'!I$2,$BL294,"")</f>
        <v/>
      </c>
      <c r="J1164" s="25" t="str">
        <f>IF($BK294='Dummy Matches Summary'!J$2,$BL294,"")</f>
        <v/>
      </c>
      <c r="K1164" s="25" t="str">
        <f>IF($BK294='Dummy Matches Summary'!K$2,$BL294,"")</f>
        <v/>
      </c>
      <c r="L1164" s="25" t="str">
        <f>IF($BK294='Dummy Matches Summary'!L$2,$BL294,"")</f>
        <v/>
      </c>
      <c r="M1164" s="25" t="str">
        <f>IF($BK294='Dummy Matches Summary'!M$2,$BL294,"")</f>
        <v/>
      </c>
      <c r="N1164" s="25" t="str">
        <f>IF($BK294='Dummy Matches Summary'!N$2,$BL294,"")</f>
        <v/>
      </c>
      <c r="O1164" s="25" t="str">
        <f>IF($BK294='Dummy Matches Summary'!O$2,$BL294,"")</f>
        <v/>
      </c>
      <c r="P1164" s="25" t="str">
        <f>IF($BK294='Dummy Matches Summary'!P$2,$BL294,"")</f>
        <v/>
      </c>
      <c r="Q1164" s="25" t="str">
        <f>IF($BK294='Dummy Matches Summary'!Q$2,$BL294,"")</f>
        <v/>
      </c>
      <c r="R1164" s="25" t="str">
        <f>IF($BK294='Dummy Matches Summary'!R$2,$BL294,"")</f>
        <v/>
      </c>
      <c r="S1164" s="25" t="str">
        <f>IF($BK294='Dummy Matches Summary'!S$2,$BL294,"")</f>
        <v/>
      </c>
      <c r="T1164" s="25" t="str">
        <f>IF($BK294='Dummy Matches Summary'!T$2,$BL294,"")</f>
        <v/>
      </c>
      <c r="U1164" s="25" t="str">
        <f>IF($BK294='Dummy Matches Summary'!U$2,$BL294,"")</f>
        <v/>
      </c>
      <c r="V1164" s="25" t="str">
        <f>IF($BK294='Dummy Matches Summary'!V$2,$BL294,"")</f>
        <v/>
      </c>
      <c r="W1164" s="25" t="str">
        <f>IF($BK294='Dummy Matches Summary'!W$2,$BL294,"")</f>
        <v/>
      </c>
      <c r="X1164" s="25" t="str">
        <f>IF($BK294='Dummy Matches Summary'!X$2,$BL294,"")</f>
        <v/>
      </c>
      <c r="Y1164" s="25" t="str">
        <f>IF($BK294='Dummy Matches Summary'!Y$2,$BL294,"")</f>
        <v/>
      </c>
      <c r="Z1164" s="25" t="str">
        <f>IF($BK294='Dummy Matches Summary'!Z$2,$BL294,"")</f>
        <v/>
      </c>
      <c r="AA1164" s="25" t="str">
        <f>IF($BK294='Dummy Matches Summary'!AA$2,$BL294,"")</f>
        <v/>
      </c>
      <c r="AB1164" s="25" t="str">
        <f>IF($BK294='Dummy Matches Summary'!AB$2,$BL294,"")</f>
        <v/>
      </c>
      <c r="AC1164" s="25" t="str">
        <f>IF($BK294='Dummy Matches Summary'!AC$2,$BL294,"")</f>
        <v/>
      </c>
      <c r="AD1164" s="25" t="str">
        <f>IF($BK294='Dummy Matches Summary'!AD$2,$BL294,"")</f>
        <v/>
      </c>
      <c r="AE1164" s="25" t="str">
        <f>IF($BK294='Dummy Matches Summary'!AE$2,$BL294,"")</f>
        <v/>
      </c>
      <c r="AF1164" s="25" t="str">
        <f>IF($BK294='Dummy Matches Summary'!AF$2,$BL294,"")</f>
        <v/>
      </c>
      <c r="AG1164" s="25" t="str">
        <f>IF($BK294='Dummy Matches Summary'!AG$2,$BL294,"")</f>
        <v/>
      </c>
      <c r="AH1164" s="25" t="str">
        <f>IF($BK294='Dummy Matches Summary'!AH$2,$BL294,"")</f>
        <v/>
      </c>
      <c r="AI1164" s="25" t="str">
        <f>IF($BK294='Dummy Matches Summary'!AI$2,$BL294,"")</f>
        <v/>
      </c>
      <c r="AJ1164" s="25" t="str">
        <f>IF($BK294='Dummy Matches Summary'!AJ$2,$BL294,"")</f>
        <v/>
      </c>
      <c r="AK1164" s="25" t="str">
        <f>IF($BK294='Dummy Matches Summary'!AK$2,$BL294,"")</f>
        <v/>
      </c>
      <c r="AL1164" s="25" t="str">
        <f>IF($BK294='Dummy Matches Summary'!AL$2,$BL294,"")</f>
        <v/>
      </c>
      <c r="AM1164" s="25" t="str">
        <f>IF($BK294='Dummy Matches Summary'!AM$2,$BL294,"")</f>
        <v/>
      </c>
      <c r="AN1164" s="25" t="str">
        <f>IF($BK294='Dummy Matches Summary'!AN$2,$BL294,"")</f>
        <v/>
      </c>
      <c r="AO1164" s="25" t="str">
        <f>IF($BK294='Dummy Matches Summary'!AO$2,$BL294,"")</f>
        <v/>
      </c>
      <c r="AP1164" s="25" t="str">
        <f>IF($BK294='Dummy Matches Summary'!AP$2,$BL294,"")</f>
        <v/>
      </c>
      <c r="AQ1164" s="25" t="str">
        <f>IF($BK294='Dummy Matches Summary'!AQ$2,$BL294,"")</f>
        <v/>
      </c>
      <c r="AR1164" s="25" t="str">
        <f>IF($BK294='Dummy Matches Summary'!AR$2,$BL294,"")</f>
        <v/>
      </c>
      <c r="AS1164" s="25" t="str">
        <f>IF($BK294='Dummy Matches Summary'!AS$2,$BL294,"")</f>
        <v/>
      </c>
      <c r="AT1164" s="25" t="str">
        <f>IF($BK294='Dummy Matches Summary'!AT$2,$BL294,"")</f>
        <v/>
      </c>
      <c r="AU1164" s="25" t="str">
        <f>IF($BK294='Dummy Matches Summary'!AU$2,$BL294,"")</f>
        <v/>
      </c>
      <c r="AV1164" s="25" t="str">
        <f>IF($BK294='Dummy Matches Summary'!AV$2,$BL294,"")</f>
        <v/>
      </c>
      <c r="AW1164" s="25" t="str">
        <f>IF($BK294='Dummy Matches Summary'!AW$2,$BL294,"")</f>
        <v/>
      </c>
      <c r="AX1164" s="25" t="str">
        <f>IF($BK294='Dummy Matches Summary'!AX$2,$BL294,"")</f>
        <v/>
      </c>
      <c r="AY1164" s="25" t="str">
        <f>IF($BK294='Dummy Matches Summary'!AY$2,$BL294,"")</f>
        <v/>
      </c>
      <c r="AZ1164" s="25" t="str">
        <f>IF($BK294='Dummy Matches Summary'!AZ$2,$BL294,"")</f>
        <v/>
      </c>
      <c r="BA1164" s="25" t="str">
        <f>IF($BK294='Dummy Matches Summary'!BA$2,$BL294,"")</f>
        <v/>
      </c>
      <c r="BB1164" s="25" t="str">
        <f>IF($BK294='Dummy Matches Summary'!BB$2,$BL294,"")</f>
        <v/>
      </c>
      <c r="BC1164" s="25" t="str">
        <f>IF($BK294='Dummy Matches Summary'!BC$2,$BL294,"")</f>
        <v/>
      </c>
      <c r="BD1164" s="25" t="str">
        <f>IF($BK294='Dummy Matches Summary'!BD$2,$BL294,"")</f>
        <v/>
      </c>
      <c r="BE1164" s="25" t="str">
        <f>IF($BK294='Dummy Matches Summary'!BE$2,$BL294,"")</f>
        <v/>
      </c>
      <c r="BF1164" s="25" t="str">
        <f>IF($BK294='Dummy Matches Summary'!BF$2,$BL294,"")</f>
        <v/>
      </c>
      <c r="BG1164" s="25" t="str">
        <f>IF($BK294='Dummy Matches Summary'!BG$2,$BL294,"")</f>
        <v/>
      </c>
    </row>
    <row r="1165" spans="1:59" s="39" customFormat="1" x14ac:dyDescent="0.3">
      <c r="A1165" s="39">
        <v>1163</v>
      </c>
      <c r="B1165" s="25" t="str">
        <f>IF($BK295='Dummy Matches Summary'!B$2,$BL295,"")</f>
        <v/>
      </c>
      <c r="C1165" s="25" t="str">
        <f>IF($BK295='Dummy Matches Summary'!C$2,$BL295,"")</f>
        <v/>
      </c>
      <c r="D1165" s="25" t="str">
        <f>IF($BK295='Dummy Matches Summary'!D$2,$BL295,"")</f>
        <v/>
      </c>
      <c r="E1165" s="25" t="str">
        <f>IF($BK295='Dummy Matches Summary'!E$2,$BL295,"")</f>
        <v/>
      </c>
      <c r="F1165" s="25" t="str">
        <f>IF($BK295='Dummy Matches Summary'!F$2,$BL295,"")</f>
        <v/>
      </c>
      <c r="G1165" s="25" t="str">
        <f>IF($BK295='Dummy Matches Summary'!G$2,$BL295,"")</f>
        <v/>
      </c>
      <c r="H1165" s="25" t="str">
        <f>IF($BK295='Dummy Matches Summary'!H$2,$BL295,"")</f>
        <v/>
      </c>
      <c r="I1165" s="25" t="str">
        <f>IF($BK295='Dummy Matches Summary'!I$2,$BL295,"")</f>
        <v/>
      </c>
      <c r="J1165" s="25" t="str">
        <f>IF($BK295='Dummy Matches Summary'!J$2,$BL295,"")</f>
        <v/>
      </c>
      <c r="K1165" s="25" t="str">
        <f>IF($BK295='Dummy Matches Summary'!K$2,$BL295,"")</f>
        <v/>
      </c>
      <c r="L1165" s="25" t="str">
        <f>IF($BK295='Dummy Matches Summary'!L$2,$BL295,"")</f>
        <v/>
      </c>
      <c r="M1165" s="25" t="str">
        <f>IF($BK295='Dummy Matches Summary'!M$2,$BL295,"")</f>
        <v/>
      </c>
      <c r="N1165" s="25" t="str">
        <f>IF($BK295='Dummy Matches Summary'!N$2,$BL295,"")</f>
        <v/>
      </c>
      <c r="O1165" s="25" t="str">
        <f>IF($BK295='Dummy Matches Summary'!O$2,$BL295,"")</f>
        <v/>
      </c>
      <c r="P1165" s="25" t="str">
        <f>IF($BK295='Dummy Matches Summary'!P$2,$BL295,"")</f>
        <v/>
      </c>
      <c r="Q1165" s="25" t="str">
        <f>IF($BK295='Dummy Matches Summary'!Q$2,$BL295,"")</f>
        <v/>
      </c>
      <c r="R1165" s="25" t="str">
        <f>IF($BK295='Dummy Matches Summary'!R$2,$BL295,"")</f>
        <v/>
      </c>
      <c r="S1165" s="25" t="str">
        <f>IF($BK295='Dummy Matches Summary'!S$2,$BL295,"")</f>
        <v/>
      </c>
      <c r="T1165" s="25" t="str">
        <f>IF($BK295='Dummy Matches Summary'!T$2,$BL295,"")</f>
        <v/>
      </c>
      <c r="U1165" s="25" t="str">
        <f>IF($BK295='Dummy Matches Summary'!U$2,$BL295,"")</f>
        <v/>
      </c>
      <c r="V1165" s="25" t="str">
        <f>IF($BK295='Dummy Matches Summary'!V$2,$BL295,"")</f>
        <v/>
      </c>
      <c r="W1165" s="25" t="str">
        <f>IF($BK295='Dummy Matches Summary'!W$2,$BL295,"")</f>
        <v/>
      </c>
      <c r="X1165" s="25" t="str">
        <f>IF($BK295='Dummy Matches Summary'!X$2,$BL295,"")</f>
        <v/>
      </c>
      <c r="Y1165" s="25" t="str">
        <f>IF($BK295='Dummy Matches Summary'!Y$2,$BL295,"")</f>
        <v/>
      </c>
      <c r="Z1165" s="25" t="str">
        <f>IF($BK295='Dummy Matches Summary'!Z$2,$BL295,"")</f>
        <v/>
      </c>
      <c r="AA1165" s="25" t="str">
        <f>IF($BK295='Dummy Matches Summary'!AA$2,$BL295,"")</f>
        <v/>
      </c>
      <c r="AB1165" s="25" t="str">
        <f>IF($BK295='Dummy Matches Summary'!AB$2,$BL295,"")</f>
        <v/>
      </c>
      <c r="AC1165" s="25" t="str">
        <f>IF($BK295='Dummy Matches Summary'!AC$2,$BL295,"")</f>
        <v/>
      </c>
      <c r="AD1165" s="25" t="str">
        <f>IF($BK295='Dummy Matches Summary'!AD$2,$BL295,"")</f>
        <v/>
      </c>
      <c r="AE1165" s="25" t="str">
        <f>IF($BK295='Dummy Matches Summary'!AE$2,$BL295,"")</f>
        <v/>
      </c>
      <c r="AF1165" s="25" t="str">
        <f>IF($BK295='Dummy Matches Summary'!AF$2,$BL295,"")</f>
        <v/>
      </c>
      <c r="AG1165" s="25" t="str">
        <f>IF($BK295='Dummy Matches Summary'!AG$2,$BL295,"")</f>
        <v/>
      </c>
      <c r="AH1165" s="25" t="str">
        <f>IF($BK295='Dummy Matches Summary'!AH$2,$BL295,"")</f>
        <v/>
      </c>
      <c r="AI1165" s="25" t="str">
        <f>IF($BK295='Dummy Matches Summary'!AI$2,$BL295,"")</f>
        <v/>
      </c>
      <c r="AJ1165" s="25" t="str">
        <f>IF($BK295='Dummy Matches Summary'!AJ$2,$BL295,"")</f>
        <v/>
      </c>
      <c r="AK1165" s="25" t="str">
        <f>IF($BK295='Dummy Matches Summary'!AK$2,$BL295,"")</f>
        <v/>
      </c>
      <c r="AL1165" s="25" t="str">
        <f>IF($BK295='Dummy Matches Summary'!AL$2,$BL295,"")</f>
        <v/>
      </c>
      <c r="AM1165" s="25" t="str">
        <f>IF($BK295='Dummy Matches Summary'!AM$2,$BL295,"")</f>
        <v/>
      </c>
      <c r="AN1165" s="25" t="str">
        <f>IF($BK295='Dummy Matches Summary'!AN$2,$BL295,"")</f>
        <v/>
      </c>
      <c r="AO1165" s="25" t="str">
        <f>IF($BK295='Dummy Matches Summary'!AO$2,$BL295,"")</f>
        <v/>
      </c>
      <c r="AP1165" s="25" t="str">
        <f>IF($BK295='Dummy Matches Summary'!AP$2,$BL295,"")</f>
        <v/>
      </c>
      <c r="AQ1165" s="25" t="str">
        <f>IF($BK295='Dummy Matches Summary'!AQ$2,$BL295,"")</f>
        <v/>
      </c>
      <c r="AR1165" s="25" t="str">
        <f>IF($BK295='Dummy Matches Summary'!AR$2,$BL295,"")</f>
        <v/>
      </c>
      <c r="AS1165" s="25" t="str">
        <f>IF($BK295='Dummy Matches Summary'!AS$2,$BL295,"")</f>
        <v/>
      </c>
      <c r="AT1165" s="25" t="str">
        <f>IF($BK295='Dummy Matches Summary'!AT$2,$BL295,"")</f>
        <v/>
      </c>
      <c r="AU1165" s="25" t="str">
        <f>IF($BK295='Dummy Matches Summary'!AU$2,$BL295,"")</f>
        <v/>
      </c>
      <c r="AV1165" s="25" t="str">
        <f>IF($BK295='Dummy Matches Summary'!AV$2,$BL295,"")</f>
        <v/>
      </c>
      <c r="AW1165" s="25" t="str">
        <f>IF($BK295='Dummy Matches Summary'!AW$2,$BL295,"")</f>
        <v/>
      </c>
      <c r="AX1165" s="25" t="str">
        <f>IF($BK295='Dummy Matches Summary'!AX$2,$BL295,"")</f>
        <v/>
      </c>
      <c r="AY1165" s="25" t="str">
        <f>IF($BK295='Dummy Matches Summary'!AY$2,$BL295,"")</f>
        <v/>
      </c>
      <c r="AZ1165" s="25" t="str">
        <f>IF($BK295='Dummy Matches Summary'!AZ$2,$BL295,"")</f>
        <v/>
      </c>
      <c r="BA1165" s="25" t="str">
        <f>IF($BK295='Dummy Matches Summary'!BA$2,$BL295,"")</f>
        <v/>
      </c>
      <c r="BB1165" s="25" t="str">
        <f>IF($BK295='Dummy Matches Summary'!BB$2,$BL295,"")</f>
        <v/>
      </c>
      <c r="BC1165" s="25" t="str">
        <f>IF($BK295='Dummy Matches Summary'!BC$2,$BL295,"")</f>
        <v/>
      </c>
      <c r="BD1165" s="25" t="str">
        <f>IF($BK295='Dummy Matches Summary'!BD$2,$BL295,"")</f>
        <v/>
      </c>
      <c r="BE1165" s="25" t="str">
        <f>IF($BK295='Dummy Matches Summary'!BE$2,$BL295,"")</f>
        <v/>
      </c>
      <c r="BF1165" s="25" t="str">
        <f>IF($BK295='Dummy Matches Summary'!BF$2,$BL295,"")</f>
        <v/>
      </c>
      <c r="BG1165" s="25" t="str">
        <f>IF($BK295='Dummy Matches Summary'!BG$2,$BL295,"")</f>
        <v/>
      </c>
    </row>
    <row r="1166" spans="1:59" s="39" customFormat="1" x14ac:dyDescent="0.3">
      <c r="A1166" s="39">
        <v>1164</v>
      </c>
      <c r="B1166" s="25" t="str">
        <f>IF($BK296='Dummy Matches Summary'!B$2,$BL296,"")</f>
        <v/>
      </c>
      <c r="C1166" s="25" t="str">
        <f>IF($BK296='Dummy Matches Summary'!C$2,$BL296,"")</f>
        <v/>
      </c>
      <c r="D1166" s="25" t="str">
        <f>IF($BK296='Dummy Matches Summary'!D$2,$BL296,"")</f>
        <v/>
      </c>
      <c r="E1166" s="25" t="str">
        <f>IF($BK296='Dummy Matches Summary'!E$2,$BL296,"")</f>
        <v/>
      </c>
      <c r="F1166" s="25" t="str">
        <f>IF($BK296='Dummy Matches Summary'!F$2,$BL296,"")</f>
        <v/>
      </c>
      <c r="G1166" s="25" t="str">
        <f>IF($BK296='Dummy Matches Summary'!G$2,$BL296,"")</f>
        <v/>
      </c>
      <c r="H1166" s="25" t="str">
        <f>IF($BK296='Dummy Matches Summary'!H$2,$BL296,"")</f>
        <v/>
      </c>
      <c r="I1166" s="25" t="str">
        <f>IF($BK296='Dummy Matches Summary'!I$2,$BL296,"")</f>
        <v/>
      </c>
      <c r="J1166" s="25" t="str">
        <f>IF($BK296='Dummy Matches Summary'!J$2,$BL296,"")</f>
        <v/>
      </c>
      <c r="K1166" s="25" t="str">
        <f>IF($BK296='Dummy Matches Summary'!K$2,$BL296,"")</f>
        <v/>
      </c>
      <c r="L1166" s="25" t="str">
        <f>IF($BK296='Dummy Matches Summary'!L$2,$BL296,"")</f>
        <v/>
      </c>
      <c r="M1166" s="25" t="str">
        <f>IF($BK296='Dummy Matches Summary'!M$2,$BL296,"")</f>
        <v/>
      </c>
      <c r="N1166" s="25" t="str">
        <f>IF($BK296='Dummy Matches Summary'!N$2,$BL296,"")</f>
        <v/>
      </c>
      <c r="O1166" s="25" t="str">
        <f>IF($BK296='Dummy Matches Summary'!O$2,$BL296,"")</f>
        <v/>
      </c>
      <c r="P1166" s="25" t="str">
        <f>IF($BK296='Dummy Matches Summary'!P$2,$BL296,"")</f>
        <v/>
      </c>
      <c r="Q1166" s="25" t="str">
        <f>IF($BK296='Dummy Matches Summary'!Q$2,$BL296,"")</f>
        <v/>
      </c>
      <c r="R1166" s="25" t="str">
        <f>IF($BK296='Dummy Matches Summary'!R$2,$BL296,"")</f>
        <v/>
      </c>
      <c r="S1166" s="25" t="str">
        <f>IF($BK296='Dummy Matches Summary'!S$2,$BL296,"")</f>
        <v/>
      </c>
      <c r="T1166" s="25" t="str">
        <f>IF($BK296='Dummy Matches Summary'!T$2,$BL296,"")</f>
        <v/>
      </c>
      <c r="U1166" s="25" t="str">
        <f>IF($BK296='Dummy Matches Summary'!U$2,$BL296,"")</f>
        <v/>
      </c>
      <c r="V1166" s="25" t="str">
        <f>IF($BK296='Dummy Matches Summary'!V$2,$BL296,"")</f>
        <v/>
      </c>
      <c r="W1166" s="25" t="str">
        <f>IF($BK296='Dummy Matches Summary'!W$2,$BL296,"")</f>
        <v/>
      </c>
      <c r="X1166" s="25" t="str">
        <f>IF($BK296='Dummy Matches Summary'!X$2,$BL296,"")</f>
        <v/>
      </c>
      <c r="Y1166" s="25" t="str">
        <f>IF($BK296='Dummy Matches Summary'!Y$2,$BL296,"")</f>
        <v/>
      </c>
      <c r="Z1166" s="25" t="str">
        <f>IF($BK296='Dummy Matches Summary'!Z$2,$BL296,"")</f>
        <v/>
      </c>
      <c r="AA1166" s="25" t="str">
        <f>IF($BK296='Dummy Matches Summary'!AA$2,$BL296,"")</f>
        <v/>
      </c>
      <c r="AB1166" s="25" t="str">
        <f>IF($BK296='Dummy Matches Summary'!AB$2,$BL296,"")</f>
        <v/>
      </c>
      <c r="AC1166" s="25" t="str">
        <f>IF($BK296='Dummy Matches Summary'!AC$2,$BL296,"")</f>
        <v/>
      </c>
      <c r="AD1166" s="25" t="str">
        <f>IF($BK296='Dummy Matches Summary'!AD$2,$BL296,"")</f>
        <v/>
      </c>
      <c r="AE1166" s="25" t="str">
        <f>IF($BK296='Dummy Matches Summary'!AE$2,$BL296,"")</f>
        <v/>
      </c>
      <c r="AF1166" s="25" t="str">
        <f>IF($BK296='Dummy Matches Summary'!AF$2,$BL296,"")</f>
        <v/>
      </c>
      <c r="AG1166" s="25" t="str">
        <f>IF($BK296='Dummy Matches Summary'!AG$2,$BL296,"")</f>
        <v/>
      </c>
      <c r="AH1166" s="25" t="str">
        <f>IF($BK296='Dummy Matches Summary'!AH$2,$BL296,"")</f>
        <v/>
      </c>
      <c r="AI1166" s="25" t="str">
        <f>IF($BK296='Dummy Matches Summary'!AI$2,$BL296,"")</f>
        <v/>
      </c>
      <c r="AJ1166" s="25" t="str">
        <f>IF($BK296='Dummy Matches Summary'!AJ$2,$BL296,"")</f>
        <v/>
      </c>
      <c r="AK1166" s="25" t="str">
        <f>IF($BK296='Dummy Matches Summary'!AK$2,$BL296,"")</f>
        <v/>
      </c>
      <c r="AL1166" s="25" t="str">
        <f>IF($BK296='Dummy Matches Summary'!AL$2,$BL296,"")</f>
        <v/>
      </c>
      <c r="AM1166" s="25" t="str">
        <f>IF($BK296='Dummy Matches Summary'!AM$2,$BL296,"")</f>
        <v/>
      </c>
      <c r="AN1166" s="25" t="str">
        <f>IF($BK296='Dummy Matches Summary'!AN$2,$BL296,"")</f>
        <v/>
      </c>
      <c r="AO1166" s="25" t="str">
        <f>IF($BK296='Dummy Matches Summary'!AO$2,$BL296,"")</f>
        <v/>
      </c>
      <c r="AP1166" s="25" t="str">
        <f>IF($BK296='Dummy Matches Summary'!AP$2,$BL296,"")</f>
        <v/>
      </c>
      <c r="AQ1166" s="25" t="str">
        <f>IF($BK296='Dummy Matches Summary'!AQ$2,$BL296,"")</f>
        <v/>
      </c>
      <c r="AR1166" s="25" t="str">
        <f>IF($BK296='Dummy Matches Summary'!AR$2,$BL296,"")</f>
        <v/>
      </c>
      <c r="AS1166" s="25" t="str">
        <f>IF($BK296='Dummy Matches Summary'!AS$2,$BL296,"")</f>
        <v/>
      </c>
      <c r="AT1166" s="25" t="str">
        <f>IF($BK296='Dummy Matches Summary'!AT$2,$BL296,"")</f>
        <v/>
      </c>
      <c r="AU1166" s="25" t="str">
        <f>IF($BK296='Dummy Matches Summary'!AU$2,$BL296,"")</f>
        <v/>
      </c>
      <c r="AV1166" s="25" t="str">
        <f>IF($BK296='Dummy Matches Summary'!AV$2,$BL296,"")</f>
        <v/>
      </c>
      <c r="AW1166" s="25" t="str">
        <f>IF($BK296='Dummy Matches Summary'!AW$2,$BL296,"")</f>
        <v/>
      </c>
      <c r="AX1166" s="25" t="str">
        <f>IF($BK296='Dummy Matches Summary'!AX$2,$BL296,"")</f>
        <v/>
      </c>
      <c r="AY1166" s="25" t="str">
        <f>IF($BK296='Dummy Matches Summary'!AY$2,$BL296,"")</f>
        <v/>
      </c>
      <c r="AZ1166" s="25" t="str">
        <f>IF($BK296='Dummy Matches Summary'!AZ$2,$BL296,"")</f>
        <v/>
      </c>
      <c r="BA1166" s="25" t="str">
        <f>IF($BK296='Dummy Matches Summary'!BA$2,$BL296,"")</f>
        <v/>
      </c>
      <c r="BB1166" s="25" t="str">
        <f>IF($BK296='Dummy Matches Summary'!BB$2,$BL296,"")</f>
        <v/>
      </c>
      <c r="BC1166" s="25" t="str">
        <f>IF($BK296='Dummy Matches Summary'!BC$2,$BL296,"")</f>
        <v/>
      </c>
      <c r="BD1166" s="25" t="str">
        <f>IF($BK296='Dummy Matches Summary'!BD$2,$BL296,"")</f>
        <v/>
      </c>
      <c r="BE1166" s="25" t="str">
        <f>IF($BK296='Dummy Matches Summary'!BE$2,$BL296,"")</f>
        <v/>
      </c>
      <c r="BF1166" s="25" t="str">
        <f>IF($BK296='Dummy Matches Summary'!BF$2,$BL296,"")</f>
        <v/>
      </c>
      <c r="BG1166" s="25" t="str">
        <f>IF($BK296='Dummy Matches Summary'!BG$2,$BL296,"")</f>
        <v/>
      </c>
    </row>
    <row r="1167" spans="1:59" s="39" customFormat="1" x14ac:dyDescent="0.3">
      <c r="A1167" s="39">
        <v>1165</v>
      </c>
      <c r="B1167" s="25" t="str">
        <f>IF($BK297='Dummy Matches Summary'!B$2,$BL297,"")</f>
        <v/>
      </c>
      <c r="C1167" s="25" t="str">
        <f>IF($BK297='Dummy Matches Summary'!C$2,$BL297,"")</f>
        <v/>
      </c>
      <c r="D1167" s="25" t="str">
        <f>IF($BK297='Dummy Matches Summary'!D$2,$BL297,"")</f>
        <v/>
      </c>
      <c r="E1167" s="25" t="str">
        <f>IF($BK297='Dummy Matches Summary'!E$2,$BL297,"")</f>
        <v/>
      </c>
      <c r="F1167" s="25" t="str">
        <f>IF($BK297='Dummy Matches Summary'!F$2,$BL297,"")</f>
        <v/>
      </c>
      <c r="G1167" s="25" t="str">
        <f>IF($BK297='Dummy Matches Summary'!G$2,$BL297,"")</f>
        <v/>
      </c>
      <c r="H1167" s="25" t="str">
        <f>IF($BK297='Dummy Matches Summary'!H$2,$BL297,"")</f>
        <v/>
      </c>
      <c r="I1167" s="25" t="str">
        <f>IF($BK297='Dummy Matches Summary'!I$2,$BL297,"")</f>
        <v/>
      </c>
      <c r="J1167" s="25" t="str">
        <f>IF($BK297='Dummy Matches Summary'!J$2,$BL297,"")</f>
        <v/>
      </c>
      <c r="K1167" s="25" t="str">
        <f>IF($BK297='Dummy Matches Summary'!K$2,$BL297,"")</f>
        <v/>
      </c>
      <c r="L1167" s="25" t="str">
        <f>IF($BK297='Dummy Matches Summary'!L$2,$BL297,"")</f>
        <v/>
      </c>
      <c r="M1167" s="25" t="str">
        <f>IF($BK297='Dummy Matches Summary'!M$2,$BL297,"")</f>
        <v/>
      </c>
      <c r="N1167" s="25" t="str">
        <f>IF($BK297='Dummy Matches Summary'!N$2,$BL297,"")</f>
        <v/>
      </c>
      <c r="O1167" s="25" t="str">
        <f>IF($BK297='Dummy Matches Summary'!O$2,$BL297,"")</f>
        <v/>
      </c>
      <c r="P1167" s="25" t="str">
        <f>IF($BK297='Dummy Matches Summary'!P$2,$BL297,"")</f>
        <v/>
      </c>
      <c r="Q1167" s="25" t="str">
        <f>IF($BK297='Dummy Matches Summary'!Q$2,$BL297,"")</f>
        <v/>
      </c>
      <c r="R1167" s="25" t="str">
        <f>IF($BK297='Dummy Matches Summary'!R$2,$BL297,"")</f>
        <v/>
      </c>
      <c r="S1167" s="25" t="str">
        <f>IF($BK297='Dummy Matches Summary'!S$2,$BL297,"")</f>
        <v/>
      </c>
      <c r="T1167" s="25" t="str">
        <f>IF($BK297='Dummy Matches Summary'!T$2,$BL297,"")</f>
        <v/>
      </c>
      <c r="U1167" s="25" t="str">
        <f>IF($BK297='Dummy Matches Summary'!U$2,$BL297,"")</f>
        <v/>
      </c>
      <c r="V1167" s="25" t="str">
        <f>IF($BK297='Dummy Matches Summary'!V$2,$BL297,"")</f>
        <v/>
      </c>
      <c r="W1167" s="25" t="str">
        <f>IF($BK297='Dummy Matches Summary'!W$2,$BL297,"")</f>
        <v/>
      </c>
      <c r="X1167" s="25" t="str">
        <f>IF($BK297='Dummy Matches Summary'!X$2,$BL297,"")</f>
        <v/>
      </c>
      <c r="Y1167" s="25" t="str">
        <f>IF($BK297='Dummy Matches Summary'!Y$2,$BL297,"")</f>
        <v/>
      </c>
      <c r="Z1167" s="25" t="str">
        <f>IF($BK297='Dummy Matches Summary'!Z$2,$BL297,"")</f>
        <v/>
      </c>
      <c r="AA1167" s="25" t="str">
        <f>IF($BK297='Dummy Matches Summary'!AA$2,$BL297,"")</f>
        <v/>
      </c>
      <c r="AB1167" s="25" t="str">
        <f>IF($BK297='Dummy Matches Summary'!AB$2,$BL297,"")</f>
        <v/>
      </c>
      <c r="AC1167" s="25" t="str">
        <f>IF($BK297='Dummy Matches Summary'!AC$2,$BL297,"")</f>
        <v/>
      </c>
      <c r="AD1167" s="25" t="str">
        <f>IF($BK297='Dummy Matches Summary'!AD$2,$BL297,"")</f>
        <v/>
      </c>
      <c r="AE1167" s="25" t="str">
        <f>IF($BK297='Dummy Matches Summary'!AE$2,$BL297,"")</f>
        <v/>
      </c>
      <c r="AF1167" s="25" t="str">
        <f>IF($BK297='Dummy Matches Summary'!AF$2,$BL297,"")</f>
        <v/>
      </c>
      <c r="AG1167" s="25" t="str">
        <f>IF($BK297='Dummy Matches Summary'!AG$2,$BL297,"")</f>
        <v/>
      </c>
      <c r="AH1167" s="25" t="str">
        <f>IF($BK297='Dummy Matches Summary'!AH$2,$BL297,"")</f>
        <v/>
      </c>
      <c r="AI1167" s="25" t="str">
        <f>IF($BK297='Dummy Matches Summary'!AI$2,$BL297,"")</f>
        <v/>
      </c>
      <c r="AJ1167" s="25" t="str">
        <f>IF($BK297='Dummy Matches Summary'!AJ$2,$BL297,"")</f>
        <v/>
      </c>
      <c r="AK1167" s="25" t="str">
        <f>IF($BK297='Dummy Matches Summary'!AK$2,$BL297,"")</f>
        <v/>
      </c>
      <c r="AL1167" s="25" t="str">
        <f>IF($BK297='Dummy Matches Summary'!AL$2,$BL297,"")</f>
        <v/>
      </c>
      <c r="AM1167" s="25" t="str">
        <f>IF($BK297='Dummy Matches Summary'!AM$2,$BL297,"")</f>
        <v/>
      </c>
      <c r="AN1167" s="25" t="str">
        <f>IF($BK297='Dummy Matches Summary'!AN$2,$BL297,"")</f>
        <v/>
      </c>
      <c r="AO1167" s="25" t="str">
        <f>IF($BK297='Dummy Matches Summary'!AO$2,$BL297,"")</f>
        <v/>
      </c>
      <c r="AP1167" s="25" t="str">
        <f>IF($BK297='Dummy Matches Summary'!AP$2,$BL297,"")</f>
        <v/>
      </c>
      <c r="AQ1167" s="25" t="str">
        <f>IF($BK297='Dummy Matches Summary'!AQ$2,$BL297,"")</f>
        <v/>
      </c>
      <c r="AR1167" s="25" t="str">
        <f>IF($BK297='Dummy Matches Summary'!AR$2,$BL297,"")</f>
        <v/>
      </c>
      <c r="AS1167" s="25" t="str">
        <f>IF($BK297='Dummy Matches Summary'!AS$2,$BL297,"")</f>
        <v/>
      </c>
      <c r="AT1167" s="25" t="str">
        <f>IF($BK297='Dummy Matches Summary'!AT$2,$BL297,"")</f>
        <v/>
      </c>
      <c r="AU1167" s="25" t="str">
        <f>IF($BK297='Dummy Matches Summary'!AU$2,$BL297,"")</f>
        <v/>
      </c>
      <c r="AV1167" s="25" t="str">
        <f>IF($BK297='Dummy Matches Summary'!AV$2,$BL297,"")</f>
        <v/>
      </c>
      <c r="AW1167" s="25" t="str">
        <f>IF($BK297='Dummy Matches Summary'!AW$2,$BL297,"")</f>
        <v/>
      </c>
      <c r="AX1167" s="25" t="str">
        <f>IF($BK297='Dummy Matches Summary'!AX$2,$BL297,"")</f>
        <v/>
      </c>
      <c r="AY1167" s="25" t="str">
        <f>IF($BK297='Dummy Matches Summary'!AY$2,$BL297,"")</f>
        <v/>
      </c>
      <c r="AZ1167" s="25" t="str">
        <f>IF($BK297='Dummy Matches Summary'!AZ$2,$BL297,"")</f>
        <v/>
      </c>
      <c r="BA1167" s="25" t="str">
        <f>IF($BK297='Dummy Matches Summary'!BA$2,$BL297,"")</f>
        <v/>
      </c>
      <c r="BB1167" s="25" t="str">
        <f>IF($BK297='Dummy Matches Summary'!BB$2,$BL297,"")</f>
        <v/>
      </c>
      <c r="BC1167" s="25" t="str">
        <f>IF($BK297='Dummy Matches Summary'!BC$2,$BL297,"")</f>
        <v/>
      </c>
      <c r="BD1167" s="25" t="str">
        <f>IF($BK297='Dummy Matches Summary'!BD$2,$BL297,"")</f>
        <v/>
      </c>
      <c r="BE1167" s="25" t="str">
        <f>IF($BK297='Dummy Matches Summary'!BE$2,$BL297,"")</f>
        <v/>
      </c>
      <c r="BF1167" s="25" t="str">
        <f>IF($BK297='Dummy Matches Summary'!BF$2,$BL297,"")</f>
        <v/>
      </c>
      <c r="BG1167" s="25" t="str">
        <f>IF($BK297='Dummy Matches Summary'!BG$2,$BL297,"")</f>
        <v/>
      </c>
    </row>
    <row r="1168" spans="1:59" s="39" customFormat="1" x14ac:dyDescent="0.3">
      <c r="A1168" s="39">
        <v>1166</v>
      </c>
      <c r="B1168" s="25" t="str">
        <f>IF($BK298='Dummy Matches Summary'!B$2,$BL298,"")</f>
        <v/>
      </c>
      <c r="C1168" s="25" t="str">
        <f>IF($BK298='Dummy Matches Summary'!C$2,$BL298,"")</f>
        <v/>
      </c>
      <c r="D1168" s="25" t="str">
        <f>IF($BK298='Dummy Matches Summary'!D$2,$BL298,"")</f>
        <v/>
      </c>
      <c r="E1168" s="25" t="str">
        <f>IF($BK298='Dummy Matches Summary'!E$2,$BL298,"")</f>
        <v/>
      </c>
      <c r="F1168" s="25" t="str">
        <f>IF($BK298='Dummy Matches Summary'!F$2,$BL298,"")</f>
        <v/>
      </c>
      <c r="G1168" s="25" t="str">
        <f>IF($BK298='Dummy Matches Summary'!G$2,$BL298,"")</f>
        <v/>
      </c>
      <c r="H1168" s="25" t="str">
        <f>IF($BK298='Dummy Matches Summary'!H$2,$BL298,"")</f>
        <v/>
      </c>
      <c r="I1168" s="25" t="str">
        <f>IF($BK298='Dummy Matches Summary'!I$2,$BL298,"")</f>
        <v/>
      </c>
      <c r="J1168" s="25" t="str">
        <f>IF($BK298='Dummy Matches Summary'!J$2,$BL298,"")</f>
        <v/>
      </c>
      <c r="K1168" s="25" t="str">
        <f>IF($BK298='Dummy Matches Summary'!K$2,$BL298,"")</f>
        <v/>
      </c>
      <c r="L1168" s="25" t="str">
        <f>IF($BK298='Dummy Matches Summary'!L$2,$BL298,"")</f>
        <v/>
      </c>
      <c r="M1168" s="25" t="str">
        <f>IF($BK298='Dummy Matches Summary'!M$2,$BL298,"")</f>
        <v/>
      </c>
      <c r="N1168" s="25" t="str">
        <f>IF($BK298='Dummy Matches Summary'!N$2,$BL298,"")</f>
        <v/>
      </c>
      <c r="O1168" s="25" t="str">
        <f>IF($BK298='Dummy Matches Summary'!O$2,$BL298,"")</f>
        <v/>
      </c>
      <c r="P1168" s="25" t="str">
        <f>IF($BK298='Dummy Matches Summary'!P$2,$BL298,"")</f>
        <v/>
      </c>
      <c r="Q1168" s="25" t="str">
        <f>IF($BK298='Dummy Matches Summary'!Q$2,$BL298,"")</f>
        <v/>
      </c>
      <c r="R1168" s="25" t="str">
        <f>IF($BK298='Dummy Matches Summary'!R$2,$BL298,"")</f>
        <v/>
      </c>
      <c r="S1168" s="25" t="str">
        <f>IF($BK298='Dummy Matches Summary'!S$2,$BL298,"")</f>
        <v/>
      </c>
      <c r="T1168" s="25" t="str">
        <f>IF($BK298='Dummy Matches Summary'!T$2,$BL298,"")</f>
        <v/>
      </c>
      <c r="U1168" s="25" t="str">
        <f>IF($BK298='Dummy Matches Summary'!U$2,$BL298,"")</f>
        <v/>
      </c>
      <c r="V1168" s="25" t="str">
        <f>IF($BK298='Dummy Matches Summary'!V$2,$BL298,"")</f>
        <v/>
      </c>
      <c r="W1168" s="25" t="str">
        <f>IF($BK298='Dummy Matches Summary'!W$2,$BL298,"")</f>
        <v/>
      </c>
      <c r="X1168" s="25" t="str">
        <f>IF($BK298='Dummy Matches Summary'!X$2,$BL298,"")</f>
        <v/>
      </c>
      <c r="Y1168" s="25" t="str">
        <f>IF($BK298='Dummy Matches Summary'!Y$2,$BL298,"")</f>
        <v/>
      </c>
      <c r="Z1168" s="25" t="str">
        <f>IF($BK298='Dummy Matches Summary'!Z$2,$BL298,"")</f>
        <v/>
      </c>
      <c r="AA1168" s="25" t="str">
        <f>IF($BK298='Dummy Matches Summary'!AA$2,$BL298,"")</f>
        <v/>
      </c>
      <c r="AB1168" s="25" t="str">
        <f>IF($BK298='Dummy Matches Summary'!AB$2,$BL298,"")</f>
        <v/>
      </c>
      <c r="AC1168" s="25" t="str">
        <f>IF($BK298='Dummy Matches Summary'!AC$2,$BL298,"")</f>
        <v/>
      </c>
      <c r="AD1168" s="25" t="str">
        <f>IF($BK298='Dummy Matches Summary'!AD$2,$BL298,"")</f>
        <v/>
      </c>
      <c r="AE1168" s="25" t="str">
        <f>IF($BK298='Dummy Matches Summary'!AE$2,$BL298,"")</f>
        <v/>
      </c>
      <c r="AF1168" s="25" t="str">
        <f>IF($BK298='Dummy Matches Summary'!AF$2,$BL298,"")</f>
        <v/>
      </c>
      <c r="AG1168" s="25" t="str">
        <f>IF($BK298='Dummy Matches Summary'!AG$2,$BL298,"")</f>
        <v/>
      </c>
      <c r="AH1168" s="25" t="str">
        <f>IF($BK298='Dummy Matches Summary'!AH$2,$BL298,"")</f>
        <v/>
      </c>
      <c r="AI1168" s="25" t="str">
        <f>IF($BK298='Dummy Matches Summary'!AI$2,$BL298,"")</f>
        <v/>
      </c>
      <c r="AJ1168" s="25" t="str">
        <f>IF($BK298='Dummy Matches Summary'!AJ$2,$BL298,"")</f>
        <v/>
      </c>
      <c r="AK1168" s="25" t="str">
        <f>IF($BK298='Dummy Matches Summary'!AK$2,$BL298,"")</f>
        <v/>
      </c>
      <c r="AL1168" s="25" t="str">
        <f>IF($BK298='Dummy Matches Summary'!AL$2,$BL298,"")</f>
        <v/>
      </c>
      <c r="AM1168" s="25" t="str">
        <f>IF($BK298='Dummy Matches Summary'!AM$2,$BL298,"")</f>
        <v/>
      </c>
      <c r="AN1168" s="25" t="str">
        <f>IF($BK298='Dummy Matches Summary'!AN$2,$BL298,"")</f>
        <v/>
      </c>
      <c r="AO1168" s="25" t="str">
        <f>IF($BK298='Dummy Matches Summary'!AO$2,$BL298,"")</f>
        <v/>
      </c>
      <c r="AP1168" s="25" t="str">
        <f>IF($BK298='Dummy Matches Summary'!AP$2,$BL298,"")</f>
        <v/>
      </c>
      <c r="AQ1168" s="25" t="str">
        <f>IF($BK298='Dummy Matches Summary'!AQ$2,$BL298,"")</f>
        <v/>
      </c>
      <c r="AR1168" s="25" t="str">
        <f>IF($BK298='Dummy Matches Summary'!AR$2,$BL298,"")</f>
        <v/>
      </c>
      <c r="AS1168" s="25" t="str">
        <f>IF($BK298='Dummy Matches Summary'!AS$2,$BL298,"")</f>
        <v/>
      </c>
      <c r="AT1168" s="25" t="str">
        <f>IF($BK298='Dummy Matches Summary'!AT$2,$BL298,"")</f>
        <v/>
      </c>
      <c r="AU1168" s="25" t="str">
        <f>IF($BK298='Dummy Matches Summary'!AU$2,$BL298,"")</f>
        <v/>
      </c>
      <c r="AV1168" s="25" t="str">
        <f>IF($BK298='Dummy Matches Summary'!AV$2,$BL298,"")</f>
        <v/>
      </c>
      <c r="AW1168" s="25" t="str">
        <f>IF($BK298='Dummy Matches Summary'!AW$2,$BL298,"")</f>
        <v/>
      </c>
      <c r="AX1168" s="25" t="str">
        <f>IF($BK298='Dummy Matches Summary'!AX$2,$BL298,"")</f>
        <v/>
      </c>
      <c r="AY1168" s="25" t="str">
        <f>IF($BK298='Dummy Matches Summary'!AY$2,$BL298,"")</f>
        <v/>
      </c>
      <c r="AZ1168" s="25" t="str">
        <f>IF($BK298='Dummy Matches Summary'!AZ$2,$BL298,"")</f>
        <v/>
      </c>
      <c r="BA1168" s="25" t="str">
        <f>IF($BK298='Dummy Matches Summary'!BA$2,$BL298,"")</f>
        <v/>
      </c>
      <c r="BB1168" s="25" t="str">
        <f>IF($BK298='Dummy Matches Summary'!BB$2,$BL298,"")</f>
        <v/>
      </c>
      <c r="BC1168" s="25" t="str">
        <f>IF($BK298='Dummy Matches Summary'!BC$2,$BL298,"")</f>
        <v/>
      </c>
      <c r="BD1168" s="25" t="str">
        <f>IF($BK298='Dummy Matches Summary'!BD$2,$BL298,"")</f>
        <v/>
      </c>
      <c r="BE1168" s="25" t="str">
        <f>IF($BK298='Dummy Matches Summary'!BE$2,$BL298,"")</f>
        <v/>
      </c>
      <c r="BF1168" s="25" t="str">
        <f>IF($BK298='Dummy Matches Summary'!BF$2,$BL298,"")</f>
        <v/>
      </c>
      <c r="BG1168" s="25" t="str">
        <f>IF($BK298='Dummy Matches Summary'!BG$2,$BL298,"")</f>
        <v/>
      </c>
    </row>
    <row r="1169" spans="1:59" s="39" customFormat="1" x14ac:dyDescent="0.3">
      <c r="A1169" s="39">
        <v>1167</v>
      </c>
      <c r="B1169" s="25" t="str">
        <f>IF($BK299='Dummy Matches Summary'!B$2,$BL299,"")</f>
        <v/>
      </c>
      <c r="C1169" s="25" t="str">
        <f>IF($BK299='Dummy Matches Summary'!C$2,$BL299,"")</f>
        <v/>
      </c>
      <c r="D1169" s="25" t="str">
        <f>IF($BK299='Dummy Matches Summary'!D$2,$BL299,"")</f>
        <v/>
      </c>
      <c r="E1169" s="25" t="str">
        <f>IF($BK299='Dummy Matches Summary'!E$2,$BL299,"")</f>
        <v/>
      </c>
      <c r="F1169" s="25" t="str">
        <f>IF($BK299='Dummy Matches Summary'!F$2,$BL299,"")</f>
        <v/>
      </c>
      <c r="G1169" s="25" t="str">
        <f>IF($BK299='Dummy Matches Summary'!G$2,$BL299,"")</f>
        <v/>
      </c>
      <c r="H1169" s="25" t="str">
        <f>IF($BK299='Dummy Matches Summary'!H$2,$BL299,"")</f>
        <v/>
      </c>
      <c r="I1169" s="25" t="str">
        <f>IF($BK299='Dummy Matches Summary'!I$2,$BL299,"")</f>
        <v/>
      </c>
      <c r="J1169" s="25" t="str">
        <f>IF($BK299='Dummy Matches Summary'!J$2,$BL299,"")</f>
        <v/>
      </c>
      <c r="K1169" s="25" t="str">
        <f>IF($BK299='Dummy Matches Summary'!K$2,$BL299,"")</f>
        <v/>
      </c>
      <c r="L1169" s="25" t="str">
        <f>IF($BK299='Dummy Matches Summary'!L$2,$BL299,"")</f>
        <v/>
      </c>
      <c r="M1169" s="25" t="str">
        <f>IF($BK299='Dummy Matches Summary'!M$2,$BL299,"")</f>
        <v/>
      </c>
      <c r="N1169" s="25" t="str">
        <f>IF($BK299='Dummy Matches Summary'!N$2,$BL299,"")</f>
        <v/>
      </c>
      <c r="O1169" s="25" t="str">
        <f>IF($BK299='Dummy Matches Summary'!O$2,$BL299,"")</f>
        <v/>
      </c>
      <c r="P1169" s="25" t="str">
        <f>IF($BK299='Dummy Matches Summary'!P$2,$BL299,"")</f>
        <v/>
      </c>
      <c r="Q1169" s="25" t="str">
        <f>IF($BK299='Dummy Matches Summary'!Q$2,$BL299,"")</f>
        <v/>
      </c>
      <c r="R1169" s="25" t="str">
        <f>IF($BK299='Dummy Matches Summary'!R$2,$BL299,"")</f>
        <v/>
      </c>
      <c r="S1169" s="25" t="str">
        <f>IF($BK299='Dummy Matches Summary'!S$2,$BL299,"")</f>
        <v/>
      </c>
      <c r="T1169" s="25" t="str">
        <f>IF($BK299='Dummy Matches Summary'!T$2,$BL299,"")</f>
        <v/>
      </c>
      <c r="U1169" s="25" t="str">
        <f>IF($BK299='Dummy Matches Summary'!U$2,$BL299,"")</f>
        <v/>
      </c>
      <c r="V1169" s="25" t="str">
        <f>IF($BK299='Dummy Matches Summary'!V$2,$BL299,"")</f>
        <v/>
      </c>
      <c r="W1169" s="25" t="str">
        <f>IF($BK299='Dummy Matches Summary'!W$2,$BL299,"")</f>
        <v/>
      </c>
      <c r="X1169" s="25" t="str">
        <f>IF($BK299='Dummy Matches Summary'!X$2,$BL299,"")</f>
        <v/>
      </c>
      <c r="Y1169" s="25" t="str">
        <f>IF($BK299='Dummy Matches Summary'!Y$2,$BL299,"")</f>
        <v/>
      </c>
      <c r="Z1169" s="25" t="str">
        <f>IF($BK299='Dummy Matches Summary'!Z$2,$BL299,"")</f>
        <v/>
      </c>
      <c r="AA1169" s="25" t="str">
        <f>IF($BK299='Dummy Matches Summary'!AA$2,$BL299,"")</f>
        <v/>
      </c>
      <c r="AB1169" s="25" t="str">
        <f>IF($BK299='Dummy Matches Summary'!AB$2,$BL299,"")</f>
        <v/>
      </c>
      <c r="AC1169" s="25" t="str">
        <f>IF($BK299='Dummy Matches Summary'!AC$2,$BL299,"")</f>
        <v/>
      </c>
      <c r="AD1169" s="25" t="str">
        <f>IF($BK299='Dummy Matches Summary'!AD$2,$BL299,"")</f>
        <v/>
      </c>
      <c r="AE1169" s="25" t="str">
        <f>IF($BK299='Dummy Matches Summary'!AE$2,$BL299,"")</f>
        <v/>
      </c>
      <c r="AF1169" s="25" t="str">
        <f>IF($BK299='Dummy Matches Summary'!AF$2,$BL299,"")</f>
        <v/>
      </c>
      <c r="AG1169" s="25" t="str">
        <f>IF($BK299='Dummy Matches Summary'!AG$2,$BL299,"")</f>
        <v/>
      </c>
      <c r="AH1169" s="25" t="str">
        <f>IF($BK299='Dummy Matches Summary'!AH$2,$BL299,"")</f>
        <v/>
      </c>
      <c r="AI1169" s="25" t="str">
        <f>IF($BK299='Dummy Matches Summary'!AI$2,$BL299,"")</f>
        <v/>
      </c>
      <c r="AJ1169" s="25" t="str">
        <f>IF($BK299='Dummy Matches Summary'!AJ$2,$BL299,"")</f>
        <v/>
      </c>
      <c r="AK1169" s="25" t="str">
        <f>IF($BK299='Dummy Matches Summary'!AK$2,$BL299,"")</f>
        <v/>
      </c>
      <c r="AL1169" s="25" t="str">
        <f>IF($BK299='Dummy Matches Summary'!AL$2,$BL299,"")</f>
        <v/>
      </c>
      <c r="AM1169" s="25" t="str">
        <f>IF($BK299='Dummy Matches Summary'!AM$2,$BL299,"")</f>
        <v/>
      </c>
      <c r="AN1169" s="25" t="str">
        <f>IF($BK299='Dummy Matches Summary'!AN$2,$BL299,"")</f>
        <v/>
      </c>
      <c r="AO1169" s="25" t="str">
        <f>IF($BK299='Dummy Matches Summary'!AO$2,$BL299,"")</f>
        <v/>
      </c>
      <c r="AP1169" s="25" t="str">
        <f>IF($BK299='Dummy Matches Summary'!AP$2,$BL299,"")</f>
        <v/>
      </c>
      <c r="AQ1169" s="25" t="str">
        <f>IF($BK299='Dummy Matches Summary'!AQ$2,$BL299,"")</f>
        <v/>
      </c>
      <c r="AR1169" s="25" t="str">
        <f>IF($BK299='Dummy Matches Summary'!AR$2,$BL299,"")</f>
        <v/>
      </c>
      <c r="AS1169" s="25" t="str">
        <f>IF($BK299='Dummy Matches Summary'!AS$2,$BL299,"")</f>
        <v/>
      </c>
      <c r="AT1169" s="25" t="str">
        <f>IF($BK299='Dummy Matches Summary'!AT$2,$BL299,"")</f>
        <v/>
      </c>
      <c r="AU1169" s="25" t="str">
        <f>IF($BK299='Dummy Matches Summary'!AU$2,$BL299,"")</f>
        <v/>
      </c>
      <c r="AV1169" s="25" t="str">
        <f>IF($BK299='Dummy Matches Summary'!AV$2,$BL299,"")</f>
        <v/>
      </c>
      <c r="AW1169" s="25" t="str">
        <f>IF($BK299='Dummy Matches Summary'!AW$2,$BL299,"")</f>
        <v/>
      </c>
      <c r="AX1169" s="25" t="str">
        <f>IF($BK299='Dummy Matches Summary'!AX$2,$BL299,"")</f>
        <v/>
      </c>
      <c r="AY1169" s="25" t="str">
        <f>IF($BK299='Dummy Matches Summary'!AY$2,$BL299,"")</f>
        <v/>
      </c>
      <c r="AZ1169" s="25" t="str">
        <f>IF($BK299='Dummy Matches Summary'!AZ$2,$BL299,"")</f>
        <v/>
      </c>
      <c r="BA1169" s="25" t="str">
        <f>IF($BK299='Dummy Matches Summary'!BA$2,$BL299,"")</f>
        <v/>
      </c>
      <c r="BB1169" s="25" t="str">
        <f>IF($BK299='Dummy Matches Summary'!BB$2,$BL299,"")</f>
        <v/>
      </c>
      <c r="BC1169" s="25" t="str">
        <f>IF($BK299='Dummy Matches Summary'!BC$2,$BL299,"")</f>
        <v/>
      </c>
      <c r="BD1169" s="25" t="str">
        <f>IF($BK299='Dummy Matches Summary'!BD$2,$BL299,"")</f>
        <v/>
      </c>
      <c r="BE1169" s="25" t="str">
        <f>IF($BK299='Dummy Matches Summary'!BE$2,$BL299,"")</f>
        <v/>
      </c>
      <c r="BF1169" s="25" t="str">
        <f>IF($BK299='Dummy Matches Summary'!BF$2,$BL299,"")</f>
        <v/>
      </c>
      <c r="BG1169" s="25" t="str">
        <f>IF($BK299='Dummy Matches Summary'!BG$2,$BL299,"")</f>
        <v/>
      </c>
    </row>
    <row r="1170" spans="1:59" s="39" customFormat="1" x14ac:dyDescent="0.3">
      <c r="A1170" s="39">
        <v>1168</v>
      </c>
      <c r="B1170" s="25" t="str">
        <f>IF($BK300='Dummy Matches Summary'!B$2,$BL300,"")</f>
        <v/>
      </c>
      <c r="C1170" s="25" t="str">
        <f>IF($BK300='Dummy Matches Summary'!C$2,$BL300,"")</f>
        <v/>
      </c>
      <c r="D1170" s="25" t="str">
        <f>IF($BK300='Dummy Matches Summary'!D$2,$BL300,"")</f>
        <v/>
      </c>
      <c r="E1170" s="25" t="str">
        <f>IF($BK300='Dummy Matches Summary'!E$2,$BL300,"")</f>
        <v/>
      </c>
      <c r="F1170" s="25" t="str">
        <f>IF($BK300='Dummy Matches Summary'!F$2,$BL300,"")</f>
        <v/>
      </c>
      <c r="G1170" s="25" t="str">
        <f>IF($BK300='Dummy Matches Summary'!G$2,$BL300,"")</f>
        <v/>
      </c>
      <c r="H1170" s="25" t="str">
        <f>IF($BK300='Dummy Matches Summary'!H$2,$BL300,"")</f>
        <v/>
      </c>
      <c r="I1170" s="25" t="str">
        <f>IF($BK300='Dummy Matches Summary'!I$2,$BL300,"")</f>
        <v/>
      </c>
      <c r="J1170" s="25" t="str">
        <f>IF($BK300='Dummy Matches Summary'!J$2,$BL300,"")</f>
        <v/>
      </c>
      <c r="K1170" s="25" t="str">
        <f>IF($BK300='Dummy Matches Summary'!K$2,$BL300,"")</f>
        <v/>
      </c>
      <c r="L1170" s="25" t="str">
        <f>IF($BK300='Dummy Matches Summary'!L$2,$BL300,"")</f>
        <v/>
      </c>
      <c r="M1170" s="25" t="str">
        <f>IF($BK300='Dummy Matches Summary'!M$2,$BL300,"")</f>
        <v/>
      </c>
      <c r="N1170" s="25" t="str">
        <f>IF($BK300='Dummy Matches Summary'!N$2,$BL300,"")</f>
        <v/>
      </c>
      <c r="O1170" s="25" t="str">
        <f>IF($BK300='Dummy Matches Summary'!O$2,$BL300,"")</f>
        <v/>
      </c>
      <c r="P1170" s="25" t="str">
        <f>IF($BK300='Dummy Matches Summary'!P$2,$BL300,"")</f>
        <v/>
      </c>
      <c r="Q1170" s="25" t="str">
        <f>IF($BK300='Dummy Matches Summary'!Q$2,$BL300,"")</f>
        <v/>
      </c>
      <c r="R1170" s="25" t="str">
        <f>IF($BK300='Dummy Matches Summary'!R$2,$BL300,"")</f>
        <v/>
      </c>
      <c r="S1170" s="25" t="str">
        <f>IF($BK300='Dummy Matches Summary'!S$2,$BL300,"")</f>
        <v/>
      </c>
      <c r="T1170" s="25" t="str">
        <f>IF($BK300='Dummy Matches Summary'!T$2,$BL300,"")</f>
        <v/>
      </c>
      <c r="U1170" s="25" t="str">
        <f>IF($BK300='Dummy Matches Summary'!U$2,$BL300,"")</f>
        <v/>
      </c>
      <c r="V1170" s="25" t="str">
        <f>IF($BK300='Dummy Matches Summary'!V$2,$BL300,"")</f>
        <v/>
      </c>
      <c r="W1170" s="25" t="str">
        <f>IF($BK300='Dummy Matches Summary'!W$2,$BL300,"")</f>
        <v/>
      </c>
      <c r="X1170" s="25" t="str">
        <f>IF($BK300='Dummy Matches Summary'!X$2,$BL300,"")</f>
        <v/>
      </c>
      <c r="Y1170" s="25" t="str">
        <f>IF($BK300='Dummy Matches Summary'!Y$2,$BL300,"")</f>
        <v/>
      </c>
      <c r="Z1170" s="25" t="str">
        <f>IF($BK300='Dummy Matches Summary'!Z$2,$BL300,"")</f>
        <v/>
      </c>
      <c r="AA1170" s="25" t="str">
        <f>IF($BK300='Dummy Matches Summary'!AA$2,$BL300,"")</f>
        <v/>
      </c>
      <c r="AB1170" s="25" t="str">
        <f>IF($BK300='Dummy Matches Summary'!AB$2,$BL300,"")</f>
        <v/>
      </c>
      <c r="AC1170" s="25" t="str">
        <f>IF($BK300='Dummy Matches Summary'!AC$2,$BL300,"")</f>
        <v/>
      </c>
      <c r="AD1170" s="25" t="str">
        <f>IF($BK300='Dummy Matches Summary'!AD$2,$BL300,"")</f>
        <v/>
      </c>
      <c r="AE1170" s="25" t="str">
        <f>IF($BK300='Dummy Matches Summary'!AE$2,$BL300,"")</f>
        <v/>
      </c>
      <c r="AF1170" s="25" t="str">
        <f>IF($BK300='Dummy Matches Summary'!AF$2,$BL300,"")</f>
        <v/>
      </c>
      <c r="AG1170" s="25" t="str">
        <f>IF($BK300='Dummy Matches Summary'!AG$2,$BL300,"")</f>
        <v/>
      </c>
      <c r="AH1170" s="25" t="str">
        <f>IF($BK300='Dummy Matches Summary'!AH$2,$BL300,"")</f>
        <v/>
      </c>
      <c r="AI1170" s="25" t="str">
        <f>IF($BK300='Dummy Matches Summary'!AI$2,$BL300,"")</f>
        <v/>
      </c>
      <c r="AJ1170" s="25" t="str">
        <f>IF($BK300='Dummy Matches Summary'!AJ$2,$BL300,"")</f>
        <v/>
      </c>
      <c r="AK1170" s="25" t="str">
        <f>IF($BK300='Dummy Matches Summary'!AK$2,$BL300,"")</f>
        <v/>
      </c>
      <c r="AL1170" s="25" t="str">
        <f>IF($BK300='Dummy Matches Summary'!AL$2,$BL300,"")</f>
        <v/>
      </c>
      <c r="AM1170" s="25" t="str">
        <f>IF($BK300='Dummy Matches Summary'!AM$2,$BL300,"")</f>
        <v/>
      </c>
      <c r="AN1170" s="25" t="str">
        <f>IF($BK300='Dummy Matches Summary'!AN$2,$BL300,"")</f>
        <v/>
      </c>
      <c r="AO1170" s="25" t="str">
        <f>IF($BK300='Dummy Matches Summary'!AO$2,$BL300,"")</f>
        <v/>
      </c>
      <c r="AP1170" s="25" t="str">
        <f>IF($BK300='Dummy Matches Summary'!AP$2,$BL300,"")</f>
        <v/>
      </c>
      <c r="AQ1170" s="25" t="str">
        <f>IF($BK300='Dummy Matches Summary'!AQ$2,$BL300,"")</f>
        <v/>
      </c>
      <c r="AR1170" s="25" t="str">
        <f>IF($BK300='Dummy Matches Summary'!AR$2,$BL300,"")</f>
        <v/>
      </c>
      <c r="AS1170" s="25" t="str">
        <f>IF($BK300='Dummy Matches Summary'!AS$2,$BL300,"")</f>
        <v/>
      </c>
      <c r="AT1170" s="25" t="str">
        <f>IF($BK300='Dummy Matches Summary'!AT$2,$BL300,"")</f>
        <v/>
      </c>
      <c r="AU1170" s="25" t="str">
        <f>IF($BK300='Dummy Matches Summary'!AU$2,$BL300,"")</f>
        <v/>
      </c>
      <c r="AV1170" s="25" t="str">
        <f>IF($BK300='Dummy Matches Summary'!AV$2,$BL300,"")</f>
        <v/>
      </c>
      <c r="AW1170" s="25" t="str">
        <f>IF($BK300='Dummy Matches Summary'!AW$2,$BL300,"")</f>
        <v/>
      </c>
      <c r="AX1170" s="25" t="str">
        <f>IF($BK300='Dummy Matches Summary'!AX$2,$BL300,"")</f>
        <v/>
      </c>
      <c r="AY1170" s="25" t="str">
        <f>IF($BK300='Dummy Matches Summary'!AY$2,$BL300,"")</f>
        <v/>
      </c>
      <c r="AZ1170" s="25" t="str">
        <f>IF($BK300='Dummy Matches Summary'!AZ$2,$BL300,"")</f>
        <v/>
      </c>
      <c r="BA1170" s="25" t="str">
        <f>IF($BK300='Dummy Matches Summary'!BA$2,$BL300,"")</f>
        <v/>
      </c>
      <c r="BB1170" s="25" t="str">
        <f>IF($BK300='Dummy Matches Summary'!BB$2,$BL300,"")</f>
        <v/>
      </c>
      <c r="BC1170" s="25" t="str">
        <f>IF($BK300='Dummy Matches Summary'!BC$2,$BL300,"")</f>
        <v/>
      </c>
      <c r="BD1170" s="25" t="str">
        <f>IF($BK300='Dummy Matches Summary'!BD$2,$BL300,"")</f>
        <v/>
      </c>
      <c r="BE1170" s="25" t="str">
        <f>IF($BK300='Dummy Matches Summary'!BE$2,$BL300,"")</f>
        <v/>
      </c>
      <c r="BF1170" s="25" t="str">
        <f>IF($BK300='Dummy Matches Summary'!BF$2,$BL300,"")</f>
        <v/>
      </c>
      <c r="BG1170" s="25" t="str">
        <f>IF($BK300='Dummy Matches Summary'!BG$2,$BL300,"")</f>
        <v/>
      </c>
    </row>
    <row r="1171" spans="1:59" s="39" customFormat="1" x14ac:dyDescent="0.3">
      <c r="A1171" s="39">
        <v>1169</v>
      </c>
      <c r="B1171" s="25" t="str">
        <f>IF($BK301='Dummy Matches Summary'!B$2,$BL301,"")</f>
        <v/>
      </c>
      <c r="C1171" s="25" t="str">
        <f>IF($BK301='Dummy Matches Summary'!C$2,$BL301,"")</f>
        <v/>
      </c>
      <c r="D1171" s="25" t="str">
        <f>IF($BK301='Dummy Matches Summary'!D$2,$BL301,"")</f>
        <v/>
      </c>
      <c r="E1171" s="25" t="str">
        <f>IF($BK301='Dummy Matches Summary'!E$2,$BL301,"")</f>
        <v/>
      </c>
      <c r="F1171" s="25" t="str">
        <f>IF($BK301='Dummy Matches Summary'!F$2,$BL301,"")</f>
        <v/>
      </c>
      <c r="G1171" s="25" t="str">
        <f>IF($BK301='Dummy Matches Summary'!G$2,$BL301,"")</f>
        <v/>
      </c>
      <c r="H1171" s="25" t="str">
        <f>IF($BK301='Dummy Matches Summary'!H$2,$BL301,"")</f>
        <v/>
      </c>
      <c r="I1171" s="25" t="str">
        <f>IF($BK301='Dummy Matches Summary'!I$2,$BL301,"")</f>
        <v/>
      </c>
      <c r="J1171" s="25" t="str">
        <f>IF($BK301='Dummy Matches Summary'!J$2,$BL301,"")</f>
        <v/>
      </c>
      <c r="K1171" s="25" t="str">
        <f>IF($BK301='Dummy Matches Summary'!K$2,$BL301,"")</f>
        <v/>
      </c>
      <c r="L1171" s="25" t="str">
        <f>IF($BK301='Dummy Matches Summary'!L$2,$BL301,"")</f>
        <v/>
      </c>
      <c r="M1171" s="25" t="str">
        <f>IF($BK301='Dummy Matches Summary'!M$2,$BL301,"")</f>
        <v/>
      </c>
      <c r="N1171" s="25" t="str">
        <f>IF($BK301='Dummy Matches Summary'!N$2,$BL301,"")</f>
        <v/>
      </c>
      <c r="O1171" s="25" t="str">
        <f>IF($BK301='Dummy Matches Summary'!O$2,$BL301,"")</f>
        <v/>
      </c>
      <c r="P1171" s="25" t="str">
        <f>IF($BK301='Dummy Matches Summary'!P$2,$BL301,"")</f>
        <v/>
      </c>
      <c r="Q1171" s="25" t="str">
        <f>IF($BK301='Dummy Matches Summary'!Q$2,$BL301,"")</f>
        <v/>
      </c>
      <c r="R1171" s="25" t="str">
        <f>IF($BK301='Dummy Matches Summary'!R$2,$BL301,"")</f>
        <v/>
      </c>
      <c r="S1171" s="25" t="str">
        <f>IF($BK301='Dummy Matches Summary'!S$2,$BL301,"")</f>
        <v/>
      </c>
      <c r="T1171" s="25" t="str">
        <f>IF($BK301='Dummy Matches Summary'!T$2,$BL301,"")</f>
        <v/>
      </c>
      <c r="U1171" s="25" t="str">
        <f>IF($BK301='Dummy Matches Summary'!U$2,$BL301,"")</f>
        <v/>
      </c>
      <c r="V1171" s="25" t="str">
        <f>IF($BK301='Dummy Matches Summary'!V$2,$BL301,"")</f>
        <v/>
      </c>
      <c r="W1171" s="25" t="str">
        <f>IF($BK301='Dummy Matches Summary'!W$2,$BL301,"")</f>
        <v/>
      </c>
      <c r="X1171" s="25" t="str">
        <f>IF($BK301='Dummy Matches Summary'!X$2,$BL301,"")</f>
        <v/>
      </c>
      <c r="Y1171" s="25" t="str">
        <f>IF($BK301='Dummy Matches Summary'!Y$2,$BL301,"")</f>
        <v/>
      </c>
      <c r="Z1171" s="25" t="str">
        <f>IF($BK301='Dummy Matches Summary'!Z$2,$BL301,"")</f>
        <v/>
      </c>
      <c r="AA1171" s="25" t="str">
        <f>IF($BK301='Dummy Matches Summary'!AA$2,$BL301,"")</f>
        <v/>
      </c>
      <c r="AB1171" s="25" t="str">
        <f>IF($BK301='Dummy Matches Summary'!AB$2,$BL301,"")</f>
        <v/>
      </c>
      <c r="AC1171" s="25" t="str">
        <f>IF($BK301='Dummy Matches Summary'!AC$2,$BL301,"")</f>
        <v/>
      </c>
      <c r="AD1171" s="25" t="str">
        <f>IF($BK301='Dummy Matches Summary'!AD$2,$BL301,"")</f>
        <v/>
      </c>
      <c r="AE1171" s="25" t="str">
        <f>IF($BK301='Dummy Matches Summary'!AE$2,$BL301,"")</f>
        <v/>
      </c>
      <c r="AF1171" s="25" t="str">
        <f>IF($BK301='Dummy Matches Summary'!AF$2,$BL301,"")</f>
        <v/>
      </c>
      <c r="AG1171" s="25" t="str">
        <f>IF($BK301='Dummy Matches Summary'!AG$2,$BL301,"")</f>
        <v/>
      </c>
      <c r="AH1171" s="25" t="str">
        <f>IF($BK301='Dummy Matches Summary'!AH$2,$BL301,"")</f>
        <v/>
      </c>
      <c r="AI1171" s="25" t="str">
        <f>IF($BK301='Dummy Matches Summary'!AI$2,$BL301,"")</f>
        <v/>
      </c>
      <c r="AJ1171" s="25" t="str">
        <f>IF($BK301='Dummy Matches Summary'!AJ$2,$BL301,"")</f>
        <v/>
      </c>
      <c r="AK1171" s="25" t="str">
        <f>IF($BK301='Dummy Matches Summary'!AK$2,$BL301,"")</f>
        <v/>
      </c>
      <c r="AL1171" s="25" t="str">
        <f>IF($BK301='Dummy Matches Summary'!AL$2,$BL301,"")</f>
        <v/>
      </c>
      <c r="AM1171" s="25" t="str">
        <f>IF($BK301='Dummy Matches Summary'!AM$2,$BL301,"")</f>
        <v/>
      </c>
      <c r="AN1171" s="25" t="str">
        <f>IF($BK301='Dummy Matches Summary'!AN$2,$BL301,"")</f>
        <v/>
      </c>
      <c r="AO1171" s="25" t="str">
        <f>IF($BK301='Dummy Matches Summary'!AO$2,$BL301,"")</f>
        <v/>
      </c>
      <c r="AP1171" s="25" t="str">
        <f>IF($BK301='Dummy Matches Summary'!AP$2,$BL301,"")</f>
        <v/>
      </c>
      <c r="AQ1171" s="25" t="str">
        <f>IF($BK301='Dummy Matches Summary'!AQ$2,$BL301,"")</f>
        <v/>
      </c>
      <c r="AR1171" s="25" t="str">
        <f>IF($BK301='Dummy Matches Summary'!AR$2,$BL301,"")</f>
        <v/>
      </c>
      <c r="AS1171" s="25" t="str">
        <f>IF($BK301='Dummy Matches Summary'!AS$2,$BL301,"")</f>
        <v/>
      </c>
      <c r="AT1171" s="25" t="str">
        <f>IF($BK301='Dummy Matches Summary'!AT$2,$BL301,"")</f>
        <v/>
      </c>
      <c r="AU1171" s="25" t="str">
        <f>IF($BK301='Dummy Matches Summary'!AU$2,$BL301,"")</f>
        <v/>
      </c>
      <c r="AV1171" s="25" t="str">
        <f>IF($BK301='Dummy Matches Summary'!AV$2,$BL301,"")</f>
        <v/>
      </c>
      <c r="AW1171" s="25" t="str">
        <f>IF($BK301='Dummy Matches Summary'!AW$2,$BL301,"")</f>
        <v/>
      </c>
      <c r="AX1171" s="25" t="str">
        <f>IF($BK301='Dummy Matches Summary'!AX$2,$BL301,"")</f>
        <v/>
      </c>
      <c r="AY1171" s="25" t="str">
        <f>IF($BK301='Dummy Matches Summary'!AY$2,$BL301,"")</f>
        <v/>
      </c>
      <c r="AZ1171" s="25" t="str">
        <f>IF($BK301='Dummy Matches Summary'!AZ$2,$BL301,"")</f>
        <v/>
      </c>
      <c r="BA1171" s="25" t="str">
        <f>IF($BK301='Dummy Matches Summary'!BA$2,$BL301,"")</f>
        <v/>
      </c>
      <c r="BB1171" s="25" t="str">
        <f>IF($BK301='Dummy Matches Summary'!BB$2,$BL301,"")</f>
        <v/>
      </c>
      <c r="BC1171" s="25" t="str">
        <f>IF($BK301='Dummy Matches Summary'!BC$2,$BL301,"")</f>
        <v/>
      </c>
      <c r="BD1171" s="25" t="str">
        <f>IF($BK301='Dummy Matches Summary'!BD$2,$BL301,"")</f>
        <v/>
      </c>
      <c r="BE1171" s="25" t="str">
        <f>IF($BK301='Dummy Matches Summary'!BE$2,$BL301,"")</f>
        <v/>
      </c>
      <c r="BF1171" s="25" t="str">
        <f>IF($BK301='Dummy Matches Summary'!BF$2,$BL301,"")</f>
        <v/>
      </c>
      <c r="BG1171" s="25" t="str">
        <f>IF($BK301='Dummy Matches Summary'!BG$2,$BL301,"")</f>
        <v/>
      </c>
    </row>
    <row r="1172" spans="1:59" s="39" customFormat="1" x14ac:dyDescent="0.3">
      <c r="A1172" s="39">
        <v>1170</v>
      </c>
      <c r="B1172" s="25" t="str">
        <f>IF($BK302='Dummy Matches Summary'!B$2,$BL302,"")</f>
        <v/>
      </c>
      <c r="C1172" s="25" t="str">
        <f>IF($BK302='Dummy Matches Summary'!C$2,$BL302,"")</f>
        <v/>
      </c>
      <c r="D1172" s="25" t="str">
        <f>IF($BK302='Dummy Matches Summary'!D$2,$BL302,"")</f>
        <v/>
      </c>
      <c r="E1172" s="25" t="str">
        <f>IF($BK302='Dummy Matches Summary'!E$2,$BL302,"")</f>
        <v/>
      </c>
      <c r="F1172" s="25" t="str">
        <f>IF($BK302='Dummy Matches Summary'!F$2,$BL302,"")</f>
        <v/>
      </c>
      <c r="G1172" s="25" t="str">
        <f>IF($BK302='Dummy Matches Summary'!G$2,$BL302,"")</f>
        <v/>
      </c>
      <c r="H1172" s="25" t="str">
        <f>IF($BK302='Dummy Matches Summary'!H$2,$BL302,"")</f>
        <v/>
      </c>
      <c r="I1172" s="25" t="str">
        <f>IF($BK302='Dummy Matches Summary'!I$2,$BL302,"")</f>
        <v/>
      </c>
      <c r="J1172" s="25" t="str">
        <f>IF($BK302='Dummy Matches Summary'!J$2,$BL302,"")</f>
        <v/>
      </c>
      <c r="K1172" s="25" t="str">
        <f>IF($BK302='Dummy Matches Summary'!K$2,$BL302,"")</f>
        <v/>
      </c>
      <c r="L1172" s="25" t="str">
        <f>IF($BK302='Dummy Matches Summary'!L$2,$BL302,"")</f>
        <v/>
      </c>
      <c r="M1172" s="25" t="str">
        <f>IF($BK302='Dummy Matches Summary'!M$2,$BL302,"")</f>
        <v/>
      </c>
      <c r="N1172" s="25" t="str">
        <f>IF($BK302='Dummy Matches Summary'!N$2,$BL302,"")</f>
        <v/>
      </c>
      <c r="O1172" s="25" t="str">
        <f>IF($BK302='Dummy Matches Summary'!O$2,$BL302,"")</f>
        <v/>
      </c>
      <c r="P1172" s="25" t="str">
        <f>IF($BK302='Dummy Matches Summary'!P$2,$BL302,"")</f>
        <v/>
      </c>
      <c r="Q1172" s="25" t="str">
        <f>IF($BK302='Dummy Matches Summary'!Q$2,$BL302,"")</f>
        <v/>
      </c>
      <c r="R1172" s="25" t="str">
        <f>IF($BK302='Dummy Matches Summary'!R$2,$BL302,"")</f>
        <v/>
      </c>
      <c r="S1172" s="25" t="str">
        <f>IF($BK302='Dummy Matches Summary'!S$2,$BL302,"")</f>
        <v/>
      </c>
      <c r="T1172" s="25" t="str">
        <f>IF($BK302='Dummy Matches Summary'!T$2,$BL302,"")</f>
        <v/>
      </c>
      <c r="U1172" s="25" t="str">
        <f>IF($BK302='Dummy Matches Summary'!U$2,$BL302,"")</f>
        <v/>
      </c>
      <c r="V1172" s="25" t="str">
        <f>IF($BK302='Dummy Matches Summary'!V$2,$BL302,"")</f>
        <v/>
      </c>
      <c r="W1172" s="25" t="str">
        <f>IF($BK302='Dummy Matches Summary'!W$2,$BL302,"")</f>
        <v/>
      </c>
      <c r="X1172" s="25" t="str">
        <f>IF($BK302='Dummy Matches Summary'!X$2,$BL302,"")</f>
        <v/>
      </c>
      <c r="Y1172" s="25" t="str">
        <f>IF($BK302='Dummy Matches Summary'!Y$2,$BL302,"")</f>
        <v/>
      </c>
      <c r="Z1172" s="25" t="str">
        <f>IF($BK302='Dummy Matches Summary'!Z$2,$BL302,"")</f>
        <v/>
      </c>
      <c r="AA1172" s="25" t="str">
        <f>IF($BK302='Dummy Matches Summary'!AA$2,$BL302,"")</f>
        <v/>
      </c>
      <c r="AB1172" s="25" t="str">
        <f>IF($BK302='Dummy Matches Summary'!AB$2,$BL302,"")</f>
        <v/>
      </c>
      <c r="AC1172" s="25" t="str">
        <f>IF($BK302='Dummy Matches Summary'!AC$2,$BL302,"")</f>
        <v/>
      </c>
      <c r="AD1172" s="25" t="str">
        <f>IF($BK302='Dummy Matches Summary'!AD$2,$BL302,"")</f>
        <v/>
      </c>
      <c r="AE1172" s="25" t="str">
        <f>IF($BK302='Dummy Matches Summary'!AE$2,$BL302,"")</f>
        <v/>
      </c>
      <c r="AF1172" s="25" t="str">
        <f>IF($BK302='Dummy Matches Summary'!AF$2,$BL302,"")</f>
        <v/>
      </c>
      <c r="AG1172" s="25" t="str">
        <f>IF($BK302='Dummy Matches Summary'!AG$2,$BL302,"")</f>
        <v/>
      </c>
      <c r="AH1172" s="25" t="str">
        <f>IF($BK302='Dummy Matches Summary'!AH$2,$BL302,"")</f>
        <v/>
      </c>
      <c r="AI1172" s="25" t="str">
        <f>IF($BK302='Dummy Matches Summary'!AI$2,$BL302,"")</f>
        <v/>
      </c>
      <c r="AJ1172" s="25" t="str">
        <f>IF($BK302='Dummy Matches Summary'!AJ$2,$BL302,"")</f>
        <v/>
      </c>
      <c r="AK1172" s="25" t="str">
        <f>IF($BK302='Dummy Matches Summary'!AK$2,$BL302,"")</f>
        <v/>
      </c>
      <c r="AL1172" s="25" t="str">
        <f>IF($BK302='Dummy Matches Summary'!AL$2,$BL302,"")</f>
        <v/>
      </c>
      <c r="AM1172" s="25" t="str">
        <f>IF($BK302='Dummy Matches Summary'!AM$2,$BL302,"")</f>
        <v/>
      </c>
      <c r="AN1172" s="25" t="str">
        <f>IF($BK302='Dummy Matches Summary'!AN$2,$BL302,"")</f>
        <v/>
      </c>
      <c r="AO1172" s="25" t="str">
        <f>IF($BK302='Dummy Matches Summary'!AO$2,$BL302,"")</f>
        <v/>
      </c>
      <c r="AP1172" s="25" t="str">
        <f>IF($BK302='Dummy Matches Summary'!AP$2,$BL302,"")</f>
        <v/>
      </c>
      <c r="AQ1172" s="25" t="str">
        <f>IF($BK302='Dummy Matches Summary'!AQ$2,$BL302,"")</f>
        <v/>
      </c>
      <c r="AR1172" s="25" t="str">
        <f>IF($BK302='Dummy Matches Summary'!AR$2,$BL302,"")</f>
        <v/>
      </c>
      <c r="AS1172" s="25" t="str">
        <f>IF($BK302='Dummy Matches Summary'!AS$2,$BL302,"")</f>
        <v/>
      </c>
      <c r="AT1172" s="25" t="str">
        <f>IF($BK302='Dummy Matches Summary'!AT$2,$BL302,"")</f>
        <v/>
      </c>
      <c r="AU1172" s="25" t="str">
        <f>IF($BK302='Dummy Matches Summary'!AU$2,$BL302,"")</f>
        <v/>
      </c>
      <c r="AV1172" s="25" t="str">
        <f>IF($BK302='Dummy Matches Summary'!AV$2,$BL302,"")</f>
        <v/>
      </c>
      <c r="AW1172" s="25" t="str">
        <f>IF($BK302='Dummy Matches Summary'!AW$2,$BL302,"")</f>
        <v/>
      </c>
      <c r="AX1172" s="25" t="str">
        <f>IF($BK302='Dummy Matches Summary'!AX$2,$BL302,"")</f>
        <v/>
      </c>
      <c r="AY1172" s="25" t="str">
        <f>IF($BK302='Dummy Matches Summary'!AY$2,$BL302,"")</f>
        <v/>
      </c>
      <c r="AZ1172" s="25" t="str">
        <f>IF($BK302='Dummy Matches Summary'!AZ$2,$BL302,"")</f>
        <v/>
      </c>
      <c r="BA1172" s="25" t="str">
        <f>IF($BK302='Dummy Matches Summary'!BA$2,$BL302,"")</f>
        <v/>
      </c>
      <c r="BB1172" s="25" t="str">
        <f>IF($BK302='Dummy Matches Summary'!BB$2,$BL302,"")</f>
        <v/>
      </c>
      <c r="BC1172" s="25" t="str">
        <f>IF($BK302='Dummy Matches Summary'!BC$2,$BL302,"")</f>
        <v/>
      </c>
      <c r="BD1172" s="25" t="str">
        <f>IF($BK302='Dummy Matches Summary'!BD$2,$BL302,"")</f>
        <v/>
      </c>
      <c r="BE1172" s="25" t="str">
        <f>IF($BK302='Dummy Matches Summary'!BE$2,$BL302,"")</f>
        <v/>
      </c>
      <c r="BF1172" s="25" t="str">
        <f>IF($BK302='Dummy Matches Summary'!BF$2,$BL302,"")</f>
        <v/>
      </c>
      <c r="BG1172" s="25" t="str">
        <f>IF($BK302='Dummy Matches Summary'!BG$2,$BL302,"")</f>
        <v/>
      </c>
    </row>
    <row r="1173" spans="1:59" s="39" customFormat="1" x14ac:dyDescent="0.3">
      <c r="A1173" s="39">
        <v>1171</v>
      </c>
      <c r="B1173" s="25" t="str">
        <f>IF($BK303='Dummy Matches Summary'!B$2,$BL303,"")</f>
        <v/>
      </c>
      <c r="C1173" s="25" t="str">
        <f>IF($BK303='Dummy Matches Summary'!C$2,$BL303,"")</f>
        <v/>
      </c>
      <c r="D1173" s="25" t="str">
        <f>IF($BK303='Dummy Matches Summary'!D$2,$BL303,"")</f>
        <v/>
      </c>
      <c r="E1173" s="25" t="str">
        <f>IF($BK303='Dummy Matches Summary'!E$2,$BL303,"")</f>
        <v/>
      </c>
      <c r="F1173" s="25" t="str">
        <f>IF($BK303='Dummy Matches Summary'!F$2,$BL303,"")</f>
        <v/>
      </c>
      <c r="G1173" s="25" t="str">
        <f>IF($BK303='Dummy Matches Summary'!G$2,$BL303,"")</f>
        <v/>
      </c>
      <c r="H1173" s="25" t="str">
        <f>IF($BK303='Dummy Matches Summary'!H$2,$BL303,"")</f>
        <v/>
      </c>
      <c r="I1173" s="25" t="str">
        <f>IF($BK303='Dummy Matches Summary'!I$2,$BL303,"")</f>
        <v/>
      </c>
      <c r="J1173" s="25" t="str">
        <f>IF($BK303='Dummy Matches Summary'!J$2,$BL303,"")</f>
        <v/>
      </c>
      <c r="K1173" s="25" t="str">
        <f>IF($BK303='Dummy Matches Summary'!K$2,$BL303,"")</f>
        <v/>
      </c>
      <c r="L1173" s="25" t="str">
        <f>IF($BK303='Dummy Matches Summary'!L$2,$BL303,"")</f>
        <v/>
      </c>
      <c r="M1173" s="25" t="str">
        <f>IF($BK303='Dummy Matches Summary'!M$2,$BL303,"")</f>
        <v/>
      </c>
      <c r="N1173" s="25" t="str">
        <f>IF($BK303='Dummy Matches Summary'!N$2,$BL303,"")</f>
        <v/>
      </c>
      <c r="O1173" s="25" t="str">
        <f>IF($BK303='Dummy Matches Summary'!O$2,$BL303,"")</f>
        <v/>
      </c>
      <c r="P1173" s="25" t="str">
        <f>IF($BK303='Dummy Matches Summary'!P$2,$BL303,"")</f>
        <v/>
      </c>
      <c r="Q1173" s="25" t="str">
        <f>IF($BK303='Dummy Matches Summary'!Q$2,$BL303,"")</f>
        <v/>
      </c>
      <c r="R1173" s="25" t="str">
        <f>IF($BK303='Dummy Matches Summary'!R$2,$BL303,"")</f>
        <v/>
      </c>
      <c r="S1173" s="25" t="str">
        <f>IF($BK303='Dummy Matches Summary'!S$2,$BL303,"")</f>
        <v/>
      </c>
      <c r="T1173" s="25" t="str">
        <f>IF($BK303='Dummy Matches Summary'!T$2,$BL303,"")</f>
        <v/>
      </c>
      <c r="U1173" s="25" t="str">
        <f>IF($BK303='Dummy Matches Summary'!U$2,$BL303,"")</f>
        <v/>
      </c>
      <c r="V1173" s="25" t="str">
        <f>IF($BK303='Dummy Matches Summary'!V$2,$BL303,"")</f>
        <v/>
      </c>
      <c r="W1173" s="25" t="str">
        <f>IF($BK303='Dummy Matches Summary'!W$2,$BL303,"")</f>
        <v/>
      </c>
      <c r="X1173" s="25" t="str">
        <f>IF($BK303='Dummy Matches Summary'!X$2,$BL303,"")</f>
        <v/>
      </c>
      <c r="Y1173" s="25" t="str">
        <f>IF($BK303='Dummy Matches Summary'!Y$2,$BL303,"")</f>
        <v/>
      </c>
      <c r="Z1173" s="25" t="str">
        <f>IF($BK303='Dummy Matches Summary'!Z$2,$BL303,"")</f>
        <v/>
      </c>
      <c r="AA1173" s="25" t="str">
        <f>IF($BK303='Dummy Matches Summary'!AA$2,$BL303,"")</f>
        <v/>
      </c>
      <c r="AB1173" s="25" t="str">
        <f>IF($BK303='Dummy Matches Summary'!AB$2,$BL303,"")</f>
        <v/>
      </c>
      <c r="AC1173" s="25" t="str">
        <f>IF($BK303='Dummy Matches Summary'!AC$2,$BL303,"")</f>
        <v/>
      </c>
      <c r="AD1173" s="25" t="str">
        <f>IF($BK303='Dummy Matches Summary'!AD$2,$BL303,"")</f>
        <v/>
      </c>
      <c r="AE1173" s="25" t="str">
        <f>IF($BK303='Dummy Matches Summary'!AE$2,$BL303,"")</f>
        <v/>
      </c>
      <c r="AF1173" s="25" t="str">
        <f>IF($BK303='Dummy Matches Summary'!AF$2,$BL303,"")</f>
        <v/>
      </c>
      <c r="AG1173" s="25" t="str">
        <f>IF($BK303='Dummy Matches Summary'!AG$2,$BL303,"")</f>
        <v/>
      </c>
      <c r="AH1173" s="25" t="str">
        <f>IF($BK303='Dummy Matches Summary'!AH$2,$BL303,"")</f>
        <v/>
      </c>
      <c r="AI1173" s="25" t="str">
        <f>IF($BK303='Dummy Matches Summary'!AI$2,$BL303,"")</f>
        <v/>
      </c>
      <c r="AJ1173" s="25" t="str">
        <f>IF($BK303='Dummy Matches Summary'!AJ$2,$BL303,"")</f>
        <v/>
      </c>
      <c r="AK1173" s="25" t="str">
        <f>IF($BK303='Dummy Matches Summary'!AK$2,$BL303,"")</f>
        <v/>
      </c>
      <c r="AL1173" s="25" t="str">
        <f>IF($BK303='Dummy Matches Summary'!AL$2,$BL303,"")</f>
        <v/>
      </c>
      <c r="AM1173" s="25" t="str">
        <f>IF($BK303='Dummy Matches Summary'!AM$2,$BL303,"")</f>
        <v/>
      </c>
      <c r="AN1173" s="25" t="str">
        <f>IF($BK303='Dummy Matches Summary'!AN$2,$BL303,"")</f>
        <v/>
      </c>
      <c r="AO1173" s="25" t="str">
        <f>IF($BK303='Dummy Matches Summary'!AO$2,$BL303,"")</f>
        <v/>
      </c>
      <c r="AP1173" s="25" t="str">
        <f>IF($BK303='Dummy Matches Summary'!AP$2,$BL303,"")</f>
        <v/>
      </c>
      <c r="AQ1173" s="25" t="str">
        <f>IF($BK303='Dummy Matches Summary'!AQ$2,$BL303,"")</f>
        <v/>
      </c>
      <c r="AR1173" s="25" t="str">
        <f>IF($BK303='Dummy Matches Summary'!AR$2,$BL303,"")</f>
        <v/>
      </c>
      <c r="AS1173" s="25" t="str">
        <f>IF($BK303='Dummy Matches Summary'!AS$2,$BL303,"")</f>
        <v/>
      </c>
      <c r="AT1173" s="25" t="str">
        <f>IF($BK303='Dummy Matches Summary'!AT$2,$BL303,"")</f>
        <v/>
      </c>
      <c r="AU1173" s="25" t="str">
        <f>IF($BK303='Dummy Matches Summary'!AU$2,$BL303,"")</f>
        <v/>
      </c>
      <c r="AV1173" s="25" t="str">
        <f>IF($BK303='Dummy Matches Summary'!AV$2,$BL303,"")</f>
        <v/>
      </c>
      <c r="AW1173" s="25" t="str">
        <f>IF($BK303='Dummy Matches Summary'!AW$2,$BL303,"")</f>
        <v/>
      </c>
      <c r="AX1173" s="25" t="str">
        <f>IF($BK303='Dummy Matches Summary'!AX$2,$BL303,"")</f>
        <v/>
      </c>
      <c r="AY1173" s="25" t="str">
        <f>IF($BK303='Dummy Matches Summary'!AY$2,$BL303,"")</f>
        <v/>
      </c>
      <c r="AZ1173" s="25" t="str">
        <f>IF($BK303='Dummy Matches Summary'!AZ$2,$BL303,"")</f>
        <v/>
      </c>
      <c r="BA1173" s="25" t="str">
        <f>IF($BK303='Dummy Matches Summary'!BA$2,$BL303,"")</f>
        <v/>
      </c>
      <c r="BB1173" s="25" t="str">
        <f>IF($BK303='Dummy Matches Summary'!BB$2,$BL303,"")</f>
        <v/>
      </c>
      <c r="BC1173" s="25" t="str">
        <f>IF($BK303='Dummy Matches Summary'!BC$2,$BL303,"")</f>
        <v/>
      </c>
      <c r="BD1173" s="25" t="str">
        <f>IF($BK303='Dummy Matches Summary'!BD$2,$BL303,"")</f>
        <v/>
      </c>
      <c r="BE1173" s="25" t="str">
        <f>IF($BK303='Dummy Matches Summary'!BE$2,$BL303,"")</f>
        <v/>
      </c>
      <c r="BF1173" s="25" t="str">
        <f>IF($BK303='Dummy Matches Summary'!BF$2,$BL303,"")</f>
        <v/>
      </c>
      <c r="BG1173" s="25" t="str">
        <f>IF($BK303='Dummy Matches Summary'!BG$2,$BL303,"")</f>
        <v/>
      </c>
    </row>
    <row r="1174" spans="1:59" s="39" customFormat="1" x14ac:dyDescent="0.3">
      <c r="A1174" s="39">
        <v>1172</v>
      </c>
      <c r="B1174" s="25" t="str">
        <f>IF($BK304='Dummy Matches Summary'!B$2,$BL304,"")</f>
        <v/>
      </c>
      <c r="C1174" s="25" t="str">
        <f>IF($BK304='Dummy Matches Summary'!C$2,$BL304,"")</f>
        <v/>
      </c>
      <c r="D1174" s="25" t="str">
        <f>IF($BK304='Dummy Matches Summary'!D$2,$BL304,"")</f>
        <v/>
      </c>
      <c r="E1174" s="25" t="str">
        <f>IF($BK304='Dummy Matches Summary'!E$2,$BL304,"")</f>
        <v/>
      </c>
      <c r="F1174" s="25" t="str">
        <f>IF($BK304='Dummy Matches Summary'!F$2,$BL304,"")</f>
        <v/>
      </c>
      <c r="G1174" s="25" t="str">
        <f>IF($BK304='Dummy Matches Summary'!G$2,$BL304,"")</f>
        <v/>
      </c>
      <c r="H1174" s="25" t="str">
        <f>IF($BK304='Dummy Matches Summary'!H$2,$BL304,"")</f>
        <v/>
      </c>
      <c r="I1174" s="25" t="str">
        <f>IF($BK304='Dummy Matches Summary'!I$2,$BL304,"")</f>
        <v/>
      </c>
      <c r="J1174" s="25" t="str">
        <f>IF($BK304='Dummy Matches Summary'!J$2,$BL304,"")</f>
        <v/>
      </c>
      <c r="K1174" s="25" t="str">
        <f>IF($BK304='Dummy Matches Summary'!K$2,$BL304,"")</f>
        <v/>
      </c>
      <c r="L1174" s="25" t="str">
        <f>IF($BK304='Dummy Matches Summary'!L$2,$BL304,"")</f>
        <v/>
      </c>
      <c r="M1174" s="25" t="str">
        <f>IF($BK304='Dummy Matches Summary'!M$2,$BL304,"")</f>
        <v/>
      </c>
      <c r="N1174" s="25" t="str">
        <f>IF($BK304='Dummy Matches Summary'!N$2,$BL304,"")</f>
        <v/>
      </c>
      <c r="O1174" s="25" t="str">
        <f>IF($BK304='Dummy Matches Summary'!O$2,$BL304,"")</f>
        <v/>
      </c>
      <c r="P1174" s="25" t="str">
        <f>IF($BK304='Dummy Matches Summary'!P$2,$BL304,"")</f>
        <v/>
      </c>
      <c r="Q1174" s="25" t="str">
        <f>IF($BK304='Dummy Matches Summary'!Q$2,$BL304,"")</f>
        <v/>
      </c>
      <c r="R1174" s="25" t="str">
        <f>IF($BK304='Dummy Matches Summary'!R$2,$BL304,"")</f>
        <v/>
      </c>
      <c r="S1174" s="25" t="str">
        <f>IF($BK304='Dummy Matches Summary'!S$2,$BL304,"")</f>
        <v/>
      </c>
      <c r="T1174" s="25" t="str">
        <f>IF($BK304='Dummy Matches Summary'!T$2,$BL304,"")</f>
        <v/>
      </c>
      <c r="U1174" s="25" t="str">
        <f>IF($BK304='Dummy Matches Summary'!U$2,$BL304,"")</f>
        <v/>
      </c>
      <c r="V1174" s="25" t="str">
        <f>IF($BK304='Dummy Matches Summary'!V$2,$BL304,"")</f>
        <v/>
      </c>
      <c r="W1174" s="25" t="str">
        <f>IF($BK304='Dummy Matches Summary'!W$2,$BL304,"")</f>
        <v/>
      </c>
      <c r="X1174" s="25" t="str">
        <f>IF($BK304='Dummy Matches Summary'!X$2,$BL304,"")</f>
        <v/>
      </c>
      <c r="Y1174" s="25" t="str">
        <f>IF($BK304='Dummy Matches Summary'!Y$2,$BL304,"")</f>
        <v/>
      </c>
      <c r="Z1174" s="25" t="str">
        <f>IF($BK304='Dummy Matches Summary'!Z$2,$BL304,"")</f>
        <v/>
      </c>
      <c r="AA1174" s="25" t="str">
        <f>IF($BK304='Dummy Matches Summary'!AA$2,$BL304,"")</f>
        <v/>
      </c>
      <c r="AB1174" s="25" t="str">
        <f>IF($BK304='Dummy Matches Summary'!AB$2,$BL304,"")</f>
        <v/>
      </c>
      <c r="AC1174" s="25" t="str">
        <f>IF($BK304='Dummy Matches Summary'!AC$2,$BL304,"")</f>
        <v/>
      </c>
      <c r="AD1174" s="25" t="str">
        <f>IF($BK304='Dummy Matches Summary'!AD$2,$BL304,"")</f>
        <v/>
      </c>
      <c r="AE1174" s="25" t="str">
        <f>IF($BK304='Dummy Matches Summary'!AE$2,$BL304,"")</f>
        <v/>
      </c>
      <c r="AF1174" s="25" t="str">
        <f>IF($BK304='Dummy Matches Summary'!AF$2,$BL304,"")</f>
        <v/>
      </c>
      <c r="AG1174" s="25" t="str">
        <f>IF($BK304='Dummy Matches Summary'!AG$2,$BL304,"")</f>
        <v/>
      </c>
      <c r="AH1174" s="25" t="str">
        <f>IF($BK304='Dummy Matches Summary'!AH$2,$BL304,"")</f>
        <v/>
      </c>
      <c r="AI1174" s="25" t="str">
        <f>IF($BK304='Dummy Matches Summary'!AI$2,$BL304,"")</f>
        <v/>
      </c>
      <c r="AJ1174" s="25" t="str">
        <f>IF($BK304='Dummy Matches Summary'!AJ$2,$BL304,"")</f>
        <v/>
      </c>
      <c r="AK1174" s="25" t="str">
        <f>IF($BK304='Dummy Matches Summary'!AK$2,$BL304,"")</f>
        <v/>
      </c>
      <c r="AL1174" s="25" t="str">
        <f>IF($BK304='Dummy Matches Summary'!AL$2,$BL304,"")</f>
        <v/>
      </c>
      <c r="AM1174" s="25" t="str">
        <f>IF($BK304='Dummy Matches Summary'!AM$2,$BL304,"")</f>
        <v/>
      </c>
      <c r="AN1174" s="25" t="str">
        <f>IF($BK304='Dummy Matches Summary'!AN$2,$BL304,"")</f>
        <v/>
      </c>
      <c r="AO1174" s="25" t="str">
        <f>IF($BK304='Dummy Matches Summary'!AO$2,$BL304,"")</f>
        <v/>
      </c>
      <c r="AP1174" s="25" t="str">
        <f>IF($BK304='Dummy Matches Summary'!AP$2,$BL304,"")</f>
        <v/>
      </c>
      <c r="AQ1174" s="25" t="str">
        <f>IF($BK304='Dummy Matches Summary'!AQ$2,$BL304,"")</f>
        <v/>
      </c>
      <c r="AR1174" s="25" t="str">
        <f>IF($BK304='Dummy Matches Summary'!AR$2,$BL304,"")</f>
        <v/>
      </c>
      <c r="AS1174" s="25" t="str">
        <f>IF($BK304='Dummy Matches Summary'!AS$2,$BL304,"")</f>
        <v/>
      </c>
      <c r="AT1174" s="25" t="str">
        <f>IF($BK304='Dummy Matches Summary'!AT$2,$BL304,"")</f>
        <v/>
      </c>
      <c r="AU1174" s="25" t="str">
        <f>IF($BK304='Dummy Matches Summary'!AU$2,$BL304,"")</f>
        <v/>
      </c>
      <c r="AV1174" s="25" t="str">
        <f>IF($BK304='Dummy Matches Summary'!AV$2,$BL304,"")</f>
        <v/>
      </c>
      <c r="AW1174" s="25" t="str">
        <f>IF($BK304='Dummy Matches Summary'!AW$2,$BL304,"")</f>
        <v/>
      </c>
      <c r="AX1174" s="25" t="str">
        <f>IF($BK304='Dummy Matches Summary'!AX$2,$BL304,"")</f>
        <v/>
      </c>
      <c r="AY1174" s="25" t="str">
        <f>IF($BK304='Dummy Matches Summary'!AY$2,$BL304,"")</f>
        <v/>
      </c>
      <c r="AZ1174" s="25" t="str">
        <f>IF($BK304='Dummy Matches Summary'!AZ$2,$BL304,"")</f>
        <v/>
      </c>
      <c r="BA1174" s="25" t="str">
        <f>IF($BK304='Dummy Matches Summary'!BA$2,$BL304,"")</f>
        <v/>
      </c>
      <c r="BB1174" s="25" t="str">
        <f>IF($BK304='Dummy Matches Summary'!BB$2,$BL304,"")</f>
        <v/>
      </c>
      <c r="BC1174" s="25" t="str">
        <f>IF($BK304='Dummy Matches Summary'!BC$2,$BL304,"")</f>
        <v/>
      </c>
      <c r="BD1174" s="25" t="str">
        <f>IF($BK304='Dummy Matches Summary'!BD$2,$BL304,"")</f>
        <v/>
      </c>
      <c r="BE1174" s="25" t="str">
        <f>IF($BK304='Dummy Matches Summary'!BE$2,$BL304,"")</f>
        <v/>
      </c>
      <c r="BF1174" s="25" t="str">
        <f>IF($BK304='Dummy Matches Summary'!BF$2,$BL304,"")</f>
        <v/>
      </c>
      <c r="BG1174" s="25" t="str">
        <f>IF($BK304='Dummy Matches Summary'!BG$2,$BL304,"")</f>
        <v/>
      </c>
    </row>
    <row r="1175" spans="1:59" s="39" customFormat="1" x14ac:dyDescent="0.3">
      <c r="A1175" s="39">
        <v>1173</v>
      </c>
      <c r="B1175" s="25" t="str">
        <f>IF($BK305='Dummy Matches Summary'!B$2,$BL305,"")</f>
        <v/>
      </c>
      <c r="C1175" s="25" t="str">
        <f>IF($BK305='Dummy Matches Summary'!C$2,$BL305,"")</f>
        <v/>
      </c>
      <c r="D1175" s="25" t="str">
        <f>IF($BK305='Dummy Matches Summary'!D$2,$BL305,"")</f>
        <v/>
      </c>
      <c r="E1175" s="25" t="str">
        <f>IF($BK305='Dummy Matches Summary'!E$2,$BL305,"")</f>
        <v/>
      </c>
      <c r="F1175" s="25" t="str">
        <f>IF($BK305='Dummy Matches Summary'!F$2,$BL305,"")</f>
        <v/>
      </c>
      <c r="G1175" s="25" t="str">
        <f>IF($BK305='Dummy Matches Summary'!G$2,$BL305,"")</f>
        <v/>
      </c>
      <c r="H1175" s="25" t="str">
        <f>IF($BK305='Dummy Matches Summary'!H$2,$BL305,"")</f>
        <v/>
      </c>
      <c r="I1175" s="25" t="str">
        <f>IF($BK305='Dummy Matches Summary'!I$2,$BL305,"")</f>
        <v/>
      </c>
      <c r="J1175" s="25" t="str">
        <f>IF($BK305='Dummy Matches Summary'!J$2,$BL305,"")</f>
        <v/>
      </c>
      <c r="K1175" s="25" t="str">
        <f>IF($BK305='Dummy Matches Summary'!K$2,$BL305,"")</f>
        <v/>
      </c>
      <c r="L1175" s="25" t="str">
        <f>IF($BK305='Dummy Matches Summary'!L$2,$BL305,"")</f>
        <v/>
      </c>
      <c r="M1175" s="25" t="str">
        <f>IF($BK305='Dummy Matches Summary'!M$2,$BL305,"")</f>
        <v/>
      </c>
      <c r="N1175" s="25" t="str">
        <f>IF($BK305='Dummy Matches Summary'!N$2,$BL305,"")</f>
        <v/>
      </c>
      <c r="O1175" s="25" t="str">
        <f>IF($BK305='Dummy Matches Summary'!O$2,$BL305,"")</f>
        <v/>
      </c>
      <c r="P1175" s="25" t="str">
        <f>IF($BK305='Dummy Matches Summary'!P$2,$BL305,"")</f>
        <v/>
      </c>
      <c r="Q1175" s="25" t="str">
        <f>IF($BK305='Dummy Matches Summary'!Q$2,$BL305,"")</f>
        <v/>
      </c>
      <c r="R1175" s="25" t="str">
        <f>IF($BK305='Dummy Matches Summary'!R$2,$BL305,"")</f>
        <v/>
      </c>
      <c r="S1175" s="25" t="str">
        <f>IF($BK305='Dummy Matches Summary'!S$2,$BL305,"")</f>
        <v/>
      </c>
      <c r="T1175" s="25" t="str">
        <f>IF($BK305='Dummy Matches Summary'!T$2,$BL305,"")</f>
        <v/>
      </c>
      <c r="U1175" s="25" t="str">
        <f>IF($BK305='Dummy Matches Summary'!U$2,$BL305,"")</f>
        <v/>
      </c>
      <c r="V1175" s="25" t="str">
        <f>IF($BK305='Dummy Matches Summary'!V$2,$BL305,"")</f>
        <v/>
      </c>
      <c r="W1175" s="25" t="str">
        <f>IF($BK305='Dummy Matches Summary'!W$2,$BL305,"")</f>
        <v/>
      </c>
      <c r="X1175" s="25" t="str">
        <f>IF($BK305='Dummy Matches Summary'!X$2,$BL305,"")</f>
        <v/>
      </c>
      <c r="Y1175" s="25" t="str">
        <f>IF($BK305='Dummy Matches Summary'!Y$2,$BL305,"")</f>
        <v/>
      </c>
      <c r="Z1175" s="25" t="str">
        <f>IF($BK305='Dummy Matches Summary'!Z$2,$BL305,"")</f>
        <v/>
      </c>
      <c r="AA1175" s="25" t="str">
        <f>IF($BK305='Dummy Matches Summary'!AA$2,$BL305,"")</f>
        <v/>
      </c>
      <c r="AB1175" s="25" t="str">
        <f>IF($BK305='Dummy Matches Summary'!AB$2,$BL305,"")</f>
        <v/>
      </c>
      <c r="AC1175" s="25" t="str">
        <f>IF($BK305='Dummy Matches Summary'!AC$2,$BL305,"")</f>
        <v/>
      </c>
      <c r="AD1175" s="25" t="str">
        <f>IF($BK305='Dummy Matches Summary'!AD$2,$BL305,"")</f>
        <v/>
      </c>
      <c r="AE1175" s="25" t="str">
        <f>IF($BK305='Dummy Matches Summary'!AE$2,$BL305,"")</f>
        <v/>
      </c>
      <c r="AF1175" s="25" t="str">
        <f>IF($BK305='Dummy Matches Summary'!AF$2,$BL305,"")</f>
        <v/>
      </c>
      <c r="AG1175" s="25" t="str">
        <f>IF($BK305='Dummy Matches Summary'!AG$2,$BL305,"")</f>
        <v/>
      </c>
      <c r="AH1175" s="25" t="str">
        <f>IF($BK305='Dummy Matches Summary'!AH$2,$BL305,"")</f>
        <v/>
      </c>
      <c r="AI1175" s="25" t="str">
        <f>IF($BK305='Dummy Matches Summary'!AI$2,$BL305,"")</f>
        <v/>
      </c>
      <c r="AJ1175" s="25" t="str">
        <f>IF($BK305='Dummy Matches Summary'!AJ$2,$BL305,"")</f>
        <v/>
      </c>
      <c r="AK1175" s="25" t="str">
        <f>IF($BK305='Dummy Matches Summary'!AK$2,$BL305,"")</f>
        <v/>
      </c>
      <c r="AL1175" s="25" t="str">
        <f>IF($BK305='Dummy Matches Summary'!AL$2,$BL305,"")</f>
        <v/>
      </c>
      <c r="AM1175" s="25" t="str">
        <f>IF($BK305='Dummy Matches Summary'!AM$2,$BL305,"")</f>
        <v/>
      </c>
      <c r="AN1175" s="25" t="str">
        <f>IF($BK305='Dummy Matches Summary'!AN$2,$BL305,"")</f>
        <v/>
      </c>
      <c r="AO1175" s="25" t="str">
        <f>IF($BK305='Dummy Matches Summary'!AO$2,$BL305,"")</f>
        <v/>
      </c>
      <c r="AP1175" s="25" t="str">
        <f>IF($BK305='Dummy Matches Summary'!AP$2,$BL305,"")</f>
        <v/>
      </c>
      <c r="AQ1175" s="25" t="str">
        <f>IF($BK305='Dummy Matches Summary'!AQ$2,$BL305,"")</f>
        <v/>
      </c>
      <c r="AR1175" s="25" t="str">
        <f>IF($BK305='Dummy Matches Summary'!AR$2,$BL305,"")</f>
        <v/>
      </c>
      <c r="AS1175" s="25" t="str">
        <f>IF($BK305='Dummy Matches Summary'!AS$2,$BL305,"")</f>
        <v/>
      </c>
      <c r="AT1175" s="25" t="str">
        <f>IF($BK305='Dummy Matches Summary'!AT$2,$BL305,"")</f>
        <v/>
      </c>
      <c r="AU1175" s="25" t="str">
        <f>IF($BK305='Dummy Matches Summary'!AU$2,$BL305,"")</f>
        <v/>
      </c>
      <c r="AV1175" s="25" t="str">
        <f>IF($BK305='Dummy Matches Summary'!AV$2,$BL305,"")</f>
        <v/>
      </c>
      <c r="AW1175" s="25" t="str">
        <f>IF($BK305='Dummy Matches Summary'!AW$2,$BL305,"")</f>
        <v/>
      </c>
      <c r="AX1175" s="25" t="str">
        <f>IF($BK305='Dummy Matches Summary'!AX$2,$BL305,"")</f>
        <v/>
      </c>
      <c r="AY1175" s="25" t="str">
        <f>IF($BK305='Dummy Matches Summary'!AY$2,$BL305,"")</f>
        <v/>
      </c>
      <c r="AZ1175" s="25" t="str">
        <f>IF($BK305='Dummy Matches Summary'!AZ$2,$BL305,"")</f>
        <v/>
      </c>
      <c r="BA1175" s="25" t="str">
        <f>IF($BK305='Dummy Matches Summary'!BA$2,$BL305,"")</f>
        <v/>
      </c>
      <c r="BB1175" s="25" t="str">
        <f>IF($BK305='Dummy Matches Summary'!BB$2,$BL305,"")</f>
        <v/>
      </c>
      <c r="BC1175" s="25" t="str">
        <f>IF($BK305='Dummy Matches Summary'!BC$2,$BL305,"")</f>
        <v/>
      </c>
      <c r="BD1175" s="25" t="str">
        <f>IF($BK305='Dummy Matches Summary'!BD$2,$BL305,"")</f>
        <v/>
      </c>
      <c r="BE1175" s="25" t="str">
        <f>IF($BK305='Dummy Matches Summary'!BE$2,$BL305,"")</f>
        <v/>
      </c>
      <c r="BF1175" s="25" t="str">
        <f>IF($BK305='Dummy Matches Summary'!BF$2,$BL305,"")</f>
        <v/>
      </c>
      <c r="BG1175" s="25" t="str">
        <f>IF($BK305='Dummy Matches Summary'!BG$2,$BL305,"")</f>
        <v/>
      </c>
    </row>
    <row r="1176" spans="1:59" s="39" customFormat="1" x14ac:dyDescent="0.3">
      <c r="A1176" s="39">
        <v>1174</v>
      </c>
      <c r="B1176" s="25" t="str">
        <f>IF($BK306='Dummy Matches Summary'!B$2,$BL306,"")</f>
        <v/>
      </c>
      <c r="C1176" s="25" t="str">
        <f>IF($BK306='Dummy Matches Summary'!C$2,$BL306,"")</f>
        <v/>
      </c>
      <c r="D1176" s="25" t="str">
        <f>IF($BK306='Dummy Matches Summary'!D$2,$BL306,"")</f>
        <v/>
      </c>
      <c r="E1176" s="25" t="str">
        <f>IF($BK306='Dummy Matches Summary'!E$2,$BL306,"")</f>
        <v/>
      </c>
      <c r="F1176" s="25" t="str">
        <f>IF($BK306='Dummy Matches Summary'!F$2,$BL306,"")</f>
        <v/>
      </c>
      <c r="G1176" s="25" t="str">
        <f>IF($BK306='Dummy Matches Summary'!G$2,$BL306,"")</f>
        <v/>
      </c>
      <c r="H1176" s="25" t="str">
        <f>IF($BK306='Dummy Matches Summary'!H$2,$BL306,"")</f>
        <v/>
      </c>
      <c r="I1176" s="25" t="str">
        <f>IF($BK306='Dummy Matches Summary'!I$2,$BL306,"")</f>
        <v/>
      </c>
      <c r="J1176" s="25" t="str">
        <f>IF($BK306='Dummy Matches Summary'!J$2,$BL306,"")</f>
        <v/>
      </c>
      <c r="K1176" s="25" t="str">
        <f>IF($BK306='Dummy Matches Summary'!K$2,$BL306,"")</f>
        <v/>
      </c>
      <c r="L1176" s="25" t="str">
        <f>IF($BK306='Dummy Matches Summary'!L$2,$BL306,"")</f>
        <v/>
      </c>
      <c r="M1176" s="25" t="str">
        <f>IF($BK306='Dummy Matches Summary'!M$2,$BL306,"")</f>
        <v/>
      </c>
      <c r="N1176" s="25" t="str">
        <f>IF($BK306='Dummy Matches Summary'!N$2,$BL306,"")</f>
        <v/>
      </c>
      <c r="O1176" s="25" t="str">
        <f>IF($BK306='Dummy Matches Summary'!O$2,$BL306,"")</f>
        <v/>
      </c>
      <c r="P1176" s="25" t="str">
        <f>IF($BK306='Dummy Matches Summary'!P$2,$BL306,"")</f>
        <v/>
      </c>
      <c r="Q1176" s="25" t="str">
        <f>IF($BK306='Dummy Matches Summary'!Q$2,$BL306,"")</f>
        <v/>
      </c>
      <c r="R1176" s="25" t="str">
        <f>IF($BK306='Dummy Matches Summary'!R$2,$BL306,"")</f>
        <v/>
      </c>
      <c r="S1176" s="25" t="str">
        <f>IF($BK306='Dummy Matches Summary'!S$2,$BL306,"")</f>
        <v/>
      </c>
      <c r="T1176" s="25" t="str">
        <f>IF($BK306='Dummy Matches Summary'!T$2,$BL306,"")</f>
        <v/>
      </c>
      <c r="U1176" s="25" t="str">
        <f>IF($BK306='Dummy Matches Summary'!U$2,$BL306,"")</f>
        <v/>
      </c>
      <c r="V1176" s="25" t="str">
        <f>IF($BK306='Dummy Matches Summary'!V$2,$BL306,"")</f>
        <v/>
      </c>
      <c r="W1176" s="25" t="str">
        <f>IF($BK306='Dummy Matches Summary'!W$2,$BL306,"")</f>
        <v/>
      </c>
      <c r="X1176" s="25" t="str">
        <f>IF($BK306='Dummy Matches Summary'!X$2,$BL306,"")</f>
        <v/>
      </c>
      <c r="Y1176" s="25" t="str">
        <f>IF($BK306='Dummy Matches Summary'!Y$2,$BL306,"")</f>
        <v/>
      </c>
      <c r="Z1176" s="25" t="str">
        <f>IF($BK306='Dummy Matches Summary'!Z$2,$BL306,"")</f>
        <v/>
      </c>
      <c r="AA1176" s="25" t="str">
        <f>IF($BK306='Dummy Matches Summary'!AA$2,$BL306,"")</f>
        <v/>
      </c>
      <c r="AB1176" s="25" t="str">
        <f>IF($BK306='Dummy Matches Summary'!AB$2,$BL306,"")</f>
        <v/>
      </c>
      <c r="AC1176" s="25" t="str">
        <f>IF($BK306='Dummy Matches Summary'!AC$2,$BL306,"")</f>
        <v/>
      </c>
      <c r="AD1176" s="25" t="str">
        <f>IF($BK306='Dummy Matches Summary'!AD$2,$BL306,"")</f>
        <v/>
      </c>
      <c r="AE1176" s="25" t="str">
        <f>IF($BK306='Dummy Matches Summary'!AE$2,$BL306,"")</f>
        <v/>
      </c>
      <c r="AF1176" s="25" t="str">
        <f>IF($BK306='Dummy Matches Summary'!AF$2,$BL306,"")</f>
        <v/>
      </c>
      <c r="AG1176" s="25" t="str">
        <f>IF($BK306='Dummy Matches Summary'!AG$2,$BL306,"")</f>
        <v/>
      </c>
      <c r="AH1176" s="25" t="str">
        <f>IF($BK306='Dummy Matches Summary'!AH$2,$BL306,"")</f>
        <v/>
      </c>
      <c r="AI1176" s="25" t="str">
        <f>IF($BK306='Dummy Matches Summary'!AI$2,$BL306,"")</f>
        <v/>
      </c>
      <c r="AJ1176" s="25" t="str">
        <f>IF($BK306='Dummy Matches Summary'!AJ$2,$BL306,"")</f>
        <v/>
      </c>
      <c r="AK1176" s="25" t="str">
        <f>IF($BK306='Dummy Matches Summary'!AK$2,$BL306,"")</f>
        <v/>
      </c>
      <c r="AL1176" s="25" t="str">
        <f>IF($BK306='Dummy Matches Summary'!AL$2,$BL306,"")</f>
        <v/>
      </c>
      <c r="AM1176" s="25" t="str">
        <f>IF($BK306='Dummy Matches Summary'!AM$2,$BL306,"")</f>
        <v/>
      </c>
      <c r="AN1176" s="25" t="str">
        <f>IF($BK306='Dummy Matches Summary'!AN$2,$BL306,"")</f>
        <v/>
      </c>
      <c r="AO1176" s="25" t="str">
        <f>IF($BK306='Dummy Matches Summary'!AO$2,$BL306,"")</f>
        <v/>
      </c>
      <c r="AP1176" s="25" t="str">
        <f>IF($BK306='Dummy Matches Summary'!AP$2,$BL306,"")</f>
        <v/>
      </c>
      <c r="AQ1176" s="25" t="str">
        <f>IF($BK306='Dummy Matches Summary'!AQ$2,$BL306,"")</f>
        <v/>
      </c>
      <c r="AR1176" s="25" t="str">
        <f>IF($BK306='Dummy Matches Summary'!AR$2,$BL306,"")</f>
        <v/>
      </c>
      <c r="AS1176" s="25" t="str">
        <f>IF($BK306='Dummy Matches Summary'!AS$2,$BL306,"")</f>
        <v/>
      </c>
      <c r="AT1176" s="25" t="str">
        <f>IF($BK306='Dummy Matches Summary'!AT$2,$BL306,"")</f>
        <v/>
      </c>
      <c r="AU1176" s="25" t="str">
        <f>IF($BK306='Dummy Matches Summary'!AU$2,$BL306,"")</f>
        <v/>
      </c>
      <c r="AV1176" s="25" t="str">
        <f>IF($BK306='Dummy Matches Summary'!AV$2,$BL306,"")</f>
        <v/>
      </c>
      <c r="AW1176" s="25" t="str">
        <f>IF($BK306='Dummy Matches Summary'!AW$2,$BL306,"")</f>
        <v/>
      </c>
      <c r="AX1176" s="25" t="str">
        <f>IF($BK306='Dummy Matches Summary'!AX$2,$BL306,"")</f>
        <v/>
      </c>
      <c r="AY1176" s="25" t="str">
        <f>IF($BK306='Dummy Matches Summary'!AY$2,$BL306,"")</f>
        <v/>
      </c>
      <c r="AZ1176" s="25" t="str">
        <f>IF($BK306='Dummy Matches Summary'!AZ$2,$BL306,"")</f>
        <v/>
      </c>
      <c r="BA1176" s="25" t="str">
        <f>IF($BK306='Dummy Matches Summary'!BA$2,$BL306,"")</f>
        <v/>
      </c>
      <c r="BB1176" s="25" t="str">
        <f>IF($BK306='Dummy Matches Summary'!BB$2,$BL306,"")</f>
        <v/>
      </c>
      <c r="BC1176" s="25" t="str">
        <f>IF($BK306='Dummy Matches Summary'!BC$2,$BL306,"")</f>
        <v/>
      </c>
      <c r="BD1176" s="25" t="str">
        <f>IF($BK306='Dummy Matches Summary'!BD$2,$BL306,"")</f>
        <v/>
      </c>
      <c r="BE1176" s="25" t="str">
        <f>IF($BK306='Dummy Matches Summary'!BE$2,$BL306,"")</f>
        <v/>
      </c>
      <c r="BF1176" s="25" t="str">
        <f>IF($BK306='Dummy Matches Summary'!BF$2,$BL306,"")</f>
        <v/>
      </c>
      <c r="BG1176" s="25" t="str">
        <f>IF($BK306='Dummy Matches Summary'!BG$2,$BL306,"")</f>
        <v/>
      </c>
    </row>
    <row r="1177" spans="1:59" s="39" customFormat="1" x14ac:dyDescent="0.3">
      <c r="A1177" s="39">
        <v>1175</v>
      </c>
      <c r="B1177" s="25" t="str">
        <f>IF($BK307='Dummy Matches Summary'!B$2,$BL307,"")</f>
        <v/>
      </c>
      <c r="C1177" s="25" t="str">
        <f>IF($BK307='Dummy Matches Summary'!C$2,$BL307,"")</f>
        <v/>
      </c>
      <c r="D1177" s="25" t="str">
        <f>IF($BK307='Dummy Matches Summary'!D$2,$BL307,"")</f>
        <v/>
      </c>
      <c r="E1177" s="25" t="str">
        <f>IF($BK307='Dummy Matches Summary'!E$2,$BL307,"")</f>
        <v/>
      </c>
      <c r="F1177" s="25" t="str">
        <f>IF($BK307='Dummy Matches Summary'!F$2,$BL307,"")</f>
        <v/>
      </c>
      <c r="G1177" s="25" t="str">
        <f>IF($BK307='Dummy Matches Summary'!G$2,$BL307,"")</f>
        <v/>
      </c>
      <c r="H1177" s="25" t="str">
        <f>IF($BK307='Dummy Matches Summary'!H$2,$BL307,"")</f>
        <v/>
      </c>
      <c r="I1177" s="25" t="str">
        <f>IF($BK307='Dummy Matches Summary'!I$2,$BL307,"")</f>
        <v/>
      </c>
      <c r="J1177" s="25" t="str">
        <f>IF($BK307='Dummy Matches Summary'!J$2,$BL307,"")</f>
        <v/>
      </c>
      <c r="K1177" s="25" t="str">
        <f>IF($BK307='Dummy Matches Summary'!K$2,$BL307,"")</f>
        <v/>
      </c>
      <c r="L1177" s="25" t="str">
        <f>IF($BK307='Dummy Matches Summary'!L$2,$BL307,"")</f>
        <v/>
      </c>
      <c r="M1177" s="25" t="str">
        <f>IF($BK307='Dummy Matches Summary'!M$2,$BL307,"")</f>
        <v/>
      </c>
      <c r="N1177" s="25" t="str">
        <f>IF($BK307='Dummy Matches Summary'!N$2,$BL307,"")</f>
        <v/>
      </c>
      <c r="O1177" s="25" t="str">
        <f>IF($BK307='Dummy Matches Summary'!O$2,$BL307,"")</f>
        <v/>
      </c>
      <c r="P1177" s="25" t="str">
        <f>IF($BK307='Dummy Matches Summary'!P$2,$BL307,"")</f>
        <v/>
      </c>
      <c r="Q1177" s="25" t="str">
        <f>IF($BK307='Dummy Matches Summary'!Q$2,$BL307,"")</f>
        <v/>
      </c>
      <c r="R1177" s="25" t="str">
        <f>IF($BK307='Dummy Matches Summary'!R$2,$BL307,"")</f>
        <v/>
      </c>
      <c r="S1177" s="25" t="str">
        <f>IF($BK307='Dummy Matches Summary'!S$2,$BL307,"")</f>
        <v/>
      </c>
      <c r="T1177" s="25" t="str">
        <f>IF($BK307='Dummy Matches Summary'!T$2,$BL307,"")</f>
        <v/>
      </c>
      <c r="U1177" s="25" t="str">
        <f>IF($BK307='Dummy Matches Summary'!U$2,$BL307,"")</f>
        <v/>
      </c>
      <c r="V1177" s="25" t="str">
        <f>IF($BK307='Dummy Matches Summary'!V$2,$BL307,"")</f>
        <v/>
      </c>
      <c r="W1177" s="25" t="str">
        <f>IF($BK307='Dummy Matches Summary'!W$2,$BL307,"")</f>
        <v/>
      </c>
      <c r="X1177" s="25" t="str">
        <f>IF($BK307='Dummy Matches Summary'!X$2,$BL307,"")</f>
        <v/>
      </c>
      <c r="Y1177" s="25" t="str">
        <f>IF($BK307='Dummy Matches Summary'!Y$2,$BL307,"")</f>
        <v/>
      </c>
      <c r="Z1177" s="25" t="str">
        <f>IF($BK307='Dummy Matches Summary'!Z$2,$BL307,"")</f>
        <v/>
      </c>
      <c r="AA1177" s="25" t="str">
        <f>IF($BK307='Dummy Matches Summary'!AA$2,$BL307,"")</f>
        <v/>
      </c>
      <c r="AB1177" s="25" t="str">
        <f>IF($BK307='Dummy Matches Summary'!AB$2,$BL307,"")</f>
        <v/>
      </c>
      <c r="AC1177" s="25" t="str">
        <f>IF($BK307='Dummy Matches Summary'!AC$2,$BL307,"")</f>
        <v/>
      </c>
      <c r="AD1177" s="25" t="str">
        <f>IF($BK307='Dummy Matches Summary'!AD$2,$BL307,"")</f>
        <v/>
      </c>
      <c r="AE1177" s="25" t="str">
        <f>IF($BK307='Dummy Matches Summary'!AE$2,$BL307,"")</f>
        <v/>
      </c>
      <c r="AF1177" s="25" t="str">
        <f>IF($BK307='Dummy Matches Summary'!AF$2,$BL307,"")</f>
        <v/>
      </c>
      <c r="AG1177" s="25" t="str">
        <f>IF($BK307='Dummy Matches Summary'!AG$2,$BL307,"")</f>
        <v/>
      </c>
      <c r="AH1177" s="25" t="str">
        <f>IF($BK307='Dummy Matches Summary'!AH$2,$BL307,"")</f>
        <v/>
      </c>
      <c r="AI1177" s="25" t="str">
        <f>IF($BK307='Dummy Matches Summary'!AI$2,$BL307,"")</f>
        <v/>
      </c>
      <c r="AJ1177" s="25" t="str">
        <f>IF($BK307='Dummy Matches Summary'!AJ$2,$BL307,"")</f>
        <v/>
      </c>
      <c r="AK1177" s="25" t="str">
        <f>IF($BK307='Dummy Matches Summary'!AK$2,$BL307,"")</f>
        <v/>
      </c>
      <c r="AL1177" s="25" t="str">
        <f>IF($BK307='Dummy Matches Summary'!AL$2,$BL307,"")</f>
        <v/>
      </c>
      <c r="AM1177" s="25" t="str">
        <f>IF($BK307='Dummy Matches Summary'!AM$2,$BL307,"")</f>
        <v/>
      </c>
      <c r="AN1177" s="25" t="str">
        <f>IF($BK307='Dummy Matches Summary'!AN$2,$BL307,"")</f>
        <v/>
      </c>
      <c r="AO1177" s="25" t="str">
        <f>IF($BK307='Dummy Matches Summary'!AO$2,$BL307,"")</f>
        <v/>
      </c>
      <c r="AP1177" s="25" t="str">
        <f>IF($BK307='Dummy Matches Summary'!AP$2,$BL307,"")</f>
        <v/>
      </c>
      <c r="AQ1177" s="25" t="str">
        <f>IF($BK307='Dummy Matches Summary'!AQ$2,$BL307,"")</f>
        <v/>
      </c>
      <c r="AR1177" s="25" t="str">
        <f>IF($BK307='Dummy Matches Summary'!AR$2,$BL307,"")</f>
        <v/>
      </c>
      <c r="AS1177" s="25" t="str">
        <f>IF($BK307='Dummy Matches Summary'!AS$2,$BL307,"")</f>
        <v/>
      </c>
      <c r="AT1177" s="25" t="str">
        <f>IF($BK307='Dummy Matches Summary'!AT$2,$BL307,"")</f>
        <v/>
      </c>
      <c r="AU1177" s="25" t="str">
        <f>IF($BK307='Dummy Matches Summary'!AU$2,$BL307,"")</f>
        <v/>
      </c>
      <c r="AV1177" s="25" t="str">
        <f>IF($BK307='Dummy Matches Summary'!AV$2,$BL307,"")</f>
        <v/>
      </c>
      <c r="AW1177" s="25" t="str">
        <f>IF($BK307='Dummy Matches Summary'!AW$2,$BL307,"")</f>
        <v/>
      </c>
      <c r="AX1177" s="25" t="str">
        <f>IF($BK307='Dummy Matches Summary'!AX$2,$BL307,"")</f>
        <v/>
      </c>
      <c r="AY1177" s="25" t="str">
        <f>IF($BK307='Dummy Matches Summary'!AY$2,$BL307,"")</f>
        <v/>
      </c>
      <c r="AZ1177" s="25" t="str">
        <f>IF($BK307='Dummy Matches Summary'!AZ$2,$BL307,"")</f>
        <v/>
      </c>
      <c r="BA1177" s="25" t="str">
        <f>IF($BK307='Dummy Matches Summary'!BA$2,$BL307,"")</f>
        <v/>
      </c>
      <c r="BB1177" s="25" t="str">
        <f>IF($BK307='Dummy Matches Summary'!BB$2,$BL307,"")</f>
        <v/>
      </c>
      <c r="BC1177" s="25" t="str">
        <f>IF($BK307='Dummy Matches Summary'!BC$2,$BL307,"")</f>
        <v/>
      </c>
      <c r="BD1177" s="25" t="str">
        <f>IF($BK307='Dummy Matches Summary'!BD$2,$BL307,"")</f>
        <v/>
      </c>
      <c r="BE1177" s="25" t="str">
        <f>IF($BK307='Dummy Matches Summary'!BE$2,$BL307,"")</f>
        <v/>
      </c>
      <c r="BF1177" s="25" t="str">
        <f>IF($BK307='Dummy Matches Summary'!BF$2,$BL307,"")</f>
        <v/>
      </c>
      <c r="BG1177" s="25" t="str">
        <f>IF($BK307='Dummy Matches Summary'!BG$2,$BL307,"")</f>
        <v/>
      </c>
    </row>
    <row r="1178" spans="1:59" s="39" customFormat="1" x14ac:dyDescent="0.3">
      <c r="A1178" s="39">
        <v>1176</v>
      </c>
      <c r="B1178" s="25" t="str">
        <f>IF($BK308='Dummy Matches Summary'!B$2,$BL308,"")</f>
        <v/>
      </c>
      <c r="C1178" s="25" t="str">
        <f>IF($BK308='Dummy Matches Summary'!C$2,$BL308,"")</f>
        <v/>
      </c>
      <c r="D1178" s="25" t="str">
        <f>IF($BK308='Dummy Matches Summary'!D$2,$BL308,"")</f>
        <v/>
      </c>
      <c r="E1178" s="25" t="str">
        <f>IF($BK308='Dummy Matches Summary'!E$2,$BL308,"")</f>
        <v/>
      </c>
      <c r="F1178" s="25" t="str">
        <f>IF($BK308='Dummy Matches Summary'!F$2,$BL308,"")</f>
        <v/>
      </c>
      <c r="G1178" s="25" t="str">
        <f>IF($BK308='Dummy Matches Summary'!G$2,$BL308,"")</f>
        <v/>
      </c>
      <c r="H1178" s="25" t="str">
        <f>IF($BK308='Dummy Matches Summary'!H$2,$BL308,"")</f>
        <v/>
      </c>
      <c r="I1178" s="25" t="str">
        <f>IF($BK308='Dummy Matches Summary'!I$2,$BL308,"")</f>
        <v/>
      </c>
      <c r="J1178" s="25" t="str">
        <f>IF($BK308='Dummy Matches Summary'!J$2,$BL308,"")</f>
        <v/>
      </c>
      <c r="K1178" s="25" t="str">
        <f>IF($BK308='Dummy Matches Summary'!K$2,$BL308,"")</f>
        <v/>
      </c>
      <c r="L1178" s="25" t="str">
        <f>IF($BK308='Dummy Matches Summary'!L$2,$BL308,"")</f>
        <v/>
      </c>
      <c r="M1178" s="25" t="str">
        <f>IF($BK308='Dummy Matches Summary'!M$2,$BL308,"")</f>
        <v/>
      </c>
      <c r="N1178" s="25" t="str">
        <f>IF($BK308='Dummy Matches Summary'!N$2,$BL308,"")</f>
        <v/>
      </c>
      <c r="O1178" s="25" t="str">
        <f>IF($BK308='Dummy Matches Summary'!O$2,$BL308,"")</f>
        <v/>
      </c>
      <c r="P1178" s="25" t="str">
        <f>IF($BK308='Dummy Matches Summary'!P$2,$BL308,"")</f>
        <v/>
      </c>
      <c r="Q1178" s="25" t="str">
        <f>IF($BK308='Dummy Matches Summary'!Q$2,$BL308,"")</f>
        <v/>
      </c>
      <c r="R1178" s="25" t="str">
        <f>IF($BK308='Dummy Matches Summary'!R$2,$BL308,"")</f>
        <v/>
      </c>
      <c r="S1178" s="25" t="str">
        <f>IF($BK308='Dummy Matches Summary'!S$2,$BL308,"")</f>
        <v/>
      </c>
      <c r="T1178" s="25" t="str">
        <f>IF($BK308='Dummy Matches Summary'!T$2,$BL308,"")</f>
        <v/>
      </c>
      <c r="U1178" s="25" t="str">
        <f>IF($BK308='Dummy Matches Summary'!U$2,$BL308,"")</f>
        <v/>
      </c>
      <c r="V1178" s="25" t="str">
        <f>IF($BK308='Dummy Matches Summary'!V$2,$BL308,"")</f>
        <v/>
      </c>
      <c r="W1178" s="25" t="str">
        <f>IF($BK308='Dummy Matches Summary'!W$2,$BL308,"")</f>
        <v/>
      </c>
      <c r="X1178" s="25" t="str">
        <f>IF($BK308='Dummy Matches Summary'!X$2,$BL308,"")</f>
        <v/>
      </c>
      <c r="Y1178" s="25" t="str">
        <f>IF($BK308='Dummy Matches Summary'!Y$2,$BL308,"")</f>
        <v/>
      </c>
      <c r="Z1178" s="25" t="str">
        <f>IF($BK308='Dummy Matches Summary'!Z$2,$BL308,"")</f>
        <v/>
      </c>
      <c r="AA1178" s="25" t="str">
        <f>IF($BK308='Dummy Matches Summary'!AA$2,$BL308,"")</f>
        <v/>
      </c>
      <c r="AB1178" s="25" t="str">
        <f>IF($BK308='Dummy Matches Summary'!AB$2,$BL308,"")</f>
        <v/>
      </c>
      <c r="AC1178" s="25" t="str">
        <f>IF($BK308='Dummy Matches Summary'!AC$2,$BL308,"")</f>
        <v/>
      </c>
      <c r="AD1178" s="25" t="str">
        <f>IF($BK308='Dummy Matches Summary'!AD$2,$BL308,"")</f>
        <v/>
      </c>
      <c r="AE1178" s="25" t="str">
        <f>IF($BK308='Dummy Matches Summary'!AE$2,$BL308,"")</f>
        <v/>
      </c>
      <c r="AF1178" s="25" t="str">
        <f>IF($BK308='Dummy Matches Summary'!AF$2,$BL308,"")</f>
        <v/>
      </c>
      <c r="AG1178" s="25" t="str">
        <f>IF($BK308='Dummy Matches Summary'!AG$2,$BL308,"")</f>
        <v/>
      </c>
      <c r="AH1178" s="25" t="str">
        <f>IF($BK308='Dummy Matches Summary'!AH$2,$BL308,"")</f>
        <v/>
      </c>
      <c r="AI1178" s="25" t="str">
        <f>IF($BK308='Dummy Matches Summary'!AI$2,$BL308,"")</f>
        <v/>
      </c>
      <c r="AJ1178" s="25" t="str">
        <f>IF($BK308='Dummy Matches Summary'!AJ$2,$BL308,"")</f>
        <v/>
      </c>
      <c r="AK1178" s="25" t="str">
        <f>IF($BK308='Dummy Matches Summary'!AK$2,$BL308,"")</f>
        <v/>
      </c>
      <c r="AL1178" s="25" t="str">
        <f>IF($BK308='Dummy Matches Summary'!AL$2,$BL308,"")</f>
        <v/>
      </c>
      <c r="AM1178" s="25" t="str">
        <f>IF($BK308='Dummy Matches Summary'!AM$2,$BL308,"")</f>
        <v/>
      </c>
      <c r="AN1178" s="25" t="str">
        <f>IF($BK308='Dummy Matches Summary'!AN$2,$BL308,"")</f>
        <v/>
      </c>
      <c r="AO1178" s="25" t="str">
        <f>IF($BK308='Dummy Matches Summary'!AO$2,$BL308,"")</f>
        <v/>
      </c>
      <c r="AP1178" s="25" t="str">
        <f>IF($BK308='Dummy Matches Summary'!AP$2,$BL308,"")</f>
        <v/>
      </c>
      <c r="AQ1178" s="25" t="str">
        <f>IF($BK308='Dummy Matches Summary'!AQ$2,$BL308,"")</f>
        <v/>
      </c>
      <c r="AR1178" s="25" t="str">
        <f>IF($BK308='Dummy Matches Summary'!AR$2,$BL308,"")</f>
        <v/>
      </c>
      <c r="AS1178" s="25" t="str">
        <f>IF($BK308='Dummy Matches Summary'!AS$2,$BL308,"")</f>
        <v/>
      </c>
      <c r="AT1178" s="25" t="str">
        <f>IF($BK308='Dummy Matches Summary'!AT$2,$BL308,"")</f>
        <v/>
      </c>
      <c r="AU1178" s="25" t="str">
        <f>IF($BK308='Dummy Matches Summary'!AU$2,$BL308,"")</f>
        <v/>
      </c>
      <c r="AV1178" s="25" t="str">
        <f>IF($BK308='Dummy Matches Summary'!AV$2,$BL308,"")</f>
        <v/>
      </c>
      <c r="AW1178" s="25" t="str">
        <f>IF($BK308='Dummy Matches Summary'!AW$2,$BL308,"")</f>
        <v/>
      </c>
      <c r="AX1178" s="25" t="str">
        <f>IF($BK308='Dummy Matches Summary'!AX$2,$BL308,"")</f>
        <v/>
      </c>
      <c r="AY1178" s="25" t="str">
        <f>IF($BK308='Dummy Matches Summary'!AY$2,$BL308,"")</f>
        <v/>
      </c>
      <c r="AZ1178" s="25" t="str">
        <f>IF($BK308='Dummy Matches Summary'!AZ$2,$BL308,"")</f>
        <v/>
      </c>
      <c r="BA1178" s="25" t="str">
        <f>IF($BK308='Dummy Matches Summary'!BA$2,$BL308,"")</f>
        <v/>
      </c>
      <c r="BB1178" s="25" t="str">
        <f>IF($BK308='Dummy Matches Summary'!BB$2,$BL308,"")</f>
        <v/>
      </c>
      <c r="BC1178" s="25" t="str">
        <f>IF($BK308='Dummy Matches Summary'!BC$2,$BL308,"")</f>
        <v/>
      </c>
      <c r="BD1178" s="25" t="str">
        <f>IF($BK308='Dummy Matches Summary'!BD$2,$BL308,"")</f>
        <v/>
      </c>
      <c r="BE1178" s="25" t="str">
        <f>IF($BK308='Dummy Matches Summary'!BE$2,$BL308,"")</f>
        <v/>
      </c>
      <c r="BF1178" s="25" t="str">
        <f>IF($BK308='Dummy Matches Summary'!BF$2,$BL308,"")</f>
        <v/>
      </c>
      <c r="BG1178" s="25" t="str">
        <f>IF($BK308='Dummy Matches Summary'!BG$2,$BL308,"")</f>
        <v/>
      </c>
    </row>
    <row r="1179" spans="1:59" s="39" customFormat="1" x14ac:dyDescent="0.3">
      <c r="A1179" s="39">
        <v>1177</v>
      </c>
      <c r="B1179" s="25" t="str">
        <f>IF($BK309='Dummy Matches Summary'!B$2,$BL309,"")</f>
        <v/>
      </c>
      <c r="C1179" s="25" t="str">
        <f>IF($BK309='Dummy Matches Summary'!C$2,$BL309,"")</f>
        <v/>
      </c>
      <c r="D1179" s="25" t="str">
        <f>IF($BK309='Dummy Matches Summary'!D$2,$BL309,"")</f>
        <v/>
      </c>
      <c r="E1179" s="25" t="str">
        <f>IF($BK309='Dummy Matches Summary'!E$2,$BL309,"")</f>
        <v/>
      </c>
      <c r="F1179" s="25" t="str">
        <f>IF($BK309='Dummy Matches Summary'!F$2,$BL309,"")</f>
        <v/>
      </c>
      <c r="G1179" s="25" t="str">
        <f>IF($BK309='Dummy Matches Summary'!G$2,$BL309,"")</f>
        <v/>
      </c>
      <c r="H1179" s="25" t="str">
        <f>IF($BK309='Dummy Matches Summary'!H$2,$BL309,"")</f>
        <v/>
      </c>
      <c r="I1179" s="25" t="str">
        <f>IF($BK309='Dummy Matches Summary'!I$2,$BL309,"")</f>
        <v/>
      </c>
      <c r="J1179" s="25" t="str">
        <f>IF($BK309='Dummy Matches Summary'!J$2,$BL309,"")</f>
        <v/>
      </c>
      <c r="K1179" s="25" t="str">
        <f>IF($BK309='Dummy Matches Summary'!K$2,$BL309,"")</f>
        <v/>
      </c>
      <c r="L1179" s="25" t="str">
        <f>IF($BK309='Dummy Matches Summary'!L$2,$BL309,"")</f>
        <v/>
      </c>
      <c r="M1179" s="25" t="str">
        <f>IF($BK309='Dummy Matches Summary'!M$2,$BL309,"")</f>
        <v/>
      </c>
      <c r="N1179" s="25" t="str">
        <f>IF($BK309='Dummy Matches Summary'!N$2,$BL309,"")</f>
        <v/>
      </c>
      <c r="O1179" s="25" t="str">
        <f>IF($BK309='Dummy Matches Summary'!O$2,$BL309,"")</f>
        <v/>
      </c>
      <c r="P1179" s="25" t="str">
        <f>IF($BK309='Dummy Matches Summary'!P$2,$BL309,"")</f>
        <v/>
      </c>
      <c r="Q1179" s="25" t="str">
        <f>IF($BK309='Dummy Matches Summary'!Q$2,$BL309,"")</f>
        <v/>
      </c>
      <c r="R1179" s="25" t="str">
        <f>IF($BK309='Dummy Matches Summary'!R$2,$BL309,"")</f>
        <v/>
      </c>
      <c r="S1179" s="25" t="str">
        <f>IF($BK309='Dummy Matches Summary'!S$2,$BL309,"")</f>
        <v/>
      </c>
      <c r="T1179" s="25" t="str">
        <f>IF($BK309='Dummy Matches Summary'!T$2,$BL309,"")</f>
        <v/>
      </c>
      <c r="U1179" s="25" t="str">
        <f>IF($BK309='Dummy Matches Summary'!U$2,$BL309,"")</f>
        <v/>
      </c>
      <c r="V1179" s="25" t="str">
        <f>IF($BK309='Dummy Matches Summary'!V$2,$BL309,"")</f>
        <v/>
      </c>
      <c r="W1179" s="25" t="str">
        <f>IF($BK309='Dummy Matches Summary'!W$2,$BL309,"")</f>
        <v/>
      </c>
      <c r="X1179" s="25" t="str">
        <f>IF($BK309='Dummy Matches Summary'!X$2,$BL309,"")</f>
        <v/>
      </c>
      <c r="Y1179" s="25" t="str">
        <f>IF($BK309='Dummy Matches Summary'!Y$2,$BL309,"")</f>
        <v/>
      </c>
      <c r="Z1179" s="25" t="str">
        <f>IF($BK309='Dummy Matches Summary'!Z$2,$BL309,"")</f>
        <v/>
      </c>
      <c r="AA1179" s="25" t="str">
        <f>IF($BK309='Dummy Matches Summary'!AA$2,$BL309,"")</f>
        <v/>
      </c>
      <c r="AB1179" s="25" t="str">
        <f>IF($BK309='Dummy Matches Summary'!AB$2,$BL309,"")</f>
        <v/>
      </c>
      <c r="AC1179" s="25" t="str">
        <f>IF($BK309='Dummy Matches Summary'!AC$2,$BL309,"")</f>
        <v/>
      </c>
      <c r="AD1179" s="25" t="str">
        <f>IF($BK309='Dummy Matches Summary'!AD$2,$BL309,"")</f>
        <v/>
      </c>
      <c r="AE1179" s="25" t="str">
        <f>IF($BK309='Dummy Matches Summary'!AE$2,$BL309,"")</f>
        <v/>
      </c>
      <c r="AF1179" s="25" t="str">
        <f>IF($BK309='Dummy Matches Summary'!AF$2,$BL309,"")</f>
        <v/>
      </c>
      <c r="AG1179" s="25" t="str">
        <f>IF($BK309='Dummy Matches Summary'!AG$2,$BL309,"")</f>
        <v/>
      </c>
      <c r="AH1179" s="25" t="str">
        <f>IF($BK309='Dummy Matches Summary'!AH$2,$BL309,"")</f>
        <v/>
      </c>
      <c r="AI1179" s="25" t="str">
        <f>IF($BK309='Dummy Matches Summary'!AI$2,$BL309,"")</f>
        <v/>
      </c>
      <c r="AJ1179" s="25" t="str">
        <f>IF($BK309='Dummy Matches Summary'!AJ$2,$BL309,"")</f>
        <v/>
      </c>
      <c r="AK1179" s="25" t="str">
        <f>IF($BK309='Dummy Matches Summary'!AK$2,$BL309,"")</f>
        <v/>
      </c>
      <c r="AL1179" s="25" t="str">
        <f>IF($BK309='Dummy Matches Summary'!AL$2,$BL309,"")</f>
        <v/>
      </c>
      <c r="AM1179" s="25" t="str">
        <f>IF($BK309='Dummy Matches Summary'!AM$2,$BL309,"")</f>
        <v/>
      </c>
      <c r="AN1179" s="25" t="str">
        <f>IF($BK309='Dummy Matches Summary'!AN$2,$BL309,"")</f>
        <v/>
      </c>
      <c r="AO1179" s="25" t="str">
        <f>IF($BK309='Dummy Matches Summary'!AO$2,$BL309,"")</f>
        <v/>
      </c>
      <c r="AP1179" s="25" t="str">
        <f>IF($BK309='Dummy Matches Summary'!AP$2,$BL309,"")</f>
        <v/>
      </c>
      <c r="AQ1179" s="25" t="str">
        <f>IF($BK309='Dummy Matches Summary'!AQ$2,$BL309,"")</f>
        <v/>
      </c>
      <c r="AR1179" s="25" t="str">
        <f>IF($BK309='Dummy Matches Summary'!AR$2,$BL309,"")</f>
        <v/>
      </c>
      <c r="AS1179" s="25" t="str">
        <f>IF($BK309='Dummy Matches Summary'!AS$2,$BL309,"")</f>
        <v/>
      </c>
      <c r="AT1179" s="25" t="str">
        <f>IF($BK309='Dummy Matches Summary'!AT$2,$BL309,"")</f>
        <v/>
      </c>
      <c r="AU1179" s="25" t="str">
        <f>IF($BK309='Dummy Matches Summary'!AU$2,$BL309,"")</f>
        <v/>
      </c>
      <c r="AV1179" s="25" t="str">
        <f>IF($BK309='Dummy Matches Summary'!AV$2,$BL309,"")</f>
        <v/>
      </c>
      <c r="AW1179" s="25" t="str">
        <f>IF($BK309='Dummy Matches Summary'!AW$2,$BL309,"")</f>
        <v/>
      </c>
      <c r="AX1179" s="25" t="str">
        <f>IF($BK309='Dummy Matches Summary'!AX$2,$BL309,"")</f>
        <v/>
      </c>
      <c r="AY1179" s="25" t="str">
        <f>IF($BK309='Dummy Matches Summary'!AY$2,$BL309,"")</f>
        <v/>
      </c>
      <c r="AZ1179" s="25" t="str">
        <f>IF($BK309='Dummy Matches Summary'!AZ$2,$BL309,"")</f>
        <v/>
      </c>
      <c r="BA1179" s="25" t="str">
        <f>IF($BK309='Dummy Matches Summary'!BA$2,$BL309,"")</f>
        <v/>
      </c>
      <c r="BB1179" s="25" t="str">
        <f>IF($BK309='Dummy Matches Summary'!BB$2,$BL309,"")</f>
        <v/>
      </c>
      <c r="BC1179" s="25" t="str">
        <f>IF($BK309='Dummy Matches Summary'!BC$2,$BL309,"")</f>
        <v/>
      </c>
      <c r="BD1179" s="25" t="str">
        <f>IF($BK309='Dummy Matches Summary'!BD$2,$BL309,"")</f>
        <v/>
      </c>
      <c r="BE1179" s="25" t="str">
        <f>IF($BK309='Dummy Matches Summary'!BE$2,$BL309,"")</f>
        <v/>
      </c>
      <c r="BF1179" s="25" t="str">
        <f>IF($BK309='Dummy Matches Summary'!BF$2,$BL309,"")</f>
        <v/>
      </c>
      <c r="BG1179" s="25" t="str">
        <f>IF($BK309='Dummy Matches Summary'!BG$2,$BL309,"")</f>
        <v/>
      </c>
    </row>
    <row r="1180" spans="1:59" s="39" customFormat="1" x14ac:dyDescent="0.3">
      <c r="A1180" s="39">
        <v>1178</v>
      </c>
      <c r="B1180" s="25" t="str">
        <f>IF($BK310='Dummy Matches Summary'!B$2,$BL310,"")</f>
        <v/>
      </c>
      <c r="C1180" s="25" t="str">
        <f>IF($BK310='Dummy Matches Summary'!C$2,$BL310,"")</f>
        <v/>
      </c>
      <c r="D1180" s="25" t="str">
        <f>IF($BK310='Dummy Matches Summary'!D$2,$BL310,"")</f>
        <v/>
      </c>
      <c r="E1180" s="25" t="str">
        <f>IF($BK310='Dummy Matches Summary'!E$2,$BL310,"")</f>
        <v/>
      </c>
      <c r="F1180" s="25" t="str">
        <f>IF($BK310='Dummy Matches Summary'!F$2,$BL310,"")</f>
        <v/>
      </c>
      <c r="G1180" s="25" t="str">
        <f>IF($BK310='Dummy Matches Summary'!G$2,$BL310,"")</f>
        <v/>
      </c>
      <c r="H1180" s="25" t="str">
        <f>IF($BK310='Dummy Matches Summary'!H$2,$BL310,"")</f>
        <v/>
      </c>
      <c r="I1180" s="25" t="str">
        <f>IF($BK310='Dummy Matches Summary'!I$2,$BL310,"")</f>
        <v/>
      </c>
      <c r="J1180" s="25" t="str">
        <f>IF($BK310='Dummy Matches Summary'!J$2,$BL310,"")</f>
        <v/>
      </c>
      <c r="K1180" s="25" t="str">
        <f>IF($BK310='Dummy Matches Summary'!K$2,$BL310,"")</f>
        <v/>
      </c>
      <c r="L1180" s="25" t="str">
        <f>IF($BK310='Dummy Matches Summary'!L$2,$BL310,"")</f>
        <v/>
      </c>
      <c r="M1180" s="25" t="str">
        <f>IF($BK310='Dummy Matches Summary'!M$2,$BL310,"")</f>
        <v/>
      </c>
      <c r="N1180" s="25" t="str">
        <f>IF($BK310='Dummy Matches Summary'!N$2,$BL310,"")</f>
        <v/>
      </c>
      <c r="O1180" s="25" t="str">
        <f>IF($BK310='Dummy Matches Summary'!O$2,$BL310,"")</f>
        <v/>
      </c>
      <c r="P1180" s="25" t="str">
        <f>IF($BK310='Dummy Matches Summary'!P$2,$BL310,"")</f>
        <v/>
      </c>
      <c r="Q1180" s="25" t="str">
        <f>IF($BK310='Dummy Matches Summary'!Q$2,$BL310,"")</f>
        <v/>
      </c>
      <c r="R1180" s="25" t="str">
        <f>IF($BK310='Dummy Matches Summary'!R$2,$BL310,"")</f>
        <v/>
      </c>
      <c r="S1180" s="25" t="str">
        <f>IF($BK310='Dummy Matches Summary'!S$2,$BL310,"")</f>
        <v/>
      </c>
      <c r="T1180" s="25" t="str">
        <f>IF($BK310='Dummy Matches Summary'!T$2,$BL310,"")</f>
        <v/>
      </c>
      <c r="U1180" s="25" t="str">
        <f>IF($BK310='Dummy Matches Summary'!U$2,$BL310,"")</f>
        <v/>
      </c>
      <c r="V1180" s="25" t="str">
        <f>IF($BK310='Dummy Matches Summary'!V$2,$BL310,"")</f>
        <v/>
      </c>
      <c r="W1180" s="25" t="str">
        <f>IF($BK310='Dummy Matches Summary'!W$2,$BL310,"")</f>
        <v/>
      </c>
      <c r="X1180" s="25" t="str">
        <f>IF($BK310='Dummy Matches Summary'!X$2,$BL310,"")</f>
        <v/>
      </c>
      <c r="Y1180" s="25" t="str">
        <f>IF($BK310='Dummy Matches Summary'!Y$2,$BL310,"")</f>
        <v/>
      </c>
      <c r="Z1180" s="25" t="str">
        <f>IF($BK310='Dummy Matches Summary'!Z$2,$BL310,"")</f>
        <v/>
      </c>
      <c r="AA1180" s="25" t="str">
        <f>IF($BK310='Dummy Matches Summary'!AA$2,$BL310,"")</f>
        <v/>
      </c>
      <c r="AB1180" s="25" t="str">
        <f>IF($BK310='Dummy Matches Summary'!AB$2,$BL310,"")</f>
        <v/>
      </c>
      <c r="AC1180" s="25" t="str">
        <f>IF($BK310='Dummy Matches Summary'!AC$2,$BL310,"")</f>
        <v/>
      </c>
      <c r="AD1180" s="25" t="str">
        <f>IF($BK310='Dummy Matches Summary'!AD$2,$BL310,"")</f>
        <v/>
      </c>
      <c r="AE1180" s="25" t="str">
        <f>IF($BK310='Dummy Matches Summary'!AE$2,$BL310,"")</f>
        <v/>
      </c>
      <c r="AF1180" s="25" t="str">
        <f>IF($BK310='Dummy Matches Summary'!AF$2,$BL310,"")</f>
        <v/>
      </c>
      <c r="AG1180" s="25" t="str">
        <f>IF($BK310='Dummy Matches Summary'!AG$2,$BL310,"")</f>
        <v/>
      </c>
      <c r="AH1180" s="25" t="str">
        <f>IF($BK310='Dummy Matches Summary'!AH$2,$BL310,"")</f>
        <v/>
      </c>
      <c r="AI1180" s="25" t="str">
        <f>IF($BK310='Dummy Matches Summary'!AI$2,$BL310,"")</f>
        <v/>
      </c>
      <c r="AJ1180" s="25" t="str">
        <f>IF($BK310='Dummy Matches Summary'!AJ$2,$BL310,"")</f>
        <v/>
      </c>
      <c r="AK1180" s="25" t="str">
        <f>IF($BK310='Dummy Matches Summary'!AK$2,$BL310,"")</f>
        <v/>
      </c>
      <c r="AL1180" s="25" t="str">
        <f>IF($BK310='Dummy Matches Summary'!AL$2,$BL310,"")</f>
        <v/>
      </c>
      <c r="AM1180" s="25" t="str">
        <f>IF($BK310='Dummy Matches Summary'!AM$2,$BL310,"")</f>
        <v/>
      </c>
      <c r="AN1180" s="25" t="str">
        <f>IF($BK310='Dummy Matches Summary'!AN$2,$BL310,"")</f>
        <v/>
      </c>
      <c r="AO1180" s="25" t="str">
        <f>IF($BK310='Dummy Matches Summary'!AO$2,$BL310,"")</f>
        <v/>
      </c>
      <c r="AP1180" s="25" t="str">
        <f>IF($BK310='Dummy Matches Summary'!AP$2,$BL310,"")</f>
        <v/>
      </c>
      <c r="AQ1180" s="25" t="str">
        <f>IF($BK310='Dummy Matches Summary'!AQ$2,$BL310,"")</f>
        <v/>
      </c>
      <c r="AR1180" s="25" t="str">
        <f>IF($BK310='Dummy Matches Summary'!AR$2,$BL310,"")</f>
        <v/>
      </c>
      <c r="AS1180" s="25" t="str">
        <f>IF($BK310='Dummy Matches Summary'!AS$2,$BL310,"")</f>
        <v/>
      </c>
      <c r="AT1180" s="25" t="str">
        <f>IF($BK310='Dummy Matches Summary'!AT$2,$BL310,"")</f>
        <v/>
      </c>
      <c r="AU1180" s="25" t="str">
        <f>IF($BK310='Dummy Matches Summary'!AU$2,$BL310,"")</f>
        <v/>
      </c>
      <c r="AV1180" s="25" t="str">
        <f>IF($BK310='Dummy Matches Summary'!AV$2,$BL310,"")</f>
        <v/>
      </c>
      <c r="AW1180" s="25" t="str">
        <f>IF($BK310='Dummy Matches Summary'!AW$2,$BL310,"")</f>
        <v/>
      </c>
      <c r="AX1180" s="25" t="str">
        <f>IF($BK310='Dummy Matches Summary'!AX$2,$BL310,"")</f>
        <v/>
      </c>
      <c r="AY1180" s="25" t="str">
        <f>IF($BK310='Dummy Matches Summary'!AY$2,$BL310,"")</f>
        <v/>
      </c>
      <c r="AZ1180" s="25" t="str">
        <f>IF($BK310='Dummy Matches Summary'!AZ$2,$BL310,"")</f>
        <v/>
      </c>
      <c r="BA1180" s="25" t="str">
        <f>IF($BK310='Dummy Matches Summary'!BA$2,$BL310,"")</f>
        <v/>
      </c>
      <c r="BB1180" s="25" t="str">
        <f>IF($BK310='Dummy Matches Summary'!BB$2,$BL310,"")</f>
        <v/>
      </c>
      <c r="BC1180" s="25" t="str">
        <f>IF($BK310='Dummy Matches Summary'!BC$2,$BL310,"")</f>
        <v/>
      </c>
      <c r="BD1180" s="25" t="str">
        <f>IF($BK310='Dummy Matches Summary'!BD$2,$BL310,"")</f>
        <v/>
      </c>
      <c r="BE1180" s="25" t="str">
        <f>IF($BK310='Dummy Matches Summary'!BE$2,$BL310,"")</f>
        <v/>
      </c>
      <c r="BF1180" s="25" t="str">
        <f>IF($BK310='Dummy Matches Summary'!BF$2,$BL310,"")</f>
        <v/>
      </c>
      <c r="BG1180" s="25" t="str">
        <f>IF($BK310='Dummy Matches Summary'!BG$2,$BL310,"")</f>
        <v/>
      </c>
    </row>
    <row r="1181" spans="1:59" s="39" customFormat="1" x14ac:dyDescent="0.3">
      <c r="A1181" s="39">
        <v>1179</v>
      </c>
      <c r="B1181" s="25" t="str">
        <f>IF($BK311='Dummy Matches Summary'!B$2,$BL311,"")</f>
        <v/>
      </c>
      <c r="C1181" s="25" t="str">
        <f>IF($BK311='Dummy Matches Summary'!C$2,$BL311,"")</f>
        <v/>
      </c>
      <c r="D1181" s="25" t="str">
        <f>IF($BK311='Dummy Matches Summary'!D$2,$BL311,"")</f>
        <v/>
      </c>
      <c r="E1181" s="25" t="str">
        <f>IF($BK311='Dummy Matches Summary'!E$2,$BL311,"")</f>
        <v/>
      </c>
      <c r="F1181" s="25" t="str">
        <f>IF($BK311='Dummy Matches Summary'!F$2,$BL311,"")</f>
        <v/>
      </c>
      <c r="G1181" s="25" t="str">
        <f>IF($BK311='Dummy Matches Summary'!G$2,$BL311,"")</f>
        <v/>
      </c>
      <c r="H1181" s="25" t="str">
        <f>IF($BK311='Dummy Matches Summary'!H$2,$BL311,"")</f>
        <v/>
      </c>
      <c r="I1181" s="25" t="str">
        <f>IF($BK311='Dummy Matches Summary'!I$2,$BL311,"")</f>
        <v/>
      </c>
      <c r="J1181" s="25" t="str">
        <f>IF($BK311='Dummy Matches Summary'!J$2,$BL311,"")</f>
        <v/>
      </c>
      <c r="K1181" s="25" t="str">
        <f>IF($BK311='Dummy Matches Summary'!K$2,$BL311,"")</f>
        <v/>
      </c>
      <c r="L1181" s="25" t="str">
        <f>IF($BK311='Dummy Matches Summary'!L$2,$BL311,"")</f>
        <v/>
      </c>
      <c r="M1181" s="25" t="str">
        <f>IF($BK311='Dummy Matches Summary'!M$2,$BL311,"")</f>
        <v/>
      </c>
      <c r="N1181" s="25" t="str">
        <f>IF($BK311='Dummy Matches Summary'!N$2,$BL311,"")</f>
        <v/>
      </c>
      <c r="O1181" s="25" t="str">
        <f>IF($BK311='Dummy Matches Summary'!O$2,$BL311,"")</f>
        <v/>
      </c>
      <c r="P1181" s="25" t="str">
        <f>IF($BK311='Dummy Matches Summary'!P$2,$BL311,"")</f>
        <v/>
      </c>
      <c r="Q1181" s="25" t="str">
        <f>IF($BK311='Dummy Matches Summary'!Q$2,$BL311,"")</f>
        <v/>
      </c>
      <c r="R1181" s="25" t="str">
        <f>IF($BK311='Dummy Matches Summary'!R$2,$BL311,"")</f>
        <v/>
      </c>
      <c r="S1181" s="25" t="str">
        <f>IF($BK311='Dummy Matches Summary'!S$2,$BL311,"")</f>
        <v/>
      </c>
      <c r="T1181" s="25" t="str">
        <f>IF($BK311='Dummy Matches Summary'!T$2,$BL311,"")</f>
        <v/>
      </c>
      <c r="U1181" s="25" t="str">
        <f>IF($BK311='Dummy Matches Summary'!U$2,$BL311,"")</f>
        <v/>
      </c>
      <c r="V1181" s="25" t="str">
        <f>IF($BK311='Dummy Matches Summary'!V$2,$BL311,"")</f>
        <v/>
      </c>
      <c r="W1181" s="25" t="str">
        <f>IF($BK311='Dummy Matches Summary'!W$2,$BL311,"")</f>
        <v/>
      </c>
      <c r="X1181" s="25" t="str">
        <f>IF($BK311='Dummy Matches Summary'!X$2,$BL311,"")</f>
        <v/>
      </c>
      <c r="Y1181" s="25" t="str">
        <f>IF($BK311='Dummy Matches Summary'!Y$2,$BL311,"")</f>
        <v/>
      </c>
      <c r="Z1181" s="25" t="str">
        <f>IF($BK311='Dummy Matches Summary'!Z$2,$BL311,"")</f>
        <v/>
      </c>
      <c r="AA1181" s="25" t="str">
        <f>IF($BK311='Dummy Matches Summary'!AA$2,$BL311,"")</f>
        <v/>
      </c>
      <c r="AB1181" s="25" t="str">
        <f>IF($BK311='Dummy Matches Summary'!AB$2,$BL311,"")</f>
        <v/>
      </c>
      <c r="AC1181" s="25" t="str">
        <f>IF($BK311='Dummy Matches Summary'!AC$2,$BL311,"")</f>
        <v/>
      </c>
      <c r="AD1181" s="25" t="str">
        <f>IF($BK311='Dummy Matches Summary'!AD$2,$BL311,"")</f>
        <v/>
      </c>
      <c r="AE1181" s="25" t="str">
        <f>IF($BK311='Dummy Matches Summary'!AE$2,$BL311,"")</f>
        <v/>
      </c>
      <c r="AF1181" s="25" t="str">
        <f>IF($BK311='Dummy Matches Summary'!AF$2,$BL311,"")</f>
        <v/>
      </c>
      <c r="AG1181" s="25" t="str">
        <f>IF($BK311='Dummy Matches Summary'!AG$2,$BL311,"")</f>
        <v/>
      </c>
      <c r="AH1181" s="25" t="str">
        <f>IF($BK311='Dummy Matches Summary'!AH$2,$BL311,"")</f>
        <v/>
      </c>
      <c r="AI1181" s="25" t="str">
        <f>IF($BK311='Dummy Matches Summary'!AI$2,$BL311,"")</f>
        <v/>
      </c>
      <c r="AJ1181" s="25" t="str">
        <f>IF($BK311='Dummy Matches Summary'!AJ$2,$BL311,"")</f>
        <v/>
      </c>
      <c r="AK1181" s="25" t="str">
        <f>IF($BK311='Dummy Matches Summary'!AK$2,$BL311,"")</f>
        <v/>
      </c>
      <c r="AL1181" s="25" t="str">
        <f>IF($BK311='Dummy Matches Summary'!AL$2,$BL311,"")</f>
        <v/>
      </c>
      <c r="AM1181" s="25" t="str">
        <f>IF($BK311='Dummy Matches Summary'!AM$2,$BL311,"")</f>
        <v/>
      </c>
      <c r="AN1181" s="25" t="str">
        <f>IF($BK311='Dummy Matches Summary'!AN$2,$BL311,"")</f>
        <v/>
      </c>
      <c r="AO1181" s="25" t="str">
        <f>IF($BK311='Dummy Matches Summary'!AO$2,$BL311,"")</f>
        <v/>
      </c>
      <c r="AP1181" s="25" t="str">
        <f>IF($BK311='Dummy Matches Summary'!AP$2,$BL311,"")</f>
        <v/>
      </c>
      <c r="AQ1181" s="25" t="str">
        <f>IF($BK311='Dummy Matches Summary'!AQ$2,$BL311,"")</f>
        <v/>
      </c>
      <c r="AR1181" s="25" t="str">
        <f>IF($BK311='Dummy Matches Summary'!AR$2,$BL311,"")</f>
        <v/>
      </c>
      <c r="AS1181" s="25" t="str">
        <f>IF($BK311='Dummy Matches Summary'!AS$2,$BL311,"")</f>
        <v/>
      </c>
      <c r="AT1181" s="25" t="str">
        <f>IF($BK311='Dummy Matches Summary'!AT$2,$BL311,"")</f>
        <v/>
      </c>
      <c r="AU1181" s="25" t="str">
        <f>IF($BK311='Dummy Matches Summary'!AU$2,$BL311,"")</f>
        <v/>
      </c>
      <c r="AV1181" s="25" t="str">
        <f>IF($BK311='Dummy Matches Summary'!AV$2,$BL311,"")</f>
        <v/>
      </c>
      <c r="AW1181" s="25" t="str">
        <f>IF($BK311='Dummy Matches Summary'!AW$2,$BL311,"")</f>
        <v/>
      </c>
      <c r="AX1181" s="25" t="str">
        <f>IF($BK311='Dummy Matches Summary'!AX$2,$BL311,"")</f>
        <v/>
      </c>
      <c r="AY1181" s="25" t="str">
        <f>IF($BK311='Dummy Matches Summary'!AY$2,$BL311,"")</f>
        <v/>
      </c>
      <c r="AZ1181" s="25" t="str">
        <f>IF($BK311='Dummy Matches Summary'!AZ$2,$BL311,"")</f>
        <v/>
      </c>
      <c r="BA1181" s="25" t="str">
        <f>IF($BK311='Dummy Matches Summary'!BA$2,$BL311,"")</f>
        <v/>
      </c>
      <c r="BB1181" s="25" t="str">
        <f>IF($BK311='Dummy Matches Summary'!BB$2,$BL311,"")</f>
        <v/>
      </c>
      <c r="BC1181" s="25" t="str">
        <f>IF($BK311='Dummy Matches Summary'!BC$2,$BL311,"")</f>
        <v/>
      </c>
      <c r="BD1181" s="25" t="str">
        <f>IF($BK311='Dummy Matches Summary'!BD$2,$BL311,"")</f>
        <v/>
      </c>
      <c r="BE1181" s="25" t="str">
        <f>IF($BK311='Dummy Matches Summary'!BE$2,$BL311,"")</f>
        <v/>
      </c>
      <c r="BF1181" s="25" t="str">
        <f>IF($BK311='Dummy Matches Summary'!BF$2,$BL311,"")</f>
        <v/>
      </c>
      <c r="BG1181" s="25" t="str">
        <f>IF($BK311='Dummy Matches Summary'!BG$2,$BL311,"")</f>
        <v/>
      </c>
    </row>
    <row r="1182" spans="1:59" s="39" customFormat="1" x14ac:dyDescent="0.3">
      <c r="A1182" s="39">
        <v>1180</v>
      </c>
      <c r="B1182" s="25" t="str">
        <f>IF($BK312='Dummy Matches Summary'!B$2,$BL312,"")</f>
        <v/>
      </c>
      <c r="C1182" s="25" t="str">
        <f>IF($BK312='Dummy Matches Summary'!C$2,$BL312,"")</f>
        <v/>
      </c>
      <c r="D1182" s="25" t="str">
        <f>IF($BK312='Dummy Matches Summary'!D$2,$BL312,"")</f>
        <v/>
      </c>
      <c r="E1182" s="25" t="str">
        <f>IF($BK312='Dummy Matches Summary'!E$2,$BL312,"")</f>
        <v/>
      </c>
      <c r="F1182" s="25" t="str">
        <f>IF($BK312='Dummy Matches Summary'!F$2,$BL312,"")</f>
        <v/>
      </c>
      <c r="G1182" s="25" t="str">
        <f>IF($BK312='Dummy Matches Summary'!G$2,$BL312,"")</f>
        <v/>
      </c>
      <c r="H1182" s="25" t="str">
        <f>IF($BK312='Dummy Matches Summary'!H$2,$BL312,"")</f>
        <v/>
      </c>
      <c r="I1182" s="25" t="str">
        <f>IF($BK312='Dummy Matches Summary'!I$2,$BL312,"")</f>
        <v/>
      </c>
      <c r="J1182" s="25" t="str">
        <f>IF($BK312='Dummy Matches Summary'!J$2,$BL312,"")</f>
        <v/>
      </c>
      <c r="K1182" s="25" t="str">
        <f>IF($BK312='Dummy Matches Summary'!K$2,$BL312,"")</f>
        <v/>
      </c>
      <c r="L1182" s="25" t="str">
        <f>IF($BK312='Dummy Matches Summary'!L$2,$BL312,"")</f>
        <v/>
      </c>
      <c r="M1182" s="25" t="str">
        <f>IF($BK312='Dummy Matches Summary'!M$2,$BL312,"")</f>
        <v/>
      </c>
      <c r="N1182" s="25" t="str">
        <f>IF($BK312='Dummy Matches Summary'!N$2,$BL312,"")</f>
        <v/>
      </c>
      <c r="O1182" s="25" t="str">
        <f>IF($BK312='Dummy Matches Summary'!O$2,$BL312,"")</f>
        <v/>
      </c>
      <c r="P1182" s="25" t="str">
        <f>IF($BK312='Dummy Matches Summary'!P$2,$BL312,"")</f>
        <v/>
      </c>
      <c r="Q1182" s="25" t="str">
        <f>IF($BK312='Dummy Matches Summary'!Q$2,$BL312,"")</f>
        <v/>
      </c>
      <c r="R1182" s="25" t="str">
        <f>IF($BK312='Dummy Matches Summary'!R$2,$BL312,"")</f>
        <v/>
      </c>
      <c r="S1182" s="25" t="str">
        <f>IF($BK312='Dummy Matches Summary'!S$2,$BL312,"")</f>
        <v/>
      </c>
      <c r="T1182" s="25" t="str">
        <f>IF($BK312='Dummy Matches Summary'!T$2,$BL312,"")</f>
        <v/>
      </c>
      <c r="U1182" s="25" t="str">
        <f>IF($BK312='Dummy Matches Summary'!U$2,$BL312,"")</f>
        <v/>
      </c>
      <c r="V1182" s="25" t="str">
        <f>IF($BK312='Dummy Matches Summary'!V$2,$BL312,"")</f>
        <v/>
      </c>
      <c r="W1182" s="25" t="str">
        <f>IF($BK312='Dummy Matches Summary'!W$2,$BL312,"")</f>
        <v/>
      </c>
      <c r="X1182" s="25" t="str">
        <f>IF($BK312='Dummy Matches Summary'!X$2,$BL312,"")</f>
        <v/>
      </c>
      <c r="Y1182" s="25" t="str">
        <f>IF($BK312='Dummy Matches Summary'!Y$2,$BL312,"")</f>
        <v/>
      </c>
      <c r="Z1182" s="25" t="str">
        <f>IF($BK312='Dummy Matches Summary'!Z$2,$BL312,"")</f>
        <v/>
      </c>
      <c r="AA1182" s="25" t="str">
        <f>IF($BK312='Dummy Matches Summary'!AA$2,$BL312,"")</f>
        <v/>
      </c>
      <c r="AB1182" s="25" t="str">
        <f>IF($BK312='Dummy Matches Summary'!AB$2,$BL312,"")</f>
        <v/>
      </c>
      <c r="AC1182" s="25" t="str">
        <f>IF($BK312='Dummy Matches Summary'!AC$2,$BL312,"")</f>
        <v/>
      </c>
      <c r="AD1182" s="25" t="str">
        <f>IF($BK312='Dummy Matches Summary'!AD$2,$BL312,"")</f>
        <v/>
      </c>
      <c r="AE1182" s="25" t="str">
        <f>IF($BK312='Dummy Matches Summary'!AE$2,$BL312,"")</f>
        <v/>
      </c>
      <c r="AF1182" s="25" t="str">
        <f>IF($BK312='Dummy Matches Summary'!AF$2,$BL312,"")</f>
        <v/>
      </c>
      <c r="AG1182" s="25" t="str">
        <f>IF($BK312='Dummy Matches Summary'!AG$2,$BL312,"")</f>
        <v/>
      </c>
      <c r="AH1182" s="25" t="str">
        <f>IF($BK312='Dummy Matches Summary'!AH$2,$BL312,"")</f>
        <v/>
      </c>
      <c r="AI1182" s="25" t="str">
        <f>IF($BK312='Dummy Matches Summary'!AI$2,$BL312,"")</f>
        <v/>
      </c>
      <c r="AJ1182" s="25" t="str">
        <f>IF($BK312='Dummy Matches Summary'!AJ$2,$BL312,"")</f>
        <v/>
      </c>
      <c r="AK1182" s="25" t="str">
        <f>IF($BK312='Dummy Matches Summary'!AK$2,$BL312,"")</f>
        <v/>
      </c>
      <c r="AL1182" s="25" t="str">
        <f>IF($BK312='Dummy Matches Summary'!AL$2,$BL312,"")</f>
        <v/>
      </c>
      <c r="AM1182" s="25" t="str">
        <f>IF($BK312='Dummy Matches Summary'!AM$2,$BL312,"")</f>
        <v/>
      </c>
      <c r="AN1182" s="25" t="str">
        <f>IF($BK312='Dummy Matches Summary'!AN$2,$BL312,"")</f>
        <v/>
      </c>
      <c r="AO1182" s="25" t="str">
        <f>IF($BK312='Dummy Matches Summary'!AO$2,$BL312,"")</f>
        <v/>
      </c>
      <c r="AP1182" s="25" t="str">
        <f>IF($BK312='Dummy Matches Summary'!AP$2,$BL312,"")</f>
        <v/>
      </c>
      <c r="AQ1182" s="25" t="str">
        <f>IF($BK312='Dummy Matches Summary'!AQ$2,$BL312,"")</f>
        <v/>
      </c>
      <c r="AR1182" s="25" t="str">
        <f>IF($BK312='Dummy Matches Summary'!AR$2,$BL312,"")</f>
        <v/>
      </c>
      <c r="AS1182" s="25" t="str">
        <f>IF($BK312='Dummy Matches Summary'!AS$2,$BL312,"")</f>
        <v/>
      </c>
      <c r="AT1182" s="25" t="str">
        <f>IF($BK312='Dummy Matches Summary'!AT$2,$BL312,"")</f>
        <v/>
      </c>
      <c r="AU1182" s="25" t="str">
        <f>IF($BK312='Dummy Matches Summary'!AU$2,$BL312,"")</f>
        <v/>
      </c>
      <c r="AV1182" s="25" t="str">
        <f>IF($BK312='Dummy Matches Summary'!AV$2,$BL312,"")</f>
        <v/>
      </c>
      <c r="AW1182" s="25" t="str">
        <f>IF($BK312='Dummy Matches Summary'!AW$2,$BL312,"")</f>
        <v/>
      </c>
      <c r="AX1182" s="25" t="str">
        <f>IF($BK312='Dummy Matches Summary'!AX$2,$BL312,"")</f>
        <v/>
      </c>
      <c r="AY1182" s="25" t="str">
        <f>IF($BK312='Dummy Matches Summary'!AY$2,$BL312,"")</f>
        <v/>
      </c>
      <c r="AZ1182" s="25" t="str">
        <f>IF($BK312='Dummy Matches Summary'!AZ$2,$BL312,"")</f>
        <v/>
      </c>
      <c r="BA1182" s="25" t="str">
        <f>IF($BK312='Dummy Matches Summary'!BA$2,$BL312,"")</f>
        <v/>
      </c>
      <c r="BB1182" s="25" t="str">
        <f>IF($BK312='Dummy Matches Summary'!BB$2,$BL312,"")</f>
        <v/>
      </c>
      <c r="BC1182" s="25" t="str">
        <f>IF($BK312='Dummy Matches Summary'!BC$2,$BL312,"")</f>
        <v/>
      </c>
      <c r="BD1182" s="25" t="str">
        <f>IF($BK312='Dummy Matches Summary'!BD$2,$BL312,"")</f>
        <v/>
      </c>
      <c r="BE1182" s="25" t="str">
        <f>IF($BK312='Dummy Matches Summary'!BE$2,$BL312,"")</f>
        <v/>
      </c>
      <c r="BF1182" s="25" t="str">
        <f>IF($BK312='Dummy Matches Summary'!BF$2,$BL312,"")</f>
        <v/>
      </c>
      <c r="BG1182" s="25" t="str">
        <f>IF($BK312='Dummy Matches Summary'!BG$2,$BL312,"")</f>
        <v/>
      </c>
    </row>
    <row r="1183" spans="1:59" s="39" customFormat="1" x14ac:dyDescent="0.3">
      <c r="A1183" s="39">
        <v>1181</v>
      </c>
      <c r="B1183" s="25" t="str">
        <f>IF($BK313='Dummy Matches Summary'!B$2,$BL313,"")</f>
        <v/>
      </c>
      <c r="C1183" s="25" t="str">
        <f>IF($BK313='Dummy Matches Summary'!C$2,$BL313,"")</f>
        <v/>
      </c>
      <c r="D1183" s="25" t="str">
        <f>IF($BK313='Dummy Matches Summary'!D$2,$BL313,"")</f>
        <v/>
      </c>
      <c r="E1183" s="25" t="str">
        <f>IF($BK313='Dummy Matches Summary'!E$2,$BL313,"")</f>
        <v/>
      </c>
      <c r="F1183" s="25" t="str">
        <f>IF($BK313='Dummy Matches Summary'!F$2,$BL313,"")</f>
        <v/>
      </c>
      <c r="G1183" s="25" t="str">
        <f>IF($BK313='Dummy Matches Summary'!G$2,$BL313,"")</f>
        <v/>
      </c>
      <c r="H1183" s="25" t="str">
        <f>IF($BK313='Dummy Matches Summary'!H$2,$BL313,"")</f>
        <v/>
      </c>
      <c r="I1183" s="25" t="str">
        <f>IF($BK313='Dummy Matches Summary'!I$2,$BL313,"")</f>
        <v/>
      </c>
      <c r="J1183" s="25" t="str">
        <f>IF($BK313='Dummy Matches Summary'!J$2,$BL313,"")</f>
        <v/>
      </c>
      <c r="K1183" s="25" t="str">
        <f>IF($BK313='Dummy Matches Summary'!K$2,$BL313,"")</f>
        <v/>
      </c>
      <c r="L1183" s="25" t="str">
        <f>IF($BK313='Dummy Matches Summary'!L$2,$BL313,"")</f>
        <v/>
      </c>
      <c r="M1183" s="25" t="str">
        <f>IF($BK313='Dummy Matches Summary'!M$2,$BL313,"")</f>
        <v/>
      </c>
      <c r="N1183" s="25" t="str">
        <f>IF($BK313='Dummy Matches Summary'!N$2,$BL313,"")</f>
        <v/>
      </c>
      <c r="O1183" s="25" t="str">
        <f>IF($BK313='Dummy Matches Summary'!O$2,$BL313,"")</f>
        <v/>
      </c>
      <c r="P1183" s="25" t="str">
        <f>IF($BK313='Dummy Matches Summary'!P$2,$BL313,"")</f>
        <v/>
      </c>
      <c r="Q1183" s="25" t="str">
        <f>IF($BK313='Dummy Matches Summary'!Q$2,$BL313,"")</f>
        <v/>
      </c>
      <c r="R1183" s="25" t="str">
        <f>IF($BK313='Dummy Matches Summary'!R$2,$BL313,"")</f>
        <v/>
      </c>
      <c r="S1183" s="25" t="str">
        <f>IF($BK313='Dummy Matches Summary'!S$2,$BL313,"")</f>
        <v/>
      </c>
      <c r="T1183" s="25" t="str">
        <f>IF($BK313='Dummy Matches Summary'!T$2,$BL313,"")</f>
        <v/>
      </c>
      <c r="U1183" s="25" t="str">
        <f>IF($BK313='Dummy Matches Summary'!U$2,$BL313,"")</f>
        <v/>
      </c>
      <c r="V1183" s="25" t="str">
        <f>IF($BK313='Dummy Matches Summary'!V$2,$BL313,"")</f>
        <v/>
      </c>
      <c r="W1183" s="25" t="str">
        <f>IF($BK313='Dummy Matches Summary'!W$2,$BL313,"")</f>
        <v/>
      </c>
      <c r="X1183" s="25" t="str">
        <f>IF($BK313='Dummy Matches Summary'!X$2,$BL313,"")</f>
        <v/>
      </c>
      <c r="Y1183" s="25" t="str">
        <f>IF($BK313='Dummy Matches Summary'!Y$2,$BL313,"")</f>
        <v/>
      </c>
      <c r="Z1183" s="25" t="str">
        <f>IF($BK313='Dummy Matches Summary'!Z$2,$BL313,"")</f>
        <v/>
      </c>
      <c r="AA1183" s="25" t="str">
        <f>IF($BK313='Dummy Matches Summary'!AA$2,$BL313,"")</f>
        <v/>
      </c>
      <c r="AB1183" s="25" t="str">
        <f>IF($BK313='Dummy Matches Summary'!AB$2,$BL313,"")</f>
        <v/>
      </c>
      <c r="AC1183" s="25" t="str">
        <f>IF($BK313='Dummy Matches Summary'!AC$2,$BL313,"")</f>
        <v/>
      </c>
      <c r="AD1183" s="25" t="str">
        <f>IF($BK313='Dummy Matches Summary'!AD$2,$BL313,"")</f>
        <v/>
      </c>
      <c r="AE1183" s="25" t="str">
        <f>IF($BK313='Dummy Matches Summary'!AE$2,$BL313,"")</f>
        <v/>
      </c>
      <c r="AF1183" s="25" t="str">
        <f>IF($BK313='Dummy Matches Summary'!AF$2,$BL313,"")</f>
        <v/>
      </c>
      <c r="AG1183" s="25" t="str">
        <f>IF($BK313='Dummy Matches Summary'!AG$2,$BL313,"")</f>
        <v/>
      </c>
      <c r="AH1183" s="25" t="str">
        <f>IF($BK313='Dummy Matches Summary'!AH$2,$BL313,"")</f>
        <v/>
      </c>
      <c r="AI1183" s="25" t="str">
        <f>IF($BK313='Dummy Matches Summary'!AI$2,$BL313,"")</f>
        <v/>
      </c>
      <c r="AJ1183" s="25" t="str">
        <f>IF($BK313='Dummy Matches Summary'!AJ$2,$BL313,"")</f>
        <v/>
      </c>
      <c r="AK1183" s="25" t="str">
        <f>IF($BK313='Dummy Matches Summary'!AK$2,$BL313,"")</f>
        <v/>
      </c>
      <c r="AL1183" s="25" t="str">
        <f>IF($BK313='Dummy Matches Summary'!AL$2,$BL313,"")</f>
        <v/>
      </c>
      <c r="AM1183" s="25" t="str">
        <f>IF($BK313='Dummy Matches Summary'!AM$2,$BL313,"")</f>
        <v/>
      </c>
      <c r="AN1183" s="25" t="str">
        <f>IF($BK313='Dummy Matches Summary'!AN$2,$BL313,"")</f>
        <v/>
      </c>
      <c r="AO1183" s="25" t="str">
        <f>IF($BK313='Dummy Matches Summary'!AO$2,$BL313,"")</f>
        <v/>
      </c>
      <c r="AP1183" s="25" t="str">
        <f>IF($BK313='Dummy Matches Summary'!AP$2,$BL313,"")</f>
        <v/>
      </c>
      <c r="AQ1183" s="25" t="str">
        <f>IF($BK313='Dummy Matches Summary'!AQ$2,$BL313,"")</f>
        <v/>
      </c>
      <c r="AR1183" s="25" t="str">
        <f>IF($BK313='Dummy Matches Summary'!AR$2,$BL313,"")</f>
        <v/>
      </c>
      <c r="AS1183" s="25" t="str">
        <f>IF($BK313='Dummy Matches Summary'!AS$2,$BL313,"")</f>
        <v/>
      </c>
      <c r="AT1183" s="25" t="str">
        <f>IF($BK313='Dummy Matches Summary'!AT$2,$BL313,"")</f>
        <v/>
      </c>
      <c r="AU1183" s="25" t="str">
        <f>IF($BK313='Dummy Matches Summary'!AU$2,$BL313,"")</f>
        <v/>
      </c>
      <c r="AV1183" s="25" t="str">
        <f>IF($BK313='Dummy Matches Summary'!AV$2,$BL313,"")</f>
        <v/>
      </c>
      <c r="AW1183" s="25" t="str">
        <f>IF($BK313='Dummy Matches Summary'!AW$2,$BL313,"")</f>
        <v/>
      </c>
      <c r="AX1183" s="25" t="str">
        <f>IF($BK313='Dummy Matches Summary'!AX$2,$BL313,"")</f>
        <v/>
      </c>
      <c r="AY1183" s="25" t="str">
        <f>IF($BK313='Dummy Matches Summary'!AY$2,$BL313,"")</f>
        <v/>
      </c>
      <c r="AZ1183" s="25" t="str">
        <f>IF($BK313='Dummy Matches Summary'!AZ$2,$BL313,"")</f>
        <v/>
      </c>
      <c r="BA1183" s="25" t="str">
        <f>IF($BK313='Dummy Matches Summary'!BA$2,$BL313,"")</f>
        <v/>
      </c>
      <c r="BB1183" s="25" t="str">
        <f>IF($BK313='Dummy Matches Summary'!BB$2,$BL313,"")</f>
        <v/>
      </c>
      <c r="BC1183" s="25" t="str">
        <f>IF($BK313='Dummy Matches Summary'!BC$2,$BL313,"")</f>
        <v/>
      </c>
      <c r="BD1183" s="25" t="str">
        <f>IF($BK313='Dummy Matches Summary'!BD$2,$BL313,"")</f>
        <v/>
      </c>
      <c r="BE1183" s="25" t="str">
        <f>IF($BK313='Dummy Matches Summary'!BE$2,$BL313,"")</f>
        <v/>
      </c>
      <c r="BF1183" s="25" t="str">
        <f>IF($BK313='Dummy Matches Summary'!BF$2,$BL313,"")</f>
        <v/>
      </c>
      <c r="BG1183" s="25" t="str">
        <f>IF($BK313='Dummy Matches Summary'!BG$2,$BL313,"")</f>
        <v/>
      </c>
    </row>
    <row r="1184" spans="1:59" s="39" customFormat="1" x14ac:dyDescent="0.3">
      <c r="A1184" s="39">
        <v>1182</v>
      </c>
      <c r="B1184" s="25" t="str">
        <f>IF($BK314='Dummy Matches Summary'!B$2,$BL314,"")</f>
        <v/>
      </c>
      <c r="C1184" s="25" t="str">
        <f>IF($BK314='Dummy Matches Summary'!C$2,$BL314,"")</f>
        <v/>
      </c>
      <c r="D1184" s="25" t="str">
        <f>IF($BK314='Dummy Matches Summary'!D$2,$BL314,"")</f>
        <v/>
      </c>
      <c r="E1184" s="25" t="str">
        <f>IF($BK314='Dummy Matches Summary'!E$2,$BL314,"")</f>
        <v/>
      </c>
      <c r="F1184" s="25" t="str">
        <f>IF($BK314='Dummy Matches Summary'!F$2,$BL314,"")</f>
        <v/>
      </c>
      <c r="G1184" s="25" t="str">
        <f>IF($BK314='Dummy Matches Summary'!G$2,$BL314,"")</f>
        <v/>
      </c>
      <c r="H1184" s="25" t="str">
        <f>IF($BK314='Dummy Matches Summary'!H$2,$BL314,"")</f>
        <v/>
      </c>
      <c r="I1184" s="25" t="str">
        <f>IF($BK314='Dummy Matches Summary'!I$2,$BL314,"")</f>
        <v/>
      </c>
      <c r="J1184" s="25" t="str">
        <f>IF($BK314='Dummy Matches Summary'!J$2,$BL314,"")</f>
        <v/>
      </c>
      <c r="K1184" s="25" t="str">
        <f>IF($BK314='Dummy Matches Summary'!K$2,$BL314,"")</f>
        <v/>
      </c>
      <c r="L1184" s="25" t="str">
        <f>IF($BK314='Dummy Matches Summary'!L$2,$BL314,"")</f>
        <v/>
      </c>
      <c r="M1184" s="25" t="str">
        <f>IF($BK314='Dummy Matches Summary'!M$2,$BL314,"")</f>
        <v/>
      </c>
      <c r="N1184" s="25" t="str">
        <f>IF($BK314='Dummy Matches Summary'!N$2,$BL314,"")</f>
        <v/>
      </c>
      <c r="O1184" s="25" t="str">
        <f>IF($BK314='Dummy Matches Summary'!O$2,$BL314,"")</f>
        <v/>
      </c>
      <c r="P1184" s="25" t="str">
        <f>IF($BK314='Dummy Matches Summary'!P$2,$BL314,"")</f>
        <v/>
      </c>
      <c r="Q1184" s="25" t="str">
        <f>IF($BK314='Dummy Matches Summary'!Q$2,$BL314,"")</f>
        <v/>
      </c>
      <c r="R1184" s="25" t="str">
        <f>IF($BK314='Dummy Matches Summary'!R$2,$BL314,"")</f>
        <v/>
      </c>
      <c r="S1184" s="25" t="str">
        <f>IF($BK314='Dummy Matches Summary'!S$2,$BL314,"")</f>
        <v/>
      </c>
      <c r="T1184" s="25" t="str">
        <f>IF($BK314='Dummy Matches Summary'!T$2,$BL314,"")</f>
        <v/>
      </c>
      <c r="U1184" s="25" t="str">
        <f>IF($BK314='Dummy Matches Summary'!U$2,$BL314,"")</f>
        <v/>
      </c>
      <c r="V1184" s="25" t="str">
        <f>IF($BK314='Dummy Matches Summary'!V$2,$BL314,"")</f>
        <v/>
      </c>
      <c r="W1184" s="25" t="str">
        <f>IF($BK314='Dummy Matches Summary'!W$2,$BL314,"")</f>
        <v/>
      </c>
      <c r="X1184" s="25" t="str">
        <f>IF($BK314='Dummy Matches Summary'!X$2,$BL314,"")</f>
        <v/>
      </c>
      <c r="Y1184" s="25" t="str">
        <f>IF($BK314='Dummy Matches Summary'!Y$2,$BL314,"")</f>
        <v/>
      </c>
      <c r="Z1184" s="25" t="str">
        <f>IF($BK314='Dummy Matches Summary'!Z$2,$BL314,"")</f>
        <v/>
      </c>
      <c r="AA1184" s="25" t="str">
        <f>IF($BK314='Dummy Matches Summary'!AA$2,$BL314,"")</f>
        <v/>
      </c>
      <c r="AB1184" s="25" t="str">
        <f>IF($BK314='Dummy Matches Summary'!AB$2,$BL314,"")</f>
        <v/>
      </c>
      <c r="AC1184" s="25" t="str">
        <f>IF($BK314='Dummy Matches Summary'!AC$2,$BL314,"")</f>
        <v/>
      </c>
      <c r="AD1184" s="25" t="str">
        <f>IF($BK314='Dummy Matches Summary'!AD$2,$BL314,"")</f>
        <v/>
      </c>
      <c r="AE1184" s="25" t="str">
        <f>IF($BK314='Dummy Matches Summary'!AE$2,$BL314,"")</f>
        <v/>
      </c>
      <c r="AF1184" s="25" t="str">
        <f>IF($BK314='Dummy Matches Summary'!AF$2,$BL314,"")</f>
        <v/>
      </c>
      <c r="AG1184" s="25" t="str">
        <f>IF($BK314='Dummy Matches Summary'!AG$2,$BL314,"")</f>
        <v/>
      </c>
      <c r="AH1184" s="25" t="str">
        <f>IF($BK314='Dummy Matches Summary'!AH$2,$BL314,"")</f>
        <v/>
      </c>
      <c r="AI1184" s="25" t="str">
        <f>IF($BK314='Dummy Matches Summary'!AI$2,$BL314,"")</f>
        <v/>
      </c>
      <c r="AJ1184" s="25" t="str">
        <f>IF($BK314='Dummy Matches Summary'!AJ$2,$BL314,"")</f>
        <v/>
      </c>
      <c r="AK1184" s="25" t="str">
        <f>IF($BK314='Dummy Matches Summary'!AK$2,$BL314,"")</f>
        <v/>
      </c>
      <c r="AL1184" s="25" t="str">
        <f>IF($BK314='Dummy Matches Summary'!AL$2,$BL314,"")</f>
        <v/>
      </c>
      <c r="AM1184" s="25" t="str">
        <f>IF($BK314='Dummy Matches Summary'!AM$2,$BL314,"")</f>
        <v/>
      </c>
      <c r="AN1184" s="25" t="str">
        <f>IF($BK314='Dummy Matches Summary'!AN$2,$BL314,"")</f>
        <v/>
      </c>
      <c r="AO1184" s="25" t="str">
        <f>IF($BK314='Dummy Matches Summary'!AO$2,$BL314,"")</f>
        <v/>
      </c>
      <c r="AP1184" s="25" t="str">
        <f>IF($BK314='Dummy Matches Summary'!AP$2,$BL314,"")</f>
        <v/>
      </c>
      <c r="AQ1184" s="25" t="str">
        <f>IF($BK314='Dummy Matches Summary'!AQ$2,$BL314,"")</f>
        <v/>
      </c>
      <c r="AR1184" s="25" t="str">
        <f>IF($BK314='Dummy Matches Summary'!AR$2,$BL314,"")</f>
        <v/>
      </c>
      <c r="AS1184" s="25" t="str">
        <f>IF($BK314='Dummy Matches Summary'!AS$2,$BL314,"")</f>
        <v/>
      </c>
      <c r="AT1184" s="25" t="str">
        <f>IF($BK314='Dummy Matches Summary'!AT$2,$BL314,"")</f>
        <v/>
      </c>
      <c r="AU1184" s="25" t="str">
        <f>IF($BK314='Dummy Matches Summary'!AU$2,$BL314,"")</f>
        <v/>
      </c>
      <c r="AV1184" s="25" t="str">
        <f>IF($BK314='Dummy Matches Summary'!AV$2,$BL314,"")</f>
        <v/>
      </c>
      <c r="AW1184" s="25" t="str">
        <f>IF($BK314='Dummy Matches Summary'!AW$2,$BL314,"")</f>
        <v/>
      </c>
      <c r="AX1184" s="25" t="str">
        <f>IF($BK314='Dummy Matches Summary'!AX$2,$BL314,"")</f>
        <v/>
      </c>
      <c r="AY1184" s="25" t="str">
        <f>IF($BK314='Dummy Matches Summary'!AY$2,$BL314,"")</f>
        <v/>
      </c>
      <c r="AZ1184" s="25" t="str">
        <f>IF($BK314='Dummy Matches Summary'!AZ$2,$BL314,"")</f>
        <v/>
      </c>
      <c r="BA1184" s="25" t="str">
        <f>IF($BK314='Dummy Matches Summary'!BA$2,$BL314,"")</f>
        <v/>
      </c>
      <c r="BB1184" s="25" t="str">
        <f>IF($BK314='Dummy Matches Summary'!BB$2,$BL314,"")</f>
        <v/>
      </c>
      <c r="BC1184" s="25" t="str">
        <f>IF($BK314='Dummy Matches Summary'!BC$2,$BL314,"")</f>
        <v/>
      </c>
      <c r="BD1184" s="25" t="str">
        <f>IF($BK314='Dummy Matches Summary'!BD$2,$BL314,"")</f>
        <v/>
      </c>
      <c r="BE1184" s="25" t="str">
        <f>IF($BK314='Dummy Matches Summary'!BE$2,$BL314,"")</f>
        <v/>
      </c>
      <c r="BF1184" s="25" t="str">
        <f>IF($BK314='Dummy Matches Summary'!BF$2,$BL314,"")</f>
        <v/>
      </c>
      <c r="BG1184" s="25" t="str">
        <f>IF($BK314='Dummy Matches Summary'!BG$2,$BL314,"")</f>
        <v/>
      </c>
    </row>
    <row r="1185" spans="1:59" s="39" customFormat="1" x14ac:dyDescent="0.3">
      <c r="A1185" s="39">
        <v>1183</v>
      </c>
      <c r="B1185" s="25" t="str">
        <f>IF($BK315='Dummy Matches Summary'!B$2,$BL315,"")</f>
        <v/>
      </c>
      <c r="C1185" s="25" t="str">
        <f>IF($BK315='Dummy Matches Summary'!C$2,$BL315,"")</f>
        <v/>
      </c>
      <c r="D1185" s="25" t="str">
        <f>IF($BK315='Dummy Matches Summary'!D$2,$BL315,"")</f>
        <v/>
      </c>
      <c r="E1185" s="25" t="str">
        <f>IF($BK315='Dummy Matches Summary'!E$2,$BL315,"")</f>
        <v/>
      </c>
      <c r="F1185" s="25" t="str">
        <f>IF($BK315='Dummy Matches Summary'!F$2,$BL315,"")</f>
        <v/>
      </c>
      <c r="G1185" s="25" t="str">
        <f>IF($BK315='Dummy Matches Summary'!G$2,$BL315,"")</f>
        <v/>
      </c>
      <c r="H1185" s="25" t="str">
        <f>IF($BK315='Dummy Matches Summary'!H$2,$BL315,"")</f>
        <v/>
      </c>
      <c r="I1185" s="25" t="str">
        <f>IF($BK315='Dummy Matches Summary'!I$2,$BL315,"")</f>
        <v/>
      </c>
      <c r="J1185" s="25" t="str">
        <f>IF($BK315='Dummy Matches Summary'!J$2,$BL315,"")</f>
        <v/>
      </c>
      <c r="K1185" s="25" t="str">
        <f>IF($BK315='Dummy Matches Summary'!K$2,$BL315,"")</f>
        <v/>
      </c>
      <c r="L1185" s="25" t="str">
        <f>IF($BK315='Dummy Matches Summary'!L$2,$BL315,"")</f>
        <v/>
      </c>
      <c r="M1185" s="25" t="str">
        <f>IF($BK315='Dummy Matches Summary'!M$2,$BL315,"")</f>
        <v/>
      </c>
      <c r="N1185" s="25" t="str">
        <f>IF($BK315='Dummy Matches Summary'!N$2,$BL315,"")</f>
        <v/>
      </c>
      <c r="O1185" s="25" t="str">
        <f>IF($BK315='Dummy Matches Summary'!O$2,$BL315,"")</f>
        <v/>
      </c>
      <c r="P1185" s="25" t="str">
        <f>IF($BK315='Dummy Matches Summary'!P$2,$BL315,"")</f>
        <v/>
      </c>
      <c r="Q1185" s="25" t="str">
        <f>IF($BK315='Dummy Matches Summary'!Q$2,$BL315,"")</f>
        <v/>
      </c>
      <c r="R1185" s="25" t="str">
        <f>IF($BK315='Dummy Matches Summary'!R$2,$BL315,"")</f>
        <v/>
      </c>
      <c r="S1185" s="25" t="str">
        <f>IF($BK315='Dummy Matches Summary'!S$2,$BL315,"")</f>
        <v/>
      </c>
      <c r="T1185" s="25" t="str">
        <f>IF($BK315='Dummy Matches Summary'!T$2,$BL315,"")</f>
        <v/>
      </c>
      <c r="U1185" s="25" t="str">
        <f>IF($BK315='Dummy Matches Summary'!U$2,$BL315,"")</f>
        <v/>
      </c>
      <c r="V1185" s="25" t="str">
        <f>IF($BK315='Dummy Matches Summary'!V$2,$BL315,"")</f>
        <v/>
      </c>
      <c r="W1185" s="25" t="str">
        <f>IF($BK315='Dummy Matches Summary'!W$2,$BL315,"")</f>
        <v/>
      </c>
      <c r="X1185" s="25" t="str">
        <f>IF($BK315='Dummy Matches Summary'!X$2,$BL315,"")</f>
        <v/>
      </c>
      <c r="Y1185" s="25" t="str">
        <f>IF($BK315='Dummy Matches Summary'!Y$2,$BL315,"")</f>
        <v/>
      </c>
      <c r="Z1185" s="25" t="str">
        <f>IF($BK315='Dummy Matches Summary'!Z$2,$BL315,"")</f>
        <v/>
      </c>
      <c r="AA1185" s="25" t="str">
        <f>IF($BK315='Dummy Matches Summary'!AA$2,$BL315,"")</f>
        <v/>
      </c>
      <c r="AB1185" s="25" t="str">
        <f>IF($BK315='Dummy Matches Summary'!AB$2,$BL315,"")</f>
        <v/>
      </c>
      <c r="AC1185" s="25" t="str">
        <f>IF($BK315='Dummy Matches Summary'!AC$2,$BL315,"")</f>
        <v/>
      </c>
      <c r="AD1185" s="25" t="str">
        <f>IF($BK315='Dummy Matches Summary'!AD$2,$BL315,"")</f>
        <v/>
      </c>
      <c r="AE1185" s="25" t="str">
        <f>IF($BK315='Dummy Matches Summary'!AE$2,$BL315,"")</f>
        <v/>
      </c>
      <c r="AF1185" s="25" t="str">
        <f>IF($BK315='Dummy Matches Summary'!AF$2,$BL315,"")</f>
        <v/>
      </c>
      <c r="AG1185" s="25" t="str">
        <f>IF($BK315='Dummy Matches Summary'!AG$2,$BL315,"")</f>
        <v/>
      </c>
      <c r="AH1185" s="25" t="str">
        <f>IF($BK315='Dummy Matches Summary'!AH$2,$BL315,"")</f>
        <v/>
      </c>
      <c r="AI1185" s="25" t="str">
        <f>IF($BK315='Dummy Matches Summary'!AI$2,$BL315,"")</f>
        <v/>
      </c>
      <c r="AJ1185" s="25" t="str">
        <f>IF($BK315='Dummy Matches Summary'!AJ$2,$BL315,"")</f>
        <v/>
      </c>
      <c r="AK1185" s="25" t="str">
        <f>IF($BK315='Dummy Matches Summary'!AK$2,$BL315,"")</f>
        <v/>
      </c>
      <c r="AL1185" s="25" t="str">
        <f>IF($BK315='Dummy Matches Summary'!AL$2,$BL315,"")</f>
        <v/>
      </c>
      <c r="AM1185" s="25" t="str">
        <f>IF($BK315='Dummy Matches Summary'!AM$2,$BL315,"")</f>
        <v/>
      </c>
      <c r="AN1185" s="25" t="str">
        <f>IF($BK315='Dummy Matches Summary'!AN$2,$BL315,"")</f>
        <v/>
      </c>
      <c r="AO1185" s="25" t="str">
        <f>IF($BK315='Dummy Matches Summary'!AO$2,$BL315,"")</f>
        <v/>
      </c>
      <c r="AP1185" s="25" t="str">
        <f>IF($BK315='Dummy Matches Summary'!AP$2,$BL315,"")</f>
        <v/>
      </c>
      <c r="AQ1185" s="25" t="str">
        <f>IF($BK315='Dummy Matches Summary'!AQ$2,$BL315,"")</f>
        <v/>
      </c>
      <c r="AR1185" s="25" t="str">
        <f>IF($BK315='Dummy Matches Summary'!AR$2,$BL315,"")</f>
        <v/>
      </c>
      <c r="AS1185" s="25" t="str">
        <f>IF($BK315='Dummy Matches Summary'!AS$2,$BL315,"")</f>
        <v/>
      </c>
      <c r="AT1185" s="25" t="str">
        <f>IF($BK315='Dummy Matches Summary'!AT$2,$BL315,"")</f>
        <v/>
      </c>
      <c r="AU1185" s="25" t="str">
        <f>IF($BK315='Dummy Matches Summary'!AU$2,$BL315,"")</f>
        <v/>
      </c>
      <c r="AV1185" s="25" t="str">
        <f>IF($BK315='Dummy Matches Summary'!AV$2,$BL315,"")</f>
        <v/>
      </c>
      <c r="AW1185" s="25" t="str">
        <f>IF($BK315='Dummy Matches Summary'!AW$2,$BL315,"")</f>
        <v/>
      </c>
      <c r="AX1185" s="25" t="str">
        <f>IF($BK315='Dummy Matches Summary'!AX$2,$BL315,"")</f>
        <v/>
      </c>
      <c r="AY1185" s="25" t="str">
        <f>IF($BK315='Dummy Matches Summary'!AY$2,$BL315,"")</f>
        <v/>
      </c>
      <c r="AZ1185" s="25" t="str">
        <f>IF($BK315='Dummy Matches Summary'!AZ$2,$BL315,"")</f>
        <v/>
      </c>
      <c r="BA1185" s="25" t="str">
        <f>IF($BK315='Dummy Matches Summary'!BA$2,$BL315,"")</f>
        <v/>
      </c>
      <c r="BB1185" s="25" t="str">
        <f>IF($BK315='Dummy Matches Summary'!BB$2,$BL315,"")</f>
        <v/>
      </c>
      <c r="BC1185" s="25" t="str">
        <f>IF($BK315='Dummy Matches Summary'!BC$2,$BL315,"")</f>
        <v/>
      </c>
      <c r="BD1185" s="25" t="str">
        <f>IF($BK315='Dummy Matches Summary'!BD$2,$BL315,"")</f>
        <v/>
      </c>
      <c r="BE1185" s="25" t="str">
        <f>IF($BK315='Dummy Matches Summary'!BE$2,$BL315,"")</f>
        <v/>
      </c>
      <c r="BF1185" s="25" t="str">
        <f>IF($BK315='Dummy Matches Summary'!BF$2,$BL315,"")</f>
        <v/>
      </c>
      <c r="BG1185" s="25" t="str">
        <f>IF($BK315='Dummy Matches Summary'!BG$2,$BL315,"")</f>
        <v/>
      </c>
    </row>
    <row r="1186" spans="1:59" s="39" customFormat="1" x14ac:dyDescent="0.3">
      <c r="A1186" s="39">
        <v>1184</v>
      </c>
      <c r="B1186" s="25" t="str">
        <f>IF($BK316='Dummy Matches Summary'!B$2,$BL316,"")</f>
        <v/>
      </c>
      <c r="C1186" s="25" t="str">
        <f>IF($BK316='Dummy Matches Summary'!C$2,$BL316,"")</f>
        <v/>
      </c>
      <c r="D1186" s="25" t="str">
        <f>IF($BK316='Dummy Matches Summary'!D$2,$BL316,"")</f>
        <v/>
      </c>
      <c r="E1186" s="25" t="str">
        <f>IF($BK316='Dummy Matches Summary'!E$2,$BL316,"")</f>
        <v/>
      </c>
      <c r="F1186" s="25" t="str">
        <f>IF($BK316='Dummy Matches Summary'!F$2,$BL316,"")</f>
        <v/>
      </c>
      <c r="G1186" s="25" t="str">
        <f>IF($BK316='Dummy Matches Summary'!G$2,$BL316,"")</f>
        <v/>
      </c>
      <c r="H1186" s="25" t="str">
        <f>IF($BK316='Dummy Matches Summary'!H$2,$BL316,"")</f>
        <v/>
      </c>
      <c r="I1186" s="25" t="str">
        <f>IF($BK316='Dummy Matches Summary'!I$2,$BL316,"")</f>
        <v/>
      </c>
      <c r="J1186" s="25" t="str">
        <f>IF($BK316='Dummy Matches Summary'!J$2,$BL316,"")</f>
        <v/>
      </c>
      <c r="K1186" s="25" t="str">
        <f>IF($BK316='Dummy Matches Summary'!K$2,$BL316,"")</f>
        <v/>
      </c>
      <c r="L1186" s="25" t="str">
        <f>IF($BK316='Dummy Matches Summary'!L$2,$BL316,"")</f>
        <v/>
      </c>
      <c r="M1186" s="25" t="str">
        <f>IF($BK316='Dummy Matches Summary'!M$2,$BL316,"")</f>
        <v/>
      </c>
      <c r="N1186" s="25" t="str">
        <f>IF($BK316='Dummy Matches Summary'!N$2,$BL316,"")</f>
        <v/>
      </c>
      <c r="O1186" s="25" t="str">
        <f>IF($BK316='Dummy Matches Summary'!O$2,$BL316,"")</f>
        <v/>
      </c>
      <c r="P1186" s="25" t="str">
        <f>IF($BK316='Dummy Matches Summary'!P$2,$BL316,"")</f>
        <v/>
      </c>
      <c r="Q1186" s="25" t="str">
        <f>IF($BK316='Dummy Matches Summary'!Q$2,$BL316,"")</f>
        <v/>
      </c>
      <c r="R1186" s="25" t="str">
        <f>IF($BK316='Dummy Matches Summary'!R$2,$BL316,"")</f>
        <v/>
      </c>
      <c r="S1186" s="25" t="str">
        <f>IF($BK316='Dummy Matches Summary'!S$2,$BL316,"")</f>
        <v/>
      </c>
      <c r="T1186" s="25" t="str">
        <f>IF($BK316='Dummy Matches Summary'!T$2,$BL316,"")</f>
        <v/>
      </c>
      <c r="U1186" s="25" t="str">
        <f>IF($BK316='Dummy Matches Summary'!U$2,$BL316,"")</f>
        <v/>
      </c>
      <c r="V1186" s="25" t="str">
        <f>IF($BK316='Dummy Matches Summary'!V$2,$BL316,"")</f>
        <v/>
      </c>
      <c r="W1186" s="25" t="str">
        <f>IF($BK316='Dummy Matches Summary'!W$2,$BL316,"")</f>
        <v/>
      </c>
      <c r="X1186" s="25" t="str">
        <f>IF($BK316='Dummy Matches Summary'!X$2,$BL316,"")</f>
        <v/>
      </c>
      <c r="Y1186" s="25" t="str">
        <f>IF($BK316='Dummy Matches Summary'!Y$2,$BL316,"")</f>
        <v/>
      </c>
      <c r="Z1186" s="25" t="str">
        <f>IF($BK316='Dummy Matches Summary'!Z$2,$BL316,"")</f>
        <v/>
      </c>
      <c r="AA1186" s="25" t="str">
        <f>IF($BK316='Dummy Matches Summary'!AA$2,$BL316,"")</f>
        <v/>
      </c>
      <c r="AB1186" s="25" t="str">
        <f>IF($BK316='Dummy Matches Summary'!AB$2,$BL316,"")</f>
        <v/>
      </c>
      <c r="AC1186" s="25" t="str">
        <f>IF($BK316='Dummy Matches Summary'!AC$2,$BL316,"")</f>
        <v/>
      </c>
      <c r="AD1186" s="25" t="str">
        <f>IF($BK316='Dummy Matches Summary'!AD$2,$BL316,"")</f>
        <v/>
      </c>
      <c r="AE1186" s="25" t="str">
        <f>IF($BK316='Dummy Matches Summary'!AE$2,$BL316,"")</f>
        <v/>
      </c>
      <c r="AF1186" s="25" t="str">
        <f>IF($BK316='Dummy Matches Summary'!AF$2,$BL316,"")</f>
        <v/>
      </c>
      <c r="AG1186" s="25" t="str">
        <f>IF($BK316='Dummy Matches Summary'!AG$2,$BL316,"")</f>
        <v/>
      </c>
      <c r="AH1186" s="25" t="str">
        <f>IF($BK316='Dummy Matches Summary'!AH$2,$BL316,"")</f>
        <v/>
      </c>
      <c r="AI1186" s="25" t="str">
        <f>IF($BK316='Dummy Matches Summary'!AI$2,$BL316,"")</f>
        <v/>
      </c>
      <c r="AJ1186" s="25" t="str">
        <f>IF($BK316='Dummy Matches Summary'!AJ$2,$BL316,"")</f>
        <v/>
      </c>
      <c r="AK1186" s="25" t="str">
        <f>IF($BK316='Dummy Matches Summary'!AK$2,$BL316,"")</f>
        <v/>
      </c>
      <c r="AL1186" s="25" t="str">
        <f>IF($BK316='Dummy Matches Summary'!AL$2,$BL316,"")</f>
        <v/>
      </c>
      <c r="AM1186" s="25" t="str">
        <f>IF($BK316='Dummy Matches Summary'!AM$2,$BL316,"")</f>
        <v/>
      </c>
      <c r="AN1186" s="25" t="str">
        <f>IF($BK316='Dummy Matches Summary'!AN$2,$BL316,"")</f>
        <v/>
      </c>
      <c r="AO1186" s="25" t="str">
        <f>IF($BK316='Dummy Matches Summary'!AO$2,$BL316,"")</f>
        <v/>
      </c>
      <c r="AP1186" s="25" t="str">
        <f>IF($BK316='Dummy Matches Summary'!AP$2,$BL316,"")</f>
        <v/>
      </c>
      <c r="AQ1186" s="25" t="str">
        <f>IF($BK316='Dummy Matches Summary'!AQ$2,$BL316,"")</f>
        <v/>
      </c>
      <c r="AR1186" s="25" t="str">
        <f>IF($BK316='Dummy Matches Summary'!AR$2,$BL316,"")</f>
        <v/>
      </c>
      <c r="AS1186" s="25" t="str">
        <f>IF($BK316='Dummy Matches Summary'!AS$2,$BL316,"")</f>
        <v/>
      </c>
      <c r="AT1186" s="25" t="str">
        <f>IF($BK316='Dummy Matches Summary'!AT$2,$BL316,"")</f>
        <v/>
      </c>
      <c r="AU1186" s="25" t="str">
        <f>IF($BK316='Dummy Matches Summary'!AU$2,$BL316,"")</f>
        <v/>
      </c>
      <c r="AV1186" s="25" t="str">
        <f>IF($BK316='Dummy Matches Summary'!AV$2,$BL316,"")</f>
        <v/>
      </c>
      <c r="AW1186" s="25" t="str">
        <f>IF($BK316='Dummy Matches Summary'!AW$2,$BL316,"")</f>
        <v/>
      </c>
      <c r="AX1186" s="25" t="str">
        <f>IF($BK316='Dummy Matches Summary'!AX$2,$BL316,"")</f>
        <v/>
      </c>
      <c r="AY1186" s="25" t="str">
        <f>IF($BK316='Dummy Matches Summary'!AY$2,$BL316,"")</f>
        <v/>
      </c>
      <c r="AZ1186" s="25" t="str">
        <f>IF($BK316='Dummy Matches Summary'!AZ$2,$BL316,"")</f>
        <v/>
      </c>
      <c r="BA1186" s="25" t="str">
        <f>IF($BK316='Dummy Matches Summary'!BA$2,$BL316,"")</f>
        <v/>
      </c>
      <c r="BB1186" s="25" t="str">
        <f>IF($BK316='Dummy Matches Summary'!BB$2,$BL316,"")</f>
        <v/>
      </c>
      <c r="BC1186" s="25" t="str">
        <f>IF($BK316='Dummy Matches Summary'!BC$2,$BL316,"")</f>
        <v/>
      </c>
      <c r="BD1186" s="25" t="str">
        <f>IF($BK316='Dummy Matches Summary'!BD$2,$BL316,"")</f>
        <v/>
      </c>
      <c r="BE1186" s="25" t="str">
        <f>IF($BK316='Dummy Matches Summary'!BE$2,$BL316,"")</f>
        <v/>
      </c>
      <c r="BF1186" s="25" t="str">
        <f>IF($BK316='Dummy Matches Summary'!BF$2,$BL316,"")</f>
        <v/>
      </c>
      <c r="BG1186" s="25" t="str">
        <f>IF($BK316='Dummy Matches Summary'!BG$2,$BL316,"")</f>
        <v/>
      </c>
    </row>
    <row r="1187" spans="1:59" s="39" customFormat="1" x14ac:dyDescent="0.3">
      <c r="A1187" s="39">
        <v>1185</v>
      </c>
      <c r="B1187" s="25" t="str">
        <f>IF($BK317='Dummy Matches Summary'!B$2,$BL317,"")</f>
        <v/>
      </c>
      <c r="C1187" s="25" t="str">
        <f>IF($BK317='Dummy Matches Summary'!C$2,$BL317,"")</f>
        <v/>
      </c>
      <c r="D1187" s="25" t="str">
        <f>IF($BK317='Dummy Matches Summary'!D$2,$BL317,"")</f>
        <v/>
      </c>
      <c r="E1187" s="25" t="str">
        <f>IF($BK317='Dummy Matches Summary'!E$2,$BL317,"")</f>
        <v/>
      </c>
      <c r="F1187" s="25" t="str">
        <f>IF($BK317='Dummy Matches Summary'!F$2,$BL317,"")</f>
        <v/>
      </c>
      <c r="G1187" s="25" t="str">
        <f>IF($BK317='Dummy Matches Summary'!G$2,$BL317,"")</f>
        <v/>
      </c>
      <c r="H1187" s="25" t="str">
        <f>IF($BK317='Dummy Matches Summary'!H$2,$BL317,"")</f>
        <v/>
      </c>
      <c r="I1187" s="25" t="str">
        <f>IF($BK317='Dummy Matches Summary'!I$2,$BL317,"")</f>
        <v/>
      </c>
      <c r="J1187" s="25" t="str">
        <f>IF($BK317='Dummy Matches Summary'!J$2,$BL317,"")</f>
        <v/>
      </c>
      <c r="K1187" s="25" t="str">
        <f>IF($BK317='Dummy Matches Summary'!K$2,$BL317,"")</f>
        <v/>
      </c>
      <c r="L1187" s="25" t="str">
        <f>IF($BK317='Dummy Matches Summary'!L$2,$BL317,"")</f>
        <v/>
      </c>
      <c r="M1187" s="25" t="str">
        <f>IF($BK317='Dummy Matches Summary'!M$2,$BL317,"")</f>
        <v/>
      </c>
      <c r="N1187" s="25" t="str">
        <f>IF($BK317='Dummy Matches Summary'!N$2,$BL317,"")</f>
        <v/>
      </c>
      <c r="O1187" s="25" t="str">
        <f>IF($BK317='Dummy Matches Summary'!O$2,$BL317,"")</f>
        <v/>
      </c>
      <c r="P1187" s="25" t="str">
        <f>IF($BK317='Dummy Matches Summary'!P$2,$BL317,"")</f>
        <v/>
      </c>
      <c r="Q1187" s="25" t="str">
        <f>IF($BK317='Dummy Matches Summary'!Q$2,$BL317,"")</f>
        <v/>
      </c>
      <c r="R1187" s="25" t="str">
        <f>IF($BK317='Dummy Matches Summary'!R$2,$BL317,"")</f>
        <v/>
      </c>
      <c r="S1187" s="25" t="str">
        <f>IF($BK317='Dummy Matches Summary'!S$2,$BL317,"")</f>
        <v/>
      </c>
      <c r="T1187" s="25" t="str">
        <f>IF($BK317='Dummy Matches Summary'!T$2,$BL317,"")</f>
        <v/>
      </c>
      <c r="U1187" s="25" t="str">
        <f>IF($BK317='Dummy Matches Summary'!U$2,$BL317,"")</f>
        <v/>
      </c>
      <c r="V1187" s="25" t="str">
        <f>IF($BK317='Dummy Matches Summary'!V$2,$BL317,"")</f>
        <v/>
      </c>
      <c r="W1187" s="25" t="str">
        <f>IF($BK317='Dummy Matches Summary'!W$2,$BL317,"")</f>
        <v/>
      </c>
      <c r="X1187" s="25" t="str">
        <f>IF($BK317='Dummy Matches Summary'!X$2,$BL317,"")</f>
        <v/>
      </c>
      <c r="Y1187" s="25" t="str">
        <f>IF($BK317='Dummy Matches Summary'!Y$2,$BL317,"")</f>
        <v/>
      </c>
      <c r="Z1187" s="25" t="str">
        <f>IF($BK317='Dummy Matches Summary'!Z$2,$BL317,"")</f>
        <v/>
      </c>
      <c r="AA1187" s="25" t="str">
        <f>IF($BK317='Dummy Matches Summary'!AA$2,$BL317,"")</f>
        <v/>
      </c>
      <c r="AB1187" s="25" t="str">
        <f>IF($BK317='Dummy Matches Summary'!AB$2,$BL317,"")</f>
        <v/>
      </c>
      <c r="AC1187" s="25" t="str">
        <f>IF($BK317='Dummy Matches Summary'!AC$2,$BL317,"")</f>
        <v/>
      </c>
      <c r="AD1187" s="25" t="str">
        <f>IF($BK317='Dummy Matches Summary'!AD$2,$BL317,"")</f>
        <v/>
      </c>
      <c r="AE1187" s="25" t="str">
        <f>IF($BK317='Dummy Matches Summary'!AE$2,$BL317,"")</f>
        <v/>
      </c>
      <c r="AF1187" s="25" t="str">
        <f>IF($BK317='Dummy Matches Summary'!AF$2,$BL317,"")</f>
        <v/>
      </c>
      <c r="AG1187" s="25" t="str">
        <f>IF($BK317='Dummy Matches Summary'!AG$2,$BL317,"")</f>
        <v/>
      </c>
      <c r="AH1187" s="25" t="str">
        <f>IF($BK317='Dummy Matches Summary'!AH$2,$BL317,"")</f>
        <v/>
      </c>
      <c r="AI1187" s="25" t="str">
        <f>IF($BK317='Dummy Matches Summary'!AI$2,$BL317,"")</f>
        <v/>
      </c>
      <c r="AJ1187" s="25" t="str">
        <f>IF($BK317='Dummy Matches Summary'!AJ$2,$BL317,"")</f>
        <v/>
      </c>
      <c r="AK1187" s="25" t="str">
        <f>IF($BK317='Dummy Matches Summary'!AK$2,$BL317,"")</f>
        <v/>
      </c>
      <c r="AL1187" s="25" t="str">
        <f>IF($BK317='Dummy Matches Summary'!AL$2,$BL317,"")</f>
        <v/>
      </c>
      <c r="AM1187" s="25" t="str">
        <f>IF($BK317='Dummy Matches Summary'!AM$2,$BL317,"")</f>
        <v/>
      </c>
      <c r="AN1187" s="25" t="str">
        <f>IF($BK317='Dummy Matches Summary'!AN$2,$BL317,"")</f>
        <v/>
      </c>
      <c r="AO1187" s="25" t="str">
        <f>IF($BK317='Dummy Matches Summary'!AO$2,$BL317,"")</f>
        <v/>
      </c>
      <c r="AP1187" s="25" t="str">
        <f>IF($BK317='Dummy Matches Summary'!AP$2,$BL317,"")</f>
        <v/>
      </c>
      <c r="AQ1187" s="25" t="str">
        <f>IF($BK317='Dummy Matches Summary'!AQ$2,$BL317,"")</f>
        <v/>
      </c>
      <c r="AR1187" s="25" t="str">
        <f>IF($BK317='Dummy Matches Summary'!AR$2,$BL317,"")</f>
        <v/>
      </c>
      <c r="AS1187" s="25" t="str">
        <f>IF($BK317='Dummy Matches Summary'!AS$2,$BL317,"")</f>
        <v/>
      </c>
      <c r="AT1187" s="25" t="str">
        <f>IF($BK317='Dummy Matches Summary'!AT$2,$BL317,"")</f>
        <v/>
      </c>
      <c r="AU1187" s="25" t="str">
        <f>IF($BK317='Dummy Matches Summary'!AU$2,$BL317,"")</f>
        <v/>
      </c>
      <c r="AV1187" s="25" t="str">
        <f>IF($BK317='Dummy Matches Summary'!AV$2,$BL317,"")</f>
        <v/>
      </c>
      <c r="AW1187" s="25" t="str">
        <f>IF($BK317='Dummy Matches Summary'!AW$2,$BL317,"")</f>
        <v/>
      </c>
      <c r="AX1187" s="25" t="str">
        <f>IF($BK317='Dummy Matches Summary'!AX$2,$BL317,"")</f>
        <v/>
      </c>
      <c r="AY1187" s="25" t="str">
        <f>IF($BK317='Dummy Matches Summary'!AY$2,$BL317,"")</f>
        <v/>
      </c>
      <c r="AZ1187" s="25" t="str">
        <f>IF($BK317='Dummy Matches Summary'!AZ$2,$BL317,"")</f>
        <v/>
      </c>
      <c r="BA1187" s="25" t="str">
        <f>IF($BK317='Dummy Matches Summary'!BA$2,$BL317,"")</f>
        <v/>
      </c>
      <c r="BB1187" s="25" t="str">
        <f>IF($BK317='Dummy Matches Summary'!BB$2,$BL317,"")</f>
        <v/>
      </c>
      <c r="BC1187" s="25" t="str">
        <f>IF($BK317='Dummy Matches Summary'!BC$2,$BL317,"")</f>
        <v/>
      </c>
      <c r="BD1187" s="25" t="str">
        <f>IF($BK317='Dummy Matches Summary'!BD$2,$BL317,"")</f>
        <v/>
      </c>
      <c r="BE1187" s="25" t="str">
        <f>IF($BK317='Dummy Matches Summary'!BE$2,$BL317,"")</f>
        <v/>
      </c>
      <c r="BF1187" s="25" t="str">
        <f>IF($BK317='Dummy Matches Summary'!BF$2,$BL317,"")</f>
        <v/>
      </c>
      <c r="BG1187" s="25" t="str">
        <f>IF($BK317='Dummy Matches Summary'!BG$2,$BL317,"")</f>
        <v/>
      </c>
    </row>
    <row r="1188" spans="1:59" s="39" customFormat="1" x14ac:dyDescent="0.3">
      <c r="A1188" s="39">
        <v>1186</v>
      </c>
      <c r="B1188" s="25" t="str">
        <f>IF($BK318='Dummy Matches Summary'!B$2,$BL318,"")</f>
        <v/>
      </c>
      <c r="C1188" s="25" t="str">
        <f>IF($BK318='Dummy Matches Summary'!C$2,$BL318,"")</f>
        <v/>
      </c>
      <c r="D1188" s="25" t="str">
        <f>IF($BK318='Dummy Matches Summary'!D$2,$BL318,"")</f>
        <v/>
      </c>
      <c r="E1188" s="25" t="str">
        <f>IF($BK318='Dummy Matches Summary'!E$2,$BL318,"")</f>
        <v/>
      </c>
      <c r="F1188" s="25" t="str">
        <f>IF($BK318='Dummy Matches Summary'!F$2,$BL318,"")</f>
        <v/>
      </c>
      <c r="G1188" s="25" t="str">
        <f>IF($BK318='Dummy Matches Summary'!G$2,$BL318,"")</f>
        <v/>
      </c>
      <c r="H1188" s="25" t="str">
        <f>IF($BK318='Dummy Matches Summary'!H$2,$BL318,"")</f>
        <v/>
      </c>
      <c r="I1188" s="25" t="str">
        <f>IF($BK318='Dummy Matches Summary'!I$2,$BL318,"")</f>
        <v/>
      </c>
      <c r="J1188" s="25" t="str">
        <f>IF($BK318='Dummy Matches Summary'!J$2,$BL318,"")</f>
        <v/>
      </c>
      <c r="K1188" s="25" t="str">
        <f>IF($BK318='Dummy Matches Summary'!K$2,$BL318,"")</f>
        <v/>
      </c>
      <c r="L1188" s="25" t="str">
        <f>IF($BK318='Dummy Matches Summary'!L$2,$BL318,"")</f>
        <v/>
      </c>
      <c r="M1188" s="25" t="str">
        <f>IF($BK318='Dummy Matches Summary'!M$2,$BL318,"")</f>
        <v/>
      </c>
      <c r="N1188" s="25" t="str">
        <f>IF($BK318='Dummy Matches Summary'!N$2,$BL318,"")</f>
        <v/>
      </c>
      <c r="O1188" s="25" t="str">
        <f>IF($BK318='Dummy Matches Summary'!O$2,$BL318,"")</f>
        <v/>
      </c>
      <c r="P1188" s="25" t="str">
        <f>IF($BK318='Dummy Matches Summary'!P$2,$BL318,"")</f>
        <v/>
      </c>
      <c r="Q1188" s="25" t="str">
        <f>IF($BK318='Dummy Matches Summary'!Q$2,$BL318,"")</f>
        <v/>
      </c>
      <c r="R1188" s="25" t="str">
        <f>IF($BK318='Dummy Matches Summary'!R$2,$BL318,"")</f>
        <v/>
      </c>
      <c r="S1188" s="25" t="str">
        <f>IF($BK318='Dummy Matches Summary'!S$2,$BL318,"")</f>
        <v/>
      </c>
      <c r="T1188" s="25" t="str">
        <f>IF($BK318='Dummy Matches Summary'!T$2,$BL318,"")</f>
        <v/>
      </c>
      <c r="U1188" s="25" t="str">
        <f>IF($BK318='Dummy Matches Summary'!U$2,$BL318,"")</f>
        <v/>
      </c>
      <c r="V1188" s="25" t="str">
        <f>IF($BK318='Dummy Matches Summary'!V$2,$BL318,"")</f>
        <v/>
      </c>
      <c r="W1188" s="25" t="str">
        <f>IF($BK318='Dummy Matches Summary'!W$2,$BL318,"")</f>
        <v/>
      </c>
      <c r="X1188" s="25" t="str">
        <f>IF($BK318='Dummy Matches Summary'!X$2,$BL318,"")</f>
        <v/>
      </c>
      <c r="Y1188" s="25" t="str">
        <f>IF($BK318='Dummy Matches Summary'!Y$2,$BL318,"")</f>
        <v/>
      </c>
      <c r="Z1188" s="25" t="str">
        <f>IF($BK318='Dummy Matches Summary'!Z$2,$BL318,"")</f>
        <v/>
      </c>
      <c r="AA1188" s="25" t="str">
        <f>IF($BK318='Dummy Matches Summary'!AA$2,$BL318,"")</f>
        <v/>
      </c>
      <c r="AB1188" s="25" t="str">
        <f>IF($BK318='Dummy Matches Summary'!AB$2,$BL318,"")</f>
        <v/>
      </c>
      <c r="AC1188" s="25" t="str">
        <f>IF($BK318='Dummy Matches Summary'!AC$2,$BL318,"")</f>
        <v/>
      </c>
      <c r="AD1188" s="25" t="str">
        <f>IF($BK318='Dummy Matches Summary'!AD$2,$BL318,"")</f>
        <v/>
      </c>
      <c r="AE1188" s="25" t="str">
        <f>IF($BK318='Dummy Matches Summary'!AE$2,$BL318,"")</f>
        <v/>
      </c>
      <c r="AF1188" s="25" t="str">
        <f>IF($BK318='Dummy Matches Summary'!AF$2,$BL318,"")</f>
        <v/>
      </c>
      <c r="AG1188" s="25" t="str">
        <f>IF($BK318='Dummy Matches Summary'!AG$2,$BL318,"")</f>
        <v/>
      </c>
      <c r="AH1188" s="25" t="str">
        <f>IF($BK318='Dummy Matches Summary'!AH$2,$BL318,"")</f>
        <v/>
      </c>
      <c r="AI1188" s="25" t="str">
        <f>IF($BK318='Dummy Matches Summary'!AI$2,$BL318,"")</f>
        <v/>
      </c>
      <c r="AJ1188" s="25" t="str">
        <f>IF($BK318='Dummy Matches Summary'!AJ$2,$BL318,"")</f>
        <v/>
      </c>
      <c r="AK1188" s="25" t="str">
        <f>IF($BK318='Dummy Matches Summary'!AK$2,$BL318,"")</f>
        <v/>
      </c>
      <c r="AL1188" s="25" t="str">
        <f>IF($BK318='Dummy Matches Summary'!AL$2,$BL318,"")</f>
        <v/>
      </c>
      <c r="AM1188" s="25" t="str">
        <f>IF($BK318='Dummy Matches Summary'!AM$2,$BL318,"")</f>
        <v/>
      </c>
      <c r="AN1188" s="25" t="str">
        <f>IF($BK318='Dummy Matches Summary'!AN$2,$BL318,"")</f>
        <v/>
      </c>
      <c r="AO1188" s="25" t="str">
        <f>IF($BK318='Dummy Matches Summary'!AO$2,$BL318,"")</f>
        <v/>
      </c>
      <c r="AP1188" s="25" t="str">
        <f>IF($BK318='Dummy Matches Summary'!AP$2,$BL318,"")</f>
        <v/>
      </c>
      <c r="AQ1188" s="25" t="str">
        <f>IF($BK318='Dummy Matches Summary'!AQ$2,$BL318,"")</f>
        <v/>
      </c>
      <c r="AR1188" s="25" t="str">
        <f>IF($BK318='Dummy Matches Summary'!AR$2,$BL318,"")</f>
        <v/>
      </c>
      <c r="AS1188" s="25" t="str">
        <f>IF($BK318='Dummy Matches Summary'!AS$2,$BL318,"")</f>
        <v/>
      </c>
      <c r="AT1188" s="25" t="str">
        <f>IF($BK318='Dummy Matches Summary'!AT$2,$BL318,"")</f>
        <v/>
      </c>
      <c r="AU1188" s="25" t="str">
        <f>IF($BK318='Dummy Matches Summary'!AU$2,$BL318,"")</f>
        <v/>
      </c>
      <c r="AV1188" s="25" t="str">
        <f>IF($BK318='Dummy Matches Summary'!AV$2,$BL318,"")</f>
        <v/>
      </c>
      <c r="AW1188" s="25" t="str">
        <f>IF($BK318='Dummy Matches Summary'!AW$2,$BL318,"")</f>
        <v/>
      </c>
      <c r="AX1188" s="25" t="str">
        <f>IF($BK318='Dummy Matches Summary'!AX$2,$BL318,"")</f>
        <v/>
      </c>
      <c r="AY1188" s="25" t="str">
        <f>IF($BK318='Dummy Matches Summary'!AY$2,$BL318,"")</f>
        <v/>
      </c>
      <c r="AZ1188" s="25" t="str">
        <f>IF($BK318='Dummy Matches Summary'!AZ$2,$BL318,"")</f>
        <v/>
      </c>
      <c r="BA1188" s="25" t="str">
        <f>IF($BK318='Dummy Matches Summary'!BA$2,$BL318,"")</f>
        <v/>
      </c>
      <c r="BB1188" s="25" t="str">
        <f>IF($BK318='Dummy Matches Summary'!BB$2,$BL318,"")</f>
        <v/>
      </c>
      <c r="BC1188" s="25" t="str">
        <f>IF($BK318='Dummy Matches Summary'!BC$2,$BL318,"")</f>
        <v/>
      </c>
      <c r="BD1188" s="25" t="str">
        <f>IF($BK318='Dummy Matches Summary'!BD$2,$BL318,"")</f>
        <v/>
      </c>
      <c r="BE1188" s="25" t="str">
        <f>IF($BK318='Dummy Matches Summary'!BE$2,$BL318,"")</f>
        <v/>
      </c>
      <c r="BF1188" s="25" t="str">
        <f>IF($BK318='Dummy Matches Summary'!BF$2,$BL318,"")</f>
        <v/>
      </c>
      <c r="BG1188" s="25" t="str">
        <f>IF($BK318='Dummy Matches Summary'!BG$2,$BL318,"")</f>
        <v/>
      </c>
    </row>
    <row r="1189" spans="1:59" s="39" customFormat="1" x14ac:dyDescent="0.3">
      <c r="A1189" s="39">
        <v>1187</v>
      </c>
      <c r="B1189" s="25" t="str">
        <f>IF($BK319='Dummy Matches Summary'!B$2,$BL319,"")</f>
        <v/>
      </c>
      <c r="C1189" s="25" t="str">
        <f>IF($BK319='Dummy Matches Summary'!C$2,$BL319,"")</f>
        <v/>
      </c>
      <c r="D1189" s="25" t="str">
        <f>IF($BK319='Dummy Matches Summary'!D$2,$BL319,"")</f>
        <v/>
      </c>
      <c r="E1189" s="25" t="str">
        <f>IF($BK319='Dummy Matches Summary'!E$2,$BL319,"")</f>
        <v/>
      </c>
      <c r="F1189" s="25" t="str">
        <f>IF($BK319='Dummy Matches Summary'!F$2,$BL319,"")</f>
        <v/>
      </c>
      <c r="G1189" s="25" t="str">
        <f>IF($BK319='Dummy Matches Summary'!G$2,$BL319,"")</f>
        <v/>
      </c>
      <c r="H1189" s="25" t="str">
        <f>IF($BK319='Dummy Matches Summary'!H$2,$BL319,"")</f>
        <v/>
      </c>
      <c r="I1189" s="25" t="str">
        <f>IF($BK319='Dummy Matches Summary'!I$2,$BL319,"")</f>
        <v/>
      </c>
      <c r="J1189" s="25" t="str">
        <f>IF($BK319='Dummy Matches Summary'!J$2,$BL319,"")</f>
        <v/>
      </c>
      <c r="K1189" s="25" t="str">
        <f>IF($BK319='Dummy Matches Summary'!K$2,$BL319,"")</f>
        <v/>
      </c>
      <c r="L1189" s="25" t="str">
        <f>IF($BK319='Dummy Matches Summary'!L$2,$BL319,"")</f>
        <v/>
      </c>
      <c r="M1189" s="25" t="str">
        <f>IF($BK319='Dummy Matches Summary'!M$2,$BL319,"")</f>
        <v/>
      </c>
      <c r="N1189" s="25" t="str">
        <f>IF($BK319='Dummy Matches Summary'!N$2,$BL319,"")</f>
        <v/>
      </c>
      <c r="O1189" s="25" t="str">
        <f>IF($BK319='Dummy Matches Summary'!O$2,$BL319,"")</f>
        <v/>
      </c>
      <c r="P1189" s="25" t="str">
        <f>IF($BK319='Dummy Matches Summary'!P$2,$BL319,"")</f>
        <v/>
      </c>
      <c r="Q1189" s="25" t="str">
        <f>IF($BK319='Dummy Matches Summary'!Q$2,$BL319,"")</f>
        <v/>
      </c>
      <c r="R1189" s="25" t="str">
        <f>IF($BK319='Dummy Matches Summary'!R$2,$BL319,"")</f>
        <v/>
      </c>
      <c r="S1189" s="25" t="str">
        <f>IF($BK319='Dummy Matches Summary'!S$2,$BL319,"")</f>
        <v/>
      </c>
      <c r="T1189" s="25" t="str">
        <f>IF($BK319='Dummy Matches Summary'!T$2,$BL319,"")</f>
        <v/>
      </c>
      <c r="U1189" s="25" t="str">
        <f>IF($BK319='Dummy Matches Summary'!U$2,$BL319,"")</f>
        <v/>
      </c>
      <c r="V1189" s="25" t="str">
        <f>IF($BK319='Dummy Matches Summary'!V$2,$BL319,"")</f>
        <v/>
      </c>
      <c r="W1189" s="25" t="str">
        <f>IF($BK319='Dummy Matches Summary'!W$2,$BL319,"")</f>
        <v/>
      </c>
      <c r="X1189" s="25" t="str">
        <f>IF($BK319='Dummy Matches Summary'!X$2,$BL319,"")</f>
        <v/>
      </c>
      <c r="Y1189" s="25" t="str">
        <f>IF($BK319='Dummy Matches Summary'!Y$2,$BL319,"")</f>
        <v/>
      </c>
      <c r="Z1189" s="25" t="str">
        <f>IF($BK319='Dummy Matches Summary'!Z$2,$BL319,"")</f>
        <v/>
      </c>
      <c r="AA1189" s="25" t="str">
        <f>IF($BK319='Dummy Matches Summary'!AA$2,$BL319,"")</f>
        <v/>
      </c>
      <c r="AB1189" s="25" t="str">
        <f>IF($BK319='Dummy Matches Summary'!AB$2,$BL319,"")</f>
        <v/>
      </c>
      <c r="AC1189" s="25" t="str">
        <f>IF($BK319='Dummy Matches Summary'!AC$2,$BL319,"")</f>
        <v/>
      </c>
      <c r="AD1189" s="25" t="str">
        <f>IF($BK319='Dummy Matches Summary'!AD$2,$BL319,"")</f>
        <v/>
      </c>
      <c r="AE1189" s="25" t="str">
        <f>IF($BK319='Dummy Matches Summary'!AE$2,$BL319,"")</f>
        <v/>
      </c>
      <c r="AF1189" s="25" t="str">
        <f>IF($BK319='Dummy Matches Summary'!AF$2,$BL319,"")</f>
        <v/>
      </c>
      <c r="AG1189" s="25" t="str">
        <f>IF($BK319='Dummy Matches Summary'!AG$2,$BL319,"")</f>
        <v/>
      </c>
      <c r="AH1189" s="25" t="str">
        <f>IF($BK319='Dummy Matches Summary'!AH$2,$BL319,"")</f>
        <v/>
      </c>
      <c r="AI1189" s="25" t="str">
        <f>IF($BK319='Dummy Matches Summary'!AI$2,$BL319,"")</f>
        <v/>
      </c>
      <c r="AJ1189" s="25" t="str">
        <f>IF($BK319='Dummy Matches Summary'!AJ$2,$BL319,"")</f>
        <v/>
      </c>
      <c r="AK1189" s="25" t="str">
        <f>IF($BK319='Dummy Matches Summary'!AK$2,$BL319,"")</f>
        <v/>
      </c>
      <c r="AL1189" s="25" t="str">
        <f>IF($BK319='Dummy Matches Summary'!AL$2,$BL319,"")</f>
        <v/>
      </c>
      <c r="AM1189" s="25" t="str">
        <f>IF($BK319='Dummy Matches Summary'!AM$2,$BL319,"")</f>
        <v/>
      </c>
      <c r="AN1189" s="25" t="str">
        <f>IF($BK319='Dummy Matches Summary'!AN$2,$BL319,"")</f>
        <v/>
      </c>
      <c r="AO1189" s="25" t="str">
        <f>IF($BK319='Dummy Matches Summary'!AO$2,$BL319,"")</f>
        <v/>
      </c>
      <c r="AP1189" s="25" t="str">
        <f>IF($BK319='Dummy Matches Summary'!AP$2,$BL319,"")</f>
        <v/>
      </c>
      <c r="AQ1189" s="25" t="str">
        <f>IF($BK319='Dummy Matches Summary'!AQ$2,$BL319,"")</f>
        <v/>
      </c>
      <c r="AR1189" s="25" t="str">
        <f>IF($BK319='Dummy Matches Summary'!AR$2,$BL319,"")</f>
        <v/>
      </c>
      <c r="AS1189" s="25" t="str">
        <f>IF($BK319='Dummy Matches Summary'!AS$2,$BL319,"")</f>
        <v/>
      </c>
      <c r="AT1189" s="25" t="str">
        <f>IF($BK319='Dummy Matches Summary'!AT$2,$BL319,"")</f>
        <v/>
      </c>
      <c r="AU1189" s="25" t="str">
        <f>IF($BK319='Dummy Matches Summary'!AU$2,$BL319,"")</f>
        <v/>
      </c>
      <c r="AV1189" s="25" t="str">
        <f>IF($BK319='Dummy Matches Summary'!AV$2,$BL319,"")</f>
        <v/>
      </c>
      <c r="AW1189" s="25" t="str">
        <f>IF($BK319='Dummy Matches Summary'!AW$2,$BL319,"")</f>
        <v/>
      </c>
      <c r="AX1189" s="25" t="str">
        <f>IF($BK319='Dummy Matches Summary'!AX$2,$BL319,"")</f>
        <v/>
      </c>
      <c r="AY1189" s="25" t="str">
        <f>IF($BK319='Dummy Matches Summary'!AY$2,$BL319,"")</f>
        <v/>
      </c>
      <c r="AZ1189" s="25" t="str">
        <f>IF($BK319='Dummy Matches Summary'!AZ$2,$BL319,"")</f>
        <v/>
      </c>
      <c r="BA1189" s="25" t="str">
        <f>IF($BK319='Dummy Matches Summary'!BA$2,$BL319,"")</f>
        <v/>
      </c>
      <c r="BB1189" s="25" t="str">
        <f>IF($BK319='Dummy Matches Summary'!BB$2,$BL319,"")</f>
        <v/>
      </c>
      <c r="BC1189" s="25" t="str">
        <f>IF($BK319='Dummy Matches Summary'!BC$2,$BL319,"")</f>
        <v/>
      </c>
      <c r="BD1189" s="25" t="str">
        <f>IF($BK319='Dummy Matches Summary'!BD$2,$BL319,"")</f>
        <v/>
      </c>
      <c r="BE1189" s="25" t="str">
        <f>IF($BK319='Dummy Matches Summary'!BE$2,$BL319,"")</f>
        <v/>
      </c>
      <c r="BF1189" s="25" t="str">
        <f>IF($BK319='Dummy Matches Summary'!BF$2,$BL319,"")</f>
        <v/>
      </c>
      <c r="BG1189" s="25" t="str">
        <f>IF($BK319='Dummy Matches Summary'!BG$2,$BL319,"")</f>
        <v/>
      </c>
    </row>
    <row r="1190" spans="1:59" s="39" customFormat="1" x14ac:dyDescent="0.3">
      <c r="A1190" s="39">
        <v>1188</v>
      </c>
      <c r="B1190" s="25" t="str">
        <f>IF($BK320='Dummy Matches Summary'!B$2,$BL320,"")</f>
        <v/>
      </c>
      <c r="C1190" s="25" t="str">
        <f>IF($BK320='Dummy Matches Summary'!C$2,$BL320,"")</f>
        <v/>
      </c>
      <c r="D1190" s="25" t="str">
        <f>IF($BK320='Dummy Matches Summary'!D$2,$BL320,"")</f>
        <v/>
      </c>
      <c r="E1190" s="25" t="str">
        <f>IF($BK320='Dummy Matches Summary'!E$2,$BL320,"")</f>
        <v/>
      </c>
      <c r="F1190" s="25" t="str">
        <f>IF($BK320='Dummy Matches Summary'!F$2,$BL320,"")</f>
        <v/>
      </c>
      <c r="G1190" s="25" t="str">
        <f>IF($BK320='Dummy Matches Summary'!G$2,$BL320,"")</f>
        <v/>
      </c>
      <c r="H1190" s="25" t="str">
        <f>IF($BK320='Dummy Matches Summary'!H$2,$BL320,"")</f>
        <v/>
      </c>
      <c r="I1190" s="25" t="str">
        <f>IF($BK320='Dummy Matches Summary'!I$2,$BL320,"")</f>
        <v/>
      </c>
      <c r="J1190" s="25" t="str">
        <f>IF($BK320='Dummy Matches Summary'!J$2,$BL320,"")</f>
        <v/>
      </c>
      <c r="K1190" s="25" t="str">
        <f>IF($BK320='Dummy Matches Summary'!K$2,$BL320,"")</f>
        <v/>
      </c>
      <c r="L1190" s="25" t="str">
        <f>IF($BK320='Dummy Matches Summary'!L$2,$BL320,"")</f>
        <v/>
      </c>
      <c r="M1190" s="25" t="str">
        <f>IF($BK320='Dummy Matches Summary'!M$2,$BL320,"")</f>
        <v/>
      </c>
      <c r="N1190" s="25" t="str">
        <f>IF($BK320='Dummy Matches Summary'!N$2,$BL320,"")</f>
        <v/>
      </c>
      <c r="O1190" s="25" t="str">
        <f>IF($BK320='Dummy Matches Summary'!O$2,$BL320,"")</f>
        <v/>
      </c>
      <c r="P1190" s="25" t="str">
        <f>IF($BK320='Dummy Matches Summary'!P$2,$BL320,"")</f>
        <v/>
      </c>
      <c r="Q1190" s="25" t="str">
        <f>IF($BK320='Dummy Matches Summary'!Q$2,$BL320,"")</f>
        <v/>
      </c>
      <c r="R1190" s="25" t="str">
        <f>IF($BK320='Dummy Matches Summary'!R$2,$BL320,"")</f>
        <v/>
      </c>
      <c r="S1190" s="25" t="str">
        <f>IF($BK320='Dummy Matches Summary'!S$2,$BL320,"")</f>
        <v/>
      </c>
      <c r="T1190" s="25" t="str">
        <f>IF($BK320='Dummy Matches Summary'!T$2,$BL320,"")</f>
        <v/>
      </c>
      <c r="U1190" s="25" t="str">
        <f>IF($BK320='Dummy Matches Summary'!U$2,$BL320,"")</f>
        <v/>
      </c>
      <c r="V1190" s="25" t="str">
        <f>IF($BK320='Dummy Matches Summary'!V$2,$BL320,"")</f>
        <v/>
      </c>
      <c r="W1190" s="25" t="str">
        <f>IF($BK320='Dummy Matches Summary'!W$2,$BL320,"")</f>
        <v/>
      </c>
      <c r="X1190" s="25" t="str">
        <f>IF($BK320='Dummy Matches Summary'!X$2,$BL320,"")</f>
        <v/>
      </c>
      <c r="Y1190" s="25" t="str">
        <f>IF($BK320='Dummy Matches Summary'!Y$2,$BL320,"")</f>
        <v/>
      </c>
      <c r="Z1190" s="25" t="str">
        <f>IF($BK320='Dummy Matches Summary'!Z$2,$BL320,"")</f>
        <v/>
      </c>
      <c r="AA1190" s="25" t="str">
        <f>IF($BK320='Dummy Matches Summary'!AA$2,$BL320,"")</f>
        <v/>
      </c>
      <c r="AB1190" s="25" t="str">
        <f>IF($BK320='Dummy Matches Summary'!AB$2,$BL320,"")</f>
        <v/>
      </c>
      <c r="AC1190" s="25" t="str">
        <f>IF($BK320='Dummy Matches Summary'!AC$2,$BL320,"")</f>
        <v/>
      </c>
      <c r="AD1190" s="25" t="str">
        <f>IF($BK320='Dummy Matches Summary'!AD$2,$BL320,"")</f>
        <v/>
      </c>
      <c r="AE1190" s="25" t="str">
        <f>IF($BK320='Dummy Matches Summary'!AE$2,$BL320,"")</f>
        <v/>
      </c>
      <c r="AF1190" s="25" t="str">
        <f>IF($BK320='Dummy Matches Summary'!AF$2,$BL320,"")</f>
        <v/>
      </c>
      <c r="AG1190" s="25" t="str">
        <f>IF($BK320='Dummy Matches Summary'!AG$2,$BL320,"")</f>
        <v/>
      </c>
      <c r="AH1190" s="25" t="str">
        <f>IF($BK320='Dummy Matches Summary'!AH$2,$BL320,"")</f>
        <v/>
      </c>
      <c r="AI1190" s="25" t="str">
        <f>IF($BK320='Dummy Matches Summary'!AI$2,$BL320,"")</f>
        <v/>
      </c>
      <c r="AJ1190" s="25" t="str">
        <f>IF($BK320='Dummy Matches Summary'!AJ$2,$BL320,"")</f>
        <v/>
      </c>
      <c r="AK1190" s="25" t="str">
        <f>IF($BK320='Dummy Matches Summary'!AK$2,$BL320,"")</f>
        <v/>
      </c>
      <c r="AL1190" s="25" t="str">
        <f>IF($BK320='Dummy Matches Summary'!AL$2,$BL320,"")</f>
        <v/>
      </c>
      <c r="AM1190" s="25" t="str">
        <f>IF($BK320='Dummy Matches Summary'!AM$2,$BL320,"")</f>
        <v/>
      </c>
      <c r="AN1190" s="25" t="str">
        <f>IF($BK320='Dummy Matches Summary'!AN$2,$BL320,"")</f>
        <v/>
      </c>
      <c r="AO1190" s="25" t="str">
        <f>IF($BK320='Dummy Matches Summary'!AO$2,$BL320,"")</f>
        <v/>
      </c>
      <c r="AP1190" s="25" t="str">
        <f>IF($BK320='Dummy Matches Summary'!AP$2,$BL320,"")</f>
        <v/>
      </c>
      <c r="AQ1190" s="25" t="str">
        <f>IF($BK320='Dummy Matches Summary'!AQ$2,$BL320,"")</f>
        <v/>
      </c>
      <c r="AR1190" s="25" t="str">
        <f>IF($BK320='Dummy Matches Summary'!AR$2,$BL320,"")</f>
        <v/>
      </c>
      <c r="AS1190" s="25" t="str">
        <f>IF($BK320='Dummy Matches Summary'!AS$2,$BL320,"")</f>
        <v/>
      </c>
      <c r="AT1190" s="25" t="str">
        <f>IF($BK320='Dummy Matches Summary'!AT$2,$BL320,"")</f>
        <v/>
      </c>
      <c r="AU1190" s="25" t="str">
        <f>IF($BK320='Dummy Matches Summary'!AU$2,$BL320,"")</f>
        <v/>
      </c>
      <c r="AV1190" s="25" t="str">
        <f>IF($BK320='Dummy Matches Summary'!AV$2,$BL320,"")</f>
        <v/>
      </c>
      <c r="AW1190" s="25" t="str">
        <f>IF($BK320='Dummy Matches Summary'!AW$2,$BL320,"")</f>
        <v/>
      </c>
      <c r="AX1190" s="25" t="str">
        <f>IF($BK320='Dummy Matches Summary'!AX$2,$BL320,"")</f>
        <v/>
      </c>
      <c r="AY1190" s="25" t="str">
        <f>IF($BK320='Dummy Matches Summary'!AY$2,$BL320,"")</f>
        <v/>
      </c>
      <c r="AZ1190" s="25" t="str">
        <f>IF($BK320='Dummy Matches Summary'!AZ$2,$BL320,"")</f>
        <v/>
      </c>
      <c r="BA1190" s="25" t="str">
        <f>IF($BK320='Dummy Matches Summary'!BA$2,$BL320,"")</f>
        <v/>
      </c>
      <c r="BB1190" s="25" t="str">
        <f>IF($BK320='Dummy Matches Summary'!BB$2,$BL320,"")</f>
        <v/>
      </c>
      <c r="BC1190" s="25" t="str">
        <f>IF($BK320='Dummy Matches Summary'!BC$2,$BL320,"")</f>
        <v/>
      </c>
      <c r="BD1190" s="25" t="str">
        <f>IF($BK320='Dummy Matches Summary'!BD$2,$BL320,"")</f>
        <v/>
      </c>
      <c r="BE1190" s="25" t="str">
        <f>IF($BK320='Dummy Matches Summary'!BE$2,$BL320,"")</f>
        <v/>
      </c>
      <c r="BF1190" s="25" t="str">
        <f>IF($BK320='Dummy Matches Summary'!BF$2,$BL320,"")</f>
        <v/>
      </c>
      <c r="BG1190" s="25" t="str">
        <f>IF($BK320='Dummy Matches Summary'!BG$2,$BL320,"")</f>
        <v/>
      </c>
    </row>
    <row r="1191" spans="1:59" s="39" customFormat="1" x14ac:dyDescent="0.3">
      <c r="A1191" s="39">
        <v>1189</v>
      </c>
      <c r="B1191" s="25" t="str">
        <f>IF($BK321='Dummy Matches Summary'!B$2,$BL321,"")</f>
        <v/>
      </c>
      <c r="C1191" s="25" t="str">
        <f>IF($BK321='Dummy Matches Summary'!C$2,$BL321,"")</f>
        <v/>
      </c>
      <c r="D1191" s="25" t="str">
        <f>IF($BK321='Dummy Matches Summary'!D$2,$BL321,"")</f>
        <v/>
      </c>
      <c r="E1191" s="25" t="str">
        <f>IF($BK321='Dummy Matches Summary'!E$2,$BL321,"")</f>
        <v/>
      </c>
      <c r="F1191" s="25" t="str">
        <f>IF($BK321='Dummy Matches Summary'!F$2,$BL321,"")</f>
        <v/>
      </c>
      <c r="G1191" s="25" t="str">
        <f>IF($BK321='Dummy Matches Summary'!G$2,$BL321,"")</f>
        <v/>
      </c>
      <c r="H1191" s="25" t="str">
        <f>IF($BK321='Dummy Matches Summary'!H$2,$BL321,"")</f>
        <v/>
      </c>
      <c r="I1191" s="25" t="str">
        <f>IF($BK321='Dummy Matches Summary'!I$2,$BL321,"")</f>
        <v/>
      </c>
      <c r="J1191" s="25" t="str">
        <f>IF($BK321='Dummy Matches Summary'!J$2,$BL321,"")</f>
        <v/>
      </c>
      <c r="K1191" s="25" t="str">
        <f>IF($BK321='Dummy Matches Summary'!K$2,$BL321,"")</f>
        <v/>
      </c>
      <c r="L1191" s="25" t="str">
        <f>IF($BK321='Dummy Matches Summary'!L$2,$BL321,"")</f>
        <v/>
      </c>
      <c r="M1191" s="25" t="str">
        <f>IF($BK321='Dummy Matches Summary'!M$2,$BL321,"")</f>
        <v/>
      </c>
      <c r="N1191" s="25" t="str">
        <f>IF($BK321='Dummy Matches Summary'!N$2,$BL321,"")</f>
        <v/>
      </c>
      <c r="O1191" s="25" t="str">
        <f>IF($BK321='Dummy Matches Summary'!O$2,$BL321,"")</f>
        <v/>
      </c>
      <c r="P1191" s="25" t="str">
        <f>IF($BK321='Dummy Matches Summary'!P$2,$BL321,"")</f>
        <v/>
      </c>
      <c r="Q1191" s="25" t="str">
        <f>IF($BK321='Dummy Matches Summary'!Q$2,$BL321,"")</f>
        <v/>
      </c>
      <c r="R1191" s="25" t="str">
        <f>IF($BK321='Dummy Matches Summary'!R$2,$BL321,"")</f>
        <v/>
      </c>
      <c r="S1191" s="25" t="str">
        <f>IF($BK321='Dummy Matches Summary'!S$2,$BL321,"")</f>
        <v/>
      </c>
      <c r="T1191" s="25" t="str">
        <f>IF($BK321='Dummy Matches Summary'!T$2,$BL321,"")</f>
        <v/>
      </c>
      <c r="U1191" s="25" t="str">
        <f>IF($BK321='Dummy Matches Summary'!U$2,$BL321,"")</f>
        <v/>
      </c>
      <c r="V1191" s="25" t="str">
        <f>IF($BK321='Dummy Matches Summary'!V$2,$BL321,"")</f>
        <v/>
      </c>
      <c r="W1191" s="25" t="str">
        <f>IF($BK321='Dummy Matches Summary'!W$2,$BL321,"")</f>
        <v/>
      </c>
      <c r="X1191" s="25" t="str">
        <f>IF($BK321='Dummy Matches Summary'!X$2,$BL321,"")</f>
        <v/>
      </c>
      <c r="Y1191" s="25" t="str">
        <f>IF($BK321='Dummy Matches Summary'!Y$2,$BL321,"")</f>
        <v/>
      </c>
      <c r="Z1191" s="25" t="str">
        <f>IF($BK321='Dummy Matches Summary'!Z$2,$BL321,"")</f>
        <v/>
      </c>
      <c r="AA1191" s="25" t="str">
        <f>IF($BK321='Dummy Matches Summary'!AA$2,$BL321,"")</f>
        <v/>
      </c>
      <c r="AB1191" s="25" t="str">
        <f>IF($BK321='Dummy Matches Summary'!AB$2,$BL321,"")</f>
        <v/>
      </c>
      <c r="AC1191" s="25" t="str">
        <f>IF($BK321='Dummy Matches Summary'!AC$2,$BL321,"")</f>
        <v/>
      </c>
      <c r="AD1191" s="25" t="str">
        <f>IF($BK321='Dummy Matches Summary'!AD$2,$BL321,"")</f>
        <v/>
      </c>
      <c r="AE1191" s="25" t="str">
        <f>IF($BK321='Dummy Matches Summary'!AE$2,$BL321,"")</f>
        <v/>
      </c>
      <c r="AF1191" s="25" t="str">
        <f>IF($BK321='Dummy Matches Summary'!AF$2,$BL321,"")</f>
        <v/>
      </c>
      <c r="AG1191" s="25" t="str">
        <f>IF($BK321='Dummy Matches Summary'!AG$2,$BL321,"")</f>
        <v/>
      </c>
      <c r="AH1191" s="25" t="str">
        <f>IF($BK321='Dummy Matches Summary'!AH$2,$BL321,"")</f>
        <v/>
      </c>
      <c r="AI1191" s="25" t="str">
        <f>IF($BK321='Dummy Matches Summary'!AI$2,$BL321,"")</f>
        <v/>
      </c>
      <c r="AJ1191" s="25" t="str">
        <f>IF($BK321='Dummy Matches Summary'!AJ$2,$BL321,"")</f>
        <v/>
      </c>
      <c r="AK1191" s="25" t="str">
        <f>IF($BK321='Dummy Matches Summary'!AK$2,$BL321,"")</f>
        <v/>
      </c>
      <c r="AL1191" s="25" t="str">
        <f>IF($BK321='Dummy Matches Summary'!AL$2,$BL321,"")</f>
        <v/>
      </c>
      <c r="AM1191" s="25" t="str">
        <f>IF($BK321='Dummy Matches Summary'!AM$2,$BL321,"")</f>
        <v/>
      </c>
      <c r="AN1191" s="25" t="str">
        <f>IF($BK321='Dummy Matches Summary'!AN$2,$BL321,"")</f>
        <v/>
      </c>
      <c r="AO1191" s="25" t="str">
        <f>IF($BK321='Dummy Matches Summary'!AO$2,$BL321,"")</f>
        <v/>
      </c>
      <c r="AP1191" s="25" t="str">
        <f>IF($BK321='Dummy Matches Summary'!AP$2,$BL321,"")</f>
        <v/>
      </c>
      <c r="AQ1191" s="25" t="str">
        <f>IF($BK321='Dummy Matches Summary'!AQ$2,$BL321,"")</f>
        <v/>
      </c>
      <c r="AR1191" s="25" t="str">
        <f>IF($BK321='Dummy Matches Summary'!AR$2,$BL321,"")</f>
        <v/>
      </c>
      <c r="AS1191" s="25" t="str">
        <f>IF($BK321='Dummy Matches Summary'!AS$2,$BL321,"")</f>
        <v/>
      </c>
      <c r="AT1191" s="25" t="str">
        <f>IF($BK321='Dummy Matches Summary'!AT$2,$BL321,"")</f>
        <v/>
      </c>
      <c r="AU1191" s="25" t="str">
        <f>IF($BK321='Dummy Matches Summary'!AU$2,$BL321,"")</f>
        <v/>
      </c>
      <c r="AV1191" s="25" t="str">
        <f>IF($BK321='Dummy Matches Summary'!AV$2,$BL321,"")</f>
        <v/>
      </c>
      <c r="AW1191" s="25" t="str">
        <f>IF($BK321='Dummy Matches Summary'!AW$2,$BL321,"")</f>
        <v/>
      </c>
      <c r="AX1191" s="25" t="str">
        <f>IF($BK321='Dummy Matches Summary'!AX$2,$BL321,"")</f>
        <v/>
      </c>
      <c r="AY1191" s="25" t="str">
        <f>IF($BK321='Dummy Matches Summary'!AY$2,$BL321,"")</f>
        <v/>
      </c>
      <c r="AZ1191" s="25" t="str">
        <f>IF($BK321='Dummy Matches Summary'!AZ$2,$BL321,"")</f>
        <v/>
      </c>
      <c r="BA1191" s="25" t="str">
        <f>IF($BK321='Dummy Matches Summary'!BA$2,$BL321,"")</f>
        <v/>
      </c>
      <c r="BB1191" s="25" t="str">
        <f>IF($BK321='Dummy Matches Summary'!BB$2,$BL321,"")</f>
        <v/>
      </c>
      <c r="BC1191" s="25" t="str">
        <f>IF($BK321='Dummy Matches Summary'!BC$2,$BL321,"")</f>
        <v/>
      </c>
      <c r="BD1191" s="25" t="str">
        <f>IF($BK321='Dummy Matches Summary'!BD$2,$BL321,"")</f>
        <v/>
      </c>
      <c r="BE1191" s="25" t="str">
        <f>IF($BK321='Dummy Matches Summary'!BE$2,$BL321,"")</f>
        <v/>
      </c>
      <c r="BF1191" s="25" t="str">
        <f>IF($BK321='Dummy Matches Summary'!BF$2,$BL321,"")</f>
        <v/>
      </c>
      <c r="BG1191" s="25" t="str">
        <f>IF($BK321='Dummy Matches Summary'!BG$2,$BL321,"")</f>
        <v/>
      </c>
    </row>
    <row r="1192" spans="1:59" s="39" customFormat="1" x14ac:dyDescent="0.3">
      <c r="A1192" s="39">
        <v>1190</v>
      </c>
      <c r="B1192" s="25" t="str">
        <f>IF($BK322='Dummy Matches Summary'!B$2,$BL322,"")</f>
        <v/>
      </c>
      <c r="C1192" s="25" t="str">
        <f>IF($BK322='Dummy Matches Summary'!C$2,$BL322,"")</f>
        <v/>
      </c>
      <c r="D1192" s="25" t="str">
        <f>IF($BK322='Dummy Matches Summary'!D$2,$BL322,"")</f>
        <v/>
      </c>
      <c r="E1192" s="25" t="str">
        <f>IF($BK322='Dummy Matches Summary'!E$2,$BL322,"")</f>
        <v/>
      </c>
      <c r="F1192" s="25" t="str">
        <f>IF($BK322='Dummy Matches Summary'!F$2,$BL322,"")</f>
        <v/>
      </c>
      <c r="G1192" s="25" t="str">
        <f>IF($BK322='Dummy Matches Summary'!G$2,$BL322,"")</f>
        <v/>
      </c>
      <c r="H1192" s="25" t="str">
        <f>IF($BK322='Dummy Matches Summary'!H$2,$BL322,"")</f>
        <v/>
      </c>
      <c r="I1192" s="25" t="str">
        <f>IF($BK322='Dummy Matches Summary'!I$2,$BL322,"")</f>
        <v/>
      </c>
      <c r="J1192" s="25" t="str">
        <f>IF($BK322='Dummy Matches Summary'!J$2,$BL322,"")</f>
        <v/>
      </c>
      <c r="K1192" s="25" t="str">
        <f>IF($BK322='Dummy Matches Summary'!K$2,$BL322,"")</f>
        <v/>
      </c>
      <c r="L1192" s="25" t="str">
        <f>IF($BK322='Dummy Matches Summary'!L$2,$BL322,"")</f>
        <v/>
      </c>
      <c r="M1192" s="25" t="str">
        <f>IF($BK322='Dummy Matches Summary'!M$2,$BL322,"")</f>
        <v/>
      </c>
      <c r="N1192" s="25" t="str">
        <f>IF($BK322='Dummy Matches Summary'!N$2,$BL322,"")</f>
        <v/>
      </c>
      <c r="O1192" s="25" t="str">
        <f>IF($BK322='Dummy Matches Summary'!O$2,$BL322,"")</f>
        <v/>
      </c>
      <c r="P1192" s="25" t="str">
        <f>IF($BK322='Dummy Matches Summary'!P$2,$BL322,"")</f>
        <v/>
      </c>
      <c r="Q1192" s="25" t="str">
        <f>IF($BK322='Dummy Matches Summary'!Q$2,$BL322,"")</f>
        <v/>
      </c>
      <c r="R1192" s="25" t="str">
        <f>IF($BK322='Dummy Matches Summary'!R$2,$BL322,"")</f>
        <v/>
      </c>
      <c r="S1192" s="25" t="str">
        <f>IF($BK322='Dummy Matches Summary'!S$2,$BL322,"")</f>
        <v/>
      </c>
      <c r="T1192" s="25" t="str">
        <f>IF($BK322='Dummy Matches Summary'!T$2,$BL322,"")</f>
        <v/>
      </c>
      <c r="U1192" s="25" t="str">
        <f>IF($BK322='Dummy Matches Summary'!U$2,$BL322,"")</f>
        <v/>
      </c>
      <c r="V1192" s="25" t="str">
        <f>IF($BK322='Dummy Matches Summary'!V$2,$BL322,"")</f>
        <v/>
      </c>
      <c r="W1192" s="25" t="str">
        <f>IF($BK322='Dummy Matches Summary'!W$2,$BL322,"")</f>
        <v/>
      </c>
      <c r="X1192" s="25" t="str">
        <f>IF($BK322='Dummy Matches Summary'!X$2,$BL322,"")</f>
        <v/>
      </c>
      <c r="Y1192" s="25" t="str">
        <f>IF($BK322='Dummy Matches Summary'!Y$2,$BL322,"")</f>
        <v/>
      </c>
      <c r="Z1192" s="25" t="str">
        <f>IF($BK322='Dummy Matches Summary'!Z$2,$BL322,"")</f>
        <v/>
      </c>
      <c r="AA1192" s="25" t="str">
        <f>IF($BK322='Dummy Matches Summary'!AA$2,$BL322,"")</f>
        <v/>
      </c>
      <c r="AB1192" s="25" t="str">
        <f>IF($BK322='Dummy Matches Summary'!AB$2,$BL322,"")</f>
        <v/>
      </c>
      <c r="AC1192" s="25" t="str">
        <f>IF($BK322='Dummy Matches Summary'!AC$2,$BL322,"")</f>
        <v/>
      </c>
      <c r="AD1192" s="25" t="str">
        <f>IF($BK322='Dummy Matches Summary'!AD$2,$BL322,"")</f>
        <v/>
      </c>
      <c r="AE1192" s="25" t="str">
        <f>IF($BK322='Dummy Matches Summary'!AE$2,$BL322,"")</f>
        <v/>
      </c>
      <c r="AF1192" s="25" t="str">
        <f>IF($BK322='Dummy Matches Summary'!AF$2,$BL322,"")</f>
        <v/>
      </c>
      <c r="AG1192" s="25" t="str">
        <f>IF($BK322='Dummy Matches Summary'!AG$2,$BL322,"")</f>
        <v/>
      </c>
      <c r="AH1192" s="25" t="str">
        <f>IF($BK322='Dummy Matches Summary'!AH$2,$BL322,"")</f>
        <v/>
      </c>
      <c r="AI1192" s="25" t="str">
        <f>IF($BK322='Dummy Matches Summary'!AI$2,$BL322,"")</f>
        <v/>
      </c>
      <c r="AJ1192" s="25" t="str">
        <f>IF($BK322='Dummy Matches Summary'!AJ$2,$BL322,"")</f>
        <v/>
      </c>
      <c r="AK1192" s="25" t="str">
        <f>IF($BK322='Dummy Matches Summary'!AK$2,$BL322,"")</f>
        <v/>
      </c>
      <c r="AL1192" s="25" t="str">
        <f>IF($BK322='Dummy Matches Summary'!AL$2,$BL322,"")</f>
        <v/>
      </c>
      <c r="AM1192" s="25" t="str">
        <f>IF($BK322='Dummy Matches Summary'!AM$2,$BL322,"")</f>
        <v/>
      </c>
      <c r="AN1192" s="25" t="str">
        <f>IF($BK322='Dummy Matches Summary'!AN$2,$BL322,"")</f>
        <v/>
      </c>
      <c r="AO1192" s="25" t="str">
        <f>IF($BK322='Dummy Matches Summary'!AO$2,$BL322,"")</f>
        <v/>
      </c>
      <c r="AP1192" s="25" t="str">
        <f>IF($BK322='Dummy Matches Summary'!AP$2,$BL322,"")</f>
        <v/>
      </c>
      <c r="AQ1192" s="25" t="str">
        <f>IF($BK322='Dummy Matches Summary'!AQ$2,$BL322,"")</f>
        <v/>
      </c>
      <c r="AR1192" s="25" t="str">
        <f>IF($BK322='Dummy Matches Summary'!AR$2,$BL322,"")</f>
        <v/>
      </c>
      <c r="AS1192" s="25" t="str">
        <f>IF($BK322='Dummy Matches Summary'!AS$2,$BL322,"")</f>
        <v/>
      </c>
      <c r="AT1192" s="25" t="str">
        <f>IF($BK322='Dummy Matches Summary'!AT$2,$BL322,"")</f>
        <v/>
      </c>
      <c r="AU1192" s="25" t="str">
        <f>IF($BK322='Dummy Matches Summary'!AU$2,$BL322,"")</f>
        <v/>
      </c>
      <c r="AV1192" s="25" t="str">
        <f>IF($BK322='Dummy Matches Summary'!AV$2,$BL322,"")</f>
        <v/>
      </c>
      <c r="AW1192" s="25" t="str">
        <f>IF($BK322='Dummy Matches Summary'!AW$2,$BL322,"")</f>
        <v/>
      </c>
      <c r="AX1192" s="25" t="str">
        <f>IF($BK322='Dummy Matches Summary'!AX$2,$BL322,"")</f>
        <v/>
      </c>
      <c r="AY1192" s="25" t="str">
        <f>IF($BK322='Dummy Matches Summary'!AY$2,$BL322,"")</f>
        <v/>
      </c>
      <c r="AZ1192" s="25" t="str">
        <f>IF($BK322='Dummy Matches Summary'!AZ$2,$BL322,"")</f>
        <v/>
      </c>
      <c r="BA1192" s="25" t="str">
        <f>IF($BK322='Dummy Matches Summary'!BA$2,$BL322,"")</f>
        <v/>
      </c>
      <c r="BB1192" s="25" t="str">
        <f>IF($BK322='Dummy Matches Summary'!BB$2,$BL322,"")</f>
        <v/>
      </c>
      <c r="BC1192" s="25" t="str">
        <f>IF($BK322='Dummy Matches Summary'!BC$2,$BL322,"")</f>
        <v/>
      </c>
      <c r="BD1192" s="25" t="str">
        <f>IF($BK322='Dummy Matches Summary'!BD$2,$BL322,"")</f>
        <v/>
      </c>
      <c r="BE1192" s="25" t="str">
        <f>IF($BK322='Dummy Matches Summary'!BE$2,$BL322,"")</f>
        <v/>
      </c>
      <c r="BF1192" s="25" t="str">
        <f>IF($BK322='Dummy Matches Summary'!BF$2,$BL322,"")</f>
        <v/>
      </c>
      <c r="BG1192" s="25" t="str">
        <f>IF($BK322='Dummy Matches Summary'!BG$2,$BL322,"")</f>
        <v/>
      </c>
    </row>
    <row r="1193" spans="1:59" s="39" customFormat="1" x14ac:dyDescent="0.3">
      <c r="A1193" s="39">
        <v>1191</v>
      </c>
      <c r="B1193" s="25" t="str">
        <f>IF($BK323='Dummy Matches Summary'!B$2,$BL323,"")</f>
        <v/>
      </c>
      <c r="C1193" s="25" t="str">
        <f>IF($BK323='Dummy Matches Summary'!C$2,$BL323,"")</f>
        <v/>
      </c>
      <c r="D1193" s="25" t="str">
        <f>IF($BK323='Dummy Matches Summary'!D$2,$BL323,"")</f>
        <v/>
      </c>
      <c r="E1193" s="25" t="str">
        <f>IF($BK323='Dummy Matches Summary'!E$2,$BL323,"")</f>
        <v/>
      </c>
      <c r="F1193" s="25" t="str">
        <f>IF($BK323='Dummy Matches Summary'!F$2,$BL323,"")</f>
        <v/>
      </c>
      <c r="G1193" s="25" t="str">
        <f>IF($BK323='Dummy Matches Summary'!G$2,$BL323,"")</f>
        <v/>
      </c>
      <c r="H1193" s="25" t="str">
        <f>IF($BK323='Dummy Matches Summary'!H$2,$BL323,"")</f>
        <v/>
      </c>
      <c r="I1193" s="25" t="str">
        <f>IF($BK323='Dummy Matches Summary'!I$2,$BL323,"")</f>
        <v/>
      </c>
      <c r="J1193" s="25" t="str">
        <f>IF($BK323='Dummy Matches Summary'!J$2,$BL323,"")</f>
        <v/>
      </c>
      <c r="K1193" s="25" t="str">
        <f>IF($BK323='Dummy Matches Summary'!K$2,$BL323,"")</f>
        <v/>
      </c>
      <c r="L1193" s="25" t="str">
        <f>IF($BK323='Dummy Matches Summary'!L$2,$BL323,"")</f>
        <v/>
      </c>
      <c r="M1193" s="25" t="str">
        <f>IF($BK323='Dummy Matches Summary'!M$2,$BL323,"")</f>
        <v/>
      </c>
      <c r="N1193" s="25" t="str">
        <f>IF($BK323='Dummy Matches Summary'!N$2,$BL323,"")</f>
        <v/>
      </c>
      <c r="O1193" s="25" t="str">
        <f>IF($BK323='Dummy Matches Summary'!O$2,$BL323,"")</f>
        <v/>
      </c>
      <c r="P1193" s="25" t="str">
        <f>IF($BK323='Dummy Matches Summary'!P$2,$BL323,"")</f>
        <v/>
      </c>
      <c r="Q1193" s="25" t="str">
        <f>IF($BK323='Dummy Matches Summary'!Q$2,$BL323,"")</f>
        <v/>
      </c>
      <c r="R1193" s="25" t="str">
        <f>IF($BK323='Dummy Matches Summary'!R$2,$BL323,"")</f>
        <v/>
      </c>
      <c r="S1193" s="25" t="str">
        <f>IF($BK323='Dummy Matches Summary'!S$2,$BL323,"")</f>
        <v/>
      </c>
      <c r="T1193" s="25" t="str">
        <f>IF($BK323='Dummy Matches Summary'!T$2,$BL323,"")</f>
        <v/>
      </c>
      <c r="U1193" s="25" t="str">
        <f>IF($BK323='Dummy Matches Summary'!U$2,$BL323,"")</f>
        <v/>
      </c>
      <c r="V1193" s="25" t="str">
        <f>IF($BK323='Dummy Matches Summary'!V$2,$BL323,"")</f>
        <v/>
      </c>
      <c r="W1193" s="25" t="str">
        <f>IF($BK323='Dummy Matches Summary'!W$2,$BL323,"")</f>
        <v/>
      </c>
      <c r="X1193" s="25" t="str">
        <f>IF($BK323='Dummy Matches Summary'!X$2,$BL323,"")</f>
        <v/>
      </c>
      <c r="Y1193" s="25" t="str">
        <f>IF($BK323='Dummy Matches Summary'!Y$2,$BL323,"")</f>
        <v/>
      </c>
      <c r="Z1193" s="25" t="str">
        <f>IF($BK323='Dummy Matches Summary'!Z$2,$BL323,"")</f>
        <v/>
      </c>
      <c r="AA1193" s="25" t="str">
        <f>IF($BK323='Dummy Matches Summary'!AA$2,$BL323,"")</f>
        <v/>
      </c>
      <c r="AB1193" s="25" t="str">
        <f>IF($BK323='Dummy Matches Summary'!AB$2,$BL323,"")</f>
        <v/>
      </c>
      <c r="AC1193" s="25" t="str">
        <f>IF($BK323='Dummy Matches Summary'!AC$2,$BL323,"")</f>
        <v/>
      </c>
      <c r="AD1193" s="25" t="str">
        <f>IF($BK323='Dummy Matches Summary'!AD$2,$BL323,"")</f>
        <v/>
      </c>
      <c r="AE1193" s="25" t="str">
        <f>IF($BK323='Dummy Matches Summary'!AE$2,$BL323,"")</f>
        <v/>
      </c>
      <c r="AF1193" s="25" t="str">
        <f>IF($BK323='Dummy Matches Summary'!AF$2,$BL323,"")</f>
        <v/>
      </c>
      <c r="AG1193" s="25" t="str">
        <f>IF($BK323='Dummy Matches Summary'!AG$2,$BL323,"")</f>
        <v/>
      </c>
      <c r="AH1193" s="25" t="str">
        <f>IF($BK323='Dummy Matches Summary'!AH$2,$BL323,"")</f>
        <v/>
      </c>
      <c r="AI1193" s="25" t="str">
        <f>IF($BK323='Dummy Matches Summary'!AI$2,$BL323,"")</f>
        <v/>
      </c>
      <c r="AJ1193" s="25" t="str">
        <f>IF($BK323='Dummy Matches Summary'!AJ$2,$BL323,"")</f>
        <v/>
      </c>
      <c r="AK1193" s="25" t="str">
        <f>IF($BK323='Dummy Matches Summary'!AK$2,$BL323,"")</f>
        <v/>
      </c>
      <c r="AL1193" s="25" t="str">
        <f>IF($BK323='Dummy Matches Summary'!AL$2,$BL323,"")</f>
        <v/>
      </c>
      <c r="AM1193" s="25" t="str">
        <f>IF($BK323='Dummy Matches Summary'!AM$2,$BL323,"")</f>
        <v/>
      </c>
      <c r="AN1193" s="25" t="str">
        <f>IF($BK323='Dummy Matches Summary'!AN$2,$BL323,"")</f>
        <v/>
      </c>
      <c r="AO1193" s="25" t="str">
        <f>IF($BK323='Dummy Matches Summary'!AO$2,$BL323,"")</f>
        <v/>
      </c>
      <c r="AP1193" s="25" t="str">
        <f>IF($BK323='Dummy Matches Summary'!AP$2,$BL323,"")</f>
        <v/>
      </c>
      <c r="AQ1193" s="25" t="str">
        <f>IF($BK323='Dummy Matches Summary'!AQ$2,$BL323,"")</f>
        <v/>
      </c>
      <c r="AR1193" s="25" t="str">
        <f>IF($BK323='Dummy Matches Summary'!AR$2,$BL323,"")</f>
        <v/>
      </c>
      <c r="AS1193" s="25" t="str">
        <f>IF($BK323='Dummy Matches Summary'!AS$2,$BL323,"")</f>
        <v/>
      </c>
      <c r="AT1193" s="25" t="str">
        <f>IF($BK323='Dummy Matches Summary'!AT$2,$BL323,"")</f>
        <v/>
      </c>
      <c r="AU1193" s="25" t="str">
        <f>IF($BK323='Dummy Matches Summary'!AU$2,$BL323,"")</f>
        <v/>
      </c>
      <c r="AV1193" s="25" t="str">
        <f>IF($BK323='Dummy Matches Summary'!AV$2,$BL323,"")</f>
        <v/>
      </c>
      <c r="AW1193" s="25" t="str">
        <f>IF($BK323='Dummy Matches Summary'!AW$2,$BL323,"")</f>
        <v/>
      </c>
      <c r="AX1193" s="25" t="str">
        <f>IF($BK323='Dummy Matches Summary'!AX$2,$BL323,"")</f>
        <v/>
      </c>
      <c r="AY1193" s="25" t="str">
        <f>IF($BK323='Dummy Matches Summary'!AY$2,$BL323,"")</f>
        <v/>
      </c>
      <c r="AZ1193" s="25" t="str">
        <f>IF($BK323='Dummy Matches Summary'!AZ$2,$BL323,"")</f>
        <v/>
      </c>
      <c r="BA1193" s="25" t="str">
        <f>IF($BK323='Dummy Matches Summary'!BA$2,$BL323,"")</f>
        <v/>
      </c>
      <c r="BB1193" s="25" t="str">
        <f>IF($BK323='Dummy Matches Summary'!BB$2,$BL323,"")</f>
        <v/>
      </c>
      <c r="BC1193" s="25" t="str">
        <f>IF($BK323='Dummy Matches Summary'!BC$2,$BL323,"")</f>
        <v/>
      </c>
      <c r="BD1193" s="25" t="str">
        <f>IF($BK323='Dummy Matches Summary'!BD$2,$BL323,"")</f>
        <v/>
      </c>
      <c r="BE1193" s="25" t="str">
        <f>IF($BK323='Dummy Matches Summary'!BE$2,$BL323,"")</f>
        <v/>
      </c>
      <c r="BF1193" s="25" t="str">
        <f>IF($BK323='Dummy Matches Summary'!BF$2,$BL323,"")</f>
        <v/>
      </c>
      <c r="BG1193" s="25" t="str">
        <f>IF($BK323='Dummy Matches Summary'!BG$2,$BL323,"")</f>
        <v/>
      </c>
    </row>
    <row r="1194" spans="1:59" s="39" customFormat="1" x14ac:dyDescent="0.3">
      <c r="A1194" s="39">
        <v>1192</v>
      </c>
      <c r="B1194" s="25" t="str">
        <f>IF($BK324='Dummy Matches Summary'!B$2,$BL324,"")</f>
        <v/>
      </c>
      <c r="C1194" s="25" t="str">
        <f>IF($BK324='Dummy Matches Summary'!C$2,$BL324,"")</f>
        <v/>
      </c>
      <c r="D1194" s="25" t="str">
        <f>IF($BK324='Dummy Matches Summary'!D$2,$BL324,"")</f>
        <v/>
      </c>
      <c r="E1194" s="25" t="str">
        <f>IF($BK324='Dummy Matches Summary'!E$2,$BL324,"")</f>
        <v/>
      </c>
      <c r="F1194" s="25" t="str">
        <f>IF($BK324='Dummy Matches Summary'!F$2,$BL324,"")</f>
        <v/>
      </c>
      <c r="G1194" s="25" t="str">
        <f>IF($BK324='Dummy Matches Summary'!G$2,$BL324,"")</f>
        <v/>
      </c>
      <c r="H1194" s="25" t="str">
        <f>IF($BK324='Dummy Matches Summary'!H$2,$BL324,"")</f>
        <v/>
      </c>
      <c r="I1194" s="25" t="str">
        <f>IF($BK324='Dummy Matches Summary'!I$2,$BL324,"")</f>
        <v/>
      </c>
      <c r="J1194" s="25" t="str">
        <f>IF($BK324='Dummy Matches Summary'!J$2,$BL324,"")</f>
        <v/>
      </c>
      <c r="K1194" s="25" t="str">
        <f>IF($BK324='Dummy Matches Summary'!K$2,$BL324,"")</f>
        <v/>
      </c>
      <c r="L1194" s="25" t="str">
        <f>IF($BK324='Dummy Matches Summary'!L$2,$BL324,"")</f>
        <v/>
      </c>
      <c r="M1194" s="25" t="str">
        <f>IF($BK324='Dummy Matches Summary'!M$2,$BL324,"")</f>
        <v/>
      </c>
      <c r="N1194" s="25" t="str">
        <f>IF($BK324='Dummy Matches Summary'!N$2,$BL324,"")</f>
        <v/>
      </c>
      <c r="O1194" s="25" t="str">
        <f>IF($BK324='Dummy Matches Summary'!O$2,$BL324,"")</f>
        <v/>
      </c>
      <c r="P1194" s="25" t="str">
        <f>IF($BK324='Dummy Matches Summary'!P$2,$BL324,"")</f>
        <v/>
      </c>
      <c r="Q1194" s="25" t="str">
        <f>IF($BK324='Dummy Matches Summary'!Q$2,$BL324,"")</f>
        <v/>
      </c>
      <c r="R1194" s="25" t="str">
        <f>IF($BK324='Dummy Matches Summary'!R$2,$BL324,"")</f>
        <v/>
      </c>
      <c r="S1194" s="25" t="str">
        <f>IF($BK324='Dummy Matches Summary'!S$2,$BL324,"")</f>
        <v/>
      </c>
      <c r="T1194" s="25" t="str">
        <f>IF($BK324='Dummy Matches Summary'!T$2,$BL324,"")</f>
        <v/>
      </c>
      <c r="U1194" s="25" t="str">
        <f>IF($BK324='Dummy Matches Summary'!U$2,$BL324,"")</f>
        <v/>
      </c>
      <c r="V1194" s="25" t="str">
        <f>IF($BK324='Dummy Matches Summary'!V$2,$BL324,"")</f>
        <v/>
      </c>
      <c r="W1194" s="25" t="str">
        <f>IF($BK324='Dummy Matches Summary'!W$2,$BL324,"")</f>
        <v/>
      </c>
      <c r="X1194" s="25" t="str">
        <f>IF($BK324='Dummy Matches Summary'!X$2,$BL324,"")</f>
        <v/>
      </c>
      <c r="Y1194" s="25" t="str">
        <f>IF($BK324='Dummy Matches Summary'!Y$2,$BL324,"")</f>
        <v/>
      </c>
      <c r="Z1194" s="25" t="str">
        <f>IF($BK324='Dummy Matches Summary'!Z$2,$BL324,"")</f>
        <v/>
      </c>
      <c r="AA1194" s="25" t="str">
        <f>IF($BK324='Dummy Matches Summary'!AA$2,$BL324,"")</f>
        <v/>
      </c>
      <c r="AB1194" s="25" t="str">
        <f>IF($BK324='Dummy Matches Summary'!AB$2,$BL324,"")</f>
        <v/>
      </c>
      <c r="AC1194" s="25" t="str">
        <f>IF($BK324='Dummy Matches Summary'!AC$2,$BL324,"")</f>
        <v/>
      </c>
      <c r="AD1194" s="25" t="str">
        <f>IF($BK324='Dummy Matches Summary'!AD$2,$BL324,"")</f>
        <v/>
      </c>
      <c r="AE1194" s="25" t="str">
        <f>IF($BK324='Dummy Matches Summary'!AE$2,$BL324,"")</f>
        <v/>
      </c>
      <c r="AF1194" s="25" t="str">
        <f>IF($BK324='Dummy Matches Summary'!AF$2,$BL324,"")</f>
        <v/>
      </c>
      <c r="AG1194" s="25" t="str">
        <f>IF($BK324='Dummy Matches Summary'!AG$2,$BL324,"")</f>
        <v/>
      </c>
      <c r="AH1194" s="25" t="str">
        <f>IF($BK324='Dummy Matches Summary'!AH$2,$BL324,"")</f>
        <v/>
      </c>
      <c r="AI1194" s="25" t="str">
        <f>IF($BK324='Dummy Matches Summary'!AI$2,$BL324,"")</f>
        <v/>
      </c>
      <c r="AJ1194" s="25" t="str">
        <f>IF($BK324='Dummy Matches Summary'!AJ$2,$BL324,"")</f>
        <v/>
      </c>
      <c r="AK1194" s="25" t="str">
        <f>IF($BK324='Dummy Matches Summary'!AK$2,$BL324,"")</f>
        <v/>
      </c>
      <c r="AL1194" s="25" t="str">
        <f>IF($BK324='Dummy Matches Summary'!AL$2,$BL324,"")</f>
        <v/>
      </c>
      <c r="AM1194" s="25" t="str">
        <f>IF($BK324='Dummy Matches Summary'!AM$2,$BL324,"")</f>
        <v/>
      </c>
      <c r="AN1194" s="25" t="str">
        <f>IF($BK324='Dummy Matches Summary'!AN$2,$BL324,"")</f>
        <v/>
      </c>
      <c r="AO1194" s="25" t="str">
        <f>IF($BK324='Dummy Matches Summary'!AO$2,$BL324,"")</f>
        <v/>
      </c>
      <c r="AP1194" s="25" t="str">
        <f>IF($BK324='Dummy Matches Summary'!AP$2,$BL324,"")</f>
        <v/>
      </c>
      <c r="AQ1194" s="25" t="str">
        <f>IF($BK324='Dummy Matches Summary'!AQ$2,$BL324,"")</f>
        <v/>
      </c>
      <c r="AR1194" s="25" t="str">
        <f>IF($BK324='Dummy Matches Summary'!AR$2,$BL324,"")</f>
        <v/>
      </c>
      <c r="AS1194" s="25" t="str">
        <f>IF($BK324='Dummy Matches Summary'!AS$2,$BL324,"")</f>
        <v/>
      </c>
      <c r="AT1194" s="25" t="str">
        <f>IF($BK324='Dummy Matches Summary'!AT$2,$BL324,"")</f>
        <v/>
      </c>
      <c r="AU1194" s="25" t="str">
        <f>IF($BK324='Dummy Matches Summary'!AU$2,$BL324,"")</f>
        <v/>
      </c>
      <c r="AV1194" s="25" t="str">
        <f>IF($BK324='Dummy Matches Summary'!AV$2,$BL324,"")</f>
        <v/>
      </c>
      <c r="AW1194" s="25" t="str">
        <f>IF($BK324='Dummy Matches Summary'!AW$2,$BL324,"")</f>
        <v/>
      </c>
      <c r="AX1194" s="25" t="str">
        <f>IF($BK324='Dummy Matches Summary'!AX$2,$BL324,"")</f>
        <v/>
      </c>
      <c r="AY1194" s="25" t="str">
        <f>IF($BK324='Dummy Matches Summary'!AY$2,$BL324,"")</f>
        <v/>
      </c>
      <c r="AZ1194" s="25" t="str">
        <f>IF($BK324='Dummy Matches Summary'!AZ$2,$BL324,"")</f>
        <v/>
      </c>
      <c r="BA1194" s="25" t="str">
        <f>IF($BK324='Dummy Matches Summary'!BA$2,$BL324,"")</f>
        <v/>
      </c>
      <c r="BB1194" s="25" t="str">
        <f>IF($BK324='Dummy Matches Summary'!BB$2,$BL324,"")</f>
        <v/>
      </c>
      <c r="BC1194" s="25" t="str">
        <f>IF($BK324='Dummy Matches Summary'!BC$2,$BL324,"")</f>
        <v/>
      </c>
      <c r="BD1194" s="25" t="str">
        <f>IF($BK324='Dummy Matches Summary'!BD$2,$BL324,"")</f>
        <v/>
      </c>
      <c r="BE1194" s="25" t="str">
        <f>IF($BK324='Dummy Matches Summary'!BE$2,$BL324,"")</f>
        <v/>
      </c>
      <c r="BF1194" s="25" t="str">
        <f>IF($BK324='Dummy Matches Summary'!BF$2,$BL324,"")</f>
        <v/>
      </c>
      <c r="BG1194" s="25" t="str">
        <f>IF($BK324='Dummy Matches Summary'!BG$2,$BL324,"")</f>
        <v/>
      </c>
    </row>
    <row r="1195" spans="1:59" s="39" customFormat="1" x14ac:dyDescent="0.3">
      <c r="A1195" s="39">
        <v>1193</v>
      </c>
      <c r="B1195" s="25" t="str">
        <f>IF($BK325='Dummy Matches Summary'!B$2,$BL325,"")</f>
        <v/>
      </c>
      <c r="C1195" s="25" t="str">
        <f>IF($BK325='Dummy Matches Summary'!C$2,$BL325,"")</f>
        <v/>
      </c>
      <c r="D1195" s="25" t="str">
        <f>IF($BK325='Dummy Matches Summary'!D$2,$BL325,"")</f>
        <v/>
      </c>
      <c r="E1195" s="25" t="str">
        <f>IF($BK325='Dummy Matches Summary'!E$2,$BL325,"")</f>
        <v/>
      </c>
      <c r="F1195" s="25" t="str">
        <f>IF($BK325='Dummy Matches Summary'!F$2,$BL325,"")</f>
        <v/>
      </c>
      <c r="G1195" s="25" t="str">
        <f>IF($BK325='Dummy Matches Summary'!G$2,$BL325,"")</f>
        <v/>
      </c>
      <c r="H1195" s="25" t="str">
        <f>IF($BK325='Dummy Matches Summary'!H$2,$BL325,"")</f>
        <v/>
      </c>
      <c r="I1195" s="25" t="str">
        <f>IF($BK325='Dummy Matches Summary'!I$2,$BL325,"")</f>
        <v/>
      </c>
      <c r="J1195" s="25" t="str">
        <f>IF($BK325='Dummy Matches Summary'!J$2,$BL325,"")</f>
        <v/>
      </c>
      <c r="K1195" s="25" t="str">
        <f>IF($BK325='Dummy Matches Summary'!K$2,$BL325,"")</f>
        <v/>
      </c>
      <c r="L1195" s="25" t="str">
        <f>IF($BK325='Dummy Matches Summary'!L$2,$BL325,"")</f>
        <v/>
      </c>
      <c r="M1195" s="25" t="str">
        <f>IF($BK325='Dummy Matches Summary'!M$2,$BL325,"")</f>
        <v/>
      </c>
      <c r="N1195" s="25" t="str">
        <f>IF($BK325='Dummy Matches Summary'!N$2,$BL325,"")</f>
        <v/>
      </c>
      <c r="O1195" s="25" t="str">
        <f>IF($BK325='Dummy Matches Summary'!O$2,$BL325,"")</f>
        <v/>
      </c>
      <c r="P1195" s="25" t="str">
        <f>IF($BK325='Dummy Matches Summary'!P$2,$BL325,"")</f>
        <v/>
      </c>
      <c r="Q1195" s="25" t="str">
        <f>IF($BK325='Dummy Matches Summary'!Q$2,$BL325,"")</f>
        <v/>
      </c>
      <c r="R1195" s="25" t="str">
        <f>IF($BK325='Dummy Matches Summary'!R$2,$BL325,"")</f>
        <v/>
      </c>
      <c r="S1195" s="25" t="str">
        <f>IF($BK325='Dummy Matches Summary'!S$2,$BL325,"")</f>
        <v/>
      </c>
      <c r="T1195" s="25" t="str">
        <f>IF($BK325='Dummy Matches Summary'!T$2,$BL325,"")</f>
        <v/>
      </c>
      <c r="U1195" s="25" t="str">
        <f>IF($BK325='Dummy Matches Summary'!U$2,$BL325,"")</f>
        <v/>
      </c>
      <c r="V1195" s="25" t="str">
        <f>IF($BK325='Dummy Matches Summary'!V$2,$BL325,"")</f>
        <v/>
      </c>
      <c r="W1195" s="25" t="str">
        <f>IF($BK325='Dummy Matches Summary'!W$2,$BL325,"")</f>
        <v/>
      </c>
      <c r="X1195" s="25" t="str">
        <f>IF($BK325='Dummy Matches Summary'!X$2,$BL325,"")</f>
        <v/>
      </c>
      <c r="Y1195" s="25" t="str">
        <f>IF($BK325='Dummy Matches Summary'!Y$2,$BL325,"")</f>
        <v/>
      </c>
      <c r="Z1195" s="25" t="str">
        <f>IF($BK325='Dummy Matches Summary'!Z$2,$BL325,"")</f>
        <v/>
      </c>
      <c r="AA1195" s="25" t="str">
        <f>IF($BK325='Dummy Matches Summary'!AA$2,$BL325,"")</f>
        <v/>
      </c>
      <c r="AB1195" s="25" t="str">
        <f>IF($BK325='Dummy Matches Summary'!AB$2,$BL325,"")</f>
        <v/>
      </c>
      <c r="AC1195" s="25" t="str">
        <f>IF($BK325='Dummy Matches Summary'!AC$2,$BL325,"")</f>
        <v/>
      </c>
      <c r="AD1195" s="25" t="str">
        <f>IF($BK325='Dummy Matches Summary'!AD$2,$BL325,"")</f>
        <v/>
      </c>
      <c r="AE1195" s="25" t="str">
        <f>IF($BK325='Dummy Matches Summary'!AE$2,$BL325,"")</f>
        <v/>
      </c>
      <c r="AF1195" s="25" t="str">
        <f>IF($BK325='Dummy Matches Summary'!AF$2,$BL325,"")</f>
        <v/>
      </c>
      <c r="AG1195" s="25" t="str">
        <f>IF($BK325='Dummy Matches Summary'!AG$2,$BL325,"")</f>
        <v/>
      </c>
      <c r="AH1195" s="25" t="str">
        <f>IF($BK325='Dummy Matches Summary'!AH$2,$BL325,"")</f>
        <v/>
      </c>
      <c r="AI1195" s="25" t="str">
        <f>IF($BK325='Dummy Matches Summary'!AI$2,$BL325,"")</f>
        <v/>
      </c>
      <c r="AJ1195" s="25" t="str">
        <f>IF($BK325='Dummy Matches Summary'!AJ$2,$BL325,"")</f>
        <v/>
      </c>
      <c r="AK1195" s="25" t="str">
        <f>IF($BK325='Dummy Matches Summary'!AK$2,$BL325,"")</f>
        <v/>
      </c>
      <c r="AL1195" s="25" t="str">
        <f>IF($BK325='Dummy Matches Summary'!AL$2,$BL325,"")</f>
        <v/>
      </c>
      <c r="AM1195" s="25" t="str">
        <f>IF($BK325='Dummy Matches Summary'!AM$2,$BL325,"")</f>
        <v/>
      </c>
      <c r="AN1195" s="25" t="str">
        <f>IF($BK325='Dummy Matches Summary'!AN$2,$BL325,"")</f>
        <v/>
      </c>
      <c r="AO1195" s="25" t="str">
        <f>IF($BK325='Dummy Matches Summary'!AO$2,$BL325,"")</f>
        <v/>
      </c>
      <c r="AP1195" s="25" t="str">
        <f>IF($BK325='Dummy Matches Summary'!AP$2,$BL325,"")</f>
        <v/>
      </c>
      <c r="AQ1195" s="25" t="str">
        <f>IF($BK325='Dummy Matches Summary'!AQ$2,$BL325,"")</f>
        <v/>
      </c>
      <c r="AR1195" s="25" t="str">
        <f>IF($BK325='Dummy Matches Summary'!AR$2,$BL325,"")</f>
        <v/>
      </c>
      <c r="AS1195" s="25" t="str">
        <f>IF($BK325='Dummy Matches Summary'!AS$2,$BL325,"")</f>
        <v/>
      </c>
      <c r="AT1195" s="25" t="str">
        <f>IF($BK325='Dummy Matches Summary'!AT$2,$BL325,"")</f>
        <v/>
      </c>
      <c r="AU1195" s="25" t="str">
        <f>IF($BK325='Dummy Matches Summary'!AU$2,$BL325,"")</f>
        <v/>
      </c>
      <c r="AV1195" s="25" t="str">
        <f>IF($BK325='Dummy Matches Summary'!AV$2,$BL325,"")</f>
        <v/>
      </c>
      <c r="AW1195" s="25" t="str">
        <f>IF($BK325='Dummy Matches Summary'!AW$2,$BL325,"")</f>
        <v/>
      </c>
      <c r="AX1195" s="25" t="str">
        <f>IF($BK325='Dummy Matches Summary'!AX$2,$BL325,"")</f>
        <v/>
      </c>
      <c r="AY1195" s="25" t="str">
        <f>IF($BK325='Dummy Matches Summary'!AY$2,$BL325,"")</f>
        <v/>
      </c>
      <c r="AZ1195" s="25" t="str">
        <f>IF($BK325='Dummy Matches Summary'!AZ$2,$BL325,"")</f>
        <v/>
      </c>
      <c r="BA1195" s="25" t="str">
        <f>IF($BK325='Dummy Matches Summary'!BA$2,$BL325,"")</f>
        <v/>
      </c>
      <c r="BB1195" s="25" t="str">
        <f>IF($BK325='Dummy Matches Summary'!BB$2,$BL325,"")</f>
        <v/>
      </c>
      <c r="BC1195" s="25" t="str">
        <f>IF($BK325='Dummy Matches Summary'!BC$2,$BL325,"")</f>
        <v/>
      </c>
      <c r="BD1195" s="25" t="str">
        <f>IF($BK325='Dummy Matches Summary'!BD$2,$BL325,"")</f>
        <v/>
      </c>
      <c r="BE1195" s="25" t="str">
        <f>IF($BK325='Dummy Matches Summary'!BE$2,$BL325,"")</f>
        <v/>
      </c>
      <c r="BF1195" s="25" t="str">
        <f>IF($BK325='Dummy Matches Summary'!BF$2,$BL325,"")</f>
        <v/>
      </c>
      <c r="BG1195" s="25" t="str">
        <f>IF($BK325='Dummy Matches Summary'!BG$2,$BL325,"")</f>
        <v/>
      </c>
    </row>
    <row r="1196" spans="1:59" s="39" customFormat="1" x14ac:dyDescent="0.3">
      <c r="A1196" s="39">
        <v>1194</v>
      </c>
      <c r="B1196" s="25" t="str">
        <f>IF($BK326='Dummy Matches Summary'!B$2,$BL326,"")</f>
        <v/>
      </c>
      <c r="C1196" s="25" t="str">
        <f>IF($BK326='Dummy Matches Summary'!C$2,$BL326,"")</f>
        <v/>
      </c>
      <c r="D1196" s="25" t="str">
        <f>IF($BK326='Dummy Matches Summary'!D$2,$BL326,"")</f>
        <v/>
      </c>
      <c r="E1196" s="25" t="str">
        <f>IF($BK326='Dummy Matches Summary'!E$2,$BL326,"")</f>
        <v/>
      </c>
      <c r="F1196" s="25" t="str">
        <f>IF($BK326='Dummy Matches Summary'!F$2,$BL326,"")</f>
        <v/>
      </c>
      <c r="G1196" s="25" t="str">
        <f>IF($BK326='Dummy Matches Summary'!G$2,$BL326,"")</f>
        <v/>
      </c>
      <c r="H1196" s="25" t="str">
        <f>IF($BK326='Dummy Matches Summary'!H$2,$BL326,"")</f>
        <v/>
      </c>
      <c r="I1196" s="25" t="str">
        <f>IF($BK326='Dummy Matches Summary'!I$2,$BL326,"")</f>
        <v/>
      </c>
      <c r="J1196" s="25" t="str">
        <f>IF($BK326='Dummy Matches Summary'!J$2,$BL326,"")</f>
        <v/>
      </c>
      <c r="K1196" s="25" t="str">
        <f>IF($BK326='Dummy Matches Summary'!K$2,$BL326,"")</f>
        <v/>
      </c>
      <c r="L1196" s="25" t="str">
        <f>IF($BK326='Dummy Matches Summary'!L$2,$BL326,"")</f>
        <v/>
      </c>
      <c r="M1196" s="25" t="str">
        <f>IF($BK326='Dummy Matches Summary'!M$2,$BL326,"")</f>
        <v/>
      </c>
      <c r="N1196" s="25" t="str">
        <f>IF($BK326='Dummy Matches Summary'!N$2,$BL326,"")</f>
        <v/>
      </c>
      <c r="O1196" s="25" t="str">
        <f>IF($BK326='Dummy Matches Summary'!O$2,$BL326,"")</f>
        <v/>
      </c>
      <c r="P1196" s="25" t="str">
        <f>IF($BK326='Dummy Matches Summary'!P$2,$BL326,"")</f>
        <v/>
      </c>
      <c r="Q1196" s="25" t="str">
        <f>IF($BK326='Dummy Matches Summary'!Q$2,$BL326,"")</f>
        <v/>
      </c>
      <c r="R1196" s="25" t="str">
        <f>IF($BK326='Dummy Matches Summary'!R$2,$BL326,"")</f>
        <v/>
      </c>
      <c r="S1196" s="25" t="str">
        <f>IF($BK326='Dummy Matches Summary'!S$2,$BL326,"")</f>
        <v/>
      </c>
      <c r="T1196" s="25" t="str">
        <f>IF($BK326='Dummy Matches Summary'!T$2,$BL326,"")</f>
        <v/>
      </c>
      <c r="U1196" s="25" t="str">
        <f>IF($BK326='Dummy Matches Summary'!U$2,$BL326,"")</f>
        <v/>
      </c>
      <c r="V1196" s="25" t="str">
        <f>IF($BK326='Dummy Matches Summary'!V$2,$BL326,"")</f>
        <v/>
      </c>
      <c r="W1196" s="25" t="str">
        <f>IF($BK326='Dummy Matches Summary'!W$2,$BL326,"")</f>
        <v/>
      </c>
      <c r="X1196" s="25" t="str">
        <f>IF($BK326='Dummy Matches Summary'!X$2,$BL326,"")</f>
        <v/>
      </c>
      <c r="Y1196" s="25" t="str">
        <f>IF($BK326='Dummy Matches Summary'!Y$2,$BL326,"")</f>
        <v/>
      </c>
      <c r="Z1196" s="25" t="str">
        <f>IF($BK326='Dummy Matches Summary'!Z$2,$BL326,"")</f>
        <v/>
      </c>
      <c r="AA1196" s="25" t="str">
        <f>IF($BK326='Dummy Matches Summary'!AA$2,$BL326,"")</f>
        <v/>
      </c>
      <c r="AB1196" s="25" t="str">
        <f>IF($BK326='Dummy Matches Summary'!AB$2,$BL326,"")</f>
        <v/>
      </c>
      <c r="AC1196" s="25" t="str">
        <f>IF($BK326='Dummy Matches Summary'!AC$2,$BL326,"")</f>
        <v/>
      </c>
      <c r="AD1196" s="25" t="str">
        <f>IF($BK326='Dummy Matches Summary'!AD$2,$BL326,"")</f>
        <v/>
      </c>
      <c r="AE1196" s="25" t="str">
        <f>IF($BK326='Dummy Matches Summary'!AE$2,$BL326,"")</f>
        <v/>
      </c>
      <c r="AF1196" s="25" t="str">
        <f>IF($BK326='Dummy Matches Summary'!AF$2,$BL326,"")</f>
        <v/>
      </c>
      <c r="AG1196" s="25" t="str">
        <f>IF($BK326='Dummy Matches Summary'!AG$2,$BL326,"")</f>
        <v/>
      </c>
      <c r="AH1196" s="25" t="str">
        <f>IF($BK326='Dummy Matches Summary'!AH$2,$BL326,"")</f>
        <v/>
      </c>
      <c r="AI1196" s="25" t="str">
        <f>IF($BK326='Dummy Matches Summary'!AI$2,$BL326,"")</f>
        <v/>
      </c>
      <c r="AJ1196" s="25" t="str">
        <f>IF($BK326='Dummy Matches Summary'!AJ$2,$BL326,"")</f>
        <v/>
      </c>
      <c r="AK1196" s="25" t="str">
        <f>IF($BK326='Dummy Matches Summary'!AK$2,$BL326,"")</f>
        <v/>
      </c>
      <c r="AL1196" s="25" t="str">
        <f>IF($BK326='Dummy Matches Summary'!AL$2,$BL326,"")</f>
        <v/>
      </c>
      <c r="AM1196" s="25" t="str">
        <f>IF($BK326='Dummy Matches Summary'!AM$2,$BL326,"")</f>
        <v/>
      </c>
      <c r="AN1196" s="25" t="str">
        <f>IF($BK326='Dummy Matches Summary'!AN$2,$BL326,"")</f>
        <v/>
      </c>
      <c r="AO1196" s="25" t="str">
        <f>IF($BK326='Dummy Matches Summary'!AO$2,$BL326,"")</f>
        <v/>
      </c>
      <c r="AP1196" s="25" t="str">
        <f>IF($BK326='Dummy Matches Summary'!AP$2,$BL326,"")</f>
        <v/>
      </c>
      <c r="AQ1196" s="25" t="str">
        <f>IF($BK326='Dummy Matches Summary'!AQ$2,$BL326,"")</f>
        <v/>
      </c>
      <c r="AR1196" s="25" t="str">
        <f>IF($BK326='Dummy Matches Summary'!AR$2,$BL326,"")</f>
        <v/>
      </c>
      <c r="AS1196" s="25" t="str">
        <f>IF($BK326='Dummy Matches Summary'!AS$2,$BL326,"")</f>
        <v/>
      </c>
      <c r="AT1196" s="25" t="str">
        <f>IF($BK326='Dummy Matches Summary'!AT$2,$BL326,"")</f>
        <v/>
      </c>
      <c r="AU1196" s="25" t="str">
        <f>IF($BK326='Dummy Matches Summary'!AU$2,$BL326,"")</f>
        <v/>
      </c>
      <c r="AV1196" s="25" t="str">
        <f>IF($BK326='Dummy Matches Summary'!AV$2,$BL326,"")</f>
        <v/>
      </c>
      <c r="AW1196" s="25" t="str">
        <f>IF($BK326='Dummy Matches Summary'!AW$2,$BL326,"")</f>
        <v/>
      </c>
      <c r="AX1196" s="25" t="str">
        <f>IF($BK326='Dummy Matches Summary'!AX$2,$BL326,"")</f>
        <v/>
      </c>
      <c r="AY1196" s="25" t="str">
        <f>IF($BK326='Dummy Matches Summary'!AY$2,$BL326,"")</f>
        <v/>
      </c>
      <c r="AZ1196" s="25" t="str">
        <f>IF($BK326='Dummy Matches Summary'!AZ$2,$BL326,"")</f>
        <v/>
      </c>
      <c r="BA1196" s="25" t="str">
        <f>IF($BK326='Dummy Matches Summary'!BA$2,$BL326,"")</f>
        <v/>
      </c>
      <c r="BB1196" s="25" t="str">
        <f>IF($BK326='Dummy Matches Summary'!BB$2,$BL326,"")</f>
        <v/>
      </c>
      <c r="BC1196" s="25" t="str">
        <f>IF($BK326='Dummy Matches Summary'!BC$2,$BL326,"")</f>
        <v/>
      </c>
      <c r="BD1196" s="25" t="str">
        <f>IF($BK326='Dummy Matches Summary'!BD$2,$BL326,"")</f>
        <v/>
      </c>
      <c r="BE1196" s="25" t="str">
        <f>IF($BK326='Dummy Matches Summary'!BE$2,$BL326,"")</f>
        <v/>
      </c>
      <c r="BF1196" s="25" t="str">
        <f>IF($BK326='Dummy Matches Summary'!BF$2,$BL326,"")</f>
        <v/>
      </c>
      <c r="BG1196" s="25" t="str">
        <f>IF($BK326='Dummy Matches Summary'!BG$2,$BL326,"")</f>
        <v/>
      </c>
    </row>
    <row r="1197" spans="1:59" s="39" customFormat="1" x14ac:dyDescent="0.3">
      <c r="A1197" s="39">
        <v>1195</v>
      </c>
      <c r="B1197" s="25" t="str">
        <f>IF($BK327='Dummy Matches Summary'!B$2,$BL327,"")</f>
        <v/>
      </c>
      <c r="C1197" s="25" t="str">
        <f>IF($BK327='Dummy Matches Summary'!C$2,$BL327,"")</f>
        <v/>
      </c>
      <c r="D1197" s="25" t="str">
        <f>IF($BK327='Dummy Matches Summary'!D$2,$BL327,"")</f>
        <v/>
      </c>
      <c r="E1197" s="25" t="str">
        <f>IF($BK327='Dummy Matches Summary'!E$2,$BL327,"")</f>
        <v/>
      </c>
      <c r="F1197" s="25" t="str">
        <f>IF($BK327='Dummy Matches Summary'!F$2,$BL327,"")</f>
        <v/>
      </c>
      <c r="G1197" s="25" t="str">
        <f>IF($BK327='Dummy Matches Summary'!G$2,$BL327,"")</f>
        <v/>
      </c>
      <c r="H1197" s="25" t="str">
        <f>IF($BK327='Dummy Matches Summary'!H$2,$BL327,"")</f>
        <v/>
      </c>
      <c r="I1197" s="25" t="str">
        <f>IF($BK327='Dummy Matches Summary'!I$2,$BL327,"")</f>
        <v/>
      </c>
      <c r="J1197" s="25" t="str">
        <f>IF($BK327='Dummy Matches Summary'!J$2,$BL327,"")</f>
        <v/>
      </c>
      <c r="K1197" s="25" t="str">
        <f>IF($BK327='Dummy Matches Summary'!K$2,$BL327,"")</f>
        <v/>
      </c>
      <c r="L1197" s="25" t="str">
        <f>IF($BK327='Dummy Matches Summary'!L$2,$BL327,"")</f>
        <v/>
      </c>
      <c r="M1197" s="25" t="str">
        <f>IF($BK327='Dummy Matches Summary'!M$2,$BL327,"")</f>
        <v/>
      </c>
      <c r="N1197" s="25" t="str">
        <f>IF($BK327='Dummy Matches Summary'!N$2,$BL327,"")</f>
        <v/>
      </c>
      <c r="O1197" s="25" t="str">
        <f>IF($BK327='Dummy Matches Summary'!O$2,$BL327,"")</f>
        <v/>
      </c>
      <c r="P1197" s="25" t="str">
        <f>IF($BK327='Dummy Matches Summary'!P$2,$BL327,"")</f>
        <v/>
      </c>
      <c r="Q1197" s="25" t="str">
        <f>IF($BK327='Dummy Matches Summary'!Q$2,$BL327,"")</f>
        <v/>
      </c>
      <c r="R1197" s="25" t="str">
        <f>IF($BK327='Dummy Matches Summary'!R$2,$BL327,"")</f>
        <v/>
      </c>
      <c r="S1197" s="25" t="str">
        <f>IF($BK327='Dummy Matches Summary'!S$2,$BL327,"")</f>
        <v/>
      </c>
      <c r="T1197" s="25" t="str">
        <f>IF($BK327='Dummy Matches Summary'!T$2,$BL327,"")</f>
        <v/>
      </c>
      <c r="U1197" s="25" t="str">
        <f>IF($BK327='Dummy Matches Summary'!U$2,$BL327,"")</f>
        <v/>
      </c>
      <c r="V1197" s="25" t="str">
        <f>IF($BK327='Dummy Matches Summary'!V$2,$BL327,"")</f>
        <v/>
      </c>
      <c r="W1197" s="25" t="str">
        <f>IF($BK327='Dummy Matches Summary'!W$2,$BL327,"")</f>
        <v/>
      </c>
      <c r="X1197" s="25" t="str">
        <f>IF($BK327='Dummy Matches Summary'!X$2,$BL327,"")</f>
        <v/>
      </c>
      <c r="Y1197" s="25" t="str">
        <f>IF($BK327='Dummy Matches Summary'!Y$2,$BL327,"")</f>
        <v/>
      </c>
      <c r="Z1197" s="25" t="str">
        <f>IF($BK327='Dummy Matches Summary'!Z$2,$BL327,"")</f>
        <v/>
      </c>
      <c r="AA1197" s="25" t="str">
        <f>IF($BK327='Dummy Matches Summary'!AA$2,$BL327,"")</f>
        <v/>
      </c>
      <c r="AB1197" s="25" t="str">
        <f>IF($BK327='Dummy Matches Summary'!AB$2,$BL327,"")</f>
        <v/>
      </c>
      <c r="AC1197" s="25" t="str">
        <f>IF($BK327='Dummy Matches Summary'!AC$2,$BL327,"")</f>
        <v/>
      </c>
      <c r="AD1197" s="25" t="str">
        <f>IF($BK327='Dummy Matches Summary'!AD$2,$BL327,"")</f>
        <v/>
      </c>
      <c r="AE1197" s="25" t="str">
        <f>IF($BK327='Dummy Matches Summary'!AE$2,$BL327,"")</f>
        <v/>
      </c>
      <c r="AF1197" s="25" t="str">
        <f>IF($BK327='Dummy Matches Summary'!AF$2,$BL327,"")</f>
        <v/>
      </c>
      <c r="AG1197" s="25" t="str">
        <f>IF($BK327='Dummy Matches Summary'!AG$2,$BL327,"")</f>
        <v/>
      </c>
      <c r="AH1197" s="25" t="str">
        <f>IF($BK327='Dummy Matches Summary'!AH$2,$BL327,"")</f>
        <v/>
      </c>
      <c r="AI1197" s="25" t="str">
        <f>IF($BK327='Dummy Matches Summary'!AI$2,$BL327,"")</f>
        <v/>
      </c>
      <c r="AJ1197" s="25" t="str">
        <f>IF($BK327='Dummy Matches Summary'!AJ$2,$BL327,"")</f>
        <v/>
      </c>
      <c r="AK1197" s="25" t="str">
        <f>IF($BK327='Dummy Matches Summary'!AK$2,$BL327,"")</f>
        <v/>
      </c>
      <c r="AL1197" s="25" t="str">
        <f>IF($BK327='Dummy Matches Summary'!AL$2,$BL327,"")</f>
        <v/>
      </c>
      <c r="AM1197" s="25" t="str">
        <f>IF($BK327='Dummy Matches Summary'!AM$2,$BL327,"")</f>
        <v/>
      </c>
      <c r="AN1197" s="25" t="str">
        <f>IF($BK327='Dummy Matches Summary'!AN$2,$BL327,"")</f>
        <v/>
      </c>
      <c r="AO1197" s="25" t="str">
        <f>IF($BK327='Dummy Matches Summary'!AO$2,$BL327,"")</f>
        <v/>
      </c>
      <c r="AP1197" s="25" t="str">
        <f>IF($BK327='Dummy Matches Summary'!AP$2,$BL327,"")</f>
        <v/>
      </c>
      <c r="AQ1197" s="25" t="str">
        <f>IF($BK327='Dummy Matches Summary'!AQ$2,$BL327,"")</f>
        <v/>
      </c>
      <c r="AR1197" s="25" t="str">
        <f>IF($BK327='Dummy Matches Summary'!AR$2,$BL327,"")</f>
        <v/>
      </c>
      <c r="AS1197" s="25" t="str">
        <f>IF($BK327='Dummy Matches Summary'!AS$2,$BL327,"")</f>
        <v/>
      </c>
      <c r="AT1197" s="25" t="str">
        <f>IF($BK327='Dummy Matches Summary'!AT$2,$BL327,"")</f>
        <v/>
      </c>
      <c r="AU1197" s="25" t="str">
        <f>IF($BK327='Dummy Matches Summary'!AU$2,$BL327,"")</f>
        <v/>
      </c>
      <c r="AV1197" s="25" t="str">
        <f>IF($BK327='Dummy Matches Summary'!AV$2,$BL327,"")</f>
        <v/>
      </c>
      <c r="AW1197" s="25" t="str">
        <f>IF($BK327='Dummy Matches Summary'!AW$2,$BL327,"")</f>
        <v/>
      </c>
      <c r="AX1197" s="25" t="str">
        <f>IF($BK327='Dummy Matches Summary'!AX$2,$BL327,"")</f>
        <v/>
      </c>
      <c r="AY1197" s="25" t="str">
        <f>IF($BK327='Dummy Matches Summary'!AY$2,$BL327,"")</f>
        <v/>
      </c>
      <c r="AZ1197" s="25" t="str">
        <f>IF($BK327='Dummy Matches Summary'!AZ$2,$BL327,"")</f>
        <v/>
      </c>
      <c r="BA1197" s="25" t="str">
        <f>IF($BK327='Dummy Matches Summary'!BA$2,$BL327,"")</f>
        <v/>
      </c>
      <c r="BB1197" s="25" t="str">
        <f>IF($BK327='Dummy Matches Summary'!BB$2,$BL327,"")</f>
        <v/>
      </c>
      <c r="BC1197" s="25" t="str">
        <f>IF($BK327='Dummy Matches Summary'!BC$2,$BL327,"")</f>
        <v/>
      </c>
      <c r="BD1197" s="25" t="str">
        <f>IF($BK327='Dummy Matches Summary'!BD$2,$BL327,"")</f>
        <v/>
      </c>
      <c r="BE1197" s="25" t="str">
        <f>IF($BK327='Dummy Matches Summary'!BE$2,$BL327,"")</f>
        <v/>
      </c>
      <c r="BF1197" s="25" t="str">
        <f>IF($BK327='Dummy Matches Summary'!BF$2,$BL327,"")</f>
        <v/>
      </c>
      <c r="BG1197" s="25" t="str">
        <f>IF($BK327='Dummy Matches Summary'!BG$2,$BL327,"")</f>
        <v/>
      </c>
    </row>
    <row r="1198" spans="1:59" s="39" customFormat="1" x14ac:dyDescent="0.3">
      <c r="A1198" s="39">
        <v>1196</v>
      </c>
      <c r="B1198" s="25" t="str">
        <f>IF($BK328='Dummy Matches Summary'!B$2,$BL328,"")</f>
        <v/>
      </c>
      <c r="C1198" s="25" t="str">
        <f>IF($BK328='Dummy Matches Summary'!C$2,$BL328,"")</f>
        <v/>
      </c>
      <c r="D1198" s="25" t="str">
        <f>IF($BK328='Dummy Matches Summary'!D$2,$BL328,"")</f>
        <v/>
      </c>
      <c r="E1198" s="25" t="str">
        <f>IF($BK328='Dummy Matches Summary'!E$2,$BL328,"")</f>
        <v/>
      </c>
      <c r="F1198" s="25" t="str">
        <f>IF($BK328='Dummy Matches Summary'!F$2,$BL328,"")</f>
        <v/>
      </c>
      <c r="G1198" s="25" t="str">
        <f>IF($BK328='Dummy Matches Summary'!G$2,$BL328,"")</f>
        <v/>
      </c>
      <c r="H1198" s="25" t="str">
        <f>IF($BK328='Dummy Matches Summary'!H$2,$BL328,"")</f>
        <v/>
      </c>
      <c r="I1198" s="25" t="str">
        <f>IF($BK328='Dummy Matches Summary'!I$2,$BL328,"")</f>
        <v/>
      </c>
      <c r="J1198" s="25" t="str">
        <f>IF($BK328='Dummy Matches Summary'!J$2,$BL328,"")</f>
        <v/>
      </c>
      <c r="K1198" s="25" t="str">
        <f>IF($BK328='Dummy Matches Summary'!K$2,$BL328,"")</f>
        <v/>
      </c>
      <c r="L1198" s="25" t="str">
        <f>IF($BK328='Dummy Matches Summary'!L$2,$BL328,"")</f>
        <v/>
      </c>
      <c r="M1198" s="25" t="str">
        <f>IF($BK328='Dummy Matches Summary'!M$2,$BL328,"")</f>
        <v/>
      </c>
      <c r="N1198" s="25" t="str">
        <f>IF($BK328='Dummy Matches Summary'!N$2,$BL328,"")</f>
        <v/>
      </c>
      <c r="O1198" s="25" t="str">
        <f>IF($BK328='Dummy Matches Summary'!O$2,$BL328,"")</f>
        <v/>
      </c>
      <c r="P1198" s="25" t="str">
        <f>IF($BK328='Dummy Matches Summary'!P$2,$BL328,"")</f>
        <v/>
      </c>
      <c r="Q1198" s="25" t="str">
        <f>IF($BK328='Dummy Matches Summary'!Q$2,$BL328,"")</f>
        <v/>
      </c>
      <c r="R1198" s="25" t="str">
        <f>IF($BK328='Dummy Matches Summary'!R$2,$BL328,"")</f>
        <v/>
      </c>
      <c r="S1198" s="25" t="str">
        <f>IF($BK328='Dummy Matches Summary'!S$2,$BL328,"")</f>
        <v/>
      </c>
      <c r="T1198" s="25" t="str">
        <f>IF($BK328='Dummy Matches Summary'!T$2,$BL328,"")</f>
        <v/>
      </c>
      <c r="U1198" s="25" t="str">
        <f>IF($BK328='Dummy Matches Summary'!U$2,$BL328,"")</f>
        <v/>
      </c>
      <c r="V1198" s="25" t="str">
        <f>IF($BK328='Dummy Matches Summary'!V$2,$BL328,"")</f>
        <v/>
      </c>
      <c r="W1198" s="25" t="str">
        <f>IF($BK328='Dummy Matches Summary'!W$2,$BL328,"")</f>
        <v/>
      </c>
      <c r="X1198" s="25" t="str">
        <f>IF($BK328='Dummy Matches Summary'!X$2,$BL328,"")</f>
        <v/>
      </c>
      <c r="Y1198" s="25" t="str">
        <f>IF($BK328='Dummy Matches Summary'!Y$2,$BL328,"")</f>
        <v/>
      </c>
      <c r="Z1198" s="25" t="str">
        <f>IF($BK328='Dummy Matches Summary'!Z$2,$BL328,"")</f>
        <v/>
      </c>
      <c r="AA1198" s="25" t="str">
        <f>IF($BK328='Dummy Matches Summary'!AA$2,$BL328,"")</f>
        <v/>
      </c>
      <c r="AB1198" s="25" t="str">
        <f>IF($BK328='Dummy Matches Summary'!AB$2,$BL328,"")</f>
        <v/>
      </c>
      <c r="AC1198" s="25" t="str">
        <f>IF($BK328='Dummy Matches Summary'!AC$2,$BL328,"")</f>
        <v/>
      </c>
      <c r="AD1198" s="25" t="str">
        <f>IF($BK328='Dummy Matches Summary'!AD$2,$BL328,"")</f>
        <v/>
      </c>
      <c r="AE1198" s="25" t="str">
        <f>IF($BK328='Dummy Matches Summary'!AE$2,$BL328,"")</f>
        <v/>
      </c>
      <c r="AF1198" s="25" t="str">
        <f>IF($BK328='Dummy Matches Summary'!AF$2,$BL328,"")</f>
        <v/>
      </c>
      <c r="AG1198" s="25" t="str">
        <f>IF($BK328='Dummy Matches Summary'!AG$2,$BL328,"")</f>
        <v/>
      </c>
      <c r="AH1198" s="25" t="str">
        <f>IF($BK328='Dummy Matches Summary'!AH$2,$BL328,"")</f>
        <v/>
      </c>
      <c r="AI1198" s="25" t="str">
        <f>IF($BK328='Dummy Matches Summary'!AI$2,$BL328,"")</f>
        <v/>
      </c>
      <c r="AJ1198" s="25" t="str">
        <f>IF($BK328='Dummy Matches Summary'!AJ$2,$BL328,"")</f>
        <v/>
      </c>
      <c r="AK1198" s="25" t="str">
        <f>IF($BK328='Dummy Matches Summary'!AK$2,$BL328,"")</f>
        <v/>
      </c>
      <c r="AL1198" s="25" t="str">
        <f>IF($BK328='Dummy Matches Summary'!AL$2,$BL328,"")</f>
        <v/>
      </c>
      <c r="AM1198" s="25" t="str">
        <f>IF($BK328='Dummy Matches Summary'!AM$2,$BL328,"")</f>
        <v/>
      </c>
      <c r="AN1198" s="25" t="str">
        <f>IF($BK328='Dummy Matches Summary'!AN$2,$BL328,"")</f>
        <v/>
      </c>
      <c r="AO1198" s="25" t="str">
        <f>IF($BK328='Dummy Matches Summary'!AO$2,$BL328,"")</f>
        <v/>
      </c>
      <c r="AP1198" s="25" t="str">
        <f>IF($BK328='Dummy Matches Summary'!AP$2,$BL328,"")</f>
        <v/>
      </c>
      <c r="AQ1198" s="25" t="str">
        <f>IF($BK328='Dummy Matches Summary'!AQ$2,$BL328,"")</f>
        <v/>
      </c>
      <c r="AR1198" s="25" t="str">
        <f>IF($BK328='Dummy Matches Summary'!AR$2,$BL328,"")</f>
        <v/>
      </c>
      <c r="AS1198" s="25" t="str">
        <f>IF($BK328='Dummy Matches Summary'!AS$2,$BL328,"")</f>
        <v/>
      </c>
      <c r="AT1198" s="25" t="str">
        <f>IF($BK328='Dummy Matches Summary'!AT$2,$BL328,"")</f>
        <v/>
      </c>
      <c r="AU1198" s="25" t="str">
        <f>IF($BK328='Dummy Matches Summary'!AU$2,$BL328,"")</f>
        <v/>
      </c>
      <c r="AV1198" s="25" t="str">
        <f>IF($BK328='Dummy Matches Summary'!AV$2,$BL328,"")</f>
        <v/>
      </c>
      <c r="AW1198" s="25" t="str">
        <f>IF($BK328='Dummy Matches Summary'!AW$2,$BL328,"")</f>
        <v/>
      </c>
      <c r="AX1198" s="25" t="str">
        <f>IF($BK328='Dummy Matches Summary'!AX$2,$BL328,"")</f>
        <v/>
      </c>
      <c r="AY1198" s="25" t="str">
        <f>IF($BK328='Dummy Matches Summary'!AY$2,$BL328,"")</f>
        <v/>
      </c>
      <c r="AZ1198" s="25" t="str">
        <f>IF($BK328='Dummy Matches Summary'!AZ$2,$BL328,"")</f>
        <v/>
      </c>
      <c r="BA1198" s="25" t="str">
        <f>IF($BK328='Dummy Matches Summary'!BA$2,$BL328,"")</f>
        <v/>
      </c>
      <c r="BB1198" s="25" t="str">
        <f>IF($BK328='Dummy Matches Summary'!BB$2,$BL328,"")</f>
        <v/>
      </c>
      <c r="BC1198" s="25" t="str">
        <f>IF($BK328='Dummy Matches Summary'!BC$2,$BL328,"")</f>
        <v/>
      </c>
      <c r="BD1198" s="25" t="str">
        <f>IF($BK328='Dummy Matches Summary'!BD$2,$BL328,"")</f>
        <v/>
      </c>
      <c r="BE1198" s="25" t="str">
        <f>IF($BK328='Dummy Matches Summary'!BE$2,$BL328,"")</f>
        <v/>
      </c>
      <c r="BF1198" s="25" t="str">
        <f>IF($BK328='Dummy Matches Summary'!BF$2,$BL328,"")</f>
        <v/>
      </c>
      <c r="BG1198" s="25" t="str">
        <f>IF($BK328='Dummy Matches Summary'!BG$2,$BL328,"")</f>
        <v/>
      </c>
    </row>
    <row r="1199" spans="1:59" s="39" customFormat="1" x14ac:dyDescent="0.3">
      <c r="A1199" s="39">
        <v>1197</v>
      </c>
      <c r="B1199" s="25" t="str">
        <f>IF($BK329='Dummy Matches Summary'!B$2,$BL329,"")</f>
        <v/>
      </c>
      <c r="C1199" s="25" t="str">
        <f>IF($BK329='Dummy Matches Summary'!C$2,$BL329,"")</f>
        <v/>
      </c>
      <c r="D1199" s="25" t="str">
        <f>IF($BK329='Dummy Matches Summary'!D$2,$BL329,"")</f>
        <v/>
      </c>
      <c r="E1199" s="25" t="str">
        <f>IF($BK329='Dummy Matches Summary'!E$2,$BL329,"")</f>
        <v/>
      </c>
      <c r="F1199" s="25" t="str">
        <f>IF($BK329='Dummy Matches Summary'!F$2,$BL329,"")</f>
        <v/>
      </c>
      <c r="G1199" s="25" t="str">
        <f>IF($BK329='Dummy Matches Summary'!G$2,$BL329,"")</f>
        <v/>
      </c>
      <c r="H1199" s="25" t="str">
        <f>IF($BK329='Dummy Matches Summary'!H$2,$BL329,"")</f>
        <v/>
      </c>
      <c r="I1199" s="25" t="str">
        <f>IF($BK329='Dummy Matches Summary'!I$2,$BL329,"")</f>
        <v/>
      </c>
      <c r="J1199" s="25" t="str">
        <f>IF($BK329='Dummy Matches Summary'!J$2,$BL329,"")</f>
        <v/>
      </c>
      <c r="K1199" s="25" t="str">
        <f>IF($BK329='Dummy Matches Summary'!K$2,$BL329,"")</f>
        <v/>
      </c>
      <c r="L1199" s="25" t="str">
        <f>IF($BK329='Dummy Matches Summary'!L$2,$BL329,"")</f>
        <v/>
      </c>
      <c r="M1199" s="25" t="str">
        <f>IF($BK329='Dummy Matches Summary'!M$2,$BL329,"")</f>
        <v/>
      </c>
      <c r="N1199" s="25" t="str">
        <f>IF($BK329='Dummy Matches Summary'!N$2,$BL329,"")</f>
        <v/>
      </c>
      <c r="O1199" s="25" t="str">
        <f>IF($BK329='Dummy Matches Summary'!O$2,$BL329,"")</f>
        <v/>
      </c>
      <c r="P1199" s="25" t="str">
        <f>IF($BK329='Dummy Matches Summary'!P$2,$BL329,"")</f>
        <v/>
      </c>
      <c r="Q1199" s="25" t="str">
        <f>IF($BK329='Dummy Matches Summary'!Q$2,$BL329,"")</f>
        <v/>
      </c>
      <c r="R1199" s="25" t="str">
        <f>IF($BK329='Dummy Matches Summary'!R$2,$BL329,"")</f>
        <v/>
      </c>
      <c r="S1199" s="25" t="str">
        <f>IF($BK329='Dummy Matches Summary'!S$2,$BL329,"")</f>
        <v/>
      </c>
      <c r="T1199" s="25" t="str">
        <f>IF($BK329='Dummy Matches Summary'!T$2,$BL329,"")</f>
        <v/>
      </c>
      <c r="U1199" s="25" t="str">
        <f>IF($BK329='Dummy Matches Summary'!U$2,$BL329,"")</f>
        <v/>
      </c>
      <c r="V1199" s="25" t="str">
        <f>IF($BK329='Dummy Matches Summary'!V$2,$BL329,"")</f>
        <v/>
      </c>
      <c r="W1199" s="25" t="str">
        <f>IF($BK329='Dummy Matches Summary'!W$2,$BL329,"")</f>
        <v/>
      </c>
      <c r="X1199" s="25" t="str">
        <f>IF($BK329='Dummy Matches Summary'!X$2,$BL329,"")</f>
        <v/>
      </c>
      <c r="Y1199" s="25" t="str">
        <f>IF($BK329='Dummy Matches Summary'!Y$2,$BL329,"")</f>
        <v/>
      </c>
      <c r="Z1199" s="25" t="str">
        <f>IF($BK329='Dummy Matches Summary'!Z$2,$BL329,"")</f>
        <v/>
      </c>
      <c r="AA1199" s="25" t="str">
        <f>IF($BK329='Dummy Matches Summary'!AA$2,$BL329,"")</f>
        <v/>
      </c>
      <c r="AB1199" s="25" t="str">
        <f>IF($BK329='Dummy Matches Summary'!AB$2,$BL329,"")</f>
        <v/>
      </c>
      <c r="AC1199" s="25" t="str">
        <f>IF($BK329='Dummy Matches Summary'!AC$2,$BL329,"")</f>
        <v/>
      </c>
      <c r="AD1199" s="25" t="str">
        <f>IF($BK329='Dummy Matches Summary'!AD$2,$BL329,"")</f>
        <v/>
      </c>
      <c r="AE1199" s="25" t="str">
        <f>IF($BK329='Dummy Matches Summary'!AE$2,$BL329,"")</f>
        <v/>
      </c>
      <c r="AF1199" s="25" t="str">
        <f>IF($BK329='Dummy Matches Summary'!AF$2,$BL329,"")</f>
        <v/>
      </c>
      <c r="AG1199" s="25" t="str">
        <f>IF($BK329='Dummy Matches Summary'!AG$2,$BL329,"")</f>
        <v/>
      </c>
      <c r="AH1199" s="25" t="str">
        <f>IF($BK329='Dummy Matches Summary'!AH$2,$BL329,"")</f>
        <v/>
      </c>
      <c r="AI1199" s="25" t="str">
        <f>IF($BK329='Dummy Matches Summary'!AI$2,$BL329,"")</f>
        <v/>
      </c>
      <c r="AJ1199" s="25" t="str">
        <f>IF($BK329='Dummy Matches Summary'!AJ$2,$BL329,"")</f>
        <v/>
      </c>
      <c r="AK1199" s="25" t="str">
        <f>IF($BK329='Dummy Matches Summary'!AK$2,$BL329,"")</f>
        <v/>
      </c>
      <c r="AL1199" s="25" t="str">
        <f>IF($BK329='Dummy Matches Summary'!AL$2,$BL329,"")</f>
        <v/>
      </c>
      <c r="AM1199" s="25" t="str">
        <f>IF($BK329='Dummy Matches Summary'!AM$2,$BL329,"")</f>
        <v/>
      </c>
      <c r="AN1199" s="25" t="str">
        <f>IF($BK329='Dummy Matches Summary'!AN$2,$BL329,"")</f>
        <v/>
      </c>
      <c r="AO1199" s="25" t="str">
        <f>IF($BK329='Dummy Matches Summary'!AO$2,$BL329,"")</f>
        <v/>
      </c>
      <c r="AP1199" s="25" t="str">
        <f>IF($BK329='Dummy Matches Summary'!AP$2,$BL329,"")</f>
        <v/>
      </c>
      <c r="AQ1199" s="25" t="str">
        <f>IF($BK329='Dummy Matches Summary'!AQ$2,$BL329,"")</f>
        <v/>
      </c>
      <c r="AR1199" s="25" t="str">
        <f>IF($BK329='Dummy Matches Summary'!AR$2,$BL329,"")</f>
        <v/>
      </c>
      <c r="AS1199" s="25" t="str">
        <f>IF($BK329='Dummy Matches Summary'!AS$2,$BL329,"")</f>
        <v/>
      </c>
      <c r="AT1199" s="25" t="str">
        <f>IF($BK329='Dummy Matches Summary'!AT$2,$BL329,"")</f>
        <v/>
      </c>
      <c r="AU1199" s="25" t="str">
        <f>IF($BK329='Dummy Matches Summary'!AU$2,$BL329,"")</f>
        <v/>
      </c>
      <c r="AV1199" s="25" t="str">
        <f>IF($BK329='Dummy Matches Summary'!AV$2,$BL329,"")</f>
        <v/>
      </c>
      <c r="AW1199" s="25" t="str">
        <f>IF($BK329='Dummy Matches Summary'!AW$2,$BL329,"")</f>
        <v/>
      </c>
      <c r="AX1199" s="25" t="str">
        <f>IF($BK329='Dummy Matches Summary'!AX$2,$BL329,"")</f>
        <v/>
      </c>
      <c r="AY1199" s="25" t="str">
        <f>IF($BK329='Dummy Matches Summary'!AY$2,$BL329,"")</f>
        <v/>
      </c>
      <c r="AZ1199" s="25" t="str">
        <f>IF($BK329='Dummy Matches Summary'!AZ$2,$BL329,"")</f>
        <v/>
      </c>
      <c r="BA1199" s="25" t="str">
        <f>IF($BK329='Dummy Matches Summary'!BA$2,$BL329,"")</f>
        <v/>
      </c>
      <c r="BB1199" s="25" t="str">
        <f>IF($BK329='Dummy Matches Summary'!BB$2,$BL329,"")</f>
        <v/>
      </c>
      <c r="BC1199" s="25" t="str">
        <f>IF($BK329='Dummy Matches Summary'!BC$2,$BL329,"")</f>
        <v/>
      </c>
      <c r="BD1199" s="25" t="str">
        <f>IF($BK329='Dummy Matches Summary'!BD$2,$BL329,"")</f>
        <v/>
      </c>
      <c r="BE1199" s="25" t="str">
        <f>IF($BK329='Dummy Matches Summary'!BE$2,$BL329,"")</f>
        <v/>
      </c>
      <c r="BF1199" s="25" t="str">
        <f>IF($BK329='Dummy Matches Summary'!BF$2,$BL329,"")</f>
        <v/>
      </c>
      <c r="BG1199" s="25" t="str">
        <f>IF($BK329='Dummy Matches Summary'!BG$2,$BL329,"")</f>
        <v/>
      </c>
    </row>
    <row r="1200" spans="1:59" s="39" customFormat="1" x14ac:dyDescent="0.3">
      <c r="A1200" s="39">
        <v>1198</v>
      </c>
      <c r="B1200" s="25" t="str">
        <f>IF($BK330='Dummy Matches Summary'!B$2,$BL330,"")</f>
        <v/>
      </c>
      <c r="C1200" s="25" t="str">
        <f>IF($BK330='Dummy Matches Summary'!C$2,$BL330,"")</f>
        <v/>
      </c>
      <c r="D1200" s="25" t="str">
        <f>IF($BK330='Dummy Matches Summary'!D$2,$BL330,"")</f>
        <v/>
      </c>
      <c r="E1200" s="25" t="str">
        <f>IF($BK330='Dummy Matches Summary'!E$2,$BL330,"")</f>
        <v/>
      </c>
      <c r="F1200" s="25" t="str">
        <f>IF($BK330='Dummy Matches Summary'!F$2,$BL330,"")</f>
        <v/>
      </c>
      <c r="G1200" s="25" t="str">
        <f>IF($BK330='Dummy Matches Summary'!G$2,$BL330,"")</f>
        <v/>
      </c>
      <c r="H1200" s="25" t="str">
        <f>IF($BK330='Dummy Matches Summary'!H$2,$BL330,"")</f>
        <v/>
      </c>
      <c r="I1200" s="25" t="str">
        <f>IF($BK330='Dummy Matches Summary'!I$2,$BL330,"")</f>
        <v/>
      </c>
      <c r="J1200" s="25" t="str">
        <f>IF($BK330='Dummy Matches Summary'!J$2,$BL330,"")</f>
        <v/>
      </c>
      <c r="K1200" s="25" t="str">
        <f>IF($BK330='Dummy Matches Summary'!K$2,$BL330,"")</f>
        <v/>
      </c>
      <c r="L1200" s="25" t="str">
        <f>IF($BK330='Dummy Matches Summary'!L$2,$BL330,"")</f>
        <v/>
      </c>
      <c r="M1200" s="25" t="str">
        <f>IF($BK330='Dummy Matches Summary'!M$2,$BL330,"")</f>
        <v/>
      </c>
      <c r="N1200" s="25" t="str">
        <f>IF($BK330='Dummy Matches Summary'!N$2,$BL330,"")</f>
        <v/>
      </c>
      <c r="O1200" s="25" t="str">
        <f>IF($BK330='Dummy Matches Summary'!O$2,$BL330,"")</f>
        <v/>
      </c>
      <c r="P1200" s="25" t="str">
        <f>IF($BK330='Dummy Matches Summary'!P$2,$BL330,"")</f>
        <v/>
      </c>
      <c r="Q1200" s="25" t="str">
        <f>IF($BK330='Dummy Matches Summary'!Q$2,$BL330,"")</f>
        <v/>
      </c>
      <c r="R1200" s="25" t="str">
        <f>IF($BK330='Dummy Matches Summary'!R$2,$BL330,"")</f>
        <v/>
      </c>
      <c r="S1200" s="25" t="str">
        <f>IF($BK330='Dummy Matches Summary'!S$2,$BL330,"")</f>
        <v/>
      </c>
      <c r="T1200" s="25" t="str">
        <f>IF($BK330='Dummy Matches Summary'!T$2,$BL330,"")</f>
        <v/>
      </c>
      <c r="U1200" s="25" t="str">
        <f>IF($BK330='Dummy Matches Summary'!U$2,$BL330,"")</f>
        <v/>
      </c>
      <c r="V1200" s="25" t="str">
        <f>IF($BK330='Dummy Matches Summary'!V$2,$BL330,"")</f>
        <v/>
      </c>
      <c r="W1200" s="25" t="str">
        <f>IF($BK330='Dummy Matches Summary'!W$2,$BL330,"")</f>
        <v/>
      </c>
      <c r="X1200" s="25" t="str">
        <f>IF($BK330='Dummy Matches Summary'!X$2,$BL330,"")</f>
        <v/>
      </c>
      <c r="Y1200" s="25" t="str">
        <f>IF($BK330='Dummy Matches Summary'!Y$2,$BL330,"")</f>
        <v/>
      </c>
      <c r="Z1200" s="25" t="str">
        <f>IF($BK330='Dummy Matches Summary'!Z$2,$BL330,"")</f>
        <v/>
      </c>
      <c r="AA1200" s="25" t="str">
        <f>IF($BK330='Dummy Matches Summary'!AA$2,$BL330,"")</f>
        <v/>
      </c>
      <c r="AB1200" s="25" t="str">
        <f>IF($BK330='Dummy Matches Summary'!AB$2,$BL330,"")</f>
        <v/>
      </c>
      <c r="AC1200" s="25" t="str">
        <f>IF($BK330='Dummy Matches Summary'!AC$2,$BL330,"")</f>
        <v/>
      </c>
      <c r="AD1200" s="25" t="str">
        <f>IF($BK330='Dummy Matches Summary'!AD$2,$BL330,"")</f>
        <v/>
      </c>
      <c r="AE1200" s="25" t="str">
        <f>IF($BK330='Dummy Matches Summary'!AE$2,$BL330,"")</f>
        <v/>
      </c>
      <c r="AF1200" s="25" t="str">
        <f>IF($BK330='Dummy Matches Summary'!AF$2,$BL330,"")</f>
        <v/>
      </c>
      <c r="AG1200" s="25" t="str">
        <f>IF($BK330='Dummy Matches Summary'!AG$2,$BL330,"")</f>
        <v/>
      </c>
      <c r="AH1200" s="25" t="str">
        <f>IF($BK330='Dummy Matches Summary'!AH$2,$BL330,"")</f>
        <v/>
      </c>
      <c r="AI1200" s="25" t="str">
        <f>IF($BK330='Dummy Matches Summary'!AI$2,$BL330,"")</f>
        <v/>
      </c>
      <c r="AJ1200" s="25" t="str">
        <f>IF($BK330='Dummy Matches Summary'!AJ$2,$BL330,"")</f>
        <v/>
      </c>
      <c r="AK1200" s="25" t="str">
        <f>IF($BK330='Dummy Matches Summary'!AK$2,$BL330,"")</f>
        <v/>
      </c>
      <c r="AL1200" s="25" t="str">
        <f>IF($BK330='Dummy Matches Summary'!AL$2,$BL330,"")</f>
        <v/>
      </c>
      <c r="AM1200" s="25" t="str">
        <f>IF($BK330='Dummy Matches Summary'!AM$2,$BL330,"")</f>
        <v/>
      </c>
      <c r="AN1200" s="25" t="str">
        <f>IF($BK330='Dummy Matches Summary'!AN$2,$BL330,"")</f>
        <v/>
      </c>
      <c r="AO1200" s="25" t="str">
        <f>IF($BK330='Dummy Matches Summary'!AO$2,$BL330,"")</f>
        <v/>
      </c>
      <c r="AP1200" s="25" t="str">
        <f>IF($BK330='Dummy Matches Summary'!AP$2,$BL330,"")</f>
        <v/>
      </c>
      <c r="AQ1200" s="25" t="str">
        <f>IF($BK330='Dummy Matches Summary'!AQ$2,$BL330,"")</f>
        <v/>
      </c>
      <c r="AR1200" s="25" t="str">
        <f>IF($BK330='Dummy Matches Summary'!AR$2,$BL330,"")</f>
        <v/>
      </c>
      <c r="AS1200" s="25" t="str">
        <f>IF($BK330='Dummy Matches Summary'!AS$2,$BL330,"")</f>
        <v/>
      </c>
      <c r="AT1200" s="25" t="str">
        <f>IF($BK330='Dummy Matches Summary'!AT$2,$BL330,"")</f>
        <v/>
      </c>
      <c r="AU1200" s="25" t="str">
        <f>IF($BK330='Dummy Matches Summary'!AU$2,$BL330,"")</f>
        <v/>
      </c>
      <c r="AV1200" s="25" t="str">
        <f>IF($BK330='Dummy Matches Summary'!AV$2,$BL330,"")</f>
        <v/>
      </c>
      <c r="AW1200" s="25" t="str">
        <f>IF($BK330='Dummy Matches Summary'!AW$2,$BL330,"")</f>
        <v/>
      </c>
      <c r="AX1200" s="25" t="str">
        <f>IF($BK330='Dummy Matches Summary'!AX$2,$BL330,"")</f>
        <v/>
      </c>
      <c r="AY1200" s="25" t="str">
        <f>IF($BK330='Dummy Matches Summary'!AY$2,$BL330,"")</f>
        <v/>
      </c>
      <c r="AZ1200" s="25" t="str">
        <f>IF($BK330='Dummy Matches Summary'!AZ$2,$BL330,"")</f>
        <v/>
      </c>
      <c r="BA1200" s="25" t="str">
        <f>IF($BK330='Dummy Matches Summary'!BA$2,$BL330,"")</f>
        <v/>
      </c>
      <c r="BB1200" s="25" t="str">
        <f>IF($BK330='Dummy Matches Summary'!BB$2,$BL330,"")</f>
        <v/>
      </c>
      <c r="BC1200" s="25" t="str">
        <f>IF($BK330='Dummy Matches Summary'!BC$2,$BL330,"")</f>
        <v/>
      </c>
      <c r="BD1200" s="25" t="str">
        <f>IF($BK330='Dummy Matches Summary'!BD$2,$BL330,"")</f>
        <v/>
      </c>
      <c r="BE1200" s="25" t="str">
        <f>IF($BK330='Dummy Matches Summary'!BE$2,$BL330,"")</f>
        <v/>
      </c>
      <c r="BF1200" s="25" t="str">
        <f>IF($BK330='Dummy Matches Summary'!BF$2,$BL330,"")</f>
        <v/>
      </c>
      <c r="BG1200" s="25" t="str">
        <f>IF($BK330='Dummy Matches Summary'!BG$2,$BL330,"")</f>
        <v/>
      </c>
    </row>
    <row r="1201" spans="1:59" s="39" customFormat="1" x14ac:dyDescent="0.3">
      <c r="A1201" s="39">
        <v>1199</v>
      </c>
      <c r="B1201" s="25" t="str">
        <f>IF($BK331='Dummy Matches Summary'!B$2,$BL331,"")</f>
        <v/>
      </c>
      <c r="C1201" s="25" t="str">
        <f>IF($BK331='Dummy Matches Summary'!C$2,$BL331,"")</f>
        <v/>
      </c>
      <c r="D1201" s="25" t="str">
        <f>IF($BK331='Dummy Matches Summary'!D$2,$BL331,"")</f>
        <v/>
      </c>
      <c r="E1201" s="25" t="str">
        <f>IF($BK331='Dummy Matches Summary'!E$2,$BL331,"")</f>
        <v/>
      </c>
      <c r="F1201" s="25" t="str">
        <f>IF($BK331='Dummy Matches Summary'!F$2,$BL331,"")</f>
        <v/>
      </c>
      <c r="G1201" s="25" t="str">
        <f>IF($BK331='Dummy Matches Summary'!G$2,$BL331,"")</f>
        <v/>
      </c>
      <c r="H1201" s="25" t="str">
        <f>IF($BK331='Dummy Matches Summary'!H$2,$BL331,"")</f>
        <v/>
      </c>
      <c r="I1201" s="25" t="str">
        <f>IF($BK331='Dummy Matches Summary'!I$2,$BL331,"")</f>
        <v/>
      </c>
      <c r="J1201" s="25" t="str">
        <f>IF($BK331='Dummy Matches Summary'!J$2,$BL331,"")</f>
        <v/>
      </c>
      <c r="K1201" s="25" t="str">
        <f>IF($BK331='Dummy Matches Summary'!K$2,$BL331,"")</f>
        <v/>
      </c>
      <c r="L1201" s="25" t="str">
        <f>IF($BK331='Dummy Matches Summary'!L$2,$BL331,"")</f>
        <v/>
      </c>
      <c r="M1201" s="25" t="str">
        <f>IF($BK331='Dummy Matches Summary'!M$2,$BL331,"")</f>
        <v/>
      </c>
      <c r="N1201" s="25" t="str">
        <f>IF($BK331='Dummy Matches Summary'!N$2,$BL331,"")</f>
        <v/>
      </c>
      <c r="O1201" s="25" t="str">
        <f>IF($BK331='Dummy Matches Summary'!O$2,$BL331,"")</f>
        <v/>
      </c>
      <c r="P1201" s="25" t="str">
        <f>IF($BK331='Dummy Matches Summary'!P$2,$BL331,"")</f>
        <v/>
      </c>
      <c r="Q1201" s="25" t="str">
        <f>IF($BK331='Dummy Matches Summary'!Q$2,$BL331,"")</f>
        <v/>
      </c>
      <c r="R1201" s="25" t="str">
        <f>IF($BK331='Dummy Matches Summary'!R$2,$BL331,"")</f>
        <v/>
      </c>
      <c r="S1201" s="25" t="str">
        <f>IF($BK331='Dummy Matches Summary'!S$2,$BL331,"")</f>
        <v/>
      </c>
      <c r="T1201" s="25" t="str">
        <f>IF($BK331='Dummy Matches Summary'!T$2,$BL331,"")</f>
        <v/>
      </c>
      <c r="U1201" s="25" t="str">
        <f>IF($BK331='Dummy Matches Summary'!U$2,$BL331,"")</f>
        <v/>
      </c>
      <c r="V1201" s="25" t="str">
        <f>IF($BK331='Dummy Matches Summary'!V$2,$BL331,"")</f>
        <v/>
      </c>
      <c r="W1201" s="25" t="str">
        <f>IF($BK331='Dummy Matches Summary'!W$2,$BL331,"")</f>
        <v/>
      </c>
      <c r="X1201" s="25" t="str">
        <f>IF($BK331='Dummy Matches Summary'!X$2,$BL331,"")</f>
        <v/>
      </c>
      <c r="Y1201" s="25" t="str">
        <f>IF($BK331='Dummy Matches Summary'!Y$2,$BL331,"")</f>
        <v/>
      </c>
      <c r="Z1201" s="25" t="str">
        <f>IF($BK331='Dummy Matches Summary'!Z$2,$BL331,"")</f>
        <v/>
      </c>
      <c r="AA1201" s="25" t="str">
        <f>IF($BK331='Dummy Matches Summary'!AA$2,$BL331,"")</f>
        <v/>
      </c>
      <c r="AB1201" s="25" t="str">
        <f>IF($BK331='Dummy Matches Summary'!AB$2,$BL331,"")</f>
        <v/>
      </c>
      <c r="AC1201" s="25" t="str">
        <f>IF($BK331='Dummy Matches Summary'!AC$2,$BL331,"")</f>
        <v/>
      </c>
      <c r="AD1201" s="25" t="str">
        <f>IF($BK331='Dummy Matches Summary'!AD$2,$BL331,"")</f>
        <v/>
      </c>
      <c r="AE1201" s="25" t="str">
        <f>IF($BK331='Dummy Matches Summary'!AE$2,$BL331,"")</f>
        <v/>
      </c>
      <c r="AF1201" s="25" t="str">
        <f>IF($BK331='Dummy Matches Summary'!AF$2,$BL331,"")</f>
        <v/>
      </c>
      <c r="AG1201" s="25" t="str">
        <f>IF($BK331='Dummy Matches Summary'!AG$2,$BL331,"")</f>
        <v/>
      </c>
      <c r="AH1201" s="25" t="str">
        <f>IF($BK331='Dummy Matches Summary'!AH$2,$BL331,"")</f>
        <v/>
      </c>
      <c r="AI1201" s="25" t="str">
        <f>IF($BK331='Dummy Matches Summary'!AI$2,$BL331,"")</f>
        <v/>
      </c>
      <c r="AJ1201" s="25" t="str">
        <f>IF($BK331='Dummy Matches Summary'!AJ$2,$BL331,"")</f>
        <v/>
      </c>
      <c r="AK1201" s="25" t="str">
        <f>IF($BK331='Dummy Matches Summary'!AK$2,$BL331,"")</f>
        <v/>
      </c>
      <c r="AL1201" s="25" t="str">
        <f>IF($BK331='Dummy Matches Summary'!AL$2,$BL331,"")</f>
        <v/>
      </c>
      <c r="AM1201" s="25" t="str">
        <f>IF($BK331='Dummy Matches Summary'!AM$2,$BL331,"")</f>
        <v/>
      </c>
      <c r="AN1201" s="25" t="str">
        <f>IF($BK331='Dummy Matches Summary'!AN$2,$BL331,"")</f>
        <v/>
      </c>
      <c r="AO1201" s="25" t="str">
        <f>IF($BK331='Dummy Matches Summary'!AO$2,$BL331,"")</f>
        <v/>
      </c>
      <c r="AP1201" s="25" t="str">
        <f>IF($BK331='Dummy Matches Summary'!AP$2,$BL331,"")</f>
        <v/>
      </c>
      <c r="AQ1201" s="25" t="str">
        <f>IF($BK331='Dummy Matches Summary'!AQ$2,$BL331,"")</f>
        <v/>
      </c>
      <c r="AR1201" s="25" t="str">
        <f>IF($BK331='Dummy Matches Summary'!AR$2,$BL331,"")</f>
        <v/>
      </c>
      <c r="AS1201" s="25" t="str">
        <f>IF($BK331='Dummy Matches Summary'!AS$2,$BL331,"")</f>
        <v/>
      </c>
      <c r="AT1201" s="25" t="str">
        <f>IF($BK331='Dummy Matches Summary'!AT$2,$BL331,"")</f>
        <v/>
      </c>
      <c r="AU1201" s="25" t="str">
        <f>IF($BK331='Dummy Matches Summary'!AU$2,$BL331,"")</f>
        <v/>
      </c>
      <c r="AV1201" s="25" t="str">
        <f>IF($BK331='Dummy Matches Summary'!AV$2,$BL331,"")</f>
        <v/>
      </c>
      <c r="AW1201" s="25" t="str">
        <f>IF($BK331='Dummy Matches Summary'!AW$2,$BL331,"")</f>
        <v/>
      </c>
      <c r="AX1201" s="25" t="str">
        <f>IF($BK331='Dummy Matches Summary'!AX$2,$BL331,"")</f>
        <v/>
      </c>
      <c r="AY1201" s="25" t="str">
        <f>IF($BK331='Dummy Matches Summary'!AY$2,$BL331,"")</f>
        <v/>
      </c>
      <c r="AZ1201" s="25" t="str">
        <f>IF($BK331='Dummy Matches Summary'!AZ$2,$BL331,"")</f>
        <v/>
      </c>
      <c r="BA1201" s="25" t="str">
        <f>IF($BK331='Dummy Matches Summary'!BA$2,$BL331,"")</f>
        <v/>
      </c>
      <c r="BB1201" s="25" t="str">
        <f>IF($BK331='Dummy Matches Summary'!BB$2,$BL331,"")</f>
        <v/>
      </c>
      <c r="BC1201" s="25" t="str">
        <f>IF($BK331='Dummy Matches Summary'!BC$2,$BL331,"")</f>
        <v/>
      </c>
      <c r="BD1201" s="25" t="str">
        <f>IF($BK331='Dummy Matches Summary'!BD$2,$BL331,"")</f>
        <v/>
      </c>
      <c r="BE1201" s="25" t="str">
        <f>IF($BK331='Dummy Matches Summary'!BE$2,$BL331,"")</f>
        <v/>
      </c>
      <c r="BF1201" s="25" t="str">
        <f>IF($BK331='Dummy Matches Summary'!BF$2,$BL331,"")</f>
        <v/>
      </c>
      <c r="BG1201" s="25" t="str">
        <f>IF($BK331='Dummy Matches Summary'!BG$2,$BL331,"")</f>
        <v/>
      </c>
    </row>
    <row r="1202" spans="1:59" s="39" customFormat="1" x14ac:dyDescent="0.3">
      <c r="A1202" s="39">
        <v>1200</v>
      </c>
      <c r="B1202" s="25" t="str">
        <f>IF($BK332='Dummy Matches Summary'!B$2,$BL332,"")</f>
        <v/>
      </c>
      <c r="C1202" s="25" t="str">
        <f>IF($BK332='Dummy Matches Summary'!C$2,$BL332,"")</f>
        <v/>
      </c>
      <c r="D1202" s="25" t="str">
        <f>IF($BK332='Dummy Matches Summary'!D$2,$BL332,"")</f>
        <v/>
      </c>
      <c r="E1202" s="25" t="str">
        <f>IF($BK332='Dummy Matches Summary'!E$2,$BL332,"")</f>
        <v/>
      </c>
      <c r="F1202" s="25" t="str">
        <f>IF($BK332='Dummy Matches Summary'!F$2,$BL332,"")</f>
        <v/>
      </c>
      <c r="G1202" s="25" t="str">
        <f>IF($BK332='Dummy Matches Summary'!G$2,$BL332,"")</f>
        <v/>
      </c>
      <c r="H1202" s="25" t="str">
        <f>IF($BK332='Dummy Matches Summary'!H$2,$BL332,"")</f>
        <v/>
      </c>
      <c r="I1202" s="25" t="str">
        <f>IF($BK332='Dummy Matches Summary'!I$2,$BL332,"")</f>
        <v/>
      </c>
      <c r="J1202" s="25" t="str">
        <f>IF($BK332='Dummy Matches Summary'!J$2,$BL332,"")</f>
        <v/>
      </c>
      <c r="K1202" s="25" t="str">
        <f>IF($BK332='Dummy Matches Summary'!K$2,$BL332,"")</f>
        <v/>
      </c>
      <c r="L1202" s="25" t="str">
        <f>IF($BK332='Dummy Matches Summary'!L$2,$BL332,"")</f>
        <v/>
      </c>
      <c r="M1202" s="25" t="str">
        <f>IF($BK332='Dummy Matches Summary'!M$2,$BL332,"")</f>
        <v/>
      </c>
      <c r="N1202" s="25" t="str">
        <f>IF($BK332='Dummy Matches Summary'!N$2,$BL332,"")</f>
        <v/>
      </c>
      <c r="O1202" s="25" t="str">
        <f>IF($BK332='Dummy Matches Summary'!O$2,$BL332,"")</f>
        <v/>
      </c>
      <c r="P1202" s="25" t="str">
        <f>IF($BK332='Dummy Matches Summary'!P$2,$BL332,"")</f>
        <v/>
      </c>
      <c r="Q1202" s="25" t="str">
        <f>IF($BK332='Dummy Matches Summary'!Q$2,$BL332,"")</f>
        <v/>
      </c>
      <c r="R1202" s="25" t="str">
        <f>IF($BK332='Dummy Matches Summary'!R$2,$BL332,"")</f>
        <v/>
      </c>
      <c r="S1202" s="25" t="str">
        <f>IF($BK332='Dummy Matches Summary'!S$2,$BL332,"")</f>
        <v/>
      </c>
      <c r="T1202" s="25" t="str">
        <f>IF($BK332='Dummy Matches Summary'!T$2,$BL332,"")</f>
        <v/>
      </c>
      <c r="U1202" s="25" t="str">
        <f>IF($BK332='Dummy Matches Summary'!U$2,$BL332,"")</f>
        <v/>
      </c>
      <c r="V1202" s="25" t="str">
        <f>IF($BK332='Dummy Matches Summary'!V$2,$BL332,"")</f>
        <v/>
      </c>
      <c r="W1202" s="25" t="str">
        <f>IF($BK332='Dummy Matches Summary'!W$2,$BL332,"")</f>
        <v/>
      </c>
      <c r="X1202" s="25" t="str">
        <f>IF($BK332='Dummy Matches Summary'!X$2,$BL332,"")</f>
        <v/>
      </c>
      <c r="Y1202" s="25" t="str">
        <f>IF($BK332='Dummy Matches Summary'!Y$2,$BL332,"")</f>
        <v/>
      </c>
      <c r="Z1202" s="25" t="str">
        <f>IF($BK332='Dummy Matches Summary'!Z$2,$BL332,"")</f>
        <v/>
      </c>
      <c r="AA1202" s="25" t="str">
        <f>IF($BK332='Dummy Matches Summary'!AA$2,$BL332,"")</f>
        <v/>
      </c>
      <c r="AB1202" s="25" t="str">
        <f>IF($BK332='Dummy Matches Summary'!AB$2,$BL332,"")</f>
        <v/>
      </c>
      <c r="AC1202" s="25" t="str">
        <f>IF($BK332='Dummy Matches Summary'!AC$2,$BL332,"")</f>
        <v/>
      </c>
      <c r="AD1202" s="25" t="str">
        <f>IF($BK332='Dummy Matches Summary'!AD$2,$BL332,"")</f>
        <v/>
      </c>
      <c r="AE1202" s="25" t="str">
        <f>IF($BK332='Dummy Matches Summary'!AE$2,$BL332,"")</f>
        <v/>
      </c>
      <c r="AF1202" s="25" t="str">
        <f>IF($BK332='Dummy Matches Summary'!AF$2,$BL332,"")</f>
        <v/>
      </c>
      <c r="AG1202" s="25" t="str">
        <f>IF($BK332='Dummy Matches Summary'!AG$2,$BL332,"")</f>
        <v/>
      </c>
      <c r="AH1202" s="25" t="str">
        <f>IF($BK332='Dummy Matches Summary'!AH$2,$BL332,"")</f>
        <v/>
      </c>
      <c r="AI1202" s="25" t="str">
        <f>IF($BK332='Dummy Matches Summary'!AI$2,$BL332,"")</f>
        <v/>
      </c>
      <c r="AJ1202" s="25" t="str">
        <f>IF($BK332='Dummy Matches Summary'!AJ$2,$BL332,"")</f>
        <v/>
      </c>
      <c r="AK1202" s="25" t="str">
        <f>IF($BK332='Dummy Matches Summary'!AK$2,$BL332,"")</f>
        <v/>
      </c>
      <c r="AL1202" s="25" t="str">
        <f>IF($BK332='Dummy Matches Summary'!AL$2,$BL332,"")</f>
        <v/>
      </c>
      <c r="AM1202" s="25" t="str">
        <f>IF($BK332='Dummy Matches Summary'!AM$2,$BL332,"")</f>
        <v/>
      </c>
      <c r="AN1202" s="25" t="str">
        <f>IF($BK332='Dummy Matches Summary'!AN$2,$BL332,"")</f>
        <v/>
      </c>
      <c r="AO1202" s="25" t="str">
        <f>IF($BK332='Dummy Matches Summary'!AO$2,$BL332,"")</f>
        <v/>
      </c>
      <c r="AP1202" s="25" t="str">
        <f>IF($BK332='Dummy Matches Summary'!AP$2,$BL332,"")</f>
        <v/>
      </c>
      <c r="AQ1202" s="25" t="str">
        <f>IF($BK332='Dummy Matches Summary'!AQ$2,$BL332,"")</f>
        <v/>
      </c>
      <c r="AR1202" s="25" t="str">
        <f>IF($BK332='Dummy Matches Summary'!AR$2,$BL332,"")</f>
        <v/>
      </c>
      <c r="AS1202" s="25" t="str">
        <f>IF($BK332='Dummy Matches Summary'!AS$2,$BL332,"")</f>
        <v/>
      </c>
      <c r="AT1202" s="25" t="str">
        <f>IF($BK332='Dummy Matches Summary'!AT$2,$BL332,"")</f>
        <v/>
      </c>
      <c r="AU1202" s="25" t="str">
        <f>IF($BK332='Dummy Matches Summary'!AU$2,$BL332,"")</f>
        <v/>
      </c>
      <c r="AV1202" s="25" t="str">
        <f>IF($BK332='Dummy Matches Summary'!AV$2,$BL332,"")</f>
        <v/>
      </c>
      <c r="AW1202" s="25" t="str">
        <f>IF($BK332='Dummy Matches Summary'!AW$2,$BL332,"")</f>
        <v/>
      </c>
      <c r="AX1202" s="25" t="str">
        <f>IF($BK332='Dummy Matches Summary'!AX$2,$BL332,"")</f>
        <v/>
      </c>
      <c r="AY1202" s="25" t="str">
        <f>IF($BK332='Dummy Matches Summary'!AY$2,$BL332,"")</f>
        <v/>
      </c>
      <c r="AZ1202" s="25" t="str">
        <f>IF($BK332='Dummy Matches Summary'!AZ$2,$BL332,"")</f>
        <v/>
      </c>
      <c r="BA1202" s="25" t="str">
        <f>IF($BK332='Dummy Matches Summary'!BA$2,$BL332,"")</f>
        <v/>
      </c>
      <c r="BB1202" s="25" t="str">
        <f>IF($BK332='Dummy Matches Summary'!BB$2,$BL332,"")</f>
        <v/>
      </c>
      <c r="BC1202" s="25" t="str">
        <f>IF($BK332='Dummy Matches Summary'!BC$2,$BL332,"")</f>
        <v/>
      </c>
      <c r="BD1202" s="25" t="str">
        <f>IF($BK332='Dummy Matches Summary'!BD$2,$BL332,"")</f>
        <v/>
      </c>
      <c r="BE1202" s="25" t="str">
        <f>IF($BK332='Dummy Matches Summary'!BE$2,$BL332,"")</f>
        <v/>
      </c>
      <c r="BF1202" s="25" t="str">
        <f>IF($BK332='Dummy Matches Summary'!BF$2,$BL332,"")</f>
        <v/>
      </c>
      <c r="BG1202" s="25" t="str">
        <f>IF($BK332='Dummy Matches Summary'!BG$2,$BL332,"")</f>
        <v/>
      </c>
    </row>
    <row r="1203" spans="1:59" s="39" customFormat="1" x14ac:dyDescent="0.3">
      <c r="A1203" s="39">
        <v>1201</v>
      </c>
      <c r="B1203" s="25" t="str">
        <f>IF($BK333='Dummy Matches Summary'!B$2,$BL333,"")</f>
        <v/>
      </c>
      <c r="C1203" s="25" t="str">
        <f>IF($BK333='Dummy Matches Summary'!C$2,$BL333,"")</f>
        <v/>
      </c>
      <c r="D1203" s="25" t="str">
        <f>IF($BK333='Dummy Matches Summary'!D$2,$BL333,"")</f>
        <v/>
      </c>
      <c r="E1203" s="25" t="str">
        <f>IF($BK333='Dummy Matches Summary'!E$2,$BL333,"")</f>
        <v/>
      </c>
      <c r="F1203" s="25" t="str">
        <f>IF($BK333='Dummy Matches Summary'!F$2,$BL333,"")</f>
        <v/>
      </c>
      <c r="G1203" s="25" t="str">
        <f>IF($BK333='Dummy Matches Summary'!G$2,$BL333,"")</f>
        <v/>
      </c>
      <c r="H1203" s="25" t="str">
        <f>IF($BK333='Dummy Matches Summary'!H$2,$BL333,"")</f>
        <v/>
      </c>
      <c r="I1203" s="25" t="str">
        <f>IF($BK333='Dummy Matches Summary'!I$2,$BL333,"")</f>
        <v/>
      </c>
      <c r="J1203" s="25" t="str">
        <f>IF($BK333='Dummy Matches Summary'!J$2,$BL333,"")</f>
        <v/>
      </c>
      <c r="K1203" s="25" t="str">
        <f>IF($BK333='Dummy Matches Summary'!K$2,$BL333,"")</f>
        <v/>
      </c>
      <c r="L1203" s="25" t="str">
        <f>IF($BK333='Dummy Matches Summary'!L$2,$BL333,"")</f>
        <v/>
      </c>
      <c r="M1203" s="25" t="str">
        <f>IF($BK333='Dummy Matches Summary'!M$2,$BL333,"")</f>
        <v/>
      </c>
      <c r="N1203" s="25" t="str">
        <f>IF($BK333='Dummy Matches Summary'!N$2,$BL333,"")</f>
        <v/>
      </c>
      <c r="O1203" s="25" t="str">
        <f>IF($BK333='Dummy Matches Summary'!O$2,$BL333,"")</f>
        <v/>
      </c>
      <c r="P1203" s="25" t="str">
        <f>IF($BK333='Dummy Matches Summary'!P$2,$BL333,"")</f>
        <v/>
      </c>
      <c r="Q1203" s="25" t="str">
        <f>IF($BK333='Dummy Matches Summary'!Q$2,$BL333,"")</f>
        <v/>
      </c>
      <c r="R1203" s="25" t="str">
        <f>IF($BK333='Dummy Matches Summary'!R$2,$BL333,"")</f>
        <v/>
      </c>
      <c r="S1203" s="25" t="str">
        <f>IF($BK333='Dummy Matches Summary'!S$2,$BL333,"")</f>
        <v/>
      </c>
      <c r="T1203" s="25" t="str">
        <f>IF($BK333='Dummy Matches Summary'!T$2,$BL333,"")</f>
        <v/>
      </c>
      <c r="U1203" s="25" t="str">
        <f>IF($BK333='Dummy Matches Summary'!U$2,$BL333,"")</f>
        <v/>
      </c>
      <c r="V1203" s="25" t="str">
        <f>IF($BK333='Dummy Matches Summary'!V$2,$BL333,"")</f>
        <v/>
      </c>
      <c r="W1203" s="25" t="str">
        <f>IF($BK333='Dummy Matches Summary'!W$2,$BL333,"")</f>
        <v/>
      </c>
      <c r="X1203" s="25" t="str">
        <f>IF($BK333='Dummy Matches Summary'!X$2,$BL333,"")</f>
        <v/>
      </c>
      <c r="Y1203" s="25" t="str">
        <f>IF($BK333='Dummy Matches Summary'!Y$2,$BL333,"")</f>
        <v/>
      </c>
      <c r="Z1203" s="25" t="str">
        <f>IF($BK333='Dummy Matches Summary'!Z$2,$BL333,"")</f>
        <v/>
      </c>
      <c r="AA1203" s="25" t="str">
        <f>IF($BK333='Dummy Matches Summary'!AA$2,$BL333,"")</f>
        <v/>
      </c>
      <c r="AB1203" s="25" t="str">
        <f>IF($BK333='Dummy Matches Summary'!AB$2,$BL333,"")</f>
        <v/>
      </c>
      <c r="AC1203" s="25" t="str">
        <f>IF($BK333='Dummy Matches Summary'!AC$2,$BL333,"")</f>
        <v/>
      </c>
      <c r="AD1203" s="25" t="str">
        <f>IF($BK333='Dummy Matches Summary'!AD$2,$BL333,"")</f>
        <v/>
      </c>
      <c r="AE1203" s="25" t="str">
        <f>IF($BK333='Dummy Matches Summary'!AE$2,$BL333,"")</f>
        <v/>
      </c>
      <c r="AF1203" s="25" t="str">
        <f>IF($BK333='Dummy Matches Summary'!AF$2,$BL333,"")</f>
        <v/>
      </c>
      <c r="AG1203" s="25" t="str">
        <f>IF($BK333='Dummy Matches Summary'!AG$2,$BL333,"")</f>
        <v/>
      </c>
      <c r="AH1203" s="25" t="str">
        <f>IF($BK333='Dummy Matches Summary'!AH$2,$BL333,"")</f>
        <v/>
      </c>
      <c r="AI1203" s="25" t="str">
        <f>IF($BK333='Dummy Matches Summary'!AI$2,$BL333,"")</f>
        <v/>
      </c>
      <c r="AJ1203" s="25" t="str">
        <f>IF($BK333='Dummy Matches Summary'!AJ$2,$BL333,"")</f>
        <v/>
      </c>
      <c r="AK1203" s="25" t="str">
        <f>IF($BK333='Dummy Matches Summary'!AK$2,$BL333,"")</f>
        <v/>
      </c>
      <c r="AL1203" s="25" t="str">
        <f>IF($BK333='Dummy Matches Summary'!AL$2,$BL333,"")</f>
        <v/>
      </c>
      <c r="AM1203" s="25" t="str">
        <f>IF($BK333='Dummy Matches Summary'!AM$2,$BL333,"")</f>
        <v/>
      </c>
      <c r="AN1203" s="25" t="str">
        <f>IF($BK333='Dummy Matches Summary'!AN$2,$BL333,"")</f>
        <v/>
      </c>
      <c r="AO1203" s="25" t="str">
        <f>IF($BK333='Dummy Matches Summary'!AO$2,$BL333,"")</f>
        <v/>
      </c>
      <c r="AP1203" s="25" t="str">
        <f>IF($BK333='Dummy Matches Summary'!AP$2,$BL333,"")</f>
        <v/>
      </c>
      <c r="AQ1203" s="25" t="str">
        <f>IF($BK333='Dummy Matches Summary'!AQ$2,$BL333,"")</f>
        <v/>
      </c>
      <c r="AR1203" s="25" t="str">
        <f>IF($BK333='Dummy Matches Summary'!AR$2,$BL333,"")</f>
        <v/>
      </c>
      <c r="AS1203" s="25" t="str">
        <f>IF($BK333='Dummy Matches Summary'!AS$2,$BL333,"")</f>
        <v/>
      </c>
      <c r="AT1203" s="25" t="str">
        <f>IF($BK333='Dummy Matches Summary'!AT$2,$BL333,"")</f>
        <v/>
      </c>
      <c r="AU1203" s="25" t="str">
        <f>IF($BK333='Dummy Matches Summary'!AU$2,$BL333,"")</f>
        <v/>
      </c>
      <c r="AV1203" s="25" t="str">
        <f>IF($BK333='Dummy Matches Summary'!AV$2,$BL333,"")</f>
        <v/>
      </c>
      <c r="AW1203" s="25" t="str">
        <f>IF($BK333='Dummy Matches Summary'!AW$2,$BL333,"")</f>
        <v/>
      </c>
      <c r="AX1203" s="25" t="str">
        <f>IF($BK333='Dummy Matches Summary'!AX$2,$BL333,"")</f>
        <v/>
      </c>
      <c r="AY1203" s="25" t="str">
        <f>IF($BK333='Dummy Matches Summary'!AY$2,$BL333,"")</f>
        <v/>
      </c>
      <c r="AZ1203" s="25" t="str">
        <f>IF($BK333='Dummy Matches Summary'!AZ$2,$BL333,"")</f>
        <v/>
      </c>
      <c r="BA1203" s="25" t="str">
        <f>IF($BK333='Dummy Matches Summary'!BA$2,$BL333,"")</f>
        <v/>
      </c>
      <c r="BB1203" s="25" t="str">
        <f>IF($BK333='Dummy Matches Summary'!BB$2,$BL333,"")</f>
        <v/>
      </c>
      <c r="BC1203" s="25" t="str">
        <f>IF($BK333='Dummy Matches Summary'!BC$2,$BL333,"")</f>
        <v/>
      </c>
      <c r="BD1203" s="25" t="str">
        <f>IF($BK333='Dummy Matches Summary'!BD$2,$BL333,"")</f>
        <v/>
      </c>
      <c r="BE1203" s="25" t="str">
        <f>IF($BK333='Dummy Matches Summary'!BE$2,$BL333,"")</f>
        <v/>
      </c>
      <c r="BF1203" s="25" t="str">
        <f>IF($BK333='Dummy Matches Summary'!BF$2,$BL333,"")</f>
        <v/>
      </c>
      <c r="BG1203" s="25" t="str">
        <f>IF($BK333='Dummy Matches Summary'!BG$2,$BL333,"")</f>
        <v/>
      </c>
    </row>
    <row r="1204" spans="1:59" s="39" customFormat="1" x14ac:dyDescent="0.3">
      <c r="A1204" s="39">
        <v>1202</v>
      </c>
      <c r="B1204" s="25" t="str">
        <f>IF($BK334='Dummy Matches Summary'!B$2,$BL334,"")</f>
        <v/>
      </c>
      <c r="C1204" s="25" t="str">
        <f>IF($BK334='Dummy Matches Summary'!C$2,$BL334,"")</f>
        <v/>
      </c>
      <c r="D1204" s="25" t="str">
        <f>IF($BK334='Dummy Matches Summary'!D$2,$BL334,"")</f>
        <v/>
      </c>
      <c r="E1204" s="25" t="str">
        <f>IF($BK334='Dummy Matches Summary'!E$2,$BL334,"")</f>
        <v/>
      </c>
      <c r="F1204" s="25" t="str">
        <f>IF($BK334='Dummy Matches Summary'!F$2,$BL334,"")</f>
        <v/>
      </c>
      <c r="G1204" s="25" t="str">
        <f>IF($BK334='Dummy Matches Summary'!G$2,$BL334,"")</f>
        <v/>
      </c>
      <c r="H1204" s="25" t="str">
        <f>IF($BK334='Dummy Matches Summary'!H$2,$BL334,"")</f>
        <v/>
      </c>
      <c r="I1204" s="25" t="str">
        <f>IF($BK334='Dummy Matches Summary'!I$2,$BL334,"")</f>
        <v/>
      </c>
      <c r="J1204" s="25" t="str">
        <f>IF($BK334='Dummy Matches Summary'!J$2,$BL334,"")</f>
        <v/>
      </c>
      <c r="K1204" s="25" t="str">
        <f>IF($BK334='Dummy Matches Summary'!K$2,$BL334,"")</f>
        <v/>
      </c>
      <c r="L1204" s="25" t="str">
        <f>IF($BK334='Dummy Matches Summary'!L$2,$BL334,"")</f>
        <v/>
      </c>
      <c r="M1204" s="25" t="str">
        <f>IF($BK334='Dummy Matches Summary'!M$2,$BL334,"")</f>
        <v/>
      </c>
      <c r="N1204" s="25" t="str">
        <f>IF($BK334='Dummy Matches Summary'!N$2,$BL334,"")</f>
        <v/>
      </c>
      <c r="O1204" s="25" t="str">
        <f>IF($BK334='Dummy Matches Summary'!O$2,$BL334,"")</f>
        <v/>
      </c>
      <c r="P1204" s="25" t="str">
        <f>IF($BK334='Dummy Matches Summary'!P$2,$BL334,"")</f>
        <v/>
      </c>
      <c r="Q1204" s="25" t="str">
        <f>IF($BK334='Dummy Matches Summary'!Q$2,$BL334,"")</f>
        <v/>
      </c>
      <c r="R1204" s="25" t="str">
        <f>IF($BK334='Dummy Matches Summary'!R$2,$BL334,"")</f>
        <v/>
      </c>
      <c r="S1204" s="25" t="str">
        <f>IF($BK334='Dummy Matches Summary'!S$2,$BL334,"")</f>
        <v/>
      </c>
      <c r="T1204" s="25" t="str">
        <f>IF($BK334='Dummy Matches Summary'!T$2,$BL334,"")</f>
        <v/>
      </c>
      <c r="U1204" s="25" t="str">
        <f>IF($BK334='Dummy Matches Summary'!U$2,$BL334,"")</f>
        <v/>
      </c>
      <c r="V1204" s="25" t="str">
        <f>IF($BK334='Dummy Matches Summary'!V$2,$BL334,"")</f>
        <v/>
      </c>
      <c r="W1204" s="25" t="str">
        <f>IF($BK334='Dummy Matches Summary'!W$2,$BL334,"")</f>
        <v/>
      </c>
      <c r="X1204" s="25" t="str">
        <f>IF($BK334='Dummy Matches Summary'!X$2,$BL334,"")</f>
        <v/>
      </c>
      <c r="Y1204" s="25" t="str">
        <f>IF($BK334='Dummy Matches Summary'!Y$2,$BL334,"")</f>
        <v/>
      </c>
      <c r="Z1204" s="25" t="str">
        <f>IF($BK334='Dummy Matches Summary'!Z$2,$BL334,"")</f>
        <v/>
      </c>
      <c r="AA1204" s="25" t="str">
        <f>IF($BK334='Dummy Matches Summary'!AA$2,$BL334,"")</f>
        <v/>
      </c>
      <c r="AB1204" s="25" t="str">
        <f>IF($BK334='Dummy Matches Summary'!AB$2,$BL334,"")</f>
        <v/>
      </c>
      <c r="AC1204" s="25" t="str">
        <f>IF($BK334='Dummy Matches Summary'!AC$2,$BL334,"")</f>
        <v/>
      </c>
      <c r="AD1204" s="25" t="str">
        <f>IF($BK334='Dummy Matches Summary'!AD$2,$BL334,"")</f>
        <v/>
      </c>
      <c r="AE1204" s="25" t="str">
        <f>IF($BK334='Dummy Matches Summary'!AE$2,$BL334,"")</f>
        <v/>
      </c>
      <c r="AF1204" s="25" t="str">
        <f>IF($BK334='Dummy Matches Summary'!AF$2,$BL334,"")</f>
        <v/>
      </c>
      <c r="AG1204" s="25" t="str">
        <f>IF($BK334='Dummy Matches Summary'!AG$2,$BL334,"")</f>
        <v/>
      </c>
      <c r="AH1204" s="25" t="str">
        <f>IF($BK334='Dummy Matches Summary'!AH$2,$BL334,"")</f>
        <v/>
      </c>
      <c r="AI1204" s="25" t="str">
        <f>IF($BK334='Dummy Matches Summary'!AI$2,$BL334,"")</f>
        <v/>
      </c>
      <c r="AJ1204" s="25" t="str">
        <f>IF($BK334='Dummy Matches Summary'!AJ$2,$BL334,"")</f>
        <v/>
      </c>
      <c r="AK1204" s="25" t="str">
        <f>IF($BK334='Dummy Matches Summary'!AK$2,$BL334,"")</f>
        <v/>
      </c>
      <c r="AL1204" s="25" t="str">
        <f>IF($BK334='Dummy Matches Summary'!AL$2,$BL334,"")</f>
        <v/>
      </c>
      <c r="AM1204" s="25" t="str">
        <f>IF($BK334='Dummy Matches Summary'!AM$2,$BL334,"")</f>
        <v/>
      </c>
      <c r="AN1204" s="25" t="str">
        <f>IF($BK334='Dummy Matches Summary'!AN$2,$BL334,"")</f>
        <v/>
      </c>
      <c r="AO1204" s="25" t="str">
        <f>IF($BK334='Dummy Matches Summary'!AO$2,$BL334,"")</f>
        <v/>
      </c>
      <c r="AP1204" s="25" t="str">
        <f>IF($BK334='Dummy Matches Summary'!AP$2,$BL334,"")</f>
        <v/>
      </c>
      <c r="AQ1204" s="25" t="str">
        <f>IF($BK334='Dummy Matches Summary'!AQ$2,$BL334,"")</f>
        <v/>
      </c>
      <c r="AR1204" s="25" t="str">
        <f>IF($BK334='Dummy Matches Summary'!AR$2,$BL334,"")</f>
        <v/>
      </c>
      <c r="AS1204" s="25" t="str">
        <f>IF($BK334='Dummy Matches Summary'!AS$2,$BL334,"")</f>
        <v/>
      </c>
      <c r="AT1204" s="25" t="str">
        <f>IF($BK334='Dummy Matches Summary'!AT$2,$BL334,"")</f>
        <v/>
      </c>
      <c r="AU1204" s="25" t="str">
        <f>IF($BK334='Dummy Matches Summary'!AU$2,$BL334,"")</f>
        <v/>
      </c>
      <c r="AV1204" s="25" t="str">
        <f>IF($BK334='Dummy Matches Summary'!AV$2,$BL334,"")</f>
        <v/>
      </c>
      <c r="AW1204" s="25" t="str">
        <f>IF($BK334='Dummy Matches Summary'!AW$2,$BL334,"")</f>
        <v/>
      </c>
      <c r="AX1204" s="25" t="str">
        <f>IF($BK334='Dummy Matches Summary'!AX$2,$BL334,"")</f>
        <v/>
      </c>
      <c r="AY1204" s="25" t="str">
        <f>IF($BK334='Dummy Matches Summary'!AY$2,$BL334,"")</f>
        <v/>
      </c>
      <c r="AZ1204" s="25" t="str">
        <f>IF($BK334='Dummy Matches Summary'!AZ$2,$BL334,"")</f>
        <v/>
      </c>
      <c r="BA1204" s="25" t="str">
        <f>IF($BK334='Dummy Matches Summary'!BA$2,$BL334,"")</f>
        <v/>
      </c>
      <c r="BB1204" s="25" t="str">
        <f>IF($BK334='Dummy Matches Summary'!BB$2,$BL334,"")</f>
        <v/>
      </c>
      <c r="BC1204" s="25" t="str">
        <f>IF($BK334='Dummy Matches Summary'!BC$2,$BL334,"")</f>
        <v/>
      </c>
      <c r="BD1204" s="25" t="str">
        <f>IF($BK334='Dummy Matches Summary'!BD$2,$BL334,"")</f>
        <v/>
      </c>
      <c r="BE1204" s="25" t="str">
        <f>IF($BK334='Dummy Matches Summary'!BE$2,$BL334,"")</f>
        <v/>
      </c>
      <c r="BF1204" s="25" t="str">
        <f>IF($BK334='Dummy Matches Summary'!BF$2,$BL334,"")</f>
        <v/>
      </c>
      <c r="BG1204" s="25" t="str">
        <f>IF($BK334='Dummy Matches Summary'!BG$2,$BL334,"")</f>
        <v/>
      </c>
    </row>
    <row r="1205" spans="1:59" s="39" customFormat="1" x14ac:dyDescent="0.3">
      <c r="A1205" s="39">
        <v>1203</v>
      </c>
      <c r="B1205" s="25" t="str">
        <f>IF($BK335='Dummy Matches Summary'!B$2,$BL335,"")</f>
        <v/>
      </c>
      <c r="C1205" s="25" t="str">
        <f>IF($BK335='Dummy Matches Summary'!C$2,$BL335,"")</f>
        <v/>
      </c>
      <c r="D1205" s="25" t="str">
        <f>IF($BK335='Dummy Matches Summary'!D$2,$BL335,"")</f>
        <v/>
      </c>
      <c r="E1205" s="25" t="str">
        <f>IF($BK335='Dummy Matches Summary'!E$2,$BL335,"")</f>
        <v/>
      </c>
      <c r="F1205" s="25" t="str">
        <f>IF($BK335='Dummy Matches Summary'!F$2,$BL335,"")</f>
        <v/>
      </c>
      <c r="G1205" s="25" t="str">
        <f>IF($BK335='Dummy Matches Summary'!G$2,$BL335,"")</f>
        <v/>
      </c>
      <c r="H1205" s="25" t="str">
        <f>IF($BK335='Dummy Matches Summary'!H$2,$BL335,"")</f>
        <v/>
      </c>
      <c r="I1205" s="25" t="str">
        <f>IF($BK335='Dummy Matches Summary'!I$2,$BL335,"")</f>
        <v/>
      </c>
      <c r="J1205" s="25" t="str">
        <f>IF($BK335='Dummy Matches Summary'!J$2,$BL335,"")</f>
        <v/>
      </c>
      <c r="K1205" s="25" t="str">
        <f>IF($BK335='Dummy Matches Summary'!K$2,$BL335,"")</f>
        <v/>
      </c>
      <c r="L1205" s="25" t="str">
        <f>IF($BK335='Dummy Matches Summary'!L$2,$BL335,"")</f>
        <v/>
      </c>
      <c r="M1205" s="25" t="str">
        <f>IF($BK335='Dummy Matches Summary'!M$2,$BL335,"")</f>
        <v/>
      </c>
      <c r="N1205" s="25" t="str">
        <f>IF($BK335='Dummy Matches Summary'!N$2,$BL335,"")</f>
        <v/>
      </c>
      <c r="O1205" s="25" t="str">
        <f>IF($BK335='Dummy Matches Summary'!O$2,$BL335,"")</f>
        <v/>
      </c>
      <c r="P1205" s="25" t="str">
        <f>IF($BK335='Dummy Matches Summary'!P$2,$BL335,"")</f>
        <v/>
      </c>
      <c r="Q1205" s="25" t="str">
        <f>IF($BK335='Dummy Matches Summary'!Q$2,$BL335,"")</f>
        <v/>
      </c>
      <c r="R1205" s="25" t="str">
        <f>IF($BK335='Dummy Matches Summary'!R$2,$BL335,"")</f>
        <v/>
      </c>
      <c r="S1205" s="25" t="str">
        <f>IF($BK335='Dummy Matches Summary'!S$2,$BL335,"")</f>
        <v/>
      </c>
      <c r="T1205" s="25" t="str">
        <f>IF($BK335='Dummy Matches Summary'!T$2,$BL335,"")</f>
        <v/>
      </c>
      <c r="U1205" s="25" t="str">
        <f>IF($BK335='Dummy Matches Summary'!U$2,$BL335,"")</f>
        <v/>
      </c>
      <c r="V1205" s="25" t="str">
        <f>IF($BK335='Dummy Matches Summary'!V$2,$BL335,"")</f>
        <v/>
      </c>
      <c r="W1205" s="25" t="str">
        <f>IF($BK335='Dummy Matches Summary'!W$2,$BL335,"")</f>
        <v/>
      </c>
      <c r="X1205" s="25" t="str">
        <f>IF($BK335='Dummy Matches Summary'!X$2,$BL335,"")</f>
        <v/>
      </c>
      <c r="Y1205" s="25" t="str">
        <f>IF($BK335='Dummy Matches Summary'!Y$2,$BL335,"")</f>
        <v/>
      </c>
      <c r="Z1205" s="25" t="str">
        <f>IF($BK335='Dummy Matches Summary'!Z$2,$BL335,"")</f>
        <v/>
      </c>
      <c r="AA1205" s="25" t="str">
        <f>IF($BK335='Dummy Matches Summary'!AA$2,$BL335,"")</f>
        <v/>
      </c>
      <c r="AB1205" s="25" t="str">
        <f>IF($BK335='Dummy Matches Summary'!AB$2,$BL335,"")</f>
        <v/>
      </c>
      <c r="AC1205" s="25" t="str">
        <f>IF($BK335='Dummy Matches Summary'!AC$2,$BL335,"")</f>
        <v/>
      </c>
      <c r="AD1205" s="25" t="str">
        <f>IF($BK335='Dummy Matches Summary'!AD$2,$BL335,"")</f>
        <v/>
      </c>
      <c r="AE1205" s="25" t="str">
        <f>IF($BK335='Dummy Matches Summary'!AE$2,$BL335,"")</f>
        <v/>
      </c>
      <c r="AF1205" s="25" t="str">
        <f>IF($BK335='Dummy Matches Summary'!AF$2,$BL335,"")</f>
        <v/>
      </c>
      <c r="AG1205" s="25" t="str">
        <f>IF($BK335='Dummy Matches Summary'!AG$2,$BL335,"")</f>
        <v/>
      </c>
      <c r="AH1205" s="25" t="str">
        <f>IF($BK335='Dummy Matches Summary'!AH$2,$BL335,"")</f>
        <v/>
      </c>
      <c r="AI1205" s="25" t="str">
        <f>IF($BK335='Dummy Matches Summary'!AI$2,$BL335,"")</f>
        <v/>
      </c>
      <c r="AJ1205" s="25" t="str">
        <f>IF($BK335='Dummy Matches Summary'!AJ$2,$BL335,"")</f>
        <v/>
      </c>
      <c r="AK1205" s="25" t="str">
        <f>IF($BK335='Dummy Matches Summary'!AK$2,$BL335,"")</f>
        <v/>
      </c>
      <c r="AL1205" s="25" t="str">
        <f>IF($BK335='Dummy Matches Summary'!AL$2,$BL335,"")</f>
        <v/>
      </c>
      <c r="AM1205" s="25" t="str">
        <f>IF($BK335='Dummy Matches Summary'!AM$2,$BL335,"")</f>
        <v/>
      </c>
      <c r="AN1205" s="25" t="str">
        <f>IF($BK335='Dummy Matches Summary'!AN$2,$BL335,"")</f>
        <v/>
      </c>
      <c r="AO1205" s="25" t="str">
        <f>IF($BK335='Dummy Matches Summary'!AO$2,$BL335,"")</f>
        <v/>
      </c>
      <c r="AP1205" s="25" t="str">
        <f>IF($BK335='Dummy Matches Summary'!AP$2,$BL335,"")</f>
        <v/>
      </c>
      <c r="AQ1205" s="25" t="str">
        <f>IF($BK335='Dummy Matches Summary'!AQ$2,$BL335,"")</f>
        <v/>
      </c>
      <c r="AR1205" s="25" t="str">
        <f>IF($BK335='Dummy Matches Summary'!AR$2,$BL335,"")</f>
        <v/>
      </c>
      <c r="AS1205" s="25" t="str">
        <f>IF($BK335='Dummy Matches Summary'!AS$2,$BL335,"")</f>
        <v/>
      </c>
      <c r="AT1205" s="25" t="str">
        <f>IF($BK335='Dummy Matches Summary'!AT$2,$BL335,"")</f>
        <v/>
      </c>
      <c r="AU1205" s="25" t="str">
        <f>IF($BK335='Dummy Matches Summary'!AU$2,$BL335,"")</f>
        <v/>
      </c>
      <c r="AV1205" s="25" t="str">
        <f>IF($BK335='Dummy Matches Summary'!AV$2,$BL335,"")</f>
        <v/>
      </c>
      <c r="AW1205" s="25" t="str">
        <f>IF($BK335='Dummy Matches Summary'!AW$2,$BL335,"")</f>
        <v/>
      </c>
      <c r="AX1205" s="25" t="str">
        <f>IF($BK335='Dummy Matches Summary'!AX$2,$BL335,"")</f>
        <v/>
      </c>
      <c r="AY1205" s="25" t="str">
        <f>IF($BK335='Dummy Matches Summary'!AY$2,$BL335,"")</f>
        <v/>
      </c>
      <c r="AZ1205" s="25" t="str">
        <f>IF($BK335='Dummy Matches Summary'!AZ$2,$BL335,"")</f>
        <v/>
      </c>
      <c r="BA1205" s="25" t="str">
        <f>IF($BK335='Dummy Matches Summary'!BA$2,$BL335,"")</f>
        <v/>
      </c>
      <c r="BB1205" s="25" t="str">
        <f>IF($BK335='Dummy Matches Summary'!BB$2,$BL335,"")</f>
        <v/>
      </c>
      <c r="BC1205" s="25" t="str">
        <f>IF($BK335='Dummy Matches Summary'!BC$2,$BL335,"")</f>
        <v/>
      </c>
      <c r="BD1205" s="25" t="str">
        <f>IF($BK335='Dummy Matches Summary'!BD$2,$BL335,"")</f>
        <v/>
      </c>
      <c r="BE1205" s="25" t="str">
        <f>IF($BK335='Dummy Matches Summary'!BE$2,$BL335,"")</f>
        <v/>
      </c>
      <c r="BF1205" s="25" t="str">
        <f>IF($BK335='Dummy Matches Summary'!BF$2,$BL335,"")</f>
        <v/>
      </c>
      <c r="BG1205" s="25" t="str">
        <f>IF($BK335='Dummy Matches Summary'!BG$2,$BL335,"")</f>
        <v/>
      </c>
    </row>
    <row r="1206" spans="1:59" s="39" customFormat="1" x14ac:dyDescent="0.3">
      <c r="A1206" s="39">
        <v>1204</v>
      </c>
      <c r="B1206" s="25" t="str">
        <f>IF($BK336='Dummy Matches Summary'!B$2,$BL336,"")</f>
        <v/>
      </c>
      <c r="C1206" s="25" t="str">
        <f>IF($BK336='Dummy Matches Summary'!C$2,$BL336,"")</f>
        <v/>
      </c>
      <c r="D1206" s="25" t="str">
        <f>IF($BK336='Dummy Matches Summary'!D$2,$BL336,"")</f>
        <v/>
      </c>
      <c r="E1206" s="25" t="str">
        <f>IF($BK336='Dummy Matches Summary'!E$2,$BL336,"")</f>
        <v/>
      </c>
      <c r="F1206" s="25" t="str">
        <f>IF($BK336='Dummy Matches Summary'!F$2,$BL336,"")</f>
        <v/>
      </c>
      <c r="G1206" s="25" t="str">
        <f>IF($BK336='Dummy Matches Summary'!G$2,$BL336,"")</f>
        <v/>
      </c>
      <c r="H1206" s="25" t="str">
        <f>IF($BK336='Dummy Matches Summary'!H$2,$BL336,"")</f>
        <v/>
      </c>
      <c r="I1206" s="25" t="str">
        <f>IF($BK336='Dummy Matches Summary'!I$2,$BL336,"")</f>
        <v/>
      </c>
      <c r="J1206" s="25" t="str">
        <f>IF($BK336='Dummy Matches Summary'!J$2,$BL336,"")</f>
        <v/>
      </c>
      <c r="K1206" s="25" t="str">
        <f>IF($BK336='Dummy Matches Summary'!K$2,$BL336,"")</f>
        <v/>
      </c>
      <c r="L1206" s="25" t="str">
        <f>IF($BK336='Dummy Matches Summary'!L$2,$BL336,"")</f>
        <v/>
      </c>
      <c r="M1206" s="25" t="str">
        <f>IF($BK336='Dummy Matches Summary'!M$2,$BL336,"")</f>
        <v/>
      </c>
      <c r="N1206" s="25" t="str">
        <f>IF($BK336='Dummy Matches Summary'!N$2,$BL336,"")</f>
        <v/>
      </c>
      <c r="O1206" s="25" t="str">
        <f>IF($BK336='Dummy Matches Summary'!O$2,$BL336,"")</f>
        <v/>
      </c>
      <c r="P1206" s="25" t="str">
        <f>IF($BK336='Dummy Matches Summary'!P$2,$BL336,"")</f>
        <v/>
      </c>
      <c r="Q1206" s="25" t="str">
        <f>IF($BK336='Dummy Matches Summary'!Q$2,$BL336,"")</f>
        <v/>
      </c>
      <c r="R1206" s="25" t="str">
        <f>IF($BK336='Dummy Matches Summary'!R$2,$BL336,"")</f>
        <v/>
      </c>
      <c r="S1206" s="25" t="str">
        <f>IF($BK336='Dummy Matches Summary'!S$2,$BL336,"")</f>
        <v/>
      </c>
      <c r="T1206" s="25" t="str">
        <f>IF($BK336='Dummy Matches Summary'!T$2,$BL336,"")</f>
        <v/>
      </c>
      <c r="U1206" s="25" t="str">
        <f>IF($BK336='Dummy Matches Summary'!U$2,$BL336,"")</f>
        <v/>
      </c>
      <c r="V1206" s="25" t="str">
        <f>IF($BK336='Dummy Matches Summary'!V$2,$BL336,"")</f>
        <v/>
      </c>
      <c r="W1206" s="25" t="str">
        <f>IF($BK336='Dummy Matches Summary'!W$2,$BL336,"")</f>
        <v/>
      </c>
      <c r="X1206" s="25" t="str">
        <f>IF($BK336='Dummy Matches Summary'!X$2,$BL336,"")</f>
        <v/>
      </c>
      <c r="Y1206" s="25" t="str">
        <f>IF($BK336='Dummy Matches Summary'!Y$2,$BL336,"")</f>
        <v/>
      </c>
      <c r="Z1206" s="25" t="str">
        <f>IF($BK336='Dummy Matches Summary'!Z$2,$BL336,"")</f>
        <v/>
      </c>
      <c r="AA1206" s="25" t="str">
        <f>IF($BK336='Dummy Matches Summary'!AA$2,$BL336,"")</f>
        <v/>
      </c>
      <c r="AB1206" s="25" t="str">
        <f>IF($BK336='Dummy Matches Summary'!AB$2,$BL336,"")</f>
        <v/>
      </c>
      <c r="AC1206" s="25" t="str">
        <f>IF($BK336='Dummy Matches Summary'!AC$2,$BL336,"")</f>
        <v/>
      </c>
      <c r="AD1206" s="25" t="str">
        <f>IF($BK336='Dummy Matches Summary'!AD$2,$BL336,"")</f>
        <v/>
      </c>
      <c r="AE1206" s="25" t="str">
        <f>IF($BK336='Dummy Matches Summary'!AE$2,$BL336,"")</f>
        <v/>
      </c>
      <c r="AF1206" s="25" t="str">
        <f>IF($BK336='Dummy Matches Summary'!AF$2,$BL336,"")</f>
        <v/>
      </c>
      <c r="AG1206" s="25" t="str">
        <f>IF($BK336='Dummy Matches Summary'!AG$2,$BL336,"")</f>
        <v/>
      </c>
      <c r="AH1206" s="25" t="str">
        <f>IF($BK336='Dummy Matches Summary'!AH$2,$BL336,"")</f>
        <v/>
      </c>
      <c r="AI1206" s="25" t="str">
        <f>IF($BK336='Dummy Matches Summary'!AI$2,$BL336,"")</f>
        <v/>
      </c>
      <c r="AJ1206" s="25" t="str">
        <f>IF($BK336='Dummy Matches Summary'!AJ$2,$BL336,"")</f>
        <v/>
      </c>
      <c r="AK1206" s="25" t="str">
        <f>IF($BK336='Dummy Matches Summary'!AK$2,$BL336,"")</f>
        <v/>
      </c>
      <c r="AL1206" s="25" t="str">
        <f>IF($BK336='Dummy Matches Summary'!AL$2,$BL336,"")</f>
        <v/>
      </c>
      <c r="AM1206" s="25" t="str">
        <f>IF($BK336='Dummy Matches Summary'!AM$2,$BL336,"")</f>
        <v/>
      </c>
      <c r="AN1206" s="25" t="str">
        <f>IF($BK336='Dummy Matches Summary'!AN$2,$BL336,"")</f>
        <v/>
      </c>
      <c r="AO1206" s="25" t="str">
        <f>IF($BK336='Dummy Matches Summary'!AO$2,$BL336,"")</f>
        <v/>
      </c>
      <c r="AP1206" s="25" t="str">
        <f>IF($BK336='Dummy Matches Summary'!AP$2,$BL336,"")</f>
        <v/>
      </c>
      <c r="AQ1206" s="25" t="str">
        <f>IF($BK336='Dummy Matches Summary'!AQ$2,$BL336,"")</f>
        <v/>
      </c>
      <c r="AR1206" s="25" t="str">
        <f>IF($BK336='Dummy Matches Summary'!AR$2,$BL336,"")</f>
        <v/>
      </c>
      <c r="AS1206" s="25" t="str">
        <f>IF($BK336='Dummy Matches Summary'!AS$2,$BL336,"")</f>
        <v/>
      </c>
      <c r="AT1206" s="25" t="str">
        <f>IF($BK336='Dummy Matches Summary'!AT$2,$BL336,"")</f>
        <v/>
      </c>
      <c r="AU1206" s="25" t="str">
        <f>IF($BK336='Dummy Matches Summary'!AU$2,$BL336,"")</f>
        <v/>
      </c>
      <c r="AV1206" s="25" t="str">
        <f>IF($BK336='Dummy Matches Summary'!AV$2,$BL336,"")</f>
        <v/>
      </c>
      <c r="AW1206" s="25" t="str">
        <f>IF($BK336='Dummy Matches Summary'!AW$2,$BL336,"")</f>
        <v/>
      </c>
      <c r="AX1206" s="25" t="str">
        <f>IF($BK336='Dummy Matches Summary'!AX$2,$BL336,"")</f>
        <v/>
      </c>
      <c r="AY1206" s="25" t="str">
        <f>IF($BK336='Dummy Matches Summary'!AY$2,$BL336,"")</f>
        <v/>
      </c>
      <c r="AZ1206" s="25" t="str">
        <f>IF($BK336='Dummy Matches Summary'!AZ$2,$BL336,"")</f>
        <v/>
      </c>
      <c r="BA1206" s="25" t="str">
        <f>IF($BK336='Dummy Matches Summary'!BA$2,$BL336,"")</f>
        <v/>
      </c>
      <c r="BB1206" s="25" t="str">
        <f>IF($BK336='Dummy Matches Summary'!BB$2,$BL336,"")</f>
        <v/>
      </c>
      <c r="BC1206" s="25" t="str">
        <f>IF($BK336='Dummy Matches Summary'!BC$2,$BL336,"")</f>
        <v/>
      </c>
      <c r="BD1206" s="25" t="str">
        <f>IF($BK336='Dummy Matches Summary'!BD$2,$BL336,"")</f>
        <v/>
      </c>
      <c r="BE1206" s="25" t="str">
        <f>IF($BK336='Dummy Matches Summary'!BE$2,$BL336,"")</f>
        <v/>
      </c>
      <c r="BF1206" s="25" t="str">
        <f>IF($BK336='Dummy Matches Summary'!BF$2,$BL336,"")</f>
        <v/>
      </c>
      <c r="BG1206" s="25" t="str">
        <f>IF($BK336='Dummy Matches Summary'!BG$2,$BL336,"")</f>
        <v/>
      </c>
    </row>
    <row r="1207" spans="1:59" s="39" customFormat="1" x14ac:dyDescent="0.3">
      <c r="A1207" s="39">
        <v>1205</v>
      </c>
      <c r="B1207" s="25" t="str">
        <f>IF($BK337='Dummy Matches Summary'!B$2,$BL337,"")</f>
        <v/>
      </c>
      <c r="C1207" s="25" t="str">
        <f>IF($BK337='Dummy Matches Summary'!C$2,$BL337,"")</f>
        <v/>
      </c>
      <c r="D1207" s="25" t="str">
        <f>IF($BK337='Dummy Matches Summary'!D$2,$BL337,"")</f>
        <v/>
      </c>
      <c r="E1207" s="25" t="str">
        <f>IF($BK337='Dummy Matches Summary'!E$2,$BL337,"")</f>
        <v/>
      </c>
      <c r="F1207" s="25" t="str">
        <f>IF($BK337='Dummy Matches Summary'!F$2,$BL337,"")</f>
        <v/>
      </c>
      <c r="G1207" s="25" t="str">
        <f>IF($BK337='Dummy Matches Summary'!G$2,$BL337,"")</f>
        <v/>
      </c>
      <c r="H1207" s="25" t="str">
        <f>IF($BK337='Dummy Matches Summary'!H$2,$BL337,"")</f>
        <v/>
      </c>
      <c r="I1207" s="25" t="str">
        <f>IF($BK337='Dummy Matches Summary'!I$2,$BL337,"")</f>
        <v/>
      </c>
      <c r="J1207" s="25" t="str">
        <f>IF($BK337='Dummy Matches Summary'!J$2,$BL337,"")</f>
        <v/>
      </c>
      <c r="K1207" s="25" t="str">
        <f>IF($BK337='Dummy Matches Summary'!K$2,$BL337,"")</f>
        <v/>
      </c>
      <c r="L1207" s="25" t="str">
        <f>IF($BK337='Dummy Matches Summary'!L$2,$BL337,"")</f>
        <v/>
      </c>
      <c r="M1207" s="25" t="str">
        <f>IF($BK337='Dummy Matches Summary'!M$2,$BL337,"")</f>
        <v/>
      </c>
      <c r="N1207" s="25" t="str">
        <f>IF($BK337='Dummy Matches Summary'!N$2,$BL337,"")</f>
        <v/>
      </c>
      <c r="O1207" s="25" t="str">
        <f>IF($BK337='Dummy Matches Summary'!O$2,$BL337,"")</f>
        <v/>
      </c>
      <c r="P1207" s="25" t="str">
        <f>IF($BK337='Dummy Matches Summary'!P$2,$BL337,"")</f>
        <v/>
      </c>
      <c r="Q1207" s="25" t="str">
        <f>IF($BK337='Dummy Matches Summary'!Q$2,$BL337,"")</f>
        <v/>
      </c>
      <c r="R1207" s="25" t="str">
        <f>IF($BK337='Dummy Matches Summary'!R$2,$BL337,"")</f>
        <v/>
      </c>
      <c r="S1207" s="25" t="str">
        <f>IF($BK337='Dummy Matches Summary'!S$2,$BL337,"")</f>
        <v/>
      </c>
      <c r="T1207" s="25" t="str">
        <f>IF($BK337='Dummy Matches Summary'!T$2,$BL337,"")</f>
        <v/>
      </c>
      <c r="U1207" s="25" t="str">
        <f>IF($BK337='Dummy Matches Summary'!U$2,$BL337,"")</f>
        <v/>
      </c>
      <c r="V1207" s="25" t="str">
        <f>IF($BK337='Dummy Matches Summary'!V$2,$BL337,"")</f>
        <v/>
      </c>
      <c r="W1207" s="25" t="str">
        <f>IF($BK337='Dummy Matches Summary'!W$2,$BL337,"")</f>
        <v/>
      </c>
      <c r="X1207" s="25" t="str">
        <f>IF($BK337='Dummy Matches Summary'!X$2,$BL337,"")</f>
        <v/>
      </c>
      <c r="Y1207" s="25" t="str">
        <f>IF($BK337='Dummy Matches Summary'!Y$2,$BL337,"")</f>
        <v/>
      </c>
      <c r="Z1207" s="25" t="str">
        <f>IF($BK337='Dummy Matches Summary'!Z$2,$BL337,"")</f>
        <v/>
      </c>
      <c r="AA1207" s="25" t="str">
        <f>IF($BK337='Dummy Matches Summary'!AA$2,$BL337,"")</f>
        <v/>
      </c>
      <c r="AB1207" s="25" t="str">
        <f>IF($BK337='Dummy Matches Summary'!AB$2,$BL337,"")</f>
        <v/>
      </c>
      <c r="AC1207" s="25" t="str">
        <f>IF($BK337='Dummy Matches Summary'!AC$2,$BL337,"")</f>
        <v/>
      </c>
      <c r="AD1207" s="25" t="str">
        <f>IF($BK337='Dummy Matches Summary'!AD$2,$BL337,"")</f>
        <v/>
      </c>
      <c r="AE1207" s="25" t="str">
        <f>IF($BK337='Dummy Matches Summary'!AE$2,$BL337,"")</f>
        <v/>
      </c>
      <c r="AF1207" s="25" t="str">
        <f>IF($BK337='Dummy Matches Summary'!AF$2,$BL337,"")</f>
        <v/>
      </c>
      <c r="AG1207" s="25" t="str">
        <f>IF($BK337='Dummy Matches Summary'!AG$2,$BL337,"")</f>
        <v/>
      </c>
      <c r="AH1207" s="25" t="str">
        <f>IF($BK337='Dummy Matches Summary'!AH$2,$BL337,"")</f>
        <v/>
      </c>
      <c r="AI1207" s="25" t="str">
        <f>IF($BK337='Dummy Matches Summary'!AI$2,$BL337,"")</f>
        <v/>
      </c>
      <c r="AJ1207" s="25" t="str">
        <f>IF($BK337='Dummy Matches Summary'!AJ$2,$BL337,"")</f>
        <v/>
      </c>
      <c r="AK1207" s="25" t="str">
        <f>IF($BK337='Dummy Matches Summary'!AK$2,$BL337,"")</f>
        <v/>
      </c>
      <c r="AL1207" s="25" t="str">
        <f>IF($BK337='Dummy Matches Summary'!AL$2,$BL337,"")</f>
        <v/>
      </c>
      <c r="AM1207" s="25" t="str">
        <f>IF($BK337='Dummy Matches Summary'!AM$2,$BL337,"")</f>
        <v/>
      </c>
      <c r="AN1207" s="25" t="str">
        <f>IF($BK337='Dummy Matches Summary'!AN$2,$BL337,"")</f>
        <v/>
      </c>
      <c r="AO1207" s="25" t="str">
        <f>IF($BK337='Dummy Matches Summary'!AO$2,$BL337,"")</f>
        <v/>
      </c>
      <c r="AP1207" s="25" t="str">
        <f>IF($BK337='Dummy Matches Summary'!AP$2,$BL337,"")</f>
        <v/>
      </c>
      <c r="AQ1207" s="25" t="str">
        <f>IF($BK337='Dummy Matches Summary'!AQ$2,$BL337,"")</f>
        <v/>
      </c>
      <c r="AR1207" s="25" t="str">
        <f>IF($BK337='Dummy Matches Summary'!AR$2,$BL337,"")</f>
        <v/>
      </c>
      <c r="AS1207" s="25" t="str">
        <f>IF($BK337='Dummy Matches Summary'!AS$2,$BL337,"")</f>
        <v/>
      </c>
      <c r="AT1207" s="25" t="str">
        <f>IF($BK337='Dummy Matches Summary'!AT$2,$BL337,"")</f>
        <v/>
      </c>
      <c r="AU1207" s="25" t="str">
        <f>IF($BK337='Dummy Matches Summary'!AU$2,$BL337,"")</f>
        <v/>
      </c>
      <c r="AV1207" s="25" t="str">
        <f>IF($BK337='Dummy Matches Summary'!AV$2,$BL337,"")</f>
        <v/>
      </c>
      <c r="AW1207" s="25" t="str">
        <f>IF($BK337='Dummy Matches Summary'!AW$2,$BL337,"")</f>
        <v/>
      </c>
      <c r="AX1207" s="25" t="str">
        <f>IF($BK337='Dummy Matches Summary'!AX$2,$BL337,"")</f>
        <v/>
      </c>
      <c r="AY1207" s="25" t="str">
        <f>IF($BK337='Dummy Matches Summary'!AY$2,$BL337,"")</f>
        <v/>
      </c>
      <c r="AZ1207" s="25" t="str">
        <f>IF($BK337='Dummy Matches Summary'!AZ$2,$BL337,"")</f>
        <v/>
      </c>
      <c r="BA1207" s="25" t="str">
        <f>IF($BK337='Dummy Matches Summary'!BA$2,$BL337,"")</f>
        <v/>
      </c>
      <c r="BB1207" s="25" t="str">
        <f>IF($BK337='Dummy Matches Summary'!BB$2,$BL337,"")</f>
        <v/>
      </c>
      <c r="BC1207" s="25" t="str">
        <f>IF($BK337='Dummy Matches Summary'!BC$2,$BL337,"")</f>
        <v/>
      </c>
      <c r="BD1207" s="25" t="str">
        <f>IF($BK337='Dummy Matches Summary'!BD$2,$BL337,"")</f>
        <v/>
      </c>
      <c r="BE1207" s="25" t="str">
        <f>IF($BK337='Dummy Matches Summary'!BE$2,$BL337,"")</f>
        <v/>
      </c>
      <c r="BF1207" s="25" t="str">
        <f>IF($BK337='Dummy Matches Summary'!BF$2,$BL337,"")</f>
        <v/>
      </c>
      <c r="BG1207" s="25" t="str">
        <f>IF($BK337='Dummy Matches Summary'!BG$2,$BL337,"")</f>
        <v/>
      </c>
    </row>
    <row r="1208" spans="1:59" s="39" customFormat="1" x14ac:dyDescent="0.3">
      <c r="A1208" s="39">
        <v>1206</v>
      </c>
      <c r="B1208" s="25" t="str">
        <f>IF($BK338='Dummy Matches Summary'!B$2,$BL338,"")</f>
        <v/>
      </c>
      <c r="C1208" s="25" t="str">
        <f>IF($BK338='Dummy Matches Summary'!C$2,$BL338,"")</f>
        <v/>
      </c>
      <c r="D1208" s="25" t="str">
        <f>IF($BK338='Dummy Matches Summary'!D$2,$BL338,"")</f>
        <v/>
      </c>
      <c r="E1208" s="25" t="str">
        <f>IF($BK338='Dummy Matches Summary'!E$2,$BL338,"")</f>
        <v/>
      </c>
      <c r="F1208" s="25" t="str">
        <f>IF($BK338='Dummy Matches Summary'!F$2,$BL338,"")</f>
        <v/>
      </c>
      <c r="G1208" s="25" t="str">
        <f>IF($BK338='Dummy Matches Summary'!G$2,$BL338,"")</f>
        <v/>
      </c>
      <c r="H1208" s="25" t="str">
        <f>IF($BK338='Dummy Matches Summary'!H$2,$BL338,"")</f>
        <v/>
      </c>
      <c r="I1208" s="25" t="str">
        <f>IF($BK338='Dummy Matches Summary'!I$2,$BL338,"")</f>
        <v/>
      </c>
      <c r="J1208" s="25" t="str">
        <f>IF($BK338='Dummy Matches Summary'!J$2,$BL338,"")</f>
        <v/>
      </c>
      <c r="K1208" s="25" t="str">
        <f>IF($BK338='Dummy Matches Summary'!K$2,$BL338,"")</f>
        <v/>
      </c>
      <c r="L1208" s="25" t="str">
        <f>IF($BK338='Dummy Matches Summary'!L$2,$BL338,"")</f>
        <v/>
      </c>
      <c r="M1208" s="25" t="str">
        <f>IF($BK338='Dummy Matches Summary'!M$2,$BL338,"")</f>
        <v/>
      </c>
      <c r="N1208" s="25" t="str">
        <f>IF($BK338='Dummy Matches Summary'!N$2,$BL338,"")</f>
        <v/>
      </c>
      <c r="O1208" s="25" t="str">
        <f>IF($BK338='Dummy Matches Summary'!O$2,$BL338,"")</f>
        <v/>
      </c>
      <c r="P1208" s="25" t="str">
        <f>IF($BK338='Dummy Matches Summary'!P$2,$BL338,"")</f>
        <v/>
      </c>
      <c r="Q1208" s="25" t="str">
        <f>IF($BK338='Dummy Matches Summary'!Q$2,$BL338,"")</f>
        <v/>
      </c>
      <c r="R1208" s="25" t="str">
        <f>IF($BK338='Dummy Matches Summary'!R$2,$BL338,"")</f>
        <v/>
      </c>
      <c r="S1208" s="25" t="str">
        <f>IF($BK338='Dummy Matches Summary'!S$2,$BL338,"")</f>
        <v/>
      </c>
      <c r="T1208" s="25" t="str">
        <f>IF($BK338='Dummy Matches Summary'!T$2,$BL338,"")</f>
        <v/>
      </c>
      <c r="U1208" s="25" t="str">
        <f>IF($BK338='Dummy Matches Summary'!U$2,$BL338,"")</f>
        <v/>
      </c>
      <c r="V1208" s="25" t="str">
        <f>IF($BK338='Dummy Matches Summary'!V$2,$BL338,"")</f>
        <v/>
      </c>
      <c r="W1208" s="25" t="str">
        <f>IF($BK338='Dummy Matches Summary'!W$2,$BL338,"")</f>
        <v/>
      </c>
      <c r="X1208" s="25" t="str">
        <f>IF($BK338='Dummy Matches Summary'!X$2,$BL338,"")</f>
        <v/>
      </c>
      <c r="Y1208" s="25" t="str">
        <f>IF($BK338='Dummy Matches Summary'!Y$2,$BL338,"")</f>
        <v/>
      </c>
      <c r="Z1208" s="25" t="str">
        <f>IF($BK338='Dummy Matches Summary'!Z$2,$BL338,"")</f>
        <v/>
      </c>
      <c r="AA1208" s="25" t="str">
        <f>IF($BK338='Dummy Matches Summary'!AA$2,$BL338,"")</f>
        <v/>
      </c>
      <c r="AB1208" s="25" t="str">
        <f>IF($BK338='Dummy Matches Summary'!AB$2,$BL338,"")</f>
        <v/>
      </c>
      <c r="AC1208" s="25" t="str">
        <f>IF($BK338='Dummy Matches Summary'!AC$2,$BL338,"")</f>
        <v/>
      </c>
      <c r="AD1208" s="25" t="str">
        <f>IF($BK338='Dummy Matches Summary'!AD$2,$BL338,"")</f>
        <v/>
      </c>
      <c r="AE1208" s="25" t="str">
        <f>IF($BK338='Dummy Matches Summary'!AE$2,$BL338,"")</f>
        <v/>
      </c>
      <c r="AF1208" s="25" t="str">
        <f>IF($BK338='Dummy Matches Summary'!AF$2,$BL338,"")</f>
        <v/>
      </c>
      <c r="AG1208" s="25" t="str">
        <f>IF($BK338='Dummy Matches Summary'!AG$2,$BL338,"")</f>
        <v/>
      </c>
      <c r="AH1208" s="25" t="str">
        <f>IF($BK338='Dummy Matches Summary'!AH$2,$BL338,"")</f>
        <v/>
      </c>
      <c r="AI1208" s="25" t="str">
        <f>IF($BK338='Dummy Matches Summary'!AI$2,$BL338,"")</f>
        <v/>
      </c>
      <c r="AJ1208" s="25" t="str">
        <f>IF($BK338='Dummy Matches Summary'!AJ$2,$BL338,"")</f>
        <v/>
      </c>
      <c r="AK1208" s="25" t="str">
        <f>IF($BK338='Dummy Matches Summary'!AK$2,$BL338,"")</f>
        <v/>
      </c>
      <c r="AL1208" s="25" t="str">
        <f>IF($BK338='Dummy Matches Summary'!AL$2,$BL338,"")</f>
        <v/>
      </c>
      <c r="AM1208" s="25" t="str">
        <f>IF($BK338='Dummy Matches Summary'!AM$2,$BL338,"")</f>
        <v/>
      </c>
      <c r="AN1208" s="25" t="str">
        <f>IF($BK338='Dummy Matches Summary'!AN$2,$BL338,"")</f>
        <v/>
      </c>
      <c r="AO1208" s="25" t="str">
        <f>IF($BK338='Dummy Matches Summary'!AO$2,$BL338,"")</f>
        <v/>
      </c>
      <c r="AP1208" s="25" t="str">
        <f>IF($BK338='Dummy Matches Summary'!AP$2,$BL338,"")</f>
        <v/>
      </c>
      <c r="AQ1208" s="25" t="str">
        <f>IF($BK338='Dummy Matches Summary'!AQ$2,$BL338,"")</f>
        <v/>
      </c>
      <c r="AR1208" s="25" t="str">
        <f>IF($BK338='Dummy Matches Summary'!AR$2,$BL338,"")</f>
        <v/>
      </c>
      <c r="AS1208" s="25" t="str">
        <f>IF($BK338='Dummy Matches Summary'!AS$2,$BL338,"")</f>
        <v/>
      </c>
      <c r="AT1208" s="25" t="str">
        <f>IF($BK338='Dummy Matches Summary'!AT$2,$BL338,"")</f>
        <v/>
      </c>
      <c r="AU1208" s="25" t="str">
        <f>IF($BK338='Dummy Matches Summary'!AU$2,$BL338,"")</f>
        <v/>
      </c>
      <c r="AV1208" s="25" t="str">
        <f>IF($BK338='Dummy Matches Summary'!AV$2,$BL338,"")</f>
        <v/>
      </c>
      <c r="AW1208" s="25" t="str">
        <f>IF($BK338='Dummy Matches Summary'!AW$2,$BL338,"")</f>
        <v/>
      </c>
      <c r="AX1208" s="25" t="str">
        <f>IF($BK338='Dummy Matches Summary'!AX$2,$BL338,"")</f>
        <v/>
      </c>
      <c r="AY1208" s="25" t="str">
        <f>IF($BK338='Dummy Matches Summary'!AY$2,$BL338,"")</f>
        <v/>
      </c>
      <c r="AZ1208" s="25" t="str">
        <f>IF($BK338='Dummy Matches Summary'!AZ$2,$BL338,"")</f>
        <v/>
      </c>
      <c r="BA1208" s="25" t="str">
        <f>IF($BK338='Dummy Matches Summary'!BA$2,$BL338,"")</f>
        <v/>
      </c>
      <c r="BB1208" s="25" t="str">
        <f>IF($BK338='Dummy Matches Summary'!BB$2,$BL338,"")</f>
        <v/>
      </c>
      <c r="BC1208" s="25" t="str">
        <f>IF($BK338='Dummy Matches Summary'!BC$2,$BL338,"")</f>
        <v/>
      </c>
      <c r="BD1208" s="25" t="str">
        <f>IF($BK338='Dummy Matches Summary'!BD$2,$BL338,"")</f>
        <v/>
      </c>
      <c r="BE1208" s="25" t="str">
        <f>IF($BK338='Dummy Matches Summary'!BE$2,$BL338,"")</f>
        <v/>
      </c>
      <c r="BF1208" s="25" t="str">
        <f>IF($BK338='Dummy Matches Summary'!BF$2,$BL338,"")</f>
        <v/>
      </c>
      <c r="BG1208" s="25" t="str">
        <f>IF($BK338='Dummy Matches Summary'!BG$2,$BL338,"")</f>
        <v/>
      </c>
    </row>
    <row r="1209" spans="1:59" s="39" customFormat="1" x14ac:dyDescent="0.3">
      <c r="A1209" s="39">
        <v>1207</v>
      </c>
      <c r="B1209" s="25" t="str">
        <f>IF($BK339='Dummy Matches Summary'!B$2,$BL339,"")</f>
        <v/>
      </c>
      <c r="C1209" s="25" t="str">
        <f>IF($BK339='Dummy Matches Summary'!C$2,$BL339,"")</f>
        <v/>
      </c>
      <c r="D1209" s="25" t="str">
        <f>IF($BK339='Dummy Matches Summary'!D$2,$BL339,"")</f>
        <v/>
      </c>
      <c r="E1209" s="25" t="str">
        <f>IF($BK339='Dummy Matches Summary'!E$2,$BL339,"")</f>
        <v/>
      </c>
      <c r="F1209" s="25" t="str">
        <f>IF($BK339='Dummy Matches Summary'!F$2,$BL339,"")</f>
        <v/>
      </c>
      <c r="G1209" s="25" t="str">
        <f>IF($BK339='Dummy Matches Summary'!G$2,$BL339,"")</f>
        <v/>
      </c>
      <c r="H1209" s="25" t="str">
        <f>IF($BK339='Dummy Matches Summary'!H$2,$BL339,"")</f>
        <v/>
      </c>
      <c r="I1209" s="25" t="str">
        <f>IF($BK339='Dummy Matches Summary'!I$2,$BL339,"")</f>
        <v/>
      </c>
      <c r="J1209" s="25" t="str">
        <f>IF($BK339='Dummy Matches Summary'!J$2,$BL339,"")</f>
        <v/>
      </c>
      <c r="K1209" s="25" t="str">
        <f>IF($BK339='Dummy Matches Summary'!K$2,$BL339,"")</f>
        <v/>
      </c>
      <c r="L1209" s="25" t="str">
        <f>IF($BK339='Dummy Matches Summary'!L$2,$BL339,"")</f>
        <v/>
      </c>
      <c r="M1209" s="25" t="str">
        <f>IF($BK339='Dummy Matches Summary'!M$2,$BL339,"")</f>
        <v/>
      </c>
      <c r="N1209" s="25" t="str">
        <f>IF($BK339='Dummy Matches Summary'!N$2,$BL339,"")</f>
        <v/>
      </c>
      <c r="O1209" s="25" t="str">
        <f>IF($BK339='Dummy Matches Summary'!O$2,$BL339,"")</f>
        <v/>
      </c>
      <c r="P1209" s="25" t="str">
        <f>IF($BK339='Dummy Matches Summary'!P$2,$BL339,"")</f>
        <v/>
      </c>
      <c r="Q1209" s="25" t="str">
        <f>IF($BK339='Dummy Matches Summary'!Q$2,$BL339,"")</f>
        <v/>
      </c>
      <c r="R1209" s="25" t="str">
        <f>IF($BK339='Dummy Matches Summary'!R$2,$BL339,"")</f>
        <v/>
      </c>
      <c r="S1209" s="25" t="str">
        <f>IF($BK339='Dummy Matches Summary'!S$2,$BL339,"")</f>
        <v/>
      </c>
      <c r="T1209" s="25" t="str">
        <f>IF($BK339='Dummy Matches Summary'!T$2,$BL339,"")</f>
        <v/>
      </c>
      <c r="U1209" s="25" t="str">
        <f>IF($BK339='Dummy Matches Summary'!U$2,$BL339,"")</f>
        <v/>
      </c>
      <c r="V1209" s="25" t="str">
        <f>IF($BK339='Dummy Matches Summary'!V$2,$BL339,"")</f>
        <v/>
      </c>
      <c r="W1209" s="25" t="str">
        <f>IF($BK339='Dummy Matches Summary'!W$2,$BL339,"")</f>
        <v/>
      </c>
      <c r="X1209" s="25" t="str">
        <f>IF($BK339='Dummy Matches Summary'!X$2,$BL339,"")</f>
        <v/>
      </c>
      <c r="Y1209" s="25" t="str">
        <f>IF($BK339='Dummy Matches Summary'!Y$2,$BL339,"")</f>
        <v/>
      </c>
      <c r="Z1209" s="25" t="str">
        <f>IF($BK339='Dummy Matches Summary'!Z$2,$BL339,"")</f>
        <v/>
      </c>
      <c r="AA1209" s="25" t="str">
        <f>IF($BK339='Dummy Matches Summary'!AA$2,$BL339,"")</f>
        <v/>
      </c>
      <c r="AB1209" s="25" t="str">
        <f>IF($BK339='Dummy Matches Summary'!AB$2,$BL339,"")</f>
        <v/>
      </c>
      <c r="AC1209" s="25" t="str">
        <f>IF($BK339='Dummy Matches Summary'!AC$2,$BL339,"")</f>
        <v/>
      </c>
      <c r="AD1209" s="25" t="str">
        <f>IF($BK339='Dummy Matches Summary'!AD$2,$BL339,"")</f>
        <v/>
      </c>
      <c r="AE1209" s="25" t="str">
        <f>IF($BK339='Dummy Matches Summary'!AE$2,$BL339,"")</f>
        <v/>
      </c>
      <c r="AF1209" s="25" t="str">
        <f>IF($BK339='Dummy Matches Summary'!AF$2,$BL339,"")</f>
        <v/>
      </c>
      <c r="AG1209" s="25" t="str">
        <f>IF($BK339='Dummy Matches Summary'!AG$2,$BL339,"")</f>
        <v/>
      </c>
      <c r="AH1209" s="25" t="str">
        <f>IF($BK339='Dummy Matches Summary'!AH$2,$BL339,"")</f>
        <v/>
      </c>
      <c r="AI1209" s="25" t="str">
        <f>IF($BK339='Dummy Matches Summary'!AI$2,$BL339,"")</f>
        <v/>
      </c>
      <c r="AJ1209" s="25" t="str">
        <f>IF($BK339='Dummy Matches Summary'!AJ$2,$BL339,"")</f>
        <v/>
      </c>
      <c r="AK1209" s="25" t="str">
        <f>IF($BK339='Dummy Matches Summary'!AK$2,$BL339,"")</f>
        <v/>
      </c>
      <c r="AL1209" s="25" t="str">
        <f>IF($BK339='Dummy Matches Summary'!AL$2,$BL339,"")</f>
        <v/>
      </c>
      <c r="AM1209" s="25" t="str">
        <f>IF($BK339='Dummy Matches Summary'!AM$2,$BL339,"")</f>
        <v/>
      </c>
      <c r="AN1209" s="25" t="str">
        <f>IF($BK339='Dummy Matches Summary'!AN$2,$BL339,"")</f>
        <v/>
      </c>
      <c r="AO1209" s="25" t="str">
        <f>IF($BK339='Dummy Matches Summary'!AO$2,$BL339,"")</f>
        <v/>
      </c>
      <c r="AP1209" s="25" t="str">
        <f>IF($BK339='Dummy Matches Summary'!AP$2,$BL339,"")</f>
        <v/>
      </c>
      <c r="AQ1209" s="25" t="str">
        <f>IF($BK339='Dummy Matches Summary'!AQ$2,$BL339,"")</f>
        <v/>
      </c>
      <c r="AR1209" s="25" t="str">
        <f>IF($BK339='Dummy Matches Summary'!AR$2,$BL339,"")</f>
        <v/>
      </c>
      <c r="AS1209" s="25" t="str">
        <f>IF($BK339='Dummy Matches Summary'!AS$2,$BL339,"")</f>
        <v/>
      </c>
      <c r="AT1209" s="25" t="str">
        <f>IF($BK339='Dummy Matches Summary'!AT$2,$BL339,"")</f>
        <v/>
      </c>
      <c r="AU1209" s="25" t="str">
        <f>IF($BK339='Dummy Matches Summary'!AU$2,$BL339,"")</f>
        <v/>
      </c>
      <c r="AV1209" s="25" t="str">
        <f>IF($BK339='Dummy Matches Summary'!AV$2,$BL339,"")</f>
        <v/>
      </c>
      <c r="AW1209" s="25" t="str">
        <f>IF($BK339='Dummy Matches Summary'!AW$2,$BL339,"")</f>
        <v/>
      </c>
      <c r="AX1209" s="25" t="str">
        <f>IF($BK339='Dummy Matches Summary'!AX$2,$BL339,"")</f>
        <v/>
      </c>
      <c r="AY1209" s="25" t="str">
        <f>IF($BK339='Dummy Matches Summary'!AY$2,$BL339,"")</f>
        <v/>
      </c>
      <c r="AZ1209" s="25" t="str">
        <f>IF($BK339='Dummy Matches Summary'!AZ$2,$BL339,"")</f>
        <v/>
      </c>
      <c r="BA1209" s="25" t="str">
        <f>IF($BK339='Dummy Matches Summary'!BA$2,$BL339,"")</f>
        <v/>
      </c>
      <c r="BB1209" s="25" t="str">
        <f>IF($BK339='Dummy Matches Summary'!BB$2,$BL339,"")</f>
        <v/>
      </c>
      <c r="BC1209" s="25" t="str">
        <f>IF($BK339='Dummy Matches Summary'!BC$2,$BL339,"")</f>
        <v/>
      </c>
      <c r="BD1209" s="25" t="str">
        <f>IF($BK339='Dummy Matches Summary'!BD$2,$BL339,"")</f>
        <v/>
      </c>
      <c r="BE1209" s="25" t="str">
        <f>IF($BK339='Dummy Matches Summary'!BE$2,$BL339,"")</f>
        <v/>
      </c>
      <c r="BF1209" s="25" t="str">
        <f>IF($BK339='Dummy Matches Summary'!BF$2,$BL339,"")</f>
        <v/>
      </c>
      <c r="BG1209" s="25" t="str">
        <f>IF($BK339='Dummy Matches Summary'!BG$2,$BL339,"")</f>
        <v/>
      </c>
    </row>
    <row r="1210" spans="1:59" s="39" customFormat="1" x14ac:dyDescent="0.3">
      <c r="A1210" s="39">
        <v>1208</v>
      </c>
      <c r="B1210" s="25" t="str">
        <f>IF($BK340='Dummy Matches Summary'!B$2,$BL340,"")</f>
        <v/>
      </c>
      <c r="C1210" s="25" t="str">
        <f>IF($BK340='Dummy Matches Summary'!C$2,$BL340,"")</f>
        <v/>
      </c>
      <c r="D1210" s="25" t="str">
        <f>IF($BK340='Dummy Matches Summary'!D$2,$BL340,"")</f>
        <v/>
      </c>
      <c r="E1210" s="25" t="str">
        <f>IF($BK340='Dummy Matches Summary'!E$2,$BL340,"")</f>
        <v/>
      </c>
      <c r="F1210" s="25" t="str">
        <f>IF($BK340='Dummy Matches Summary'!F$2,$BL340,"")</f>
        <v/>
      </c>
      <c r="G1210" s="25" t="str">
        <f>IF($BK340='Dummy Matches Summary'!G$2,$BL340,"")</f>
        <v/>
      </c>
      <c r="H1210" s="25" t="str">
        <f>IF($BK340='Dummy Matches Summary'!H$2,$BL340,"")</f>
        <v/>
      </c>
      <c r="I1210" s="25" t="str">
        <f>IF($BK340='Dummy Matches Summary'!I$2,$BL340,"")</f>
        <v/>
      </c>
      <c r="J1210" s="25" t="str">
        <f>IF($BK340='Dummy Matches Summary'!J$2,$BL340,"")</f>
        <v/>
      </c>
      <c r="K1210" s="25" t="str">
        <f>IF($BK340='Dummy Matches Summary'!K$2,$BL340,"")</f>
        <v/>
      </c>
      <c r="L1210" s="25" t="str">
        <f>IF($BK340='Dummy Matches Summary'!L$2,$BL340,"")</f>
        <v/>
      </c>
      <c r="M1210" s="25" t="str">
        <f>IF($BK340='Dummy Matches Summary'!M$2,$BL340,"")</f>
        <v/>
      </c>
      <c r="N1210" s="25" t="str">
        <f>IF($BK340='Dummy Matches Summary'!N$2,$BL340,"")</f>
        <v/>
      </c>
      <c r="O1210" s="25" t="str">
        <f>IF($BK340='Dummy Matches Summary'!O$2,$BL340,"")</f>
        <v/>
      </c>
      <c r="P1210" s="25" t="str">
        <f>IF($BK340='Dummy Matches Summary'!P$2,$BL340,"")</f>
        <v/>
      </c>
      <c r="Q1210" s="25" t="str">
        <f>IF($BK340='Dummy Matches Summary'!Q$2,$BL340,"")</f>
        <v/>
      </c>
      <c r="R1210" s="25" t="str">
        <f>IF($BK340='Dummy Matches Summary'!R$2,$BL340,"")</f>
        <v/>
      </c>
      <c r="S1210" s="25" t="str">
        <f>IF($BK340='Dummy Matches Summary'!S$2,$BL340,"")</f>
        <v/>
      </c>
      <c r="T1210" s="25" t="str">
        <f>IF($BK340='Dummy Matches Summary'!T$2,$BL340,"")</f>
        <v/>
      </c>
      <c r="U1210" s="25" t="str">
        <f>IF($BK340='Dummy Matches Summary'!U$2,$BL340,"")</f>
        <v/>
      </c>
      <c r="V1210" s="25" t="str">
        <f>IF($BK340='Dummy Matches Summary'!V$2,$BL340,"")</f>
        <v/>
      </c>
      <c r="W1210" s="25" t="str">
        <f>IF($BK340='Dummy Matches Summary'!W$2,$BL340,"")</f>
        <v/>
      </c>
      <c r="X1210" s="25" t="str">
        <f>IF($BK340='Dummy Matches Summary'!X$2,$BL340,"")</f>
        <v/>
      </c>
      <c r="Y1210" s="25" t="str">
        <f>IF($BK340='Dummy Matches Summary'!Y$2,$BL340,"")</f>
        <v/>
      </c>
      <c r="Z1210" s="25" t="str">
        <f>IF($BK340='Dummy Matches Summary'!Z$2,$BL340,"")</f>
        <v/>
      </c>
      <c r="AA1210" s="25" t="str">
        <f>IF($BK340='Dummy Matches Summary'!AA$2,$BL340,"")</f>
        <v/>
      </c>
      <c r="AB1210" s="25" t="str">
        <f>IF($BK340='Dummy Matches Summary'!AB$2,$BL340,"")</f>
        <v/>
      </c>
      <c r="AC1210" s="25" t="str">
        <f>IF($BK340='Dummy Matches Summary'!AC$2,$BL340,"")</f>
        <v/>
      </c>
      <c r="AD1210" s="25" t="str">
        <f>IF($BK340='Dummy Matches Summary'!AD$2,$BL340,"")</f>
        <v/>
      </c>
      <c r="AE1210" s="25" t="str">
        <f>IF($BK340='Dummy Matches Summary'!AE$2,$BL340,"")</f>
        <v/>
      </c>
      <c r="AF1210" s="25" t="str">
        <f>IF($BK340='Dummy Matches Summary'!AF$2,$BL340,"")</f>
        <v/>
      </c>
      <c r="AG1210" s="25" t="str">
        <f>IF($BK340='Dummy Matches Summary'!AG$2,$BL340,"")</f>
        <v/>
      </c>
      <c r="AH1210" s="25" t="str">
        <f>IF($BK340='Dummy Matches Summary'!AH$2,$BL340,"")</f>
        <v/>
      </c>
      <c r="AI1210" s="25" t="str">
        <f>IF($BK340='Dummy Matches Summary'!AI$2,$BL340,"")</f>
        <v/>
      </c>
      <c r="AJ1210" s="25" t="str">
        <f>IF($BK340='Dummy Matches Summary'!AJ$2,$BL340,"")</f>
        <v/>
      </c>
      <c r="AK1210" s="25" t="str">
        <f>IF($BK340='Dummy Matches Summary'!AK$2,$BL340,"")</f>
        <v/>
      </c>
      <c r="AL1210" s="25" t="str">
        <f>IF($BK340='Dummy Matches Summary'!AL$2,$BL340,"")</f>
        <v/>
      </c>
      <c r="AM1210" s="25" t="str">
        <f>IF($BK340='Dummy Matches Summary'!AM$2,$BL340,"")</f>
        <v/>
      </c>
      <c r="AN1210" s="25" t="str">
        <f>IF($BK340='Dummy Matches Summary'!AN$2,$BL340,"")</f>
        <v/>
      </c>
      <c r="AO1210" s="25" t="str">
        <f>IF($BK340='Dummy Matches Summary'!AO$2,$BL340,"")</f>
        <v/>
      </c>
      <c r="AP1210" s="25" t="str">
        <f>IF($BK340='Dummy Matches Summary'!AP$2,$BL340,"")</f>
        <v/>
      </c>
      <c r="AQ1210" s="25" t="str">
        <f>IF($BK340='Dummy Matches Summary'!AQ$2,$BL340,"")</f>
        <v/>
      </c>
      <c r="AR1210" s="25" t="str">
        <f>IF($BK340='Dummy Matches Summary'!AR$2,$BL340,"")</f>
        <v/>
      </c>
      <c r="AS1210" s="25" t="str">
        <f>IF($BK340='Dummy Matches Summary'!AS$2,$BL340,"")</f>
        <v/>
      </c>
      <c r="AT1210" s="25" t="str">
        <f>IF($BK340='Dummy Matches Summary'!AT$2,$BL340,"")</f>
        <v/>
      </c>
      <c r="AU1210" s="25" t="str">
        <f>IF($BK340='Dummy Matches Summary'!AU$2,$BL340,"")</f>
        <v/>
      </c>
      <c r="AV1210" s="25" t="str">
        <f>IF($BK340='Dummy Matches Summary'!AV$2,$BL340,"")</f>
        <v/>
      </c>
      <c r="AW1210" s="25" t="str">
        <f>IF($BK340='Dummy Matches Summary'!AW$2,$BL340,"")</f>
        <v/>
      </c>
      <c r="AX1210" s="25" t="str">
        <f>IF($BK340='Dummy Matches Summary'!AX$2,$BL340,"")</f>
        <v/>
      </c>
      <c r="AY1210" s="25" t="str">
        <f>IF($BK340='Dummy Matches Summary'!AY$2,$BL340,"")</f>
        <v/>
      </c>
      <c r="AZ1210" s="25" t="str">
        <f>IF($BK340='Dummy Matches Summary'!AZ$2,$BL340,"")</f>
        <v/>
      </c>
      <c r="BA1210" s="25" t="str">
        <f>IF($BK340='Dummy Matches Summary'!BA$2,$BL340,"")</f>
        <v/>
      </c>
      <c r="BB1210" s="25" t="str">
        <f>IF($BK340='Dummy Matches Summary'!BB$2,$BL340,"")</f>
        <v/>
      </c>
      <c r="BC1210" s="25" t="str">
        <f>IF($BK340='Dummy Matches Summary'!BC$2,$BL340,"")</f>
        <v/>
      </c>
      <c r="BD1210" s="25" t="str">
        <f>IF($BK340='Dummy Matches Summary'!BD$2,$BL340,"")</f>
        <v/>
      </c>
      <c r="BE1210" s="25" t="str">
        <f>IF($BK340='Dummy Matches Summary'!BE$2,$BL340,"")</f>
        <v/>
      </c>
      <c r="BF1210" s="25" t="str">
        <f>IF($BK340='Dummy Matches Summary'!BF$2,$BL340,"")</f>
        <v/>
      </c>
      <c r="BG1210" s="25" t="str">
        <f>IF($BK340='Dummy Matches Summary'!BG$2,$BL340,"")</f>
        <v/>
      </c>
    </row>
    <row r="1211" spans="1:59" s="39" customFormat="1" x14ac:dyDescent="0.3">
      <c r="A1211" s="39">
        <v>1209</v>
      </c>
      <c r="B1211" s="25" t="str">
        <f>IF($BK341='Dummy Matches Summary'!B$2,$BL341,"")</f>
        <v/>
      </c>
      <c r="C1211" s="25" t="str">
        <f>IF($BK341='Dummy Matches Summary'!C$2,$BL341,"")</f>
        <v/>
      </c>
      <c r="D1211" s="25" t="str">
        <f>IF($BK341='Dummy Matches Summary'!D$2,$BL341,"")</f>
        <v/>
      </c>
      <c r="E1211" s="25" t="str">
        <f>IF($BK341='Dummy Matches Summary'!E$2,$BL341,"")</f>
        <v/>
      </c>
      <c r="F1211" s="25" t="str">
        <f>IF($BK341='Dummy Matches Summary'!F$2,$BL341,"")</f>
        <v/>
      </c>
      <c r="G1211" s="25" t="str">
        <f>IF($BK341='Dummy Matches Summary'!G$2,$BL341,"")</f>
        <v/>
      </c>
      <c r="H1211" s="25" t="str">
        <f>IF($BK341='Dummy Matches Summary'!H$2,$BL341,"")</f>
        <v/>
      </c>
      <c r="I1211" s="25" t="str">
        <f>IF($BK341='Dummy Matches Summary'!I$2,$BL341,"")</f>
        <v/>
      </c>
      <c r="J1211" s="25" t="str">
        <f>IF($BK341='Dummy Matches Summary'!J$2,$BL341,"")</f>
        <v/>
      </c>
      <c r="K1211" s="25" t="str">
        <f>IF($BK341='Dummy Matches Summary'!K$2,$BL341,"")</f>
        <v/>
      </c>
      <c r="L1211" s="25" t="str">
        <f>IF($BK341='Dummy Matches Summary'!L$2,$BL341,"")</f>
        <v/>
      </c>
      <c r="M1211" s="25" t="str">
        <f>IF($BK341='Dummy Matches Summary'!M$2,$BL341,"")</f>
        <v/>
      </c>
      <c r="N1211" s="25" t="str">
        <f>IF($BK341='Dummy Matches Summary'!N$2,$BL341,"")</f>
        <v/>
      </c>
      <c r="O1211" s="25" t="str">
        <f>IF($BK341='Dummy Matches Summary'!O$2,$BL341,"")</f>
        <v/>
      </c>
      <c r="P1211" s="25" t="str">
        <f>IF($BK341='Dummy Matches Summary'!P$2,$BL341,"")</f>
        <v/>
      </c>
      <c r="Q1211" s="25" t="str">
        <f>IF($BK341='Dummy Matches Summary'!Q$2,$BL341,"")</f>
        <v/>
      </c>
      <c r="R1211" s="25" t="str">
        <f>IF($BK341='Dummy Matches Summary'!R$2,$BL341,"")</f>
        <v/>
      </c>
      <c r="S1211" s="25" t="str">
        <f>IF($BK341='Dummy Matches Summary'!S$2,$BL341,"")</f>
        <v/>
      </c>
      <c r="T1211" s="25" t="str">
        <f>IF($BK341='Dummy Matches Summary'!T$2,$BL341,"")</f>
        <v/>
      </c>
      <c r="U1211" s="25" t="str">
        <f>IF($BK341='Dummy Matches Summary'!U$2,$BL341,"")</f>
        <v/>
      </c>
      <c r="V1211" s="25" t="str">
        <f>IF($BK341='Dummy Matches Summary'!V$2,$BL341,"")</f>
        <v/>
      </c>
      <c r="W1211" s="25" t="str">
        <f>IF($BK341='Dummy Matches Summary'!W$2,$BL341,"")</f>
        <v/>
      </c>
      <c r="X1211" s="25" t="str">
        <f>IF($BK341='Dummy Matches Summary'!X$2,$BL341,"")</f>
        <v/>
      </c>
      <c r="Y1211" s="25" t="str">
        <f>IF($BK341='Dummy Matches Summary'!Y$2,$BL341,"")</f>
        <v/>
      </c>
      <c r="Z1211" s="25" t="str">
        <f>IF($BK341='Dummy Matches Summary'!Z$2,$BL341,"")</f>
        <v/>
      </c>
      <c r="AA1211" s="25" t="str">
        <f>IF($BK341='Dummy Matches Summary'!AA$2,$BL341,"")</f>
        <v/>
      </c>
      <c r="AB1211" s="25" t="str">
        <f>IF($BK341='Dummy Matches Summary'!AB$2,$BL341,"")</f>
        <v/>
      </c>
      <c r="AC1211" s="25" t="str">
        <f>IF($BK341='Dummy Matches Summary'!AC$2,$BL341,"")</f>
        <v/>
      </c>
      <c r="AD1211" s="25" t="str">
        <f>IF($BK341='Dummy Matches Summary'!AD$2,$BL341,"")</f>
        <v/>
      </c>
      <c r="AE1211" s="25" t="str">
        <f>IF($BK341='Dummy Matches Summary'!AE$2,$BL341,"")</f>
        <v/>
      </c>
      <c r="AF1211" s="25" t="str">
        <f>IF($BK341='Dummy Matches Summary'!AF$2,$BL341,"")</f>
        <v/>
      </c>
      <c r="AG1211" s="25" t="str">
        <f>IF($BK341='Dummy Matches Summary'!AG$2,$BL341,"")</f>
        <v/>
      </c>
      <c r="AH1211" s="25" t="str">
        <f>IF($BK341='Dummy Matches Summary'!AH$2,$BL341,"")</f>
        <v/>
      </c>
      <c r="AI1211" s="25" t="str">
        <f>IF($BK341='Dummy Matches Summary'!AI$2,$BL341,"")</f>
        <v/>
      </c>
      <c r="AJ1211" s="25" t="str">
        <f>IF($BK341='Dummy Matches Summary'!AJ$2,$BL341,"")</f>
        <v/>
      </c>
      <c r="AK1211" s="25" t="str">
        <f>IF($BK341='Dummy Matches Summary'!AK$2,$BL341,"")</f>
        <v/>
      </c>
      <c r="AL1211" s="25" t="str">
        <f>IF($BK341='Dummy Matches Summary'!AL$2,$BL341,"")</f>
        <v/>
      </c>
      <c r="AM1211" s="25" t="str">
        <f>IF($BK341='Dummy Matches Summary'!AM$2,$BL341,"")</f>
        <v/>
      </c>
      <c r="AN1211" s="25" t="str">
        <f>IF($BK341='Dummy Matches Summary'!AN$2,$BL341,"")</f>
        <v/>
      </c>
      <c r="AO1211" s="25" t="str">
        <f>IF($BK341='Dummy Matches Summary'!AO$2,$BL341,"")</f>
        <v/>
      </c>
      <c r="AP1211" s="25" t="str">
        <f>IF($BK341='Dummy Matches Summary'!AP$2,$BL341,"")</f>
        <v/>
      </c>
      <c r="AQ1211" s="25" t="str">
        <f>IF($BK341='Dummy Matches Summary'!AQ$2,$BL341,"")</f>
        <v/>
      </c>
      <c r="AR1211" s="25" t="str">
        <f>IF($BK341='Dummy Matches Summary'!AR$2,$BL341,"")</f>
        <v/>
      </c>
      <c r="AS1211" s="25" t="str">
        <f>IF($BK341='Dummy Matches Summary'!AS$2,$BL341,"")</f>
        <v/>
      </c>
      <c r="AT1211" s="25" t="str">
        <f>IF($BK341='Dummy Matches Summary'!AT$2,$BL341,"")</f>
        <v/>
      </c>
      <c r="AU1211" s="25" t="str">
        <f>IF($BK341='Dummy Matches Summary'!AU$2,$BL341,"")</f>
        <v/>
      </c>
      <c r="AV1211" s="25" t="str">
        <f>IF($BK341='Dummy Matches Summary'!AV$2,$BL341,"")</f>
        <v/>
      </c>
      <c r="AW1211" s="25" t="str">
        <f>IF($BK341='Dummy Matches Summary'!AW$2,$BL341,"")</f>
        <v/>
      </c>
      <c r="AX1211" s="25" t="str">
        <f>IF($BK341='Dummy Matches Summary'!AX$2,$BL341,"")</f>
        <v/>
      </c>
      <c r="AY1211" s="25" t="str">
        <f>IF($BK341='Dummy Matches Summary'!AY$2,$BL341,"")</f>
        <v/>
      </c>
      <c r="AZ1211" s="25" t="str">
        <f>IF($BK341='Dummy Matches Summary'!AZ$2,$BL341,"")</f>
        <v/>
      </c>
      <c r="BA1211" s="25" t="str">
        <f>IF($BK341='Dummy Matches Summary'!BA$2,$BL341,"")</f>
        <v/>
      </c>
      <c r="BB1211" s="25" t="str">
        <f>IF($BK341='Dummy Matches Summary'!BB$2,$BL341,"")</f>
        <v/>
      </c>
      <c r="BC1211" s="25" t="str">
        <f>IF($BK341='Dummy Matches Summary'!BC$2,$BL341,"")</f>
        <v/>
      </c>
      <c r="BD1211" s="25" t="str">
        <f>IF($BK341='Dummy Matches Summary'!BD$2,$BL341,"")</f>
        <v/>
      </c>
      <c r="BE1211" s="25" t="str">
        <f>IF($BK341='Dummy Matches Summary'!BE$2,$BL341,"")</f>
        <v/>
      </c>
      <c r="BF1211" s="25" t="str">
        <f>IF($BK341='Dummy Matches Summary'!BF$2,$BL341,"")</f>
        <v/>
      </c>
      <c r="BG1211" s="25" t="str">
        <f>IF($BK341='Dummy Matches Summary'!BG$2,$BL341,"")</f>
        <v/>
      </c>
    </row>
    <row r="1212" spans="1:59" s="39" customFormat="1" x14ac:dyDescent="0.3">
      <c r="A1212" s="39">
        <v>1210</v>
      </c>
      <c r="B1212" s="25" t="str">
        <f>IF($BK342='Dummy Matches Summary'!B$2,$BL342,"")</f>
        <v/>
      </c>
      <c r="C1212" s="25" t="str">
        <f>IF($BK342='Dummy Matches Summary'!C$2,$BL342,"")</f>
        <v/>
      </c>
      <c r="D1212" s="25" t="str">
        <f>IF($BK342='Dummy Matches Summary'!D$2,$BL342,"")</f>
        <v/>
      </c>
      <c r="E1212" s="25" t="str">
        <f>IF($BK342='Dummy Matches Summary'!E$2,$BL342,"")</f>
        <v/>
      </c>
      <c r="F1212" s="25" t="str">
        <f>IF($BK342='Dummy Matches Summary'!F$2,$BL342,"")</f>
        <v/>
      </c>
      <c r="G1212" s="25" t="str">
        <f>IF($BK342='Dummy Matches Summary'!G$2,$BL342,"")</f>
        <v/>
      </c>
      <c r="H1212" s="25" t="str">
        <f>IF($BK342='Dummy Matches Summary'!H$2,$BL342,"")</f>
        <v/>
      </c>
      <c r="I1212" s="25" t="str">
        <f>IF($BK342='Dummy Matches Summary'!I$2,$BL342,"")</f>
        <v/>
      </c>
      <c r="J1212" s="25" t="str">
        <f>IF($BK342='Dummy Matches Summary'!J$2,$BL342,"")</f>
        <v/>
      </c>
      <c r="K1212" s="25" t="str">
        <f>IF($BK342='Dummy Matches Summary'!K$2,$BL342,"")</f>
        <v/>
      </c>
      <c r="L1212" s="25" t="str">
        <f>IF($BK342='Dummy Matches Summary'!L$2,$BL342,"")</f>
        <v/>
      </c>
      <c r="M1212" s="25" t="str">
        <f>IF($BK342='Dummy Matches Summary'!M$2,$BL342,"")</f>
        <v/>
      </c>
      <c r="N1212" s="25" t="str">
        <f>IF($BK342='Dummy Matches Summary'!N$2,$BL342,"")</f>
        <v/>
      </c>
      <c r="O1212" s="25" t="str">
        <f>IF($BK342='Dummy Matches Summary'!O$2,$BL342,"")</f>
        <v/>
      </c>
      <c r="P1212" s="25" t="str">
        <f>IF($BK342='Dummy Matches Summary'!P$2,$BL342,"")</f>
        <v/>
      </c>
      <c r="Q1212" s="25" t="str">
        <f>IF($BK342='Dummy Matches Summary'!Q$2,$BL342,"")</f>
        <v/>
      </c>
      <c r="R1212" s="25" t="str">
        <f>IF($BK342='Dummy Matches Summary'!R$2,$BL342,"")</f>
        <v/>
      </c>
      <c r="S1212" s="25" t="str">
        <f>IF($BK342='Dummy Matches Summary'!S$2,$BL342,"")</f>
        <v/>
      </c>
      <c r="T1212" s="25" t="str">
        <f>IF($BK342='Dummy Matches Summary'!T$2,$BL342,"")</f>
        <v/>
      </c>
      <c r="U1212" s="25" t="str">
        <f>IF($BK342='Dummy Matches Summary'!U$2,$BL342,"")</f>
        <v/>
      </c>
      <c r="V1212" s="25" t="str">
        <f>IF($BK342='Dummy Matches Summary'!V$2,$BL342,"")</f>
        <v/>
      </c>
      <c r="W1212" s="25" t="str">
        <f>IF($BK342='Dummy Matches Summary'!W$2,$BL342,"")</f>
        <v/>
      </c>
      <c r="X1212" s="25" t="str">
        <f>IF($BK342='Dummy Matches Summary'!X$2,$BL342,"")</f>
        <v/>
      </c>
      <c r="Y1212" s="25" t="str">
        <f>IF($BK342='Dummy Matches Summary'!Y$2,$BL342,"")</f>
        <v/>
      </c>
      <c r="Z1212" s="25" t="str">
        <f>IF($BK342='Dummy Matches Summary'!Z$2,$BL342,"")</f>
        <v/>
      </c>
      <c r="AA1212" s="25" t="str">
        <f>IF($BK342='Dummy Matches Summary'!AA$2,$BL342,"")</f>
        <v/>
      </c>
      <c r="AB1212" s="25" t="str">
        <f>IF($BK342='Dummy Matches Summary'!AB$2,$BL342,"")</f>
        <v/>
      </c>
      <c r="AC1212" s="25" t="str">
        <f>IF($BK342='Dummy Matches Summary'!AC$2,$BL342,"")</f>
        <v/>
      </c>
      <c r="AD1212" s="25" t="str">
        <f>IF($BK342='Dummy Matches Summary'!AD$2,$BL342,"")</f>
        <v/>
      </c>
      <c r="AE1212" s="25" t="str">
        <f>IF($BK342='Dummy Matches Summary'!AE$2,$BL342,"")</f>
        <v/>
      </c>
      <c r="AF1212" s="25" t="str">
        <f>IF($BK342='Dummy Matches Summary'!AF$2,$BL342,"")</f>
        <v/>
      </c>
      <c r="AG1212" s="25" t="str">
        <f>IF($BK342='Dummy Matches Summary'!AG$2,$BL342,"")</f>
        <v/>
      </c>
      <c r="AH1212" s="25" t="str">
        <f>IF($BK342='Dummy Matches Summary'!AH$2,$BL342,"")</f>
        <v/>
      </c>
      <c r="AI1212" s="25" t="str">
        <f>IF($BK342='Dummy Matches Summary'!AI$2,$BL342,"")</f>
        <v/>
      </c>
      <c r="AJ1212" s="25" t="str">
        <f>IF($BK342='Dummy Matches Summary'!AJ$2,$BL342,"")</f>
        <v/>
      </c>
      <c r="AK1212" s="25" t="str">
        <f>IF($BK342='Dummy Matches Summary'!AK$2,$BL342,"")</f>
        <v/>
      </c>
      <c r="AL1212" s="25" t="str">
        <f>IF($BK342='Dummy Matches Summary'!AL$2,$BL342,"")</f>
        <v/>
      </c>
      <c r="AM1212" s="25" t="str">
        <f>IF($BK342='Dummy Matches Summary'!AM$2,$BL342,"")</f>
        <v/>
      </c>
      <c r="AN1212" s="25" t="str">
        <f>IF($BK342='Dummy Matches Summary'!AN$2,$BL342,"")</f>
        <v/>
      </c>
      <c r="AO1212" s="25" t="str">
        <f>IF($BK342='Dummy Matches Summary'!AO$2,$BL342,"")</f>
        <v/>
      </c>
      <c r="AP1212" s="25" t="str">
        <f>IF($BK342='Dummy Matches Summary'!AP$2,$BL342,"")</f>
        <v/>
      </c>
      <c r="AQ1212" s="25" t="str">
        <f>IF($BK342='Dummy Matches Summary'!AQ$2,$BL342,"")</f>
        <v/>
      </c>
      <c r="AR1212" s="25" t="str">
        <f>IF($BK342='Dummy Matches Summary'!AR$2,$BL342,"")</f>
        <v/>
      </c>
      <c r="AS1212" s="25" t="str">
        <f>IF($BK342='Dummy Matches Summary'!AS$2,$BL342,"")</f>
        <v/>
      </c>
      <c r="AT1212" s="25" t="str">
        <f>IF($BK342='Dummy Matches Summary'!AT$2,$BL342,"")</f>
        <v/>
      </c>
      <c r="AU1212" s="25" t="str">
        <f>IF($BK342='Dummy Matches Summary'!AU$2,$BL342,"")</f>
        <v/>
      </c>
      <c r="AV1212" s="25" t="str">
        <f>IF($BK342='Dummy Matches Summary'!AV$2,$BL342,"")</f>
        <v/>
      </c>
      <c r="AW1212" s="25" t="str">
        <f>IF($BK342='Dummy Matches Summary'!AW$2,$BL342,"")</f>
        <v/>
      </c>
      <c r="AX1212" s="25" t="str">
        <f>IF($BK342='Dummy Matches Summary'!AX$2,$BL342,"")</f>
        <v/>
      </c>
      <c r="AY1212" s="25" t="str">
        <f>IF($BK342='Dummy Matches Summary'!AY$2,$BL342,"")</f>
        <v/>
      </c>
      <c r="AZ1212" s="25" t="str">
        <f>IF($BK342='Dummy Matches Summary'!AZ$2,$BL342,"")</f>
        <v/>
      </c>
      <c r="BA1212" s="25" t="str">
        <f>IF($BK342='Dummy Matches Summary'!BA$2,$BL342,"")</f>
        <v/>
      </c>
      <c r="BB1212" s="25" t="str">
        <f>IF($BK342='Dummy Matches Summary'!BB$2,$BL342,"")</f>
        <v/>
      </c>
      <c r="BC1212" s="25" t="str">
        <f>IF($BK342='Dummy Matches Summary'!BC$2,$BL342,"")</f>
        <v/>
      </c>
      <c r="BD1212" s="25" t="str">
        <f>IF($BK342='Dummy Matches Summary'!BD$2,$BL342,"")</f>
        <v/>
      </c>
      <c r="BE1212" s="25" t="str">
        <f>IF($BK342='Dummy Matches Summary'!BE$2,$BL342,"")</f>
        <v/>
      </c>
      <c r="BF1212" s="25" t="str">
        <f>IF($BK342='Dummy Matches Summary'!BF$2,$BL342,"")</f>
        <v/>
      </c>
      <c r="BG1212" s="25" t="str">
        <f>IF($BK342='Dummy Matches Summary'!BG$2,$BL342,"")</f>
        <v/>
      </c>
    </row>
    <row r="1213" spans="1:59" s="39" customFormat="1" x14ac:dyDescent="0.3">
      <c r="A1213" s="39">
        <v>1211</v>
      </c>
      <c r="B1213" s="25" t="str">
        <f>IF($BK343='Dummy Matches Summary'!B$2,$BL343,"")</f>
        <v/>
      </c>
      <c r="C1213" s="25" t="str">
        <f>IF($BK343='Dummy Matches Summary'!C$2,$BL343,"")</f>
        <v/>
      </c>
      <c r="D1213" s="25" t="str">
        <f>IF($BK343='Dummy Matches Summary'!D$2,$BL343,"")</f>
        <v/>
      </c>
      <c r="E1213" s="25" t="str">
        <f>IF($BK343='Dummy Matches Summary'!E$2,$BL343,"")</f>
        <v/>
      </c>
      <c r="F1213" s="25" t="str">
        <f>IF($BK343='Dummy Matches Summary'!F$2,$BL343,"")</f>
        <v/>
      </c>
      <c r="G1213" s="25" t="str">
        <f>IF($BK343='Dummy Matches Summary'!G$2,$BL343,"")</f>
        <v/>
      </c>
      <c r="H1213" s="25" t="str">
        <f>IF($BK343='Dummy Matches Summary'!H$2,$BL343,"")</f>
        <v/>
      </c>
      <c r="I1213" s="25" t="str">
        <f>IF($BK343='Dummy Matches Summary'!I$2,$BL343,"")</f>
        <v/>
      </c>
      <c r="J1213" s="25" t="str">
        <f>IF($BK343='Dummy Matches Summary'!J$2,$BL343,"")</f>
        <v/>
      </c>
      <c r="K1213" s="25" t="str">
        <f>IF($BK343='Dummy Matches Summary'!K$2,$BL343,"")</f>
        <v/>
      </c>
      <c r="L1213" s="25" t="str">
        <f>IF($BK343='Dummy Matches Summary'!L$2,$BL343,"")</f>
        <v/>
      </c>
      <c r="M1213" s="25" t="str">
        <f>IF($BK343='Dummy Matches Summary'!M$2,$BL343,"")</f>
        <v/>
      </c>
      <c r="N1213" s="25" t="str">
        <f>IF($BK343='Dummy Matches Summary'!N$2,$BL343,"")</f>
        <v/>
      </c>
      <c r="O1213" s="25" t="str">
        <f>IF($BK343='Dummy Matches Summary'!O$2,$BL343,"")</f>
        <v/>
      </c>
      <c r="P1213" s="25" t="str">
        <f>IF($BK343='Dummy Matches Summary'!P$2,$BL343,"")</f>
        <v/>
      </c>
      <c r="Q1213" s="25" t="str">
        <f>IF($BK343='Dummy Matches Summary'!Q$2,$BL343,"")</f>
        <v/>
      </c>
      <c r="R1213" s="25" t="str">
        <f>IF($BK343='Dummy Matches Summary'!R$2,$BL343,"")</f>
        <v/>
      </c>
      <c r="S1213" s="25" t="str">
        <f>IF($BK343='Dummy Matches Summary'!S$2,$BL343,"")</f>
        <v/>
      </c>
      <c r="T1213" s="25" t="str">
        <f>IF($BK343='Dummy Matches Summary'!T$2,$BL343,"")</f>
        <v/>
      </c>
      <c r="U1213" s="25" t="str">
        <f>IF($BK343='Dummy Matches Summary'!U$2,$BL343,"")</f>
        <v/>
      </c>
      <c r="V1213" s="25" t="str">
        <f>IF($BK343='Dummy Matches Summary'!V$2,$BL343,"")</f>
        <v/>
      </c>
      <c r="W1213" s="25" t="str">
        <f>IF($BK343='Dummy Matches Summary'!W$2,$BL343,"")</f>
        <v/>
      </c>
      <c r="X1213" s="25" t="str">
        <f>IF($BK343='Dummy Matches Summary'!X$2,$BL343,"")</f>
        <v/>
      </c>
      <c r="Y1213" s="25" t="str">
        <f>IF($BK343='Dummy Matches Summary'!Y$2,$BL343,"")</f>
        <v/>
      </c>
      <c r="Z1213" s="25" t="str">
        <f>IF($BK343='Dummy Matches Summary'!Z$2,$BL343,"")</f>
        <v/>
      </c>
      <c r="AA1213" s="25" t="str">
        <f>IF($BK343='Dummy Matches Summary'!AA$2,$BL343,"")</f>
        <v/>
      </c>
      <c r="AB1213" s="25" t="str">
        <f>IF($BK343='Dummy Matches Summary'!AB$2,$BL343,"")</f>
        <v/>
      </c>
      <c r="AC1213" s="25" t="str">
        <f>IF($BK343='Dummy Matches Summary'!AC$2,$BL343,"")</f>
        <v/>
      </c>
      <c r="AD1213" s="25" t="str">
        <f>IF($BK343='Dummy Matches Summary'!AD$2,$BL343,"")</f>
        <v/>
      </c>
      <c r="AE1213" s="25" t="str">
        <f>IF($BK343='Dummy Matches Summary'!AE$2,$BL343,"")</f>
        <v/>
      </c>
      <c r="AF1213" s="25" t="str">
        <f>IF($BK343='Dummy Matches Summary'!AF$2,$BL343,"")</f>
        <v/>
      </c>
      <c r="AG1213" s="25" t="str">
        <f>IF($BK343='Dummy Matches Summary'!AG$2,$BL343,"")</f>
        <v/>
      </c>
      <c r="AH1213" s="25" t="str">
        <f>IF($BK343='Dummy Matches Summary'!AH$2,$BL343,"")</f>
        <v/>
      </c>
      <c r="AI1213" s="25" t="str">
        <f>IF($BK343='Dummy Matches Summary'!AI$2,$BL343,"")</f>
        <v/>
      </c>
      <c r="AJ1213" s="25" t="str">
        <f>IF($BK343='Dummy Matches Summary'!AJ$2,$BL343,"")</f>
        <v/>
      </c>
      <c r="AK1213" s="25" t="str">
        <f>IF($BK343='Dummy Matches Summary'!AK$2,$BL343,"")</f>
        <v/>
      </c>
      <c r="AL1213" s="25" t="str">
        <f>IF($BK343='Dummy Matches Summary'!AL$2,$BL343,"")</f>
        <v/>
      </c>
      <c r="AM1213" s="25" t="str">
        <f>IF($BK343='Dummy Matches Summary'!AM$2,$BL343,"")</f>
        <v/>
      </c>
      <c r="AN1213" s="25" t="str">
        <f>IF($BK343='Dummy Matches Summary'!AN$2,$BL343,"")</f>
        <v/>
      </c>
      <c r="AO1213" s="25" t="str">
        <f>IF($BK343='Dummy Matches Summary'!AO$2,$BL343,"")</f>
        <v/>
      </c>
      <c r="AP1213" s="25" t="str">
        <f>IF($BK343='Dummy Matches Summary'!AP$2,$BL343,"")</f>
        <v/>
      </c>
      <c r="AQ1213" s="25" t="str">
        <f>IF($BK343='Dummy Matches Summary'!AQ$2,$BL343,"")</f>
        <v/>
      </c>
      <c r="AR1213" s="25" t="str">
        <f>IF($BK343='Dummy Matches Summary'!AR$2,$BL343,"")</f>
        <v/>
      </c>
      <c r="AS1213" s="25" t="str">
        <f>IF($BK343='Dummy Matches Summary'!AS$2,$BL343,"")</f>
        <v/>
      </c>
      <c r="AT1213" s="25" t="str">
        <f>IF($BK343='Dummy Matches Summary'!AT$2,$BL343,"")</f>
        <v/>
      </c>
      <c r="AU1213" s="25" t="str">
        <f>IF($BK343='Dummy Matches Summary'!AU$2,$BL343,"")</f>
        <v/>
      </c>
      <c r="AV1213" s="25" t="str">
        <f>IF($BK343='Dummy Matches Summary'!AV$2,$BL343,"")</f>
        <v/>
      </c>
      <c r="AW1213" s="25" t="str">
        <f>IF($BK343='Dummy Matches Summary'!AW$2,$BL343,"")</f>
        <v/>
      </c>
      <c r="AX1213" s="25" t="str">
        <f>IF($BK343='Dummy Matches Summary'!AX$2,$BL343,"")</f>
        <v/>
      </c>
      <c r="AY1213" s="25" t="str">
        <f>IF($BK343='Dummy Matches Summary'!AY$2,$BL343,"")</f>
        <v/>
      </c>
      <c r="AZ1213" s="25" t="str">
        <f>IF($BK343='Dummy Matches Summary'!AZ$2,$BL343,"")</f>
        <v/>
      </c>
      <c r="BA1213" s="25" t="str">
        <f>IF($BK343='Dummy Matches Summary'!BA$2,$BL343,"")</f>
        <v/>
      </c>
      <c r="BB1213" s="25" t="str">
        <f>IF($BK343='Dummy Matches Summary'!BB$2,$BL343,"")</f>
        <v/>
      </c>
      <c r="BC1213" s="25" t="str">
        <f>IF($BK343='Dummy Matches Summary'!BC$2,$BL343,"")</f>
        <v/>
      </c>
      <c r="BD1213" s="25" t="str">
        <f>IF($BK343='Dummy Matches Summary'!BD$2,$BL343,"")</f>
        <v/>
      </c>
      <c r="BE1213" s="25" t="str">
        <f>IF($BK343='Dummy Matches Summary'!BE$2,$BL343,"")</f>
        <v/>
      </c>
      <c r="BF1213" s="25" t="str">
        <f>IF($BK343='Dummy Matches Summary'!BF$2,$BL343,"")</f>
        <v/>
      </c>
      <c r="BG1213" s="25" t="str">
        <f>IF($BK343='Dummy Matches Summary'!BG$2,$BL343,"")</f>
        <v/>
      </c>
    </row>
    <row r="1214" spans="1:59" s="39" customFormat="1" x14ac:dyDescent="0.3">
      <c r="A1214" s="39">
        <v>1212</v>
      </c>
      <c r="B1214" s="25" t="str">
        <f>IF($BK344='Dummy Matches Summary'!B$2,$BL344,"")</f>
        <v/>
      </c>
      <c r="C1214" s="25" t="str">
        <f>IF($BK344='Dummy Matches Summary'!C$2,$BL344,"")</f>
        <v/>
      </c>
      <c r="D1214" s="25" t="str">
        <f>IF($BK344='Dummy Matches Summary'!D$2,$BL344,"")</f>
        <v/>
      </c>
      <c r="E1214" s="25" t="str">
        <f>IF($BK344='Dummy Matches Summary'!E$2,$BL344,"")</f>
        <v/>
      </c>
      <c r="F1214" s="25" t="str">
        <f>IF($BK344='Dummy Matches Summary'!F$2,$BL344,"")</f>
        <v/>
      </c>
      <c r="G1214" s="25" t="str">
        <f>IF($BK344='Dummy Matches Summary'!G$2,$BL344,"")</f>
        <v/>
      </c>
      <c r="H1214" s="25" t="str">
        <f>IF($BK344='Dummy Matches Summary'!H$2,$BL344,"")</f>
        <v/>
      </c>
      <c r="I1214" s="25" t="str">
        <f>IF($BK344='Dummy Matches Summary'!I$2,$BL344,"")</f>
        <v/>
      </c>
      <c r="J1214" s="25" t="str">
        <f>IF($BK344='Dummy Matches Summary'!J$2,$BL344,"")</f>
        <v/>
      </c>
      <c r="K1214" s="25" t="str">
        <f>IF($BK344='Dummy Matches Summary'!K$2,$BL344,"")</f>
        <v/>
      </c>
      <c r="L1214" s="25" t="str">
        <f>IF($BK344='Dummy Matches Summary'!L$2,$BL344,"")</f>
        <v/>
      </c>
      <c r="M1214" s="25" t="str">
        <f>IF($BK344='Dummy Matches Summary'!M$2,$BL344,"")</f>
        <v/>
      </c>
      <c r="N1214" s="25" t="str">
        <f>IF($BK344='Dummy Matches Summary'!N$2,$BL344,"")</f>
        <v/>
      </c>
      <c r="O1214" s="25" t="str">
        <f>IF($BK344='Dummy Matches Summary'!O$2,$BL344,"")</f>
        <v/>
      </c>
      <c r="P1214" s="25" t="str">
        <f>IF($BK344='Dummy Matches Summary'!P$2,$BL344,"")</f>
        <v/>
      </c>
      <c r="Q1214" s="25" t="str">
        <f>IF($BK344='Dummy Matches Summary'!Q$2,$BL344,"")</f>
        <v/>
      </c>
      <c r="R1214" s="25" t="str">
        <f>IF($BK344='Dummy Matches Summary'!R$2,$BL344,"")</f>
        <v/>
      </c>
      <c r="S1214" s="25" t="str">
        <f>IF($BK344='Dummy Matches Summary'!S$2,$BL344,"")</f>
        <v/>
      </c>
      <c r="T1214" s="25" t="str">
        <f>IF($BK344='Dummy Matches Summary'!T$2,$BL344,"")</f>
        <v/>
      </c>
      <c r="U1214" s="25" t="str">
        <f>IF($BK344='Dummy Matches Summary'!U$2,$BL344,"")</f>
        <v/>
      </c>
      <c r="V1214" s="25" t="str">
        <f>IF($BK344='Dummy Matches Summary'!V$2,$BL344,"")</f>
        <v/>
      </c>
      <c r="W1214" s="25" t="str">
        <f>IF($BK344='Dummy Matches Summary'!W$2,$BL344,"")</f>
        <v/>
      </c>
      <c r="X1214" s="25" t="str">
        <f>IF($BK344='Dummy Matches Summary'!X$2,$BL344,"")</f>
        <v/>
      </c>
      <c r="Y1214" s="25" t="str">
        <f>IF($BK344='Dummy Matches Summary'!Y$2,$BL344,"")</f>
        <v/>
      </c>
      <c r="Z1214" s="25" t="str">
        <f>IF($BK344='Dummy Matches Summary'!Z$2,$BL344,"")</f>
        <v/>
      </c>
      <c r="AA1214" s="25" t="str">
        <f>IF($BK344='Dummy Matches Summary'!AA$2,$BL344,"")</f>
        <v/>
      </c>
      <c r="AB1214" s="25" t="str">
        <f>IF($BK344='Dummy Matches Summary'!AB$2,$BL344,"")</f>
        <v/>
      </c>
      <c r="AC1214" s="25" t="str">
        <f>IF($BK344='Dummy Matches Summary'!AC$2,$BL344,"")</f>
        <v/>
      </c>
      <c r="AD1214" s="25" t="str">
        <f>IF($BK344='Dummy Matches Summary'!AD$2,$BL344,"")</f>
        <v/>
      </c>
      <c r="AE1214" s="25" t="str">
        <f>IF($BK344='Dummy Matches Summary'!AE$2,$BL344,"")</f>
        <v/>
      </c>
      <c r="AF1214" s="25" t="str">
        <f>IF($BK344='Dummy Matches Summary'!AF$2,$BL344,"")</f>
        <v/>
      </c>
      <c r="AG1214" s="25" t="str">
        <f>IF($BK344='Dummy Matches Summary'!AG$2,$BL344,"")</f>
        <v/>
      </c>
      <c r="AH1214" s="25" t="str">
        <f>IF($BK344='Dummy Matches Summary'!AH$2,$BL344,"")</f>
        <v/>
      </c>
      <c r="AI1214" s="25" t="str">
        <f>IF($BK344='Dummy Matches Summary'!AI$2,$BL344,"")</f>
        <v/>
      </c>
      <c r="AJ1214" s="25" t="str">
        <f>IF($BK344='Dummy Matches Summary'!AJ$2,$BL344,"")</f>
        <v/>
      </c>
      <c r="AK1214" s="25" t="str">
        <f>IF($BK344='Dummy Matches Summary'!AK$2,$BL344,"")</f>
        <v/>
      </c>
      <c r="AL1214" s="25" t="str">
        <f>IF($BK344='Dummy Matches Summary'!AL$2,$BL344,"")</f>
        <v/>
      </c>
      <c r="AM1214" s="25" t="str">
        <f>IF($BK344='Dummy Matches Summary'!AM$2,$BL344,"")</f>
        <v/>
      </c>
      <c r="AN1214" s="25" t="str">
        <f>IF($BK344='Dummy Matches Summary'!AN$2,$BL344,"")</f>
        <v/>
      </c>
      <c r="AO1214" s="25" t="str">
        <f>IF($BK344='Dummy Matches Summary'!AO$2,$BL344,"")</f>
        <v/>
      </c>
      <c r="AP1214" s="25" t="str">
        <f>IF($BK344='Dummy Matches Summary'!AP$2,$BL344,"")</f>
        <v/>
      </c>
      <c r="AQ1214" s="25" t="str">
        <f>IF($BK344='Dummy Matches Summary'!AQ$2,$BL344,"")</f>
        <v/>
      </c>
      <c r="AR1214" s="25" t="str">
        <f>IF($BK344='Dummy Matches Summary'!AR$2,$BL344,"")</f>
        <v/>
      </c>
      <c r="AS1214" s="25" t="str">
        <f>IF($BK344='Dummy Matches Summary'!AS$2,$BL344,"")</f>
        <v/>
      </c>
      <c r="AT1214" s="25" t="str">
        <f>IF($BK344='Dummy Matches Summary'!AT$2,$BL344,"")</f>
        <v/>
      </c>
      <c r="AU1214" s="25" t="str">
        <f>IF($BK344='Dummy Matches Summary'!AU$2,$BL344,"")</f>
        <v/>
      </c>
      <c r="AV1214" s="25" t="str">
        <f>IF($BK344='Dummy Matches Summary'!AV$2,$BL344,"")</f>
        <v/>
      </c>
      <c r="AW1214" s="25" t="str">
        <f>IF($BK344='Dummy Matches Summary'!AW$2,$BL344,"")</f>
        <v/>
      </c>
      <c r="AX1214" s="25" t="str">
        <f>IF($BK344='Dummy Matches Summary'!AX$2,$BL344,"")</f>
        <v/>
      </c>
      <c r="AY1214" s="25" t="str">
        <f>IF($BK344='Dummy Matches Summary'!AY$2,$BL344,"")</f>
        <v/>
      </c>
      <c r="AZ1214" s="25" t="str">
        <f>IF($BK344='Dummy Matches Summary'!AZ$2,$BL344,"")</f>
        <v/>
      </c>
      <c r="BA1214" s="25" t="str">
        <f>IF($BK344='Dummy Matches Summary'!BA$2,$BL344,"")</f>
        <v/>
      </c>
      <c r="BB1214" s="25" t="str">
        <f>IF($BK344='Dummy Matches Summary'!BB$2,$BL344,"")</f>
        <v/>
      </c>
      <c r="BC1214" s="25" t="str">
        <f>IF($BK344='Dummy Matches Summary'!BC$2,$BL344,"")</f>
        <v/>
      </c>
      <c r="BD1214" s="25" t="str">
        <f>IF($BK344='Dummy Matches Summary'!BD$2,$BL344,"")</f>
        <v/>
      </c>
      <c r="BE1214" s="25" t="str">
        <f>IF($BK344='Dummy Matches Summary'!BE$2,$BL344,"")</f>
        <v/>
      </c>
      <c r="BF1214" s="25" t="str">
        <f>IF($BK344='Dummy Matches Summary'!BF$2,$BL344,"")</f>
        <v/>
      </c>
      <c r="BG1214" s="25" t="str">
        <f>IF($BK344='Dummy Matches Summary'!BG$2,$BL344,"")</f>
        <v/>
      </c>
    </row>
    <row r="1215" spans="1:59" s="39" customFormat="1" x14ac:dyDescent="0.3">
      <c r="A1215" s="39">
        <v>1213</v>
      </c>
      <c r="B1215" s="25" t="str">
        <f>IF($BK345='Dummy Matches Summary'!B$2,$BL345,"")</f>
        <v/>
      </c>
      <c r="C1215" s="25" t="str">
        <f>IF($BK345='Dummy Matches Summary'!C$2,$BL345,"")</f>
        <v/>
      </c>
      <c r="D1215" s="25" t="str">
        <f>IF($BK345='Dummy Matches Summary'!D$2,$BL345,"")</f>
        <v/>
      </c>
      <c r="E1215" s="25" t="str">
        <f>IF($BK345='Dummy Matches Summary'!E$2,$BL345,"")</f>
        <v/>
      </c>
      <c r="F1215" s="25" t="str">
        <f>IF($BK345='Dummy Matches Summary'!F$2,$BL345,"")</f>
        <v/>
      </c>
      <c r="G1215" s="25" t="str">
        <f>IF($BK345='Dummy Matches Summary'!G$2,$BL345,"")</f>
        <v/>
      </c>
      <c r="H1215" s="25" t="str">
        <f>IF($BK345='Dummy Matches Summary'!H$2,$BL345,"")</f>
        <v/>
      </c>
      <c r="I1215" s="25" t="str">
        <f>IF($BK345='Dummy Matches Summary'!I$2,$BL345,"")</f>
        <v/>
      </c>
      <c r="J1215" s="25" t="str">
        <f>IF($BK345='Dummy Matches Summary'!J$2,$BL345,"")</f>
        <v/>
      </c>
      <c r="K1215" s="25" t="str">
        <f>IF($BK345='Dummy Matches Summary'!K$2,$BL345,"")</f>
        <v/>
      </c>
      <c r="L1215" s="25" t="str">
        <f>IF($BK345='Dummy Matches Summary'!L$2,$BL345,"")</f>
        <v/>
      </c>
      <c r="M1215" s="25" t="str">
        <f>IF($BK345='Dummy Matches Summary'!M$2,$BL345,"")</f>
        <v/>
      </c>
      <c r="N1215" s="25" t="str">
        <f>IF($BK345='Dummy Matches Summary'!N$2,$BL345,"")</f>
        <v/>
      </c>
      <c r="O1215" s="25" t="str">
        <f>IF($BK345='Dummy Matches Summary'!O$2,$BL345,"")</f>
        <v/>
      </c>
      <c r="P1215" s="25" t="str">
        <f>IF($BK345='Dummy Matches Summary'!P$2,$BL345,"")</f>
        <v/>
      </c>
      <c r="Q1215" s="25" t="str">
        <f>IF($BK345='Dummy Matches Summary'!Q$2,$BL345,"")</f>
        <v/>
      </c>
      <c r="R1215" s="25" t="str">
        <f>IF($BK345='Dummy Matches Summary'!R$2,$BL345,"")</f>
        <v/>
      </c>
      <c r="S1215" s="25" t="str">
        <f>IF($BK345='Dummy Matches Summary'!S$2,$BL345,"")</f>
        <v/>
      </c>
      <c r="T1215" s="25" t="str">
        <f>IF($BK345='Dummy Matches Summary'!T$2,$BL345,"")</f>
        <v/>
      </c>
      <c r="U1215" s="25" t="str">
        <f>IF($BK345='Dummy Matches Summary'!U$2,$BL345,"")</f>
        <v/>
      </c>
      <c r="V1215" s="25" t="str">
        <f>IF($BK345='Dummy Matches Summary'!V$2,$BL345,"")</f>
        <v/>
      </c>
      <c r="W1215" s="25" t="str">
        <f>IF($BK345='Dummy Matches Summary'!W$2,$BL345,"")</f>
        <v/>
      </c>
      <c r="X1215" s="25" t="str">
        <f>IF($BK345='Dummy Matches Summary'!X$2,$BL345,"")</f>
        <v/>
      </c>
      <c r="Y1215" s="25" t="str">
        <f>IF($BK345='Dummy Matches Summary'!Y$2,$BL345,"")</f>
        <v/>
      </c>
      <c r="Z1215" s="25" t="str">
        <f>IF($BK345='Dummy Matches Summary'!Z$2,$BL345,"")</f>
        <v/>
      </c>
      <c r="AA1215" s="25" t="str">
        <f>IF($BK345='Dummy Matches Summary'!AA$2,$BL345,"")</f>
        <v/>
      </c>
      <c r="AB1215" s="25" t="str">
        <f>IF($BK345='Dummy Matches Summary'!AB$2,$BL345,"")</f>
        <v/>
      </c>
      <c r="AC1215" s="25" t="str">
        <f>IF($BK345='Dummy Matches Summary'!AC$2,$BL345,"")</f>
        <v/>
      </c>
      <c r="AD1215" s="25" t="str">
        <f>IF($BK345='Dummy Matches Summary'!AD$2,$BL345,"")</f>
        <v/>
      </c>
      <c r="AE1215" s="25" t="str">
        <f>IF($BK345='Dummy Matches Summary'!AE$2,$BL345,"")</f>
        <v/>
      </c>
      <c r="AF1215" s="25" t="str">
        <f>IF($BK345='Dummy Matches Summary'!AF$2,$BL345,"")</f>
        <v/>
      </c>
      <c r="AG1215" s="25" t="str">
        <f>IF($BK345='Dummy Matches Summary'!AG$2,$BL345,"")</f>
        <v/>
      </c>
      <c r="AH1215" s="25" t="str">
        <f>IF($BK345='Dummy Matches Summary'!AH$2,$BL345,"")</f>
        <v/>
      </c>
      <c r="AI1215" s="25" t="str">
        <f>IF($BK345='Dummy Matches Summary'!AI$2,$BL345,"")</f>
        <v/>
      </c>
      <c r="AJ1215" s="25" t="str">
        <f>IF($BK345='Dummy Matches Summary'!AJ$2,$BL345,"")</f>
        <v/>
      </c>
      <c r="AK1215" s="25" t="str">
        <f>IF($BK345='Dummy Matches Summary'!AK$2,$BL345,"")</f>
        <v/>
      </c>
      <c r="AL1215" s="25" t="str">
        <f>IF($BK345='Dummy Matches Summary'!AL$2,$BL345,"")</f>
        <v/>
      </c>
      <c r="AM1215" s="25" t="str">
        <f>IF($BK345='Dummy Matches Summary'!AM$2,$BL345,"")</f>
        <v/>
      </c>
      <c r="AN1215" s="25" t="str">
        <f>IF($BK345='Dummy Matches Summary'!AN$2,$BL345,"")</f>
        <v/>
      </c>
      <c r="AO1215" s="25" t="str">
        <f>IF($BK345='Dummy Matches Summary'!AO$2,$BL345,"")</f>
        <v/>
      </c>
      <c r="AP1215" s="25" t="str">
        <f>IF($BK345='Dummy Matches Summary'!AP$2,$BL345,"")</f>
        <v/>
      </c>
      <c r="AQ1215" s="25" t="str">
        <f>IF($BK345='Dummy Matches Summary'!AQ$2,$BL345,"")</f>
        <v/>
      </c>
      <c r="AR1215" s="25" t="str">
        <f>IF($BK345='Dummy Matches Summary'!AR$2,$BL345,"")</f>
        <v/>
      </c>
      <c r="AS1215" s="25" t="str">
        <f>IF($BK345='Dummy Matches Summary'!AS$2,$BL345,"")</f>
        <v/>
      </c>
      <c r="AT1215" s="25" t="str">
        <f>IF($BK345='Dummy Matches Summary'!AT$2,$BL345,"")</f>
        <v/>
      </c>
      <c r="AU1215" s="25" t="str">
        <f>IF($BK345='Dummy Matches Summary'!AU$2,$BL345,"")</f>
        <v/>
      </c>
      <c r="AV1215" s="25" t="str">
        <f>IF($BK345='Dummy Matches Summary'!AV$2,$BL345,"")</f>
        <v/>
      </c>
      <c r="AW1215" s="25" t="str">
        <f>IF($BK345='Dummy Matches Summary'!AW$2,$BL345,"")</f>
        <v/>
      </c>
      <c r="AX1215" s="25" t="str">
        <f>IF($BK345='Dummy Matches Summary'!AX$2,$BL345,"")</f>
        <v/>
      </c>
      <c r="AY1215" s="25" t="str">
        <f>IF($BK345='Dummy Matches Summary'!AY$2,$BL345,"")</f>
        <v/>
      </c>
      <c r="AZ1215" s="25" t="str">
        <f>IF($BK345='Dummy Matches Summary'!AZ$2,$BL345,"")</f>
        <v/>
      </c>
      <c r="BA1215" s="25" t="str">
        <f>IF($BK345='Dummy Matches Summary'!BA$2,$BL345,"")</f>
        <v/>
      </c>
      <c r="BB1215" s="25" t="str">
        <f>IF($BK345='Dummy Matches Summary'!BB$2,$BL345,"")</f>
        <v/>
      </c>
      <c r="BC1215" s="25" t="str">
        <f>IF($BK345='Dummy Matches Summary'!BC$2,$BL345,"")</f>
        <v/>
      </c>
      <c r="BD1215" s="25" t="str">
        <f>IF($BK345='Dummy Matches Summary'!BD$2,$BL345,"")</f>
        <v/>
      </c>
      <c r="BE1215" s="25" t="str">
        <f>IF($BK345='Dummy Matches Summary'!BE$2,$BL345,"")</f>
        <v/>
      </c>
      <c r="BF1215" s="25" t="str">
        <f>IF($BK345='Dummy Matches Summary'!BF$2,$BL345,"")</f>
        <v/>
      </c>
      <c r="BG1215" s="25" t="str">
        <f>IF($BK345='Dummy Matches Summary'!BG$2,$BL345,"")</f>
        <v/>
      </c>
    </row>
    <row r="1216" spans="1:59" s="39" customFormat="1" x14ac:dyDescent="0.3">
      <c r="A1216" s="39">
        <v>1214</v>
      </c>
      <c r="B1216" s="25" t="str">
        <f>IF($BK346='Dummy Matches Summary'!B$2,$BL346,"")</f>
        <v/>
      </c>
      <c r="C1216" s="25" t="str">
        <f>IF($BK346='Dummy Matches Summary'!C$2,$BL346,"")</f>
        <v/>
      </c>
      <c r="D1216" s="25" t="str">
        <f>IF($BK346='Dummy Matches Summary'!D$2,$BL346,"")</f>
        <v/>
      </c>
      <c r="E1216" s="25" t="str">
        <f>IF($BK346='Dummy Matches Summary'!E$2,$BL346,"")</f>
        <v/>
      </c>
      <c r="F1216" s="25" t="str">
        <f>IF($BK346='Dummy Matches Summary'!F$2,$BL346,"")</f>
        <v/>
      </c>
      <c r="G1216" s="25" t="str">
        <f>IF($BK346='Dummy Matches Summary'!G$2,$BL346,"")</f>
        <v/>
      </c>
      <c r="H1216" s="25" t="str">
        <f>IF($BK346='Dummy Matches Summary'!H$2,$BL346,"")</f>
        <v/>
      </c>
      <c r="I1216" s="25" t="str">
        <f>IF($BK346='Dummy Matches Summary'!I$2,$BL346,"")</f>
        <v/>
      </c>
      <c r="J1216" s="25" t="str">
        <f>IF($BK346='Dummy Matches Summary'!J$2,$BL346,"")</f>
        <v/>
      </c>
      <c r="K1216" s="25" t="str">
        <f>IF($BK346='Dummy Matches Summary'!K$2,$BL346,"")</f>
        <v/>
      </c>
      <c r="L1216" s="25" t="str">
        <f>IF($BK346='Dummy Matches Summary'!L$2,$BL346,"")</f>
        <v/>
      </c>
      <c r="M1216" s="25" t="str">
        <f>IF($BK346='Dummy Matches Summary'!M$2,$BL346,"")</f>
        <v/>
      </c>
      <c r="N1216" s="25" t="str">
        <f>IF($BK346='Dummy Matches Summary'!N$2,$BL346,"")</f>
        <v/>
      </c>
      <c r="O1216" s="25" t="str">
        <f>IF($BK346='Dummy Matches Summary'!O$2,$BL346,"")</f>
        <v/>
      </c>
      <c r="P1216" s="25" t="str">
        <f>IF($BK346='Dummy Matches Summary'!P$2,$BL346,"")</f>
        <v/>
      </c>
      <c r="Q1216" s="25" t="str">
        <f>IF($BK346='Dummy Matches Summary'!Q$2,$BL346,"")</f>
        <v/>
      </c>
      <c r="R1216" s="25" t="str">
        <f>IF($BK346='Dummy Matches Summary'!R$2,$BL346,"")</f>
        <v/>
      </c>
      <c r="S1216" s="25" t="str">
        <f>IF($BK346='Dummy Matches Summary'!S$2,$BL346,"")</f>
        <v/>
      </c>
      <c r="T1216" s="25" t="str">
        <f>IF($BK346='Dummy Matches Summary'!T$2,$BL346,"")</f>
        <v/>
      </c>
      <c r="U1216" s="25" t="str">
        <f>IF($BK346='Dummy Matches Summary'!U$2,$BL346,"")</f>
        <v/>
      </c>
      <c r="V1216" s="25" t="str">
        <f>IF($BK346='Dummy Matches Summary'!V$2,$BL346,"")</f>
        <v/>
      </c>
      <c r="W1216" s="25" t="str">
        <f>IF($BK346='Dummy Matches Summary'!W$2,$BL346,"")</f>
        <v/>
      </c>
      <c r="X1216" s="25" t="str">
        <f>IF($BK346='Dummy Matches Summary'!X$2,$BL346,"")</f>
        <v/>
      </c>
      <c r="Y1216" s="25" t="str">
        <f>IF($BK346='Dummy Matches Summary'!Y$2,$BL346,"")</f>
        <v/>
      </c>
      <c r="Z1216" s="25" t="str">
        <f>IF($BK346='Dummy Matches Summary'!Z$2,$BL346,"")</f>
        <v/>
      </c>
      <c r="AA1216" s="25" t="str">
        <f>IF($BK346='Dummy Matches Summary'!AA$2,$BL346,"")</f>
        <v/>
      </c>
      <c r="AB1216" s="25" t="str">
        <f>IF($BK346='Dummy Matches Summary'!AB$2,$BL346,"")</f>
        <v/>
      </c>
      <c r="AC1216" s="25" t="str">
        <f>IF($BK346='Dummy Matches Summary'!AC$2,$BL346,"")</f>
        <v/>
      </c>
      <c r="AD1216" s="25" t="str">
        <f>IF($BK346='Dummy Matches Summary'!AD$2,$BL346,"")</f>
        <v/>
      </c>
      <c r="AE1216" s="25" t="str">
        <f>IF($BK346='Dummy Matches Summary'!AE$2,$BL346,"")</f>
        <v/>
      </c>
      <c r="AF1216" s="25" t="str">
        <f>IF($BK346='Dummy Matches Summary'!AF$2,$BL346,"")</f>
        <v/>
      </c>
      <c r="AG1216" s="25" t="str">
        <f>IF($BK346='Dummy Matches Summary'!AG$2,$BL346,"")</f>
        <v/>
      </c>
      <c r="AH1216" s="25" t="str">
        <f>IF($BK346='Dummy Matches Summary'!AH$2,$BL346,"")</f>
        <v/>
      </c>
      <c r="AI1216" s="25" t="str">
        <f>IF($BK346='Dummy Matches Summary'!AI$2,$BL346,"")</f>
        <v/>
      </c>
      <c r="AJ1216" s="25" t="str">
        <f>IF($BK346='Dummy Matches Summary'!AJ$2,$BL346,"")</f>
        <v/>
      </c>
      <c r="AK1216" s="25" t="str">
        <f>IF($BK346='Dummy Matches Summary'!AK$2,$BL346,"")</f>
        <v/>
      </c>
      <c r="AL1216" s="25" t="str">
        <f>IF($BK346='Dummy Matches Summary'!AL$2,$BL346,"")</f>
        <v/>
      </c>
      <c r="AM1216" s="25" t="str">
        <f>IF($BK346='Dummy Matches Summary'!AM$2,$BL346,"")</f>
        <v/>
      </c>
      <c r="AN1216" s="25" t="str">
        <f>IF($BK346='Dummy Matches Summary'!AN$2,$BL346,"")</f>
        <v/>
      </c>
      <c r="AO1216" s="25" t="str">
        <f>IF($BK346='Dummy Matches Summary'!AO$2,$BL346,"")</f>
        <v/>
      </c>
      <c r="AP1216" s="25" t="str">
        <f>IF($BK346='Dummy Matches Summary'!AP$2,$BL346,"")</f>
        <v/>
      </c>
      <c r="AQ1216" s="25" t="str">
        <f>IF($BK346='Dummy Matches Summary'!AQ$2,$BL346,"")</f>
        <v/>
      </c>
      <c r="AR1216" s="25" t="str">
        <f>IF($BK346='Dummy Matches Summary'!AR$2,$BL346,"")</f>
        <v/>
      </c>
      <c r="AS1216" s="25" t="str">
        <f>IF($BK346='Dummy Matches Summary'!AS$2,$BL346,"")</f>
        <v/>
      </c>
      <c r="AT1216" s="25" t="str">
        <f>IF($BK346='Dummy Matches Summary'!AT$2,$BL346,"")</f>
        <v/>
      </c>
      <c r="AU1216" s="25" t="str">
        <f>IF($BK346='Dummy Matches Summary'!AU$2,$BL346,"")</f>
        <v/>
      </c>
      <c r="AV1216" s="25" t="str">
        <f>IF($BK346='Dummy Matches Summary'!AV$2,$BL346,"")</f>
        <v/>
      </c>
      <c r="AW1216" s="25" t="str">
        <f>IF($BK346='Dummy Matches Summary'!AW$2,$BL346,"")</f>
        <v/>
      </c>
      <c r="AX1216" s="25" t="str">
        <f>IF($BK346='Dummy Matches Summary'!AX$2,$BL346,"")</f>
        <v/>
      </c>
      <c r="AY1216" s="25" t="str">
        <f>IF($BK346='Dummy Matches Summary'!AY$2,$BL346,"")</f>
        <v/>
      </c>
      <c r="AZ1216" s="25" t="str">
        <f>IF($BK346='Dummy Matches Summary'!AZ$2,$BL346,"")</f>
        <v/>
      </c>
      <c r="BA1216" s="25" t="str">
        <f>IF($BK346='Dummy Matches Summary'!BA$2,$BL346,"")</f>
        <v/>
      </c>
      <c r="BB1216" s="25" t="str">
        <f>IF($BK346='Dummy Matches Summary'!BB$2,$BL346,"")</f>
        <v/>
      </c>
      <c r="BC1216" s="25" t="str">
        <f>IF($BK346='Dummy Matches Summary'!BC$2,$BL346,"")</f>
        <v/>
      </c>
      <c r="BD1216" s="25" t="str">
        <f>IF($BK346='Dummy Matches Summary'!BD$2,$BL346,"")</f>
        <v/>
      </c>
      <c r="BE1216" s="25" t="str">
        <f>IF($BK346='Dummy Matches Summary'!BE$2,$BL346,"")</f>
        <v/>
      </c>
      <c r="BF1216" s="25" t="str">
        <f>IF($BK346='Dummy Matches Summary'!BF$2,$BL346,"")</f>
        <v/>
      </c>
      <c r="BG1216" s="25" t="str">
        <f>IF($BK346='Dummy Matches Summary'!BG$2,$BL346,"")</f>
        <v/>
      </c>
    </row>
    <row r="1217" spans="1:59" s="39" customFormat="1" x14ac:dyDescent="0.3">
      <c r="A1217" s="39">
        <v>1215</v>
      </c>
      <c r="B1217" s="25" t="str">
        <f>IF($BK347='Dummy Matches Summary'!B$2,$BL347,"")</f>
        <v/>
      </c>
      <c r="C1217" s="25" t="str">
        <f>IF($BK347='Dummy Matches Summary'!C$2,$BL347,"")</f>
        <v/>
      </c>
      <c r="D1217" s="25" t="str">
        <f>IF($BK347='Dummy Matches Summary'!D$2,$BL347,"")</f>
        <v/>
      </c>
      <c r="E1217" s="25" t="str">
        <f>IF($BK347='Dummy Matches Summary'!E$2,$BL347,"")</f>
        <v/>
      </c>
      <c r="F1217" s="25" t="str">
        <f>IF($BK347='Dummy Matches Summary'!F$2,$BL347,"")</f>
        <v/>
      </c>
      <c r="G1217" s="25" t="str">
        <f>IF($BK347='Dummy Matches Summary'!G$2,$BL347,"")</f>
        <v/>
      </c>
      <c r="H1217" s="25" t="str">
        <f>IF($BK347='Dummy Matches Summary'!H$2,$BL347,"")</f>
        <v/>
      </c>
      <c r="I1217" s="25" t="str">
        <f>IF($BK347='Dummy Matches Summary'!I$2,$BL347,"")</f>
        <v/>
      </c>
      <c r="J1217" s="25" t="str">
        <f>IF($BK347='Dummy Matches Summary'!J$2,$BL347,"")</f>
        <v/>
      </c>
      <c r="K1217" s="25" t="str">
        <f>IF($BK347='Dummy Matches Summary'!K$2,$BL347,"")</f>
        <v/>
      </c>
      <c r="L1217" s="25" t="str">
        <f>IF($BK347='Dummy Matches Summary'!L$2,$BL347,"")</f>
        <v/>
      </c>
      <c r="M1217" s="25" t="str">
        <f>IF($BK347='Dummy Matches Summary'!M$2,$BL347,"")</f>
        <v/>
      </c>
      <c r="N1217" s="25" t="str">
        <f>IF($BK347='Dummy Matches Summary'!N$2,$BL347,"")</f>
        <v/>
      </c>
      <c r="O1217" s="25" t="str">
        <f>IF($BK347='Dummy Matches Summary'!O$2,$BL347,"")</f>
        <v/>
      </c>
      <c r="P1217" s="25" t="str">
        <f>IF($BK347='Dummy Matches Summary'!P$2,$BL347,"")</f>
        <v/>
      </c>
      <c r="Q1217" s="25" t="str">
        <f>IF($BK347='Dummy Matches Summary'!Q$2,$BL347,"")</f>
        <v/>
      </c>
      <c r="R1217" s="25" t="str">
        <f>IF($BK347='Dummy Matches Summary'!R$2,$BL347,"")</f>
        <v/>
      </c>
      <c r="S1217" s="25" t="str">
        <f>IF($BK347='Dummy Matches Summary'!S$2,$BL347,"")</f>
        <v/>
      </c>
      <c r="T1217" s="25" t="str">
        <f>IF($BK347='Dummy Matches Summary'!T$2,$BL347,"")</f>
        <v/>
      </c>
      <c r="U1217" s="25" t="str">
        <f>IF($BK347='Dummy Matches Summary'!U$2,$BL347,"")</f>
        <v/>
      </c>
      <c r="V1217" s="25" t="str">
        <f>IF($BK347='Dummy Matches Summary'!V$2,$BL347,"")</f>
        <v/>
      </c>
      <c r="W1217" s="25" t="str">
        <f>IF($BK347='Dummy Matches Summary'!W$2,$BL347,"")</f>
        <v/>
      </c>
      <c r="X1217" s="25" t="str">
        <f>IF($BK347='Dummy Matches Summary'!X$2,$BL347,"")</f>
        <v/>
      </c>
      <c r="Y1217" s="25" t="str">
        <f>IF($BK347='Dummy Matches Summary'!Y$2,$BL347,"")</f>
        <v/>
      </c>
      <c r="Z1217" s="25" t="str">
        <f>IF($BK347='Dummy Matches Summary'!Z$2,$BL347,"")</f>
        <v/>
      </c>
      <c r="AA1217" s="25" t="str">
        <f>IF($BK347='Dummy Matches Summary'!AA$2,$BL347,"")</f>
        <v/>
      </c>
      <c r="AB1217" s="25" t="str">
        <f>IF($BK347='Dummy Matches Summary'!AB$2,$BL347,"")</f>
        <v/>
      </c>
      <c r="AC1217" s="25" t="str">
        <f>IF($BK347='Dummy Matches Summary'!AC$2,$BL347,"")</f>
        <v/>
      </c>
      <c r="AD1217" s="25" t="str">
        <f>IF($BK347='Dummy Matches Summary'!AD$2,$BL347,"")</f>
        <v/>
      </c>
      <c r="AE1217" s="25" t="str">
        <f>IF($BK347='Dummy Matches Summary'!AE$2,$BL347,"")</f>
        <v/>
      </c>
      <c r="AF1217" s="25" t="str">
        <f>IF($BK347='Dummy Matches Summary'!AF$2,$BL347,"")</f>
        <v/>
      </c>
      <c r="AG1217" s="25" t="str">
        <f>IF($BK347='Dummy Matches Summary'!AG$2,$BL347,"")</f>
        <v/>
      </c>
      <c r="AH1217" s="25" t="str">
        <f>IF($BK347='Dummy Matches Summary'!AH$2,$BL347,"")</f>
        <v/>
      </c>
      <c r="AI1217" s="25" t="str">
        <f>IF($BK347='Dummy Matches Summary'!AI$2,$BL347,"")</f>
        <v/>
      </c>
      <c r="AJ1217" s="25" t="str">
        <f>IF($BK347='Dummy Matches Summary'!AJ$2,$BL347,"")</f>
        <v/>
      </c>
      <c r="AK1217" s="25" t="str">
        <f>IF($BK347='Dummy Matches Summary'!AK$2,$BL347,"")</f>
        <v/>
      </c>
      <c r="AL1217" s="25" t="str">
        <f>IF($BK347='Dummy Matches Summary'!AL$2,$BL347,"")</f>
        <v/>
      </c>
      <c r="AM1217" s="25" t="str">
        <f>IF($BK347='Dummy Matches Summary'!AM$2,$BL347,"")</f>
        <v/>
      </c>
      <c r="AN1217" s="25" t="str">
        <f>IF($BK347='Dummy Matches Summary'!AN$2,$BL347,"")</f>
        <v/>
      </c>
      <c r="AO1217" s="25" t="str">
        <f>IF($BK347='Dummy Matches Summary'!AO$2,$BL347,"")</f>
        <v/>
      </c>
      <c r="AP1217" s="25" t="str">
        <f>IF($BK347='Dummy Matches Summary'!AP$2,$BL347,"")</f>
        <v/>
      </c>
      <c r="AQ1217" s="25" t="str">
        <f>IF($BK347='Dummy Matches Summary'!AQ$2,$BL347,"")</f>
        <v/>
      </c>
      <c r="AR1217" s="25" t="str">
        <f>IF($BK347='Dummy Matches Summary'!AR$2,$BL347,"")</f>
        <v/>
      </c>
      <c r="AS1217" s="25" t="str">
        <f>IF($BK347='Dummy Matches Summary'!AS$2,$BL347,"")</f>
        <v/>
      </c>
      <c r="AT1217" s="25" t="str">
        <f>IF($BK347='Dummy Matches Summary'!AT$2,$BL347,"")</f>
        <v/>
      </c>
      <c r="AU1217" s="25" t="str">
        <f>IF($BK347='Dummy Matches Summary'!AU$2,$BL347,"")</f>
        <v/>
      </c>
      <c r="AV1217" s="25" t="str">
        <f>IF($BK347='Dummy Matches Summary'!AV$2,$BL347,"")</f>
        <v/>
      </c>
      <c r="AW1217" s="25" t="str">
        <f>IF($BK347='Dummy Matches Summary'!AW$2,$BL347,"")</f>
        <v/>
      </c>
      <c r="AX1217" s="25" t="str">
        <f>IF($BK347='Dummy Matches Summary'!AX$2,$BL347,"")</f>
        <v/>
      </c>
      <c r="AY1217" s="25" t="str">
        <f>IF($BK347='Dummy Matches Summary'!AY$2,$BL347,"")</f>
        <v/>
      </c>
      <c r="AZ1217" s="25" t="str">
        <f>IF($BK347='Dummy Matches Summary'!AZ$2,$BL347,"")</f>
        <v/>
      </c>
      <c r="BA1217" s="25" t="str">
        <f>IF($BK347='Dummy Matches Summary'!BA$2,$BL347,"")</f>
        <v/>
      </c>
      <c r="BB1217" s="25" t="str">
        <f>IF($BK347='Dummy Matches Summary'!BB$2,$BL347,"")</f>
        <v/>
      </c>
      <c r="BC1217" s="25" t="str">
        <f>IF($BK347='Dummy Matches Summary'!BC$2,$BL347,"")</f>
        <v/>
      </c>
      <c r="BD1217" s="25" t="str">
        <f>IF($BK347='Dummy Matches Summary'!BD$2,$BL347,"")</f>
        <v/>
      </c>
      <c r="BE1217" s="25" t="str">
        <f>IF($BK347='Dummy Matches Summary'!BE$2,$BL347,"")</f>
        <v/>
      </c>
      <c r="BF1217" s="25" t="str">
        <f>IF($BK347='Dummy Matches Summary'!BF$2,$BL347,"")</f>
        <v/>
      </c>
      <c r="BG1217" s="25" t="str">
        <f>IF($BK347='Dummy Matches Summary'!BG$2,$BL347,"")</f>
        <v/>
      </c>
    </row>
    <row r="1218" spans="1:59" s="39" customFormat="1" x14ac:dyDescent="0.3">
      <c r="A1218" s="39">
        <v>1216</v>
      </c>
      <c r="B1218" s="25" t="str">
        <f>IF($BK348='Dummy Matches Summary'!B$2,$BL348,"")</f>
        <v/>
      </c>
      <c r="C1218" s="25" t="str">
        <f>IF($BK348='Dummy Matches Summary'!C$2,$BL348,"")</f>
        <v/>
      </c>
      <c r="D1218" s="25" t="str">
        <f>IF($BK348='Dummy Matches Summary'!D$2,$BL348,"")</f>
        <v/>
      </c>
      <c r="E1218" s="25" t="str">
        <f>IF($BK348='Dummy Matches Summary'!E$2,$BL348,"")</f>
        <v/>
      </c>
      <c r="F1218" s="25" t="str">
        <f>IF($BK348='Dummy Matches Summary'!F$2,$BL348,"")</f>
        <v/>
      </c>
      <c r="G1218" s="25" t="str">
        <f>IF($BK348='Dummy Matches Summary'!G$2,$BL348,"")</f>
        <v/>
      </c>
      <c r="H1218" s="25" t="str">
        <f>IF($BK348='Dummy Matches Summary'!H$2,$BL348,"")</f>
        <v/>
      </c>
      <c r="I1218" s="25" t="str">
        <f>IF($BK348='Dummy Matches Summary'!I$2,$BL348,"")</f>
        <v/>
      </c>
      <c r="J1218" s="25" t="str">
        <f>IF($BK348='Dummy Matches Summary'!J$2,$BL348,"")</f>
        <v/>
      </c>
      <c r="K1218" s="25" t="str">
        <f>IF($BK348='Dummy Matches Summary'!K$2,$BL348,"")</f>
        <v/>
      </c>
      <c r="L1218" s="25" t="str">
        <f>IF($BK348='Dummy Matches Summary'!L$2,$BL348,"")</f>
        <v/>
      </c>
      <c r="M1218" s="25" t="str">
        <f>IF($BK348='Dummy Matches Summary'!M$2,$BL348,"")</f>
        <v/>
      </c>
      <c r="N1218" s="25" t="str">
        <f>IF($BK348='Dummy Matches Summary'!N$2,$BL348,"")</f>
        <v/>
      </c>
      <c r="O1218" s="25" t="str">
        <f>IF($BK348='Dummy Matches Summary'!O$2,$BL348,"")</f>
        <v/>
      </c>
      <c r="P1218" s="25" t="str">
        <f>IF($BK348='Dummy Matches Summary'!P$2,$BL348,"")</f>
        <v/>
      </c>
      <c r="Q1218" s="25" t="str">
        <f>IF($BK348='Dummy Matches Summary'!Q$2,$BL348,"")</f>
        <v/>
      </c>
      <c r="R1218" s="25" t="str">
        <f>IF($BK348='Dummy Matches Summary'!R$2,$BL348,"")</f>
        <v/>
      </c>
      <c r="S1218" s="25" t="str">
        <f>IF($BK348='Dummy Matches Summary'!S$2,$BL348,"")</f>
        <v/>
      </c>
      <c r="T1218" s="25" t="str">
        <f>IF($BK348='Dummy Matches Summary'!T$2,$BL348,"")</f>
        <v/>
      </c>
      <c r="U1218" s="25" t="str">
        <f>IF($BK348='Dummy Matches Summary'!U$2,$BL348,"")</f>
        <v/>
      </c>
      <c r="V1218" s="25" t="str">
        <f>IF($BK348='Dummy Matches Summary'!V$2,$BL348,"")</f>
        <v/>
      </c>
      <c r="W1218" s="25" t="str">
        <f>IF($BK348='Dummy Matches Summary'!W$2,$BL348,"")</f>
        <v/>
      </c>
      <c r="X1218" s="25" t="str">
        <f>IF($BK348='Dummy Matches Summary'!X$2,$BL348,"")</f>
        <v/>
      </c>
      <c r="Y1218" s="25" t="str">
        <f>IF($BK348='Dummy Matches Summary'!Y$2,$BL348,"")</f>
        <v/>
      </c>
      <c r="Z1218" s="25" t="str">
        <f>IF($BK348='Dummy Matches Summary'!Z$2,$BL348,"")</f>
        <v/>
      </c>
      <c r="AA1218" s="25" t="str">
        <f>IF($BK348='Dummy Matches Summary'!AA$2,$BL348,"")</f>
        <v/>
      </c>
      <c r="AB1218" s="25" t="str">
        <f>IF($BK348='Dummy Matches Summary'!AB$2,$BL348,"")</f>
        <v/>
      </c>
      <c r="AC1218" s="25" t="str">
        <f>IF($BK348='Dummy Matches Summary'!AC$2,$BL348,"")</f>
        <v/>
      </c>
      <c r="AD1218" s="25" t="str">
        <f>IF($BK348='Dummy Matches Summary'!AD$2,$BL348,"")</f>
        <v/>
      </c>
      <c r="AE1218" s="25" t="str">
        <f>IF($BK348='Dummy Matches Summary'!AE$2,$BL348,"")</f>
        <v/>
      </c>
      <c r="AF1218" s="25" t="str">
        <f>IF($BK348='Dummy Matches Summary'!AF$2,$BL348,"")</f>
        <v/>
      </c>
      <c r="AG1218" s="25" t="str">
        <f>IF($BK348='Dummy Matches Summary'!AG$2,$BL348,"")</f>
        <v/>
      </c>
      <c r="AH1218" s="25" t="str">
        <f>IF($BK348='Dummy Matches Summary'!AH$2,$BL348,"")</f>
        <v/>
      </c>
      <c r="AI1218" s="25" t="str">
        <f>IF($BK348='Dummy Matches Summary'!AI$2,$BL348,"")</f>
        <v/>
      </c>
      <c r="AJ1218" s="25" t="str">
        <f>IF($BK348='Dummy Matches Summary'!AJ$2,$BL348,"")</f>
        <v/>
      </c>
      <c r="AK1218" s="25" t="str">
        <f>IF($BK348='Dummy Matches Summary'!AK$2,$BL348,"")</f>
        <v/>
      </c>
      <c r="AL1218" s="25" t="str">
        <f>IF($BK348='Dummy Matches Summary'!AL$2,$BL348,"")</f>
        <v/>
      </c>
      <c r="AM1218" s="25" t="str">
        <f>IF($BK348='Dummy Matches Summary'!AM$2,$BL348,"")</f>
        <v/>
      </c>
      <c r="AN1218" s="25" t="str">
        <f>IF($BK348='Dummy Matches Summary'!AN$2,$BL348,"")</f>
        <v/>
      </c>
      <c r="AO1218" s="25" t="str">
        <f>IF($BK348='Dummy Matches Summary'!AO$2,$BL348,"")</f>
        <v/>
      </c>
      <c r="AP1218" s="25" t="str">
        <f>IF($BK348='Dummy Matches Summary'!AP$2,$BL348,"")</f>
        <v/>
      </c>
      <c r="AQ1218" s="25" t="str">
        <f>IF($BK348='Dummy Matches Summary'!AQ$2,$BL348,"")</f>
        <v/>
      </c>
      <c r="AR1218" s="25" t="str">
        <f>IF($BK348='Dummy Matches Summary'!AR$2,$BL348,"")</f>
        <v/>
      </c>
      <c r="AS1218" s="25" t="str">
        <f>IF($BK348='Dummy Matches Summary'!AS$2,$BL348,"")</f>
        <v/>
      </c>
      <c r="AT1218" s="25" t="str">
        <f>IF($BK348='Dummy Matches Summary'!AT$2,$BL348,"")</f>
        <v/>
      </c>
      <c r="AU1218" s="25" t="str">
        <f>IF($BK348='Dummy Matches Summary'!AU$2,$BL348,"")</f>
        <v/>
      </c>
      <c r="AV1218" s="25" t="str">
        <f>IF($BK348='Dummy Matches Summary'!AV$2,$BL348,"")</f>
        <v/>
      </c>
      <c r="AW1218" s="25" t="str">
        <f>IF($BK348='Dummy Matches Summary'!AW$2,$BL348,"")</f>
        <v/>
      </c>
      <c r="AX1218" s="25" t="str">
        <f>IF($BK348='Dummy Matches Summary'!AX$2,$BL348,"")</f>
        <v/>
      </c>
      <c r="AY1218" s="25" t="str">
        <f>IF($BK348='Dummy Matches Summary'!AY$2,$BL348,"")</f>
        <v/>
      </c>
      <c r="AZ1218" s="25" t="str">
        <f>IF($BK348='Dummy Matches Summary'!AZ$2,$BL348,"")</f>
        <v/>
      </c>
      <c r="BA1218" s="25" t="str">
        <f>IF($BK348='Dummy Matches Summary'!BA$2,$BL348,"")</f>
        <v/>
      </c>
      <c r="BB1218" s="25" t="str">
        <f>IF($BK348='Dummy Matches Summary'!BB$2,$BL348,"")</f>
        <v/>
      </c>
      <c r="BC1218" s="25" t="str">
        <f>IF($BK348='Dummy Matches Summary'!BC$2,$BL348,"")</f>
        <v/>
      </c>
      <c r="BD1218" s="25" t="str">
        <f>IF($BK348='Dummy Matches Summary'!BD$2,$BL348,"")</f>
        <v/>
      </c>
      <c r="BE1218" s="25" t="str">
        <f>IF($BK348='Dummy Matches Summary'!BE$2,$BL348,"")</f>
        <v/>
      </c>
      <c r="BF1218" s="25" t="str">
        <f>IF($BK348='Dummy Matches Summary'!BF$2,$BL348,"")</f>
        <v/>
      </c>
      <c r="BG1218" s="25" t="str">
        <f>IF($BK348='Dummy Matches Summary'!BG$2,$BL348,"")</f>
        <v/>
      </c>
    </row>
    <row r="1219" spans="1:59" s="39" customFormat="1" x14ac:dyDescent="0.3">
      <c r="A1219" s="39">
        <v>1217</v>
      </c>
      <c r="B1219" s="25" t="str">
        <f>IF($BK349='Dummy Matches Summary'!B$2,$BL349,"")</f>
        <v/>
      </c>
      <c r="C1219" s="25" t="str">
        <f>IF($BK349='Dummy Matches Summary'!C$2,$BL349,"")</f>
        <v/>
      </c>
      <c r="D1219" s="25" t="str">
        <f>IF($BK349='Dummy Matches Summary'!D$2,$BL349,"")</f>
        <v/>
      </c>
      <c r="E1219" s="25" t="str">
        <f>IF($BK349='Dummy Matches Summary'!E$2,$BL349,"")</f>
        <v/>
      </c>
      <c r="F1219" s="25" t="str">
        <f>IF($BK349='Dummy Matches Summary'!F$2,$BL349,"")</f>
        <v/>
      </c>
      <c r="G1219" s="25" t="str">
        <f>IF($BK349='Dummy Matches Summary'!G$2,$BL349,"")</f>
        <v/>
      </c>
      <c r="H1219" s="25" t="str">
        <f>IF($BK349='Dummy Matches Summary'!H$2,$BL349,"")</f>
        <v/>
      </c>
      <c r="I1219" s="25" t="str">
        <f>IF($BK349='Dummy Matches Summary'!I$2,$BL349,"")</f>
        <v/>
      </c>
      <c r="J1219" s="25" t="str">
        <f>IF($BK349='Dummy Matches Summary'!J$2,$BL349,"")</f>
        <v/>
      </c>
      <c r="K1219" s="25" t="str">
        <f>IF($BK349='Dummy Matches Summary'!K$2,$BL349,"")</f>
        <v/>
      </c>
      <c r="L1219" s="25" t="str">
        <f>IF($BK349='Dummy Matches Summary'!L$2,$BL349,"")</f>
        <v/>
      </c>
      <c r="M1219" s="25" t="str">
        <f>IF($BK349='Dummy Matches Summary'!M$2,$BL349,"")</f>
        <v/>
      </c>
      <c r="N1219" s="25" t="str">
        <f>IF($BK349='Dummy Matches Summary'!N$2,$BL349,"")</f>
        <v/>
      </c>
      <c r="O1219" s="25" t="str">
        <f>IF($BK349='Dummy Matches Summary'!O$2,$BL349,"")</f>
        <v/>
      </c>
      <c r="P1219" s="25" t="str">
        <f>IF($BK349='Dummy Matches Summary'!P$2,$BL349,"")</f>
        <v/>
      </c>
      <c r="Q1219" s="25" t="str">
        <f>IF($BK349='Dummy Matches Summary'!Q$2,$BL349,"")</f>
        <v/>
      </c>
      <c r="R1219" s="25" t="str">
        <f>IF($BK349='Dummy Matches Summary'!R$2,$BL349,"")</f>
        <v/>
      </c>
      <c r="S1219" s="25" t="str">
        <f>IF($BK349='Dummy Matches Summary'!S$2,$BL349,"")</f>
        <v/>
      </c>
      <c r="T1219" s="25" t="str">
        <f>IF($BK349='Dummy Matches Summary'!T$2,$BL349,"")</f>
        <v/>
      </c>
      <c r="U1219" s="25" t="str">
        <f>IF($BK349='Dummy Matches Summary'!U$2,$BL349,"")</f>
        <v/>
      </c>
      <c r="V1219" s="25" t="str">
        <f>IF($BK349='Dummy Matches Summary'!V$2,$BL349,"")</f>
        <v/>
      </c>
      <c r="W1219" s="25" t="str">
        <f>IF($BK349='Dummy Matches Summary'!W$2,$BL349,"")</f>
        <v/>
      </c>
      <c r="X1219" s="25" t="str">
        <f>IF($BK349='Dummy Matches Summary'!X$2,$BL349,"")</f>
        <v/>
      </c>
      <c r="Y1219" s="25" t="str">
        <f>IF($BK349='Dummy Matches Summary'!Y$2,$BL349,"")</f>
        <v/>
      </c>
      <c r="Z1219" s="25" t="str">
        <f>IF($BK349='Dummy Matches Summary'!Z$2,$BL349,"")</f>
        <v/>
      </c>
      <c r="AA1219" s="25" t="str">
        <f>IF($BK349='Dummy Matches Summary'!AA$2,$BL349,"")</f>
        <v/>
      </c>
      <c r="AB1219" s="25" t="str">
        <f>IF($BK349='Dummy Matches Summary'!AB$2,$BL349,"")</f>
        <v/>
      </c>
      <c r="AC1219" s="25" t="str">
        <f>IF($BK349='Dummy Matches Summary'!AC$2,$BL349,"")</f>
        <v/>
      </c>
      <c r="AD1219" s="25" t="str">
        <f>IF($BK349='Dummy Matches Summary'!AD$2,$BL349,"")</f>
        <v/>
      </c>
      <c r="AE1219" s="25" t="str">
        <f>IF($BK349='Dummy Matches Summary'!AE$2,$BL349,"")</f>
        <v/>
      </c>
      <c r="AF1219" s="25" t="str">
        <f>IF($BK349='Dummy Matches Summary'!AF$2,$BL349,"")</f>
        <v/>
      </c>
      <c r="AG1219" s="25" t="str">
        <f>IF($BK349='Dummy Matches Summary'!AG$2,$BL349,"")</f>
        <v/>
      </c>
      <c r="AH1219" s="25" t="str">
        <f>IF($BK349='Dummy Matches Summary'!AH$2,$BL349,"")</f>
        <v/>
      </c>
      <c r="AI1219" s="25" t="str">
        <f>IF($BK349='Dummy Matches Summary'!AI$2,$BL349,"")</f>
        <v/>
      </c>
      <c r="AJ1219" s="25" t="str">
        <f>IF($BK349='Dummy Matches Summary'!AJ$2,$BL349,"")</f>
        <v/>
      </c>
      <c r="AK1219" s="25" t="str">
        <f>IF($BK349='Dummy Matches Summary'!AK$2,$BL349,"")</f>
        <v/>
      </c>
      <c r="AL1219" s="25" t="str">
        <f>IF($BK349='Dummy Matches Summary'!AL$2,$BL349,"")</f>
        <v/>
      </c>
      <c r="AM1219" s="25" t="str">
        <f>IF($BK349='Dummy Matches Summary'!AM$2,$BL349,"")</f>
        <v/>
      </c>
      <c r="AN1219" s="25" t="str">
        <f>IF($BK349='Dummy Matches Summary'!AN$2,$BL349,"")</f>
        <v/>
      </c>
      <c r="AO1219" s="25" t="str">
        <f>IF($BK349='Dummy Matches Summary'!AO$2,$BL349,"")</f>
        <v/>
      </c>
      <c r="AP1219" s="25" t="str">
        <f>IF($BK349='Dummy Matches Summary'!AP$2,$BL349,"")</f>
        <v/>
      </c>
      <c r="AQ1219" s="25" t="str">
        <f>IF($BK349='Dummy Matches Summary'!AQ$2,$BL349,"")</f>
        <v/>
      </c>
      <c r="AR1219" s="25" t="str">
        <f>IF($BK349='Dummy Matches Summary'!AR$2,$BL349,"")</f>
        <v/>
      </c>
      <c r="AS1219" s="25" t="str">
        <f>IF($BK349='Dummy Matches Summary'!AS$2,$BL349,"")</f>
        <v/>
      </c>
      <c r="AT1219" s="25" t="str">
        <f>IF($BK349='Dummy Matches Summary'!AT$2,$BL349,"")</f>
        <v/>
      </c>
      <c r="AU1219" s="25" t="str">
        <f>IF($BK349='Dummy Matches Summary'!AU$2,$BL349,"")</f>
        <v/>
      </c>
      <c r="AV1219" s="25" t="str">
        <f>IF($BK349='Dummy Matches Summary'!AV$2,$BL349,"")</f>
        <v/>
      </c>
      <c r="AW1219" s="25" t="str">
        <f>IF($BK349='Dummy Matches Summary'!AW$2,$BL349,"")</f>
        <v/>
      </c>
      <c r="AX1219" s="25" t="str">
        <f>IF($BK349='Dummy Matches Summary'!AX$2,$BL349,"")</f>
        <v/>
      </c>
      <c r="AY1219" s="25" t="str">
        <f>IF($BK349='Dummy Matches Summary'!AY$2,$BL349,"")</f>
        <v/>
      </c>
      <c r="AZ1219" s="25" t="str">
        <f>IF($BK349='Dummy Matches Summary'!AZ$2,$BL349,"")</f>
        <v/>
      </c>
      <c r="BA1219" s="25" t="str">
        <f>IF($BK349='Dummy Matches Summary'!BA$2,$BL349,"")</f>
        <v/>
      </c>
      <c r="BB1219" s="25" t="str">
        <f>IF($BK349='Dummy Matches Summary'!BB$2,$BL349,"")</f>
        <v/>
      </c>
      <c r="BC1219" s="25" t="str">
        <f>IF($BK349='Dummy Matches Summary'!BC$2,$BL349,"")</f>
        <v/>
      </c>
      <c r="BD1219" s="25" t="str">
        <f>IF($BK349='Dummy Matches Summary'!BD$2,$BL349,"")</f>
        <v/>
      </c>
      <c r="BE1219" s="25" t="str">
        <f>IF($BK349='Dummy Matches Summary'!BE$2,$BL349,"")</f>
        <v/>
      </c>
      <c r="BF1219" s="25" t="str">
        <f>IF($BK349='Dummy Matches Summary'!BF$2,$BL349,"")</f>
        <v/>
      </c>
      <c r="BG1219" s="25" t="str">
        <f>IF($BK349='Dummy Matches Summary'!BG$2,$BL349,"")</f>
        <v/>
      </c>
    </row>
    <row r="1220" spans="1:59" s="39" customFormat="1" x14ac:dyDescent="0.3">
      <c r="A1220" s="39">
        <v>1218</v>
      </c>
      <c r="B1220" s="25" t="str">
        <f>IF($BK350='Dummy Matches Summary'!B$2,$BL350,"")</f>
        <v/>
      </c>
      <c r="C1220" s="25" t="str">
        <f>IF($BK350='Dummy Matches Summary'!C$2,$BL350,"")</f>
        <v/>
      </c>
      <c r="D1220" s="25" t="str">
        <f>IF($BK350='Dummy Matches Summary'!D$2,$BL350,"")</f>
        <v/>
      </c>
      <c r="E1220" s="25" t="str">
        <f>IF($BK350='Dummy Matches Summary'!E$2,$BL350,"")</f>
        <v/>
      </c>
      <c r="F1220" s="25" t="str">
        <f>IF($BK350='Dummy Matches Summary'!F$2,$BL350,"")</f>
        <v/>
      </c>
      <c r="G1220" s="25" t="str">
        <f>IF($BK350='Dummy Matches Summary'!G$2,$BL350,"")</f>
        <v/>
      </c>
      <c r="H1220" s="25" t="str">
        <f>IF($BK350='Dummy Matches Summary'!H$2,$BL350,"")</f>
        <v/>
      </c>
      <c r="I1220" s="25" t="str">
        <f>IF($BK350='Dummy Matches Summary'!I$2,$BL350,"")</f>
        <v/>
      </c>
      <c r="J1220" s="25" t="str">
        <f>IF($BK350='Dummy Matches Summary'!J$2,$BL350,"")</f>
        <v/>
      </c>
      <c r="K1220" s="25" t="str">
        <f>IF($BK350='Dummy Matches Summary'!K$2,$BL350,"")</f>
        <v/>
      </c>
      <c r="L1220" s="25" t="str">
        <f>IF($BK350='Dummy Matches Summary'!L$2,$BL350,"")</f>
        <v/>
      </c>
      <c r="M1220" s="25" t="str">
        <f>IF($BK350='Dummy Matches Summary'!M$2,$BL350,"")</f>
        <v/>
      </c>
      <c r="N1220" s="25" t="str">
        <f>IF($BK350='Dummy Matches Summary'!N$2,$BL350,"")</f>
        <v/>
      </c>
      <c r="O1220" s="25" t="str">
        <f>IF($BK350='Dummy Matches Summary'!O$2,$BL350,"")</f>
        <v/>
      </c>
      <c r="P1220" s="25" t="str">
        <f>IF($BK350='Dummy Matches Summary'!P$2,$BL350,"")</f>
        <v/>
      </c>
      <c r="Q1220" s="25" t="str">
        <f>IF($BK350='Dummy Matches Summary'!Q$2,$BL350,"")</f>
        <v/>
      </c>
      <c r="R1220" s="25" t="str">
        <f>IF($BK350='Dummy Matches Summary'!R$2,$BL350,"")</f>
        <v/>
      </c>
      <c r="S1220" s="25" t="str">
        <f>IF($BK350='Dummy Matches Summary'!S$2,$BL350,"")</f>
        <v/>
      </c>
      <c r="T1220" s="25" t="str">
        <f>IF($BK350='Dummy Matches Summary'!T$2,$BL350,"")</f>
        <v/>
      </c>
      <c r="U1220" s="25" t="str">
        <f>IF($BK350='Dummy Matches Summary'!U$2,$BL350,"")</f>
        <v/>
      </c>
      <c r="V1220" s="25" t="str">
        <f>IF($BK350='Dummy Matches Summary'!V$2,$BL350,"")</f>
        <v/>
      </c>
      <c r="W1220" s="25" t="str">
        <f>IF($BK350='Dummy Matches Summary'!W$2,$BL350,"")</f>
        <v/>
      </c>
      <c r="X1220" s="25" t="str">
        <f>IF($BK350='Dummy Matches Summary'!X$2,$BL350,"")</f>
        <v/>
      </c>
      <c r="Y1220" s="25" t="str">
        <f>IF($BK350='Dummy Matches Summary'!Y$2,$BL350,"")</f>
        <v/>
      </c>
      <c r="Z1220" s="25" t="str">
        <f>IF($BK350='Dummy Matches Summary'!Z$2,$BL350,"")</f>
        <v/>
      </c>
      <c r="AA1220" s="25" t="str">
        <f>IF($BK350='Dummy Matches Summary'!AA$2,$BL350,"")</f>
        <v/>
      </c>
      <c r="AB1220" s="25" t="str">
        <f>IF($BK350='Dummy Matches Summary'!AB$2,$BL350,"")</f>
        <v/>
      </c>
      <c r="AC1220" s="25" t="str">
        <f>IF($BK350='Dummy Matches Summary'!AC$2,$BL350,"")</f>
        <v/>
      </c>
      <c r="AD1220" s="25" t="str">
        <f>IF($BK350='Dummy Matches Summary'!AD$2,$BL350,"")</f>
        <v/>
      </c>
      <c r="AE1220" s="25" t="str">
        <f>IF($BK350='Dummy Matches Summary'!AE$2,$BL350,"")</f>
        <v/>
      </c>
      <c r="AF1220" s="25" t="str">
        <f>IF($BK350='Dummy Matches Summary'!AF$2,$BL350,"")</f>
        <v/>
      </c>
      <c r="AG1220" s="25" t="str">
        <f>IF($BK350='Dummy Matches Summary'!AG$2,$BL350,"")</f>
        <v/>
      </c>
      <c r="AH1220" s="25" t="str">
        <f>IF($BK350='Dummy Matches Summary'!AH$2,$BL350,"")</f>
        <v/>
      </c>
      <c r="AI1220" s="25" t="str">
        <f>IF($BK350='Dummy Matches Summary'!AI$2,$BL350,"")</f>
        <v/>
      </c>
      <c r="AJ1220" s="25" t="str">
        <f>IF($BK350='Dummy Matches Summary'!AJ$2,$BL350,"")</f>
        <v/>
      </c>
      <c r="AK1220" s="25" t="str">
        <f>IF($BK350='Dummy Matches Summary'!AK$2,$BL350,"")</f>
        <v/>
      </c>
      <c r="AL1220" s="25" t="str">
        <f>IF($BK350='Dummy Matches Summary'!AL$2,$BL350,"")</f>
        <v/>
      </c>
      <c r="AM1220" s="25" t="str">
        <f>IF($BK350='Dummy Matches Summary'!AM$2,$BL350,"")</f>
        <v/>
      </c>
      <c r="AN1220" s="25" t="str">
        <f>IF($BK350='Dummy Matches Summary'!AN$2,$BL350,"")</f>
        <v/>
      </c>
      <c r="AO1220" s="25" t="str">
        <f>IF($BK350='Dummy Matches Summary'!AO$2,$BL350,"")</f>
        <v/>
      </c>
      <c r="AP1220" s="25" t="str">
        <f>IF($BK350='Dummy Matches Summary'!AP$2,$BL350,"")</f>
        <v/>
      </c>
      <c r="AQ1220" s="25" t="str">
        <f>IF($BK350='Dummy Matches Summary'!AQ$2,$BL350,"")</f>
        <v/>
      </c>
      <c r="AR1220" s="25" t="str">
        <f>IF($BK350='Dummy Matches Summary'!AR$2,$BL350,"")</f>
        <v/>
      </c>
      <c r="AS1220" s="25" t="str">
        <f>IF($BK350='Dummy Matches Summary'!AS$2,$BL350,"")</f>
        <v/>
      </c>
      <c r="AT1220" s="25" t="str">
        <f>IF($BK350='Dummy Matches Summary'!AT$2,$BL350,"")</f>
        <v/>
      </c>
      <c r="AU1220" s="25" t="str">
        <f>IF($BK350='Dummy Matches Summary'!AU$2,$BL350,"")</f>
        <v/>
      </c>
      <c r="AV1220" s="25" t="str">
        <f>IF($BK350='Dummy Matches Summary'!AV$2,$BL350,"")</f>
        <v/>
      </c>
      <c r="AW1220" s="25" t="str">
        <f>IF($BK350='Dummy Matches Summary'!AW$2,$BL350,"")</f>
        <v/>
      </c>
      <c r="AX1220" s="25" t="str">
        <f>IF($BK350='Dummy Matches Summary'!AX$2,$BL350,"")</f>
        <v/>
      </c>
      <c r="AY1220" s="25" t="str">
        <f>IF($BK350='Dummy Matches Summary'!AY$2,$BL350,"")</f>
        <v/>
      </c>
      <c r="AZ1220" s="25" t="str">
        <f>IF($BK350='Dummy Matches Summary'!AZ$2,$BL350,"")</f>
        <v/>
      </c>
      <c r="BA1220" s="25" t="str">
        <f>IF($BK350='Dummy Matches Summary'!BA$2,$BL350,"")</f>
        <v/>
      </c>
      <c r="BB1220" s="25" t="str">
        <f>IF($BK350='Dummy Matches Summary'!BB$2,$BL350,"")</f>
        <v/>
      </c>
      <c r="BC1220" s="25" t="str">
        <f>IF($BK350='Dummy Matches Summary'!BC$2,$BL350,"")</f>
        <v/>
      </c>
      <c r="BD1220" s="25" t="str">
        <f>IF($BK350='Dummy Matches Summary'!BD$2,$BL350,"")</f>
        <v/>
      </c>
      <c r="BE1220" s="25" t="str">
        <f>IF($BK350='Dummy Matches Summary'!BE$2,$BL350,"")</f>
        <v/>
      </c>
      <c r="BF1220" s="25" t="str">
        <f>IF($BK350='Dummy Matches Summary'!BF$2,$BL350,"")</f>
        <v/>
      </c>
      <c r="BG1220" s="25" t="str">
        <f>IF($BK350='Dummy Matches Summary'!BG$2,$BL350,"")</f>
        <v/>
      </c>
    </row>
    <row r="1221" spans="1:59" s="39" customFormat="1" x14ac:dyDescent="0.3">
      <c r="A1221" s="39">
        <v>1219</v>
      </c>
      <c r="B1221" s="25" t="str">
        <f>IF($BK351='Dummy Matches Summary'!B$2,$BL351,"")</f>
        <v/>
      </c>
      <c r="C1221" s="25" t="str">
        <f>IF($BK351='Dummy Matches Summary'!C$2,$BL351,"")</f>
        <v/>
      </c>
      <c r="D1221" s="25" t="str">
        <f>IF($BK351='Dummy Matches Summary'!D$2,$BL351,"")</f>
        <v/>
      </c>
      <c r="E1221" s="25" t="str">
        <f>IF($BK351='Dummy Matches Summary'!E$2,$BL351,"")</f>
        <v/>
      </c>
      <c r="F1221" s="25" t="str">
        <f>IF($BK351='Dummy Matches Summary'!F$2,$BL351,"")</f>
        <v/>
      </c>
      <c r="G1221" s="25" t="str">
        <f>IF($BK351='Dummy Matches Summary'!G$2,$BL351,"")</f>
        <v/>
      </c>
      <c r="H1221" s="25" t="str">
        <f>IF($BK351='Dummy Matches Summary'!H$2,$BL351,"")</f>
        <v/>
      </c>
      <c r="I1221" s="25" t="str">
        <f>IF($BK351='Dummy Matches Summary'!I$2,$BL351,"")</f>
        <v/>
      </c>
      <c r="J1221" s="25" t="str">
        <f>IF($BK351='Dummy Matches Summary'!J$2,$BL351,"")</f>
        <v/>
      </c>
      <c r="K1221" s="25" t="str">
        <f>IF($BK351='Dummy Matches Summary'!K$2,$BL351,"")</f>
        <v/>
      </c>
      <c r="L1221" s="25" t="str">
        <f>IF($BK351='Dummy Matches Summary'!L$2,$BL351,"")</f>
        <v/>
      </c>
      <c r="M1221" s="25" t="str">
        <f>IF($BK351='Dummy Matches Summary'!M$2,$BL351,"")</f>
        <v/>
      </c>
      <c r="N1221" s="25" t="str">
        <f>IF($BK351='Dummy Matches Summary'!N$2,$BL351,"")</f>
        <v/>
      </c>
      <c r="O1221" s="25" t="str">
        <f>IF($BK351='Dummy Matches Summary'!O$2,$BL351,"")</f>
        <v/>
      </c>
      <c r="P1221" s="25" t="str">
        <f>IF($BK351='Dummy Matches Summary'!P$2,$BL351,"")</f>
        <v/>
      </c>
      <c r="Q1221" s="25" t="str">
        <f>IF($BK351='Dummy Matches Summary'!Q$2,$BL351,"")</f>
        <v/>
      </c>
      <c r="R1221" s="25" t="str">
        <f>IF($BK351='Dummy Matches Summary'!R$2,$BL351,"")</f>
        <v/>
      </c>
      <c r="S1221" s="25" t="str">
        <f>IF($BK351='Dummy Matches Summary'!S$2,$BL351,"")</f>
        <v/>
      </c>
      <c r="T1221" s="25" t="str">
        <f>IF($BK351='Dummy Matches Summary'!T$2,$BL351,"")</f>
        <v/>
      </c>
      <c r="U1221" s="25" t="str">
        <f>IF($BK351='Dummy Matches Summary'!U$2,$BL351,"")</f>
        <v/>
      </c>
      <c r="V1221" s="25" t="str">
        <f>IF($BK351='Dummy Matches Summary'!V$2,$BL351,"")</f>
        <v/>
      </c>
      <c r="W1221" s="25" t="str">
        <f>IF($BK351='Dummy Matches Summary'!W$2,$BL351,"")</f>
        <v/>
      </c>
      <c r="X1221" s="25" t="str">
        <f>IF($BK351='Dummy Matches Summary'!X$2,$BL351,"")</f>
        <v/>
      </c>
      <c r="Y1221" s="25" t="str">
        <f>IF($BK351='Dummy Matches Summary'!Y$2,$BL351,"")</f>
        <v/>
      </c>
      <c r="Z1221" s="25" t="str">
        <f>IF($BK351='Dummy Matches Summary'!Z$2,$BL351,"")</f>
        <v/>
      </c>
      <c r="AA1221" s="25" t="str">
        <f>IF($BK351='Dummy Matches Summary'!AA$2,$BL351,"")</f>
        <v/>
      </c>
      <c r="AB1221" s="25" t="str">
        <f>IF($BK351='Dummy Matches Summary'!AB$2,$BL351,"")</f>
        <v/>
      </c>
      <c r="AC1221" s="25" t="str">
        <f>IF($BK351='Dummy Matches Summary'!AC$2,$BL351,"")</f>
        <v/>
      </c>
      <c r="AD1221" s="25" t="str">
        <f>IF($BK351='Dummy Matches Summary'!AD$2,$BL351,"")</f>
        <v/>
      </c>
      <c r="AE1221" s="25" t="str">
        <f>IF($BK351='Dummy Matches Summary'!AE$2,$BL351,"")</f>
        <v/>
      </c>
      <c r="AF1221" s="25" t="str">
        <f>IF($BK351='Dummy Matches Summary'!AF$2,$BL351,"")</f>
        <v/>
      </c>
      <c r="AG1221" s="25" t="str">
        <f>IF($BK351='Dummy Matches Summary'!AG$2,$BL351,"")</f>
        <v/>
      </c>
      <c r="AH1221" s="25" t="str">
        <f>IF($BK351='Dummy Matches Summary'!AH$2,$BL351,"")</f>
        <v/>
      </c>
      <c r="AI1221" s="25" t="str">
        <f>IF($BK351='Dummy Matches Summary'!AI$2,$BL351,"")</f>
        <v/>
      </c>
      <c r="AJ1221" s="25" t="str">
        <f>IF($BK351='Dummy Matches Summary'!AJ$2,$BL351,"")</f>
        <v/>
      </c>
      <c r="AK1221" s="25" t="str">
        <f>IF($BK351='Dummy Matches Summary'!AK$2,$BL351,"")</f>
        <v/>
      </c>
      <c r="AL1221" s="25" t="str">
        <f>IF($BK351='Dummy Matches Summary'!AL$2,$BL351,"")</f>
        <v/>
      </c>
      <c r="AM1221" s="25" t="str">
        <f>IF($BK351='Dummy Matches Summary'!AM$2,$BL351,"")</f>
        <v/>
      </c>
      <c r="AN1221" s="25" t="str">
        <f>IF($BK351='Dummy Matches Summary'!AN$2,$BL351,"")</f>
        <v/>
      </c>
      <c r="AO1221" s="25" t="str">
        <f>IF($BK351='Dummy Matches Summary'!AO$2,$BL351,"")</f>
        <v/>
      </c>
      <c r="AP1221" s="25" t="str">
        <f>IF($BK351='Dummy Matches Summary'!AP$2,$BL351,"")</f>
        <v/>
      </c>
      <c r="AQ1221" s="25" t="str">
        <f>IF($BK351='Dummy Matches Summary'!AQ$2,$BL351,"")</f>
        <v/>
      </c>
      <c r="AR1221" s="25" t="str">
        <f>IF($BK351='Dummy Matches Summary'!AR$2,$BL351,"")</f>
        <v/>
      </c>
      <c r="AS1221" s="25" t="str">
        <f>IF($BK351='Dummy Matches Summary'!AS$2,$BL351,"")</f>
        <v/>
      </c>
      <c r="AT1221" s="25" t="str">
        <f>IF($BK351='Dummy Matches Summary'!AT$2,$BL351,"")</f>
        <v/>
      </c>
      <c r="AU1221" s="25" t="str">
        <f>IF($BK351='Dummy Matches Summary'!AU$2,$BL351,"")</f>
        <v/>
      </c>
      <c r="AV1221" s="25" t="str">
        <f>IF($BK351='Dummy Matches Summary'!AV$2,$BL351,"")</f>
        <v/>
      </c>
      <c r="AW1221" s="25" t="str">
        <f>IF($BK351='Dummy Matches Summary'!AW$2,$BL351,"")</f>
        <v/>
      </c>
      <c r="AX1221" s="25" t="str">
        <f>IF($BK351='Dummy Matches Summary'!AX$2,$BL351,"")</f>
        <v/>
      </c>
      <c r="AY1221" s="25" t="str">
        <f>IF($BK351='Dummy Matches Summary'!AY$2,$BL351,"")</f>
        <v/>
      </c>
      <c r="AZ1221" s="25" t="str">
        <f>IF($BK351='Dummy Matches Summary'!AZ$2,$BL351,"")</f>
        <v/>
      </c>
      <c r="BA1221" s="25" t="str">
        <f>IF($BK351='Dummy Matches Summary'!BA$2,$BL351,"")</f>
        <v/>
      </c>
      <c r="BB1221" s="25" t="str">
        <f>IF($BK351='Dummy Matches Summary'!BB$2,$BL351,"")</f>
        <v/>
      </c>
      <c r="BC1221" s="25" t="str">
        <f>IF($BK351='Dummy Matches Summary'!BC$2,$BL351,"")</f>
        <v/>
      </c>
      <c r="BD1221" s="25" t="str">
        <f>IF($BK351='Dummy Matches Summary'!BD$2,$BL351,"")</f>
        <v/>
      </c>
      <c r="BE1221" s="25" t="str">
        <f>IF($BK351='Dummy Matches Summary'!BE$2,$BL351,"")</f>
        <v/>
      </c>
      <c r="BF1221" s="25" t="str">
        <f>IF($BK351='Dummy Matches Summary'!BF$2,$BL351,"")</f>
        <v/>
      </c>
      <c r="BG1221" s="25" t="str">
        <f>IF($BK351='Dummy Matches Summary'!BG$2,$BL351,"")</f>
        <v/>
      </c>
    </row>
    <row r="1222" spans="1:59" s="39" customFormat="1" x14ac:dyDescent="0.3">
      <c r="A1222" s="39">
        <v>1220</v>
      </c>
      <c r="B1222" s="25" t="str">
        <f>IF($BK352='Dummy Matches Summary'!B$2,$BL352,"")</f>
        <v/>
      </c>
      <c r="C1222" s="25" t="str">
        <f>IF($BK352='Dummy Matches Summary'!C$2,$BL352,"")</f>
        <v/>
      </c>
      <c r="D1222" s="25" t="str">
        <f>IF($BK352='Dummy Matches Summary'!D$2,$BL352,"")</f>
        <v/>
      </c>
      <c r="E1222" s="25" t="str">
        <f>IF($BK352='Dummy Matches Summary'!E$2,$BL352,"")</f>
        <v/>
      </c>
      <c r="F1222" s="25" t="str">
        <f>IF($BK352='Dummy Matches Summary'!F$2,$BL352,"")</f>
        <v/>
      </c>
      <c r="G1222" s="25" t="str">
        <f>IF($BK352='Dummy Matches Summary'!G$2,$BL352,"")</f>
        <v/>
      </c>
      <c r="H1222" s="25" t="str">
        <f>IF($BK352='Dummy Matches Summary'!H$2,$BL352,"")</f>
        <v/>
      </c>
      <c r="I1222" s="25" t="str">
        <f>IF($BK352='Dummy Matches Summary'!I$2,$BL352,"")</f>
        <v/>
      </c>
      <c r="J1222" s="25" t="str">
        <f>IF($BK352='Dummy Matches Summary'!J$2,$BL352,"")</f>
        <v/>
      </c>
      <c r="K1222" s="25" t="str">
        <f>IF($BK352='Dummy Matches Summary'!K$2,$BL352,"")</f>
        <v/>
      </c>
      <c r="L1222" s="25" t="str">
        <f>IF($BK352='Dummy Matches Summary'!L$2,$BL352,"")</f>
        <v/>
      </c>
      <c r="M1222" s="25" t="str">
        <f>IF($BK352='Dummy Matches Summary'!M$2,$BL352,"")</f>
        <v/>
      </c>
      <c r="N1222" s="25" t="str">
        <f>IF($BK352='Dummy Matches Summary'!N$2,$BL352,"")</f>
        <v/>
      </c>
      <c r="O1222" s="25" t="str">
        <f>IF($BK352='Dummy Matches Summary'!O$2,$BL352,"")</f>
        <v/>
      </c>
      <c r="P1222" s="25" t="str">
        <f>IF($BK352='Dummy Matches Summary'!P$2,$BL352,"")</f>
        <v/>
      </c>
      <c r="Q1222" s="25" t="str">
        <f>IF($BK352='Dummy Matches Summary'!Q$2,$BL352,"")</f>
        <v/>
      </c>
      <c r="R1222" s="25" t="str">
        <f>IF($BK352='Dummy Matches Summary'!R$2,$BL352,"")</f>
        <v/>
      </c>
      <c r="S1222" s="25" t="str">
        <f>IF($BK352='Dummy Matches Summary'!S$2,$BL352,"")</f>
        <v/>
      </c>
      <c r="T1222" s="25" t="str">
        <f>IF($BK352='Dummy Matches Summary'!T$2,$BL352,"")</f>
        <v/>
      </c>
      <c r="U1222" s="25" t="str">
        <f>IF($BK352='Dummy Matches Summary'!U$2,$BL352,"")</f>
        <v/>
      </c>
      <c r="V1222" s="25" t="str">
        <f>IF($BK352='Dummy Matches Summary'!V$2,$BL352,"")</f>
        <v/>
      </c>
      <c r="W1222" s="25" t="str">
        <f>IF($BK352='Dummy Matches Summary'!W$2,$BL352,"")</f>
        <v/>
      </c>
      <c r="X1222" s="25" t="str">
        <f>IF($BK352='Dummy Matches Summary'!X$2,$BL352,"")</f>
        <v/>
      </c>
      <c r="Y1222" s="25" t="str">
        <f>IF($BK352='Dummy Matches Summary'!Y$2,$BL352,"")</f>
        <v/>
      </c>
      <c r="Z1222" s="25" t="str">
        <f>IF($BK352='Dummy Matches Summary'!Z$2,$BL352,"")</f>
        <v/>
      </c>
      <c r="AA1222" s="25" t="str">
        <f>IF($BK352='Dummy Matches Summary'!AA$2,$BL352,"")</f>
        <v/>
      </c>
      <c r="AB1222" s="25" t="str">
        <f>IF($BK352='Dummy Matches Summary'!AB$2,$BL352,"")</f>
        <v/>
      </c>
      <c r="AC1222" s="25" t="str">
        <f>IF($BK352='Dummy Matches Summary'!AC$2,$BL352,"")</f>
        <v/>
      </c>
      <c r="AD1222" s="25" t="str">
        <f>IF($BK352='Dummy Matches Summary'!AD$2,$BL352,"")</f>
        <v/>
      </c>
      <c r="AE1222" s="25" t="str">
        <f>IF($BK352='Dummy Matches Summary'!AE$2,$BL352,"")</f>
        <v/>
      </c>
      <c r="AF1222" s="25" t="str">
        <f>IF($BK352='Dummy Matches Summary'!AF$2,$BL352,"")</f>
        <v/>
      </c>
      <c r="AG1222" s="25" t="str">
        <f>IF($BK352='Dummy Matches Summary'!AG$2,$BL352,"")</f>
        <v/>
      </c>
      <c r="AH1222" s="25" t="str">
        <f>IF($BK352='Dummy Matches Summary'!AH$2,$BL352,"")</f>
        <v/>
      </c>
      <c r="AI1222" s="25" t="str">
        <f>IF($BK352='Dummy Matches Summary'!AI$2,$BL352,"")</f>
        <v/>
      </c>
      <c r="AJ1222" s="25" t="str">
        <f>IF($BK352='Dummy Matches Summary'!AJ$2,$BL352,"")</f>
        <v/>
      </c>
      <c r="AK1222" s="25" t="str">
        <f>IF($BK352='Dummy Matches Summary'!AK$2,$BL352,"")</f>
        <v/>
      </c>
      <c r="AL1222" s="25" t="str">
        <f>IF($BK352='Dummy Matches Summary'!AL$2,$BL352,"")</f>
        <v/>
      </c>
      <c r="AM1222" s="25" t="str">
        <f>IF($BK352='Dummy Matches Summary'!AM$2,$BL352,"")</f>
        <v/>
      </c>
      <c r="AN1222" s="25" t="str">
        <f>IF($BK352='Dummy Matches Summary'!AN$2,$BL352,"")</f>
        <v/>
      </c>
      <c r="AO1222" s="25" t="str">
        <f>IF($BK352='Dummy Matches Summary'!AO$2,$BL352,"")</f>
        <v/>
      </c>
      <c r="AP1222" s="25" t="str">
        <f>IF($BK352='Dummy Matches Summary'!AP$2,$BL352,"")</f>
        <v/>
      </c>
      <c r="AQ1222" s="25" t="str">
        <f>IF($BK352='Dummy Matches Summary'!AQ$2,$BL352,"")</f>
        <v/>
      </c>
      <c r="AR1222" s="25" t="str">
        <f>IF($BK352='Dummy Matches Summary'!AR$2,$BL352,"")</f>
        <v/>
      </c>
      <c r="AS1222" s="25" t="str">
        <f>IF($BK352='Dummy Matches Summary'!AS$2,$BL352,"")</f>
        <v/>
      </c>
      <c r="AT1222" s="25" t="str">
        <f>IF($BK352='Dummy Matches Summary'!AT$2,$BL352,"")</f>
        <v/>
      </c>
      <c r="AU1222" s="25" t="str">
        <f>IF($BK352='Dummy Matches Summary'!AU$2,$BL352,"")</f>
        <v/>
      </c>
      <c r="AV1222" s="25" t="str">
        <f>IF($BK352='Dummy Matches Summary'!AV$2,$BL352,"")</f>
        <v/>
      </c>
      <c r="AW1222" s="25" t="str">
        <f>IF($BK352='Dummy Matches Summary'!AW$2,$BL352,"")</f>
        <v/>
      </c>
      <c r="AX1222" s="25" t="str">
        <f>IF($BK352='Dummy Matches Summary'!AX$2,$BL352,"")</f>
        <v/>
      </c>
      <c r="AY1222" s="25" t="str">
        <f>IF($BK352='Dummy Matches Summary'!AY$2,$BL352,"")</f>
        <v/>
      </c>
      <c r="AZ1222" s="25" t="str">
        <f>IF($BK352='Dummy Matches Summary'!AZ$2,$BL352,"")</f>
        <v/>
      </c>
      <c r="BA1222" s="25" t="str">
        <f>IF($BK352='Dummy Matches Summary'!BA$2,$BL352,"")</f>
        <v/>
      </c>
      <c r="BB1222" s="25" t="str">
        <f>IF($BK352='Dummy Matches Summary'!BB$2,$BL352,"")</f>
        <v/>
      </c>
      <c r="BC1222" s="25" t="str">
        <f>IF($BK352='Dummy Matches Summary'!BC$2,$BL352,"")</f>
        <v/>
      </c>
      <c r="BD1222" s="25" t="str">
        <f>IF($BK352='Dummy Matches Summary'!BD$2,$BL352,"")</f>
        <v/>
      </c>
      <c r="BE1222" s="25" t="str">
        <f>IF($BK352='Dummy Matches Summary'!BE$2,$BL352,"")</f>
        <v/>
      </c>
      <c r="BF1222" s="25" t="str">
        <f>IF($BK352='Dummy Matches Summary'!BF$2,$BL352,"")</f>
        <v/>
      </c>
      <c r="BG1222" s="25" t="str">
        <f>IF($BK352='Dummy Matches Summary'!BG$2,$BL352,"")</f>
        <v/>
      </c>
    </row>
    <row r="1223" spans="1:59" s="39" customFormat="1" x14ac:dyDescent="0.3">
      <c r="A1223" s="39">
        <v>1221</v>
      </c>
      <c r="B1223" s="25" t="str">
        <f>IF($BK353='Dummy Matches Summary'!B$2,$BL353,"")</f>
        <v/>
      </c>
      <c r="C1223" s="25" t="str">
        <f>IF($BK353='Dummy Matches Summary'!C$2,$BL353,"")</f>
        <v/>
      </c>
      <c r="D1223" s="25" t="str">
        <f>IF($BK353='Dummy Matches Summary'!D$2,$BL353,"")</f>
        <v/>
      </c>
      <c r="E1223" s="25" t="str">
        <f>IF($BK353='Dummy Matches Summary'!E$2,$BL353,"")</f>
        <v/>
      </c>
      <c r="F1223" s="25" t="str">
        <f>IF($BK353='Dummy Matches Summary'!F$2,$BL353,"")</f>
        <v/>
      </c>
      <c r="G1223" s="25" t="str">
        <f>IF($BK353='Dummy Matches Summary'!G$2,$BL353,"")</f>
        <v/>
      </c>
      <c r="H1223" s="25" t="str">
        <f>IF($BK353='Dummy Matches Summary'!H$2,$BL353,"")</f>
        <v/>
      </c>
      <c r="I1223" s="25" t="str">
        <f>IF($BK353='Dummy Matches Summary'!I$2,$BL353,"")</f>
        <v/>
      </c>
      <c r="J1223" s="25" t="str">
        <f>IF($BK353='Dummy Matches Summary'!J$2,$BL353,"")</f>
        <v/>
      </c>
      <c r="K1223" s="25" t="str">
        <f>IF($BK353='Dummy Matches Summary'!K$2,$BL353,"")</f>
        <v/>
      </c>
      <c r="L1223" s="25" t="str">
        <f>IF($BK353='Dummy Matches Summary'!L$2,$BL353,"")</f>
        <v/>
      </c>
      <c r="M1223" s="25" t="str">
        <f>IF($BK353='Dummy Matches Summary'!M$2,$BL353,"")</f>
        <v/>
      </c>
      <c r="N1223" s="25" t="str">
        <f>IF($BK353='Dummy Matches Summary'!N$2,$BL353,"")</f>
        <v/>
      </c>
      <c r="O1223" s="25" t="str">
        <f>IF($BK353='Dummy Matches Summary'!O$2,$BL353,"")</f>
        <v/>
      </c>
      <c r="P1223" s="25" t="str">
        <f>IF($BK353='Dummy Matches Summary'!P$2,$BL353,"")</f>
        <v/>
      </c>
      <c r="Q1223" s="25" t="str">
        <f>IF($BK353='Dummy Matches Summary'!Q$2,$BL353,"")</f>
        <v/>
      </c>
      <c r="R1223" s="25" t="str">
        <f>IF($BK353='Dummy Matches Summary'!R$2,$BL353,"")</f>
        <v/>
      </c>
      <c r="S1223" s="25" t="str">
        <f>IF($BK353='Dummy Matches Summary'!S$2,$BL353,"")</f>
        <v/>
      </c>
      <c r="T1223" s="25" t="str">
        <f>IF($BK353='Dummy Matches Summary'!T$2,$BL353,"")</f>
        <v/>
      </c>
      <c r="U1223" s="25" t="str">
        <f>IF($BK353='Dummy Matches Summary'!U$2,$BL353,"")</f>
        <v/>
      </c>
      <c r="V1223" s="25" t="str">
        <f>IF($BK353='Dummy Matches Summary'!V$2,$BL353,"")</f>
        <v/>
      </c>
      <c r="W1223" s="25" t="str">
        <f>IF($BK353='Dummy Matches Summary'!W$2,$BL353,"")</f>
        <v/>
      </c>
      <c r="X1223" s="25" t="str">
        <f>IF($BK353='Dummy Matches Summary'!X$2,$BL353,"")</f>
        <v/>
      </c>
      <c r="Y1223" s="25" t="str">
        <f>IF($BK353='Dummy Matches Summary'!Y$2,$BL353,"")</f>
        <v/>
      </c>
      <c r="Z1223" s="25" t="str">
        <f>IF($BK353='Dummy Matches Summary'!Z$2,$BL353,"")</f>
        <v/>
      </c>
      <c r="AA1223" s="25" t="str">
        <f>IF($BK353='Dummy Matches Summary'!AA$2,$BL353,"")</f>
        <v/>
      </c>
      <c r="AB1223" s="25" t="str">
        <f>IF($BK353='Dummy Matches Summary'!AB$2,$BL353,"")</f>
        <v/>
      </c>
      <c r="AC1223" s="25" t="str">
        <f>IF($BK353='Dummy Matches Summary'!AC$2,$BL353,"")</f>
        <v/>
      </c>
      <c r="AD1223" s="25" t="str">
        <f>IF($BK353='Dummy Matches Summary'!AD$2,$BL353,"")</f>
        <v/>
      </c>
      <c r="AE1223" s="25" t="str">
        <f>IF($BK353='Dummy Matches Summary'!AE$2,$BL353,"")</f>
        <v/>
      </c>
      <c r="AF1223" s="25" t="str">
        <f>IF($BK353='Dummy Matches Summary'!AF$2,$BL353,"")</f>
        <v/>
      </c>
      <c r="AG1223" s="25" t="str">
        <f>IF($BK353='Dummy Matches Summary'!AG$2,$BL353,"")</f>
        <v/>
      </c>
      <c r="AH1223" s="25" t="str">
        <f>IF($BK353='Dummy Matches Summary'!AH$2,$BL353,"")</f>
        <v/>
      </c>
      <c r="AI1223" s="25" t="str">
        <f>IF($BK353='Dummy Matches Summary'!AI$2,$BL353,"")</f>
        <v/>
      </c>
      <c r="AJ1223" s="25" t="str">
        <f>IF($BK353='Dummy Matches Summary'!AJ$2,$BL353,"")</f>
        <v/>
      </c>
      <c r="AK1223" s="25" t="str">
        <f>IF($BK353='Dummy Matches Summary'!AK$2,$BL353,"")</f>
        <v/>
      </c>
      <c r="AL1223" s="25" t="str">
        <f>IF($BK353='Dummy Matches Summary'!AL$2,$BL353,"")</f>
        <v/>
      </c>
      <c r="AM1223" s="25" t="str">
        <f>IF($BK353='Dummy Matches Summary'!AM$2,$BL353,"")</f>
        <v/>
      </c>
      <c r="AN1223" s="25" t="str">
        <f>IF($BK353='Dummy Matches Summary'!AN$2,$BL353,"")</f>
        <v/>
      </c>
      <c r="AO1223" s="25" t="str">
        <f>IF($BK353='Dummy Matches Summary'!AO$2,$BL353,"")</f>
        <v/>
      </c>
      <c r="AP1223" s="25" t="str">
        <f>IF($BK353='Dummy Matches Summary'!AP$2,$BL353,"")</f>
        <v/>
      </c>
      <c r="AQ1223" s="25" t="str">
        <f>IF($BK353='Dummy Matches Summary'!AQ$2,$BL353,"")</f>
        <v/>
      </c>
      <c r="AR1223" s="25" t="str">
        <f>IF($BK353='Dummy Matches Summary'!AR$2,$BL353,"")</f>
        <v/>
      </c>
      <c r="AS1223" s="25" t="str">
        <f>IF($BK353='Dummy Matches Summary'!AS$2,$BL353,"")</f>
        <v/>
      </c>
      <c r="AT1223" s="25" t="str">
        <f>IF($BK353='Dummy Matches Summary'!AT$2,$BL353,"")</f>
        <v/>
      </c>
      <c r="AU1223" s="25" t="str">
        <f>IF($BK353='Dummy Matches Summary'!AU$2,$BL353,"")</f>
        <v/>
      </c>
      <c r="AV1223" s="25" t="str">
        <f>IF($BK353='Dummy Matches Summary'!AV$2,$BL353,"")</f>
        <v/>
      </c>
      <c r="AW1223" s="25" t="str">
        <f>IF($BK353='Dummy Matches Summary'!AW$2,$BL353,"")</f>
        <v/>
      </c>
      <c r="AX1223" s="25" t="str">
        <f>IF($BK353='Dummy Matches Summary'!AX$2,$BL353,"")</f>
        <v/>
      </c>
      <c r="AY1223" s="25" t="str">
        <f>IF($BK353='Dummy Matches Summary'!AY$2,$BL353,"")</f>
        <v/>
      </c>
      <c r="AZ1223" s="25" t="str">
        <f>IF($BK353='Dummy Matches Summary'!AZ$2,$BL353,"")</f>
        <v/>
      </c>
      <c r="BA1223" s="25" t="str">
        <f>IF($BK353='Dummy Matches Summary'!BA$2,$BL353,"")</f>
        <v/>
      </c>
      <c r="BB1223" s="25" t="str">
        <f>IF($BK353='Dummy Matches Summary'!BB$2,$BL353,"")</f>
        <v/>
      </c>
      <c r="BC1223" s="25" t="str">
        <f>IF($BK353='Dummy Matches Summary'!BC$2,$BL353,"")</f>
        <v/>
      </c>
      <c r="BD1223" s="25" t="str">
        <f>IF($BK353='Dummy Matches Summary'!BD$2,$BL353,"")</f>
        <v/>
      </c>
      <c r="BE1223" s="25" t="str">
        <f>IF($BK353='Dummy Matches Summary'!BE$2,$BL353,"")</f>
        <v/>
      </c>
      <c r="BF1223" s="25" t="str">
        <f>IF($BK353='Dummy Matches Summary'!BF$2,$BL353,"")</f>
        <v/>
      </c>
      <c r="BG1223" s="25" t="str">
        <f>IF($BK353='Dummy Matches Summary'!BG$2,$BL353,"")</f>
        <v/>
      </c>
    </row>
    <row r="1224" spans="1:59" s="39" customFormat="1" x14ac:dyDescent="0.3">
      <c r="A1224" s="39">
        <v>1222</v>
      </c>
      <c r="B1224" s="25" t="str">
        <f>IF($BK354='Dummy Matches Summary'!B$2,$BL354,"")</f>
        <v/>
      </c>
      <c r="C1224" s="25" t="str">
        <f>IF($BK354='Dummy Matches Summary'!C$2,$BL354,"")</f>
        <v/>
      </c>
      <c r="D1224" s="25" t="str">
        <f>IF($BK354='Dummy Matches Summary'!D$2,$BL354,"")</f>
        <v/>
      </c>
      <c r="E1224" s="25" t="str">
        <f>IF($BK354='Dummy Matches Summary'!E$2,$BL354,"")</f>
        <v/>
      </c>
      <c r="F1224" s="25" t="str">
        <f>IF($BK354='Dummy Matches Summary'!F$2,$BL354,"")</f>
        <v/>
      </c>
      <c r="G1224" s="25" t="str">
        <f>IF($BK354='Dummy Matches Summary'!G$2,$BL354,"")</f>
        <v/>
      </c>
      <c r="H1224" s="25" t="str">
        <f>IF($BK354='Dummy Matches Summary'!H$2,$BL354,"")</f>
        <v/>
      </c>
      <c r="I1224" s="25" t="str">
        <f>IF($BK354='Dummy Matches Summary'!I$2,$BL354,"")</f>
        <v/>
      </c>
      <c r="J1224" s="25" t="str">
        <f>IF($BK354='Dummy Matches Summary'!J$2,$BL354,"")</f>
        <v/>
      </c>
      <c r="K1224" s="25" t="str">
        <f>IF($BK354='Dummy Matches Summary'!K$2,$BL354,"")</f>
        <v/>
      </c>
      <c r="L1224" s="25" t="str">
        <f>IF($BK354='Dummy Matches Summary'!L$2,$BL354,"")</f>
        <v/>
      </c>
      <c r="M1224" s="25" t="str">
        <f>IF($BK354='Dummy Matches Summary'!M$2,$BL354,"")</f>
        <v/>
      </c>
      <c r="N1224" s="25" t="str">
        <f>IF($BK354='Dummy Matches Summary'!N$2,$BL354,"")</f>
        <v/>
      </c>
      <c r="O1224" s="25" t="str">
        <f>IF($BK354='Dummy Matches Summary'!O$2,$BL354,"")</f>
        <v/>
      </c>
      <c r="P1224" s="25" t="str">
        <f>IF($BK354='Dummy Matches Summary'!P$2,$BL354,"")</f>
        <v/>
      </c>
      <c r="Q1224" s="25" t="str">
        <f>IF($BK354='Dummy Matches Summary'!Q$2,$BL354,"")</f>
        <v/>
      </c>
      <c r="R1224" s="25" t="str">
        <f>IF($BK354='Dummy Matches Summary'!R$2,$BL354,"")</f>
        <v/>
      </c>
      <c r="S1224" s="25" t="str">
        <f>IF($BK354='Dummy Matches Summary'!S$2,$BL354,"")</f>
        <v/>
      </c>
      <c r="T1224" s="25" t="str">
        <f>IF($BK354='Dummy Matches Summary'!T$2,$BL354,"")</f>
        <v/>
      </c>
      <c r="U1224" s="25" t="str">
        <f>IF($BK354='Dummy Matches Summary'!U$2,$BL354,"")</f>
        <v/>
      </c>
      <c r="V1224" s="25" t="str">
        <f>IF($BK354='Dummy Matches Summary'!V$2,$BL354,"")</f>
        <v/>
      </c>
      <c r="W1224" s="25" t="str">
        <f>IF($BK354='Dummy Matches Summary'!W$2,$BL354,"")</f>
        <v/>
      </c>
      <c r="X1224" s="25" t="str">
        <f>IF($BK354='Dummy Matches Summary'!X$2,$BL354,"")</f>
        <v/>
      </c>
      <c r="Y1224" s="25" t="str">
        <f>IF($BK354='Dummy Matches Summary'!Y$2,$BL354,"")</f>
        <v/>
      </c>
      <c r="Z1224" s="25" t="str">
        <f>IF($BK354='Dummy Matches Summary'!Z$2,$BL354,"")</f>
        <v/>
      </c>
      <c r="AA1224" s="25" t="str">
        <f>IF($BK354='Dummy Matches Summary'!AA$2,$BL354,"")</f>
        <v/>
      </c>
      <c r="AB1224" s="25" t="str">
        <f>IF($BK354='Dummy Matches Summary'!AB$2,$BL354,"")</f>
        <v/>
      </c>
      <c r="AC1224" s="25" t="str">
        <f>IF($BK354='Dummy Matches Summary'!AC$2,$BL354,"")</f>
        <v/>
      </c>
      <c r="AD1224" s="25" t="str">
        <f>IF($BK354='Dummy Matches Summary'!AD$2,$BL354,"")</f>
        <v/>
      </c>
      <c r="AE1224" s="25" t="str">
        <f>IF($BK354='Dummy Matches Summary'!AE$2,$BL354,"")</f>
        <v/>
      </c>
      <c r="AF1224" s="25" t="str">
        <f>IF($BK354='Dummy Matches Summary'!AF$2,$BL354,"")</f>
        <v/>
      </c>
      <c r="AG1224" s="25" t="str">
        <f>IF($BK354='Dummy Matches Summary'!AG$2,$BL354,"")</f>
        <v/>
      </c>
      <c r="AH1224" s="25" t="str">
        <f>IF($BK354='Dummy Matches Summary'!AH$2,$BL354,"")</f>
        <v/>
      </c>
      <c r="AI1224" s="25" t="str">
        <f>IF($BK354='Dummy Matches Summary'!AI$2,$BL354,"")</f>
        <v/>
      </c>
      <c r="AJ1224" s="25" t="str">
        <f>IF($BK354='Dummy Matches Summary'!AJ$2,$BL354,"")</f>
        <v/>
      </c>
      <c r="AK1224" s="25" t="str">
        <f>IF($BK354='Dummy Matches Summary'!AK$2,$BL354,"")</f>
        <v/>
      </c>
      <c r="AL1224" s="25" t="str">
        <f>IF($BK354='Dummy Matches Summary'!AL$2,$BL354,"")</f>
        <v/>
      </c>
      <c r="AM1224" s="25" t="str">
        <f>IF($BK354='Dummy Matches Summary'!AM$2,$BL354,"")</f>
        <v/>
      </c>
      <c r="AN1224" s="25" t="str">
        <f>IF($BK354='Dummy Matches Summary'!AN$2,$BL354,"")</f>
        <v/>
      </c>
      <c r="AO1224" s="25" t="str">
        <f>IF($BK354='Dummy Matches Summary'!AO$2,$BL354,"")</f>
        <v/>
      </c>
      <c r="AP1224" s="25" t="str">
        <f>IF($BK354='Dummy Matches Summary'!AP$2,$BL354,"")</f>
        <v/>
      </c>
      <c r="AQ1224" s="25" t="str">
        <f>IF($BK354='Dummy Matches Summary'!AQ$2,$BL354,"")</f>
        <v/>
      </c>
      <c r="AR1224" s="25" t="str">
        <f>IF($BK354='Dummy Matches Summary'!AR$2,$BL354,"")</f>
        <v/>
      </c>
      <c r="AS1224" s="25" t="str">
        <f>IF($BK354='Dummy Matches Summary'!AS$2,$BL354,"")</f>
        <v/>
      </c>
      <c r="AT1224" s="25" t="str">
        <f>IF($BK354='Dummy Matches Summary'!AT$2,$BL354,"")</f>
        <v/>
      </c>
      <c r="AU1224" s="25" t="str">
        <f>IF($BK354='Dummy Matches Summary'!AU$2,$BL354,"")</f>
        <v/>
      </c>
      <c r="AV1224" s="25" t="str">
        <f>IF($BK354='Dummy Matches Summary'!AV$2,$BL354,"")</f>
        <v/>
      </c>
      <c r="AW1224" s="25" t="str">
        <f>IF($BK354='Dummy Matches Summary'!AW$2,$BL354,"")</f>
        <v/>
      </c>
      <c r="AX1224" s="25" t="str">
        <f>IF($BK354='Dummy Matches Summary'!AX$2,$BL354,"")</f>
        <v/>
      </c>
      <c r="AY1224" s="25" t="str">
        <f>IF($BK354='Dummy Matches Summary'!AY$2,$BL354,"")</f>
        <v/>
      </c>
      <c r="AZ1224" s="25" t="str">
        <f>IF($BK354='Dummy Matches Summary'!AZ$2,$BL354,"")</f>
        <v/>
      </c>
      <c r="BA1224" s="25" t="str">
        <f>IF($BK354='Dummy Matches Summary'!BA$2,$BL354,"")</f>
        <v/>
      </c>
      <c r="BB1224" s="25" t="str">
        <f>IF($BK354='Dummy Matches Summary'!BB$2,$BL354,"")</f>
        <v/>
      </c>
      <c r="BC1224" s="25" t="str">
        <f>IF($BK354='Dummy Matches Summary'!BC$2,$BL354,"")</f>
        <v/>
      </c>
      <c r="BD1224" s="25" t="str">
        <f>IF($BK354='Dummy Matches Summary'!BD$2,$BL354,"")</f>
        <v/>
      </c>
      <c r="BE1224" s="25" t="str">
        <f>IF($BK354='Dummy Matches Summary'!BE$2,$BL354,"")</f>
        <v/>
      </c>
      <c r="BF1224" s="25" t="str">
        <f>IF($BK354='Dummy Matches Summary'!BF$2,$BL354,"")</f>
        <v/>
      </c>
      <c r="BG1224" s="25" t="str">
        <f>IF($BK354='Dummy Matches Summary'!BG$2,$BL354,"")</f>
        <v/>
      </c>
    </row>
    <row r="1225" spans="1:59" s="39" customFormat="1" x14ac:dyDescent="0.3">
      <c r="A1225" s="39">
        <v>1223</v>
      </c>
      <c r="B1225" s="25" t="str">
        <f>IF($BK355='Dummy Matches Summary'!B$2,$BL355,"")</f>
        <v/>
      </c>
      <c r="C1225" s="25" t="str">
        <f>IF($BK355='Dummy Matches Summary'!C$2,$BL355,"")</f>
        <v/>
      </c>
      <c r="D1225" s="25" t="str">
        <f>IF($BK355='Dummy Matches Summary'!D$2,$BL355,"")</f>
        <v/>
      </c>
      <c r="E1225" s="25" t="str">
        <f>IF($BK355='Dummy Matches Summary'!E$2,$BL355,"")</f>
        <v/>
      </c>
      <c r="F1225" s="25" t="str">
        <f>IF($BK355='Dummy Matches Summary'!F$2,$BL355,"")</f>
        <v/>
      </c>
      <c r="G1225" s="25" t="str">
        <f>IF($BK355='Dummy Matches Summary'!G$2,$BL355,"")</f>
        <v/>
      </c>
      <c r="H1225" s="25" t="str">
        <f>IF($BK355='Dummy Matches Summary'!H$2,$BL355,"")</f>
        <v/>
      </c>
      <c r="I1225" s="25" t="str">
        <f>IF($BK355='Dummy Matches Summary'!I$2,$BL355,"")</f>
        <v/>
      </c>
      <c r="J1225" s="25" t="str">
        <f>IF($BK355='Dummy Matches Summary'!J$2,$BL355,"")</f>
        <v/>
      </c>
      <c r="K1225" s="25" t="str">
        <f>IF($BK355='Dummy Matches Summary'!K$2,$BL355,"")</f>
        <v/>
      </c>
      <c r="L1225" s="25" t="str">
        <f>IF($BK355='Dummy Matches Summary'!L$2,$BL355,"")</f>
        <v/>
      </c>
      <c r="M1225" s="25" t="str">
        <f>IF($BK355='Dummy Matches Summary'!M$2,$BL355,"")</f>
        <v/>
      </c>
      <c r="N1225" s="25" t="str">
        <f>IF($BK355='Dummy Matches Summary'!N$2,$BL355,"")</f>
        <v/>
      </c>
      <c r="O1225" s="25" t="str">
        <f>IF($BK355='Dummy Matches Summary'!O$2,$BL355,"")</f>
        <v/>
      </c>
      <c r="P1225" s="25" t="str">
        <f>IF($BK355='Dummy Matches Summary'!P$2,$BL355,"")</f>
        <v/>
      </c>
      <c r="Q1225" s="25" t="str">
        <f>IF($BK355='Dummy Matches Summary'!Q$2,$BL355,"")</f>
        <v/>
      </c>
      <c r="R1225" s="25" t="str">
        <f>IF($BK355='Dummy Matches Summary'!R$2,$BL355,"")</f>
        <v/>
      </c>
      <c r="S1225" s="25" t="str">
        <f>IF($BK355='Dummy Matches Summary'!S$2,$BL355,"")</f>
        <v/>
      </c>
      <c r="T1225" s="25" t="str">
        <f>IF($BK355='Dummy Matches Summary'!T$2,$BL355,"")</f>
        <v/>
      </c>
      <c r="U1225" s="25" t="str">
        <f>IF($BK355='Dummy Matches Summary'!U$2,$BL355,"")</f>
        <v/>
      </c>
      <c r="V1225" s="25" t="str">
        <f>IF($BK355='Dummy Matches Summary'!V$2,$BL355,"")</f>
        <v/>
      </c>
      <c r="W1225" s="25" t="str">
        <f>IF($BK355='Dummy Matches Summary'!W$2,$BL355,"")</f>
        <v/>
      </c>
      <c r="X1225" s="25" t="str">
        <f>IF($BK355='Dummy Matches Summary'!X$2,$BL355,"")</f>
        <v/>
      </c>
      <c r="Y1225" s="25" t="str">
        <f>IF($BK355='Dummy Matches Summary'!Y$2,$BL355,"")</f>
        <v/>
      </c>
      <c r="Z1225" s="25" t="str">
        <f>IF($BK355='Dummy Matches Summary'!Z$2,$BL355,"")</f>
        <v/>
      </c>
      <c r="AA1225" s="25" t="str">
        <f>IF($BK355='Dummy Matches Summary'!AA$2,$BL355,"")</f>
        <v/>
      </c>
      <c r="AB1225" s="25" t="str">
        <f>IF($BK355='Dummy Matches Summary'!AB$2,$BL355,"")</f>
        <v/>
      </c>
      <c r="AC1225" s="25" t="str">
        <f>IF($BK355='Dummy Matches Summary'!AC$2,$BL355,"")</f>
        <v/>
      </c>
      <c r="AD1225" s="25" t="str">
        <f>IF($BK355='Dummy Matches Summary'!AD$2,$BL355,"")</f>
        <v/>
      </c>
      <c r="AE1225" s="25" t="str">
        <f>IF($BK355='Dummy Matches Summary'!AE$2,$BL355,"")</f>
        <v/>
      </c>
      <c r="AF1225" s="25" t="str">
        <f>IF($BK355='Dummy Matches Summary'!AF$2,$BL355,"")</f>
        <v/>
      </c>
      <c r="AG1225" s="25" t="str">
        <f>IF($BK355='Dummy Matches Summary'!AG$2,$BL355,"")</f>
        <v/>
      </c>
      <c r="AH1225" s="25" t="str">
        <f>IF($BK355='Dummy Matches Summary'!AH$2,$BL355,"")</f>
        <v/>
      </c>
      <c r="AI1225" s="25" t="str">
        <f>IF($BK355='Dummy Matches Summary'!AI$2,$BL355,"")</f>
        <v/>
      </c>
      <c r="AJ1225" s="25" t="str">
        <f>IF($BK355='Dummy Matches Summary'!AJ$2,$BL355,"")</f>
        <v/>
      </c>
      <c r="AK1225" s="25" t="str">
        <f>IF($BK355='Dummy Matches Summary'!AK$2,$BL355,"")</f>
        <v/>
      </c>
      <c r="AL1225" s="25" t="str">
        <f>IF($BK355='Dummy Matches Summary'!AL$2,$BL355,"")</f>
        <v/>
      </c>
      <c r="AM1225" s="25" t="str">
        <f>IF($BK355='Dummy Matches Summary'!AM$2,$BL355,"")</f>
        <v/>
      </c>
      <c r="AN1225" s="25" t="str">
        <f>IF($BK355='Dummy Matches Summary'!AN$2,$BL355,"")</f>
        <v/>
      </c>
      <c r="AO1225" s="25" t="str">
        <f>IF($BK355='Dummy Matches Summary'!AO$2,$BL355,"")</f>
        <v/>
      </c>
      <c r="AP1225" s="25" t="str">
        <f>IF($BK355='Dummy Matches Summary'!AP$2,$BL355,"")</f>
        <v/>
      </c>
      <c r="AQ1225" s="25" t="str">
        <f>IF($BK355='Dummy Matches Summary'!AQ$2,$BL355,"")</f>
        <v/>
      </c>
      <c r="AR1225" s="25" t="str">
        <f>IF($BK355='Dummy Matches Summary'!AR$2,$BL355,"")</f>
        <v/>
      </c>
      <c r="AS1225" s="25" t="str">
        <f>IF($BK355='Dummy Matches Summary'!AS$2,$BL355,"")</f>
        <v/>
      </c>
      <c r="AT1225" s="25" t="str">
        <f>IF($BK355='Dummy Matches Summary'!AT$2,$BL355,"")</f>
        <v/>
      </c>
      <c r="AU1225" s="25" t="str">
        <f>IF($BK355='Dummy Matches Summary'!AU$2,$BL355,"")</f>
        <v/>
      </c>
      <c r="AV1225" s="25" t="str">
        <f>IF($BK355='Dummy Matches Summary'!AV$2,$BL355,"")</f>
        <v/>
      </c>
      <c r="AW1225" s="25" t="str">
        <f>IF($BK355='Dummy Matches Summary'!AW$2,$BL355,"")</f>
        <v/>
      </c>
      <c r="AX1225" s="25" t="str">
        <f>IF($BK355='Dummy Matches Summary'!AX$2,$BL355,"")</f>
        <v/>
      </c>
      <c r="AY1225" s="25" t="str">
        <f>IF($BK355='Dummy Matches Summary'!AY$2,$BL355,"")</f>
        <v/>
      </c>
      <c r="AZ1225" s="25" t="str">
        <f>IF($BK355='Dummy Matches Summary'!AZ$2,$BL355,"")</f>
        <v/>
      </c>
      <c r="BA1225" s="25" t="str">
        <f>IF($BK355='Dummy Matches Summary'!BA$2,$BL355,"")</f>
        <v/>
      </c>
      <c r="BB1225" s="25" t="str">
        <f>IF($BK355='Dummy Matches Summary'!BB$2,$BL355,"")</f>
        <v/>
      </c>
      <c r="BC1225" s="25" t="str">
        <f>IF($BK355='Dummy Matches Summary'!BC$2,$BL355,"")</f>
        <v/>
      </c>
      <c r="BD1225" s="25" t="str">
        <f>IF($BK355='Dummy Matches Summary'!BD$2,$BL355,"")</f>
        <v/>
      </c>
      <c r="BE1225" s="25" t="str">
        <f>IF($BK355='Dummy Matches Summary'!BE$2,$BL355,"")</f>
        <v/>
      </c>
      <c r="BF1225" s="25" t="str">
        <f>IF($BK355='Dummy Matches Summary'!BF$2,$BL355,"")</f>
        <v/>
      </c>
      <c r="BG1225" s="25" t="str">
        <f>IF($BK355='Dummy Matches Summary'!BG$2,$BL355,"")</f>
        <v/>
      </c>
    </row>
    <row r="1226" spans="1:59" s="39" customFormat="1" x14ac:dyDescent="0.3">
      <c r="A1226" s="39">
        <v>1224</v>
      </c>
      <c r="B1226" s="25" t="str">
        <f>IF($BK356='Dummy Matches Summary'!B$2,$BL356,"")</f>
        <v/>
      </c>
      <c r="C1226" s="25" t="str">
        <f>IF($BK356='Dummy Matches Summary'!C$2,$BL356,"")</f>
        <v/>
      </c>
      <c r="D1226" s="25" t="str">
        <f>IF($BK356='Dummy Matches Summary'!D$2,$BL356,"")</f>
        <v/>
      </c>
      <c r="E1226" s="25" t="str">
        <f>IF($BK356='Dummy Matches Summary'!E$2,$BL356,"")</f>
        <v/>
      </c>
      <c r="F1226" s="25" t="str">
        <f>IF($BK356='Dummy Matches Summary'!F$2,$BL356,"")</f>
        <v/>
      </c>
      <c r="G1226" s="25" t="str">
        <f>IF($BK356='Dummy Matches Summary'!G$2,$BL356,"")</f>
        <v/>
      </c>
      <c r="H1226" s="25" t="str">
        <f>IF($BK356='Dummy Matches Summary'!H$2,$BL356,"")</f>
        <v/>
      </c>
      <c r="I1226" s="25" t="str">
        <f>IF($BK356='Dummy Matches Summary'!I$2,$BL356,"")</f>
        <v/>
      </c>
      <c r="J1226" s="25" t="str">
        <f>IF($BK356='Dummy Matches Summary'!J$2,$BL356,"")</f>
        <v/>
      </c>
      <c r="K1226" s="25" t="str">
        <f>IF($BK356='Dummy Matches Summary'!K$2,$BL356,"")</f>
        <v/>
      </c>
      <c r="L1226" s="25" t="str">
        <f>IF($BK356='Dummy Matches Summary'!L$2,$BL356,"")</f>
        <v/>
      </c>
      <c r="M1226" s="25" t="str">
        <f>IF($BK356='Dummy Matches Summary'!M$2,$BL356,"")</f>
        <v/>
      </c>
      <c r="N1226" s="25" t="str">
        <f>IF($BK356='Dummy Matches Summary'!N$2,$BL356,"")</f>
        <v/>
      </c>
      <c r="O1226" s="25" t="str">
        <f>IF($BK356='Dummy Matches Summary'!O$2,$BL356,"")</f>
        <v/>
      </c>
      <c r="P1226" s="25" t="str">
        <f>IF($BK356='Dummy Matches Summary'!P$2,$BL356,"")</f>
        <v/>
      </c>
      <c r="Q1226" s="25" t="str">
        <f>IF($BK356='Dummy Matches Summary'!Q$2,$BL356,"")</f>
        <v/>
      </c>
      <c r="R1226" s="25" t="str">
        <f>IF($BK356='Dummy Matches Summary'!R$2,$BL356,"")</f>
        <v/>
      </c>
      <c r="S1226" s="25" t="str">
        <f>IF($BK356='Dummy Matches Summary'!S$2,$BL356,"")</f>
        <v/>
      </c>
      <c r="T1226" s="25" t="str">
        <f>IF($BK356='Dummy Matches Summary'!T$2,$BL356,"")</f>
        <v/>
      </c>
      <c r="U1226" s="25" t="str">
        <f>IF($BK356='Dummy Matches Summary'!U$2,$BL356,"")</f>
        <v/>
      </c>
      <c r="V1226" s="25" t="str">
        <f>IF($BK356='Dummy Matches Summary'!V$2,$BL356,"")</f>
        <v/>
      </c>
      <c r="W1226" s="25" t="str">
        <f>IF($BK356='Dummy Matches Summary'!W$2,$BL356,"")</f>
        <v/>
      </c>
      <c r="X1226" s="25" t="str">
        <f>IF($BK356='Dummy Matches Summary'!X$2,$BL356,"")</f>
        <v/>
      </c>
      <c r="Y1226" s="25" t="str">
        <f>IF($BK356='Dummy Matches Summary'!Y$2,$BL356,"")</f>
        <v/>
      </c>
      <c r="Z1226" s="25" t="str">
        <f>IF($BK356='Dummy Matches Summary'!Z$2,$BL356,"")</f>
        <v/>
      </c>
      <c r="AA1226" s="25" t="str">
        <f>IF($BK356='Dummy Matches Summary'!AA$2,$BL356,"")</f>
        <v/>
      </c>
      <c r="AB1226" s="25" t="str">
        <f>IF($BK356='Dummy Matches Summary'!AB$2,$BL356,"")</f>
        <v/>
      </c>
      <c r="AC1226" s="25" t="str">
        <f>IF($BK356='Dummy Matches Summary'!AC$2,$BL356,"")</f>
        <v/>
      </c>
      <c r="AD1226" s="25" t="str">
        <f>IF($BK356='Dummy Matches Summary'!AD$2,$BL356,"")</f>
        <v/>
      </c>
      <c r="AE1226" s="25" t="str">
        <f>IF($BK356='Dummy Matches Summary'!AE$2,$BL356,"")</f>
        <v/>
      </c>
      <c r="AF1226" s="25" t="str">
        <f>IF($BK356='Dummy Matches Summary'!AF$2,$BL356,"")</f>
        <v/>
      </c>
      <c r="AG1226" s="25" t="str">
        <f>IF($BK356='Dummy Matches Summary'!AG$2,$BL356,"")</f>
        <v/>
      </c>
      <c r="AH1226" s="25" t="str">
        <f>IF($BK356='Dummy Matches Summary'!AH$2,$BL356,"")</f>
        <v/>
      </c>
      <c r="AI1226" s="25" t="str">
        <f>IF($BK356='Dummy Matches Summary'!AI$2,$BL356,"")</f>
        <v/>
      </c>
      <c r="AJ1226" s="25" t="str">
        <f>IF($BK356='Dummy Matches Summary'!AJ$2,$BL356,"")</f>
        <v/>
      </c>
      <c r="AK1226" s="25" t="str">
        <f>IF($BK356='Dummy Matches Summary'!AK$2,$BL356,"")</f>
        <v/>
      </c>
      <c r="AL1226" s="25" t="str">
        <f>IF($BK356='Dummy Matches Summary'!AL$2,$BL356,"")</f>
        <v/>
      </c>
      <c r="AM1226" s="25" t="str">
        <f>IF($BK356='Dummy Matches Summary'!AM$2,$BL356,"")</f>
        <v/>
      </c>
      <c r="AN1226" s="25" t="str">
        <f>IF($BK356='Dummy Matches Summary'!AN$2,$BL356,"")</f>
        <v/>
      </c>
      <c r="AO1226" s="25" t="str">
        <f>IF($BK356='Dummy Matches Summary'!AO$2,$BL356,"")</f>
        <v/>
      </c>
      <c r="AP1226" s="25" t="str">
        <f>IF($BK356='Dummy Matches Summary'!AP$2,$BL356,"")</f>
        <v/>
      </c>
      <c r="AQ1226" s="25" t="str">
        <f>IF($BK356='Dummy Matches Summary'!AQ$2,$BL356,"")</f>
        <v/>
      </c>
      <c r="AR1226" s="25" t="str">
        <f>IF($BK356='Dummy Matches Summary'!AR$2,$BL356,"")</f>
        <v/>
      </c>
      <c r="AS1226" s="25" t="str">
        <f>IF($BK356='Dummy Matches Summary'!AS$2,$BL356,"")</f>
        <v/>
      </c>
      <c r="AT1226" s="25" t="str">
        <f>IF($BK356='Dummy Matches Summary'!AT$2,$BL356,"")</f>
        <v/>
      </c>
      <c r="AU1226" s="25" t="str">
        <f>IF($BK356='Dummy Matches Summary'!AU$2,$BL356,"")</f>
        <v/>
      </c>
      <c r="AV1226" s="25" t="str">
        <f>IF($BK356='Dummy Matches Summary'!AV$2,$BL356,"")</f>
        <v/>
      </c>
      <c r="AW1226" s="25" t="str">
        <f>IF($BK356='Dummy Matches Summary'!AW$2,$BL356,"")</f>
        <v/>
      </c>
      <c r="AX1226" s="25" t="str">
        <f>IF($BK356='Dummy Matches Summary'!AX$2,$BL356,"")</f>
        <v/>
      </c>
      <c r="AY1226" s="25" t="str">
        <f>IF($BK356='Dummy Matches Summary'!AY$2,$BL356,"")</f>
        <v/>
      </c>
      <c r="AZ1226" s="25" t="str">
        <f>IF($BK356='Dummy Matches Summary'!AZ$2,$BL356,"")</f>
        <v/>
      </c>
      <c r="BA1226" s="25" t="str">
        <f>IF($BK356='Dummy Matches Summary'!BA$2,$BL356,"")</f>
        <v/>
      </c>
      <c r="BB1226" s="25" t="str">
        <f>IF($BK356='Dummy Matches Summary'!BB$2,$BL356,"")</f>
        <v/>
      </c>
      <c r="BC1226" s="25" t="str">
        <f>IF($BK356='Dummy Matches Summary'!BC$2,$BL356,"")</f>
        <v/>
      </c>
      <c r="BD1226" s="25" t="str">
        <f>IF($BK356='Dummy Matches Summary'!BD$2,$BL356,"")</f>
        <v/>
      </c>
      <c r="BE1226" s="25" t="str">
        <f>IF($BK356='Dummy Matches Summary'!BE$2,$BL356,"")</f>
        <v/>
      </c>
      <c r="BF1226" s="25" t="str">
        <f>IF($BK356='Dummy Matches Summary'!BF$2,$BL356,"")</f>
        <v/>
      </c>
      <c r="BG1226" s="25" t="str">
        <f>IF($BK356='Dummy Matches Summary'!BG$2,$BL356,"")</f>
        <v/>
      </c>
    </row>
    <row r="1227" spans="1:59" s="39" customFormat="1" x14ac:dyDescent="0.3">
      <c r="A1227" s="39">
        <v>1225</v>
      </c>
      <c r="B1227" s="25" t="str">
        <f>IF($BK357='Dummy Matches Summary'!B$2,$BL357,"")</f>
        <v/>
      </c>
      <c r="C1227" s="25" t="str">
        <f>IF($BK357='Dummy Matches Summary'!C$2,$BL357,"")</f>
        <v/>
      </c>
      <c r="D1227" s="25" t="str">
        <f>IF($BK357='Dummy Matches Summary'!D$2,$BL357,"")</f>
        <v/>
      </c>
      <c r="E1227" s="25" t="str">
        <f>IF($BK357='Dummy Matches Summary'!E$2,$BL357,"")</f>
        <v/>
      </c>
      <c r="F1227" s="25" t="str">
        <f>IF($BK357='Dummy Matches Summary'!F$2,$BL357,"")</f>
        <v/>
      </c>
      <c r="G1227" s="25" t="str">
        <f>IF($BK357='Dummy Matches Summary'!G$2,$BL357,"")</f>
        <v/>
      </c>
      <c r="H1227" s="25" t="str">
        <f>IF($BK357='Dummy Matches Summary'!H$2,$BL357,"")</f>
        <v/>
      </c>
      <c r="I1227" s="25" t="str">
        <f>IF($BK357='Dummy Matches Summary'!I$2,$BL357,"")</f>
        <v/>
      </c>
      <c r="J1227" s="25" t="str">
        <f>IF($BK357='Dummy Matches Summary'!J$2,$BL357,"")</f>
        <v/>
      </c>
      <c r="K1227" s="25" t="str">
        <f>IF($BK357='Dummy Matches Summary'!K$2,$BL357,"")</f>
        <v/>
      </c>
      <c r="L1227" s="25" t="str">
        <f>IF($BK357='Dummy Matches Summary'!L$2,$BL357,"")</f>
        <v/>
      </c>
      <c r="M1227" s="25" t="str">
        <f>IF($BK357='Dummy Matches Summary'!M$2,$BL357,"")</f>
        <v/>
      </c>
      <c r="N1227" s="25" t="str">
        <f>IF($BK357='Dummy Matches Summary'!N$2,$BL357,"")</f>
        <v/>
      </c>
      <c r="O1227" s="25" t="str">
        <f>IF($BK357='Dummy Matches Summary'!O$2,$BL357,"")</f>
        <v/>
      </c>
      <c r="P1227" s="25" t="str">
        <f>IF($BK357='Dummy Matches Summary'!P$2,$BL357,"")</f>
        <v/>
      </c>
      <c r="Q1227" s="25" t="str">
        <f>IF($BK357='Dummy Matches Summary'!Q$2,$BL357,"")</f>
        <v/>
      </c>
      <c r="R1227" s="25" t="str">
        <f>IF($BK357='Dummy Matches Summary'!R$2,$BL357,"")</f>
        <v/>
      </c>
      <c r="S1227" s="25" t="str">
        <f>IF($BK357='Dummy Matches Summary'!S$2,$BL357,"")</f>
        <v/>
      </c>
      <c r="T1227" s="25" t="str">
        <f>IF($BK357='Dummy Matches Summary'!T$2,$BL357,"")</f>
        <v/>
      </c>
      <c r="U1227" s="25" t="str">
        <f>IF($BK357='Dummy Matches Summary'!U$2,$BL357,"")</f>
        <v/>
      </c>
      <c r="V1227" s="25" t="str">
        <f>IF($BK357='Dummy Matches Summary'!V$2,$BL357,"")</f>
        <v/>
      </c>
      <c r="W1227" s="25" t="str">
        <f>IF($BK357='Dummy Matches Summary'!W$2,$BL357,"")</f>
        <v/>
      </c>
      <c r="X1227" s="25" t="str">
        <f>IF($BK357='Dummy Matches Summary'!X$2,$BL357,"")</f>
        <v/>
      </c>
      <c r="Y1227" s="25" t="str">
        <f>IF($BK357='Dummy Matches Summary'!Y$2,$BL357,"")</f>
        <v/>
      </c>
      <c r="Z1227" s="25" t="str">
        <f>IF($BK357='Dummy Matches Summary'!Z$2,$BL357,"")</f>
        <v/>
      </c>
      <c r="AA1227" s="25" t="str">
        <f>IF($BK357='Dummy Matches Summary'!AA$2,$BL357,"")</f>
        <v/>
      </c>
      <c r="AB1227" s="25" t="str">
        <f>IF($BK357='Dummy Matches Summary'!AB$2,$BL357,"")</f>
        <v/>
      </c>
      <c r="AC1227" s="25" t="str">
        <f>IF($BK357='Dummy Matches Summary'!AC$2,$BL357,"")</f>
        <v/>
      </c>
      <c r="AD1227" s="25" t="str">
        <f>IF($BK357='Dummy Matches Summary'!AD$2,$BL357,"")</f>
        <v/>
      </c>
      <c r="AE1227" s="25" t="str">
        <f>IF($BK357='Dummy Matches Summary'!AE$2,$BL357,"")</f>
        <v/>
      </c>
      <c r="AF1227" s="25" t="str">
        <f>IF($BK357='Dummy Matches Summary'!AF$2,$BL357,"")</f>
        <v/>
      </c>
      <c r="AG1227" s="25" t="str">
        <f>IF($BK357='Dummy Matches Summary'!AG$2,$BL357,"")</f>
        <v/>
      </c>
      <c r="AH1227" s="25" t="str">
        <f>IF($BK357='Dummy Matches Summary'!AH$2,$BL357,"")</f>
        <v/>
      </c>
      <c r="AI1227" s="25" t="str">
        <f>IF($BK357='Dummy Matches Summary'!AI$2,$BL357,"")</f>
        <v/>
      </c>
      <c r="AJ1227" s="25" t="str">
        <f>IF($BK357='Dummy Matches Summary'!AJ$2,$BL357,"")</f>
        <v/>
      </c>
      <c r="AK1227" s="25" t="str">
        <f>IF($BK357='Dummy Matches Summary'!AK$2,$BL357,"")</f>
        <v/>
      </c>
      <c r="AL1227" s="25" t="str">
        <f>IF($BK357='Dummy Matches Summary'!AL$2,$BL357,"")</f>
        <v/>
      </c>
      <c r="AM1227" s="25" t="str">
        <f>IF($BK357='Dummy Matches Summary'!AM$2,$BL357,"")</f>
        <v/>
      </c>
      <c r="AN1227" s="25" t="str">
        <f>IF($BK357='Dummy Matches Summary'!AN$2,$BL357,"")</f>
        <v/>
      </c>
      <c r="AO1227" s="25" t="str">
        <f>IF($BK357='Dummy Matches Summary'!AO$2,$BL357,"")</f>
        <v/>
      </c>
      <c r="AP1227" s="25" t="str">
        <f>IF($BK357='Dummy Matches Summary'!AP$2,$BL357,"")</f>
        <v/>
      </c>
      <c r="AQ1227" s="25" t="str">
        <f>IF($BK357='Dummy Matches Summary'!AQ$2,$BL357,"")</f>
        <v/>
      </c>
      <c r="AR1227" s="25" t="str">
        <f>IF($BK357='Dummy Matches Summary'!AR$2,$BL357,"")</f>
        <v/>
      </c>
      <c r="AS1227" s="25" t="str">
        <f>IF($BK357='Dummy Matches Summary'!AS$2,$BL357,"")</f>
        <v/>
      </c>
      <c r="AT1227" s="25" t="str">
        <f>IF($BK357='Dummy Matches Summary'!AT$2,$BL357,"")</f>
        <v/>
      </c>
      <c r="AU1227" s="25" t="str">
        <f>IF($BK357='Dummy Matches Summary'!AU$2,$BL357,"")</f>
        <v/>
      </c>
      <c r="AV1227" s="25" t="str">
        <f>IF($BK357='Dummy Matches Summary'!AV$2,$BL357,"")</f>
        <v/>
      </c>
      <c r="AW1227" s="25" t="str">
        <f>IF($BK357='Dummy Matches Summary'!AW$2,$BL357,"")</f>
        <v/>
      </c>
      <c r="AX1227" s="25" t="str">
        <f>IF($BK357='Dummy Matches Summary'!AX$2,$BL357,"")</f>
        <v/>
      </c>
      <c r="AY1227" s="25" t="str">
        <f>IF($BK357='Dummy Matches Summary'!AY$2,$BL357,"")</f>
        <v/>
      </c>
      <c r="AZ1227" s="25" t="str">
        <f>IF($BK357='Dummy Matches Summary'!AZ$2,$BL357,"")</f>
        <v/>
      </c>
      <c r="BA1227" s="25" t="str">
        <f>IF($BK357='Dummy Matches Summary'!BA$2,$BL357,"")</f>
        <v/>
      </c>
      <c r="BB1227" s="25" t="str">
        <f>IF($BK357='Dummy Matches Summary'!BB$2,$BL357,"")</f>
        <v/>
      </c>
      <c r="BC1227" s="25" t="str">
        <f>IF($BK357='Dummy Matches Summary'!BC$2,$BL357,"")</f>
        <v/>
      </c>
      <c r="BD1227" s="25" t="str">
        <f>IF($BK357='Dummy Matches Summary'!BD$2,$BL357,"")</f>
        <v/>
      </c>
      <c r="BE1227" s="25" t="str">
        <f>IF($BK357='Dummy Matches Summary'!BE$2,$BL357,"")</f>
        <v/>
      </c>
      <c r="BF1227" s="25" t="str">
        <f>IF($BK357='Dummy Matches Summary'!BF$2,$BL357,"")</f>
        <v/>
      </c>
      <c r="BG1227" s="25" t="str">
        <f>IF($BK357='Dummy Matches Summary'!BG$2,$BL357,"")</f>
        <v/>
      </c>
    </row>
    <row r="1228" spans="1:59" s="39" customFormat="1" x14ac:dyDescent="0.3">
      <c r="A1228" s="39">
        <v>1226</v>
      </c>
      <c r="B1228" s="25" t="str">
        <f>IF($BK358='Dummy Matches Summary'!B$2,$BL358,"")</f>
        <v/>
      </c>
      <c r="C1228" s="25" t="str">
        <f>IF($BK358='Dummy Matches Summary'!C$2,$BL358,"")</f>
        <v/>
      </c>
      <c r="D1228" s="25" t="str">
        <f>IF($BK358='Dummy Matches Summary'!D$2,$BL358,"")</f>
        <v/>
      </c>
      <c r="E1228" s="25" t="str">
        <f>IF($BK358='Dummy Matches Summary'!E$2,$BL358,"")</f>
        <v/>
      </c>
      <c r="F1228" s="25" t="str">
        <f>IF($BK358='Dummy Matches Summary'!F$2,$BL358,"")</f>
        <v/>
      </c>
      <c r="G1228" s="25" t="str">
        <f>IF($BK358='Dummy Matches Summary'!G$2,$BL358,"")</f>
        <v/>
      </c>
      <c r="H1228" s="25" t="str">
        <f>IF($BK358='Dummy Matches Summary'!H$2,$BL358,"")</f>
        <v/>
      </c>
      <c r="I1228" s="25" t="str">
        <f>IF($BK358='Dummy Matches Summary'!I$2,$BL358,"")</f>
        <v/>
      </c>
      <c r="J1228" s="25" t="str">
        <f>IF($BK358='Dummy Matches Summary'!J$2,$BL358,"")</f>
        <v/>
      </c>
      <c r="K1228" s="25" t="str">
        <f>IF($BK358='Dummy Matches Summary'!K$2,$BL358,"")</f>
        <v/>
      </c>
      <c r="L1228" s="25" t="str">
        <f>IF($BK358='Dummy Matches Summary'!L$2,$BL358,"")</f>
        <v/>
      </c>
      <c r="M1228" s="25" t="str">
        <f>IF($BK358='Dummy Matches Summary'!M$2,$BL358,"")</f>
        <v/>
      </c>
      <c r="N1228" s="25" t="str">
        <f>IF($BK358='Dummy Matches Summary'!N$2,$BL358,"")</f>
        <v/>
      </c>
      <c r="O1228" s="25" t="str">
        <f>IF($BK358='Dummy Matches Summary'!O$2,$BL358,"")</f>
        <v/>
      </c>
      <c r="P1228" s="25" t="str">
        <f>IF($BK358='Dummy Matches Summary'!P$2,$BL358,"")</f>
        <v/>
      </c>
      <c r="Q1228" s="25" t="str">
        <f>IF($BK358='Dummy Matches Summary'!Q$2,$BL358,"")</f>
        <v/>
      </c>
      <c r="R1228" s="25" t="str">
        <f>IF($BK358='Dummy Matches Summary'!R$2,$BL358,"")</f>
        <v/>
      </c>
      <c r="S1228" s="25" t="str">
        <f>IF($BK358='Dummy Matches Summary'!S$2,$BL358,"")</f>
        <v/>
      </c>
      <c r="T1228" s="25" t="str">
        <f>IF($BK358='Dummy Matches Summary'!T$2,$BL358,"")</f>
        <v/>
      </c>
      <c r="U1228" s="25" t="str">
        <f>IF($BK358='Dummy Matches Summary'!U$2,$BL358,"")</f>
        <v/>
      </c>
      <c r="V1228" s="25" t="str">
        <f>IF($BK358='Dummy Matches Summary'!V$2,$BL358,"")</f>
        <v/>
      </c>
      <c r="W1228" s="25" t="str">
        <f>IF($BK358='Dummy Matches Summary'!W$2,$BL358,"")</f>
        <v/>
      </c>
      <c r="X1228" s="25" t="str">
        <f>IF($BK358='Dummy Matches Summary'!X$2,$BL358,"")</f>
        <v/>
      </c>
      <c r="Y1228" s="25" t="str">
        <f>IF($BK358='Dummy Matches Summary'!Y$2,$BL358,"")</f>
        <v/>
      </c>
      <c r="Z1228" s="25" t="str">
        <f>IF($BK358='Dummy Matches Summary'!Z$2,$BL358,"")</f>
        <v/>
      </c>
      <c r="AA1228" s="25" t="str">
        <f>IF($BK358='Dummy Matches Summary'!AA$2,$BL358,"")</f>
        <v/>
      </c>
      <c r="AB1228" s="25" t="str">
        <f>IF($BK358='Dummy Matches Summary'!AB$2,$BL358,"")</f>
        <v/>
      </c>
      <c r="AC1228" s="25" t="str">
        <f>IF($BK358='Dummy Matches Summary'!AC$2,$BL358,"")</f>
        <v/>
      </c>
      <c r="AD1228" s="25" t="str">
        <f>IF($BK358='Dummy Matches Summary'!AD$2,$BL358,"")</f>
        <v/>
      </c>
      <c r="AE1228" s="25" t="str">
        <f>IF($BK358='Dummy Matches Summary'!AE$2,$BL358,"")</f>
        <v/>
      </c>
      <c r="AF1228" s="25" t="str">
        <f>IF($BK358='Dummy Matches Summary'!AF$2,$BL358,"")</f>
        <v/>
      </c>
      <c r="AG1228" s="25" t="str">
        <f>IF($BK358='Dummy Matches Summary'!AG$2,$BL358,"")</f>
        <v/>
      </c>
      <c r="AH1228" s="25" t="str">
        <f>IF($BK358='Dummy Matches Summary'!AH$2,$BL358,"")</f>
        <v/>
      </c>
      <c r="AI1228" s="25" t="str">
        <f>IF($BK358='Dummy Matches Summary'!AI$2,$BL358,"")</f>
        <v/>
      </c>
      <c r="AJ1228" s="25" t="str">
        <f>IF($BK358='Dummy Matches Summary'!AJ$2,$BL358,"")</f>
        <v/>
      </c>
      <c r="AK1228" s="25" t="str">
        <f>IF($BK358='Dummy Matches Summary'!AK$2,$BL358,"")</f>
        <v/>
      </c>
      <c r="AL1228" s="25" t="str">
        <f>IF($BK358='Dummy Matches Summary'!AL$2,$BL358,"")</f>
        <v/>
      </c>
      <c r="AM1228" s="25" t="str">
        <f>IF($BK358='Dummy Matches Summary'!AM$2,$BL358,"")</f>
        <v/>
      </c>
      <c r="AN1228" s="25" t="str">
        <f>IF($BK358='Dummy Matches Summary'!AN$2,$BL358,"")</f>
        <v/>
      </c>
      <c r="AO1228" s="25" t="str">
        <f>IF($BK358='Dummy Matches Summary'!AO$2,$BL358,"")</f>
        <v/>
      </c>
      <c r="AP1228" s="25" t="str">
        <f>IF($BK358='Dummy Matches Summary'!AP$2,$BL358,"")</f>
        <v/>
      </c>
      <c r="AQ1228" s="25" t="str">
        <f>IF($BK358='Dummy Matches Summary'!AQ$2,$BL358,"")</f>
        <v/>
      </c>
      <c r="AR1228" s="25" t="str">
        <f>IF($BK358='Dummy Matches Summary'!AR$2,$BL358,"")</f>
        <v/>
      </c>
      <c r="AS1228" s="25" t="str">
        <f>IF($BK358='Dummy Matches Summary'!AS$2,$BL358,"")</f>
        <v/>
      </c>
      <c r="AT1228" s="25" t="str">
        <f>IF($BK358='Dummy Matches Summary'!AT$2,$BL358,"")</f>
        <v/>
      </c>
      <c r="AU1228" s="25" t="str">
        <f>IF($BK358='Dummy Matches Summary'!AU$2,$BL358,"")</f>
        <v/>
      </c>
      <c r="AV1228" s="25" t="str">
        <f>IF($BK358='Dummy Matches Summary'!AV$2,$BL358,"")</f>
        <v/>
      </c>
      <c r="AW1228" s="25" t="str">
        <f>IF($BK358='Dummy Matches Summary'!AW$2,$BL358,"")</f>
        <v/>
      </c>
      <c r="AX1228" s="25" t="str">
        <f>IF($BK358='Dummy Matches Summary'!AX$2,$BL358,"")</f>
        <v/>
      </c>
      <c r="AY1228" s="25" t="str">
        <f>IF($BK358='Dummy Matches Summary'!AY$2,$BL358,"")</f>
        <v/>
      </c>
      <c r="AZ1228" s="25" t="str">
        <f>IF($BK358='Dummy Matches Summary'!AZ$2,$BL358,"")</f>
        <v/>
      </c>
      <c r="BA1228" s="25" t="str">
        <f>IF($BK358='Dummy Matches Summary'!BA$2,$BL358,"")</f>
        <v/>
      </c>
      <c r="BB1228" s="25" t="str">
        <f>IF($BK358='Dummy Matches Summary'!BB$2,$BL358,"")</f>
        <v/>
      </c>
      <c r="BC1228" s="25" t="str">
        <f>IF($BK358='Dummy Matches Summary'!BC$2,$BL358,"")</f>
        <v/>
      </c>
      <c r="BD1228" s="25" t="str">
        <f>IF($BK358='Dummy Matches Summary'!BD$2,$BL358,"")</f>
        <v/>
      </c>
      <c r="BE1228" s="25" t="str">
        <f>IF($BK358='Dummy Matches Summary'!BE$2,$BL358,"")</f>
        <v/>
      </c>
      <c r="BF1228" s="25" t="str">
        <f>IF($BK358='Dummy Matches Summary'!BF$2,$BL358,"")</f>
        <v/>
      </c>
      <c r="BG1228" s="25" t="str">
        <f>IF($BK358='Dummy Matches Summary'!BG$2,$BL358,"")</f>
        <v/>
      </c>
    </row>
    <row r="1229" spans="1:59" s="39" customFormat="1" x14ac:dyDescent="0.3">
      <c r="A1229" s="39">
        <v>1227</v>
      </c>
      <c r="B1229" s="25" t="str">
        <f>IF($BK359='Dummy Matches Summary'!B$2,$BL359,"")</f>
        <v/>
      </c>
      <c r="C1229" s="25" t="str">
        <f>IF($BK359='Dummy Matches Summary'!C$2,$BL359,"")</f>
        <v/>
      </c>
      <c r="D1229" s="25" t="str">
        <f>IF($BK359='Dummy Matches Summary'!D$2,$BL359,"")</f>
        <v/>
      </c>
      <c r="E1229" s="25" t="str">
        <f>IF($BK359='Dummy Matches Summary'!E$2,$BL359,"")</f>
        <v/>
      </c>
      <c r="F1229" s="25" t="str">
        <f>IF($BK359='Dummy Matches Summary'!F$2,$BL359,"")</f>
        <v/>
      </c>
      <c r="G1229" s="25" t="str">
        <f>IF($BK359='Dummy Matches Summary'!G$2,$BL359,"")</f>
        <v/>
      </c>
      <c r="H1229" s="25" t="str">
        <f>IF($BK359='Dummy Matches Summary'!H$2,$BL359,"")</f>
        <v/>
      </c>
      <c r="I1229" s="25" t="str">
        <f>IF($BK359='Dummy Matches Summary'!I$2,$BL359,"")</f>
        <v/>
      </c>
      <c r="J1229" s="25" t="str">
        <f>IF($BK359='Dummy Matches Summary'!J$2,$BL359,"")</f>
        <v/>
      </c>
      <c r="K1229" s="25" t="str">
        <f>IF($BK359='Dummy Matches Summary'!K$2,$BL359,"")</f>
        <v/>
      </c>
      <c r="L1229" s="25" t="str">
        <f>IF($BK359='Dummy Matches Summary'!L$2,$BL359,"")</f>
        <v/>
      </c>
      <c r="M1229" s="25" t="str">
        <f>IF($BK359='Dummy Matches Summary'!M$2,$BL359,"")</f>
        <v/>
      </c>
      <c r="N1229" s="25" t="str">
        <f>IF($BK359='Dummy Matches Summary'!N$2,$BL359,"")</f>
        <v/>
      </c>
      <c r="O1229" s="25" t="str">
        <f>IF($BK359='Dummy Matches Summary'!O$2,$BL359,"")</f>
        <v/>
      </c>
      <c r="P1229" s="25" t="str">
        <f>IF($BK359='Dummy Matches Summary'!P$2,$BL359,"")</f>
        <v/>
      </c>
      <c r="Q1229" s="25" t="str">
        <f>IF($BK359='Dummy Matches Summary'!Q$2,$BL359,"")</f>
        <v/>
      </c>
      <c r="R1229" s="25" t="str">
        <f>IF($BK359='Dummy Matches Summary'!R$2,$BL359,"")</f>
        <v/>
      </c>
      <c r="S1229" s="25" t="str">
        <f>IF($BK359='Dummy Matches Summary'!S$2,$BL359,"")</f>
        <v/>
      </c>
      <c r="T1229" s="25" t="str">
        <f>IF($BK359='Dummy Matches Summary'!T$2,$BL359,"")</f>
        <v/>
      </c>
      <c r="U1229" s="25" t="str">
        <f>IF($BK359='Dummy Matches Summary'!U$2,$BL359,"")</f>
        <v/>
      </c>
      <c r="V1229" s="25" t="str">
        <f>IF($BK359='Dummy Matches Summary'!V$2,$BL359,"")</f>
        <v/>
      </c>
      <c r="W1229" s="25" t="str">
        <f>IF($BK359='Dummy Matches Summary'!W$2,$BL359,"")</f>
        <v/>
      </c>
      <c r="X1229" s="25" t="str">
        <f>IF($BK359='Dummy Matches Summary'!X$2,$BL359,"")</f>
        <v/>
      </c>
      <c r="Y1229" s="25" t="str">
        <f>IF($BK359='Dummy Matches Summary'!Y$2,$BL359,"")</f>
        <v/>
      </c>
      <c r="Z1229" s="25" t="str">
        <f>IF($BK359='Dummy Matches Summary'!Z$2,$BL359,"")</f>
        <v/>
      </c>
      <c r="AA1229" s="25" t="str">
        <f>IF($BK359='Dummy Matches Summary'!AA$2,$BL359,"")</f>
        <v/>
      </c>
      <c r="AB1229" s="25" t="str">
        <f>IF($BK359='Dummy Matches Summary'!AB$2,$BL359,"")</f>
        <v/>
      </c>
      <c r="AC1229" s="25" t="str">
        <f>IF($BK359='Dummy Matches Summary'!AC$2,$BL359,"")</f>
        <v/>
      </c>
      <c r="AD1229" s="25" t="str">
        <f>IF($BK359='Dummy Matches Summary'!AD$2,$BL359,"")</f>
        <v/>
      </c>
      <c r="AE1229" s="25" t="str">
        <f>IF($BK359='Dummy Matches Summary'!AE$2,$BL359,"")</f>
        <v/>
      </c>
      <c r="AF1229" s="25" t="str">
        <f>IF($BK359='Dummy Matches Summary'!AF$2,$BL359,"")</f>
        <v/>
      </c>
      <c r="AG1229" s="25" t="str">
        <f>IF($BK359='Dummy Matches Summary'!AG$2,$BL359,"")</f>
        <v/>
      </c>
      <c r="AH1229" s="25" t="str">
        <f>IF($BK359='Dummy Matches Summary'!AH$2,$BL359,"")</f>
        <v/>
      </c>
      <c r="AI1229" s="25" t="str">
        <f>IF($BK359='Dummy Matches Summary'!AI$2,$BL359,"")</f>
        <v/>
      </c>
      <c r="AJ1229" s="25" t="str">
        <f>IF($BK359='Dummy Matches Summary'!AJ$2,$BL359,"")</f>
        <v/>
      </c>
      <c r="AK1229" s="25" t="str">
        <f>IF($BK359='Dummy Matches Summary'!AK$2,$BL359,"")</f>
        <v/>
      </c>
      <c r="AL1229" s="25" t="str">
        <f>IF($BK359='Dummy Matches Summary'!AL$2,$BL359,"")</f>
        <v/>
      </c>
      <c r="AM1229" s="25" t="str">
        <f>IF($BK359='Dummy Matches Summary'!AM$2,$BL359,"")</f>
        <v/>
      </c>
      <c r="AN1229" s="25" t="str">
        <f>IF($BK359='Dummy Matches Summary'!AN$2,$BL359,"")</f>
        <v/>
      </c>
      <c r="AO1229" s="25" t="str">
        <f>IF($BK359='Dummy Matches Summary'!AO$2,$BL359,"")</f>
        <v/>
      </c>
      <c r="AP1229" s="25" t="str">
        <f>IF($BK359='Dummy Matches Summary'!AP$2,$BL359,"")</f>
        <v/>
      </c>
      <c r="AQ1229" s="25" t="str">
        <f>IF($BK359='Dummy Matches Summary'!AQ$2,$BL359,"")</f>
        <v/>
      </c>
      <c r="AR1229" s="25" t="str">
        <f>IF($BK359='Dummy Matches Summary'!AR$2,$BL359,"")</f>
        <v/>
      </c>
      <c r="AS1229" s="25" t="str">
        <f>IF($BK359='Dummy Matches Summary'!AS$2,$BL359,"")</f>
        <v/>
      </c>
      <c r="AT1229" s="25" t="str">
        <f>IF($BK359='Dummy Matches Summary'!AT$2,$BL359,"")</f>
        <v/>
      </c>
      <c r="AU1229" s="25" t="str">
        <f>IF($BK359='Dummy Matches Summary'!AU$2,$BL359,"")</f>
        <v/>
      </c>
      <c r="AV1229" s="25" t="str">
        <f>IF($BK359='Dummy Matches Summary'!AV$2,$BL359,"")</f>
        <v/>
      </c>
      <c r="AW1229" s="25" t="str">
        <f>IF($BK359='Dummy Matches Summary'!AW$2,$BL359,"")</f>
        <v/>
      </c>
      <c r="AX1229" s="25" t="str">
        <f>IF($BK359='Dummy Matches Summary'!AX$2,$BL359,"")</f>
        <v/>
      </c>
      <c r="AY1229" s="25" t="str">
        <f>IF($BK359='Dummy Matches Summary'!AY$2,$BL359,"")</f>
        <v/>
      </c>
      <c r="AZ1229" s="25" t="str">
        <f>IF($BK359='Dummy Matches Summary'!AZ$2,$BL359,"")</f>
        <v/>
      </c>
      <c r="BA1229" s="25" t="str">
        <f>IF($BK359='Dummy Matches Summary'!BA$2,$BL359,"")</f>
        <v/>
      </c>
      <c r="BB1229" s="25" t="str">
        <f>IF($BK359='Dummy Matches Summary'!BB$2,$BL359,"")</f>
        <v/>
      </c>
      <c r="BC1229" s="25" t="str">
        <f>IF($BK359='Dummy Matches Summary'!BC$2,$BL359,"")</f>
        <v/>
      </c>
      <c r="BD1229" s="25" t="str">
        <f>IF($BK359='Dummy Matches Summary'!BD$2,$BL359,"")</f>
        <v/>
      </c>
      <c r="BE1229" s="25" t="str">
        <f>IF($BK359='Dummy Matches Summary'!BE$2,$BL359,"")</f>
        <v/>
      </c>
      <c r="BF1229" s="25" t="str">
        <f>IF($BK359='Dummy Matches Summary'!BF$2,$BL359,"")</f>
        <v/>
      </c>
      <c r="BG1229" s="25" t="str">
        <f>IF($BK359='Dummy Matches Summary'!BG$2,$BL359,"")</f>
        <v/>
      </c>
    </row>
    <row r="1230" spans="1:59" s="39" customFormat="1" x14ac:dyDescent="0.3">
      <c r="A1230" s="39">
        <v>1228</v>
      </c>
      <c r="B1230" s="25" t="str">
        <f>IF($BK360='Dummy Matches Summary'!B$2,$BL360,"")</f>
        <v/>
      </c>
      <c r="C1230" s="25" t="str">
        <f>IF($BK360='Dummy Matches Summary'!C$2,$BL360,"")</f>
        <v/>
      </c>
      <c r="D1230" s="25" t="str">
        <f>IF($BK360='Dummy Matches Summary'!D$2,$BL360,"")</f>
        <v/>
      </c>
      <c r="E1230" s="25" t="str">
        <f>IF($BK360='Dummy Matches Summary'!E$2,$BL360,"")</f>
        <v/>
      </c>
      <c r="F1230" s="25" t="str">
        <f>IF($BK360='Dummy Matches Summary'!F$2,$BL360,"")</f>
        <v/>
      </c>
      <c r="G1230" s="25" t="str">
        <f>IF($BK360='Dummy Matches Summary'!G$2,$BL360,"")</f>
        <v/>
      </c>
      <c r="H1230" s="25" t="str">
        <f>IF($BK360='Dummy Matches Summary'!H$2,$BL360,"")</f>
        <v/>
      </c>
      <c r="I1230" s="25" t="str">
        <f>IF($BK360='Dummy Matches Summary'!I$2,$BL360,"")</f>
        <v/>
      </c>
      <c r="J1230" s="25" t="str">
        <f>IF($BK360='Dummy Matches Summary'!J$2,$BL360,"")</f>
        <v/>
      </c>
      <c r="K1230" s="25" t="str">
        <f>IF($BK360='Dummy Matches Summary'!K$2,$BL360,"")</f>
        <v/>
      </c>
      <c r="L1230" s="25" t="str">
        <f>IF($BK360='Dummy Matches Summary'!L$2,$BL360,"")</f>
        <v/>
      </c>
      <c r="M1230" s="25" t="str">
        <f>IF($BK360='Dummy Matches Summary'!M$2,$BL360,"")</f>
        <v/>
      </c>
      <c r="N1230" s="25" t="str">
        <f>IF($BK360='Dummy Matches Summary'!N$2,$BL360,"")</f>
        <v/>
      </c>
      <c r="O1230" s="25" t="str">
        <f>IF($BK360='Dummy Matches Summary'!O$2,$BL360,"")</f>
        <v/>
      </c>
      <c r="P1230" s="25" t="str">
        <f>IF($BK360='Dummy Matches Summary'!P$2,$BL360,"")</f>
        <v/>
      </c>
      <c r="Q1230" s="25" t="str">
        <f>IF($BK360='Dummy Matches Summary'!Q$2,$BL360,"")</f>
        <v/>
      </c>
      <c r="R1230" s="25" t="str">
        <f>IF($BK360='Dummy Matches Summary'!R$2,$BL360,"")</f>
        <v/>
      </c>
      <c r="S1230" s="25" t="str">
        <f>IF($BK360='Dummy Matches Summary'!S$2,$BL360,"")</f>
        <v/>
      </c>
      <c r="T1230" s="25" t="str">
        <f>IF($BK360='Dummy Matches Summary'!T$2,$BL360,"")</f>
        <v/>
      </c>
      <c r="U1230" s="25" t="str">
        <f>IF($BK360='Dummy Matches Summary'!U$2,$BL360,"")</f>
        <v/>
      </c>
      <c r="V1230" s="25" t="str">
        <f>IF($BK360='Dummy Matches Summary'!V$2,$BL360,"")</f>
        <v/>
      </c>
      <c r="W1230" s="25" t="str">
        <f>IF($BK360='Dummy Matches Summary'!W$2,$BL360,"")</f>
        <v/>
      </c>
      <c r="X1230" s="25" t="str">
        <f>IF($BK360='Dummy Matches Summary'!X$2,$BL360,"")</f>
        <v/>
      </c>
      <c r="Y1230" s="25" t="str">
        <f>IF($BK360='Dummy Matches Summary'!Y$2,$BL360,"")</f>
        <v/>
      </c>
      <c r="Z1230" s="25" t="str">
        <f>IF($BK360='Dummy Matches Summary'!Z$2,$BL360,"")</f>
        <v/>
      </c>
      <c r="AA1230" s="25" t="str">
        <f>IF($BK360='Dummy Matches Summary'!AA$2,$BL360,"")</f>
        <v/>
      </c>
      <c r="AB1230" s="25" t="str">
        <f>IF($BK360='Dummy Matches Summary'!AB$2,$BL360,"")</f>
        <v/>
      </c>
      <c r="AC1230" s="25" t="str">
        <f>IF($BK360='Dummy Matches Summary'!AC$2,$BL360,"")</f>
        <v/>
      </c>
      <c r="AD1230" s="25" t="str">
        <f>IF($BK360='Dummy Matches Summary'!AD$2,$BL360,"")</f>
        <v/>
      </c>
      <c r="AE1230" s="25" t="str">
        <f>IF($BK360='Dummy Matches Summary'!AE$2,$BL360,"")</f>
        <v/>
      </c>
      <c r="AF1230" s="25" t="str">
        <f>IF($BK360='Dummy Matches Summary'!AF$2,$BL360,"")</f>
        <v/>
      </c>
      <c r="AG1230" s="25" t="str">
        <f>IF($BK360='Dummy Matches Summary'!AG$2,$BL360,"")</f>
        <v/>
      </c>
      <c r="AH1230" s="25" t="str">
        <f>IF($BK360='Dummy Matches Summary'!AH$2,$BL360,"")</f>
        <v/>
      </c>
      <c r="AI1230" s="25" t="str">
        <f>IF($BK360='Dummy Matches Summary'!AI$2,$BL360,"")</f>
        <v/>
      </c>
      <c r="AJ1230" s="25" t="str">
        <f>IF($BK360='Dummy Matches Summary'!AJ$2,$BL360,"")</f>
        <v/>
      </c>
      <c r="AK1230" s="25" t="str">
        <f>IF($BK360='Dummy Matches Summary'!AK$2,$BL360,"")</f>
        <v/>
      </c>
      <c r="AL1230" s="25" t="str">
        <f>IF($BK360='Dummy Matches Summary'!AL$2,$BL360,"")</f>
        <v/>
      </c>
      <c r="AM1230" s="25" t="str">
        <f>IF($BK360='Dummy Matches Summary'!AM$2,$BL360,"")</f>
        <v/>
      </c>
      <c r="AN1230" s="25" t="str">
        <f>IF($BK360='Dummy Matches Summary'!AN$2,$BL360,"")</f>
        <v/>
      </c>
      <c r="AO1230" s="25" t="str">
        <f>IF($BK360='Dummy Matches Summary'!AO$2,$BL360,"")</f>
        <v/>
      </c>
      <c r="AP1230" s="25" t="str">
        <f>IF($BK360='Dummy Matches Summary'!AP$2,$BL360,"")</f>
        <v/>
      </c>
      <c r="AQ1230" s="25" t="str">
        <f>IF($BK360='Dummy Matches Summary'!AQ$2,$BL360,"")</f>
        <v/>
      </c>
      <c r="AR1230" s="25" t="str">
        <f>IF($BK360='Dummy Matches Summary'!AR$2,$BL360,"")</f>
        <v/>
      </c>
      <c r="AS1230" s="25" t="str">
        <f>IF($BK360='Dummy Matches Summary'!AS$2,$BL360,"")</f>
        <v/>
      </c>
      <c r="AT1230" s="25" t="str">
        <f>IF($BK360='Dummy Matches Summary'!AT$2,$BL360,"")</f>
        <v/>
      </c>
      <c r="AU1230" s="25" t="str">
        <f>IF($BK360='Dummy Matches Summary'!AU$2,$BL360,"")</f>
        <v/>
      </c>
      <c r="AV1230" s="25" t="str">
        <f>IF($BK360='Dummy Matches Summary'!AV$2,$BL360,"")</f>
        <v/>
      </c>
      <c r="AW1230" s="25" t="str">
        <f>IF($BK360='Dummy Matches Summary'!AW$2,$BL360,"")</f>
        <v/>
      </c>
      <c r="AX1230" s="25" t="str">
        <f>IF($BK360='Dummy Matches Summary'!AX$2,$BL360,"")</f>
        <v/>
      </c>
      <c r="AY1230" s="25" t="str">
        <f>IF($BK360='Dummy Matches Summary'!AY$2,$BL360,"")</f>
        <v/>
      </c>
      <c r="AZ1230" s="25" t="str">
        <f>IF($BK360='Dummy Matches Summary'!AZ$2,$BL360,"")</f>
        <v/>
      </c>
      <c r="BA1230" s="25" t="str">
        <f>IF($BK360='Dummy Matches Summary'!BA$2,$BL360,"")</f>
        <v/>
      </c>
      <c r="BB1230" s="25" t="str">
        <f>IF($BK360='Dummy Matches Summary'!BB$2,$BL360,"")</f>
        <v/>
      </c>
      <c r="BC1230" s="25" t="str">
        <f>IF($BK360='Dummy Matches Summary'!BC$2,$BL360,"")</f>
        <v/>
      </c>
      <c r="BD1230" s="25" t="str">
        <f>IF($BK360='Dummy Matches Summary'!BD$2,$BL360,"")</f>
        <v/>
      </c>
      <c r="BE1230" s="25" t="str">
        <f>IF($BK360='Dummy Matches Summary'!BE$2,$BL360,"")</f>
        <v/>
      </c>
      <c r="BF1230" s="25" t="str">
        <f>IF($BK360='Dummy Matches Summary'!BF$2,$BL360,"")</f>
        <v/>
      </c>
      <c r="BG1230" s="25" t="str">
        <f>IF($BK360='Dummy Matches Summary'!BG$2,$BL360,"")</f>
        <v/>
      </c>
    </row>
    <row r="1231" spans="1:59" s="39" customFormat="1" x14ac:dyDescent="0.3">
      <c r="A1231" s="39">
        <v>1229</v>
      </c>
      <c r="B1231" s="25" t="str">
        <f>IF($BK361='Dummy Matches Summary'!B$2,$BL361,"")</f>
        <v/>
      </c>
      <c r="C1231" s="25" t="str">
        <f>IF($BK361='Dummy Matches Summary'!C$2,$BL361,"")</f>
        <v/>
      </c>
      <c r="D1231" s="25" t="str">
        <f>IF($BK361='Dummy Matches Summary'!D$2,$BL361,"")</f>
        <v/>
      </c>
      <c r="E1231" s="25" t="str">
        <f>IF($BK361='Dummy Matches Summary'!E$2,$BL361,"")</f>
        <v/>
      </c>
      <c r="F1231" s="25" t="str">
        <f>IF($BK361='Dummy Matches Summary'!F$2,$BL361,"")</f>
        <v/>
      </c>
      <c r="G1231" s="25" t="str">
        <f>IF($BK361='Dummy Matches Summary'!G$2,$BL361,"")</f>
        <v/>
      </c>
      <c r="H1231" s="25" t="str">
        <f>IF($BK361='Dummy Matches Summary'!H$2,$BL361,"")</f>
        <v/>
      </c>
      <c r="I1231" s="25" t="str">
        <f>IF($BK361='Dummy Matches Summary'!I$2,$BL361,"")</f>
        <v/>
      </c>
      <c r="J1231" s="25" t="str">
        <f>IF($BK361='Dummy Matches Summary'!J$2,$BL361,"")</f>
        <v/>
      </c>
      <c r="K1231" s="25" t="str">
        <f>IF($BK361='Dummy Matches Summary'!K$2,$BL361,"")</f>
        <v/>
      </c>
      <c r="L1231" s="25" t="str">
        <f>IF($BK361='Dummy Matches Summary'!L$2,$BL361,"")</f>
        <v/>
      </c>
      <c r="M1231" s="25" t="str">
        <f>IF($BK361='Dummy Matches Summary'!M$2,$BL361,"")</f>
        <v/>
      </c>
      <c r="N1231" s="25" t="str">
        <f>IF($BK361='Dummy Matches Summary'!N$2,$BL361,"")</f>
        <v/>
      </c>
      <c r="O1231" s="25" t="str">
        <f>IF($BK361='Dummy Matches Summary'!O$2,$BL361,"")</f>
        <v/>
      </c>
      <c r="P1231" s="25" t="str">
        <f>IF($BK361='Dummy Matches Summary'!P$2,$BL361,"")</f>
        <v/>
      </c>
      <c r="Q1231" s="25" t="str">
        <f>IF($BK361='Dummy Matches Summary'!Q$2,$BL361,"")</f>
        <v/>
      </c>
      <c r="R1231" s="25" t="str">
        <f>IF($BK361='Dummy Matches Summary'!R$2,$BL361,"")</f>
        <v/>
      </c>
      <c r="S1231" s="25" t="str">
        <f>IF($BK361='Dummy Matches Summary'!S$2,$BL361,"")</f>
        <v/>
      </c>
      <c r="T1231" s="25" t="str">
        <f>IF($BK361='Dummy Matches Summary'!T$2,$BL361,"")</f>
        <v/>
      </c>
      <c r="U1231" s="25" t="str">
        <f>IF($BK361='Dummy Matches Summary'!U$2,$BL361,"")</f>
        <v/>
      </c>
      <c r="V1231" s="25" t="str">
        <f>IF($BK361='Dummy Matches Summary'!V$2,$BL361,"")</f>
        <v/>
      </c>
      <c r="W1231" s="25" t="str">
        <f>IF($BK361='Dummy Matches Summary'!W$2,$BL361,"")</f>
        <v/>
      </c>
      <c r="X1231" s="25" t="str">
        <f>IF($BK361='Dummy Matches Summary'!X$2,$BL361,"")</f>
        <v/>
      </c>
      <c r="Y1231" s="25" t="str">
        <f>IF($BK361='Dummy Matches Summary'!Y$2,$BL361,"")</f>
        <v/>
      </c>
      <c r="Z1231" s="25" t="str">
        <f>IF($BK361='Dummy Matches Summary'!Z$2,$BL361,"")</f>
        <v/>
      </c>
      <c r="AA1231" s="25" t="str">
        <f>IF($BK361='Dummy Matches Summary'!AA$2,$BL361,"")</f>
        <v/>
      </c>
      <c r="AB1231" s="25" t="str">
        <f>IF($BK361='Dummy Matches Summary'!AB$2,$BL361,"")</f>
        <v/>
      </c>
      <c r="AC1231" s="25" t="str">
        <f>IF($BK361='Dummy Matches Summary'!AC$2,$BL361,"")</f>
        <v/>
      </c>
      <c r="AD1231" s="25" t="str">
        <f>IF($BK361='Dummy Matches Summary'!AD$2,$BL361,"")</f>
        <v/>
      </c>
      <c r="AE1231" s="25" t="str">
        <f>IF($BK361='Dummy Matches Summary'!AE$2,$BL361,"")</f>
        <v/>
      </c>
      <c r="AF1231" s="25" t="str">
        <f>IF($BK361='Dummy Matches Summary'!AF$2,$BL361,"")</f>
        <v/>
      </c>
      <c r="AG1231" s="25" t="str">
        <f>IF($BK361='Dummy Matches Summary'!AG$2,$BL361,"")</f>
        <v/>
      </c>
      <c r="AH1231" s="25" t="str">
        <f>IF($BK361='Dummy Matches Summary'!AH$2,$BL361,"")</f>
        <v/>
      </c>
      <c r="AI1231" s="25" t="str">
        <f>IF($BK361='Dummy Matches Summary'!AI$2,$BL361,"")</f>
        <v/>
      </c>
      <c r="AJ1231" s="25" t="str">
        <f>IF($BK361='Dummy Matches Summary'!AJ$2,$BL361,"")</f>
        <v/>
      </c>
      <c r="AK1231" s="25" t="str">
        <f>IF($BK361='Dummy Matches Summary'!AK$2,$BL361,"")</f>
        <v/>
      </c>
      <c r="AL1231" s="25" t="str">
        <f>IF($BK361='Dummy Matches Summary'!AL$2,$BL361,"")</f>
        <v/>
      </c>
      <c r="AM1231" s="25" t="str">
        <f>IF($BK361='Dummy Matches Summary'!AM$2,$BL361,"")</f>
        <v/>
      </c>
      <c r="AN1231" s="25" t="str">
        <f>IF($BK361='Dummy Matches Summary'!AN$2,$BL361,"")</f>
        <v/>
      </c>
      <c r="AO1231" s="25" t="str">
        <f>IF($BK361='Dummy Matches Summary'!AO$2,$BL361,"")</f>
        <v/>
      </c>
      <c r="AP1231" s="25" t="str">
        <f>IF($BK361='Dummy Matches Summary'!AP$2,$BL361,"")</f>
        <v/>
      </c>
      <c r="AQ1231" s="25" t="str">
        <f>IF($BK361='Dummy Matches Summary'!AQ$2,$BL361,"")</f>
        <v/>
      </c>
      <c r="AR1231" s="25" t="str">
        <f>IF($BK361='Dummy Matches Summary'!AR$2,$BL361,"")</f>
        <v/>
      </c>
      <c r="AS1231" s="25" t="str">
        <f>IF($BK361='Dummy Matches Summary'!AS$2,$BL361,"")</f>
        <v/>
      </c>
      <c r="AT1231" s="25" t="str">
        <f>IF($BK361='Dummy Matches Summary'!AT$2,$BL361,"")</f>
        <v/>
      </c>
      <c r="AU1231" s="25" t="str">
        <f>IF($BK361='Dummy Matches Summary'!AU$2,$BL361,"")</f>
        <v/>
      </c>
      <c r="AV1231" s="25" t="str">
        <f>IF($BK361='Dummy Matches Summary'!AV$2,$BL361,"")</f>
        <v/>
      </c>
      <c r="AW1231" s="25" t="str">
        <f>IF($BK361='Dummy Matches Summary'!AW$2,$BL361,"")</f>
        <v/>
      </c>
      <c r="AX1231" s="25" t="str">
        <f>IF($BK361='Dummy Matches Summary'!AX$2,$BL361,"")</f>
        <v/>
      </c>
      <c r="AY1231" s="25" t="str">
        <f>IF($BK361='Dummy Matches Summary'!AY$2,$BL361,"")</f>
        <v/>
      </c>
      <c r="AZ1231" s="25" t="str">
        <f>IF($BK361='Dummy Matches Summary'!AZ$2,$BL361,"")</f>
        <v/>
      </c>
      <c r="BA1231" s="25" t="str">
        <f>IF($BK361='Dummy Matches Summary'!BA$2,$BL361,"")</f>
        <v/>
      </c>
      <c r="BB1231" s="25" t="str">
        <f>IF($BK361='Dummy Matches Summary'!BB$2,$BL361,"")</f>
        <v/>
      </c>
      <c r="BC1231" s="25" t="str">
        <f>IF($BK361='Dummy Matches Summary'!BC$2,$BL361,"")</f>
        <v/>
      </c>
      <c r="BD1231" s="25" t="str">
        <f>IF($BK361='Dummy Matches Summary'!BD$2,$BL361,"")</f>
        <v/>
      </c>
      <c r="BE1231" s="25" t="str">
        <f>IF($BK361='Dummy Matches Summary'!BE$2,$BL361,"")</f>
        <v/>
      </c>
      <c r="BF1231" s="25" t="str">
        <f>IF($BK361='Dummy Matches Summary'!BF$2,$BL361,"")</f>
        <v/>
      </c>
      <c r="BG1231" s="25" t="str">
        <f>IF($BK361='Dummy Matches Summary'!BG$2,$BL361,"")</f>
        <v/>
      </c>
    </row>
    <row r="1232" spans="1:59" s="39" customFormat="1" x14ac:dyDescent="0.3">
      <c r="A1232" s="39">
        <v>1230</v>
      </c>
      <c r="B1232" s="25" t="str">
        <f>IF($BK362='Dummy Matches Summary'!B$2,$BL362,"")</f>
        <v/>
      </c>
      <c r="C1232" s="25" t="str">
        <f>IF($BK362='Dummy Matches Summary'!C$2,$BL362,"")</f>
        <v/>
      </c>
      <c r="D1232" s="25" t="str">
        <f>IF($BK362='Dummy Matches Summary'!D$2,$BL362,"")</f>
        <v/>
      </c>
      <c r="E1232" s="25" t="str">
        <f>IF($BK362='Dummy Matches Summary'!E$2,$BL362,"")</f>
        <v/>
      </c>
      <c r="F1232" s="25" t="str">
        <f>IF($BK362='Dummy Matches Summary'!F$2,$BL362,"")</f>
        <v/>
      </c>
      <c r="G1232" s="25" t="str">
        <f>IF($BK362='Dummy Matches Summary'!G$2,$BL362,"")</f>
        <v/>
      </c>
      <c r="H1232" s="25" t="str">
        <f>IF($BK362='Dummy Matches Summary'!H$2,$BL362,"")</f>
        <v/>
      </c>
      <c r="I1232" s="25" t="str">
        <f>IF($BK362='Dummy Matches Summary'!I$2,$BL362,"")</f>
        <v/>
      </c>
      <c r="J1232" s="25" t="str">
        <f>IF($BK362='Dummy Matches Summary'!J$2,$BL362,"")</f>
        <v/>
      </c>
      <c r="K1232" s="25" t="str">
        <f>IF($BK362='Dummy Matches Summary'!K$2,$BL362,"")</f>
        <v/>
      </c>
      <c r="L1232" s="25" t="str">
        <f>IF($BK362='Dummy Matches Summary'!L$2,$BL362,"")</f>
        <v/>
      </c>
      <c r="M1232" s="25" t="str">
        <f>IF($BK362='Dummy Matches Summary'!M$2,$BL362,"")</f>
        <v/>
      </c>
      <c r="N1232" s="25" t="str">
        <f>IF($BK362='Dummy Matches Summary'!N$2,$BL362,"")</f>
        <v/>
      </c>
      <c r="O1232" s="25" t="str">
        <f>IF($BK362='Dummy Matches Summary'!O$2,$BL362,"")</f>
        <v/>
      </c>
      <c r="P1232" s="25" t="str">
        <f>IF($BK362='Dummy Matches Summary'!P$2,$BL362,"")</f>
        <v/>
      </c>
      <c r="Q1232" s="25" t="str">
        <f>IF($BK362='Dummy Matches Summary'!Q$2,$BL362,"")</f>
        <v/>
      </c>
      <c r="R1232" s="25" t="str">
        <f>IF($BK362='Dummy Matches Summary'!R$2,$BL362,"")</f>
        <v/>
      </c>
      <c r="S1232" s="25" t="str">
        <f>IF($BK362='Dummy Matches Summary'!S$2,$BL362,"")</f>
        <v/>
      </c>
      <c r="T1232" s="25" t="str">
        <f>IF($BK362='Dummy Matches Summary'!T$2,$BL362,"")</f>
        <v/>
      </c>
      <c r="U1232" s="25" t="str">
        <f>IF($BK362='Dummy Matches Summary'!U$2,$BL362,"")</f>
        <v/>
      </c>
      <c r="V1232" s="25" t="str">
        <f>IF($BK362='Dummy Matches Summary'!V$2,$BL362,"")</f>
        <v/>
      </c>
      <c r="W1232" s="25" t="str">
        <f>IF($BK362='Dummy Matches Summary'!W$2,$BL362,"")</f>
        <v/>
      </c>
      <c r="X1232" s="25" t="str">
        <f>IF($BK362='Dummy Matches Summary'!X$2,$BL362,"")</f>
        <v/>
      </c>
      <c r="Y1232" s="25" t="str">
        <f>IF($BK362='Dummy Matches Summary'!Y$2,$BL362,"")</f>
        <v/>
      </c>
      <c r="Z1232" s="25" t="str">
        <f>IF($BK362='Dummy Matches Summary'!Z$2,$BL362,"")</f>
        <v/>
      </c>
      <c r="AA1232" s="25" t="str">
        <f>IF($BK362='Dummy Matches Summary'!AA$2,$BL362,"")</f>
        <v/>
      </c>
      <c r="AB1232" s="25" t="str">
        <f>IF($BK362='Dummy Matches Summary'!AB$2,$BL362,"")</f>
        <v/>
      </c>
      <c r="AC1232" s="25" t="str">
        <f>IF($BK362='Dummy Matches Summary'!AC$2,$BL362,"")</f>
        <v/>
      </c>
      <c r="AD1232" s="25" t="str">
        <f>IF($BK362='Dummy Matches Summary'!AD$2,$BL362,"")</f>
        <v/>
      </c>
      <c r="AE1232" s="25" t="str">
        <f>IF($BK362='Dummy Matches Summary'!AE$2,$BL362,"")</f>
        <v/>
      </c>
      <c r="AF1232" s="25" t="str">
        <f>IF($BK362='Dummy Matches Summary'!AF$2,$BL362,"")</f>
        <v/>
      </c>
      <c r="AG1232" s="25" t="str">
        <f>IF($BK362='Dummy Matches Summary'!AG$2,$BL362,"")</f>
        <v/>
      </c>
      <c r="AH1232" s="25" t="str">
        <f>IF($BK362='Dummy Matches Summary'!AH$2,$BL362,"")</f>
        <v/>
      </c>
      <c r="AI1232" s="25" t="str">
        <f>IF($BK362='Dummy Matches Summary'!AI$2,$BL362,"")</f>
        <v/>
      </c>
      <c r="AJ1232" s="25" t="str">
        <f>IF($BK362='Dummy Matches Summary'!AJ$2,$BL362,"")</f>
        <v/>
      </c>
      <c r="AK1232" s="25" t="str">
        <f>IF($BK362='Dummy Matches Summary'!AK$2,$BL362,"")</f>
        <v/>
      </c>
      <c r="AL1232" s="25" t="str">
        <f>IF($BK362='Dummy Matches Summary'!AL$2,$BL362,"")</f>
        <v/>
      </c>
      <c r="AM1232" s="25" t="str">
        <f>IF($BK362='Dummy Matches Summary'!AM$2,$BL362,"")</f>
        <v/>
      </c>
      <c r="AN1232" s="25" t="str">
        <f>IF($BK362='Dummy Matches Summary'!AN$2,$BL362,"")</f>
        <v/>
      </c>
      <c r="AO1232" s="25" t="str">
        <f>IF($BK362='Dummy Matches Summary'!AO$2,$BL362,"")</f>
        <v/>
      </c>
      <c r="AP1232" s="25" t="str">
        <f>IF($BK362='Dummy Matches Summary'!AP$2,$BL362,"")</f>
        <v/>
      </c>
      <c r="AQ1232" s="25" t="str">
        <f>IF($BK362='Dummy Matches Summary'!AQ$2,$BL362,"")</f>
        <v/>
      </c>
      <c r="AR1232" s="25" t="str">
        <f>IF($BK362='Dummy Matches Summary'!AR$2,$BL362,"")</f>
        <v/>
      </c>
      <c r="AS1232" s="25" t="str">
        <f>IF($BK362='Dummy Matches Summary'!AS$2,$BL362,"")</f>
        <v/>
      </c>
      <c r="AT1232" s="25" t="str">
        <f>IF($BK362='Dummy Matches Summary'!AT$2,$BL362,"")</f>
        <v/>
      </c>
      <c r="AU1232" s="25" t="str">
        <f>IF($BK362='Dummy Matches Summary'!AU$2,$BL362,"")</f>
        <v/>
      </c>
      <c r="AV1232" s="25" t="str">
        <f>IF($BK362='Dummy Matches Summary'!AV$2,$BL362,"")</f>
        <v/>
      </c>
      <c r="AW1232" s="25" t="str">
        <f>IF($BK362='Dummy Matches Summary'!AW$2,$BL362,"")</f>
        <v/>
      </c>
      <c r="AX1232" s="25" t="str">
        <f>IF($BK362='Dummy Matches Summary'!AX$2,$BL362,"")</f>
        <v/>
      </c>
      <c r="AY1232" s="25" t="str">
        <f>IF($BK362='Dummy Matches Summary'!AY$2,$BL362,"")</f>
        <v/>
      </c>
      <c r="AZ1232" s="25" t="str">
        <f>IF($BK362='Dummy Matches Summary'!AZ$2,$BL362,"")</f>
        <v/>
      </c>
      <c r="BA1232" s="25" t="str">
        <f>IF($BK362='Dummy Matches Summary'!BA$2,$BL362,"")</f>
        <v/>
      </c>
      <c r="BB1232" s="25" t="str">
        <f>IF($BK362='Dummy Matches Summary'!BB$2,$BL362,"")</f>
        <v/>
      </c>
      <c r="BC1232" s="25" t="str">
        <f>IF($BK362='Dummy Matches Summary'!BC$2,$BL362,"")</f>
        <v/>
      </c>
      <c r="BD1232" s="25" t="str">
        <f>IF($BK362='Dummy Matches Summary'!BD$2,$BL362,"")</f>
        <v/>
      </c>
      <c r="BE1232" s="25" t="str">
        <f>IF($BK362='Dummy Matches Summary'!BE$2,$BL362,"")</f>
        <v/>
      </c>
      <c r="BF1232" s="25" t="str">
        <f>IF($BK362='Dummy Matches Summary'!BF$2,$BL362,"")</f>
        <v/>
      </c>
      <c r="BG1232" s="25" t="str">
        <f>IF($BK362='Dummy Matches Summary'!BG$2,$BL362,"")</f>
        <v/>
      </c>
    </row>
    <row r="1233" spans="1:59" s="39" customFormat="1" x14ac:dyDescent="0.3">
      <c r="A1233" s="39">
        <v>1231</v>
      </c>
      <c r="B1233" s="25" t="str">
        <f>IF($BK363='Dummy Matches Summary'!B$2,$BL363,"")</f>
        <v/>
      </c>
      <c r="C1233" s="25" t="str">
        <f>IF($BK363='Dummy Matches Summary'!C$2,$BL363,"")</f>
        <v/>
      </c>
      <c r="D1233" s="25" t="str">
        <f>IF($BK363='Dummy Matches Summary'!D$2,$BL363,"")</f>
        <v/>
      </c>
      <c r="E1233" s="25" t="str">
        <f>IF($BK363='Dummy Matches Summary'!E$2,$BL363,"")</f>
        <v/>
      </c>
      <c r="F1233" s="25" t="str">
        <f>IF($BK363='Dummy Matches Summary'!F$2,$BL363,"")</f>
        <v/>
      </c>
      <c r="G1233" s="25" t="str">
        <f>IF($BK363='Dummy Matches Summary'!G$2,$BL363,"")</f>
        <v/>
      </c>
      <c r="H1233" s="25" t="str">
        <f>IF($BK363='Dummy Matches Summary'!H$2,$BL363,"")</f>
        <v/>
      </c>
      <c r="I1233" s="25" t="str">
        <f>IF($BK363='Dummy Matches Summary'!I$2,$BL363,"")</f>
        <v/>
      </c>
      <c r="J1233" s="25" t="str">
        <f>IF($BK363='Dummy Matches Summary'!J$2,$BL363,"")</f>
        <v/>
      </c>
      <c r="K1233" s="25" t="str">
        <f>IF($BK363='Dummy Matches Summary'!K$2,$BL363,"")</f>
        <v/>
      </c>
      <c r="L1233" s="25" t="str">
        <f>IF($BK363='Dummy Matches Summary'!L$2,$BL363,"")</f>
        <v/>
      </c>
      <c r="M1233" s="25" t="str">
        <f>IF($BK363='Dummy Matches Summary'!M$2,$BL363,"")</f>
        <v/>
      </c>
      <c r="N1233" s="25" t="str">
        <f>IF($BK363='Dummy Matches Summary'!N$2,$BL363,"")</f>
        <v/>
      </c>
      <c r="O1233" s="25" t="str">
        <f>IF($BK363='Dummy Matches Summary'!O$2,$BL363,"")</f>
        <v/>
      </c>
      <c r="P1233" s="25" t="str">
        <f>IF($BK363='Dummy Matches Summary'!P$2,$BL363,"")</f>
        <v/>
      </c>
      <c r="Q1233" s="25" t="str">
        <f>IF($BK363='Dummy Matches Summary'!Q$2,$BL363,"")</f>
        <v/>
      </c>
      <c r="R1233" s="25" t="str">
        <f>IF($BK363='Dummy Matches Summary'!R$2,$BL363,"")</f>
        <v/>
      </c>
      <c r="S1233" s="25" t="str">
        <f>IF($BK363='Dummy Matches Summary'!S$2,$BL363,"")</f>
        <v/>
      </c>
      <c r="T1233" s="25" t="str">
        <f>IF($BK363='Dummy Matches Summary'!T$2,$BL363,"")</f>
        <v/>
      </c>
      <c r="U1233" s="25" t="str">
        <f>IF($BK363='Dummy Matches Summary'!U$2,$BL363,"")</f>
        <v/>
      </c>
      <c r="V1233" s="25" t="str">
        <f>IF($BK363='Dummy Matches Summary'!V$2,$BL363,"")</f>
        <v/>
      </c>
      <c r="W1233" s="25" t="str">
        <f>IF($BK363='Dummy Matches Summary'!W$2,$BL363,"")</f>
        <v/>
      </c>
      <c r="X1233" s="25" t="str">
        <f>IF($BK363='Dummy Matches Summary'!X$2,$BL363,"")</f>
        <v/>
      </c>
      <c r="Y1233" s="25" t="str">
        <f>IF($BK363='Dummy Matches Summary'!Y$2,$BL363,"")</f>
        <v/>
      </c>
      <c r="Z1233" s="25" t="str">
        <f>IF($BK363='Dummy Matches Summary'!Z$2,$BL363,"")</f>
        <v/>
      </c>
      <c r="AA1233" s="25" t="str">
        <f>IF($BK363='Dummy Matches Summary'!AA$2,$BL363,"")</f>
        <v/>
      </c>
      <c r="AB1233" s="25" t="str">
        <f>IF($BK363='Dummy Matches Summary'!AB$2,$BL363,"")</f>
        <v/>
      </c>
      <c r="AC1233" s="25" t="str">
        <f>IF($BK363='Dummy Matches Summary'!AC$2,$BL363,"")</f>
        <v/>
      </c>
      <c r="AD1233" s="25" t="str">
        <f>IF($BK363='Dummy Matches Summary'!AD$2,$BL363,"")</f>
        <v/>
      </c>
      <c r="AE1233" s="25" t="str">
        <f>IF($BK363='Dummy Matches Summary'!AE$2,$BL363,"")</f>
        <v/>
      </c>
      <c r="AF1233" s="25" t="str">
        <f>IF($BK363='Dummy Matches Summary'!AF$2,$BL363,"")</f>
        <v/>
      </c>
      <c r="AG1233" s="25" t="str">
        <f>IF($BK363='Dummy Matches Summary'!AG$2,$BL363,"")</f>
        <v/>
      </c>
      <c r="AH1233" s="25" t="str">
        <f>IF($BK363='Dummy Matches Summary'!AH$2,$BL363,"")</f>
        <v/>
      </c>
      <c r="AI1233" s="25" t="str">
        <f>IF($BK363='Dummy Matches Summary'!AI$2,$BL363,"")</f>
        <v/>
      </c>
      <c r="AJ1233" s="25" t="str">
        <f>IF($BK363='Dummy Matches Summary'!AJ$2,$BL363,"")</f>
        <v/>
      </c>
      <c r="AK1233" s="25" t="str">
        <f>IF($BK363='Dummy Matches Summary'!AK$2,$BL363,"")</f>
        <v/>
      </c>
      <c r="AL1233" s="25" t="str">
        <f>IF($BK363='Dummy Matches Summary'!AL$2,$BL363,"")</f>
        <v/>
      </c>
      <c r="AM1233" s="25" t="str">
        <f>IF($BK363='Dummy Matches Summary'!AM$2,$BL363,"")</f>
        <v/>
      </c>
      <c r="AN1233" s="25" t="str">
        <f>IF($BK363='Dummy Matches Summary'!AN$2,$BL363,"")</f>
        <v/>
      </c>
      <c r="AO1233" s="25" t="str">
        <f>IF($BK363='Dummy Matches Summary'!AO$2,$BL363,"")</f>
        <v/>
      </c>
      <c r="AP1233" s="25" t="str">
        <f>IF($BK363='Dummy Matches Summary'!AP$2,$BL363,"")</f>
        <v/>
      </c>
      <c r="AQ1233" s="25" t="str">
        <f>IF($BK363='Dummy Matches Summary'!AQ$2,$BL363,"")</f>
        <v/>
      </c>
      <c r="AR1233" s="25" t="str">
        <f>IF($BK363='Dummy Matches Summary'!AR$2,$BL363,"")</f>
        <v/>
      </c>
      <c r="AS1233" s="25" t="str">
        <f>IF($BK363='Dummy Matches Summary'!AS$2,$BL363,"")</f>
        <v/>
      </c>
      <c r="AT1233" s="25" t="str">
        <f>IF($BK363='Dummy Matches Summary'!AT$2,$BL363,"")</f>
        <v/>
      </c>
      <c r="AU1233" s="25" t="str">
        <f>IF($BK363='Dummy Matches Summary'!AU$2,$BL363,"")</f>
        <v/>
      </c>
      <c r="AV1233" s="25" t="str">
        <f>IF($BK363='Dummy Matches Summary'!AV$2,$BL363,"")</f>
        <v/>
      </c>
      <c r="AW1233" s="25" t="str">
        <f>IF($BK363='Dummy Matches Summary'!AW$2,$BL363,"")</f>
        <v/>
      </c>
      <c r="AX1233" s="25" t="str">
        <f>IF($BK363='Dummy Matches Summary'!AX$2,$BL363,"")</f>
        <v/>
      </c>
      <c r="AY1233" s="25" t="str">
        <f>IF($BK363='Dummy Matches Summary'!AY$2,$BL363,"")</f>
        <v/>
      </c>
      <c r="AZ1233" s="25" t="str">
        <f>IF($BK363='Dummy Matches Summary'!AZ$2,$BL363,"")</f>
        <v/>
      </c>
      <c r="BA1233" s="25" t="str">
        <f>IF($BK363='Dummy Matches Summary'!BA$2,$BL363,"")</f>
        <v/>
      </c>
      <c r="BB1233" s="25" t="str">
        <f>IF($BK363='Dummy Matches Summary'!BB$2,$BL363,"")</f>
        <v/>
      </c>
      <c r="BC1233" s="25" t="str">
        <f>IF($BK363='Dummy Matches Summary'!BC$2,$BL363,"")</f>
        <v/>
      </c>
      <c r="BD1233" s="25" t="str">
        <f>IF($BK363='Dummy Matches Summary'!BD$2,$BL363,"")</f>
        <v/>
      </c>
      <c r="BE1233" s="25" t="str">
        <f>IF($BK363='Dummy Matches Summary'!BE$2,$BL363,"")</f>
        <v/>
      </c>
      <c r="BF1233" s="25" t="str">
        <f>IF($BK363='Dummy Matches Summary'!BF$2,$BL363,"")</f>
        <v/>
      </c>
      <c r="BG1233" s="25" t="str">
        <f>IF($BK363='Dummy Matches Summary'!BG$2,$BL363,"")</f>
        <v/>
      </c>
    </row>
    <row r="1234" spans="1:59" s="39" customFormat="1" x14ac:dyDescent="0.3">
      <c r="A1234" s="39">
        <v>1232</v>
      </c>
      <c r="B1234" s="25" t="str">
        <f>IF($BK364='Dummy Matches Summary'!B$2,$BL364,"")</f>
        <v/>
      </c>
      <c r="C1234" s="25" t="str">
        <f>IF($BK364='Dummy Matches Summary'!C$2,$BL364,"")</f>
        <v/>
      </c>
      <c r="D1234" s="25" t="str">
        <f>IF($BK364='Dummy Matches Summary'!D$2,$BL364,"")</f>
        <v/>
      </c>
      <c r="E1234" s="25" t="str">
        <f>IF($BK364='Dummy Matches Summary'!E$2,$BL364,"")</f>
        <v/>
      </c>
      <c r="F1234" s="25" t="str">
        <f>IF($BK364='Dummy Matches Summary'!F$2,$BL364,"")</f>
        <v/>
      </c>
      <c r="G1234" s="25" t="str">
        <f>IF($BK364='Dummy Matches Summary'!G$2,$BL364,"")</f>
        <v/>
      </c>
      <c r="H1234" s="25" t="str">
        <f>IF($BK364='Dummy Matches Summary'!H$2,$BL364,"")</f>
        <v/>
      </c>
      <c r="I1234" s="25" t="str">
        <f>IF($BK364='Dummy Matches Summary'!I$2,$BL364,"")</f>
        <v/>
      </c>
      <c r="J1234" s="25" t="str">
        <f>IF($BK364='Dummy Matches Summary'!J$2,$BL364,"")</f>
        <v/>
      </c>
      <c r="K1234" s="25" t="str">
        <f>IF($BK364='Dummy Matches Summary'!K$2,$BL364,"")</f>
        <v/>
      </c>
      <c r="L1234" s="25" t="str">
        <f>IF($BK364='Dummy Matches Summary'!L$2,$BL364,"")</f>
        <v/>
      </c>
      <c r="M1234" s="25" t="str">
        <f>IF($BK364='Dummy Matches Summary'!M$2,$BL364,"")</f>
        <v/>
      </c>
      <c r="N1234" s="25" t="str">
        <f>IF($BK364='Dummy Matches Summary'!N$2,$BL364,"")</f>
        <v/>
      </c>
      <c r="O1234" s="25" t="str">
        <f>IF($BK364='Dummy Matches Summary'!O$2,$BL364,"")</f>
        <v/>
      </c>
      <c r="P1234" s="25" t="str">
        <f>IF($BK364='Dummy Matches Summary'!P$2,$BL364,"")</f>
        <v/>
      </c>
      <c r="Q1234" s="25" t="str">
        <f>IF($BK364='Dummy Matches Summary'!Q$2,$BL364,"")</f>
        <v/>
      </c>
      <c r="R1234" s="25" t="str">
        <f>IF($BK364='Dummy Matches Summary'!R$2,$BL364,"")</f>
        <v/>
      </c>
      <c r="S1234" s="25" t="str">
        <f>IF($BK364='Dummy Matches Summary'!S$2,$BL364,"")</f>
        <v/>
      </c>
      <c r="T1234" s="25" t="str">
        <f>IF($BK364='Dummy Matches Summary'!T$2,$BL364,"")</f>
        <v/>
      </c>
      <c r="U1234" s="25" t="str">
        <f>IF($BK364='Dummy Matches Summary'!U$2,$BL364,"")</f>
        <v/>
      </c>
      <c r="V1234" s="25" t="str">
        <f>IF($BK364='Dummy Matches Summary'!V$2,$BL364,"")</f>
        <v/>
      </c>
      <c r="W1234" s="25" t="str">
        <f>IF($BK364='Dummy Matches Summary'!W$2,$BL364,"")</f>
        <v/>
      </c>
      <c r="X1234" s="25" t="str">
        <f>IF($BK364='Dummy Matches Summary'!X$2,$BL364,"")</f>
        <v/>
      </c>
      <c r="Y1234" s="25" t="str">
        <f>IF($BK364='Dummy Matches Summary'!Y$2,$BL364,"")</f>
        <v/>
      </c>
      <c r="Z1234" s="25" t="str">
        <f>IF($BK364='Dummy Matches Summary'!Z$2,$BL364,"")</f>
        <v/>
      </c>
      <c r="AA1234" s="25" t="str">
        <f>IF($BK364='Dummy Matches Summary'!AA$2,$BL364,"")</f>
        <v/>
      </c>
      <c r="AB1234" s="25" t="str">
        <f>IF($BK364='Dummy Matches Summary'!AB$2,$BL364,"")</f>
        <v/>
      </c>
      <c r="AC1234" s="25" t="str">
        <f>IF($BK364='Dummy Matches Summary'!AC$2,$BL364,"")</f>
        <v/>
      </c>
      <c r="AD1234" s="25" t="str">
        <f>IF($BK364='Dummy Matches Summary'!AD$2,$BL364,"")</f>
        <v/>
      </c>
      <c r="AE1234" s="25" t="str">
        <f>IF($BK364='Dummy Matches Summary'!AE$2,$BL364,"")</f>
        <v/>
      </c>
      <c r="AF1234" s="25" t="str">
        <f>IF($BK364='Dummy Matches Summary'!AF$2,$BL364,"")</f>
        <v/>
      </c>
      <c r="AG1234" s="25" t="str">
        <f>IF($BK364='Dummy Matches Summary'!AG$2,$BL364,"")</f>
        <v/>
      </c>
      <c r="AH1234" s="25" t="str">
        <f>IF($BK364='Dummy Matches Summary'!AH$2,$BL364,"")</f>
        <v/>
      </c>
      <c r="AI1234" s="25" t="str">
        <f>IF($BK364='Dummy Matches Summary'!AI$2,$BL364,"")</f>
        <v/>
      </c>
      <c r="AJ1234" s="25" t="str">
        <f>IF($BK364='Dummy Matches Summary'!AJ$2,$BL364,"")</f>
        <v/>
      </c>
      <c r="AK1234" s="25" t="str">
        <f>IF($BK364='Dummy Matches Summary'!AK$2,$BL364,"")</f>
        <v/>
      </c>
      <c r="AL1234" s="25" t="str">
        <f>IF($BK364='Dummy Matches Summary'!AL$2,$BL364,"")</f>
        <v/>
      </c>
      <c r="AM1234" s="25" t="str">
        <f>IF($BK364='Dummy Matches Summary'!AM$2,$BL364,"")</f>
        <v/>
      </c>
      <c r="AN1234" s="25" t="str">
        <f>IF($BK364='Dummy Matches Summary'!AN$2,$BL364,"")</f>
        <v/>
      </c>
      <c r="AO1234" s="25" t="str">
        <f>IF($BK364='Dummy Matches Summary'!AO$2,$BL364,"")</f>
        <v/>
      </c>
      <c r="AP1234" s="25" t="str">
        <f>IF($BK364='Dummy Matches Summary'!AP$2,$BL364,"")</f>
        <v/>
      </c>
      <c r="AQ1234" s="25" t="str">
        <f>IF($BK364='Dummy Matches Summary'!AQ$2,$BL364,"")</f>
        <v/>
      </c>
      <c r="AR1234" s="25" t="str">
        <f>IF($BK364='Dummy Matches Summary'!AR$2,$BL364,"")</f>
        <v/>
      </c>
      <c r="AS1234" s="25" t="str">
        <f>IF($BK364='Dummy Matches Summary'!AS$2,$BL364,"")</f>
        <v/>
      </c>
      <c r="AT1234" s="25" t="str">
        <f>IF($BK364='Dummy Matches Summary'!AT$2,$BL364,"")</f>
        <v/>
      </c>
      <c r="AU1234" s="25" t="str">
        <f>IF($BK364='Dummy Matches Summary'!AU$2,$BL364,"")</f>
        <v/>
      </c>
      <c r="AV1234" s="25" t="str">
        <f>IF($BK364='Dummy Matches Summary'!AV$2,$BL364,"")</f>
        <v/>
      </c>
      <c r="AW1234" s="25" t="str">
        <f>IF($BK364='Dummy Matches Summary'!AW$2,$BL364,"")</f>
        <v/>
      </c>
      <c r="AX1234" s="25" t="str">
        <f>IF($BK364='Dummy Matches Summary'!AX$2,$BL364,"")</f>
        <v/>
      </c>
      <c r="AY1234" s="25" t="str">
        <f>IF($BK364='Dummy Matches Summary'!AY$2,$BL364,"")</f>
        <v/>
      </c>
      <c r="AZ1234" s="25" t="str">
        <f>IF($BK364='Dummy Matches Summary'!AZ$2,$BL364,"")</f>
        <v/>
      </c>
      <c r="BA1234" s="25" t="str">
        <f>IF($BK364='Dummy Matches Summary'!BA$2,$BL364,"")</f>
        <v/>
      </c>
      <c r="BB1234" s="25" t="str">
        <f>IF($BK364='Dummy Matches Summary'!BB$2,$BL364,"")</f>
        <v/>
      </c>
      <c r="BC1234" s="25" t="str">
        <f>IF($BK364='Dummy Matches Summary'!BC$2,$BL364,"")</f>
        <v/>
      </c>
      <c r="BD1234" s="25" t="str">
        <f>IF($BK364='Dummy Matches Summary'!BD$2,$BL364,"")</f>
        <v/>
      </c>
      <c r="BE1234" s="25" t="str">
        <f>IF($BK364='Dummy Matches Summary'!BE$2,$BL364,"")</f>
        <v/>
      </c>
      <c r="BF1234" s="25" t="str">
        <f>IF($BK364='Dummy Matches Summary'!BF$2,$BL364,"")</f>
        <v/>
      </c>
      <c r="BG1234" s="25" t="str">
        <f>IF($BK364='Dummy Matches Summary'!BG$2,$BL364,"")</f>
        <v/>
      </c>
    </row>
    <row r="1235" spans="1:59" s="39" customFormat="1" x14ac:dyDescent="0.3">
      <c r="A1235" s="39">
        <v>1233</v>
      </c>
      <c r="B1235" s="25" t="str">
        <f>IF($BK365='Dummy Matches Summary'!B$2,$BL365,"")</f>
        <v/>
      </c>
      <c r="C1235" s="25" t="str">
        <f>IF($BK365='Dummy Matches Summary'!C$2,$BL365,"")</f>
        <v/>
      </c>
      <c r="D1235" s="25" t="str">
        <f>IF($BK365='Dummy Matches Summary'!D$2,$BL365,"")</f>
        <v/>
      </c>
      <c r="E1235" s="25" t="str">
        <f>IF($BK365='Dummy Matches Summary'!E$2,$BL365,"")</f>
        <v/>
      </c>
      <c r="F1235" s="25" t="str">
        <f>IF($BK365='Dummy Matches Summary'!F$2,$BL365,"")</f>
        <v/>
      </c>
      <c r="G1235" s="25" t="str">
        <f>IF($BK365='Dummy Matches Summary'!G$2,$BL365,"")</f>
        <v/>
      </c>
      <c r="H1235" s="25" t="str">
        <f>IF($BK365='Dummy Matches Summary'!H$2,$BL365,"")</f>
        <v/>
      </c>
      <c r="I1235" s="25" t="str">
        <f>IF($BK365='Dummy Matches Summary'!I$2,$BL365,"")</f>
        <v/>
      </c>
      <c r="J1235" s="25" t="str">
        <f>IF($BK365='Dummy Matches Summary'!J$2,$BL365,"")</f>
        <v/>
      </c>
      <c r="K1235" s="25" t="str">
        <f>IF($BK365='Dummy Matches Summary'!K$2,$BL365,"")</f>
        <v/>
      </c>
      <c r="L1235" s="25" t="str">
        <f>IF($BK365='Dummy Matches Summary'!L$2,$BL365,"")</f>
        <v/>
      </c>
      <c r="M1235" s="25" t="str">
        <f>IF($BK365='Dummy Matches Summary'!M$2,$BL365,"")</f>
        <v/>
      </c>
      <c r="N1235" s="25" t="str">
        <f>IF($BK365='Dummy Matches Summary'!N$2,$BL365,"")</f>
        <v/>
      </c>
      <c r="O1235" s="25" t="str">
        <f>IF($BK365='Dummy Matches Summary'!O$2,$BL365,"")</f>
        <v/>
      </c>
      <c r="P1235" s="25" t="str">
        <f>IF($BK365='Dummy Matches Summary'!P$2,$BL365,"")</f>
        <v/>
      </c>
      <c r="Q1235" s="25" t="str">
        <f>IF($BK365='Dummy Matches Summary'!Q$2,$BL365,"")</f>
        <v/>
      </c>
      <c r="R1235" s="25" t="str">
        <f>IF($BK365='Dummy Matches Summary'!R$2,$BL365,"")</f>
        <v/>
      </c>
      <c r="S1235" s="25" t="str">
        <f>IF($BK365='Dummy Matches Summary'!S$2,$BL365,"")</f>
        <v/>
      </c>
      <c r="T1235" s="25" t="str">
        <f>IF($BK365='Dummy Matches Summary'!T$2,$BL365,"")</f>
        <v/>
      </c>
      <c r="U1235" s="25" t="str">
        <f>IF($BK365='Dummy Matches Summary'!U$2,$BL365,"")</f>
        <v/>
      </c>
      <c r="V1235" s="25" t="str">
        <f>IF($BK365='Dummy Matches Summary'!V$2,$BL365,"")</f>
        <v/>
      </c>
      <c r="W1235" s="25" t="str">
        <f>IF($BK365='Dummy Matches Summary'!W$2,$BL365,"")</f>
        <v/>
      </c>
      <c r="X1235" s="25" t="str">
        <f>IF($BK365='Dummy Matches Summary'!X$2,$BL365,"")</f>
        <v/>
      </c>
      <c r="Y1235" s="25" t="str">
        <f>IF($BK365='Dummy Matches Summary'!Y$2,$BL365,"")</f>
        <v/>
      </c>
      <c r="Z1235" s="25" t="str">
        <f>IF($BK365='Dummy Matches Summary'!Z$2,$BL365,"")</f>
        <v/>
      </c>
      <c r="AA1235" s="25" t="str">
        <f>IF($BK365='Dummy Matches Summary'!AA$2,$BL365,"")</f>
        <v/>
      </c>
      <c r="AB1235" s="25" t="str">
        <f>IF($BK365='Dummy Matches Summary'!AB$2,$BL365,"")</f>
        <v/>
      </c>
      <c r="AC1235" s="25" t="str">
        <f>IF($BK365='Dummy Matches Summary'!AC$2,$BL365,"")</f>
        <v/>
      </c>
      <c r="AD1235" s="25" t="str">
        <f>IF($BK365='Dummy Matches Summary'!AD$2,$BL365,"")</f>
        <v/>
      </c>
      <c r="AE1235" s="25" t="str">
        <f>IF($BK365='Dummy Matches Summary'!AE$2,$BL365,"")</f>
        <v/>
      </c>
      <c r="AF1235" s="25" t="str">
        <f>IF($BK365='Dummy Matches Summary'!AF$2,$BL365,"")</f>
        <v/>
      </c>
      <c r="AG1235" s="25" t="str">
        <f>IF($BK365='Dummy Matches Summary'!AG$2,$BL365,"")</f>
        <v/>
      </c>
      <c r="AH1235" s="25" t="str">
        <f>IF($BK365='Dummy Matches Summary'!AH$2,$BL365,"")</f>
        <v/>
      </c>
      <c r="AI1235" s="25" t="str">
        <f>IF($BK365='Dummy Matches Summary'!AI$2,$BL365,"")</f>
        <v/>
      </c>
      <c r="AJ1235" s="25" t="str">
        <f>IF($BK365='Dummy Matches Summary'!AJ$2,$BL365,"")</f>
        <v/>
      </c>
      <c r="AK1235" s="25" t="str">
        <f>IF($BK365='Dummy Matches Summary'!AK$2,$BL365,"")</f>
        <v/>
      </c>
      <c r="AL1235" s="25" t="str">
        <f>IF($BK365='Dummy Matches Summary'!AL$2,$BL365,"")</f>
        <v/>
      </c>
      <c r="AM1235" s="25" t="str">
        <f>IF($BK365='Dummy Matches Summary'!AM$2,$BL365,"")</f>
        <v/>
      </c>
      <c r="AN1235" s="25" t="str">
        <f>IF($BK365='Dummy Matches Summary'!AN$2,$BL365,"")</f>
        <v/>
      </c>
      <c r="AO1235" s="25" t="str">
        <f>IF($BK365='Dummy Matches Summary'!AO$2,$BL365,"")</f>
        <v/>
      </c>
      <c r="AP1235" s="25" t="str">
        <f>IF($BK365='Dummy Matches Summary'!AP$2,$BL365,"")</f>
        <v/>
      </c>
      <c r="AQ1235" s="25" t="str">
        <f>IF($BK365='Dummy Matches Summary'!AQ$2,$BL365,"")</f>
        <v/>
      </c>
      <c r="AR1235" s="25" t="str">
        <f>IF($BK365='Dummy Matches Summary'!AR$2,$BL365,"")</f>
        <v/>
      </c>
      <c r="AS1235" s="25" t="str">
        <f>IF($BK365='Dummy Matches Summary'!AS$2,$BL365,"")</f>
        <v/>
      </c>
      <c r="AT1235" s="25" t="str">
        <f>IF($BK365='Dummy Matches Summary'!AT$2,$BL365,"")</f>
        <v/>
      </c>
      <c r="AU1235" s="25" t="str">
        <f>IF($BK365='Dummy Matches Summary'!AU$2,$BL365,"")</f>
        <v/>
      </c>
      <c r="AV1235" s="25" t="str">
        <f>IF($BK365='Dummy Matches Summary'!AV$2,$BL365,"")</f>
        <v/>
      </c>
      <c r="AW1235" s="25" t="str">
        <f>IF($BK365='Dummy Matches Summary'!AW$2,$BL365,"")</f>
        <v/>
      </c>
      <c r="AX1235" s="25" t="str">
        <f>IF($BK365='Dummy Matches Summary'!AX$2,$BL365,"")</f>
        <v/>
      </c>
      <c r="AY1235" s="25" t="str">
        <f>IF($BK365='Dummy Matches Summary'!AY$2,$BL365,"")</f>
        <v/>
      </c>
      <c r="AZ1235" s="25" t="str">
        <f>IF($BK365='Dummy Matches Summary'!AZ$2,$BL365,"")</f>
        <v/>
      </c>
      <c r="BA1235" s="25" t="str">
        <f>IF($BK365='Dummy Matches Summary'!BA$2,$BL365,"")</f>
        <v/>
      </c>
      <c r="BB1235" s="25" t="str">
        <f>IF($BK365='Dummy Matches Summary'!BB$2,$BL365,"")</f>
        <v/>
      </c>
      <c r="BC1235" s="25" t="str">
        <f>IF($BK365='Dummy Matches Summary'!BC$2,$BL365,"")</f>
        <v/>
      </c>
      <c r="BD1235" s="25" t="str">
        <f>IF($BK365='Dummy Matches Summary'!BD$2,$BL365,"")</f>
        <v/>
      </c>
      <c r="BE1235" s="25" t="str">
        <f>IF($BK365='Dummy Matches Summary'!BE$2,$BL365,"")</f>
        <v/>
      </c>
      <c r="BF1235" s="25" t="str">
        <f>IF($BK365='Dummy Matches Summary'!BF$2,$BL365,"")</f>
        <v/>
      </c>
      <c r="BG1235" s="25" t="str">
        <f>IF($BK365='Dummy Matches Summary'!BG$2,$BL365,"")</f>
        <v/>
      </c>
    </row>
    <row r="1236" spans="1:59" s="39" customFormat="1" x14ac:dyDescent="0.3">
      <c r="A1236" s="39">
        <v>1234</v>
      </c>
      <c r="B1236" s="25" t="str">
        <f>IF($BK366='Dummy Matches Summary'!B$2,$BL366,"")</f>
        <v/>
      </c>
      <c r="C1236" s="25" t="str">
        <f>IF($BK366='Dummy Matches Summary'!C$2,$BL366,"")</f>
        <v/>
      </c>
      <c r="D1236" s="25" t="str">
        <f>IF($BK366='Dummy Matches Summary'!D$2,$BL366,"")</f>
        <v/>
      </c>
      <c r="E1236" s="25" t="str">
        <f>IF($BK366='Dummy Matches Summary'!E$2,$BL366,"")</f>
        <v/>
      </c>
      <c r="F1236" s="25" t="str">
        <f>IF($BK366='Dummy Matches Summary'!F$2,$BL366,"")</f>
        <v/>
      </c>
      <c r="G1236" s="25" t="str">
        <f>IF($BK366='Dummy Matches Summary'!G$2,$BL366,"")</f>
        <v/>
      </c>
      <c r="H1236" s="25" t="str">
        <f>IF($BK366='Dummy Matches Summary'!H$2,$BL366,"")</f>
        <v/>
      </c>
      <c r="I1236" s="25" t="str">
        <f>IF($BK366='Dummy Matches Summary'!I$2,$BL366,"")</f>
        <v/>
      </c>
      <c r="J1236" s="25" t="str">
        <f>IF($BK366='Dummy Matches Summary'!J$2,$BL366,"")</f>
        <v/>
      </c>
      <c r="K1236" s="25" t="str">
        <f>IF($BK366='Dummy Matches Summary'!K$2,$BL366,"")</f>
        <v/>
      </c>
      <c r="L1236" s="25" t="str">
        <f>IF($BK366='Dummy Matches Summary'!L$2,$BL366,"")</f>
        <v/>
      </c>
      <c r="M1236" s="25" t="str">
        <f>IF($BK366='Dummy Matches Summary'!M$2,$BL366,"")</f>
        <v/>
      </c>
      <c r="N1236" s="25" t="str">
        <f>IF($BK366='Dummy Matches Summary'!N$2,$BL366,"")</f>
        <v/>
      </c>
      <c r="O1236" s="25" t="str">
        <f>IF($BK366='Dummy Matches Summary'!O$2,$BL366,"")</f>
        <v/>
      </c>
      <c r="P1236" s="25" t="str">
        <f>IF($BK366='Dummy Matches Summary'!P$2,$BL366,"")</f>
        <v/>
      </c>
      <c r="Q1236" s="25" t="str">
        <f>IF($BK366='Dummy Matches Summary'!Q$2,$BL366,"")</f>
        <v/>
      </c>
      <c r="R1236" s="25" t="str">
        <f>IF($BK366='Dummy Matches Summary'!R$2,$BL366,"")</f>
        <v/>
      </c>
      <c r="S1236" s="25" t="str">
        <f>IF($BK366='Dummy Matches Summary'!S$2,$BL366,"")</f>
        <v/>
      </c>
      <c r="T1236" s="25" t="str">
        <f>IF($BK366='Dummy Matches Summary'!T$2,$BL366,"")</f>
        <v/>
      </c>
      <c r="U1236" s="25" t="str">
        <f>IF($BK366='Dummy Matches Summary'!U$2,$BL366,"")</f>
        <v/>
      </c>
      <c r="V1236" s="25" t="str">
        <f>IF($BK366='Dummy Matches Summary'!V$2,$BL366,"")</f>
        <v/>
      </c>
      <c r="W1236" s="25" t="str">
        <f>IF($BK366='Dummy Matches Summary'!W$2,$BL366,"")</f>
        <v/>
      </c>
      <c r="X1236" s="25" t="str">
        <f>IF($BK366='Dummy Matches Summary'!X$2,$BL366,"")</f>
        <v/>
      </c>
      <c r="Y1236" s="25" t="str">
        <f>IF($BK366='Dummy Matches Summary'!Y$2,$BL366,"")</f>
        <v/>
      </c>
      <c r="Z1236" s="25" t="str">
        <f>IF($BK366='Dummy Matches Summary'!Z$2,$BL366,"")</f>
        <v/>
      </c>
      <c r="AA1236" s="25" t="str">
        <f>IF($BK366='Dummy Matches Summary'!AA$2,$BL366,"")</f>
        <v/>
      </c>
      <c r="AB1236" s="25" t="str">
        <f>IF($BK366='Dummy Matches Summary'!AB$2,$BL366,"")</f>
        <v/>
      </c>
      <c r="AC1236" s="25" t="str">
        <f>IF($BK366='Dummy Matches Summary'!AC$2,$BL366,"")</f>
        <v/>
      </c>
      <c r="AD1236" s="25" t="str">
        <f>IF($BK366='Dummy Matches Summary'!AD$2,$BL366,"")</f>
        <v/>
      </c>
      <c r="AE1236" s="25" t="str">
        <f>IF($BK366='Dummy Matches Summary'!AE$2,$BL366,"")</f>
        <v/>
      </c>
      <c r="AF1236" s="25" t="str">
        <f>IF($BK366='Dummy Matches Summary'!AF$2,$BL366,"")</f>
        <v/>
      </c>
      <c r="AG1236" s="25" t="str">
        <f>IF($BK366='Dummy Matches Summary'!AG$2,$BL366,"")</f>
        <v/>
      </c>
      <c r="AH1236" s="25" t="str">
        <f>IF($BK366='Dummy Matches Summary'!AH$2,$BL366,"")</f>
        <v/>
      </c>
      <c r="AI1236" s="25" t="str">
        <f>IF($BK366='Dummy Matches Summary'!AI$2,$BL366,"")</f>
        <v/>
      </c>
      <c r="AJ1236" s="25" t="str">
        <f>IF($BK366='Dummy Matches Summary'!AJ$2,$BL366,"")</f>
        <v/>
      </c>
      <c r="AK1236" s="25" t="str">
        <f>IF($BK366='Dummy Matches Summary'!AK$2,$BL366,"")</f>
        <v/>
      </c>
      <c r="AL1236" s="25" t="str">
        <f>IF($BK366='Dummy Matches Summary'!AL$2,$BL366,"")</f>
        <v/>
      </c>
      <c r="AM1236" s="25" t="str">
        <f>IF($BK366='Dummy Matches Summary'!AM$2,$BL366,"")</f>
        <v/>
      </c>
      <c r="AN1236" s="25" t="str">
        <f>IF($BK366='Dummy Matches Summary'!AN$2,$BL366,"")</f>
        <v/>
      </c>
      <c r="AO1236" s="25" t="str">
        <f>IF($BK366='Dummy Matches Summary'!AO$2,$BL366,"")</f>
        <v/>
      </c>
      <c r="AP1236" s="25" t="str">
        <f>IF($BK366='Dummy Matches Summary'!AP$2,$BL366,"")</f>
        <v/>
      </c>
      <c r="AQ1236" s="25" t="str">
        <f>IF($BK366='Dummy Matches Summary'!AQ$2,$BL366,"")</f>
        <v/>
      </c>
      <c r="AR1236" s="25" t="str">
        <f>IF($BK366='Dummy Matches Summary'!AR$2,$BL366,"")</f>
        <v/>
      </c>
      <c r="AS1236" s="25" t="str">
        <f>IF($BK366='Dummy Matches Summary'!AS$2,$BL366,"")</f>
        <v/>
      </c>
      <c r="AT1236" s="25" t="str">
        <f>IF($BK366='Dummy Matches Summary'!AT$2,$BL366,"")</f>
        <v/>
      </c>
      <c r="AU1236" s="25" t="str">
        <f>IF($BK366='Dummy Matches Summary'!AU$2,$BL366,"")</f>
        <v/>
      </c>
      <c r="AV1236" s="25" t="str">
        <f>IF($BK366='Dummy Matches Summary'!AV$2,$BL366,"")</f>
        <v/>
      </c>
      <c r="AW1236" s="25" t="str">
        <f>IF($BK366='Dummy Matches Summary'!AW$2,$BL366,"")</f>
        <v/>
      </c>
      <c r="AX1236" s="25" t="str">
        <f>IF($BK366='Dummy Matches Summary'!AX$2,$BL366,"")</f>
        <v/>
      </c>
      <c r="AY1236" s="25" t="str">
        <f>IF($BK366='Dummy Matches Summary'!AY$2,$BL366,"")</f>
        <v/>
      </c>
      <c r="AZ1236" s="25" t="str">
        <f>IF($BK366='Dummy Matches Summary'!AZ$2,$BL366,"")</f>
        <v/>
      </c>
      <c r="BA1236" s="25" t="str">
        <f>IF($BK366='Dummy Matches Summary'!BA$2,$BL366,"")</f>
        <v/>
      </c>
      <c r="BB1236" s="25" t="str">
        <f>IF($BK366='Dummy Matches Summary'!BB$2,$BL366,"")</f>
        <v/>
      </c>
      <c r="BC1236" s="25" t="str">
        <f>IF($BK366='Dummy Matches Summary'!BC$2,$BL366,"")</f>
        <v/>
      </c>
      <c r="BD1236" s="25" t="str">
        <f>IF($BK366='Dummy Matches Summary'!BD$2,$BL366,"")</f>
        <v/>
      </c>
      <c r="BE1236" s="25" t="str">
        <f>IF($BK366='Dummy Matches Summary'!BE$2,$BL366,"")</f>
        <v/>
      </c>
      <c r="BF1236" s="25" t="str">
        <f>IF($BK366='Dummy Matches Summary'!BF$2,$BL366,"")</f>
        <v/>
      </c>
      <c r="BG1236" s="25" t="str">
        <f>IF($BK366='Dummy Matches Summary'!BG$2,$BL366,"")</f>
        <v/>
      </c>
    </row>
    <row r="1237" spans="1:59" s="39" customFormat="1" x14ac:dyDescent="0.3">
      <c r="A1237" s="39">
        <v>1235</v>
      </c>
      <c r="B1237" s="25" t="str">
        <f>IF($BK367='Dummy Matches Summary'!B$2,$BL367,"")</f>
        <v/>
      </c>
      <c r="C1237" s="25" t="str">
        <f>IF($BK367='Dummy Matches Summary'!C$2,$BL367,"")</f>
        <v/>
      </c>
      <c r="D1237" s="25" t="str">
        <f>IF($BK367='Dummy Matches Summary'!D$2,$BL367,"")</f>
        <v/>
      </c>
      <c r="E1237" s="25" t="str">
        <f>IF($BK367='Dummy Matches Summary'!E$2,$BL367,"")</f>
        <v/>
      </c>
      <c r="F1237" s="25" t="str">
        <f>IF($BK367='Dummy Matches Summary'!F$2,$BL367,"")</f>
        <v/>
      </c>
      <c r="G1237" s="25" t="str">
        <f>IF($BK367='Dummy Matches Summary'!G$2,$BL367,"")</f>
        <v/>
      </c>
      <c r="H1237" s="25" t="str">
        <f>IF($BK367='Dummy Matches Summary'!H$2,$BL367,"")</f>
        <v/>
      </c>
      <c r="I1237" s="25" t="str">
        <f>IF($BK367='Dummy Matches Summary'!I$2,$BL367,"")</f>
        <v/>
      </c>
      <c r="J1237" s="25" t="str">
        <f>IF($BK367='Dummy Matches Summary'!J$2,$BL367,"")</f>
        <v/>
      </c>
      <c r="K1237" s="25" t="str">
        <f>IF($BK367='Dummy Matches Summary'!K$2,$BL367,"")</f>
        <v/>
      </c>
      <c r="L1237" s="25" t="str">
        <f>IF($BK367='Dummy Matches Summary'!L$2,$BL367,"")</f>
        <v/>
      </c>
      <c r="M1237" s="25" t="str">
        <f>IF($BK367='Dummy Matches Summary'!M$2,$BL367,"")</f>
        <v/>
      </c>
      <c r="N1237" s="25" t="str">
        <f>IF($BK367='Dummy Matches Summary'!N$2,$BL367,"")</f>
        <v/>
      </c>
      <c r="O1237" s="25" t="str">
        <f>IF($BK367='Dummy Matches Summary'!O$2,$BL367,"")</f>
        <v/>
      </c>
      <c r="P1237" s="25" t="str">
        <f>IF($BK367='Dummy Matches Summary'!P$2,$BL367,"")</f>
        <v/>
      </c>
      <c r="Q1237" s="25" t="str">
        <f>IF($BK367='Dummy Matches Summary'!Q$2,$BL367,"")</f>
        <v/>
      </c>
      <c r="R1237" s="25" t="str">
        <f>IF($BK367='Dummy Matches Summary'!R$2,$BL367,"")</f>
        <v/>
      </c>
      <c r="S1237" s="25" t="str">
        <f>IF($BK367='Dummy Matches Summary'!S$2,$BL367,"")</f>
        <v/>
      </c>
      <c r="T1237" s="25" t="str">
        <f>IF($BK367='Dummy Matches Summary'!T$2,$BL367,"")</f>
        <v/>
      </c>
      <c r="U1237" s="25" t="str">
        <f>IF($BK367='Dummy Matches Summary'!U$2,$BL367,"")</f>
        <v/>
      </c>
      <c r="V1237" s="25" t="str">
        <f>IF($BK367='Dummy Matches Summary'!V$2,$BL367,"")</f>
        <v/>
      </c>
      <c r="W1237" s="25" t="str">
        <f>IF($BK367='Dummy Matches Summary'!W$2,$BL367,"")</f>
        <v/>
      </c>
      <c r="X1237" s="25" t="str">
        <f>IF($BK367='Dummy Matches Summary'!X$2,$BL367,"")</f>
        <v/>
      </c>
      <c r="Y1237" s="25" t="str">
        <f>IF($BK367='Dummy Matches Summary'!Y$2,$BL367,"")</f>
        <v/>
      </c>
      <c r="Z1237" s="25" t="str">
        <f>IF($BK367='Dummy Matches Summary'!Z$2,$BL367,"")</f>
        <v/>
      </c>
      <c r="AA1237" s="25" t="str">
        <f>IF($BK367='Dummy Matches Summary'!AA$2,$BL367,"")</f>
        <v/>
      </c>
      <c r="AB1237" s="25" t="str">
        <f>IF($BK367='Dummy Matches Summary'!AB$2,$BL367,"")</f>
        <v/>
      </c>
      <c r="AC1237" s="25" t="str">
        <f>IF($BK367='Dummy Matches Summary'!AC$2,$BL367,"")</f>
        <v/>
      </c>
      <c r="AD1237" s="25" t="str">
        <f>IF($BK367='Dummy Matches Summary'!AD$2,$BL367,"")</f>
        <v/>
      </c>
      <c r="AE1237" s="25" t="str">
        <f>IF($BK367='Dummy Matches Summary'!AE$2,$BL367,"")</f>
        <v/>
      </c>
      <c r="AF1237" s="25" t="str">
        <f>IF($BK367='Dummy Matches Summary'!AF$2,$BL367,"")</f>
        <v/>
      </c>
      <c r="AG1237" s="25" t="str">
        <f>IF($BK367='Dummy Matches Summary'!AG$2,$BL367,"")</f>
        <v/>
      </c>
      <c r="AH1237" s="25" t="str">
        <f>IF($BK367='Dummy Matches Summary'!AH$2,$BL367,"")</f>
        <v/>
      </c>
      <c r="AI1237" s="25" t="str">
        <f>IF($BK367='Dummy Matches Summary'!AI$2,$BL367,"")</f>
        <v/>
      </c>
      <c r="AJ1237" s="25" t="str">
        <f>IF($BK367='Dummy Matches Summary'!AJ$2,$BL367,"")</f>
        <v/>
      </c>
      <c r="AK1237" s="25" t="str">
        <f>IF($BK367='Dummy Matches Summary'!AK$2,$BL367,"")</f>
        <v/>
      </c>
      <c r="AL1237" s="25" t="str">
        <f>IF($BK367='Dummy Matches Summary'!AL$2,$BL367,"")</f>
        <v/>
      </c>
      <c r="AM1237" s="25" t="str">
        <f>IF($BK367='Dummy Matches Summary'!AM$2,$BL367,"")</f>
        <v/>
      </c>
      <c r="AN1237" s="25" t="str">
        <f>IF($BK367='Dummy Matches Summary'!AN$2,$BL367,"")</f>
        <v/>
      </c>
      <c r="AO1237" s="25" t="str">
        <f>IF($BK367='Dummy Matches Summary'!AO$2,$BL367,"")</f>
        <v/>
      </c>
      <c r="AP1237" s="25" t="str">
        <f>IF($BK367='Dummy Matches Summary'!AP$2,$BL367,"")</f>
        <v/>
      </c>
      <c r="AQ1237" s="25" t="str">
        <f>IF($BK367='Dummy Matches Summary'!AQ$2,$BL367,"")</f>
        <v/>
      </c>
      <c r="AR1237" s="25" t="str">
        <f>IF($BK367='Dummy Matches Summary'!AR$2,$BL367,"")</f>
        <v/>
      </c>
      <c r="AS1237" s="25" t="str">
        <f>IF($BK367='Dummy Matches Summary'!AS$2,$BL367,"")</f>
        <v/>
      </c>
      <c r="AT1237" s="25" t="str">
        <f>IF($BK367='Dummy Matches Summary'!AT$2,$BL367,"")</f>
        <v/>
      </c>
      <c r="AU1237" s="25" t="str">
        <f>IF($BK367='Dummy Matches Summary'!AU$2,$BL367,"")</f>
        <v/>
      </c>
      <c r="AV1237" s="25" t="str">
        <f>IF($BK367='Dummy Matches Summary'!AV$2,$BL367,"")</f>
        <v/>
      </c>
      <c r="AW1237" s="25" t="str">
        <f>IF($BK367='Dummy Matches Summary'!AW$2,$BL367,"")</f>
        <v/>
      </c>
      <c r="AX1237" s="25" t="str">
        <f>IF($BK367='Dummy Matches Summary'!AX$2,$BL367,"")</f>
        <v/>
      </c>
      <c r="AY1237" s="25" t="str">
        <f>IF($BK367='Dummy Matches Summary'!AY$2,$BL367,"")</f>
        <v/>
      </c>
      <c r="AZ1237" s="25" t="str">
        <f>IF($BK367='Dummy Matches Summary'!AZ$2,$BL367,"")</f>
        <v/>
      </c>
      <c r="BA1237" s="25" t="str">
        <f>IF($BK367='Dummy Matches Summary'!BA$2,$BL367,"")</f>
        <v/>
      </c>
      <c r="BB1237" s="25" t="str">
        <f>IF($BK367='Dummy Matches Summary'!BB$2,$BL367,"")</f>
        <v/>
      </c>
      <c r="BC1237" s="25" t="str">
        <f>IF($BK367='Dummy Matches Summary'!BC$2,$BL367,"")</f>
        <v/>
      </c>
      <c r="BD1237" s="25" t="str">
        <f>IF($BK367='Dummy Matches Summary'!BD$2,$BL367,"")</f>
        <v/>
      </c>
      <c r="BE1237" s="25" t="str">
        <f>IF($BK367='Dummy Matches Summary'!BE$2,$BL367,"")</f>
        <v/>
      </c>
      <c r="BF1237" s="25" t="str">
        <f>IF($BK367='Dummy Matches Summary'!BF$2,$BL367,"")</f>
        <v/>
      </c>
      <c r="BG1237" s="25" t="str">
        <f>IF($BK367='Dummy Matches Summary'!BG$2,$BL367,"")</f>
        <v/>
      </c>
    </row>
    <row r="1238" spans="1:59" s="39" customFormat="1" x14ac:dyDescent="0.3">
      <c r="A1238" s="39">
        <v>1236</v>
      </c>
      <c r="B1238" s="25" t="str">
        <f>IF($BK368='Dummy Matches Summary'!B$2,$BL368,"")</f>
        <v/>
      </c>
      <c r="C1238" s="25" t="str">
        <f>IF($BK368='Dummy Matches Summary'!C$2,$BL368,"")</f>
        <v/>
      </c>
      <c r="D1238" s="25" t="str">
        <f>IF($BK368='Dummy Matches Summary'!D$2,$BL368,"")</f>
        <v/>
      </c>
      <c r="E1238" s="25" t="str">
        <f>IF($BK368='Dummy Matches Summary'!E$2,$BL368,"")</f>
        <v/>
      </c>
      <c r="F1238" s="25" t="str">
        <f>IF($BK368='Dummy Matches Summary'!F$2,$BL368,"")</f>
        <v/>
      </c>
      <c r="G1238" s="25" t="str">
        <f>IF($BK368='Dummy Matches Summary'!G$2,$BL368,"")</f>
        <v/>
      </c>
      <c r="H1238" s="25" t="str">
        <f>IF($BK368='Dummy Matches Summary'!H$2,$BL368,"")</f>
        <v/>
      </c>
      <c r="I1238" s="25" t="str">
        <f>IF($BK368='Dummy Matches Summary'!I$2,$BL368,"")</f>
        <v/>
      </c>
      <c r="J1238" s="25" t="str">
        <f>IF($BK368='Dummy Matches Summary'!J$2,$BL368,"")</f>
        <v/>
      </c>
      <c r="K1238" s="25" t="str">
        <f>IF($BK368='Dummy Matches Summary'!K$2,$BL368,"")</f>
        <v/>
      </c>
      <c r="L1238" s="25" t="str">
        <f>IF($BK368='Dummy Matches Summary'!L$2,$BL368,"")</f>
        <v/>
      </c>
      <c r="M1238" s="25" t="str">
        <f>IF($BK368='Dummy Matches Summary'!M$2,$BL368,"")</f>
        <v/>
      </c>
      <c r="N1238" s="25" t="str">
        <f>IF($BK368='Dummy Matches Summary'!N$2,$BL368,"")</f>
        <v/>
      </c>
      <c r="O1238" s="25" t="str">
        <f>IF($BK368='Dummy Matches Summary'!O$2,$BL368,"")</f>
        <v/>
      </c>
      <c r="P1238" s="25" t="str">
        <f>IF($BK368='Dummy Matches Summary'!P$2,$BL368,"")</f>
        <v/>
      </c>
      <c r="Q1238" s="25" t="str">
        <f>IF($BK368='Dummy Matches Summary'!Q$2,$BL368,"")</f>
        <v/>
      </c>
      <c r="R1238" s="25" t="str">
        <f>IF($BK368='Dummy Matches Summary'!R$2,$BL368,"")</f>
        <v/>
      </c>
      <c r="S1238" s="25" t="str">
        <f>IF($BK368='Dummy Matches Summary'!S$2,$BL368,"")</f>
        <v/>
      </c>
      <c r="T1238" s="25" t="str">
        <f>IF($BK368='Dummy Matches Summary'!T$2,$BL368,"")</f>
        <v/>
      </c>
      <c r="U1238" s="25" t="str">
        <f>IF($BK368='Dummy Matches Summary'!U$2,$BL368,"")</f>
        <v/>
      </c>
      <c r="V1238" s="25" t="str">
        <f>IF($BK368='Dummy Matches Summary'!V$2,$BL368,"")</f>
        <v/>
      </c>
      <c r="W1238" s="25" t="str">
        <f>IF($BK368='Dummy Matches Summary'!W$2,$BL368,"")</f>
        <v/>
      </c>
      <c r="X1238" s="25" t="str">
        <f>IF($BK368='Dummy Matches Summary'!X$2,$BL368,"")</f>
        <v/>
      </c>
      <c r="Y1238" s="25" t="str">
        <f>IF($BK368='Dummy Matches Summary'!Y$2,$BL368,"")</f>
        <v/>
      </c>
      <c r="Z1238" s="25" t="str">
        <f>IF($BK368='Dummy Matches Summary'!Z$2,$BL368,"")</f>
        <v/>
      </c>
      <c r="AA1238" s="25" t="str">
        <f>IF($BK368='Dummy Matches Summary'!AA$2,$BL368,"")</f>
        <v/>
      </c>
      <c r="AB1238" s="25" t="str">
        <f>IF($BK368='Dummy Matches Summary'!AB$2,$BL368,"")</f>
        <v/>
      </c>
      <c r="AC1238" s="25" t="str">
        <f>IF($BK368='Dummy Matches Summary'!AC$2,$BL368,"")</f>
        <v/>
      </c>
      <c r="AD1238" s="25" t="str">
        <f>IF($BK368='Dummy Matches Summary'!AD$2,$BL368,"")</f>
        <v/>
      </c>
      <c r="AE1238" s="25" t="str">
        <f>IF($BK368='Dummy Matches Summary'!AE$2,$BL368,"")</f>
        <v/>
      </c>
      <c r="AF1238" s="25" t="str">
        <f>IF($BK368='Dummy Matches Summary'!AF$2,$BL368,"")</f>
        <v/>
      </c>
      <c r="AG1238" s="25" t="str">
        <f>IF($BK368='Dummy Matches Summary'!AG$2,$BL368,"")</f>
        <v/>
      </c>
      <c r="AH1238" s="25" t="str">
        <f>IF($BK368='Dummy Matches Summary'!AH$2,$BL368,"")</f>
        <v/>
      </c>
      <c r="AI1238" s="25" t="str">
        <f>IF($BK368='Dummy Matches Summary'!AI$2,$BL368,"")</f>
        <v/>
      </c>
      <c r="AJ1238" s="25" t="str">
        <f>IF($BK368='Dummy Matches Summary'!AJ$2,$BL368,"")</f>
        <v/>
      </c>
      <c r="AK1238" s="25" t="str">
        <f>IF($BK368='Dummy Matches Summary'!AK$2,$BL368,"")</f>
        <v/>
      </c>
      <c r="AL1238" s="25" t="str">
        <f>IF($BK368='Dummy Matches Summary'!AL$2,$BL368,"")</f>
        <v/>
      </c>
      <c r="AM1238" s="25" t="str">
        <f>IF($BK368='Dummy Matches Summary'!AM$2,$BL368,"")</f>
        <v/>
      </c>
      <c r="AN1238" s="25" t="str">
        <f>IF($BK368='Dummy Matches Summary'!AN$2,$BL368,"")</f>
        <v/>
      </c>
      <c r="AO1238" s="25" t="str">
        <f>IF($BK368='Dummy Matches Summary'!AO$2,$BL368,"")</f>
        <v/>
      </c>
      <c r="AP1238" s="25" t="str">
        <f>IF($BK368='Dummy Matches Summary'!AP$2,$BL368,"")</f>
        <v/>
      </c>
      <c r="AQ1238" s="25" t="str">
        <f>IF($BK368='Dummy Matches Summary'!AQ$2,$BL368,"")</f>
        <v/>
      </c>
      <c r="AR1238" s="25" t="str">
        <f>IF($BK368='Dummy Matches Summary'!AR$2,$BL368,"")</f>
        <v/>
      </c>
      <c r="AS1238" s="25" t="str">
        <f>IF($BK368='Dummy Matches Summary'!AS$2,$BL368,"")</f>
        <v/>
      </c>
      <c r="AT1238" s="25" t="str">
        <f>IF($BK368='Dummy Matches Summary'!AT$2,$BL368,"")</f>
        <v/>
      </c>
      <c r="AU1238" s="25" t="str">
        <f>IF($BK368='Dummy Matches Summary'!AU$2,$BL368,"")</f>
        <v/>
      </c>
      <c r="AV1238" s="25" t="str">
        <f>IF($BK368='Dummy Matches Summary'!AV$2,$BL368,"")</f>
        <v/>
      </c>
      <c r="AW1238" s="25" t="str">
        <f>IF($BK368='Dummy Matches Summary'!AW$2,$BL368,"")</f>
        <v/>
      </c>
      <c r="AX1238" s="25" t="str">
        <f>IF($BK368='Dummy Matches Summary'!AX$2,$BL368,"")</f>
        <v/>
      </c>
      <c r="AY1238" s="25" t="str">
        <f>IF($BK368='Dummy Matches Summary'!AY$2,$BL368,"")</f>
        <v/>
      </c>
      <c r="AZ1238" s="25" t="str">
        <f>IF($BK368='Dummy Matches Summary'!AZ$2,$BL368,"")</f>
        <v/>
      </c>
      <c r="BA1238" s="25" t="str">
        <f>IF($BK368='Dummy Matches Summary'!BA$2,$BL368,"")</f>
        <v/>
      </c>
      <c r="BB1238" s="25" t="str">
        <f>IF($BK368='Dummy Matches Summary'!BB$2,$BL368,"")</f>
        <v/>
      </c>
      <c r="BC1238" s="25" t="str">
        <f>IF($BK368='Dummy Matches Summary'!BC$2,$BL368,"")</f>
        <v/>
      </c>
      <c r="BD1238" s="25" t="str">
        <f>IF($BK368='Dummy Matches Summary'!BD$2,$BL368,"")</f>
        <v/>
      </c>
      <c r="BE1238" s="25" t="str">
        <f>IF($BK368='Dummy Matches Summary'!BE$2,$BL368,"")</f>
        <v/>
      </c>
      <c r="BF1238" s="25" t="str">
        <f>IF($BK368='Dummy Matches Summary'!BF$2,$BL368,"")</f>
        <v/>
      </c>
      <c r="BG1238" s="25" t="str">
        <f>IF($BK368='Dummy Matches Summary'!BG$2,$BL368,"")</f>
        <v/>
      </c>
    </row>
    <row r="1239" spans="1:59" s="39" customFormat="1" x14ac:dyDescent="0.3">
      <c r="A1239" s="39">
        <v>1237</v>
      </c>
      <c r="B1239" s="25" t="str">
        <f>IF($BK369='Dummy Matches Summary'!B$2,$BL369,"")</f>
        <v/>
      </c>
      <c r="C1239" s="25" t="str">
        <f>IF($BK369='Dummy Matches Summary'!C$2,$BL369,"")</f>
        <v/>
      </c>
      <c r="D1239" s="25" t="str">
        <f>IF($BK369='Dummy Matches Summary'!D$2,$BL369,"")</f>
        <v/>
      </c>
      <c r="E1239" s="25" t="str">
        <f>IF($BK369='Dummy Matches Summary'!E$2,$BL369,"")</f>
        <v/>
      </c>
      <c r="F1239" s="25" t="str">
        <f>IF($BK369='Dummy Matches Summary'!F$2,$BL369,"")</f>
        <v/>
      </c>
      <c r="G1239" s="25" t="str">
        <f>IF($BK369='Dummy Matches Summary'!G$2,$BL369,"")</f>
        <v/>
      </c>
      <c r="H1239" s="25" t="str">
        <f>IF($BK369='Dummy Matches Summary'!H$2,$BL369,"")</f>
        <v/>
      </c>
      <c r="I1239" s="25" t="str">
        <f>IF($BK369='Dummy Matches Summary'!I$2,$BL369,"")</f>
        <v/>
      </c>
      <c r="J1239" s="25" t="str">
        <f>IF($BK369='Dummy Matches Summary'!J$2,$BL369,"")</f>
        <v/>
      </c>
      <c r="K1239" s="25" t="str">
        <f>IF($BK369='Dummy Matches Summary'!K$2,$BL369,"")</f>
        <v/>
      </c>
      <c r="L1239" s="25" t="str">
        <f>IF($BK369='Dummy Matches Summary'!L$2,$BL369,"")</f>
        <v/>
      </c>
      <c r="M1239" s="25" t="str">
        <f>IF($BK369='Dummy Matches Summary'!M$2,$BL369,"")</f>
        <v/>
      </c>
      <c r="N1239" s="25" t="str">
        <f>IF($BK369='Dummy Matches Summary'!N$2,$BL369,"")</f>
        <v/>
      </c>
      <c r="O1239" s="25" t="str">
        <f>IF($BK369='Dummy Matches Summary'!O$2,$BL369,"")</f>
        <v/>
      </c>
      <c r="P1239" s="25" t="str">
        <f>IF($BK369='Dummy Matches Summary'!P$2,$BL369,"")</f>
        <v/>
      </c>
      <c r="Q1239" s="25" t="str">
        <f>IF($BK369='Dummy Matches Summary'!Q$2,$BL369,"")</f>
        <v/>
      </c>
      <c r="R1239" s="25" t="str">
        <f>IF($BK369='Dummy Matches Summary'!R$2,$BL369,"")</f>
        <v/>
      </c>
      <c r="S1239" s="25" t="str">
        <f>IF($BK369='Dummy Matches Summary'!S$2,$BL369,"")</f>
        <v/>
      </c>
      <c r="T1239" s="25" t="str">
        <f>IF($BK369='Dummy Matches Summary'!T$2,$BL369,"")</f>
        <v/>
      </c>
      <c r="U1239" s="25" t="str">
        <f>IF($BK369='Dummy Matches Summary'!U$2,$BL369,"")</f>
        <v/>
      </c>
      <c r="V1239" s="25" t="str">
        <f>IF($BK369='Dummy Matches Summary'!V$2,$BL369,"")</f>
        <v/>
      </c>
      <c r="W1239" s="25" t="str">
        <f>IF($BK369='Dummy Matches Summary'!W$2,$BL369,"")</f>
        <v/>
      </c>
      <c r="X1239" s="25" t="str">
        <f>IF($BK369='Dummy Matches Summary'!X$2,$BL369,"")</f>
        <v/>
      </c>
      <c r="Y1239" s="25" t="str">
        <f>IF($BK369='Dummy Matches Summary'!Y$2,$BL369,"")</f>
        <v/>
      </c>
      <c r="Z1239" s="25" t="str">
        <f>IF($BK369='Dummy Matches Summary'!Z$2,$BL369,"")</f>
        <v/>
      </c>
      <c r="AA1239" s="25" t="str">
        <f>IF($BK369='Dummy Matches Summary'!AA$2,$BL369,"")</f>
        <v/>
      </c>
      <c r="AB1239" s="25" t="str">
        <f>IF($BK369='Dummy Matches Summary'!AB$2,$BL369,"")</f>
        <v/>
      </c>
      <c r="AC1239" s="25" t="str">
        <f>IF($BK369='Dummy Matches Summary'!AC$2,$BL369,"")</f>
        <v/>
      </c>
      <c r="AD1239" s="25" t="str">
        <f>IF($BK369='Dummy Matches Summary'!AD$2,$BL369,"")</f>
        <v/>
      </c>
      <c r="AE1239" s="25" t="str">
        <f>IF($BK369='Dummy Matches Summary'!AE$2,$BL369,"")</f>
        <v/>
      </c>
      <c r="AF1239" s="25" t="str">
        <f>IF($BK369='Dummy Matches Summary'!AF$2,$BL369,"")</f>
        <v/>
      </c>
      <c r="AG1239" s="25" t="str">
        <f>IF($BK369='Dummy Matches Summary'!AG$2,$BL369,"")</f>
        <v/>
      </c>
      <c r="AH1239" s="25" t="str">
        <f>IF($BK369='Dummy Matches Summary'!AH$2,$BL369,"")</f>
        <v/>
      </c>
      <c r="AI1239" s="25" t="str">
        <f>IF($BK369='Dummy Matches Summary'!AI$2,$BL369,"")</f>
        <v/>
      </c>
      <c r="AJ1239" s="25" t="str">
        <f>IF($BK369='Dummy Matches Summary'!AJ$2,$BL369,"")</f>
        <v/>
      </c>
      <c r="AK1239" s="25" t="str">
        <f>IF($BK369='Dummy Matches Summary'!AK$2,$BL369,"")</f>
        <v/>
      </c>
      <c r="AL1239" s="25" t="str">
        <f>IF($BK369='Dummy Matches Summary'!AL$2,$BL369,"")</f>
        <v/>
      </c>
      <c r="AM1239" s="25" t="str">
        <f>IF($BK369='Dummy Matches Summary'!AM$2,$BL369,"")</f>
        <v/>
      </c>
      <c r="AN1239" s="25" t="str">
        <f>IF($BK369='Dummy Matches Summary'!AN$2,$BL369,"")</f>
        <v/>
      </c>
      <c r="AO1239" s="25" t="str">
        <f>IF($BK369='Dummy Matches Summary'!AO$2,$BL369,"")</f>
        <v/>
      </c>
      <c r="AP1239" s="25" t="str">
        <f>IF($BK369='Dummy Matches Summary'!AP$2,$BL369,"")</f>
        <v/>
      </c>
      <c r="AQ1239" s="25" t="str">
        <f>IF($BK369='Dummy Matches Summary'!AQ$2,$BL369,"")</f>
        <v/>
      </c>
      <c r="AR1239" s="25" t="str">
        <f>IF($BK369='Dummy Matches Summary'!AR$2,$BL369,"")</f>
        <v/>
      </c>
      <c r="AS1239" s="25" t="str">
        <f>IF($BK369='Dummy Matches Summary'!AS$2,$BL369,"")</f>
        <v/>
      </c>
      <c r="AT1239" s="25" t="str">
        <f>IF($BK369='Dummy Matches Summary'!AT$2,$BL369,"")</f>
        <v/>
      </c>
      <c r="AU1239" s="25" t="str">
        <f>IF($BK369='Dummy Matches Summary'!AU$2,$BL369,"")</f>
        <v/>
      </c>
      <c r="AV1239" s="25" t="str">
        <f>IF($BK369='Dummy Matches Summary'!AV$2,$BL369,"")</f>
        <v/>
      </c>
      <c r="AW1239" s="25" t="str">
        <f>IF($BK369='Dummy Matches Summary'!AW$2,$BL369,"")</f>
        <v/>
      </c>
      <c r="AX1239" s="25" t="str">
        <f>IF($BK369='Dummy Matches Summary'!AX$2,$BL369,"")</f>
        <v/>
      </c>
      <c r="AY1239" s="25" t="str">
        <f>IF($BK369='Dummy Matches Summary'!AY$2,$BL369,"")</f>
        <v/>
      </c>
      <c r="AZ1239" s="25" t="str">
        <f>IF($BK369='Dummy Matches Summary'!AZ$2,$BL369,"")</f>
        <v/>
      </c>
      <c r="BA1239" s="25" t="str">
        <f>IF($BK369='Dummy Matches Summary'!BA$2,$BL369,"")</f>
        <v/>
      </c>
      <c r="BB1239" s="25" t="str">
        <f>IF($BK369='Dummy Matches Summary'!BB$2,$BL369,"")</f>
        <v/>
      </c>
      <c r="BC1239" s="25" t="str">
        <f>IF($BK369='Dummy Matches Summary'!BC$2,$BL369,"")</f>
        <v/>
      </c>
      <c r="BD1239" s="25" t="str">
        <f>IF($BK369='Dummy Matches Summary'!BD$2,$BL369,"")</f>
        <v/>
      </c>
      <c r="BE1239" s="25" t="str">
        <f>IF($BK369='Dummy Matches Summary'!BE$2,$BL369,"")</f>
        <v/>
      </c>
      <c r="BF1239" s="25" t="str">
        <f>IF($BK369='Dummy Matches Summary'!BF$2,$BL369,"")</f>
        <v/>
      </c>
      <c r="BG1239" s="25" t="str">
        <f>IF($BK369='Dummy Matches Summary'!BG$2,$BL369,"")</f>
        <v/>
      </c>
    </row>
    <row r="1240" spans="1:59" s="39" customFormat="1" x14ac:dyDescent="0.3">
      <c r="A1240" s="39">
        <v>1238</v>
      </c>
      <c r="B1240" s="25" t="str">
        <f>IF($BK370='Dummy Matches Summary'!B$2,$BL370,"")</f>
        <v/>
      </c>
      <c r="C1240" s="25" t="str">
        <f>IF($BK370='Dummy Matches Summary'!C$2,$BL370,"")</f>
        <v/>
      </c>
      <c r="D1240" s="25" t="str">
        <f>IF($BK370='Dummy Matches Summary'!D$2,$BL370,"")</f>
        <v/>
      </c>
      <c r="E1240" s="25" t="str">
        <f>IF($BK370='Dummy Matches Summary'!E$2,$BL370,"")</f>
        <v/>
      </c>
      <c r="F1240" s="25" t="str">
        <f>IF($BK370='Dummy Matches Summary'!F$2,$BL370,"")</f>
        <v/>
      </c>
      <c r="G1240" s="25" t="str">
        <f>IF($BK370='Dummy Matches Summary'!G$2,$BL370,"")</f>
        <v/>
      </c>
      <c r="H1240" s="25" t="str">
        <f>IF($BK370='Dummy Matches Summary'!H$2,$BL370,"")</f>
        <v/>
      </c>
      <c r="I1240" s="25" t="str">
        <f>IF($BK370='Dummy Matches Summary'!I$2,$BL370,"")</f>
        <v/>
      </c>
      <c r="J1240" s="25" t="str">
        <f>IF($BK370='Dummy Matches Summary'!J$2,$BL370,"")</f>
        <v/>
      </c>
      <c r="K1240" s="25" t="str">
        <f>IF($BK370='Dummy Matches Summary'!K$2,$BL370,"")</f>
        <v/>
      </c>
      <c r="L1240" s="25" t="str">
        <f>IF($BK370='Dummy Matches Summary'!L$2,$BL370,"")</f>
        <v/>
      </c>
      <c r="M1240" s="25" t="str">
        <f>IF($BK370='Dummy Matches Summary'!M$2,$BL370,"")</f>
        <v/>
      </c>
      <c r="N1240" s="25" t="str">
        <f>IF($BK370='Dummy Matches Summary'!N$2,$BL370,"")</f>
        <v/>
      </c>
      <c r="O1240" s="25" t="str">
        <f>IF($BK370='Dummy Matches Summary'!O$2,$BL370,"")</f>
        <v/>
      </c>
      <c r="P1240" s="25" t="str">
        <f>IF($BK370='Dummy Matches Summary'!P$2,$BL370,"")</f>
        <v/>
      </c>
      <c r="Q1240" s="25" t="str">
        <f>IF($BK370='Dummy Matches Summary'!Q$2,$BL370,"")</f>
        <v/>
      </c>
      <c r="R1240" s="25" t="str">
        <f>IF($BK370='Dummy Matches Summary'!R$2,$BL370,"")</f>
        <v/>
      </c>
      <c r="S1240" s="25" t="str">
        <f>IF($BK370='Dummy Matches Summary'!S$2,$BL370,"")</f>
        <v/>
      </c>
      <c r="T1240" s="25" t="str">
        <f>IF($BK370='Dummy Matches Summary'!T$2,$BL370,"")</f>
        <v/>
      </c>
      <c r="U1240" s="25" t="str">
        <f>IF($BK370='Dummy Matches Summary'!U$2,$BL370,"")</f>
        <v/>
      </c>
      <c r="V1240" s="25" t="str">
        <f>IF($BK370='Dummy Matches Summary'!V$2,$BL370,"")</f>
        <v/>
      </c>
      <c r="W1240" s="25" t="str">
        <f>IF($BK370='Dummy Matches Summary'!W$2,$BL370,"")</f>
        <v/>
      </c>
      <c r="X1240" s="25" t="str">
        <f>IF($BK370='Dummy Matches Summary'!X$2,$BL370,"")</f>
        <v/>
      </c>
      <c r="Y1240" s="25" t="str">
        <f>IF($BK370='Dummy Matches Summary'!Y$2,$BL370,"")</f>
        <v/>
      </c>
      <c r="Z1240" s="25" t="str">
        <f>IF($BK370='Dummy Matches Summary'!Z$2,$BL370,"")</f>
        <v/>
      </c>
      <c r="AA1240" s="25" t="str">
        <f>IF($BK370='Dummy Matches Summary'!AA$2,$BL370,"")</f>
        <v/>
      </c>
      <c r="AB1240" s="25" t="str">
        <f>IF($BK370='Dummy Matches Summary'!AB$2,$BL370,"")</f>
        <v/>
      </c>
      <c r="AC1240" s="25" t="str">
        <f>IF($BK370='Dummy Matches Summary'!AC$2,$BL370,"")</f>
        <v/>
      </c>
      <c r="AD1240" s="25" t="str">
        <f>IF($BK370='Dummy Matches Summary'!AD$2,$BL370,"")</f>
        <v/>
      </c>
      <c r="AE1240" s="25" t="str">
        <f>IF($BK370='Dummy Matches Summary'!AE$2,$BL370,"")</f>
        <v/>
      </c>
      <c r="AF1240" s="25" t="str">
        <f>IF($BK370='Dummy Matches Summary'!AF$2,$BL370,"")</f>
        <v/>
      </c>
      <c r="AG1240" s="25" t="str">
        <f>IF($BK370='Dummy Matches Summary'!AG$2,$BL370,"")</f>
        <v/>
      </c>
      <c r="AH1240" s="25" t="str">
        <f>IF($BK370='Dummy Matches Summary'!AH$2,$BL370,"")</f>
        <v/>
      </c>
      <c r="AI1240" s="25" t="str">
        <f>IF($BK370='Dummy Matches Summary'!AI$2,$BL370,"")</f>
        <v/>
      </c>
      <c r="AJ1240" s="25" t="str">
        <f>IF($BK370='Dummy Matches Summary'!AJ$2,$BL370,"")</f>
        <v/>
      </c>
      <c r="AK1240" s="25" t="str">
        <f>IF($BK370='Dummy Matches Summary'!AK$2,$BL370,"")</f>
        <v/>
      </c>
      <c r="AL1240" s="25" t="str">
        <f>IF($BK370='Dummy Matches Summary'!AL$2,$BL370,"")</f>
        <v/>
      </c>
      <c r="AM1240" s="25" t="str">
        <f>IF($BK370='Dummy Matches Summary'!AM$2,$BL370,"")</f>
        <v/>
      </c>
      <c r="AN1240" s="25" t="str">
        <f>IF($BK370='Dummy Matches Summary'!AN$2,$BL370,"")</f>
        <v/>
      </c>
      <c r="AO1240" s="25" t="str">
        <f>IF($BK370='Dummy Matches Summary'!AO$2,$BL370,"")</f>
        <v/>
      </c>
      <c r="AP1240" s="25" t="str">
        <f>IF($BK370='Dummy Matches Summary'!AP$2,$BL370,"")</f>
        <v/>
      </c>
      <c r="AQ1240" s="25" t="str">
        <f>IF($BK370='Dummy Matches Summary'!AQ$2,$BL370,"")</f>
        <v/>
      </c>
      <c r="AR1240" s="25" t="str">
        <f>IF($BK370='Dummy Matches Summary'!AR$2,$BL370,"")</f>
        <v/>
      </c>
      <c r="AS1240" s="25" t="str">
        <f>IF($BK370='Dummy Matches Summary'!AS$2,$BL370,"")</f>
        <v/>
      </c>
      <c r="AT1240" s="25" t="str">
        <f>IF($BK370='Dummy Matches Summary'!AT$2,$BL370,"")</f>
        <v/>
      </c>
      <c r="AU1240" s="25" t="str">
        <f>IF($BK370='Dummy Matches Summary'!AU$2,$BL370,"")</f>
        <v/>
      </c>
      <c r="AV1240" s="25" t="str">
        <f>IF($BK370='Dummy Matches Summary'!AV$2,$BL370,"")</f>
        <v/>
      </c>
      <c r="AW1240" s="25" t="str">
        <f>IF($BK370='Dummy Matches Summary'!AW$2,$BL370,"")</f>
        <v/>
      </c>
      <c r="AX1240" s="25" t="str">
        <f>IF($BK370='Dummy Matches Summary'!AX$2,$BL370,"")</f>
        <v/>
      </c>
      <c r="AY1240" s="25" t="str">
        <f>IF($BK370='Dummy Matches Summary'!AY$2,$BL370,"")</f>
        <v/>
      </c>
      <c r="AZ1240" s="25" t="str">
        <f>IF($BK370='Dummy Matches Summary'!AZ$2,$BL370,"")</f>
        <v/>
      </c>
      <c r="BA1240" s="25" t="str">
        <f>IF($BK370='Dummy Matches Summary'!BA$2,$BL370,"")</f>
        <v/>
      </c>
      <c r="BB1240" s="25" t="str">
        <f>IF($BK370='Dummy Matches Summary'!BB$2,$BL370,"")</f>
        <v/>
      </c>
      <c r="BC1240" s="25" t="str">
        <f>IF($BK370='Dummy Matches Summary'!BC$2,$BL370,"")</f>
        <v/>
      </c>
      <c r="BD1240" s="25" t="str">
        <f>IF($BK370='Dummy Matches Summary'!BD$2,$BL370,"")</f>
        <v/>
      </c>
      <c r="BE1240" s="25" t="str">
        <f>IF($BK370='Dummy Matches Summary'!BE$2,$BL370,"")</f>
        <v/>
      </c>
      <c r="BF1240" s="25" t="str">
        <f>IF($BK370='Dummy Matches Summary'!BF$2,$BL370,"")</f>
        <v/>
      </c>
      <c r="BG1240" s="25" t="str">
        <f>IF($BK370='Dummy Matches Summary'!BG$2,$BL370,"")</f>
        <v/>
      </c>
    </row>
    <row r="1241" spans="1:59" s="39" customFormat="1" x14ac:dyDescent="0.3">
      <c r="A1241" s="39">
        <v>1239</v>
      </c>
      <c r="B1241" s="25" t="str">
        <f>IF($BK371='Dummy Matches Summary'!B$2,$BL371,"")</f>
        <v/>
      </c>
      <c r="C1241" s="25" t="str">
        <f>IF($BK371='Dummy Matches Summary'!C$2,$BL371,"")</f>
        <v/>
      </c>
      <c r="D1241" s="25" t="str">
        <f>IF($BK371='Dummy Matches Summary'!D$2,$BL371,"")</f>
        <v/>
      </c>
      <c r="E1241" s="25" t="str">
        <f>IF($BK371='Dummy Matches Summary'!E$2,$BL371,"")</f>
        <v/>
      </c>
      <c r="F1241" s="25" t="str">
        <f>IF($BK371='Dummy Matches Summary'!F$2,$BL371,"")</f>
        <v/>
      </c>
      <c r="G1241" s="25" t="str">
        <f>IF($BK371='Dummy Matches Summary'!G$2,$BL371,"")</f>
        <v/>
      </c>
      <c r="H1241" s="25" t="str">
        <f>IF($BK371='Dummy Matches Summary'!H$2,$BL371,"")</f>
        <v/>
      </c>
      <c r="I1241" s="25" t="str">
        <f>IF($BK371='Dummy Matches Summary'!I$2,$BL371,"")</f>
        <v/>
      </c>
      <c r="J1241" s="25" t="str">
        <f>IF($BK371='Dummy Matches Summary'!J$2,$BL371,"")</f>
        <v/>
      </c>
      <c r="K1241" s="25" t="str">
        <f>IF($BK371='Dummy Matches Summary'!K$2,$BL371,"")</f>
        <v/>
      </c>
      <c r="L1241" s="25" t="str">
        <f>IF($BK371='Dummy Matches Summary'!L$2,$BL371,"")</f>
        <v/>
      </c>
      <c r="M1241" s="25" t="str">
        <f>IF($BK371='Dummy Matches Summary'!M$2,$BL371,"")</f>
        <v/>
      </c>
      <c r="N1241" s="25" t="str">
        <f>IF($BK371='Dummy Matches Summary'!N$2,$BL371,"")</f>
        <v/>
      </c>
      <c r="O1241" s="25" t="str">
        <f>IF($BK371='Dummy Matches Summary'!O$2,$BL371,"")</f>
        <v/>
      </c>
      <c r="P1241" s="25" t="str">
        <f>IF($BK371='Dummy Matches Summary'!P$2,$BL371,"")</f>
        <v/>
      </c>
      <c r="Q1241" s="25" t="str">
        <f>IF($BK371='Dummy Matches Summary'!Q$2,$BL371,"")</f>
        <v/>
      </c>
      <c r="R1241" s="25" t="str">
        <f>IF($BK371='Dummy Matches Summary'!R$2,$BL371,"")</f>
        <v/>
      </c>
      <c r="S1241" s="25" t="str">
        <f>IF($BK371='Dummy Matches Summary'!S$2,$BL371,"")</f>
        <v/>
      </c>
      <c r="T1241" s="25" t="str">
        <f>IF($BK371='Dummy Matches Summary'!T$2,$BL371,"")</f>
        <v/>
      </c>
      <c r="U1241" s="25" t="str">
        <f>IF($BK371='Dummy Matches Summary'!U$2,$BL371,"")</f>
        <v/>
      </c>
      <c r="V1241" s="25" t="str">
        <f>IF($BK371='Dummy Matches Summary'!V$2,$BL371,"")</f>
        <v/>
      </c>
      <c r="W1241" s="25" t="str">
        <f>IF($BK371='Dummy Matches Summary'!W$2,$BL371,"")</f>
        <v/>
      </c>
      <c r="X1241" s="25" t="str">
        <f>IF($BK371='Dummy Matches Summary'!X$2,$BL371,"")</f>
        <v/>
      </c>
      <c r="Y1241" s="25" t="str">
        <f>IF($BK371='Dummy Matches Summary'!Y$2,$BL371,"")</f>
        <v/>
      </c>
      <c r="Z1241" s="25" t="str">
        <f>IF($BK371='Dummy Matches Summary'!Z$2,$BL371,"")</f>
        <v/>
      </c>
      <c r="AA1241" s="25" t="str">
        <f>IF($BK371='Dummy Matches Summary'!AA$2,$BL371,"")</f>
        <v/>
      </c>
      <c r="AB1241" s="25" t="str">
        <f>IF($BK371='Dummy Matches Summary'!AB$2,$BL371,"")</f>
        <v/>
      </c>
      <c r="AC1241" s="25" t="str">
        <f>IF($BK371='Dummy Matches Summary'!AC$2,$BL371,"")</f>
        <v/>
      </c>
      <c r="AD1241" s="25" t="str">
        <f>IF($BK371='Dummy Matches Summary'!AD$2,$BL371,"")</f>
        <v/>
      </c>
      <c r="AE1241" s="25" t="str">
        <f>IF($BK371='Dummy Matches Summary'!AE$2,$BL371,"")</f>
        <v/>
      </c>
      <c r="AF1241" s="25" t="str">
        <f>IF($BK371='Dummy Matches Summary'!AF$2,$BL371,"")</f>
        <v/>
      </c>
      <c r="AG1241" s="25" t="str">
        <f>IF($BK371='Dummy Matches Summary'!AG$2,$BL371,"")</f>
        <v/>
      </c>
      <c r="AH1241" s="25" t="str">
        <f>IF($BK371='Dummy Matches Summary'!AH$2,$BL371,"")</f>
        <v/>
      </c>
      <c r="AI1241" s="25" t="str">
        <f>IF($BK371='Dummy Matches Summary'!AI$2,$BL371,"")</f>
        <v/>
      </c>
      <c r="AJ1241" s="25" t="str">
        <f>IF($BK371='Dummy Matches Summary'!AJ$2,$BL371,"")</f>
        <v/>
      </c>
      <c r="AK1241" s="25" t="str">
        <f>IF($BK371='Dummy Matches Summary'!AK$2,$BL371,"")</f>
        <v/>
      </c>
      <c r="AL1241" s="25" t="str">
        <f>IF($BK371='Dummy Matches Summary'!AL$2,$BL371,"")</f>
        <v/>
      </c>
      <c r="AM1241" s="25" t="str">
        <f>IF($BK371='Dummy Matches Summary'!AM$2,$BL371,"")</f>
        <v/>
      </c>
      <c r="AN1241" s="25" t="str">
        <f>IF($BK371='Dummy Matches Summary'!AN$2,$BL371,"")</f>
        <v/>
      </c>
      <c r="AO1241" s="25" t="str">
        <f>IF($BK371='Dummy Matches Summary'!AO$2,$BL371,"")</f>
        <v/>
      </c>
      <c r="AP1241" s="25" t="str">
        <f>IF($BK371='Dummy Matches Summary'!AP$2,$BL371,"")</f>
        <v/>
      </c>
      <c r="AQ1241" s="25" t="str">
        <f>IF($BK371='Dummy Matches Summary'!AQ$2,$BL371,"")</f>
        <v/>
      </c>
      <c r="AR1241" s="25" t="str">
        <f>IF($BK371='Dummy Matches Summary'!AR$2,$BL371,"")</f>
        <v/>
      </c>
      <c r="AS1241" s="25" t="str">
        <f>IF($BK371='Dummy Matches Summary'!AS$2,$BL371,"")</f>
        <v/>
      </c>
      <c r="AT1241" s="25" t="str">
        <f>IF($BK371='Dummy Matches Summary'!AT$2,$BL371,"")</f>
        <v/>
      </c>
      <c r="AU1241" s="25" t="str">
        <f>IF($BK371='Dummy Matches Summary'!AU$2,$BL371,"")</f>
        <v/>
      </c>
      <c r="AV1241" s="25" t="str">
        <f>IF($BK371='Dummy Matches Summary'!AV$2,$BL371,"")</f>
        <v/>
      </c>
      <c r="AW1241" s="25" t="str">
        <f>IF($BK371='Dummy Matches Summary'!AW$2,$BL371,"")</f>
        <v/>
      </c>
      <c r="AX1241" s="25" t="str">
        <f>IF($BK371='Dummy Matches Summary'!AX$2,$BL371,"")</f>
        <v/>
      </c>
      <c r="AY1241" s="25" t="str">
        <f>IF($BK371='Dummy Matches Summary'!AY$2,$BL371,"")</f>
        <v/>
      </c>
      <c r="AZ1241" s="25" t="str">
        <f>IF($BK371='Dummy Matches Summary'!AZ$2,$BL371,"")</f>
        <v/>
      </c>
      <c r="BA1241" s="25" t="str">
        <f>IF($BK371='Dummy Matches Summary'!BA$2,$BL371,"")</f>
        <v/>
      </c>
      <c r="BB1241" s="25" t="str">
        <f>IF($BK371='Dummy Matches Summary'!BB$2,$BL371,"")</f>
        <v/>
      </c>
      <c r="BC1241" s="25" t="str">
        <f>IF($BK371='Dummy Matches Summary'!BC$2,$BL371,"")</f>
        <v/>
      </c>
      <c r="BD1241" s="25" t="str">
        <f>IF($BK371='Dummy Matches Summary'!BD$2,$BL371,"")</f>
        <v/>
      </c>
      <c r="BE1241" s="25" t="str">
        <f>IF($BK371='Dummy Matches Summary'!BE$2,$BL371,"")</f>
        <v/>
      </c>
      <c r="BF1241" s="25" t="str">
        <f>IF($BK371='Dummy Matches Summary'!BF$2,$BL371,"")</f>
        <v/>
      </c>
      <c r="BG1241" s="25" t="str">
        <f>IF($BK371='Dummy Matches Summary'!BG$2,$BL371,"")</f>
        <v/>
      </c>
    </row>
    <row r="1242" spans="1:59" s="39" customFormat="1" x14ac:dyDescent="0.3">
      <c r="A1242" s="39">
        <v>1240</v>
      </c>
      <c r="B1242" s="25" t="str">
        <f>IF($BK372='Dummy Matches Summary'!B$2,$BL372,"")</f>
        <v/>
      </c>
      <c r="C1242" s="25" t="str">
        <f>IF($BK372='Dummy Matches Summary'!C$2,$BL372,"")</f>
        <v/>
      </c>
      <c r="D1242" s="25" t="str">
        <f>IF($BK372='Dummy Matches Summary'!D$2,$BL372,"")</f>
        <v/>
      </c>
      <c r="E1242" s="25" t="str">
        <f>IF($BK372='Dummy Matches Summary'!E$2,$BL372,"")</f>
        <v/>
      </c>
      <c r="F1242" s="25" t="str">
        <f>IF($BK372='Dummy Matches Summary'!F$2,$BL372,"")</f>
        <v/>
      </c>
      <c r="G1242" s="25" t="str">
        <f>IF($BK372='Dummy Matches Summary'!G$2,$BL372,"")</f>
        <v/>
      </c>
      <c r="H1242" s="25" t="str">
        <f>IF($BK372='Dummy Matches Summary'!H$2,$BL372,"")</f>
        <v/>
      </c>
      <c r="I1242" s="25" t="str">
        <f>IF($BK372='Dummy Matches Summary'!I$2,$BL372,"")</f>
        <v/>
      </c>
      <c r="J1242" s="25" t="str">
        <f>IF($BK372='Dummy Matches Summary'!J$2,$BL372,"")</f>
        <v/>
      </c>
      <c r="K1242" s="25" t="str">
        <f>IF($BK372='Dummy Matches Summary'!K$2,$BL372,"")</f>
        <v/>
      </c>
      <c r="L1242" s="25" t="str">
        <f>IF($BK372='Dummy Matches Summary'!L$2,$BL372,"")</f>
        <v/>
      </c>
      <c r="M1242" s="25" t="str">
        <f>IF($BK372='Dummy Matches Summary'!M$2,$BL372,"")</f>
        <v/>
      </c>
      <c r="N1242" s="25" t="str">
        <f>IF($BK372='Dummy Matches Summary'!N$2,$BL372,"")</f>
        <v/>
      </c>
      <c r="O1242" s="25" t="str">
        <f>IF($BK372='Dummy Matches Summary'!O$2,$BL372,"")</f>
        <v/>
      </c>
      <c r="P1242" s="25" t="str">
        <f>IF($BK372='Dummy Matches Summary'!P$2,$BL372,"")</f>
        <v/>
      </c>
      <c r="Q1242" s="25" t="str">
        <f>IF($BK372='Dummy Matches Summary'!Q$2,$BL372,"")</f>
        <v/>
      </c>
      <c r="R1242" s="25" t="str">
        <f>IF($BK372='Dummy Matches Summary'!R$2,$BL372,"")</f>
        <v/>
      </c>
      <c r="S1242" s="25" t="str">
        <f>IF($BK372='Dummy Matches Summary'!S$2,$BL372,"")</f>
        <v/>
      </c>
      <c r="T1242" s="25" t="str">
        <f>IF($BK372='Dummy Matches Summary'!T$2,$BL372,"")</f>
        <v/>
      </c>
      <c r="U1242" s="25" t="str">
        <f>IF($BK372='Dummy Matches Summary'!U$2,$BL372,"")</f>
        <v/>
      </c>
      <c r="V1242" s="25" t="str">
        <f>IF($BK372='Dummy Matches Summary'!V$2,$BL372,"")</f>
        <v/>
      </c>
      <c r="W1242" s="25" t="str">
        <f>IF($BK372='Dummy Matches Summary'!W$2,$BL372,"")</f>
        <v/>
      </c>
      <c r="X1242" s="25" t="str">
        <f>IF($BK372='Dummy Matches Summary'!X$2,$BL372,"")</f>
        <v/>
      </c>
      <c r="Y1242" s="25" t="str">
        <f>IF($BK372='Dummy Matches Summary'!Y$2,$BL372,"")</f>
        <v/>
      </c>
      <c r="Z1242" s="25" t="str">
        <f>IF($BK372='Dummy Matches Summary'!Z$2,$BL372,"")</f>
        <v/>
      </c>
      <c r="AA1242" s="25" t="str">
        <f>IF($BK372='Dummy Matches Summary'!AA$2,$BL372,"")</f>
        <v/>
      </c>
      <c r="AB1242" s="25" t="str">
        <f>IF($BK372='Dummy Matches Summary'!AB$2,$BL372,"")</f>
        <v/>
      </c>
      <c r="AC1242" s="25" t="str">
        <f>IF($BK372='Dummy Matches Summary'!AC$2,$BL372,"")</f>
        <v/>
      </c>
      <c r="AD1242" s="25" t="str">
        <f>IF($BK372='Dummy Matches Summary'!AD$2,$BL372,"")</f>
        <v/>
      </c>
      <c r="AE1242" s="25" t="str">
        <f>IF($BK372='Dummy Matches Summary'!AE$2,$BL372,"")</f>
        <v/>
      </c>
      <c r="AF1242" s="25" t="str">
        <f>IF($BK372='Dummy Matches Summary'!AF$2,$BL372,"")</f>
        <v/>
      </c>
      <c r="AG1242" s="25" t="str">
        <f>IF($BK372='Dummy Matches Summary'!AG$2,$BL372,"")</f>
        <v/>
      </c>
      <c r="AH1242" s="25" t="str">
        <f>IF($BK372='Dummy Matches Summary'!AH$2,$BL372,"")</f>
        <v/>
      </c>
      <c r="AI1242" s="25" t="str">
        <f>IF($BK372='Dummy Matches Summary'!AI$2,$BL372,"")</f>
        <v/>
      </c>
      <c r="AJ1242" s="25" t="str">
        <f>IF($BK372='Dummy Matches Summary'!AJ$2,$BL372,"")</f>
        <v/>
      </c>
      <c r="AK1242" s="25" t="str">
        <f>IF($BK372='Dummy Matches Summary'!AK$2,$BL372,"")</f>
        <v/>
      </c>
      <c r="AL1242" s="25" t="str">
        <f>IF($BK372='Dummy Matches Summary'!AL$2,$BL372,"")</f>
        <v/>
      </c>
      <c r="AM1242" s="25" t="str">
        <f>IF($BK372='Dummy Matches Summary'!AM$2,$BL372,"")</f>
        <v/>
      </c>
      <c r="AN1242" s="25" t="str">
        <f>IF($BK372='Dummy Matches Summary'!AN$2,$BL372,"")</f>
        <v/>
      </c>
      <c r="AO1242" s="25" t="str">
        <f>IF($BK372='Dummy Matches Summary'!AO$2,$BL372,"")</f>
        <v/>
      </c>
      <c r="AP1242" s="25" t="str">
        <f>IF($BK372='Dummy Matches Summary'!AP$2,$BL372,"")</f>
        <v/>
      </c>
      <c r="AQ1242" s="25" t="str">
        <f>IF($BK372='Dummy Matches Summary'!AQ$2,$BL372,"")</f>
        <v/>
      </c>
      <c r="AR1242" s="25" t="str">
        <f>IF($BK372='Dummy Matches Summary'!AR$2,$BL372,"")</f>
        <v/>
      </c>
      <c r="AS1242" s="25" t="str">
        <f>IF($BK372='Dummy Matches Summary'!AS$2,$BL372,"")</f>
        <v/>
      </c>
      <c r="AT1242" s="25" t="str">
        <f>IF($BK372='Dummy Matches Summary'!AT$2,$BL372,"")</f>
        <v/>
      </c>
      <c r="AU1242" s="25" t="str">
        <f>IF($BK372='Dummy Matches Summary'!AU$2,$BL372,"")</f>
        <v/>
      </c>
      <c r="AV1242" s="25" t="str">
        <f>IF($BK372='Dummy Matches Summary'!AV$2,$BL372,"")</f>
        <v/>
      </c>
      <c r="AW1242" s="25" t="str">
        <f>IF($BK372='Dummy Matches Summary'!AW$2,$BL372,"")</f>
        <v/>
      </c>
      <c r="AX1242" s="25" t="str">
        <f>IF($BK372='Dummy Matches Summary'!AX$2,$BL372,"")</f>
        <v/>
      </c>
      <c r="AY1242" s="25" t="str">
        <f>IF($BK372='Dummy Matches Summary'!AY$2,$BL372,"")</f>
        <v/>
      </c>
      <c r="AZ1242" s="25" t="str">
        <f>IF($BK372='Dummy Matches Summary'!AZ$2,$BL372,"")</f>
        <v/>
      </c>
      <c r="BA1242" s="25" t="str">
        <f>IF($BK372='Dummy Matches Summary'!BA$2,$BL372,"")</f>
        <v/>
      </c>
      <c r="BB1242" s="25" t="str">
        <f>IF($BK372='Dummy Matches Summary'!BB$2,$BL372,"")</f>
        <v/>
      </c>
      <c r="BC1242" s="25" t="str">
        <f>IF($BK372='Dummy Matches Summary'!BC$2,$BL372,"")</f>
        <v/>
      </c>
      <c r="BD1242" s="25" t="str">
        <f>IF($BK372='Dummy Matches Summary'!BD$2,$BL372,"")</f>
        <v/>
      </c>
      <c r="BE1242" s="25" t="str">
        <f>IF($BK372='Dummy Matches Summary'!BE$2,$BL372,"")</f>
        <v/>
      </c>
      <c r="BF1242" s="25" t="str">
        <f>IF($BK372='Dummy Matches Summary'!BF$2,$BL372,"")</f>
        <v/>
      </c>
      <c r="BG1242" s="25" t="str">
        <f>IF($BK372='Dummy Matches Summary'!BG$2,$BL372,"")</f>
        <v/>
      </c>
    </row>
    <row r="1243" spans="1:59" s="39" customFormat="1" x14ac:dyDescent="0.3">
      <c r="A1243" s="39">
        <v>1241</v>
      </c>
      <c r="B1243" s="25" t="str">
        <f>IF($BK373='Dummy Matches Summary'!B$2,$BL373,"")</f>
        <v/>
      </c>
      <c r="C1243" s="25" t="str">
        <f>IF($BK373='Dummy Matches Summary'!C$2,$BL373,"")</f>
        <v/>
      </c>
      <c r="D1243" s="25" t="str">
        <f>IF($BK373='Dummy Matches Summary'!D$2,$BL373,"")</f>
        <v/>
      </c>
      <c r="E1243" s="25" t="str">
        <f>IF($BK373='Dummy Matches Summary'!E$2,$BL373,"")</f>
        <v/>
      </c>
      <c r="F1243" s="25" t="str">
        <f>IF($BK373='Dummy Matches Summary'!F$2,$BL373,"")</f>
        <v/>
      </c>
      <c r="G1243" s="25" t="str">
        <f>IF($BK373='Dummy Matches Summary'!G$2,$BL373,"")</f>
        <v/>
      </c>
      <c r="H1243" s="25" t="str">
        <f>IF($BK373='Dummy Matches Summary'!H$2,$BL373,"")</f>
        <v/>
      </c>
      <c r="I1243" s="25" t="str">
        <f>IF($BK373='Dummy Matches Summary'!I$2,$BL373,"")</f>
        <v/>
      </c>
      <c r="J1243" s="25" t="str">
        <f>IF($BK373='Dummy Matches Summary'!J$2,$BL373,"")</f>
        <v/>
      </c>
      <c r="K1243" s="25" t="str">
        <f>IF($BK373='Dummy Matches Summary'!K$2,$BL373,"")</f>
        <v/>
      </c>
      <c r="L1243" s="25" t="str">
        <f>IF($BK373='Dummy Matches Summary'!L$2,$BL373,"")</f>
        <v/>
      </c>
      <c r="M1243" s="25" t="str">
        <f>IF($BK373='Dummy Matches Summary'!M$2,$BL373,"")</f>
        <v/>
      </c>
      <c r="N1243" s="25" t="str">
        <f>IF($BK373='Dummy Matches Summary'!N$2,$BL373,"")</f>
        <v/>
      </c>
      <c r="O1243" s="25" t="str">
        <f>IF($BK373='Dummy Matches Summary'!O$2,$BL373,"")</f>
        <v/>
      </c>
      <c r="P1243" s="25" t="str">
        <f>IF($BK373='Dummy Matches Summary'!P$2,$BL373,"")</f>
        <v/>
      </c>
      <c r="Q1243" s="25" t="str">
        <f>IF($BK373='Dummy Matches Summary'!Q$2,$BL373,"")</f>
        <v/>
      </c>
      <c r="R1243" s="25" t="str">
        <f>IF($BK373='Dummy Matches Summary'!R$2,$BL373,"")</f>
        <v/>
      </c>
      <c r="S1243" s="25" t="str">
        <f>IF($BK373='Dummy Matches Summary'!S$2,$BL373,"")</f>
        <v/>
      </c>
      <c r="T1243" s="25" t="str">
        <f>IF($BK373='Dummy Matches Summary'!T$2,$BL373,"")</f>
        <v/>
      </c>
      <c r="U1243" s="25" t="str">
        <f>IF($BK373='Dummy Matches Summary'!U$2,$BL373,"")</f>
        <v/>
      </c>
      <c r="V1243" s="25" t="str">
        <f>IF($BK373='Dummy Matches Summary'!V$2,$BL373,"")</f>
        <v/>
      </c>
      <c r="W1243" s="25" t="str">
        <f>IF($BK373='Dummy Matches Summary'!W$2,$BL373,"")</f>
        <v/>
      </c>
      <c r="X1243" s="25" t="str">
        <f>IF($BK373='Dummy Matches Summary'!X$2,$BL373,"")</f>
        <v/>
      </c>
      <c r="Y1243" s="25" t="str">
        <f>IF($BK373='Dummy Matches Summary'!Y$2,$BL373,"")</f>
        <v/>
      </c>
      <c r="Z1243" s="25" t="str">
        <f>IF($BK373='Dummy Matches Summary'!Z$2,$BL373,"")</f>
        <v/>
      </c>
      <c r="AA1243" s="25" t="str">
        <f>IF($BK373='Dummy Matches Summary'!AA$2,$BL373,"")</f>
        <v/>
      </c>
      <c r="AB1243" s="25" t="str">
        <f>IF($BK373='Dummy Matches Summary'!AB$2,$BL373,"")</f>
        <v/>
      </c>
      <c r="AC1243" s="25" t="str">
        <f>IF($BK373='Dummy Matches Summary'!AC$2,$BL373,"")</f>
        <v/>
      </c>
      <c r="AD1243" s="25" t="str">
        <f>IF($BK373='Dummy Matches Summary'!AD$2,$BL373,"")</f>
        <v/>
      </c>
      <c r="AE1243" s="25" t="str">
        <f>IF($BK373='Dummy Matches Summary'!AE$2,$BL373,"")</f>
        <v/>
      </c>
      <c r="AF1243" s="25" t="str">
        <f>IF($BK373='Dummy Matches Summary'!AF$2,$BL373,"")</f>
        <v/>
      </c>
      <c r="AG1243" s="25" t="str">
        <f>IF($BK373='Dummy Matches Summary'!AG$2,$BL373,"")</f>
        <v/>
      </c>
      <c r="AH1243" s="25" t="str">
        <f>IF($BK373='Dummy Matches Summary'!AH$2,$BL373,"")</f>
        <v/>
      </c>
      <c r="AI1243" s="25" t="str">
        <f>IF($BK373='Dummy Matches Summary'!AI$2,$BL373,"")</f>
        <v/>
      </c>
      <c r="AJ1243" s="25" t="str">
        <f>IF($BK373='Dummy Matches Summary'!AJ$2,$BL373,"")</f>
        <v/>
      </c>
      <c r="AK1243" s="25" t="str">
        <f>IF($BK373='Dummy Matches Summary'!AK$2,$BL373,"")</f>
        <v/>
      </c>
      <c r="AL1243" s="25" t="str">
        <f>IF($BK373='Dummy Matches Summary'!AL$2,$BL373,"")</f>
        <v/>
      </c>
      <c r="AM1243" s="25" t="str">
        <f>IF($BK373='Dummy Matches Summary'!AM$2,$BL373,"")</f>
        <v/>
      </c>
      <c r="AN1243" s="25" t="str">
        <f>IF($BK373='Dummy Matches Summary'!AN$2,$BL373,"")</f>
        <v/>
      </c>
      <c r="AO1243" s="25" t="str">
        <f>IF($BK373='Dummy Matches Summary'!AO$2,$BL373,"")</f>
        <v/>
      </c>
      <c r="AP1243" s="25" t="str">
        <f>IF($BK373='Dummy Matches Summary'!AP$2,$BL373,"")</f>
        <v/>
      </c>
      <c r="AQ1243" s="25" t="str">
        <f>IF($BK373='Dummy Matches Summary'!AQ$2,$BL373,"")</f>
        <v/>
      </c>
      <c r="AR1243" s="25" t="str">
        <f>IF($BK373='Dummy Matches Summary'!AR$2,$BL373,"")</f>
        <v/>
      </c>
      <c r="AS1243" s="25" t="str">
        <f>IF($BK373='Dummy Matches Summary'!AS$2,$BL373,"")</f>
        <v/>
      </c>
      <c r="AT1243" s="25" t="str">
        <f>IF($BK373='Dummy Matches Summary'!AT$2,$BL373,"")</f>
        <v/>
      </c>
      <c r="AU1243" s="25" t="str">
        <f>IF($BK373='Dummy Matches Summary'!AU$2,$BL373,"")</f>
        <v/>
      </c>
      <c r="AV1243" s="25" t="str">
        <f>IF($BK373='Dummy Matches Summary'!AV$2,$BL373,"")</f>
        <v/>
      </c>
      <c r="AW1243" s="25" t="str">
        <f>IF($BK373='Dummy Matches Summary'!AW$2,$BL373,"")</f>
        <v/>
      </c>
      <c r="AX1243" s="25" t="str">
        <f>IF($BK373='Dummy Matches Summary'!AX$2,$BL373,"")</f>
        <v/>
      </c>
      <c r="AY1243" s="25" t="str">
        <f>IF($BK373='Dummy Matches Summary'!AY$2,$BL373,"")</f>
        <v/>
      </c>
      <c r="AZ1243" s="25" t="str">
        <f>IF($BK373='Dummy Matches Summary'!AZ$2,$BL373,"")</f>
        <v/>
      </c>
      <c r="BA1243" s="25" t="str">
        <f>IF($BK373='Dummy Matches Summary'!BA$2,$BL373,"")</f>
        <v/>
      </c>
      <c r="BB1243" s="25" t="str">
        <f>IF($BK373='Dummy Matches Summary'!BB$2,$BL373,"")</f>
        <v/>
      </c>
      <c r="BC1243" s="25" t="str">
        <f>IF($BK373='Dummy Matches Summary'!BC$2,$BL373,"")</f>
        <v/>
      </c>
      <c r="BD1243" s="25" t="str">
        <f>IF($BK373='Dummy Matches Summary'!BD$2,$BL373,"")</f>
        <v/>
      </c>
      <c r="BE1243" s="25" t="str">
        <f>IF($BK373='Dummy Matches Summary'!BE$2,$BL373,"")</f>
        <v/>
      </c>
      <c r="BF1243" s="25" t="str">
        <f>IF($BK373='Dummy Matches Summary'!BF$2,$BL373,"")</f>
        <v/>
      </c>
      <c r="BG1243" s="25" t="str">
        <f>IF($BK373='Dummy Matches Summary'!BG$2,$BL373,"")</f>
        <v/>
      </c>
    </row>
    <row r="1244" spans="1:59" s="39" customFormat="1" x14ac:dyDescent="0.3">
      <c r="A1244" s="39">
        <v>1242</v>
      </c>
      <c r="B1244" s="25" t="str">
        <f>IF($BK374='Dummy Matches Summary'!B$2,$BL374,"")</f>
        <v/>
      </c>
      <c r="C1244" s="25" t="str">
        <f>IF($BK374='Dummy Matches Summary'!C$2,$BL374,"")</f>
        <v/>
      </c>
      <c r="D1244" s="25" t="str">
        <f>IF($BK374='Dummy Matches Summary'!D$2,$BL374,"")</f>
        <v/>
      </c>
      <c r="E1244" s="25" t="str">
        <f>IF($BK374='Dummy Matches Summary'!E$2,$BL374,"")</f>
        <v/>
      </c>
      <c r="F1244" s="25" t="str">
        <f>IF($BK374='Dummy Matches Summary'!F$2,$BL374,"")</f>
        <v/>
      </c>
      <c r="G1244" s="25" t="str">
        <f>IF($BK374='Dummy Matches Summary'!G$2,$BL374,"")</f>
        <v/>
      </c>
      <c r="H1244" s="25" t="str">
        <f>IF($BK374='Dummy Matches Summary'!H$2,$BL374,"")</f>
        <v/>
      </c>
      <c r="I1244" s="25" t="str">
        <f>IF($BK374='Dummy Matches Summary'!I$2,$BL374,"")</f>
        <v/>
      </c>
      <c r="J1244" s="25" t="str">
        <f>IF($BK374='Dummy Matches Summary'!J$2,$BL374,"")</f>
        <v/>
      </c>
      <c r="K1244" s="25" t="str">
        <f>IF($BK374='Dummy Matches Summary'!K$2,$BL374,"")</f>
        <v/>
      </c>
      <c r="L1244" s="25" t="str">
        <f>IF($BK374='Dummy Matches Summary'!L$2,$BL374,"")</f>
        <v/>
      </c>
      <c r="M1244" s="25" t="str">
        <f>IF($BK374='Dummy Matches Summary'!M$2,$BL374,"")</f>
        <v/>
      </c>
      <c r="N1244" s="25" t="str">
        <f>IF($BK374='Dummy Matches Summary'!N$2,$BL374,"")</f>
        <v/>
      </c>
      <c r="O1244" s="25" t="str">
        <f>IF($BK374='Dummy Matches Summary'!O$2,$BL374,"")</f>
        <v/>
      </c>
      <c r="P1244" s="25" t="str">
        <f>IF($BK374='Dummy Matches Summary'!P$2,$BL374,"")</f>
        <v/>
      </c>
      <c r="Q1244" s="25" t="str">
        <f>IF($BK374='Dummy Matches Summary'!Q$2,$BL374,"")</f>
        <v/>
      </c>
      <c r="R1244" s="25" t="str">
        <f>IF($BK374='Dummy Matches Summary'!R$2,$BL374,"")</f>
        <v/>
      </c>
      <c r="S1244" s="25" t="str">
        <f>IF($BK374='Dummy Matches Summary'!S$2,$BL374,"")</f>
        <v/>
      </c>
      <c r="T1244" s="25" t="str">
        <f>IF($BK374='Dummy Matches Summary'!T$2,$BL374,"")</f>
        <v/>
      </c>
      <c r="U1244" s="25" t="str">
        <f>IF($BK374='Dummy Matches Summary'!U$2,$BL374,"")</f>
        <v/>
      </c>
      <c r="V1244" s="25" t="str">
        <f>IF($BK374='Dummy Matches Summary'!V$2,$BL374,"")</f>
        <v/>
      </c>
      <c r="W1244" s="25" t="str">
        <f>IF($BK374='Dummy Matches Summary'!W$2,$BL374,"")</f>
        <v/>
      </c>
      <c r="X1244" s="25" t="str">
        <f>IF($BK374='Dummy Matches Summary'!X$2,$BL374,"")</f>
        <v/>
      </c>
      <c r="Y1244" s="25" t="str">
        <f>IF($BK374='Dummy Matches Summary'!Y$2,$BL374,"")</f>
        <v/>
      </c>
      <c r="Z1244" s="25" t="str">
        <f>IF($BK374='Dummy Matches Summary'!Z$2,$BL374,"")</f>
        <v/>
      </c>
      <c r="AA1244" s="25" t="str">
        <f>IF($BK374='Dummy Matches Summary'!AA$2,$BL374,"")</f>
        <v/>
      </c>
      <c r="AB1244" s="25" t="str">
        <f>IF($BK374='Dummy Matches Summary'!AB$2,$BL374,"")</f>
        <v/>
      </c>
      <c r="AC1244" s="25" t="str">
        <f>IF($BK374='Dummy Matches Summary'!AC$2,$BL374,"")</f>
        <v/>
      </c>
      <c r="AD1244" s="25" t="str">
        <f>IF($BK374='Dummy Matches Summary'!AD$2,$BL374,"")</f>
        <v/>
      </c>
      <c r="AE1244" s="25" t="str">
        <f>IF($BK374='Dummy Matches Summary'!AE$2,$BL374,"")</f>
        <v/>
      </c>
      <c r="AF1244" s="25" t="str">
        <f>IF($BK374='Dummy Matches Summary'!AF$2,$BL374,"")</f>
        <v/>
      </c>
      <c r="AG1244" s="25" t="str">
        <f>IF($BK374='Dummy Matches Summary'!AG$2,$BL374,"")</f>
        <v/>
      </c>
      <c r="AH1244" s="25" t="str">
        <f>IF($BK374='Dummy Matches Summary'!AH$2,$BL374,"")</f>
        <v/>
      </c>
      <c r="AI1244" s="25" t="str">
        <f>IF($BK374='Dummy Matches Summary'!AI$2,$BL374,"")</f>
        <v/>
      </c>
      <c r="AJ1244" s="25" t="str">
        <f>IF($BK374='Dummy Matches Summary'!AJ$2,$BL374,"")</f>
        <v/>
      </c>
      <c r="AK1244" s="25" t="str">
        <f>IF($BK374='Dummy Matches Summary'!AK$2,$BL374,"")</f>
        <v/>
      </c>
      <c r="AL1244" s="25" t="str">
        <f>IF($BK374='Dummy Matches Summary'!AL$2,$BL374,"")</f>
        <v/>
      </c>
      <c r="AM1244" s="25" t="str">
        <f>IF($BK374='Dummy Matches Summary'!AM$2,$BL374,"")</f>
        <v/>
      </c>
      <c r="AN1244" s="25" t="str">
        <f>IF($BK374='Dummy Matches Summary'!AN$2,$BL374,"")</f>
        <v/>
      </c>
      <c r="AO1244" s="25" t="str">
        <f>IF($BK374='Dummy Matches Summary'!AO$2,$BL374,"")</f>
        <v/>
      </c>
      <c r="AP1244" s="25" t="str">
        <f>IF($BK374='Dummy Matches Summary'!AP$2,$BL374,"")</f>
        <v/>
      </c>
      <c r="AQ1244" s="25" t="str">
        <f>IF($BK374='Dummy Matches Summary'!AQ$2,$BL374,"")</f>
        <v/>
      </c>
      <c r="AR1244" s="25" t="str">
        <f>IF($BK374='Dummy Matches Summary'!AR$2,$BL374,"")</f>
        <v/>
      </c>
      <c r="AS1244" s="25" t="str">
        <f>IF($BK374='Dummy Matches Summary'!AS$2,$BL374,"")</f>
        <v/>
      </c>
      <c r="AT1244" s="25" t="str">
        <f>IF($BK374='Dummy Matches Summary'!AT$2,$BL374,"")</f>
        <v/>
      </c>
      <c r="AU1244" s="25" t="str">
        <f>IF($BK374='Dummy Matches Summary'!AU$2,$BL374,"")</f>
        <v/>
      </c>
      <c r="AV1244" s="25" t="str">
        <f>IF($BK374='Dummy Matches Summary'!AV$2,$BL374,"")</f>
        <v/>
      </c>
      <c r="AW1244" s="25" t="str">
        <f>IF($BK374='Dummy Matches Summary'!AW$2,$BL374,"")</f>
        <v/>
      </c>
      <c r="AX1244" s="25" t="str">
        <f>IF($BK374='Dummy Matches Summary'!AX$2,$BL374,"")</f>
        <v/>
      </c>
      <c r="AY1244" s="25" t="str">
        <f>IF($BK374='Dummy Matches Summary'!AY$2,$BL374,"")</f>
        <v/>
      </c>
      <c r="AZ1244" s="25" t="str">
        <f>IF($BK374='Dummy Matches Summary'!AZ$2,$BL374,"")</f>
        <v/>
      </c>
      <c r="BA1244" s="25" t="str">
        <f>IF($BK374='Dummy Matches Summary'!BA$2,$BL374,"")</f>
        <v/>
      </c>
      <c r="BB1244" s="25" t="str">
        <f>IF($BK374='Dummy Matches Summary'!BB$2,$BL374,"")</f>
        <v/>
      </c>
      <c r="BC1244" s="25" t="str">
        <f>IF($BK374='Dummy Matches Summary'!BC$2,$BL374,"")</f>
        <v/>
      </c>
      <c r="BD1244" s="25" t="str">
        <f>IF($BK374='Dummy Matches Summary'!BD$2,$BL374,"")</f>
        <v/>
      </c>
      <c r="BE1244" s="25" t="str">
        <f>IF($BK374='Dummy Matches Summary'!BE$2,$BL374,"")</f>
        <v/>
      </c>
      <c r="BF1244" s="25" t="str">
        <f>IF($BK374='Dummy Matches Summary'!BF$2,$BL374,"")</f>
        <v/>
      </c>
      <c r="BG1244" s="25" t="str">
        <f>IF($BK374='Dummy Matches Summary'!BG$2,$BL374,"")</f>
        <v/>
      </c>
    </row>
    <row r="1245" spans="1:59" s="39" customFormat="1" x14ac:dyDescent="0.3">
      <c r="A1245" s="39">
        <v>1243</v>
      </c>
      <c r="B1245" s="25" t="str">
        <f>IF($BK375='Dummy Matches Summary'!B$2,$BL375,"")</f>
        <v/>
      </c>
      <c r="C1245" s="25" t="str">
        <f>IF($BK375='Dummy Matches Summary'!C$2,$BL375,"")</f>
        <v/>
      </c>
      <c r="D1245" s="25" t="str">
        <f>IF($BK375='Dummy Matches Summary'!D$2,$BL375,"")</f>
        <v/>
      </c>
      <c r="E1245" s="25" t="str">
        <f>IF($BK375='Dummy Matches Summary'!E$2,$BL375,"")</f>
        <v/>
      </c>
      <c r="F1245" s="25" t="str">
        <f>IF($BK375='Dummy Matches Summary'!F$2,$BL375,"")</f>
        <v/>
      </c>
      <c r="G1245" s="25" t="str">
        <f>IF($BK375='Dummy Matches Summary'!G$2,$BL375,"")</f>
        <v/>
      </c>
      <c r="H1245" s="25" t="str">
        <f>IF($BK375='Dummy Matches Summary'!H$2,$BL375,"")</f>
        <v/>
      </c>
      <c r="I1245" s="25" t="str">
        <f>IF($BK375='Dummy Matches Summary'!I$2,$BL375,"")</f>
        <v/>
      </c>
      <c r="J1245" s="25" t="str">
        <f>IF($BK375='Dummy Matches Summary'!J$2,$BL375,"")</f>
        <v/>
      </c>
      <c r="K1245" s="25" t="str">
        <f>IF($BK375='Dummy Matches Summary'!K$2,$BL375,"")</f>
        <v/>
      </c>
      <c r="L1245" s="25" t="str">
        <f>IF($BK375='Dummy Matches Summary'!L$2,$BL375,"")</f>
        <v/>
      </c>
      <c r="M1245" s="25" t="str">
        <f>IF($BK375='Dummy Matches Summary'!M$2,$BL375,"")</f>
        <v/>
      </c>
      <c r="N1245" s="25" t="str">
        <f>IF($BK375='Dummy Matches Summary'!N$2,$BL375,"")</f>
        <v/>
      </c>
      <c r="O1245" s="25" t="str">
        <f>IF($BK375='Dummy Matches Summary'!O$2,$BL375,"")</f>
        <v/>
      </c>
      <c r="P1245" s="25" t="str">
        <f>IF($BK375='Dummy Matches Summary'!P$2,$BL375,"")</f>
        <v/>
      </c>
      <c r="Q1245" s="25" t="str">
        <f>IF($BK375='Dummy Matches Summary'!Q$2,$BL375,"")</f>
        <v/>
      </c>
      <c r="R1245" s="25" t="str">
        <f>IF($BK375='Dummy Matches Summary'!R$2,$BL375,"")</f>
        <v/>
      </c>
      <c r="S1245" s="25" t="str">
        <f>IF($BK375='Dummy Matches Summary'!S$2,$BL375,"")</f>
        <v/>
      </c>
      <c r="T1245" s="25" t="str">
        <f>IF($BK375='Dummy Matches Summary'!T$2,$BL375,"")</f>
        <v/>
      </c>
      <c r="U1245" s="25" t="str">
        <f>IF($BK375='Dummy Matches Summary'!U$2,$BL375,"")</f>
        <v/>
      </c>
      <c r="V1245" s="25" t="str">
        <f>IF($BK375='Dummy Matches Summary'!V$2,$BL375,"")</f>
        <v/>
      </c>
      <c r="W1245" s="25" t="str">
        <f>IF($BK375='Dummy Matches Summary'!W$2,$BL375,"")</f>
        <v/>
      </c>
      <c r="X1245" s="25" t="str">
        <f>IF($BK375='Dummy Matches Summary'!X$2,$BL375,"")</f>
        <v/>
      </c>
      <c r="Y1245" s="25" t="str">
        <f>IF($BK375='Dummy Matches Summary'!Y$2,$BL375,"")</f>
        <v/>
      </c>
      <c r="Z1245" s="25" t="str">
        <f>IF($BK375='Dummy Matches Summary'!Z$2,$BL375,"")</f>
        <v/>
      </c>
      <c r="AA1245" s="25" t="str">
        <f>IF($BK375='Dummy Matches Summary'!AA$2,$BL375,"")</f>
        <v/>
      </c>
      <c r="AB1245" s="25" t="str">
        <f>IF($BK375='Dummy Matches Summary'!AB$2,$BL375,"")</f>
        <v/>
      </c>
      <c r="AC1245" s="25" t="str">
        <f>IF($BK375='Dummy Matches Summary'!AC$2,$BL375,"")</f>
        <v/>
      </c>
      <c r="AD1245" s="25" t="str">
        <f>IF($BK375='Dummy Matches Summary'!AD$2,$BL375,"")</f>
        <v/>
      </c>
      <c r="AE1245" s="25" t="str">
        <f>IF($BK375='Dummy Matches Summary'!AE$2,$BL375,"")</f>
        <v/>
      </c>
      <c r="AF1245" s="25" t="str">
        <f>IF($BK375='Dummy Matches Summary'!AF$2,$BL375,"")</f>
        <v/>
      </c>
      <c r="AG1245" s="25" t="str">
        <f>IF($BK375='Dummy Matches Summary'!AG$2,$BL375,"")</f>
        <v/>
      </c>
      <c r="AH1245" s="25" t="str">
        <f>IF($BK375='Dummy Matches Summary'!AH$2,$BL375,"")</f>
        <v/>
      </c>
      <c r="AI1245" s="25" t="str">
        <f>IF($BK375='Dummy Matches Summary'!AI$2,$BL375,"")</f>
        <v/>
      </c>
      <c r="AJ1245" s="25" t="str">
        <f>IF($BK375='Dummy Matches Summary'!AJ$2,$BL375,"")</f>
        <v/>
      </c>
      <c r="AK1245" s="25" t="str">
        <f>IF($BK375='Dummy Matches Summary'!AK$2,$BL375,"")</f>
        <v/>
      </c>
      <c r="AL1245" s="25" t="str">
        <f>IF($BK375='Dummy Matches Summary'!AL$2,$BL375,"")</f>
        <v/>
      </c>
      <c r="AM1245" s="25" t="str">
        <f>IF($BK375='Dummy Matches Summary'!AM$2,$BL375,"")</f>
        <v/>
      </c>
      <c r="AN1245" s="25" t="str">
        <f>IF($BK375='Dummy Matches Summary'!AN$2,$BL375,"")</f>
        <v/>
      </c>
      <c r="AO1245" s="25" t="str">
        <f>IF($BK375='Dummy Matches Summary'!AO$2,$BL375,"")</f>
        <v/>
      </c>
      <c r="AP1245" s="25" t="str">
        <f>IF($BK375='Dummy Matches Summary'!AP$2,$BL375,"")</f>
        <v/>
      </c>
      <c r="AQ1245" s="25" t="str">
        <f>IF($BK375='Dummy Matches Summary'!AQ$2,$BL375,"")</f>
        <v/>
      </c>
      <c r="AR1245" s="25" t="str">
        <f>IF($BK375='Dummy Matches Summary'!AR$2,$BL375,"")</f>
        <v/>
      </c>
      <c r="AS1245" s="25" t="str">
        <f>IF($BK375='Dummy Matches Summary'!AS$2,$BL375,"")</f>
        <v/>
      </c>
      <c r="AT1245" s="25" t="str">
        <f>IF($BK375='Dummy Matches Summary'!AT$2,$BL375,"")</f>
        <v/>
      </c>
      <c r="AU1245" s="25" t="str">
        <f>IF($BK375='Dummy Matches Summary'!AU$2,$BL375,"")</f>
        <v/>
      </c>
      <c r="AV1245" s="25" t="str">
        <f>IF($BK375='Dummy Matches Summary'!AV$2,$BL375,"")</f>
        <v/>
      </c>
      <c r="AW1245" s="25" t="str">
        <f>IF($BK375='Dummy Matches Summary'!AW$2,$BL375,"")</f>
        <v/>
      </c>
      <c r="AX1245" s="25" t="str">
        <f>IF($BK375='Dummy Matches Summary'!AX$2,$BL375,"")</f>
        <v/>
      </c>
      <c r="AY1245" s="25" t="str">
        <f>IF($BK375='Dummy Matches Summary'!AY$2,$BL375,"")</f>
        <v/>
      </c>
      <c r="AZ1245" s="25" t="str">
        <f>IF($BK375='Dummy Matches Summary'!AZ$2,$BL375,"")</f>
        <v/>
      </c>
      <c r="BA1245" s="25" t="str">
        <f>IF($BK375='Dummy Matches Summary'!BA$2,$BL375,"")</f>
        <v/>
      </c>
      <c r="BB1245" s="25" t="str">
        <f>IF($BK375='Dummy Matches Summary'!BB$2,$BL375,"")</f>
        <v/>
      </c>
      <c r="BC1245" s="25" t="str">
        <f>IF($BK375='Dummy Matches Summary'!BC$2,$BL375,"")</f>
        <v/>
      </c>
      <c r="BD1245" s="25" t="str">
        <f>IF($BK375='Dummy Matches Summary'!BD$2,$BL375,"")</f>
        <v/>
      </c>
      <c r="BE1245" s="25" t="str">
        <f>IF($BK375='Dummy Matches Summary'!BE$2,$BL375,"")</f>
        <v/>
      </c>
      <c r="BF1245" s="25" t="str">
        <f>IF($BK375='Dummy Matches Summary'!BF$2,$BL375,"")</f>
        <v/>
      </c>
      <c r="BG1245" s="25" t="str">
        <f>IF($BK375='Dummy Matches Summary'!BG$2,$BL375,"")</f>
        <v/>
      </c>
    </row>
    <row r="1246" spans="1:59" s="39" customFormat="1" x14ac:dyDescent="0.3">
      <c r="A1246" s="39">
        <v>1244</v>
      </c>
      <c r="B1246" s="25" t="str">
        <f>IF($BK376='Dummy Matches Summary'!B$2,$BL376,"")</f>
        <v/>
      </c>
      <c r="C1246" s="25" t="str">
        <f>IF($BK376='Dummy Matches Summary'!C$2,$BL376,"")</f>
        <v/>
      </c>
      <c r="D1246" s="25" t="str">
        <f>IF($BK376='Dummy Matches Summary'!D$2,$BL376,"")</f>
        <v/>
      </c>
      <c r="E1246" s="25" t="str">
        <f>IF($BK376='Dummy Matches Summary'!E$2,$BL376,"")</f>
        <v/>
      </c>
      <c r="F1246" s="25" t="str">
        <f>IF($BK376='Dummy Matches Summary'!F$2,$BL376,"")</f>
        <v/>
      </c>
      <c r="G1246" s="25" t="str">
        <f>IF($BK376='Dummy Matches Summary'!G$2,$BL376,"")</f>
        <v/>
      </c>
      <c r="H1246" s="25" t="str">
        <f>IF($BK376='Dummy Matches Summary'!H$2,$BL376,"")</f>
        <v/>
      </c>
      <c r="I1246" s="25" t="str">
        <f>IF($BK376='Dummy Matches Summary'!I$2,$BL376,"")</f>
        <v/>
      </c>
      <c r="J1246" s="25" t="str">
        <f>IF($BK376='Dummy Matches Summary'!J$2,$BL376,"")</f>
        <v/>
      </c>
      <c r="K1246" s="25" t="str">
        <f>IF($BK376='Dummy Matches Summary'!K$2,$BL376,"")</f>
        <v/>
      </c>
      <c r="L1246" s="25" t="str">
        <f>IF($BK376='Dummy Matches Summary'!L$2,$BL376,"")</f>
        <v/>
      </c>
      <c r="M1246" s="25" t="str">
        <f>IF($BK376='Dummy Matches Summary'!M$2,$BL376,"")</f>
        <v/>
      </c>
      <c r="N1246" s="25" t="str">
        <f>IF($BK376='Dummy Matches Summary'!N$2,$BL376,"")</f>
        <v/>
      </c>
      <c r="O1246" s="25" t="str">
        <f>IF($BK376='Dummy Matches Summary'!O$2,$BL376,"")</f>
        <v/>
      </c>
      <c r="P1246" s="25" t="str">
        <f>IF($BK376='Dummy Matches Summary'!P$2,$BL376,"")</f>
        <v/>
      </c>
      <c r="Q1246" s="25" t="str">
        <f>IF($BK376='Dummy Matches Summary'!Q$2,$BL376,"")</f>
        <v/>
      </c>
      <c r="R1246" s="25" t="str">
        <f>IF($BK376='Dummy Matches Summary'!R$2,$BL376,"")</f>
        <v/>
      </c>
      <c r="S1246" s="25" t="str">
        <f>IF($BK376='Dummy Matches Summary'!S$2,$BL376,"")</f>
        <v/>
      </c>
      <c r="T1246" s="25" t="str">
        <f>IF($BK376='Dummy Matches Summary'!T$2,$BL376,"")</f>
        <v/>
      </c>
      <c r="U1246" s="25" t="str">
        <f>IF($BK376='Dummy Matches Summary'!U$2,$BL376,"")</f>
        <v/>
      </c>
      <c r="V1246" s="25" t="str">
        <f>IF($BK376='Dummy Matches Summary'!V$2,$BL376,"")</f>
        <v/>
      </c>
      <c r="W1246" s="25" t="str">
        <f>IF($BK376='Dummy Matches Summary'!W$2,$BL376,"")</f>
        <v/>
      </c>
      <c r="X1246" s="25" t="str">
        <f>IF($BK376='Dummy Matches Summary'!X$2,$BL376,"")</f>
        <v/>
      </c>
      <c r="Y1246" s="25" t="str">
        <f>IF($BK376='Dummy Matches Summary'!Y$2,$BL376,"")</f>
        <v/>
      </c>
      <c r="Z1246" s="25" t="str">
        <f>IF($BK376='Dummy Matches Summary'!Z$2,$BL376,"")</f>
        <v/>
      </c>
      <c r="AA1246" s="25" t="str">
        <f>IF($BK376='Dummy Matches Summary'!AA$2,$BL376,"")</f>
        <v/>
      </c>
      <c r="AB1246" s="25" t="str">
        <f>IF($BK376='Dummy Matches Summary'!AB$2,$BL376,"")</f>
        <v/>
      </c>
      <c r="AC1246" s="25" t="str">
        <f>IF($BK376='Dummy Matches Summary'!AC$2,$BL376,"")</f>
        <v/>
      </c>
      <c r="AD1246" s="25" t="str">
        <f>IF($BK376='Dummy Matches Summary'!AD$2,$BL376,"")</f>
        <v/>
      </c>
      <c r="AE1246" s="25" t="str">
        <f>IF($BK376='Dummy Matches Summary'!AE$2,$BL376,"")</f>
        <v/>
      </c>
      <c r="AF1246" s="25" t="str">
        <f>IF($BK376='Dummy Matches Summary'!AF$2,$BL376,"")</f>
        <v/>
      </c>
      <c r="AG1246" s="25" t="str">
        <f>IF($BK376='Dummy Matches Summary'!AG$2,$BL376,"")</f>
        <v/>
      </c>
      <c r="AH1246" s="25" t="str">
        <f>IF($BK376='Dummy Matches Summary'!AH$2,$BL376,"")</f>
        <v/>
      </c>
      <c r="AI1246" s="25" t="str">
        <f>IF($BK376='Dummy Matches Summary'!AI$2,$BL376,"")</f>
        <v/>
      </c>
      <c r="AJ1246" s="25" t="str">
        <f>IF($BK376='Dummy Matches Summary'!AJ$2,$BL376,"")</f>
        <v/>
      </c>
      <c r="AK1246" s="25" t="str">
        <f>IF($BK376='Dummy Matches Summary'!AK$2,$BL376,"")</f>
        <v/>
      </c>
      <c r="AL1246" s="25" t="str">
        <f>IF($BK376='Dummy Matches Summary'!AL$2,$BL376,"")</f>
        <v/>
      </c>
      <c r="AM1246" s="25" t="str">
        <f>IF($BK376='Dummy Matches Summary'!AM$2,$BL376,"")</f>
        <v/>
      </c>
      <c r="AN1246" s="25" t="str">
        <f>IF($BK376='Dummy Matches Summary'!AN$2,$BL376,"")</f>
        <v/>
      </c>
      <c r="AO1246" s="25" t="str">
        <f>IF($BK376='Dummy Matches Summary'!AO$2,$BL376,"")</f>
        <v/>
      </c>
      <c r="AP1246" s="25" t="str">
        <f>IF($BK376='Dummy Matches Summary'!AP$2,$BL376,"")</f>
        <v/>
      </c>
      <c r="AQ1246" s="25" t="str">
        <f>IF($BK376='Dummy Matches Summary'!AQ$2,$BL376,"")</f>
        <v/>
      </c>
      <c r="AR1246" s="25" t="str">
        <f>IF($BK376='Dummy Matches Summary'!AR$2,$BL376,"")</f>
        <v/>
      </c>
      <c r="AS1246" s="25" t="str">
        <f>IF($BK376='Dummy Matches Summary'!AS$2,$BL376,"")</f>
        <v/>
      </c>
      <c r="AT1246" s="25" t="str">
        <f>IF($BK376='Dummy Matches Summary'!AT$2,$BL376,"")</f>
        <v/>
      </c>
      <c r="AU1246" s="25" t="str">
        <f>IF($BK376='Dummy Matches Summary'!AU$2,$BL376,"")</f>
        <v/>
      </c>
      <c r="AV1246" s="25" t="str">
        <f>IF($BK376='Dummy Matches Summary'!AV$2,$BL376,"")</f>
        <v/>
      </c>
      <c r="AW1246" s="25" t="str">
        <f>IF($BK376='Dummy Matches Summary'!AW$2,$BL376,"")</f>
        <v/>
      </c>
      <c r="AX1246" s="25" t="str">
        <f>IF($BK376='Dummy Matches Summary'!AX$2,$BL376,"")</f>
        <v/>
      </c>
      <c r="AY1246" s="25" t="str">
        <f>IF($BK376='Dummy Matches Summary'!AY$2,$BL376,"")</f>
        <v/>
      </c>
      <c r="AZ1246" s="25" t="str">
        <f>IF($BK376='Dummy Matches Summary'!AZ$2,$BL376,"")</f>
        <v/>
      </c>
      <c r="BA1246" s="25" t="str">
        <f>IF($BK376='Dummy Matches Summary'!BA$2,$BL376,"")</f>
        <v/>
      </c>
      <c r="BB1246" s="25" t="str">
        <f>IF($BK376='Dummy Matches Summary'!BB$2,$BL376,"")</f>
        <v/>
      </c>
      <c r="BC1246" s="25" t="str">
        <f>IF($BK376='Dummy Matches Summary'!BC$2,$BL376,"")</f>
        <v/>
      </c>
      <c r="BD1246" s="25" t="str">
        <f>IF($BK376='Dummy Matches Summary'!BD$2,$BL376,"")</f>
        <v/>
      </c>
      <c r="BE1246" s="25" t="str">
        <f>IF($BK376='Dummy Matches Summary'!BE$2,$BL376,"")</f>
        <v/>
      </c>
      <c r="BF1246" s="25" t="str">
        <f>IF($BK376='Dummy Matches Summary'!BF$2,$BL376,"")</f>
        <v/>
      </c>
      <c r="BG1246" s="25" t="str">
        <f>IF($BK376='Dummy Matches Summary'!BG$2,$BL376,"")</f>
        <v/>
      </c>
    </row>
    <row r="1247" spans="1:59" s="39" customFormat="1" x14ac:dyDescent="0.3">
      <c r="A1247" s="39">
        <v>1245</v>
      </c>
      <c r="B1247" s="25" t="str">
        <f>IF($BK377='Dummy Matches Summary'!B$2,$BL377,"")</f>
        <v/>
      </c>
      <c r="C1247" s="25" t="str">
        <f>IF($BK377='Dummy Matches Summary'!C$2,$BL377,"")</f>
        <v/>
      </c>
      <c r="D1247" s="25" t="str">
        <f>IF($BK377='Dummy Matches Summary'!D$2,$BL377,"")</f>
        <v/>
      </c>
      <c r="E1247" s="25" t="str">
        <f>IF($BK377='Dummy Matches Summary'!E$2,$BL377,"")</f>
        <v/>
      </c>
      <c r="F1247" s="25" t="str">
        <f>IF($BK377='Dummy Matches Summary'!F$2,$BL377,"")</f>
        <v/>
      </c>
      <c r="G1247" s="25" t="str">
        <f>IF($BK377='Dummy Matches Summary'!G$2,$BL377,"")</f>
        <v/>
      </c>
      <c r="H1247" s="25" t="str">
        <f>IF($BK377='Dummy Matches Summary'!H$2,$BL377,"")</f>
        <v/>
      </c>
      <c r="I1247" s="25" t="str">
        <f>IF($BK377='Dummy Matches Summary'!I$2,$BL377,"")</f>
        <v/>
      </c>
      <c r="J1247" s="25" t="str">
        <f>IF($BK377='Dummy Matches Summary'!J$2,$BL377,"")</f>
        <v/>
      </c>
      <c r="K1247" s="25" t="str">
        <f>IF($BK377='Dummy Matches Summary'!K$2,$BL377,"")</f>
        <v/>
      </c>
      <c r="L1247" s="25" t="str">
        <f>IF($BK377='Dummy Matches Summary'!L$2,$BL377,"")</f>
        <v/>
      </c>
      <c r="M1247" s="25" t="str">
        <f>IF($BK377='Dummy Matches Summary'!M$2,$BL377,"")</f>
        <v/>
      </c>
      <c r="N1247" s="25" t="str">
        <f>IF($BK377='Dummy Matches Summary'!N$2,$BL377,"")</f>
        <v/>
      </c>
      <c r="O1247" s="25" t="str">
        <f>IF($BK377='Dummy Matches Summary'!O$2,$BL377,"")</f>
        <v/>
      </c>
      <c r="P1247" s="25" t="str">
        <f>IF($BK377='Dummy Matches Summary'!P$2,$BL377,"")</f>
        <v/>
      </c>
      <c r="Q1247" s="25" t="str">
        <f>IF($BK377='Dummy Matches Summary'!Q$2,$BL377,"")</f>
        <v/>
      </c>
      <c r="R1247" s="25" t="str">
        <f>IF($BK377='Dummy Matches Summary'!R$2,$BL377,"")</f>
        <v/>
      </c>
      <c r="S1247" s="25" t="str">
        <f>IF($BK377='Dummy Matches Summary'!S$2,$BL377,"")</f>
        <v/>
      </c>
      <c r="T1247" s="25" t="str">
        <f>IF($BK377='Dummy Matches Summary'!T$2,$BL377,"")</f>
        <v/>
      </c>
      <c r="U1247" s="25" t="str">
        <f>IF($BK377='Dummy Matches Summary'!U$2,$BL377,"")</f>
        <v/>
      </c>
      <c r="V1247" s="25" t="str">
        <f>IF($BK377='Dummy Matches Summary'!V$2,$BL377,"")</f>
        <v/>
      </c>
      <c r="W1247" s="25" t="str">
        <f>IF($BK377='Dummy Matches Summary'!W$2,$BL377,"")</f>
        <v/>
      </c>
      <c r="X1247" s="25" t="str">
        <f>IF($BK377='Dummy Matches Summary'!X$2,$BL377,"")</f>
        <v/>
      </c>
      <c r="Y1247" s="25" t="str">
        <f>IF($BK377='Dummy Matches Summary'!Y$2,$BL377,"")</f>
        <v/>
      </c>
      <c r="Z1247" s="25" t="str">
        <f>IF($BK377='Dummy Matches Summary'!Z$2,$BL377,"")</f>
        <v/>
      </c>
      <c r="AA1247" s="25" t="str">
        <f>IF($BK377='Dummy Matches Summary'!AA$2,$BL377,"")</f>
        <v/>
      </c>
      <c r="AB1247" s="25" t="str">
        <f>IF($BK377='Dummy Matches Summary'!AB$2,$BL377,"")</f>
        <v/>
      </c>
      <c r="AC1247" s="25" t="str">
        <f>IF($BK377='Dummy Matches Summary'!AC$2,$BL377,"")</f>
        <v/>
      </c>
      <c r="AD1247" s="25" t="str">
        <f>IF($BK377='Dummy Matches Summary'!AD$2,$BL377,"")</f>
        <v/>
      </c>
      <c r="AE1247" s="25" t="str">
        <f>IF($BK377='Dummy Matches Summary'!AE$2,$BL377,"")</f>
        <v/>
      </c>
      <c r="AF1247" s="25" t="str">
        <f>IF($BK377='Dummy Matches Summary'!AF$2,$BL377,"")</f>
        <v/>
      </c>
      <c r="AG1247" s="25" t="str">
        <f>IF($BK377='Dummy Matches Summary'!AG$2,$BL377,"")</f>
        <v/>
      </c>
      <c r="AH1247" s="25" t="str">
        <f>IF($BK377='Dummy Matches Summary'!AH$2,$BL377,"")</f>
        <v/>
      </c>
      <c r="AI1247" s="25" t="str">
        <f>IF($BK377='Dummy Matches Summary'!AI$2,$BL377,"")</f>
        <v/>
      </c>
      <c r="AJ1247" s="25" t="str">
        <f>IF($BK377='Dummy Matches Summary'!AJ$2,$BL377,"")</f>
        <v/>
      </c>
      <c r="AK1247" s="25" t="str">
        <f>IF($BK377='Dummy Matches Summary'!AK$2,$BL377,"")</f>
        <v/>
      </c>
      <c r="AL1247" s="25" t="str">
        <f>IF($BK377='Dummy Matches Summary'!AL$2,$BL377,"")</f>
        <v/>
      </c>
      <c r="AM1247" s="25" t="str">
        <f>IF($BK377='Dummy Matches Summary'!AM$2,$BL377,"")</f>
        <v/>
      </c>
      <c r="AN1247" s="25" t="str">
        <f>IF($BK377='Dummy Matches Summary'!AN$2,$BL377,"")</f>
        <v/>
      </c>
      <c r="AO1247" s="25" t="str">
        <f>IF($BK377='Dummy Matches Summary'!AO$2,$BL377,"")</f>
        <v/>
      </c>
      <c r="AP1247" s="25" t="str">
        <f>IF($BK377='Dummy Matches Summary'!AP$2,$BL377,"")</f>
        <v/>
      </c>
      <c r="AQ1247" s="25" t="str">
        <f>IF($BK377='Dummy Matches Summary'!AQ$2,$BL377,"")</f>
        <v/>
      </c>
      <c r="AR1247" s="25" t="str">
        <f>IF($BK377='Dummy Matches Summary'!AR$2,$BL377,"")</f>
        <v/>
      </c>
      <c r="AS1247" s="25" t="str">
        <f>IF($BK377='Dummy Matches Summary'!AS$2,$BL377,"")</f>
        <v/>
      </c>
      <c r="AT1247" s="25" t="str">
        <f>IF($BK377='Dummy Matches Summary'!AT$2,$BL377,"")</f>
        <v/>
      </c>
      <c r="AU1247" s="25" t="str">
        <f>IF($BK377='Dummy Matches Summary'!AU$2,$BL377,"")</f>
        <v/>
      </c>
      <c r="AV1247" s="25" t="str">
        <f>IF($BK377='Dummy Matches Summary'!AV$2,$BL377,"")</f>
        <v/>
      </c>
      <c r="AW1247" s="25" t="str">
        <f>IF($BK377='Dummy Matches Summary'!AW$2,$BL377,"")</f>
        <v/>
      </c>
      <c r="AX1247" s="25" t="str">
        <f>IF($BK377='Dummy Matches Summary'!AX$2,$BL377,"")</f>
        <v/>
      </c>
      <c r="AY1247" s="25" t="str">
        <f>IF($BK377='Dummy Matches Summary'!AY$2,$BL377,"")</f>
        <v/>
      </c>
      <c r="AZ1247" s="25" t="str">
        <f>IF($BK377='Dummy Matches Summary'!AZ$2,$BL377,"")</f>
        <v/>
      </c>
      <c r="BA1247" s="25" t="str">
        <f>IF($BK377='Dummy Matches Summary'!BA$2,$BL377,"")</f>
        <v/>
      </c>
      <c r="BB1247" s="25" t="str">
        <f>IF($BK377='Dummy Matches Summary'!BB$2,$BL377,"")</f>
        <v/>
      </c>
      <c r="BC1247" s="25" t="str">
        <f>IF($BK377='Dummy Matches Summary'!BC$2,$BL377,"")</f>
        <v/>
      </c>
      <c r="BD1247" s="25" t="str">
        <f>IF($BK377='Dummy Matches Summary'!BD$2,$BL377,"")</f>
        <v/>
      </c>
      <c r="BE1247" s="25" t="str">
        <f>IF($BK377='Dummy Matches Summary'!BE$2,$BL377,"")</f>
        <v/>
      </c>
      <c r="BF1247" s="25" t="str">
        <f>IF($BK377='Dummy Matches Summary'!BF$2,$BL377,"")</f>
        <v/>
      </c>
      <c r="BG1247" s="25" t="str">
        <f>IF($BK377='Dummy Matches Summary'!BG$2,$BL377,"")</f>
        <v/>
      </c>
    </row>
    <row r="1248" spans="1:59" s="39" customFormat="1" x14ac:dyDescent="0.3">
      <c r="A1248" s="39">
        <v>1246</v>
      </c>
      <c r="B1248" s="25" t="str">
        <f>IF($BK378='Dummy Matches Summary'!B$2,$BL378,"")</f>
        <v/>
      </c>
      <c r="C1248" s="25" t="str">
        <f>IF($BK378='Dummy Matches Summary'!C$2,$BL378,"")</f>
        <v/>
      </c>
      <c r="D1248" s="25" t="str">
        <f>IF($BK378='Dummy Matches Summary'!D$2,$BL378,"")</f>
        <v/>
      </c>
      <c r="E1248" s="25" t="str">
        <f>IF($BK378='Dummy Matches Summary'!E$2,$BL378,"")</f>
        <v/>
      </c>
      <c r="F1248" s="25" t="str">
        <f>IF($BK378='Dummy Matches Summary'!F$2,$BL378,"")</f>
        <v/>
      </c>
      <c r="G1248" s="25" t="str">
        <f>IF($BK378='Dummy Matches Summary'!G$2,$BL378,"")</f>
        <v/>
      </c>
      <c r="H1248" s="25" t="str">
        <f>IF($BK378='Dummy Matches Summary'!H$2,$BL378,"")</f>
        <v/>
      </c>
      <c r="I1248" s="25" t="str">
        <f>IF($BK378='Dummy Matches Summary'!I$2,$BL378,"")</f>
        <v/>
      </c>
      <c r="J1248" s="25" t="str">
        <f>IF($BK378='Dummy Matches Summary'!J$2,$BL378,"")</f>
        <v/>
      </c>
      <c r="K1248" s="25" t="str">
        <f>IF($BK378='Dummy Matches Summary'!K$2,$BL378,"")</f>
        <v/>
      </c>
      <c r="L1248" s="25" t="str">
        <f>IF($BK378='Dummy Matches Summary'!L$2,$BL378,"")</f>
        <v/>
      </c>
      <c r="M1248" s="25" t="str">
        <f>IF($BK378='Dummy Matches Summary'!M$2,$BL378,"")</f>
        <v/>
      </c>
      <c r="N1248" s="25" t="str">
        <f>IF($BK378='Dummy Matches Summary'!N$2,$BL378,"")</f>
        <v/>
      </c>
      <c r="O1248" s="25" t="str">
        <f>IF($BK378='Dummy Matches Summary'!O$2,$BL378,"")</f>
        <v/>
      </c>
      <c r="P1248" s="25" t="str">
        <f>IF($BK378='Dummy Matches Summary'!P$2,$BL378,"")</f>
        <v/>
      </c>
      <c r="Q1248" s="25" t="str">
        <f>IF($BK378='Dummy Matches Summary'!Q$2,$BL378,"")</f>
        <v/>
      </c>
      <c r="R1248" s="25" t="str">
        <f>IF($BK378='Dummy Matches Summary'!R$2,$BL378,"")</f>
        <v/>
      </c>
      <c r="S1248" s="25" t="str">
        <f>IF($BK378='Dummy Matches Summary'!S$2,$BL378,"")</f>
        <v/>
      </c>
      <c r="T1248" s="25" t="str">
        <f>IF($BK378='Dummy Matches Summary'!T$2,$BL378,"")</f>
        <v/>
      </c>
      <c r="U1248" s="25" t="str">
        <f>IF($BK378='Dummy Matches Summary'!U$2,$BL378,"")</f>
        <v/>
      </c>
      <c r="V1248" s="25" t="str">
        <f>IF($BK378='Dummy Matches Summary'!V$2,$BL378,"")</f>
        <v/>
      </c>
      <c r="W1248" s="25" t="str">
        <f>IF($BK378='Dummy Matches Summary'!W$2,$BL378,"")</f>
        <v/>
      </c>
      <c r="X1248" s="25" t="str">
        <f>IF($BK378='Dummy Matches Summary'!X$2,$BL378,"")</f>
        <v/>
      </c>
      <c r="Y1248" s="25" t="str">
        <f>IF($BK378='Dummy Matches Summary'!Y$2,$BL378,"")</f>
        <v/>
      </c>
      <c r="Z1248" s="25" t="str">
        <f>IF($BK378='Dummy Matches Summary'!Z$2,$BL378,"")</f>
        <v/>
      </c>
      <c r="AA1248" s="25" t="str">
        <f>IF($BK378='Dummy Matches Summary'!AA$2,$BL378,"")</f>
        <v/>
      </c>
      <c r="AB1248" s="25" t="str">
        <f>IF($BK378='Dummy Matches Summary'!AB$2,$BL378,"")</f>
        <v/>
      </c>
      <c r="AC1248" s="25" t="str">
        <f>IF($BK378='Dummy Matches Summary'!AC$2,$BL378,"")</f>
        <v/>
      </c>
      <c r="AD1248" s="25" t="str">
        <f>IF($BK378='Dummy Matches Summary'!AD$2,$BL378,"")</f>
        <v/>
      </c>
      <c r="AE1248" s="25" t="str">
        <f>IF($BK378='Dummy Matches Summary'!AE$2,$BL378,"")</f>
        <v/>
      </c>
      <c r="AF1248" s="25" t="str">
        <f>IF($BK378='Dummy Matches Summary'!AF$2,$BL378,"")</f>
        <v/>
      </c>
      <c r="AG1248" s="25" t="str">
        <f>IF($BK378='Dummy Matches Summary'!AG$2,$BL378,"")</f>
        <v/>
      </c>
      <c r="AH1248" s="25" t="str">
        <f>IF($BK378='Dummy Matches Summary'!AH$2,$BL378,"")</f>
        <v/>
      </c>
      <c r="AI1248" s="25" t="str">
        <f>IF($BK378='Dummy Matches Summary'!AI$2,$BL378,"")</f>
        <v/>
      </c>
      <c r="AJ1248" s="25" t="str">
        <f>IF($BK378='Dummy Matches Summary'!AJ$2,$BL378,"")</f>
        <v/>
      </c>
      <c r="AK1248" s="25" t="str">
        <f>IF($BK378='Dummy Matches Summary'!AK$2,$BL378,"")</f>
        <v/>
      </c>
      <c r="AL1248" s="25" t="str">
        <f>IF($BK378='Dummy Matches Summary'!AL$2,$BL378,"")</f>
        <v/>
      </c>
      <c r="AM1248" s="25" t="str">
        <f>IF($BK378='Dummy Matches Summary'!AM$2,$BL378,"")</f>
        <v/>
      </c>
      <c r="AN1248" s="25" t="str">
        <f>IF($BK378='Dummy Matches Summary'!AN$2,$BL378,"")</f>
        <v/>
      </c>
      <c r="AO1248" s="25" t="str">
        <f>IF($BK378='Dummy Matches Summary'!AO$2,$BL378,"")</f>
        <v/>
      </c>
      <c r="AP1248" s="25" t="str">
        <f>IF($BK378='Dummy Matches Summary'!AP$2,$BL378,"")</f>
        <v/>
      </c>
      <c r="AQ1248" s="25" t="str">
        <f>IF($BK378='Dummy Matches Summary'!AQ$2,$BL378,"")</f>
        <v/>
      </c>
      <c r="AR1248" s="25" t="str">
        <f>IF($BK378='Dummy Matches Summary'!AR$2,$BL378,"")</f>
        <v/>
      </c>
      <c r="AS1248" s="25" t="str">
        <f>IF($BK378='Dummy Matches Summary'!AS$2,$BL378,"")</f>
        <v/>
      </c>
      <c r="AT1248" s="25" t="str">
        <f>IF($BK378='Dummy Matches Summary'!AT$2,$BL378,"")</f>
        <v/>
      </c>
      <c r="AU1248" s="25" t="str">
        <f>IF($BK378='Dummy Matches Summary'!AU$2,$BL378,"")</f>
        <v/>
      </c>
      <c r="AV1248" s="25" t="str">
        <f>IF($BK378='Dummy Matches Summary'!AV$2,$BL378,"")</f>
        <v/>
      </c>
      <c r="AW1248" s="25" t="str">
        <f>IF($BK378='Dummy Matches Summary'!AW$2,$BL378,"")</f>
        <v/>
      </c>
      <c r="AX1248" s="25" t="str">
        <f>IF($BK378='Dummy Matches Summary'!AX$2,$BL378,"")</f>
        <v/>
      </c>
      <c r="AY1248" s="25" t="str">
        <f>IF($BK378='Dummy Matches Summary'!AY$2,$BL378,"")</f>
        <v/>
      </c>
      <c r="AZ1248" s="25" t="str">
        <f>IF($BK378='Dummy Matches Summary'!AZ$2,$BL378,"")</f>
        <v/>
      </c>
      <c r="BA1248" s="25" t="str">
        <f>IF($BK378='Dummy Matches Summary'!BA$2,$BL378,"")</f>
        <v/>
      </c>
      <c r="BB1248" s="25" t="str">
        <f>IF($BK378='Dummy Matches Summary'!BB$2,$BL378,"")</f>
        <v/>
      </c>
      <c r="BC1248" s="25" t="str">
        <f>IF($BK378='Dummy Matches Summary'!BC$2,$BL378,"")</f>
        <v/>
      </c>
      <c r="BD1248" s="25" t="str">
        <f>IF($BK378='Dummy Matches Summary'!BD$2,$BL378,"")</f>
        <v/>
      </c>
      <c r="BE1248" s="25" t="str">
        <f>IF($BK378='Dummy Matches Summary'!BE$2,$BL378,"")</f>
        <v/>
      </c>
      <c r="BF1248" s="25" t="str">
        <f>IF($BK378='Dummy Matches Summary'!BF$2,$BL378,"")</f>
        <v/>
      </c>
      <c r="BG1248" s="25" t="str">
        <f>IF($BK378='Dummy Matches Summary'!BG$2,$BL378,"")</f>
        <v/>
      </c>
    </row>
    <row r="1249" spans="1:59" s="39" customFormat="1" x14ac:dyDescent="0.3">
      <c r="A1249" s="39">
        <v>1247</v>
      </c>
      <c r="B1249" s="25" t="str">
        <f>IF($BK379='Dummy Matches Summary'!B$2,$BL379,"")</f>
        <v/>
      </c>
      <c r="C1249" s="25" t="str">
        <f>IF($BK379='Dummy Matches Summary'!C$2,$BL379,"")</f>
        <v/>
      </c>
      <c r="D1249" s="25" t="str">
        <f>IF($BK379='Dummy Matches Summary'!D$2,$BL379,"")</f>
        <v/>
      </c>
      <c r="E1249" s="25" t="str">
        <f>IF($BK379='Dummy Matches Summary'!E$2,$BL379,"")</f>
        <v/>
      </c>
      <c r="F1249" s="25" t="str">
        <f>IF($BK379='Dummy Matches Summary'!F$2,$BL379,"")</f>
        <v/>
      </c>
      <c r="G1249" s="25" t="str">
        <f>IF($BK379='Dummy Matches Summary'!G$2,$BL379,"")</f>
        <v/>
      </c>
      <c r="H1249" s="25" t="str">
        <f>IF($BK379='Dummy Matches Summary'!H$2,$BL379,"")</f>
        <v/>
      </c>
      <c r="I1249" s="25" t="str">
        <f>IF($BK379='Dummy Matches Summary'!I$2,$BL379,"")</f>
        <v/>
      </c>
      <c r="J1249" s="25" t="str">
        <f>IF($BK379='Dummy Matches Summary'!J$2,$BL379,"")</f>
        <v/>
      </c>
      <c r="K1249" s="25" t="str">
        <f>IF($BK379='Dummy Matches Summary'!K$2,$BL379,"")</f>
        <v/>
      </c>
      <c r="L1249" s="25" t="str">
        <f>IF($BK379='Dummy Matches Summary'!L$2,$BL379,"")</f>
        <v/>
      </c>
      <c r="M1249" s="25" t="str">
        <f>IF($BK379='Dummy Matches Summary'!M$2,$BL379,"")</f>
        <v/>
      </c>
      <c r="N1249" s="25" t="str">
        <f>IF($BK379='Dummy Matches Summary'!N$2,$BL379,"")</f>
        <v/>
      </c>
      <c r="O1249" s="25" t="str">
        <f>IF($BK379='Dummy Matches Summary'!O$2,$BL379,"")</f>
        <v/>
      </c>
      <c r="P1249" s="25" t="str">
        <f>IF($BK379='Dummy Matches Summary'!P$2,$BL379,"")</f>
        <v/>
      </c>
      <c r="Q1249" s="25" t="str">
        <f>IF($BK379='Dummy Matches Summary'!Q$2,$BL379,"")</f>
        <v/>
      </c>
      <c r="R1249" s="25" t="str">
        <f>IF($BK379='Dummy Matches Summary'!R$2,$BL379,"")</f>
        <v/>
      </c>
      <c r="S1249" s="25" t="str">
        <f>IF($BK379='Dummy Matches Summary'!S$2,$BL379,"")</f>
        <v/>
      </c>
      <c r="T1249" s="25" t="str">
        <f>IF($BK379='Dummy Matches Summary'!T$2,$BL379,"")</f>
        <v/>
      </c>
      <c r="U1249" s="25" t="str">
        <f>IF($BK379='Dummy Matches Summary'!U$2,$BL379,"")</f>
        <v/>
      </c>
      <c r="V1249" s="25" t="str">
        <f>IF($BK379='Dummy Matches Summary'!V$2,$BL379,"")</f>
        <v/>
      </c>
      <c r="W1249" s="25" t="str">
        <f>IF($BK379='Dummy Matches Summary'!W$2,$BL379,"")</f>
        <v/>
      </c>
      <c r="X1249" s="25" t="str">
        <f>IF($BK379='Dummy Matches Summary'!X$2,$BL379,"")</f>
        <v/>
      </c>
      <c r="Y1249" s="25" t="str">
        <f>IF($BK379='Dummy Matches Summary'!Y$2,$BL379,"")</f>
        <v/>
      </c>
      <c r="Z1249" s="25" t="str">
        <f>IF($BK379='Dummy Matches Summary'!Z$2,$BL379,"")</f>
        <v/>
      </c>
      <c r="AA1249" s="25" t="str">
        <f>IF($BK379='Dummy Matches Summary'!AA$2,$BL379,"")</f>
        <v/>
      </c>
      <c r="AB1249" s="25" t="str">
        <f>IF($BK379='Dummy Matches Summary'!AB$2,$BL379,"")</f>
        <v/>
      </c>
      <c r="AC1249" s="25" t="str">
        <f>IF($BK379='Dummy Matches Summary'!AC$2,$BL379,"")</f>
        <v/>
      </c>
      <c r="AD1249" s="25" t="str">
        <f>IF($BK379='Dummy Matches Summary'!AD$2,$BL379,"")</f>
        <v/>
      </c>
      <c r="AE1249" s="25" t="str">
        <f>IF($BK379='Dummy Matches Summary'!AE$2,$BL379,"")</f>
        <v/>
      </c>
      <c r="AF1249" s="25" t="str">
        <f>IF($BK379='Dummy Matches Summary'!AF$2,$BL379,"")</f>
        <v/>
      </c>
      <c r="AG1249" s="25" t="str">
        <f>IF($BK379='Dummy Matches Summary'!AG$2,$BL379,"")</f>
        <v/>
      </c>
      <c r="AH1249" s="25" t="str">
        <f>IF($BK379='Dummy Matches Summary'!AH$2,$BL379,"")</f>
        <v/>
      </c>
      <c r="AI1249" s="25" t="str">
        <f>IF($BK379='Dummy Matches Summary'!AI$2,$BL379,"")</f>
        <v/>
      </c>
      <c r="AJ1249" s="25" t="str">
        <f>IF($BK379='Dummy Matches Summary'!AJ$2,$BL379,"")</f>
        <v/>
      </c>
      <c r="AK1249" s="25" t="str">
        <f>IF($BK379='Dummy Matches Summary'!AK$2,$BL379,"")</f>
        <v/>
      </c>
      <c r="AL1249" s="25" t="str">
        <f>IF($BK379='Dummy Matches Summary'!AL$2,$BL379,"")</f>
        <v/>
      </c>
      <c r="AM1249" s="25" t="str">
        <f>IF($BK379='Dummy Matches Summary'!AM$2,$BL379,"")</f>
        <v/>
      </c>
      <c r="AN1249" s="25" t="str">
        <f>IF($BK379='Dummy Matches Summary'!AN$2,$BL379,"")</f>
        <v/>
      </c>
      <c r="AO1249" s="25" t="str">
        <f>IF($BK379='Dummy Matches Summary'!AO$2,$BL379,"")</f>
        <v/>
      </c>
      <c r="AP1249" s="25" t="str">
        <f>IF($BK379='Dummy Matches Summary'!AP$2,$BL379,"")</f>
        <v/>
      </c>
      <c r="AQ1249" s="25" t="str">
        <f>IF($BK379='Dummy Matches Summary'!AQ$2,$BL379,"")</f>
        <v/>
      </c>
      <c r="AR1249" s="25" t="str">
        <f>IF($BK379='Dummy Matches Summary'!AR$2,$BL379,"")</f>
        <v/>
      </c>
      <c r="AS1249" s="25" t="str">
        <f>IF($BK379='Dummy Matches Summary'!AS$2,$BL379,"")</f>
        <v/>
      </c>
      <c r="AT1249" s="25" t="str">
        <f>IF($BK379='Dummy Matches Summary'!AT$2,$BL379,"")</f>
        <v/>
      </c>
      <c r="AU1249" s="25" t="str">
        <f>IF($BK379='Dummy Matches Summary'!AU$2,$BL379,"")</f>
        <v/>
      </c>
      <c r="AV1249" s="25" t="str">
        <f>IF($BK379='Dummy Matches Summary'!AV$2,$BL379,"")</f>
        <v/>
      </c>
      <c r="AW1249" s="25" t="str">
        <f>IF($BK379='Dummy Matches Summary'!AW$2,$BL379,"")</f>
        <v/>
      </c>
      <c r="AX1249" s="25" t="str">
        <f>IF($BK379='Dummy Matches Summary'!AX$2,$BL379,"")</f>
        <v/>
      </c>
      <c r="AY1249" s="25" t="str">
        <f>IF($BK379='Dummy Matches Summary'!AY$2,$BL379,"")</f>
        <v/>
      </c>
      <c r="AZ1249" s="25" t="str">
        <f>IF($BK379='Dummy Matches Summary'!AZ$2,$BL379,"")</f>
        <v/>
      </c>
      <c r="BA1249" s="25" t="str">
        <f>IF($BK379='Dummy Matches Summary'!BA$2,$BL379,"")</f>
        <v/>
      </c>
      <c r="BB1249" s="25" t="str">
        <f>IF($BK379='Dummy Matches Summary'!BB$2,$BL379,"")</f>
        <v/>
      </c>
      <c r="BC1249" s="25" t="str">
        <f>IF($BK379='Dummy Matches Summary'!BC$2,$BL379,"")</f>
        <v/>
      </c>
      <c r="BD1249" s="25" t="str">
        <f>IF($BK379='Dummy Matches Summary'!BD$2,$BL379,"")</f>
        <v/>
      </c>
      <c r="BE1249" s="25" t="str">
        <f>IF($BK379='Dummy Matches Summary'!BE$2,$BL379,"")</f>
        <v/>
      </c>
      <c r="BF1249" s="25" t="str">
        <f>IF($BK379='Dummy Matches Summary'!BF$2,$BL379,"")</f>
        <v/>
      </c>
      <c r="BG1249" s="25" t="str">
        <f>IF($BK379='Dummy Matches Summary'!BG$2,$BL379,"")</f>
        <v/>
      </c>
    </row>
    <row r="1250" spans="1:59" s="39" customFormat="1" x14ac:dyDescent="0.3">
      <c r="A1250" s="39">
        <v>1248</v>
      </c>
      <c r="B1250" s="25" t="str">
        <f>IF($BK380='Dummy Matches Summary'!B$2,$BL380,"")</f>
        <v/>
      </c>
      <c r="C1250" s="25" t="str">
        <f>IF($BK380='Dummy Matches Summary'!C$2,$BL380,"")</f>
        <v/>
      </c>
      <c r="D1250" s="25" t="str">
        <f>IF($BK380='Dummy Matches Summary'!D$2,$BL380,"")</f>
        <v/>
      </c>
      <c r="E1250" s="25" t="str">
        <f>IF($BK380='Dummy Matches Summary'!E$2,$BL380,"")</f>
        <v/>
      </c>
      <c r="F1250" s="25" t="str">
        <f>IF($BK380='Dummy Matches Summary'!F$2,$BL380,"")</f>
        <v/>
      </c>
      <c r="G1250" s="25" t="str">
        <f>IF($BK380='Dummy Matches Summary'!G$2,$BL380,"")</f>
        <v/>
      </c>
      <c r="H1250" s="25" t="str">
        <f>IF($BK380='Dummy Matches Summary'!H$2,$BL380,"")</f>
        <v/>
      </c>
      <c r="I1250" s="25" t="str">
        <f>IF($BK380='Dummy Matches Summary'!I$2,$BL380,"")</f>
        <v/>
      </c>
      <c r="J1250" s="25" t="str">
        <f>IF($BK380='Dummy Matches Summary'!J$2,$BL380,"")</f>
        <v/>
      </c>
      <c r="K1250" s="25" t="str">
        <f>IF($BK380='Dummy Matches Summary'!K$2,$BL380,"")</f>
        <v/>
      </c>
      <c r="L1250" s="25" t="str">
        <f>IF($BK380='Dummy Matches Summary'!L$2,$BL380,"")</f>
        <v/>
      </c>
      <c r="M1250" s="25" t="str">
        <f>IF($BK380='Dummy Matches Summary'!M$2,$BL380,"")</f>
        <v/>
      </c>
      <c r="N1250" s="25" t="str">
        <f>IF($BK380='Dummy Matches Summary'!N$2,$BL380,"")</f>
        <v/>
      </c>
      <c r="O1250" s="25" t="str">
        <f>IF($BK380='Dummy Matches Summary'!O$2,$BL380,"")</f>
        <v/>
      </c>
      <c r="P1250" s="25" t="str">
        <f>IF($BK380='Dummy Matches Summary'!P$2,$BL380,"")</f>
        <v/>
      </c>
      <c r="Q1250" s="25" t="str">
        <f>IF($BK380='Dummy Matches Summary'!Q$2,$BL380,"")</f>
        <v/>
      </c>
      <c r="R1250" s="25" t="str">
        <f>IF($BK380='Dummy Matches Summary'!R$2,$BL380,"")</f>
        <v/>
      </c>
      <c r="S1250" s="25" t="str">
        <f>IF($BK380='Dummy Matches Summary'!S$2,$BL380,"")</f>
        <v/>
      </c>
      <c r="T1250" s="25" t="str">
        <f>IF($BK380='Dummy Matches Summary'!T$2,$BL380,"")</f>
        <v/>
      </c>
      <c r="U1250" s="25" t="str">
        <f>IF($BK380='Dummy Matches Summary'!U$2,$BL380,"")</f>
        <v/>
      </c>
      <c r="V1250" s="25" t="str">
        <f>IF($BK380='Dummy Matches Summary'!V$2,$BL380,"")</f>
        <v/>
      </c>
      <c r="W1250" s="25" t="str">
        <f>IF($BK380='Dummy Matches Summary'!W$2,$BL380,"")</f>
        <v/>
      </c>
      <c r="X1250" s="25" t="str">
        <f>IF($BK380='Dummy Matches Summary'!X$2,$BL380,"")</f>
        <v/>
      </c>
      <c r="Y1250" s="25" t="str">
        <f>IF($BK380='Dummy Matches Summary'!Y$2,$BL380,"")</f>
        <v/>
      </c>
      <c r="Z1250" s="25" t="str">
        <f>IF($BK380='Dummy Matches Summary'!Z$2,$BL380,"")</f>
        <v/>
      </c>
      <c r="AA1250" s="25" t="str">
        <f>IF($BK380='Dummy Matches Summary'!AA$2,$BL380,"")</f>
        <v/>
      </c>
      <c r="AB1250" s="25" t="str">
        <f>IF($BK380='Dummy Matches Summary'!AB$2,$BL380,"")</f>
        <v/>
      </c>
      <c r="AC1250" s="25" t="str">
        <f>IF($BK380='Dummy Matches Summary'!AC$2,$BL380,"")</f>
        <v/>
      </c>
      <c r="AD1250" s="25" t="str">
        <f>IF($BK380='Dummy Matches Summary'!AD$2,$BL380,"")</f>
        <v/>
      </c>
      <c r="AE1250" s="25" t="str">
        <f>IF($BK380='Dummy Matches Summary'!AE$2,$BL380,"")</f>
        <v/>
      </c>
      <c r="AF1250" s="25" t="str">
        <f>IF($BK380='Dummy Matches Summary'!AF$2,$BL380,"")</f>
        <v/>
      </c>
      <c r="AG1250" s="25" t="str">
        <f>IF($BK380='Dummy Matches Summary'!AG$2,$BL380,"")</f>
        <v/>
      </c>
      <c r="AH1250" s="25" t="str">
        <f>IF($BK380='Dummy Matches Summary'!AH$2,$BL380,"")</f>
        <v/>
      </c>
      <c r="AI1250" s="25" t="str">
        <f>IF($BK380='Dummy Matches Summary'!AI$2,$BL380,"")</f>
        <v/>
      </c>
      <c r="AJ1250" s="25" t="str">
        <f>IF($BK380='Dummy Matches Summary'!AJ$2,$BL380,"")</f>
        <v/>
      </c>
      <c r="AK1250" s="25" t="str">
        <f>IF($BK380='Dummy Matches Summary'!AK$2,$BL380,"")</f>
        <v/>
      </c>
      <c r="AL1250" s="25" t="str">
        <f>IF($BK380='Dummy Matches Summary'!AL$2,$BL380,"")</f>
        <v/>
      </c>
      <c r="AM1250" s="25" t="str">
        <f>IF($BK380='Dummy Matches Summary'!AM$2,$BL380,"")</f>
        <v/>
      </c>
      <c r="AN1250" s="25" t="str">
        <f>IF($BK380='Dummy Matches Summary'!AN$2,$BL380,"")</f>
        <v/>
      </c>
      <c r="AO1250" s="25" t="str">
        <f>IF($BK380='Dummy Matches Summary'!AO$2,$BL380,"")</f>
        <v/>
      </c>
      <c r="AP1250" s="25" t="str">
        <f>IF($BK380='Dummy Matches Summary'!AP$2,$BL380,"")</f>
        <v/>
      </c>
      <c r="AQ1250" s="25" t="str">
        <f>IF($BK380='Dummy Matches Summary'!AQ$2,$BL380,"")</f>
        <v/>
      </c>
      <c r="AR1250" s="25" t="str">
        <f>IF($BK380='Dummy Matches Summary'!AR$2,$BL380,"")</f>
        <v/>
      </c>
      <c r="AS1250" s="25" t="str">
        <f>IF($BK380='Dummy Matches Summary'!AS$2,$BL380,"")</f>
        <v/>
      </c>
      <c r="AT1250" s="25" t="str">
        <f>IF($BK380='Dummy Matches Summary'!AT$2,$BL380,"")</f>
        <v/>
      </c>
      <c r="AU1250" s="25" t="str">
        <f>IF($BK380='Dummy Matches Summary'!AU$2,$BL380,"")</f>
        <v/>
      </c>
      <c r="AV1250" s="25" t="str">
        <f>IF($BK380='Dummy Matches Summary'!AV$2,$BL380,"")</f>
        <v/>
      </c>
      <c r="AW1250" s="25" t="str">
        <f>IF($BK380='Dummy Matches Summary'!AW$2,$BL380,"")</f>
        <v/>
      </c>
      <c r="AX1250" s="25" t="str">
        <f>IF($BK380='Dummy Matches Summary'!AX$2,$BL380,"")</f>
        <v/>
      </c>
      <c r="AY1250" s="25" t="str">
        <f>IF($BK380='Dummy Matches Summary'!AY$2,$BL380,"")</f>
        <v/>
      </c>
      <c r="AZ1250" s="25" t="str">
        <f>IF($BK380='Dummy Matches Summary'!AZ$2,$BL380,"")</f>
        <v/>
      </c>
      <c r="BA1250" s="25" t="str">
        <f>IF($BK380='Dummy Matches Summary'!BA$2,$BL380,"")</f>
        <v/>
      </c>
      <c r="BB1250" s="25" t="str">
        <f>IF($BK380='Dummy Matches Summary'!BB$2,$BL380,"")</f>
        <v/>
      </c>
      <c r="BC1250" s="25" t="str">
        <f>IF($BK380='Dummy Matches Summary'!BC$2,$BL380,"")</f>
        <v/>
      </c>
      <c r="BD1250" s="25" t="str">
        <f>IF($BK380='Dummy Matches Summary'!BD$2,$BL380,"")</f>
        <v/>
      </c>
      <c r="BE1250" s="25" t="str">
        <f>IF($BK380='Dummy Matches Summary'!BE$2,$BL380,"")</f>
        <v/>
      </c>
      <c r="BF1250" s="25" t="str">
        <f>IF($BK380='Dummy Matches Summary'!BF$2,$BL380,"")</f>
        <v/>
      </c>
      <c r="BG1250" s="25" t="str">
        <f>IF($BK380='Dummy Matches Summary'!BG$2,$BL380,"")</f>
        <v/>
      </c>
    </row>
    <row r="1251" spans="1:59" s="39" customFormat="1" x14ac:dyDescent="0.3">
      <c r="A1251" s="39">
        <v>1249</v>
      </c>
      <c r="B1251" s="25" t="str">
        <f>IF($BK381='Dummy Matches Summary'!B$2,$BL381,"")</f>
        <v/>
      </c>
      <c r="C1251" s="25" t="str">
        <f>IF($BK381='Dummy Matches Summary'!C$2,$BL381,"")</f>
        <v/>
      </c>
      <c r="D1251" s="25" t="str">
        <f>IF($BK381='Dummy Matches Summary'!D$2,$BL381,"")</f>
        <v/>
      </c>
      <c r="E1251" s="25" t="str">
        <f>IF($BK381='Dummy Matches Summary'!E$2,$BL381,"")</f>
        <v/>
      </c>
      <c r="F1251" s="25" t="str">
        <f>IF($BK381='Dummy Matches Summary'!F$2,$BL381,"")</f>
        <v/>
      </c>
      <c r="G1251" s="25" t="str">
        <f>IF($BK381='Dummy Matches Summary'!G$2,$BL381,"")</f>
        <v/>
      </c>
      <c r="H1251" s="25" t="str">
        <f>IF($BK381='Dummy Matches Summary'!H$2,$BL381,"")</f>
        <v/>
      </c>
      <c r="I1251" s="25" t="str">
        <f>IF($BK381='Dummy Matches Summary'!I$2,$BL381,"")</f>
        <v/>
      </c>
      <c r="J1251" s="25" t="str">
        <f>IF($BK381='Dummy Matches Summary'!J$2,$BL381,"")</f>
        <v/>
      </c>
      <c r="K1251" s="25" t="str">
        <f>IF($BK381='Dummy Matches Summary'!K$2,$BL381,"")</f>
        <v/>
      </c>
      <c r="L1251" s="25" t="str">
        <f>IF($BK381='Dummy Matches Summary'!L$2,$BL381,"")</f>
        <v/>
      </c>
      <c r="M1251" s="25" t="str">
        <f>IF($BK381='Dummy Matches Summary'!M$2,$BL381,"")</f>
        <v/>
      </c>
      <c r="N1251" s="25" t="str">
        <f>IF($BK381='Dummy Matches Summary'!N$2,$BL381,"")</f>
        <v/>
      </c>
      <c r="O1251" s="25" t="str">
        <f>IF($BK381='Dummy Matches Summary'!O$2,$BL381,"")</f>
        <v/>
      </c>
      <c r="P1251" s="25" t="str">
        <f>IF($BK381='Dummy Matches Summary'!P$2,$BL381,"")</f>
        <v/>
      </c>
      <c r="Q1251" s="25" t="str">
        <f>IF($BK381='Dummy Matches Summary'!Q$2,$BL381,"")</f>
        <v/>
      </c>
      <c r="R1251" s="25" t="str">
        <f>IF($BK381='Dummy Matches Summary'!R$2,$BL381,"")</f>
        <v/>
      </c>
      <c r="S1251" s="25" t="str">
        <f>IF($BK381='Dummy Matches Summary'!S$2,$BL381,"")</f>
        <v/>
      </c>
      <c r="T1251" s="25" t="str">
        <f>IF($BK381='Dummy Matches Summary'!T$2,$BL381,"")</f>
        <v/>
      </c>
      <c r="U1251" s="25" t="str">
        <f>IF($BK381='Dummy Matches Summary'!U$2,$BL381,"")</f>
        <v/>
      </c>
      <c r="V1251" s="25" t="str">
        <f>IF($BK381='Dummy Matches Summary'!V$2,$BL381,"")</f>
        <v/>
      </c>
      <c r="W1251" s="25" t="str">
        <f>IF($BK381='Dummy Matches Summary'!W$2,$BL381,"")</f>
        <v/>
      </c>
      <c r="X1251" s="25" t="str">
        <f>IF($BK381='Dummy Matches Summary'!X$2,$BL381,"")</f>
        <v/>
      </c>
      <c r="Y1251" s="25" t="str">
        <f>IF($BK381='Dummy Matches Summary'!Y$2,$BL381,"")</f>
        <v/>
      </c>
      <c r="Z1251" s="25" t="str">
        <f>IF($BK381='Dummy Matches Summary'!Z$2,$BL381,"")</f>
        <v/>
      </c>
      <c r="AA1251" s="25" t="str">
        <f>IF($BK381='Dummy Matches Summary'!AA$2,$BL381,"")</f>
        <v/>
      </c>
      <c r="AB1251" s="25" t="str">
        <f>IF($BK381='Dummy Matches Summary'!AB$2,$BL381,"")</f>
        <v/>
      </c>
      <c r="AC1251" s="25" t="str">
        <f>IF($BK381='Dummy Matches Summary'!AC$2,$BL381,"")</f>
        <v/>
      </c>
      <c r="AD1251" s="25" t="str">
        <f>IF($BK381='Dummy Matches Summary'!AD$2,$BL381,"")</f>
        <v/>
      </c>
      <c r="AE1251" s="25" t="str">
        <f>IF($BK381='Dummy Matches Summary'!AE$2,$BL381,"")</f>
        <v/>
      </c>
      <c r="AF1251" s="25" t="str">
        <f>IF($BK381='Dummy Matches Summary'!AF$2,$BL381,"")</f>
        <v/>
      </c>
      <c r="AG1251" s="25" t="str">
        <f>IF($BK381='Dummy Matches Summary'!AG$2,$BL381,"")</f>
        <v/>
      </c>
      <c r="AH1251" s="25" t="str">
        <f>IF($BK381='Dummy Matches Summary'!AH$2,$BL381,"")</f>
        <v/>
      </c>
      <c r="AI1251" s="25" t="str">
        <f>IF($BK381='Dummy Matches Summary'!AI$2,$BL381,"")</f>
        <v/>
      </c>
      <c r="AJ1251" s="25" t="str">
        <f>IF($BK381='Dummy Matches Summary'!AJ$2,$BL381,"")</f>
        <v/>
      </c>
      <c r="AK1251" s="25" t="str">
        <f>IF($BK381='Dummy Matches Summary'!AK$2,$BL381,"")</f>
        <v/>
      </c>
      <c r="AL1251" s="25" t="str">
        <f>IF($BK381='Dummy Matches Summary'!AL$2,$BL381,"")</f>
        <v/>
      </c>
      <c r="AM1251" s="25" t="str">
        <f>IF($BK381='Dummy Matches Summary'!AM$2,$BL381,"")</f>
        <v/>
      </c>
      <c r="AN1251" s="25" t="str">
        <f>IF($BK381='Dummy Matches Summary'!AN$2,$BL381,"")</f>
        <v/>
      </c>
      <c r="AO1251" s="25" t="str">
        <f>IF($BK381='Dummy Matches Summary'!AO$2,$BL381,"")</f>
        <v/>
      </c>
      <c r="AP1251" s="25" t="str">
        <f>IF($BK381='Dummy Matches Summary'!AP$2,$BL381,"")</f>
        <v/>
      </c>
      <c r="AQ1251" s="25" t="str">
        <f>IF($BK381='Dummy Matches Summary'!AQ$2,$BL381,"")</f>
        <v/>
      </c>
      <c r="AR1251" s="25" t="str">
        <f>IF($BK381='Dummy Matches Summary'!AR$2,$BL381,"")</f>
        <v/>
      </c>
      <c r="AS1251" s="25" t="str">
        <f>IF($BK381='Dummy Matches Summary'!AS$2,$BL381,"")</f>
        <v/>
      </c>
      <c r="AT1251" s="25" t="str">
        <f>IF($BK381='Dummy Matches Summary'!AT$2,$BL381,"")</f>
        <v/>
      </c>
      <c r="AU1251" s="25" t="str">
        <f>IF($BK381='Dummy Matches Summary'!AU$2,$BL381,"")</f>
        <v/>
      </c>
      <c r="AV1251" s="25" t="str">
        <f>IF($BK381='Dummy Matches Summary'!AV$2,$BL381,"")</f>
        <v/>
      </c>
      <c r="AW1251" s="25" t="str">
        <f>IF($BK381='Dummy Matches Summary'!AW$2,$BL381,"")</f>
        <v/>
      </c>
      <c r="AX1251" s="25" t="str">
        <f>IF($BK381='Dummy Matches Summary'!AX$2,$BL381,"")</f>
        <v/>
      </c>
      <c r="AY1251" s="25" t="str">
        <f>IF($BK381='Dummy Matches Summary'!AY$2,$BL381,"")</f>
        <v/>
      </c>
      <c r="AZ1251" s="25" t="str">
        <f>IF($BK381='Dummy Matches Summary'!AZ$2,$BL381,"")</f>
        <v/>
      </c>
      <c r="BA1251" s="25" t="str">
        <f>IF($BK381='Dummy Matches Summary'!BA$2,$BL381,"")</f>
        <v/>
      </c>
      <c r="BB1251" s="25" t="str">
        <f>IF($BK381='Dummy Matches Summary'!BB$2,$BL381,"")</f>
        <v/>
      </c>
      <c r="BC1251" s="25" t="str">
        <f>IF($BK381='Dummy Matches Summary'!BC$2,$BL381,"")</f>
        <v/>
      </c>
      <c r="BD1251" s="25" t="str">
        <f>IF($BK381='Dummy Matches Summary'!BD$2,$BL381,"")</f>
        <v/>
      </c>
      <c r="BE1251" s="25" t="str">
        <f>IF($BK381='Dummy Matches Summary'!BE$2,$BL381,"")</f>
        <v/>
      </c>
      <c r="BF1251" s="25" t="str">
        <f>IF($BK381='Dummy Matches Summary'!BF$2,$BL381,"")</f>
        <v/>
      </c>
      <c r="BG1251" s="25" t="str">
        <f>IF($BK381='Dummy Matches Summary'!BG$2,$BL381,"")</f>
        <v/>
      </c>
    </row>
    <row r="1252" spans="1:59" s="39" customFormat="1" x14ac:dyDescent="0.3">
      <c r="A1252" s="39">
        <v>1250</v>
      </c>
      <c r="B1252" s="25" t="str">
        <f>IF($BK382='Dummy Matches Summary'!B$2,$BL382,"")</f>
        <v/>
      </c>
      <c r="C1252" s="25" t="str">
        <f>IF($BK382='Dummy Matches Summary'!C$2,$BL382,"")</f>
        <v/>
      </c>
      <c r="D1252" s="25" t="str">
        <f>IF($BK382='Dummy Matches Summary'!D$2,$BL382,"")</f>
        <v/>
      </c>
      <c r="E1252" s="25" t="str">
        <f>IF($BK382='Dummy Matches Summary'!E$2,$BL382,"")</f>
        <v/>
      </c>
      <c r="F1252" s="25" t="str">
        <f>IF($BK382='Dummy Matches Summary'!F$2,$BL382,"")</f>
        <v/>
      </c>
      <c r="G1252" s="25" t="str">
        <f>IF($BK382='Dummy Matches Summary'!G$2,$BL382,"")</f>
        <v/>
      </c>
      <c r="H1252" s="25" t="str">
        <f>IF($BK382='Dummy Matches Summary'!H$2,$BL382,"")</f>
        <v/>
      </c>
      <c r="I1252" s="25" t="str">
        <f>IF($BK382='Dummy Matches Summary'!I$2,$BL382,"")</f>
        <v/>
      </c>
      <c r="J1252" s="25" t="str">
        <f>IF($BK382='Dummy Matches Summary'!J$2,$BL382,"")</f>
        <v/>
      </c>
      <c r="K1252" s="25" t="str">
        <f>IF($BK382='Dummy Matches Summary'!K$2,$BL382,"")</f>
        <v/>
      </c>
      <c r="L1252" s="25" t="str">
        <f>IF($BK382='Dummy Matches Summary'!L$2,$BL382,"")</f>
        <v/>
      </c>
      <c r="M1252" s="25" t="str">
        <f>IF($BK382='Dummy Matches Summary'!M$2,$BL382,"")</f>
        <v/>
      </c>
      <c r="N1252" s="25" t="str">
        <f>IF($BK382='Dummy Matches Summary'!N$2,$BL382,"")</f>
        <v/>
      </c>
      <c r="O1252" s="25" t="str">
        <f>IF($BK382='Dummy Matches Summary'!O$2,$BL382,"")</f>
        <v/>
      </c>
      <c r="P1252" s="25" t="str">
        <f>IF($BK382='Dummy Matches Summary'!P$2,$BL382,"")</f>
        <v/>
      </c>
      <c r="Q1252" s="25" t="str">
        <f>IF($BK382='Dummy Matches Summary'!Q$2,$BL382,"")</f>
        <v/>
      </c>
      <c r="R1252" s="25" t="str">
        <f>IF($BK382='Dummy Matches Summary'!R$2,$BL382,"")</f>
        <v/>
      </c>
      <c r="S1252" s="25" t="str">
        <f>IF($BK382='Dummy Matches Summary'!S$2,$BL382,"")</f>
        <v/>
      </c>
      <c r="T1252" s="25" t="str">
        <f>IF($BK382='Dummy Matches Summary'!T$2,$BL382,"")</f>
        <v/>
      </c>
      <c r="U1252" s="25" t="str">
        <f>IF($BK382='Dummy Matches Summary'!U$2,$BL382,"")</f>
        <v/>
      </c>
      <c r="V1252" s="25" t="str">
        <f>IF($BK382='Dummy Matches Summary'!V$2,$BL382,"")</f>
        <v/>
      </c>
      <c r="W1252" s="25" t="str">
        <f>IF($BK382='Dummy Matches Summary'!W$2,$BL382,"")</f>
        <v/>
      </c>
      <c r="X1252" s="25" t="str">
        <f>IF($BK382='Dummy Matches Summary'!X$2,$BL382,"")</f>
        <v/>
      </c>
      <c r="Y1252" s="25" t="str">
        <f>IF($BK382='Dummy Matches Summary'!Y$2,$BL382,"")</f>
        <v/>
      </c>
      <c r="Z1252" s="25" t="str">
        <f>IF($BK382='Dummy Matches Summary'!Z$2,$BL382,"")</f>
        <v/>
      </c>
      <c r="AA1252" s="25" t="str">
        <f>IF($BK382='Dummy Matches Summary'!AA$2,$BL382,"")</f>
        <v/>
      </c>
      <c r="AB1252" s="25" t="str">
        <f>IF($BK382='Dummy Matches Summary'!AB$2,$BL382,"")</f>
        <v/>
      </c>
      <c r="AC1252" s="25" t="str">
        <f>IF($BK382='Dummy Matches Summary'!AC$2,$BL382,"")</f>
        <v/>
      </c>
      <c r="AD1252" s="25" t="str">
        <f>IF($BK382='Dummy Matches Summary'!AD$2,$BL382,"")</f>
        <v/>
      </c>
      <c r="AE1252" s="25" t="str">
        <f>IF($BK382='Dummy Matches Summary'!AE$2,$BL382,"")</f>
        <v/>
      </c>
      <c r="AF1252" s="25" t="str">
        <f>IF($BK382='Dummy Matches Summary'!AF$2,$BL382,"")</f>
        <v/>
      </c>
      <c r="AG1252" s="25" t="str">
        <f>IF($BK382='Dummy Matches Summary'!AG$2,$BL382,"")</f>
        <v/>
      </c>
      <c r="AH1252" s="25" t="str">
        <f>IF($BK382='Dummy Matches Summary'!AH$2,$BL382,"")</f>
        <v/>
      </c>
      <c r="AI1252" s="25" t="str">
        <f>IF($BK382='Dummy Matches Summary'!AI$2,$BL382,"")</f>
        <v/>
      </c>
      <c r="AJ1252" s="25" t="str">
        <f>IF($BK382='Dummy Matches Summary'!AJ$2,$BL382,"")</f>
        <v/>
      </c>
      <c r="AK1252" s="25" t="str">
        <f>IF($BK382='Dummy Matches Summary'!AK$2,$BL382,"")</f>
        <v/>
      </c>
      <c r="AL1252" s="25" t="str">
        <f>IF($BK382='Dummy Matches Summary'!AL$2,$BL382,"")</f>
        <v/>
      </c>
      <c r="AM1252" s="25" t="str">
        <f>IF($BK382='Dummy Matches Summary'!AM$2,$BL382,"")</f>
        <v/>
      </c>
      <c r="AN1252" s="25" t="str">
        <f>IF($BK382='Dummy Matches Summary'!AN$2,$BL382,"")</f>
        <v/>
      </c>
      <c r="AO1252" s="25" t="str">
        <f>IF($BK382='Dummy Matches Summary'!AO$2,$BL382,"")</f>
        <v/>
      </c>
      <c r="AP1252" s="25" t="str">
        <f>IF($BK382='Dummy Matches Summary'!AP$2,$BL382,"")</f>
        <v/>
      </c>
      <c r="AQ1252" s="25" t="str">
        <f>IF($BK382='Dummy Matches Summary'!AQ$2,$BL382,"")</f>
        <v/>
      </c>
      <c r="AR1252" s="25" t="str">
        <f>IF($BK382='Dummy Matches Summary'!AR$2,$BL382,"")</f>
        <v/>
      </c>
      <c r="AS1252" s="25" t="str">
        <f>IF($BK382='Dummy Matches Summary'!AS$2,$BL382,"")</f>
        <v/>
      </c>
      <c r="AT1252" s="25" t="str">
        <f>IF($BK382='Dummy Matches Summary'!AT$2,$BL382,"")</f>
        <v/>
      </c>
      <c r="AU1252" s="25" t="str">
        <f>IF($BK382='Dummy Matches Summary'!AU$2,$BL382,"")</f>
        <v/>
      </c>
      <c r="AV1252" s="25" t="str">
        <f>IF($BK382='Dummy Matches Summary'!AV$2,$BL382,"")</f>
        <v/>
      </c>
      <c r="AW1252" s="25" t="str">
        <f>IF($BK382='Dummy Matches Summary'!AW$2,$BL382,"")</f>
        <v/>
      </c>
      <c r="AX1252" s="25" t="str">
        <f>IF($BK382='Dummy Matches Summary'!AX$2,$BL382,"")</f>
        <v/>
      </c>
      <c r="AY1252" s="25" t="str">
        <f>IF($BK382='Dummy Matches Summary'!AY$2,$BL382,"")</f>
        <v/>
      </c>
      <c r="AZ1252" s="25" t="str">
        <f>IF($BK382='Dummy Matches Summary'!AZ$2,$BL382,"")</f>
        <v/>
      </c>
      <c r="BA1252" s="25" t="str">
        <f>IF($BK382='Dummy Matches Summary'!BA$2,$BL382,"")</f>
        <v/>
      </c>
      <c r="BB1252" s="25" t="str">
        <f>IF($BK382='Dummy Matches Summary'!BB$2,$BL382,"")</f>
        <v/>
      </c>
      <c r="BC1252" s="25" t="str">
        <f>IF($BK382='Dummy Matches Summary'!BC$2,$BL382,"")</f>
        <v/>
      </c>
      <c r="BD1252" s="25" t="str">
        <f>IF($BK382='Dummy Matches Summary'!BD$2,$BL382,"")</f>
        <v/>
      </c>
      <c r="BE1252" s="25" t="str">
        <f>IF($BK382='Dummy Matches Summary'!BE$2,$BL382,"")</f>
        <v/>
      </c>
      <c r="BF1252" s="25" t="str">
        <f>IF($BK382='Dummy Matches Summary'!BF$2,$BL382,"")</f>
        <v/>
      </c>
      <c r="BG1252" s="25" t="str">
        <f>IF($BK382='Dummy Matches Summary'!BG$2,$BL382,"")</f>
        <v/>
      </c>
    </row>
    <row r="1253" spans="1:59" s="39" customFormat="1" x14ac:dyDescent="0.3">
      <c r="A1253" s="39">
        <v>1251</v>
      </c>
      <c r="B1253" s="25" t="str">
        <f>IF($BK383='Dummy Matches Summary'!B$2,$BL383,"")</f>
        <v/>
      </c>
      <c r="C1253" s="25" t="str">
        <f>IF($BK383='Dummy Matches Summary'!C$2,$BL383,"")</f>
        <v/>
      </c>
      <c r="D1253" s="25" t="str">
        <f>IF($BK383='Dummy Matches Summary'!D$2,$BL383,"")</f>
        <v/>
      </c>
      <c r="E1253" s="25" t="str">
        <f>IF($BK383='Dummy Matches Summary'!E$2,$BL383,"")</f>
        <v/>
      </c>
      <c r="F1253" s="25" t="str">
        <f>IF($BK383='Dummy Matches Summary'!F$2,$BL383,"")</f>
        <v/>
      </c>
      <c r="G1253" s="25" t="str">
        <f>IF($BK383='Dummy Matches Summary'!G$2,$BL383,"")</f>
        <v/>
      </c>
      <c r="H1253" s="25" t="str">
        <f>IF($BK383='Dummy Matches Summary'!H$2,$BL383,"")</f>
        <v/>
      </c>
      <c r="I1253" s="25" t="str">
        <f>IF($BK383='Dummy Matches Summary'!I$2,$BL383,"")</f>
        <v/>
      </c>
      <c r="J1253" s="25" t="str">
        <f>IF($BK383='Dummy Matches Summary'!J$2,$BL383,"")</f>
        <v/>
      </c>
      <c r="K1253" s="25" t="str">
        <f>IF($BK383='Dummy Matches Summary'!K$2,$BL383,"")</f>
        <v/>
      </c>
      <c r="L1253" s="25" t="str">
        <f>IF($BK383='Dummy Matches Summary'!L$2,$BL383,"")</f>
        <v/>
      </c>
      <c r="M1253" s="25" t="str">
        <f>IF($BK383='Dummy Matches Summary'!M$2,$BL383,"")</f>
        <v/>
      </c>
      <c r="N1253" s="25" t="str">
        <f>IF($BK383='Dummy Matches Summary'!N$2,$BL383,"")</f>
        <v/>
      </c>
      <c r="O1253" s="25" t="str">
        <f>IF($BK383='Dummy Matches Summary'!O$2,$BL383,"")</f>
        <v/>
      </c>
      <c r="P1253" s="25" t="str">
        <f>IF($BK383='Dummy Matches Summary'!P$2,$BL383,"")</f>
        <v/>
      </c>
      <c r="Q1253" s="25" t="str">
        <f>IF($BK383='Dummy Matches Summary'!Q$2,$BL383,"")</f>
        <v/>
      </c>
      <c r="R1253" s="25" t="str">
        <f>IF($BK383='Dummy Matches Summary'!R$2,$BL383,"")</f>
        <v/>
      </c>
      <c r="S1253" s="25" t="str">
        <f>IF($BK383='Dummy Matches Summary'!S$2,$BL383,"")</f>
        <v/>
      </c>
      <c r="T1253" s="25" t="str">
        <f>IF($BK383='Dummy Matches Summary'!T$2,$BL383,"")</f>
        <v/>
      </c>
      <c r="U1253" s="25" t="str">
        <f>IF($BK383='Dummy Matches Summary'!U$2,$BL383,"")</f>
        <v/>
      </c>
      <c r="V1253" s="25" t="str">
        <f>IF($BK383='Dummy Matches Summary'!V$2,$BL383,"")</f>
        <v/>
      </c>
      <c r="W1253" s="25" t="str">
        <f>IF($BK383='Dummy Matches Summary'!W$2,$BL383,"")</f>
        <v/>
      </c>
      <c r="X1253" s="25" t="str">
        <f>IF($BK383='Dummy Matches Summary'!X$2,$BL383,"")</f>
        <v/>
      </c>
      <c r="Y1253" s="25" t="str">
        <f>IF($BK383='Dummy Matches Summary'!Y$2,$BL383,"")</f>
        <v/>
      </c>
      <c r="Z1253" s="25" t="str">
        <f>IF($BK383='Dummy Matches Summary'!Z$2,$BL383,"")</f>
        <v/>
      </c>
      <c r="AA1253" s="25" t="str">
        <f>IF($BK383='Dummy Matches Summary'!AA$2,$BL383,"")</f>
        <v/>
      </c>
      <c r="AB1253" s="25" t="str">
        <f>IF($BK383='Dummy Matches Summary'!AB$2,$BL383,"")</f>
        <v/>
      </c>
      <c r="AC1253" s="25" t="str">
        <f>IF($BK383='Dummy Matches Summary'!AC$2,$BL383,"")</f>
        <v/>
      </c>
      <c r="AD1253" s="25" t="str">
        <f>IF($BK383='Dummy Matches Summary'!AD$2,$BL383,"")</f>
        <v/>
      </c>
      <c r="AE1253" s="25" t="str">
        <f>IF($BK383='Dummy Matches Summary'!AE$2,$BL383,"")</f>
        <v/>
      </c>
      <c r="AF1253" s="25" t="str">
        <f>IF($BK383='Dummy Matches Summary'!AF$2,$BL383,"")</f>
        <v/>
      </c>
      <c r="AG1253" s="25" t="str">
        <f>IF($BK383='Dummy Matches Summary'!AG$2,$BL383,"")</f>
        <v/>
      </c>
      <c r="AH1253" s="25" t="str">
        <f>IF($BK383='Dummy Matches Summary'!AH$2,$BL383,"")</f>
        <v/>
      </c>
      <c r="AI1253" s="25" t="str">
        <f>IF($BK383='Dummy Matches Summary'!AI$2,$BL383,"")</f>
        <v/>
      </c>
      <c r="AJ1253" s="25" t="str">
        <f>IF($BK383='Dummy Matches Summary'!AJ$2,$BL383,"")</f>
        <v/>
      </c>
      <c r="AK1253" s="25" t="str">
        <f>IF($BK383='Dummy Matches Summary'!AK$2,$BL383,"")</f>
        <v/>
      </c>
      <c r="AL1253" s="25" t="str">
        <f>IF($BK383='Dummy Matches Summary'!AL$2,$BL383,"")</f>
        <v/>
      </c>
      <c r="AM1253" s="25" t="str">
        <f>IF($BK383='Dummy Matches Summary'!AM$2,$BL383,"")</f>
        <v/>
      </c>
      <c r="AN1253" s="25" t="str">
        <f>IF($BK383='Dummy Matches Summary'!AN$2,$BL383,"")</f>
        <v/>
      </c>
      <c r="AO1253" s="25" t="str">
        <f>IF($BK383='Dummy Matches Summary'!AO$2,$BL383,"")</f>
        <v/>
      </c>
      <c r="AP1253" s="25" t="str">
        <f>IF($BK383='Dummy Matches Summary'!AP$2,$BL383,"")</f>
        <v/>
      </c>
      <c r="AQ1253" s="25" t="str">
        <f>IF($BK383='Dummy Matches Summary'!AQ$2,$BL383,"")</f>
        <v/>
      </c>
      <c r="AR1253" s="25" t="str">
        <f>IF($BK383='Dummy Matches Summary'!AR$2,$BL383,"")</f>
        <v/>
      </c>
      <c r="AS1253" s="25" t="str">
        <f>IF($BK383='Dummy Matches Summary'!AS$2,$BL383,"")</f>
        <v/>
      </c>
      <c r="AT1253" s="25" t="str">
        <f>IF($BK383='Dummy Matches Summary'!AT$2,$BL383,"")</f>
        <v/>
      </c>
      <c r="AU1253" s="25" t="str">
        <f>IF($BK383='Dummy Matches Summary'!AU$2,$BL383,"")</f>
        <v/>
      </c>
      <c r="AV1253" s="25" t="str">
        <f>IF($BK383='Dummy Matches Summary'!AV$2,$BL383,"")</f>
        <v/>
      </c>
      <c r="AW1253" s="25" t="str">
        <f>IF($BK383='Dummy Matches Summary'!AW$2,$BL383,"")</f>
        <v/>
      </c>
      <c r="AX1253" s="25" t="str">
        <f>IF($BK383='Dummy Matches Summary'!AX$2,$BL383,"")</f>
        <v/>
      </c>
      <c r="AY1253" s="25" t="str">
        <f>IF($BK383='Dummy Matches Summary'!AY$2,$BL383,"")</f>
        <v/>
      </c>
      <c r="AZ1253" s="25" t="str">
        <f>IF($BK383='Dummy Matches Summary'!AZ$2,$BL383,"")</f>
        <v/>
      </c>
      <c r="BA1253" s="25" t="str">
        <f>IF($BK383='Dummy Matches Summary'!BA$2,$BL383,"")</f>
        <v/>
      </c>
      <c r="BB1253" s="25" t="str">
        <f>IF($BK383='Dummy Matches Summary'!BB$2,$BL383,"")</f>
        <v/>
      </c>
      <c r="BC1253" s="25" t="str">
        <f>IF($BK383='Dummy Matches Summary'!BC$2,$BL383,"")</f>
        <v/>
      </c>
      <c r="BD1253" s="25" t="str">
        <f>IF($BK383='Dummy Matches Summary'!BD$2,$BL383,"")</f>
        <v/>
      </c>
      <c r="BE1253" s="25" t="str">
        <f>IF($BK383='Dummy Matches Summary'!BE$2,$BL383,"")</f>
        <v/>
      </c>
      <c r="BF1253" s="25" t="str">
        <f>IF($BK383='Dummy Matches Summary'!BF$2,$BL383,"")</f>
        <v/>
      </c>
      <c r="BG1253" s="25" t="str">
        <f>IF($BK383='Dummy Matches Summary'!BG$2,$BL383,"")</f>
        <v/>
      </c>
    </row>
    <row r="1254" spans="1:59" s="39" customFormat="1" x14ac:dyDescent="0.3">
      <c r="A1254" s="39">
        <v>1252</v>
      </c>
      <c r="B1254" s="25" t="str">
        <f>IF($BK384='Dummy Matches Summary'!B$2,$BL384,"")</f>
        <v/>
      </c>
      <c r="C1254" s="25" t="str">
        <f>IF($BK384='Dummy Matches Summary'!C$2,$BL384,"")</f>
        <v/>
      </c>
      <c r="D1254" s="25" t="str">
        <f>IF($BK384='Dummy Matches Summary'!D$2,$BL384,"")</f>
        <v/>
      </c>
      <c r="E1254" s="25" t="str">
        <f>IF($BK384='Dummy Matches Summary'!E$2,$BL384,"")</f>
        <v/>
      </c>
      <c r="F1254" s="25" t="str">
        <f>IF($BK384='Dummy Matches Summary'!F$2,$BL384,"")</f>
        <v/>
      </c>
      <c r="G1254" s="25" t="str">
        <f>IF($BK384='Dummy Matches Summary'!G$2,$BL384,"")</f>
        <v/>
      </c>
      <c r="H1254" s="25" t="str">
        <f>IF($BK384='Dummy Matches Summary'!H$2,$BL384,"")</f>
        <v/>
      </c>
      <c r="I1254" s="25" t="str">
        <f>IF($BK384='Dummy Matches Summary'!I$2,$BL384,"")</f>
        <v/>
      </c>
      <c r="J1254" s="25" t="str">
        <f>IF($BK384='Dummy Matches Summary'!J$2,$BL384,"")</f>
        <v/>
      </c>
      <c r="K1254" s="25" t="str">
        <f>IF($BK384='Dummy Matches Summary'!K$2,$BL384,"")</f>
        <v/>
      </c>
      <c r="L1254" s="25" t="str">
        <f>IF($BK384='Dummy Matches Summary'!L$2,$BL384,"")</f>
        <v/>
      </c>
      <c r="M1254" s="25" t="str">
        <f>IF($BK384='Dummy Matches Summary'!M$2,$BL384,"")</f>
        <v/>
      </c>
      <c r="N1254" s="25" t="str">
        <f>IF($BK384='Dummy Matches Summary'!N$2,$BL384,"")</f>
        <v/>
      </c>
      <c r="O1254" s="25" t="str">
        <f>IF($BK384='Dummy Matches Summary'!O$2,$BL384,"")</f>
        <v/>
      </c>
      <c r="P1254" s="25" t="str">
        <f>IF($BK384='Dummy Matches Summary'!P$2,$BL384,"")</f>
        <v/>
      </c>
      <c r="Q1254" s="25" t="str">
        <f>IF($BK384='Dummy Matches Summary'!Q$2,$BL384,"")</f>
        <v/>
      </c>
      <c r="R1254" s="25" t="str">
        <f>IF($BK384='Dummy Matches Summary'!R$2,$BL384,"")</f>
        <v/>
      </c>
      <c r="S1254" s="25" t="str">
        <f>IF($BK384='Dummy Matches Summary'!S$2,$BL384,"")</f>
        <v/>
      </c>
      <c r="T1254" s="25" t="str">
        <f>IF($BK384='Dummy Matches Summary'!T$2,$BL384,"")</f>
        <v/>
      </c>
      <c r="U1254" s="25" t="str">
        <f>IF($BK384='Dummy Matches Summary'!U$2,$BL384,"")</f>
        <v/>
      </c>
      <c r="V1254" s="25" t="str">
        <f>IF($BK384='Dummy Matches Summary'!V$2,$BL384,"")</f>
        <v/>
      </c>
      <c r="W1254" s="25" t="str">
        <f>IF($BK384='Dummy Matches Summary'!W$2,$BL384,"")</f>
        <v/>
      </c>
      <c r="X1254" s="25" t="str">
        <f>IF($BK384='Dummy Matches Summary'!X$2,$BL384,"")</f>
        <v/>
      </c>
      <c r="Y1254" s="25" t="str">
        <f>IF($BK384='Dummy Matches Summary'!Y$2,$BL384,"")</f>
        <v/>
      </c>
      <c r="Z1254" s="25" t="str">
        <f>IF($BK384='Dummy Matches Summary'!Z$2,$BL384,"")</f>
        <v/>
      </c>
      <c r="AA1254" s="25" t="str">
        <f>IF($BK384='Dummy Matches Summary'!AA$2,$BL384,"")</f>
        <v/>
      </c>
      <c r="AB1254" s="25" t="str">
        <f>IF($BK384='Dummy Matches Summary'!AB$2,$BL384,"")</f>
        <v/>
      </c>
      <c r="AC1254" s="25" t="str">
        <f>IF($BK384='Dummy Matches Summary'!AC$2,$BL384,"")</f>
        <v/>
      </c>
      <c r="AD1254" s="25" t="str">
        <f>IF($BK384='Dummy Matches Summary'!AD$2,$BL384,"")</f>
        <v/>
      </c>
      <c r="AE1254" s="25" t="str">
        <f>IF($BK384='Dummy Matches Summary'!AE$2,$BL384,"")</f>
        <v/>
      </c>
      <c r="AF1254" s="25" t="str">
        <f>IF($BK384='Dummy Matches Summary'!AF$2,$BL384,"")</f>
        <v/>
      </c>
      <c r="AG1254" s="25" t="str">
        <f>IF($BK384='Dummy Matches Summary'!AG$2,$BL384,"")</f>
        <v/>
      </c>
      <c r="AH1254" s="25" t="str">
        <f>IF($BK384='Dummy Matches Summary'!AH$2,$BL384,"")</f>
        <v/>
      </c>
      <c r="AI1254" s="25" t="str">
        <f>IF($BK384='Dummy Matches Summary'!AI$2,$BL384,"")</f>
        <v/>
      </c>
      <c r="AJ1254" s="25" t="str">
        <f>IF($BK384='Dummy Matches Summary'!AJ$2,$BL384,"")</f>
        <v/>
      </c>
      <c r="AK1254" s="25" t="str">
        <f>IF($BK384='Dummy Matches Summary'!AK$2,$BL384,"")</f>
        <v/>
      </c>
      <c r="AL1254" s="25" t="str">
        <f>IF($BK384='Dummy Matches Summary'!AL$2,$BL384,"")</f>
        <v/>
      </c>
      <c r="AM1254" s="25" t="str">
        <f>IF($BK384='Dummy Matches Summary'!AM$2,$BL384,"")</f>
        <v/>
      </c>
      <c r="AN1254" s="25" t="str">
        <f>IF($BK384='Dummy Matches Summary'!AN$2,$BL384,"")</f>
        <v/>
      </c>
      <c r="AO1254" s="25" t="str">
        <f>IF($BK384='Dummy Matches Summary'!AO$2,$BL384,"")</f>
        <v/>
      </c>
      <c r="AP1254" s="25" t="str">
        <f>IF($BK384='Dummy Matches Summary'!AP$2,$BL384,"")</f>
        <v/>
      </c>
      <c r="AQ1254" s="25" t="str">
        <f>IF($BK384='Dummy Matches Summary'!AQ$2,$BL384,"")</f>
        <v/>
      </c>
      <c r="AR1254" s="25" t="str">
        <f>IF($BK384='Dummy Matches Summary'!AR$2,$BL384,"")</f>
        <v/>
      </c>
      <c r="AS1254" s="25" t="str">
        <f>IF($BK384='Dummy Matches Summary'!AS$2,$BL384,"")</f>
        <v/>
      </c>
      <c r="AT1254" s="25" t="str">
        <f>IF($BK384='Dummy Matches Summary'!AT$2,$BL384,"")</f>
        <v/>
      </c>
      <c r="AU1254" s="25" t="str">
        <f>IF($BK384='Dummy Matches Summary'!AU$2,$BL384,"")</f>
        <v/>
      </c>
      <c r="AV1254" s="25" t="str">
        <f>IF($BK384='Dummy Matches Summary'!AV$2,$BL384,"")</f>
        <v/>
      </c>
      <c r="AW1254" s="25" t="str">
        <f>IF($BK384='Dummy Matches Summary'!AW$2,$BL384,"")</f>
        <v/>
      </c>
      <c r="AX1254" s="25" t="str">
        <f>IF($BK384='Dummy Matches Summary'!AX$2,$BL384,"")</f>
        <v/>
      </c>
      <c r="AY1254" s="25" t="str">
        <f>IF($BK384='Dummy Matches Summary'!AY$2,$BL384,"")</f>
        <v/>
      </c>
      <c r="AZ1254" s="25" t="str">
        <f>IF($BK384='Dummy Matches Summary'!AZ$2,$BL384,"")</f>
        <v/>
      </c>
      <c r="BA1254" s="25" t="str">
        <f>IF($BK384='Dummy Matches Summary'!BA$2,$BL384,"")</f>
        <v/>
      </c>
      <c r="BB1254" s="25" t="str">
        <f>IF($BK384='Dummy Matches Summary'!BB$2,$BL384,"")</f>
        <v/>
      </c>
      <c r="BC1254" s="25" t="str">
        <f>IF($BK384='Dummy Matches Summary'!BC$2,$BL384,"")</f>
        <v/>
      </c>
      <c r="BD1254" s="25" t="str">
        <f>IF($BK384='Dummy Matches Summary'!BD$2,$BL384,"")</f>
        <v/>
      </c>
      <c r="BE1254" s="25" t="str">
        <f>IF($BK384='Dummy Matches Summary'!BE$2,$BL384,"")</f>
        <v/>
      </c>
      <c r="BF1254" s="25" t="str">
        <f>IF($BK384='Dummy Matches Summary'!BF$2,$BL384,"")</f>
        <v/>
      </c>
      <c r="BG1254" s="25" t="str">
        <f>IF($BK384='Dummy Matches Summary'!BG$2,$BL384,"")</f>
        <v/>
      </c>
    </row>
    <row r="1255" spans="1:59" s="39" customFormat="1" x14ac:dyDescent="0.3">
      <c r="A1255" s="39">
        <v>1253</v>
      </c>
      <c r="B1255" s="25" t="str">
        <f>IF($BK385='Dummy Matches Summary'!B$2,$BL385,"")</f>
        <v/>
      </c>
      <c r="C1255" s="25" t="str">
        <f>IF($BK385='Dummy Matches Summary'!C$2,$BL385,"")</f>
        <v/>
      </c>
      <c r="D1255" s="25" t="str">
        <f>IF($BK385='Dummy Matches Summary'!D$2,$BL385,"")</f>
        <v/>
      </c>
      <c r="E1255" s="25" t="str">
        <f>IF($BK385='Dummy Matches Summary'!E$2,$BL385,"")</f>
        <v/>
      </c>
      <c r="F1255" s="25" t="str">
        <f>IF($BK385='Dummy Matches Summary'!F$2,$BL385,"")</f>
        <v/>
      </c>
      <c r="G1255" s="25" t="str">
        <f>IF($BK385='Dummy Matches Summary'!G$2,$BL385,"")</f>
        <v/>
      </c>
      <c r="H1255" s="25" t="str">
        <f>IF($BK385='Dummy Matches Summary'!H$2,$BL385,"")</f>
        <v/>
      </c>
      <c r="I1255" s="25" t="str">
        <f>IF($BK385='Dummy Matches Summary'!I$2,$BL385,"")</f>
        <v/>
      </c>
      <c r="J1255" s="25" t="str">
        <f>IF($BK385='Dummy Matches Summary'!J$2,$BL385,"")</f>
        <v/>
      </c>
      <c r="K1255" s="25" t="str">
        <f>IF($BK385='Dummy Matches Summary'!K$2,$BL385,"")</f>
        <v/>
      </c>
      <c r="L1255" s="25" t="str">
        <f>IF($BK385='Dummy Matches Summary'!L$2,$BL385,"")</f>
        <v/>
      </c>
      <c r="M1255" s="25" t="str">
        <f>IF($BK385='Dummy Matches Summary'!M$2,$BL385,"")</f>
        <v/>
      </c>
      <c r="N1255" s="25" t="str">
        <f>IF($BK385='Dummy Matches Summary'!N$2,$BL385,"")</f>
        <v/>
      </c>
      <c r="O1255" s="25" t="str">
        <f>IF($BK385='Dummy Matches Summary'!O$2,$BL385,"")</f>
        <v/>
      </c>
      <c r="P1255" s="25" t="str">
        <f>IF($BK385='Dummy Matches Summary'!P$2,$BL385,"")</f>
        <v/>
      </c>
      <c r="Q1255" s="25" t="str">
        <f>IF($BK385='Dummy Matches Summary'!Q$2,$BL385,"")</f>
        <v/>
      </c>
      <c r="R1255" s="25" t="str">
        <f>IF($BK385='Dummy Matches Summary'!R$2,$BL385,"")</f>
        <v/>
      </c>
      <c r="S1255" s="25" t="str">
        <f>IF($BK385='Dummy Matches Summary'!S$2,$BL385,"")</f>
        <v/>
      </c>
      <c r="T1255" s="25" t="str">
        <f>IF($BK385='Dummy Matches Summary'!T$2,$BL385,"")</f>
        <v/>
      </c>
      <c r="U1255" s="25" t="str">
        <f>IF($BK385='Dummy Matches Summary'!U$2,$BL385,"")</f>
        <v/>
      </c>
      <c r="V1255" s="25" t="str">
        <f>IF($BK385='Dummy Matches Summary'!V$2,$BL385,"")</f>
        <v/>
      </c>
      <c r="W1255" s="25" t="str">
        <f>IF($BK385='Dummy Matches Summary'!W$2,$BL385,"")</f>
        <v/>
      </c>
      <c r="X1255" s="25" t="str">
        <f>IF($BK385='Dummy Matches Summary'!X$2,$BL385,"")</f>
        <v/>
      </c>
      <c r="Y1255" s="25" t="str">
        <f>IF($BK385='Dummy Matches Summary'!Y$2,$BL385,"")</f>
        <v/>
      </c>
      <c r="Z1255" s="25" t="str">
        <f>IF($BK385='Dummy Matches Summary'!Z$2,$BL385,"")</f>
        <v/>
      </c>
      <c r="AA1255" s="25" t="str">
        <f>IF($BK385='Dummy Matches Summary'!AA$2,$BL385,"")</f>
        <v/>
      </c>
      <c r="AB1255" s="25" t="str">
        <f>IF($BK385='Dummy Matches Summary'!AB$2,$BL385,"")</f>
        <v/>
      </c>
      <c r="AC1255" s="25" t="str">
        <f>IF($BK385='Dummy Matches Summary'!AC$2,$BL385,"")</f>
        <v/>
      </c>
      <c r="AD1255" s="25" t="str">
        <f>IF($BK385='Dummy Matches Summary'!AD$2,$BL385,"")</f>
        <v/>
      </c>
      <c r="AE1255" s="25" t="str">
        <f>IF($BK385='Dummy Matches Summary'!AE$2,$BL385,"")</f>
        <v/>
      </c>
      <c r="AF1255" s="25" t="str">
        <f>IF($BK385='Dummy Matches Summary'!AF$2,$BL385,"")</f>
        <v/>
      </c>
      <c r="AG1255" s="25" t="str">
        <f>IF($BK385='Dummy Matches Summary'!AG$2,$BL385,"")</f>
        <v/>
      </c>
      <c r="AH1255" s="25" t="str">
        <f>IF($BK385='Dummy Matches Summary'!AH$2,$BL385,"")</f>
        <v/>
      </c>
      <c r="AI1255" s="25" t="str">
        <f>IF($BK385='Dummy Matches Summary'!AI$2,$BL385,"")</f>
        <v/>
      </c>
      <c r="AJ1255" s="25" t="str">
        <f>IF($BK385='Dummy Matches Summary'!AJ$2,$BL385,"")</f>
        <v/>
      </c>
      <c r="AK1255" s="25" t="str">
        <f>IF($BK385='Dummy Matches Summary'!AK$2,$BL385,"")</f>
        <v/>
      </c>
      <c r="AL1255" s="25" t="str">
        <f>IF($BK385='Dummy Matches Summary'!AL$2,$BL385,"")</f>
        <v/>
      </c>
      <c r="AM1255" s="25" t="str">
        <f>IF($BK385='Dummy Matches Summary'!AM$2,$BL385,"")</f>
        <v/>
      </c>
      <c r="AN1255" s="25" t="str">
        <f>IF($BK385='Dummy Matches Summary'!AN$2,$BL385,"")</f>
        <v/>
      </c>
      <c r="AO1255" s="25" t="str">
        <f>IF($BK385='Dummy Matches Summary'!AO$2,$BL385,"")</f>
        <v/>
      </c>
      <c r="AP1255" s="25" t="str">
        <f>IF($BK385='Dummy Matches Summary'!AP$2,$BL385,"")</f>
        <v/>
      </c>
      <c r="AQ1255" s="25" t="str">
        <f>IF($BK385='Dummy Matches Summary'!AQ$2,$BL385,"")</f>
        <v/>
      </c>
      <c r="AR1255" s="25" t="str">
        <f>IF($BK385='Dummy Matches Summary'!AR$2,$BL385,"")</f>
        <v/>
      </c>
      <c r="AS1255" s="25" t="str">
        <f>IF($BK385='Dummy Matches Summary'!AS$2,$BL385,"")</f>
        <v/>
      </c>
      <c r="AT1255" s="25" t="str">
        <f>IF($BK385='Dummy Matches Summary'!AT$2,$BL385,"")</f>
        <v/>
      </c>
      <c r="AU1255" s="25" t="str">
        <f>IF($BK385='Dummy Matches Summary'!AU$2,$BL385,"")</f>
        <v/>
      </c>
      <c r="AV1255" s="25" t="str">
        <f>IF($BK385='Dummy Matches Summary'!AV$2,$BL385,"")</f>
        <v/>
      </c>
      <c r="AW1255" s="25" t="str">
        <f>IF($BK385='Dummy Matches Summary'!AW$2,$BL385,"")</f>
        <v/>
      </c>
      <c r="AX1255" s="25" t="str">
        <f>IF($BK385='Dummy Matches Summary'!AX$2,$BL385,"")</f>
        <v/>
      </c>
      <c r="AY1255" s="25" t="str">
        <f>IF($BK385='Dummy Matches Summary'!AY$2,$BL385,"")</f>
        <v/>
      </c>
      <c r="AZ1255" s="25" t="str">
        <f>IF($BK385='Dummy Matches Summary'!AZ$2,$BL385,"")</f>
        <v/>
      </c>
      <c r="BA1255" s="25" t="str">
        <f>IF($BK385='Dummy Matches Summary'!BA$2,$BL385,"")</f>
        <v/>
      </c>
      <c r="BB1255" s="25" t="str">
        <f>IF($BK385='Dummy Matches Summary'!BB$2,$BL385,"")</f>
        <v/>
      </c>
      <c r="BC1255" s="25" t="str">
        <f>IF($BK385='Dummy Matches Summary'!BC$2,$BL385,"")</f>
        <v/>
      </c>
      <c r="BD1255" s="25" t="str">
        <f>IF($BK385='Dummy Matches Summary'!BD$2,$BL385,"")</f>
        <v/>
      </c>
      <c r="BE1255" s="25" t="str">
        <f>IF($BK385='Dummy Matches Summary'!BE$2,$BL385,"")</f>
        <v/>
      </c>
      <c r="BF1255" s="25" t="str">
        <f>IF($BK385='Dummy Matches Summary'!BF$2,$BL385,"")</f>
        <v/>
      </c>
      <c r="BG1255" s="25" t="str">
        <f>IF($BK385='Dummy Matches Summary'!BG$2,$BL385,"")</f>
        <v/>
      </c>
    </row>
    <row r="1256" spans="1:59" s="39" customFormat="1" x14ac:dyDescent="0.3">
      <c r="A1256" s="39">
        <v>1254</v>
      </c>
      <c r="B1256" s="25" t="str">
        <f>IF($BK386='Dummy Matches Summary'!B$2,$BL386,"")</f>
        <v/>
      </c>
      <c r="C1256" s="25" t="str">
        <f>IF($BK386='Dummy Matches Summary'!C$2,$BL386,"")</f>
        <v/>
      </c>
      <c r="D1256" s="25" t="str">
        <f>IF($BK386='Dummy Matches Summary'!D$2,$BL386,"")</f>
        <v/>
      </c>
      <c r="E1256" s="25" t="str">
        <f>IF($BK386='Dummy Matches Summary'!E$2,$BL386,"")</f>
        <v/>
      </c>
      <c r="F1256" s="25" t="str">
        <f>IF($BK386='Dummy Matches Summary'!F$2,$BL386,"")</f>
        <v/>
      </c>
      <c r="G1256" s="25" t="str">
        <f>IF($BK386='Dummy Matches Summary'!G$2,$BL386,"")</f>
        <v/>
      </c>
      <c r="H1256" s="25" t="str">
        <f>IF($BK386='Dummy Matches Summary'!H$2,$BL386,"")</f>
        <v/>
      </c>
      <c r="I1256" s="25" t="str">
        <f>IF($BK386='Dummy Matches Summary'!I$2,$BL386,"")</f>
        <v/>
      </c>
      <c r="J1256" s="25" t="str">
        <f>IF($BK386='Dummy Matches Summary'!J$2,$BL386,"")</f>
        <v/>
      </c>
      <c r="K1256" s="25" t="str">
        <f>IF($BK386='Dummy Matches Summary'!K$2,$BL386,"")</f>
        <v/>
      </c>
      <c r="L1256" s="25" t="str">
        <f>IF($BK386='Dummy Matches Summary'!L$2,$BL386,"")</f>
        <v/>
      </c>
      <c r="M1256" s="25" t="str">
        <f>IF($BK386='Dummy Matches Summary'!M$2,$BL386,"")</f>
        <v/>
      </c>
      <c r="N1256" s="25" t="str">
        <f>IF($BK386='Dummy Matches Summary'!N$2,$BL386,"")</f>
        <v/>
      </c>
      <c r="O1256" s="25" t="str">
        <f>IF($BK386='Dummy Matches Summary'!O$2,$BL386,"")</f>
        <v/>
      </c>
      <c r="P1256" s="25" t="str">
        <f>IF($BK386='Dummy Matches Summary'!P$2,$BL386,"")</f>
        <v/>
      </c>
      <c r="Q1256" s="25" t="str">
        <f>IF($BK386='Dummy Matches Summary'!Q$2,$BL386,"")</f>
        <v/>
      </c>
      <c r="R1256" s="25" t="str">
        <f>IF($BK386='Dummy Matches Summary'!R$2,$BL386,"")</f>
        <v/>
      </c>
      <c r="S1256" s="25" t="str">
        <f>IF($BK386='Dummy Matches Summary'!S$2,$BL386,"")</f>
        <v/>
      </c>
      <c r="T1256" s="25" t="str">
        <f>IF($BK386='Dummy Matches Summary'!T$2,$BL386,"")</f>
        <v/>
      </c>
      <c r="U1256" s="25" t="str">
        <f>IF($BK386='Dummy Matches Summary'!U$2,$BL386,"")</f>
        <v/>
      </c>
      <c r="V1256" s="25" t="str">
        <f>IF($BK386='Dummy Matches Summary'!V$2,$BL386,"")</f>
        <v/>
      </c>
      <c r="W1256" s="25" t="str">
        <f>IF($BK386='Dummy Matches Summary'!W$2,$BL386,"")</f>
        <v/>
      </c>
      <c r="X1256" s="25" t="str">
        <f>IF($BK386='Dummy Matches Summary'!X$2,$BL386,"")</f>
        <v/>
      </c>
      <c r="Y1256" s="25" t="str">
        <f>IF($BK386='Dummy Matches Summary'!Y$2,$BL386,"")</f>
        <v/>
      </c>
      <c r="Z1256" s="25" t="str">
        <f>IF($BK386='Dummy Matches Summary'!Z$2,$BL386,"")</f>
        <v/>
      </c>
      <c r="AA1256" s="25" t="str">
        <f>IF($BK386='Dummy Matches Summary'!AA$2,$BL386,"")</f>
        <v/>
      </c>
      <c r="AB1256" s="25" t="str">
        <f>IF($BK386='Dummy Matches Summary'!AB$2,$BL386,"")</f>
        <v/>
      </c>
      <c r="AC1256" s="25" t="str">
        <f>IF($BK386='Dummy Matches Summary'!AC$2,$BL386,"")</f>
        <v/>
      </c>
      <c r="AD1256" s="25" t="str">
        <f>IF($BK386='Dummy Matches Summary'!AD$2,$BL386,"")</f>
        <v/>
      </c>
      <c r="AE1256" s="25" t="str">
        <f>IF($BK386='Dummy Matches Summary'!AE$2,$BL386,"")</f>
        <v/>
      </c>
      <c r="AF1256" s="25" t="str">
        <f>IF($BK386='Dummy Matches Summary'!AF$2,$BL386,"")</f>
        <v/>
      </c>
      <c r="AG1256" s="25" t="str">
        <f>IF($BK386='Dummy Matches Summary'!AG$2,$BL386,"")</f>
        <v/>
      </c>
      <c r="AH1256" s="25" t="str">
        <f>IF($BK386='Dummy Matches Summary'!AH$2,$BL386,"")</f>
        <v/>
      </c>
      <c r="AI1256" s="25" t="str">
        <f>IF($BK386='Dummy Matches Summary'!AI$2,$BL386,"")</f>
        <v/>
      </c>
      <c r="AJ1256" s="25" t="str">
        <f>IF($BK386='Dummy Matches Summary'!AJ$2,$BL386,"")</f>
        <v/>
      </c>
      <c r="AK1256" s="25" t="str">
        <f>IF($BK386='Dummy Matches Summary'!AK$2,$BL386,"")</f>
        <v/>
      </c>
      <c r="AL1256" s="25" t="str">
        <f>IF($BK386='Dummy Matches Summary'!AL$2,$BL386,"")</f>
        <v/>
      </c>
      <c r="AM1256" s="25" t="str">
        <f>IF($BK386='Dummy Matches Summary'!AM$2,$BL386,"")</f>
        <v/>
      </c>
      <c r="AN1256" s="25" t="str">
        <f>IF($BK386='Dummy Matches Summary'!AN$2,$BL386,"")</f>
        <v/>
      </c>
      <c r="AO1256" s="25" t="str">
        <f>IF($BK386='Dummy Matches Summary'!AO$2,$BL386,"")</f>
        <v/>
      </c>
      <c r="AP1256" s="25" t="str">
        <f>IF($BK386='Dummy Matches Summary'!AP$2,$BL386,"")</f>
        <v/>
      </c>
      <c r="AQ1256" s="25" t="str">
        <f>IF($BK386='Dummy Matches Summary'!AQ$2,$BL386,"")</f>
        <v/>
      </c>
      <c r="AR1256" s="25" t="str">
        <f>IF($BK386='Dummy Matches Summary'!AR$2,$BL386,"")</f>
        <v/>
      </c>
      <c r="AS1256" s="25" t="str">
        <f>IF($BK386='Dummy Matches Summary'!AS$2,$BL386,"")</f>
        <v/>
      </c>
      <c r="AT1256" s="25" t="str">
        <f>IF($BK386='Dummy Matches Summary'!AT$2,$BL386,"")</f>
        <v/>
      </c>
      <c r="AU1256" s="25" t="str">
        <f>IF($BK386='Dummy Matches Summary'!AU$2,$BL386,"")</f>
        <v/>
      </c>
      <c r="AV1256" s="25" t="str">
        <f>IF($BK386='Dummy Matches Summary'!AV$2,$BL386,"")</f>
        <v/>
      </c>
      <c r="AW1256" s="25" t="str">
        <f>IF($BK386='Dummy Matches Summary'!AW$2,$BL386,"")</f>
        <v/>
      </c>
      <c r="AX1256" s="25" t="str">
        <f>IF($BK386='Dummy Matches Summary'!AX$2,$BL386,"")</f>
        <v/>
      </c>
      <c r="AY1256" s="25" t="str">
        <f>IF($BK386='Dummy Matches Summary'!AY$2,$BL386,"")</f>
        <v/>
      </c>
      <c r="AZ1256" s="25" t="str">
        <f>IF($BK386='Dummy Matches Summary'!AZ$2,$BL386,"")</f>
        <v/>
      </c>
      <c r="BA1256" s="25" t="str">
        <f>IF($BK386='Dummy Matches Summary'!BA$2,$BL386,"")</f>
        <v/>
      </c>
      <c r="BB1256" s="25" t="str">
        <f>IF($BK386='Dummy Matches Summary'!BB$2,$BL386,"")</f>
        <v/>
      </c>
      <c r="BC1256" s="25" t="str">
        <f>IF($BK386='Dummy Matches Summary'!BC$2,$BL386,"")</f>
        <v/>
      </c>
      <c r="BD1256" s="25" t="str">
        <f>IF($BK386='Dummy Matches Summary'!BD$2,$BL386,"")</f>
        <v/>
      </c>
      <c r="BE1256" s="25" t="str">
        <f>IF($BK386='Dummy Matches Summary'!BE$2,$BL386,"")</f>
        <v/>
      </c>
      <c r="BF1256" s="25" t="str">
        <f>IF($BK386='Dummy Matches Summary'!BF$2,$BL386,"")</f>
        <v/>
      </c>
      <c r="BG1256" s="25" t="str">
        <f>IF($BK386='Dummy Matches Summary'!BG$2,$BL386,"")</f>
        <v/>
      </c>
    </row>
    <row r="1257" spans="1:59" s="39" customFormat="1" x14ac:dyDescent="0.3">
      <c r="A1257" s="39">
        <v>1255</v>
      </c>
      <c r="B1257" s="25" t="str">
        <f>IF($BK387='Dummy Matches Summary'!B$2,$BL387,"")</f>
        <v/>
      </c>
      <c r="C1257" s="25" t="str">
        <f>IF($BK387='Dummy Matches Summary'!C$2,$BL387,"")</f>
        <v/>
      </c>
      <c r="D1257" s="25" t="str">
        <f>IF($BK387='Dummy Matches Summary'!D$2,$BL387,"")</f>
        <v/>
      </c>
      <c r="E1257" s="25" t="str">
        <f>IF($BK387='Dummy Matches Summary'!E$2,$BL387,"")</f>
        <v/>
      </c>
      <c r="F1257" s="25" t="str">
        <f>IF($BK387='Dummy Matches Summary'!F$2,$BL387,"")</f>
        <v/>
      </c>
      <c r="G1257" s="25" t="str">
        <f>IF($BK387='Dummy Matches Summary'!G$2,$BL387,"")</f>
        <v/>
      </c>
      <c r="H1257" s="25" t="str">
        <f>IF($BK387='Dummy Matches Summary'!H$2,$BL387,"")</f>
        <v/>
      </c>
      <c r="I1257" s="25" t="str">
        <f>IF($BK387='Dummy Matches Summary'!I$2,$BL387,"")</f>
        <v/>
      </c>
      <c r="J1257" s="25" t="str">
        <f>IF($BK387='Dummy Matches Summary'!J$2,$BL387,"")</f>
        <v/>
      </c>
      <c r="K1257" s="25" t="str">
        <f>IF($BK387='Dummy Matches Summary'!K$2,$BL387,"")</f>
        <v/>
      </c>
      <c r="L1257" s="25" t="str">
        <f>IF($BK387='Dummy Matches Summary'!L$2,$BL387,"")</f>
        <v/>
      </c>
      <c r="M1257" s="25" t="str">
        <f>IF($BK387='Dummy Matches Summary'!M$2,$BL387,"")</f>
        <v/>
      </c>
      <c r="N1257" s="25" t="str">
        <f>IF($BK387='Dummy Matches Summary'!N$2,$BL387,"")</f>
        <v/>
      </c>
      <c r="O1257" s="25" t="str">
        <f>IF($BK387='Dummy Matches Summary'!O$2,$BL387,"")</f>
        <v/>
      </c>
      <c r="P1257" s="25" t="str">
        <f>IF($BK387='Dummy Matches Summary'!P$2,$BL387,"")</f>
        <v/>
      </c>
      <c r="Q1257" s="25" t="str">
        <f>IF($BK387='Dummy Matches Summary'!Q$2,$BL387,"")</f>
        <v/>
      </c>
      <c r="R1257" s="25" t="str">
        <f>IF($BK387='Dummy Matches Summary'!R$2,$BL387,"")</f>
        <v/>
      </c>
      <c r="S1257" s="25" t="str">
        <f>IF($BK387='Dummy Matches Summary'!S$2,$BL387,"")</f>
        <v/>
      </c>
      <c r="T1257" s="25" t="str">
        <f>IF($BK387='Dummy Matches Summary'!T$2,$BL387,"")</f>
        <v/>
      </c>
      <c r="U1257" s="25" t="str">
        <f>IF($BK387='Dummy Matches Summary'!U$2,$BL387,"")</f>
        <v/>
      </c>
      <c r="V1257" s="25" t="str">
        <f>IF($BK387='Dummy Matches Summary'!V$2,$BL387,"")</f>
        <v/>
      </c>
      <c r="W1257" s="25" t="str">
        <f>IF($BK387='Dummy Matches Summary'!W$2,$BL387,"")</f>
        <v/>
      </c>
      <c r="X1257" s="25" t="str">
        <f>IF($BK387='Dummy Matches Summary'!X$2,$BL387,"")</f>
        <v/>
      </c>
      <c r="Y1257" s="25" t="str">
        <f>IF($BK387='Dummy Matches Summary'!Y$2,$BL387,"")</f>
        <v/>
      </c>
      <c r="Z1257" s="25" t="str">
        <f>IF($BK387='Dummy Matches Summary'!Z$2,$BL387,"")</f>
        <v/>
      </c>
      <c r="AA1257" s="25" t="str">
        <f>IF($BK387='Dummy Matches Summary'!AA$2,$BL387,"")</f>
        <v/>
      </c>
      <c r="AB1257" s="25" t="str">
        <f>IF($BK387='Dummy Matches Summary'!AB$2,$BL387,"")</f>
        <v/>
      </c>
      <c r="AC1257" s="25" t="str">
        <f>IF($BK387='Dummy Matches Summary'!AC$2,$BL387,"")</f>
        <v/>
      </c>
      <c r="AD1257" s="25" t="str">
        <f>IF($BK387='Dummy Matches Summary'!AD$2,$BL387,"")</f>
        <v/>
      </c>
      <c r="AE1257" s="25" t="str">
        <f>IF($BK387='Dummy Matches Summary'!AE$2,$BL387,"")</f>
        <v/>
      </c>
      <c r="AF1257" s="25" t="str">
        <f>IF($BK387='Dummy Matches Summary'!AF$2,$BL387,"")</f>
        <v/>
      </c>
      <c r="AG1257" s="25" t="str">
        <f>IF($BK387='Dummy Matches Summary'!AG$2,$BL387,"")</f>
        <v/>
      </c>
      <c r="AH1257" s="25" t="str">
        <f>IF($BK387='Dummy Matches Summary'!AH$2,$BL387,"")</f>
        <v/>
      </c>
      <c r="AI1257" s="25" t="str">
        <f>IF($BK387='Dummy Matches Summary'!AI$2,$BL387,"")</f>
        <v/>
      </c>
      <c r="AJ1257" s="25" t="str">
        <f>IF($BK387='Dummy Matches Summary'!AJ$2,$BL387,"")</f>
        <v/>
      </c>
      <c r="AK1257" s="25" t="str">
        <f>IF($BK387='Dummy Matches Summary'!AK$2,$BL387,"")</f>
        <v/>
      </c>
      <c r="AL1257" s="25" t="str">
        <f>IF($BK387='Dummy Matches Summary'!AL$2,$BL387,"")</f>
        <v/>
      </c>
      <c r="AM1257" s="25" t="str">
        <f>IF($BK387='Dummy Matches Summary'!AM$2,$BL387,"")</f>
        <v/>
      </c>
      <c r="AN1257" s="25" t="str">
        <f>IF($BK387='Dummy Matches Summary'!AN$2,$BL387,"")</f>
        <v/>
      </c>
      <c r="AO1257" s="25" t="str">
        <f>IF($BK387='Dummy Matches Summary'!AO$2,$BL387,"")</f>
        <v/>
      </c>
      <c r="AP1257" s="25" t="str">
        <f>IF($BK387='Dummy Matches Summary'!AP$2,$BL387,"")</f>
        <v/>
      </c>
      <c r="AQ1257" s="25" t="str">
        <f>IF($BK387='Dummy Matches Summary'!AQ$2,$BL387,"")</f>
        <v/>
      </c>
      <c r="AR1257" s="25" t="str">
        <f>IF($BK387='Dummy Matches Summary'!AR$2,$BL387,"")</f>
        <v/>
      </c>
      <c r="AS1257" s="25" t="str">
        <f>IF($BK387='Dummy Matches Summary'!AS$2,$BL387,"")</f>
        <v/>
      </c>
      <c r="AT1257" s="25" t="str">
        <f>IF($BK387='Dummy Matches Summary'!AT$2,$BL387,"")</f>
        <v/>
      </c>
      <c r="AU1257" s="25" t="str">
        <f>IF($BK387='Dummy Matches Summary'!AU$2,$BL387,"")</f>
        <v/>
      </c>
      <c r="AV1257" s="25" t="str">
        <f>IF($BK387='Dummy Matches Summary'!AV$2,$BL387,"")</f>
        <v/>
      </c>
      <c r="AW1257" s="25" t="str">
        <f>IF($BK387='Dummy Matches Summary'!AW$2,$BL387,"")</f>
        <v/>
      </c>
      <c r="AX1257" s="25" t="str">
        <f>IF($BK387='Dummy Matches Summary'!AX$2,$BL387,"")</f>
        <v/>
      </c>
      <c r="AY1257" s="25" t="str">
        <f>IF($BK387='Dummy Matches Summary'!AY$2,$BL387,"")</f>
        <v/>
      </c>
      <c r="AZ1257" s="25" t="str">
        <f>IF($BK387='Dummy Matches Summary'!AZ$2,$BL387,"")</f>
        <v/>
      </c>
      <c r="BA1257" s="25" t="str">
        <f>IF($BK387='Dummy Matches Summary'!BA$2,$BL387,"")</f>
        <v/>
      </c>
      <c r="BB1257" s="25" t="str">
        <f>IF($BK387='Dummy Matches Summary'!BB$2,$BL387,"")</f>
        <v/>
      </c>
      <c r="BC1257" s="25" t="str">
        <f>IF($BK387='Dummy Matches Summary'!BC$2,$BL387,"")</f>
        <v/>
      </c>
      <c r="BD1257" s="25" t="str">
        <f>IF($BK387='Dummy Matches Summary'!BD$2,$BL387,"")</f>
        <v/>
      </c>
      <c r="BE1257" s="25" t="str">
        <f>IF($BK387='Dummy Matches Summary'!BE$2,$BL387,"")</f>
        <v/>
      </c>
      <c r="BF1257" s="25" t="str">
        <f>IF($BK387='Dummy Matches Summary'!BF$2,$BL387,"")</f>
        <v/>
      </c>
      <c r="BG1257" s="25" t="str">
        <f>IF($BK387='Dummy Matches Summary'!BG$2,$BL387,"")</f>
        <v/>
      </c>
    </row>
    <row r="1258" spans="1:59" s="39" customFormat="1" x14ac:dyDescent="0.3">
      <c r="A1258" s="39">
        <v>1256</v>
      </c>
      <c r="B1258" s="25" t="str">
        <f>IF($BK388='Dummy Matches Summary'!B$2,$BL388,"")</f>
        <v/>
      </c>
      <c r="C1258" s="25" t="str">
        <f>IF($BK388='Dummy Matches Summary'!C$2,$BL388,"")</f>
        <v/>
      </c>
      <c r="D1258" s="25" t="str">
        <f>IF($BK388='Dummy Matches Summary'!D$2,$BL388,"")</f>
        <v/>
      </c>
      <c r="E1258" s="25" t="str">
        <f>IF($BK388='Dummy Matches Summary'!E$2,$BL388,"")</f>
        <v/>
      </c>
      <c r="F1258" s="25" t="str">
        <f>IF($BK388='Dummy Matches Summary'!F$2,$BL388,"")</f>
        <v/>
      </c>
      <c r="G1258" s="25" t="str">
        <f>IF($BK388='Dummy Matches Summary'!G$2,$BL388,"")</f>
        <v/>
      </c>
      <c r="H1258" s="25" t="str">
        <f>IF($BK388='Dummy Matches Summary'!H$2,$BL388,"")</f>
        <v/>
      </c>
      <c r="I1258" s="25" t="str">
        <f>IF($BK388='Dummy Matches Summary'!I$2,$BL388,"")</f>
        <v/>
      </c>
      <c r="J1258" s="25" t="str">
        <f>IF($BK388='Dummy Matches Summary'!J$2,$BL388,"")</f>
        <v/>
      </c>
      <c r="K1258" s="25" t="str">
        <f>IF($BK388='Dummy Matches Summary'!K$2,$BL388,"")</f>
        <v/>
      </c>
      <c r="L1258" s="25" t="str">
        <f>IF($BK388='Dummy Matches Summary'!L$2,$BL388,"")</f>
        <v/>
      </c>
      <c r="M1258" s="25" t="str">
        <f>IF($BK388='Dummy Matches Summary'!M$2,$BL388,"")</f>
        <v/>
      </c>
      <c r="N1258" s="25" t="str">
        <f>IF($BK388='Dummy Matches Summary'!N$2,$BL388,"")</f>
        <v/>
      </c>
      <c r="O1258" s="25" t="str">
        <f>IF($BK388='Dummy Matches Summary'!O$2,$BL388,"")</f>
        <v/>
      </c>
      <c r="P1258" s="25" t="str">
        <f>IF($BK388='Dummy Matches Summary'!P$2,$BL388,"")</f>
        <v/>
      </c>
      <c r="Q1258" s="25" t="str">
        <f>IF($BK388='Dummy Matches Summary'!Q$2,$BL388,"")</f>
        <v/>
      </c>
      <c r="R1258" s="25" t="str">
        <f>IF($BK388='Dummy Matches Summary'!R$2,$BL388,"")</f>
        <v/>
      </c>
      <c r="S1258" s="25" t="str">
        <f>IF($BK388='Dummy Matches Summary'!S$2,$BL388,"")</f>
        <v/>
      </c>
      <c r="T1258" s="25" t="str">
        <f>IF($BK388='Dummy Matches Summary'!T$2,$BL388,"")</f>
        <v/>
      </c>
      <c r="U1258" s="25" t="str">
        <f>IF($BK388='Dummy Matches Summary'!U$2,$BL388,"")</f>
        <v/>
      </c>
      <c r="V1258" s="25" t="str">
        <f>IF($BK388='Dummy Matches Summary'!V$2,$BL388,"")</f>
        <v/>
      </c>
      <c r="W1258" s="25" t="str">
        <f>IF($BK388='Dummy Matches Summary'!W$2,$BL388,"")</f>
        <v/>
      </c>
      <c r="X1258" s="25" t="str">
        <f>IF($BK388='Dummy Matches Summary'!X$2,$BL388,"")</f>
        <v/>
      </c>
      <c r="Y1258" s="25" t="str">
        <f>IF($BK388='Dummy Matches Summary'!Y$2,$BL388,"")</f>
        <v/>
      </c>
      <c r="Z1258" s="25" t="str">
        <f>IF($BK388='Dummy Matches Summary'!Z$2,$BL388,"")</f>
        <v/>
      </c>
      <c r="AA1258" s="25" t="str">
        <f>IF($BK388='Dummy Matches Summary'!AA$2,$BL388,"")</f>
        <v/>
      </c>
      <c r="AB1258" s="25" t="str">
        <f>IF($BK388='Dummy Matches Summary'!AB$2,$BL388,"")</f>
        <v/>
      </c>
      <c r="AC1258" s="25" t="str">
        <f>IF($BK388='Dummy Matches Summary'!AC$2,$BL388,"")</f>
        <v/>
      </c>
      <c r="AD1258" s="25" t="str">
        <f>IF($BK388='Dummy Matches Summary'!AD$2,$BL388,"")</f>
        <v/>
      </c>
      <c r="AE1258" s="25" t="str">
        <f>IF($BK388='Dummy Matches Summary'!AE$2,$BL388,"")</f>
        <v/>
      </c>
      <c r="AF1258" s="25" t="str">
        <f>IF($BK388='Dummy Matches Summary'!AF$2,$BL388,"")</f>
        <v/>
      </c>
      <c r="AG1258" s="25" t="str">
        <f>IF($BK388='Dummy Matches Summary'!AG$2,$BL388,"")</f>
        <v/>
      </c>
      <c r="AH1258" s="25" t="str">
        <f>IF($BK388='Dummy Matches Summary'!AH$2,$BL388,"")</f>
        <v/>
      </c>
      <c r="AI1258" s="25" t="str">
        <f>IF($BK388='Dummy Matches Summary'!AI$2,$BL388,"")</f>
        <v/>
      </c>
      <c r="AJ1258" s="25" t="str">
        <f>IF($BK388='Dummy Matches Summary'!AJ$2,$BL388,"")</f>
        <v/>
      </c>
      <c r="AK1258" s="25" t="str">
        <f>IF($BK388='Dummy Matches Summary'!AK$2,$BL388,"")</f>
        <v/>
      </c>
      <c r="AL1258" s="25" t="str">
        <f>IF($BK388='Dummy Matches Summary'!AL$2,$BL388,"")</f>
        <v/>
      </c>
      <c r="AM1258" s="25" t="str">
        <f>IF($BK388='Dummy Matches Summary'!AM$2,$BL388,"")</f>
        <v/>
      </c>
      <c r="AN1258" s="25" t="str">
        <f>IF($BK388='Dummy Matches Summary'!AN$2,$BL388,"")</f>
        <v/>
      </c>
      <c r="AO1258" s="25" t="str">
        <f>IF($BK388='Dummy Matches Summary'!AO$2,$BL388,"")</f>
        <v/>
      </c>
      <c r="AP1258" s="25" t="str">
        <f>IF($BK388='Dummy Matches Summary'!AP$2,$BL388,"")</f>
        <v/>
      </c>
      <c r="AQ1258" s="25" t="str">
        <f>IF($BK388='Dummy Matches Summary'!AQ$2,$BL388,"")</f>
        <v/>
      </c>
      <c r="AR1258" s="25" t="str">
        <f>IF($BK388='Dummy Matches Summary'!AR$2,$BL388,"")</f>
        <v/>
      </c>
      <c r="AS1258" s="25" t="str">
        <f>IF($BK388='Dummy Matches Summary'!AS$2,$BL388,"")</f>
        <v/>
      </c>
      <c r="AT1258" s="25" t="str">
        <f>IF($BK388='Dummy Matches Summary'!AT$2,$BL388,"")</f>
        <v/>
      </c>
      <c r="AU1258" s="25" t="str">
        <f>IF($BK388='Dummy Matches Summary'!AU$2,$BL388,"")</f>
        <v/>
      </c>
      <c r="AV1258" s="25" t="str">
        <f>IF($BK388='Dummy Matches Summary'!AV$2,$BL388,"")</f>
        <v/>
      </c>
      <c r="AW1258" s="25" t="str">
        <f>IF($BK388='Dummy Matches Summary'!AW$2,$BL388,"")</f>
        <v/>
      </c>
      <c r="AX1258" s="25" t="str">
        <f>IF($BK388='Dummy Matches Summary'!AX$2,$BL388,"")</f>
        <v/>
      </c>
      <c r="AY1258" s="25" t="str">
        <f>IF($BK388='Dummy Matches Summary'!AY$2,$BL388,"")</f>
        <v/>
      </c>
      <c r="AZ1258" s="25" t="str">
        <f>IF($BK388='Dummy Matches Summary'!AZ$2,$BL388,"")</f>
        <v/>
      </c>
      <c r="BA1258" s="25" t="str">
        <f>IF($BK388='Dummy Matches Summary'!BA$2,$BL388,"")</f>
        <v/>
      </c>
      <c r="BB1258" s="25" t="str">
        <f>IF($BK388='Dummy Matches Summary'!BB$2,$BL388,"")</f>
        <v/>
      </c>
      <c r="BC1258" s="25" t="str">
        <f>IF($BK388='Dummy Matches Summary'!BC$2,$BL388,"")</f>
        <v/>
      </c>
      <c r="BD1258" s="25" t="str">
        <f>IF($BK388='Dummy Matches Summary'!BD$2,$BL388,"")</f>
        <v/>
      </c>
      <c r="BE1258" s="25" t="str">
        <f>IF($BK388='Dummy Matches Summary'!BE$2,$BL388,"")</f>
        <v/>
      </c>
      <c r="BF1258" s="25" t="str">
        <f>IF($BK388='Dummy Matches Summary'!BF$2,$BL388,"")</f>
        <v/>
      </c>
      <c r="BG1258" s="25" t="str">
        <f>IF($BK388='Dummy Matches Summary'!BG$2,$BL388,"")</f>
        <v/>
      </c>
    </row>
    <row r="1259" spans="1:59" s="39" customFormat="1" x14ac:dyDescent="0.3">
      <c r="A1259" s="39">
        <v>1257</v>
      </c>
      <c r="B1259" s="25" t="str">
        <f>IF($BK389='Dummy Matches Summary'!B$2,$BL389,"")</f>
        <v/>
      </c>
      <c r="C1259" s="25" t="str">
        <f>IF($BK389='Dummy Matches Summary'!C$2,$BL389,"")</f>
        <v/>
      </c>
      <c r="D1259" s="25" t="str">
        <f>IF($BK389='Dummy Matches Summary'!D$2,$BL389,"")</f>
        <v/>
      </c>
      <c r="E1259" s="25" t="str">
        <f>IF($BK389='Dummy Matches Summary'!E$2,$BL389,"")</f>
        <v/>
      </c>
      <c r="F1259" s="25" t="str">
        <f>IF($BK389='Dummy Matches Summary'!F$2,$BL389,"")</f>
        <v/>
      </c>
      <c r="G1259" s="25" t="str">
        <f>IF($BK389='Dummy Matches Summary'!G$2,$BL389,"")</f>
        <v/>
      </c>
      <c r="H1259" s="25" t="str">
        <f>IF($BK389='Dummy Matches Summary'!H$2,$BL389,"")</f>
        <v/>
      </c>
      <c r="I1259" s="25" t="str">
        <f>IF($BK389='Dummy Matches Summary'!I$2,$BL389,"")</f>
        <v/>
      </c>
      <c r="J1259" s="25" t="str">
        <f>IF($BK389='Dummy Matches Summary'!J$2,$BL389,"")</f>
        <v/>
      </c>
      <c r="K1259" s="25" t="str">
        <f>IF($BK389='Dummy Matches Summary'!K$2,$BL389,"")</f>
        <v/>
      </c>
      <c r="L1259" s="25" t="str">
        <f>IF($BK389='Dummy Matches Summary'!L$2,$BL389,"")</f>
        <v/>
      </c>
      <c r="M1259" s="25" t="str">
        <f>IF($BK389='Dummy Matches Summary'!M$2,$BL389,"")</f>
        <v/>
      </c>
      <c r="N1259" s="25" t="str">
        <f>IF($BK389='Dummy Matches Summary'!N$2,$BL389,"")</f>
        <v/>
      </c>
      <c r="O1259" s="25" t="str">
        <f>IF($BK389='Dummy Matches Summary'!O$2,$BL389,"")</f>
        <v/>
      </c>
      <c r="P1259" s="25" t="str">
        <f>IF($BK389='Dummy Matches Summary'!P$2,$BL389,"")</f>
        <v/>
      </c>
      <c r="Q1259" s="25" t="str">
        <f>IF($BK389='Dummy Matches Summary'!Q$2,$BL389,"")</f>
        <v/>
      </c>
      <c r="R1259" s="25" t="str">
        <f>IF($BK389='Dummy Matches Summary'!R$2,$BL389,"")</f>
        <v/>
      </c>
      <c r="S1259" s="25" t="str">
        <f>IF($BK389='Dummy Matches Summary'!S$2,$BL389,"")</f>
        <v/>
      </c>
      <c r="T1259" s="25" t="str">
        <f>IF($BK389='Dummy Matches Summary'!T$2,$BL389,"")</f>
        <v/>
      </c>
      <c r="U1259" s="25" t="str">
        <f>IF($BK389='Dummy Matches Summary'!U$2,$BL389,"")</f>
        <v/>
      </c>
      <c r="V1259" s="25" t="str">
        <f>IF($BK389='Dummy Matches Summary'!V$2,$BL389,"")</f>
        <v/>
      </c>
      <c r="W1259" s="25" t="str">
        <f>IF($BK389='Dummy Matches Summary'!W$2,$BL389,"")</f>
        <v/>
      </c>
      <c r="X1259" s="25" t="str">
        <f>IF($BK389='Dummy Matches Summary'!X$2,$BL389,"")</f>
        <v/>
      </c>
      <c r="Y1259" s="25" t="str">
        <f>IF($BK389='Dummy Matches Summary'!Y$2,$BL389,"")</f>
        <v/>
      </c>
      <c r="Z1259" s="25" t="str">
        <f>IF($BK389='Dummy Matches Summary'!Z$2,$BL389,"")</f>
        <v/>
      </c>
      <c r="AA1259" s="25" t="str">
        <f>IF($BK389='Dummy Matches Summary'!AA$2,$BL389,"")</f>
        <v/>
      </c>
      <c r="AB1259" s="25" t="str">
        <f>IF($BK389='Dummy Matches Summary'!AB$2,$BL389,"")</f>
        <v/>
      </c>
      <c r="AC1259" s="25" t="str">
        <f>IF($BK389='Dummy Matches Summary'!AC$2,$BL389,"")</f>
        <v/>
      </c>
      <c r="AD1259" s="25" t="str">
        <f>IF($BK389='Dummy Matches Summary'!AD$2,$BL389,"")</f>
        <v/>
      </c>
      <c r="AE1259" s="25" t="str">
        <f>IF($BK389='Dummy Matches Summary'!AE$2,$BL389,"")</f>
        <v/>
      </c>
      <c r="AF1259" s="25" t="str">
        <f>IF($BK389='Dummy Matches Summary'!AF$2,$BL389,"")</f>
        <v/>
      </c>
      <c r="AG1259" s="25" t="str">
        <f>IF($BK389='Dummy Matches Summary'!AG$2,$BL389,"")</f>
        <v/>
      </c>
      <c r="AH1259" s="25" t="str">
        <f>IF($BK389='Dummy Matches Summary'!AH$2,$BL389,"")</f>
        <v/>
      </c>
      <c r="AI1259" s="25" t="str">
        <f>IF($BK389='Dummy Matches Summary'!AI$2,$BL389,"")</f>
        <v/>
      </c>
      <c r="AJ1259" s="25" t="str">
        <f>IF($BK389='Dummy Matches Summary'!AJ$2,$BL389,"")</f>
        <v/>
      </c>
      <c r="AK1259" s="25" t="str">
        <f>IF($BK389='Dummy Matches Summary'!AK$2,$BL389,"")</f>
        <v/>
      </c>
      <c r="AL1259" s="25" t="str">
        <f>IF($BK389='Dummy Matches Summary'!AL$2,$BL389,"")</f>
        <v/>
      </c>
      <c r="AM1259" s="25" t="str">
        <f>IF($BK389='Dummy Matches Summary'!AM$2,$BL389,"")</f>
        <v/>
      </c>
      <c r="AN1259" s="25" t="str">
        <f>IF($BK389='Dummy Matches Summary'!AN$2,$BL389,"")</f>
        <v/>
      </c>
      <c r="AO1259" s="25" t="str">
        <f>IF($BK389='Dummy Matches Summary'!AO$2,$BL389,"")</f>
        <v/>
      </c>
      <c r="AP1259" s="25" t="str">
        <f>IF($BK389='Dummy Matches Summary'!AP$2,$BL389,"")</f>
        <v/>
      </c>
      <c r="AQ1259" s="25" t="str">
        <f>IF($BK389='Dummy Matches Summary'!AQ$2,$BL389,"")</f>
        <v/>
      </c>
      <c r="AR1259" s="25" t="str">
        <f>IF($BK389='Dummy Matches Summary'!AR$2,$BL389,"")</f>
        <v/>
      </c>
      <c r="AS1259" s="25" t="str">
        <f>IF($BK389='Dummy Matches Summary'!AS$2,$BL389,"")</f>
        <v/>
      </c>
      <c r="AT1259" s="25" t="str">
        <f>IF($BK389='Dummy Matches Summary'!AT$2,$BL389,"")</f>
        <v/>
      </c>
      <c r="AU1259" s="25" t="str">
        <f>IF($BK389='Dummy Matches Summary'!AU$2,$BL389,"")</f>
        <v/>
      </c>
      <c r="AV1259" s="25" t="str">
        <f>IF($BK389='Dummy Matches Summary'!AV$2,$BL389,"")</f>
        <v/>
      </c>
      <c r="AW1259" s="25" t="str">
        <f>IF($BK389='Dummy Matches Summary'!AW$2,$BL389,"")</f>
        <v/>
      </c>
      <c r="AX1259" s="25" t="str">
        <f>IF($BK389='Dummy Matches Summary'!AX$2,$BL389,"")</f>
        <v/>
      </c>
      <c r="AY1259" s="25" t="str">
        <f>IF($BK389='Dummy Matches Summary'!AY$2,$BL389,"")</f>
        <v/>
      </c>
      <c r="AZ1259" s="25" t="str">
        <f>IF($BK389='Dummy Matches Summary'!AZ$2,$BL389,"")</f>
        <v/>
      </c>
      <c r="BA1259" s="25" t="str">
        <f>IF($BK389='Dummy Matches Summary'!BA$2,$BL389,"")</f>
        <v/>
      </c>
      <c r="BB1259" s="25" t="str">
        <f>IF($BK389='Dummy Matches Summary'!BB$2,$BL389,"")</f>
        <v/>
      </c>
      <c r="BC1259" s="25" t="str">
        <f>IF($BK389='Dummy Matches Summary'!BC$2,$BL389,"")</f>
        <v/>
      </c>
      <c r="BD1259" s="25" t="str">
        <f>IF($BK389='Dummy Matches Summary'!BD$2,$BL389,"")</f>
        <v/>
      </c>
      <c r="BE1259" s="25" t="str">
        <f>IF($BK389='Dummy Matches Summary'!BE$2,$BL389,"")</f>
        <v/>
      </c>
      <c r="BF1259" s="25" t="str">
        <f>IF($BK389='Dummy Matches Summary'!BF$2,$BL389,"")</f>
        <v/>
      </c>
      <c r="BG1259" s="25" t="str">
        <f>IF($BK389='Dummy Matches Summary'!BG$2,$BL389,"")</f>
        <v/>
      </c>
    </row>
    <row r="1260" spans="1:59" s="39" customFormat="1" x14ac:dyDescent="0.3">
      <c r="A1260" s="39">
        <v>1258</v>
      </c>
      <c r="B1260" s="25" t="str">
        <f>IF($BK390='Dummy Matches Summary'!B$2,$BL390,"")</f>
        <v/>
      </c>
      <c r="C1260" s="25" t="str">
        <f>IF($BK390='Dummy Matches Summary'!C$2,$BL390,"")</f>
        <v/>
      </c>
      <c r="D1260" s="25" t="str">
        <f>IF($BK390='Dummy Matches Summary'!D$2,$BL390,"")</f>
        <v/>
      </c>
      <c r="E1260" s="25" t="str">
        <f>IF($BK390='Dummy Matches Summary'!E$2,$BL390,"")</f>
        <v/>
      </c>
      <c r="F1260" s="25" t="str">
        <f>IF($BK390='Dummy Matches Summary'!F$2,$BL390,"")</f>
        <v/>
      </c>
      <c r="G1260" s="25" t="str">
        <f>IF($BK390='Dummy Matches Summary'!G$2,$BL390,"")</f>
        <v/>
      </c>
      <c r="H1260" s="25" t="str">
        <f>IF($BK390='Dummy Matches Summary'!H$2,$BL390,"")</f>
        <v/>
      </c>
      <c r="I1260" s="25" t="str">
        <f>IF($BK390='Dummy Matches Summary'!I$2,$BL390,"")</f>
        <v/>
      </c>
      <c r="J1260" s="25" t="str">
        <f>IF($BK390='Dummy Matches Summary'!J$2,$BL390,"")</f>
        <v/>
      </c>
      <c r="K1260" s="25" t="str">
        <f>IF($BK390='Dummy Matches Summary'!K$2,$BL390,"")</f>
        <v/>
      </c>
      <c r="L1260" s="25" t="str">
        <f>IF($BK390='Dummy Matches Summary'!L$2,$BL390,"")</f>
        <v/>
      </c>
      <c r="M1260" s="25" t="str">
        <f>IF($BK390='Dummy Matches Summary'!M$2,$BL390,"")</f>
        <v/>
      </c>
      <c r="N1260" s="25" t="str">
        <f>IF($BK390='Dummy Matches Summary'!N$2,$BL390,"")</f>
        <v/>
      </c>
      <c r="O1260" s="25" t="str">
        <f>IF($BK390='Dummy Matches Summary'!O$2,$BL390,"")</f>
        <v/>
      </c>
      <c r="P1260" s="25" t="str">
        <f>IF($BK390='Dummy Matches Summary'!P$2,$BL390,"")</f>
        <v/>
      </c>
      <c r="Q1260" s="25" t="str">
        <f>IF($BK390='Dummy Matches Summary'!Q$2,$BL390,"")</f>
        <v/>
      </c>
      <c r="R1260" s="25" t="str">
        <f>IF($BK390='Dummy Matches Summary'!R$2,$BL390,"")</f>
        <v/>
      </c>
      <c r="S1260" s="25" t="str">
        <f>IF($BK390='Dummy Matches Summary'!S$2,$BL390,"")</f>
        <v/>
      </c>
      <c r="T1260" s="25" t="str">
        <f>IF($BK390='Dummy Matches Summary'!T$2,$BL390,"")</f>
        <v/>
      </c>
      <c r="U1260" s="25" t="str">
        <f>IF($BK390='Dummy Matches Summary'!U$2,$BL390,"")</f>
        <v/>
      </c>
      <c r="V1260" s="25" t="str">
        <f>IF($BK390='Dummy Matches Summary'!V$2,$BL390,"")</f>
        <v/>
      </c>
      <c r="W1260" s="25" t="str">
        <f>IF($BK390='Dummy Matches Summary'!W$2,$BL390,"")</f>
        <v/>
      </c>
      <c r="X1260" s="25" t="str">
        <f>IF($BK390='Dummy Matches Summary'!X$2,$BL390,"")</f>
        <v/>
      </c>
      <c r="Y1260" s="25" t="str">
        <f>IF($BK390='Dummy Matches Summary'!Y$2,$BL390,"")</f>
        <v/>
      </c>
      <c r="Z1260" s="25" t="str">
        <f>IF($BK390='Dummy Matches Summary'!Z$2,$BL390,"")</f>
        <v/>
      </c>
      <c r="AA1260" s="25" t="str">
        <f>IF($BK390='Dummy Matches Summary'!AA$2,$BL390,"")</f>
        <v/>
      </c>
      <c r="AB1260" s="25" t="str">
        <f>IF($BK390='Dummy Matches Summary'!AB$2,$BL390,"")</f>
        <v/>
      </c>
      <c r="AC1260" s="25" t="str">
        <f>IF($BK390='Dummy Matches Summary'!AC$2,$BL390,"")</f>
        <v/>
      </c>
      <c r="AD1260" s="25" t="str">
        <f>IF($BK390='Dummy Matches Summary'!AD$2,$BL390,"")</f>
        <v/>
      </c>
      <c r="AE1260" s="25" t="str">
        <f>IF($BK390='Dummy Matches Summary'!AE$2,$BL390,"")</f>
        <v/>
      </c>
      <c r="AF1260" s="25" t="str">
        <f>IF($BK390='Dummy Matches Summary'!AF$2,$BL390,"")</f>
        <v/>
      </c>
      <c r="AG1260" s="25" t="str">
        <f>IF($BK390='Dummy Matches Summary'!AG$2,$BL390,"")</f>
        <v/>
      </c>
      <c r="AH1260" s="25" t="str">
        <f>IF($BK390='Dummy Matches Summary'!AH$2,$BL390,"")</f>
        <v/>
      </c>
      <c r="AI1260" s="25" t="str">
        <f>IF($BK390='Dummy Matches Summary'!AI$2,$BL390,"")</f>
        <v/>
      </c>
      <c r="AJ1260" s="25" t="str">
        <f>IF($BK390='Dummy Matches Summary'!AJ$2,$BL390,"")</f>
        <v/>
      </c>
      <c r="AK1260" s="25" t="str">
        <f>IF($BK390='Dummy Matches Summary'!AK$2,$BL390,"")</f>
        <v/>
      </c>
      <c r="AL1260" s="25" t="str">
        <f>IF($BK390='Dummy Matches Summary'!AL$2,$BL390,"")</f>
        <v/>
      </c>
      <c r="AM1260" s="25" t="str">
        <f>IF($BK390='Dummy Matches Summary'!AM$2,$BL390,"")</f>
        <v/>
      </c>
      <c r="AN1260" s="25" t="str">
        <f>IF($BK390='Dummy Matches Summary'!AN$2,$BL390,"")</f>
        <v/>
      </c>
      <c r="AO1260" s="25" t="str">
        <f>IF($BK390='Dummy Matches Summary'!AO$2,$BL390,"")</f>
        <v/>
      </c>
      <c r="AP1260" s="25" t="str">
        <f>IF($BK390='Dummy Matches Summary'!AP$2,$BL390,"")</f>
        <v/>
      </c>
      <c r="AQ1260" s="25" t="str">
        <f>IF($BK390='Dummy Matches Summary'!AQ$2,$BL390,"")</f>
        <v/>
      </c>
      <c r="AR1260" s="25" t="str">
        <f>IF($BK390='Dummy Matches Summary'!AR$2,$BL390,"")</f>
        <v/>
      </c>
      <c r="AS1260" s="25" t="str">
        <f>IF($BK390='Dummy Matches Summary'!AS$2,$BL390,"")</f>
        <v/>
      </c>
      <c r="AT1260" s="25" t="str">
        <f>IF($BK390='Dummy Matches Summary'!AT$2,$BL390,"")</f>
        <v/>
      </c>
      <c r="AU1260" s="25" t="str">
        <f>IF($BK390='Dummy Matches Summary'!AU$2,$BL390,"")</f>
        <v/>
      </c>
      <c r="AV1260" s="25" t="str">
        <f>IF($BK390='Dummy Matches Summary'!AV$2,$BL390,"")</f>
        <v/>
      </c>
      <c r="AW1260" s="25" t="str">
        <f>IF($BK390='Dummy Matches Summary'!AW$2,$BL390,"")</f>
        <v/>
      </c>
      <c r="AX1260" s="25" t="str">
        <f>IF($BK390='Dummy Matches Summary'!AX$2,$BL390,"")</f>
        <v/>
      </c>
      <c r="AY1260" s="25" t="str">
        <f>IF($BK390='Dummy Matches Summary'!AY$2,$BL390,"")</f>
        <v/>
      </c>
      <c r="AZ1260" s="25" t="str">
        <f>IF($BK390='Dummy Matches Summary'!AZ$2,$BL390,"")</f>
        <v/>
      </c>
      <c r="BA1260" s="25" t="str">
        <f>IF($BK390='Dummy Matches Summary'!BA$2,$BL390,"")</f>
        <v/>
      </c>
      <c r="BB1260" s="25" t="str">
        <f>IF($BK390='Dummy Matches Summary'!BB$2,$BL390,"")</f>
        <v/>
      </c>
      <c r="BC1260" s="25" t="str">
        <f>IF($BK390='Dummy Matches Summary'!BC$2,$BL390,"")</f>
        <v/>
      </c>
      <c r="BD1260" s="25" t="str">
        <f>IF($BK390='Dummy Matches Summary'!BD$2,$BL390,"")</f>
        <v/>
      </c>
      <c r="BE1260" s="25" t="str">
        <f>IF($BK390='Dummy Matches Summary'!BE$2,$BL390,"")</f>
        <v/>
      </c>
      <c r="BF1260" s="25" t="str">
        <f>IF($BK390='Dummy Matches Summary'!BF$2,$BL390,"")</f>
        <v/>
      </c>
      <c r="BG1260" s="25" t="str">
        <f>IF($BK390='Dummy Matches Summary'!BG$2,$BL390,"")</f>
        <v/>
      </c>
    </row>
    <row r="1261" spans="1:59" s="39" customFormat="1" x14ac:dyDescent="0.3">
      <c r="A1261" s="39">
        <v>1259</v>
      </c>
      <c r="B1261" s="25" t="str">
        <f>IF($BK391='Dummy Matches Summary'!B$2,$BL391,"")</f>
        <v/>
      </c>
      <c r="C1261" s="25" t="str">
        <f>IF($BK391='Dummy Matches Summary'!C$2,$BL391,"")</f>
        <v/>
      </c>
      <c r="D1261" s="25" t="str">
        <f>IF($BK391='Dummy Matches Summary'!D$2,$BL391,"")</f>
        <v/>
      </c>
      <c r="E1261" s="25" t="str">
        <f>IF($BK391='Dummy Matches Summary'!E$2,$BL391,"")</f>
        <v/>
      </c>
      <c r="F1261" s="25" t="str">
        <f>IF($BK391='Dummy Matches Summary'!F$2,$BL391,"")</f>
        <v/>
      </c>
      <c r="G1261" s="25" t="str">
        <f>IF($BK391='Dummy Matches Summary'!G$2,$BL391,"")</f>
        <v/>
      </c>
      <c r="H1261" s="25" t="str">
        <f>IF($BK391='Dummy Matches Summary'!H$2,$BL391,"")</f>
        <v/>
      </c>
      <c r="I1261" s="25" t="str">
        <f>IF($BK391='Dummy Matches Summary'!I$2,$BL391,"")</f>
        <v/>
      </c>
      <c r="J1261" s="25" t="str">
        <f>IF($BK391='Dummy Matches Summary'!J$2,$BL391,"")</f>
        <v/>
      </c>
      <c r="K1261" s="25" t="str">
        <f>IF($BK391='Dummy Matches Summary'!K$2,$BL391,"")</f>
        <v/>
      </c>
      <c r="L1261" s="25" t="str">
        <f>IF($BK391='Dummy Matches Summary'!L$2,$BL391,"")</f>
        <v/>
      </c>
      <c r="M1261" s="25" t="str">
        <f>IF($BK391='Dummy Matches Summary'!M$2,$BL391,"")</f>
        <v/>
      </c>
      <c r="N1261" s="25" t="str">
        <f>IF($BK391='Dummy Matches Summary'!N$2,$BL391,"")</f>
        <v/>
      </c>
      <c r="O1261" s="25" t="str">
        <f>IF($BK391='Dummy Matches Summary'!O$2,$BL391,"")</f>
        <v/>
      </c>
      <c r="P1261" s="25" t="str">
        <f>IF($BK391='Dummy Matches Summary'!P$2,$BL391,"")</f>
        <v/>
      </c>
      <c r="Q1261" s="25" t="str">
        <f>IF($BK391='Dummy Matches Summary'!Q$2,$BL391,"")</f>
        <v/>
      </c>
      <c r="R1261" s="25" t="str">
        <f>IF($BK391='Dummy Matches Summary'!R$2,$BL391,"")</f>
        <v/>
      </c>
      <c r="S1261" s="25" t="str">
        <f>IF($BK391='Dummy Matches Summary'!S$2,$BL391,"")</f>
        <v/>
      </c>
      <c r="T1261" s="25" t="str">
        <f>IF($BK391='Dummy Matches Summary'!T$2,$BL391,"")</f>
        <v/>
      </c>
      <c r="U1261" s="25" t="str">
        <f>IF($BK391='Dummy Matches Summary'!U$2,$BL391,"")</f>
        <v/>
      </c>
      <c r="V1261" s="25" t="str">
        <f>IF($BK391='Dummy Matches Summary'!V$2,$BL391,"")</f>
        <v/>
      </c>
      <c r="W1261" s="25" t="str">
        <f>IF($BK391='Dummy Matches Summary'!W$2,$BL391,"")</f>
        <v/>
      </c>
      <c r="X1261" s="25" t="str">
        <f>IF($BK391='Dummy Matches Summary'!X$2,$BL391,"")</f>
        <v/>
      </c>
      <c r="Y1261" s="25" t="str">
        <f>IF($BK391='Dummy Matches Summary'!Y$2,$BL391,"")</f>
        <v/>
      </c>
      <c r="Z1261" s="25" t="str">
        <f>IF($BK391='Dummy Matches Summary'!Z$2,$BL391,"")</f>
        <v/>
      </c>
      <c r="AA1261" s="25" t="str">
        <f>IF($BK391='Dummy Matches Summary'!AA$2,$BL391,"")</f>
        <v/>
      </c>
      <c r="AB1261" s="25" t="str">
        <f>IF($BK391='Dummy Matches Summary'!AB$2,$BL391,"")</f>
        <v/>
      </c>
      <c r="AC1261" s="25" t="str">
        <f>IF($BK391='Dummy Matches Summary'!AC$2,$BL391,"")</f>
        <v/>
      </c>
      <c r="AD1261" s="25" t="str">
        <f>IF($BK391='Dummy Matches Summary'!AD$2,$BL391,"")</f>
        <v/>
      </c>
      <c r="AE1261" s="25" t="str">
        <f>IF($BK391='Dummy Matches Summary'!AE$2,$BL391,"")</f>
        <v/>
      </c>
      <c r="AF1261" s="25" t="str">
        <f>IF($BK391='Dummy Matches Summary'!AF$2,$BL391,"")</f>
        <v/>
      </c>
      <c r="AG1261" s="25" t="str">
        <f>IF($BK391='Dummy Matches Summary'!AG$2,$BL391,"")</f>
        <v/>
      </c>
      <c r="AH1261" s="25" t="str">
        <f>IF($BK391='Dummy Matches Summary'!AH$2,$BL391,"")</f>
        <v/>
      </c>
      <c r="AI1261" s="25" t="str">
        <f>IF($BK391='Dummy Matches Summary'!AI$2,$BL391,"")</f>
        <v/>
      </c>
      <c r="AJ1261" s="25" t="str">
        <f>IF($BK391='Dummy Matches Summary'!AJ$2,$BL391,"")</f>
        <v/>
      </c>
      <c r="AK1261" s="25" t="str">
        <f>IF($BK391='Dummy Matches Summary'!AK$2,$BL391,"")</f>
        <v/>
      </c>
      <c r="AL1261" s="25" t="str">
        <f>IF($BK391='Dummy Matches Summary'!AL$2,$BL391,"")</f>
        <v/>
      </c>
      <c r="AM1261" s="25" t="str">
        <f>IF($BK391='Dummy Matches Summary'!AM$2,$BL391,"")</f>
        <v/>
      </c>
      <c r="AN1261" s="25" t="str">
        <f>IF($BK391='Dummy Matches Summary'!AN$2,$BL391,"")</f>
        <v/>
      </c>
      <c r="AO1261" s="25" t="str">
        <f>IF($BK391='Dummy Matches Summary'!AO$2,$BL391,"")</f>
        <v/>
      </c>
      <c r="AP1261" s="25" t="str">
        <f>IF($BK391='Dummy Matches Summary'!AP$2,$BL391,"")</f>
        <v/>
      </c>
      <c r="AQ1261" s="25" t="str">
        <f>IF($BK391='Dummy Matches Summary'!AQ$2,$BL391,"")</f>
        <v/>
      </c>
      <c r="AR1261" s="25" t="str">
        <f>IF($BK391='Dummy Matches Summary'!AR$2,$BL391,"")</f>
        <v/>
      </c>
      <c r="AS1261" s="25" t="str">
        <f>IF($BK391='Dummy Matches Summary'!AS$2,$BL391,"")</f>
        <v/>
      </c>
      <c r="AT1261" s="25" t="str">
        <f>IF($BK391='Dummy Matches Summary'!AT$2,$BL391,"")</f>
        <v/>
      </c>
      <c r="AU1261" s="25" t="str">
        <f>IF($BK391='Dummy Matches Summary'!AU$2,$BL391,"")</f>
        <v/>
      </c>
      <c r="AV1261" s="25" t="str">
        <f>IF($BK391='Dummy Matches Summary'!AV$2,$BL391,"")</f>
        <v/>
      </c>
      <c r="AW1261" s="25" t="str">
        <f>IF($BK391='Dummy Matches Summary'!AW$2,$BL391,"")</f>
        <v/>
      </c>
      <c r="AX1261" s="25" t="str">
        <f>IF($BK391='Dummy Matches Summary'!AX$2,$BL391,"")</f>
        <v/>
      </c>
      <c r="AY1261" s="25" t="str">
        <f>IF($BK391='Dummy Matches Summary'!AY$2,$BL391,"")</f>
        <v/>
      </c>
      <c r="AZ1261" s="25" t="str">
        <f>IF($BK391='Dummy Matches Summary'!AZ$2,$BL391,"")</f>
        <v/>
      </c>
      <c r="BA1261" s="25" t="str">
        <f>IF($BK391='Dummy Matches Summary'!BA$2,$BL391,"")</f>
        <v/>
      </c>
      <c r="BB1261" s="25" t="str">
        <f>IF($BK391='Dummy Matches Summary'!BB$2,$BL391,"")</f>
        <v/>
      </c>
      <c r="BC1261" s="25" t="str">
        <f>IF($BK391='Dummy Matches Summary'!BC$2,$BL391,"")</f>
        <v/>
      </c>
      <c r="BD1261" s="25" t="str">
        <f>IF($BK391='Dummy Matches Summary'!BD$2,$BL391,"")</f>
        <v/>
      </c>
      <c r="BE1261" s="25" t="str">
        <f>IF($BK391='Dummy Matches Summary'!BE$2,$BL391,"")</f>
        <v/>
      </c>
      <c r="BF1261" s="25" t="str">
        <f>IF($BK391='Dummy Matches Summary'!BF$2,$BL391,"")</f>
        <v/>
      </c>
      <c r="BG1261" s="25" t="str">
        <f>IF($BK391='Dummy Matches Summary'!BG$2,$BL391,"")</f>
        <v/>
      </c>
    </row>
    <row r="1262" spans="1:59" s="39" customFormat="1" x14ac:dyDescent="0.3">
      <c r="A1262" s="39">
        <v>1260</v>
      </c>
      <c r="B1262" s="25" t="str">
        <f>IF($BK392='Dummy Matches Summary'!B$2,$BL392,"")</f>
        <v/>
      </c>
      <c r="C1262" s="25" t="str">
        <f>IF($BK392='Dummy Matches Summary'!C$2,$BL392,"")</f>
        <v/>
      </c>
      <c r="D1262" s="25" t="str">
        <f>IF($BK392='Dummy Matches Summary'!D$2,$BL392,"")</f>
        <v/>
      </c>
      <c r="E1262" s="25" t="str">
        <f>IF($BK392='Dummy Matches Summary'!E$2,$BL392,"")</f>
        <v/>
      </c>
      <c r="F1262" s="25" t="str">
        <f>IF($BK392='Dummy Matches Summary'!F$2,$BL392,"")</f>
        <v/>
      </c>
      <c r="G1262" s="25" t="str">
        <f>IF($BK392='Dummy Matches Summary'!G$2,$BL392,"")</f>
        <v/>
      </c>
      <c r="H1262" s="25" t="str">
        <f>IF($BK392='Dummy Matches Summary'!H$2,$BL392,"")</f>
        <v/>
      </c>
      <c r="I1262" s="25" t="str">
        <f>IF($BK392='Dummy Matches Summary'!I$2,$BL392,"")</f>
        <v/>
      </c>
      <c r="J1262" s="25" t="str">
        <f>IF($BK392='Dummy Matches Summary'!J$2,$BL392,"")</f>
        <v/>
      </c>
      <c r="K1262" s="25" t="str">
        <f>IF($BK392='Dummy Matches Summary'!K$2,$BL392,"")</f>
        <v/>
      </c>
      <c r="L1262" s="25" t="str">
        <f>IF($BK392='Dummy Matches Summary'!L$2,$BL392,"")</f>
        <v/>
      </c>
      <c r="M1262" s="25" t="str">
        <f>IF($BK392='Dummy Matches Summary'!M$2,$BL392,"")</f>
        <v/>
      </c>
      <c r="N1262" s="25" t="str">
        <f>IF($BK392='Dummy Matches Summary'!N$2,$BL392,"")</f>
        <v/>
      </c>
      <c r="O1262" s="25" t="str">
        <f>IF($BK392='Dummy Matches Summary'!O$2,$BL392,"")</f>
        <v/>
      </c>
      <c r="P1262" s="25" t="str">
        <f>IF($BK392='Dummy Matches Summary'!P$2,$BL392,"")</f>
        <v/>
      </c>
      <c r="Q1262" s="25" t="str">
        <f>IF($BK392='Dummy Matches Summary'!Q$2,$BL392,"")</f>
        <v/>
      </c>
      <c r="R1262" s="25" t="str">
        <f>IF($BK392='Dummy Matches Summary'!R$2,$BL392,"")</f>
        <v/>
      </c>
      <c r="S1262" s="25" t="str">
        <f>IF($BK392='Dummy Matches Summary'!S$2,$BL392,"")</f>
        <v/>
      </c>
      <c r="T1262" s="25" t="str">
        <f>IF($BK392='Dummy Matches Summary'!T$2,$BL392,"")</f>
        <v/>
      </c>
      <c r="U1262" s="25" t="str">
        <f>IF($BK392='Dummy Matches Summary'!U$2,$BL392,"")</f>
        <v/>
      </c>
      <c r="V1262" s="25" t="str">
        <f>IF($BK392='Dummy Matches Summary'!V$2,$BL392,"")</f>
        <v/>
      </c>
      <c r="W1262" s="25" t="str">
        <f>IF($BK392='Dummy Matches Summary'!W$2,$BL392,"")</f>
        <v/>
      </c>
      <c r="X1262" s="25" t="str">
        <f>IF($BK392='Dummy Matches Summary'!X$2,$BL392,"")</f>
        <v/>
      </c>
      <c r="Y1262" s="25" t="str">
        <f>IF($BK392='Dummy Matches Summary'!Y$2,$BL392,"")</f>
        <v/>
      </c>
      <c r="Z1262" s="25" t="str">
        <f>IF($BK392='Dummy Matches Summary'!Z$2,$BL392,"")</f>
        <v/>
      </c>
      <c r="AA1262" s="25" t="str">
        <f>IF($BK392='Dummy Matches Summary'!AA$2,$BL392,"")</f>
        <v/>
      </c>
      <c r="AB1262" s="25" t="str">
        <f>IF($BK392='Dummy Matches Summary'!AB$2,$BL392,"")</f>
        <v/>
      </c>
      <c r="AC1262" s="25" t="str">
        <f>IF($BK392='Dummy Matches Summary'!AC$2,$BL392,"")</f>
        <v/>
      </c>
      <c r="AD1262" s="25" t="str">
        <f>IF($BK392='Dummy Matches Summary'!AD$2,$BL392,"")</f>
        <v/>
      </c>
      <c r="AE1262" s="25" t="str">
        <f>IF($BK392='Dummy Matches Summary'!AE$2,$BL392,"")</f>
        <v/>
      </c>
      <c r="AF1262" s="25" t="str">
        <f>IF($BK392='Dummy Matches Summary'!AF$2,$BL392,"")</f>
        <v/>
      </c>
      <c r="AG1262" s="25" t="str">
        <f>IF($BK392='Dummy Matches Summary'!AG$2,$BL392,"")</f>
        <v/>
      </c>
      <c r="AH1262" s="25" t="str">
        <f>IF($BK392='Dummy Matches Summary'!AH$2,$BL392,"")</f>
        <v/>
      </c>
      <c r="AI1262" s="25" t="str">
        <f>IF($BK392='Dummy Matches Summary'!AI$2,$BL392,"")</f>
        <v/>
      </c>
      <c r="AJ1262" s="25" t="str">
        <f>IF($BK392='Dummy Matches Summary'!AJ$2,$BL392,"")</f>
        <v/>
      </c>
      <c r="AK1262" s="25" t="str">
        <f>IF($BK392='Dummy Matches Summary'!AK$2,$BL392,"")</f>
        <v/>
      </c>
      <c r="AL1262" s="25" t="str">
        <f>IF($BK392='Dummy Matches Summary'!AL$2,$BL392,"")</f>
        <v/>
      </c>
      <c r="AM1262" s="25" t="str">
        <f>IF($BK392='Dummy Matches Summary'!AM$2,$BL392,"")</f>
        <v/>
      </c>
      <c r="AN1262" s="25" t="str">
        <f>IF($BK392='Dummy Matches Summary'!AN$2,$BL392,"")</f>
        <v/>
      </c>
      <c r="AO1262" s="25" t="str">
        <f>IF($BK392='Dummy Matches Summary'!AO$2,$BL392,"")</f>
        <v/>
      </c>
      <c r="AP1262" s="25" t="str">
        <f>IF($BK392='Dummy Matches Summary'!AP$2,$BL392,"")</f>
        <v/>
      </c>
      <c r="AQ1262" s="25" t="str">
        <f>IF($BK392='Dummy Matches Summary'!AQ$2,$BL392,"")</f>
        <v/>
      </c>
      <c r="AR1262" s="25" t="str">
        <f>IF($BK392='Dummy Matches Summary'!AR$2,$BL392,"")</f>
        <v/>
      </c>
      <c r="AS1262" s="25" t="str">
        <f>IF($BK392='Dummy Matches Summary'!AS$2,$BL392,"")</f>
        <v/>
      </c>
      <c r="AT1262" s="25" t="str">
        <f>IF($BK392='Dummy Matches Summary'!AT$2,$BL392,"")</f>
        <v/>
      </c>
      <c r="AU1262" s="25" t="str">
        <f>IF($BK392='Dummy Matches Summary'!AU$2,$BL392,"")</f>
        <v/>
      </c>
      <c r="AV1262" s="25" t="str">
        <f>IF($BK392='Dummy Matches Summary'!AV$2,$BL392,"")</f>
        <v/>
      </c>
      <c r="AW1262" s="25" t="str">
        <f>IF($BK392='Dummy Matches Summary'!AW$2,$BL392,"")</f>
        <v/>
      </c>
      <c r="AX1262" s="25" t="str">
        <f>IF($BK392='Dummy Matches Summary'!AX$2,$BL392,"")</f>
        <v/>
      </c>
      <c r="AY1262" s="25" t="str">
        <f>IF($BK392='Dummy Matches Summary'!AY$2,$BL392,"")</f>
        <v/>
      </c>
      <c r="AZ1262" s="25" t="str">
        <f>IF($BK392='Dummy Matches Summary'!AZ$2,$BL392,"")</f>
        <v/>
      </c>
      <c r="BA1262" s="25" t="str">
        <f>IF($BK392='Dummy Matches Summary'!BA$2,$BL392,"")</f>
        <v/>
      </c>
      <c r="BB1262" s="25" t="str">
        <f>IF($BK392='Dummy Matches Summary'!BB$2,$BL392,"")</f>
        <v/>
      </c>
      <c r="BC1262" s="25" t="str">
        <f>IF($BK392='Dummy Matches Summary'!BC$2,$BL392,"")</f>
        <v/>
      </c>
      <c r="BD1262" s="25" t="str">
        <f>IF($BK392='Dummy Matches Summary'!BD$2,$BL392,"")</f>
        <v/>
      </c>
      <c r="BE1262" s="25" t="str">
        <f>IF($BK392='Dummy Matches Summary'!BE$2,$BL392,"")</f>
        <v/>
      </c>
      <c r="BF1262" s="25" t="str">
        <f>IF($BK392='Dummy Matches Summary'!BF$2,$BL392,"")</f>
        <v/>
      </c>
      <c r="BG1262" s="25" t="str">
        <f>IF($BK392='Dummy Matches Summary'!BG$2,$BL392,"")</f>
        <v/>
      </c>
    </row>
    <row r="1263" spans="1:59" s="39" customFormat="1" x14ac:dyDescent="0.3">
      <c r="A1263" s="39">
        <v>1261</v>
      </c>
      <c r="B1263" s="25" t="str">
        <f>IF($BK393='Dummy Matches Summary'!B$2,$BL393,"")</f>
        <v/>
      </c>
      <c r="C1263" s="25" t="str">
        <f>IF($BK393='Dummy Matches Summary'!C$2,$BL393,"")</f>
        <v/>
      </c>
      <c r="D1263" s="25" t="str">
        <f>IF($BK393='Dummy Matches Summary'!D$2,$BL393,"")</f>
        <v/>
      </c>
      <c r="E1263" s="25" t="str">
        <f>IF($BK393='Dummy Matches Summary'!E$2,$BL393,"")</f>
        <v/>
      </c>
      <c r="F1263" s="25" t="str">
        <f>IF($BK393='Dummy Matches Summary'!F$2,$BL393,"")</f>
        <v/>
      </c>
      <c r="G1263" s="25" t="str">
        <f>IF($BK393='Dummy Matches Summary'!G$2,$BL393,"")</f>
        <v/>
      </c>
      <c r="H1263" s="25" t="str">
        <f>IF($BK393='Dummy Matches Summary'!H$2,$BL393,"")</f>
        <v/>
      </c>
      <c r="I1263" s="25" t="str">
        <f>IF($BK393='Dummy Matches Summary'!I$2,$BL393,"")</f>
        <v/>
      </c>
      <c r="J1263" s="25" t="str">
        <f>IF($BK393='Dummy Matches Summary'!J$2,$BL393,"")</f>
        <v/>
      </c>
      <c r="K1263" s="25" t="str">
        <f>IF($BK393='Dummy Matches Summary'!K$2,$BL393,"")</f>
        <v/>
      </c>
      <c r="L1263" s="25" t="str">
        <f>IF($BK393='Dummy Matches Summary'!L$2,$BL393,"")</f>
        <v/>
      </c>
      <c r="M1263" s="25" t="str">
        <f>IF($BK393='Dummy Matches Summary'!M$2,$BL393,"")</f>
        <v/>
      </c>
      <c r="N1263" s="25" t="str">
        <f>IF($BK393='Dummy Matches Summary'!N$2,$BL393,"")</f>
        <v/>
      </c>
      <c r="O1263" s="25" t="str">
        <f>IF($BK393='Dummy Matches Summary'!O$2,$BL393,"")</f>
        <v/>
      </c>
      <c r="P1263" s="25" t="str">
        <f>IF($BK393='Dummy Matches Summary'!P$2,$BL393,"")</f>
        <v/>
      </c>
      <c r="Q1263" s="25" t="str">
        <f>IF($BK393='Dummy Matches Summary'!Q$2,$BL393,"")</f>
        <v/>
      </c>
      <c r="R1263" s="25" t="str">
        <f>IF($BK393='Dummy Matches Summary'!R$2,$BL393,"")</f>
        <v/>
      </c>
      <c r="S1263" s="25" t="str">
        <f>IF($BK393='Dummy Matches Summary'!S$2,$BL393,"")</f>
        <v/>
      </c>
      <c r="T1263" s="25" t="str">
        <f>IF($BK393='Dummy Matches Summary'!T$2,$BL393,"")</f>
        <v/>
      </c>
      <c r="U1263" s="25" t="str">
        <f>IF($BK393='Dummy Matches Summary'!U$2,$BL393,"")</f>
        <v/>
      </c>
      <c r="V1263" s="25" t="str">
        <f>IF($BK393='Dummy Matches Summary'!V$2,$BL393,"")</f>
        <v/>
      </c>
      <c r="W1263" s="25" t="str">
        <f>IF($BK393='Dummy Matches Summary'!W$2,$BL393,"")</f>
        <v/>
      </c>
      <c r="X1263" s="25" t="str">
        <f>IF($BK393='Dummy Matches Summary'!X$2,$BL393,"")</f>
        <v/>
      </c>
      <c r="Y1263" s="25" t="str">
        <f>IF($BK393='Dummy Matches Summary'!Y$2,$BL393,"")</f>
        <v/>
      </c>
      <c r="Z1263" s="25" t="str">
        <f>IF($BK393='Dummy Matches Summary'!Z$2,$BL393,"")</f>
        <v/>
      </c>
      <c r="AA1263" s="25" t="str">
        <f>IF($BK393='Dummy Matches Summary'!AA$2,$BL393,"")</f>
        <v/>
      </c>
      <c r="AB1263" s="25" t="str">
        <f>IF($BK393='Dummy Matches Summary'!AB$2,$BL393,"")</f>
        <v/>
      </c>
      <c r="AC1263" s="25" t="str">
        <f>IF($BK393='Dummy Matches Summary'!AC$2,$BL393,"")</f>
        <v/>
      </c>
      <c r="AD1263" s="25" t="str">
        <f>IF($BK393='Dummy Matches Summary'!AD$2,$BL393,"")</f>
        <v/>
      </c>
      <c r="AE1263" s="25" t="str">
        <f>IF($BK393='Dummy Matches Summary'!AE$2,$BL393,"")</f>
        <v/>
      </c>
      <c r="AF1263" s="25" t="str">
        <f>IF($BK393='Dummy Matches Summary'!AF$2,$BL393,"")</f>
        <v/>
      </c>
      <c r="AG1263" s="25" t="str">
        <f>IF($BK393='Dummy Matches Summary'!AG$2,$BL393,"")</f>
        <v/>
      </c>
      <c r="AH1263" s="25" t="str">
        <f>IF($BK393='Dummy Matches Summary'!AH$2,$BL393,"")</f>
        <v/>
      </c>
      <c r="AI1263" s="25" t="str">
        <f>IF($BK393='Dummy Matches Summary'!AI$2,$BL393,"")</f>
        <v/>
      </c>
      <c r="AJ1263" s="25" t="str">
        <f>IF($BK393='Dummy Matches Summary'!AJ$2,$BL393,"")</f>
        <v/>
      </c>
      <c r="AK1263" s="25" t="str">
        <f>IF($BK393='Dummy Matches Summary'!AK$2,$BL393,"")</f>
        <v/>
      </c>
      <c r="AL1263" s="25" t="str">
        <f>IF($BK393='Dummy Matches Summary'!AL$2,$BL393,"")</f>
        <v/>
      </c>
      <c r="AM1263" s="25" t="str">
        <f>IF($BK393='Dummy Matches Summary'!AM$2,$BL393,"")</f>
        <v/>
      </c>
      <c r="AN1263" s="25" t="str">
        <f>IF($BK393='Dummy Matches Summary'!AN$2,$BL393,"")</f>
        <v/>
      </c>
      <c r="AO1263" s="25" t="str">
        <f>IF($BK393='Dummy Matches Summary'!AO$2,$BL393,"")</f>
        <v/>
      </c>
      <c r="AP1263" s="25" t="str">
        <f>IF($BK393='Dummy Matches Summary'!AP$2,$BL393,"")</f>
        <v/>
      </c>
      <c r="AQ1263" s="25" t="str">
        <f>IF($BK393='Dummy Matches Summary'!AQ$2,$BL393,"")</f>
        <v/>
      </c>
      <c r="AR1263" s="25" t="str">
        <f>IF($BK393='Dummy Matches Summary'!AR$2,$BL393,"")</f>
        <v/>
      </c>
      <c r="AS1263" s="25" t="str">
        <f>IF($BK393='Dummy Matches Summary'!AS$2,$BL393,"")</f>
        <v/>
      </c>
      <c r="AT1263" s="25" t="str">
        <f>IF($BK393='Dummy Matches Summary'!AT$2,$BL393,"")</f>
        <v/>
      </c>
      <c r="AU1263" s="25" t="str">
        <f>IF($BK393='Dummy Matches Summary'!AU$2,$BL393,"")</f>
        <v/>
      </c>
      <c r="AV1263" s="25" t="str">
        <f>IF($BK393='Dummy Matches Summary'!AV$2,$BL393,"")</f>
        <v/>
      </c>
      <c r="AW1263" s="25" t="str">
        <f>IF($BK393='Dummy Matches Summary'!AW$2,$BL393,"")</f>
        <v/>
      </c>
      <c r="AX1263" s="25" t="str">
        <f>IF($BK393='Dummy Matches Summary'!AX$2,$BL393,"")</f>
        <v/>
      </c>
      <c r="AY1263" s="25" t="str">
        <f>IF($BK393='Dummy Matches Summary'!AY$2,$BL393,"")</f>
        <v/>
      </c>
      <c r="AZ1263" s="25" t="str">
        <f>IF($BK393='Dummy Matches Summary'!AZ$2,$BL393,"")</f>
        <v/>
      </c>
      <c r="BA1263" s="25" t="str">
        <f>IF($BK393='Dummy Matches Summary'!BA$2,$BL393,"")</f>
        <v/>
      </c>
      <c r="BB1263" s="25" t="str">
        <f>IF($BK393='Dummy Matches Summary'!BB$2,$BL393,"")</f>
        <v/>
      </c>
      <c r="BC1263" s="25" t="str">
        <f>IF($BK393='Dummy Matches Summary'!BC$2,$BL393,"")</f>
        <v/>
      </c>
      <c r="BD1263" s="25" t="str">
        <f>IF($BK393='Dummy Matches Summary'!BD$2,$BL393,"")</f>
        <v/>
      </c>
      <c r="BE1263" s="25" t="str">
        <f>IF($BK393='Dummy Matches Summary'!BE$2,$BL393,"")</f>
        <v/>
      </c>
      <c r="BF1263" s="25" t="str">
        <f>IF($BK393='Dummy Matches Summary'!BF$2,$BL393,"")</f>
        <v/>
      </c>
      <c r="BG1263" s="25" t="str">
        <f>IF($BK393='Dummy Matches Summary'!BG$2,$BL393,"")</f>
        <v/>
      </c>
    </row>
    <row r="1264" spans="1:59" s="39" customFormat="1" x14ac:dyDescent="0.3">
      <c r="A1264" s="39">
        <v>1262</v>
      </c>
      <c r="B1264" s="25" t="str">
        <f>IF($BK394='Dummy Matches Summary'!B$2,$BL394,"")</f>
        <v/>
      </c>
      <c r="C1264" s="25" t="str">
        <f>IF($BK394='Dummy Matches Summary'!C$2,$BL394,"")</f>
        <v/>
      </c>
      <c r="D1264" s="25" t="str">
        <f>IF($BK394='Dummy Matches Summary'!D$2,$BL394,"")</f>
        <v/>
      </c>
      <c r="E1264" s="25" t="str">
        <f>IF($BK394='Dummy Matches Summary'!E$2,$BL394,"")</f>
        <v/>
      </c>
      <c r="F1264" s="25" t="str">
        <f>IF($BK394='Dummy Matches Summary'!F$2,$BL394,"")</f>
        <v/>
      </c>
      <c r="G1264" s="25" t="str">
        <f>IF($BK394='Dummy Matches Summary'!G$2,$BL394,"")</f>
        <v/>
      </c>
      <c r="H1264" s="25" t="str">
        <f>IF($BK394='Dummy Matches Summary'!H$2,$BL394,"")</f>
        <v/>
      </c>
      <c r="I1264" s="25" t="str">
        <f>IF($BK394='Dummy Matches Summary'!I$2,$BL394,"")</f>
        <v/>
      </c>
      <c r="J1264" s="25" t="str">
        <f>IF($BK394='Dummy Matches Summary'!J$2,$BL394,"")</f>
        <v/>
      </c>
      <c r="K1264" s="25" t="str">
        <f>IF($BK394='Dummy Matches Summary'!K$2,$BL394,"")</f>
        <v/>
      </c>
      <c r="L1264" s="25" t="str">
        <f>IF($BK394='Dummy Matches Summary'!L$2,$BL394,"")</f>
        <v/>
      </c>
      <c r="M1264" s="25" t="str">
        <f>IF($BK394='Dummy Matches Summary'!M$2,$BL394,"")</f>
        <v/>
      </c>
      <c r="N1264" s="25" t="str">
        <f>IF($BK394='Dummy Matches Summary'!N$2,$BL394,"")</f>
        <v/>
      </c>
      <c r="O1264" s="25" t="str">
        <f>IF($BK394='Dummy Matches Summary'!O$2,$BL394,"")</f>
        <v/>
      </c>
      <c r="P1264" s="25" t="str">
        <f>IF($BK394='Dummy Matches Summary'!P$2,$BL394,"")</f>
        <v/>
      </c>
      <c r="Q1264" s="25" t="str">
        <f>IF($BK394='Dummy Matches Summary'!Q$2,$BL394,"")</f>
        <v/>
      </c>
      <c r="R1264" s="25" t="str">
        <f>IF($BK394='Dummy Matches Summary'!R$2,$BL394,"")</f>
        <v/>
      </c>
      <c r="S1264" s="25" t="str">
        <f>IF($BK394='Dummy Matches Summary'!S$2,$BL394,"")</f>
        <v/>
      </c>
      <c r="T1264" s="25" t="str">
        <f>IF($BK394='Dummy Matches Summary'!T$2,$BL394,"")</f>
        <v/>
      </c>
      <c r="U1264" s="25" t="str">
        <f>IF($BK394='Dummy Matches Summary'!U$2,$BL394,"")</f>
        <v/>
      </c>
      <c r="V1264" s="25" t="str">
        <f>IF($BK394='Dummy Matches Summary'!V$2,$BL394,"")</f>
        <v/>
      </c>
      <c r="W1264" s="25" t="str">
        <f>IF($BK394='Dummy Matches Summary'!W$2,$BL394,"")</f>
        <v/>
      </c>
      <c r="X1264" s="25" t="str">
        <f>IF($BK394='Dummy Matches Summary'!X$2,$BL394,"")</f>
        <v/>
      </c>
      <c r="Y1264" s="25" t="str">
        <f>IF($BK394='Dummy Matches Summary'!Y$2,$BL394,"")</f>
        <v/>
      </c>
      <c r="Z1264" s="25" t="str">
        <f>IF($BK394='Dummy Matches Summary'!Z$2,$BL394,"")</f>
        <v/>
      </c>
      <c r="AA1264" s="25" t="str">
        <f>IF($BK394='Dummy Matches Summary'!AA$2,$BL394,"")</f>
        <v/>
      </c>
      <c r="AB1264" s="25" t="str">
        <f>IF($BK394='Dummy Matches Summary'!AB$2,$BL394,"")</f>
        <v/>
      </c>
      <c r="AC1264" s="25" t="str">
        <f>IF($BK394='Dummy Matches Summary'!AC$2,$BL394,"")</f>
        <v/>
      </c>
      <c r="AD1264" s="25" t="str">
        <f>IF($BK394='Dummy Matches Summary'!AD$2,$BL394,"")</f>
        <v/>
      </c>
      <c r="AE1264" s="25" t="str">
        <f>IF($BK394='Dummy Matches Summary'!AE$2,$BL394,"")</f>
        <v/>
      </c>
      <c r="AF1264" s="25" t="str">
        <f>IF($BK394='Dummy Matches Summary'!AF$2,$BL394,"")</f>
        <v/>
      </c>
      <c r="AG1264" s="25" t="str">
        <f>IF($BK394='Dummy Matches Summary'!AG$2,$BL394,"")</f>
        <v/>
      </c>
      <c r="AH1264" s="25" t="str">
        <f>IF($BK394='Dummy Matches Summary'!AH$2,$BL394,"")</f>
        <v/>
      </c>
      <c r="AI1264" s="25" t="str">
        <f>IF($BK394='Dummy Matches Summary'!AI$2,$BL394,"")</f>
        <v/>
      </c>
      <c r="AJ1264" s="25" t="str">
        <f>IF($BK394='Dummy Matches Summary'!AJ$2,$BL394,"")</f>
        <v/>
      </c>
      <c r="AK1264" s="25" t="str">
        <f>IF($BK394='Dummy Matches Summary'!AK$2,$BL394,"")</f>
        <v/>
      </c>
      <c r="AL1264" s="25" t="str">
        <f>IF($BK394='Dummy Matches Summary'!AL$2,$BL394,"")</f>
        <v/>
      </c>
      <c r="AM1264" s="25" t="str">
        <f>IF($BK394='Dummy Matches Summary'!AM$2,$BL394,"")</f>
        <v/>
      </c>
      <c r="AN1264" s="25" t="str">
        <f>IF($BK394='Dummy Matches Summary'!AN$2,$BL394,"")</f>
        <v/>
      </c>
      <c r="AO1264" s="25" t="str">
        <f>IF($BK394='Dummy Matches Summary'!AO$2,$BL394,"")</f>
        <v/>
      </c>
      <c r="AP1264" s="25" t="str">
        <f>IF($BK394='Dummy Matches Summary'!AP$2,$BL394,"")</f>
        <v/>
      </c>
      <c r="AQ1264" s="25" t="str">
        <f>IF($BK394='Dummy Matches Summary'!AQ$2,$BL394,"")</f>
        <v/>
      </c>
      <c r="AR1264" s="25" t="str">
        <f>IF($BK394='Dummy Matches Summary'!AR$2,$BL394,"")</f>
        <v/>
      </c>
      <c r="AS1264" s="25" t="str">
        <f>IF($BK394='Dummy Matches Summary'!AS$2,$BL394,"")</f>
        <v/>
      </c>
      <c r="AT1264" s="25" t="str">
        <f>IF($BK394='Dummy Matches Summary'!AT$2,$BL394,"")</f>
        <v/>
      </c>
      <c r="AU1264" s="25" t="str">
        <f>IF($BK394='Dummy Matches Summary'!AU$2,$BL394,"")</f>
        <v/>
      </c>
      <c r="AV1264" s="25" t="str">
        <f>IF($BK394='Dummy Matches Summary'!AV$2,$BL394,"")</f>
        <v/>
      </c>
      <c r="AW1264" s="25" t="str">
        <f>IF($BK394='Dummy Matches Summary'!AW$2,$BL394,"")</f>
        <v/>
      </c>
      <c r="AX1264" s="25" t="str">
        <f>IF($BK394='Dummy Matches Summary'!AX$2,$BL394,"")</f>
        <v/>
      </c>
      <c r="AY1264" s="25" t="str">
        <f>IF($BK394='Dummy Matches Summary'!AY$2,$BL394,"")</f>
        <v/>
      </c>
      <c r="AZ1264" s="25" t="str">
        <f>IF($BK394='Dummy Matches Summary'!AZ$2,$BL394,"")</f>
        <v/>
      </c>
      <c r="BA1264" s="25" t="str">
        <f>IF($BK394='Dummy Matches Summary'!BA$2,$BL394,"")</f>
        <v/>
      </c>
      <c r="BB1264" s="25" t="str">
        <f>IF($BK394='Dummy Matches Summary'!BB$2,$BL394,"")</f>
        <v/>
      </c>
      <c r="BC1264" s="25" t="str">
        <f>IF($BK394='Dummy Matches Summary'!BC$2,$BL394,"")</f>
        <v/>
      </c>
      <c r="BD1264" s="25" t="str">
        <f>IF($BK394='Dummy Matches Summary'!BD$2,$BL394,"")</f>
        <v/>
      </c>
      <c r="BE1264" s="25" t="str">
        <f>IF($BK394='Dummy Matches Summary'!BE$2,$BL394,"")</f>
        <v/>
      </c>
      <c r="BF1264" s="25" t="str">
        <f>IF($BK394='Dummy Matches Summary'!BF$2,$BL394,"")</f>
        <v/>
      </c>
      <c r="BG1264" s="25" t="str">
        <f>IF($BK394='Dummy Matches Summary'!BG$2,$BL394,"")</f>
        <v/>
      </c>
    </row>
    <row r="1265" spans="1:59" s="39" customFormat="1" x14ac:dyDescent="0.3">
      <c r="A1265" s="39">
        <v>1263</v>
      </c>
      <c r="B1265" s="25" t="str">
        <f>IF($BK395='Dummy Matches Summary'!B$2,$BL395,"")</f>
        <v/>
      </c>
      <c r="C1265" s="25" t="str">
        <f>IF($BK395='Dummy Matches Summary'!C$2,$BL395,"")</f>
        <v/>
      </c>
      <c r="D1265" s="25" t="str">
        <f>IF($BK395='Dummy Matches Summary'!D$2,$BL395,"")</f>
        <v/>
      </c>
      <c r="E1265" s="25" t="str">
        <f>IF($BK395='Dummy Matches Summary'!E$2,$BL395,"")</f>
        <v/>
      </c>
      <c r="F1265" s="25" t="str">
        <f>IF($BK395='Dummy Matches Summary'!F$2,$BL395,"")</f>
        <v/>
      </c>
      <c r="G1265" s="25" t="str">
        <f>IF($BK395='Dummy Matches Summary'!G$2,$BL395,"")</f>
        <v/>
      </c>
      <c r="H1265" s="25" t="str">
        <f>IF($BK395='Dummy Matches Summary'!H$2,$BL395,"")</f>
        <v/>
      </c>
      <c r="I1265" s="25" t="str">
        <f>IF($BK395='Dummy Matches Summary'!I$2,$BL395,"")</f>
        <v/>
      </c>
      <c r="J1265" s="25" t="str">
        <f>IF($BK395='Dummy Matches Summary'!J$2,$BL395,"")</f>
        <v/>
      </c>
      <c r="K1265" s="25" t="str">
        <f>IF($BK395='Dummy Matches Summary'!K$2,$BL395,"")</f>
        <v/>
      </c>
      <c r="L1265" s="25" t="str">
        <f>IF($BK395='Dummy Matches Summary'!L$2,$BL395,"")</f>
        <v/>
      </c>
      <c r="M1265" s="25" t="str">
        <f>IF($BK395='Dummy Matches Summary'!M$2,$BL395,"")</f>
        <v/>
      </c>
      <c r="N1265" s="25" t="str">
        <f>IF($BK395='Dummy Matches Summary'!N$2,$BL395,"")</f>
        <v/>
      </c>
      <c r="O1265" s="25" t="str">
        <f>IF($BK395='Dummy Matches Summary'!O$2,$BL395,"")</f>
        <v/>
      </c>
      <c r="P1265" s="25" t="str">
        <f>IF($BK395='Dummy Matches Summary'!P$2,$BL395,"")</f>
        <v/>
      </c>
      <c r="Q1265" s="25" t="str">
        <f>IF($BK395='Dummy Matches Summary'!Q$2,$BL395,"")</f>
        <v/>
      </c>
      <c r="R1265" s="25" t="str">
        <f>IF($BK395='Dummy Matches Summary'!R$2,$BL395,"")</f>
        <v/>
      </c>
      <c r="S1265" s="25" t="str">
        <f>IF($BK395='Dummy Matches Summary'!S$2,$BL395,"")</f>
        <v/>
      </c>
      <c r="T1265" s="25" t="str">
        <f>IF($BK395='Dummy Matches Summary'!T$2,$BL395,"")</f>
        <v/>
      </c>
      <c r="U1265" s="25" t="str">
        <f>IF($BK395='Dummy Matches Summary'!U$2,$BL395,"")</f>
        <v/>
      </c>
      <c r="V1265" s="25" t="str">
        <f>IF($BK395='Dummy Matches Summary'!V$2,$BL395,"")</f>
        <v/>
      </c>
      <c r="W1265" s="25" t="str">
        <f>IF($BK395='Dummy Matches Summary'!W$2,$BL395,"")</f>
        <v/>
      </c>
      <c r="X1265" s="25" t="str">
        <f>IF($BK395='Dummy Matches Summary'!X$2,$BL395,"")</f>
        <v/>
      </c>
      <c r="Y1265" s="25" t="str">
        <f>IF($BK395='Dummy Matches Summary'!Y$2,$BL395,"")</f>
        <v/>
      </c>
      <c r="Z1265" s="25" t="str">
        <f>IF($BK395='Dummy Matches Summary'!Z$2,$BL395,"")</f>
        <v/>
      </c>
      <c r="AA1265" s="25" t="str">
        <f>IF($BK395='Dummy Matches Summary'!AA$2,$BL395,"")</f>
        <v/>
      </c>
      <c r="AB1265" s="25" t="str">
        <f>IF($BK395='Dummy Matches Summary'!AB$2,$BL395,"")</f>
        <v/>
      </c>
      <c r="AC1265" s="25" t="str">
        <f>IF($BK395='Dummy Matches Summary'!AC$2,$BL395,"")</f>
        <v/>
      </c>
      <c r="AD1265" s="25" t="str">
        <f>IF($BK395='Dummy Matches Summary'!AD$2,$BL395,"")</f>
        <v/>
      </c>
      <c r="AE1265" s="25" t="str">
        <f>IF($BK395='Dummy Matches Summary'!AE$2,$BL395,"")</f>
        <v/>
      </c>
      <c r="AF1265" s="25" t="str">
        <f>IF($BK395='Dummy Matches Summary'!AF$2,$BL395,"")</f>
        <v/>
      </c>
      <c r="AG1265" s="25" t="str">
        <f>IF($BK395='Dummy Matches Summary'!AG$2,$BL395,"")</f>
        <v/>
      </c>
      <c r="AH1265" s="25" t="str">
        <f>IF($BK395='Dummy Matches Summary'!AH$2,$BL395,"")</f>
        <v/>
      </c>
      <c r="AI1265" s="25" t="str">
        <f>IF($BK395='Dummy Matches Summary'!AI$2,$BL395,"")</f>
        <v/>
      </c>
      <c r="AJ1265" s="25" t="str">
        <f>IF($BK395='Dummy Matches Summary'!AJ$2,$BL395,"")</f>
        <v/>
      </c>
      <c r="AK1265" s="25" t="str">
        <f>IF($BK395='Dummy Matches Summary'!AK$2,$BL395,"")</f>
        <v/>
      </c>
      <c r="AL1265" s="25" t="str">
        <f>IF($BK395='Dummy Matches Summary'!AL$2,$BL395,"")</f>
        <v/>
      </c>
      <c r="AM1265" s="25" t="str">
        <f>IF($BK395='Dummy Matches Summary'!AM$2,$BL395,"")</f>
        <v/>
      </c>
      <c r="AN1265" s="25" t="str">
        <f>IF($BK395='Dummy Matches Summary'!AN$2,$BL395,"")</f>
        <v/>
      </c>
      <c r="AO1265" s="25" t="str">
        <f>IF($BK395='Dummy Matches Summary'!AO$2,$BL395,"")</f>
        <v/>
      </c>
      <c r="AP1265" s="25" t="str">
        <f>IF($BK395='Dummy Matches Summary'!AP$2,$BL395,"")</f>
        <v/>
      </c>
      <c r="AQ1265" s="25" t="str">
        <f>IF($BK395='Dummy Matches Summary'!AQ$2,$BL395,"")</f>
        <v/>
      </c>
      <c r="AR1265" s="25" t="str">
        <f>IF($BK395='Dummy Matches Summary'!AR$2,$BL395,"")</f>
        <v/>
      </c>
      <c r="AS1265" s="25" t="str">
        <f>IF($BK395='Dummy Matches Summary'!AS$2,$BL395,"")</f>
        <v/>
      </c>
      <c r="AT1265" s="25" t="str">
        <f>IF($BK395='Dummy Matches Summary'!AT$2,$BL395,"")</f>
        <v/>
      </c>
      <c r="AU1265" s="25" t="str">
        <f>IF($BK395='Dummy Matches Summary'!AU$2,$BL395,"")</f>
        <v/>
      </c>
      <c r="AV1265" s="25" t="str">
        <f>IF($BK395='Dummy Matches Summary'!AV$2,$BL395,"")</f>
        <v/>
      </c>
      <c r="AW1265" s="25" t="str">
        <f>IF($BK395='Dummy Matches Summary'!AW$2,$BL395,"")</f>
        <v/>
      </c>
      <c r="AX1265" s="25" t="str">
        <f>IF($BK395='Dummy Matches Summary'!AX$2,$BL395,"")</f>
        <v/>
      </c>
      <c r="AY1265" s="25" t="str">
        <f>IF($BK395='Dummy Matches Summary'!AY$2,$BL395,"")</f>
        <v/>
      </c>
      <c r="AZ1265" s="25" t="str">
        <f>IF($BK395='Dummy Matches Summary'!AZ$2,$BL395,"")</f>
        <v/>
      </c>
      <c r="BA1265" s="25" t="str">
        <f>IF($BK395='Dummy Matches Summary'!BA$2,$BL395,"")</f>
        <v/>
      </c>
      <c r="BB1265" s="25" t="str">
        <f>IF($BK395='Dummy Matches Summary'!BB$2,$BL395,"")</f>
        <v/>
      </c>
      <c r="BC1265" s="25" t="str">
        <f>IF($BK395='Dummy Matches Summary'!BC$2,$BL395,"")</f>
        <v/>
      </c>
      <c r="BD1265" s="25" t="str">
        <f>IF($BK395='Dummy Matches Summary'!BD$2,$BL395,"")</f>
        <v/>
      </c>
      <c r="BE1265" s="25" t="str">
        <f>IF($BK395='Dummy Matches Summary'!BE$2,$BL395,"")</f>
        <v/>
      </c>
      <c r="BF1265" s="25" t="str">
        <f>IF($BK395='Dummy Matches Summary'!BF$2,$BL395,"")</f>
        <v/>
      </c>
      <c r="BG1265" s="25" t="str">
        <f>IF($BK395='Dummy Matches Summary'!BG$2,$BL395,"")</f>
        <v/>
      </c>
    </row>
    <row r="1266" spans="1:59" s="39" customFormat="1" x14ac:dyDescent="0.3">
      <c r="A1266" s="39">
        <v>1264</v>
      </c>
      <c r="B1266" s="25" t="str">
        <f>IF($BK396='Dummy Matches Summary'!B$2,$BL396,"")</f>
        <v/>
      </c>
      <c r="C1266" s="25" t="str">
        <f>IF($BK396='Dummy Matches Summary'!C$2,$BL396,"")</f>
        <v/>
      </c>
      <c r="D1266" s="25" t="str">
        <f>IF($BK396='Dummy Matches Summary'!D$2,$BL396,"")</f>
        <v/>
      </c>
      <c r="E1266" s="25" t="str">
        <f>IF($BK396='Dummy Matches Summary'!E$2,$BL396,"")</f>
        <v/>
      </c>
      <c r="F1266" s="25" t="str">
        <f>IF($BK396='Dummy Matches Summary'!F$2,$BL396,"")</f>
        <v/>
      </c>
      <c r="G1266" s="25" t="str">
        <f>IF($BK396='Dummy Matches Summary'!G$2,$BL396,"")</f>
        <v/>
      </c>
      <c r="H1266" s="25" t="str">
        <f>IF($BK396='Dummy Matches Summary'!H$2,$BL396,"")</f>
        <v/>
      </c>
      <c r="I1266" s="25" t="str">
        <f>IF($BK396='Dummy Matches Summary'!I$2,$BL396,"")</f>
        <v/>
      </c>
      <c r="J1266" s="25" t="str">
        <f>IF($BK396='Dummy Matches Summary'!J$2,$BL396,"")</f>
        <v/>
      </c>
      <c r="K1266" s="25" t="str">
        <f>IF($BK396='Dummy Matches Summary'!K$2,$BL396,"")</f>
        <v/>
      </c>
      <c r="L1266" s="25" t="str">
        <f>IF($BK396='Dummy Matches Summary'!L$2,$BL396,"")</f>
        <v/>
      </c>
      <c r="M1266" s="25" t="str">
        <f>IF($BK396='Dummy Matches Summary'!M$2,$BL396,"")</f>
        <v/>
      </c>
      <c r="N1266" s="25" t="str">
        <f>IF($BK396='Dummy Matches Summary'!N$2,$BL396,"")</f>
        <v/>
      </c>
      <c r="O1266" s="25" t="str">
        <f>IF($BK396='Dummy Matches Summary'!O$2,$BL396,"")</f>
        <v/>
      </c>
      <c r="P1266" s="25" t="str">
        <f>IF($BK396='Dummy Matches Summary'!P$2,$BL396,"")</f>
        <v/>
      </c>
      <c r="Q1266" s="25" t="str">
        <f>IF($BK396='Dummy Matches Summary'!Q$2,$BL396,"")</f>
        <v/>
      </c>
      <c r="R1266" s="25" t="str">
        <f>IF($BK396='Dummy Matches Summary'!R$2,$BL396,"")</f>
        <v/>
      </c>
      <c r="S1266" s="25" t="str">
        <f>IF($BK396='Dummy Matches Summary'!S$2,$BL396,"")</f>
        <v/>
      </c>
      <c r="T1266" s="25" t="str">
        <f>IF($BK396='Dummy Matches Summary'!T$2,$BL396,"")</f>
        <v/>
      </c>
      <c r="U1266" s="25" t="str">
        <f>IF($BK396='Dummy Matches Summary'!U$2,$BL396,"")</f>
        <v/>
      </c>
      <c r="V1266" s="25" t="str">
        <f>IF($BK396='Dummy Matches Summary'!V$2,$BL396,"")</f>
        <v/>
      </c>
      <c r="W1266" s="25" t="str">
        <f>IF($BK396='Dummy Matches Summary'!W$2,$BL396,"")</f>
        <v/>
      </c>
      <c r="X1266" s="25" t="str">
        <f>IF($BK396='Dummy Matches Summary'!X$2,$BL396,"")</f>
        <v/>
      </c>
      <c r="Y1266" s="25" t="str">
        <f>IF($BK396='Dummy Matches Summary'!Y$2,$BL396,"")</f>
        <v/>
      </c>
      <c r="Z1266" s="25" t="str">
        <f>IF($BK396='Dummy Matches Summary'!Z$2,$BL396,"")</f>
        <v/>
      </c>
      <c r="AA1266" s="25" t="str">
        <f>IF($BK396='Dummy Matches Summary'!AA$2,$BL396,"")</f>
        <v/>
      </c>
      <c r="AB1266" s="25" t="str">
        <f>IF($BK396='Dummy Matches Summary'!AB$2,$BL396,"")</f>
        <v/>
      </c>
      <c r="AC1266" s="25" t="str">
        <f>IF($BK396='Dummy Matches Summary'!AC$2,$BL396,"")</f>
        <v/>
      </c>
      <c r="AD1266" s="25" t="str">
        <f>IF($BK396='Dummy Matches Summary'!AD$2,$BL396,"")</f>
        <v/>
      </c>
      <c r="AE1266" s="25" t="str">
        <f>IF($BK396='Dummy Matches Summary'!AE$2,$BL396,"")</f>
        <v/>
      </c>
      <c r="AF1266" s="25" t="str">
        <f>IF($BK396='Dummy Matches Summary'!AF$2,$BL396,"")</f>
        <v/>
      </c>
      <c r="AG1266" s="25" t="str">
        <f>IF($BK396='Dummy Matches Summary'!AG$2,$BL396,"")</f>
        <v/>
      </c>
      <c r="AH1266" s="25" t="str">
        <f>IF($BK396='Dummy Matches Summary'!AH$2,$BL396,"")</f>
        <v/>
      </c>
      <c r="AI1266" s="25" t="str">
        <f>IF($BK396='Dummy Matches Summary'!AI$2,$BL396,"")</f>
        <v/>
      </c>
      <c r="AJ1266" s="25" t="str">
        <f>IF($BK396='Dummy Matches Summary'!AJ$2,$BL396,"")</f>
        <v/>
      </c>
      <c r="AK1266" s="25" t="str">
        <f>IF($BK396='Dummy Matches Summary'!AK$2,$BL396,"")</f>
        <v/>
      </c>
      <c r="AL1266" s="25" t="str">
        <f>IF($BK396='Dummy Matches Summary'!AL$2,$BL396,"")</f>
        <v/>
      </c>
      <c r="AM1266" s="25" t="str">
        <f>IF($BK396='Dummy Matches Summary'!AM$2,$BL396,"")</f>
        <v/>
      </c>
      <c r="AN1266" s="25" t="str">
        <f>IF($BK396='Dummy Matches Summary'!AN$2,$BL396,"")</f>
        <v/>
      </c>
      <c r="AO1266" s="25" t="str">
        <f>IF($BK396='Dummy Matches Summary'!AO$2,$BL396,"")</f>
        <v/>
      </c>
      <c r="AP1266" s="25" t="str">
        <f>IF($BK396='Dummy Matches Summary'!AP$2,$BL396,"")</f>
        <v/>
      </c>
      <c r="AQ1266" s="25" t="str">
        <f>IF($BK396='Dummy Matches Summary'!AQ$2,$BL396,"")</f>
        <v/>
      </c>
      <c r="AR1266" s="25" t="str">
        <f>IF($BK396='Dummy Matches Summary'!AR$2,$BL396,"")</f>
        <v/>
      </c>
      <c r="AS1266" s="25" t="str">
        <f>IF($BK396='Dummy Matches Summary'!AS$2,$BL396,"")</f>
        <v/>
      </c>
      <c r="AT1266" s="25" t="str">
        <f>IF($BK396='Dummy Matches Summary'!AT$2,$BL396,"")</f>
        <v/>
      </c>
      <c r="AU1266" s="25" t="str">
        <f>IF($BK396='Dummy Matches Summary'!AU$2,$BL396,"")</f>
        <v/>
      </c>
      <c r="AV1266" s="25" t="str">
        <f>IF($BK396='Dummy Matches Summary'!AV$2,$BL396,"")</f>
        <v/>
      </c>
      <c r="AW1266" s="25" t="str">
        <f>IF($BK396='Dummy Matches Summary'!AW$2,$BL396,"")</f>
        <v/>
      </c>
      <c r="AX1266" s="25" t="str">
        <f>IF($BK396='Dummy Matches Summary'!AX$2,$BL396,"")</f>
        <v/>
      </c>
      <c r="AY1266" s="25" t="str">
        <f>IF($BK396='Dummy Matches Summary'!AY$2,$BL396,"")</f>
        <v/>
      </c>
      <c r="AZ1266" s="25" t="str">
        <f>IF($BK396='Dummy Matches Summary'!AZ$2,$BL396,"")</f>
        <v/>
      </c>
      <c r="BA1266" s="25" t="str">
        <f>IF($BK396='Dummy Matches Summary'!BA$2,$BL396,"")</f>
        <v/>
      </c>
      <c r="BB1266" s="25" t="str">
        <f>IF($BK396='Dummy Matches Summary'!BB$2,$BL396,"")</f>
        <v/>
      </c>
      <c r="BC1266" s="25" t="str">
        <f>IF($BK396='Dummy Matches Summary'!BC$2,$BL396,"")</f>
        <v/>
      </c>
      <c r="BD1266" s="25" t="str">
        <f>IF($BK396='Dummy Matches Summary'!BD$2,$BL396,"")</f>
        <v/>
      </c>
      <c r="BE1266" s="25" t="str">
        <f>IF($BK396='Dummy Matches Summary'!BE$2,$BL396,"")</f>
        <v/>
      </c>
      <c r="BF1266" s="25" t="str">
        <f>IF($BK396='Dummy Matches Summary'!BF$2,$BL396,"")</f>
        <v/>
      </c>
      <c r="BG1266" s="25" t="str">
        <f>IF($BK396='Dummy Matches Summary'!BG$2,$BL396,"")</f>
        <v/>
      </c>
    </row>
    <row r="1267" spans="1:59" s="39" customFormat="1" x14ac:dyDescent="0.3">
      <c r="A1267" s="39">
        <v>1265</v>
      </c>
      <c r="B1267" s="25" t="str">
        <f>IF($BK397='Dummy Matches Summary'!B$2,$BL397,"")</f>
        <v/>
      </c>
      <c r="C1267" s="25" t="str">
        <f>IF($BK397='Dummy Matches Summary'!C$2,$BL397,"")</f>
        <v/>
      </c>
      <c r="D1267" s="25" t="str">
        <f>IF($BK397='Dummy Matches Summary'!D$2,$BL397,"")</f>
        <v/>
      </c>
      <c r="E1267" s="25" t="str">
        <f>IF($BK397='Dummy Matches Summary'!E$2,$BL397,"")</f>
        <v/>
      </c>
      <c r="F1267" s="25" t="str">
        <f>IF($BK397='Dummy Matches Summary'!F$2,$BL397,"")</f>
        <v/>
      </c>
      <c r="G1267" s="25" t="str">
        <f>IF($BK397='Dummy Matches Summary'!G$2,$BL397,"")</f>
        <v/>
      </c>
      <c r="H1267" s="25" t="str">
        <f>IF($BK397='Dummy Matches Summary'!H$2,$BL397,"")</f>
        <v/>
      </c>
      <c r="I1267" s="25" t="str">
        <f>IF($BK397='Dummy Matches Summary'!I$2,$BL397,"")</f>
        <v/>
      </c>
      <c r="J1267" s="25" t="str">
        <f>IF($BK397='Dummy Matches Summary'!J$2,$BL397,"")</f>
        <v/>
      </c>
      <c r="K1267" s="25" t="str">
        <f>IF($BK397='Dummy Matches Summary'!K$2,$BL397,"")</f>
        <v/>
      </c>
      <c r="L1267" s="25" t="str">
        <f>IF($BK397='Dummy Matches Summary'!L$2,$BL397,"")</f>
        <v/>
      </c>
      <c r="M1267" s="25" t="str">
        <f>IF($BK397='Dummy Matches Summary'!M$2,$BL397,"")</f>
        <v/>
      </c>
      <c r="N1267" s="25" t="str">
        <f>IF($BK397='Dummy Matches Summary'!N$2,$BL397,"")</f>
        <v/>
      </c>
      <c r="O1267" s="25" t="str">
        <f>IF($BK397='Dummy Matches Summary'!O$2,$BL397,"")</f>
        <v/>
      </c>
      <c r="P1267" s="25" t="str">
        <f>IF($BK397='Dummy Matches Summary'!P$2,$BL397,"")</f>
        <v/>
      </c>
      <c r="Q1267" s="25" t="str">
        <f>IF($BK397='Dummy Matches Summary'!Q$2,$BL397,"")</f>
        <v/>
      </c>
      <c r="R1267" s="25" t="str">
        <f>IF($BK397='Dummy Matches Summary'!R$2,$BL397,"")</f>
        <v/>
      </c>
      <c r="S1267" s="25" t="str">
        <f>IF($BK397='Dummy Matches Summary'!S$2,$BL397,"")</f>
        <v/>
      </c>
      <c r="T1267" s="25" t="str">
        <f>IF($BK397='Dummy Matches Summary'!T$2,$BL397,"")</f>
        <v/>
      </c>
      <c r="U1267" s="25" t="str">
        <f>IF($BK397='Dummy Matches Summary'!U$2,$BL397,"")</f>
        <v/>
      </c>
      <c r="V1267" s="25" t="str">
        <f>IF($BK397='Dummy Matches Summary'!V$2,$BL397,"")</f>
        <v/>
      </c>
      <c r="W1267" s="25" t="str">
        <f>IF($BK397='Dummy Matches Summary'!W$2,$BL397,"")</f>
        <v/>
      </c>
      <c r="X1267" s="25" t="str">
        <f>IF($BK397='Dummy Matches Summary'!X$2,$BL397,"")</f>
        <v/>
      </c>
      <c r="Y1267" s="25" t="str">
        <f>IF($BK397='Dummy Matches Summary'!Y$2,$BL397,"")</f>
        <v/>
      </c>
      <c r="Z1267" s="25" t="str">
        <f>IF($BK397='Dummy Matches Summary'!Z$2,$BL397,"")</f>
        <v/>
      </c>
      <c r="AA1267" s="25" t="str">
        <f>IF($BK397='Dummy Matches Summary'!AA$2,$BL397,"")</f>
        <v/>
      </c>
      <c r="AB1267" s="25" t="str">
        <f>IF($BK397='Dummy Matches Summary'!AB$2,$BL397,"")</f>
        <v/>
      </c>
      <c r="AC1267" s="25" t="str">
        <f>IF($BK397='Dummy Matches Summary'!AC$2,$BL397,"")</f>
        <v/>
      </c>
      <c r="AD1267" s="25" t="str">
        <f>IF($BK397='Dummy Matches Summary'!AD$2,$BL397,"")</f>
        <v/>
      </c>
      <c r="AE1267" s="25" t="str">
        <f>IF($BK397='Dummy Matches Summary'!AE$2,$BL397,"")</f>
        <v/>
      </c>
      <c r="AF1267" s="25" t="str">
        <f>IF($BK397='Dummy Matches Summary'!AF$2,$BL397,"")</f>
        <v/>
      </c>
      <c r="AG1267" s="25" t="str">
        <f>IF($BK397='Dummy Matches Summary'!AG$2,$BL397,"")</f>
        <v/>
      </c>
      <c r="AH1267" s="25" t="str">
        <f>IF($BK397='Dummy Matches Summary'!AH$2,$BL397,"")</f>
        <v/>
      </c>
      <c r="AI1267" s="25" t="str">
        <f>IF($BK397='Dummy Matches Summary'!AI$2,$BL397,"")</f>
        <v/>
      </c>
      <c r="AJ1267" s="25" t="str">
        <f>IF($BK397='Dummy Matches Summary'!AJ$2,$BL397,"")</f>
        <v/>
      </c>
      <c r="AK1267" s="25" t="str">
        <f>IF($BK397='Dummy Matches Summary'!AK$2,$BL397,"")</f>
        <v/>
      </c>
      <c r="AL1267" s="25" t="str">
        <f>IF($BK397='Dummy Matches Summary'!AL$2,$BL397,"")</f>
        <v/>
      </c>
      <c r="AM1267" s="25" t="str">
        <f>IF($BK397='Dummy Matches Summary'!AM$2,$BL397,"")</f>
        <v/>
      </c>
      <c r="AN1267" s="25" t="str">
        <f>IF($BK397='Dummy Matches Summary'!AN$2,$BL397,"")</f>
        <v/>
      </c>
      <c r="AO1267" s="25" t="str">
        <f>IF($BK397='Dummy Matches Summary'!AO$2,$BL397,"")</f>
        <v/>
      </c>
      <c r="AP1267" s="25" t="str">
        <f>IF($BK397='Dummy Matches Summary'!AP$2,$BL397,"")</f>
        <v/>
      </c>
      <c r="AQ1267" s="25" t="str">
        <f>IF($BK397='Dummy Matches Summary'!AQ$2,$BL397,"")</f>
        <v/>
      </c>
      <c r="AR1267" s="25" t="str">
        <f>IF($BK397='Dummy Matches Summary'!AR$2,$BL397,"")</f>
        <v/>
      </c>
      <c r="AS1267" s="25" t="str">
        <f>IF($BK397='Dummy Matches Summary'!AS$2,$BL397,"")</f>
        <v/>
      </c>
      <c r="AT1267" s="25" t="str">
        <f>IF($BK397='Dummy Matches Summary'!AT$2,$BL397,"")</f>
        <v/>
      </c>
      <c r="AU1267" s="25" t="str">
        <f>IF($BK397='Dummy Matches Summary'!AU$2,$BL397,"")</f>
        <v/>
      </c>
      <c r="AV1267" s="25" t="str">
        <f>IF($BK397='Dummy Matches Summary'!AV$2,$BL397,"")</f>
        <v/>
      </c>
      <c r="AW1267" s="25" t="str">
        <f>IF($BK397='Dummy Matches Summary'!AW$2,$BL397,"")</f>
        <v/>
      </c>
      <c r="AX1267" s="25" t="str">
        <f>IF($BK397='Dummy Matches Summary'!AX$2,$BL397,"")</f>
        <v/>
      </c>
      <c r="AY1267" s="25" t="str">
        <f>IF($BK397='Dummy Matches Summary'!AY$2,$BL397,"")</f>
        <v/>
      </c>
      <c r="AZ1267" s="25" t="str">
        <f>IF($BK397='Dummy Matches Summary'!AZ$2,$BL397,"")</f>
        <v/>
      </c>
      <c r="BA1267" s="25" t="str">
        <f>IF($BK397='Dummy Matches Summary'!BA$2,$BL397,"")</f>
        <v/>
      </c>
      <c r="BB1267" s="25" t="str">
        <f>IF($BK397='Dummy Matches Summary'!BB$2,$BL397,"")</f>
        <v/>
      </c>
      <c r="BC1267" s="25" t="str">
        <f>IF($BK397='Dummy Matches Summary'!BC$2,$BL397,"")</f>
        <v/>
      </c>
      <c r="BD1267" s="25" t="str">
        <f>IF($BK397='Dummy Matches Summary'!BD$2,$BL397,"")</f>
        <v/>
      </c>
      <c r="BE1267" s="25" t="str">
        <f>IF($BK397='Dummy Matches Summary'!BE$2,$BL397,"")</f>
        <v/>
      </c>
      <c r="BF1267" s="25" t="str">
        <f>IF($BK397='Dummy Matches Summary'!BF$2,$BL397,"")</f>
        <v/>
      </c>
      <c r="BG1267" s="25" t="str">
        <f>IF($BK397='Dummy Matches Summary'!BG$2,$BL397,"")</f>
        <v/>
      </c>
    </row>
    <row r="1268" spans="1:59" s="39" customFormat="1" x14ac:dyDescent="0.3">
      <c r="A1268" s="39">
        <v>1266</v>
      </c>
      <c r="B1268" s="25" t="str">
        <f>IF($BK398='Dummy Matches Summary'!B$2,$BL398,"")</f>
        <v/>
      </c>
      <c r="C1268" s="25" t="str">
        <f>IF($BK398='Dummy Matches Summary'!C$2,$BL398,"")</f>
        <v/>
      </c>
      <c r="D1268" s="25" t="str">
        <f>IF($BK398='Dummy Matches Summary'!D$2,$BL398,"")</f>
        <v/>
      </c>
      <c r="E1268" s="25" t="str">
        <f>IF($BK398='Dummy Matches Summary'!E$2,$BL398,"")</f>
        <v/>
      </c>
      <c r="F1268" s="25" t="str">
        <f>IF($BK398='Dummy Matches Summary'!F$2,$BL398,"")</f>
        <v/>
      </c>
      <c r="G1268" s="25" t="str">
        <f>IF($BK398='Dummy Matches Summary'!G$2,$BL398,"")</f>
        <v/>
      </c>
      <c r="H1268" s="25" t="str">
        <f>IF($BK398='Dummy Matches Summary'!H$2,$BL398,"")</f>
        <v/>
      </c>
      <c r="I1268" s="25" t="str">
        <f>IF($BK398='Dummy Matches Summary'!I$2,$BL398,"")</f>
        <v/>
      </c>
      <c r="J1268" s="25" t="str">
        <f>IF($BK398='Dummy Matches Summary'!J$2,$BL398,"")</f>
        <v/>
      </c>
      <c r="K1268" s="25" t="str">
        <f>IF($BK398='Dummy Matches Summary'!K$2,$BL398,"")</f>
        <v/>
      </c>
      <c r="L1268" s="25" t="str">
        <f>IF($BK398='Dummy Matches Summary'!L$2,$BL398,"")</f>
        <v/>
      </c>
      <c r="M1268" s="25" t="str">
        <f>IF($BK398='Dummy Matches Summary'!M$2,$BL398,"")</f>
        <v/>
      </c>
      <c r="N1268" s="25" t="str">
        <f>IF($BK398='Dummy Matches Summary'!N$2,$BL398,"")</f>
        <v/>
      </c>
      <c r="O1268" s="25" t="str">
        <f>IF($BK398='Dummy Matches Summary'!O$2,$BL398,"")</f>
        <v/>
      </c>
      <c r="P1268" s="25" t="str">
        <f>IF($BK398='Dummy Matches Summary'!P$2,$BL398,"")</f>
        <v/>
      </c>
      <c r="Q1268" s="25" t="str">
        <f>IF($BK398='Dummy Matches Summary'!Q$2,$BL398,"")</f>
        <v/>
      </c>
      <c r="R1268" s="25" t="str">
        <f>IF($BK398='Dummy Matches Summary'!R$2,$BL398,"")</f>
        <v/>
      </c>
      <c r="S1268" s="25" t="str">
        <f>IF($BK398='Dummy Matches Summary'!S$2,$BL398,"")</f>
        <v/>
      </c>
      <c r="T1268" s="25" t="str">
        <f>IF($BK398='Dummy Matches Summary'!T$2,$BL398,"")</f>
        <v/>
      </c>
      <c r="U1268" s="25" t="str">
        <f>IF($BK398='Dummy Matches Summary'!U$2,$BL398,"")</f>
        <v/>
      </c>
      <c r="V1268" s="25" t="str">
        <f>IF($BK398='Dummy Matches Summary'!V$2,$BL398,"")</f>
        <v/>
      </c>
      <c r="W1268" s="25" t="str">
        <f>IF($BK398='Dummy Matches Summary'!W$2,$BL398,"")</f>
        <v/>
      </c>
      <c r="X1268" s="25" t="str">
        <f>IF($BK398='Dummy Matches Summary'!X$2,$BL398,"")</f>
        <v/>
      </c>
      <c r="Y1268" s="25" t="str">
        <f>IF($BK398='Dummy Matches Summary'!Y$2,$BL398,"")</f>
        <v/>
      </c>
      <c r="Z1268" s="25" t="str">
        <f>IF($BK398='Dummy Matches Summary'!Z$2,$BL398,"")</f>
        <v/>
      </c>
      <c r="AA1268" s="25" t="str">
        <f>IF($BK398='Dummy Matches Summary'!AA$2,$BL398,"")</f>
        <v/>
      </c>
      <c r="AB1268" s="25" t="str">
        <f>IF($BK398='Dummy Matches Summary'!AB$2,$BL398,"")</f>
        <v/>
      </c>
      <c r="AC1268" s="25" t="str">
        <f>IF($BK398='Dummy Matches Summary'!AC$2,$BL398,"")</f>
        <v/>
      </c>
      <c r="AD1268" s="25" t="str">
        <f>IF($BK398='Dummy Matches Summary'!AD$2,$BL398,"")</f>
        <v/>
      </c>
      <c r="AE1268" s="25" t="str">
        <f>IF($BK398='Dummy Matches Summary'!AE$2,$BL398,"")</f>
        <v/>
      </c>
      <c r="AF1268" s="25" t="str">
        <f>IF($BK398='Dummy Matches Summary'!AF$2,$BL398,"")</f>
        <v/>
      </c>
      <c r="AG1268" s="25" t="str">
        <f>IF($BK398='Dummy Matches Summary'!AG$2,$BL398,"")</f>
        <v/>
      </c>
      <c r="AH1268" s="25" t="str">
        <f>IF($BK398='Dummy Matches Summary'!AH$2,$BL398,"")</f>
        <v/>
      </c>
      <c r="AI1268" s="25" t="str">
        <f>IF($BK398='Dummy Matches Summary'!AI$2,$BL398,"")</f>
        <v/>
      </c>
      <c r="AJ1268" s="25" t="str">
        <f>IF($BK398='Dummy Matches Summary'!AJ$2,$BL398,"")</f>
        <v/>
      </c>
      <c r="AK1268" s="25" t="str">
        <f>IF($BK398='Dummy Matches Summary'!AK$2,$BL398,"")</f>
        <v/>
      </c>
      <c r="AL1268" s="25" t="str">
        <f>IF($BK398='Dummy Matches Summary'!AL$2,$BL398,"")</f>
        <v/>
      </c>
      <c r="AM1268" s="25" t="str">
        <f>IF($BK398='Dummy Matches Summary'!AM$2,$BL398,"")</f>
        <v/>
      </c>
      <c r="AN1268" s="25" t="str">
        <f>IF($BK398='Dummy Matches Summary'!AN$2,$BL398,"")</f>
        <v/>
      </c>
      <c r="AO1268" s="25" t="str">
        <f>IF($BK398='Dummy Matches Summary'!AO$2,$BL398,"")</f>
        <v/>
      </c>
      <c r="AP1268" s="25" t="str">
        <f>IF($BK398='Dummy Matches Summary'!AP$2,$BL398,"")</f>
        <v/>
      </c>
      <c r="AQ1268" s="25" t="str">
        <f>IF($BK398='Dummy Matches Summary'!AQ$2,$BL398,"")</f>
        <v/>
      </c>
      <c r="AR1268" s="25" t="str">
        <f>IF($BK398='Dummy Matches Summary'!AR$2,$BL398,"")</f>
        <v/>
      </c>
      <c r="AS1268" s="25" t="str">
        <f>IF($BK398='Dummy Matches Summary'!AS$2,$BL398,"")</f>
        <v/>
      </c>
      <c r="AT1268" s="25" t="str">
        <f>IF($BK398='Dummy Matches Summary'!AT$2,$BL398,"")</f>
        <v/>
      </c>
      <c r="AU1268" s="25" t="str">
        <f>IF($BK398='Dummy Matches Summary'!AU$2,$BL398,"")</f>
        <v/>
      </c>
      <c r="AV1268" s="25" t="str">
        <f>IF($BK398='Dummy Matches Summary'!AV$2,$BL398,"")</f>
        <v/>
      </c>
      <c r="AW1268" s="25" t="str">
        <f>IF($BK398='Dummy Matches Summary'!AW$2,$BL398,"")</f>
        <v/>
      </c>
      <c r="AX1268" s="25" t="str">
        <f>IF($BK398='Dummy Matches Summary'!AX$2,$BL398,"")</f>
        <v/>
      </c>
      <c r="AY1268" s="25" t="str">
        <f>IF($BK398='Dummy Matches Summary'!AY$2,$BL398,"")</f>
        <v/>
      </c>
      <c r="AZ1268" s="25" t="str">
        <f>IF($BK398='Dummy Matches Summary'!AZ$2,$BL398,"")</f>
        <v/>
      </c>
      <c r="BA1268" s="25" t="str">
        <f>IF($BK398='Dummy Matches Summary'!BA$2,$BL398,"")</f>
        <v/>
      </c>
      <c r="BB1268" s="25" t="str">
        <f>IF($BK398='Dummy Matches Summary'!BB$2,$BL398,"")</f>
        <v/>
      </c>
      <c r="BC1268" s="25" t="str">
        <f>IF($BK398='Dummy Matches Summary'!BC$2,$BL398,"")</f>
        <v/>
      </c>
      <c r="BD1268" s="25" t="str">
        <f>IF($BK398='Dummy Matches Summary'!BD$2,$BL398,"")</f>
        <v/>
      </c>
      <c r="BE1268" s="25" t="str">
        <f>IF($BK398='Dummy Matches Summary'!BE$2,$BL398,"")</f>
        <v/>
      </c>
      <c r="BF1268" s="25" t="str">
        <f>IF($BK398='Dummy Matches Summary'!BF$2,$BL398,"")</f>
        <v/>
      </c>
      <c r="BG1268" s="25" t="str">
        <f>IF($BK398='Dummy Matches Summary'!BG$2,$BL398,"")</f>
        <v/>
      </c>
    </row>
    <row r="1269" spans="1:59" s="39" customFormat="1" x14ac:dyDescent="0.3">
      <c r="A1269" s="39">
        <v>1267</v>
      </c>
      <c r="B1269" s="25" t="str">
        <f>IF($BK399='Dummy Matches Summary'!B$2,$BL399,"")</f>
        <v/>
      </c>
      <c r="C1269" s="25" t="str">
        <f>IF($BK399='Dummy Matches Summary'!C$2,$BL399,"")</f>
        <v/>
      </c>
      <c r="D1269" s="25" t="str">
        <f>IF($BK399='Dummy Matches Summary'!D$2,$BL399,"")</f>
        <v/>
      </c>
      <c r="E1269" s="25" t="str">
        <f>IF($BK399='Dummy Matches Summary'!E$2,$BL399,"")</f>
        <v/>
      </c>
      <c r="F1269" s="25" t="str">
        <f>IF($BK399='Dummy Matches Summary'!F$2,$BL399,"")</f>
        <v/>
      </c>
      <c r="G1269" s="25" t="str">
        <f>IF($BK399='Dummy Matches Summary'!G$2,$BL399,"")</f>
        <v/>
      </c>
      <c r="H1269" s="25" t="str">
        <f>IF($BK399='Dummy Matches Summary'!H$2,$BL399,"")</f>
        <v/>
      </c>
      <c r="I1269" s="25" t="str">
        <f>IF($BK399='Dummy Matches Summary'!I$2,$BL399,"")</f>
        <v/>
      </c>
      <c r="J1269" s="25" t="str">
        <f>IF($BK399='Dummy Matches Summary'!J$2,$BL399,"")</f>
        <v/>
      </c>
      <c r="K1269" s="25" t="str">
        <f>IF($BK399='Dummy Matches Summary'!K$2,$BL399,"")</f>
        <v/>
      </c>
      <c r="L1269" s="25" t="str">
        <f>IF($BK399='Dummy Matches Summary'!L$2,$BL399,"")</f>
        <v/>
      </c>
      <c r="M1269" s="25" t="str">
        <f>IF($BK399='Dummy Matches Summary'!M$2,$BL399,"")</f>
        <v/>
      </c>
      <c r="N1269" s="25" t="str">
        <f>IF($BK399='Dummy Matches Summary'!N$2,$BL399,"")</f>
        <v/>
      </c>
      <c r="O1269" s="25" t="str">
        <f>IF($BK399='Dummy Matches Summary'!O$2,$BL399,"")</f>
        <v/>
      </c>
      <c r="P1269" s="25" t="str">
        <f>IF($BK399='Dummy Matches Summary'!P$2,$BL399,"")</f>
        <v/>
      </c>
      <c r="Q1269" s="25" t="str">
        <f>IF($BK399='Dummy Matches Summary'!Q$2,$BL399,"")</f>
        <v/>
      </c>
      <c r="R1269" s="25" t="str">
        <f>IF($BK399='Dummy Matches Summary'!R$2,$BL399,"")</f>
        <v/>
      </c>
      <c r="S1269" s="25" t="str">
        <f>IF($BK399='Dummy Matches Summary'!S$2,$BL399,"")</f>
        <v/>
      </c>
      <c r="T1269" s="25" t="str">
        <f>IF($BK399='Dummy Matches Summary'!T$2,$BL399,"")</f>
        <v/>
      </c>
      <c r="U1269" s="25" t="str">
        <f>IF($BK399='Dummy Matches Summary'!U$2,$BL399,"")</f>
        <v/>
      </c>
      <c r="V1269" s="25" t="str">
        <f>IF($BK399='Dummy Matches Summary'!V$2,$BL399,"")</f>
        <v/>
      </c>
      <c r="W1269" s="25" t="str">
        <f>IF($BK399='Dummy Matches Summary'!W$2,$BL399,"")</f>
        <v/>
      </c>
      <c r="X1269" s="25" t="str">
        <f>IF($BK399='Dummy Matches Summary'!X$2,$BL399,"")</f>
        <v/>
      </c>
      <c r="Y1269" s="25" t="str">
        <f>IF($BK399='Dummy Matches Summary'!Y$2,$BL399,"")</f>
        <v/>
      </c>
      <c r="Z1269" s="25" t="str">
        <f>IF($BK399='Dummy Matches Summary'!Z$2,$BL399,"")</f>
        <v/>
      </c>
      <c r="AA1269" s="25" t="str">
        <f>IF($BK399='Dummy Matches Summary'!AA$2,$BL399,"")</f>
        <v/>
      </c>
      <c r="AB1269" s="25" t="str">
        <f>IF($BK399='Dummy Matches Summary'!AB$2,$BL399,"")</f>
        <v/>
      </c>
      <c r="AC1269" s="25" t="str">
        <f>IF($BK399='Dummy Matches Summary'!AC$2,$BL399,"")</f>
        <v/>
      </c>
      <c r="AD1269" s="25" t="str">
        <f>IF($BK399='Dummy Matches Summary'!AD$2,$BL399,"")</f>
        <v/>
      </c>
      <c r="AE1269" s="25" t="str">
        <f>IF($BK399='Dummy Matches Summary'!AE$2,$BL399,"")</f>
        <v/>
      </c>
      <c r="AF1269" s="25" t="str">
        <f>IF($BK399='Dummy Matches Summary'!AF$2,$BL399,"")</f>
        <v/>
      </c>
      <c r="AG1269" s="25" t="str">
        <f>IF($BK399='Dummy Matches Summary'!AG$2,$BL399,"")</f>
        <v/>
      </c>
      <c r="AH1269" s="25" t="str">
        <f>IF($BK399='Dummy Matches Summary'!AH$2,$BL399,"")</f>
        <v/>
      </c>
      <c r="AI1269" s="25" t="str">
        <f>IF($BK399='Dummy Matches Summary'!AI$2,$BL399,"")</f>
        <v/>
      </c>
      <c r="AJ1269" s="25" t="str">
        <f>IF($BK399='Dummy Matches Summary'!AJ$2,$BL399,"")</f>
        <v/>
      </c>
      <c r="AK1269" s="25" t="str">
        <f>IF($BK399='Dummy Matches Summary'!AK$2,$BL399,"")</f>
        <v/>
      </c>
      <c r="AL1269" s="25" t="str">
        <f>IF($BK399='Dummy Matches Summary'!AL$2,$BL399,"")</f>
        <v/>
      </c>
      <c r="AM1269" s="25" t="str">
        <f>IF($BK399='Dummy Matches Summary'!AM$2,$BL399,"")</f>
        <v/>
      </c>
      <c r="AN1269" s="25" t="str">
        <f>IF($BK399='Dummy Matches Summary'!AN$2,$BL399,"")</f>
        <v/>
      </c>
      <c r="AO1269" s="25" t="str">
        <f>IF($BK399='Dummy Matches Summary'!AO$2,$BL399,"")</f>
        <v/>
      </c>
      <c r="AP1269" s="25" t="str">
        <f>IF($BK399='Dummy Matches Summary'!AP$2,$BL399,"")</f>
        <v/>
      </c>
      <c r="AQ1269" s="25" t="str">
        <f>IF($BK399='Dummy Matches Summary'!AQ$2,$BL399,"")</f>
        <v/>
      </c>
      <c r="AR1269" s="25" t="str">
        <f>IF($BK399='Dummy Matches Summary'!AR$2,$BL399,"")</f>
        <v/>
      </c>
      <c r="AS1269" s="25" t="str">
        <f>IF($BK399='Dummy Matches Summary'!AS$2,$BL399,"")</f>
        <v/>
      </c>
      <c r="AT1269" s="25" t="str">
        <f>IF($BK399='Dummy Matches Summary'!AT$2,$BL399,"")</f>
        <v/>
      </c>
      <c r="AU1269" s="25" t="str">
        <f>IF($BK399='Dummy Matches Summary'!AU$2,$BL399,"")</f>
        <v/>
      </c>
      <c r="AV1269" s="25" t="str">
        <f>IF($BK399='Dummy Matches Summary'!AV$2,$BL399,"")</f>
        <v/>
      </c>
      <c r="AW1269" s="25" t="str">
        <f>IF($BK399='Dummy Matches Summary'!AW$2,$BL399,"")</f>
        <v/>
      </c>
      <c r="AX1269" s="25" t="str">
        <f>IF($BK399='Dummy Matches Summary'!AX$2,$BL399,"")</f>
        <v/>
      </c>
      <c r="AY1269" s="25" t="str">
        <f>IF($BK399='Dummy Matches Summary'!AY$2,$BL399,"")</f>
        <v/>
      </c>
      <c r="AZ1269" s="25" t="str">
        <f>IF($BK399='Dummy Matches Summary'!AZ$2,$BL399,"")</f>
        <v/>
      </c>
      <c r="BA1269" s="25" t="str">
        <f>IF($BK399='Dummy Matches Summary'!BA$2,$BL399,"")</f>
        <v/>
      </c>
      <c r="BB1269" s="25" t="str">
        <f>IF($BK399='Dummy Matches Summary'!BB$2,$BL399,"")</f>
        <v/>
      </c>
      <c r="BC1269" s="25" t="str">
        <f>IF($BK399='Dummy Matches Summary'!BC$2,$BL399,"")</f>
        <v/>
      </c>
      <c r="BD1269" s="25" t="str">
        <f>IF($BK399='Dummy Matches Summary'!BD$2,$BL399,"")</f>
        <v/>
      </c>
      <c r="BE1269" s="25" t="str">
        <f>IF($BK399='Dummy Matches Summary'!BE$2,$BL399,"")</f>
        <v/>
      </c>
      <c r="BF1269" s="25" t="str">
        <f>IF($BK399='Dummy Matches Summary'!BF$2,$BL399,"")</f>
        <v/>
      </c>
      <c r="BG1269" s="25" t="str">
        <f>IF($BK399='Dummy Matches Summary'!BG$2,$BL399,"")</f>
        <v/>
      </c>
    </row>
    <row r="1270" spans="1:59" s="39" customFormat="1" x14ac:dyDescent="0.3">
      <c r="A1270" s="39">
        <v>1268</v>
      </c>
      <c r="B1270" s="25" t="str">
        <f>IF($BK400='Dummy Matches Summary'!B$2,$BL400,"")</f>
        <v/>
      </c>
      <c r="C1270" s="25" t="str">
        <f>IF($BK400='Dummy Matches Summary'!C$2,$BL400,"")</f>
        <v/>
      </c>
      <c r="D1270" s="25" t="str">
        <f>IF($BK400='Dummy Matches Summary'!D$2,$BL400,"")</f>
        <v/>
      </c>
      <c r="E1270" s="25" t="str">
        <f>IF($BK400='Dummy Matches Summary'!E$2,$BL400,"")</f>
        <v/>
      </c>
      <c r="F1270" s="25" t="str">
        <f>IF($BK400='Dummy Matches Summary'!F$2,$BL400,"")</f>
        <v/>
      </c>
      <c r="G1270" s="25" t="str">
        <f>IF($BK400='Dummy Matches Summary'!G$2,$BL400,"")</f>
        <v/>
      </c>
      <c r="H1270" s="25" t="str">
        <f>IF($BK400='Dummy Matches Summary'!H$2,$BL400,"")</f>
        <v/>
      </c>
      <c r="I1270" s="25" t="str">
        <f>IF($BK400='Dummy Matches Summary'!I$2,$BL400,"")</f>
        <v/>
      </c>
      <c r="J1270" s="25" t="str">
        <f>IF($BK400='Dummy Matches Summary'!J$2,$BL400,"")</f>
        <v/>
      </c>
      <c r="K1270" s="25" t="str">
        <f>IF($BK400='Dummy Matches Summary'!K$2,$BL400,"")</f>
        <v/>
      </c>
      <c r="L1270" s="25" t="str">
        <f>IF($BK400='Dummy Matches Summary'!L$2,$BL400,"")</f>
        <v/>
      </c>
      <c r="M1270" s="25" t="str">
        <f>IF($BK400='Dummy Matches Summary'!M$2,$BL400,"")</f>
        <v/>
      </c>
      <c r="N1270" s="25" t="str">
        <f>IF($BK400='Dummy Matches Summary'!N$2,$BL400,"")</f>
        <v/>
      </c>
      <c r="O1270" s="25" t="str">
        <f>IF($BK400='Dummy Matches Summary'!O$2,$BL400,"")</f>
        <v/>
      </c>
      <c r="P1270" s="25" t="str">
        <f>IF($BK400='Dummy Matches Summary'!P$2,$BL400,"")</f>
        <v/>
      </c>
      <c r="Q1270" s="25" t="str">
        <f>IF($BK400='Dummy Matches Summary'!Q$2,$BL400,"")</f>
        <v/>
      </c>
      <c r="R1270" s="25" t="str">
        <f>IF($BK400='Dummy Matches Summary'!R$2,$BL400,"")</f>
        <v/>
      </c>
      <c r="S1270" s="25" t="str">
        <f>IF($BK400='Dummy Matches Summary'!S$2,$BL400,"")</f>
        <v/>
      </c>
      <c r="T1270" s="25" t="str">
        <f>IF($BK400='Dummy Matches Summary'!T$2,$BL400,"")</f>
        <v/>
      </c>
      <c r="U1270" s="25" t="str">
        <f>IF($BK400='Dummy Matches Summary'!U$2,$BL400,"")</f>
        <v/>
      </c>
      <c r="V1270" s="25" t="str">
        <f>IF($BK400='Dummy Matches Summary'!V$2,$BL400,"")</f>
        <v/>
      </c>
      <c r="W1270" s="25" t="str">
        <f>IF($BK400='Dummy Matches Summary'!W$2,$BL400,"")</f>
        <v/>
      </c>
      <c r="X1270" s="25" t="str">
        <f>IF($BK400='Dummy Matches Summary'!X$2,$BL400,"")</f>
        <v/>
      </c>
      <c r="Y1270" s="25" t="str">
        <f>IF($BK400='Dummy Matches Summary'!Y$2,$BL400,"")</f>
        <v/>
      </c>
      <c r="Z1270" s="25" t="str">
        <f>IF($BK400='Dummy Matches Summary'!Z$2,$BL400,"")</f>
        <v/>
      </c>
      <c r="AA1270" s="25" t="str">
        <f>IF($BK400='Dummy Matches Summary'!AA$2,$BL400,"")</f>
        <v/>
      </c>
      <c r="AB1270" s="25" t="str">
        <f>IF($BK400='Dummy Matches Summary'!AB$2,$BL400,"")</f>
        <v/>
      </c>
      <c r="AC1270" s="25" t="str">
        <f>IF($BK400='Dummy Matches Summary'!AC$2,$BL400,"")</f>
        <v/>
      </c>
      <c r="AD1270" s="25" t="str">
        <f>IF($BK400='Dummy Matches Summary'!AD$2,$BL400,"")</f>
        <v/>
      </c>
      <c r="AE1270" s="25" t="str">
        <f>IF($BK400='Dummy Matches Summary'!AE$2,$BL400,"")</f>
        <v/>
      </c>
      <c r="AF1270" s="25" t="str">
        <f>IF($BK400='Dummy Matches Summary'!AF$2,$BL400,"")</f>
        <v/>
      </c>
      <c r="AG1270" s="25" t="str">
        <f>IF($BK400='Dummy Matches Summary'!AG$2,$BL400,"")</f>
        <v/>
      </c>
      <c r="AH1270" s="25" t="str">
        <f>IF($BK400='Dummy Matches Summary'!AH$2,$BL400,"")</f>
        <v/>
      </c>
      <c r="AI1270" s="25" t="str">
        <f>IF($BK400='Dummy Matches Summary'!AI$2,$BL400,"")</f>
        <v/>
      </c>
      <c r="AJ1270" s="25" t="str">
        <f>IF($BK400='Dummy Matches Summary'!AJ$2,$BL400,"")</f>
        <v/>
      </c>
      <c r="AK1270" s="25" t="str">
        <f>IF($BK400='Dummy Matches Summary'!AK$2,$BL400,"")</f>
        <v/>
      </c>
      <c r="AL1270" s="25" t="str">
        <f>IF($BK400='Dummy Matches Summary'!AL$2,$BL400,"")</f>
        <v/>
      </c>
      <c r="AM1270" s="25" t="str">
        <f>IF($BK400='Dummy Matches Summary'!AM$2,$BL400,"")</f>
        <v/>
      </c>
      <c r="AN1270" s="25" t="str">
        <f>IF($BK400='Dummy Matches Summary'!AN$2,$BL400,"")</f>
        <v/>
      </c>
      <c r="AO1270" s="25" t="str">
        <f>IF($BK400='Dummy Matches Summary'!AO$2,$BL400,"")</f>
        <v/>
      </c>
      <c r="AP1270" s="25" t="str">
        <f>IF($BK400='Dummy Matches Summary'!AP$2,$BL400,"")</f>
        <v/>
      </c>
      <c r="AQ1270" s="25" t="str">
        <f>IF($BK400='Dummy Matches Summary'!AQ$2,$BL400,"")</f>
        <v/>
      </c>
      <c r="AR1270" s="25" t="str">
        <f>IF($BK400='Dummy Matches Summary'!AR$2,$BL400,"")</f>
        <v/>
      </c>
      <c r="AS1270" s="25" t="str">
        <f>IF($BK400='Dummy Matches Summary'!AS$2,$BL400,"")</f>
        <v/>
      </c>
      <c r="AT1270" s="25" t="str">
        <f>IF($BK400='Dummy Matches Summary'!AT$2,$BL400,"")</f>
        <v/>
      </c>
      <c r="AU1270" s="25" t="str">
        <f>IF($BK400='Dummy Matches Summary'!AU$2,$BL400,"")</f>
        <v/>
      </c>
      <c r="AV1270" s="25" t="str">
        <f>IF($BK400='Dummy Matches Summary'!AV$2,$BL400,"")</f>
        <v/>
      </c>
      <c r="AW1270" s="25" t="str">
        <f>IF($BK400='Dummy Matches Summary'!AW$2,$BL400,"")</f>
        <v/>
      </c>
      <c r="AX1270" s="25" t="str">
        <f>IF($BK400='Dummy Matches Summary'!AX$2,$BL400,"")</f>
        <v/>
      </c>
      <c r="AY1270" s="25" t="str">
        <f>IF($BK400='Dummy Matches Summary'!AY$2,$BL400,"")</f>
        <v/>
      </c>
      <c r="AZ1270" s="25" t="str">
        <f>IF($BK400='Dummy Matches Summary'!AZ$2,$BL400,"")</f>
        <v/>
      </c>
      <c r="BA1270" s="25" t="str">
        <f>IF($BK400='Dummy Matches Summary'!BA$2,$BL400,"")</f>
        <v/>
      </c>
      <c r="BB1270" s="25" t="str">
        <f>IF($BK400='Dummy Matches Summary'!BB$2,$BL400,"")</f>
        <v/>
      </c>
      <c r="BC1270" s="25" t="str">
        <f>IF($BK400='Dummy Matches Summary'!BC$2,$BL400,"")</f>
        <v/>
      </c>
      <c r="BD1270" s="25" t="str">
        <f>IF($BK400='Dummy Matches Summary'!BD$2,$BL400,"")</f>
        <v/>
      </c>
      <c r="BE1270" s="25" t="str">
        <f>IF($BK400='Dummy Matches Summary'!BE$2,$BL400,"")</f>
        <v/>
      </c>
      <c r="BF1270" s="25" t="str">
        <f>IF($BK400='Dummy Matches Summary'!BF$2,$BL400,"")</f>
        <v/>
      </c>
      <c r="BG1270" s="25" t="str">
        <f>IF($BK400='Dummy Matches Summary'!BG$2,$BL400,"")</f>
        <v/>
      </c>
    </row>
    <row r="1271" spans="1:59" s="39" customFormat="1" x14ac:dyDescent="0.3">
      <c r="A1271" s="39">
        <v>1269</v>
      </c>
      <c r="B1271" s="25" t="str">
        <f>IF($BK401='Dummy Matches Summary'!B$2,$BL401,"")</f>
        <v/>
      </c>
      <c r="C1271" s="25" t="str">
        <f>IF($BK401='Dummy Matches Summary'!C$2,$BL401,"")</f>
        <v/>
      </c>
      <c r="D1271" s="25" t="str">
        <f>IF($BK401='Dummy Matches Summary'!D$2,$BL401,"")</f>
        <v/>
      </c>
      <c r="E1271" s="25" t="str">
        <f>IF($BK401='Dummy Matches Summary'!E$2,$BL401,"")</f>
        <v/>
      </c>
      <c r="F1271" s="25" t="str">
        <f>IF($BK401='Dummy Matches Summary'!F$2,$BL401,"")</f>
        <v/>
      </c>
      <c r="G1271" s="25" t="str">
        <f>IF($BK401='Dummy Matches Summary'!G$2,$BL401,"")</f>
        <v/>
      </c>
      <c r="H1271" s="25" t="str">
        <f>IF($BK401='Dummy Matches Summary'!H$2,$BL401,"")</f>
        <v/>
      </c>
      <c r="I1271" s="25" t="str">
        <f>IF($BK401='Dummy Matches Summary'!I$2,$BL401,"")</f>
        <v/>
      </c>
      <c r="J1271" s="25" t="str">
        <f>IF($BK401='Dummy Matches Summary'!J$2,$BL401,"")</f>
        <v/>
      </c>
      <c r="K1271" s="25" t="str">
        <f>IF($BK401='Dummy Matches Summary'!K$2,$BL401,"")</f>
        <v/>
      </c>
      <c r="L1271" s="25" t="str">
        <f>IF($BK401='Dummy Matches Summary'!L$2,$BL401,"")</f>
        <v/>
      </c>
      <c r="M1271" s="25" t="str">
        <f>IF($BK401='Dummy Matches Summary'!M$2,$BL401,"")</f>
        <v/>
      </c>
      <c r="N1271" s="25" t="str">
        <f>IF($BK401='Dummy Matches Summary'!N$2,$BL401,"")</f>
        <v/>
      </c>
      <c r="O1271" s="25" t="str">
        <f>IF($BK401='Dummy Matches Summary'!O$2,$BL401,"")</f>
        <v/>
      </c>
      <c r="P1271" s="25" t="str">
        <f>IF($BK401='Dummy Matches Summary'!P$2,$BL401,"")</f>
        <v/>
      </c>
      <c r="Q1271" s="25" t="str">
        <f>IF($BK401='Dummy Matches Summary'!Q$2,$BL401,"")</f>
        <v/>
      </c>
      <c r="R1271" s="25" t="str">
        <f>IF($BK401='Dummy Matches Summary'!R$2,$BL401,"")</f>
        <v/>
      </c>
      <c r="S1271" s="25" t="str">
        <f>IF($BK401='Dummy Matches Summary'!S$2,$BL401,"")</f>
        <v/>
      </c>
      <c r="T1271" s="25" t="str">
        <f>IF($BK401='Dummy Matches Summary'!T$2,$BL401,"")</f>
        <v/>
      </c>
      <c r="U1271" s="25" t="str">
        <f>IF($BK401='Dummy Matches Summary'!U$2,$BL401,"")</f>
        <v/>
      </c>
      <c r="V1271" s="25" t="str">
        <f>IF($BK401='Dummy Matches Summary'!V$2,$BL401,"")</f>
        <v/>
      </c>
      <c r="W1271" s="25" t="str">
        <f>IF($BK401='Dummy Matches Summary'!W$2,$BL401,"")</f>
        <v/>
      </c>
      <c r="X1271" s="25" t="str">
        <f>IF($BK401='Dummy Matches Summary'!X$2,$BL401,"")</f>
        <v/>
      </c>
      <c r="Y1271" s="25" t="str">
        <f>IF($BK401='Dummy Matches Summary'!Y$2,$BL401,"")</f>
        <v/>
      </c>
      <c r="Z1271" s="25" t="str">
        <f>IF($BK401='Dummy Matches Summary'!Z$2,$BL401,"")</f>
        <v/>
      </c>
      <c r="AA1271" s="25" t="str">
        <f>IF($BK401='Dummy Matches Summary'!AA$2,$BL401,"")</f>
        <v/>
      </c>
      <c r="AB1271" s="25" t="str">
        <f>IF($BK401='Dummy Matches Summary'!AB$2,$BL401,"")</f>
        <v/>
      </c>
      <c r="AC1271" s="25" t="str">
        <f>IF($BK401='Dummy Matches Summary'!AC$2,$BL401,"")</f>
        <v/>
      </c>
      <c r="AD1271" s="25" t="str">
        <f>IF($BK401='Dummy Matches Summary'!AD$2,$BL401,"")</f>
        <v/>
      </c>
      <c r="AE1271" s="25" t="str">
        <f>IF($BK401='Dummy Matches Summary'!AE$2,$BL401,"")</f>
        <v/>
      </c>
      <c r="AF1271" s="25" t="str">
        <f>IF($BK401='Dummy Matches Summary'!AF$2,$BL401,"")</f>
        <v/>
      </c>
      <c r="AG1271" s="25" t="str">
        <f>IF($BK401='Dummy Matches Summary'!AG$2,$BL401,"")</f>
        <v/>
      </c>
      <c r="AH1271" s="25" t="str">
        <f>IF($BK401='Dummy Matches Summary'!AH$2,$BL401,"")</f>
        <v/>
      </c>
      <c r="AI1271" s="25" t="str">
        <f>IF($BK401='Dummy Matches Summary'!AI$2,$BL401,"")</f>
        <v/>
      </c>
      <c r="AJ1271" s="25" t="str">
        <f>IF($BK401='Dummy Matches Summary'!AJ$2,$BL401,"")</f>
        <v/>
      </c>
      <c r="AK1271" s="25" t="str">
        <f>IF($BK401='Dummy Matches Summary'!AK$2,$BL401,"")</f>
        <v/>
      </c>
      <c r="AL1271" s="25" t="str">
        <f>IF($BK401='Dummy Matches Summary'!AL$2,$BL401,"")</f>
        <v/>
      </c>
      <c r="AM1271" s="25" t="str">
        <f>IF($BK401='Dummy Matches Summary'!AM$2,$BL401,"")</f>
        <v/>
      </c>
      <c r="AN1271" s="25" t="str">
        <f>IF($BK401='Dummy Matches Summary'!AN$2,$BL401,"")</f>
        <v/>
      </c>
      <c r="AO1271" s="25" t="str">
        <f>IF($BK401='Dummy Matches Summary'!AO$2,$BL401,"")</f>
        <v/>
      </c>
      <c r="AP1271" s="25" t="str">
        <f>IF($BK401='Dummy Matches Summary'!AP$2,$BL401,"")</f>
        <v/>
      </c>
      <c r="AQ1271" s="25" t="str">
        <f>IF($BK401='Dummy Matches Summary'!AQ$2,$BL401,"")</f>
        <v/>
      </c>
      <c r="AR1271" s="25" t="str">
        <f>IF($BK401='Dummy Matches Summary'!AR$2,$BL401,"")</f>
        <v/>
      </c>
      <c r="AS1271" s="25" t="str">
        <f>IF($BK401='Dummy Matches Summary'!AS$2,$BL401,"")</f>
        <v/>
      </c>
      <c r="AT1271" s="25" t="str">
        <f>IF($BK401='Dummy Matches Summary'!AT$2,$BL401,"")</f>
        <v/>
      </c>
      <c r="AU1271" s="25" t="str">
        <f>IF($BK401='Dummy Matches Summary'!AU$2,$BL401,"")</f>
        <v/>
      </c>
      <c r="AV1271" s="25" t="str">
        <f>IF($BK401='Dummy Matches Summary'!AV$2,$BL401,"")</f>
        <v/>
      </c>
      <c r="AW1271" s="25" t="str">
        <f>IF($BK401='Dummy Matches Summary'!AW$2,$BL401,"")</f>
        <v/>
      </c>
      <c r="AX1271" s="25" t="str">
        <f>IF($BK401='Dummy Matches Summary'!AX$2,$BL401,"")</f>
        <v/>
      </c>
      <c r="AY1271" s="25" t="str">
        <f>IF($BK401='Dummy Matches Summary'!AY$2,$BL401,"")</f>
        <v/>
      </c>
      <c r="AZ1271" s="25" t="str">
        <f>IF($BK401='Dummy Matches Summary'!AZ$2,$BL401,"")</f>
        <v/>
      </c>
      <c r="BA1271" s="25" t="str">
        <f>IF($BK401='Dummy Matches Summary'!BA$2,$BL401,"")</f>
        <v/>
      </c>
      <c r="BB1271" s="25" t="str">
        <f>IF($BK401='Dummy Matches Summary'!BB$2,$BL401,"")</f>
        <v/>
      </c>
      <c r="BC1271" s="25" t="str">
        <f>IF($BK401='Dummy Matches Summary'!BC$2,$BL401,"")</f>
        <v/>
      </c>
      <c r="BD1271" s="25" t="str">
        <f>IF($BK401='Dummy Matches Summary'!BD$2,$BL401,"")</f>
        <v/>
      </c>
      <c r="BE1271" s="25" t="str">
        <f>IF($BK401='Dummy Matches Summary'!BE$2,$BL401,"")</f>
        <v/>
      </c>
      <c r="BF1271" s="25" t="str">
        <f>IF($BK401='Dummy Matches Summary'!BF$2,$BL401,"")</f>
        <v/>
      </c>
      <c r="BG1271" s="25" t="str">
        <f>IF($BK401='Dummy Matches Summary'!BG$2,$BL401,"")</f>
        <v/>
      </c>
    </row>
    <row r="1272" spans="1:59" s="39" customFormat="1" x14ac:dyDescent="0.3">
      <c r="A1272" s="39">
        <v>1270</v>
      </c>
      <c r="B1272" s="25" t="str">
        <f>IF($BK402='Dummy Matches Summary'!B$2,$BL402,"")</f>
        <v/>
      </c>
      <c r="C1272" s="25" t="str">
        <f>IF($BK402='Dummy Matches Summary'!C$2,$BL402,"")</f>
        <v/>
      </c>
      <c r="D1272" s="25" t="str">
        <f>IF($BK402='Dummy Matches Summary'!D$2,$BL402,"")</f>
        <v/>
      </c>
      <c r="E1272" s="25" t="str">
        <f>IF($BK402='Dummy Matches Summary'!E$2,$BL402,"")</f>
        <v/>
      </c>
      <c r="F1272" s="25" t="str">
        <f>IF($BK402='Dummy Matches Summary'!F$2,$BL402,"")</f>
        <v/>
      </c>
      <c r="G1272" s="25" t="str">
        <f>IF($BK402='Dummy Matches Summary'!G$2,$BL402,"")</f>
        <v/>
      </c>
      <c r="H1272" s="25" t="str">
        <f>IF($BK402='Dummy Matches Summary'!H$2,$BL402,"")</f>
        <v/>
      </c>
      <c r="I1272" s="25" t="str">
        <f>IF($BK402='Dummy Matches Summary'!I$2,$BL402,"")</f>
        <v/>
      </c>
      <c r="J1272" s="25" t="str">
        <f>IF($BK402='Dummy Matches Summary'!J$2,$BL402,"")</f>
        <v/>
      </c>
      <c r="K1272" s="25" t="str">
        <f>IF($BK402='Dummy Matches Summary'!K$2,$BL402,"")</f>
        <v/>
      </c>
      <c r="L1272" s="25" t="str">
        <f>IF($BK402='Dummy Matches Summary'!L$2,$BL402,"")</f>
        <v/>
      </c>
      <c r="M1272" s="25" t="str">
        <f>IF($BK402='Dummy Matches Summary'!M$2,$BL402,"")</f>
        <v/>
      </c>
      <c r="N1272" s="25" t="str">
        <f>IF($BK402='Dummy Matches Summary'!N$2,$BL402,"")</f>
        <v/>
      </c>
      <c r="O1272" s="25" t="str">
        <f>IF($BK402='Dummy Matches Summary'!O$2,$BL402,"")</f>
        <v/>
      </c>
      <c r="P1272" s="25" t="str">
        <f>IF($BK402='Dummy Matches Summary'!P$2,$BL402,"")</f>
        <v/>
      </c>
      <c r="Q1272" s="25" t="str">
        <f>IF($BK402='Dummy Matches Summary'!Q$2,$BL402,"")</f>
        <v/>
      </c>
      <c r="R1272" s="25" t="str">
        <f>IF($BK402='Dummy Matches Summary'!R$2,$BL402,"")</f>
        <v/>
      </c>
      <c r="S1272" s="25" t="str">
        <f>IF($BK402='Dummy Matches Summary'!S$2,$BL402,"")</f>
        <v/>
      </c>
      <c r="T1272" s="25" t="str">
        <f>IF($BK402='Dummy Matches Summary'!T$2,$BL402,"")</f>
        <v/>
      </c>
      <c r="U1272" s="25" t="str">
        <f>IF($BK402='Dummy Matches Summary'!U$2,$BL402,"")</f>
        <v/>
      </c>
      <c r="V1272" s="25" t="str">
        <f>IF($BK402='Dummy Matches Summary'!V$2,$BL402,"")</f>
        <v/>
      </c>
      <c r="W1272" s="25" t="str">
        <f>IF($BK402='Dummy Matches Summary'!W$2,$BL402,"")</f>
        <v/>
      </c>
      <c r="X1272" s="25" t="str">
        <f>IF($BK402='Dummy Matches Summary'!X$2,$BL402,"")</f>
        <v/>
      </c>
      <c r="Y1272" s="25" t="str">
        <f>IF($BK402='Dummy Matches Summary'!Y$2,$BL402,"")</f>
        <v/>
      </c>
      <c r="Z1272" s="25" t="str">
        <f>IF($BK402='Dummy Matches Summary'!Z$2,$BL402,"")</f>
        <v/>
      </c>
      <c r="AA1272" s="25" t="str">
        <f>IF($BK402='Dummy Matches Summary'!AA$2,$BL402,"")</f>
        <v/>
      </c>
      <c r="AB1272" s="25" t="str">
        <f>IF($BK402='Dummy Matches Summary'!AB$2,$BL402,"")</f>
        <v/>
      </c>
      <c r="AC1272" s="25" t="str">
        <f>IF($BK402='Dummy Matches Summary'!AC$2,$BL402,"")</f>
        <v/>
      </c>
      <c r="AD1272" s="25" t="str">
        <f>IF($BK402='Dummy Matches Summary'!AD$2,$BL402,"")</f>
        <v/>
      </c>
      <c r="AE1272" s="25" t="str">
        <f>IF($BK402='Dummy Matches Summary'!AE$2,$BL402,"")</f>
        <v/>
      </c>
      <c r="AF1272" s="25" t="str">
        <f>IF($BK402='Dummy Matches Summary'!AF$2,$BL402,"")</f>
        <v/>
      </c>
      <c r="AG1272" s="25" t="str">
        <f>IF($BK402='Dummy Matches Summary'!AG$2,$BL402,"")</f>
        <v/>
      </c>
      <c r="AH1272" s="25" t="str">
        <f>IF($BK402='Dummy Matches Summary'!AH$2,$BL402,"")</f>
        <v/>
      </c>
      <c r="AI1272" s="25" t="str">
        <f>IF($BK402='Dummy Matches Summary'!AI$2,$BL402,"")</f>
        <v/>
      </c>
      <c r="AJ1272" s="25" t="str">
        <f>IF($BK402='Dummy Matches Summary'!AJ$2,$BL402,"")</f>
        <v/>
      </c>
      <c r="AK1272" s="25" t="str">
        <f>IF($BK402='Dummy Matches Summary'!AK$2,$BL402,"")</f>
        <v/>
      </c>
      <c r="AL1272" s="25" t="str">
        <f>IF($BK402='Dummy Matches Summary'!AL$2,$BL402,"")</f>
        <v/>
      </c>
      <c r="AM1272" s="25" t="str">
        <f>IF($BK402='Dummy Matches Summary'!AM$2,$BL402,"")</f>
        <v/>
      </c>
      <c r="AN1272" s="25" t="str">
        <f>IF($BK402='Dummy Matches Summary'!AN$2,$BL402,"")</f>
        <v/>
      </c>
      <c r="AO1272" s="25" t="str">
        <f>IF($BK402='Dummy Matches Summary'!AO$2,$BL402,"")</f>
        <v/>
      </c>
      <c r="AP1272" s="25" t="str">
        <f>IF($BK402='Dummy Matches Summary'!AP$2,$BL402,"")</f>
        <v/>
      </c>
      <c r="AQ1272" s="25" t="str">
        <f>IF($BK402='Dummy Matches Summary'!AQ$2,$BL402,"")</f>
        <v/>
      </c>
      <c r="AR1272" s="25" t="str">
        <f>IF($BK402='Dummy Matches Summary'!AR$2,$BL402,"")</f>
        <v/>
      </c>
      <c r="AS1272" s="25" t="str">
        <f>IF($BK402='Dummy Matches Summary'!AS$2,$BL402,"")</f>
        <v/>
      </c>
      <c r="AT1272" s="25" t="str">
        <f>IF($BK402='Dummy Matches Summary'!AT$2,$BL402,"")</f>
        <v/>
      </c>
      <c r="AU1272" s="25" t="str">
        <f>IF($BK402='Dummy Matches Summary'!AU$2,$BL402,"")</f>
        <v/>
      </c>
      <c r="AV1272" s="25" t="str">
        <f>IF($BK402='Dummy Matches Summary'!AV$2,$BL402,"")</f>
        <v/>
      </c>
      <c r="AW1272" s="25" t="str">
        <f>IF($BK402='Dummy Matches Summary'!AW$2,$BL402,"")</f>
        <v/>
      </c>
      <c r="AX1272" s="25" t="str">
        <f>IF($BK402='Dummy Matches Summary'!AX$2,$BL402,"")</f>
        <v/>
      </c>
      <c r="AY1272" s="25" t="str">
        <f>IF($BK402='Dummy Matches Summary'!AY$2,$BL402,"")</f>
        <v/>
      </c>
      <c r="AZ1272" s="25" t="str">
        <f>IF($BK402='Dummy Matches Summary'!AZ$2,$BL402,"")</f>
        <v/>
      </c>
      <c r="BA1272" s="25" t="str">
        <f>IF($BK402='Dummy Matches Summary'!BA$2,$BL402,"")</f>
        <v/>
      </c>
      <c r="BB1272" s="25" t="str">
        <f>IF($BK402='Dummy Matches Summary'!BB$2,$BL402,"")</f>
        <v/>
      </c>
      <c r="BC1272" s="25" t="str">
        <f>IF($BK402='Dummy Matches Summary'!BC$2,$BL402,"")</f>
        <v/>
      </c>
      <c r="BD1272" s="25" t="str">
        <f>IF($BK402='Dummy Matches Summary'!BD$2,$BL402,"")</f>
        <v/>
      </c>
      <c r="BE1272" s="25" t="str">
        <f>IF($BK402='Dummy Matches Summary'!BE$2,$BL402,"")</f>
        <v/>
      </c>
      <c r="BF1272" s="25" t="str">
        <f>IF($BK402='Dummy Matches Summary'!BF$2,$BL402,"")</f>
        <v/>
      </c>
      <c r="BG1272" s="25" t="str">
        <f>IF($BK402='Dummy Matches Summary'!BG$2,$BL402,"")</f>
        <v/>
      </c>
    </row>
    <row r="1273" spans="1:59" s="39" customFormat="1" x14ac:dyDescent="0.3">
      <c r="A1273" s="39">
        <v>1271</v>
      </c>
      <c r="B1273" s="25" t="str">
        <f>IF($BK403='Dummy Matches Summary'!B$2,$BL403,"")</f>
        <v/>
      </c>
      <c r="C1273" s="25" t="str">
        <f>IF($BK403='Dummy Matches Summary'!C$2,$BL403,"")</f>
        <v/>
      </c>
      <c r="D1273" s="25" t="str">
        <f>IF($BK403='Dummy Matches Summary'!D$2,$BL403,"")</f>
        <v/>
      </c>
      <c r="E1273" s="25" t="str">
        <f>IF($BK403='Dummy Matches Summary'!E$2,$BL403,"")</f>
        <v/>
      </c>
      <c r="F1273" s="25" t="str">
        <f>IF($BK403='Dummy Matches Summary'!F$2,$BL403,"")</f>
        <v/>
      </c>
      <c r="G1273" s="25" t="str">
        <f>IF($BK403='Dummy Matches Summary'!G$2,$BL403,"")</f>
        <v/>
      </c>
      <c r="H1273" s="25" t="str">
        <f>IF($BK403='Dummy Matches Summary'!H$2,$BL403,"")</f>
        <v/>
      </c>
      <c r="I1273" s="25" t="str">
        <f>IF($BK403='Dummy Matches Summary'!I$2,$BL403,"")</f>
        <v/>
      </c>
      <c r="J1273" s="25" t="str">
        <f>IF($BK403='Dummy Matches Summary'!J$2,$BL403,"")</f>
        <v/>
      </c>
      <c r="K1273" s="25" t="str">
        <f>IF($BK403='Dummy Matches Summary'!K$2,$BL403,"")</f>
        <v/>
      </c>
      <c r="L1273" s="25" t="str">
        <f>IF($BK403='Dummy Matches Summary'!L$2,$BL403,"")</f>
        <v/>
      </c>
      <c r="M1273" s="25" t="str">
        <f>IF($BK403='Dummy Matches Summary'!M$2,$BL403,"")</f>
        <v/>
      </c>
      <c r="N1273" s="25" t="str">
        <f>IF($BK403='Dummy Matches Summary'!N$2,$BL403,"")</f>
        <v/>
      </c>
      <c r="O1273" s="25" t="str">
        <f>IF($BK403='Dummy Matches Summary'!O$2,$BL403,"")</f>
        <v/>
      </c>
      <c r="P1273" s="25" t="str">
        <f>IF($BK403='Dummy Matches Summary'!P$2,$BL403,"")</f>
        <v/>
      </c>
      <c r="Q1273" s="25" t="str">
        <f>IF($BK403='Dummy Matches Summary'!Q$2,$BL403,"")</f>
        <v/>
      </c>
      <c r="R1273" s="25" t="str">
        <f>IF($BK403='Dummy Matches Summary'!R$2,$BL403,"")</f>
        <v/>
      </c>
      <c r="S1273" s="25" t="str">
        <f>IF($BK403='Dummy Matches Summary'!S$2,$BL403,"")</f>
        <v/>
      </c>
      <c r="T1273" s="25" t="str">
        <f>IF($BK403='Dummy Matches Summary'!T$2,$BL403,"")</f>
        <v/>
      </c>
      <c r="U1273" s="25" t="str">
        <f>IF($BK403='Dummy Matches Summary'!U$2,$BL403,"")</f>
        <v/>
      </c>
      <c r="V1273" s="25" t="str">
        <f>IF($BK403='Dummy Matches Summary'!V$2,$BL403,"")</f>
        <v/>
      </c>
      <c r="W1273" s="25" t="str">
        <f>IF($BK403='Dummy Matches Summary'!W$2,$BL403,"")</f>
        <v/>
      </c>
      <c r="X1273" s="25" t="str">
        <f>IF($BK403='Dummy Matches Summary'!X$2,$BL403,"")</f>
        <v/>
      </c>
      <c r="Y1273" s="25" t="str">
        <f>IF($BK403='Dummy Matches Summary'!Y$2,$BL403,"")</f>
        <v/>
      </c>
      <c r="Z1273" s="25" t="str">
        <f>IF($BK403='Dummy Matches Summary'!Z$2,$BL403,"")</f>
        <v/>
      </c>
      <c r="AA1273" s="25" t="str">
        <f>IF($BK403='Dummy Matches Summary'!AA$2,$BL403,"")</f>
        <v/>
      </c>
      <c r="AB1273" s="25" t="str">
        <f>IF($BK403='Dummy Matches Summary'!AB$2,$BL403,"")</f>
        <v/>
      </c>
      <c r="AC1273" s="25" t="str">
        <f>IF($BK403='Dummy Matches Summary'!AC$2,$BL403,"")</f>
        <v/>
      </c>
      <c r="AD1273" s="25" t="str">
        <f>IF($BK403='Dummy Matches Summary'!AD$2,$BL403,"")</f>
        <v/>
      </c>
      <c r="AE1273" s="25" t="str">
        <f>IF($BK403='Dummy Matches Summary'!AE$2,$BL403,"")</f>
        <v/>
      </c>
      <c r="AF1273" s="25" t="str">
        <f>IF($BK403='Dummy Matches Summary'!AF$2,$BL403,"")</f>
        <v/>
      </c>
      <c r="AG1273" s="25" t="str">
        <f>IF($BK403='Dummy Matches Summary'!AG$2,$BL403,"")</f>
        <v/>
      </c>
      <c r="AH1273" s="25" t="str">
        <f>IF($BK403='Dummy Matches Summary'!AH$2,$BL403,"")</f>
        <v/>
      </c>
      <c r="AI1273" s="25" t="str">
        <f>IF($BK403='Dummy Matches Summary'!AI$2,$BL403,"")</f>
        <v/>
      </c>
      <c r="AJ1273" s="25" t="str">
        <f>IF($BK403='Dummy Matches Summary'!AJ$2,$BL403,"")</f>
        <v/>
      </c>
      <c r="AK1273" s="25" t="str">
        <f>IF($BK403='Dummy Matches Summary'!AK$2,$BL403,"")</f>
        <v/>
      </c>
      <c r="AL1273" s="25" t="str">
        <f>IF($BK403='Dummy Matches Summary'!AL$2,$BL403,"")</f>
        <v/>
      </c>
      <c r="AM1273" s="25" t="str">
        <f>IF($BK403='Dummy Matches Summary'!AM$2,$BL403,"")</f>
        <v/>
      </c>
      <c r="AN1273" s="25" t="str">
        <f>IF($BK403='Dummy Matches Summary'!AN$2,$BL403,"")</f>
        <v/>
      </c>
      <c r="AO1273" s="25" t="str">
        <f>IF($BK403='Dummy Matches Summary'!AO$2,$BL403,"")</f>
        <v/>
      </c>
      <c r="AP1273" s="25" t="str">
        <f>IF($BK403='Dummy Matches Summary'!AP$2,$BL403,"")</f>
        <v/>
      </c>
      <c r="AQ1273" s="25" t="str">
        <f>IF($BK403='Dummy Matches Summary'!AQ$2,$BL403,"")</f>
        <v/>
      </c>
      <c r="AR1273" s="25" t="str">
        <f>IF($BK403='Dummy Matches Summary'!AR$2,$BL403,"")</f>
        <v/>
      </c>
      <c r="AS1273" s="25" t="str">
        <f>IF($BK403='Dummy Matches Summary'!AS$2,$BL403,"")</f>
        <v/>
      </c>
      <c r="AT1273" s="25" t="str">
        <f>IF($BK403='Dummy Matches Summary'!AT$2,$BL403,"")</f>
        <v/>
      </c>
      <c r="AU1273" s="25" t="str">
        <f>IF($BK403='Dummy Matches Summary'!AU$2,$BL403,"")</f>
        <v/>
      </c>
      <c r="AV1273" s="25" t="str">
        <f>IF($BK403='Dummy Matches Summary'!AV$2,$BL403,"")</f>
        <v/>
      </c>
      <c r="AW1273" s="25" t="str">
        <f>IF($BK403='Dummy Matches Summary'!AW$2,$BL403,"")</f>
        <v/>
      </c>
      <c r="AX1273" s="25" t="str">
        <f>IF($BK403='Dummy Matches Summary'!AX$2,$BL403,"")</f>
        <v/>
      </c>
      <c r="AY1273" s="25" t="str">
        <f>IF($BK403='Dummy Matches Summary'!AY$2,$BL403,"")</f>
        <v/>
      </c>
      <c r="AZ1273" s="25" t="str">
        <f>IF($BK403='Dummy Matches Summary'!AZ$2,$BL403,"")</f>
        <v/>
      </c>
      <c r="BA1273" s="25" t="str">
        <f>IF($BK403='Dummy Matches Summary'!BA$2,$BL403,"")</f>
        <v/>
      </c>
      <c r="BB1273" s="25" t="str">
        <f>IF($BK403='Dummy Matches Summary'!BB$2,$BL403,"")</f>
        <v/>
      </c>
      <c r="BC1273" s="25" t="str">
        <f>IF($BK403='Dummy Matches Summary'!BC$2,$BL403,"")</f>
        <v/>
      </c>
      <c r="BD1273" s="25" t="str">
        <f>IF($BK403='Dummy Matches Summary'!BD$2,$BL403,"")</f>
        <v/>
      </c>
      <c r="BE1273" s="25" t="str">
        <f>IF($BK403='Dummy Matches Summary'!BE$2,$BL403,"")</f>
        <v/>
      </c>
      <c r="BF1273" s="25" t="str">
        <f>IF($BK403='Dummy Matches Summary'!BF$2,$BL403,"")</f>
        <v/>
      </c>
      <c r="BG1273" s="25" t="str">
        <f>IF($BK403='Dummy Matches Summary'!BG$2,$BL403,"")</f>
        <v/>
      </c>
    </row>
    <row r="1274" spans="1:59" s="39" customFormat="1" x14ac:dyDescent="0.3">
      <c r="A1274" s="39">
        <v>1272</v>
      </c>
      <c r="B1274" s="25" t="str">
        <f>IF($BK404='Dummy Matches Summary'!B$2,$BL404,"")</f>
        <v/>
      </c>
      <c r="C1274" s="25" t="str">
        <f>IF($BK404='Dummy Matches Summary'!C$2,$BL404,"")</f>
        <v/>
      </c>
      <c r="D1274" s="25" t="str">
        <f>IF($BK404='Dummy Matches Summary'!D$2,$BL404,"")</f>
        <v/>
      </c>
      <c r="E1274" s="25" t="str">
        <f>IF($BK404='Dummy Matches Summary'!E$2,$BL404,"")</f>
        <v/>
      </c>
      <c r="F1274" s="25" t="str">
        <f>IF($BK404='Dummy Matches Summary'!F$2,$BL404,"")</f>
        <v/>
      </c>
      <c r="G1274" s="25" t="str">
        <f>IF($BK404='Dummy Matches Summary'!G$2,$BL404,"")</f>
        <v/>
      </c>
      <c r="H1274" s="25" t="str">
        <f>IF($BK404='Dummy Matches Summary'!H$2,$BL404,"")</f>
        <v/>
      </c>
      <c r="I1274" s="25" t="str">
        <f>IF($BK404='Dummy Matches Summary'!I$2,$BL404,"")</f>
        <v/>
      </c>
      <c r="J1274" s="25" t="str">
        <f>IF($BK404='Dummy Matches Summary'!J$2,$BL404,"")</f>
        <v/>
      </c>
      <c r="K1274" s="25" t="str">
        <f>IF($BK404='Dummy Matches Summary'!K$2,$BL404,"")</f>
        <v/>
      </c>
      <c r="L1274" s="25" t="str">
        <f>IF($BK404='Dummy Matches Summary'!L$2,$BL404,"")</f>
        <v/>
      </c>
      <c r="M1274" s="25" t="str">
        <f>IF($BK404='Dummy Matches Summary'!M$2,$BL404,"")</f>
        <v/>
      </c>
      <c r="N1274" s="25" t="str">
        <f>IF($BK404='Dummy Matches Summary'!N$2,$BL404,"")</f>
        <v/>
      </c>
      <c r="O1274" s="25" t="str">
        <f>IF($BK404='Dummy Matches Summary'!O$2,$BL404,"")</f>
        <v/>
      </c>
      <c r="P1274" s="25" t="str">
        <f>IF($BK404='Dummy Matches Summary'!P$2,$BL404,"")</f>
        <v/>
      </c>
      <c r="Q1274" s="25" t="str">
        <f>IF($BK404='Dummy Matches Summary'!Q$2,$BL404,"")</f>
        <v/>
      </c>
      <c r="R1274" s="25" t="str">
        <f>IF($BK404='Dummy Matches Summary'!R$2,$BL404,"")</f>
        <v/>
      </c>
      <c r="S1274" s="25" t="str">
        <f>IF($BK404='Dummy Matches Summary'!S$2,$BL404,"")</f>
        <v/>
      </c>
      <c r="T1274" s="25" t="str">
        <f>IF($BK404='Dummy Matches Summary'!T$2,$BL404,"")</f>
        <v/>
      </c>
      <c r="U1274" s="25" t="str">
        <f>IF($BK404='Dummy Matches Summary'!U$2,$BL404,"")</f>
        <v/>
      </c>
      <c r="V1274" s="25" t="str">
        <f>IF($BK404='Dummy Matches Summary'!V$2,$BL404,"")</f>
        <v/>
      </c>
      <c r="W1274" s="25" t="str">
        <f>IF($BK404='Dummy Matches Summary'!W$2,$BL404,"")</f>
        <v/>
      </c>
      <c r="X1274" s="25" t="str">
        <f>IF($BK404='Dummy Matches Summary'!X$2,$BL404,"")</f>
        <v/>
      </c>
      <c r="Y1274" s="25" t="str">
        <f>IF($BK404='Dummy Matches Summary'!Y$2,$BL404,"")</f>
        <v/>
      </c>
      <c r="Z1274" s="25" t="str">
        <f>IF($BK404='Dummy Matches Summary'!Z$2,$BL404,"")</f>
        <v/>
      </c>
      <c r="AA1274" s="25" t="str">
        <f>IF($BK404='Dummy Matches Summary'!AA$2,$BL404,"")</f>
        <v/>
      </c>
      <c r="AB1274" s="25" t="str">
        <f>IF($BK404='Dummy Matches Summary'!AB$2,$BL404,"")</f>
        <v/>
      </c>
      <c r="AC1274" s="25" t="str">
        <f>IF($BK404='Dummy Matches Summary'!AC$2,$BL404,"")</f>
        <v/>
      </c>
      <c r="AD1274" s="25" t="str">
        <f>IF($BK404='Dummy Matches Summary'!AD$2,$BL404,"")</f>
        <v/>
      </c>
      <c r="AE1274" s="25" t="str">
        <f>IF($BK404='Dummy Matches Summary'!AE$2,$BL404,"")</f>
        <v/>
      </c>
      <c r="AF1274" s="25" t="str">
        <f>IF($BK404='Dummy Matches Summary'!AF$2,$BL404,"")</f>
        <v/>
      </c>
      <c r="AG1274" s="25" t="str">
        <f>IF($BK404='Dummy Matches Summary'!AG$2,$BL404,"")</f>
        <v/>
      </c>
      <c r="AH1274" s="25" t="str">
        <f>IF($BK404='Dummy Matches Summary'!AH$2,$BL404,"")</f>
        <v/>
      </c>
      <c r="AI1274" s="25" t="str">
        <f>IF($BK404='Dummy Matches Summary'!AI$2,$BL404,"")</f>
        <v/>
      </c>
      <c r="AJ1274" s="25" t="str">
        <f>IF($BK404='Dummy Matches Summary'!AJ$2,$BL404,"")</f>
        <v/>
      </c>
      <c r="AK1274" s="25" t="str">
        <f>IF($BK404='Dummy Matches Summary'!AK$2,$BL404,"")</f>
        <v/>
      </c>
      <c r="AL1274" s="25" t="str">
        <f>IF($BK404='Dummy Matches Summary'!AL$2,$BL404,"")</f>
        <v/>
      </c>
      <c r="AM1274" s="25" t="str">
        <f>IF($BK404='Dummy Matches Summary'!AM$2,$BL404,"")</f>
        <v/>
      </c>
      <c r="AN1274" s="25" t="str">
        <f>IF($BK404='Dummy Matches Summary'!AN$2,$BL404,"")</f>
        <v/>
      </c>
      <c r="AO1274" s="25" t="str">
        <f>IF($BK404='Dummy Matches Summary'!AO$2,$BL404,"")</f>
        <v/>
      </c>
      <c r="AP1274" s="25" t="str">
        <f>IF($BK404='Dummy Matches Summary'!AP$2,$BL404,"")</f>
        <v/>
      </c>
      <c r="AQ1274" s="25" t="str">
        <f>IF($BK404='Dummy Matches Summary'!AQ$2,$BL404,"")</f>
        <v/>
      </c>
      <c r="AR1274" s="25" t="str">
        <f>IF($BK404='Dummy Matches Summary'!AR$2,$BL404,"")</f>
        <v/>
      </c>
      <c r="AS1274" s="25" t="str">
        <f>IF($BK404='Dummy Matches Summary'!AS$2,$BL404,"")</f>
        <v/>
      </c>
      <c r="AT1274" s="25" t="str">
        <f>IF($BK404='Dummy Matches Summary'!AT$2,$BL404,"")</f>
        <v/>
      </c>
      <c r="AU1274" s="25" t="str">
        <f>IF($BK404='Dummy Matches Summary'!AU$2,$BL404,"")</f>
        <v/>
      </c>
      <c r="AV1274" s="25" t="str">
        <f>IF($BK404='Dummy Matches Summary'!AV$2,$BL404,"")</f>
        <v/>
      </c>
      <c r="AW1274" s="25" t="str">
        <f>IF($BK404='Dummy Matches Summary'!AW$2,$BL404,"")</f>
        <v/>
      </c>
      <c r="AX1274" s="25" t="str">
        <f>IF($BK404='Dummy Matches Summary'!AX$2,$BL404,"")</f>
        <v/>
      </c>
      <c r="AY1274" s="25" t="str">
        <f>IF($BK404='Dummy Matches Summary'!AY$2,$BL404,"")</f>
        <v/>
      </c>
      <c r="AZ1274" s="25" t="str">
        <f>IF($BK404='Dummy Matches Summary'!AZ$2,$BL404,"")</f>
        <v/>
      </c>
      <c r="BA1274" s="25" t="str">
        <f>IF($BK404='Dummy Matches Summary'!BA$2,$BL404,"")</f>
        <v/>
      </c>
      <c r="BB1274" s="25" t="str">
        <f>IF($BK404='Dummy Matches Summary'!BB$2,$BL404,"")</f>
        <v/>
      </c>
      <c r="BC1274" s="25" t="str">
        <f>IF($BK404='Dummy Matches Summary'!BC$2,$BL404,"")</f>
        <v/>
      </c>
      <c r="BD1274" s="25" t="str">
        <f>IF($BK404='Dummy Matches Summary'!BD$2,$BL404,"")</f>
        <v/>
      </c>
      <c r="BE1274" s="25" t="str">
        <f>IF($BK404='Dummy Matches Summary'!BE$2,$BL404,"")</f>
        <v/>
      </c>
      <c r="BF1274" s="25" t="str">
        <f>IF($BK404='Dummy Matches Summary'!BF$2,$BL404,"")</f>
        <v/>
      </c>
      <c r="BG1274" s="25" t="str">
        <f>IF($BK404='Dummy Matches Summary'!BG$2,$BL404,"")</f>
        <v/>
      </c>
    </row>
    <row r="1275" spans="1:59" s="39" customFormat="1" x14ac:dyDescent="0.3">
      <c r="A1275" s="39">
        <v>1273</v>
      </c>
      <c r="B1275" s="25" t="str">
        <f>IF($BK405='Dummy Matches Summary'!B$2,$BL405,"")</f>
        <v/>
      </c>
      <c r="C1275" s="25" t="str">
        <f>IF($BK405='Dummy Matches Summary'!C$2,$BL405,"")</f>
        <v/>
      </c>
      <c r="D1275" s="25" t="str">
        <f>IF($BK405='Dummy Matches Summary'!D$2,$BL405,"")</f>
        <v/>
      </c>
      <c r="E1275" s="25" t="str">
        <f>IF($BK405='Dummy Matches Summary'!E$2,$BL405,"")</f>
        <v/>
      </c>
      <c r="F1275" s="25" t="str">
        <f>IF($BK405='Dummy Matches Summary'!F$2,$BL405,"")</f>
        <v/>
      </c>
      <c r="G1275" s="25" t="str">
        <f>IF($BK405='Dummy Matches Summary'!G$2,$BL405,"")</f>
        <v/>
      </c>
      <c r="H1275" s="25" t="str">
        <f>IF($BK405='Dummy Matches Summary'!H$2,$BL405,"")</f>
        <v/>
      </c>
      <c r="I1275" s="25" t="str">
        <f>IF($BK405='Dummy Matches Summary'!I$2,$BL405,"")</f>
        <v/>
      </c>
      <c r="J1275" s="25" t="str">
        <f>IF($BK405='Dummy Matches Summary'!J$2,$BL405,"")</f>
        <v/>
      </c>
      <c r="K1275" s="25" t="str">
        <f>IF($BK405='Dummy Matches Summary'!K$2,$BL405,"")</f>
        <v/>
      </c>
      <c r="L1275" s="25" t="str">
        <f>IF($BK405='Dummy Matches Summary'!L$2,$BL405,"")</f>
        <v/>
      </c>
      <c r="M1275" s="25" t="str">
        <f>IF($BK405='Dummy Matches Summary'!M$2,$BL405,"")</f>
        <v/>
      </c>
      <c r="N1275" s="25" t="str">
        <f>IF($BK405='Dummy Matches Summary'!N$2,$BL405,"")</f>
        <v/>
      </c>
      <c r="O1275" s="25" t="str">
        <f>IF($BK405='Dummy Matches Summary'!O$2,$BL405,"")</f>
        <v/>
      </c>
      <c r="P1275" s="25" t="str">
        <f>IF($BK405='Dummy Matches Summary'!P$2,$BL405,"")</f>
        <v/>
      </c>
      <c r="Q1275" s="25" t="str">
        <f>IF($BK405='Dummy Matches Summary'!Q$2,$BL405,"")</f>
        <v/>
      </c>
      <c r="R1275" s="25" t="str">
        <f>IF($BK405='Dummy Matches Summary'!R$2,$BL405,"")</f>
        <v/>
      </c>
      <c r="S1275" s="25" t="str">
        <f>IF($BK405='Dummy Matches Summary'!S$2,$BL405,"")</f>
        <v/>
      </c>
      <c r="T1275" s="25" t="str">
        <f>IF($BK405='Dummy Matches Summary'!T$2,$BL405,"")</f>
        <v/>
      </c>
      <c r="U1275" s="25" t="str">
        <f>IF($BK405='Dummy Matches Summary'!U$2,$BL405,"")</f>
        <v/>
      </c>
      <c r="V1275" s="25" t="str">
        <f>IF($BK405='Dummy Matches Summary'!V$2,$BL405,"")</f>
        <v/>
      </c>
      <c r="W1275" s="25" t="str">
        <f>IF($BK405='Dummy Matches Summary'!W$2,$BL405,"")</f>
        <v/>
      </c>
      <c r="X1275" s="25" t="str">
        <f>IF($BK405='Dummy Matches Summary'!X$2,$BL405,"")</f>
        <v/>
      </c>
      <c r="Y1275" s="25" t="str">
        <f>IF($BK405='Dummy Matches Summary'!Y$2,$BL405,"")</f>
        <v/>
      </c>
      <c r="Z1275" s="25" t="str">
        <f>IF($BK405='Dummy Matches Summary'!Z$2,$BL405,"")</f>
        <v/>
      </c>
      <c r="AA1275" s="25" t="str">
        <f>IF($BK405='Dummy Matches Summary'!AA$2,$BL405,"")</f>
        <v/>
      </c>
      <c r="AB1275" s="25" t="str">
        <f>IF($BK405='Dummy Matches Summary'!AB$2,$BL405,"")</f>
        <v/>
      </c>
      <c r="AC1275" s="25" t="str">
        <f>IF($BK405='Dummy Matches Summary'!AC$2,$BL405,"")</f>
        <v/>
      </c>
      <c r="AD1275" s="25" t="str">
        <f>IF($BK405='Dummy Matches Summary'!AD$2,$BL405,"")</f>
        <v/>
      </c>
      <c r="AE1275" s="25" t="str">
        <f>IF($BK405='Dummy Matches Summary'!AE$2,$BL405,"")</f>
        <v/>
      </c>
      <c r="AF1275" s="25" t="str">
        <f>IF($BK405='Dummy Matches Summary'!AF$2,$BL405,"")</f>
        <v/>
      </c>
      <c r="AG1275" s="25" t="str">
        <f>IF($BK405='Dummy Matches Summary'!AG$2,$BL405,"")</f>
        <v/>
      </c>
      <c r="AH1275" s="25" t="str">
        <f>IF($BK405='Dummy Matches Summary'!AH$2,$BL405,"")</f>
        <v/>
      </c>
      <c r="AI1275" s="25" t="str">
        <f>IF($BK405='Dummy Matches Summary'!AI$2,$BL405,"")</f>
        <v/>
      </c>
      <c r="AJ1275" s="25" t="str">
        <f>IF($BK405='Dummy Matches Summary'!AJ$2,$BL405,"")</f>
        <v/>
      </c>
      <c r="AK1275" s="25" t="str">
        <f>IF($BK405='Dummy Matches Summary'!AK$2,$BL405,"")</f>
        <v/>
      </c>
      <c r="AL1275" s="25" t="str">
        <f>IF($BK405='Dummy Matches Summary'!AL$2,$BL405,"")</f>
        <v/>
      </c>
      <c r="AM1275" s="25" t="str">
        <f>IF($BK405='Dummy Matches Summary'!AM$2,$BL405,"")</f>
        <v/>
      </c>
      <c r="AN1275" s="25" t="str">
        <f>IF($BK405='Dummy Matches Summary'!AN$2,$BL405,"")</f>
        <v/>
      </c>
      <c r="AO1275" s="25" t="str">
        <f>IF($BK405='Dummy Matches Summary'!AO$2,$BL405,"")</f>
        <v/>
      </c>
      <c r="AP1275" s="25" t="str">
        <f>IF($BK405='Dummy Matches Summary'!AP$2,$BL405,"")</f>
        <v/>
      </c>
      <c r="AQ1275" s="25" t="str">
        <f>IF($BK405='Dummy Matches Summary'!AQ$2,$BL405,"")</f>
        <v/>
      </c>
      <c r="AR1275" s="25" t="str">
        <f>IF($BK405='Dummy Matches Summary'!AR$2,$BL405,"")</f>
        <v/>
      </c>
      <c r="AS1275" s="25" t="str">
        <f>IF($BK405='Dummy Matches Summary'!AS$2,$BL405,"")</f>
        <v/>
      </c>
      <c r="AT1275" s="25" t="str">
        <f>IF($BK405='Dummy Matches Summary'!AT$2,$BL405,"")</f>
        <v/>
      </c>
      <c r="AU1275" s="25" t="str">
        <f>IF($BK405='Dummy Matches Summary'!AU$2,$BL405,"")</f>
        <v/>
      </c>
      <c r="AV1275" s="25" t="str">
        <f>IF($BK405='Dummy Matches Summary'!AV$2,$BL405,"")</f>
        <v/>
      </c>
      <c r="AW1275" s="25" t="str">
        <f>IF($BK405='Dummy Matches Summary'!AW$2,$BL405,"")</f>
        <v/>
      </c>
      <c r="AX1275" s="25" t="str">
        <f>IF($BK405='Dummy Matches Summary'!AX$2,$BL405,"")</f>
        <v/>
      </c>
      <c r="AY1275" s="25" t="str">
        <f>IF($BK405='Dummy Matches Summary'!AY$2,$BL405,"")</f>
        <v/>
      </c>
      <c r="AZ1275" s="25" t="str">
        <f>IF($BK405='Dummy Matches Summary'!AZ$2,$BL405,"")</f>
        <v/>
      </c>
      <c r="BA1275" s="25" t="str">
        <f>IF($BK405='Dummy Matches Summary'!BA$2,$BL405,"")</f>
        <v/>
      </c>
      <c r="BB1275" s="25" t="str">
        <f>IF($BK405='Dummy Matches Summary'!BB$2,$BL405,"")</f>
        <v/>
      </c>
      <c r="BC1275" s="25" t="str">
        <f>IF($BK405='Dummy Matches Summary'!BC$2,$BL405,"")</f>
        <v/>
      </c>
      <c r="BD1275" s="25" t="str">
        <f>IF($BK405='Dummy Matches Summary'!BD$2,$BL405,"")</f>
        <v/>
      </c>
      <c r="BE1275" s="25" t="str">
        <f>IF($BK405='Dummy Matches Summary'!BE$2,$BL405,"")</f>
        <v/>
      </c>
      <c r="BF1275" s="25" t="str">
        <f>IF($BK405='Dummy Matches Summary'!BF$2,$BL405,"")</f>
        <v/>
      </c>
      <c r="BG1275" s="25" t="str">
        <f>IF($BK405='Dummy Matches Summary'!BG$2,$BL405,"")</f>
        <v/>
      </c>
    </row>
    <row r="1276" spans="1:59" s="39" customFormat="1" x14ac:dyDescent="0.3">
      <c r="A1276" s="39">
        <v>1274</v>
      </c>
      <c r="B1276" s="25" t="str">
        <f>IF($BK406='Dummy Matches Summary'!B$2,$BL406,"")</f>
        <v/>
      </c>
      <c r="C1276" s="25" t="str">
        <f>IF($BK406='Dummy Matches Summary'!C$2,$BL406,"")</f>
        <v/>
      </c>
      <c r="D1276" s="25" t="str">
        <f>IF($BK406='Dummy Matches Summary'!D$2,$BL406,"")</f>
        <v/>
      </c>
      <c r="E1276" s="25" t="str">
        <f>IF($BK406='Dummy Matches Summary'!E$2,$BL406,"")</f>
        <v/>
      </c>
      <c r="F1276" s="25" t="str">
        <f>IF($BK406='Dummy Matches Summary'!F$2,$BL406,"")</f>
        <v/>
      </c>
      <c r="G1276" s="25" t="str">
        <f>IF($BK406='Dummy Matches Summary'!G$2,$BL406,"")</f>
        <v/>
      </c>
      <c r="H1276" s="25" t="str">
        <f>IF($BK406='Dummy Matches Summary'!H$2,$BL406,"")</f>
        <v/>
      </c>
      <c r="I1276" s="25" t="str">
        <f>IF($BK406='Dummy Matches Summary'!I$2,$BL406,"")</f>
        <v/>
      </c>
      <c r="J1276" s="25" t="str">
        <f>IF($BK406='Dummy Matches Summary'!J$2,$BL406,"")</f>
        <v/>
      </c>
      <c r="K1276" s="25" t="str">
        <f>IF($BK406='Dummy Matches Summary'!K$2,$BL406,"")</f>
        <v/>
      </c>
      <c r="L1276" s="25" t="str">
        <f>IF($BK406='Dummy Matches Summary'!L$2,$BL406,"")</f>
        <v/>
      </c>
      <c r="M1276" s="25" t="str">
        <f>IF($BK406='Dummy Matches Summary'!M$2,$BL406,"")</f>
        <v/>
      </c>
      <c r="N1276" s="25" t="str">
        <f>IF($BK406='Dummy Matches Summary'!N$2,$BL406,"")</f>
        <v/>
      </c>
      <c r="O1276" s="25" t="str">
        <f>IF($BK406='Dummy Matches Summary'!O$2,$BL406,"")</f>
        <v/>
      </c>
      <c r="P1276" s="25" t="str">
        <f>IF($BK406='Dummy Matches Summary'!P$2,$BL406,"")</f>
        <v/>
      </c>
      <c r="Q1276" s="25" t="str">
        <f>IF($BK406='Dummy Matches Summary'!Q$2,$BL406,"")</f>
        <v/>
      </c>
      <c r="R1276" s="25" t="str">
        <f>IF($BK406='Dummy Matches Summary'!R$2,$BL406,"")</f>
        <v/>
      </c>
      <c r="S1276" s="25" t="str">
        <f>IF($BK406='Dummy Matches Summary'!S$2,$BL406,"")</f>
        <v/>
      </c>
      <c r="T1276" s="25" t="str">
        <f>IF($BK406='Dummy Matches Summary'!T$2,$BL406,"")</f>
        <v/>
      </c>
      <c r="U1276" s="25" t="str">
        <f>IF($BK406='Dummy Matches Summary'!U$2,$BL406,"")</f>
        <v/>
      </c>
      <c r="V1276" s="25" t="str">
        <f>IF($BK406='Dummy Matches Summary'!V$2,$BL406,"")</f>
        <v/>
      </c>
      <c r="W1276" s="25" t="str">
        <f>IF($BK406='Dummy Matches Summary'!W$2,$BL406,"")</f>
        <v/>
      </c>
      <c r="X1276" s="25" t="str">
        <f>IF($BK406='Dummy Matches Summary'!X$2,$BL406,"")</f>
        <v/>
      </c>
      <c r="Y1276" s="25" t="str">
        <f>IF($BK406='Dummy Matches Summary'!Y$2,$BL406,"")</f>
        <v/>
      </c>
      <c r="Z1276" s="25" t="str">
        <f>IF($BK406='Dummy Matches Summary'!Z$2,$BL406,"")</f>
        <v/>
      </c>
      <c r="AA1276" s="25" t="str">
        <f>IF($BK406='Dummy Matches Summary'!AA$2,$BL406,"")</f>
        <v/>
      </c>
      <c r="AB1276" s="25" t="str">
        <f>IF($BK406='Dummy Matches Summary'!AB$2,$BL406,"")</f>
        <v/>
      </c>
      <c r="AC1276" s="25" t="str">
        <f>IF($BK406='Dummy Matches Summary'!AC$2,$BL406,"")</f>
        <v/>
      </c>
      <c r="AD1276" s="25" t="str">
        <f>IF($BK406='Dummy Matches Summary'!AD$2,$BL406,"")</f>
        <v/>
      </c>
      <c r="AE1276" s="25" t="str">
        <f>IF($BK406='Dummy Matches Summary'!AE$2,$BL406,"")</f>
        <v/>
      </c>
      <c r="AF1276" s="25" t="str">
        <f>IF($BK406='Dummy Matches Summary'!AF$2,$BL406,"")</f>
        <v/>
      </c>
      <c r="AG1276" s="25" t="str">
        <f>IF($BK406='Dummy Matches Summary'!AG$2,$BL406,"")</f>
        <v/>
      </c>
      <c r="AH1276" s="25" t="str">
        <f>IF($BK406='Dummy Matches Summary'!AH$2,$BL406,"")</f>
        <v/>
      </c>
      <c r="AI1276" s="25" t="str">
        <f>IF($BK406='Dummy Matches Summary'!AI$2,$BL406,"")</f>
        <v/>
      </c>
      <c r="AJ1276" s="25" t="str">
        <f>IF($BK406='Dummy Matches Summary'!AJ$2,$BL406,"")</f>
        <v/>
      </c>
      <c r="AK1276" s="25" t="str">
        <f>IF($BK406='Dummy Matches Summary'!AK$2,$BL406,"")</f>
        <v/>
      </c>
      <c r="AL1276" s="25" t="str">
        <f>IF($BK406='Dummy Matches Summary'!AL$2,$BL406,"")</f>
        <v/>
      </c>
      <c r="AM1276" s="25" t="str">
        <f>IF($BK406='Dummy Matches Summary'!AM$2,$BL406,"")</f>
        <v/>
      </c>
      <c r="AN1276" s="25" t="str">
        <f>IF($BK406='Dummy Matches Summary'!AN$2,$BL406,"")</f>
        <v/>
      </c>
      <c r="AO1276" s="25" t="str">
        <f>IF($BK406='Dummy Matches Summary'!AO$2,$BL406,"")</f>
        <v/>
      </c>
      <c r="AP1276" s="25" t="str">
        <f>IF($BK406='Dummy Matches Summary'!AP$2,$BL406,"")</f>
        <v/>
      </c>
      <c r="AQ1276" s="25" t="str">
        <f>IF($BK406='Dummy Matches Summary'!AQ$2,$BL406,"")</f>
        <v/>
      </c>
      <c r="AR1276" s="25" t="str">
        <f>IF($BK406='Dummy Matches Summary'!AR$2,$BL406,"")</f>
        <v/>
      </c>
      <c r="AS1276" s="25" t="str">
        <f>IF($BK406='Dummy Matches Summary'!AS$2,$BL406,"")</f>
        <v/>
      </c>
      <c r="AT1276" s="25" t="str">
        <f>IF($BK406='Dummy Matches Summary'!AT$2,$BL406,"")</f>
        <v/>
      </c>
      <c r="AU1276" s="25" t="str">
        <f>IF($BK406='Dummy Matches Summary'!AU$2,$BL406,"")</f>
        <v/>
      </c>
      <c r="AV1276" s="25" t="str">
        <f>IF($BK406='Dummy Matches Summary'!AV$2,$BL406,"")</f>
        <v/>
      </c>
      <c r="AW1276" s="25" t="str">
        <f>IF($BK406='Dummy Matches Summary'!AW$2,$BL406,"")</f>
        <v/>
      </c>
      <c r="AX1276" s="25" t="str">
        <f>IF($BK406='Dummy Matches Summary'!AX$2,$BL406,"")</f>
        <v/>
      </c>
      <c r="AY1276" s="25" t="str">
        <f>IF($BK406='Dummy Matches Summary'!AY$2,$BL406,"")</f>
        <v/>
      </c>
      <c r="AZ1276" s="25" t="str">
        <f>IF($BK406='Dummy Matches Summary'!AZ$2,$BL406,"")</f>
        <v/>
      </c>
      <c r="BA1276" s="25" t="str">
        <f>IF($BK406='Dummy Matches Summary'!BA$2,$BL406,"")</f>
        <v/>
      </c>
      <c r="BB1276" s="25" t="str">
        <f>IF($BK406='Dummy Matches Summary'!BB$2,$BL406,"")</f>
        <v/>
      </c>
      <c r="BC1276" s="25" t="str">
        <f>IF($BK406='Dummy Matches Summary'!BC$2,$BL406,"")</f>
        <v/>
      </c>
      <c r="BD1276" s="25" t="str">
        <f>IF($BK406='Dummy Matches Summary'!BD$2,$BL406,"")</f>
        <v/>
      </c>
      <c r="BE1276" s="25" t="str">
        <f>IF($BK406='Dummy Matches Summary'!BE$2,$BL406,"")</f>
        <v/>
      </c>
      <c r="BF1276" s="25" t="str">
        <f>IF($BK406='Dummy Matches Summary'!BF$2,$BL406,"")</f>
        <v/>
      </c>
      <c r="BG1276" s="25" t="str">
        <f>IF($BK406='Dummy Matches Summary'!BG$2,$BL406,"")</f>
        <v/>
      </c>
    </row>
    <row r="1277" spans="1:59" s="39" customFormat="1" x14ac:dyDescent="0.3">
      <c r="A1277" s="39">
        <v>1275</v>
      </c>
      <c r="B1277" s="25" t="str">
        <f>IF($BK407='Dummy Matches Summary'!B$2,$BL407,"")</f>
        <v/>
      </c>
      <c r="C1277" s="25" t="str">
        <f>IF($BK407='Dummy Matches Summary'!C$2,$BL407,"")</f>
        <v/>
      </c>
      <c r="D1277" s="25" t="str">
        <f>IF($BK407='Dummy Matches Summary'!D$2,$BL407,"")</f>
        <v/>
      </c>
      <c r="E1277" s="25" t="str">
        <f>IF($BK407='Dummy Matches Summary'!E$2,$BL407,"")</f>
        <v/>
      </c>
      <c r="F1277" s="25" t="str">
        <f>IF($BK407='Dummy Matches Summary'!F$2,$BL407,"")</f>
        <v/>
      </c>
      <c r="G1277" s="25" t="str">
        <f>IF($BK407='Dummy Matches Summary'!G$2,$BL407,"")</f>
        <v/>
      </c>
      <c r="H1277" s="25" t="str">
        <f>IF($BK407='Dummy Matches Summary'!H$2,$BL407,"")</f>
        <v/>
      </c>
      <c r="I1277" s="25" t="str">
        <f>IF($BK407='Dummy Matches Summary'!I$2,$BL407,"")</f>
        <v/>
      </c>
      <c r="J1277" s="25" t="str">
        <f>IF($BK407='Dummy Matches Summary'!J$2,$BL407,"")</f>
        <v/>
      </c>
      <c r="K1277" s="25" t="str">
        <f>IF($BK407='Dummy Matches Summary'!K$2,$BL407,"")</f>
        <v/>
      </c>
      <c r="L1277" s="25" t="str">
        <f>IF($BK407='Dummy Matches Summary'!L$2,$BL407,"")</f>
        <v/>
      </c>
      <c r="M1277" s="25" t="str">
        <f>IF($BK407='Dummy Matches Summary'!M$2,$BL407,"")</f>
        <v/>
      </c>
      <c r="N1277" s="25" t="str">
        <f>IF($BK407='Dummy Matches Summary'!N$2,$BL407,"")</f>
        <v/>
      </c>
      <c r="O1277" s="25" t="str">
        <f>IF($BK407='Dummy Matches Summary'!O$2,$BL407,"")</f>
        <v/>
      </c>
      <c r="P1277" s="25" t="str">
        <f>IF($BK407='Dummy Matches Summary'!P$2,$BL407,"")</f>
        <v/>
      </c>
      <c r="Q1277" s="25" t="str">
        <f>IF($BK407='Dummy Matches Summary'!Q$2,$BL407,"")</f>
        <v/>
      </c>
      <c r="R1277" s="25" t="str">
        <f>IF($BK407='Dummy Matches Summary'!R$2,$BL407,"")</f>
        <v/>
      </c>
      <c r="S1277" s="25" t="str">
        <f>IF($BK407='Dummy Matches Summary'!S$2,$BL407,"")</f>
        <v/>
      </c>
      <c r="T1277" s="25" t="str">
        <f>IF($BK407='Dummy Matches Summary'!T$2,$BL407,"")</f>
        <v/>
      </c>
      <c r="U1277" s="25" t="str">
        <f>IF($BK407='Dummy Matches Summary'!U$2,$BL407,"")</f>
        <v/>
      </c>
      <c r="V1277" s="25" t="str">
        <f>IF($BK407='Dummy Matches Summary'!V$2,$BL407,"")</f>
        <v/>
      </c>
      <c r="W1277" s="25" t="str">
        <f>IF($BK407='Dummy Matches Summary'!W$2,$BL407,"")</f>
        <v/>
      </c>
      <c r="X1277" s="25" t="str">
        <f>IF($BK407='Dummy Matches Summary'!X$2,$BL407,"")</f>
        <v/>
      </c>
      <c r="Y1277" s="25" t="str">
        <f>IF($BK407='Dummy Matches Summary'!Y$2,$BL407,"")</f>
        <v/>
      </c>
      <c r="Z1277" s="25" t="str">
        <f>IF($BK407='Dummy Matches Summary'!Z$2,$BL407,"")</f>
        <v/>
      </c>
      <c r="AA1277" s="25" t="str">
        <f>IF($BK407='Dummy Matches Summary'!AA$2,$BL407,"")</f>
        <v/>
      </c>
      <c r="AB1277" s="25" t="str">
        <f>IF($BK407='Dummy Matches Summary'!AB$2,$BL407,"")</f>
        <v/>
      </c>
      <c r="AC1277" s="25" t="str">
        <f>IF($BK407='Dummy Matches Summary'!AC$2,$BL407,"")</f>
        <v/>
      </c>
      <c r="AD1277" s="25" t="str">
        <f>IF($BK407='Dummy Matches Summary'!AD$2,$BL407,"")</f>
        <v/>
      </c>
      <c r="AE1277" s="25" t="str">
        <f>IF($BK407='Dummy Matches Summary'!AE$2,$BL407,"")</f>
        <v/>
      </c>
      <c r="AF1277" s="25" t="str">
        <f>IF($BK407='Dummy Matches Summary'!AF$2,$BL407,"")</f>
        <v/>
      </c>
      <c r="AG1277" s="25" t="str">
        <f>IF($BK407='Dummy Matches Summary'!AG$2,$BL407,"")</f>
        <v/>
      </c>
      <c r="AH1277" s="25" t="str">
        <f>IF($BK407='Dummy Matches Summary'!AH$2,$BL407,"")</f>
        <v/>
      </c>
      <c r="AI1277" s="25" t="str">
        <f>IF($BK407='Dummy Matches Summary'!AI$2,$BL407,"")</f>
        <v/>
      </c>
      <c r="AJ1277" s="25" t="str">
        <f>IF($BK407='Dummy Matches Summary'!AJ$2,$BL407,"")</f>
        <v/>
      </c>
      <c r="AK1277" s="25" t="str">
        <f>IF($BK407='Dummy Matches Summary'!AK$2,$BL407,"")</f>
        <v/>
      </c>
      <c r="AL1277" s="25" t="str">
        <f>IF($BK407='Dummy Matches Summary'!AL$2,$BL407,"")</f>
        <v/>
      </c>
      <c r="AM1277" s="25" t="str">
        <f>IF($BK407='Dummy Matches Summary'!AM$2,$BL407,"")</f>
        <v/>
      </c>
      <c r="AN1277" s="25" t="str">
        <f>IF($BK407='Dummy Matches Summary'!AN$2,$BL407,"")</f>
        <v/>
      </c>
      <c r="AO1277" s="25" t="str">
        <f>IF($BK407='Dummy Matches Summary'!AO$2,$BL407,"")</f>
        <v/>
      </c>
      <c r="AP1277" s="25" t="str">
        <f>IF($BK407='Dummy Matches Summary'!AP$2,$BL407,"")</f>
        <v/>
      </c>
      <c r="AQ1277" s="25" t="str">
        <f>IF($BK407='Dummy Matches Summary'!AQ$2,$BL407,"")</f>
        <v/>
      </c>
      <c r="AR1277" s="25" t="str">
        <f>IF($BK407='Dummy Matches Summary'!AR$2,$BL407,"")</f>
        <v/>
      </c>
      <c r="AS1277" s="25" t="str">
        <f>IF($BK407='Dummy Matches Summary'!AS$2,$BL407,"")</f>
        <v/>
      </c>
      <c r="AT1277" s="25" t="str">
        <f>IF($BK407='Dummy Matches Summary'!AT$2,$BL407,"")</f>
        <v/>
      </c>
      <c r="AU1277" s="25" t="str">
        <f>IF($BK407='Dummy Matches Summary'!AU$2,$BL407,"")</f>
        <v/>
      </c>
      <c r="AV1277" s="25" t="str">
        <f>IF($BK407='Dummy Matches Summary'!AV$2,$BL407,"")</f>
        <v/>
      </c>
      <c r="AW1277" s="25" t="str">
        <f>IF($BK407='Dummy Matches Summary'!AW$2,$BL407,"")</f>
        <v/>
      </c>
      <c r="AX1277" s="25" t="str">
        <f>IF($BK407='Dummy Matches Summary'!AX$2,$BL407,"")</f>
        <v/>
      </c>
      <c r="AY1277" s="25" t="str">
        <f>IF($BK407='Dummy Matches Summary'!AY$2,$BL407,"")</f>
        <v/>
      </c>
      <c r="AZ1277" s="25" t="str">
        <f>IF($BK407='Dummy Matches Summary'!AZ$2,$BL407,"")</f>
        <v/>
      </c>
      <c r="BA1277" s="25" t="str">
        <f>IF($BK407='Dummy Matches Summary'!BA$2,$BL407,"")</f>
        <v/>
      </c>
      <c r="BB1277" s="25" t="str">
        <f>IF($BK407='Dummy Matches Summary'!BB$2,$BL407,"")</f>
        <v/>
      </c>
      <c r="BC1277" s="25" t="str">
        <f>IF($BK407='Dummy Matches Summary'!BC$2,$BL407,"")</f>
        <v/>
      </c>
      <c r="BD1277" s="25" t="str">
        <f>IF($BK407='Dummy Matches Summary'!BD$2,$BL407,"")</f>
        <v/>
      </c>
      <c r="BE1277" s="25" t="str">
        <f>IF($BK407='Dummy Matches Summary'!BE$2,$BL407,"")</f>
        <v/>
      </c>
      <c r="BF1277" s="25" t="str">
        <f>IF($BK407='Dummy Matches Summary'!BF$2,$BL407,"")</f>
        <v/>
      </c>
      <c r="BG1277" s="25" t="str">
        <f>IF($BK407='Dummy Matches Summary'!BG$2,$BL407,"")</f>
        <v/>
      </c>
    </row>
    <row r="1278" spans="1:59" s="39" customFormat="1" x14ac:dyDescent="0.3">
      <c r="A1278" s="39">
        <v>1276</v>
      </c>
      <c r="B1278" s="25" t="str">
        <f>IF($BK408='Dummy Matches Summary'!B$2,$BL408,"")</f>
        <v/>
      </c>
      <c r="C1278" s="25" t="str">
        <f>IF($BK408='Dummy Matches Summary'!C$2,$BL408,"")</f>
        <v/>
      </c>
      <c r="D1278" s="25" t="str">
        <f>IF($BK408='Dummy Matches Summary'!D$2,$BL408,"")</f>
        <v/>
      </c>
      <c r="E1278" s="25" t="str">
        <f>IF($BK408='Dummy Matches Summary'!E$2,$BL408,"")</f>
        <v/>
      </c>
      <c r="F1278" s="25" t="str">
        <f>IF($BK408='Dummy Matches Summary'!F$2,$BL408,"")</f>
        <v/>
      </c>
      <c r="G1278" s="25" t="str">
        <f>IF($BK408='Dummy Matches Summary'!G$2,$BL408,"")</f>
        <v/>
      </c>
      <c r="H1278" s="25" t="str">
        <f>IF($BK408='Dummy Matches Summary'!H$2,$BL408,"")</f>
        <v/>
      </c>
      <c r="I1278" s="25" t="str">
        <f>IF($BK408='Dummy Matches Summary'!I$2,$BL408,"")</f>
        <v/>
      </c>
      <c r="J1278" s="25" t="str">
        <f>IF($BK408='Dummy Matches Summary'!J$2,$BL408,"")</f>
        <v/>
      </c>
      <c r="K1278" s="25" t="str">
        <f>IF($BK408='Dummy Matches Summary'!K$2,$BL408,"")</f>
        <v/>
      </c>
      <c r="L1278" s="25" t="str">
        <f>IF($BK408='Dummy Matches Summary'!L$2,$BL408,"")</f>
        <v/>
      </c>
      <c r="M1278" s="25" t="str">
        <f>IF($BK408='Dummy Matches Summary'!M$2,$BL408,"")</f>
        <v/>
      </c>
      <c r="N1278" s="25" t="str">
        <f>IF($BK408='Dummy Matches Summary'!N$2,$BL408,"")</f>
        <v/>
      </c>
      <c r="O1278" s="25" t="str">
        <f>IF($BK408='Dummy Matches Summary'!O$2,$BL408,"")</f>
        <v/>
      </c>
      <c r="P1278" s="25" t="str">
        <f>IF($BK408='Dummy Matches Summary'!P$2,$BL408,"")</f>
        <v/>
      </c>
      <c r="Q1278" s="25" t="str">
        <f>IF($BK408='Dummy Matches Summary'!Q$2,$BL408,"")</f>
        <v/>
      </c>
      <c r="R1278" s="25" t="str">
        <f>IF($BK408='Dummy Matches Summary'!R$2,$BL408,"")</f>
        <v/>
      </c>
      <c r="S1278" s="25" t="str">
        <f>IF($BK408='Dummy Matches Summary'!S$2,$BL408,"")</f>
        <v/>
      </c>
      <c r="T1278" s="25" t="str">
        <f>IF($BK408='Dummy Matches Summary'!T$2,$BL408,"")</f>
        <v/>
      </c>
      <c r="U1278" s="25" t="str">
        <f>IF($BK408='Dummy Matches Summary'!U$2,$BL408,"")</f>
        <v/>
      </c>
      <c r="V1278" s="25" t="str">
        <f>IF($BK408='Dummy Matches Summary'!V$2,$BL408,"")</f>
        <v/>
      </c>
      <c r="W1278" s="25" t="str">
        <f>IF($BK408='Dummy Matches Summary'!W$2,$BL408,"")</f>
        <v/>
      </c>
      <c r="X1278" s="25" t="str">
        <f>IF($BK408='Dummy Matches Summary'!X$2,$BL408,"")</f>
        <v/>
      </c>
      <c r="Y1278" s="25" t="str">
        <f>IF($BK408='Dummy Matches Summary'!Y$2,$BL408,"")</f>
        <v/>
      </c>
      <c r="Z1278" s="25" t="str">
        <f>IF($BK408='Dummy Matches Summary'!Z$2,$BL408,"")</f>
        <v/>
      </c>
      <c r="AA1278" s="25" t="str">
        <f>IF($BK408='Dummy Matches Summary'!AA$2,$BL408,"")</f>
        <v/>
      </c>
      <c r="AB1278" s="25" t="str">
        <f>IF($BK408='Dummy Matches Summary'!AB$2,$BL408,"")</f>
        <v/>
      </c>
      <c r="AC1278" s="25" t="str">
        <f>IF($BK408='Dummy Matches Summary'!AC$2,$BL408,"")</f>
        <v/>
      </c>
      <c r="AD1278" s="25" t="str">
        <f>IF($BK408='Dummy Matches Summary'!AD$2,$BL408,"")</f>
        <v/>
      </c>
      <c r="AE1278" s="25" t="str">
        <f>IF($BK408='Dummy Matches Summary'!AE$2,$BL408,"")</f>
        <v/>
      </c>
      <c r="AF1278" s="25" t="str">
        <f>IF($BK408='Dummy Matches Summary'!AF$2,$BL408,"")</f>
        <v/>
      </c>
      <c r="AG1278" s="25" t="str">
        <f>IF($BK408='Dummy Matches Summary'!AG$2,$BL408,"")</f>
        <v/>
      </c>
      <c r="AH1278" s="25" t="str">
        <f>IF($BK408='Dummy Matches Summary'!AH$2,$BL408,"")</f>
        <v/>
      </c>
      <c r="AI1278" s="25" t="str">
        <f>IF($BK408='Dummy Matches Summary'!AI$2,$BL408,"")</f>
        <v/>
      </c>
      <c r="AJ1278" s="25" t="str">
        <f>IF($BK408='Dummy Matches Summary'!AJ$2,$BL408,"")</f>
        <v/>
      </c>
      <c r="AK1278" s="25" t="str">
        <f>IF($BK408='Dummy Matches Summary'!AK$2,$BL408,"")</f>
        <v/>
      </c>
      <c r="AL1278" s="25" t="str">
        <f>IF($BK408='Dummy Matches Summary'!AL$2,$BL408,"")</f>
        <v/>
      </c>
      <c r="AM1278" s="25" t="str">
        <f>IF($BK408='Dummy Matches Summary'!AM$2,$BL408,"")</f>
        <v/>
      </c>
      <c r="AN1278" s="25" t="str">
        <f>IF($BK408='Dummy Matches Summary'!AN$2,$BL408,"")</f>
        <v/>
      </c>
      <c r="AO1278" s="25" t="str">
        <f>IF($BK408='Dummy Matches Summary'!AO$2,$BL408,"")</f>
        <v/>
      </c>
      <c r="AP1278" s="25" t="str">
        <f>IF($BK408='Dummy Matches Summary'!AP$2,$BL408,"")</f>
        <v/>
      </c>
      <c r="AQ1278" s="25" t="str">
        <f>IF($BK408='Dummy Matches Summary'!AQ$2,$BL408,"")</f>
        <v/>
      </c>
      <c r="AR1278" s="25" t="str">
        <f>IF($BK408='Dummy Matches Summary'!AR$2,$BL408,"")</f>
        <v/>
      </c>
      <c r="AS1278" s="25" t="str">
        <f>IF($BK408='Dummy Matches Summary'!AS$2,$BL408,"")</f>
        <v/>
      </c>
      <c r="AT1278" s="25" t="str">
        <f>IF($BK408='Dummy Matches Summary'!AT$2,$BL408,"")</f>
        <v/>
      </c>
      <c r="AU1278" s="25" t="str">
        <f>IF($BK408='Dummy Matches Summary'!AU$2,$BL408,"")</f>
        <v/>
      </c>
      <c r="AV1278" s="25" t="str">
        <f>IF($BK408='Dummy Matches Summary'!AV$2,$BL408,"")</f>
        <v/>
      </c>
      <c r="AW1278" s="25" t="str">
        <f>IF($BK408='Dummy Matches Summary'!AW$2,$BL408,"")</f>
        <v/>
      </c>
      <c r="AX1278" s="25" t="str">
        <f>IF($BK408='Dummy Matches Summary'!AX$2,$BL408,"")</f>
        <v/>
      </c>
      <c r="AY1278" s="25" t="str">
        <f>IF($BK408='Dummy Matches Summary'!AY$2,$BL408,"")</f>
        <v/>
      </c>
      <c r="AZ1278" s="25" t="str">
        <f>IF($BK408='Dummy Matches Summary'!AZ$2,$BL408,"")</f>
        <v/>
      </c>
      <c r="BA1278" s="25" t="str">
        <f>IF($BK408='Dummy Matches Summary'!BA$2,$BL408,"")</f>
        <v/>
      </c>
      <c r="BB1278" s="25" t="str">
        <f>IF($BK408='Dummy Matches Summary'!BB$2,$BL408,"")</f>
        <v/>
      </c>
      <c r="BC1278" s="25" t="str">
        <f>IF($BK408='Dummy Matches Summary'!BC$2,$BL408,"")</f>
        <v/>
      </c>
      <c r="BD1278" s="25" t="str">
        <f>IF($BK408='Dummy Matches Summary'!BD$2,$BL408,"")</f>
        <v/>
      </c>
      <c r="BE1278" s="25" t="str">
        <f>IF($BK408='Dummy Matches Summary'!BE$2,$BL408,"")</f>
        <v/>
      </c>
      <c r="BF1278" s="25" t="str">
        <f>IF($BK408='Dummy Matches Summary'!BF$2,$BL408,"")</f>
        <v/>
      </c>
      <c r="BG1278" s="25" t="str">
        <f>IF($BK408='Dummy Matches Summary'!BG$2,$BL408,"")</f>
        <v/>
      </c>
    </row>
    <row r="1279" spans="1:59" s="39" customFormat="1" x14ac:dyDescent="0.3">
      <c r="A1279" s="39">
        <v>1277</v>
      </c>
      <c r="B1279" s="25" t="str">
        <f>IF($BK409='Dummy Matches Summary'!B$2,$BL409,"")</f>
        <v/>
      </c>
      <c r="C1279" s="25" t="str">
        <f>IF($BK409='Dummy Matches Summary'!C$2,$BL409,"")</f>
        <v/>
      </c>
      <c r="D1279" s="25" t="str">
        <f>IF($BK409='Dummy Matches Summary'!D$2,$BL409,"")</f>
        <v/>
      </c>
      <c r="E1279" s="25" t="str">
        <f>IF($BK409='Dummy Matches Summary'!E$2,$BL409,"")</f>
        <v/>
      </c>
      <c r="F1279" s="25" t="str">
        <f>IF($BK409='Dummy Matches Summary'!F$2,$BL409,"")</f>
        <v/>
      </c>
      <c r="G1279" s="25" t="str">
        <f>IF($BK409='Dummy Matches Summary'!G$2,$BL409,"")</f>
        <v/>
      </c>
      <c r="H1279" s="25" t="str">
        <f>IF($BK409='Dummy Matches Summary'!H$2,$BL409,"")</f>
        <v/>
      </c>
      <c r="I1279" s="25" t="str">
        <f>IF($BK409='Dummy Matches Summary'!I$2,$BL409,"")</f>
        <v/>
      </c>
      <c r="J1279" s="25" t="str">
        <f>IF($BK409='Dummy Matches Summary'!J$2,$BL409,"")</f>
        <v/>
      </c>
      <c r="K1279" s="25" t="str">
        <f>IF($BK409='Dummy Matches Summary'!K$2,$BL409,"")</f>
        <v/>
      </c>
      <c r="L1279" s="25" t="str">
        <f>IF($BK409='Dummy Matches Summary'!L$2,$BL409,"")</f>
        <v/>
      </c>
      <c r="M1279" s="25" t="str">
        <f>IF($BK409='Dummy Matches Summary'!M$2,$BL409,"")</f>
        <v/>
      </c>
      <c r="N1279" s="25" t="str">
        <f>IF($BK409='Dummy Matches Summary'!N$2,$BL409,"")</f>
        <v/>
      </c>
      <c r="O1279" s="25" t="str">
        <f>IF($BK409='Dummy Matches Summary'!O$2,$BL409,"")</f>
        <v/>
      </c>
      <c r="P1279" s="25" t="str">
        <f>IF($BK409='Dummy Matches Summary'!P$2,$BL409,"")</f>
        <v/>
      </c>
      <c r="Q1279" s="25" t="str">
        <f>IF($BK409='Dummy Matches Summary'!Q$2,$BL409,"")</f>
        <v/>
      </c>
      <c r="R1279" s="25" t="str">
        <f>IF($BK409='Dummy Matches Summary'!R$2,$BL409,"")</f>
        <v/>
      </c>
      <c r="S1279" s="25" t="str">
        <f>IF($BK409='Dummy Matches Summary'!S$2,$BL409,"")</f>
        <v/>
      </c>
      <c r="T1279" s="25" t="str">
        <f>IF($BK409='Dummy Matches Summary'!T$2,$BL409,"")</f>
        <v/>
      </c>
      <c r="U1279" s="25" t="str">
        <f>IF($BK409='Dummy Matches Summary'!U$2,$BL409,"")</f>
        <v/>
      </c>
      <c r="V1279" s="25" t="str">
        <f>IF($BK409='Dummy Matches Summary'!V$2,$BL409,"")</f>
        <v/>
      </c>
      <c r="W1279" s="25" t="str">
        <f>IF($BK409='Dummy Matches Summary'!W$2,$BL409,"")</f>
        <v/>
      </c>
      <c r="X1279" s="25" t="str">
        <f>IF($BK409='Dummy Matches Summary'!X$2,$BL409,"")</f>
        <v/>
      </c>
      <c r="Y1279" s="25" t="str">
        <f>IF($BK409='Dummy Matches Summary'!Y$2,$BL409,"")</f>
        <v/>
      </c>
      <c r="Z1279" s="25" t="str">
        <f>IF($BK409='Dummy Matches Summary'!Z$2,$BL409,"")</f>
        <v/>
      </c>
      <c r="AA1279" s="25" t="str">
        <f>IF($BK409='Dummy Matches Summary'!AA$2,$BL409,"")</f>
        <v/>
      </c>
      <c r="AB1279" s="25" t="str">
        <f>IF($BK409='Dummy Matches Summary'!AB$2,$BL409,"")</f>
        <v/>
      </c>
      <c r="AC1279" s="25" t="str">
        <f>IF($BK409='Dummy Matches Summary'!AC$2,$BL409,"")</f>
        <v/>
      </c>
      <c r="AD1279" s="25" t="str">
        <f>IF($BK409='Dummy Matches Summary'!AD$2,$BL409,"")</f>
        <v/>
      </c>
      <c r="AE1279" s="25" t="str">
        <f>IF($BK409='Dummy Matches Summary'!AE$2,$BL409,"")</f>
        <v/>
      </c>
      <c r="AF1279" s="25" t="str">
        <f>IF($BK409='Dummy Matches Summary'!AF$2,$BL409,"")</f>
        <v/>
      </c>
      <c r="AG1279" s="25" t="str">
        <f>IF($BK409='Dummy Matches Summary'!AG$2,$BL409,"")</f>
        <v/>
      </c>
      <c r="AH1279" s="25" t="str">
        <f>IF($BK409='Dummy Matches Summary'!AH$2,$BL409,"")</f>
        <v/>
      </c>
      <c r="AI1279" s="25" t="str">
        <f>IF($BK409='Dummy Matches Summary'!AI$2,$BL409,"")</f>
        <v/>
      </c>
      <c r="AJ1279" s="25" t="str">
        <f>IF($BK409='Dummy Matches Summary'!AJ$2,$BL409,"")</f>
        <v/>
      </c>
      <c r="AK1279" s="25" t="str">
        <f>IF($BK409='Dummy Matches Summary'!AK$2,$BL409,"")</f>
        <v/>
      </c>
      <c r="AL1279" s="25" t="str">
        <f>IF($BK409='Dummy Matches Summary'!AL$2,$BL409,"")</f>
        <v/>
      </c>
      <c r="AM1279" s="25" t="str">
        <f>IF($BK409='Dummy Matches Summary'!AM$2,$BL409,"")</f>
        <v/>
      </c>
      <c r="AN1279" s="25" t="str">
        <f>IF($BK409='Dummy Matches Summary'!AN$2,$BL409,"")</f>
        <v/>
      </c>
      <c r="AO1279" s="25" t="str">
        <f>IF($BK409='Dummy Matches Summary'!AO$2,$BL409,"")</f>
        <v/>
      </c>
      <c r="AP1279" s="25" t="str">
        <f>IF($BK409='Dummy Matches Summary'!AP$2,$BL409,"")</f>
        <v/>
      </c>
      <c r="AQ1279" s="25" t="str">
        <f>IF($BK409='Dummy Matches Summary'!AQ$2,$BL409,"")</f>
        <v/>
      </c>
      <c r="AR1279" s="25" t="str">
        <f>IF($BK409='Dummy Matches Summary'!AR$2,$BL409,"")</f>
        <v/>
      </c>
      <c r="AS1279" s="25" t="str">
        <f>IF($BK409='Dummy Matches Summary'!AS$2,$BL409,"")</f>
        <v/>
      </c>
      <c r="AT1279" s="25" t="str">
        <f>IF($BK409='Dummy Matches Summary'!AT$2,$BL409,"")</f>
        <v/>
      </c>
      <c r="AU1279" s="25" t="str">
        <f>IF($BK409='Dummy Matches Summary'!AU$2,$BL409,"")</f>
        <v/>
      </c>
      <c r="AV1279" s="25" t="str">
        <f>IF($BK409='Dummy Matches Summary'!AV$2,$BL409,"")</f>
        <v/>
      </c>
      <c r="AW1279" s="25" t="str">
        <f>IF($BK409='Dummy Matches Summary'!AW$2,$BL409,"")</f>
        <v/>
      </c>
      <c r="AX1279" s="25" t="str">
        <f>IF($BK409='Dummy Matches Summary'!AX$2,$BL409,"")</f>
        <v/>
      </c>
      <c r="AY1279" s="25" t="str">
        <f>IF($BK409='Dummy Matches Summary'!AY$2,$BL409,"")</f>
        <v/>
      </c>
      <c r="AZ1279" s="25" t="str">
        <f>IF($BK409='Dummy Matches Summary'!AZ$2,$BL409,"")</f>
        <v/>
      </c>
      <c r="BA1279" s="25" t="str">
        <f>IF($BK409='Dummy Matches Summary'!BA$2,$BL409,"")</f>
        <v/>
      </c>
      <c r="BB1279" s="25" t="str">
        <f>IF($BK409='Dummy Matches Summary'!BB$2,$BL409,"")</f>
        <v/>
      </c>
      <c r="BC1279" s="25" t="str">
        <f>IF($BK409='Dummy Matches Summary'!BC$2,$BL409,"")</f>
        <v/>
      </c>
      <c r="BD1279" s="25" t="str">
        <f>IF($BK409='Dummy Matches Summary'!BD$2,$BL409,"")</f>
        <v/>
      </c>
      <c r="BE1279" s="25" t="str">
        <f>IF($BK409='Dummy Matches Summary'!BE$2,$BL409,"")</f>
        <v/>
      </c>
      <c r="BF1279" s="25" t="str">
        <f>IF($BK409='Dummy Matches Summary'!BF$2,$BL409,"")</f>
        <v/>
      </c>
      <c r="BG1279" s="25" t="str">
        <f>IF($BK409='Dummy Matches Summary'!BG$2,$BL409,"")</f>
        <v/>
      </c>
    </row>
    <row r="1280" spans="1:59" s="39" customFormat="1" x14ac:dyDescent="0.3">
      <c r="A1280" s="39">
        <v>1278</v>
      </c>
      <c r="B1280" s="25" t="str">
        <f>IF($BK410='Dummy Matches Summary'!B$2,$BL410,"")</f>
        <v/>
      </c>
      <c r="C1280" s="25" t="str">
        <f>IF($BK410='Dummy Matches Summary'!C$2,$BL410,"")</f>
        <v/>
      </c>
      <c r="D1280" s="25" t="str">
        <f>IF($BK410='Dummy Matches Summary'!D$2,$BL410,"")</f>
        <v/>
      </c>
      <c r="E1280" s="25" t="str">
        <f>IF($BK410='Dummy Matches Summary'!E$2,$BL410,"")</f>
        <v/>
      </c>
      <c r="F1280" s="25" t="str">
        <f>IF($BK410='Dummy Matches Summary'!F$2,$BL410,"")</f>
        <v/>
      </c>
      <c r="G1280" s="25" t="str">
        <f>IF($BK410='Dummy Matches Summary'!G$2,$BL410,"")</f>
        <v/>
      </c>
      <c r="H1280" s="25" t="str">
        <f>IF($BK410='Dummy Matches Summary'!H$2,$BL410,"")</f>
        <v/>
      </c>
      <c r="I1280" s="25" t="str">
        <f>IF($BK410='Dummy Matches Summary'!I$2,$BL410,"")</f>
        <v/>
      </c>
      <c r="J1280" s="25" t="str">
        <f>IF($BK410='Dummy Matches Summary'!J$2,$BL410,"")</f>
        <v/>
      </c>
      <c r="K1280" s="25" t="str">
        <f>IF($BK410='Dummy Matches Summary'!K$2,$BL410,"")</f>
        <v/>
      </c>
      <c r="L1280" s="25" t="str">
        <f>IF($BK410='Dummy Matches Summary'!L$2,$BL410,"")</f>
        <v/>
      </c>
      <c r="M1280" s="25" t="str">
        <f>IF($BK410='Dummy Matches Summary'!M$2,$BL410,"")</f>
        <v/>
      </c>
      <c r="N1280" s="25" t="str">
        <f>IF($BK410='Dummy Matches Summary'!N$2,$BL410,"")</f>
        <v/>
      </c>
      <c r="O1280" s="25" t="str">
        <f>IF($BK410='Dummy Matches Summary'!O$2,$BL410,"")</f>
        <v/>
      </c>
      <c r="P1280" s="25" t="str">
        <f>IF($BK410='Dummy Matches Summary'!P$2,$BL410,"")</f>
        <v/>
      </c>
      <c r="Q1280" s="25" t="str">
        <f>IF($BK410='Dummy Matches Summary'!Q$2,$BL410,"")</f>
        <v/>
      </c>
      <c r="R1280" s="25" t="str">
        <f>IF($BK410='Dummy Matches Summary'!R$2,$BL410,"")</f>
        <v/>
      </c>
      <c r="S1280" s="25" t="str">
        <f>IF($BK410='Dummy Matches Summary'!S$2,$BL410,"")</f>
        <v/>
      </c>
      <c r="T1280" s="25" t="str">
        <f>IF($BK410='Dummy Matches Summary'!T$2,$BL410,"")</f>
        <v/>
      </c>
      <c r="U1280" s="25" t="str">
        <f>IF($BK410='Dummy Matches Summary'!U$2,$BL410,"")</f>
        <v/>
      </c>
      <c r="V1280" s="25" t="str">
        <f>IF($BK410='Dummy Matches Summary'!V$2,$BL410,"")</f>
        <v/>
      </c>
      <c r="W1280" s="25" t="str">
        <f>IF($BK410='Dummy Matches Summary'!W$2,$BL410,"")</f>
        <v/>
      </c>
      <c r="X1280" s="25" t="str">
        <f>IF($BK410='Dummy Matches Summary'!X$2,$BL410,"")</f>
        <v/>
      </c>
      <c r="Y1280" s="25" t="str">
        <f>IF($BK410='Dummy Matches Summary'!Y$2,$BL410,"")</f>
        <v/>
      </c>
      <c r="Z1280" s="25" t="str">
        <f>IF($BK410='Dummy Matches Summary'!Z$2,$BL410,"")</f>
        <v/>
      </c>
      <c r="AA1280" s="25" t="str">
        <f>IF($BK410='Dummy Matches Summary'!AA$2,$BL410,"")</f>
        <v/>
      </c>
      <c r="AB1280" s="25" t="str">
        <f>IF($BK410='Dummy Matches Summary'!AB$2,$BL410,"")</f>
        <v/>
      </c>
      <c r="AC1280" s="25" t="str">
        <f>IF($BK410='Dummy Matches Summary'!AC$2,$BL410,"")</f>
        <v/>
      </c>
      <c r="AD1280" s="25" t="str">
        <f>IF($BK410='Dummy Matches Summary'!AD$2,$BL410,"")</f>
        <v/>
      </c>
      <c r="AE1280" s="25" t="str">
        <f>IF($BK410='Dummy Matches Summary'!AE$2,$BL410,"")</f>
        <v/>
      </c>
      <c r="AF1280" s="25" t="str">
        <f>IF($BK410='Dummy Matches Summary'!AF$2,$BL410,"")</f>
        <v/>
      </c>
      <c r="AG1280" s="25" t="str">
        <f>IF($BK410='Dummy Matches Summary'!AG$2,$BL410,"")</f>
        <v/>
      </c>
      <c r="AH1280" s="25" t="str">
        <f>IF($BK410='Dummy Matches Summary'!AH$2,$BL410,"")</f>
        <v/>
      </c>
      <c r="AI1280" s="25" t="str">
        <f>IF($BK410='Dummy Matches Summary'!AI$2,$BL410,"")</f>
        <v/>
      </c>
      <c r="AJ1280" s="25" t="str">
        <f>IF($BK410='Dummy Matches Summary'!AJ$2,$BL410,"")</f>
        <v/>
      </c>
      <c r="AK1280" s="25" t="str">
        <f>IF($BK410='Dummy Matches Summary'!AK$2,$BL410,"")</f>
        <v/>
      </c>
      <c r="AL1280" s="25" t="str">
        <f>IF($BK410='Dummy Matches Summary'!AL$2,$BL410,"")</f>
        <v/>
      </c>
      <c r="AM1280" s="25" t="str">
        <f>IF($BK410='Dummy Matches Summary'!AM$2,$BL410,"")</f>
        <v/>
      </c>
      <c r="AN1280" s="25" t="str">
        <f>IF($BK410='Dummy Matches Summary'!AN$2,$BL410,"")</f>
        <v/>
      </c>
      <c r="AO1280" s="25" t="str">
        <f>IF($BK410='Dummy Matches Summary'!AO$2,$BL410,"")</f>
        <v/>
      </c>
      <c r="AP1280" s="25" t="str">
        <f>IF($BK410='Dummy Matches Summary'!AP$2,$BL410,"")</f>
        <v/>
      </c>
      <c r="AQ1280" s="25" t="str">
        <f>IF($BK410='Dummy Matches Summary'!AQ$2,$BL410,"")</f>
        <v/>
      </c>
      <c r="AR1280" s="25" t="str">
        <f>IF($BK410='Dummy Matches Summary'!AR$2,$BL410,"")</f>
        <v/>
      </c>
      <c r="AS1280" s="25" t="str">
        <f>IF($BK410='Dummy Matches Summary'!AS$2,$BL410,"")</f>
        <v/>
      </c>
      <c r="AT1280" s="25" t="str">
        <f>IF($BK410='Dummy Matches Summary'!AT$2,$BL410,"")</f>
        <v/>
      </c>
      <c r="AU1280" s="25" t="str">
        <f>IF($BK410='Dummy Matches Summary'!AU$2,$BL410,"")</f>
        <v/>
      </c>
      <c r="AV1280" s="25" t="str">
        <f>IF($BK410='Dummy Matches Summary'!AV$2,$BL410,"")</f>
        <v/>
      </c>
      <c r="AW1280" s="25" t="str">
        <f>IF($BK410='Dummy Matches Summary'!AW$2,$BL410,"")</f>
        <v/>
      </c>
      <c r="AX1280" s="25" t="str">
        <f>IF($BK410='Dummy Matches Summary'!AX$2,$BL410,"")</f>
        <v/>
      </c>
      <c r="AY1280" s="25" t="str">
        <f>IF($BK410='Dummy Matches Summary'!AY$2,$BL410,"")</f>
        <v/>
      </c>
      <c r="AZ1280" s="25" t="str">
        <f>IF($BK410='Dummy Matches Summary'!AZ$2,$BL410,"")</f>
        <v/>
      </c>
      <c r="BA1280" s="25" t="str">
        <f>IF($BK410='Dummy Matches Summary'!BA$2,$BL410,"")</f>
        <v/>
      </c>
      <c r="BB1280" s="25" t="str">
        <f>IF($BK410='Dummy Matches Summary'!BB$2,$BL410,"")</f>
        <v/>
      </c>
      <c r="BC1280" s="25" t="str">
        <f>IF($BK410='Dummy Matches Summary'!BC$2,$BL410,"")</f>
        <v/>
      </c>
      <c r="BD1280" s="25" t="str">
        <f>IF($BK410='Dummy Matches Summary'!BD$2,$BL410,"")</f>
        <v/>
      </c>
      <c r="BE1280" s="25" t="str">
        <f>IF($BK410='Dummy Matches Summary'!BE$2,$BL410,"")</f>
        <v/>
      </c>
      <c r="BF1280" s="25" t="str">
        <f>IF($BK410='Dummy Matches Summary'!BF$2,$BL410,"")</f>
        <v/>
      </c>
      <c r="BG1280" s="25" t="str">
        <f>IF($BK410='Dummy Matches Summary'!BG$2,$BL410,"")</f>
        <v/>
      </c>
    </row>
    <row r="1281" spans="1:59" s="39" customFormat="1" x14ac:dyDescent="0.3">
      <c r="A1281" s="39">
        <v>1279</v>
      </c>
      <c r="B1281" s="25" t="str">
        <f>IF($BK411='Dummy Matches Summary'!B$2,$BL411,"")</f>
        <v/>
      </c>
      <c r="C1281" s="25" t="str">
        <f>IF($BK411='Dummy Matches Summary'!C$2,$BL411,"")</f>
        <v/>
      </c>
      <c r="D1281" s="25" t="str">
        <f>IF($BK411='Dummy Matches Summary'!D$2,$BL411,"")</f>
        <v/>
      </c>
      <c r="E1281" s="25" t="str">
        <f>IF($BK411='Dummy Matches Summary'!E$2,$BL411,"")</f>
        <v/>
      </c>
      <c r="F1281" s="25" t="str">
        <f>IF($BK411='Dummy Matches Summary'!F$2,$BL411,"")</f>
        <v/>
      </c>
      <c r="G1281" s="25" t="str">
        <f>IF($BK411='Dummy Matches Summary'!G$2,$BL411,"")</f>
        <v/>
      </c>
      <c r="H1281" s="25" t="str">
        <f>IF($BK411='Dummy Matches Summary'!H$2,$BL411,"")</f>
        <v/>
      </c>
      <c r="I1281" s="25" t="str">
        <f>IF($BK411='Dummy Matches Summary'!I$2,$BL411,"")</f>
        <v/>
      </c>
      <c r="J1281" s="25" t="str">
        <f>IF($BK411='Dummy Matches Summary'!J$2,$BL411,"")</f>
        <v/>
      </c>
      <c r="K1281" s="25" t="str">
        <f>IF($BK411='Dummy Matches Summary'!K$2,$BL411,"")</f>
        <v/>
      </c>
      <c r="L1281" s="25" t="str">
        <f>IF($BK411='Dummy Matches Summary'!L$2,$BL411,"")</f>
        <v/>
      </c>
      <c r="M1281" s="25" t="str">
        <f>IF($BK411='Dummy Matches Summary'!M$2,$BL411,"")</f>
        <v/>
      </c>
      <c r="N1281" s="25" t="str">
        <f>IF($BK411='Dummy Matches Summary'!N$2,$BL411,"")</f>
        <v/>
      </c>
      <c r="O1281" s="25" t="str">
        <f>IF($BK411='Dummy Matches Summary'!O$2,$BL411,"")</f>
        <v/>
      </c>
      <c r="P1281" s="25" t="str">
        <f>IF($BK411='Dummy Matches Summary'!P$2,$BL411,"")</f>
        <v/>
      </c>
      <c r="Q1281" s="25" t="str">
        <f>IF($BK411='Dummy Matches Summary'!Q$2,$BL411,"")</f>
        <v/>
      </c>
      <c r="R1281" s="25" t="str">
        <f>IF($BK411='Dummy Matches Summary'!R$2,$BL411,"")</f>
        <v/>
      </c>
      <c r="S1281" s="25" t="str">
        <f>IF($BK411='Dummy Matches Summary'!S$2,$BL411,"")</f>
        <v/>
      </c>
      <c r="T1281" s="25" t="str">
        <f>IF($BK411='Dummy Matches Summary'!T$2,$BL411,"")</f>
        <v/>
      </c>
      <c r="U1281" s="25" t="str">
        <f>IF($BK411='Dummy Matches Summary'!U$2,$BL411,"")</f>
        <v/>
      </c>
      <c r="V1281" s="25" t="str">
        <f>IF($BK411='Dummy Matches Summary'!V$2,$BL411,"")</f>
        <v/>
      </c>
      <c r="W1281" s="25" t="str">
        <f>IF($BK411='Dummy Matches Summary'!W$2,$BL411,"")</f>
        <v/>
      </c>
      <c r="X1281" s="25" t="str">
        <f>IF($BK411='Dummy Matches Summary'!X$2,$BL411,"")</f>
        <v/>
      </c>
      <c r="Y1281" s="25" t="str">
        <f>IF($BK411='Dummy Matches Summary'!Y$2,$BL411,"")</f>
        <v/>
      </c>
      <c r="Z1281" s="25" t="str">
        <f>IF($BK411='Dummy Matches Summary'!Z$2,$BL411,"")</f>
        <v/>
      </c>
      <c r="AA1281" s="25" t="str">
        <f>IF($BK411='Dummy Matches Summary'!AA$2,$BL411,"")</f>
        <v/>
      </c>
      <c r="AB1281" s="25" t="str">
        <f>IF($BK411='Dummy Matches Summary'!AB$2,$BL411,"")</f>
        <v/>
      </c>
      <c r="AC1281" s="25" t="str">
        <f>IF($BK411='Dummy Matches Summary'!AC$2,$BL411,"")</f>
        <v/>
      </c>
      <c r="AD1281" s="25" t="str">
        <f>IF($BK411='Dummy Matches Summary'!AD$2,$BL411,"")</f>
        <v/>
      </c>
      <c r="AE1281" s="25" t="str">
        <f>IF($BK411='Dummy Matches Summary'!AE$2,$BL411,"")</f>
        <v/>
      </c>
      <c r="AF1281" s="25" t="str">
        <f>IF($BK411='Dummy Matches Summary'!AF$2,$BL411,"")</f>
        <v/>
      </c>
      <c r="AG1281" s="25" t="str">
        <f>IF($BK411='Dummy Matches Summary'!AG$2,$BL411,"")</f>
        <v/>
      </c>
      <c r="AH1281" s="25" t="str">
        <f>IF($BK411='Dummy Matches Summary'!AH$2,$BL411,"")</f>
        <v/>
      </c>
      <c r="AI1281" s="25" t="str">
        <f>IF($BK411='Dummy Matches Summary'!AI$2,$BL411,"")</f>
        <v/>
      </c>
      <c r="AJ1281" s="25" t="str">
        <f>IF($BK411='Dummy Matches Summary'!AJ$2,$BL411,"")</f>
        <v/>
      </c>
      <c r="AK1281" s="25" t="str">
        <f>IF($BK411='Dummy Matches Summary'!AK$2,$BL411,"")</f>
        <v/>
      </c>
      <c r="AL1281" s="25" t="str">
        <f>IF($BK411='Dummy Matches Summary'!AL$2,$BL411,"")</f>
        <v/>
      </c>
      <c r="AM1281" s="25" t="str">
        <f>IF($BK411='Dummy Matches Summary'!AM$2,$BL411,"")</f>
        <v/>
      </c>
      <c r="AN1281" s="25" t="str">
        <f>IF($BK411='Dummy Matches Summary'!AN$2,$BL411,"")</f>
        <v/>
      </c>
      <c r="AO1281" s="25" t="str">
        <f>IF($BK411='Dummy Matches Summary'!AO$2,$BL411,"")</f>
        <v/>
      </c>
      <c r="AP1281" s="25" t="str">
        <f>IF($BK411='Dummy Matches Summary'!AP$2,$BL411,"")</f>
        <v/>
      </c>
      <c r="AQ1281" s="25" t="str">
        <f>IF($BK411='Dummy Matches Summary'!AQ$2,$BL411,"")</f>
        <v/>
      </c>
      <c r="AR1281" s="25" t="str">
        <f>IF($BK411='Dummy Matches Summary'!AR$2,$BL411,"")</f>
        <v/>
      </c>
      <c r="AS1281" s="25" t="str">
        <f>IF($BK411='Dummy Matches Summary'!AS$2,$BL411,"")</f>
        <v/>
      </c>
      <c r="AT1281" s="25" t="str">
        <f>IF($BK411='Dummy Matches Summary'!AT$2,$BL411,"")</f>
        <v/>
      </c>
      <c r="AU1281" s="25" t="str">
        <f>IF($BK411='Dummy Matches Summary'!AU$2,$BL411,"")</f>
        <v/>
      </c>
      <c r="AV1281" s="25" t="str">
        <f>IF($BK411='Dummy Matches Summary'!AV$2,$BL411,"")</f>
        <v/>
      </c>
      <c r="AW1281" s="25" t="str">
        <f>IF($BK411='Dummy Matches Summary'!AW$2,$BL411,"")</f>
        <v/>
      </c>
      <c r="AX1281" s="25" t="str">
        <f>IF($BK411='Dummy Matches Summary'!AX$2,$BL411,"")</f>
        <v/>
      </c>
      <c r="AY1281" s="25" t="str">
        <f>IF($BK411='Dummy Matches Summary'!AY$2,$BL411,"")</f>
        <v/>
      </c>
      <c r="AZ1281" s="25" t="str">
        <f>IF($BK411='Dummy Matches Summary'!AZ$2,$BL411,"")</f>
        <v/>
      </c>
      <c r="BA1281" s="25" t="str">
        <f>IF($BK411='Dummy Matches Summary'!BA$2,$BL411,"")</f>
        <v/>
      </c>
      <c r="BB1281" s="25" t="str">
        <f>IF($BK411='Dummy Matches Summary'!BB$2,$BL411,"")</f>
        <v/>
      </c>
      <c r="BC1281" s="25" t="str">
        <f>IF($BK411='Dummy Matches Summary'!BC$2,$BL411,"")</f>
        <v/>
      </c>
      <c r="BD1281" s="25" t="str">
        <f>IF($BK411='Dummy Matches Summary'!BD$2,$BL411,"")</f>
        <v/>
      </c>
      <c r="BE1281" s="25" t="str">
        <f>IF($BK411='Dummy Matches Summary'!BE$2,$BL411,"")</f>
        <v/>
      </c>
      <c r="BF1281" s="25" t="str">
        <f>IF($BK411='Dummy Matches Summary'!BF$2,$BL411,"")</f>
        <v/>
      </c>
      <c r="BG1281" s="25" t="str">
        <f>IF($BK411='Dummy Matches Summary'!BG$2,$BL411,"")</f>
        <v/>
      </c>
    </row>
    <row r="1282" spans="1:59" s="39" customFormat="1" x14ac:dyDescent="0.3">
      <c r="A1282" s="39">
        <v>1280</v>
      </c>
      <c r="B1282" s="25" t="str">
        <f>IF($BK412='Dummy Matches Summary'!B$2,$BL412,"")</f>
        <v/>
      </c>
      <c r="C1282" s="25" t="str">
        <f>IF($BK412='Dummy Matches Summary'!C$2,$BL412,"")</f>
        <v/>
      </c>
      <c r="D1282" s="25" t="str">
        <f>IF($BK412='Dummy Matches Summary'!D$2,$BL412,"")</f>
        <v/>
      </c>
      <c r="E1282" s="25" t="str">
        <f>IF($BK412='Dummy Matches Summary'!E$2,$BL412,"")</f>
        <v/>
      </c>
      <c r="F1282" s="25" t="str">
        <f>IF($BK412='Dummy Matches Summary'!F$2,$BL412,"")</f>
        <v/>
      </c>
      <c r="G1282" s="25" t="str">
        <f>IF($BK412='Dummy Matches Summary'!G$2,$BL412,"")</f>
        <v/>
      </c>
      <c r="H1282" s="25" t="str">
        <f>IF($BK412='Dummy Matches Summary'!H$2,$BL412,"")</f>
        <v/>
      </c>
      <c r="I1282" s="25" t="str">
        <f>IF($BK412='Dummy Matches Summary'!I$2,$BL412,"")</f>
        <v/>
      </c>
      <c r="J1282" s="25" t="str">
        <f>IF($BK412='Dummy Matches Summary'!J$2,$BL412,"")</f>
        <v/>
      </c>
      <c r="K1282" s="25" t="str">
        <f>IF($BK412='Dummy Matches Summary'!K$2,$BL412,"")</f>
        <v/>
      </c>
      <c r="L1282" s="25" t="str">
        <f>IF($BK412='Dummy Matches Summary'!L$2,$BL412,"")</f>
        <v/>
      </c>
      <c r="M1282" s="25" t="str">
        <f>IF($BK412='Dummy Matches Summary'!M$2,$BL412,"")</f>
        <v/>
      </c>
      <c r="N1282" s="25" t="str">
        <f>IF($BK412='Dummy Matches Summary'!N$2,$BL412,"")</f>
        <v/>
      </c>
      <c r="O1282" s="25" t="str">
        <f>IF($BK412='Dummy Matches Summary'!O$2,$BL412,"")</f>
        <v/>
      </c>
      <c r="P1282" s="25" t="str">
        <f>IF($BK412='Dummy Matches Summary'!P$2,$BL412,"")</f>
        <v/>
      </c>
      <c r="Q1282" s="25" t="str">
        <f>IF($BK412='Dummy Matches Summary'!Q$2,$BL412,"")</f>
        <v/>
      </c>
      <c r="R1282" s="25" t="str">
        <f>IF($BK412='Dummy Matches Summary'!R$2,$BL412,"")</f>
        <v/>
      </c>
      <c r="S1282" s="25" t="str">
        <f>IF($BK412='Dummy Matches Summary'!S$2,$BL412,"")</f>
        <v/>
      </c>
      <c r="T1282" s="25" t="str">
        <f>IF($BK412='Dummy Matches Summary'!T$2,$BL412,"")</f>
        <v/>
      </c>
      <c r="U1282" s="25" t="str">
        <f>IF($BK412='Dummy Matches Summary'!U$2,$BL412,"")</f>
        <v/>
      </c>
      <c r="V1282" s="25" t="str">
        <f>IF($BK412='Dummy Matches Summary'!V$2,$BL412,"")</f>
        <v/>
      </c>
      <c r="W1282" s="25" t="str">
        <f>IF($BK412='Dummy Matches Summary'!W$2,$BL412,"")</f>
        <v/>
      </c>
      <c r="X1282" s="25" t="str">
        <f>IF($BK412='Dummy Matches Summary'!X$2,$BL412,"")</f>
        <v/>
      </c>
      <c r="Y1282" s="25" t="str">
        <f>IF($BK412='Dummy Matches Summary'!Y$2,$BL412,"")</f>
        <v/>
      </c>
      <c r="Z1282" s="25" t="str">
        <f>IF($BK412='Dummy Matches Summary'!Z$2,$BL412,"")</f>
        <v/>
      </c>
      <c r="AA1282" s="25" t="str">
        <f>IF($BK412='Dummy Matches Summary'!AA$2,$BL412,"")</f>
        <v/>
      </c>
      <c r="AB1282" s="25" t="str">
        <f>IF($BK412='Dummy Matches Summary'!AB$2,$BL412,"")</f>
        <v/>
      </c>
      <c r="AC1282" s="25" t="str">
        <f>IF($BK412='Dummy Matches Summary'!AC$2,$BL412,"")</f>
        <v/>
      </c>
      <c r="AD1282" s="25" t="str">
        <f>IF($BK412='Dummy Matches Summary'!AD$2,$BL412,"")</f>
        <v/>
      </c>
      <c r="AE1282" s="25" t="str">
        <f>IF($BK412='Dummy Matches Summary'!AE$2,$BL412,"")</f>
        <v/>
      </c>
      <c r="AF1282" s="25" t="str">
        <f>IF($BK412='Dummy Matches Summary'!AF$2,$BL412,"")</f>
        <v/>
      </c>
      <c r="AG1282" s="25" t="str">
        <f>IF($BK412='Dummy Matches Summary'!AG$2,$BL412,"")</f>
        <v/>
      </c>
      <c r="AH1282" s="25" t="str">
        <f>IF($BK412='Dummy Matches Summary'!AH$2,$BL412,"")</f>
        <v/>
      </c>
      <c r="AI1282" s="25" t="str">
        <f>IF($BK412='Dummy Matches Summary'!AI$2,$BL412,"")</f>
        <v/>
      </c>
      <c r="AJ1282" s="25" t="str">
        <f>IF($BK412='Dummy Matches Summary'!AJ$2,$BL412,"")</f>
        <v/>
      </c>
      <c r="AK1282" s="25" t="str">
        <f>IF($BK412='Dummy Matches Summary'!AK$2,$BL412,"")</f>
        <v/>
      </c>
      <c r="AL1282" s="25" t="str">
        <f>IF($BK412='Dummy Matches Summary'!AL$2,$BL412,"")</f>
        <v/>
      </c>
      <c r="AM1282" s="25" t="str">
        <f>IF($BK412='Dummy Matches Summary'!AM$2,$BL412,"")</f>
        <v/>
      </c>
      <c r="AN1282" s="25" t="str">
        <f>IF($BK412='Dummy Matches Summary'!AN$2,$BL412,"")</f>
        <v/>
      </c>
      <c r="AO1282" s="25" t="str">
        <f>IF($BK412='Dummy Matches Summary'!AO$2,$BL412,"")</f>
        <v/>
      </c>
      <c r="AP1282" s="25" t="str">
        <f>IF($BK412='Dummy Matches Summary'!AP$2,$BL412,"")</f>
        <v/>
      </c>
      <c r="AQ1282" s="25" t="str">
        <f>IF($BK412='Dummy Matches Summary'!AQ$2,$BL412,"")</f>
        <v/>
      </c>
      <c r="AR1282" s="25" t="str">
        <f>IF($BK412='Dummy Matches Summary'!AR$2,$BL412,"")</f>
        <v/>
      </c>
      <c r="AS1282" s="25" t="str">
        <f>IF($BK412='Dummy Matches Summary'!AS$2,$BL412,"")</f>
        <v/>
      </c>
      <c r="AT1282" s="25" t="str">
        <f>IF($BK412='Dummy Matches Summary'!AT$2,$BL412,"")</f>
        <v/>
      </c>
      <c r="AU1282" s="25" t="str">
        <f>IF($BK412='Dummy Matches Summary'!AU$2,$BL412,"")</f>
        <v/>
      </c>
      <c r="AV1282" s="25" t="str">
        <f>IF($BK412='Dummy Matches Summary'!AV$2,$BL412,"")</f>
        <v/>
      </c>
      <c r="AW1282" s="25" t="str">
        <f>IF($BK412='Dummy Matches Summary'!AW$2,$BL412,"")</f>
        <v/>
      </c>
      <c r="AX1282" s="25" t="str">
        <f>IF($BK412='Dummy Matches Summary'!AX$2,$BL412,"")</f>
        <v/>
      </c>
      <c r="AY1282" s="25" t="str">
        <f>IF($BK412='Dummy Matches Summary'!AY$2,$BL412,"")</f>
        <v/>
      </c>
      <c r="AZ1282" s="25" t="str">
        <f>IF($BK412='Dummy Matches Summary'!AZ$2,$BL412,"")</f>
        <v/>
      </c>
      <c r="BA1282" s="25" t="str">
        <f>IF($BK412='Dummy Matches Summary'!BA$2,$BL412,"")</f>
        <v/>
      </c>
      <c r="BB1282" s="25" t="str">
        <f>IF($BK412='Dummy Matches Summary'!BB$2,$BL412,"")</f>
        <v/>
      </c>
      <c r="BC1282" s="25" t="str">
        <f>IF($BK412='Dummy Matches Summary'!BC$2,$BL412,"")</f>
        <v/>
      </c>
      <c r="BD1282" s="25" t="str">
        <f>IF($BK412='Dummy Matches Summary'!BD$2,$BL412,"")</f>
        <v/>
      </c>
      <c r="BE1282" s="25" t="str">
        <f>IF($BK412='Dummy Matches Summary'!BE$2,$BL412,"")</f>
        <v/>
      </c>
      <c r="BF1282" s="25" t="str">
        <f>IF($BK412='Dummy Matches Summary'!BF$2,$BL412,"")</f>
        <v/>
      </c>
      <c r="BG1282" s="25" t="str">
        <f>IF($BK412='Dummy Matches Summary'!BG$2,$BL412,"")</f>
        <v/>
      </c>
    </row>
    <row r="1283" spans="1:59" s="39" customFormat="1" x14ac:dyDescent="0.3">
      <c r="A1283" s="39">
        <v>1281</v>
      </c>
      <c r="B1283" s="25" t="str">
        <f>IF($BK413='Dummy Matches Summary'!B$2,$BL413,"")</f>
        <v/>
      </c>
      <c r="C1283" s="25" t="str">
        <f>IF($BK413='Dummy Matches Summary'!C$2,$BL413,"")</f>
        <v/>
      </c>
      <c r="D1283" s="25" t="str">
        <f>IF($BK413='Dummy Matches Summary'!D$2,$BL413,"")</f>
        <v/>
      </c>
      <c r="E1283" s="25" t="str">
        <f>IF($BK413='Dummy Matches Summary'!E$2,$BL413,"")</f>
        <v/>
      </c>
      <c r="F1283" s="25" t="str">
        <f>IF($BK413='Dummy Matches Summary'!F$2,$BL413,"")</f>
        <v/>
      </c>
      <c r="G1283" s="25" t="str">
        <f>IF($BK413='Dummy Matches Summary'!G$2,$BL413,"")</f>
        <v/>
      </c>
      <c r="H1283" s="25" t="str">
        <f>IF($BK413='Dummy Matches Summary'!H$2,$BL413,"")</f>
        <v/>
      </c>
      <c r="I1283" s="25" t="str">
        <f>IF($BK413='Dummy Matches Summary'!I$2,$BL413,"")</f>
        <v/>
      </c>
      <c r="J1283" s="25" t="str">
        <f>IF($BK413='Dummy Matches Summary'!J$2,$BL413,"")</f>
        <v/>
      </c>
      <c r="K1283" s="25" t="str">
        <f>IF($BK413='Dummy Matches Summary'!K$2,$BL413,"")</f>
        <v/>
      </c>
      <c r="L1283" s="25" t="str">
        <f>IF($BK413='Dummy Matches Summary'!L$2,$BL413,"")</f>
        <v/>
      </c>
      <c r="M1283" s="25" t="str">
        <f>IF($BK413='Dummy Matches Summary'!M$2,$BL413,"")</f>
        <v/>
      </c>
      <c r="N1283" s="25" t="str">
        <f>IF($BK413='Dummy Matches Summary'!N$2,$BL413,"")</f>
        <v/>
      </c>
      <c r="O1283" s="25" t="str">
        <f>IF($BK413='Dummy Matches Summary'!O$2,$BL413,"")</f>
        <v/>
      </c>
      <c r="P1283" s="25" t="str">
        <f>IF($BK413='Dummy Matches Summary'!P$2,$BL413,"")</f>
        <v/>
      </c>
      <c r="Q1283" s="25" t="str">
        <f>IF($BK413='Dummy Matches Summary'!Q$2,$BL413,"")</f>
        <v/>
      </c>
      <c r="R1283" s="25" t="str">
        <f>IF($BK413='Dummy Matches Summary'!R$2,$BL413,"")</f>
        <v/>
      </c>
      <c r="S1283" s="25" t="str">
        <f>IF($BK413='Dummy Matches Summary'!S$2,$BL413,"")</f>
        <v/>
      </c>
      <c r="T1283" s="25" t="str">
        <f>IF($BK413='Dummy Matches Summary'!T$2,$BL413,"")</f>
        <v/>
      </c>
      <c r="U1283" s="25" t="str">
        <f>IF($BK413='Dummy Matches Summary'!U$2,$BL413,"")</f>
        <v/>
      </c>
      <c r="V1283" s="25" t="str">
        <f>IF($BK413='Dummy Matches Summary'!V$2,$BL413,"")</f>
        <v/>
      </c>
      <c r="W1283" s="25" t="str">
        <f>IF($BK413='Dummy Matches Summary'!W$2,$BL413,"")</f>
        <v/>
      </c>
      <c r="X1283" s="25" t="str">
        <f>IF($BK413='Dummy Matches Summary'!X$2,$BL413,"")</f>
        <v/>
      </c>
      <c r="Y1283" s="25" t="str">
        <f>IF($BK413='Dummy Matches Summary'!Y$2,$BL413,"")</f>
        <v/>
      </c>
      <c r="Z1283" s="25" t="str">
        <f>IF($BK413='Dummy Matches Summary'!Z$2,$BL413,"")</f>
        <v/>
      </c>
      <c r="AA1283" s="25" t="str">
        <f>IF($BK413='Dummy Matches Summary'!AA$2,$BL413,"")</f>
        <v/>
      </c>
      <c r="AB1283" s="25" t="str">
        <f>IF($BK413='Dummy Matches Summary'!AB$2,$BL413,"")</f>
        <v/>
      </c>
      <c r="AC1283" s="25" t="str">
        <f>IF($BK413='Dummy Matches Summary'!AC$2,$BL413,"")</f>
        <v/>
      </c>
      <c r="AD1283" s="25" t="str">
        <f>IF($BK413='Dummy Matches Summary'!AD$2,$BL413,"")</f>
        <v/>
      </c>
      <c r="AE1283" s="25" t="str">
        <f>IF($BK413='Dummy Matches Summary'!AE$2,$BL413,"")</f>
        <v/>
      </c>
      <c r="AF1283" s="25" t="str">
        <f>IF($BK413='Dummy Matches Summary'!AF$2,$BL413,"")</f>
        <v/>
      </c>
      <c r="AG1283" s="25" t="str">
        <f>IF($BK413='Dummy Matches Summary'!AG$2,$BL413,"")</f>
        <v/>
      </c>
      <c r="AH1283" s="25" t="str">
        <f>IF($BK413='Dummy Matches Summary'!AH$2,$BL413,"")</f>
        <v/>
      </c>
      <c r="AI1283" s="25" t="str">
        <f>IF($BK413='Dummy Matches Summary'!AI$2,$BL413,"")</f>
        <v/>
      </c>
      <c r="AJ1283" s="25" t="str">
        <f>IF($BK413='Dummy Matches Summary'!AJ$2,$BL413,"")</f>
        <v/>
      </c>
      <c r="AK1283" s="25" t="str">
        <f>IF($BK413='Dummy Matches Summary'!AK$2,$BL413,"")</f>
        <v/>
      </c>
      <c r="AL1283" s="25" t="str">
        <f>IF($BK413='Dummy Matches Summary'!AL$2,$BL413,"")</f>
        <v/>
      </c>
      <c r="AM1283" s="25" t="str">
        <f>IF($BK413='Dummy Matches Summary'!AM$2,$BL413,"")</f>
        <v/>
      </c>
      <c r="AN1283" s="25" t="str">
        <f>IF($BK413='Dummy Matches Summary'!AN$2,$BL413,"")</f>
        <v/>
      </c>
      <c r="AO1283" s="25" t="str">
        <f>IF($BK413='Dummy Matches Summary'!AO$2,$BL413,"")</f>
        <v/>
      </c>
      <c r="AP1283" s="25" t="str">
        <f>IF($BK413='Dummy Matches Summary'!AP$2,$BL413,"")</f>
        <v/>
      </c>
      <c r="AQ1283" s="25" t="str">
        <f>IF($BK413='Dummy Matches Summary'!AQ$2,$BL413,"")</f>
        <v/>
      </c>
      <c r="AR1283" s="25" t="str">
        <f>IF($BK413='Dummy Matches Summary'!AR$2,$BL413,"")</f>
        <v/>
      </c>
      <c r="AS1283" s="25" t="str">
        <f>IF($BK413='Dummy Matches Summary'!AS$2,$BL413,"")</f>
        <v/>
      </c>
      <c r="AT1283" s="25" t="str">
        <f>IF($BK413='Dummy Matches Summary'!AT$2,$BL413,"")</f>
        <v/>
      </c>
      <c r="AU1283" s="25" t="str">
        <f>IF($BK413='Dummy Matches Summary'!AU$2,$BL413,"")</f>
        <v/>
      </c>
      <c r="AV1283" s="25" t="str">
        <f>IF($BK413='Dummy Matches Summary'!AV$2,$BL413,"")</f>
        <v/>
      </c>
      <c r="AW1283" s="25" t="str">
        <f>IF($BK413='Dummy Matches Summary'!AW$2,$BL413,"")</f>
        <v/>
      </c>
      <c r="AX1283" s="25" t="str">
        <f>IF($BK413='Dummy Matches Summary'!AX$2,$BL413,"")</f>
        <v/>
      </c>
      <c r="AY1283" s="25" t="str">
        <f>IF($BK413='Dummy Matches Summary'!AY$2,$BL413,"")</f>
        <v/>
      </c>
      <c r="AZ1283" s="25" t="str">
        <f>IF($BK413='Dummy Matches Summary'!AZ$2,$BL413,"")</f>
        <v/>
      </c>
      <c r="BA1283" s="25" t="str">
        <f>IF($BK413='Dummy Matches Summary'!BA$2,$BL413,"")</f>
        <v/>
      </c>
      <c r="BB1283" s="25" t="str">
        <f>IF($BK413='Dummy Matches Summary'!BB$2,$BL413,"")</f>
        <v/>
      </c>
      <c r="BC1283" s="25" t="str">
        <f>IF($BK413='Dummy Matches Summary'!BC$2,$BL413,"")</f>
        <v/>
      </c>
      <c r="BD1283" s="25" t="str">
        <f>IF($BK413='Dummy Matches Summary'!BD$2,$BL413,"")</f>
        <v/>
      </c>
      <c r="BE1283" s="25" t="str">
        <f>IF($BK413='Dummy Matches Summary'!BE$2,$BL413,"")</f>
        <v/>
      </c>
      <c r="BF1283" s="25" t="str">
        <f>IF($BK413='Dummy Matches Summary'!BF$2,$BL413,"")</f>
        <v/>
      </c>
      <c r="BG1283" s="25" t="str">
        <f>IF($BK413='Dummy Matches Summary'!BG$2,$BL413,"")</f>
        <v/>
      </c>
    </row>
    <row r="1284" spans="1:59" s="39" customFormat="1" x14ac:dyDescent="0.3">
      <c r="A1284" s="39">
        <v>1282</v>
      </c>
      <c r="B1284" s="25" t="str">
        <f>IF($BK414='Dummy Matches Summary'!B$2,$BL414,"")</f>
        <v/>
      </c>
      <c r="C1284" s="25" t="str">
        <f>IF($BK414='Dummy Matches Summary'!C$2,$BL414,"")</f>
        <v/>
      </c>
      <c r="D1284" s="25" t="str">
        <f>IF($BK414='Dummy Matches Summary'!D$2,$BL414,"")</f>
        <v/>
      </c>
      <c r="E1284" s="25" t="str">
        <f>IF($BK414='Dummy Matches Summary'!E$2,$BL414,"")</f>
        <v/>
      </c>
      <c r="F1284" s="25" t="str">
        <f>IF($BK414='Dummy Matches Summary'!F$2,$BL414,"")</f>
        <v/>
      </c>
      <c r="G1284" s="25" t="str">
        <f>IF($BK414='Dummy Matches Summary'!G$2,$BL414,"")</f>
        <v/>
      </c>
      <c r="H1284" s="25" t="str">
        <f>IF($BK414='Dummy Matches Summary'!H$2,$BL414,"")</f>
        <v/>
      </c>
      <c r="I1284" s="25" t="str">
        <f>IF($BK414='Dummy Matches Summary'!I$2,$BL414,"")</f>
        <v/>
      </c>
      <c r="J1284" s="25" t="str">
        <f>IF($BK414='Dummy Matches Summary'!J$2,$BL414,"")</f>
        <v/>
      </c>
      <c r="K1284" s="25" t="str">
        <f>IF($BK414='Dummy Matches Summary'!K$2,$BL414,"")</f>
        <v/>
      </c>
      <c r="L1284" s="25" t="str">
        <f>IF($BK414='Dummy Matches Summary'!L$2,$BL414,"")</f>
        <v/>
      </c>
      <c r="M1284" s="25" t="str">
        <f>IF($BK414='Dummy Matches Summary'!M$2,$BL414,"")</f>
        <v/>
      </c>
      <c r="N1284" s="25" t="str">
        <f>IF($BK414='Dummy Matches Summary'!N$2,$BL414,"")</f>
        <v/>
      </c>
      <c r="O1284" s="25" t="str">
        <f>IF($BK414='Dummy Matches Summary'!O$2,$BL414,"")</f>
        <v/>
      </c>
      <c r="P1284" s="25" t="str">
        <f>IF($BK414='Dummy Matches Summary'!P$2,$BL414,"")</f>
        <v/>
      </c>
      <c r="Q1284" s="25" t="str">
        <f>IF($BK414='Dummy Matches Summary'!Q$2,$BL414,"")</f>
        <v/>
      </c>
      <c r="R1284" s="25" t="str">
        <f>IF($BK414='Dummy Matches Summary'!R$2,$BL414,"")</f>
        <v/>
      </c>
      <c r="S1284" s="25" t="str">
        <f>IF($BK414='Dummy Matches Summary'!S$2,$BL414,"")</f>
        <v/>
      </c>
      <c r="T1284" s="25" t="str">
        <f>IF($BK414='Dummy Matches Summary'!T$2,$BL414,"")</f>
        <v/>
      </c>
      <c r="U1284" s="25" t="str">
        <f>IF($BK414='Dummy Matches Summary'!U$2,$BL414,"")</f>
        <v/>
      </c>
      <c r="V1284" s="25" t="str">
        <f>IF($BK414='Dummy Matches Summary'!V$2,$BL414,"")</f>
        <v/>
      </c>
      <c r="W1284" s="25" t="str">
        <f>IF($BK414='Dummy Matches Summary'!W$2,$BL414,"")</f>
        <v/>
      </c>
      <c r="X1284" s="25" t="str">
        <f>IF($BK414='Dummy Matches Summary'!X$2,$BL414,"")</f>
        <v/>
      </c>
      <c r="Y1284" s="25" t="str">
        <f>IF($BK414='Dummy Matches Summary'!Y$2,$BL414,"")</f>
        <v/>
      </c>
      <c r="Z1284" s="25" t="str">
        <f>IF($BK414='Dummy Matches Summary'!Z$2,$BL414,"")</f>
        <v/>
      </c>
      <c r="AA1284" s="25" t="str">
        <f>IF($BK414='Dummy Matches Summary'!AA$2,$BL414,"")</f>
        <v/>
      </c>
      <c r="AB1284" s="25" t="str">
        <f>IF($BK414='Dummy Matches Summary'!AB$2,$BL414,"")</f>
        <v/>
      </c>
      <c r="AC1284" s="25" t="str">
        <f>IF($BK414='Dummy Matches Summary'!AC$2,$BL414,"")</f>
        <v/>
      </c>
      <c r="AD1284" s="25" t="str">
        <f>IF($BK414='Dummy Matches Summary'!AD$2,$BL414,"")</f>
        <v/>
      </c>
      <c r="AE1284" s="25" t="str">
        <f>IF($BK414='Dummy Matches Summary'!AE$2,$BL414,"")</f>
        <v/>
      </c>
      <c r="AF1284" s="25" t="str">
        <f>IF($BK414='Dummy Matches Summary'!AF$2,$BL414,"")</f>
        <v/>
      </c>
      <c r="AG1284" s="25" t="str">
        <f>IF($BK414='Dummy Matches Summary'!AG$2,$BL414,"")</f>
        <v/>
      </c>
      <c r="AH1284" s="25" t="str">
        <f>IF($BK414='Dummy Matches Summary'!AH$2,$BL414,"")</f>
        <v/>
      </c>
      <c r="AI1284" s="25" t="str">
        <f>IF($BK414='Dummy Matches Summary'!AI$2,$BL414,"")</f>
        <v/>
      </c>
      <c r="AJ1284" s="25" t="str">
        <f>IF($BK414='Dummy Matches Summary'!AJ$2,$BL414,"")</f>
        <v/>
      </c>
      <c r="AK1284" s="25" t="str">
        <f>IF($BK414='Dummy Matches Summary'!AK$2,$BL414,"")</f>
        <v/>
      </c>
      <c r="AL1284" s="25" t="str">
        <f>IF($BK414='Dummy Matches Summary'!AL$2,$BL414,"")</f>
        <v/>
      </c>
      <c r="AM1284" s="25" t="str">
        <f>IF($BK414='Dummy Matches Summary'!AM$2,$BL414,"")</f>
        <v/>
      </c>
      <c r="AN1284" s="25" t="str">
        <f>IF($BK414='Dummy Matches Summary'!AN$2,$BL414,"")</f>
        <v/>
      </c>
      <c r="AO1284" s="25" t="str">
        <f>IF($BK414='Dummy Matches Summary'!AO$2,$BL414,"")</f>
        <v/>
      </c>
      <c r="AP1284" s="25" t="str">
        <f>IF($BK414='Dummy Matches Summary'!AP$2,$BL414,"")</f>
        <v/>
      </c>
      <c r="AQ1284" s="25" t="str">
        <f>IF($BK414='Dummy Matches Summary'!AQ$2,$BL414,"")</f>
        <v/>
      </c>
      <c r="AR1284" s="25" t="str">
        <f>IF($BK414='Dummy Matches Summary'!AR$2,$BL414,"")</f>
        <v/>
      </c>
      <c r="AS1284" s="25" t="str">
        <f>IF($BK414='Dummy Matches Summary'!AS$2,$BL414,"")</f>
        <v/>
      </c>
      <c r="AT1284" s="25" t="str">
        <f>IF($BK414='Dummy Matches Summary'!AT$2,$BL414,"")</f>
        <v/>
      </c>
      <c r="AU1284" s="25" t="str">
        <f>IF($BK414='Dummy Matches Summary'!AU$2,$BL414,"")</f>
        <v/>
      </c>
      <c r="AV1284" s="25" t="str">
        <f>IF($BK414='Dummy Matches Summary'!AV$2,$BL414,"")</f>
        <v/>
      </c>
      <c r="AW1284" s="25" t="str">
        <f>IF($BK414='Dummy Matches Summary'!AW$2,$BL414,"")</f>
        <v/>
      </c>
      <c r="AX1284" s="25" t="str">
        <f>IF($BK414='Dummy Matches Summary'!AX$2,$BL414,"")</f>
        <v/>
      </c>
      <c r="AY1284" s="25" t="str">
        <f>IF($BK414='Dummy Matches Summary'!AY$2,$BL414,"")</f>
        <v/>
      </c>
      <c r="AZ1284" s="25" t="str">
        <f>IF($BK414='Dummy Matches Summary'!AZ$2,$BL414,"")</f>
        <v/>
      </c>
      <c r="BA1284" s="25" t="str">
        <f>IF($BK414='Dummy Matches Summary'!BA$2,$BL414,"")</f>
        <v/>
      </c>
      <c r="BB1284" s="25" t="str">
        <f>IF($BK414='Dummy Matches Summary'!BB$2,$BL414,"")</f>
        <v/>
      </c>
      <c r="BC1284" s="25" t="str">
        <f>IF($BK414='Dummy Matches Summary'!BC$2,$BL414,"")</f>
        <v/>
      </c>
      <c r="BD1284" s="25" t="str">
        <f>IF($BK414='Dummy Matches Summary'!BD$2,$BL414,"")</f>
        <v/>
      </c>
      <c r="BE1284" s="25" t="str">
        <f>IF($BK414='Dummy Matches Summary'!BE$2,$BL414,"")</f>
        <v/>
      </c>
      <c r="BF1284" s="25" t="str">
        <f>IF($BK414='Dummy Matches Summary'!BF$2,$BL414,"")</f>
        <v/>
      </c>
      <c r="BG1284" s="25" t="str">
        <f>IF($BK414='Dummy Matches Summary'!BG$2,$BL414,"")</f>
        <v/>
      </c>
    </row>
    <row r="1285" spans="1:59" s="39" customFormat="1" x14ac:dyDescent="0.3">
      <c r="A1285" s="39">
        <v>1283</v>
      </c>
      <c r="B1285" s="25" t="str">
        <f>IF($BK415='Dummy Matches Summary'!B$2,$BL415,"")</f>
        <v/>
      </c>
      <c r="C1285" s="25" t="str">
        <f>IF($BK415='Dummy Matches Summary'!C$2,$BL415,"")</f>
        <v/>
      </c>
      <c r="D1285" s="25" t="str">
        <f>IF($BK415='Dummy Matches Summary'!D$2,$BL415,"")</f>
        <v/>
      </c>
      <c r="E1285" s="25" t="str">
        <f>IF($BK415='Dummy Matches Summary'!E$2,$BL415,"")</f>
        <v/>
      </c>
      <c r="F1285" s="25" t="str">
        <f>IF($BK415='Dummy Matches Summary'!F$2,$BL415,"")</f>
        <v/>
      </c>
      <c r="G1285" s="25" t="str">
        <f>IF($BK415='Dummy Matches Summary'!G$2,$BL415,"")</f>
        <v/>
      </c>
      <c r="H1285" s="25" t="str">
        <f>IF($BK415='Dummy Matches Summary'!H$2,$BL415,"")</f>
        <v/>
      </c>
      <c r="I1285" s="25" t="str">
        <f>IF($BK415='Dummy Matches Summary'!I$2,$BL415,"")</f>
        <v/>
      </c>
      <c r="J1285" s="25" t="str">
        <f>IF($BK415='Dummy Matches Summary'!J$2,$BL415,"")</f>
        <v/>
      </c>
      <c r="K1285" s="25" t="str">
        <f>IF($BK415='Dummy Matches Summary'!K$2,$BL415,"")</f>
        <v/>
      </c>
      <c r="L1285" s="25" t="str">
        <f>IF($BK415='Dummy Matches Summary'!L$2,$BL415,"")</f>
        <v/>
      </c>
      <c r="M1285" s="25" t="str">
        <f>IF($BK415='Dummy Matches Summary'!M$2,$BL415,"")</f>
        <v/>
      </c>
      <c r="N1285" s="25" t="str">
        <f>IF($BK415='Dummy Matches Summary'!N$2,$BL415,"")</f>
        <v/>
      </c>
      <c r="O1285" s="25" t="str">
        <f>IF($BK415='Dummy Matches Summary'!O$2,$BL415,"")</f>
        <v/>
      </c>
      <c r="P1285" s="25" t="str">
        <f>IF($BK415='Dummy Matches Summary'!P$2,$BL415,"")</f>
        <v/>
      </c>
      <c r="Q1285" s="25" t="str">
        <f>IF($BK415='Dummy Matches Summary'!Q$2,$BL415,"")</f>
        <v/>
      </c>
      <c r="R1285" s="25" t="str">
        <f>IF($BK415='Dummy Matches Summary'!R$2,$BL415,"")</f>
        <v/>
      </c>
      <c r="S1285" s="25" t="str">
        <f>IF($BK415='Dummy Matches Summary'!S$2,$BL415,"")</f>
        <v/>
      </c>
      <c r="T1285" s="25" t="str">
        <f>IF($BK415='Dummy Matches Summary'!T$2,$BL415,"")</f>
        <v/>
      </c>
      <c r="U1285" s="25" t="str">
        <f>IF($BK415='Dummy Matches Summary'!U$2,$BL415,"")</f>
        <v/>
      </c>
      <c r="V1285" s="25" t="str">
        <f>IF($BK415='Dummy Matches Summary'!V$2,$BL415,"")</f>
        <v/>
      </c>
      <c r="W1285" s="25" t="str">
        <f>IF($BK415='Dummy Matches Summary'!W$2,$BL415,"")</f>
        <v/>
      </c>
      <c r="X1285" s="25" t="str">
        <f>IF($BK415='Dummy Matches Summary'!X$2,$BL415,"")</f>
        <v/>
      </c>
      <c r="Y1285" s="25" t="str">
        <f>IF($BK415='Dummy Matches Summary'!Y$2,$BL415,"")</f>
        <v/>
      </c>
      <c r="Z1285" s="25" t="str">
        <f>IF($BK415='Dummy Matches Summary'!Z$2,$BL415,"")</f>
        <v/>
      </c>
      <c r="AA1285" s="25" t="str">
        <f>IF($BK415='Dummy Matches Summary'!AA$2,$BL415,"")</f>
        <v/>
      </c>
      <c r="AB1285" s="25" t="str">
        <f>IF($BK415='Dummy Matches Summary'!AB$2,$BL415,"")</f>
        <v/>
      </c>
      <c r="AC1285" s="25" t="str">
        <f>IF($BK415='Dummy Matches Summary'!AC$2,$BL415,"")</f>
        <v/>
      </c>
      <c r="AD1285" s="25" t="str">
        <f>IF($BK415='Dummy Matches Summary'!AD$2,$BL415,"")</f>
        <v/>
      </c>
      <c r="AE1285" s="25" t="str">
        <f>IF($BK415='Dummy Matches Summary'!AE$2,$BL415,"")</f>
        <v/>
      </c>
      <c r="AF1285" s="25" t="str">
        <f>IF($BK415='Dummy Matches Summary'!AF$2,$BL415,"")</f>
        <v/>
      </c>
      <c r="AG1285" s="25" t="str">
        <f>IF($BK415='Dummy Matches Summary'!AG$2,$BL415,"")</f>
        <v/>
      </c>
      <c r="AH1285" s="25" t="str">
        <f>IF($BK415='Dummy Matches Summary'!AH$2,$BL415,"")</f>
        <v/>
      </c>
      <c r="AI1285" s="25" t="str">
        <f>IF($BK415='Dummy Matches Summary'!AI$2,$BL415,"")</f>
        <v/>
      </c>
      <c r="AJ1285" s="25" t="str">
        <f>IF($BK415='Dummy Matches Summary'!AJ$2,$BL415,"")</f>
        <v/>
      </c>
      <c r="AK1285" s="25" t="str">
        <f>IF($BK415='Dummy Matches Summary'!AK$2,$BL415,"")</f>
        <v/>
      </c>
      <c r="AL1285" s="25" t="str">
        <f>IF($BK415='Dummy Matches Summary'!AL$2,$BL415,"")</f>
        <v/>
      </c>
      <c r="AM1285" s="25" t="str">
        <f>IF($BK415='Dummy Matches Summary'!AM$2,$BL415,"")</f>
        <v/>
      </c>
      <c r="AN1285" s="25" t="str">
        <f>IF($BK415='Dummy Matches Summary'!AN$2,$BL415,"")</f>
        <v/>
      </c>
      <c r="AO1285" s="25" t="str">
        <f>IF($BK415='Dummy Matches Summary'!AO$2,$BL415,"")</f>
        <v/>
      </c>
      <c r="AP1285" s="25" t="str">
        <f>IF($BK415='Dummy Matches Summary'!AP$2,$BL415,"")</f>
        <v/>
      </c>
      <c r="AQ1285" s="25" t="str">
        <f>IF($BK415='Dummy Matches Summary'!AQ$2,$BL415,"")</f>
        <v/>
      </c>
      <c r="AR1285" s="25" t="str">
        <f>IF($BK415='Dummy Matches Summary'!AR$2,$BL415,"")</f>
        <v/>
      </c>
      <c r="AS1285" s="25" t="str">
        <f>IF($BK415='Dummy Matches Summary'!AS$2,$BL415,"")</f>
        <v/>
      </c>
      <c r="AT1285" s="25" t="str">
        <f>IF($BK415='Dummy Matches Summary'!AT$2,$BL415,"")</f>
        <v/>
      </c>
      <c r="AU1285" s="25" t="str">
        <f>IF($BK415='Dummy Matches Summary'!AU$2,$BL415,"")</f>
        <v/>
      </c>
      <c r="AV1285" s="25" t="str">
        <f>IF($BK415='Dummy Matches Summary'!AV$2,$BL415,"")</f>
        <v/>
      </c>
      <c r="AW1285" s="25" t="str">
        <f>IF($BK415='Dummy Matches Summary'!AW$2,$BL415,"")</f>
        <v/>
      </c>
      <c r="AX1285" s="25" t="str">
        <f>IF($BK415='Dummy Matches Summary'!AX$2,$BL415,"")</f>
        <v/>
      </c>
      <c r="AY1285" s="25" t="str">
        <f>IF($BK415='Dummy Matches Summary'!AY$2,$BL415,"")</f>
        <v/>
      </c>
      <c r="AZ1285" s="25" t="str">
        <f>IF($BK415='Dummy Matches Summary'!AZ$2,$BL415,"")</f>
        <v/>
      </c>
      <c r="BA1285" s="25" t="str">
        <f>IF($BK415='Dummy Matches Summary'!BA$2,$BL415,"")</f>
        <v/>
      </c>
      <c r="BB1285" s="25" t="str">
        <f>IF($BK415='Dummy Matches Summary'!BB$2,$BL415,"")</f>
        <v/>
      </c>
      <c r="BC1285" s="25" t="str">
        <f>IF($BK415='Dummy Matches Summary'!BC$2,$BL415,"")</f>
        <v/>
      </c>
      <c r="BD1285" s="25" t="str">
        <f>IF($BK415='Dummy Matches Summary'!BD$2,$BL415,"")</f>
        <v/>
      </c>
      <c r="BE1285" s="25" t="str">
        <f>IF($BK415='Dummy Matches Summary'!BE$2,$BL415,"")</f>
        <v/>
      </c>
      <c r="BF1285" s="25" t="str">
        <f>IF($BK415='Dummy Matches Summary'!BF$2,$BL415,"")</f>
        <v/>
      </c>
      <c r="BG1285" s="25" t="str">
        <f>IF($BK415='Dummy Matches Summary'!BG$2,$BL415,"")</f>
        <v/>
      </c>
    </row>
    <row r="1286" spans="1:59" s="39" customFormat="1" x14ac:dyDescent="0.3">
      <c r="A1286" s="39">
        <v>1284</v>
      </c>
      <c r="B1286" s="25" t="str">
        <f>IF($BK416='Dummy Matches Summary'!B$2,$BL416,"")</f>
        <v/>
      </c>
      <c r="C1286" s="25" t="str">
        <f>IF($BK416='Dummy Matches Summary'!C$2,$BL416,"")</f>
        <v/>
      </c>
      <c r="D1286" s="25" t="str">
        <f>IF($BK416='Dummy Matches Summary'!D$2,$BL416,"")</f>
        <v/>
      </c>
      <c r="E1286" s="25" t="str">
        <f>IF($BK416='Dummy Matches Summary'!E$2,$BL416,"")</f>
        <v/>
      </c>
      <c r="F1286" s="25" t="str">
        <f>IF($BK416='Dummy Matches Summary'!F$2,$BL416,"")</f>
        <v/>
      </c>
      <c r="G1286" s="25" t="str">
        <f>IF($BK416='Dummy Matches Summary'!G$2,$BL416,"")</f>
        <v/>
      </c>
      <c r="H1286" s="25" t="str">
        <f>IF($BK416='Dummy Matches Summary'!H$2,$BL416,"")</f>
        <v/>
      </c>
      <c r="I1286" s="25" t="str">
        <f>IF($BK416='Dummy Matches Summary'!I$2,$BL416,"")</f>
        <v/>
      </c>
      <c r="J1286" s="25" t="str">
        <f>IF($BK416='Dummy Matches Summary'!J$2,$BL416,"")</f>
        <v/>
      </c>
      <c r="K1286" s="25" t="str">
        <f>IF($BK416='Dummy Matches Summary'!K$2,$BL416,"")</f>
        <v/>
      </c>
      <c r="L1286" s="25" t="str">
        <f>IF($BK416='Dummy Matches Summary'!L$2,$BL416,"")</f>
        <v/>
      </c>
      <c r="M1286" s="25" t="str">
        <f>IF($BK416='Dummy Matches Summary'!M$2,$BL416,"")</f>
        <v/>
      </c>
      <c r="N1286" s="25" t="str">
        <f>IF($BK416='Dummy Matches Summary'!N$2,$BL416,"")</f>
        <v/>
      </c>
      <c r="O1286" s="25" t="str">
        <f>IF($BK416='Dummy Matches Summary'!O$2,$BL416,"")</f>
        <v/>
      </c>
      <c r="P1286" s="25" t="str">
        <f>IF($BK416='Dummy Matches Summary'!P$2,$BL416,"")</f>
        <v/>
      </c>
      <c r="Q1286" s="25" t="str">
        <f>IF($BK416='Dummy Matches Summary'!Q$2,$BL416,"")</f>
        <v/>
      </c>
      <c r="R1286" s="25" t="str">
        <f>IF($BK416='Dummy Matches Summary'!R$2,$BL416,"")</f>
        <v/>
      </c>
      <c r="S1286" s="25" t="str">
        <f>IF($BK416='Dummy Matches Summary'!S$2,$BL416,"")</f>
        <v/>
      </c>
      <c r="T1286" s="25" t="str">
        <f>IF($BK416='Dummy Matches Summary'!T$2,$BL416,"")</f>
        <v/>
      </c>
      <c r="U1286" s="25" t="str">
        <f>IF($BK416='Dummy Matches Summary'!U$2,$BL416,"")</f>
        <v/>
      </c>
      <c r="V1286" s="25" t="str">
        <f>IF($BK416='Dummy Matches Summary'!V$2,$BL416,"")</f>
        <v/>
      </c>
      <c r="W1286" s="25" t="str">
        <f>IF($BK416='Dummy Matches Summary'!W$2,$BL416,"")</f>
        <v/>
      </c>
      <c r="X1286" s="25" t="str">
        <f>IF($BK416='Dummy Matches Summary'!X$2,$BL416,"")</f>
        <v/>
      </c>
      <c r="Y1286" s="25" t="str">
        <f>IF($BK416='Dummy Matches Summary'!Y$2,$BL416,"")</f>
        <v/>
      </c>
      <c r="Z1286" s="25" t="str">
        <f>IF($BK416='Dummy Matches Summary'!Z$2,$BL416,"")</f>
        <v/>
      </c>
      <c r="AA1286" s="25" t="str">
        <f>IF($BK416='Dummy Matches Summary'!AA$2,$BL416,"")</f>
        <v/>
      </c>
      <c r="AB1286" s="25" t="str">
        <f>IF($BK416='Dummy Matches Summary'!AB$2,$BL416,"")</f>
        <v/>
      </c>
      <c r="AC1286" s="25" t="str">
        <f>IF($BK416='Dummy Matches Summary'!AC$2,$BL416,"")</f>
        <v/>
      </c>
      <c r="AD1286" s="25" t="str">
        <f>IF($BK416='Dummy Matches Summary'!AD$2,$BL416,"")</f>
        <v/>
      </c>
      <c r="AE1286" s="25" t="str">
        <f>IF($BK416='Dummy Matches Summary'!AE$2,$BL416,"")</f>
        <v/>
      </c>
      <c r="AF1286" s="25" t="str">
        <f>IF($BK416='Dummy Matches Summary'!AF$2,$BL416,"")</f>
        <v/>
      </c>
      <c r="AG1286" s="25" t="str">
        <f>IF($BK416='Dummy Matches Summary'!AG$2,$BL416,"")</f>
        <v/>
      </c>
      <c r="AH1286" s="25" t="str">
        <f>IF($BK416='Dummy Matches Summary'!AH$2,$BL416,"")</f>
        <v/>
      </c>
      <c r="AI1286" s="25" t="str">
        <f>IF($BK416='Dummy Matches Summary'!AI$2,$BL416,"")</f>
        <v/>
      </c>
      <c r="AJ1286" s="25" t="str">
        <f>IF($BK416='Dummy Matches Summary'!AJ$2,$BL416,"")</f>
        <v/>
      </c>
      <c r="AK1286" s="25" t="str">
        <f>IF($BK416='Dummy Matches Summary'!AK$2,$BL416,"")</f>
        <v/>
      </c>
      <c r="AL1286" s="25" t="str">
        <f>IF($BK416='Dummy Matches Summary'!AL$2,$BL416,"")</f>
        <v/>
      </c>
      <c r="AM1286" s="25" t="str">
        <f>IF($BK416='Dummy Matches Summary'!AM$2,$BL416,"")</f>
        <v/>
      </c>
      <c r="AN1286" s="25" t="str">
        <f>IF($BK416='Dummy Matches Summary'!AN$2,$BL416,"")</f>
        <v/>
      </c>
      <c r="AO1286" s="25" t="str">
        <f>IF($BK416='Dummy Matches Summary'!AO$2,$BL416,"")</f>
        <v/>
      </c>
      <c r="AP1286" s="25" t="str">
        <f>IF($BK416='Dummy Matches Summary'!AP$2,$BL416,"")</f>
        <v/>
      </c>
      <c r="AQ1286" s="25" t="str">
        <f>IF($BK416='Dummy Matches Summary'!AQ$2,$BL416,"")</f>
        <v/>
      </c>
      <c r="AR1286" s="25" t="str">
        <f>IF($BK416='Dummy Matches Summary'!AR$2,$BL416,"")</f>
        <v/>
      </c>
      <c r="AS1286" s="25" t="str">
        <f>IF($BK416='Dummy Matches Summary'!AS$2,$BL416,"")</f>
        <v/>
      </c>
      <c r="AT1286" s="25" t="str">
        <f>IF($BK416='Dummy Matches Summary'!AT$2,$BL416,"")</f>
        <v/>
      </c>
      <c r="AU1286" s="25" t="str">
        <f>IF($BK416='Dummy Matches Summary'!AU$2,$BL416,"")</f>
        <v/>
      </c>
      <c r="AV1286" s="25" t="str">
        <f>IF($BK416='Dummy Matches Summary'!AV$2,$BL416,"")</f>
        <v/>
      </c>
      <c r="AW1286" s="25" t="str">
        <f>IF($BK416='Dummy Matches Summary'!AW$2,$BL416,"")</f>
        <v/>
      </c>
      <c r="AX1286" s="25" t="str">
        <f>IF($BK416='Dummy Matches Summary'!AX$2,$BL416,"")</f>
        <v/>
      </c>
      <c r="AY1286" s="25" t="str">
        <f>IF($BK416='Dummy Matches Summary'!AY$2,$BL416,"")</f>
        <v/>
      </c>
      <c r="AZ1286" s="25" t="str">
        <f>IF($BK416='Dummy Matches Summary'!AZ$2,$BL416,"")</f>
        <v/>
      </c>
      <c r="BA1286" s="25" t="str">
        <f>IF($BK416='Dummy Matches Summary'!BA$2,$BL416,"")</f>
        <v/>
      </c>
      <c r="BB1286" s="25" t="str">
        <f>IF($BK416='Dummy Matches Summary'!BB$2,$BL416,"")</f>
        <v/>
      </c>
      <c r="BC1286" s="25" t="str">
        <f>IF($BK416='Dummy Matches Summary'!BC$2,$BL416,"")</f>
        <v/>
      </c>
      <c r="BD1286" s="25" t="str">
        <f>IF($BK416='Dummy Matches Summary'!BD$2,$BL416,"")</f>
        <v/>
      </c>
      <c r="BE1286" s="25" t="str">
        <f>IF($BK416='Dummy Matches Summary'!BE$2,$BL416,"")</f>
        <v/>
      </c>
      <c r="BF1286" s="25" t="str">
        <f>IF($BK416='Dummy Matches Summary'!BF$2,$BL416,"")</f>
        <v/>
      </c>
      <c r="BG1286" s="25" t="str">
        <f>IF($BK416='Dummy Matches Summary'!BG$2,$BL416,"")</f>
        <v/>
      </c>
    </row>
    <row r="1287" spans="1:59" s="39" customFormat="1" x14ac:dyDescent="0.3">
      <c r="A1287" s="39">
        <v>1285</v>
      </c>
      <c r="B1287" s="25" t="str">
        <f>IF($BK417='Dummy Matches Summary'!B$2,$BL417,"")</f>
        <v/>
      </c>
      <c r="C1287" s="25" t="str">
        <f>IF($BK417='Dummy Matches Summary'!C$2,$BL417,"")</f>
        <v/>
      </c>
      <c r="D1287" s="25" t="str">
        <f>IF($BK417='Dummy Matches Summary'!D$2,$BL417,"")</f>
        <v/>
      </c>
      <c r="E1287" s="25" t="str">
        <f>IF($BK417='Dummy Matches Summary'!E$2,$BL417,"")</f>
        <v/>
      </c>
      <c r="F1287" s="25" t="str">
        <f>IF($BK417='Dummy Matches Summary'!F$2,$BL417,"")</f>
        <v/>
      </c>
      <c r="G1287" s="25" t="str">
        <f>IF($BK417='Dummy Matches Summary'!G$2,$BL417,"")</f>
        <v/>
      </c>
      <c r="H1287" s="25" t="str">
        <f>IF($BK417='Dummy Matches Summary'!H$2,$BL417,"")</f>
        <v/>
      </c>
      <c r="I1287" s="25" t="str">
        <f>IF($BK417='Dummy Matches Summary'!I$2,$BL417,"")</f>
        <v/>
      </c>
      <c r="J1287" s="25" t="str">
        <f>IF($BK417='Dummy Matches Summary'!J$2,$BL417,"")</f>
        <v/>
      </c>
      <c r="K1287" s="25" t="str">
        <f>IF($BK417='Dummy Matches Summary'!K$2,$BL417,"")</f>
        <v/>
      </c>
      <c r="L1287" s="25" t="str">
        <f>IF($BK417='Dummy Matches Summary'!L$2,$BL417,"")</f>
        <v/>
      </c>
      <c r="M1287" s="25" t="str">
        <f>IF($BK417='Dummy Matches Summary'!M$2,$BL417,"")</f>
        <v/>
      </c>
      <c r="N1287" s="25" t="str">
        <f>IF($BK417='Dummy Matches Summary'!N$2,$BL417,"")</f>
        <v/>
      </c>
      <c r="O1287" s="25" t="str">
        <f>IF($BK417='Dummy Matches Summary'!O$2,$BL417,"")</f>
        <v/>
      </c>
      <c r="P1287" s="25" t="str">
        <f>IF($BK417='Dummy Matches Summary'!P$2,$BL417,"")</f>
        <v/>
      </c>
      <c r="Q1287" s="25" t="str">
        <f>IF($BK417='Dummy Matches Summary'!Q$2,$BL417,"")</f>
        <v/>
      </c>
      <c r="R1287" s="25" t="str">
        <f>IF($BK417='Dummy Matches Summary'!R$2,$BL417,"")</f>
        <v/>
      </c>
      <c r="S1287" s="25" t="str">
        <f>IF($BK417='Dummy Matches Summary'!S$2,$BL417,"")</f>
        <v/>
      </c>
      <c r="T1287" s="25" t="str">
        <f>IF($BK417='Dummy Matches Summary'!T$2,$BL417,"")</f>
        <v/>
      </c>
      <c r="U1287" s="25" t="str">
        <f>IF($BK417='Dummy Matches Summary'!U$2,$BL417,"")</f>
        <v/>
      </c>
      <c r="V1287" s="25" t="str">
        <f>IF($BK417='Dummy Matches Summary'!V$2,$BL417,"")</f>
        <v/>
      </c>
      <c r="W1287" s="25" t="str">
        <f>IF($BK417='Dummy Matches Summary'!W$2,$BL417,"")</f>
        <v/>
      </c>
      <c r="X1287" s="25" t="str">
        <f>IF($BK417='Dummy Matches Summary'!X$2,$BL417,"")</f>
        <v/>
      </c>
      <c r="Y1287" s="25" t="str">
        <f>IF($BK417='Dummy Matches Summary'!Y$2,$BL417,"")</f>
        <v/>
      </c>
      <c r="Z1287" s="25" t="str">
        <f>IF($BK417='Dummy Matches Summary'!Z$2,$BL417,"")</f>
        <v/>
      </c>
      <c r="AA1287" s="25" t="str">
        <f>IF($BK417='Dummy Matches Summary'!AA$2,$BL417,"")</f>
        <v/>
      </c>
      <c r="AB1287" s="25" t="str">
        <f>IF($BK417='Dummy Matches Summary'!AB$2,$BL417,"")</f>
        <v/>
      </c>
      <c r="AC1287" s="25" t="str">
        <f>IF($BK417='Dummy Matches Summary'!AC$2,$BL417,"")</f>
        <v/>
      </c>
      <c r="AD1287" s="25" t="str">
        <f>IF($BK417='Dummy Matches Summary'!AD$2,$BL417,"")</f>
        <v/>
      </c>
      <c r="AE1287" s="25" t="str">
        <f>IF($BK417='Dummy Matches Summary'!AE$2,$BL417,"")</f>
        <v/>
      </c>
      <c r="AF1287" s="25" t="str">
        <f>IF($BK417='Dummy Matches Summary'!AF$2,$BL417,"")</f>
        <v/>
      </c>
      <c r="AG1287" s="25" t="str">
        <f>IF($BK417='Dummy Matches Summary'!AG$2,$BL417,"")</f>
        <v/>
      </c>
      <c r="AH1287" s="25" t="str">
        <f>IF($BK417='Dummy Matches Summary'!AH$2,$BL417,"")</f>
        <v/>
      </c>
      <c r="AI1287" s="25" t="str">
        <f>IF($BK417='Dummy Matches Summary'!AI$2,$BL417,"")</f>
        <v/>
      </c>
      <c r="AJ1287" s="25" t="str">
        <f>IF($BK417='Dummy Matches Summary'!AJ$2,$BL417,"")</f>
        <v/>
      </c>
      <c r="AK1287" s="25" t="str">
        <f>IF($BK417='Dummy Matches Summary'!AK$2,$BL417,"")</f>
        <v/>
      </c>
      <c r="AL1287" s="25" t="str">
        <f>IF($BK417='Dummy Matches Summary'!AL$2,$BL417,"")</f>
        <v/>
      </c>
      <c r="AM1287" s="25" t="str">
        <f>IF($BK417='Dummy Matches Summary'!AM$2,$BL417,"")</f>
        <v/>
      </c>
      <c r="AN1287" s="25" t="str">
        <f>IF($BK417='Dummy Matches Summary'!AN$2,$BL417,"")</f>
        <v/>
      </c>
      <c r="AO1287" s="25" t="str">
        <f>IF($BK417='Dummy Matches Summary'!AO$2,$BL417,"")</f>
        <v/>
      </c>
      <c r="AP1287" s="25" t="str">
        <f>IF($BK417='Dummy Matches Summary'!AP$2,$BL417,"")</f>
        <v/>
      </c>
      <c r="AQ1287" s="25" t="str">
        <f>IF($BK417='Dummy Matches Summary'!AQ$2,$BL417,"")</f>
        <v/>
      </c>
      <c r="AR1287" s="25" t="str">
        <f>IF($BK417='Dummy Matches Summary'!AR$2,$BL417,"")</f>
        <v/>
      </c>
      <c r="AS1287" s="25" t="str">
        <f>IF($BK417='Dummy Matches Summary'!AS$2,$BL417,"")</f>
        <v/>
      </c>
      <c r="AT1287" s="25" t="str">
        <f>IF($BK417='Dummy Matches Summary'!AT$2,$BL417,"")</f>
        <v/>
      </c>
      <c r="AU1287" s="25" t="str">
        <f>IF($BK417='Dummy Matches Summary'!AU$2,$BL417,"")</f>
        <v/>
      </c>
      <c r="AV1287" s="25" t="str">
        <f>IF($BK417='Dummy Matches Summary'!AV$2,$BL417,"")</f>
        <v/>
      </c>
      <c r="AW1287" s="25" t="str">
        <f>IF($BK417='Dummy Matches Summary'!AW$2,$BL417,"")</f>
        <v/>
      </c>
      <c r="AX1287" s="25" t="str">
        <f>IF($BK417='Dummy Matches Summary'!AX$2,$BL417,"")</f>
        <v/>
      </c>
      <c r="AY1287" s="25" t="str">
        <f>IF($BK417='Dummy Matches Summary'!AY$2,$BL417,"")</f>
        <v/>
      </c>
      <c r="AZ1287" s="25" t="str">
        <f>IF($BK417='Dummy Matches Summary'!AZ$2,$BL417,"")</f>
        <v/>
      </c>
      <c r="BA1287" s="25" t="str">
        <f>IF($BK417='Dummy Matches Summary'!BA$2,$BL417,"")</f>
        <v/>
      </c>
      <c r="BB1287" s="25" t="str">
        <f>IF($BK417='Dummy Matches Summary'!BB$2,$BL417,"")</f>
        <v/>
      </c>
      <c r="BC1287" s="25" t="str">
        <f>IF($BK417='Dummy Matches Summary'!BC$2,$BL417,"")</f>
        <v/>
      </c>
      <c r="BD1287" s="25" t="str">
        <f>IF($BK417='Dummy Matches Summary'!BD$2,$BL417,"")</f>
        <v/>
      </c>
      <c r="BE1287" s="25" t="str">
        <f>IF($BK417='Dummy Matches Summary'!BE$2,$BL417,"")</f>
        <v/>
      </c>
      <c r="BF1287" s="25" t="str">
        <f>IF($BK417='Dummy Matches Summary'!BF$2,$BL417,"")</f>
        <v/>
      </c>
      <c r="BG1287" s="25" t="str">
        <f>IF($BK417='Dummy Matches Summary'!BG$2,$BL417,"")</f>
        <v/>
      </c>
    </row>
    <row r="1288" spans="1:59" s="39" customFormat="1" x14ac:dyDescent="0.3">
      <c r="A1288" s="39">
        <v>1286</v>
      </c>
      <c r="B1288" s="25" t="str">
        <f>IF($BK418='Dummy Matches Summary'!B$2,$BL418,"")</f>
        <v/>
      </c>
      <c r="C1288" s="25" t="str">
        <f>IF($BK418='Dummy Matches Summary'!C$2,$BL418,"")</f>
        <v/>
      </c>
      <c r="D1288" s="25" t="str">
        <f>IF($BK418='Dummy Matches Summary'!D$2,$BL418,"")</f>
        <v/>
      </c>
      <c r="E1288" s="25" t="str">
        <f>IF($BK418='Dummy Matches Summary'!E$2,$BL418,"")</f>
        <v/>
      </c>
      <c r="F1288" s="25" t="str">
        <f>IF($BK418='Dummy Matches Summary'!F$2,$BL418,"")</f>
        <v/>
      </c>
      <c r="G1288" s="25" t="str">
        <f>IF($BK418='Dummy Matches Summary'!G$2,$BL418,"")</f>
        <v/>
      </c>
      <c r="H1288" s="25" t="str">
        <f>IF($BK418='Dummy Matches Summary'!H$2,$BL418,"")</f>
        <v/>
      </c>
      <c r="I1288" s="25" t="str">
        <f>IF($BK418='Dummy Matches Summary'!I$2,$BL418,"")</f>
        <v/>
      </c>
      <c r="J1288" s="25" t="str">
        <f>IF($BK418='Dummy Matches Summary'!J$2,$BL418,"")</f>
        <v/>
      </c>
      <c r="K1288" s="25" t="str">
        <f>IF($BK418='Dummy Matches Summary'!K$2,$BL418,"")</f>
        <v/>
      </c>
      <c r="L1288" s="25" t="str">
        <f>IF($BK418='Dummy Matches Summary'!L$2,$BL418,"")</f>
        <v/>
      </c>
      <c r="M1288" s="25" t="str">
        <f>IF($BK418='Dummy Matches Summary'!M$2,$BL418,"")</f>
        <v/>
      </c>
      <c r="N1288" s="25" t="str">
        <f>IF($BK418='Dummy Matches Summary'!N$2,$BL418,"")</f>
        <v/>
      </c>
      <c r="O1288" s="25" t="str">
        <f>IF($BK418='Dummy Matches Summary'!O$2,$BL418,"")</f>
        <v/>
      </c>
      <c r="P1288" s="25" t="str">
        <f>IF($BK418='Dummy Matches Summary'!P$2,$BL418,"")</f>
        <v/>
      </c>
      <c r="Q1288" s="25" t="str">
        <f>IF($BK418='Dummy Matches Summary'!Q$2,$BL418,"")</f>
        <v/>
      </c>
      <c r="R1288" s="25" t="str">
        <f>IF($BK418='Dummy Matches Summary'!R$2,$BL418,"")</f>
        <v/>
      </c>
      <c r="S1288" s="25" t="str">
        <f>IF($BK418='Dummy Matches Summary'!S$2,$BL418,"")</f>
        <v/>
      </c>
      <c r="T1288" s="25" t="str">
        <f>IF($BK418='Dummy Matches Summary'!T$2,$BL418,"")</f>
        <v/>
      </c>
      <c r="U1288" s="25" t="str">
        <f>IF($BK418='Dummy Matches Summary'!U$2,$BL418,"")</f>
        <v/>
      </c>
      <c r="V1288" s="25" t="str">
        <f>IF($BK418='Dummy Matches Summary'!V$2,$BL418,"")</f>
        <v/>
      </c>
      <c r="W1288" s="25" t="str">
        <f>IF($BK418='Dummy Matches Summary'!W$2,$BL418,"")</f>
        <v/>
      </c>
      <c r="X1288" s="25" t="str">
        <f>IF($BK418='Dummy Matches Summary'!X$2,$BL418,"")</f>
        <v/>
      </c>
      <c r="Y1288" s="25" t="str">
        <f>IF($BK418='Dummy Matches Summary'!Y$2,$BL418,"")</f>
        <v/>
      </c>
      <c r="Z1288" s="25" t="str">
        <f>IF($BK418='Dummy Matches Summary'!Z$2,$BL418,"")</f>
        <v/>
      </c>
      <c r="AA1288" s="25" t="str">
        <f>IF($BK418='Dummy Matches Summary'!AA$2,$BL418,"")</f>
        <v/>
      </c>
      <c r="AB1288" s="25" t="str">
        <f>IF($BK418='Dummy Matches Summary'!AB$2,$BL418,"")</f>
        <v/>
      </c>
      <c r="AC1288" s="25" t="str">
        <f>IF($BK418='Dummy Matches Summary'!AC$2,$BL418,"")</f>
        <v/>
      </c>
      <c r="AD1288" s="25" t="str">
        <f>IF($BK418='Dummy Matches Summary'!AD$2,$BL418,"")</f>
        <v/>
      </c>
      <c r="AE1288" s="25" t="str">
        <f>IF($BK418='Dummy Matches Summary'!AE$2,$BL418,"")</f>
        <v/>
      </c>
      <c r="AF1288" s="25" t="str">
        <f>IF($BK418='Dummy Matches Summary'!AF$2,$BL418,"")</f>
        <v/>
      </c>
      <c r="AG1288" s="25" t="str">
        <f>IF($BK418='Dummy Matches Summary'!AG$2,$BL418,"")</f>
        <v/>
      </c>
      <c r="AH1288" s="25" t="str">
        <f>IF($BK418='Dummy Matches Summary'!AH$2,$BL418,"")</f>
        <v/>
      </c>
      <c r="AI1288" s="25" t="str">
        <f>IF($BK418='Dummy Matches Summary'!AI$2,$BL418,"")</f>
        <v/>
      </c>
      <c r="AJ1288" s="25" t="str">
        <f>IF($BK418='Dummy Matches Summary'!AJ$2,$BL418,"")</f>
        <v/>
      </c>
      <c r="AK1288" s="25" t="str">
        <f>IF($BK418='Dummy Matches Summary'!AK$2,$BL418,"")</f>
        <v/>
      </c>
      <c r="AL1288" s="25" t="str">
        <f>IF($BK418='Dummy Matches Summary'!AL$2,$BL418,"")</f>
        <v/>
      </c>
      <c r="AM1288" s="25" t="str">
        <f>IF($BK418='Dummy Matches Summary'!AM$2,$BL418,"")</f>
        <v/>
      </c>
      <c r="AN1288" s="25" t="str">
        <f>IF($BK418='Dummy Matches Summary'!AN$2,$BL418,"")</f>
        <v/>
      </c>
      <c r="AO1288" s="25" t="str">
        <f>IF($BK418='Dummy Matches Summary'!AO$2,$BL418,"")</f>
        <v/>
      </c>
      <c r="AP1288" s="25" t="str">
        <f>IF($BK418='Dummy Matches Summary'!AP$2,$BL418,"")</f>
        <v/>
      </c>
      <c r="AQ1288" s="25" t="str">
        <f>IF($BK418='Dummy Matches Summary'!AQ$2,$BL418,"")</f>
        <v/>
      </c>
      <c r="AR1288" s="25" t="str">
        <f>IF($BK418='Dummy Matches Summary'!AR$2,$BL418,"")</f>
        <v/>
      </c>
      <c r="AS1288" s="25" t="str">
        <f>IF($BK418='Dummy Matches Summary'!AS$2,$BL418,"")</f>
        <v/>
      </c>
      <c r="AT1288" s="25" t="str">
        <f>IF($BK418='Dummy Matches Summary'!AT$2,$BL418,"")</f>
        <v/>
      </c>
      <c r="AU1288" s="25" t="str">
        <f>IF($BK418='Dummy Matches Summary'!AU$2,$BL418,"")</f>
        <v/>
      </c>
      <c r="AV1288" s="25" t="str">
        <f>IF($BK418='Dummy Matches Summary'!AV$2,$BL418,"")</f>
        <v/>
      </c>
      <c r="AW1288" s="25" t="str">
        <f>IF($BK418='Dummy Matches Summary'!AW$2,$BL418,"")</f>
        <v/>
      </c>
      <c r="AX1288" s="25" t="str">
        <f>IF($BK418='Dummy Matches Summary'!AX$2,$BL418,"")</f>
        <v/>
      </c>
      <c r="AY1288" s="25" t="str">
        <f>IF($BK418='Dummy Matches Summary'!AY$2,$BL418,"")</f>
        <v/>
      </c>
      <c r="AZ1288" s="25" t="str">
        <f>IF($BK418='Dummy Matches Summary'!AZ$2,$BL418,"")</f>
        <v/>
      </c>
      <c r="BA1288" s="25" t="str">
        <f>IF($BK418='Dummy Matches Summary'!BA$2,$BL418,"")</f>
        <v/>
      </c>
      <c r="BB1288" s="25" t="str">
        <f>IF($BK418='Dummy Matches Summary'!BB$2,$BL418,"")</f>
        <v/>
      </c>
      <c r="BC1288" s="25" t="str">
        <f>IF($BK418='Dummy Matches Summary'!BC$2,$BL418,"")</f>
        <v/>
      </c>
      <c r="BD1288" s="25" t="str">
        <f>IF($BK418='Dummy Matches Summary'!BD$2,$BL418,"")</f>
        <v/>
      </c>
      <c r="BE1288" s="25" t="str">
        <f>IF($BK418='Dummy Matches Summary'!BE$2,$BL418,"")</f>
        <v/>
      </c>
      <c r="BF1288" s="25" t="str">
        <f>IF($BK418='Dummy Matches Summary'!BF$2,$BL418,"")</f>
        <v/>
      </c>
      <c r="BG1288" s="25" t="str">
        <f>IF($BK418='Dummy Matches Summary'!BG$2,$BL418,"")</f>
        <v/>
      </c>
    </row>
    <row r="1289" spans="1:59" s="39" customFormat="1" x14ac:dyDescent="0.3">
      <c r="A1289" s="39">
        <v>1287</v>
      </c>
      <c r="B1289" s="25" t="str">
        <f>IF($BK419='Dummy Matches Summary'!B$2,$BL419,"")</f>
        <v/>
      </c>
      <c r="C1289" s="25" t="str">
        <f>IF($BK419='Dummy Matches Summary'!C$2,$BL419,"")</f>
        <v/>
      </c>
      <c r="D1289" s="25" t="str">
        <f>IF($BK419='Dummy Matches Summary'!D$2,$BL419,"")</f>
        <v/>
      </c>
      <c r="E1289" s="25" t="str">
        <f>IF($BK419='Dummy Matches Summary'!E$2,$BL419,"")</f>
        <v/>
      </c>
      <c r="F1289" s="25" t="str">
        <f>IF($BK419='Dummy Matches Summary'!F$2,$BL419,"")</f>
        <v/>
      </c>
      <c r="G1289" s="25" t="str">
        <f>IF($BK419='Dummy Matches Summary'!G$2,$BL419,"")</f>
        <v/>
      </c>
      <c r="H1289" s="25" t="str">
        <f>IF($BK419='Dummy Matches Summary'!H$2,$BL419,"")</f>
        <v/>
      </c>
      <c r="I1289" s="25" t="str">
        <f>IF($BK419='Dummy Matches Summary'!I$2,$BL419,"")</f>
        <v/>
      </c>
      <c r="J1289" s="25" t="str">
        <f>IF($BK419='Dummy Matches Summary'!J$2,$BL419,"")</f>
        <v/>
      </c>
      <c r="K1289" s="25" t="str">
        <f>IF($BK419='Dummy Matches Summary'!K$2,$BL419,"")</f>
        <v/>
      </c>
      <c r="L1289" s="25" t="str">
        <f>IF($BK419='Dummy Matches Summary'!L$2,$BL419,"")</f>
        <v/>
      </c>
      <c r="M1289" s="25" t="str">
        <f>IF($BK419='Dummy Matches Summary'!M$2,$BL419,"")</f>
        <v/>
      </c>
      <c r="N1289" s="25" t="str">
        <f>IF($BK419='Dummy Matches Summary'!N$2,$BL419,"")</f>
        <v/>
      </c>
      <c r="O1289" s="25" t="str">
        <f>IF($BK419='Dummy Matches Summary'!O$2,$BL419,"")</f>
        <v/>
      </c>
      <c r="P1289" s="25" t="str">
        <f>IF($BK419='Dummy Matches Summary'!P$2,$BL419,"")</f>
        <v/>
      </c>
      <c r="Q1289" s="25" t="str">
        <f>IF($BK419='Dummy Matches Summary'!Q$2,$BL419,"")</f>
        <v/>
      </c>
      <c r="R1289" s="25" t="str">
        <f>IF($BK419='Dummy Matches Summary'!R$2,$BL419,"")</f>
        <v/>
      </c>
      <c r="S1289" s="25" t="str">
        <f>IF($BK419='Dummy Matches Summary'!S$2,$BL419,"")</f>
        <v/>
      </c>
      <c r="T1289" s="25" t="str">
        <f>IF($BK419='Dummy Matches Summary'!T$2,$BL419,"")</f>
        <v/>
      </c>
      <c r="U1289" s="25" t="str">
        <f>IF($BK419='Dummy Matches Summary'!U$2,$BL419,"")</f>
        <v/>
      </c>
      <c r="V1289" s="25" t="str">
        <f>IF($BK419='Dummy Matches Summary'!V$2,$BL419,"")</f>
        <v/>
      </c>
      <c r="W1289" s="25" t="str">
        <f>IF($BK419='Dummy Matches Summary'!W$2,$BL419,"")</f>
        <v/>
      </c>
      <c r="X1289" s="25" t="str">
        <f>IF($BK419='Dummy Matches Summary'!X$2,$BL419,"")</f>
        <v/>
      </c>
      <c r="Y1289" s="25" t="str">
        <f>IF($BK419='Dummy Matches Summary'!Y$2,$BL419,"")</f>
        <v/>
      </c>
      <c r="Z1289" s="25" t="str">
        <f>IF($BK419='Dummy Matches Summary'!Z$2,$BL419,"")</f>
        <v/>
      </c>
      <c r="AA1289" s="25" t="str">
        <f>IF($BK419='Dummy Matches Summary'!AA$2,$BL419,"")</f>
        <v/>
      </c>
      <c r="AB1289" s="25" t="str">
        <f>IF($BK419='Dummy Matches Summary'!AB$2,$BL419,"")</f>
        <v/>
      </c>
      <c r="AC1289" s="25" t="str">
        <f>IF($BK419='Dummy Matches Summary'!AC$2,$BL419,"")</f>
        <v/>
      </c>
      <c r="AD1289" s="25" t="str">
        <f>IF($BK419='Dummy Matches Summary'!AD$2,$BL419,"")</f>
        <v/>
      </c>
      <c r="AE1289" s="25" t="str">
        <f>IF($BK419='Dummy Matches Summary'!AE$2,$BL419,"")</f>
        <v/>
      </c>
      <c r="AF1289" s="25" t="str">
        <f>IF($BK419='Dummy Matches Summary'!AF$2,$BL419,"")</f>
        <v/>
      </c>
      <c r="AG1289" s="25" t="str">
        <f>IF($BK419='Dummy Matches Summary'!AG$2,$BL419,"")</f>
        <v/>
      </c>
      <c r="AH1289" s="25" t="str">
        <f>IF($BK419='Dummy Matches Summary'!AH$2,$BL419,"")</f>
        <v/>
      </c>
      <c r="AI1289" s="25" t="str">
        <f>IF($BK419='Dummy Matches Summary'!AI$2,$BL419,"")</f>
        <v/>
      </c>
      <c r="AJ1289" s="25" t="str">
        <f>IF($BK419='Dummy Matches Summary'!AJ$2,$BL419,"")</f>
        <v/>
      </c>
      <c r="AK1289" s="25" t="str">
        <f>IF($BK419='Dummy Matches Summary'!AK$2,$BL419,"")</f>
        <v/>
      </c>
      <c r="AL1289" s="25" t="str">
        <f>IF($BK419='Dummy Matches Summary'!AL$2,$BL419,"")</f>
        <v/>
      </c>
      <c r="AM1289" s="25" t="str">
        <f>IF($BK419='Dummy Matches Summary'!AM$2,$BL419,"")</f>
        <v/>
      </c>
      <c r="AN1289" s="25" t="str">
        <f>IF($BK419='Dummy Matches Summary'!AN$2,$BL419,"")</f>
        <v/>
      </c>
      <c r="AO1289" s="25" t="str">
        <f>IF($BK419='Dummy Matches Summary'!AO$2,$BL419,"")</f>
        <v/>
      </c>
      <c r="AP1289" s="25" t="str">
        <f>IF($BK419='Dummy Matches Summary'!AP$2,$BL419,"")</f>
        <v/>
      </c>
      <c r="AQ1289" s="25" t="str">
        <f>IF($BK419='Dummy Matches Summary'!AQ$2,$BL419,"")</f>
        <v/>
      </c>
      <c r="AR1289" s="25" t="str">
        <f>IF($BK419='Dummy Matches Summary'!AR$2,$BL419,"")</f>
        <v/>
      </c>
      <c r="AS1289" s="25" t="str">
        <f>IF($BK419='Dummy Matches Summary'!AS$2,$BL419,"")</f>
        <v/>
      </c>
      <c r="AT1289" s="25" t="str">
        <f>IF($BK419='Dummy Matches Summary'!AT$2,$BL419,"")</f>
        <v/>
      </c>
      <c r="AU1289" s="25" t="str">
        <f>IF($BK419='Dummy Matches Summary'!AU$2,$BL419,"")</f>
        <v/>
      </c>
      <c r="AV1289" s="25" t="str">
        <f>IF($BK419='Dummy Matches Summary'!AV$2,$BL419,"")</f>
        <v/>
      </c>
      <c r="AW1289" s="25" t="str">
        <f>IF($BK419='Dummy Matches Summary'!AW$2,$BL419,"")</f>
        <v/>
      </c>
      <c r="AX1289" s="25" t="str">
        <f>IF($BK419='Dummy Matches Summary'!AX$2,$BL419,"")</f>
        <v/>
      </c>
      <c r="AY1289" s="25" t="str">
        <f>IF($BK419='Dummy Matches Summary'!AY$2,$BL419,"")</f>
        <v/>
      </c>
      <c r="AZ1289" s="25" t="str">
        <f>IF($BK419='Dummy Matches Summary'!AZ$2,$BL419,"")</f>
        <v/>
      </c>
      <c r="BA1289" s="25" t="str">
        <f>IF($BK419='Dummy Matches Summary'!BA$2,$BL419,"")</f>
        <v/>
      </c>
      <c r="BB1289" s="25" t="str">
        <f>IF($BK419='Dummy Matches Summary'!BB$2,$BL419,"")</f>
        <v/>
      </c>
      <c r="BC1289" s="25" t="str">
        <f>IF($BK419='Dummy Matches Summary'!BC$2,$BL419,"")</f>
        <v/>
      </c>
      <c r="BD1289" s="25" t="str">
        <f>IF($BK419='Dummy Matches Summary'!BD$2,$BL419,"")</f>
        <v/>
      </c>
      <c r="BE1289" s="25" t="str">
        <f>IF($BK419='Dummy Matches Summary'!BE$2,$BL419,"")</f>
        <v/>
      </c>
      <c r="BF1289" s="25" t="str">
        <f>IF($BK419='Dummy Matches Summary'!BF$2,$BL419,"")</f>
        <v/>
      </c>
      <c r="BG1289" s="25" t="str">
        <f>IF($BK419='Dummy Matches Summary'!BG$2,$BL419,"")</f>
        <v/>
      </c>
    </row>
    <row r="1290" spans="1:59" s="39" customFormat="1" x14ac:dyDescent="0.3">
      <c r="A1290" s="39">
        <v>1288</v>
      </c>
      <c r="B1290" s="25" t="str">
        <f>IF($BK420='Dummy Matches Summary'!B$2,$BL420,"")</f>
        <v/>
      </c>
      <c r="C1290" s="25" t="str">
        <f>IF($BK420='Dummy Matches Summary'!C$2,$BL420,"")</f>
        <v/>
      </c>
      <c r="D1290" s="25" t="str">
        <f>IF($BK420='Dummy Matches Summary'!D$2,$BL420,"")</f>
        <v/>
      </c>
      <c r="E1290" s="25" t="str">
        <f>IF($BK420='Dummy Matches Summary'!E$2,$BL420,"")</f>
        <v/>
      </c>
      <c r="F1290" s="25" t="str">
        <f>IF($BK420='Dummy Matches Summary'!F$2,$BL420,"")</f>
        <v/>
      </c>
      <c r="G1290" s="25" t="str">
        <f>IF($BK420='Dummy Matches Summary'!G$2,$BL420,"")</f>
        <v/>
      </c>
      <c r="H1290" s="25" t="str">
        <f>IF($BK420='Dummy Matches Summary'!H$2,$BL420,"")</f>
        <v/>
      </c>
      <c r="I1290" s="25" t="str">
        <f>IF($BK420='Dummy Matches Summary'!I$2,$BL420,"")</f>
        <v/>
      </c>
      <c r="J1290" s="25" t="str">
        <f>IF($BK420='Dummy Matches Summary'!J$2,$BL420,"")</f>
        <v/>
      </c>
      <c r="K1290" s="25" t="str">
        <f>IF($BK420='Dummy Matches Summary'!K$2,$BL420,"")</f>
        <v/>
      </c>
      <c r="L1290" s="25" t="str">
        <f>IF($BK420='Dummy Matches Summary'!L$2,$BL420,"")</f>
        <v/>
      </c>
      <c r="M1290" s="25" t="str">
        <f>IF($BK420='Dummy Matches Summary'!M$2,$BL420,"")</f>
        <v/>
      </c>
      <c r="N1290" s="25" t="str">
        <f>IF($BK420='Dummy Matches Summary'!N$2,$BL420,"")</f>
        <v/>
      </c>
      <c r="O1290" s="25" t="str">
        <f>IF($BK420='Dummy Matches Summary'!O$2,$BL420,"")</f>
        <v/>
      </c>
      <c r="P1290" s="25" t="str">
        <f>IF($BK420='Dummy Matches Summary'!P$2,$BL420,"")</f>
        <v/>
      </c>
      <c r="Q1290" s="25" t="str">
        <f>IF($BK420='Dummy Matches Summary'!Q$2,$BL420,"")</f>
        <v/>
      </c>
      <c r="R1290" s="25" t="str">
        <f>IF($BK420='Dummy Matches Summary'!R$2,$BL420,"")</f>
        <v/>
      </c>
      <c r="S1290" s="25" t="str">
        <f>IF($BK420='Dummy Matches Summary'!S$2,$BL420,"")</f>
        <v/>
      </c>
      <c r="T1290" s="25" t="str">
        <f>IF($BK420='Dummy Matches Summary'!T$2,$BL420,"")</f>
        <v/>
      </c>
      <c r="U1290" s="25" t="str">
        <f>IF($BK420='Dummy Matches Summary'!U$2,$BL420,"")</f>
        <v/>
      </c>
      <c r="V1290" s="25" t="str">
        <f>IF($BK420='Dummy Matches Summary'!V$2,$BL420,"")</f>
        <v/>
      </c>
      <c r="W1290" s="25" t="str">
        <f>IF($BK420='Dummy Matches Summary'!W$2,$BL420,"")</f>
        <v/>
      </c>
      <c r="X1290" s="25" t="str">
        <f>IF($BK420='Dummy Matches Summary'!X$2,$BL420,"")</f>
        <v/>
      </c>
      <c r="Y1290" s="25" t="str">
        <f>IF($BK420='Dummy Matches Summary'!Y$2,$BL420,"")</f>
        <v/>
      </c>
      <c r="Z1290" s="25" t="str">
        <f>IF($BK420='Dummy Matches Summary'!Z$2,$BL420,"")</f>
        <v/>
      </c>
      <c r="AA1290" s="25" t="str">
        <f>IF($BK420='Dummy Matches Summary'!AA$2,$BL420,"")</f>
        <v/>
      </c>
      <c r="AB1290" s="25" t="str">
        <f>IF($BK420='Dummy Matches Summary'!AB$2,$BL420,"")</f>
        <v/>
      </c>
      <c r="AC1290" s="25" t="str">
        <f>IF($BK420='Dummy Matches Summary'!AC$2,$BL420,"")</f>
        <v/>
      </c>
      <c r="AD1290" s="25" t="str">
        <f>IF($BK420='Dummy Matches Summary'!AD$2,$BL420,"")</f>
        <v/>
      </c>
      <c r="AE1290" s="25" t="str">
        <f>IF($BK420='Dummy Matches Summary'!AE$2,$BL420,"")</f>
        <v/>
      </c>
      <c r="AF1290" s="25" t="str">
        <f>IF($BK420='Dummy Matches Summary'!AF$2,$BL420,"")</f>
        <v/>
      </c>
      <c r="AG1290" s="25" t="str">
        <f>IF($BK420='Dummy Matches Summary'!AG$2,$BL420,"")</f>
        <v/>
      </c>
      <c r="AH1290" s="25" t="str">
        <f>IF($BK420='Dummy Matches Summary'!AH$2,$BL420,"")</f>
        <v/>
      </c>
      <c r="AI1290" s="25" t="str">
        <f>IF($BK420='Dummy Matches Summary'!AI$2,$BL420,"")</f>
        <v/>
      </c>
      <c r="AJ1290" s="25" t="str">
        <f>IF($BK420='Dummy Matches Summary'!AJ$2,$BL420,"")</f>
        <v/>
      </c>
      <c r="AK1290" s="25" t="str">
        <f>IF($BK420='Dummy Matches Summary'!AK$2,$BL420,"")</f>
        <v/>
      </c>
      <c r="AL1290" s="25" t="str">
        <f>IF($BK420='Dummy Matches Summary'!AL$2,$BL420,"")</f>
        <v/>
      </c>
      <c r="AM1290" s="25" t="str">
        <f>IF($BK420='Dummy Matches Summary'!AM$2,$BL420,"")</f>
        <v/>
      </c>
      <c r="AN1290" s="25" t="str">
        <f>IF($BK420='Dummy Matches Summary'!AN$2,$BL420,"")</f>
        <v/>
      </c>
      <c r="AO1290" s="25" t="str">
        <f>IF($BK420='Dummy Matches Summary'!AO$2,$BL420,"")</f>
        <v/>
      </c>
      <c r="AP1290" s="25" t="str">
        <f>IF($BK420='Dummy Matches Summary'!AP$2,$BL420,"")</f>
        <v/>
      </c>
      <c r="AQ1290" s="25" t="str">
        <f>IF($BK420='Dummy Matches Summary'!AQ$2,$BL420,"")</f>
        <v/>
      </c>
      <c r="AR1290" s="25" t="str">
        <f>IF($BK420='Dummy Matches Summary'!AR$2,$BL420,"")</f>
        <v/>
      </c>
      <c r="AS1290" s="25" t="str">
        <f>IF($BK420='Dummy Matches Summary'!AS$2,$BL420,"")</f>
        <v/>
      </c>
      <c r="AT1290" s="25" t="str">
        <f>IF($BK420='Dummy Matches Summary'!AT$2,$BL420,"")</f>
        <v/>
      </c>
      <c r="AU1290" s="25" t="str">
        <f>IF($BK420='Dummy Matches Summary'!AU$2,$BL420,"")</f>
        <v/>
      </c>
      <c r="AV1290" s="25" t="str">
        <f>IF($BK420='Dummy Matches Summary'!AV$2,$BL420,"")</f>
        <v/>
      </c>
      <c r="AW1290" s="25" t="str">
        <f>IF($BK420='Dummy Matches Summary'!AW$2,$BL420,"")</f>
        <v/>
      </c>
      <c r="AX1290" s="25" t="str">
        <f>IF($BK420='Dummy Matches Summary'!AX$2,$BL420,"")</f>
        <v/>
      </c>
      <c r="AY1290" s="25" t="str">
        <f>IF($BK420='Dummy Matches Summary'!AY$2,$BL420,"")</f>
        <v/>
      </c>
      <c r="AZ1290" s="25" t="str">
        <f>IF($BK420='Dummy Matches Summary'!AZ$2,$BL420,"")</f>
        <v/>
      </c>
      <c r="BA1290" s="25" t="str">
        <f>IF($BK420='Dummy Matches Summary'!BA$2,$BL420,"")</f>
        <v/>
      </c>
      <c r="BB1290" s="25" t="str">
        <f>IF($BK420='Dummy Matches Summary'!BB$2,$BL420,"")</f>
        <v/>
      </c>
      <c r="BC1290" s="25" t="str">
        <f>IF($BK420='Dummy Matches Summary'!BC$2,$BL420,"")</f>
        <v/>
      </c>
      <c r="BD1290" s="25" t="str">
        <f>IF($BK420='Dummy Matches Summary'!BD$2,$BL420,"")</f>
        <v/>
      </c>
      <c r="BE1290" s="25" t="str">
        <f>IF($BK420='Dummy Matches Summary'!BE$2,$BL420,"")</f>
        <v/>
      </c>
      <c r="BF1290" s="25" t="str">
        <f>IF($BK420='Dummy Matches Summary'!BF$2,$BL420,"")</f>
        <v/>
      </c>
      <c r="BG1290" s="25" t="str">
        <f>IF($BK420='Dummy Matches Summary'!BG$2,$BL420,"")</f>
        <v/>
      </c>
    </row>
    <row r="1291" spans="1:59" s="39" customFormat="1" x14ac:dyDescent="0.3">
      <c r="A1291" s="39">
        <v>1289</v>
      </c>
      <c r="B1291" s="25" t="str">
        <f>IF($BK421='Dummy Matches Summary'!B$2,$BL421,"")</f>
        <v/>
      </c>
      <c r="C1291" s="25" t="str">
        <f>IF($BK421='Dummy Matches Summary'!C$2,$BL421,"")</f>
        <v/>
      </c>
      <c r="D1291" s="25" t="str">
        <f>IF($BK421='Dummy Matches Summary'!D$2,$BL421,"")</f>
        <v/>
      </c>
      <c r="E1291" s="25" t="str">
        <f>IF($BK421='Dummy Matches Summary'!E$2,$BL421,"")</f>
        <v/>
      </c>
      <c r="F1291" s="25" t="str">
        <f>IF($BK421='Dummy Matches Summary'!F$2,$BL421,"")</f>
        <v/>
      </c>
      <c r="G1291" s="25" t="str">
        <f>IF($BK421='Dummy Matches Summary'!G$2,$BL421,"")</f>
        <v/>
      </c>
      <c r="H1291" s="25" t="str">
        <f>IF($BK421='Dummy Matches Summary'!H$2,$BL421,"")</f>
        <v/>
      </c>
      <c r="I1291" s="25" t="str">
        <f>IF($BK421='Dummy Matches Summary'!I$2,$BL421,"")</f>
        <v/>
      </c>
      <c r="J1291" s="25" t="str">
        <f>IF($BK421='Dummy Matches Summary'!J$2,$BL421,"")</f>
        <v/>
      </c>
      <c r="K1291" s="25" t="str">
        <f>IF($BK421='Dummy Matches Summary'!K$2,$BL421,"")</f>
        <v/>
      </c>
      <c r="L1291" s="25" t="str">
        <f>IF($BK421='Dummy Matches Summary'!L$2,$BL421,"")</f>
        <v/>
      </c>
      <c r="M1291" s="25" t="str">
        <f>IF($BK421='Dummy Matches Summary'!M$2,$BL421,"")</f>
        <v/>
      </c>
      <c r="N1291" s="25" t="str">
        <f>IF($BK421='Dummy Matches Summary'!N$2,$BL421,"")</f>
        <v/>
      </c>
      <c r="O1291" s="25" t="str">
        <f>IF($BK421='Dummy Matches Summary'!O$2,$BL421,"")</f>
        <v/>
      </c>
      <c r="P1291" s="25" t="str">
        <f>IF($BK421='Dummy Matches Summary'!P$2,$BL421,"")</f>
        <v/>
      </c>
      <c r="Q1291" s="25" t="str">
        <f>IF($BK421='Dummy Matches Summary'!Q$2,$BL421,"")</f>
        <v/>
      </c>
      <c r="R1291" s="25" t="str">
        <f>IF($BK421='Dummy Matches Summary'!R$2,$BL421,"")</f>
        <v/>
      </c>
      <c r="S1291" s="25" t="str">
        <f>IF($BK421='Dummy Matches Summary'!S$2,$BL421,"")</f>
        <v/>
      </c>
      <c r="T1291" s="25" t="str">
        <f>IF($BK421='Dummy Matches Summary'!T$2,$BL421,"")</f>
        <v/>
      </c>
      <c r="U1291" s="25" t="str">
        <f>IF($BK421='Dummy Matches Summary'!U$2,$BL421,"")</f>
        <v/>
      </c>
      <c r="V1291" s="25" t="str">
        <f>IF($BK421='Dummy Matches Summary'!V$2,$BL421,"")</f>
        <v/>
      </c>
      <c r="W1291" s="25" t="str">
        <f>IF($BK421='Dummy Matches Summary'!W$2,$BL421,"")</f>
        <v/>
      </c>
      <c r="X1291" s="25" t="str">
        <f>IF($BK421='Dummy Matches Summary'!X$2,$BL421,"")</f>
        <v/>
      </c>
      <c r="Y1291" s="25" t="str">
        <f>IF($BK421='Dummy Matches Summary'!Y$2,$BL421,"")</f>
        <v/>
      </c>
      <c r="Z1291" s="25" t="str">
        <f>IF($BK421='Dummy Matches Summary'!Z$2,$BL421,"")</f>
        <v/>
      </c>
      <c r="AA1291" s="25" t="str">
        <f>IF($BK421='Dummy Matches Summary'!AA$2,$BL421,"")</f>
        <v/>
      </c>
      <c r="AB1291" s="25" t="str">
        <f>IF($BK421='Dummy Matches Summary'!AB$2,$BL421,"")</f>
        <v/>
      </c>
      <c r="AC1291" s="25" t="str">
        <f>IF($BK421='Dummy Matches Summary'!AC$2,$BL421,"")</f>
        <v/>
      </c>
      <c r="AD1291" s="25" t="str">
        <f>IF($BK421='Dummy Matches Summary'!AD$2,$BL421,"")</f>
        <v/>
      </c>
      <c r="AE1291" s="25" t="str">
        <f>IF($BK421='Dummy Matches Summary'!AE$2,$BL421,"")</f>
        <v/>
      </c>
      <c r="AF1291" s="25" t="str">
        <f>IF($BK421='Dummy Matches Summary'!AF$2,$BL421,"")</f>
        <v/>
      </c>
      <c r="AG1291" s="25" t="str">
        <f>IF($BK421='Dummy Matches Summary'!AG$2,$BL421,"")</f>
        <v/>
      </c>
      <c r="AH1291" s="25" t="str">
        <f>IF($BK421='Dummy Matches Summary'!AH$2,$BL421,"")</f>
        <v/>
      </c>
      <c r="AI1291" s="25" t="str">
        <f>IF($BK421='Dummy Matches Summary'!AI$2,$BL421,"")</f>
        <v/>
      </c>
      <c r="AJ1291" s="25" t="str">
        <f>IF($BK421='Dummy Matches Summary'!AJ$2,$BL421,"")</f>
        <v/>
      </c>
      <c r="AK1291" s="25" t="str">
        <f>IF($BK421='Dummy Matches Summary'!AK$2,$BL421,"")</f>
        <v/>
      </c>
      <c r="AL1291" s="25" t="str">
        <f>IF($BK421='Dummy Matches Summary'!AL$2,$BL421,"")</f>
        <v/>
      </c>
      <c r="AM1291" s="25" t="str">
        <f>IF($BK421='Dummy Matches Summary'!AM$2,$BL421,"")</f>
        <v/>
      </c>
      <c r="AN1291" s="25" t="str">
        <f>IF($BK421='Dummy Matches Summary'!AN$2,$BL421,"")</f>
        <v/>
      </c>
      <c r="AO1291" s="25" t="str">
        <f>IF($BK421='Dummy Matches Summary'!AO$2,$BL421,"")</f>
        <v/>
      </c>
      <c r="AP1291" s="25" t="str">
        <f>IF($BK421='Dummy Matches Summary'!AP$2,$BL421,"")</f>
        <v/>
      </c>
      <c r="AQ1291" s="25" t="str">
        <f>IF($BK421='Dummy Matches Summary'!AQ$2,$BL421,"")</f>
        <v/>
      </c>
      <c r="AR1291" s="25" t="str">
        <f>IF($BK421='Dummy Matches Summary'!AR$2,$BL421,"")</f>
        <v/>
      </c>
      <c r="AS1291" s="25" t="str">
        <f>IF($BK421='Dummy Matches Summary'!AS$2,$BL421,"")</f>
        <v/>
      </c>
      <c r="AT1291" s="25" t="str">
        <f>IF($BK421='Dummy Matches Summary'!AT$2,$BL421,"")</f>
        <v/>
      </c>
      <c r="AU1291" s="25" t="str">
        <f>IF($BK421='Dummy Matches Summary'!AU$2,$BL421,"")</f>
        <v/>
      </c>
      <c r="AV1291" s="25" t="str">
        <f>IF($BK421='Dummy Matches Summary'!AV$2,$BL421,"")</f>
        <v/>
      </c>
      <c r="AW1291" s="25" t="str">
        <f>IF($BK421='Dummy Matches Summary'!AW$2,$BL421,"")</f>
        <v/>
      </c>
      <c r="AX1291" s="25" t="str">
        <f>IF($BK421='Dummy Matches Summary'!AX$2,$BL421,"")</f>
        <v/>
      </c>
      <c r="AY1291" s="25" t="str">
        <f>IF($BK421='Dummy Matches Summary'!AY$2,$BL421,"")</f>
        <v/>
      </c>
      <c r="AZ1291" s="25" t="str">
        <f>IF($BK421='Dummy Matches Summary'!AZ$2,$BL421,"")</f>
        <v/>
      </c>
      <c r="BA1291" s="25" t="str">
        <f>IF($BK421='Dummy Matches Summary'!BA$2,$BL421,"")</f>
        <v/>
      </c>
      <c r="BB1291" s="25" t="str">
        <f>IF($BK421='Dummy Matches Summary'!BB$2,$BL421,"")</f>
        <v/>
      </c>
      <c r="BC1291" s="25" t="str">
        <f>IF($BK421='Dummy Matches Summary'!BC$2,$BL421,"")</f>
        <v/>
      </c>
      <c r="BD1291" s="25" t="str">
        <f>IF($BK421='Dummy Matches Summary'!BD$2,$BL421,"")</f>
        <v/>
      </c>
      <c r="BE1291" s="25" t="str">
        <f>IF($BK421='Dummy Matches Summary'!BE$2,$BL421,"")</f>
        <v/>
      </c>
      <c r="BF1291" s="25" t="str">
        <f>IF($BK421='Dummy Matches Summary'!BF$2,$BL421,"")</f>
        <v/>
      </c>
      <c r="BG1291" s="25" t="str">
        <f>IF($BK421='Dummy Matches Summary'!BG$2,$BL421,"")</f>
        <v/>
      </c>
    </row>
    <row r="1292" spans="1:59" s="39" customFormat="1" x14ac:dyDescent="0.3">
      <c r="A1292" s="39">
        <v>1290</v>
      </c>
      <c r="B1292" s="25" t="str">
        <f>IF($BK422='Dummy Matches Summary'!B$2,$BL422,"")</f>
        <v/>
      </c>
      <c r="C1292" s="25" t="str">
        <f>IF($BK422='Dummy Matches Summary'!C$2,$BL422,"")</f>
        <v/>
      </c>
      <c r="D1292" s="25" t="str">
        <f>IF($BK422='Dummy Matches Summary'!D$2,$BL422,"")</f>
        <v/>
      </c>
      <c r="E1292" s="25" t="str">
        <f>IF($BK422='Dummy Matches Summary'!E$2,$BL422,"")</f>
        <v/>
      </c>
      <c r="F1292" s="25" t="str">
        <f>IF($BK422='Dummy Matches Summary'!F$2,$BL422,"")</f>
        <v/>
      </c>
      <c r="G1292" s="25" t="str">
        <f>IF($BK422='Dummy Matches Summary'!G$2,$BL422,"")</f>
        <v/>
      </c>
      <c r="H1292" s="25" t="str">
        <f>IF($BK422='Dummy Matches Summary'!H$2,$BL422,"")</f>
        <v/>
      </c>
      <c r="I1292" s="25" t="str">
        <f>IF($BK422='Dummy Matches Summary'!I$2,$BL422,"")</f>
        <v/>
      </c>
      <c r="J1292" s="25" t="str">
        <f>IF($BK422='Dummy Matches Summary'!J$2,$BL422,"")</f>
        <v/>
      </c>
      <c r="K1292" s="25" t="str">
        <f>IF($BK422='Dummy Matches Summary'!K$2,$BL422,"")</f>
        <v/>
      </c>
      <c r="L1292" s="25" t="str">
        <f>IF($BK422='Dummy Matches Summary'!L$2,$BL422,"")</f>
        <v/>
      </c>
      <c r="M1292" s="25" t="str">
        <f>IF($BK422='Dummy Matches Summary'!M$2,$BL422,"")</f>
        <v/>
      </c>
      <c r="N1292" s="25" t="str">
        <f>IF($BK422='Dummy Matches Summary'!N$2,$BL422,"")</f>
        <v/>
      </c>
      <c r="O1292" s="25" t="str">
        <f>IF($BK422='Dummy Matches Summary'!O$2,$BL422,"")</f>
        <v/>
      </c>
      <c r="P1292" s="25" t="str">
        <f>IF($BK422='Dummy Matches Summary'!P$2,$BL422,"")</f>
        <v/>
      </c>
      <c r="Q1292" s="25" t="str">
        <f>IF($BK422='Dummy Matches Summary'!Q$2,$BL422,"")</f>
        <v/>
      </c>
      <c r="R1292" s="25" t="str">
        <f>IF($BK422='Dummy Matches Summary'!R$2,$BL422,"")</f>
        <v/>
      </c>
      <c r="S1292" s="25" t="str">
        <f>IF($BK422='Dummy Matches Summary'!S$2,$BL422,"")</f>
        <v/>
      </c>
      <c r="T1292" s="25" t="str">
        <f>IF($BK422='Dummy Matches Summary'!T$2,$BL422,"")</f>
        <v/>
      </c>
      <c r="U1292" s="25" t="str">
        <f>IF($BK422='Dummy Matches Summary'!U$2,$BL422,"")</f>
        <v/>
      </c>
      <c r="V1292" s="25" t="str">
        <f>IF($BK422='Dummy Matches Summary'!V$2,$BL422,"")</f>
        <v/>
      </c>
      <c r="W1292" s="25" t="str">
        <f>IF($BK422='Dummy Matches Summary'!W$2,$BL422,"")</f>
        <v/>
      </c>
      <c r="X1292" s="25" t="str">
        <f>IF($BK422='Dummy Matches Summary'!X$2,$BL422,"")</f>
        <v/>
      </c>
      <c r="Y1292" s="25" t="str">
        <f>IF($BK422='Dummy Matches Summary'!Y$2,$BL422,"")</f>
        <v/>
      </c>
      <c r="Z1292" s="25" t="str">
        <f>IF($BK422='Dummy Matches Summary'!Z$2,$BL422,"")</f>
        <v/>
      </c>
      <c r="AA1292" s="25" t="str">
        <f>IF($BK422='Dummy Matches Summary'!AA$2,$BL422,"")</f>
        <v/>
      </c>
      <c r="AB1292" s="25" t="str">
        <f>IF($BK422='Dummy Matches Summary'!AB$2,$BL422,"")</f>
        <v/>
      </c>
      <c r="AC1292" s="25" t="str">
        <f>IF($BK422='Dummy Matches Summary'!AC$2,$BL422,"")</f>
        <v/>
      </c>
      <c r="AD1292" s="25" t="str">
        <f>IF($BK422='Dummy Matches Summary'!AD$2,$BL422,"")</f>
        <v/>
      </c>
      <c r="AE1292" s="25" t="str">
        <f>IF($BK422='Dummy Matches Summary'!AE$2,$BL422,"")</f>
        <v/>
      </c>
      <c r="AF1292" s="25" t="str">
        <f>IF($BK422='Dummy Matches Summary'!AF$2,$BL422,"")</f>
        <v/>
      </c>
      <c r="AG1292" s="25" t="str">
        <f>IF($BK422='Dummy Matches Summary'!AG$2,$BL422,"")</f>
        <v/>
      </c>
      <c r="AH1292" s="25" t="str">
        <f>IF($BK422='Dummy Matches Summary'!AH$2,$BL422,"")</f>
        <v/>
      </c>
      <c r="AI1292" s="25" t="str">
        <f>IF($BK422='Dummy Matches Summary'!AI$2,$BL422,"")</f>
        <v/>
      </c>
      <c r="AJ1292" s="25" t="str">
        <f>IF($BK422='Dummy Matches Summary'!AJ$2,$BL422,"")</f>
        <v/>
      </c>
      <c r="AK1292" s="25" t="str">
        <f>IF($BK422='Dummy Matches Summary'!AK$2,$BL422,"")</f>
        <v/>
      </c>
      <c r="AL1292" s="25" t="str">
        <f>IF($BK422='Dummy Matches Summary'!AL$2,$BL422,"")</f>
        <v/>
      </c>
      <c r="AM1292" s="25" t="str">
        <f>IF($BK422='Dummy Matches Summary'!AM$2,$BL422,"")</f>
        <v/>
      </c>
      <c r="AN1292" s="25" t="str">
        <f>IF($BK422='Dummy Matches Summary'!AN$2,$BL422,"")</f>
        <v/>
      </c>
      <c r="AO1292" s="25" t="str">
        <f>IF($BK422='Dummy Matches Summary'!AO$2,$BL422,"")</f>
        <v/>
      </c>
      <c r="AP1292" s="25" t="str">
        <f>IF($BK422='Dummy Matches Summary'!AP$2,$BL422,"")</f>
        <v/>
      </c>
      <c r="AQ1292" s="25" t="str">
        <f>IF($BK422='Dummy Matches Summary'!AQ$2,$BL422,"")</f>
        <v/>
      </c>
      <c r="AR1292" s="25" t="str">
        <f>IF($BK422='Dummy Matches Summary'!AR$2,$BL422,"")</f>
        <v/>
      </c>
      <c r="AS1292" s="25" t="str">
        <f>IF($BK422='Dummy Matches Summary'!AS$2,$BL422,"")</f>
        <v/>
      </c>
      <c r="AT1292" s="25" t="str">
        <f>IF($BK422='Dummy Matches Summary'!AT$2,$BL422,"")</f>
        <v/>
      </c>
      <c r="AU1292" s="25" t="str">
        <f>IF($BK422='Dummy Matches Summary'!AU$2,$BL422,"")</f>
        <v/>
      </c>
      <c r="AV1292" s="25" t="str">
        <f>IF($BK422='Dummy Matches Summary'!AV$2,$BL422,"")</f>
        <v/>
      </c>
      <c r="AW1292" s="25" t="str">
        <f>IF($BK422='Dummy Matches Summary'!AW$2,$BL422,"")</f>
        <v/>
      </c>
      <c r="AX1292" s="25" t="str">
        <f>IF($BK422='Dummy Matches Summary'!AX$2,$BL422,"")</f>
        <v/>
      </c>
      <c r="AY1292" s="25" t="str">
        <f>IF($BK422='Dummy Matches Summary'!AY$2,$BL422,"")</f>
        <v/>
      </c>
      <c r="AZ1292" s="25" t="str">
        <f>IF($BK422='Dummy Matches Summary'!AZ$2,$BL422,"")</f>
        <v/>
      </c>
      <c r="BA1292" s="25" t="str">
        <f>IF($BK422='Dummy Matches Summary'!BA$2,$BL422,"")</f>
        <v/>
      </c>
      <c r="BB1292" s="25" t="str">
        <f>IF($BK422='Dummy Matches Summary'!BB$2,$BL422,"")</f>
        <v/>
      </c>
      <c r="BC1292" s="25" t="str">
        <f>IF($BK422='Dummy Matches Summary'!BC$2,$BL422,"")</f>
        <v/>
      </c>
      <c r="BD1292" s="25" t="str">
        <f>IF($BK422='Dummy Matches Summary'!BD$2,$BL422,"")</f>
        <v/>
      </c>
      <c r="BE1292" s="25" t="str">
        <f>IF($BK422='Dummy Matches Summary'!BE$2,$BL422,"")</f>
        <v/>
      </c>
      <c r="BF1292" s="25" t="str">
        <f>IF($BK422='Dummy Matches Summary'!BF$2,$BL422,"")</f>
        <v/>
      </c>
      <c r="BG1292" s="25" t="str">
        <f>IF($BK422='Dummy Matches Summary'!BG$2,$BL422,"")</f>
        <v/>
      </c>
    </row>
    <row r="1293" spans="1:59" s="39" customFormat="1" x14ac:dyDescent="0.3">
      <c r="A1293" s="39">
        <v>1291</v>
      </c>
      <c r="B1293" s="25" t="str">
        <f>IF($BK423='Dummy Matches Summary'!B$2,$BL423,"")</f>
        <v/>
      </c>
      <c r="C1293" s="25" t="str">
        <f>IF($BK423='Dummy Matches Summary'!C$2,$BL423,"")</f>
        <v/>
      </c>
      <c r="D1293" s="25" t="str">
        <f>IF($BK423='Dummy Matches Summary'!D$2,$BL423,"")</f>
        <v/>
      </c>
      <c r="E1293" s="25" t="str">
        <f>IF($BK423='Dummy Matches Summary'!E$2,$BL423,"")</f>
        <v/>
      </c>
      <c r="F1293" s="25" t="str">
        <f>IF($BK423='Dummy Matches Summary'!F$2,$BL423,"")</f>
        <v/>
      </c>
      <c r="G1293" s="25" t="str">
        <f>IF($BK423='Dummy Matches Summary'!G$2,$BL423,"")</f>
        <v/>
      </c>
      <c r="H1293" s="25" t="str">
        <f>IF($BK423='Dummy Matches Summary'!H$2,$BL423,"")</f>
        <v/>
      </c>
      <c r="I1293" s="25" t="str">
        <f>IF($BK423='Dummy Matches Summary'!I$2,$BL423,"")</f>
        <v/>
      </c>
      <c r="J1293" s="25" t="str">
        <f>IF($BK423='Dummy Matches Summary'!J$2,$BL423,"")</f>
        <v/>
      </c>
      <c r="K1293" s="25" t="str">
        <f>IF($BK423='Dummy Matches Summary'!K$2,$BL423,"")</f>
        <v/>
      </c>
      <c r="L1293" s="25" t="str">
        <f>IF($BK423='Dummy Matches Summary'!L$2,$BL423,"")</f>
        <v/>
      </c>
      <c r="M1293" s="25" t="str">
        <f>IF($BK423='Dummy Matches Summary'!M$2,$BL423,"")</f>
        <v/>
      </c>
      <c r="N1293" s="25" t="str">
        <f>IF($BK423='Dummy Matches Summary'!N$2,$BL423,"")</f>
        <v/>
      </c>
      <c r="O1293" s="25" t="str">
        <f>IF($BK423='Dummy Matches Summary'!O$2,$BL423,"")</f>
        <v/>
      </c>
      <c r="P1293" s="25" t="str">
        <f>IF($BK423='Dummy Matches Summary'!P$2,$BL423,"")</f>
        <v/>
      </c>
      <c r="Q1293" s="25" t="str">
        <f>IF($BK423='Dummy Matches Summary'!Q$2,$BL423,"")</f>
        <v/>
      </c>
      <c r="R1293" s="25" t="str">
        <f>IF($BK423='Dummy Matches Summary'!R$2,$BL423,"")</f>
        <v/>
      </c>
      <c r="S1293" s="25" t="str">
        <f>IF($BK423='Dummy Matches Summary'!S$2,$BL423,"")</f>
        <v/>
      </c>
      <c r="T1293" s="25" t="str">
        <f>IF($BK423='Dummy Matches Summary'!T$2,$BL423,"")</f>
        <v/>
      </c>
      <c r="U1293" s="25" t="str">
        <f>IF($BK423='Dummy Matches Summary'!U$2,$BL423,"")</f>
        <v/>
      </c>
      <c r="V1293" s="25" t="str">
        <f>IF($BK423='Dummy Matches Summary'!V$2,$BL423,"")</f>
        <v/>
      </c>
      <c r="W1293" s="25" t="str">
        <f>IF($BK423='Dummy Matches Summary'!W$2,$BL423,"")</f>
        <v/>
      </c>
      <c r="X1293" s="25" t="str">
        <f>IF($BK423='Dummy Matches Summary'!X$2,$BL423,"")</f>
        <v/>
      </c>
      <c r="Y1293" s="25" t="str">
        <f>IF($BK423='Dummy Matches Summary'!Y$2,$BL423,"")</f>
        <v/>
      </c>
      <c r="Z1293" s="25" t="str">
        <f>IF($BK423='Dummy Matches Summary'!Z$2,$BL423,"")</f>
        <v/>
      </c>
      <c r="AA1293" s="25" t="str">
        <f>IF($BK423='Dummy Matches Summary'!AA$2,$BL423,"")</f>
        <v/>
      </c>
      <c r="AB1293" s="25" t="str">
        <f>IF($BK423='Dummy Matches Summary'!AB$2,$BL423,"")</f>
        <v/>
      </c>
      <c r="AC1293" s="25" t="str">
        <f>IF($BK423='Dummy Matches Summary'!AC$2,$BL423,"")</f>
        <v/>
      </c>
      <c r="AD1293" s="25" t="str">
        <f>IF($BK423='Dummy Matches Summary'!AD$2,$BL423,"")</f>
        <v/>
      </c>
      <c r="AE1293" s="25" t="str">
        <f>IF($BK423='Dummy Matches Summary'!AE$2,$BL423,"")</f>
        <v/>
      </c>
      <c r="AF1293" s="25" t="str">
        <f>IF($BK423='Dummy Matches Summary'!AF$2,$BL423,"")</f>
        <v/>
      </c>
      <c r="AG1293" s="25" t="str">
        <f>IF($BK423='Dummy Matches Summary'!AG$2,$BL423,"")</f>
        <v/>
      </c>
      <c r="AH1293" s="25" t="str">
        <f>IF($BK423='Dummy Matches Summary'!AH$2,$BL423,"")</f>
        <v/>
      </c>
      <c r="AI1293" s="25" t="str">
        <f>IF($BK423='Dummy Matches Summary'!AI$2,$BL423,"")</f>
        <v/>
      </c>
      <c r="AJ1293" s="25" t="str">
        <f>IF($BK423='Dummy Matches Summary'!AJ$2,$BL423,"")</f>
        <v/>
      </c>
      <c r="AK1293" s="25" t="str">
        <f>IF($BK423='Dummy Matches Summary'!AK$2,$BL423,"")</f>
        <v/>
      </c>
      <c r="AL1293" s="25" t="str">
        <f>IF($BK423='Dummy Matches Summary'!AL$2,$BL423,"")</f>
        <v/>
      </c>
      <c r="AM1293" s="25" t="str">
        <f>IF($BK423='Dummy Matches Summary'!AM$2,$BL423,"")</f>
        <v/>
      </c>
      <c r="AN1293" s="25" t="str">
        <f>IF($BK423='Dummy Matches Summary'!AN$2,$BL423,"")</f>
        <v/>
      </c>
      <c r="AO1293" s="25" t="str">
        <f>IF($BK423='Dummy Matches Summary'!AO$2,$BL423,"")</f>
        <v/>
      </c>
      <c r="AP1293" s="25" t="str">
        <f>IF($BK423='Dummy Matches Summary'!AP$2,$BL423,"")</f>
        <v/>
      </c>
      <c r="AQ1293" s="25" t="str">
        <f>IF($BK423='Dummy Matches Summary'!AQ$2,$BL423,"")</f>
        <v/>
      </c>
      <c r="AR1293" s="25" t="str">
        <f>IF($BK423='Dummy Matches Summary'!AR$2,$BL423,"")</f>
        <v/>
      </c>
      <c r="AS1293" s="25" t="str">
        <f>IF($BK423='Dummy Matches Summary'!AS$2,$BL423,"")</f>
        <v/>
      </c>
      <c r="AT1293" s="25" t="str">
        <f>IF($BK423='Dummy Matches Summary'!AT$2,$BL423,"")</f>
        <v/>
      </c>
      <c r="AU1293" s="25" t="str">
        <f>IF($BK423='Dummy Matches Summary'!AU$2,$BL423,"")</f>
        <v/>
      </c>
      <c r="AV1293" s="25" t="str">
        <f>IF($BK423='Dummy Matches Summary'!AV$2,$BL423,"")</f>
        <v/>
      </c>
      <c r="AW1293" s="25" t="str">
        <f>IF($BK423='Dummy Matches Summary'!AW$2,$BL423,"")</f>
        <v/>
      </c>
      <c r="AX1293" s="25" t="str">
        <f>IF($BK423='Dummy Matches Summary'!AX$2,$BL423,"")</f>
        <v/>
      </c>
      <c r="AY1293" s="25" t="str">
        <f>IF($BK423='Dummy Matches Summary'!AY$2,$BL423,"")</f>
        <v/>
      </c>
      <c r="AZ1293" s="25" t="str">
        <f>IF($BK423='Dummy Matches Summary'!AZ$2,$BL423,"")</f>
        <v/>
      </c>
      <c r="BA1293" s="25" t="str">
        <f>IF($BK423='Dummy Matches Summary'!BA$2,$BL423,"")</f>
        <v/>
      </c>
      <c r="BB1293" s="25" t="str">
        <f>IF($BK423='Dummy Matches Summary'!BB$2,$BL423,"")</f>
        <v/>
      </c>
      <c r="BC1293" s="25" t="str">
        <f>IF($BK423='Dummy Matches Summary'!BC$2,$BL423,"")</f>
        <v/>
      </c>
      <c r="BD1293" s="25" t="str">
        <f>IF($BK423='Dummy Matches Summary'!BD$2,$BL423,"")</f>
        <v/>
      </c>
      <c r="BE1293" s="25" t="str">
        <f>IF($BK423='Dummy Matches Summary'!BE$2,$BL423,"")</f>
        <v/>
      </c>
      <c r="BF1293" s="25" t="str">
        <f>IF($BK423='Dummy Matches Summary'!BF$2,$BL423,"")</f>
        <v/>
      </c>
      <c r="BG1293" s="25" t="str">
        <f>IF($BK423='Dummy Matches Summary'!BG$2,$BL423,"")</f>
        <v/>
      </c>
    </row>
    <row r="1294" spans="1:59" s="39" customFormat="1" x14ac:dyDescent="0.3">
      <c r="A1294" s="39">
        <v>1292</v>
      </c>
      <c r="B1294" s="25" t="str">
        <f>IF($BK424='Dummy Matches Summary'!B$2,$BL424,"")</f>
        <v/>
      </c>
      <c r="C1294" s="25" t="str">
        <f>IF($BK424='Dummy Matches Summary'!C$2,$BL424,"")</f>
        <v/>
      </c>
      <c r="D1294" s="25" t="str">
        <f>IF($BK424='Dummy Matches Summary'!D$2,$BL424,"")</f>
        <v/>
      </c>
      <c r="E1294" s="25" t="str">
        <f>IF($BK424='Dummy Matches Summary'!E$2,$BL424,"")</f>
        <v/>
      </c>
      <c r="F1294" s="25" t="str">
        <f>IF($BK424='Dummy Matches Summary'!F$2,$BL424,"")</f>
        <v/>
      </c>
      <c r="G1294" s="25" t="str">
        <f>IF($BK424='Dummy Matches Summary'!G$2,$BL424,"")</f>
        <v/>
      </c>
      <c r="H1294" s="25" t="str">
        <f>IF($BK424='Dummy Matches Summary'!H$2,$BL424,"")</f>
        <v/>
      </c>
      <c r="I1294" s="25" t="str">
        <f>IF($BK424='Dummy Matches Summary'!I$2,$BL424,"")</f>
        <v/>
      </c>
      <c r="J1294" s="25" t="str">
        <f>IF($BK424='Dummy Matches Summary'!J$2,$BL424,"")</f>
        <v/>
      </c>
      <c r="K1294" s="25" t="str">
        <f>IF($BK424='Dummy Matches Summary'!K$2,$BL424,"")</f>
        <v/>
      </c>
      <c r="L1294" s="25" t="str">
        <f>IF($BK424='Dummy Matches Summary'!L$2,$BL424,"")</f>
        <v/>
      </c>
      <c r="M1294" s="25" t="str">
        <f>IF($BK424='Dummy Matches Summary'!M$2,$BL424,"")</f>
        <v/>
      </c>
      <c r="N1294" s="25" t="str">
        <f>IF($BK424='Dummy Matches Summary'!N$2,$BL424,"")</f>
        <v/>
      </c>
      <c r="O1294" s="25" t="str">
        <f>IF($BK424='Dummy Matches Summary'!O$2,$BL424,"")</f>
        <v/>
      </c>
      <c r="P1294" s="25" t="str">
        <f>IF($BK424='Dummy Matches Summary'!P$2,$BL424,"")</f>
        <v/>
      </c>
      <c r="Q1294" s="25" t="str">
        <f>IF($BK424='Dummy Matches Summary'!Q$2,$BL424,"")</f>
        <v/>
      </c>
      <c r="R1294" s="25" t="str">
        <f>IF($BK424='Dummy Matches Summary'!R$2,$BL424,"")</f>
        <v/>
      </c>
      <c r="S1294" s="25" t="str">
        <f>IF($BK424='Dummy Matches Summary'!S$2,$BL424,"")</f>
        <v/>
      </c>
      <c r="T1294" s="25" t="str">
        <f>IF($BK424='Dummy Matches Summary'!T$2,$BL424,"")</f>
        <v/>
      </c>
      <c r="U1294" s="25" t="str">
        <f>IF($BK424='Dummy Matches Summary'!U$2,$BL424,"")</f>
        <v/>
      </c>
      <c r="V1294" s="25" t="str">
        <f>IF($BK424='Dummy Matches Summary'!V$2,$BL424,"")</f>
        <v/>
      </c>
      <c r="W1294" s="25" t="str">
        <f>IF($BK424='Dummy Matches Summary'!W$2,$BL424,"")</f>
        <v/>
      </c>
      <c r="X1294" s="25" t="str">
        <f>IF($BK424='Dummy Matches Summary'!X$2,$BL424,"")</f>
        <v/>
      </c>
      <c r="Y1294" s="25" t="str">
        <f>IF($BK424='Dummy Matches Summary'!Y$2,$BL424,"")</f>
        <v/>
      </c>
      <c r="Z1294" s="25" t="str">
        <f>IF($BK424='Dummy Matches Summary'!Z$2,$BL424,"")</f>
        <v/>
      </c>
      <c r="AA1294" s="25" t="str">
        <f>IF($BK424='Dummy Matches Summary'!AA$2,$BL424,"")</f>
        <v/>
      </c>
      <c r="AB1294" s="25" t="str">
        <f>IF($BK424='Dummy Matches Summary'!AB$2,$BL424,"")</f>
        <v/>
      </c>
      <c r="AC1294" s="25" t="str">
        <f>IF($BK424='Dummy Matches Summary'!AC$2,$BL424,"")</f>
        <v/>
      </c>
      <c r="AD1294" s="25" t="str">
        <f>IF($BK424='Dummy Matches Summary'!AD$2,$BL424,"")</f>
        <v/>
      </c>
      <c r="AE1294" s="25" t="str">
        <f>IF($BK424='Dummy Matches Summary'!AE$2,$BL424,"")</f>
        <v/>
      </c>
      <c r="AF1294" s="25" t="str">
        <f>IF($BK424='Dummy Matches Summary'!AF$2,$BL424,"")</f>
        <v/>
      </c>
      <c r="AG1294" s="25" t="str">
        <f>IF($BK424='Dummy Matches Summary'!AG$2,$BL424,"")</f>
        <v/>
      </c>
      <c r="AH1294" s="25" t="str">
        <f>IF($BK424='Dummy Matches Summary'!AH$2,$BL424,"")</f>
        <v/>
      </c>
      <c r="AI1294" s="25" t="str">
        <f>IF($BK424='Dummy Matches Summary'!AI$2,$BL424,"")</f>
        <v/>
      </c>
      <c r="AJ1294" s="25" t="str">
        <f>IF($BK424='Dummy Matches Summary'!AJ$2,$BL424,"")</f>
        <v/>
      </c>
      <c r="AK1294" s="25" t="str">
        <f>IF($BK424='Dummy Matches Summary'!AK$2,$BL424,"")</f>
        <v/>
      </c>
      <c r="AL1294" s="25" t="str">
        <f>IF($BK424='Dummy Matches Summary'!AL$2,$BL424,"")</f>
        <v/>
      </c>
      <c r="AM1294" s="25" t="str">
        <f>IF($BK424='Dummy Matches Summary'!AM$2,$BL424,"")</f>
        <v/>
      </c>
      <c r="AN1294" s="25" t="str">
        <f>IF($BK424='Dummy Matches Summary'!AN$2,$BL424,"")</f>
        <v/>
      </c>
      <c r="AO1294" s="25" t="str">
        <f>IF($BK424='Dummy Matches Summary'!AO$2,$BL424,"")</f>
        <v/>
      </c>
      <c r="AP1294" s="25" t="str">
        <f>IF($BK424='Dummy Matches Summary'!AP$2,$BL424,"")</f>
        <v/>
      </c>
      <c r="AQ1294" s="25" t="str">
        <f>IF($BK424='Dummy Matches Summary'!AQ$2,$BL424,"")</f>
        <v/>
      </c>
      <c r="AR1294" s="25" t="str">
        <f>IF($BK424='Dummy Matches Summary'!AR$2,$BL424,"")</f>
        <v/>
      </c>
      <c r="AS1294" s="25" t="str">
        <f>IF($BK424='Dummy Matches Summary'!AS$2,$BL424,"")</f>
        <v/>
      </c>
      <c r="AT1294" s="25" t="str">
        <f>IF($BK424='Dummy Matches Summary'!AT$2,$BL424,"")</f>
        <v/>
      </c>
      <c r="AU1294" s="25" t="str">
        <f>IF($BK424='Dummy Matches Summary'!AU$2,$BL424,"")</f>
        <v/>
      </c>
      <c r="AV1294" s="25" t="str">
        <f>IF($BK424='Dummy Matches Summary'!AV$2,$BL424,"")</f>
        <v/>
      </c>
      <c r="AW1294" s="25" t="str">
        <f>IF($BK424='Dummy Matches Summary'!AW$2,$BL424,"")</f>
        <v/>
      </c>
      <c r="AX1294" s="25" t="str">
        <f>IF($BK424='Dummy Matches Summary'!AX$2,$BL424,"")</f>
        <v/>
      </c>
      <c r="AY1294" s="25" t="str">
        <f>IF($BK424='Dummy Matches Summary'!AY$2,$BL424,"")</f>
        <v/>
      </c>
      <c r="AZ1294" s="25" t="str">
        <f>IF($BK424='Dummy Matches Summary'!AZ$2,$BL424,"")</f>
        <v/>
      </c>
      <c r="BA1294" s="25" t="str">
        <f>IF($BK424='Dummy Matches Summary'!BA$2,$BL424,"")</f>
        <v/>
      </c>
      <c r="BB1294" s="25" t="str">
        <f>IF($BK424='Dummy Matches Summary'!BB$2,$BL424,"")</f>
        <v/>
      </c>
      <c r="BC1294" s="25" t="str">
        <f>IF($BK424='Dummy Matches Summary'!BC$2,$BL424,"")</f>
        <v/>
      </c>
      <c r="BD1294" s="25" t="str">
        <f>IF($BK424='Dummy Matches Summary'!BD$2,$BL424,"")</f>
        <v/>
      </c>
      <c r="BE1294" s="25" t="str">
        <f>IF($BK424='Dummy Matches Summary'!BE$2,$BL424,"")</f>
        <v/>
      </c>
      <c r="BF1294" s="25" t="str">
        <f>IF($BK424='Dummy Matches Summary'!BF$2,$BL424,"")</f>
        <v/>
      </c>
      <c r="BG1294" s="25" t="str">
        <f>IF($BK424='Dummy Matches Summary'!BG$2,$BL424,"")</f>
        <v/>
      </c>
    </row>
    <row r="1295" spans="1:59" s="39" customFormat="1" x14ac:dyDescent="0.3">
      <c r="A1295" s="39">
        <v>1293</v>
      </c>
      <c r="B1295" s="25" t="str">
        <f>IF($BK425='Dummy Matches Summary'!B$2,$BL425,"")</f>
        <v/>
      </c>
      <c r="C1295" s="25" t="str">
        <f>IF($BK425='Dummy Matches Summary'!C$2,$BL425,"")</f>
        <v/>
      </c>
      <c r="D1295" s="25" t="str">
        <f>IF($BK425='Dummy Matches Summary'!D$2,$BL425,"")</f>
        <v/>
      </c>
      <c r="E1295" s="25" t="str">
        <f>IF($BK425='Dummy Matches Summary'!E$2,$BL425,"")</f>
        <v/>
      </c>
      <c r="F1295" s="25" t="str">
        <f>IF($BK425='Dummy Matches Summary'!F$2,$BL425,"")</f>
        <v/>
      </c>
      <c r="G1295" s="25" t="str">
        <f>IF($BK425='Dummy Matches Summary'!G$2,$BL425,"")</f>
        <v/>
      </c>
      <c r="H1295" s="25" t="str">
        <f>IF($BK425='Dummy Matches Summary'!H$2,$BL425,"")</f>
        <v/>
      </c>
      <c r="I1295" s="25" t="str">
        <f>IF($BK425='Dummy Matches Summary'!I$2,$BL425,"")</f>
        <v/>
      </c>
      <c r="J1295" s="25" t="str">
        <f>IF($BK425='Dummy Matches Summary'!J$2,$BL425,"")</f>
        <v/>
      </c>
      <c r="K1295" s="25" t="str">
        <f>IF($BK425='Dummy Matches Summary'!K$2,$BL425,"")</f>
        <v/>
      </c>
      <c r="L1295" s="25" t="str">
        <f>IF($BK425='Dummy Matches Summary'!L$2,$BL425,"")</f>
        <v/>
      </c>
      <c r="M1295" s="25" t="str">
        <f>IF($BK425='Dummy Matches Summary'!M$2,$BL425,"")</f>
        <v/>
      </c>
      <c r="N1295" s="25" t="str">
        <f>IF($BK425='Dummy Matches Summary'!N$2,$BL425,"")</f>
        <v/>
      </c>
      <c r="O1295" s="25" t="str">
        <f>IF($BK425='Dummy Matches Summary'!O$2,$BL425,"")</f>
        <v/>
      </c>
      <c r="P1295" s="25" t="str">
        <f>IF($BK425='Dummy Matches Summary'!P$2,$BL425,"")</f>
        <v/>
      </c>
      <c r="Q1295" s="25" t="str">
        <f>IF($BK425='Dummy Matches Summary'!Q$2,$BL425,"")</f>
        <v/>
      </c>
      <c r="R1295" s="25" t="str">
        <f>IF($BK425='Dummy Matches Summary'!R$2,$BL425,"")</f>
        <v/>
      </c>
      <c r="S1295" s="25" t="str">
        <f>IF($BK425='Dummy Matches Summary'!S$2,$BL425,"")</f>
        <v/>
      </c>
      <c r="T1295" s="25" t="str">
        <f>IF($BK425='Dummy Matches Summary'!T$2,$BL425,"")</f>
        <v/>
      </c>
      <c r="U1295" s="25" t="str">
        <f>IF($BK425='Dummy Matches Summary'!U$2,$BL425,"")</f>
        <v/>
      </c>
      <c r="V1295" s="25" t="str">
        <f>IF($BK425='Dummy Matches Summary'!V$2,$BL425,"")</f>
        <v/>
      </c>
      <c r="W1295" s="25" t="str">
        <f>IF($BK425='Dummy Matches Summary'!W$2,$BL425,"")</f>
        <v/>
      </c>
      <c r="X1295" s="25" t="str">
        <f>IF($BK425='Dummy Matches Summary'!X$2,$BL425,"")</f>
        <v/>
      </c>
      <c r="Y1295" s="25" t="str">
        <f>IF($BK425='Dummy Matches Summary'!Y$2,$BL425,"")</f>
        <v/>
      </c>
      <c r="Z1295" s="25" t="str">
        <f>IF($BK425='Dummy Matches Summary'!Z$2,$BL425,"")</f>
        <v/>
      </c>
      <c r="AA1295" s="25" t="str">
        <f>IF($BK425='Dummy Matches Summary'!AA$2,$BL425,"")</f>
        <v/>
      </c>
      <c r="AB1295" s="25" t="str">
        <f>IF($BK425='Dummy Matches Summary'!AB$2,$BL425,"")</f>
        <v/>
      </c>
      <c r="AC1295" s="25" t="str">
        <f>IF($BK425='Dummy Matches Summary'!AC$2,$BL425,"")</f>
        <v/>
      </c>
      <c r="AD1295" s="25" t="str">
        <f>IF($BK425='Dummy Matches Summary'!AD$2,$BL425,"")</f>
        <v/>
      </c>
      <c r="AE1295" s="25" t="str">
        <f>IF($BK425='Dummy Matches Summary'!AE$2,$BL425,"")</f>
        <v/>
      </c>
      <c r="AF1295" s="25" t="str">
        <f>IF($BK425='Dummy Matches Summary'!AF$2,$BL425,"")</f>
        <v/>
      </c>
      <c r="AG1295" s="25" t="str">
        <f>IF($BK425='Dummy Matches Summary'!AG$2,$BL425,"")</f>
        <v/>
      </c>
      <c r="AH1295" s="25" t="str">
        <f>IF($BK425='Dummy Matches Summary'!AH$2,$BL425,"")</f>
        <v/>
      </c>
      <c r="AI1295" s="25" t="str">
        <f>IF($BK425='Dummy Matches Summary'!AI$2,$BL425,"")</f>
        <v/>
      </c>
      <c r="AJ1295" s="25" t="str">
        <f>IF($BK425='Dummy Matches Summary'!AJ$2,$BL425,"")</f>
        <v/>
      </c>
      <c r="AK1295" s="25" t="str">
        <f>IF($BK425='Dummy Matches Summary'!AK$2,$BL425,"")</f>
        <v/>
      </c>
      <c r="AL1295" s="25" t="str">
        <f>IF($BK425='Dummy Matches Summary'!AL$2,$BL425,"")</f>
        <v/>
      </c>
      <c r="AM1295" s="25" t="str">
        <f>IF($BK425='Dummy Matches Summary'!AM$2,$BL425,"")</f>
        <v/>
      </c>
      <c r="AN1295" s="25" t="str">
        <f>IF($BK425='Dummy Matches Summary'!AN$2,$BL425,"")</f>
        <v/>
      </c>
      <c r="AO1295" s="25" t="str">
        <f>IF($BK425='Dummy Matches Summary'!AO$2,$BL425,"")</f>
        <v/>
      </c>
      <c r="AP1295" s="25" t="str">
        <f>IF($BK425='Dummy Matches Summary'!AP$2,$BL425,"")</f>
        <v/>
      </c>
      <c r="AQ1295" s="25" t="str">
        <f>IF($BK425='Dummy Matches Summary'!AQ$2,$BL425,"")</f>
        <v/>
      </c>
      <c r="AR1295" s="25" t="str">
        <f>IF($BK425='Dummy Matches Summary'!AR$2,$BL425,"")</f>
        <v/>
      </c>
      <c r="AS1295" s="25" t="str">
        <f>IF($BK425='Dummy Matches Summary'!AS$2,$BL425,"")</f>
        <v/>
      </c>
      <c r="AT1295" s="25" t="str">
        <f>IF($BK425='Dummy Matches Summary'!AT$2,$BL425,"")</f>
        <v/>
      </c>
      <c r="AU1295" s="25" t="str">
        <f>IF($BK425='Dummy Matches Summary'!AU$2,$BL425,"")</f>
        <v/>
      </c>
      <c r="AV1295" s="25" t="str">
        <f>IF($BK425='Dummy Matches Summary'!AV$2,$BL425,"")</f>
        <v/>
      </c>
      <c r="AW1295" s="25" t="str">
        <f>IF($BK425='Dummy Matches Summary'!AW$2,$BL425,"")</f>
        <v/>
      </c>
      <c r="AX1295" s="25" t="str">
        <f>IF($BK425='Dummy Matches Summary'!AX$2,$BL425,"")</f>
        <v/>
      </c>
      <c r="AY1295" s="25" t="str">
        <f>IF($BK425='Dummy Matches Summary'!AY$2,$BL425,"")</f>
        <v/>
      </c>
      <c r="AZ1295" s="25" t="str">
        <f>IF($BK425='Dummy Matches Summary'!AZ$2,$BL425,"")</f>
        <v/>
      </c>
      <c r="BA1295" s="25" t="str">
        <f>IF($BK425='Dummy Matches Summary'!BA$2,$BL425,"")</f>
        <v/>
      </c>
      <c r="BB1295" s="25" t="str">
        <f>IF($BK425='Dummy Matches Summary'!BB$2,$BL425,"")</f>
        <v/>
      </c>
      <c r="BC1295" s="25" t="str">
        <f>IF($BK425='Dummy Matches Summary'!BC$2,$BL425,"")</f>
        <v/>
      </c>
      <c r="BD1295" s="25" t="str">
        <f>IF($BK425='Dummy Matches Summary'!BD$2,$BL425,"")</f>
        <v/>
      </c>
      <c r="BE1295" s="25" t="str">
        <f>IF($BK425='Dummy Matches Summary'!BE$2,$BL425,"")</f>
        <v/>
      </c>
      <c r="BF1295" s="25" t="str">
        <f>IF($BK425='Dummy Matches Summary'!BF$2,$BL425,"")</f>
        <v/>
      </c>
      <c r="BG1295" s="25" t="str">
        <f>IF($BK425='Dummy Matches Summary'!BG$2,$BL425,"")</f>
        <v/>
      </c>
    </row>
    <row r="1296" spans="1:59" s="39" customFormat="1" x14ac:dyDescent="0.3">
      <c r="A1296" s="39">
        <v>1294</v>
      </c>
      <c r="B1296" s="25" t="str">
        <f>IF($BK426='Dummy Matches Summary'!B$2,$BL426,"")</f>
        <v/>
      </c>
      <c r="C1296" s="25" t="str">
        <f>IF($BK426='Dummy Matches Summary'!C$2,$BL426,"")</f>
        <v/>
      </c>
      <c r="D1296" s="25" t="str">
        <f>IF($BK426='Dummy Matches Summary'!D$2,$BL426,"")</f>
        <v/>
      </c>
      <c r="E1296" s="25" t="str">
        <f>IF($BK426='Dummy Matches Summary'!E$2,$BL426,"")</f>
        <v/>
      </c>
      <c r="F1296" s="25" t="str">
        <f>IF($BK426='Dummy Matches Summary'!F$2,$BL426,"")</f>
        <v/>
      </c>
      <c r="G1296" s="25" t="str">
        <f>IF($BK426='Dummy Matches Summary'!G$2,$BL426,"")</f>
        <v/>
      </c>
      <c r="H1296" s="25" t="str">
        <f>IF($BK426='Dummy Matches Summary'!H$2,$BL426,"")</f>
        <v/>
      </c>
      <c r="I1296" s="25" t="str">
        <f>IF($BK426='Dummy Matches Summary'!I$2,$BL426,"")</f>
        <v/>
      </c>
      <c r="J1296" s="25" t="str">
        <f>IF($BK426='Dummy Matches Summary'!J$2,$BL426,"")</f>
        <v/>
      </c>
      <c r="K1296" s="25" t="str">
        <f>IF($BK426='Dummy Matches Summary'!K$2,$BL426,"")</f>
        <v/>
      </c>
      <c r="L1296" s="25" t="str">
        <f>IF($BK426='Dummy Matches Summary'!L$2,$BL426,"")</f>
        <v/>
      </c>
      <c r="M1296" s="25" t="str">
        <f>IF($BK426='Dummy Matches Summary'!M$2,$BL426,"")</f>
        <v/>
      </c>
      <c r="N1296" s="25" t="str">
        <f>IF($BK426='Dummy Matches Summary'!N$2,$BL426,"")</f>
        <v/>
      </c>
      <c r="O1296" s="25" t="str">
        <f>IF($BK426='Dummy Matches Summary'!O$2,$BL426,"")</f>
        <v/>
      </c>
      <c r="P1296" s="25" t="str">
        <f>IF($BK426='Dummy Matches Summary'!P$2,$BL426,"")</f>
        <v/>
      </c>
      <c r="Q1296" s="25" t="str">
        <f>IF($BK426='Dummy Matches Summary'!Q$2,$BL426,"")</f>
        <v/>
      </c>
      <c r="R1296" s="25" t="str">
        <f>IF($BK426='Dummy Matches Summary'!R$2,$BL426,"")</f>
        <v/>
      </c>
      <c r="S1296" s="25" t="str">
        <f>IF($BK426='Dummy Matches Summary'!S$2,$BL426,"")</f>
        <v/>
      </c>
      <c r="T1296" s="25" t="str">
        <f>IF($BK426='Dummy Matches Summary'!T$2,$BL426,"")</f>
        <v/>
      </c>
      <c r="U1296" s="25" t="str">
        <f>IF($BK426='Dummy Matches Summary'!U$2,$BL426,"")</f>
        <v/>
      </c>
      <c r="V1296" s="25" t="str">
        <f>IF($BK426='Dummy Matches Summary'!V$2,$BL426,"")</f>
        <v/>
      </c>
      <c r="W1296" s="25" t="str">
        <f>IF($BK426='Dummy Matches Summary'!W$2,$BL426,"")</f>
        <v/>
      </c>
      <c r="X1296" s="25" t="str">
        <f>IF($BK426='Dummy Matches Summary'!X$2,$BL426,"")</f>
        <v/>
      </c>
      <c r="Y1296" s="25" t="str">
        <f>IF($BK426='Dummy Matches Summary'!Y$2,$BL426,"")</f>
        <v/>
      </c>
      <c r="Z1296" s="25" t="str">
        <f>IF($BK426='Dummy Matches Summary'!Z$2,$BL426,"")</f>
        <v/>
      </c>
      <c r="AA1296" s="25" t="str">
        <f>IF($BK426='Dummy Matches Summary'!AA$2,$BL426,"")</f>
        <v/>
      </c>
      <c r="AB1296" s="25" t="str">
        <f>IF($BK426='Dummy Matches Summary'!AB$2,$BL426,"")</f>
        <v/>
      </c>
      <c r="AC1296" s="25" t="str">
        <f>IF($BK426='Dummy Matches Summary'!AC$2,$BL426,"")</f>
        <v/>
      </c>
      <c r="AD1296" s="25" t="str">
        <f>IF($BK426='Dummy Matches Summary'!AD$2,$BL426,"")</f>
        <v/>
      </c>
      <c r="AE1296" s="25" t="str">
        <f>IF($BK426='Dummy Matches Summary'!AE$2,$BL426,"")</f>
        <v/>
      </c>
      <c r="AF1296" s="25" t="str">
        <f>IF($BK426='Dummy Matches Summary'!AF$2,$BL426,"")</f>
        <v/>
      </c>
      <c r="AG1296" s="25" t="str">
        <f>IF($BK426='Dummy Matches Summary'!AG$2,$BL426,"")</f>
        <v/>
      </c>
      <c r="AH1296" s="25" t="str">
        <f>IF($BK426='Dummy Matches Summary'!AH$2,$BL426,"")</f>
        <v/>
      </c>
      <c r="AI1296" s="25" t="str">
        <f>IF($BK426='Dummy Matches Summary'!AI$2,$BL426,"")</f>
        <v/>
      </c>
      <c r="AJ1296" s="25" t="str">
        <f>IF($BK426='Dummy Matches Summary'!AJ$2,$BL426,"")</f>
        <v/>
      </c>
      <c r="AK1296" s="25" t="str">
        <f>IF($BK426='Dummy Matches Summary'!AK$2,$BL426,"")</f>
        <v/>
      </c>
      <c r="AL1296" s="25" t="str">
        <f>IF($BK426='Dummy Matches Summary'!AL$2,$BL426,"")</f>
        <v/>
      </c>
      <c r="AM1296" s="25" t="str">
        <f>IF($BK426='Dummy Matches Summary'!AM$2,$BL426,"")</f>
        <v/>
      </c>
      <c r="AN1296" s="25" t="str">
        <f>IF($BK426='Dummy Matches Summary'!AN$2,$BL426,"")</f>
        <v/>
      </c>
      <c r="AO1296" s="25" t="str">
        <f>IF($BK426='Dummy Matches Summary'!AO$2,$BL426,"")</f>
        <v/>
      </c>
      <c r="AP1296" s="25" t="str">
        <f>IF($BK426='Dummy Matches Summary'!AP$2,$BL426,"")</f>
        <v/>
      </c>
      <c r="AQ1296" s="25" t="str">
        <f>IF($BK426='Dummy Matches Summary'!AQ$2,$BL426,"")</f>
        <v/>
      </c>
      <c r="AR1296" s="25" t="str">
        <f>IF($BK426='Dummy Matches Summary'!AR$2,$BL426,"")</f>
        <v/>
      </c>
      <c r="AS1296" s="25" t="str">
        <f>IF($BK426='Dummy Matches Summary'!AS$2,$BL426,"")</f>
        <v/>
      </c>
      <c r="AT1296" s="25" t="str">
        <f>IF($BK426='Dummy Matches Summary'!AT$2,$BL426,"")</f>
        <v/>
      </c>
      <c r="AU1296" s="25" t="str">
        <f>IF($BK426='Dummy Matches Summary'!AU$2,$BL426,"")</f>
        <v/>
      </c>
      <c r="AV1296" s="25" t="str">
        <f>IF($BK426='Dummy Matches Summary'!AV$2,$BL426,"")</f>
        <v/>
      </c>
      <c r="AW1296" s="25" t="str">
        <f>IF($BK426='Dummy Matches Summary'!AW$2,$BL426,"")</f>
        <v/>
      </c>
      <c r="AX1296" s="25" t="str">
        <f>IF($BK426='Dummy Matches Summary'!AX$2,$BL426,"")</f>
        <v/>
      </c>
      <c r="AY1296" s="25" t="str">
        <f>IF($BK426='Dummy Matches Summary'!AY$2,$BL426,"")</f>
        <v/>
      </c>
      <c r="AZ1296" s="25" t="str">
        <f>IF($BK426='Dummy Matches Summary'!AZ$2,$BL426,"")</f>
        <v/>
      </c>
      <c r="BA1296" s="25" t="str">
        <f>IF($BK426='Dummy Matches Summary'!BA$2,$BL426,"")</f>
        <v/>
      </c>
      <c r="BB1296" s="25" t="str">
        <f>IF($BK426='Dummy Matches Summary'!BB$2,$BL426,"")</f>
        <v/>
      </c>
      <c r="BC1296" s="25" t="str">
        <f>IF($BK426='Dummy Matches Summary'!BC$2,$BL426,"")</f>
        <v/>
      </c>
      <c r="BD1296" s="25" t="str">
        <f>IF($BK426='Dummy Matches Summary'!BD$2,$BL426,"")</f>
        <v/>
      </c>
      <c r="BE1296" s="25" t="str">
        <f>IF($BK426='Dummy Matches Summary'!BE$2,$BL426,"")</f>
        <v/>
      </c>
      <c r="BF1296" s="25" t="str">
        <f>IF($BK426='Dummy Matches Summary'!BF$2,$BL426,"")</f>
        <v/>
      </c>
      <c r="BG1296" s="25" t="str">
        <f>IF($BK426='Dummy Matches Summary'!BG$2,$BL426,"")</f>
        <v/>
      </c>
    </row>
    <row r="1297" spans="1:59" s="39" customFormat="1" x14ac:dyDescent="0.3">
      <c r="A1297" s="39">
        <v>1295</v>
      </c>
      <c r="B1297" s="25" t="str">
        <f>IF($BK427='Dummy Matches Summary'!B$2,$BL427,"")</f>
        <v/>
      </c>
      <c r="C1297" s="25" t="str">
        <f>IF($BK427='Dummy Matches Summary'!C$2,$BL427,"")</f>
        <v/>
      </c>
      <c r="D1297" s="25" t="str">
        <f>IF($BK427='Dummy Matches Summary'!D$2,$BL427,"")</f>
        <v/>
      </c>
      <c r="E1297" s="25" t="str">
        <f>IF($BK427='Dummy Matches Summary'!E$2,$BL427,"")</f>
        <v/>
      </c>
      <c r="F1297" s="25" t="str">
        <f>IF($BK427='Dummy Matches Summary'!F$2,$BL427,"")</f>
        <v/>
      </c>
      <c r="G1297" s="25" t="str">
        <f>IF($BK427='Dummy Matches Summary'!G$2,$BL427,"")</f>
        <v/>
      </c>
      <c r="H1297" s="25" t="str">
        <f>IF($BK427='Dummy Matches Summary'!H$2,$BL427,"")</f>
        <v/>
      </c>
      <c r="I1297" s="25" t="str">
        <f>IF($BK427='Dummy Matches Summary'!I$2,$BL427,"")</f>
        <v/>
      </c>
      <c r="J1297" s="25" t="str">
        <f>IF($BK427='Dummy Matches Summary'!J$2,$BL427,"")</f>
        <v/>
      </c>
      <c r="K1297" s="25" t="str">
        <f>IF($BK427='Dummy Matches Summary'!K$2,$BL427,"")</f>
        <v/>
      </c>
      <c r="L1297" s="25" t="str">
        <f>IF($BK427='Dummy Matches Summary'!L$2,$BL427,"")</f>
        <v/>
      </c>
      <c r="M1297" s="25" t="str">
        <f>IF($BK427='Dummy Matches Summary'!M$2,$BL427,"")</f>
        <v/>
      </c>
      <c r="N1297" s="25" t="str">
        <f>IF($BK427='Dummy Matches Summary'!N$2,$BL427,"")</f>
        <v/>
      </c>
      <c r="O1297" s="25" t="str">
        <f>IF($BK427='Dummy Matches Summary'!O$2,$BL427,"")</f>
        <v/>
      </c>
      <c r="P1297" s="25" t="str">
        <f>IF($BK427='Dummy Matches Summary'!P$2,$BL427,"")</f>
        <v/>
      </c>
      <c r="Q1297" s="25" t="str">
        <f>IF($BK427='Dummy Matches Summary'!Q$2,$BL427,"")</f>
        <v/>
      </c>
      <c r="R1297" s="25" t="str">
        <f>IF($BK427='Dummy Matches Summary'!R$2,$BL427,"")</f>
        <v/>
      </c>
      <c r="S1297" s="25" t="str">
        <f>IF($BK427='Dummy Matches Summary'!S$2,$BL427,"")</f>
        <v/>
      </c>
      <c r="T1297" s="25" t="str">
        <f>IF($BK427='Dummy Matches Summary'!T$2,$BL427,"")</f>
        <v/>
      </c>
      <c r="U1297" s="25" t="str">
        <f>IF($BK427='Dummy Matches Summary'!U$2,$BL427,"")</f>
        <v/>
      </c>
      <c r="V1297" s="25" t="str">
        <f>IF($BK427='Dummy Matches Summary'!V$2,$BL427,"")</f>
        <v/>
      </c>
      <c r="W1297" s="25" t="str">
        <f>IF($BK427='Dummy Matches Summary'!W$2,$BL427,"")</f>
        <v/>
      </c>
      <c r="X1297" s="25" t="str">
        <f>IF($BK427='Dummy Matches Summary'!X$2,$BL427,"")</f>
        <v/>
      </c>
      <c r="Y1297" s="25" t="str">
        <f>IF($BK427='Dummy Matches Summary'!Y$2,$BL427,"")</f>
        <v/>
      </c>
      <c r="Z1297" s="25" t="str">
        <f>IF($BK427='Dummy Matches Summary'!Z$2,$BL427,"")</f>
        <v/>
      </c>
      <c r="AA1297" s="25" t="str">
        <f>IF($BK427='Dummy Matches Summary'!AA$2,$BL427,"")</f>
        <v/>
      </c>
      <c r="AB1297" s="25" t="str">
        <f>IF($BK427='Dummy Matches Summary'!AB$2,$BL427,"")</f>
        <v/>
      </c>
      <c r="AC1297" s="25" t="str">
        <f>IF($BK427='Dummy Matches Summary'!AC$2,$BL427,"")</f>
        <v/>
      </c>
      <c r="AD1297" s="25" t="str">
        <f>IF($BK427='Dummy Matches Summary'!AD$2,$BL427,"")</f>
        <v/>
      </c>
      <c r="AE1297" s="25" t="str">
        <f>IF($BK427='Dummy Matches Summary'!AE$2,$BL427,"")</f>
        <v/>
      </c>
      <c r="AF1297" s="25" t="str">
        <f>IF($BK427='Dummy Matches Summary'!AF$2,$BL427,"")</f>
        <v/>
      </c>
      <c r="AG1297" s="25" t="str">
        <f>IF($BK427='Dummy Matches Summary'!AG$2,$BL427,"")</f>
        <v/>
      </c>
      <c r="AH1297" s="25" t="str">
        <f>IF($BK427='Dummy Matches Summary'!AH$2,$BL427,"")</f>
        <v/>
      </c>
      <c r="AI1297" s="25" t="str">
        <f>IF($BK427='Dummy Matches Summary'!AI$2,$BL427,"")</f>
        <v/>
      </c>
      <c r="AJ1297" s="25" t="str">
        <f>IF($BK427='Dummy Matches Summary'!AJ$2,$BL427,"")</f>
        <v/>
      </c>
      <c r="AK1297" s="25" t="str">
        <f>IF($BK427='Dummy Matches Summary'!AK$2,$BL427,"")</f>
        <v/>
      </c>
      <c r="AL1297" s="25" t="str">
        <f>IF($BK427='Dummy Matches Summary'!AL$2,$BL427,"")</f>
        <v/>
      </c>
      <c r="AM1297" s="25" t="str">
        <f>IF($BK427='Dummy Matches Summary'!AM$2,$BL427,"")</f>
        <v/>
      </c>
      <c r="AN1297" s="25" t="str">
        <f>IF($BK427='Dummy Matches Summary'!AN$2,$BL427,"")</f>
        <v/>
      </c>
      <c r="AO1297" s="25" t="str">
        <f>IF($BK427='Dummy Matches Summary'!AO$2,$BL427,"")</f>
        <v/>
      </c>
      <c r="AP1297" s="25" t="str">
        <f>IF($BK427='Dummy Matches Summary'!AP$2,$BL427,"")</f>
        <v/>
      </c>
      <c r="AQ1297" s="25" t="str">
        <f>IF($BK427='Dummy Matches Summary'!AQ$2,$BL427,"")</f>
        <v/>
      </c>
      <c r="AR1297" s="25" t="str">
        <f>IF($BK427='Dummy Matches Summary'!AR$2,$BL427,"")</f>
        <v/>
      </c>
      <c r="AS1297" s="25" t="str">
        <f>IF($BK427='Dummy Matches Summary'!AS$2,$BL427,"")</f>
        <v/>
      </c>
      <c r="AT1297" s="25" t="str">
        <f>IF($BK427='Dummy Matches Summary'!AT$2,$BL427,"")</f>
        <v/>
      </c>
      <c r="AU1297" s="25" t="str">
        <f>IF($BK427='Dummy Matches Summary'!AU$2,$BL427,"")</f>
        <v/>
      </c>
      <c r="AV1297" s="25" t="str">
        <f>IF($BK427='Dummy Matches Summary'!AV$2,$BL427,"")</f>
        <v/>
      </c>
      <c r="AW1297" s="25" t="str">
        <f>IF($BK427='Dummy Matches Summary'!AW$2,$BL427,"")</f>
        <v/>
      </c>
      <c r="AX1297" s="25" t="str">
        <f>IF($BK427='Dummy Matches Summary'!AX$2,$BL427,"")</f>
        <v/>
      </c>
      <c r="AY1297" s="25" t="str">
        <f>IF($BK427='Dummy Matches Summary'!AY$2,$BL427,"")</f>
        <v/>
      </c>
      <c r="AZ1297" s="25" t="str">
        <f>IF($BK427='Dummy Matches Summary'!AZ$2,$BL427,"")</f>
        <v/>
      </c>
      <c r="BA1297" s="25" t="str">
        <f>IF($BK427='Dummy Matches Summary'!BA$2,$BL427,"")</f>
        <v/>
      </c>
      <c r="BB1297" s="25" t="str">
        <f>IF($BK427='Dummy Matches Summary'!BB$2,$BL427,"")</f>
        <v/>
      </c>
      <c r="BC1297" s="25" t="str">
        <f>IF($BK427='Dummy Matches Summary'!BC$2,$BL427,"")</f>
        <v/>
      </c>
      <c r="BD1297" s="25" t="str">
        <f>IF($BK427='Dummy Matches Summary'!BD$2,$BL427,"")</f>
        <v/>
      </c>
      <c r="BE1297" s="25" t="str">
        <f>IF($BK427='Dummy Matches Summary'!BE$2,$BL427,"")</f>
        <v/>
      </c>
      <c r="BF1297" s="25" t="str">
        <f>IF($BK427='Dummy Matches Summary'!BF$2,$BL427,"")</f>
        <v/>
      </c>
      <c r="BG1297" s="25" t="str">
        <f>IF($BK427='Dummy Matches Summary'!BG$2,$BL427,"")</f>
        <v/>
      </c>
    </row>
    <row r="1298" spans="1:59" s="39" customFormat="1" x14ac:dyDescent="0.3">
      <c r="A1298" s="39">
        <v>1296</v>
      </c>
      <c r="B1298" s="25" t="str">
        <f>IF($BK428='Dummy Matches Summary'!B$2,$BL428,"")</f>
        <v/>
      </c>
      <c r="C1298" s="25" t="str">
        <f>IF($BK428='Dummy Matches Summary'!C$2,$BL428,"")</f>
        <v/>
      </c>
      <c r="D1298" s="25" t="str">
        <f>IF($BK428='Dummy Matches Summary'!D$2,$BL428,"")</f>
        <v/>
      </c>
      <c r="E1298" s="25" t="str">
        <f>IF($BK428='Dummy Matches Summary'!E$2,$BL428,"")</f>
        <v/>
      </c>
      <c r="F1298" s="25" t="str">
        <f>IF($BK428='Dummy Matches Summary'!F$2,$BL428,"")</f>
        <v/>
      </c>
      <c r="G1298" s="25" t="str">
        <f>IF($BK428='Dummy Matches Summary'!G$2,$BL428,"")</f>
        <v/>
      </c>
      <c r="H1298" s="25" t="str">
        <f>IF($BK428='Dummy Matches Summary'!H$2,$BL428,"")</f>
        <v/>
      </c>
      <c r="I1298" s="25" t="str">
        <f>IF($BK428='Dummy Matches Summary'!I$2,$BL428,"")</f>
        <v/>
      </c>
      <c r="J1298" s="25" t="str">
        <f>IF($BK428='Dummy Matches Summary'!J$2,$BL428,"")</f>
        <v/>
      </c>
      <c r="K1298" s="25" t="str">
        <f>IF($BK428='Dummy Matches Summary'!K$2,$BL428,"")</f>
        <v/>
      </c>
      <c r="L1298" s="25" t="str">
        <f>IF($BK428='Dummy Matches Summary'!L$2,$BL428,"")</f>
        <v/>
      </c>
      <c r="M1298" s="25" t="str">
        <f>IF($BK428='Dummy Matches Summary'!M$2,$BL428,"")</f>
        <v/>
      </c>
      <c r="N1298" s="25" t="str">
        <f>IF($BK428='Dummy Matches Summary'!N$2,$BL428,"")</f>
        <v/>
      </c>
      <c r="O1298" s="25" t="str">
        <f>IF($BK428='Dummy Matches Summary'!O$2,$BL428,"")</f>
        <v/>
      </c>
      <c r="P1298" s="25" t="str">
        <f>IF($BK428='Dummy Matches Summary'!P$2,$BL428,"")</f>
        <v/>
      </c>
      <c r="Q1298" s="25" t="str">
        <f>IF($BK428='Dummy Matches Summary'!Q$2,$BL428,"")</f>
        <v/>
      </c>
      <c r="R1298" s="25" t="str">
        <f>IF($BK428='Dummy Matches Summary'!R$2,$BL428,"")</f>
        <v/>
      </c>
      <c r="S1298" s="25" t="str">
        <f>IF($BK428='Dummy Matches Summary'!S$2,$BL428,"")</f>
        <v/>
      </c>
      <c r="T1298" s="25" t="str">
        <f>IF($BK428='Dummy Matches Summary'!T$2,$BL428,"")</f>
        <v/>
      </c>
      <c r="U1298" s="25" t="str">
        <f>IF($BK428='Dummy Matches Summary'!U$2,$BL428,"")</f>
        <v/>
      </c>
      <c r="V1298" s="25" t="str">
        <f>IF($BK428='Dummy Matches Summary'!V$2,$BL428,"")</f>
        <v/>
      </c>
      <c r="W1298" s="25" t="str">
        <f>IF($BK428='Dummy Matches Summary'!W$2,$BL428,"")</f>
        <v/>
      </c>
      <c r="X1298" s="25" t="str">
        <f>IF($BK428='Dummy Matches Summary'!X$2,$BL428,"")</f>
        <v/>
      </c>
      <c r="Y1298" s="25" t="str">
        <f>IF($BK428='Dummy Matches Summary'!Y$2,$BL428,"")</f>
        <v/>
      </c>
      <c r="Z1298" s="25" t="str">
        <f>IF($BK428='Dummy Matches Summary'!Z$2,$BL428,"")</f>
        <v/>
      </c>
      <c r="AA1298" s="25" t="str">
        <f>IF($BK428='Dummy Matches Summary'!AA$2,$BL428,"")</f>
        <v/>
      </c>
      <c r="AB1298" s="25" t="str">
        <f>IF($BK428='Dummy Matches Summary'!AB$2,$BL428,"")</f>
        <v/>
      </c>
      <c r="AC1298" s="25" t="str">
        <f>IF($BK428='Dummy Matches Summary'!AC$2,$BL428,"")</f>
        <v/>
      </c>
      <c r="AD1298" s="25" t="str">
        <f>IF($BK428='Dummy Matches Summary'!AD$2,$BL428,"")</f>
        <v/>
      </c>
      <c r="AE1298" s="25" t="str">
        <f>IF($BK428='Dummy Matches Summary'!AE$2,$BL428,"")</f>
        <v/>
      </c>
      <c r="AF1298" s="25" t="str">
        <f>IF($BK428='Dummy Matches Summary'!AF$2,$BL428,"")</f>
        <v/>
      </c>
      <c r="AG1298" s="25" t="str">
        <f>IF($BK428='Dummy Matches Summary'!AG$2,$BL428,"")</f>
        <v/>
      </c>
      <c r="AH1298" s="25" t="str">
        <f>IF($BK428='Dummy Matches Summary'!AH$2,$BL428,"")</f>
        <v/>
      </c>
      <c r="AI1298" s="25" t="str">
        <f>IF($BK428='Dummy Matches Summary'!AI$2,$BL428,"")</f>
        <v/>
      </c>
      <c r="AJ1298" s="25" t="str">
        <f>IF($BK428='Dummy Matches Summary'!AJ$2,$BL428,"")</f>
        <v/>
      </c>
      <c r="AK1298" s="25" t="str">
        <f>IF($BK428='Dummy Matches Summary'!AK$2,$BL428,"")</f>
        <v/>
      </c>
      <c r="AL1298" s="25" t="str">
        <f>IF($BK428='Dummy Matches Summary'!AL$2,$BL428,"")</f>
        <v/>
      </c>
      <c r="AM1298" s="25" t="str">
        <f>IF($BK428='Dummy Matches Summary'!AM$2,$BL428,"")</f>
        <v/>
      </c>
      <c r="AN1298" s="25" t="str">
        <f>IF($BK428='Dummy Matches Summary'!AN$2,$BL428,"")</f>
        <v/>
      </c>
      <c r="AO1298" s="25" t="str">
        <f>IF($BK428='Dummy Matches Summary'!AO$2,$BL428,"")</f>
        <v/>
      </c>
      <c r="AP1298" s="25" t="str">
        <f>IF($BK428='Dummy Matches Summary'!AP$2,$BL428,"")</f>
        <v/>
      </c>
      <c r="AQ1298" s="25" t="str">
        <f>IF($BK428='Dummy Matches Summary'!AQ$2,$BL428,"")</f>
        <v/>
      </c>
      <c r="AR1298" s="25" t="str">
        <f>IF($BK428='Dummy Matches Summary'!AR$2,$BL428,"")</f>
        <v/>
      </c>
      <c r="AS1298" s="25" t="str">
        <f>IF($BK428='Dummy Matches Summary'!AS$2,$BL428,"")</f>
        <v/>
      </c>
      <c r="AT1298" s="25" t="str">
        <f>IF($BK428='Dummy Matches Summary'!AT$2,$BL428,"")</f>
        <v/>
      </c>
      <c r="AU1298" s="25" t="str">
        <f>IF($BK428='Dummy Matches Summary'!AU$2,$BL428,"")</f>
        <v/>
      </c>
      <c r="AV1298" s="25" t="str">
        <f>IF($BK428='Dummy Matches Summary'!AV$2,$BL428,"")</f>
        <v/>
      </c>
      <c r="AW1298" s="25" t="str">
        <f>IF($BK428='Dummy Matches Summary'!AW$2,$BL428,"")</f>
        <v/>
      </c>
      <c r="AX1298" s="25" t="str">
        <f>IF($BK428='Dummy Matches Summary'!AX$2,$BL428,"")</f>
        <v/>
      </c>
      <c r="AY1298" s="25" t="str">
        <f>IF($BK428='Dummy Matches Summary'!AY$2,$BL428,"")</f>
        <v/>
      </c>
      <c r="AZ1298" s="25" t="str">
        <f>IF($BK428='Dummy Matches Summary'!AZ$2,$BL428,"")</f>
        <v/>
      </c>
      <c r="BA1298" s="25" t="str">
        <f>IF($BK428='Dummy Matches Summary'!BA$2,$BL428,"")</f>
        <v/>
      </c>
      <c r="BB1298" s="25" t="str">
        <f>IF($BK428='Dummy Matches Summary'!BB$2,$BL428,"")</f>
        <v/>
      </c>
      <c r="BC1298" s="25" t="str">
        <f>IF($BK428='Dummy Matches Summary'!BC$2,$BL428,"")</f>
        <v/>
      </c>
      <c r="BD1298" s="25" t="str">
        <f>IF($BK428='Dummy Matches Summary'!BD$2,$BL428,"")</f>
        <v/>
      </c>
      <c r="BE1298" s="25" t="str">
        <f>IF($BK428='Dummy Matches Summary'!BE$2,$BL428,"")</f>
        <v/>
      </c>
      <c r="BF1298" s="25" t="str">
        <f>IF($BK428='Dummy Matches Summary'!BF$2,$BL428,"")</f>
        <v/>
      </c>
      <c r="BG1298" s="25" t="str">
        <f>IF($BK428='Dummy Matches Summary'!BG$2,$BL428,"")</f>
        <v/>
      </c>
    </row>
    <row r="1299" spans="1:59" s="39" customFormat="1" x14ac:dyDescent="0.3">
      <c r="A1299" s="39">
        <v>1297</v>
      </c>
      <c r="B1299" s="25" t="str">
        <f>IF($BK429='Dummy Matches Summary'!B$2,$BL429,"")</f>
        <v/>
      </c>
      <c r="C1299" s="25" t="str">
        <f>IF($BK429='Dummy Matches Summary'!C$2,$BL429,"")</f>
        <v/>
      </c>
      <c r="D1299" s="25" t="str">
        <f>IF($BK429='Dummy Matches Summary'!D$2,$BL429,"")</f>
        <v/>
      </c>
      <c r="E1299" s="25" t="str">
        <f>IF($BK429='Dummy Matches Summary'!E$2,$BL429,"")</f>
        <v/>
      </c>
      <c r="F1299" s="25" t="str">
        <f>IF($BK429='Dummy Matches Summary'!F$2,$BL429,"")</f>
        <v/>
      </c>
      <c r="G1299" s="25" t="str">
        <f>IF($BK429='Dummy Matches Summary'!G$2,$BL429,"")</f>
        <v/>
      </c>
      <c r="H1299" s="25" t="str">
        <f>IF($BK429='Dummy Matches Summary'!H$2,$BL429,"")</f>
        <v/>
      </c>
      <c r="I1299" s="25" t="str">
        <f>IF($BK429='Dummy Matches Summary'!I$2,$BL429,"")</f>
        <v/>
      </c>
      <c r="J1299" s="25" t="str">
        <f>IF($BK429='Dummy Matches Summary'!J$2,$BL429,"")</f>
        <v/>
      </c>
      <c r="K1299" s="25" t="str">
        <f>IF($BK429='Dummy Matches Summary'!K$2,$BL429,"")</f>
        <v/>
      </c>
      <c r="L1299" s="25" t="str">
        <f>IF($BK429='Dummy Matches Summary'!L$2,$BL429,"")</f>
        <v/>
      </c>
      <c r="M1299" s="25" t="str">
        <f>IF($BK429='Dummy Matches Summary'!M$2,$BL429,"")</f>
        <v/>
      </c>
      <c r="N1299" s="25" t="str">
        <f>IF($BK429='Dummy Matches Summary'!N$2,$BL429,"")</f>
        <v/>
      </c>
      <c r="O1299" s="25" t="str">
        <f>IF($BK429='Dummy Matches Summary'!O$2,$BL429,"")</f>
        <v/>
      </c>
      <c r="P1299" s="25" t="str">
        <f>IF($BK429='Dummy Matches Summary'!P$2,$BL429,"")</f>
        <v/>
      </c>
      <c r="Q1299" s="25" t="str">
        <f>IF($BK429='Dummy Matches Summary'!Q$2,$BL429,"")</f>
        <v/>
      </c>
      <c r="R1299" s="25" t="str">
        <f>IF($BK429='Dummy Matches Summary'!R$2,$BL429,"")</f>
        <v/>
      </c>
      <c r="S1299" s="25" t="str">
        <f>IF($BK429='Dummy Matches Summary'!S$2,$BL429,"")</f>
        <v/>
      </c>
      <c r="T1299" s="25" t="str">
        <f>IF($BK429='Dummy Matches Summary'!T$2,$BL429,"")</f>
        <v/>
      </c>
      <c r="U1299" s="25" t="str">
        <f>IF($BK429='Dummy Matches Summary'!U$2,$BL429,"")</f>
        <v/>
      </c>
      <c r="V1299" s="25" t="str">
        <f>IF($BK429='Dummy Matches Summary'!V$2,$BL429,"")</f>
        <v/>
      </c>
      <c r="W1299" s="25" t="str">
        <f>IF($BK429='Dummy Matches Summary'!W$2,$BL429,"")</f>
        <v/>
      </c>
      <c r="X1299" s="25" t="str">
        <f>IF($BK429='Dummy Matches Summary'!X$2,$BL429,"")</f>
        <v/>
      </c>
      <c r="Y1299" s="25" t="str">
        <f>IF($BK429='Dummy Matches Summary'!Y$2,$BL429,"")</f>
        <v/>
      </c>
      <c r="Z1299" s="25" t="str">
        <f>IF($BK429='Dummy Matches Summary'!Z$2,$BL429,"")</f>
        <v/>
      </c>
      <c r="AA1299" s="25" t="str">
        <f>IF($BK429='Dummy Matches Summary'!AA$2,$BL429,"")</f>
        <v/>
      </c>
      <c r="AB1299" s="25" t="str">
        <f>IF($BK429='Dummy Matches Summary'!AB$2,$BL429,"")</f>
        <v/>
      </c>
      <c r="AC1299" s="25" t="str">
        <f>IF($BK429='Dummy Matches Summary'!AC$2,$BL429,"")</f>
        <v/>
      </c>
      <c r="AD1299" s="25" t="str">
        <f>IF($BK429='Dummy Matches Summary'!AD$2,$BL429,"")</f>
        <v/>
      </c>
      <c r="AE1299" s="25" t="str">
        <f>IF($BK429='Dummy Matches Summary'!AE$2,$BL429,"")</f>
        <v/>
      </c>
      <c r="AF1299" s="25" t="str">
        <f>IF($BK429='Dummy Matches Summary'!AF$2,$BL429,"")</f>
        <v/>
      </c>
      <c r="AG1299" s="25" t="str">
        <f>IF($BK429='Dummy Matches Summary'!AG$2,$BL429,"")</f>
        <v/>
      </c>
      <c r="AH1299" s="25" t="str">
        <f>IF($BK429='Dummy Matches Summary'!AH$2,$BL429,"")</f>
        <v/>
      </c>
      <c r="AI1299" s="25" t="str">
        <f>IF($BK429='Dummy Matches Summary'!AI$2,$BL429,"")</f>
        <v/>
      </c>
      <c r="AJ1299" s="25" t="str">
        <f>IF($BK429='Dummy Matches Summary'!AJ$2,$BL429,"")</f>
        <v/>
      </c>
      <c r="AK1299" s="25" t="str">
        <f>IF($BK429='Dummy Matches Summary'!AK$2,$BL429,"")</f>
        <v/>
      </c>
      <c r="AL1299" s="25" t="str">
        <f>IF($BK429='Dummy Matches Summary'!AL$2,$BL429,"")</f>
        <v/>
      </c>
      <c r="AM1299" s="25" t="str">
        <f>IF($BK429='Dummy Matches Summary'!AM$2,$BL429,"")</f>
        <v/>
      </c>
      <c r="AN1299" s="25" t="str">
        <f>IF($BK429='Dummy Matches Summary'!AN$2,$BL429,"")</f>
        <v/>
      </c>
      <c r="AO1299" s="25" t="str">
        <f>IF($BK429='Dummy Matches Summary'!AO$2,$BL429,"")</f>
        <v/>
      </c>
      <c r="AP1299" s="25" t="str">
        <f>IF($BK429='Dummy Matches Summary'!AP$2,$BL429,"")</f>
        <v/>
      </c>
      <c r="AQ1299" s="25" t="str">
        <f>IF($BK429='Dummy Matches Summary'!AQ$2,$BL429,"")</f>
        <v/>
      </c>
      <c r="AR1299" s="25" t="str">
        <f>IF($BK429='Dummy Matches Summary'!AR$2,$BL429,"")</f>
        <v/>
      </c>
      <c r="AS1299" s="25" t="str">
        <f>IF($BK429='Dummy Matches Summary'!AS$2,$BL429,"")</f>
        <v/>
      </c>
      <c r="AT1299" s="25" t="str">
        <f>IF($BK429='Dummy Matches Summary'!AT$2,$BL429,"")</f>
        <v/>
      </c>
      <c r="AU1299" s="25" t="str">
        <f>IF($BK429='Dummy Matches Summary'!AU$2,$BL429,"")</f>
        <v/>
      </c>
      <c r="AV1299" s="25" t="str">
        <f>IF($BK429='Dummy Matches Summary'!AV$2,$BL429,"")</f>
        <v/>
      </c>
      <c r="AW1299" s="25" t="str">
        <f>IF($BK429='Dummy Matches Summary'!AW$2,$BL429,"")</f>
        <v/>
      </c>
      <c r="AX1299" s="25" t="str">
        <f>IF($BK429='Dummy Matches Summary'!AX$2,$BL429,"")</f>
        <v/>
      </c>
      <c r="AY1299" s="25" t="str">
        <f>IF($BK429='Dummy Matches Summary'!AY$2,$BL429,"")</f>
        <v/>
      </c>
      <c r="AZ1299" s="25" t="str">
        <f>IF($BK429='Dummy Matches Summary'!AZ$2,$BL429,"")</f>
        <v/>
      </c>
      <c r="BA1299" s="25" t="str">
        <f>IF($BK429='Dummy Matches Summary'!BA$2,$BL429,"")</f>
        <v/>
      </c>
      <c r="BB1299" s="25" t="str">
        <f>IF($BK429='Dummy Matches Summary'!BB$2,$BL429,"")</f>
        <v/>
      </c>
      <c r="BC1299" s="25" t="str">
        <f>IF($BK429='Dummy Matches Summary'!BC$2,$BL429,"")</f>
        <v/>
      </c>
      <c r="BD1299" s="25" t="str">
        <f>IF($BK429='Dummy Matches Summary'!BD$2,$BL429,"")</f>
        <v/>
      </c>
      <c r="BE1299" s="25" t="str">
        <f>IF($BK429='Dummy Matches Summary'!BE$2,$BL429,"")</f>
        <v/>
      </c>
      <c r="BF1299" s="25" t="str">
        <f>IF($BK429='Dummy Matches Summary'!BF$2,$BL429,"")</f>
        <v/>
      </c>
      <c r="BG1299" s="25" t="str">
        <f>IF($BK429='Dummy Matches Summary'!BG$2,$BL429,"")</f>
        <v/>
      </c>
    </row>
    <row r="1300" spans="1:59" s="39" customFormat="1" x14ac:dyDescent="0.3">
      <c r="A1300" s="39">
        <v>1298</v>
      </c>
      <c r="B1300" s="25" t="str">
        <f>IF($BK430='Dummy Matches Summary'!B$2,$BL430,"")</f>
        <v/>
      </c>
      <c r="C1300" s="25" t="str">
        <f>IF($BK430='Dummy Matches Summary'!C$2,$BL430,"")</f>
        <v/>
      </c>
      <c r="D1300" s="25" t="str">
        <f>IF($BK430='Dummy Matches Summary'!D$2,$BL430,"")</f>
        <v/>
      </c>
      <c r="E1300" s="25" t="str">
        <f>IF($BK430='Dummy Matches Summary'!E$2,$BL430,"")</f>
        <v/>
      </c>
      <c r="F1300" s="25" t="str">
        <f>IF($BK430='Dummy Matches Summary'!F$2,$BL430,"")</f>
        <v/>
      </c>
      <c r="G1300" s="25" t="str">
        <f>IF($BK430='Dummy Matches Summary'!G$2,$BL430,"")</f>
        <v/>
      </c>
      <c r="H1300" s="25" t="str">
        <f>IF($BK430='Dummy Matches Summary'!H$2,$BL430,"")</f>
        <v/>
      </c>
      <c r="I1300" s="25" t="str">
        <f>IF($BK430='Dummy Matches Summary'!I$2,$BL430,"")</f>
        <v/>
      </c>
      <c r="J1300" s="25" t="str">
        <f>IF($BK430='Dummy Matches Summary'!J$2,$BL430,"")</f>
        <v/>
      </c>
      <c r="K1300" s="25" t="str">
        <f>IF($BK430='Dummy Matches Summary'!K$2,$BL430,"")</f>
        <v/>
      </c>
      <c r="L1300" s="25" t="str">
        <f>IF($BK430='Dummy Matches Summary'!L$2,$BL430,"")</f>
        <v/>
      </c>
      <c r="M1300" s="25" t="str">
        <f>IF($BK430='Dummy Matches Summary'!M$2,$BL430,"")</f>
        <v/>
      </c>
      <c r="N1300" s="25" t="str">
        <f>IF($BK430='Dummy Matches Summary'!N$2,$BL430,"")</f>
        <v/>
      </c>
      <c r="O1300" s="25" t="str">
        <f>IF($BK430='Dummy Matches Summary'!O$2,$BL430,"")</f>
        <v/>
      </c>
      <c r="P1300" s="25" t="str">
        <f>IF($BK430='Dummy Matches Summary'!P$2,$BL430,"")</f>
        <v/>
      </c>
      <c r="Q1300" s="25" t="str">
        <f>IF($BK430='Dummy Matches Summary'!Q$2,$BL430,"")</f>
        <v/>
      </c>
      <c r="R1300" s="25" t="str">
        <f>IF($BK430='Dummy Matches Summary'!R$2,$BL430,"")</f>
        <v/>
      </c>
      <c r="S1300" s="25" t="str">
        <f>IF($BK430='Dummy Matches Summary'!S$2,$BL430,"")</f>
        <v/>
      </c>
      <c r="T1300" s="25" t="str">
        <f>IF($BK430='Dummy Matches Summary'!T$2,$BL430,"")</f>
        <v/>
      </c>
      <c r="U1300" s="25" t="str">
        <f>IF($BK430='Dummy Matches Summary'!U$2,$BL430,"")</f>
        <v/>
      </c>
      <c r="V1300" s="25" t="str">
        <f>IF($BK430='Dummy Matches Summary'!V$2,$BL430,"")</f>
        <v/>
      </c>
      <c r="W1300" s="25" t="str">
        <f>IF($BK430='Dummy Matches Summary'!W$2,$BL430,"")</f>
        <v/>
      </c>
      <c r="X1300" s="25" t="str">
        <f>IF($BK430='Dummy Matches Summary'!X$2,$BL430,"")</f>
        <v/>
      </c>
      <c r="Y1300" s="25" t="str">
        <f>IF($BK430='Dummy Matches Summary'!Y$2,$BL430,"")</f>
        <v/>
      </c>
      <c r="Z1300" s="25" t="str">
        <f>IF($BK430='Dummy Matches Summary'!Z$2,$BL430,"")</f>
        <v/>
      </c>
      <c r="AA1300" s="25" t="str">
        <f>IF($BK430='Dummy Matches Summary'!AA$2,$BL430,"")</f>
        <v/>
      </c>
      <c r="AB1300" s="25" t="str">
        <f>IF($BK430='Dummy Matches Summary'!AB$2,$BL430,"")</f>
        <v/>
      </c>
      <c r="AC1300" s="25" t="str">
        <f>IF($BK430='Dummy Matches Summary'!AC$2,$BL430,"")</f>
        <v/>
      </c>
      <c r="AD1300" s="25" t="str">
        <f>IF($BK430='Dummy Matches Summary'!AD$2,$BL430,"")</f>
        <v/>
      </c>
      <c r="AE1300" s="25" t="str">
        <f>IF($BK430='Dummy Matches Summary'!AE$2,$BL430,"")</f>
        <v/>
      </c>
      <c r="AF1300" s="25" t="str">
        <f>IF($BK430='Dummy Matches Summary'!AF$2,$BL430,"")</f>
        <v/>
      </c>
      <c r="AG1300" s="25" t="str">
        <f>IF($BK430='Dummy Matches Summary'!AG$2,$BL430,"")</f>
        <v/>
      </c>
      <c r="AH1300" s="25" t="str">
        <f>IF($BK430='Dummy Matches Summary'!AH$2,$BL430,"")</f>
        <v/>
      </c>
      <c r="AI1300" s="25" t="str">
        <f>IF($BK430='Dummy Matches Summary'!AI$2,$BL430,"")</f>
        <v/>
      </c>
      <c r="AJ1300" s="25" t="str">
        <f>IF($BK430='Dummy Matches Summary'!AJ$2,$BL430,"")</f>
        <v/>
      </c>
      <c r="AK1300" s="25" t="str">
        <f>IF($BK430='Dummy Matches Summary'!AK$2,$BL430,"")</f>
        <v/>
      </c>
      <c r="AL1300" s="25" t="str">
        <f>IF($BK430='Dummy Matches Summary'!AL$2,$BL430,"")</f>
        <v/>
      </c>
      <c r="AM1300" s="25" t="str">
        <f>IF($BK430='Dummy Matches Summary'!AM$2,$BL430,"")</f>
        <v/>
      </c>
      <c r="AN1300" s="25" t="str">
        <f>IF($BK430='Dummy Matches Summary'!AN$2,$BL430,"")</f>
        <v/>
      </c>
      <c r="AO1300" s="25" t="str">
        <f>IF($BK430='Dummy Matches Summary'!AO$2,$BL430,"")</f>
        <v/>
      </c>
      <c r="AP1300" s="25" t="str">
        <f>IF($BK430='Dummy Matches Summary'!AP$2,$BL430,"")</f>
        <v/>
      </c>
      <c r="AQ1300" s="25" t="str">
        <f>IF($BK430='Dummy Matches Summary'!AQ$2,$BL430,"")</f>
        <v/>
      </c>
      <c r="AR1300" s="25" t="str">
        <f>IF($BK430='Dummy Matches Summary'!AR$2,$BL430,"")</f>
        <v/>
      </c>
      <c r="AS1300" s="25" t="str">
        <f>IF($BK430='Dummy Matches Summary'!AS$2,$BL430,"")</f>
        <v/>
      </c>
      <c r="AT1300" s="25" t="str">
        <f>IF($BK430='Dummy Matches Summary'!AT$2,$BL430,"")</f>
        <v/>
      </c>
      <c r="AU1300" s="25" t="str">
        <f>IF($BK430='Dummy Matches Summary'!AU$2,$BL430,"")</f>
        <v/>
      </c>
      <c r="AV1300" s="25" t="str">
        <f>IF($BK430='Dummy Matches Summary'!AV$2,$BL430,"")</f>
        <v/>
      </c>
      <c r="AW1300" s="25" t="str">
        <f>IF($BK430='Dummy Matches Summary'!AW$2,$BL430,"")</f>
        <v/>
      </c>
      <c r="AX1300" s="25" t="str">
        <f>IF($BK430='Dummy Matches Summary'!AX$2,$BL430,"")</f>
        <v/>
      </c>
      <c r="AY1300" s="25" t="str">
        <f>IF($BK430='Dummy Matches Summary'!AY$2,$BL430,"")</f>
        <v/>
      </c>
      <c r="AZ1300" s="25" t="str">
        <f>IF($BK430='Dummy Matches Summary'!AZ$2,$BL430,"")</f>
        <v/>
      </c>
      <c r="BA1300" s="25" t="str">
        <f>IF($BK430='Dummy Matches Summary'!BA$2,$BL430,"")</f>
        <v/>
      </c>
      <c r="BB1300" s="25" t="str">
        <f>IF($BK430='Dummy Matches Summary'!BB$2,$BL430,"")</f>
        <v/>
      </c>
      <c r="BC1300" s="25" t="str">
        <f>IF($BK430='Dummy Matches Summary'!BC$2,$BL430,"")</f>
        <v/>
      </c>
      <c r="BD1300" s="25" t="str">
        <f>IF($BK430='Dummy Matches Summary'!BD$2,$BL430,"")</f>
        <v/>
      </c>
      <c r="BE1300" s="25" t="str">
        <f>IF($BK430='Dummy Matches Summary'!BE$2,$BL430,"")</f>
        <v/>
      </c>
      <c r="BF1300" s="25" t="str">
        <f>IF($BK430='Dummy Matches Summary'!BF$2,$BL430,"")</f>
        <v/>
      </c>
      <c r="BG1300" s="25" t="str">
        <f>IF($BK430='Dummy Matches Summary'!BG$2,$BL430,"")</f>
        <v/>
      </c>
    </row>
    <row r="1301" spans="1:59" s="39" customFormat="1" x14ac:dyDescent="0.3">
      <c r="A1301" s="39">
        <v>1299</v>
      </c>
      <c r="B1301" s="25" t="str">
        <f>IF($BK431='Dummy Matches Summary'!B$2,$BL431,"")</f>
        <v/>
      </c>
      <c r="C1301" s="25" t="str">
        <f>IF($BK431='Dummy Matches Summary'!C$2,$BL431,"")</f>
        <v/>
      </c>
      <c r="D1301" s="25" t="str">
        <f>IF($BK431='Dummy Matches Summary'!D$2,$BL431,"")</f>
        <v/>
      </c>
      <c r="E1301" s="25" t="str">
        <f>IF($BK431='Dummy Matches Summary'!E$2,$BL431,"")</f>
        <v/>
      </c>
      <c r="F1301" s="25" t="str">
        <f>IF($BK431='Dummy Matches Summary'!F$2,$BL431,"")</f>
        <v/>
      </c>
      <c r="G1301" s="25" t="str">
        <f>IF($BK431='Dummy Matches Summary'!G$2,$BL431,"")</f>
        <v/>
      </c>
      <c r="H1301" s="25" t="str">
        <f>IF($BK431='Dummy Matches Summary'!H$2,$BL431,"")</f>
        <v/>
      </c>
      <c r="I1301" s="25" t="str">
        <f>IF($BK431='Dummy Matches Summary'!I$2,$BL431,"")</f>
        <v/>
      </c>
      <c r="J1301" s="25" t="str">
        <f>IF($BK431='Dummy Matches Summary'!J$2,$BL431,"")</f>
        <v/>
      </c>
      <c r="K1301" s="25" t="str">
        <f>IF($BK431='Dummy Matches Summary'!K$2,$BL431,"")</f>
        <v/>
      </c>
      <c r="L1301" s="25" t="str">
        <f>IF($BK431='Dummy Matches Summary'!L$2,$BL431,"")</f>
        <v/>
      </c>
      <c r="M1301" s="25" t="str">
        <f>IF($BK431='Dummy Matches Summary'!M$2,$BL431,"")</f>
        <v/>
      </c>
      <c r="N1301" s="25" t="str">
        <f>IF($BK431='Dummy Matches Summary'!N$2,$BL431,"")</f>
        <v/>
      </c>
      <c r="O1301" s="25" t="str">
        <f>IF($BK431='Dummy Matches Summary'!O$2,$BL431,"")</f>
        <v/>
      </c>
      <c r="P1301" s="25" t="str">
        <f>IF($BK431='Dummy Matches Summary'!P$2,$BL431,"")</f>
        <v/>
      </c>
      <c r="Q1301" s="25" t="str">
        <f>IF($BK431='Dummy Matches Summary'!Q$2,$BL431,"")</f>
        <v/>
      </c>
      <c r="R1301" s="25" t="str">
        <f>IF($BK431='Dummy Matches Summary'!R$2,$BL431,"")</f>
        <v/>
      </c>
      <c r="S1301" s="25" t="str">
        <f>IF($BK431='Dummy Matches Summary'!S$2,$BL431,"")</f>
        <v/>
      </c>
      <c r="T1301" s="25" t="str">
        <f>IF($BK431='Dummy Matches Summary'!T$2,$BL431,"")</f>
        <v/>
      </c>
      <c r="U1301" s="25" t="str">
        <f>IF($BK431='Dummy Matches Summary'!U$2,$BL431,"")</f>
        <v/>
      </c>
      <c r="V1301" s="25" t="str">
        <f>IF($BK431='Dummy Matches Summary'!V$2,$BL431,"")</f>
        <v/>
      </c>
      <c r="W1301" s="25" t="str">
        <f>IF($BK431='Dummy Matches Summary'!W$2,$BL431,"")</f>
        <v/>
      </c>
      <c r="X1301" s="25" t="str">
        <f>IF($BK431='Dummy Matches Summary'!X$2,$BL431,"")</f>
        <v/>
      </c>
      <c r="Y1301" s="25" t="str">
        <f>IF($BK431='Dummy Matches Summary'!Y$2,$BL431,"")</f>
        <v/>
      </c>
      <c r="Z1301" s="25" t="str">
        <f>IF($BK431='Dummy Matches Summary'!Z$2,$BL431,"")</f>
        <v/>
      </c>
      <c r="AA1301" s="25" t="str">
        <f>IF($BK431='Dummy Matches Summary'!AA$2,$BL431,"")</f>
        <v/>
      </c>
      <c r="AB1301" s="25" t="str">
        <f>IF($BK431='Dummy Matches Summary'!AB$2,$BL431,"")</f>
        <v/>
      </c>
      <c r="AC1301" s="25" t="str">
        <f>IF($BK431='Dummy Matches Summary'!AC$2,$BL431,"")</f>
        <v/>
      </c>
      <c r="AD1301" s="25" t="str">
        <f>IF($BK431='Dummy Matches Summary'!AD$2,$BL431,"")</f>
        <v/>
      </c>
      <c r="AE1301" s="25" t="str">
        <f>IF($BK431='Dummy Matches Summary'!AE$2,$BL431,"")</f>
        <v/>
      </c>
      <c r="AF1301" s="25" t="str">
        <f>IF($BK431='Dummy Matches Summary'!AF$2,$BL431,"")</f>
        <v/>
      </c>
      <c r="AG1301" s="25" t="str">
        <f>IF($BK431='Dummy Matches Summary'!AG$2,$BL431,"")</f>
        <v/>
      </c>
      <c r="AH1301" s="25" t="str">
        <f>IF($BK431='Dummy Matches Summary'!AH$2,$BL431,"")</f>
        <v/>
      </c>
      <c r="AI1301" s="25" t="str">
        <f>IF($BK431='Dummy Matches Summary'!AI$2,$BL431,"")</f>
        <v/>
      </c>
      <c r="AJ1301" s="25" t="str">
        <f>IF($BK431='Dummy Matches Summary'!AJ$2,$BL431,"")</f>
        <v/>
      </c>
      <c r="AK1301" s="25" t="str">
        <f>IF($BK431='Dummy Matches Summary'!AK$2,$BL431,"")</f>
        <v/>
      </c>
      <c r="AL1301" s="25" t="str">
        <f>IF($BK431='Dummy Matches Summary'!AL$2,$BL431,"")</f>
        <v/>
      </c>
      <c r="AM1301" s="25" t="str">
        <f>IF($BK431='Dummy Matches Summary'!AM$2,$BL431,"")</f>
        <v/>
      </c>
      <c r="AN1301" s="25" t="str">
        <f>IF($BK431='Dummy Matches Summary'!AN$2,$BL431,"")</f>
        <v/>
      </c>
      <c r="AO1301" s="25" t="str">
        <f>IF($BK431='Dummy Matches Summary'!AO$2,$BL431,"")</f>
        <v/>
      </c>
      <c r="AP1301" s="25" t="str">
        <f>IF($BK431='Dummy Matches Summary'!AP$2,$BL431,"")</f>
        <v/>
      </c>
      <c r="AQ1301" s="25" t="str">
        <f>IF($BK431='Dummy Matches Summary'!AQ$2,$BL431,"")</f>
        <v/>
      </c>
      <c r="AR1301" s="25" t="str">
        <f>IF($BK431='Dummy Matches Summary'!AR$2,$BL431,"")</f>
        <v/>
      </c>
      <c r="AS1301" s="25" t="str">
        <f>IF($BK431='Dummy Matches Summary'!AS$2,$BL431,"")</f>
        <v/>
      </c>
      <c r="AT1301" s="25" t="str">
        <f>IF($BK431='Dummy Matches Summary'!AT$2,$BL431,"")</f>
        <v/>
      </c>
      <c r="AU1301" s="25" t="str">
        <f>IF($BK431='Dummy Matches Summary'!AU$2,$BL431,"")</f>
        <v/>
      </c>
      <c r="AV1301" s="25" t="str">
        <f>IF($BK431='Dummy Matches Summary'!AV$2,$BL431,"")</f>
        <v/>
      </c>
      <c r="AW1301" s="25" t="str">
        <f>IF($BK431='Dummy Matches Summary'!AW$2,$BL431,"")</f>
        <v/>
      </c>
      <c r="AX1301" s="25" t="str">
        <f>IF($BK431='Dummy Matches Summary'!AX$2,$BL431,"")</f>
        <v/>
      </c>
      <c r="AY1301" s="25" t="str">
        <f>IF($BK431='Dummy Matches Summary'!AY$2,$BL431,"")</f>
        <v/>
      </c>
      <c r="AZ1301" s="25" t="str">
        <f>IF($BK431='Dummy Matches Summary'!AZ$2,$BL431,"")</f>
        <v/>
      </c>
      <c r="BA1301" s="25" t="str">
        <f>IF($BK431='Dummy Matches Summary'!BA$2,$BL431,"")</f>
        <v/>
      </c>
      <c r="BB1301" s="25" t="str">
        <f>IF($BK431='Dummy Matches Summary'!BB$2,$BL431,"")</f>
        <v/>
      </c>
      <c r="BC1301" s="25" t="str">
        <f>IF($BK431='Dummy Matches Summary'!BC$2,$BL431,"")</f>
        <v/>
      </c>
      <c r="BD1301" s="25" t="str">
        <f>IF($BK431='Dummy Matches Summary'!BD$2,$BL431,"")</f>
        <v/>
      </c>
      <c r="BE1301" s="25" t="str">
        <f>IF($BK431='Dummy Matches Summary'!BE$2,$BL431,"")</f>
        <v/>
      </c>
      <c r="BF1301" s="25" t="str">
        <f>IF($BK431='Dummy Matches Summary'!BF$2,$BL431,"")</f>
        <v/>
      </c>
      <c r="BG1301" s="25" t="str">
        <f>IF($BK431='Dummy Matches Summary'!BG$2,$BL431,"")</f>
        <v/>
      </c>
    </row>
    <row r="1302" spans="1:59" s="39" customFormat="1" x14ac:dyDescent="0.3">
      <c r="A1302" s="39">
        <v>1300</v>
      </c>
      <c r="B1302" s="25" t="str">
        <f>IF($BK432='Dummy Matches Summary'!B$2,$BL432,"")</f>
        <v/>
      </c>
      <c r="C1302" s="25" t="str">
        <f>IF($BK432='Dummy Matches Summary'!C$2,$BL432,"")</f>
        <v/>
      </c>
      <c r="D1302" s="25" t="str">
        <f>IF($BK432='Dummy Matches Summary'!D$2,$BL432,"")</f>
        <v/>
      </c>
      <c r="E1302" s="25" t="str">
        <f>IF($BK432='Dummy Matches Summary'!E$2,$BL432,"")</f>
        <v/>
      </c>
      <c r="F1302" s="25" t="str">
        <f>IF($BK432='Dummy Matches Summary'!F$2,$BL432,"")</f>
        <v/>
      </c>
      <c r="G1302" s="25" t="str">
        <f>IF($BK432='Dummy Matches Summary'!G$2,$BL432,"")</f>
        <v/>
      </c>
      <c r="H1302" s="25" t="str">
        <f>IF($BK432='Dummy Matches Summary'!H$2,$BL432,"")</f>
        <v/>
      </c>
      <c r="I1302" s="25" t="str">
        <f>IF($BK432='Dummy Matches Summary'!I$2,$BL432,"")</f>
        <v/>
      </c>
      <c r="J1302" s="25" t="str">
        <f>IF($BK432='Dummy Matches Summary'!J$2,$BL432,"")</f>
        <v/>
      </c>
      <c r="K1302" s="25" t="str">
        <f>IF($BK432='Dummy Matches Summary'!K$2,$BL432,"")</f>
        <v/>
      </c>
      <c r="L1302" s="25" t="str">
        <f>IF($BK432='Dummy Matches Summary'!L$2,$BL432,"")</f>
        <v/>
      </c>
      <c r="M1302" s="25" t="str">
        <f>IF($BK432='Dummy Matches Summary'!M$2,$BL432,"")</f>
        <v/>
      </c>
      <c r="N1302" s="25" t="str">
        <f>IF($BK432='Dummy Matches Summary'!N$2,$BL432,"")</f>
        <v/>
      </c>
      <c r="O1302" s="25" t="str">
        <f>IF($BK432='Dummy Matches Summary'!O$2,$BL432,"")</f>
        <v/>
      </c>
      <c r="P1302" s="25" t="str">
        <f>IF($BK432='Dummy Matches Summary'!P$2,$BL432,"")</f>
        <v/>
      </c>
      <c r="Q1302" s="25" t="str">
        <f>IF($BK432='Dummy Matches Summary'!Q$2,$BL432,"")</f>
        <v/>
      </c>
      <c r="R1302" s="25" t="str">
        <f>IF($BK432='Dummy Matches Summary'!R$2,$BL432,"")</f>
        <v/>
      </c>
      <c r="S1302" s="25" t="str">
        <f>IF($BK432='Dummy Matches Summary'!S$2,$BL432,"")</f>
        <v/>
      </c>
      <c r="T1302" s="25" t="str">
        <f>IF($BK432='Dummy Matches Summary'!T$2,$BL432,"")</f>
        <v/>
      </c>
      <c r="U1302" s="25" t="str">
        <f>IF($BK432='Dummy Matches Summary'!U$2,$BL432,"")</f>
        <v/>
      </c>
      <c r="V1302" s="25" t="str">
        <f>IF($BK432='Dummy Matches Summary'!V$2,$BL432,"")</f>
        <v/>
      </c>
      <c r="W1302" s="25" t="str">
        <f>IF($BK432='Dummy Matches Summary'!W$2,$BL432,"")</f>
        <v/>
      </c>
      <c r="X1302" s="25" t="str">
        <f>IF($BK432='Dummy Matches Summary'!X$2,$BL432,"")</f>
        <v/>
      </c>
      <c r="Y1302" s="25" t="str">
        <f>IF($BK432='Dummy Matches Summary'!Y$2,$BL432,"")</f>
        <v/>
      </c>
      <c r="Z1302" s="25" t="str">
        <f>IF($BK432='Dummy Matches Summary'!Z$2,$BL432,"")</f>
        <v/>
      </c>
      <c r="AA1302" s="25" t="str">
        <f>IF($BK432='Dummy Matches Summary'!AA$2,$BL432,"")</f>
        <v/>
      </c>
      <c r="AB1302" s="25" t="str">
        <f>IF($BK432='Dummy Matches Summary'!AB$2,$BL432,"")</f>
        <v/>
      </c>
      <c r="AC1302" s="25" t="str">
        <f>IF($BK432='Dummy Matches Summary'!AC$2,$BL432,"")</f>
        <v/>
      </c>
      <c r="AD1302" s="25" t="str">
        <f>IF($BK432='Dummy Matches Summary'!AD$2,$BL432,"")</f>
        <v/>
      </c>
      <c r="AE1302" s="25" t="str">
        <f>IF($BK432='Dummy Matches Summary'!AE$2,$BL432,"")</f>
        <v/>
      </c>
      <c r="AF1302" s="25" t="str">
        <f>IF($BK432='Dummy Matches Summary'!AF$2,$BL432,"")</f>
        <v/>
      </c>
      <c r="AG1302" s="25" t="str">
        <f>IF($BK432='Dummy Matches Summary'!AG$2,$BL432,"")</f>
        <v/>
      </c>
      <c r="AH1302" s="25" t="str">
        <f>IF($BK432='Dummy Matches Summary'!AH$2,$BL432,"")</f>
        <v/>
      </c>
      <c r="AI1302" s="25" t="str">
        <f>IF($BK432='Dummy Matches Summary'!AI$2,$BL432,"")</f>
        <v/>
      </c>
      <c r="AJ1302" s="25" t="str">
        <f>IF($BK432='Dummy Matches Summary'!AJ$2,$BL432,"")</f>
        <v/>
      </c>
      <c r="AK1302" s="25" t="str">
        <f>IF($BK432='Dummy Matches Summary'!AK$2,$BL432,"")</f>
        <v/>
      </c>
      <c r="AL1302" s="25" t="str">
        <f>IF($BK432='Dummy Matches Summary'!AL$2,$BL432,"")</f>
        <v/>
      </c>
      <c r="AM1302" s="25" t="str">
        <f>IF($BK432='Dummy Matches Summary'!AM$2,$BL432,"")</f>
        <v/>
      </c>
      <c r="AN1302" s="25" t="str">
        <f>IF($BK432='Dummy Matches Summary'!AN$2,$BL432,"")</f>
        <v/>
      </c>
      <c r="AO1302" s="25" t="str">
        <f>IF($BK432='Dummy Matches Summary'!AO$2,$BL432,"")</f>
        <v/>
      </c>
      <c r="AP1302" s="25" t="str">
        <f>IF($BK432='Dummy Matches Summary'!AP$2,$BL432,"")</f>
        <v/>
      </c>
      <c r="AQ1302" s="25" t="str">
        <f>IF($BK432='Dummy Matches Summary'!AQ$2,$BL432,"")</f>
        <v/>
      </c>
      <c r="AR1302" s="25" t="str">
        <f>IF($BK432='Dummy Matches Summary'!AR$2,$BL432,"")</f>
        <v/>
      </c>
      <c r="AS1302" s="25" t="str">
        <f>IF($BK432='Dummy Matches Summary'!AS$2,$BL432,"")</f>
        <v/>
      </c>
      <c r="AT1302" s="25" t="str">
        <f>IF($BK432='Dummy Matches Summary'!AT$2,$BL432,"")</f>
        <v/>
      </c>
      <c r="AU1302" s="25" t="str">
        <f>IF($BK432='Dummy Matches Summary'!AU$2,$BL432,"")</f>
        <v/>
      </c>
      <c r="AV1302" s="25" t="str">
        <f>IF($BK432='Dummy Matches Summary'!AV$2,$BL432,"")</f>
        <v/>
      </c>
      <c r="AW1302" s="25" t="str">
        <f>IF($BK432='Dummy Matches Summary'!AW$2,$BL432,"")</f>
        <v/>
      </c>
      <c r="AX1302" s="25" t="str">
        <f>IF($BK432='Dummy Matches Summary'!AX$2,$BL432,"")</f>
        <v/>
      </c>
      <c r="AY1302" s="25" t="str">
        <f>IF($BK432='Dummy Matches Summary'!AY$2,$BL432,"")</f>
        <v/>
      </c>
      <c r="AZ1302" s="25" t="str">
        <f>IF($BK432='Dummy Matches Summary'!AZ$2,$BL432,"")</f>
        <v/>
      </c>
      <c r="BA1302" s="25" t="str">
        <f>IF($BK432='Dummy Matches Summary'!BA$2,$BL432,"")</f>
        <v/>
      </c>
      <c r="BB1302" s="25" t="str">
        <f>IF($BK432='Dummy Matches Summary'!BB$2,$BL432,"")</f>
        <v/>
      </c>
      <c r="BC1302" s="25" t="str">
        <f>IF($BK432='Dummy Matches Summary'!BC$2,$BL432,"")</f>
        <v/>
      </c>
      <c r="BD1302" s="25" t="str">
        <f>IF($BK432='Dummy Matches Summary'!BD$2,$BL432,"")</f>
        <v/>
      </c>
      <c r="BE1302" s="25" t="str">
        <f>IF($BK432='Dummy Matches Summary'!BE$2,$BL432,"")</f>
        <v/>
      </c>
      <c r="BF1302" s="25" t="str">
        <f>IF($BK432='Dummy Matches Summary'!BF$2,$BL432,"")</f>
        <v/>
      </c>
      <c r="BG1302" s="25" t="str">
        <f>IF($BK432='Dummy Matches Summary'!BG$2,$BL432,"")</f>
        <v/>
      </c>
    </row>
    <row r="1303" spans="1:59" s="39" customFormat="1" x14ac:dyDescent="0.3">
      <c r="A1303" s="39">
        <v>1301</v>
      </c>
      <c r="B1303" s="25" t="str">
        <f>IF($BK433='Dummy Matches Summary'!B$2,$BL433,"")</f>
        <v/>
      </c>
      <c r="C1303" s="25" t="str">
        <f>IF($BK433='Dummy Matches Summary'!C$2,$BL433,"")</f>
        <v/>
      </c>
      <c r="D1303" s="25" t="str">
        <f>IF($BK433='Dummy Matches Summary'!D$2,$BL433,"")</f>
        <v/>
      </c>
      <c r="E1303" s="25" t="str">
        <f>IF($BK433='Dummy Matches Summary'!E$2,$BL433,"")</f>
        <v/>
      </c>
      <c r="F1303" s="25" t="str">
        <f>IF($BK433='Dummy Matches Summary'!F$2,$BL433,"")</f>
        <v/>
      </c>
      <c r="G1303" s="25" t="str">
        <f>IF($BK433='Dummy Matches Summary'!G$2,$BL433,"")</f>
        <v/>
      </c>
      <c r="H1303" s="25" t="str">
        <f>IF($BK433='Dummy Matches Summary'!H$2,$BL433,"")</f>
        <v/>
      </c>
      <c r="I1303" s="25" t="str">
        <f>IF($BK433='Dummy Matches Summary'!I$2,$BL433,"")</f>
        <v/>
      </c>
      <c r="J1303" s="25" t="str">
        <f>IF($BK433='Dummy Matches Summary'!J$2,$BL433,"")</f>
        <v/>
      </c>
      <c r="K1303" s="25" t="str">
        <f>IF($BK433='Dummy Matches Summary'!K$2,$BL433,"")</f>
        <v/>
      </c>
      <c r="L1303" s="25" t="str">
        <f>IF($BK433='Dummy Matches Summary'!L$2,$BL433,"")</f>
        <v/>
      </c>
      <c r="M1303" s="25" t="str">
        <f>IF($BK433='Dummy Matches Summary'!M$2,$BL433,"")</f>
        <v/>
      </c>
      <c r="N1303" s="25" t="str">
        <f>IF($BK433='Dummy Matches Summary'!N$2,$BL433,"")</f>
        <v/>
      </c>
      <c r="O1303" s="25" t="str">
        <f>IF($BK433='Dummy Matches Summary'!O$2,$BL433,"")</f>
        <v/>
      </c>
      <c r="P1303" s="25" t="str">
        <f>IF($BK433='Dummy Matches Summary'!P$2,$BL433,"")</f>
        <v/>
      </c>
      <c r="Q1303" s="25" t="str">
        <f>IF($BK433='Dummy Matches Summary'!Q$2,$BL433,"")</f>
        <v/>
      </c>
      <c r="R1303" s="25" t="str">
        <f>IF($BK433='Dummy Matches Summary'!R$2,$BL433,"")</f>
        <v/>
      </c>
      <c r="S1303" s="25" t="str">
        <f>IF($BK433='Dummy Matches Summary'!S$2,$BL433,"")</f>
        <v/>
      </c>
      <c r="T1303" s="25" t="str">
        <f>IF($BK433='Dummy Matches Summary'!T$2,$BL433,"")</f>
        <v/>
      </c>
      <c r="U1303" s="25" t="str">
        <f>IF($BK433='Dummy Matches Summary'!U$2,$BL433,"")</f>
        <v/>
      </c>
      <c r="V1303" s="25" t="str">
        <f>IF($BK433='Dummy Matches Summary'!V$2,$BL433,"")</f>
        <v/>
      </c>
      <c r="W1303" s="25" t="str">
        <f>IF($BK433='Dummy Matches Summary'!W$2,$BL433,"")</f>
        <v/>
      </c>
      <c r="X1303" s="25" t="str">
        <f>IF($BK433='Dummy Matches Summary'!X$2,$BL433,"")</f>
        <v/>
      </c>
      <c r="Y1303" s="25" t="str">
        <f>IF($BK433='Dummy Matches Summary'!Y$2,$BL433,"")</f>
        <v/>
      </c>
      <c r="Z1303" s="25" t="str">
        <f>IF($BK433='Dummy Matches Summary'!Z$2,$BL433,"")</f>
        <v/>
      </c>
      <c r="AA1303" s="25" t="str">
        <f>IF($BK433='Dummy Matches Summary'!AA$2,$BL433,"")</f>
        <v/>
      </c>
      <c r="AB1303" s="25" t="str">
        <f>IF($BK433='Dummy Matches Summary'!AB$2,$BL433,"")</f>
        <v/>
      </c>
      <c r="AC1303" s="25" t="str">
        <f>IF($BK433='Dummy Matches Summary'!AC$2,$BL433,"")</f>
        <v/>
      </c>
      <c r="AD1303" s="25" t="str">
        <f>IF($BK433='Dummy Matches Summary'!AD$2,$BL433,"")</f>
        <v/>
      </c>
      <c r="AE1303" s="25" t="str">
        <f>IF($BK433='Dummy Matches Summary'!AE$2,$BL433,"")</f>
        <v/>
      </c>
      <c r="AF1303" s="25" t="str">
        <f>IF($BK433='Dummy Matches Summary'!AF$2,$BL433,"")</f>
        <v/>
      </c>
      <c r="AG1303" s="25" t="str">
        <f>IF($BK433='Dummy Matches Summary'!AG$2,$BL433,"")</f>
        <v/>
      </c>
      <c r="AH1303" s="25" t="str">
        <f>IF($BK433='Dummy Matches Summary'!AH$2,$BL433,"")</f>
        <v/>
      </c>
      <c r="AI1303" s="25" t="str">
        <f>IF($BK433='Dummy Matches Summary'!AI$2,$BL433,"")</f>
        <v/>
      </c>
      <c r="AJ1303" s="25" t="str">
        <f>IF($BK433='Dummy Matches Summary'!AJ$2,$BL433,"")</f>
        <v/>
      </c>
      <c r="AK1303" s="25" t="str">
        <f>IF($BK433='Dummy Matches Summary'!AK$2,$BL433,"")</f>
        <v/>
      </c>
      <c r="AL1303" s="25" t="str">
        <f>IF($BK433='Dummy Matches Summary'!AL$2,$BL433,"")</f>
        <v/>
      </c>
      <c r="AM1303" s="25" t="str">
        <f>IF($BK433='Dummy Matches Summary'!AM$2,$BL433,"")</f>
        <v/>
      </c>
      <c r="AN1303" s="25" t="str">
        <f>IF($BK433='Dummy Matches Summary'!AN$2,$BL433,"")</f>
        <v/>
      </c>
      <c r="AO1303" s="25" t="str">
        <f>IF($BK433='Dummy Matches Summary'!AO$2,$BL433,"")</f>
        <v/>
      </c>
      <c r="AP1303" s="25" t="str">
        <f>IF($BK433='Dummy Matches Summary'!AP$2,$BL433,"")</f>
        <v/>
      </c>
      <c r="AQ1303" s="25" t="str">
        <f>IF($BK433='Dummy Matches Summary'!AQ$2,$BL433,"")</f>
        <v/>
      </c>
      <c r="AR1303" s="25" t="str">
        <f>IF($BK433='Dummy Matches Summary'!AR$2,$BL433,"")</f>
        <v/>
      </c>
      <c r="AS1303" s="25" t="str">
        <f>IF($BK433='Dummy Matches Summary'!AS$2,$BL433,"")</f>
        <v/>
      </c>
      <c r="AT1303" s="25" t="str">
        <f>IF($BK433='Dummy Matches Summary'!AT$2,$BL433,"")</f>
        <v/>
      </c>
      <c r="AU1303" s="25" t="str">
        <f>IF($BK433='Dummy Matches Summary'!AU$2,$BL433,"")</f>
        <v/>
      </c>
      <c r="AV1303" s="25" t="str">
        <f>IF($BK433='Dummy Matches Summary'!AV$2,$BL433,"")</f>
        <v/>
      </c>
      <c r="AW1303" s="25" t="str">
        <f>IF($BK433='Dummy Matches Summary'!AW$2,$BL433,"")</f>
        <v/>
      </c>
      <c r="AX1303" s="25" t="str">
        <f>IF($BK433='Dummy Matches Summary'!AX$2,$BL433,"")</f>
        <v/>
      </c>
      <c r="AY1303" s="25" t="str">
        <f>IF($BK433='Dummy Matches Summary'!AY$2,$BL433,"")</f>
        <v/>
      </c>
      <c r="AZ1303" s="25" t="str">
        <f>IF($BK433='Dummy Matches Summary'!AZ$2,$BL433,"")</f>
        <v/>
      </c>
      <c r="BA1303" s="25" t="str">
        <f>IF($BK433='Dummy Matches Summary'!BA$2,$BL433,"")</f>
        <v/>
      </c>
      <c r="BB1303" s="25" t="str">
        <f>IF($BK433='Dummy Matches Summary'!BB$2,$BL433,"")</f>
        <v/>
      </c>
      <c r="BC1303" s="25" t="str">
        <f>IF($BK433='Dummy Matches Summary'!BC$2,$BL433,"")</f>
        <v/>
      </c>
      <c r="BD1303" s="25" t="str">
        <f>IF($BK433='Dummy Matches Summary'!BD$2,$BL433,"")</f>
        <v/>
      </c>
      <c r="BE1303" s="25" t="str">
        <f>IF($BK433='Dummy Matches Summary'!BE$2,$BL433,"")</f>
        <v/>
      </c>
      <c r="BF1303" s="25" t="str">
        <f>IF($BK433='Dummy Matches Summary'!BF$2,$BL433,"")</f>
        <v/>
      </c>
      <c r="BG1303" s="25" t="str">
        <f>IF($BK433='Dummy Matches Summary'!BG$2,$BL433,"")</f>
        <v/>
      </c>
    </row>
    <row r="1304" spans="1:59" s="39" customFormat="1" x14ac:dyDescent="0.3">
      <c r="A1304" s="39">
        <v>1302</v>
      </c>
      <c r="B1304" s="25" t="str">
        <f>IF($BK434='Dummy Matches Summary'!B$2,$BL434,"")</f>
        <v/>
      </c>
      <c r="C1304" s="25" t="str">
        <f>IF($BK434='Dummy Matches Summary'!C$2,$BL434,"")</f>
        <v/>
      </c>
      <c r="D1304" s="25" t="str">
        <f>IF($BK434='Dummy Matches Summary'!D$2,$BL434,"")</f>
        <v/>
      </c>
      <c r="E1304" s="25" t="str">
        <f>IF($BK434='Dummy Matches Summary'!E$2,$BL434,"")</f>
        <v/>
      </c>
      <c r="F1304" s="25" t="str">
        <f>IF($BK434='Dummy Matches Summary'!F$2,$BL434,"")</f>
        <v/>
      </c>
      <c r="G1304" s="25" t="str">
        <f>IF($BK434='Dummy Matches Summary'!G$2,$BL434,"")</f>
        <v/>
      </c>
      <c r="H1304" s="25" t="str">
        <f>IF($BK434='Dummy Matches Summary'!H$2,$BL434,"")</f>
        <v/>
      </c>
      <c r="I1304" s="25" t="str">
        <f>IF($BK434='Dummy Matches Summary'!I$2,$BL434,"")</f>
        <v/>
      </c>
      <c r="J1304" s="25" t="str">
        <f>IF($BK434='Dummy Matches Summary'!J$2,$BL434,"")</f>
        <v/>
      </c>
      <c r="K1304" s="25" t="str">
        <f>IF($BK434='Dummy Matches Summary'!K$2,$BL434,"")</f>
        <v/>
      </c>
      <c r="L1304" s="25" t="str">
        <f>IF($BK434='Dummy Matches Summary'!L$2,$BL434,"")</f>
        <v/>
      </c>
      <c r="M1304" s="25" t="str">
        <f>IF($BK434='Dummy Matches Summary'!M$2,$BL434,"")</f>
        <v/>
      </c>
      <c r="N1304" s="25" t="str">
        <f>IF($BK434='Dummy Matches Summary'!N$2,$BL434,"")</f>
        <v/>
      </c>
      <c r="O1304" s="25" t="str">
        <f>IF($BK434='Dummy Matches Summary'!O$2,$BL434,"")</f>
        <v/>
      </c>
      <c r="P1304" s="25" t="str">
        <f>IF($BK434='Dummy Matches Summary'!P$2,$BL434,"")</f>
        <v/>
      </c>
      <c r="Q1304" s="25" t="str">
        <f>IF($BK434='Dummy Matches Summary'!Q$2,$BL434,"")</f>
        <v/>
      </c>
      <c r="R1304" s="25" t="str">
        <f>IF($BK434='Dummy Matches Summary'!R$2,$BL434,"")</f>
        <v/>
      </c>
      <c r="S1304" s="25" t="str">
        <f>IF($BK434='Dummy Matches Summary'!S$2,$BL434,"")</f>
        <v/>
      </c>
      <c r="T1304" s="25" t="str">
        <f>IF($BK434='Dummy Matches Summary'!T$2,$BL434,"")</f>
        <v/>
      </c>
      <c r="U1304" s="25" t="str">
        <f>IF($BK434='Dummy Matches Summary'!U$2,$BL434,"")</f>
        <v/>
      </c>
      <c r="V1304" s="25" t="str">
        <f>IF($BK434='Dummy Matches Summary'!V$2,$BL434,"")</f>
        <v/>
      </c>
      <c r="W1304" s="25" t="str">
        <f>IF($BK434='Dummy Matches Summary'!W$2,$BL434,"")</f>
        <v/>
      </c>
      <c r="X1304" s="25" t="str">
        <f>IF($BK434='Dummy Matches Summary'!X$2,$BL434,"")</f>
        <v/>
      </c>
      <c r="Y1304" s="25" t="str">
        <f>IF($BK434='Dummy Matches Summary'!Y$2,$BL434,"")</f>
        <v/>
      </c>
      <c r="Z1304" s="25" t="str">
        <f>IF($BK434='Dummy Matches Summary'!Z$2,$BL434,"")</f>
        <v/>
      </c>
      <c r="AA1304" s="25" t="str">
        <f>IF($BK434='Dummy Matches Summary'!AA$2,$BL434,"")</f>
        <v/>
      </c>
      <c r="AB1304" s="25" t="str">
        <f>IF($BK434='Dummy Matches Summary'!AB$2,$BL434,"")</f>
        <v/>
      </c>
      <c r="AC1304" s="25" t="str">
        <f>IF($BK434='Dummy Matches Summary'!AC$2,$BL434,"")</f>
        <v/>
      </c>
      <c r="AD1304" s="25" t="str">
        <f>IF($BK434='Dummy Matches Summary'!AD$2,$BL434,"")</f>
        <v/>
      </c>
      <c r="AE1304" s="25" t="str">
        <f>IF($BK434='Dummy Matches Summary'!AE$2,$BL434,"")</f>
        <v/>
      </c>
      <c r="AF1304" s="25" t="str">
        <f>IF($BK434='Dummy Matches Summary'!AF$2,$BL434,"")</f>
        <v/>
      </c>
      <c r="AG1304" s="25" t="str">
        <f>IF($BK434='Dummy Matches Summary'!AG$2,$BL434,"")</f>
        <v/>
      </c>
      <c r="AH1304" s="25" t="str">
        <f>IF($BK434='Dummy Matches Summary'!AH$2,$BL434,"")</f>
        <v/>
      </c>
      <c r="AI1304" s="25" t="str">
        <f>IF($BK434='Dummy Matches Summary'!AI$2,$BL434,"")</f>
        <v/>
      </c>
      <c r="AJ1304" s="25" t="str">
        <f>IF($BK434='Dummy Matches Summary'!AJ$2,$BL434,"")</f>
        <v/>
      </c>
      <c r="AK1304" s="25" t="str">
        <f>IF($BK434='Dummy Matches Summary'!AK$2,$BL434,"")</f>
        <v/>
      </c>
      <c r="AL1304" s="25" t="str">
        <f>IF($BK434='Dummy Matches Summary'!AL$2,$BL434,"")</f>
        <v/>
      </c>
      <c r="AM1304" s="25" t="str">
        <f>IF($BK434='Dummy Matches Summary'!AM$2,$BL434,"")</f>
        <v/>
      </c>
      <c r="AN1304" s="25" t="str">
        <f>IF($BK434='Dummy Matches Summary'!AN$2,$BL434,"")</f>
        <v/>
      </c>
      <c r="AO1304" s="25" t="str">
        <f>IF($BK434='Dummy Matches Summary'!AO$2,$BL434,"")</f>
        <v/>
      </c>
      <c r="AP1304" s="25" t="str">
        <f>IF($BK434='Dummy Matches Summary'!AP$2,$BL434,"")</f>
        <v/>
      </c>
      <c r="AQ1304" s="25" t="str">
        <f>IF($BK434='Dummy Matches Summary'!AQ$2,$BL434,"")</f>
        <v/>
      </c>
      <c r="AR1304" s="25" t="str">
        <f>IF($BK434='Dummy Matches Summary'!AR$2,$BL434,"")</f>
        <v/>
      </c>
      <c r="AS1304" s="25" t="str">
        <f>IF($BK434='Dummy Matches Summary'!AS$2,$BL434,"")</f>
        <v/>
      </c>
      <c r="AT1304" s="25" t="str">
        <f>IF($BK434='Dummy Matches Summary'!AT$2,$BL434,"")</f>
        <v/>
      </c>
      <c r="AU1304" s="25" t="str">
        <f>IF($BK434='Dummy Matches Summary'!AU$2,$BL434,"")</f>
        <v/>
      </c>
      <c r="AV1304" s="25" t="str">
        <f>IF($BK434='Dummy Matches Summary'!AV$2,$BL434,"")</f>
        <v/>
      </c>
      <c r="AW1304" s="25" t="str">
        <f>IF($BK434='Dummy Matches Summary'!AW$2,$BL434,"")</f>
        <v/>
      </c>
      <c r="AX1304" s="25" t="str">
        <f>IF($BK434='Dummy Matches Summary'!AX$2,$BL434,"")</f>
        <v/>
      </c>
      <c r="AY1304" s="25" t="str">
        <f>IF($BK434='Dummy Matches Summary'!AY$2,$BL434,"")</f>
        <v/>
      </c>
      <c r="AZ1304" s="25" t="str">
        <f>IF($BK434='Dummy Matches Summary'!AZ$2,$BL434,"")</f>
        <v/>
      </c>
      <c r="BA1304" s="25" t="str">
        <f>IF($BK434='Dummy Matches Summary'!BA$2,$BL434,"")</f>
        <v/>
      </c>
      <c r="BB1304" s="25" t="str">
        <f>IF($BK434='Dummy Matches Summary'!BB$2,$BL434,"")</f>
        <v/>
      </c>
      <c r="BC1304" s="25" t="str">
        <f>IF($BK434='Dummy Matches Summary'!BC$2,$BL434,"")</f>
        <v/>
      </c>
      <c r="BD1304" s="25" t="str">
        <f>IF($BK434='Dummy Matches Summary'!BD$2,$BL434,"")</f>
        <v/>
      </c>
      <c r="BE1304" s="25" t="str">
        <f>IF($BK434='Dummy Matches Summary'!BE$2,$BL434,"")</f>
        <v/>
      </c>
      <c r="BF1304" s="25" t="str">
        <f>IF($BK434='Dummy Matches Summary'!BF$2,$BL434,"")</f>
        <v/>
      </c>
      <c r="BG1304" s="25" t="str">
        <f>IF($BK434='Dummy Matches Summary'!BG$2,$BL434,"")</f>
        <v/>
      </c>
    </row>
    <row r="1305" spans="1:59" s="39" customFormat="1" x14ac:dyDescent="0.3">
      <c r="A1305" s="39">
        <v>1303</v>
      </c>
      <c r="B1305" s="25" t="str">
        <f>IF($BK435='Dummy Matches Summary'!B$2,$BL435,"")</f>
        <v/>
      </c>
      <c r="C1305" s="25" t="str">
        <f>IF($BK435='Dummy Matches Summary'!C$2,$BL435,"")</f>
        <v/>
      </c>
      <c r="D1305" s="25" t="str">
        <f>IF($BK435='Dummy Matches Summary'!D$2,$BL435,"")</f>
        <v/>
      </c>
      <c r="E1305" s="25" t="str">
        <f>IF($BK435='Dummy Matches Summary'!E$2,$BL435,"")</f>
        <v/>
      </c>
      <c r="F1305" s="25" t="str">
        <f>IF($BK435='Dummy Matches Summary'!F$2,$BL435,"")</f>
        <v/>
      </c>
      <c r="G1305" s="25" t="str">
        <f>IF($BK435='Dummy Matches Summary'!G$2,$BL435,"")</f>
        <v/>
      </c>
      <c r="H1305" s="25" t="str">
        <f>IF($BK435='Dummy Matches Summary'!H$2,$BL435,"")</f>
        <v/>
      </c>
      <c r="I1305" s="25" t="str">
        <f>IF($BK435='Dummy Matches Summary'!I$2,$BL435,"")</f>
        <v/>
      </c>
      <c r="J1305" s="25" t="str">
        <f>IF($BK435='Dummy Matches Summary'!J$2,$BL435,"")</f>
        <v/>
      </c>
      <c r="K1305" s="25" t="str">
        <f>IF($BK435='Dummy Matches Summary'!K$2,$BL435,"")</f>
        <v/>
      </c>
      <c r="L1305" s="25" t="str">
        <f>IF($BK435='Dummy Matches Summary'!L$2,$BL435,"")</f>
        <v/>
      </c>
      <c r="M1305" s="25" t="str">
        <f>IF($BK435='Dummy Matches Summary'!M$2,$BL435,"")</f>
        <v/>
      </c>
      <c r="N1305" s="25" t="str">
        <f>IF($BK435='Dummy Matches Summary'!N$2,$BL435,"")</f>
        <v/>
      </c>
      <c r="O1305" s="25" t="str">
        <f>IF($BK435='Dummy Matches Summary'!O$2,$BL435,"")</f>
        <v/>
      </c>
      <c r="P1305" s="25" t="str">
        <f>IF($BK435='Dummy Matches Summary'!P$2,$BL435,"")</f>
        <v/>
      </c>
      <c r="Q1305" s="25" t="str">
        <f>IF($BK435='Dummy Matches Summary'!Q$2,$BL435,"")</f>
        <v/>
      </c>
      <c r="R1305" s="25" t="str">
        <f>IF($BK435='Dummy Matches Summary'!R$2,$BL435,"")</f>
        <v/>
      </c>
      <c r="S1305" s="25" t="str">
        <f>IF($BK435='Dummy Matches Summary'!S$2,$BL435,"")</f>
        <v/>
      </c>
      <c r="T1305" s="25" t="str">
        <f>IF($BK435='Dummy Matches Summary'!T$2,$BL435,"")</f>
        <v/>
      </c>
      <c r="U1305" s="25" t="str">
        <f>IF($BK435='Dummy Matches Summary'!U$2,$BL435,"")</f>
        <v/>
      </c>
      <c r="V1305" s="25" t="str">
        <f>IF($BK435='Dummy Matches Summary'!V$2,$BL435,"")</f>
        <v/>
      </c>
      <c r="W1305" s="25" t="str">
        <f>IF($BK435='Dummy Matches Summary'!W$2,$BL435,"")</f>
        <v/>
      </c>
      <c r="X1305" s="25" t="str">
        <f>IF($BK435='Dummy Matches Summary'!X$2,$BL435,"")</f>
        <v/>
      </c>
      <c r="Y1305" s="25" t="str">
        <f>IF($BK435='Dummy Matches Summary'!Y$2,$BL435,"")</f>
        <v/>
      </c>
      <c r="Z1305" s="25" t="str">
        <f>IF($BK435='Dummy Matches Summary'!Z$2,$BL435,"")</f>
        <v/>
      </c>
      <c r="AA1305" s="25" t="str">
        <f>IF($BK435='Dummy Matches Summary'!AA$2,$BL435,"")</f>
        <v/>
      </c>
      <c r="AB1305" s="25" t="str">
        <f>IF($BK435='Dummy Matches Summary'!AB$2,$BL435,"")</f>
        <v/>
      </c>
      <c r="AC1305" s="25" t="str">
        <f>IF($BK435='Dummy Matches Summary'!AC$2,$BL435,"")</f>
        <v/>
      </c>
      <c r="AD1305" s="25" t="str">
        <f>IF($BK435='Dummy Matches Summary'!AD$2,$BL435,"")</f>
        <v/>
      </c>
      <c r="AE1305" s="25" t="str">
        <f>IF($BK435='Dummy Matches Summary'!AE$2,$BL435,"")</f>
        <v/>
      </c>
      <c r="AF1305" s="25" t="str">
        <f>IF($BK435='Dummy Matches Summary'!AF$2,$BL435,"")</f>
        <v/>
      </c>
      <c r="AG1305" s="25" t="str">
        <f>IF($BK435='Dummy Matches Summary'!AG$2,$BL435,"")</f>
        <v/>
      </c>
      <c r="AH1305" s="25" t="str">
        <f>IF($BK435='Dummy Matches Summary'!AH$2,$BL435,"")</f>
        <v/>
      </c>
      <c r="AI1305" s="25" t="str">
        <f>IF($BK435='Dummy Matches Summary'!AI$2,$BL435,"")</f>
        <v/>
      </c>
      <c r="AJ1305" s="25" t="str">
        <f>IF($BK435='Dummy Matches Summary'!AJ$2,$BL435,"")</f>
        <v/>
      </c>
      <c r="AK1305" s="25" t="str">
        <f>IF($BK435='Dummy Matches Summary'!AK$2,$BL435,"")</f>
        <v/>
      </c>
      <c r="AL1305" s="25" t="str">
        <f>IF($BK435='Dummy Matches Summary'!AL$2,$BL435,"")</f>
        <v/>
      </c>
      <c r="AM1305" s="25" t="str">
        <f>IF($BK435='Dummy Matches Summary'!AM$2,$BL435,"")</f>
        <v/>
      </c>
      <c r="AN1305" s="25" t="str">
        <f>IF($BK435='Dummy Matches Summary'!AN$2,$BL435,"")</f>
        <v/>
      </c>
      <c r="AO1305" s="25" t="str">
        <f>IF($BK435='Dummy Matches Summary'!AO$2,$BL435,"")</f>
        <v/>
      </c>
      <c r="AP1305" s="25" t="str">
        <f>IF($BK435='Dummy Matches Summary'!AP$2,$BL435,"")</f>
        <v/>
      </c>
      <c r="AQ1305" s="25" t="str">
        <f>IF($BK435='Dummy Matches Summary'!AQ$2,$BL435,"")</f>
        <v/>
      </c>
      <c r="AR1305" s="25" t="str">
        <f>IF($BK435='Dummy Matches Summary'!AR$2,$BL435,"")</f>
        <v/>
      </c>
      <c r="AS1305" s="25" t="str">
        <f>IF($BK435='Dummy Matches Summary'!AS$2,$BL435,"")</f>
        <v/>
      </c>
      <c r="AT1305" s="25" t="str">
        <f>IF($BK435='Dummy Matches Summary'!AT$2,$BL435,"")</f>
        <v/>
      </c>
      <c r="AU1305" s="25" t="str">
        <f>IF($BK435='Dummy Matches Summary'!AU$2,$BL435,"")</f>
        <v/>
      </c>
      <c r="AV1305" s="25" t="str">
        <f>IF($BK435='Dummy Matches Summary'!AV$2,$BL435,"")</f>
        <v/>
      </c>
      <c r="AW1305" s="25" t="str">
        <f>IF($BK435='Dummy Matches Summary'!AW$2,$BL435,"")</f>
        <v/>
      </c>
      <c r="AX1305" s="25" t="str">
        <f>IF($BK435='Dummy Matches Summary'!AX$2,$BL435,"")</f>
        <v/>
      </c>
      <c r="AY1305" s="25" t="str">
        <f>IF($BK435='Dummy Matches Summary'!AY$2,$BL435,"")</f>
        <v/>
      </c>
      <c r="AZ1305" s="25" t="str">
        <f>IF($BK435='Dummy Matches Summary'!AZ$2,$BL435,"")</f>
        <v/>
      </c>
      <c r="BA1305" s="25" t="str">
        <f>IF($BK435='Dummy Matches Summary'!BA$2,$BL435,"")</f>
        <v/>
      </c>
      <c r="BB1305" s="25" t="str">
        <f>IF($BK435='Dummy Matches Summary'!BB$2,$BL435,"")</f>
        <v/>
      </c>
      <c r="BC1305" s="25" t="str">
        <f>IF($BK435='Dummy Matches Summary'!BC$2,$BL435,"")</f>
        <v/>
      </c>
      <c r="BD1305" s="25" t="str">
        <f>IF($BK435='Dummy Matches Summary'!BD$2,$BL435,"")</f>
        <v/>
      </c>
      <c r="BE1305" s="25" t="str">
        <f>IF($BK435='Dummy Matches Summary'!BE$2,$BL435,"")</f>
        <v/>
      </c>
      <c r="BF1305" s="25" t="str">
        <f>IF($BK435='Dummy Matches Summary'!BF$2,$BL435,"")</f>
        <v/>
      </c>
      <c r="BG1305" s="25" t="str">
        <f>IF($BK435='Dummy Matches Summary'!BG$2,$BL435,"")</f>
        <v/>
      </c>
    </row>
    <row r="1306" spans="1:59" s="39" customFormat="1" x14ac:dyDescent="0.3">
      <c r="A1306" s="39">
        <v>1304</v>
      </c>
      <c r="B1306" s="25" t="str">
        <f>IF($BK436='Dummy Matches Summary'!B$2,$BL436,"")</f>
        <v/>
      </c>
      <c r="C1306" s="25" t="str">
        <f>IF($BK436='Dummy Matches Summary'!C$2,$BL436,"")</f>
        <v/>
      </c>
      <c r="D1306" s="25" t="str">
        <f>IF($BK436='Dummy Matches Summary'!D$2,$BL436,"")</f>
        <v/>
      </c>
      <c r="E1306" s="25" t="str">
        <f>IF($BK436='Dummy Matches Summary'!E$2,$BL436,"")</f>
        <v/>
      </c>
      <c r="F1306" s="25" t="str">
        <f>IF($BK436='Dummy Matches Summary'!F$2,$BL436,"")</f>
        <v/>
      </c>
      <c r="G1306" s="25" t="str">
        <f>IF($BK436='Dummy Matches Summary'!G$2,$BL436,"")</f>
        <v/>
      </c>
      <c r="H1306" s="25" t="str">
        <f>IF($BK436='Dummy Matches Summary'!H$2,$BL436,"")</f>
        <v/>
      </c>
      <c r="I1306" s="25" t="str">
        <f>IF($BK436='Dummy Matches Summary'!I$2,$BL436,"")</f>
        <v/>
      </c>
      <c r="J1306" s="25" t="str">
        <f>IF($BK436='Dummy Matches Summary'!J$2,$BL436,"")</f>
        <v/>
      </c>
      <c r="K1306" s="25" t="str">
        <f>IF($BK436='Dummy Matches Summary'!K$2,$BL436,"")</f>
        <v/>
      </c>
      <c r="L1306" s="25" t="str">
        <f>IF($BK436='Dummy Matches Summary'!L$2,$BL436,"")</f>
        <v/>
      </c>
      <c r="M1306" s="25" t="str">
        <f>IF($BK436='Dummy Matches Summary'!M$2,$BL436,"")</f>
        <v/>
      </c>
      <c r="N1306" s="25" t="str">
        <f>IF($BK436='Dummy Matches Summary'!N$2,$BL436,"")</f>
        <v/>
      </c>
      <c r="O1306" s="25" t="str">
        <f>IF($BK436='Dummy Matches Summary'!O$2,$BL436,"")</f>
        <v/>
      </c>
      <c r="P1306" s="25" t="str">
        <f>IF($BK436='Dummy Matches Summary'!P$2,$BL436,"")</f>
        <v/>
      </c>
      <c r="Q1306" s="25" t="str">
        <f>IF($BK436='Dummy Matches Summary'!Q$2,$BL436,"")</f>
        <v/>
      </c>
      <c r="R1306" s="25" t="str">
        <f>IF($BK436='Dummy Matches Summary'!R$2,$BL436,"")</f>
        <v/>
      </c>
      <c r="S1306" s="25" t="str">
        <f>IF($BK436='Dummy Matches Summary'!S$2,$BL436,"")</f>
        <v/>
      </c>
      <c r="T1306" s="25" t="str">
        <f>IF($BK436='Dummy Matches Summary'!T$2,$BL436,"")</f>
        <v/>
      </c>
      <c r="U1306" s="25" t="str">
        <f>IF($BK436='Dummy Matches Summary'!U$2,$BL436,"")</f>
        <v/>
      </c>
      <c r="V1306" s="25" t="str">
        <f>IF($BK436='Dummy Matches Summary'!V$2,$BL436,"")</f>
        <v/>
      </c>
      <c r="W1306" s="25" t="str">
        <f>IF($BK436='Dummy Matches Summary'!W$2,$BL436,"")</f>
        <v/>
      </c>
      <c r="X1306" s="25" t="str">
        <f>IF($BK436='Dummy Matches Summary'!X$2,$BL436,"")</f>
        <v/>
      </c>
      <c r="Y1306" s="25" t="str">
        <f>IF($BK436='Dummy Matches Summary'!Y$2,$BL436,"")</f>
        <v/>
      </c>
      <c r="Z1306" s="25" t="str">
        <f>IF($BK436='Dummy Matches Summary'!Z$2,$BL436,"")</f>
        <v/>
      </c>
      <c r="AA1306" s="25" t="str">
        <f>IF($BK436='Dummy Matches Summary'!AA$2,$BL436,"")</f>
        <v/>
      </c>
      <c r="AB1306" s="25" t="str">
        <f>IF($BK436='Dummy Matches Summary'!AB$2,$BL436,"")</f>
        <v/>
      </c>
      <c r="AC1306" s="25" t="str">
        <f>IF($BK436='Dummy Matches Summary'!AC$2,$BL436,"")</f>
        <v/>
      </c>
      <c r="AD1306" s="25" t="str">
        <f>IF($BK436='Dummy Matches Summary'!AD$2,$BL436,"")</f>
        <v/>
      </c>
      <c r="AE1306" s="25" t="str">
        <f>IF($BK436='Dummy Matches Summary'!AE$2,$BL436,"")</f>
        <v/>
      </c>
      <c r="AF1306" s="25" t="str">
        <f>IF($BK436='Dummy Matches Summary'!AF$2,$BL436,"")</f>
        <v/>
      </c>
      <c r="AG1306" s="25" t="str">
        <f>IF($BK436='Dummy Matches Summary'!AG$2,$BL436,"")</f>
        <v/>
      </c>
      <c r="AH1306" s="25" t="str">
        <f>IF($BK436='Dummy Matches Summary'!AH$2,$BL436,"")</f>
        <v/>
      </c>
      <c r="AI1306" s="25" t="str">
        <f>IF($BK436='Dummy Matches Summary'!AI$2,$BL436,"")</f>
        <v/>
      </c>
      <c r="AJ1306" s="25" t="str">
        <f>IF($BK436='Dummy Matches Summary'!AJ$2,$BL436,"")</f>
        <v/>
      </c>
      <c r="AK1306" s="25" t="str">
        <f>IF($BK436='Dummy Matches Summary'!AK$2,$BL436,"")</f>
        <v/>
      </c>
      <c r="AL1306" s="25" t="str">
        <f>IF($BK436='Dummy Matches Summary'!AL$2,$BL436,"")</f>
        <v/>
      </c>
      <c r="AM1306" s="25" t="str">
        <f>IF($BK436='Dummy Matches Summary'!AM$2,$BL436,"")</f>
        <v/>
      </c>
      <c r="AN1306" s="25" t="str">
        <f>IF($BK436='Dummy Matches Summary'!AN$2,$BL436,"")</f>
        <v/>
      </c>
      <c r="AO1306" s="25" t="str">
        <f>IF($BK436='Dummy Matches Summary'!AO$2,$BL436,"")</f>
        <v/>
      </c>
      <c r="AP1306" s="25" t="str">
        <f>IF($BK436='Dummy Matches Summary'!AP$2,$BL436,"")</f>
        <v/>
      </c>
      <c r="AQ1306" s="25" t="str">
        <f>IF($BK436='Dummy Matches Summary'!AQ$2,$BL436,"")</f>
        <v/>
      </c>
      <c r="AR1306" s="25" t="str">
        <f>IF($BK436='Dummy Matches Summary'!AR$2,$BL436,"")</f>
        <v/>
      </c>
      <c r="AS1306" s="25" t="str">
        <f>IF($BK436='Dummy Matches Summary'!AS$2,$BL436,"")</f>
        <v/>
      </c>
      <c r="AT1306" s="25" t="str">
        <f>IF($BK436='Dummy Matches Summary'!AT$2,$BL436,"")</f>
        <v/>
      </c>
      <c r="AU1306" s="25" t="str">
        <f>IF($BK436='Dummy Matches Summary'!AU$2,$BL436,"")</f>
        <v/>
      </c>
      <c r="AV1306" s="25" t="str">
        <f>IF($BK436='Dummy Matches Summary'!AV$2,$BL436,"")</f>
        <v/>
      </c>
      <c r="AW1306" s="25" t="str">
        <f>IF($BK436='Dummy Matches Summary'!AW$2,$BL436,"")</f>
        <v/>
      </c>
      <c r="AX1306" s="25" t="str">
        <f>IF($BK436='Dummy Matches Summary'!AX$2,$BL436,"")</f>
        <v/>
      </c>
      <c r="AY1306" s="25" t="str">
        <f>IF($BK436='Dummy Matches Summary'!AY$2,$BL436,"")</f>
        <v/>
      </c>
      <c r="AZ1306" s="25" t="str">
        <f>IF($BK436='Dummy Matches Summary'!AZ$2,$BL436,"")</f>
        <v/>
      </c>
      <c r="BA1306" s="25" t="str">
        <f>IF($BK436='Dummy Matches Summary'!BA$2,$BL436,"")</f>
        <v/>
      </c>
      <c r="BB1306" s="25" t="str">
        <f>IF($BK436='Dummy Matches Summary'!BB$2,$BL436,"")</f>
        <v/>
      </c>
      <c r="BC1306" s="25" t="str">
        <f>IF($BK436='Dummy Matches Summary'!BC$2,$BL436,"")</f>
        <v/>
      </c>
      <c r="BD1306" s="25" t="str">
        <f>IF($BK436='Dummy Matches Summary'!BD$2,$BL436,"")</f>
        <v/>
      </c>
      <c r="BE1306" s="25" t="str">
        <f>IF($BK436='Dummy Matches Summary'!BE$2,$BL436,"")</f>
        <v/>
      </c>
      <c r="BF1306" s="25" t="str">
        <f>IF($BK436='Dummy Matches Summary'!BF$2,$BL436,"")</f>
        <v/>
      </c>
      <c r="BG1306" s="25" t="str">
        <f>IF($BK436='Dummy Matches Summary'!BG$2,$BL436,"")</f>
        <v/>
      </c>
    </row>
    <row r="1307" spans="1:59" s="39" customFormat="1" x14ac:dyDescent="0.3">
      <c r="A1307" s="39">
        <v>1305</v>
      </c>
      <c r="B1307" s="25" t="str">
        <f>IF($BK437='Dummy Matches Summary'!B$2,$BL437,"")</f>
        <v/>
      </c>
      <c r="C1307" s="25" t="str">
        <f>IF($BK437='Dummy Matches Summary'!C$2,$BL437,"")</f>
        <v/>
      </c>
      <c r="D1307" s="25" t="str">
        <f>IF($BK437='Dummy Matches Summary'!D$2,$BL437,"")</f>
        <v/>
      </c>
      <c r="E1307" s="25" t="str">
        <f>IF($BK437='Dummy Matches Summary'!E$2,$BL437,"")</f>
        <v/>
      </c>
      <c r="F1307" s="25" t="str">
        <f>IF($BK437='Dummy Matches Summary'!F$2,$BL437,"")</f>
        <v/>
      </c>
      <c r="G1307" s="25" t="str">
        <f>IF($BK437='Dummy Matches Summary'!G$2,$BL437,"")</f>
        <v/>
      </c>
      <c r="H1307" s="25" t="str">
        <f>IF($BK437='Dummy Matches Summary'!H$2,$BL437,"")</f>
        <v/>
      </c>
      <c r="I1307" s="25" t="str">
        <f>IF($BK437='Dummy Matches Summary'!I$2,$BL437,"")</f>
        <v/>
      </c>
      <c r="J1307" s="25" t="str">
        <f>IF($BK437='Dummy Matches Summary'!J$2,$BL437,"")</f>
        <v/>
      </c>
      <c r="K1307" s="25" t="str">
        <f>IF($BK437='Dummy Matches Summary'!K$2,$BL437,"")</f>
        <v/>
      </c>
      <c r="L1307" s="25" t="str">
        <f>IF($BK437='Dummy Matches Summary'!L$2,$BL437,"")</f>
        <v/>
      </c>
      <c r="M1307" s="25" t="str">
        <f>IF($BK437='Dummy Matches Summary'!M$2,$BL437,"")</f>
        <v/>
      </c>
      <c r="N1307" s="25" t="str">
        <f>IF($BK437='Dummy Matches Summary'!N$2,$BL437,"")</f>
        <v/>
      </c>
      <c r="O1307" s="25" t="str">
        <f>IF($BK437='Dummy Matches Summary'!O$2,$BL437,"")</f>
        <v/>
      </c>
      <c r="P1307" s="25" t="str">
        <f>IF($BK437='Dummy Matches Summary'!P$2,$BL437,"")</f>
        <v/>
      </c>
      <c r="Q1307" s="25" t="str">
        <f>IF($BK437='Dummy Matches Summary'!Q$2,$BL437,"")</f>
        <v/>
      </c>
      <c r="R1307" s="25" t="str">
        <f>IF($BK437='Dummy Matches Summary'!R$2,$BL437,"")</f>
        <v/>
      </c>
      <c r="S1307" s="25" t="str">
        <f>IF($BK437='Dummy Matches Summary'!S$2,$BL437,"")</f>
        <v/>
      </c>
      <c r="T1307" s="25" t="str">
        <f>IF($BK437='Dummy Matches Summary'!T$2,$BL437,"")</f>
        <v/>
      </c>
      <c r="U1307" s="25" t="str">
        <f>IF($BK437='Dummy Matches Summary'!U$2,$BL437,"")</f>
        <v/>
      </c>
      <c r="V1307" s="25" t="str">
        <f>IF($BK437='Dummy Matches Summary'!V$2,$BL437,"")</f>
        <v/>
      </c>
      <c r="W1307" s="25" t="str">
        <f>IF($BK437='Dummy Matches Summary'!W$2,$BL437,"")</f>
        <v/>
      </c>
      <c r="X1307" s="25" t="str">
        <f>IF($BK437='Dummy Matches Summary'!X$2,$BL437,"")</f>
        <v/>
      </c>
      <c r="Y1307" s="25" t="str">
        <f>IF($BK437='Dummy Matches Summary'!Y$2,$BL437,"")</f>
        <v/>
      </c>
      <c r="Z1307" s="25" t="str">
        <f>IF($BK437='Dummy Matches Summary'!Z$2,$BL437,"")</f>
        <v/>
      </c>
      <c r="AA1307" s="25" t="str">
        <f>IF($BK437='Dummy Matches Summary'!AA$2,$BL437,"")</f>
        <v/>
      </c>
      <c r="AB1307" s="25" t="str">
        <f>IF($BK437='Dummy Matches Summary'!AB$2,$BL437,"")</f>
        <v/>
      </c>
      <c r="AC1307" s="25" t="str">
        <f>IF($BK437='Dummy Matches Summary'!AC$2,$BL437,"")</f>
        <v/>
      </c>
      <c r="AD1307" s="25" t="str">
        <f>IF($BK437='Dummy Matches Summary'!AD$2,$BL437,"")</f>
        <v/>
      </c>
      <c r="AE1307" s="25" t="str">
        <f>IF($BK437='Dummy Matches Summary'!AE$2,$BL437,"")</f>
        <v/>
      </c>
      <c r="AF1307" s="25" t="str">
        <f>IF($BK437='Dummy Matches Summary'!AF$2,$BL437,"")</f>
        <v/>
      </c>
      <c r="AG1307" s="25" t="str">
        <f>IF($BK437='Dummy Matches Summary'!AG$2,$BL437,"")</f>
        <v/>
      </c>
      <c r="AH1307" s="25" t="str">
        <f>IF($BK437='Dummy Matches Summary'!AH$2,$BL437,"")</f>
        <v/>
      </c>
      <c r="AI1307" s="25" t="str">
        <f>IF($BK437='Dummy Matches Summary'!AI$2,$BL437,"")</f>
        <v/>
      </c>
      <c r="AJ1307" s="25" t="str">
        <f>IF($BK437='Dummy Matches Summary'!AJ$2,$BL437,"")</f>
        <v/>
      </c>
      <c r="AK1307" s="25" t="str">
        <f>IF($BK437='Dummy Matches Summary'!AK$2,$BL437,"")</f>
        <v/>
      </c>
      <c r="AL1307" s="25" t="str">
        <f>IF($BK437='Dummy Matches Summary'!AL$2,$BL437,"")</f>
        <v/>
      </c>
      <c r="AM1307" s="25" t="str">
        <f>IF($BK437='Dummy Matches Summary'!AM$2,$BL437,"")</f>
        <v/>
      </c>
      <c r="AN1307" s="25" t="str">
        <f>IF($BK437='Dummy Matches Summary'!AN$2,$BL437,"")</f>
        <v/>
      </c>
      <c r="AO1307" s="25" t="str">
        <f>IF($BK437='Dummy Matches Summary'!AO$2,$BL437,"")</f>
        <v/>
      </c>
      <c r="AP1307" s="25" t="str">
        <f>IF($BK437='Dummy Matches Summary'!AP$2,$BL437,"")</f>
        <v/>
      </c>
      <c r="AQ1307" s="25" t="str">
        <f>IF($BK437='Dummy Matches Summary'!AQ$2,$BL437,"")</f>
        <v/>
      </c>
      <c r="AR1307" s="25" t="str">
        <f>IF($BK437='Dummy Matches Summary'!AR$2,$BL437,"")</f>
        <v/>
      </c>
      <c r="AS1307" s="25" t="str">
        <f>IF($BK437='Dummy Matches Summary'!AS$2,$BL437,"")</f>
        <v/>
      </c>
      <c r="AT1307" s="25" t="str">
        <f>IF($BK437='Dummy Matches Summary'!AT$2,$BL437,"")</f>
        <v/>
      </c>
      <c r="AU1307" s="25" t="str">
        <f>IF($BK437='Dummy Matches Summary'!AU$2,$BL437,"")</f>
        <v/>
      </c>
      <c r="AV1307" s="25" t="str">
        <f>IF($BK437='Dummy Matches Summary'!AV$2,$BL437,"")</f>
        <v/>
      </c>
      <c r="AW1307" s="25" t="str">
        <f>IF($BK437='Dummy Matches Summary'!AW$2,$BL437,"")</f>
        <v/>
      </c>
      <c r="AX1307" s="25" t="str">
        <f>IF($BK437='Dummy Matches Summary'!AX$2,$BL437,"")</f>
        <v/>
      </c>
      <c r="AY1307" s="25" t="str">
        <f>IF($BK437='Dummy Matches Summary'!AY$2,$BL437,"")</f>
        <v/>
      </c>
      <c r="AZ1307" s="25" t="str">
        <f>IF($BK437='Dummy Matches Summary'!AZ$2,$BL437,"")</f>
        <v/>
      </c>
      <c r="BA1307" s="25" t="str">
        <f>IF($BK437='Dummy Matches Summary'!BA$2,$BL437,"")</f>
        <v/>
      </c>
      <c r="BB1307" s="25" t="str">
        <f>IF($BK437='Dummy Matches Summary'!BB$2,$BL437,"")</f>
        <v/>
      </c>
      <c r="BC1307" s="25" t="str">
        <f>IF($BK437='Dummy Matches Summary'!BC$2,$BL437,"")</f>
        <v/>
      </c>
      <c r="BD1307" s="25" t="str">
        <f>IF($BK437='Dummy Matches Summary'!BD$2,$BL437,"")</f>
        <v/>
      </c>
      <c r="BE1307" s="25" t="str">
        <f>IF($BK437='Dummy Matches Summary'!BE$2,$BL437,"")</f>
        <v/>
      </c>
      <c r="BF1307" s="25" t="str">
        <f>IF($BK437='Dummy Matches Summary'!BF$2,$BL437,"")</f>
        <v/>
      </c>
      <c r="BG1307" s="25" t="str">
        <f>IF($BK437='Dummy Matches Summary'!BG$2,$BL437,"")</f>
        <v/>
      </c>
    </row>
    <row r="1308" spans="1:59" s="39" customFormat="1" x14ac:dyDescent="0.3">
      <c r="A1308" s="39">
        <v>1306</v>
      </c>
      <c r="B1308" s="25" t="str">
        <f>IF($BK438='Dummy Matches Summary'!B$2,$BL438,"")</f>
        <v/>
      </c>
      <c r="C1308" s="25" t="str">
        <f>IF($BK438='Dummy Matches Summary'!C$2,$BL438,"")</f>
        <v/>
      </c>
      <c r="D1308" s="25" t="str">
        <f>IF($BK438='Dummy Matches Summary'!D$2,$BL438,"")</f>
        <v/>
      </c>
      <c r="E1308" s="25" t="str">
        <f>IF($BK438='Dummy Matches Summary'!E$2,$BL438,"")</f>
        <v/>
      </c>
      <c r="F1308" s="25" t="str">
        <f>IF($BK438='Dummy Matches Summary'!F$2,$BL438,"")</f>
        <v/>
      </c>
      <c r="G1308" s="25" t="str">
        <f>IF($BK438='Dummy Matches Summary'!G$2,$BL438,"")</f>
        <v/>
      </c>
      <c r="H1308" s="25" t="str">
        <f>IF($BK438='Dummy Matches Summary'!H$2,$BL438,"")</f>
        <v/>
      </c>
      <c r="I1308" s="25" t="str">
        <f>IF($BK438='Dummy Matches Summary'!I$2,$BL438,"")</f>
        <v/>
      </c>
      <c r="J1308" s="25" t="str">
        <f>IF($BK438='Dummy Matches Summary'!J$2,$BL438,"")</f>
        <v/>
      </c>
      <c r="K1308" s="25" t="str">
        <f>IF($BK438='Dummy Matches Summary'!K$2,$BL438,"")</f>
        <v/>
      </c>
      <c r="L1308" s="25" t="str">
        <f>IF($BK438='Dummy Matches Summary'!L$2,$BL438,"")</f>
        <v/>
      </c>
      <c r="M1308" s="25" t="str">
        <f>IF($BK438='Dummy Matches Summary'!M$2,$BL438,"")</f>
        <v/>
      </c>
      <c r="N1308" s="25" t="str">
        <f>IF($BK438='Dummy Matches Summary'!N$2,$BL438,"")</f>
        <v/>
      </c>
      <c r="O1308" s="25" t="str">
        <f>IF($BK438='Dummy Matches Summary'!O$2,$BL438,"")</f>
        <v/>
      </c>
      <c r="P1308" s="25" t="str">
        <f>IF($BK438='Dummy Matches Summary'!P$2,$BL438,"")</f>
        <v/>
      </c>
      <c r="Q1308" s="25" t="str">
        <f>IF($BK438='Dummy Matches Summary'!Q$2,$BL438,"")</f>
        <v/>
      </c>
      <c r="R1308" s="25" t="str">
        <f>IF($BK438='Dummy Matches Summary'!R$2,$BL438,"")</f>
        <v/>
      </c>
      <c r="S1308" s="25" t="str">
        <f>IF($BK438='Dummy Matches Summary'!S$2,$BL438,"")</f>
        <v/>
      </c>
      <c r="T1308" s="25" t="str">
        <f>IF($BK438='Dummy Matches Summary'!T$2,$BL438,"")</f>
        <v/>
      </c>
      <c r="U1308" s="25" t="str">
        <f>IF($BK438='Dummy Matches Summary'!U$2,$BL438,"")</f>
        <v/>
      </c>
      <c r="V1308" s="25" t="str">
        <f>IF($BK438='Dummy Matches Summary'!V$2,$BL438,"")</f>
        <v/>
      </c>
      <c r="W1308" s="25" t="str">
        <f>IF($BK438='Dummy Matches Summary'!W$2,$BL438,"")</f>
        <v/>
      </c>
      <c r="X1308" s="25" t="str">
        <f>IF($BK438='Dummy Matches Summary'!X$2,$BL438,"")</f>
        <v/>
      </c>
      <c r="Y1308" s="25" t="str">
        <f>IF($BK438='Dummy Matches Summary'!Y$2,$BL438,"")</f>
        <v/>
      </c>
      <c r="Z1308" s="25" t="str">
        <f>IF($BK438='Dummy Matches Summary'!Z$2,$BL438,"")</f>
        <v/>
      </c>
      <c r="AA1308" s="25" t="str">
        <f>IF($BK438='Dummy Matches Summary'!AA$2,$BL438,"")</f>
        <v/>
      </c>
      <c r="AB1308" s="25" t="str">
        <f>IF($BK438='Dummy Matches Summary'!AB$2,$BL438,"")</f>
        <v/>
      </c>
      <c r="AC1308" s="25" t="str">
        <f>IF($BK438='Dummy Matches Summary'!AC$2,$BL438,"")</f>
        <v/>
      </c>
      <c r="AD1308" s="25" t="str">
        <f>IF($BK438='Dummy Matches Summary'!AD$2,$BL438,"")</f>
        <v/>
      </c>
      <c r="AE1308" s="25" t="str">
        <f>IF($BK438='Dummy Matches Summary'!AE$2,$BL438,"")</f>
        <v/>
      </c>
      <c r="AF1308" s="25" t="str">
        <f>IF($BK438='Dummy Matches Summary'!AF$2,$BL438,"")</f>
        <v/>
      </c>
      <c r="AG1308" s="25" t="str">
        <f>IF($BK438='Dummy Matches Summary'!AG$2,$BL438,"")</f>
        <v/>
      </c>
      <c r="AH1308" s="25" t="str">
        <f>IF($BK438='Dummy Matches Summary'!AH$2,$BL438,"")</f>
        <v/>
      </c>
      <c r="AI1308" s="25" t="str">
        <f>IF($BK438='Dummy Matches Summary'!AI$2,$BL438,"")</f>
        <v/>
      </c>
      <c r="AJ1308" s="25" t="str">
        <f>IF($BK438='Dummy Matches Summary'!AJ$2,$BL438,"")</f>
        <v/>
      </c>
      <c r="AK1308" s="25" t="str">
        <f>IF($BK438='Dummy Matches Summary'!AK$2,$BL438,"")</f>
        <v/>
      </c>
      <c r="AL1308" s="25" t="str">
        <f>IF($BK438='Dummy Matches Summary'!AL$2,$BL438,"")</f>
        <v/>
      </c>
      <c r="AM1308" s="25" t="str">
        <f>IF($BK438='Dummy Matches Summary'!AM$2,$BL438,"")</f>
        <v/>
      </c>
      <c r="AN1308" s="25" t="str">
        <f>IF($BK438='Dummy Matches Summary'!AN$2,$BL438,"")</f>
        <v/>
      </c>
      <c r="AO1308" s="25" t="str">
        <f>IF($BK438='Dummy Matches Summary'!AO$2,$BL438,"")</f>
        <v/>
      </c>
      <c r="AP1308" s="25" t="str">
        <f>IF($BK438='Dummy Matches Summary'!AP$2,$BL438,"")</f>
        <v/>
      </c>
      <c r="AQ1308" s="25" t="str">
        <f>IF($BK438='Dummy Matches Summary'!AQ$2,$BL438,"")</f>
        <v/>
      </c>
      <c r="AR1308" s="25" t="str">
        <f>IF($BK438='Dummy Matches Summary'!AR$2,$BL438,"")</f>
        <v/>
      </c>
      <c r="AS1308" s="25" t="str">
        <f>IF($BK438='Dummy Matches Summary'!AS$2,$BL438,"")</f>
        <v/>
      </c>
      <c r="AT1308" s="25" t="str">
        <f>IF($BK438='Dummy Matches Summary'!AT$2,$BL438,"")</f>
        <v/>
      </c>
      <c r="AU1308" s="25" t="str">
        <f>IF($BK438='Dummy Matches Summary'!AU$2,$BL438,"")</f>
        <v/>
      </c>
      <c r="AV1308" s="25" t="str">
        <f>IF($BK438='Dummy Matches Summary'!AV$2,$BL438,"")</f>
        <v/>
      </c>
      <c r="AW1308" s="25" t="str">
        <f>IF($BK438='Dummy Matches Summary'!AW$2,$BL438,"")</f>
        <v/>
      </c>
      <c r="AX1308" s="25" t="str">
        <f>IF($BK438='Dummy Matches Summary'!AX$2,$BL438,"")</f>
        <v/>
      </c>
      <c r="AY1308" s="25" t="str">
        <f>IF($BK438='Dummy Matches Summary'!AY$2,$BL438,"")</f>
        <v/>
      </c>
      <c r="AZ1308" s="25" t="str">
        <f>IF($BK438='Dummy Matches Summary'!AZ$2,$BL438,"")</f>
        <v/>
      </c>
      <c r="BA1308" s="25" t="str">
        <f>IF($BK438='Dummy Matches Summary'!BA$2,$BL438,"")</f>
        <v/>
      </c>
      <c r="BB1308" s="25" t="str">
        <f>IF($BK438='Dummy Matches Summary'!BB$2,$BL438,"")</f>
        <v/>
      </c>
      <c r="BC1308" s="25" t="str">
        <f>IF($BK438='Dummy Matches Summary'!BC$2,$BL438,"")</f>
        <v/>
      </c>
      <c r="BD1308" s="25" t="str">
        <f>IF($BK438='Dummy Matches Summary'!BD$2,$BL438,"")</f>
        <v/>
      </c>
      <c r="BE1308" s="25" t="str">
        <f>IF($BK438='Dummy Matches Summary'!BE$2,$BL438,"")</f>
        <v/>
      </c>
      <c r="BF1308" s="25" t="str">
        <f>IF($BK438='Dummy Matches Summary'!BF$2,$BL438,"")</f>
        <v/>
      </c>
      <c r="BG1308" s="25" t="str">
        <f>IF($BK438='Dummy Matches Summary'!BG$2,$BL438,"")</f>
        <v/>
      </c>
    </row>
    <row r="1309" spans="1:59" s="39" customFormat="1" x14ac:dyDescent="0.3">
      <c r="A1309" s="39">
        <v>1307</v>
      </c>
      <c r="B1309" s="25" t="str">
        <f>IF($BK439='Dummy Matches Summary'!B$2,$BL439,"")</f>
        <v/>
      </c>
      <c r="C1309" s="25" t="str">
        <f>IF($BK439='Dummy Matches Summary'!C$2,$BL439,"")</f>
        <v/>
      </c>
      <c r="D1309" s="25" t="str">
        <f>IF($BK439='Dummy Matches Summary'!D$2,$BL439,"")</f>
        <v/>
      </c>
      <c r="E1309" s="25" t="str">
        <f>IF($BK439='Dummy Matches Summary'!E$2,$BL439,"")</f>
        <v/>
      </c>
      <c r="F1309" s="25" t="str">
        <f>IF($BK439='Dummy Matches Summary'!F$2,$BL439,"")</f>
        <v/>
      </c>
      <c r="G1309" s="25" t="str">
        <f>IF($BK439='Dummy Matches Summary'!G$2,$BL439,"")</f>
        <v/>
      </c>
      <c r="H1309" s="25" t="str">
        <f>IF($BK439='Dummy Matches Summary'!H$2,$BL439,"")</f>
        <v/>
      </c>
      <c r="I1309" s="25" t="str">
        <f>IF($BK439='Dummy Matches Summary'!I$2,$BL439,"")</f>
        <v/>
      </c>
      <c r="J1309" s="25" t="str">
        <f>IF($BK439='Dummy Matches Summary'!J$2,$BL439,"")</f>
        <v/>
      </c>
      <c r="K1309" s="25" t="str">
        <f>IF($BK439='Dummy Matches Summary'!K$2,$BL439,"")</f>
        <v/>
      </c>
      <c r="L1309" s="25" t="str">
        <f>IF($BK439='Dummy Matches Summary'!L$2,$BL439,"")</f>
        <v/>
      </c>
      <c r="M1309" s="25" t="str">
        <f>IF($BK439='Dummy Matches Summary'!M$2,$BL439,"")</f>
        <v/>
      </c>
      <c r="N1309" s="25" t="str">
        <f>IF($BK439='Dummy Matches Summary'!N$2,$BL439,"")</f>
        <v/>
      </c>
      <c r="O1309" s="25" t="str">
        <f>IF($BK439='Dummy Matches Summary'!O$2,$BL439,"")</f>
        <v/>
      </c>
      <c r="P1309" s="25" t="str">
        <f>IF($BK439='Dummy Matches Summary'!P$2,$BL439,"")</f>
        <v/>
      </c>
      <c r="Q1309" s="25" t="str">
        <f>IF($BK439='Dummy Matches Summary'!Q$2,$BL439,"")</f>
        <v/>
      </c>
      <c r="R1309" s="25" t="str">
        <f>IF($BK439='Dummy Matches Summary'!R$2,$BL439,"")</f>
        <v/>
      </c>
      <c r="S1309" s="25" t="str">
        <f>IF($BK439='Dummy Matches Summary'!S$2,$BL439,"")</f>
        <v/>
      </c>
      <c r="T1309" s="25" t="str">
        <f>IF($BK439='Dummy Matches Summary'!T$2,$BL439,"")</f>
        <v/>
      </c>
      <c r="U1309" s="25" t="str">
        <f>IF($BK439='Dummy Matches Summary'!U$2,$BL439,"")</f>
        <v/>
      </c>
      <c r="V1309" s="25" t="str">
        <f>IF($BK439='Dummy Matches Summary'!V$2,$BL439,"")</f>
        <v/>
      </c>
      <c r="W1309" s="25" t="str">
        <f>IF($BK439='Dummy Matches Summary'!W$2,$BL439,"")</f>
        <v/>
      </c>
      <c r="X1309" s="25" t="str">
        <f>IF($BK439='Dummy Matches Summary'!X$2,$BL439,"")</f>
        <v/>
      </c>
      <c r="Y1309" s="25" t="str">
        <f>IF($BK439='Dummy Matches Summary'!Y$2,$BL439,"")</f>
        <v/>
      </c>
      <c r="Z1309" s="25" t="str">
        <f>IF($BK439='Dummy Matches Summary'!Z$2,$BL439,"")</f>
        <v/>
      </c>
      <c r="AA1309" s="25" t="str">
        <f>IF($BK439='Dummy Matches Summary'!AA$2,$BL439,"")</f>
        <v/>
      </c>
      <c r="AB1309" s="25" t="str">
        <f>IF($BK439='Dummy Matches Summary'!AB$2,$BL439,"")</f>
        <v/>
      </c>
      <c r="AC1309" s="25" t="str">
        <f>IF($BK439='Dummy Matches Summary'!AC$2,$BL439,"")</f>
        <v/>
      </c>
      <c r="AD1309" s="25" t="str">
        <f>IF($BK439='Dummy Matches Summary'!AD$2,$BL439,"")</f>
        <v/>
      </c>
      <c r="AE1309" s="25" t="str">
        <f>IF($BK439='Dummy Matches Summary'!AE$2,$BL439,"")</f>
        <v/>
      </c>
      <c r="AF1309" s="25" t="str">
        <f>IF($BK439='Dummy Matches Summary'!AF$2,$BL439,"")</f>
        <v/>
      </c>
      <c r="AG1309" s="25" t="str">
        <f>IF($BK439='Dummy Matches Summary'!AG$2,$BL439,"")</f>
        <v/>
      </c>
      <c r="AH1309" s="25" t="str">
        <f>IF($BK439='Dummy Matches Summary'!AH$2,$BL439,"")</f>
        <v/>
      </c>
      <c r="AI1309" s="25" t="str">
        <f>IF($BK439='Dummy Matches Summary'!AI$2,$BL439,"")</f>
        <v/>
      </c>
      <c r="AJ1309" s="25" t="str">
        <f>IF($BK439='Dummy Matches Summary'!AJ$2,$BL439,"")</f>
        <v/>
      </c>
      <c r="AK1309" s="25" t="str">
        <f>IF($BK439='Dummy Matches Summary'!AK$2,$BL439,"")</f>
        <v/>
      </c>
      <c r="AL1309" s="25" t="str">
        <f>IF($BK439='Dummy Matches Summary'!AL$2,$BL439,"")</f>
        <v/>
      </c>
      <c r="AM1309" s="25" t="str">
        <f>IF($BK439='Dummy Matches Summary'!AM$2,$BL439,"")</f>
        <v/>
      </c>
      <c r="AN1309" s="25" t="str">
        <f>IF($BK439='Dummy Matches Summary'!AN$2,$BL439,"")</f>
        <v/>
      </c>
      <c r="AO1309" s="25" t="str">
        <f>IF($BK439='Dummy Matches Summary'!AO$2,$BL439,"")</f>
        <v/>
      </c>
      <c r="AP1309" s="25" t="str">
        <f>IF($BK439='Dummy Matches Summary'!AP$2,$BL439,"")</f>
        <v/>
      </c>
      <c r="AQ1309" s="25" t="str">
        <f>IF($BK439='Dummy Matches Summary'!AQ$2,$BL439,"")</f>
        <v/>
      </c>
      <c r="AR1309" s="25" t="str">
        <f>IF($BK439='Dummy Matches Summary'!AR$2,$BL439,"")</f>
        <v/>
      </c>
      <c r="AS1309" s="25" t="str">
        <f>IF($BK439='Dummy Matches Summary'!AS$2,$BL439,"")</f>
        <v/>
      </c>
      <c r="AT1309" s="25" t="str">
        <f>IF($BK439='Dummy Matches Summary'!AT$2,$BL439,"")</f>
        <v/>
      </c>
      <c r="AU1309" s="25" t="str">
        <f>IF($BK439='Dummy Matches Summary'!AU$2,$BL439,"")</f>
        <v/>
      </c>
      <c r="AV1309" s="25" t="str">
        <f>IF($BK439='Dummy Matches Summary'!AV$2,$BL439,"")</f>
        <v/>
      </c>
      <c r="AW1309" s="25" t="str">
        <f>IF($BK439='Dummy Matches Summary'!AW$2,$BL439,"")</f>
        <v/>
      </c>
      <c r="AX1309" s="25" t="str">
        <f>IF($BK439='Dummy Matches Summary'!AX$2,$BL439,"")</f>
        <v/>
      </c>
      <c r="AY1309" s="25" t="str">
        <f>IF($BK439='Dummy Matches Summary'!AY$2,$BL439,"")</f>
        <v/>
      </c>
      <c r="AZ1309" s="25" t="str">
        <f>IF($BK439='Dummy Matches Summary'!AZ$2,$BL439,"")</f>
        <v/>
      </c>
      <c r="BA1309" s="25" t="str">
        <f>IF($BK439='Dummy Matches Summary'!BA$2,$BL439,"")</f>
        <v/>
      </c>
      <c r="BB1309" s="25" t="str">
        <f>IF($BK439='Dummy Matches Summary'!BB$2,$BL439,"")</f>
        <v/>
      </c>
      <c r="BC1309" s="25" t="str">
        <f>IF($BK439='Dummy Matches Summary'!BC$2,$BL439,"")</f>
        <v/>
      </c>
      <c r="BD1309" s="25" t="str">
        <f>IF($BK439='Dummy Matches Summary'!BD$2,$BL439,"")</f>
        <v/>
      </c>
      <c r="BE1309" s="25" t="str">
        <f>IF($BK439='Dummy Matches Summary'!BE$2,$BL439,"")</f>
        <v/>
      </c>
      <c r="BF1309" s="25" t="str">
        <f>IF($BK439='Dummy Matches Summary'!BF$2,$BL439,"")</f>
        <v/>
      </c>
      <c r="BG1309" s="25" t="str">
        <f>IF($BK439='Dummy Matches Summary'!BG$2,$BL439,"")</f>
        <v/>
      </c>
    </row>
    <row r="1310" spans="1:59" s="39" customFormat="1" x14ac:dyDescent="0.3">
      <c r="A1310" s="39">
        <v>1308</v>
      </c>
      <c r="B1310" s="25" t="str">
        <f>IF($BK440='Dummy Matches Summary'!B$2,$BL440,"")</f>
        <v/>
      </c>
      <c r="C1310" s="25" t="str">
        <f>IF($BK440='Dummy Matches Summary'!C$2,$BL440,"")</f>
        <v/>
      </c>
      <c r="D1310" s="25" t="str">
        <f>IF($BK440='Dummy Matches Summary'!D$2,$BL440,"")</f>
        <v/>
      </c>
      <c r="E1310" s="25" t="str">
        <f>IF($BK440='Dummy Matches Summary'!E$2,$BL440,"")</f>
        <v/>
      </c>
      <c r="F1310" s="25" t="str">
        <f>IF($BK440='Dummy Matches Summary'!F$2,$BL440,"")</f>
        <v/>
      </c>
      <c r="G1310" s="25" t="str">
        <f>IF($BK440='Dummy Matches Summary'!G$2,$BL440,"")</f>
        <v/>
      </c>
      <c r="H1310" s="25" t="str">
        <f>IF($BK440='Dummy Matches Summary'!H$2,$BL440,"")</f>
        <v/>
      </c>
      <c r="I1310" s="25" t="str">
        <f>IF($BK440='Dummy Matches Summary'!I$2,$BL440,"")</f>
        <v/>
      </c>
      <c r="J1310" s="25" t="str">
        <f>IF($BK440='Dummy Matches Summary'!J$2,$BL440,"")</f>
        <v/>
      </c>
      <c r="K1310" s="25" t="str">
        <f>IF($BK440='Dummy Matches Summary'!K$2,$BL440,"")</f>
        <v/>
      </c>
      <c r="L1310" s="25" t="str">
        <f>IF($BK440='Dummy Matches Summary'!L$2,$BL440,"")</f>
        <v/>
      </c>
      <c r="M1310" s="25" t="str">
        <f>IF($BK440='Dummy Matches Summary'!M$2,$BL440,"")</f>
        <v/>
      </c>
      <c r="N1310" s="25" t="str">
        <f>IF($BK440='Dummy Matches Summary'!N$2,$BL440,"")</f>
        <v/>
      </c>
      <c r="O1310" s="25" t="str">
        <f>IF($BK440='Dummy Matches Summary'!O$2,$BL440,"")</f>
        <v/>
      </c>
      <c r="P1310" s="25" t="str">
        <f>IF($BK440='Dummy Matches Summary'!P$2,$BL440,"")</f>
        <v/>
      </c>
      <c r="Q1310" s="25" t="str">
        <f>IF($BK440='Dummy Matches Summary'!Q$2,$BL440,"")</f>
        <v/>
      </c>
      <c r="R1310" s="25" t="str">
        <f>IF($BK440='Dummy Matches Summary'!R$2,$BL440,"")</f>
        <v/>
      </c>
      <c r="S1310" s="25" t="str">
        <f>IF($BK440='Dummy Matches Summary'!S$2,$BL440,"")</f>
        <v/>
      </c>
      <c r="T1310" s="25" t="str">
        <f>IF($BK440='Dummy Matches Summary'!T$2,$BL440,"")</f>
        <v/>
      </c>
      <c r="U1310" s="25" t="str">
        <f>IF($BK440='Dummy Matches Summary'!U$2,$BL440,"")</f>
        <v/>
      </c>
      <c r="V1310" s="25" t="str">
        <f>IF($BK440='Dummy Matches Summary'!V$2,$BL440,"")</f>
        <v/>
      </c>
      <c r="W1310" s="25" t="str">
        <f>IF($BK440='Dummy Matches Summary'!W$2,$BL440,"")</f>
        <v/>
      </c>
      <c r="X1310" s="25" t="str">
        <f>IF($BK440='Dummy Matches Summary'!X$2,$BL440,"")</f>
        <v/>
      </c>
      <c r="Y1310" s="25" t="str">
        <f>IF($BK440='Dummy Matches Summary'!Y$2,$BL440,"")</f>
        <v/>
      </c>
      <c r="Z1310" s="25" t="str">
        <f>IF($BK440='Dummy Matches Summary'!Z$2,$BL440,"")</f>
        <v/>
      </c>
      <c r="AA1310" s="25" t="str">
        <f>IF($BK440='Dummy Matches Summary'!AA$2,$BL440,"")</f>
        <v/>
      </c>
      <c r="AB1310" s="25" t="str">
        <f>IF($BK440='Dummy Matches Summary'!AB$2,$BL440,"")</f>
        <v/>
      </c>
      <c r="AC1310" s="25" t="str">
        <f>IF($BK440='Dummy Matches Summary'!AC$2,$BL440,"")</f>
        <v/>
      </c>
      <c r="AD1310" s="25" t="str">
        <f>IF($BK440='Dummy Matches Summary'!AD$2,$BL440,"")</f>
        <v/>
      </c>
      <c r="AE1310" s="25" t="str">
        <f>IF($BK440='Dummy Matches Summary'!AE$2,$BL440,"")</f>
        <v/>
      </c>
      <c r="AF1310" s="25" t="str">
        <f>IF($BK440='Dummy Matches Summary'!AF$2,$BL440,"")</f>
        <v/>
      </c>
      <c r="AG1310" s="25" t="str">
        <f>IF($BK440='Dummy Matches Summary'!AG$2,$BL440,"")</f>
        <v/>
      </c>
      <c r="AH1310" s="25" t="str">
        <f>IF($BK440='Dummy Matches Summary'!AH$2,$BL440,"")</f>
        <v/>
      </c>
      <c r="AI1310" s="25" t="str">
        <f>IF($BK440='Dummy Matches Summary'!AI$2,$BL440,"")</f>
        <v/>
      </c>
      <c r="AJ1310" s="25" t="str">
        <f>IF($BK440='Dummy Matches Summary'!AJ$2,$BL440,"")</f>
        <v/>
      </c>
      <c r="AK1310" s="25" t="str">
        <f>IF($BK440='Dummy Matches Summary'!AK$2,$BL440,"")</f>
        <v/>
      </c>
      <c r="AL1310" s="25" t="str">
        <f>IF($BK440='Dummy Matches Summary'!AL$2,$BL440,"")</f>
        <v/>
      </c>
      <c r="AM1310" s="25" t="str">
        <f>IF($BK440='Dummy Matches Summary'!AM$2,$BL440,"")</f>
        <v/>
      </c>
      <c r="AN1310" s="25" t="str">
        <f>IF($BK440='Dummy Matches Summary'!AN$2,$BL440,"")</f>
        <v/>
      </c>
      <c r="AO1310" s="25" t="str">
        <f>IF($BK440='Dummy Matches Summary'!AO$2,$BL440,"")</f>
        <v/>
      </c>
      <c r="AP1310" s="25" t="str">
        <f>IF($BK440='Dummy Matches Summary'!AP$2,$BL440,"")</f>
        <v/>
      </c>
      <c r="AQ1310" s="25" t="str">
        <f>IF($BK440='Dummy Matches Summary'!AQ$2,$BL440,"")</f>
        <v/>
      </c>
      <c r="AR1310" s="25" t="str">
        <f>IF($BK440='Dummy Matches Summary'!AR$2,$BL440,"")</f>
        <v/>
      </c>
      <c r="AS1310" s="25" t="str">
        <f>IF($BK440='Dummy Matches Summary'!AS$2,$BL440,"")</f>
        <v/>
      </c>
      <c r="AT1310" s="25" t="str">
        <f>IF($BK440='Dummy Matches Summary'!AT$2,$BL440,"")</f>
        <v/>
      </c>
      <c r="AU1310" s="25" t="str">
        <f>IF($BK440='Dummy Matches Summary'!AU$2,$BL440,"")</f>
        <v/>
      </c>
      <c r="AV1310" s="25" t="str">
        <f>IF($BK440='Dummy Matches Summary'!AV$2,$BL440,"")</f>
        <v/>
      </c>
      <c r="AW1310" s="25" t="str">
        <f>IF($BK440='Dummy Matches Summary'!AW$2,$BL440,"")</f>
        <v/>
      </c>
      <c r="AX1310" s="25" t="str">
        <f>IF($BK440='Dummy Matches Summary'!AX$2,$BL440,"")</f>
        <v/>
      </c>
      <c r="AY1310" s="25" t="str">
        <f>IF($BK440='Dummy Matches Summary'!AY$2,$BL440,"")</f>
        <v/>
      </c>
      <c r="AZ1310" s="25" t="str">
        <f>IF($BK440='Dummy Matches Summary'!AZ$2,$BL440,"")</f>
        <v/>
      </c>
      <c r="BA1310" s="25" t="str">
        <f>IF($BK440='Dummy Matches Summary'!BA$2,$BL440,"")</f>
        <v/>
      </c>
      <c r="BB1310" s="25" t="str">
        <f>IF($BK440='Dummy Matches Summary'!BB$2,$BL440,"")</f>
        <v/>
      </c>
      <c r="BC1310" s="25" t="str">
        <f>IF($BK440='Dummy Matches Summary'!BC$2,$BL440,"")</f>
        <v/>
      </c>
      <c r="BD1310" s="25" t="str">
        <f>IF($BK440='Dummy Matches Summary'!BD$2,$BL440,"")</f>
        <v/>
      </c>
      <c r="BE1310" s="25" t="str">
        <f>IF($BK440='Dummy Matches Summary'!BE$2,$BL440,"")</f>
        <v/>
      </c>
      <c r="BF1310" s="25" t="str">
        <f>IF($BK440='Dummy Matches Summary'!BF$2,$BL440,"")</f>
        <v/>
      </c>
      <c r="BG1310" s="25" t="str">
        <f>IF($BK440='Dummy Matches Summary'!BG$2,$BL440,"")</f>
        <v/>
      </c>
    </row>
    <row r="1311" spans="1:59" s="39" customFormat="1" x14ac:dyDescent="0.3">
      <c r="A1311" s="39">
        <v>1309</v>
      </c>
      <c r="B1311" s="25" t="str">
        <f>IF($BK441='Dummy Matches Summary'!B$2,$BL441,"")</f>
        <v/>
      </c>
      <c r="C1311" s="25" t="str">
        <f>IF($BK441='Dummy Matches Summary'!C$2,$BL441,"")</f>
        <v/>
      </c>
      <c r="D1311" s="25" t="str">
        <f>IF($BK441='Dummy Matches Summary'!D$2,$BL441,"")</f>
        <v/>
      </c>
      <c r="E1311" s="25" t="str">
        <f>IF($BK441='Dummy Matches Summary'!E$2,$BL441,"")</f>
        <v/>
      </c>
      <c r="F1311" s="25" t="str">
        <f>IF($BK441='Dummy Matches Summary'!F$2,$BL441,"")</f>
        <v/>
      </c>
      <c r="G1311" s="25" t="str">
        <f>IF($BK441='Dummy Matches Summary'!G$2,$BL441,"")</f>
        <v/>
      </c>
      <c r="H1311" s="25" t="str">
        <f>IF($BK441='Dummy Matches Summary'!H$2,$BL441,"")</f>
        <v/>
      </c>
      <c r="I1311" s="25" t="str">
        <f>IF($BK441='Dummy Matches Summary'!I$2,$BL441,"")</f>
        <v/>
      </c>
      <c r="J1311" s="25" t="str">
        <f>IF($BK441='Dummy Matches Summary'!J$2,$BL441,"")</f>
        <v/>
      </c>
      <c r="K1311" s="25" t="str">
        <f>IF($BK441='Dummy Matches Summary'!K$2,$BL441,"")</f>
        <v/>
      </c>
      <c r="L1311" s="25" t="str">
        <f>IF($BK441='Dummy Matches Summary'!L$2,$BL441,"")</f>
        <v/>
      </c>
      <c r="M1311" s="25" t="str">
        <f>IF($BK441='Dummy Matches Summary'!M$2,$BL441,"")</f>
        <v/>
      </c>
      <c r="N1311" s="25" t="str">
        <f>IF($BK441='Dummy Matches Summary'!N$2,$BL441,"")</f>
        <v/>
      </c>
      <c r="O1311" s="25" t="str">
        <f>IF($BK441='Dummy Matches Summary'!O$2,$BL441,"")</f>
        <v/>
      </c>
      <c r="P1311" s="25" t="str">
        <f>IF($BK441='Dummy Matches Summary'!P$2,$BL441,"")</f>
        <v/>
      </c>
      <c r="Q1311" s="25" t="str">
        <f>IF($BK441='Dummy Matches Summary'!Q$2,$BL441,"")</f>
        <v/>
      </c>
      <c r="R1311" s="25" t="str">
        <f>IF($BK441='Dummy Matches Summary'!R$2,$BL441,"")</f>
        <v/>
      </c>
      <c r="S1311" s="25" t="str">
        <f>IF($BK441='Dummy Matches Summary'!S$2,$BL441,"")</f>
        <v/>
      </c>
      <c r="T1311" s="25" t="str">
        <f>IF($BK441='Dummy Matches Summary'!T$2,$BL441,"")</f>
        <v/>
      </c>
      <c r="U1311" s="25" t="str">
        <f>IF($BK441='Dummy Matches Summary'!U$2,$BL441,"")</f>
        <v/>
      </c>
      <c r="V1311" s="25" t="str">
        <f>IF($BK441='Dummy Matches Summary'!V$2,$BL441,"")</f>
        <v/>
      </c>
      <c r="W1311" s="25" t="str">
        <f>IF($BK441='Dummy Matches Summary'!W$2,$BL441,"")</f>
        <v/>
      </c>
      <c r="X1311" s="25" t="str">
        <f>IF($BK441='Dummy Matches Summary'!X$2,$BL441,"")</f>
        <v/>
      </c>
      <c r="Y1311" s="25" t="str">
        <f>IF($BK441='Dummy Matches Summary'!Y$2,$BL441,"")</f>
        <v/>
      </c>
      <c r="Z1311" s="25" t="str">
        <f>IF($BK441='Dummy Matches Summary'!Z$2,$BL441,"")</f>
        <v/>
      </c>
      <c r="AA1311" s="25" t="str">
        <f>IF($BK441='Dummy Matches Summary'!AA$2,$BL441,"")</f>
        <v/>
      </c>
      <c r="AB1311" s="25" t="str">
        <f>IF($BK441='Dummy Matches Summary'!AB$2,$BL441,"")</f>
        <v/>
      </c>
      <c r="AC1311" s="25" t="str">
        <f>IF($BK441='Dummy Matches Summary'!AC$2,$BL441,"")</f>
        <v/>
      </c>
      <c r="AD1311" s="25" t="str">
        <f>IF($BK441='Dummy Matches Summary'!AD$2,$BL441,"")</f>
        <v/>
      </c>
      <c r="AE1311" s="25" t="str">
        <f>IF($BK441='Dummy Matches Summary'!AE$2,$BL441,"")</f>
        <v/>
      </c>
      <c r="AF1311" s="25" t="str">
        <f>IF($BK441='Dummy Matches Summary'!AF$2,$BL441,"")</f>
        <v/>
      </c>
      <c r="AG1311" s="25" t="str">
        <f>IF($BK441='Dummy Matches Summary'!AG$2,$BL441,"")</f>
        <v/>
      </c>
      <c r="AH1311" s="25" t="str">
        <f>IF($BK441='Dummy Matches Summary'!AH$2,$BL441,"")</f>
        <v/>
      </c>
      <c r="AI1311" s="25" t="str">
        <f>IF($BK441='Dummy Matches Summary'!AI$2,$BL441,"")</f>
        <v/>
      </c>
      <c r="AJ1311" s="25" t="str">
        <f>IF($BK441='Dummy Matches Summary'!AJ$2,$BL441,"")</f>
        <v/>
      </c>
      <c r="AK1311" s="25" t="str">
        <f>IF($BK441='Dummy Matches Summary'!AK$2,$BL441,"")</f>
        <v/>
      </c>
      <c r="AL1311" s="25" t="str">
        <f>IF($BK441='Dummy Matches Summary'!AL$2,$BL441,"")</f>
        <v/>
      </c>
      <c r="AM1311" s="25" t="str">
        <f>IF($BK441='Dummy Matches Summary'!AM$2,$BL441,"")</f>
        <v/>
      </c>
      <c r="AN1311" s="25" t="str">
        <f>IF($BK441='Dummy Matches Summary'!AN$2,$BL441,"")</f>
        <v/>
      </c>
      <c r="AO1311" s="25" t="str">
        <f>IF($BK441='Dummy Matches Summary'!AO$2,$BL441,"")</f>
        <v/>
      </c>
      <c r="AP1311" s="25" t="str">
        <f>IF($BK441='Dummy Matches Summary'!AP$2,$BL441,"")</f>
        <v/>
      </c>
      <c r="AQ1311" s="25" t="str">
        <f>IF($BK441='Dummy Matches Summary'!AQ$2,$BL441,"")</f>
        <v/>
      </c>
      <c r="AR1311" s="25" t="str">
        <f>IF($BK441='Dummy Matches Summary'!AR$2,$BL441,"")</f>
        <v/>
      </c>
      <c r="AS1311" s="25" t="str">
        <f>IF($BK441='Dummy Matches Summary'!AS$2,$BL441,"")</f>
        <v/>
      </c>
      <c r="AT1311" s="25" t="str">
        <f>IF($BK441='Dummy Matches Summary'!AT$2,$BL441,"")</f>
        <v/>
      </c>
      <c r="AU1311" s="25" t="str">
        <f>IF($BK441='Dummy Matches Summary'!AU$2,$BL441,"")</f>
        <v/>
      </c>
      <c r="AV1311" s="25" t="str">
        <f>IF($BK441='Dummy Matches Summary'!AV$2,$BL441,"")</f>
        <v/>
      </c>
      <c r="AW1311" s="25" t="str">
        <f>IF($BK441='Dummy Matches Summary'!AW$2,$BL441,"")</f>
        <v/>
      </c>
      <c r="AX1311" s="25" t="str">
        <f>IF($BK441='Dummy Matches Summary'!AX$2,$BL441,"")</f>
        <v/>
      </c>
      <c r="AY1311" s="25" t="str">
        <f>IF($BK441='Dummy Matches Summary'!AY$2,$BL441,"")</f>
        <v/>
      </c>
      <c r="AZ1311" s="25" t="str">
        <f>IF($BK441='Dummy Matches Summary'!AZ$2,$BL441,"")</f>
        <v/>
      </c>
      <c r="BA1311" s="25" t="str">
        <f>IF($BK441='Dummy Matches Summary'!BA$2,$BL441,"")</f>
        <v/>
      </c>
      <c r="BB1311" s="25" t="str">
        <f>IF($BK441='Dummy Matches Summary'!BB$2,$BL441,"")</f>
        <v/>
      </c>
      <c r="BC1311" s="25" t="str">
        <f>IF($BK441='Dummy Matches Summary'!BC$2,$BL441,"")</f>
        <v/>
      </c>
      <c r="BD1311" s="25" t="str">
        <f>IF($BK441='Dummy Matches Summary'!BD$2,$BL441,"")</f>
        <v/>
      </c>
      <c r="BE1311" s="25" t="str">
        <f>IF($BK441='Dummy Matches Summary'!BE$2,$BL441,"")</f>
        <v/>
      </c>
      <c r="BF1311" s="25" t="str">
        <f>IF($BK441='Dummy Matches Summary'!BF$2,$BL441,"")</f>
        <v/>
      </c>
      <c r="BG1311" s="25" t="str">
        <f>IF($BK441='Dummy Matches Summary'!BG$2,$BL441,"")</f>
        <v/>
      </c>
    </row>
    <row r="1312" spans="1:59" s="39" customFormat="1" x14ac:dyDescent="0.3">
      <c r="A1312" s="39">
        <v>1310</v>
      </c>
      <c r="B1312" s="25" t="str">
        <f>IF($BK442='Dummy Matches Summary'!B$2,$BL442,"")</f>
        <v/>
      </c>
      <c r="C1312" s="25" t="str">
        <f>IF($BK442='Dummy Matches Summary'!C$2,$BL442,"")</f>
        <v/>
      </c>
      <c r="D1312" s="25" t="str">
        <f>IF($BK442='Dummy Matches Summary'!D$2,$BL442,"")</f>
        <v/>
      </c>
      <c r="E1312" s="25" t="str">
        <f>IF($BK442='Dummy Matches Summary'!E$2,$BL442,"")</f>
        <v/>
      </c>
      <c r="F1312" s="25" t="str">
        <f>IF($BK442='Dummy Matches Summary'!F$2,$BL442,"")</f>
        <v/>
      </c>
      <c r="G1312" s="25" t="str">
        <f>IF($BK442='Dummy Matches Summary'!G$2,$BL442,"")</f>
        <v/>
      </c>
      <c r="H1312" s="25" t="str">
        <f>IF($BK442='Dummy Matches Summary'!H$2,$BL442,"")</f>
        <v/>
      </c>
      <c r="I1312" s="25" t="str">
        <f>IF($BK442='Dummy Matches Summary'!I$2,$BL442,"")</f>
        <v/>
      </c>
      <c r="J1312" s="25" t="str">
        <f>IF($BK442='Dummy Matches Summary'!J$2,$BL442,"")</f>
        <v/>
      </c>
      <c r="K1312" s="25" t="str">
        <f>IF($BK442='Dummy Matches Summary'!K$2,$BL442,"")</f>
        <v/>
      </c>
      <c r="L1312" s="25" t="str">
        <f>IF($BK442='Dummy Matches Summary'!L$2,$BL442,"")</f>
        <v/>
      </c>
      <c r="M1312" s="25" t="str">
        <f>IF($BK442='Dummy Matches Summary'!M$2,$BL442,"")</f>
        <v/>
      </c>
      <c r="N1312" s="25" t="str">
        <f>IF($BK442='Dummy Matches Summary'!N$2,$BL442,"")</f>
        <v/>
      </c>
      <c r="O1312" s="25" t="str">
        <f>IF($BK442='Dummy Matches Summary'!O$2,$BL442,"")</f>
        <v/>
      </c>
      <c r="P1312" s="25" t="str">
        <f>IF($BK442='Dummy Matches Summary'!P$2,$BL442,"")</f>
        <v/>
      </c>
      <c r="Q1312" s="25" t="str">
        <f>IF($BK442='Dummy Matches Summary'!Q$2,$BL442,"")</f>
        <v/>
      </c>
      <c r="R1312" s="25" t="str">
        <f>IF($BK442='Dummy Matches Summary'!R$2,$BL442,"")</f>
        <v/>
      </c>
      <c r="S1312" s="25" t="str">
        <f>IF($BK442='Dummy Matches Summary'!S$2,$BL442,"")</f>
        <v/>
      </c>
      <c r="T1312" s="25" t="str">
        <f>IF($BK442='Dummy Matches Summary'!T$2,$BL442,"")</f>
        <v/>
      </c>
      <c r="U1312" s="25" t="str">
        <f>IF($BK442='Dummy Matches Summary'!U$2,$BL442,"")</f>
        <v/>
      </c>
      <c r="V1312" s="25" t="str">
        <f>IF($BK442='Dummy Matches Summary'!V$2,$BL442,"")</f>
        <v/>
      </c>
      <c r="W1312" s="25" t="str">
        <f>IF($BK442='Dummy Matches Summary'!W$2,$BL442,"")</f>
        <v/>
      </c>
      <c r="X1312" s="25" t="str">
        <f>IF($BK442='Dummy Matches Summary'!X$2,$BL442,"")</f>
        <v/>
      </c>
      <c r="Y1312" s="25" t="str">
        <f>IF($BK442='Dummy Matches Summary'!Y$2,$BL442,"")</f>
        <v/>
      </c>
      <c r="Z1312" s="25" t="str">
        <f>IF($BK442='Dummy Matches Summary'!Z$2,$BL442,"")</f>
        <v/>
      </c>
      <c r="AA1312" s="25" t="str">
        <f>IF($BK442='Dummy Matches Summary'!AA$2,$BL442,"")</f>
        <v/>
      </c>
      <c r="AB1312" s="25" t="str">
        <f>IF($BK442='Dummy Matches Summary'!AB$2,$BL442,"")</f>
        <v/>
      </c>
      <c r="AC1312" s="25" t="str">
        <f>IF($BK442='Dummy Matches Summary'!AC$2,$BL442,"")</f>
        <v/>
      </c>
      <c r="AD1312" s="25" t="str">
        <f>IF($BK442='Dummy Matches Summary'!AD$2,$BL442,"")</f>
        <v/>
      </c>
      <c r="AE1312" s="25" t="str">
        <f>IF($BK442='Dummy Matches Summary'!AE$2,$BL442,"")</f>
        <v/>
      </c>
      <c r="AF1312" s="25" t="str">
        <f>IF($BK442='Dummy Matches Summary'!AF$2,$BL442,"")</f>
        <v/>
      </c>
      <c r="AG1312" s="25" t="str">
        <f>IF($BK442='Dummy Matches Summary'!AG$2,$BL442,"")</f>
        <v/>
      </c>
      <c r="AH1312" s="25" t="str">
        <f>IF($BK442='Dummy Matches Summary'!AH$2,$BL442,"")</f>
        <v/>
      </c>
      <c r="AI1312" s="25" t="str">
        <f>IF($BK442='Dummy Matches Summary'!AI$2,$BL442,"")</f>
        <v/>
      </c>
      <c r="AJ1312" s="25" t="str">
        <f>IF($BK442='Dummy Matches Summary'!AJ$2,$BL442,"")</f>
        <v/>
      </c>
      <c r="AK1312" s="25" t="str">
        <f>IF($BK442='Dummy Matches Summary'!AK$2,$BL442,"")</f>
        <v/>
      </c>
      <c r="AL1312" s="25" t="str">
        <f>IF($BK442='Dummy Matches Summary'!AL$2,$BL442,"")</f>
        <v/>
      </c>
      <c r="AM1312" s="25" t="str">
        <f>IF($BK442='Dummy Matches Summary'!AM$2,$BL442,"")</f>
        <v/>
      </c>
      <c r="AN1312" s="25" t="str">
        <f>IF($BK442='Dummy Matches Summary'!AN$2,$BL442,"")</f>
        <v/>
      </c>
      <c r="AO1312" s="25" t="str">
        <f>IF($BK442='Dummy Matches Summary'!AO$2,$BL442,"")</f>
        <v/>
      </c>
      <c r="AP1312" s="25" t="str">
        <f>IF($BK442='Dummy Matches Summary'!AP$2,$BL442,"")</f>
        <v/>
      </c>
      <c r="AQ1312" s="25" t="str">
        <f>IF($BK442='Dummy Matches Summary'!AQ$2,$BL442,"")</f>
        <v/>
      </c>
      <c r="AR1312" s="25" t="str">
        <f>IF($BK442='Dummy Matches Summary'!AR$2,$BL442,"")</f>
        <v/>
      </c>
      <c r="AS1312" s="25" t="str">
        <f>IF($BK442='Dummy Matches Summary'!AS$2,$BL442,"")</f>
        <v/>
      </c>
      <c r="AT1312" s="25" t="str">
        <f>IF($BK442='Dummy Matches Summary'!AT$2,$BL442,"")</f>
        <v/>
      </c>
      <c r="AU1312" s="25" t="str">
        <f>IF($BK442='Dummy Matches Summary'!AU$2,$BL442,"")</f>
        <v/>
      </c>
      <c r="AV1312" s="25" t="str">
        <f>IF($BK442='Dummy Matches Summary'!AV$2,$BL442,"")</f>
        <v/>
      </c>
      <c r="AW1312" s="25" t="str">
        <f>IF($BK442='Dummy Matches Summary'!AW$2,$BL442,"")</f>
        <v/>
      </c>
      <c r="AX1312" s="25" t="str">
        <f>IF($BK442='Dummy Matches Summary'!AX$2,$BL442,"")</f>
        <v/>
      </c>
      <c r="AY1312" s="25" t="str">
        <f>IF($BK442='Dummy Matches Summary'!AY$2,$BL442,"")</f>
        <v/>
      </c>
      <c r="AZ1312" s="25" t="str">
        <f>IF($BK442='Dummy Matches Summary'!AZ$2,$BL442,"")</f>
        <v/>
      </c>
      <c r="BA1312" s="25" t="str">
        <f>IF($BK442='Dummy Matches Summary'!BA$2,$BL442,"")</f>
        <v/>
      </c>
      <c r="BB1312" s="25" t="str">
        <f>IF($BK442='Dummy Matches Summary'!BB$2,$BL442,"")</f>
        <v/>
      </c>
      <c r="BC1312" s="25" t="str">
        <f>IF($BK442='Dummy Matches Summary'!BC$2,$BL442,"")</f>
        <v/>
      </c>
      <c r="BD1312" s="25" t="str">
        <f>IF($BK442='Dummy Matches Summary'!BD$2,$BL442,"")</f>
        <v/>
      </c>
      <c r="BE1312" s="25" t="str">
        <f>IF($BK442='Dummy Matches Summary'!BE$2,$BL442,"")</f>
        <v/>
      </c>
      <c r="BF1312" s="25" t="str">
        <f>IF($BK442='Dummy Matches Summary'!BF$2,$BL442,"")</f>
        <v/>
      </c>
      <c r="BG1312" s="25" t="str">
        <f>IF($BK442='Dummy Matches Summary'!BG$2,$BL442,"")</f>
        <v/>
      </c>
    </row>
    <row r="1313" spans="1:59" s="39" customFormat="1" x14ac:dyDescent="0.3">
      <c r="A1313" s="39">
        <v>1311</v>
      </c>
      <c r="B1313" s="25" t="str">
        <f>IF($BK443='Dummy Matches Summary'!B$2,$BL443,"")</f>
        <v/>
      </c>
      <c r="C1313" s="25" t="str">
        <f>IF($BK443='Dummy Matches Summary'!C$2,$BL443,"")</f>
        <v/>
      </c>
      <c r="D1313" s="25" t="str">
        <f>IF($BK443='Dummy Matches Summary'!D$2,$BL443,"")</f>
        <v/>
      </c>
      <c r="E1313" s="25" t="str">
        <f>IF($BK443='Dummy Matches Summary'!E$2,$BL443,"")</f>
        <v/>
      </c>
      <c r="F1313" s="25" t="str">
        <f>IF($BK443='Dummy Matches Summary'!F$2,$BL443,"")</f>
        <v/>
      </c>
      <c r="G1313" s="25" t="str">
        <f>IF($BK443='Dummy Matches Summary'!G$2,$BL443,"")</f>
        <v/>
      </c>
      <c r="H1313" s="25" t="str">
        <f>IF($BK443='Dummy Matches Summary'!H$2,$BL443,"")</f>
        <v/>
      </c>
      <c r="I1313" s="25" t="str">
        <f>IF($BK443='Dummy Matches Summary'!I$2,$BL443,"")</f>
        <v/>
      </c>
      <c r="J1313" s="25" t="str">
        <f>IF($BK443='Dummy Matches Summary'!J$2,$BL443,"")</f>
        <v/>
      </c>
      <c r="K1313" s="25" t="str">
        <f>IF($BK443='Dummy Matches Summary'!K$2,$BL443,"")</f>
        <v/>
      </c>
      <c r="L1313" s="25" t="str">
        <f>IF($BK443='Dummy Matches Summary'!L$2,$BL443,"")</f>
        <v/>
      </c>
      <c r="M1313" s="25" t="str">
        <f>IF($BK443='Dummy Matches Summary'!M$2,$BL443,"")</f>
        <v/>
      </c>
      <c r="N1313" s="25" t="str">
        <f>IF($BK443='Dummy Matches Summary'!N$2,$BL443,"")</f>
        <v/>
      </c>
      <c r="O1313" s="25" t="str">
        <f>IF($BK443='Dummy Matches Summary'!O$2,$BL443,"")</f>
        <v/>
      </c>
      <c r="P1313" s="25" t="str">
        <f>IF($BK443='Dummy Matches Summary'!P$2,$BL443,"")</f>
        <v/>
      </c>
      <c r="Q1313" s="25" t="str">
        <f>IF($BK443='Dummy Matches Summary'!Q$2,$BL443,"")</f>
        <v/>
      </c>
      <c r="R1313" s="25" t="str">
        <f>IF($BK443='Dummy Matches Summary'!R$2,$BL443,"")</f>
        <v/>
      </c>
      <c r="S1313" s="25" t="str">
        <f>IF($BK443='Dummy Matches Summary'!S$2,$BL443,"")</f>
        <v/>
      </c>
      <c r="T1313" s="25" t="str">
        <f>IF($BK443='Dummy Matches Summary'!T$2,$BL443,"")</f>
        <v/>
      </c>
      <c r="U1313" s="25" t="str">
        <f>IF($BK443='Dummy Matches Summary'!U$2,$BL443,"")</f>
        <v/>
      </c>
      <c r="V1313" s="25" t="str">
        <f>IF($BK443='Dummy Matches Summary'!V$2,$BL443,"")</f>
        <v/>
      </c>
      <c r="W1313" s="25" t="str">
        <f>IF($BK443='Dummy Matches Summary'!W$2,$BL443,"")</f>
        <v/>
      </c>
      <c r="X1313" s="25" t="str">
        <f>IF($BK443='Dummy Matches Summary'!X$2,$BL443,"")</f>
        <v/>
      </c>
      <c r="Y1313" s="25" t="str">
        <f>IF($BK443='Dummy Matches Summary'!Y$2,$BL443,"")</f>
        <v/>
      </c>
      <c r="Z1313" s="25" t="str">
        <f>IF($BK443='Dummy Matches Summary'!Z$2,$BL443,"")</f>
        <v/>
      </c>
      <c r="AA1313" s="25" t="str">
        <f>IF($BK443='Dummy Matches Summary'!AA$2,$BL443,"")</f>
        <v/>
      </c>
      <c r="AB1313" s="25" t="str">
        <f>IF($BK443='Dummy Matches Summary'!AB$2,$BL443,"")</f>
        <v/>
      </c>
      <c r="AC1313" s="25" t="str">
        <f>IF($BK443='Dummy Matches Summary'!AC$2,$BL443,"")</f>
        <v/>
      </c>
      <c r="AD1313" s="25" t="str">
        <f>IF($BK443='Dummy Matches Summary'!AD$2,$BL443,"")</f>
        <v/>
      </c>
      <c r="AE1313" s="25" t="str">
        <f>IF($BK443='Dummy Matches Summary'!AE$2,$BL443,"")</f>
        <v/>
      </c>
      <c r="AF1313" s="25" t="str">
        <f>IF($BK443='Dummy Matches Summary'!AF$2,$BL443,"")</f>
        <v/>
      </c>
      <c r="AG1313" s="25" t="str">
        <f>IF($BK443='Dummy Matches Summary'!AG$2,$BL443,"")</f>
        <v/>
      </c>
      <c r="AH1313" s="25" t="str">
        <f>IF($BK443='Dummy Matches Summary'!AH$2,$BL443,"")</f>
        <v/>
      </c>
      <c r="AI1313" s="25" t="str">
        <f>IF($BK443='Dummy Matches Summary'!AI$2,$BL443,"")</f>
        <v/>
      </c>
      <c r="AJ1313" s="25" t="str">
        <f>IF($BK443='Dummy Matches Summary'!AJ$2,$BL443,"")</f>
        <v/>
      </c>
      <c r="AK1313" s="25" t="str">
        <f>IF($BK443='Dummy Matches Summary'!AK$2,$BL443,"")</f>
        <v/>
      </c>
      <c r="AL1313" s="25" t="str">
        <f>IF($BK443='Dummy Matches Summary'!AL$2,$BL443,"")</f>
        <v/>
      </c>
      <c r="AM1313" s="25" t="str">
        <f>IF($BK443='Dummy Matches Summary'!AM$2,$BL443,"")</f>
        <v/>
      </c>
      <c r="AN1313" s="25" t="str">
        <f>IF($BK443='Dummy Matches Summary'!AN$2,$BL443,"")</f>
        <v/>
      </c>
      <c r="AO1313" s="25" t="str">
        <f>IF($BK443='Dummy Matches Summary'!AO$2,$BL443,"")</f>
        <v/>
      </c>
      <c r="AP1313" s="25" t="str">
        <f>IF($BK443='Dummy Matches Summary'!AP$2,$BL443,"")</f>
        <v/>
      </c>
      <c r="AQ1313" s="25" t="str">
        <f>IF($BK443='Dummy Matches Summary'!AQ$2,$BL443,"")</f>
        <v/>
      </c>
      <c r="AR1313" s="25" t="str">
        <f>IF($BK443='Dummy Matches Summary'!AR$2,$BL443,"")</f>
        <v/>
      </c>
      <c r="AS1313" s="25" t="str">
        <f>IF($BK443='Dummy Matches Summary'!AS$2,$BL443,"")</f>
        <v/>
      </c>
      <c r="AT1313" s="25" t="str">
        <f>IF($BK443='Dummy Matches Summary'!AT$2,$BL443,"")</f>
        <v/>
      </c>
      <c r="AU1313" s="25" t="str">
        <f>IF($BK443='Dummy Matches Summary'!AU$2,$BL443,"")</f>
        <v/>
      </c>
      <c r="AV1313" s="25" t="str">
        <f>IF($BK443='Dummy Matches Summary'!AV$2,$BL443,"")</f>
        <v/>
      </c>
      <c r="AW1313" s="25" t="str">
        <f>IF($BK443='Dummy Matches Summary'!AW$2,$BL443,"")</f>
        <v/>
      </c>
      <c r="AX1313" s="25" t="str">
        <f>IF($BK443='Dummy Matches Summary'!AX$2,$BL443,"")</f>
        <v/>
      </c>
      <c r="AY1313" s="25" t="str">
        <f>IF($BK443='Dummy Matches Summary'!AY$2,$BL443,"")</f>
        <v/>
      </c>
      <c r="AZ1313" s="25" t="str">
        <f>IF($BK443='Dummy Matches Summary'!AZ$2,$BL443,"")</f>
        <v/>
      </c>
      <c r="BA1313" s="25" t="str">
        <f>IF($BK443='Dummy Matches Summary'!BA$2,$BL443,"")</f>
        <v/>
      </c>
      <c r="BB1313" s="25" t="str">
        <f>IF($BK443='Dummy Matches Summary'!BB$2,$BL443,"")</f>
        <v/>
      </c>
      <c r="BC1313" s="25" t="str">
        <f>IF($BK443='Dummy Matches Summary'!BC$2,$BL443,"")</f>
        <v/>
      </c>
      <c r="BD1313" s="25" t="str">
        <f>IF($BK443='Dummy Matches Summary'!BD$2,$BL443,"")</f>
        <v/>
      </c>
      <c r="BE1313" s="25" t="str">
        <f>IF($BK443='Dummy Matches Summary'!BE$2,$BL443,"")</f>
        <v/>
      </c>
      <c r="BF1313" s="25" t="str">
        <f>IF($BK443='Dummy Matches Summary'!BF$2,$BL443,"")</f>
        <v/>
      </c>
      <c r="BG1313" s="25" t="str">
        <f>IF($BK443='Dummy Matches Summary'!BG$2,$BL443,"")</f>
        <v/>
      </c>
    </row>
    <row r="1314" spans="1:59" s="39" customFormat="1" x14ac:dyDescent="0.3">
      <c r="A1314" s="39">
        <v>1312</v>
      </c>
      <c r="B1314" s="25" t="str">
        <f>IF($BK444='Dummy Matches Summary'!B$2,$BL444,"")</f>
        <v/>
      </c>
      <c r="C1314" s="25" t="str">
        <f>IF($BK444='Dummy Matches Summary'!C$2,$BL444,"")</f>
        <v/>
      </c>
      <c r="D1314" s="25" t="str">
        <f>IF($BK444='Dummy Matches Summary'!D$2,$BL444,"")</f>
        <v/>
      </c>
      <c r="E1314" s="25" t="str">
        <f>IF($BK444='Dummy Matches Summary'!E$2,$BL444,"")</f>
        <v/>
      </c>
      <c r="F1314" s="25" t="str">
        <f>IF($BK444='Dummy Matches Summary'!F$2,$BL444,"")</f>
        <v/>
      </c>
      <c r="G1314" s="25" t="str">
        <f>IF($BK444='Dummy Matches Summary'!G$2,$BL444,"")</f>
        <v/>
      </c>
      <c r="H1314" s="25" t="str">
        <f>IF($BK444='Dummy Matches Summary'!H$2,$BL444,"")</f>
        <v/>
      </c>
      <c r="I1314" s="25" t="str">
        <f>IF($BK444='Dummy Matches Summary'!I$2,$BL444,"")</f>
        <v/>
      </c>
      <c r="J1314" s="25" t="str">
        <f>IF($BK444='Dummy Matches Summary'!J$2,$BL444,"")</f>
        <v/>
      </c>
      <c r="K1314" s="25" t="str">
        <f>IF($BK444='Dummy Matches Summary'!K$2,$BL444,"")</f>
        <v/>
      </c>
      <c r="L1314" s="25" t="str">
        <f>IF($BK444='Dummy Matches Summary'!L$2,$BL444,"")</f>
        <v/>
      </c>
      <c r="M1314" s="25" t="str">
        <f>IF($BK444='Dummy Matches Summary'!M$2,$BL444,"")</f>
        <v/>
      </c>
      <c r="N1314" s="25" t="str">
        <f>IF($BK444='Dummy Matches Summary'!N$2,$BL444,"")</f>
        <v/>
      </c>
      <c r="O1314" s="25" t="str">
        <f>IF($BK444='Dummy Matches Summary'!O$2,$BL444,"")</f>
        <v/>
      </c>
      <c r="P1314" s="25" t="str">
        <f>IF($BK444='Dummy Matches Summary'!P$2,$BL444,"")</f>
        <v/>
      </c>
      <c r="Q1314" s="25" t="str">
        <f>IF($BK444='Dummy Matches Summary'!Q$2,$BL444,"")</f>
        <v/>
      </c>
      <c r="R1314" s="25" t="str">
        <f>IF($BK444='Dummy Matches Summary'!R$2,$BL444,"")</f>
        <v/>
      </c>
      <c r="S1314" s="25" t="str">
        <f>IF($BK444='Dummy Matches Summary'!S$2,$BL444,"")</f>
        <v/>
      </c>
      <c r="T1314" s="25" t="str">
        <f>IF($BK444='Dummy Matches Summary'!T$2,$BL444,"")</f>
        <v/>
      </c>
      <c r="U1314" s="25" t="str">
        <f>IF($BK444='Dummy Matches Summary'!U$2,$BL444,"")</f>
        <v/>
      </c>
      <c r="V1314" s="25" t="str">
        <f>IF($BK444='Dummy Matches Summary'!V$2,$BL444,"")</f>
        <v/>
      </c>
      <c r="W1314" s="25" t="str">
        <f>IF($BK444='Dummy Matches Summary'!W$2,$BL444,"")</f>
        <v/>
      </c>
      <c r="X1314" s="25" t="str">
        <f>IF($BK444='Dummy Matches Summary'!X$2,$BL444,"")</f>
        <v/>
      </c>
      <c r="Y1314" s="25" t="str">
        <f>IF($BK444='Dummy Matches Summary'!Y$2,$BL444,"")</f>
        <v/>
      </c>
      <c r="Z1314" s="25" t="str">
        <f>IF($BK444='Dummy Matches Summary'!Z$2,$BL444,"")</f>
        <v/>
      </c>
      <c r="AA1314" s="25" t="str">
        <f>IF($BK444='Dummy Matches Summary'!AA$2,$BL444,"")</f>
        <v/>
      </c>
      <c r="AB1314" s="25" t="str">
        <f>IF($BK444='Dummy Matches Summary'!AB$2,$BL444,"")</f>
        <v/>
      </c>
      <c r="AC1314" s="25" t="str">
        <f>IF($BK444='Dummy Matches Summary'!AC$2,$BL444,"")</f>
        <v/>
      </c>
      <c r="AD1314" s="25" t="str">
        <f>IF($BK444='Dummy Matches Summary'!AD$2,$BL444,"")</f>
        <v/>
      </c>
      <c r="AE1314" s="25" t="str">
        <f>IF($BK444='Dummy Matches Summary'!AE$2,$BL444,"")</f>
        <v/>
      </c>
      <c r="AF1314" s="25" t="str">
        <f>IF($BK444='Dummy Matches Summary'!AF$2,$BL444,"")</f>
        <v/>
      </c>
      <c r="AG1314" s="25" t="str">
        <f>IF($BK444='Dummy Matches Summary'!AG$2,$BL444,"")</f>
        <v/>
      </c>
      <c r="AH1314" s="25" t="str">
        <f>IF($BK444='Dummy Matches Summary'!AH$2,$BL444,"")</f>
        <v/>
      </c>
      <c r="AI1314" s="25" t="str">
        <f>IF($BK444='Dummy Matches Summary'!AI$2,$BL444,"")</f>
        <v/>
      </c>
      <c r="AJ1314" s="25" t="str">
        <f>IF($BK444='Dummy Matches Summary'!AJ$2,$BL444,"")</f>
        <v/>
      </c>
      <c r="AK1314" s="25" t="str">
        <f>IF($BK444='Dummy Matches Summary'!AK$2,$BL444,"")</f>
        <v/>
      </c>
      <c r="AL1314" s="25" t="str">
        <f>IF($BK444='Dummy Matches Summary'!AL$2,$BL444,"")</f>
        <v/>
      </c>
      <c r="AM1314" s="25" t="str">
        <f>IF($BK444='Dummy Matches Summary'!AM$2,$BL444,"")</f>
        <v/>
      </c>
      <c r="AN1314" s="25" t="str">
        <f>IF($BK444='Dummy Matches Summary'!AN$2,$BL444,"")</f>
        <v/>
      </c>
      <c r="AO1314" s="25" t="str">
        <f>IF($BK444='Dummy Matches Summary'!AO$2,$BL444,"")</f>
        <v/>
      </c>
      <c r="AP1314" s="25" t="str">
        <f>IF($BK444='Dummy Matches Summary'!AP$2,$BL444,"")</f>
        <v/>
      </c>
      <c r="AQ1314" s="25" t="str">
        <f>IF($BK444='Dummy Matches Summary'!AQ$2,$BL444,"")</f>
        <v/>
      </c>
      <c r="AR1314" s="25" t="str">
        <f>IF($BK444='Dummy Matches Summary'!AR$2,$BL444,"")</f>
        <v/>
      </c>
      <c r="AS1314" s="25" t="str">
        <f>IF($BK444='Dummy Matches Summary'!AS$2,$BL444,"")</f>
        <v/>
      </c>
      <c r="AT1314" s="25" t="str">
        <f>IF($BK444='Dummy Matches Summary'!AT$2,$BL444,"")</f>
        <v/>
      </c>
      <c r="AU1314" s="25" t="str">
        <f>IF($BK444='Dummy Matches Summary'!AU$2,$BL444,"")</f>
        <v/>
      </c>
      <c r="AV1314" s="25" t="str">
        <f>IF($BK444='Dummy Matches Summary'!AV$2,$BL444,"")</f>
        <v/>
      </c>
      <c r="AW1314" s="25" t="str">
        <f>IF($BK444='Dummy Matches Summary'!AW$2,$BL444,"")</f>
        <v/>
      </c>
      <c r="AX1314" s="25" t="str">
        <f>IF($BK444='Dummy Matches Summary'!AX$2,$BL444,"")</f>
        <v/>
      </c>
      <c r="AY1314" s="25" t="str">
        <f>IF($BK444='Dummy Matches Summary'!AY$2,$BL444,"")</f>
        <v/>
      </c>
      <c r="AZ1314" s="25" t="str">
        <f>IF($BK444='Dummy Matches Summary'!AZ$2,$BL444,"")</f>
        <v/>
      </c>
      <c r="BA1314" s="25" t="str">
        <f>IF($BK444='Dummy Matches Summary'!BA$2,$BL444,"")</f>
        <v/>
      </c>
      <c r="BB1314" s="25" t="str">
        <f>IF($BK444='Dummy Matches Summary'!BB$2,$BL444,"")</f>
        <v/>
      </c>
      <c r="BC1314" s="25" t="str">
        <f>IF($BK444='Dummy Matches Summary'!BC$2,$BL444,"")</f>
        <v/>
      </c>
      <c r="BD1314" s="25" t="str">
        <f>IF($BK444='Dummy Matches Summary'!BD$2,$BL444,"")</f>
        <v/>
      </c>
      <c r="BE1314" s="25" t="str">
        <f>IF($BK444='Dummy Matches Summary'!BE$2,$BL444,"")</f>
        <v/>
      </c>
      <c r="BF1314" s="25" t="str">
        <f>IF($BK444='Dummy Matches Summary'!BF$2,$BL444,"")</f>
        <v/>
      </c>
      <c r="BG1314" s="25" t="str">
        <f>IF($BK444='Dummy Matches Summary'!BG$2,$BL444,"")</f>
        <v/>
      </c>
    </row>
    <row r="1315" spans="1:59" s="39" customFormat="1" x14ac:dyDescent="0.3">
      <c r="A1315" s="39">
        <v>1313</v>
      </c>
      <c r="B1315" s="25" t="str">
        <f>IF($BK445='Dummy Matches Summary'!B$2,$BL445,"")</f>
        <v/>
      </c>
      <c r="C1315" s="25" t="str">
        <f>IF($BK445='Dummy Matches Summary'!C$2,$BL445,"")</f>
        <v/>
      </c>
      <c r="D1315" s="25" t="str">
        <f>IF($BK445='Dummy Matches Summary'!D$2,$BL445,"")</f>
        <v/>
      </c>
      <c r="E1315" s="25" t="str">
        <f>IF($BK445='Dummy Matches Summary'!E$2,$BL445,"")</f>
        <v/>
      </c>
      <c r="F1315" s="25" t="str">
        <f>IF($BK445='Dummy Matches Summary'!F$2,$BL445,"")</f>
        <v/>
      </c>
      <c r="G1315" s="25" t="str">
        <f>IF($BK445='Dummy Matches Summary'!G$2,$BL445,"")</f>
        <v/>
      </c>
      <c r="H1315" s="25" t="str">
        <f>IF($BK445='Dummy Matches Summary'!H$2,$BL445,"")</f>
        <v/>
      </c>
      <c r="I1315" s="25" t="str">
        <f>IF($BK445='Dummy Matches Summary'!I$2,$BL445,"")</f>
        <v/>
      </c>
      <c r="J1315" s="25" t="str">
        <f>IF($BK445='Dummy Matches Summary'!J$2,$BL445,"")</f>
        <v/>
      </c>
      <c r="K1315" s="25" t="str">
        <f>IF($BK445='Dummy Matches Summary'!K$2,$BL445,"")</f>
        <v/>
      </c>
      <c r="L1315" s="25" t="str">
        <f>IF($BK445='Dummy Matches Summary'!L$2,$BL445,"")</f>
        <v/>
      </c>
      <c r="M1315" s="25" t="str">
        <f>IF($BK445='Dummy Matches Summary'!M$2,$BL445,"")</f>
        <v/>
      </c>
      <c r="N1315" s="25" t="str">
        <f>IF($BK445='Dummy Matches Summary'!N$2,$BL445,"")</f>
        <v/>
      </c>
      <c r="O1315" s="25" t="str">
        <f>IF($BK445='Dummy Matches Summary'!O$2,$BL445,"")</f>
        <v/>
      </c>
      <c r="P1315" s="25" t="str">
        <f>IF($BK445='Dummy Matches Summary'!P$2,$BL445,"")</f>
        <v/>
      </c>
      <c r="Q1315" s="25" t="str">
        <f>IF($BK445='Dummy Matches Summary'!Q$2,$BL445,"")</f>
        <v/>
      </c>
      <c r="R1315" s="25" t="str">
        <f>IF($BK445='Dummy Matches Summary'!R$2,$BL445,"")</f>
        <v/>
      </c>
      <c r="S1315" s="25" t="str">
        <f>IF($BK445='Dummy Matches Summary'!S$2,$BL445,"")</f>
        <v/>
      </c>
      <c r="T1315" s="25" t="str">
        <f>IF($BK445='Dummy Matches Summary'!T$2,$BL445,"")</f>
        <v/>
      </c>
      <c r="U1315" s="25" t="str">
        <f>IF($BK445='Dummy Matches Summary'!U$2,$BL445,"")</f>
        <v/>
      </c>
      <c r="V1315" s="25" t="str">
        <f>IF($BK445='Dummy Matches Summary'!V$2,$BL445,"")</f>
        <v/>
      </c>
      <c r="W1315" s="25" t="str">
        <f>IF($BK445='Dummy Matches Summary'!W$2,$BL445,"")</f>
        <v/>
      </c>
      <c r="X1315" s="25" t="str">
        <f>IF($BK445='Dummy Matches Summary'!X$2,$BL445,"")</f>
        <v/>
      </c>
      <c r="Y1315" s="25" t="str">
        <f>IF($BK445='Dummy Matches Summary'!Y$2,$BL445,"")</f>
        <v/>
      </c>
      <c r="Z1315" s="25" t="str">
        <f>IF($BK445='Dummy Matches Summary'!Z$2,$BL445,"")</f>
        <v/>
      </c>
      <c r="AA1315" s="25" t="str">
        <f>IF($BK445='Dummy Matches Summary'!AA$2,$BL445,"")</f>
        <v/>
      </c>
      <c r="AB1315" s="25" t="str">
        <f>IF($BK445='Dummy Matches Summary'!AB$2,$BL445,"")</f>
        <v/>
      </c>
      <c r="AC1315" s="25" t="str">
        <f>IF($BK445='Dummy Matches Summary'!AC$2,$BL445,"")</f>
        <v/>
      </c>
      <c r="AD1315" s="25" t="str">
        <f>IF($BK445='Dummy Matches Summary'!AD$2,$BL445,"")</f>
        <v/>
      </c>
      <c r="AE1315" s="25" t="str">
        <f>IF($BK445='Dummy Matches Summary'!AE$2,$BL445,"")</f>
        <v/>
      </c>
      <c r="AF1315" s="25" t="str">
        <f>IF($BK445='Dummy Matches Summary'!AF$2,$BL445,"")</f>
        <v/>
      </c>
      <c r="AG1315" s="25" t="str">
        <f>IF($BK445='Dummy Matches Summary'!AG$2,$BL445,"")</f>
        <v/>
      </c>
      <c r="AH1315" s="25" t="str">
        <f>IF($BK445='Dummy Matches Summary'!AH$2,$BL445,"")</f>
        <v/>
      </c>
      <c r="AI1315" s="25" t="str">
        <f>IF($BK445='Dummy Matches Summary'!AI$2,$BL445,"")</f>
        <v/>
      </c>
      <c r="AJ1315" s="25" t="str">
        <f>IF($BK445='Dummy Matches Summary'!AJ$2,$BL445,"")</f>
        <v/>
      </c>
      <c r="AK1315" s="25" t="str">
        <f>IF($BK445='Dummy Matches Summary'!AK$2,$BL445,"")</f>
        <v/>
      </c>
      <c r="AL1315" s="25" t="str">
        <f>IF($BK445='Dummy Matches Summary'!AL$2,$BL445,"")</f>
        <v/>
      </c>
      <c r="AM1315" s="25" t="str">
        <f>IF($BK445='Dummy Matches Summary'!AM$2,$BL445,"")</f>
        <v/>
      </c>
      <c r="AN1315" s="25" t="str">
        <f>IF($BK445='Dummy Matches Summary'!AN$2,$BL445,"")</f>
        <v/>
      </c>
      <c r="AO1315" s="25" t="str">
        <f>IF($BK445='Dummy Matches Summary'!AO$2,$BL445,"")</f>
        <v/>
      </c>
      <c r="AP1315" s="25" t="str">
        <f>IF($BK445='Dummy Matches Summary'!AP$2,$BL445,"")</f>
        <v/>
      </c>
      <c r="AQ1315" s="25" t="str">
        <f>IF($BK445='Dummy Matches Summary'!AQ$2,$BL445,"")</f>
        <v/>
      </c>
      <c r="AR1315" s="25" t="str">
        <f>IF($BK445='Dummy Matches Summary'!AR$2,$BL445,"")</f>
        <v/>
      </c>
      <c r="AS1315" s="25" t="str">
        <f>IF($BK445='Dummy Matches Summary'!AS$2,$BL445,"")</f>
        <v/>
      </c>
      <c r="AT1315" s="25" t="str">
        <f>IF($BK445='Dummy Matches Summary'!AT$2,$BL445,"")</f>
        <v/>
      </c>
      <c r="AU1315" s="25" t="str">
        <f>IF($BK445='Dummy Matches Summary'!AU$2,$BL445,"")</f>
        <v/>
      </c>
      <c r="AV1315" s="25" t="str">
        <f>IF($BK445='Dummy Matches Summary'!AV$2,$BL445,"")</f>
        <v/>
      </c>
      <c r="AW1315" s="25" t="str">
        <f>IF($BK445='Dummy Matches Summary'!AW$2,$BL445,"")</f>
        <v/>
      </c>
      <c r="AX1315" s="25" t="str">
        <f>IF($BK445='Dummy Matches Summary'!AX$2,$BL445,"")</f>
        <v/>
      </c>
      <c r="AY1315" s="25" t="str">
        <f>IF($BK445='Dummy Matches Summary'!AY$2,$BL445,"")</f>
        <v/>
      </c>
      <c r="AZ1315" s="25" t="str">
        <f>IF($BK445='Dummy Matches Summary'!AZ$2,$BL445,"")</f>
        <v/>
      </c>
      <c r="BA1315" s="25" t="str">
        <f>IF($BK445='Dummy Matches Summary'!BA$2,$BL445,"")</f>
        <v/>
      </c>
      <c r="BB1315" s="25" t="str">
        <f>IF($BK445='Dummy Matches Summary'!BB$2,$BL445,"")</f>
        <v/>
      </c>
      <c r="BC1315" s="25" t="str">
        <f>IF($BK445='Dummy Matches Summary'!BC$2,$BL445,"")</f>
        <v/>
      </c>
      <c r="BD1315" s="25" t="str">
        <f>IF($BK445='Dummy Matches Summary'!BD$2,$BL445,"")</f>
        <v/>
      </c>
      <c r="BE1315" s="25" t="str">
        <f>IF($BK445='Dummy Matches Summary'!BE$2,$BL445,"")</f>
        <v/>
      </c>
      <c r="BF1315" s="25" t="str">
        <f>IF($BK445='Dummy Matches Summary'!BF$2,$BL445,"")</f>
        <v/>
      </c>
      <c r="BG1315" s="25" t="str">
        <f>IF($BK445='Dummy Matches Summary'!BG$2,$BL445,"")</f>
        <v/>
      </c>
    </row>
    <row r="1316" spans="1:59" s="39" customFormat="1" x14ac:dyDescent="0.3">
      <c r="A1316" s="39">
        <v>1314</v>
      </c>
      <c r="B1316" s="25" t="str">
        <f>IF($BK446='Dummy Matches Summary'!B$2,$BL446,"")</f>
        <v/>
      </c>
      <c r="C1316" s="25" t="str">
        <f>IF($BK446='Dummy Matches Summary'!C$2,$BL446,"")</f>
        <v/>
      </c>
      <c r="D1316" s="25" t="str">
        <f>IF($BK446='Dummy Matches Summary'!D$2,$BL446,"")</f>
        <v/>
      </c>
      <c r="E1316" s="25" t="str">
        <f>IF($BK446='Dummy Matches Summary'!E$2,$BL446,"")</f>
        <v/>
      </c>
      <c r="F1316" s="25" t="str">
        <f>IF($BK446='Dummy Matches Summary'!F$2,$BL446,"")</f>
        <v/>
      </c>
      <c r="G1316" s="25" t="str">
        <f>IF($BK446='Dummy Matches Summary'!G$2,$BL446,"")</f>
        <v/>
      </c>
      <c r="H1316" s="25" t="str">
        <f>IF($BK446='Dummy Matches Summary'!H$2,$BL446,"")</f>
        <v/>
      </c>
      <c r="I1316" s="25" t="str">
        <f>IF($BK446='Dummy Matches Summary'!I$2,$BL446,"")</f>
        <v/>
      </c>
      <c r="J1316" s="25" t="str">
        <f>IF($BK446='Dummy Matches Summary'!J$2,$BL446,"")</f>
        <v/>
      </c>
      <c r="K1316" s="25" t="str">
        <f>IF($BK446='Dummy Matches Summary'!K$2,$BL446,"")</f>
        <v/>
      </c>
      <c r="L1316" s="25" t="str">
        <f>IF($BK446='Dummy Matches Summary'!L$2,$BL446,"")</f>
        <v/>
      </c>
      <c r="M1316" s="25" t="str">
        <f>IF($BK446='Dummy Matches Summary'!M$2,$BL446,"")</f>
        <v/>
      </c>
      <c r="N1316" s="25" t="str">
        <f>IF($BK446='Dummy Matches Summary'!N$2,$BL446,"")</f>
        <v/>
      </c>
      <c r="O1316" s="25" t="str">
        <f>IF($BK446='Dummy Matches Summary'!O$2,$BL446,"")</f>
        <v/>
      </c>
      <c r="P1316" s="25" t="str">
        <f>IF($BK446='Dummy Matches Summary'!P$2,$BL446,"")</f>
        <v/>
      </c>
      <c r="Q1316" s="25" t="str">
        <f>IF($BK446='Dummy Matches Summary'!Q$2,$BL446,"")</f>
        <v/>
      </c>
      <c r="R1316" s="25" t="str">
        <f>IF($BK446='Dummy Matches Summary'!R$2,$BL446,"")</f>
        <v/>
      </c>
      <c r="S1316" s="25" t="str">
        <f>IF($BK446='Dummy Matches Summary'!S$2,$BL446,"")</f>
        <v/>
      </c>
      <c r="T1316" s="25" t="str">
        <f>IF($BK446='Dummy Matches Summary'!T$2,$BL446,"")</f>
        <v/>
      </c>
      <c r="U1316" s="25" t="str">
        <f>IF($BK446='Dummy Matches Summary'!U$2,$BL446,"")</f>
        <v/>
      </c>
      <c r="V1316" s="25" t="str">
        <f>IF($BK446='Dummy Matches Summary'!V$2,$BL446,"")</f>
        <v/>
      </c>
      <c r="W1316" s="25" t="str">
        <f>IF($BK446='Dummy Matches Summary'!W$2,$BL446,"")</f>
        <v/>
      </c>
      <c r="X1316" s="25" t="str">
        <f>IF($BK446='Dummy Matches Summary'!X$2,$BL446,"")</f>
        <v/>
      </c>
      <c r="Y1316" s="25" t="str">
        <f>IF($BK446='Dummy Matches Summary'!Y$2,$BL446,"")</f>
        <v/>
      </c>
      <c r="Z1316" s="25" t="str">
        <f>IF($BK446='Dummy Matches Summary'!Z$2,$BL446,"")</f>
        <v/>
      </c>
      <c r="AA1316" s="25" t="str">
        <f>IF($BK446='Dummy Matches Summary'!AA$2,$BL446,"")</f>
        <v/>
      </c>
      <c r="AB1316" s="25" t="str">
        <f>IF($BK446='Dummy Matches Summary'!AB$2,$BL446,"")</f>
        <v/>
      </c>
      <c r="AC1316" s="25" t="str">
        <f>IF($BK446='Dummy Matches Summary'!AC$2,$BL446,"")</f>
        <v/>
      </c>
      <c r="AD1316" s="25" t="str">
        <f>IF($BK446='Dummy Matches Summary'!AD$2,$BL446,"")</f>
        <v/>
      </c>
      <c r="AE1316" s="25" t="str">
        <f>IF($BK446='Dummy Matches Summary'!AE$2,$BL446,"")</f>
        <v/>
      </c>
      <c r="AF1316" s="25" t="str">
        <f>IF($BK446='Dummy Matches Summary'!AF$2,$BL446,"")</f>
        <v/>
      </c>
      <c r="AG1316" s="25" t="str">
        <f>IF($BK446='Dummy Matches Summary'!AG$2,$BL446,"")</f>
        <v/>
      </c>
      <c r="AH1316" s="25" t="str">
        <f>IF($BK446='Dummy Matches Summary'!AH$2,$BL446,"")</f>
        <v/>
      </c>
      <c r="AI1316" s="25" t="str">
        <f>IF($BK446='Dummy Matches Summary'!AI$2,$BL446,"")</f>
        <v/>
      </c>
      <c r="AJ1316" s="25" t="str">
        <f>IF($BK446='Dummy Matches Summary'!AJ$2,$BL446,"")</f>
        <v/>
      </c>
      <c r="AK1316" s="25" t="str">
        <f>IF($BK446='Dummy Matches Summary'!AK$2,$BL446,"")</f>
        <v/>
      </c>
      <c r="AL1316" s="25" t="str">
        <f>IF($BK446='Dummy Matches Summary'!AL$2,$BL446,"")</f>
        <v/>
      </c>
      <c r="AM1316" s="25" t="str">
        <f>IF($BK446='Dummy Matches Summary'!AM$2,$BL446,"")</f>
        <v/>
      </c>
      <c r="AN1316" s="25" t="str">
        <f>IF($BK446='Dummy Matches Summary'!AN$2,$BL446,"")</f>
        <v/>
      </c>
      <c r="AO1316" s="25" t="str">
        <f>IF($BK446='Dummy Matches Summary'!AO$2,$BL446,"")</f>
        <v/>
      </c>
      <c r="AP1316" s="25" t="str">
        <f>IF($BK446='Dummy Matches Summary'!AP$2,$BL446,"")</f>
        <v/>
      </c>
      <c r="AQ1316" s="25" t="str">
        <f>IF($BK446='Dummy Matches Summary'!AQ$2,$BL446,"")</f>
        <v/>
      </c>
      <c r="AR1316" s="25" t="str">
        <f>IF($BK446='Dummy Matches Summary'!AR$2,$BL446,"")</f>
        <v/>
      </c>
      <c r="AS1316" s="25" t="str">
        <f>IF($BK446='Dummy Matches Summary'!AS$2,$BL446,"")</f>
        <v/>
      </c>
      <c r="AT1316" s="25" t="str">
        <f>IF($BK446='Dummy Matches Summary'!AT$2,$BL446,"")</f>
        <v/>
      </c>
      <c r="AU1316" s="25" t="str">
        <f>IF($BK446='Dummy Matches Summary'!AU$2,$BL446,"")</f>
        <v/>
      </c>
      <c r="AV1316" s="25" t="str">
        <f>IF($BK446='Dummy Matches Summary'!AV$2,$BL446,"")</f>
        <v/>
      </c>
      <c r="AW1316" s="25" t="str">
        <f>IF($BK446='Dummy Matches Summary'!AW$2,$BL446,"")</f>
        <v/>
      </c>
      <c r="AX1316" s="25" t="str">
        <f>IF($BK446='Dummy Matches Summary'!AX$2,$BL446,"")</f>
        <v/>
      </c>
      <c r="AY1316" s="25" t="str">
        <f>IF($BK446='Dummy Matches Summary'!AY$2,$BL446,"")</f>
        <v/>
      </c>
      <c r="AZ1316" s="25" t="str">
        <f>IF($BK446='Dummy Matches Summary'!AZ$2,$BL446,"")</f>
        <v/>
      </c>
      <c r="BA1316" s="25" t="str">
        <f>IF($BK446='Dummy Matches Summary'!BA$2,$BL446,"")</f>
        <v/>
      </c>
      <c r="BB1316" s="25" t="str">
        <f>IF($BK446='Dummy Matches Summary'!BB$2,$BL446,"")</f>
        <v/>
      </c>
      <c r="BC1316" s="25" t="str">
        <f>IF($BK446='Dummy Matches Summary'!BC$2,$BL446,"")</f>
        <v/>
      </c>
      <c r="BD1316" s="25" t="str">
        <f>IF($BK446='Dummy Matches Summary'!BD$2,$BL446,"")</f>
        <v/>
      </c>
      <c r="BE1316" s="25" t="str">
        <f>IF($BK446='Dummy Matches Summary'!BE$2,$BL446,"")</f>
        <v/>
      </c>
      <c r="BF1316" s="25" t="str">
        <f>IF($BK446='Dummy Matches Summary'!BF$2,$BL446,"")</f>
        <v/>
      </c>
      <c r="BG1316" s="25" t="str">
        <f>IF($BK446='Dummy Matches Summary'!BG$2,$BL446,"")</f>
        <v/>
      </c>
    </row>
    <row r="1317" spans="1:59" s="39" customFormat="1" x14ac:dyDescent="0.3">
      <c r="A1317" s="39">
        <v>1315</v>
      </c>
      <c r="B1317" s="25" t="str">
        <f>IF($BK447='Dummy Matches Summary'!B$2,$BL447,"")</f>
        <v/>
      </c>
      <c r="C1317" s="25" t="str">
        <f>IF($BK447='Dummy Matches Summary'!C$2,$BL447,"")</f>
        <v/>
      </c>
      <c r="D1317" s="25" t="str">
        <f>IF($BK447='Dummy Matches Summary'!D$2,$BL447,"")</f>
        <v/>
      </c>
      <c r="E1317" s="25" t="str">
        <f>IF($BK447='Dummy Matches Summary'!E$2,$BL447,"")</f>
        <v/>
      </c>
      <c r="F1317" s="25" t="str">
        <f>IF($BK447='Dummy Matches Summary'!F$2,$BL447,"")</f>
        <v/>
      </c>
      <c r="G1317" s="25" t="str">
        <f>IF($BK447='Dummy Matches Summary'!G$2,$BL447,"")</f>
        <v/>
      </c>
      <c r="H1317" s="25" t="str">
        <f>IF($BK447='Dummy Matches Summary'!H$2,$BL447,"")</f>
        <v/>
      </c>
      <c r="I1317" s="25" t="str">
        <f>IF($BK447='Dummy Matches Summary'!I$2,$BL447,"")</f>
        <v/>
      </c>
      <c r="J1317" s="25" t="str">
        <f>IF($BK447='Dummy Matches Summary'!J$2,$BL447,"")</f>
        <v/>
      </c>
      <c r="K1317" s="25" t="str">
        <f>IF($BK447='Dummy Matches Summary'!K$2,$BL447,"")</f>
        <v/>
      </c>
      <c r="L1317" s="25" t="str">
        <f>IF($BK447='Dummy Matches Summary'!L$2,$BL447,"")</f>
        <v/>
      </c>
      <c r="M1317" s="25" t="str">
        <f>IF($BK447='Dummy Matches Summary'!M$2,$BL447,"")</f>
        <v/>
      </c>
      <c r="N1317" s="25" t="str">
        <f>IF($BK447='Dummy Matches Summary'!N$2,$BL447,"")</f>
        <v/>
      </c>
      <c r="O1317" s="25" t="str">
        <f>IF($BK447='Dummy Matches Summary'!O$2,$BL447,"")</f>
        <v/>
      </c>
      <c r="P1317" s="25" t="str">
        <f>IF($BK447='Dummy Matches Summary'!P$2,$BL447,"")</f>
        <v/>
      </c>
      <c r="Q1317" s="25" t="str">
        <f>IF($BK447='Dummy Matches Summary'!Q$2,$BL447,"")</f>
        <v/>
      </c>
      <c r="R1317" s="25" t="str">
        <f>IF($BK447='Dummy Matches Summary'!R$2,$BL447,"")</f>
        <v/>
      </c>
      <c r="S1317" s="25" t="str">
        <f>IF($BK447='Dummy Matches Summary'!S$2,$BL447,"")</f>
        <v/>
      </c>
      <c r="T1317" s="25" t="str">
        <f>IF($BK447='Dummy Matches Summary'!T$2,$BL447,"")</f>
        <v/>
      </c>
      <c r="U1317" s="25" t="str">
        <f>IF($BK447='Dummy Matches Summary'!U$2,$BL447,"")</f>
        <v/>
      </c>
      <c r="V1317" s="25" t="str">
        <f>IF($BK447='Dummy Matches Summary'!V$2,$BL447,"")</f>
        <v/>
      </c>
      <c r="W1317" s="25" t="str">
        <f>IF($BK447='Dummy Matches Summary'!W$2,$BL447,"")</f>
        <v/>
      </c>
      <c r="X1317" s="25" t="str">
        <f>IF($BK447='Dummy Matches Summary'!X$2,$BL447,"")</f>
        <v/>
      </c>
      <c r="Y1317" s="25" t="str">
        <f>IF($BK447='Dummy Matches Summary'!Y$2,$BL447,"")</f>
        <v/>
      </c>
      <c r="Z1317" s="25" t="str">
        <f>IF($BK447='Dummy Matches Summary'!Z$2,$BL447,"")</f>
        <v/>
      </c>
      <c r="AA1317" s="25" t="str">
        <f>IF($BK447='Dummy Matches Summary'!AA$2,$BL447,"")</f>
        <v/>
      </c>
      <c r="AB1317" s="25" t="str">
        <f>IF($BK447='Dummy Matches Summary'!AB$2,$BL447,"")</f>
        <v/>
      </c>
      <c r="AC1317" s="25" t="str">
        <f>IF($BK447='Dummy Matches Summary'!AC$2,$BL447,"")</f>
        <v/>
      </c>
      <c r="AD1317" s="25" t="str">
        <f>IF($BK447='Dummy Matches Summary'!AD$2,$BL447,"")</f>
        <v/>
      </c>
      <c r="AE1317" s="25" t="str">
        <f>IF($BK447='Dummy Matches Summary'!AE$2,$BL447,"")</f>
        <v/>
      </c>
      <c r="AF1317" s="25" t="str">
        <f>IF($BK447='Dummy Matches Summary'!AF$2,$BL447,"")</f>
        <v/>
      </c>
      <c r="AG1317" s="25" t="str">
        <f>IF($BK447='Dummy Matches Summary'!AG$2,$BL447,"")</f>
        <v/>
      </c>
      <c r="AH1317" s="25" t="str">
        <f>IF($BK447='Dummy Matches Summary'!AH$2,$BL447,"")</f>
        <v/>
      </c>
      <c r="AI1317" s="25" t="str">
        <f>IF($BK447='Dummy Matches Summary'!AI$2,$BL447,"")</f>
        <v/>
      </c>
      <c r="AJ1317" s="25" t="str">
        <f>IF($BK447='Dummy Matches Summary'!AJ$2,$BL447,"")</f>
        <v/>
      </c>
      <c r="AK1317" s="25" t="str">
        <f>IF($BK447='Dummy Matches Summary'!AK$2,$BL447,"")</f>
        <v/>
      </c>
      <c r="AL1317" s="25" t="str">
        <f>IF($BK447='Dummy Matches Summary'!AL$2,$BL447,"")</f>
        <v/>
      </c>
      <c r="AM1317" s="25" t="str">
        <f>IF($BK447='Dummy Matches Summary'!AM$2,$BL447,"")</f>
        <v/>
      </c>
      <c r="AN1317" s="25" t="str">
        <f>IF($BK447='Dummy Matches Summary'!AN$2,$BL447,"")</f>
        <v/>
      </c>
      <c r="AO1317" s="25" t="str">
        <f>IF($BK447='Dummy Matches Summary'!AO$2,$BL447,"")</f>
        <v/>
      </c>
      <c r="AP1317" s="25" t="str">
        <f>IF($BK447='Dummy Matches Summary'!AP$2,$BL447,"")</f>
        <v/>
      </c>
      <c r="AQ1317" s="25" t="str">
        <f>IF($BK447='Dummy Matches Summary'!AQ$2,$BL447,"")</f>
        <v/>
      </c>
      <c r="AR1317" s="25" t="str">
        <f>IF($BK447='Dummy Matches Summary'!AR$2,$BL447,"")</f>
        <v/>
      </c>
      <c r="AS1317" s="25" t="str">
        <f>IF($BK447='Dummy Matches Summary'!AS$2,$BL447,"")</f>
        <v/>
      </c>
      <c r="AT1317" s="25" t="str">
        <f>IF($BK447='Dummy Matches Summary'!AT$2,$BL447,"")</f>
        <v/>
      </c>
      <c r="AU1317" s="25" t="str">
        <f>IF($BK447='Dummy Matches Summary'!AU$2,$BL447,"")</f>
        <v/>
      </c>
      <c r="AV1317" s="25" t="str">
        <f>IF($BK447='Dummy Matches Summary'!AV$2,$BL447,"")</f>
        <v/>
      </c>
      <c r="AW1317" s="25" t="str">
        <f>IF($BK447='Dummy Matches Summary'!AW$2,$BL447,"")</f>
        <v/>
      </c>
      <c r="AX1317" s="25" t="str">
        <f>IF($BK447='Dummy Matches Summary'!AX$2,$BL447,"")</f>
        <v/>
      </c>
      <c r="AY1317" s="25" t="str">
        <f>IF($BK447='Dummy Matches Summary'!AY$2,$BL447,"")</f>
        <v/>
      </c>
      <c r="AZ1317" s="25" t="str">
        <f>IF($BK447='Dummy Matches Summary'!AZ$2,$BL447,"")</f>
        <v/>
      </c>
      <c r="BA1317" s="25" t="str">
        <f>IF($BK447='Dummy Matches Summary'!BA$2,$BL447,"")</f>
        <v/>
      </c>
      <c r="BB1317" s="25" t="str">
        <f>IF($BK447='Dummy Matches Summary'!BB$2,$BL447,"")</f>
        <v/>
      </c>
      <c r="BC1317" s="25" t="str">
        <f>IF($BK447='Dummy Matches Summary'!BC$2,$BL447,"")</f>
        <v/>
      </c>
      <c r="BD1317" s="25" t="str">
        <f>IF($BK447='Dummy Matches Summary'!BD$2,$BL447,"")</f>
        <v/>
      </c>
      <c r="BE1317" s="25" t="str">
        <f>IF($BK447='Dummy Matches Summary'!BE$2,$BL447,"")</f>
        <v/>
      </c>
      <c r="BF1317" s="25" t="str">
        <f>IF($BK447='Dummy Matches Summary'!BF$2,$BL447,"")</f>
        <v/>
      </c>
      <c r="BG1317" s="25" t="str">
        <f>IF($BK447='Dummy Matches Summary'!BG$2,$BL447,"")</f>
        <v/>
      </c>
    </row>
    <row r="1318" spans="1:59" s="39" customFormat="1" x14ac:dyDescent="0.3">
      <c r="A1318" s="39">
        <v>1316</v>
      </c>
      <c r="B1318" s="25" t="str">
        <f>IF($BK448='Dummy Matches Summary'!B$2,$BL448,"")</f>
        <v/>
      </c>
      <c r="C1318" s="25" t="str">
        <f>IF($BK448='Dummy Matches Summary'!C$2,$BL448,"")</f>
        <v/>
      </c>
      <c r="D1318" s="25" t="str">
        <f>IF($BK448='Dummy Matches Summary'!D$2,$BL448,"")</f>
        <v/>
      </c>
      <c r="E1318" s="25" t="str">
        <f>IF($BK448='Dummy Matches Summary'!E$2,$BL448,"")</f>
        <v/>
      </c>
      <c r="F1318" s="25" t="str">
        <f>IF($BK448='Dummy Matches Summary'!F$2,$BL448,"")</f>
        <v/>
      </c>
      <c r="G1318" s="25" t="str">
        <f>IF($BK448='Dummy Matches Summary'!G$2,$BL448,"")</f>
        <v/>
      </c>
      <c r="H1318" s="25" t="str">
        <f>IF($BK448='Dummy Matches Summary'!H$2,$BL448,"")</f>
        <v/>
      </c>
      <c r="I1318" s="25" t="str">
        <f>IF($BK448='Dummy Matches Summary'!I$2,$BL448,"")</f>
        <v/>
      </c>
      <c r="J1318" s="25" t="str">
        <f>IF($BK448='Dummy Matches Summary'!J$2,$BL448,"")</f>
        <v/>
      </c>
      <c r="K1318" s="25" t="str">
        <f>IF($BK448='Dummy Matches Summary'!K$2,$BL448,"")</f>
        <v/>
      </c>
      <c r="L1318" s="25" t="str">
        <f>IF($BK448='Dummy Matches Summary'!L$2,$BL448,"")</f>
        <v/>
      </c>
      <c r="M1318" s="25" t="str">
        <f>IF($BK448='Dummy Matches Summary'!M$2,$BL448,"")</f>
        <v/>
      </c>
      <c r="N1318" s="25" t="str">
        <f>IF($BK448='Dummy Matches Summary'!N$2,$BL448,"")</f>
        <v/>
      </c>
      <c r="O1318" s="25" t="str">
        <f>IF($BK448='Dummy Matches Summary'!O$2,$BL448,"")</f>
        <v/>
      </c>
      <c r="P1318" s="25" t="str">
        <f>IF($BK448='Dummy Matches Summary'!P$2,$BL448,"")</f>
        <v/>
      </c>
      <c r="Q1318" s="25" t="str">
        <f>IF($BK448='Dummy Matches Summary'!Q$2,$BL448,"")</f>
        <v/>
      </c>
      <c r="R1318" s="25" t="str">
        <f>IF($BK448='Dummy Matches Summary'!R$2,$BL448,"")</f>
        <v/>
      </c>
      <c r="S1318" s="25" t="str">
        <f>IF($BK448='Dummy Matches Summary'!S$2,$BL448,"")</f>
        <v/>
      </c>
      <c r="T1318" s="25" t="str">
        <f>IF($BK448='Dummy Matches Summary'!T$2,$BL448,"")</f>
        <v/>
      </c>
      <c r="U1318" s="25" t="str">
        <f>IF($BK448='Dummy Matches Summary'!U$2,$BL448,"")</f>
        <v/>
      </c>
      <c r="V1318" s="25" t="str">
        <f>IF($BK448='Dummy Matches Summary'!V$2,$BL448,"")</f>
        <v/>
      </c>
      <c r="W1318" s="25" t="str">
        <f>IF($BK448='Dummy Matches Summary'!W$2,$BL448,"")</f>
        <v/>
      </c>
      <c r="X1318" s="25" t="str">
        <f>IF($BK448='Dummy Matches Summary'!X$2,$BL448,"")</f>
        <v/>
      </c>
      <c r="Y1318" s="25" t="str">
        <f>IF($BK448='Dummy Matches Summary'!Y$2,$BL448,"")</f>
        <v/>
      </c>
      <c r="Z1318" s="25" t="str">
        <f>IF($BK448='Dummy Matches Summary'!Z$2,$BL448,"")</f>
        <v/>
      </c>
      <c r="AA1318" s="25" t="str">
        <f>IF($BK448='Dummy Matches Summary'!AA$2,$BL448,"")</f>
        <v/>
      </c>
      <c r="AB1318" s="25" t="str">
        <f>IF($BK448='Dummy Matches Summary'!AB$2,$BL448,"")</f>
        <v/>
      </c>
      <c r="AC1318" s="25" t="str">
        <f>IF($BK448='Dummy Matches Summary'!AC$2,$BL448,"")</f>
        <v/>
      </c>
      <c r="AD1318" s="25" t="str">
        <f>IF($BK448='Dummy Matches Summary'!AD$2,$BL448,"")</f>
        <v/>
      </c>
      <c r="AE1318" s="25" t="str">
        <f>IF($BK448='Dummy Matches Summary'!AE$2,$BL448,"")</f>
        <v/>
      </c>
      <c r="AF1318" s="25" t="str">
        <f>IF($BK448='Dummy Matches Summary'!AF$2,$BL448,"")</f>
        <v/>
      </c>
      <c r="AG1318" s="25" t="str">
        <f>IF($BK448='Dummy Matches Summary'!AG$2,$BL448,"")</f>
        <v/>
      </c>
      <c r="AH1318" s="25" t="str">
        <f>IF($BK448='Dummy Matches Summary'!AH$2,$BL448,"")</f>
        <v/>
      </c>
      <c r="AI1318" s="25" t="str">
        <f>IF($BK448='Dummy Matches Summary'!AI$2,$BL448,"")</f>
        <v/>
      </c>
      <c r="AJ1318" s="25" t="str">
        <f>IF($BK448='Dummy Matches Summary'!AJ$2,$BL448,"")</f>
        <v/>
      </c>
      <c r="AK1318" s="25" t="str">
        <f>IF($BK448='Dummy Matches Summary'!AK$2,$BL448,"")</f>
        <v/>
      </c>
      <c r="AL1318" s="25" t="str">
        <f>IF($BK448='Dummy Matches Summary'!AL$2,$BL448,"")</f>
        <v/>
      </c>
      <c r="AM1318" s="25" t="str">
        <f>IF($BK448='Dummy Matches Summary'!AM$2,$BL448,"")</f>
        <v/>
      </c>
      <c r="AN1318" s="25" t="str">
        <f>IF($BK448='Dummy Matches Summary'!AN$2,$BL448,"")</f>
        <v/>
      </c>
      <c r="AO1318" s="25" t="str">
        <f>IF($BK448='Dummy Matches Summary'!AO$2,$BL448,"")</f>
        <v/>
      </c>
      <c r="AP1318" s="25" t="str">
        <f>IF($BK448='Dummy Matches Summary'!AP$2,$BL448,"")</f>
        <v/>
      </c>
      <c r="AQ1318" s="25" t="str">
        <f>IF($BK448='Dummy Matches Summary'!AQ$2,$BL448,"")</f>
        <v/>
      </c>
      <c r="AR1318" s="25" t="str">
        <f>IF($BK448='Dummy Matches Summary'!AR$2,$BL448,"")</f>
        <v/>
      </c>
      <c r="AS1318" s="25" t="str">
        <f>IF($BK448='Dummy Matches Summary'!AS$2,$BL448,"")</f>
        <v/>
      </c>
      <c r="AT1318" s="25" t="str">
        <f>IF($BK448='Dummy Matches Summary'!AT$2,$BL448,"")</f>
        <v/>
      </c>
      <c r="AU1318" s="25" t="str">
        <f>IF($BK448='Dummy Matches Summary'!AU$2,$BL448,"")</f>
        <v/>
      </c>
      <c r="AV1318" s="25" t="str">
        <f>IF($BK448='Dummy Matches Summary'!AV$2,$BL448,"")</f>
        <v/>
      </c>
      <c r="AW1318" s="25" t="str">
        <f>IF($BK448='Dummy Matches Summary'!AW$2,$BL448,"")</f>
        <v/>
      </c>
      <c r="AX1318" s="25" t="str">
        <f>IF($BK448='Dummy Matches Summary'!AX$2,$BL448,"")</f>
        <v/>
      </c>
      <c r="AY1318" s="25" t="str">
        <f>IF($BK448='Dummy Matches Summary'!AY$2,$BL448,"")</f>
        <v/>
      </c>
      <c r="AZ1318" s="25" t="str">
        <f>IF($BK448='Dummy Matches Summary'!AZ$2,$BL448,"")</f>
        <v/>
      </c>
      <c r="BA1318" s="25" t="str">
        <f>IF($BK448='Dummy Matches Summary'!BA$2,$BL448,"")</f>
        <v/>
      </c>
      <c r="BB1318" s="25" t="str">
        <f>IF($BK448='Dummy Matches Summary'!BB$2,$BL448,"")</f>
        <v/>
      </c>
      <c r="BC1318" s="25" t="str">
        <f>IF($BK448='Dummy Matches Summary'!BC$2,$BL448,"")</f>
        <v/>
      </c>
      <c r="BD1318" s="25" t="str">
        <f>IF($BK448='Dummy Matches Summary'!BD$2,$BL448,"")</f>
        <v/>
      </c>
      <c r="BE1318" s="25" t="str">
        <f>IF($BK448='Dummy Matches Summary'!BE$2,$BL448,"")</f>
        <v/>
      </c>
      <c r="BF1318" s="25" t="str">
        <f>IF($BK448='Dummy Matches Summary'!BF$2,$BL448,"")</f>
        <v/>
      </c>
      <c r="BG1318" s="25" t="str">
        <f>IF($BK448='Dummy Matches Summary'!BG$2,$BL448,"")</f>
        <v/>
      </c>
    </row>
    <row r="1319" spans="1:59" s="39" customFormat="1" x14ac:dyDescent="0.3">
      <c r="A1319" s="39">
        <v>1317</v>
      </c>
      <c r="B1319" s="25" t="str">
        <f>IF($BK449='Dummy Matches Summary'!B$2,$BL449,"")</f>
        <v/>
      </c>
      <c r="C1319" s="25" t="str">
        <f>IF($BK449='Dummy Matches Summary'!C$2,$BL449,"")</f>
        <v/>
      </c>
      <c r="D1319" s="25" t="str">
        <f>IF($BK449='Dummy Matches Summary'!D$2,$BL449,"")</f>
        <v/>
      </c>
      <c r="E1319" s="25" t="str">
        <f>IF($BK449='Dummy Matches Summary'!E$2,$BL449,"")</f>
        <v/>
      </c>
      <c r="F1319" s="25" t="str">
        <f>IF($BK449='Dummy Matches Summary'!F$2,$BL449,"")</f>
        <v/>
      </c>
      <c r="G1319" s="25" t="str">
        <f>IF($BK449='Dummy Matches Summary'!G$2,$BL449,"")</f>
        <v/>
      </c>
      <c r="H1319" s="25" t="str">
        <f>IF($BK449='Dummy Matches Summary'!H$2,$BL449,"")</f>
        <v/>
      </c>
      <c r="I1319" s="25" t="str">
        <f>IF($BK449='Dummy Matches Summary'!I$2,$BL449,"")</f>
        <v/>
      </c>
      <c r="J1319" s="25" t="str">
        <f>IF($BK449='Dummy Matches Summary'!J$2,$BL449,"")</f>
        <v/>
      </c>
      <c r="K1319" s="25" t="str">
        <f>IF($BK449='Dummy Matches Summary'!K$2,$BL449,"")</f>
        <v/>
      </c>
      <c r="L1319" s="25" t="str">
        <f>IF($BK449='Dummy Matches Summary'!L$2,$BL449,"")</f>
        <v/>
      </c>
      <c r="M1319" s="25" t="str">
        <f>IF($BK449='Dummy Matches Summary'!M$2,$BL449,"")</f>
        <v/>
      </c>
      <c r="N1319" s="25" t="str">
        <f>IF($BK449='Dummy Matches Summary'!N$2,$BL449,"")</f>
        <v/>
      </c>
      <c r="O1319" s="25" t="str">
        <f>IF($BK449='Dummy Matches Summary'!O$2,$BL449,"")</f>
        <v/>
      </c>
      <c r="P1319" s="25" t="str">
        <f>IF($BK449='Dummy Matches Summary'!P$2,$BL449,"")</f>
        <v/>
      </c>
      <c r="Q1319" s="25" t="str">
        <f>IF($BK449='Dummy Matches Summary'!Q$2,$BL449,"")</f>
        <v/>
      </c>
      <c r="R1319" s="25" t="str">
        <f>IF($BK449='Dummy Matches Summary'!R$2,$BL449,"")</f>
        <v/>
      </c>
      <c r="S1319" s="25" t="str">
        <f>IF($BK449='Dummy Matches Summary'!S$2,$BL449,"")</f>
        <v/>
      </c>
      <c r="T1319" s="25" t="str">
        <f>IF($BK449='Dummy Matches Summary'!T$2,$BL449,"")</f>
        <v/>
      </c>
      <c r="U1319" s="25" t="str">
        <f>IF($BK449='Dummy Matches Summary'!U$2,$BL449,"")</f>
        <v/>
      </c>
      <c r="V1319" s="25" t="str">
        <f>IF($BK449='Dummy Matches Summary'!V$2,$BL449,"")</f>
        <v/>
      </c>
      <c r="W1319" s="25" t="str">
        <f>IF($BK449='Dummy Matches Summary'!W$2,$BL449,"")</f>
        <v/>
      </c>
      <c r="X1319" s="25" t="str">
        <f>IF($BK449='Dummy Matches Summary'!X$2,$BL449,"")</f>
        <v/>
      </c>
      <c r="Y1319" s="25" t="str">
        <f>IF($BK449='Dummy Matches Summary'!Y$2,$BL449,"")</f>
        <v/>
      </c>
      <c r="Z1319" s="25" t="str">
        <f>IF($BK449='Dummy Matches Summary'!Z$2,$BL449,"")</f>
        <v/>
      </c>
      <c r="AA1319" s="25" t="str">
        <f>IF($BK449='Dummy Matches Summary'!AA$2,$BL449,"")</f>
        <v/>
      </c>
      <c r="AB1319" s="25" t="str">
        <f>IF($BK449='Dummy Matches Summary'!AB$2,$BL449,"")</f>
        <v/>
      </c>
      <c r="AC1319" s="25" t="str">
        <f>IF($BK449='Dummy Matches Summary'!AC$2,$BL449,"")</f>
        <v/>
      </c>
      <c r="AD1319" s="25" t="str">
        <f>IF($BK449='Dummy Matches Summary'!AD$2,$BL449,"")</f>
        <v/>
      </c>
      <c r="AE1319" s="25" t="str">
        <f>IF($BK449='Dummy Matches Summary'!AE$2,$BL449,"")</f>
        <v/>
      </c>
      <c r="AF1319" s="25" t="str">
        <f>IF($BK449='Dummy Matches Summary'!AF$2,$BL449,"")</f>
        <v/>
      </c>
      <c r="AG1319" s="25" t="str">
        <f>IF($BK449='Dummy Matches Summary'!AG$2,$BL449,"")</f>
        <v/>
      </c>
      <c r="AH1319" s="25" t="str">
        <f>IF($BK449='Dummy Matches Summary'!AH$2,$BL449,"")</f>
        <v/>
      </c>
      <c r="AI1319" s="25" t="str">
        <f>IF($BK449='Dummy Matches Summary'!AI$2,$BL449,"")</f>
        <v/>
      </c>
      <c r="AJ1319" s="25" t="str">
        <f>IF($BK449='Dummy Matches Summary'!AJ$2,$BL449,"")</f>
        <v/>
      </c>
      <c r="AK1319" s="25" t="str">
        <f>IF($BK449='Dummy Matches Summary'!AK$2,$BL449,"")</f>
        <v/>
      </c>
      <c r="AL1319" s="25" t="str">
        <f>IF($BK449='Dummy Matches Summary'!AL$2,$BL449,"")</f>
        <v/>
      </c>
      <c r="AM1319" s="25" t="str">
        <f>IF($BK449='Dummy Matches Summary'!AM$2,$BL449,"")</f>
        <v/>
      </c>
      <c r="AN1319" s="25" t="str">
        <f>IF($BK449='Dummy Matches Summary'!AN$2,$BL449,"")</f>
        <v/>
      </c>
      <c r="AO1319" s="25" t="str">
        <f>IF($BK449='Dummy Matches Summary'!AO$2,$BL449,"")</f>
        <v/>
      </c>
      <c r="AP1319" s="25" t="str">
        <f>IF($BK449='Dummy Matches Summary'!AP$2,$BL449,"")</f>
        <v/>
      </c>
      <c r="AQ1319" s="25" t="str">
        <f>IF($BK449='Dummy Matches Summary'!AQ$2,$BL449,"")</f>
        <v/>
      </c>
      <c r="AR1319" s="25" t="str">
        <f>IF($BK449='Dummy Matches Summary'!AR$2,$BL449,"")</f>
        <v/>
      </c>
      <c r="AS1319" s="25" t="str">
        <f>IF($BK449='Dummy Matches Summary'!AS$2,$BL449,"")</f>
        <v/>
      </c>
      <c r="AT1319" s="25" t="str">
        <f>IF($BK449='Dummy Matches Summary'!AT$2,$BL449,"")</f>
        <v/>
      </c>
      <c r="AU1319" s="25" t="str">
        <f>IF($BK449='Dummy Matches Summary'!AU$2,$BL449,"")</f>
        <v/>
      </c>
      <c r="AV1319" s="25" t="str">
        <f>IF($BK449='Dummy Matches Summary'!AV$2,$BL449,"")</f>
        <v/>
      </c>
      <c r="AW1319" s="25" t="str">
        <f>IF($BK449='Dummy Matches Summary'!AW$2,$BL449,"")</f>
        <v/>
      </c>
      <c r="AX1319" s="25" t="str">
        <f>IF($BK449='Dummy Matches Summary'!AX$2,$BL449,"")</f>
        <v/>
      </c>
      <c r="AY1319" s="25" t="str">
        <f>IF($BK449='Dummy Matches Summary'!AY$2,$BL449,"")</f>
        <v/>
      </c>
      <c r="AZ1319" s="25" t="str">
        <f>IF($BK449='Dummy Matches Summary'!AZ$2,$BL449,"")</f>
        <v/>
      </c>
      <c r="BA1319" s="25" t="str">
        <f>IF($BK449='Dummy Matches Summary'!BA$2,$BL449,"")</f>
        <v/>
      </c>
      <c r="BB1319" s="25" t="str">
        <f>IF($BK449='Dummy Matches Summary'!BB$2,$BL449,"")</f>
        <v/>
      </c>
      <c r="BC1319" s="25" t="str">
        <f>IF($BK449='Dummy Matches Summary'!BC$2,$BL449,"")</f>
        <v/>
      </c>
      <c r="BD1319" s="25" t="str">
        <f>IF($BK449='Dummy Matches Summary'!BD$2,$BL449,"")</f>
        <v/>
      </c>
      <c r="BE1319" s="25" t="str">
        <f>IF($BK449='Dummy Matches Summary'!BE$2,$BL449,"")</f>
        <v/>
      </c>
      <c r="BF1319" s="25" t="str">
        <f>IF($BK449='Dummy Matches Summary'!BF$2,$BL449,"")</f>
        <v/>
      </c>
      <c r="BG1319" s="25" t="str">
        <f>IF($BK449='Dummy Matches Summary'!BG$2,$BL449,"")</f>
        <v/>
      </c>
    </row>
    <row r="1320" spans="1:59" s="39" customFormat="1" x14ac:dyDescent="0.3">
      <c r="A1320" s="39">
        <v>1318</v>
      </c>
      <c r="B1320" s="25" t="str">
        <f>IF($BK450='Dummy Matches Summary'!B$2,$BL450,"")</f>
        <v/>
      </c>
      <c r="C1320" s="25" t="str">
        <f>IF($BK450='Dummy Matches Summary'!C$2,$BL450,"")</f>
        <v/>
      </c>
      <c r="D1320" s="25" t="str">
        <f>IF($BK450='Dummy Matches Summary'!D$2,$BL450,"")</f>
        <v/>
      </c>
      <c r="E1320" s="25" t="str">
        <f>IF($BK450='Dummy Matches Summary'!E$2,$BL450,"")</f>
        <v/>
      </c>
      <c r="F1320" s="25" t="str">
        <f>IF($BK450='Dummy Matches Summary'!F$2,$BL450,"")</f>
        <v/>
      </c>
      <c r="G1320" s="25" t="str">
        <f>IF($BK450='Dummy Matches Summary'!G$2,$BL450,"")</f>
        <v/>
      </c>
      <c r="H1320" s="25" t="str">
        <f>IF($BK450='Dummy Matches Summary'!H$2,$BL450,"")</f>
        <v/>
      </c>
      <c r="I1320" s="25" t="str">
        <f>IF($BK450='Dummy Matches Summary'!I$2,$BL450,"")</f>
        <v/>
      </c>
      <c r="J1320" s="25" t="str">
        <f>IF($BK450='Dummy Matches Summary'!J$2,$BL450,"")</f>
        <v/>
      </c>
      <c r="K1320" s="25" t="str">
        <f>IF($BK450='Dummy Matches Summary'!K$2,$BL450,"")</f>
        <v/>
      </c>
      <c r="L1320" s="25" t="str">
        <f>IF($BK450='Dummy Matches Summary'!L$2,$BL450,"")</f>
        <v/>
      </c>
      <c r="M1320" s="25" t="str">
        <f>IF($BK450='Dummy Matches Summary'!M$2,$BL450,"")</f>
        <v/>
      </c>
      <c r="N1320" s="25" t="str">
        <f>IF($BK450='Dummy Matches Summary'!N$2,$BL450,"")</f>
        <v/>
      </c>
      <c r="O1320" s="25" t="str">
        <f>IF($BK450='Dummy Matches Summary'!O$2,$BL450,"")</f>
        <v/>
      </c>
      <c r="P1320" s="25" t="str">
        <f>IF($BK450='Dummy Matches Summary'!P$2,$BL450,"")</f>
        <v/>
      </c>
      <c r="Q1320" s="25" t="str">
        <f>IF($BK450='Dummy Matches Summary'!Q$2,$BL450,"")</f>
        <v/>
      </c>
      <c r="R1320" s="25" t="str">
        <f>IF($BK450='Dummy Matches Summary'!R$2,$BL450,"")</f>
        <v/>
      </c>
      <c r="S1320" s="25" t="str">
        <f>IF($BK450='Dummy Matches Summary'!S$2,$BL450,"")</f>
        <v/>
      </c>
      <c r="T1320" s="25" t="str">
        <f>IF($BK450='Dummy Matches Summary'!T$2,$BL450,"")</f>
        <v/>
      </c>
      <c r="U1320" s="25" t="str">
        <f>IF($BK450='Dummy Matches Summary'!U$2,$BL450,"")</f>
        <v/>
      </c>
      <c r="V1320" s="25" t="str">
        <f>IF($BK450='Dummy Matches Summary'!V$2,$BL450,"")</f>
        <v/>
      </c>
      <c r="W1320" s="25" t="str">
        <f>IF($BK450='Dummy Matches Summary'!W$2,$BL450,"")</f>
        <v/>
      </c>
      <c r="X1320" s="25" t="str">
        <f>IF($BK450='Dummy Matches Summary'!X$2,$BL450,"")</f>
        <v/>
      </c>
      <c r="Y1320" s="25" t="str">
        <f>IF($BK450='Dummy Matches Summary'!Y$2,$BL450,"")</f>
        <v/>
      </c>
      <c r="Z1320" s="25" t="str">
        <f>IF($BK450='Dummy Matches Summary'!Z$2,$BL450,"")</f>
        <v/>
      </c>
      <c r="AA1320" s="25" t="str">
        <f>IF($BK450='Dummy Matches Summary'!AA$2,$BL450,"")</f>
        <v/>
      </c>
      <c r="AB1320" s="25" t="str">
        <f>IF($BK450='Dummy Matches Summary'!AB$2,$BL450,"")</f>
        <v/>
      </c>
      <c r="AC1320" s="25" t="str">
        <f>IF($BK450='Dummy Matches Summary'!AC$2,$BL450,"")</f>
        <v/>
      </c>
      <c r="AD1320" s="25" t="str">
        <f>IF($BK450='Dummy Matches Summary'!AD$2,$BL450,"")</f>
        <v/>
      </c>
      <c r="AE1320" s="25" t="str">
        <f>IF($BK450='Dummy Matches Summary'!AE$2,$BL450,"")</f>
        <v/>
      </c>
      <c r="AF1320" s="25" t="str">
        <f>IF($BK450='Dummy Matches Summary'!AF$2,$BL450,"")</f>
        <v/>
      </c>
      <c r="AG1320" s="25" t="str">
        <f>IF($BK450='Dummy Matches Summary'!AG$2,$BL450,"")</f>
        <v/>
      </c>
      <c r="AH1320" s="25" t="str">
        <f>IF($BK450='Dummy Matches Summary'!AH$2,$BL450,"")</f>
        <v/>
      </c>
      <c r="AI1320" s="25" t="str">
        <f>IF($BK450='Dummy Matches Summary'!AI$2,$BL450,"")</f>
        <v/>
      </c>
      <c r="AJ1320" s="25" t="str">
        <f>IF($BK450='Dummy Matches Summary'!AJ$2,$BL450,"")</f>
        <v/>
      </c>
      <c r="AK1320" s="25" t="str">
        <f>IF($BK450='Dummy Matches Summary'!AK$2,$BL450,"")</f>
        <v/>
      </c>
      <c r="AL1320" s="25" t="str">
        <f>IF($BK450='Dummy Matches Summary'!AL$2,$BL450,"")</f>
        <v/>
      </c>
      <c r="AM1320" s="25" t="str">
        <f>IF($BK450='Dummy Matches Summary'!AM$2,$BL450,"")</f>
        <v/>
      </c>
      <c r="AN1320" s="25" t="str">
        <f>IF($BK450='Dummy Matches Summary'!AN$2,$BL450,"")</f>
        <v/>
      </c>
      <c r="AO1320" s="25" t="str">
        <f>IF($BK450='Dummy Matches Summary'!AO$2,$BL450,"")</f>
        <v/>
      </c>
      <c r="AP1320" s="25" t="str">
        <f>IF($BK450='Dummy Matches Summary'!AP$2,$BL450,"")</f>
        <v/>
      </c>
      <c r="AQ1320" s="25" t="str">
        <f>IF($BK450='Dummy Matches Summary'!AQ$2,$BL450,"")</f>
        <v/>
      </c>
      <c r="AR1320" s="25" t="str">
        <f>IF($BK450='Dummy Matches Summary'!AR$2,$BL450,"")</f>
        <v/>
      </c>
      <c r="AS1320" s="25" t="str">
        <f>IF($BK450='Dummy Matches Summary'!AS$2,$BL450,"")</f>
        <v/>
      </c>
      <c r="AT1320" s="25" t="str">
        <f>IF($BK450='Dummy Matches Summary'!AT$2,$BL450,"")</f>
        <v/>
      </c>
      <c r="AU1320" s="25" t="str">
        <f>IF($BK450='Dummy Matches Summary'!AU$2,$BL450,"")</f>
        <v/>
      </c>
      <c r="AV1320" s="25" t="str">
        <f>IF($BK450='Dummy Matches Summary'!AV$2,$BL450,"")</f>
        <v/>
      </c>
      <c r="AW1320" s="25" t="str">
        <f>IF($BK450='Dummy Matches Summary'!AW$2,$BL450,"")</f>
        <v/>
      </c>
      <c r="AX1320" s="25" t="str">
        <f>IF($BK450='Dummy Matches Summary'!AX$2,$BL450,"")</f>
        <v/>
      </c>
      <c r="AY1320" s="25" t="str">
        <f>IF($BK450='Dummy Matches Summary'!AY$2,$BL450,"")</f>
        <v/>
      </c>
      <c r="AZ1320" s="25" t="str">
        <f>IF($BK450='Dummy Matches Summary'!AZ$2,$BL450,"")</f>
        <v/>
      </c>
      <c r="BA1320" s="25" t="str">
        <f>IF($BK450='Dummy Matches Summary'!BA$2,$BL450,"")</f>
        <v/>
      </c>
      <c r="BB1320" s="25" t="str">
        <f>IF($BK450='Dummy Matches Summary'!BB$2,$BL450,"")</f>
        <v/>
      </c>
      <c r="BC1320" s="25" t="str">
        <f>IF($BK450='Dummy Matches Summary'!BC$2,$BL450,"")</f>
        <v/>
      </c>
      <c r="BD1320" s="25" t="str">
        <f>IF($BK450='Dummy Matches Summary'!BD$2,$BL450,"")</f>
        <v/>
      </c>
      <c r="BE1320" s="25" t="str">
        <f>IF($BK450='Dummy Matches Summary'!BE$2,$BL450,"")</f>
        <v/>
      </c>
      <c r="BF1320" s="25" t="str">
        <f>IF($BK450='Dummy Matches Summary'!BF$2,$BL450,"")</f>
        <v/>
      </c>
      <c r="BG1320" s="25" t="str">
        <f>IF($BK450='Dummy Matches Summary'!BG$2,$BL450,"")</f>
        <v/>
      </c>
    </row>
    <row r="1321" spans="1:59" s="39" customFormat="1" x14ac:dyDescent="0.3">
      <c r="A1321" s="39">
        <v>1319</v>
      </c>
      <c r="B1321" s="25" t="str">
        <f>IF($BK451='Dummy Matches Summary'!B$2,$BL451,"")</f>
        <v/>
      </c>
      <c r="C1321" s="25" t="str">
        <f>IF($BK451='Dummy Matches Summary'!C$2,$BL451,"")</f>
        <v/>
      </c>
      <c r="D1321" s="25" t="str">
        <f>IF($BK451='Dummy Matches Summary'!D$2,$BL451,"")</f>
        <v/>
      </c>
      <c r="E1321" s="25" t="str">
        <f>IF($BK451='Dummy Matches Summary'!E$2,$BL451,"")</f>
        <v/>
      </c>
      <c r="F1321" s="25" t="str">
        <f>IF($BK451='Dummy Matches Summary'!F$2,$BL451,"")</f>
        <v/>
      </c>
      <c r="G1321" s="25" t="str">
        <f>IF($BK451='Dummy Matches Summary'!G$2,$BL451,"")</f>
        <v/>
      </c>
      <c r="H1321" s="25" t="str">
        <f>IF($BK451='Dummy Matches Summary'!H$2,$BL451,"")</f>
        <v/>
      </c>
      <c r="I1321" s="25" t="str">
        <f>IF($BK451='Dummy Matches Summary'!I$2,$BL451,"")</f>
        <v/>
      </c>
      <c r="J1321" s="25" t="str">
        <f>IF($BK451='Dummy Matches Summary'!J$2,$BL451,"")</f>
        <v/>
      </c>
      <c r="K1321" s="25" t="str">
        <f>IF($BK451='Dummy Matches Summary'!K$2,$BL451,"")</f>
        <v/>
      </c>
      <c r="L1321" s="25" t="str">
        <f>IF($BK451='Dummy Matches Summary'!L$2,$BL451,"")</f>
        <v/>
      </c>
      <c r="M1321" s="25" t="str">
        <f>IF($BK451='Dummy Matches Summary'!M$2,$BL451,"")</f>
        <v/>
      </c>
      <c r="N1321" s="25" t="str">
        <f>IF($BK451='Dummy Matches Summary'!N$2,$BL451,"")</f>
        <v/>
      </c>
      <c r="O1321" s="25" t="str">
        <f>IF($BK451='Dummy Matches Summary'!O$2,$BL451,"")</f>
        <v/>
      </c>
      <c r="P1321" s="25" t="str">
        <f>IF($BK451='Dummy Matches Summary'!P$2,$BL451,"")</f>
        <v/>
      </c>
      <c r="Q1321" s="25" t="str">
        <f>IF($BK451='Dummy Matches Summary'!Q$2,$BL451,"")</f>
        <v/>
      </c>
      <c r="R1321" s="25" t="str">
        <f>IF($BK451='Dummy Matches Summary'!R$2,$BL451,"")</f>
        <v/>
      </c>
      <c r="S1321" s="25" t="str">
        <f>IF($BK451='Dummy Matches Summary'!S$2,$BL451,"")</f>
        <v/>
      </c>
      <c r="T1321" s="25" t="str">
        <f>IF($BK451='Dummy Matches Summary'!T$2,$BL451,"")</f>
        <v/>
      </c>
      <c r="U1321" s="25" t="str">
        <f>IF($BK451='Dummy Matches Summary'!U$2,$BL451,"")</f>
        <v/>
      </c>
      <c r="V1321" s="25" t="str">
        <f>IF($BK451='Dummy Matches Summary'!V$2,$BL451,"")</f>
        <v/>
      </c>
      <c r="W1321" s="25" t="str">
        <f>IF($BK451='Dummy Matches Summary'!W$2,$BL451,"")</f>
        <v/>
      </c>
      <c r="X1321" s="25" t="str">
        <f>IF($BK451='Dummy Matches Summary'!X$2,$BL451,"")</f>
        <v/>
      </c>
      <c r="Y1321" s="25" t="str">
        <f>IF($BK451='Dummy Matches Summary'!Y$2,$BL451,"")</f>
        <v/>
      </c>
      <c r="Z1321" s="25" t="str">
        <f>IF($BK451='Dummy Matches Summary'!Z$2,$BL451,"")</f>
        <v/>
      </c>
      <c r="AA1321" s="25" t="str">
        <f>IF($BK451='Dummy Matches Summary'!AA$2,$BL451,"")</f>
        <v/>
      </c>
      <c r="AB1321" s="25" t="str">
        <f>IF($BK451='Dummy Matches Summary'!AB$2,$BL451,"")</f>
        <v/>
      </c>
      <c r="AC1321" s="25" t="str">
        <f>IF($BK451='Dummy Matches Summary'!AC$2,$BL451,"")</f>
        <v/>
      </c>
      <c r="AD1321" s="25" t="str">
        <f>IF($BK451='Dummy Matches Summary'!AD$2,$BL451,"")</f>
        <v/>
      </c>
      <c r="AE1321" s="25" t="str">
        <f>IF($BK451='Dummy Matches Summary'!AE$2,$BL451,"")</f>
        <v/>
      </c>
      <c r="AF1321" s="25" t="str">
        <f>IF($BK451='Dummy Matches Summary'!AF$2,$BL451,"")</f>
        <v/>
      </c>
      <c r="AG1321" s="25" t="str">
        <f>IF($BK451='Dummy Matches Summary'!AG$2,$BL451,"")</f>
        <v/>
      </c>
      <c r="AH1321" s="25" t="str">
        <f>IF($BK451='Dummy Matches Summary'!AH$2,$BL451,"")</f>
        <v/>
      </c>
      <c r="AI1321" s="25" t="str">
        <f>IF($BK451='Dummy Matches Summary'!AI$2,$BL451,"")</f>
        <v/>
      </c>
      <c r="AJ1321" s="25" t="str">
        <f>IF($BK451='Dummy Matches Summary'!AJ$2,$BL451,"")</f>
        <v/>
      </c>
      <c r="AK1321" s="25" t="str">
        <f>IF($BK451='Dummy Matches Summary'!AK$2,$BL451,"")</f>
        <v/>
      </c>
      <c r="AL1321" s="25" t="str">
        <f>IF($BK451='Dummy Matches Summary'!AL$2,$BL451,"")</f>
        <v/>
      </c>
      <c r="AM1321" s="25" t="str">
        <f>IF($BK451='Dummy Matches Summary'!AM$2,$BL451,"")</f>
        <v/>
      </c>
      <c r="AN1321" s="25" t="str">
        <f>IF($BK451='Dummy Matches Summary'!AN$2,$BL451,"")</f>
        <v/>
      </c>
      <c r="AO1321" s="25" t="str">
        <f>IF($BK451='Dummy Matches Summary'!AO$2,$BL451,"")</f>
        <v/>
      </c>
      <c r="AP1321" s="25" t="str">
        <f>IF($BK451='Dummy Matches Summary'!AP$2,$BL451,"")</f>
        <v/>
      </c>
      <c r="AQ1321" s="25" t="str">
        <f>IF($BK451='Dummy Matches Summary'!AQ$2,$BL451,"")</f>
        <v/>
      </c>
      <c r="AR1321" s="25" t="str">
        <f>IF($BK451='Dummy Matches Summary'!AR$2,$BL451,"")</f>
        <v/>
      </c>
      <c r="AS1321" s="25" t="str">
        <f>IF($BK451='Dummy Matches Summary'!AS$2,$BL451,"")</f>
        <v/>
      </c>
      <c r="AT1321" s="25" t="str">
        <f>IF($BK451='Dummy Matches Summary'!AT$2,$BL451,"")</f>
        <v/>
      </c>
      <c r="AU1321" s="25" t="str">
        <f>IF($BK451='Dummy Matches Summary'!AU$2,$BL451,"")</f>
        <v/>
      </c>
      <c r="AV1321" s="25" t="str">
        <f>IF($BK451='Dummy Matches Summary'!AV$2,$BL451,"")</f>
        <v/>
      </c>
      <c r="AW1321" s="25" t="str">
        <f>IF($BK451='Dummy Matches Summary'!AW$2,$BL451,"")</f>
        <v/>
      </c>
      <c r="AX1321" s="25" t="str">
        <f>IF($BK451='Dummy Matches Summary'!AX$2,$BL451,"")</f>
        <v/>
      </c>
      <c r="AY1321" s="25" t="str">
        <f>IF($BK451='Dummy Matches Summary'!AY$2,$BL451,"")</f>
        <v/>
      </c>
      <c r="AZ1321" s="25" t="str">
        <f>IF($BK451='Dummy Matches Summary'!AZ$2,$BL451,"")</f>
        <v/>
      </c>
      <c r="BA1321" s="25" t="str">
        <f>IF($BK451='Dummy Matches Summary'!BA$2,$BL451,"")</f>
        <v/>
      </c>
      <c r="BB1321" s="25" t="str">
        <f>IF($BK451='Dummy Matches Summary'!BB$2,$BL451,"")</f>
        <v/>
      </c>
      <c r="BC1321" s="25" t="str">
        <f>IF($BK451='Dummy Matches Summary'!BC$2,$BL451,"")</f>
        <v/>
      </c>
      <c r="BD1321" s="25" t="str">
        <f>IF($BK451='Dummy Matches Summary'!BD$2,$BL451,"")</f>
        <v/>
      </c>
      <c r="BE1321" s="25" t="str">
        <f>IF($BK451='Dummy Matches Summary'!BE$2,$BL451,"")</f>
        <v/>
      </c>
      <c r="BF1321" s="25" t="str">
        <f>IF($BK451='Dummy Matches Summary'!BF$2,$BL451,"")</f>
        <v/>
      </c>
      <c r="BG1321" s="25" t="str">
        <f>IF($BK451='Dummy Matches Summary'!BG$2,$BL451,"")</f>
        <v/>
      </c>
    </row>
    <row r="1322" spans="1:59" s="39" customFormat="1" x14ac:dyDescent="0.3">
      <c r="A1322" s="39">
        <v>1320</v>
      </c>
      <c r="B1322" s="25" t="str">
        <f>IF($BK452='Dummy Matches Summary'!B$2,$BL452,"")</f>
        <v/>
      </c>
      <c r="C1322" s="25" t="str">
        <f>IF($BK452='Dummy Matches Summary'!C$2,$BL452,"")</f>
        <v/>
      </c>
      <c r="D1322" s="25" t="str">
        <f>IF($BK452='Dummy Matches Summary'!D$2,$BL452,"")</f>
        <v/>
      </c>
      <c r="E1322" s="25" t="str">
        <f>IF($BK452='Dummy Matches Summary'!E$2,$BL452,"")</f>
        <v/>
      </c>
      <c r="F1322" s="25" t="str">
        <f>IF($BK452='Dummy Matches Summary'!F$2,$BL452,"")</f>
        <v/>
      </c>
      <c r="G1322" s="25" t="str">
        <f>IF($BK452='Dummy Matches Summary'!G$2,$BL452,"")</f>
        <v/>
      </c>
      <c r="H1322" s="25" t="str">
        <f>IF($BK452='Dummy Matches Summary'!H$2,$BL452,"")</f>
        <v/>
      </c>
      <c r="I1322" s="25" t="str">
        <f>IF($BK452='Dummy Matches Summary'!I$2,$BL452,"")</f>
        <v/>
      </c>
      <c r="J1322" s="25" t="str">
        <f>IF($BK452='Dummy Matches Summary'!J$2,$BL452,"")</f>
        <v/>
      </c>
      <c r="K1322" s="25" t="str">
        <f>IF($BK452='Dummy Matches Summary'!K$2,$BL452,"")</f>
        <v/>
      </c>
      <c r="L1322" s="25" t="str">
        <f>IF($BK452='Dummy Matches Summary'!L$2,$BL452,"")</f>
        <v/>
      </c>
      <c r="M1322" s="25" t="str">
        <f>IF($BK452='Dummy Matches Summary'!M$2,$BL452,"")</f>
        <v/>
      </c>
      <c r="N1322" s="25" t="str">
        <f>IF($BK452='Dummy Matches Summary'!N$2,$BL452,"")</f>
        <v/>
      </c>
      <c r="O1322" s="25" t="str">
        <f>IF($BK452='Dummy Matches Summary'!O$2,$BL452,"")</f>
        <v/>
      </c>
      <c r="P1322" s="25" t="str">
        <f>IF($BK452='Dummy Matches Summary'!P$2,$BL452,"")</f>
        <v/>
      </c>
      <c r="Q1322" s="25" t="str">
        <f>IF($BK452='Dummy Matches Summary'!Q$2,$BL452,"")</f>
        <v/>
      </c>
      <c r="R1322" s="25" t="str">
        <f>IF($BK452='Dummy Matches Summary'!R$2,$BL452,"")</f>
        <v/>
      </c>
      <c r="S1322" s="25" t="str">
        <f>IF($BK452='Dummy Matches Summary'!S$2,$BL452,"")</f>
        <v/>
      </c>
      <c r="T1322" s="25" t="str">
        <f>IF($BK452='Dummy Matches Summary'!T$2,$BL452,"")</f>
        <v/>
      </c>
      <c r="U1322" s="25" t="str">
        <f>IF($BK452='Dummy Matches Summary'!U$2,$BL452,"")</f>
        <v/>
      </c>
      <c r="V1322" s="25" t="str">
        <f>IF($BK452='Dummy Matches Summary'!V$2,$BL452,"")</f>
        <v/>
      </c>
      <c r="W1322" s="25" t="str">
        <f>IF($BK452='Dummy Matches Summary'!W$2,$BL452,"")</f>
        <v/>
      </c>
      <c r="X1322" s="25" t="str">
        <f>IF($BK452='Dummy Matches Summary'!X$2,$BL452,"")</f>
        <v/>
      </c>
      <c r="Y1322" s="25" t="str">
        <f>IF($BK452='Dummy Matches Summary'!Y$2,$BL452,"")</f>
        <v/>
      </c>
      <c r="Z1322" s="25" t="str">
        <f>IF($BK452='Dummy Matches Summary'!Z$2,$BL452,"")</f>
        <v/>
      </c>
      <c r="AA1322" s="25" t="str">
        <f>IF($BK452='Dummy Matches Summary'!AA$2,$BL452,"")</f>
        <v/>
      </c>
      <c r="AB1322" s="25" t="str">
        <f>IF($BK452='Dummy Matches Summary'!AB$2,$BL452,"")</f>
        <v/>
      </c>
      <c r="AC1322" s="25" t="str">
        <f>IF($BK452='Dummy Matches Summary'!AC$2,$BL452,"")</f>
        <v/>
      </c>
      <c r="AD1322" s="25" t="str">
        <f>IF($BK452='Dummy Matches Summary'!AD$2,$BL452,"")</f>
        <v/>
      </c>
      <c r="AE1322" s="25" t="str">
        <f>IF($BK452='Dummy Matches Summary'!AE$2,$BL452,"")</f>
        <v/>
      </c>
      <c r="AF1322" s="25" t="str">
        <f>IF($BK452='Dummy Matches Summary'!AF$2,$BL452,"")</f>
        <v/>
      </c>
      <c r="AG1322" s="25" t="str">
        <f>IF($BK452='Dummy Matches Summary'!AG$2,$BL452,"")</f>
        <v/>
      </c>
      <c r="AH1322" s="25" t="str">
        <f>IF($BK452='Dummy Matches Summary'!AH$2,$BL452,"")</f>
        <v/>
      </c>
      <c r="AI1322" s="25" t="str">
        <f>IF($BK452='Dummy Matches Summary'!AI$2,$BL452,"")</f>
        <v/>
      </c>
      <c r="AJ1322" s="25" t="str">
        <f>IF($BK452='Dummy Matches Summary'!AJ$2,$BL452,"")</f>
        <v/>
      </c>
      <c r="AK1322" s="25" t="str">
        <f>IF($BK452='Dummy Matches Summary'!AK$2,$BL452,"")</f>
        <v/>
      </c>
      <c r="AL1322" s="25" t="str">
        <f>IF($BK452='Dummy Matches Summary'!AL$2,$BL452,"")</f>
        <v/>
      </c>
      <c r="AM1322" s="25" t="str">
        <f>IF($BK452='Dummy Matches Summary'!AM$2,$BL452,"")</f>
        <v/>
      </c>
      <c r="AN1322" s="25" t="str">
        <f>IF($BK452='Dummy Matches Summary'!AN$2,$BL452,"")</f>
        <v/>
      </c>
      <c r="AO1322" s="25" t="str">
        <f>IF($BK452='Dummy Matches Summary'!AO$2,$BL452,"")</f>
        <v/>
      </c>
      <c r="AP1322" s="25" t="str">
        <f>IF($BK452='Dummy Matches Summary'!AP$2,$BL452,"")</f>
        <v/>
      </c>
      <c r="AQ1322" s="25" t="str">
        <f>IF($BK452='Dummy Matches Summary'!AQ$2,$BL452,"")</f>
        <v/>
      </c>
      <c r="AR1322" s="25" t="str">
        <f>IF($BK452='Dummy Matches Summary'!AR$2,$BL452,"")</f>
        <v/>
      </c>
      <c r="AS1322" s="25" t="str">
        <f>IF($BK452='Dummy Matches Summary'!AS$2,$BL452,"")</f>
        <v/>
      </c>
      <c r="AT1322" s="25" t="str">
        <f>IF($BK452='Dummy Matches Summary'!AT$2,$BL452,"")</f>
        <v/>
      </c>
      <c r="AU1322" s="25" t="str">
        <f>IF($BK452='Dummy Matches Summary'!AU$2,$BL452,"")</f>
        <v/>
      </c>
      <c r="AV1322" s="25" t="str">
        <f>IF($BK452='Dummy Matches Summary'!AV$2,$BL452,"")</f>
        <v/>
      </c>
      <c r="AW1322" s="25" t="str">
        <f>IF($BK452='Dummy Matches Summary'!AW$2,$BL452,"")</f>
        <v/>
      </c>
      <c r="AX1322" s="25" t="str">
        <f>IF($BK452='Dummy Matches Summary'!AX$2,$BL452,"")</f>
        <v/>
      </c>
      <c r="AY1322" s="25" t="str">
        <f>IF($BK452='Dummy Matches Summary'!AY$2,$BL452,"")</f>
        <v/>
      </c>
      <c r="AZ1322" s="25" t="str">
        <f>IF($BK452='Dummy Matches Summary'!AZ$2,$BL452,"")</f>
        <v/>
      </c>
      <c r="BA1322" s="25" t="str">
        <f>IF($BK452='Dummy Matches Summary'!BA$2,$BL452,"")</f>
        <v/>
      </c>
      <c r="BB1322" s="25" t="str">
        <f>IF($BK452='Dummy Matches Summary'!BB$2,$BL452,"")</f>
        <v/>
      </c>
      <c r="BC1322" s="25" t="str">
        <f>IF($BK452='Dummy Matches Summary'!BC$2,$BL452,"")</f>
        <v/>
      </c>
      <c r="BD1322" s="25" t="str">
        <f>IF($BK452='Dummy Matches Summary'!BD$2,$BL452,"")</f>
        <v/>
      </c>
      <c r="BE1322" s="25" t="str">
        <f>IF($BK452='Dummy Matches Summary'!BE$2,$BL452,"")</f>
        <v/>
      </c>
      <c r="BF1322" s="25" t="str">
        <f>IF($BK452='Dummy Matches Summary'!BF$2,$BL452,"")</f>
        <v/>
      </c>
      <c r="BG1322" s="25" t="str">
        <f>IF($BK452='Dummy Matches Summary'!BG$2,$BL452,"")</f>
        <v/>
      </c>
    </row>
    <row r="1323" spans="1:59" s="39" customFormat="1" x14ac:dyDescent="0.3">
      <c r="A1323" s="39">
        <v>1321</v>
      </c>
      <c r="B1323" s="25" t="str">
        <f>IF($BK453='Dummy Matches Summary'!B$2,$BL453,"")</f>
        <v/>
      </c>
      <c r="C1323" s="25" t="str">
        <f>IF($BK453='Dummy Matches Summary'!C$2,$BL453,"")</f>
        <v/>
      </c>
      <c r="D1323" s="25" t="str">
        <f>IF($BK453='Dummy Matches Summary'!D$2,$BL453,"")</f>
        <v/>
      </c>
      <c r="E1323" s="25" t="str">
        <f>IF($BK453='Dummy Matches Summary'!E$2,$BL453,"")</f>
        <v/>
      </c>
      <c r="F1323" s="25" t="str">
        <f>IF($BK453='Dummy Matches Summary'!F$2,$BL453,"")</f>
        <v/>
      </c>
      <c r="G1323" s="25" t="str">
        <f>IF($BK453='Dummy Matches Summary'!G$2,$BL453,"")</f>
        <v/>
      </c>
      <c r="H1323" s="25" t="str">
        <f>IF($BK453='Dummy Matches Summary'!H$2,$BL453,"")</f>
        <v/>
      </c>
      <c r="I1323" s="25" t="str">
        <f>IF($BK453='Dummy Matches Summary'!I$2,$BL453,"")</f>
        <v/>
      </c>
      <c r="J1323" s="25" t="str">
        <f>IF($BK453='Dummy Matches Summary'!J$2,$BL453,"")</f>
        <v/>
      </c>
      <c r="K1323" s="25" t="str">
        <f>IF($BK453='Dummy Matches Summary'!K$2,$BL453,"")</f>
        <v/>
      </c>
      <c r="L1323" s="25" t="str">
        <f>IF($BK453='Dummy Matches Summary'!L$2,$BL453,"")</f>
        <v/>
      </c>
      <c r="M1323" s="25" t="str">
        <f>IF($BK453='Dummy Matches Summary'!M$2,$BL453,"")</f>
        <v/>
      </c>
      <c r="N1323" s="25" t="str">
        <f>IF($BK453='Dummy Matches Summary'!N$2,$BL453,"")</f>
        <v/>
      </c>
      <c r="O1323" s="25" t="str">
        <f>IF($BK453='Dummy Matches Summary'!O$2,$BL453,"")</f>
        <v/>
      </c>
      <c r="P1323" s="25" t="str">
        <f>IF($BK453='Dummy Matches Summary'!P$2,$BL453,"")</f>
        <v/>
      </c>
      <c r="Q1323" s="25" t="str">
        <f>IF($BK453='Dummy Matches Summary'!Q$2,$BL453,"")</f>
        <v/>
      </c>
      <c r="R1323" s="25" t="str">
        <f>IF($BK453='Dummy Matches Summary'!R$2,$BL453,"")</f>
        <v/>
      </c>
      <c r="S1323" s="25" t="str">
        <f>IF($BK453='Dummy Matches Summary'!S$2,$BL453,"")</f>
        <v/>
      </c>
      <c r="T1323" s="25" t="str">
        <f>IF($BK453='Dummy Matches Summary'!T$2,$BL453,"")</f>
        <v/>
      </c>
      <c r="U1323" s="25" t="str">
        <f>IF($BK453='Dummy Matches Summary'!U$2,$BL453,"")</f>
        <v/>
      </c>
      <c r="V1323" s="25" t="str">
        <f>IF($BK453='Dummy Matches Summary'!V$2,$BL453,"")</f>
        <v/>
      </c>
      <c r="W1323" s="25" t="str">
        <f>IF($BK453='Dummy Matches Summary'!W$2,$BL453,"")</f>
        <v/>
      </c>
      <c r="X1323" s="25" t="str">
        <f>IF($BK453='Dummy Matches Summary'!X$2,$BL453,"")</f>
        <v/>
      </c>
      <c r="Y1323" s="25" t="str">
        <f>IF($BK453='Dummy Matches Summary'!Y$2,$BL453,"")</f>
        <v/>
      </c>
      <c r="Z1323" s="25" t="str">
        <f>IF($BK453='Dummy Matches Summary'!Z$2,$BL453,"")</f>
        <v/>
      </c>
      <c r="AA1323" s="25" t="str">
        <f>IF($BK453='Dummy Matches Summary'!AA$2,$BL453,"")</f>
        <v/>
      </c>
      <c r="AB1323" s="25" t="str">
        <f>IF($BK453='Dummy Matches Summary'!AB$2,$BL453,"")</f>
        <v/>
      </c>
      <c r="AC1323" s="25" t="str">
        <f>IF($BK453='Dummy Matches Summary'!AC$2,$BL453,"")</f>
        <v/>
      </c>
      <c r="AD1323" s="25" t="str">
        <f>IF($BK453='Dummy Matches Summary'!AD$2,$BL453,"")</f>
        <v/>
      </c>
      <c r="AE1323" s="25" t="str">
        <f>IF($BK453='Dummy Matches Summary'!AE$2,$BL453,"")</f>
        <v/>
      </c>
      <c r="AF1323" s="25" t="str">
        <f>IF($BK453='Dummy Matches Summary'!AF$2,$BL453,"")</f>
        <v/>
      </c>
      <c r="AG1323" s="25" t="str">
        <f>IF($BK453='Dummy Matches Summary'!AG$2,$BL453,"")</f>
        <v/>
      </c>
      <c r="AH1323" s="25" t="str">
        <f>IF($BK453='Dummy Matches Summary'!AH$2,$BL453,"")</f>
        <v/>
      </c>
      <c r="AI1323" s="25" t="str">
        <f>IF($BK453='Dummy Matches Summary'!AI$2,$BL453,"")</f>
        <v/>
      </c>
      <c r="AJ1323" s="25" t="str">
        <f>IF($BK453='Dummy Matches Summary'!AJ$2,$BL453,"")</f>
        <v/>
      </c>
      <c r="AK1323" s="25" t="str">
        <f>IF($BK453='Dummy Matches Summary'!AK$2,$BL453,"")</f>
        <v/>
      </c>
      <c r="AL1323" s="25" t="str">
        <f>IF($BK453='Dummy Matches Summary'!AL$2,$BL453,"")</f>
        <v/>
      </c>
      <c r="AM1323" s="25" t="str">
        <f>IF($BK453='Dummy Matches Summary'!AM$2,$BL453,"")</f>
        <v/>
      </c>
      <c r="AN1323" s="25" t="str">
        <f>IF($BK453='Dummy Matches Summary'!AN$2,$BL453,"")</f>
        <v/>
      </c>
      <c r="AO1323" s="25" t="str">
        <f>IF($BK453='Dummy Matches Summary'!AO$2,$BL453,"")</f>
        <v/>
      </c>
      <c r="AP1323" s="25" t="str">
        <f>IF($BK453='Dummy Matches Summary'!AP$2,$BL453,"")</f>
        <v/>
      </c>
      <c r="AQ1323" s="25" t="str">
        <f>IF($BK453='Dummy Matches Summary'!AQ$2,$BL453,"")</f>
        <v/>
      </c>
      <c r="AR1323" s="25" t="str">
        <f>IF($BK453='Dummy Matches Summary'!AR$2,$BL453,"")</f>
        <v/>
      </c>
      <c r="AS1323" s="25" t="str">
        <f>IF($BK453='Dummy Matches Summary'!AS$2,$BL453,"")</f>
        <v/>
      </c>
      <c r="AT1323" s="25" t="str">
        <f>IF($BK453='Dummy Matches Summary'!AT$2,$BL453,"")</f>
        <v/>
      </c>
      <c r="AU1323" s="25" t="str">
        <f>IF($BK453='Dummy Matches Summary'!AU$2,$BL453,"")</f>
        <v/>
      </c>
      <c r="AV1323" s="25" t="str">
        <f>IF($BK453='Dummy Matches Summary'!AV$2,$BL453,"")</f>
        <v/>
      </c>
      <c r="AW1323" s="25" t="str">
        <f>IF($BK453='Dummy Matches Summary'!AW$2,$BL453,"")</f>
        <v/>
      </c>
      <c r="AX1323" s="25" t="str">
        <f>IF($BK453='Dummy Matches Summary'!AX$2,$BL453,"")</f>
        <v/>
      </c>
      <c r="AY1323" s="25" t="str">
        <f>IF($BK453='Dummy Matches Summary'!AY$2,$BL453,"")</f>
        <v/>
      </c>
      <c r="AZ1323" s="25" t="str">
        <f>IF($BK453='Dummy Matches Summary'!AZ$2,$BL453,"")</f>
        <v/>
      </c>
      <c r="BA1323" s="25" t="str">
        <f>IF($BK453='Dummy Matches Summary'!BA$2,$BL453,"")</f>
        <v/>
      </c>
      <c r="BB1323" s="25" t="str">
        <f>IF($BK453='Dummy Matches Summary'!BB$2,$BL453,"")</f>
        <v/>
      </c>
      <c r="BC1323" s="25" t="str">
        <f>IF($BK453='Dummy Matches Summary'!BC$2,$BL453,"")</f>
        <v/>
      </c>
      <c r="BD1323" s="25" t="str">
        <f>IF($BK453='Dummy Matches Summary'!BD$2,$BL453,"")</f>
        <v/>
      </c>
      <c r="BE1323" s="25" t="str">
        <f>IF($BK453='Dummy Matches Summary'!BE$2,$BL453,"")</f>
        <v/>
      </c>
      <c r="BF1323" s="25" t="str">
        <f>IF($BK453='Dummy Matches Summary'!BF$2,$BL453,"")</f>
        <v/>
      </c>
      <c r="BG1323" s="25" t="str">
        <f>IF($BK453='Dummy Matches Summary'!BG$2,$BL453,"")</f>
        <v/>
      </c>
    </row>
    <row r="1324" spans="1:59" s="39" customFormat="1" x14ac:dyDescent="0.3">
      <c r="A1324" s="39">
        <v>1322</v>
      </c>
      <c r="B1324" s="25" t="str">
        <f>IF($BK454='Dummy Matches Summary'!B$2,$BL454,"")</f>
        <v/>
      </c>
      <c r="C1324" s="25" t="str">
        <f>IF($BK454='Dummy Matches Summary'!C$2,$BL454,"")</f>
        <v/>
      </c>
      <c r="D1324" s="25" t="str">
        <f>IF($BK454='Dummy Matches Summary'!D$2,$BL454,"")</f>
        <v/>
      </c>
      <c r="E1324" s="25" t="str">
        <f>IF($BK454='Dummy Matches Summary'!E$2,$BL454,"")</f>
        <v/>
      </c>
      <c r="F1324" s="25" t="str">
        <f>IF($BK454='Dummy Matches Summary'!F$2,$BL454,"")</f>
        <v/>
      </c>
      <c r="G1324" s="25" t="str">
        <f>IF($BK454='Dummy Matches Summary'!G$2,$BL454,"")</f>
        <v/>
      </c>
      <c r="H1324" s="25" t="str">
        <f>IF($BK454='Dummy Matches Summary'!H$2,$BL454,"")</f>
        <v/>
      </c>
      <c r="I1324" s="25" t="str">
        <f>IF($BK454='Dummy Matches Summary'!I$2,$BL454,"")</f>
        <v/>
      </c>
      <c r="J1324" s="25" t="str">
        <f>IF($BK454='Dummy Matches Summary'!J$2,$BL454,"")</f>
        <v/>
      </c>
      <c r="K1324" s="25" t="str">
        <f>IF($BK454='Dummy Matches Summary'!K$2,$BL454,"")</f>
        <v/>
      </c>
      <c r="L1324" s="25" t="str">
        <f>IF($BK454='Dummy Matches Summary'!L$2,$BL454,"")</f>
        <v/>
      </c>
      <c r="M1324" s="25" t="str">
        <f>IF($BK454='Dummy Matches Summary'!M$2,$BL454,"")</f>
        <v/>
      </c>
      <c r="N1324" s="25" t="str">
        <f>IF($BK454='Dummy Matches Summary'!N$2,$BL454,"")</f>
        <v/>
      </c>
      <c r="O1324" s="25" t="str">
        <f>IF($BK454='Dummy Matches Summary'!O$2,$BL454,"")</f>
        <v/>
      </c>
      <c r="P1324" s="25" t="str">
        <f>IF($BK454='Dummy Matches Summary'!P$2,$BL454,"")</f>
        <v/>
      </c>
      <c r="Q1324" s="25" t="str">
        <f>IF($BK454='Dummy Matches Summary'!Q$2,$BL454,"")</f>
        <v/>
      </c>
      <c r="R1324" s="25" t="str">
        <f>IF($BK454='Dummy Matches Summary'!R$2,$BL454,"")</f>
        <v/>
      </c>
      <c r="S1324" s="25" t="str">
        <f>IF($BK454='Dummy Matches Summary'!S$2,$BL454,"")</f>
        <v/>
      </c>
      <c r="T1324" s="25" t="str">
        <f>IF($BK454='Dummy Matches Summary'!T$2,$BL454,"")</f>
        <v/>
      </c>
      <c r="U1324" s="25" t="str">
        <f>IF($BK454='Dummy Matches Summary'!U$2,$BL454,"")</f>
        <v/>
      </c>
      <c r="V1324" s="25" t="str">
        <f>IF($BK454='Dummy Matches Summary'!V$2,$BL454,"")</f>
        <v/>
      </c>
      <c r="W1324" s="25" t="str">
        <f>IF($BK454='Dummy Matches Summary'!W$2,$BL454,"")</f>
        <v/>
      </c>
      <c r="X1324" s="25" t="str">
        <f>IF($BK454='Dummy Matches Summary'!X$2,$BL454,"")</f>
        <v/>
      </c>
      <c r="Y1324" s="25" t="str">
        <f>IF($BK454='Dummy Matches Summary'!Y$2,$BL454,"")</f>
        <v/>
      </c>
      <c r="Z1324" s="25" t="str">
        <f>IF($BK454='Dummy Matches Summary'!Z$2,$BL454,"")</f>
        <v/>
      </c>
      <c r="AA1324" s="25" t="str">
        <f>IF($BK454='Dummy Matches Summary'!AA$2,$BL454,"")</f>
        <v/>
      </c>
      <c r="AB1324" s="25" t="str">
        <f>IF($BK454='Dummy Matches Summary'!AB$2,$BL454,"")</f>
        <v/>
      </c>
      <c r="AC1324" s="25" t="str">
        <f>IF($BK454='Dummy Matches Summary'!AC$2,$BL454,"")</f>
        <v/>
      </c>
      <c r="AD1324" s="25" t="str">
        <f>IF($BK454='Dummy Matches Summary'!AD$2,$BL454,"")</f>
        <v/>
      </c>
      <c r="AE1324" s="25" t="str">
        <f>IF($BK454='Dummy Matches Summary'!AE$2,$BL454,"")</f>
        <v/>
      </c>
      <c r="AF1324" s="25" t="str">
        <f>IF($BK454='Dummy Matches Summary'!AF$2,$BL454,"")</f>
        <v/>
      </c>
      <c r="AG1324" s="25" t="str">
        <f>IF($BK454='Dummy Matches Summary'!AG$2,$BL454,"")</f>
        <v/>
      </c>
      <c r="AH1324" s="25" t="str">
        <f>IF($BK454='Dummy Matches Summary'!AH$2,$BL454,"")</f>
        <v/>
      </c>
      <c r="AI1324" s="25" t="str">
        <f>IF($BK454='Dummy Matches Summary'!AI$2,$BL454,"")</f>
        <v/>
      </c>
      <c r="AJ1324" s="25" t="str">
        <f>IF($BK454='Dummy Matches Summary'!AJ$2,$BL454,"")</f>
        <v/>
      </c>
      <c r="AK1324" s="25" t="str">
        <f>IF($BK454='Dummy Matches Summary'!AK$2,$BL454,"")</f>
        <v/>
      </c>
      <c r="AL1324" s="25" t="str">
        <f>IF($BK454='Dummy Matches Summary'!AL$2,$BL454,"")</f>
        <v/>
      </c>
      <c r="AM1324" s="25" t="str">
        <f>IF($BK454='Dummy Matches Summary'!AM$2,$BL454,"")</f>
        <v/>
      </c>
      <c r="AN1324" s="25" t="str">
        <f>IF($BK454='Dummy Matches Summary'!AN$2,$BL454,"")</f>
        <v/>
      </c>
      <c r="AO1324" s="25" t="str">
        <f>IF($BK454='Dummy Matches Summary'!AO$2,$BL454,"")</f>
        <v/>
      </c>
      <c r="AP1324" s="25" t="str">
        <f>IF($BK454='Dummy Matches Summary'!AP$2,$BL454,"")</f>
        <v/>
      </c>
      <c r="AQ1324" s="25" t="str">
        <f>IF($BK454='Dummy Matches Summary'!AQ$2,$BL454,"")</f>
        <v/>
      </c>
      <c r="AR1324" s="25" t="str">
        <f>IF($BK454='Dummy Matches Summary'!AR$2,$BL454,"")</f>
        <v/>
      </c>
      <c r="AS1324" s="25" t="str">
        <f>IF($BK454='Dummy Matches Summary'!AS$2,$BL454,"")</f>
        <v/>
      </c>
      <c r="AT1324" s="25" t="str">
        <f>IF($BK454='Dummy Matches Summary'!AT$2,$BL454,"")</f>
        <v/>
      </c>
      <c r="AU1324" s="25" t="str">
        <f>IF($BK454='Dummy Matches Summary'!AU$2,$BL454,"")</f>
        <v/>
      </c>
      <c r="AV1324" s="25" t="str">
        <f>IF($BK454='Dummy Matches Summary'!AV$2,$BL454,"")</f>
        <v/>
      </c>
      <c r="AW1324" s="25" t="str">
        <f>IF($BK454='Dummy Matches Summary'!AW$2,$BL454,"")</f>
        <v/>
      </c>
      <c r="AX1324" s="25" t="str">
        <f>IF($BK454='Dummy Matches Summary'!AX$2,$BL454,"")</f>
        <v/>
      </c>
      <c r="AY1324" s="25" t="str">
        <f>IF($BK454='Dummy Matches Summary'!AY$2,$BL454,"")</f>
        <v/>
      </c>
      <c r="AZ1324" s="25" t="str">
        <f>IF($BK454='Dummy Matches Summary'!AZ$2,$BL454,"")</f>
        <v/>
      </c>
      <c r="BA1324" s="25" t="str">
        <f>IF($BK454='Dummy Matches Summary'!BA$2,$BL454,"")</f>
        <v/>
      </c>
      <c r="BB1324" s="25" t="str">
        <f>IF($BK454='Dummy Matches Summary'!BB$2,$BL454,"")</f>
        <v/>
      </c>
      <c r="BC1324" s="25" t="str">
        <f>IF($BK454='Dummy Matches Summary'!BC$2,$BL454,"")</f>
        <v/>
      </c>
      <c r="BD1324" s="25" t="str">
        <f>IF($BK454='Dummy Matches Summary'!BD$2,$BL454,"")</f>
        <v/>
      </c>
      <c r="BE1324" s="25" t="str">
        <f>IF($BK454='Dummy Matches Summary'!BE$2,$BL454,"")</f>
        <v/>
      </c>
      <c r="BF1324" s="25" t="str">
        <f>IF($BK454='Dummy Matches Summary'!BF$2,$BL454,"")</f>
        <v/>
      </c>
      <c r="BG1324" s="25" t="str">
        <f>IF($BK454='Dummy Matches Summary'!BG$2,$BL454,"")</f>
        <v/>
      </c>
    </row>
    <row r="1325" spans="1:59" s="39" customFormat="1" x14ac:dyDescent="0.3">
      <c r="A1325" s="39">
        <v>1323</v>
      </c>
      <c r="B1325" s="25" t="str">
        <f>IF($BK455='Dummy Matches Summary'!B$2,$BL455,"")</f>
        <v/>
      </c>
      <c r="C1325" s="25" t="str">
        <f>IF($BK455='Dummy Matches Summary'!C$2,$BL455,"")</f>
        <v/>
      </c>
      <c r="D1325" s="25" t="str">
        <f>IF($BK455='Dummy Matches Summary'!D$2,$BL455,"")</f>
        <v/>
      </c>
      <c r="E1325" s="25" t="str">
        <f>IF($BK455='Dummy Matches Summary'!E$2,$BL455,"")</f>
        <v/>
      </c>
      <c r="F1325" s="25" t="str">
        <f>IF($BK455='Dummy Matches Summary'!F$2,$BL455,"")</f>
        <v/>
      </c>
      <c r="G1325" s="25" t="str">
        <f>IF($BK455='Dummy Matches Summary'!G$2,$BL455,"")</f>
        <v/>
      </c>
      <c r="H1325" s="25" t="str">
        <f>IF($BK455='Dummy Matches Summary'!H$2,$BL455,"")</f>
        <v/>
      </c>
      <c r="I1325" s="25" t="str">
        <f>IF($BK455='Dummy Matches Summary'!I$2,$BL455,"")</f>
        <v/>
      </c>
      <c r="J1325" s="25" t="str">
        <f>IF($BK455='Dummy Matches Summary'!J$2,$BL455,"")</f>
        <v/>
      </c>
      <c r="K1325" s="25" t="str">
        <f>IF($BK455='Dummy Matches Summary'!K$2,$BL455,"")</f>
        <v/>
      </c>
      <c r="L1325" s="25" t="str">
        <f>IF($BK455='Dummy Matches Summary'!L$2,$BL455,"")</f>
        <v/>
      </c>
      <c r="M1325" s="25" t="str">
        <f>IF($BK455='Dummy Matches Summary'!M$2,$BL455,"")</f>
        <v/>
      </c>
      <c r="N1325" s="25" t="str">
        <f>IF($BK455='Dummy Matches Summary'!N$2,$BL455,"")</f>
        <v/>
      </c>
      <c r="O1325" s="25" t="str">
        <f>IF($BK455='Dummy Matches Summary'!O$2,$BL455,"")</f>
        <v/>
      </c>
      <c r="P1325" s="25" t="str">
        <f>IF($BK455='Dummy Matches Summary'!P$2,$BL455,"")</f>
        <v/>
      </c>
      <c r="Q1325" s="25" t="str">
        <f>IF($BK455='Dummy Matches Summary'!Q$2,$BL455,"")</f>
        <v/>
      </c>
      <c r="R1325" s="25" t="str">
        <f>IF($BK455='Dummy Matches Summary'!R$2,$BL455,"")</f>
        <v/>
      </c>
      <c r="S1325" s="25" t="str">
        <f>IF($BK455='Dummy Matches Summary'!S$2,$BL455,"")</f>
        <v/>
      </c>
      <c r="T1325" s="25" t="str">
        <f>IF($BK455='Dummy Matches Summary'!T$2,$BL455,"")</f>
        <v/>
      </c>
      <c r="U1325" s="25" t="str">
        <f>IF($BK455='Dummy Matches Summary'!U$2,$BL455,"")</f>
        <v/>
      </c>
      <c r="V1325" s="25" t="str">
        <f>IF($BK455='Dummy Matches Summary'!V$2,$BL455,"")</f>
        <v/>
      </c>
      <c r="W1325" s="25" t="str">
        <f>IF($BK455='Dummy Matches Summary'!W$2,$BL455,"")</f>
        <v/>
      </c>
      <c r="X1325" s="25" t="str">
        <f>IF($BK455='Dummy Matches Summary'!X$2,$BL455,"")</f>
        <v/>
      </c>
      <c r="Y1325" s="25" t="str">
        <f>IF($BK455='Dummy Matches Summary'!Y$2,$BL455,"")</f>
        <v/>
      </c>
      <c r="Z1325" s="25" t="str">
        <f>IF($BK455='Dummy Matches Summary'!Z$2,$BL455,"")</f>
        <v/>
      </c>
      <c r="AA1325" s="25" t="str">
        <f>IF($BK455='Dummy Matches Summary'!AA$2,$BL455,"")</f>
        <v/>
      </c>
      <c r="AB1325" s="25" t="str">
        <f>IF($BK455='Dummy Matches Summary'!AB$2,$BL455,"")</f>
        <v/>
      </c>
      <c r="AC1325" s="25" t="str">
        <f>IF($BK455='Dummy Matches Summary'!AC$2,$BL455,"")</f>
        <v/>
      </c>
      <c r="AD1325" s="25" t="str">
        <f>IF($BK455='Dummy Matches Summary'!AD$2,$BL455,"")</f>
        <v/>
      </c>
      <c r="AE1325" s="25" t="str">
        <f>IF($BK455='Dummy Matches Summary'!AE$2,$BL455,"")</f>
        <v/>
      </c>
      <c r="AF1325" s="25" t="str">
        <f>IF($BK455='Dummy Matches Summary'!AF$2,$BL455,"")</f>
        <v/>
      </c>
      <c r="AG1325" s="25" t="str">
        <f>IF($BK455='Dummy Matches Summary'!AG$2,$BL455,"")</f>
        <v/>
      </c>
      <c r="AH1325" s="25" t="str">
        <f>IF($BK455='Dummy Matches Summary'!AH$2,$BL455,"")</f>
        <v/>
      </c>
      <c r="AI1325" s="25" t="str">
        <f>IF($BK455='Dummy Matches Summary'!AI$2,$BL455,"")</f>
        <v/>
      </c>
      <c r="AJ1325" s="25" t="str">
        <f>IF($BK455='Dummy Matches Summary'!AJ$2,$BL455,"")</f>
        <v/>
      </c>
      <c r="AK1325" s="25" t="str">
        <f>IF($BK455='Dummy Matches Summary'!AK$2,$BL455,"")</f>
        <v/>
      </c>
      <c r="AL1325" s="25" t="str">
        <f>IF($BK455='Dummy Matches Summary'!AL$2,$BL455,"")</f>
        <v/>
      </c>
      <c r="AM1325" s="25" t="str">
        <f>IF($BK455='Dummy Matches Summary'!AM$2,$BL455,"")</f>
        <v/>
      </c>
      <c r="AN1325" s="25" t="str">
        <f>IF($BK455='Dummy Matches Summary'!AN$2,$BL455,"")</f>
        <v/>
      </c>
      <c r="AO1325" s="25" t="str">
        <f>IF($BK455='Dummy Matches Summary'!AO$2,$BL455,"")</f>
        <v/>
      </c>
      <c r="AP1325" s="25" t="str">
        <f>IF($BK455='Dummy Matches Summary'!AP$2,$BL455,"")</f>
        <v/>
      </c>
      <c r="AQ1325" s="25" t="str">
        <f>IF($BK455='Dummy Matches Summary'!AQ$2,$BL455,"")</f>
        <v/>
      </c>
      <c r="AR1325" s="25" t="str">
        <f>IF($BK455='Dummy Matches Summary'!AR$2,$BL455,"")</f>
        <v/>
      </c>
      <c r="AS1325" s="25" t="str">
        <f>IF($BK455='Dummy Matches Summary'!AS$2,$BL455,"")</f>
        <v/>
      </c>
      <c r="AT1325" s="25" t="str">
        <f>IF($BK455='Dummy Matches Summary'!AT$2,$BL455,"")</f>
        <v/>
      </c>
      <c r="AU1325" s="25" t="str">
        <f>IF($BK455='Dummy Matches Summary'!AU$2,$BL455,"")</f>
        <v/>
      </c>
      <c r="AV1325" s="25" t="str">
        <f>IF($BK455='Dummy Matches Summary'!AV$2,$BL455,"")</f>
        <v/>
      </c>
      <c r="AW1325" s="25" t="str">
        <f>IF($BK455='Dummy Matches Summary'!AW$2,$BL455,"")</f>
        <v/>
      </c>
      <c r="AX1325" s="25" t="str">
        <f>IF($BK455='Dummy Matches Summary'!AX$2,$BL455,"")</f>
        <v/>
      </c>
      <c r="AY1325" s="25" t="str">
        <f>IF($BK455='Dummy Matches Summary'!AY$2,$BL455,"")</f>
        <v/>
      </c>
      <c r="AZ1325" s="25" t="str">
        <f>IF($BK455='Dummy Matches Summary'!AZ$2,$BL455,"")</f>
        <v/>
      </c>
      <c r="BA1325" s="25" t="str">
        <f>IF($BK455='Dummy Matches Summary'!BA$2,$BL455,"")</f>
        <v/>
      </c>
      <c r="BB1325" s="25" t="str">
        <f>IF($BK455='Dummy Matches Summary'!BB$2,$BL455,"")</f>
        <v/>
      </c>
      <c r="BC1325" s="25" t="str">
        <f>IF($BK455='Dummy Matches Summary'!BC$2,$BL455,"")</f>
        <v/>
      </c>
      <c r="BD1325" s="25" t="str">
        <f>IF($BK455='Dummy Matches Summary'!BD$2,$BL455,"")</f>
        <v/>
      </c>
      <c r="BE1325" s="25" t="str">
        <f>IF($BK455='Dummy Matches Summary'!BE$2,$BL455,"")</f>
        <v/>
      </c>
      <c r="BF1325" s="25" t="str">
        <f>IF($BK455='Dummy Matches Summary'!BF$2,$BL455,"")</f>
        <v/>
      </c>
      <c r="BG1325" s="25" t="str">
        <f>IF($BK455='Dummy Matches Summary'!BG$2,$BL455,"")</f>
        <v/>
      </c>
    </row>
    <row r="1326" spans="1:59" s="39" customFormat="1" x14ac:dyDescent="0.3">
      <c r="A1326" s="39">
        <v>1324</v>
      </c>
      <c r="B1326" s="25" t="str">
        <f>IF($BK456='Dummy Matches Summary'!B$2,$BL456,"")</f>
        <v/>
      </c>
      <c r="C1326" s="25" t="str">
        <f>IF($BK456='Dummy Matches Summary'!C$2,$BL456,"")</f>
        <v/>
      </c>
      <c r="D1326" s="25" t="str">
        <f>IF($BK456='Dummy Matches Summary'!D$2,$BL456,"")</f>
        <v/>
      </c>
      <c r="E1326" s="25" t="str">
        <f>IF($BK456='Dummy Matches Summary'!E$2,$BL456,"")</f>
        <v/>
      </c>
      <c r="F1326" s="25" t="str">
        <f>IF($BK456='Dummy Matches Summary'!F$2,$BL456,"")</f>
        <v/>
      </c>
      <c r="G1326" s="25" t="str">
        <f>IF($BK456='Dummy Matches Summary'!G$2,$BL456,"")</f>
        <v/>
      </c>
      <c r="H1326" s="25" t="str">
        <f>IF($BK456='Dummy Matches Summary'!H$2,$BL456,"")</f>
        <v/>
      </c>
      <c r="I1326" s="25" t="str">
        <f>IF($BK456='Dummy Matches Summary'!I$2,$BL456,"")</f>
        <v/>
      </c>
      <c r="J1326" s="25" t="str">
        <f>IF($BK456='Dummy Matches Summary'!J$2,$BL456,"")</f>
        <v/>
      </c>
      <c r="K1326" s="25" t="str">
        <f>IF($BK456='Dummy Matches Summary'!K$2,$BL456,"")</f>
        <v/>
      </c>
      <c r="L1326" s="25" t="str">
        <f>IF($BK456='Dummy Matches Summary'!L$2,$BL456,"")</f>
        <v/>
      </c>
      <c r="M1326" s="25" t="str">
        <f>IF($BK456='Dummy Matches Summary'!M$2,$BL456,"")</f>
        <v/>
      </c>
      <c r="N1326" s="25" t="str">
        <f>IF($BK456='Dummy Matches Summary'!N$2,$BL456,"")</f>
        <v/>
      </c>
      <c r="O1326" s="25" t="str">
        <f>IF($BK456='Dummy Matches Summary'!O$2,$BL456,"")</f>
        <v/>
      </c>
      <c r="P1326" s="25" t="str">
        <f>IF($BK456='Dummy Matches Summary'!P$2,$BL456,"")</f>
        <v/>
      </c>
      <c r="Q1326" s="25" t="str">
        <f>IF($BK456='Dummy Matches Summary'!Q$2,$BL456,"")</f>
        <v/>
      </c>
      <c r="R1326" s="25" t="str">
        <f>IF($BK456='Dummy Matches Summary'!R$2,$BL456,"")</f>
        <v/>
      </c>
      <c r="S1326" s="25" t="str">
        <f>IF($BK456='Dummy Matches Summary'!S$2,$BL456,"")</f>
        <v/>
      </c>
      <c r="T1326" s="25" t="str">
        <f>IF($BK456='Dummy Matches Summary'!T$2,$BL456,"")</f>
        <v/>
      </c>
      <c r="U1326" s="25" t="str">
        <f>IF($BK456='Dummy Matches Summary'!U$2,$BL456,"")</f>
        <v/>
      </c>
      <c r="V1326" s="25" t="str">
        <f>IF($BK456='Dummy Matches Summary'!V$2,$BL456,"")</f>
        <v/>
      </c>
      <c r="W1326" s="25" t="str">
        <f>IF($BK456='Dummy Matches Summary'!W$2,$BL456,"")</f>
        <v/>
      </c>
      <c r="X1326" s="25" t="str">
        <f>IF($BK456='Dummy Matches Summary'!X$2,$BL456,"")</f>
        <v/>
      </c>
      <c r="Y1326" s="25" t="str">
        <f>IF($BK456='Dummy Matches Summary'!Y$2,$BL456,"")</f>
        <v/>
      </c>
      <c r="Z1326" s="25" t="str">
        <f>IF($BK456='Dummy Matches Summary'!Z$2,$BL456,"")</f>
        <v/>
      </c>
      <c r="AA1326" s="25" t="str">
        <f>IF($BK456='Dummy Matches Summary'!AA$2,$BL456,"")</f>
        <v/>
      </c>
      <c r="AB1326" s="25" t="str">
        <f>IF($BK456='Dummy Matches Summary'!AB$2,$BL456,"")</f>
        <v/>
      </c>
      <c r="AC1326" s="25" t="str">
        <f>IF($BK456='Dummy Matches Summary'!AC$2,$BL456,"")</f>
        <v/>
      </c>
      <c r="AD1326" s="25" t="str">
        <f>IF($BK456='Dummy Matches Summary'!AD$2,$BL456,"")</f>
        <v/>
      </c>
      <c r="AE1326" s="25" t="str">
        <f>IF($BK456='Dummy Matches Summary'!AE$2,$BL456,"")</f>
        <v/>
      </c>
      <c r="AF1326" s="25" t="str">
        <f>IF($BK456='Dummy Matches Summary'!AF$2,$BL456,"")</f>
        <v/>
      </c>
      <c r="AG1326" s="25" t="str">
        <f>IF($BK456='Dummy Matches Summary'!AG$2,$BL456,"")</f>
        <v/>
      </c>
      <c r="AH1326" s="25" t="str">
        <f>IF($BK456='Dummy Matches Summary'!AH$2,$BL456,"")</f>
        <v/>
      </c>
      <c r="AI1326" s="25" t="str">
        <f>IF($BK456='Dummy Matches Summary'!AI$2,$BL456,"")</f>
        <v/>
      </c>
      <c r="AJ1326" s="25" t="str">
        <f>IF($BK456='Dummy Matches Summary'!AJ$2,$BL456,"")</f>
        <v/>
      </c>
      <c r="AK1326" s="25" t="str">
        <f>IF($BK456='Dummy Matches Summary'!AK$2,$BL456,"")</f>
        <v/>
      </c>
      <c r="AL1326" s="25" t="str">
        <f>IF($BK456='Dummy Matches Summary'!AL$2,$BL456,"")</f>
        <v/>
      </c>
      <c r="AM1326" s="25" t="str">
        <f>IF($BK456='Dummy Matches Summary'!AM$2,$BL456,"")</f>
        <v/>
      </c>
      <c r="AN1326" s="25" t="str">
        <f>IF($BK456='Dummy Matches Summary'!AN$2,$BL456,"")</f>
        <v/>
      </c>
      <c r="AO1326" s="25" t="str">
        <f>IF($BK456='Dummy Matches Summary'!AO$2,$BL456,"")</f>
        <v/>
      </c>
      <c r="AP1326" s="25" t="str">
        <f>IF($BK456='Dummy Matches Summary'!AP$2,$BL456,"")</f>
        <v/>
      </c>
      <c r="AQ1326" s="25" t="str">
        <f>IF($BK456='Dummy Matches Summary'!AQ$2,$BL456,"")</f>
        <v/>
      </c>
      <c r="AR1326" s="25" t="str">
        <f>IF($BK456='Dummy Matches Summary'!AR$2,$BL456,"")</f>
        <v/>
      </c>
      <c r="AS1326" s="25" t="str">
        <f>IF($BK456='Dummy Matches Summary'!AS$2,$BL456,"")</f>
        <v/>
      </c>
      <c r="AT1326" s="25" t="str">
        <f>IF($BK456='Dummy Matches Summary'!AT$2,$BL456,"")</f>
        <v/>
      </c>
      <c r="AU1326" s="25" t="str">
        <f>IF($BK456='Dummy Matches Summary'!AU$2,$BL456,"")</f>
        <v/>
      </c>
      <c r="AV1326" s="25" t="str">
        <f>IF($BK456='Dummy Matches Summary'!AV$2,$BL456,"")</f>
        <v/>
      </c>
      <c r="AW1326" s="25" t="str">
        <f>IF($BK456='Dummy Matches Summary'!AW$2,$BL456,"")</f>
        <v/>
      </c>
      <c r="AX1326" s="25" t="str">
        <f>IF($BK456='Dummy Matches Summary'!AX$2,$BL456,"")</f>
        <v/>
      </c>
      <c r="AY1326" s="25" t="str">
        <f>IF($BK456='Dummy Matches Summary'!AY$2,$BL456,"")</f>
        <v/>
      </c>
      <c r="AZ1326" s="25" t="str">
        <f>IF($BK456='Dummy Matches Summary'!AZ$2,$BL456,"")</f>
        <v/>
      </c>
      <c r="BA1326" s="25" t="str">
        <f>IF($BK456='Dummy Matches Summary'!BA$2,$BL456,"")</f>
        <v/>
      </c>
      <c r="BB1326" s="25" t="str">
        <f>IF($BK456='Dummy Matches Summary'!BB$2,$BL456,"")</f>
        <v/>
      </c>
      <c r="BC1326" s="25" t="str">
        <f>IF($BK456='Dummy Matches Summary'!BC$2,$BL456,"")</f>
        <v/>
      </c>
      <c r="BD1326" s="25" t="str">
        <f>IF($BK456='Dummy Matches Summary'!BD$2,$BL456,"")</f>
        <v/>
      </c>
      <c r="BE1326" s="25" t="str">
        <f>IF($BK456='Dummy Matches Summary'!BE$2,$BL456,"")</f>
        <v/>
      </c>
      <c r="BF1326" s="25" t="str">
        <f>IF($BK456='Dummy Matches Summary'!BF$2,$BL456,"")</f>
        <v/>
      </c>
      <c r="BG1326" s="25" t="str">
        <f>IF($BK456='Dummy Matches Summary'!BG$2,$BL456,"")</f>
        <v/>
      </c>
    </row>
    <row r="1327" spans="1:59" s="39" customFormat="1" x14ac:dyDescent="0.3">
      <c r="A1327" s="39">
        <v>1325</v>
      </c>
      <c r="B1327" s="25" t="str">
        <f>IF($BK457='Dummy Matches Summary'!B$2,$BL457,"")</f>
        <v/>
      </c>
      <c r="C1327" s="25" t="str">
        <f>IF($BK457='Dummy Matches Summary'!C$2,$BL457,"")</f>
        <v/>
      </c>
      <c r="D1327" s="25" t="str">
        <f>IF($BK457='Dummy Matches Summary'!D$2,$BL457,"")</f>
        <v/>
      </c>
      <c r="E1327" s="25" t="str">
        <f>IF($BK457='Dummy Matches Summary'!E$2,$BL457,"")</f>
        <v/>
      </c>
      <c r="F1327" s="25" t="str">
        <f>IF($BK457='Dummy Matches Summary'!F$2,$BL457,"")</f>
        <v/>
      </c>
      <c r="G1327" s="25" t="str">
        <f>IF($BK457='Dummy Matches Summary'!G$2,$BL457,"")</f>
        <v/>
      </c>
      <c r="H1327" s="25" t="str">
        <f>IF($BK457='Dummy Matches Summary'!H$2,$BL457,"")</f>
        <v/>
      </c>
      <c r="I1327" s="25" t="str">
        <f>IF($BK457='Dummy Matches Summary'!I$2,$BL457,"")</f>
        <v/>
      </c>
      <c r="J1327" s="25" t="str">
        <f>IF($BK457='Dummy Matches Summary'!J$2,$BL457,"")</f>
        <v/>
      </c>
      <c r="K1327" s="25" t="str">
        <f>IF($BK457='Dummy Matches Summary'!K$2,$BL457,"")</f>
        <v/>
      </c>
      <c r="L1327" s="25" t="str">
        <f>IF($BK457='Dummy Matches Summary'!L$2,$BL457,"")</f>
        <v/>
      </c>
      <c r="M1327" s="25" t="str">
        <f>IF($BK457='Dummy Matches Summary'!M$2,$BL457,"")</f>
        <v/>
      </c>
      <c r="N1327" s="25" t="str">
        <f>IF($BK457='Dummy Matches Summary'!N$2,$BL457,"")</f>
        <v/>
      </c>
      <c r="O1327" s="25" t="str">
        <f>IF($BK457='Dummy Matches Summary'!O$2,$BL457,"")</f>
        <v/>
      </c>
      <c r="P1327" s="25" t="str">
        <f>IF($BK457='Dummy Matches Summary'!P$2,$BL457,"")</f>
        <v/>
      </c>
      <c r="Q1327" s="25" t="str">
        <f>IF($BK457='Dummy Matches Summary'!Q$2,$BL457,"")</f>
        <v/>
      </c>
      <c r="R1327" s="25" t="str">
        <f>IF($BK457='Dummy Matches Summary'!R$2,$BL457,"")</f>
        <v/>
      </c>
      <c r="S1327" s="25" t="str">
        <f>IF($BK457='Dummy Matches Summary'!S$2,$BL457,"")</f>
        <v/>
      </c>
      <c r="T1327" s="25" t="str">
        <f>IF($BK457='Dummy Matches Summary'!T$2,$BL457,"")</f>
        <v/>
      </c>
      <c r="U1327" s="25" t="str">
        <f>IF($BK457='Dummy Matches Summary'!U$2,$BL457,"")</f>
        <v/>
      </c>
      <c r="V1327" s="25" t="str">
        <f>IF($BK457='Dummy Matches Summary'!V$2,$BL457,"")</f>
        <v/>
      </c>
      <c r="W1327" s="25" t="str">
        <f>IF($BK457='Dummy Matches Summary'!W$2,$BL457,"")</f>
        <v/>
      </c>
      <c r="X1327" s="25" t="str">
        <f>IF($BK457='Dummy Matches Summary'!X$2,$BL457,"")</f>
        <v/>
      </c>
      <c r="Y1327" s="25" t="str">
        <f>IF($BK457='Dummy Matches Summary'!Y$2,$BL457,"")</f>
        <v/>
      </c>
      <c r="Z1327" s="25" t="str">
        <f>IF($BK457='Dummy Matches Summary'!Z$2,$BL457,"")</f>
        <v/>
      </c>
      <c r="AA1327" s="25" t="str">
        <f>IF($BK457='Dummy Matches Summary'!AA$2,$BL457,"")</f>
        <v/>
      </c>
      <c r="AB1327" s="25" t="str">
        <f>IF($BK457='Dummy Matches Summary'!AB$2,$BL457,"")</f>
        <v/>
      </c>
      <c r="AC1327" s="25" t="str">
        <f>IF($BK457='Dummy Matches Summary'!AC$2,$BL457,"")</f>
        <v/>
      </c>
      <c r="AD1327" s="25" t="str">
        <f>IF($BK457='Dummy Matches Summary'!AD$2,$BL457,"")</f>
        <v/>
      </c>
      <c r="AE1327" s="25" t="str">
        <f>IF($BK457='Dummy Matches Summary'!AE$2,$BL457,"")</f>
        <v/>
      </c>
      <c r="AF1327" s="25" t="str">
        <f>IF($BK457='Dummy Matches Summary'!AF$2,$BL457,"")</f>
        <v/>
      </c>
      <c r="AG1327" s="25" t="str">
        <f>IF($BK457='Dummy Matches Summary'!AG$2,$BL457,"")</f>
        <v/>
      </c>
      <c r="AH1327" s="25" t="str">
        <f>IF($BK457='Dummy Matches Summary'!AH$2,$BL457,"")</f>
        <v/>
      </c>
      <c r="AI1327" s="25" t="str">
        <f>IF($BK457='Dummy Matches Summary'!AI$2,$BL457,"")</f>
        <v/>
      </c>
      <c r="AJ1327" s="25" t="str">
        <f>IF($BK457='Dummy Matches Summary'!AJ$2,$BL457,"")</f>
        <v/>
      </c>
      <c r="AK1327" s="25" t="str">
        <f>IF($BK457='Dummy Matches Summary'!AK$2,$BL457,"")</f>
        <v/>
      </c>
      <c r="AL1327" s="25" t="str">
        <f>IF($BK457='Dummy Matches Summary'!AL$2,$BL457,"")</f>
        <v/>
      </c>
      <c r="AM1327" s="25" t="str">
        <f>IF($BK457='Dummy Matches Summary'!AM$2,$BL457,"")</f>
        <v/>
      </c>
      <c r="AN1327" s="25" t="str">
        <f>IF($BK457='Dummy Matches Summary'!AN$2,$BL457,"")</f>
        <v/>
      </c>
      <c r="AO1327" s="25" t="str">
        <f>IF($BK457='Dummy Matches Summary'!AO$2,$BL457,"")</f>
        <v/>
      </c>
      <c r="AP1327" s="25" t="str">
        <f>IF($BK457='Dummy Matches Summary'!AP$2,$BL457,"")</f>
        <v/>
      </c>
      <c r="AQ1327" s="25" t="str">
        <f>IF($BK457='Dummy Matches Summary'!AQ$2,$BL457,"")</f>
        <v/>
      </c>
      <c r="AR1327" s="25" t="str">
        <f>IF($BK457='Dummy Matches Summary'!AR$2,$BL457,"")</f>
        <v/>
      </c>
      <c r="AS1327" s="25" t="str">
        <f>IF($BK457='Dummy Matches Summary'!AS$2,$BL457,"")</f>
        <v/>
      </c>
      <c r="AT1327" s="25" t="str">
        <f>IF($BK457='Dummy Matches Summary'!AT$2,$BL457,"")</f>
        <v/>
      </c>
      <c r="AU1327" s="25" t="str">
        <f>IF($BK457='Dummy Matches Summary'!AU$2,$BL457,"")</f>
        <v/>
      </c>
      <c r="AV1327" s="25" t="str">
        <f>IF($BK457='Dummy Matches Summary'!AV$2,$BL457,"")</f>
        <v/>
      </c>
      <c r="AW1327" s="25" t="str">
        <f>IF($BK457='Dummy Matches Summary'!AW$2,$BL457,"")</f>
        <v/>
      </c>
      <c r="AX1327" s="25" t="str">
        <f>IF($BK457='Dummy Matches Summary'!AX$2,$BL457,"")</f>
        <v/>
      </c>
      <c r="AY1327" s="25" t="str">
        <f>IF($BK457='Dummy Matches Summary'!AY$2,$BL457,"")</f>
        <v/>
      </c>
      <c r="AZ1327" s="25" t="str">
        <f>IF($BK457='Dummy Matches Summary'!AZ$2,$BL457,"")</f>
        <v/>
      </c>
      <c r="BA1327" s="25" t="str">
        <f>IF($BK457='Dummy Matches Summary'!BA$2,$BL457,"")</f>
        <v/>
      </c>
      <c r="BB1327" s="25" t="str">
        <f>IF($BK457='Dummy Matches Summary'!BB$2,$BL457,"")</f>
        <v/>
      </c>
      <c r="BC1327" s="25" t="str">
        <f>IF($BK457='Dummy Matches Summary'!BC$2,$BL457,"")</f>
        <v/>
      </c>
      <c r="BD1327" s="25" t="str">
        <f>IF($BK457='Dummy Matches Summary'!BD$2,$BL457,"")</f>
        <v/>
      </c>
      <c r="BE1327" s="25" t="str">
        <f>IF($BK457='Dummy Matches Summary'!BE$2,$BL457,"")</f>
        <v/>
      </c>
      <c r="BF1327" s="25" t="str">
        <f>IF($BK457='Dummy Matches Summary'!BF$2,$BL457,"")</f>
        <v/>
      </c>
      <c r="BG1327" s="25" t="str">
        <f>IF($BK457='Dummy Matches Summary'!BG$2,$BL457,"")</f>
        <v/>
      </c>
    </row>
    <row r="1328" spans="1:59" s="39" customFormat="1" x14ac:dyDescent="0.3">
      <c r="A1328" s="39">
        <v>1326</v>
      </c>
      <c r="B1328" s="25" t="str">
        <f>IF($BK458='Dummy Matches Summary'!B$2,$BL458,"")</f>
        <v/>
      </c>
      <c r="C1328" s="25" t="str">
        <f>IF($BK458='Dummy Matches Summary'!C$2,$BL458,"")</f>
        <v/>
      </c>
      <c r="D1328" s="25" t="str">
        <f>IF($BK458='Dummy Matches Summary'!D$2,$BL458,"")</f>
        <v/>
      </c>
      <c r="E1328" s="25" t="str">
        <f>IF($BK458='Dummy Matches Summary'!E$2,$BL458,"")</f>
        <v/>
      </c>
      <c r="F1328" s="25" t="str">
        <f>IF($BK458='Dummy Matches Summary'!F$2,$BL458,"")</f>
        <v/>
      </c>
      <c r="G1328" s="25" t="str">
        <f>IF($BK458='Dummy Matches Summary'!G$2,$BL458,"")</f>
        <v/>
      </c>
      <c r="H1328" s="25" t="str">
        <f>IF($BK458='Dummy Matches Summary'!H$2,$BL458,"")</f>
        <v/>
      </c>
      <c r="I1328" s="25" t="str">
        <f>IF($BK458='Dummy Matches Summary'!I$2,$BL458,"")</f>
        <v/>
      </c>
      <c r="J1328" s="25" t="str">
        <f>IF($BK458='Dummy Matches Summary'!J$2,$BL458,"")</f>
        <v/>
      </c>
      <c r="K1328" s="25" t="str">
        <f>IF($BK458='Dummy Matches Summary'!K$2,$BL458,"")</f>
        <v/>
      </c>
      <c r="L1328" s="25" t="str">
        <f>IF($BK458='Dummy Matches Summary'!L$2,$BL458,"")</f>
        <v/>
      </c>
      <c r="M1328" s="25" t="str">
        <f>IF($BK458='Dummy Matches Summary'!M$2,$BL458,"")</f>
        <v/>
      </c>
      <c r="N1328" s="25" t="str">
        <f>IF($BK458='Dummy Matches Summary'!N$2,$BL458,"")</f>
        <v/>
      </c>
      <c r="O1328" s="25" t="str">
        <f>IF($BK458='Dummy Matches Summary'!O$2,$BL458,"")</f>
        <v/>
      </c>
      <c r="P1328" s="25" t="str">
        <f>IF($BK458='Dummy Matches Summary'!P$2,$BL458,"")</f>
        <v/>
      </c>
      <c r="Q1328" s="25" t="str">
        <f>IF($BK458='Dummy Matches Summary'!Q$2,$BL458,"")</f>
        <v/>
      </c>
      <c r="R1328" s="25" t="str">
        <f>IF($BK458='Dummy Matches Summary'!R$2,$BL458,"")</f>
        <v/>
      </c>
      <c r="S1328" s="25" t="str">
        <f>IF($BK458='Dummy Matches Summary'!S$2,$BL458,"")</f>
        <v/>
      </c>
      <c r="T1328" s="25" t="str">
        <f>IF($BK458='Dummy Matches Summary'!T$2,$BL458,"")</f>
        <v/>
      </c>
      <c r="U1328" s="25" t="str">
        <f>IF($BK458='Dummy Matches Summary'!U$2,$BL458,"")</f>
        <v/>
      </c>
      <c r="V1328" s="25" t="str">
        <f>IF($BK458='Dummy Matches Summary'!V$2,$BL458,"")</f>
        <v/>
      </c>
      <c r="W1328" s="25" t="str">
        <f>IF($BK458='Dummy Matches Summary'!W$2,$BL458,"")</f>
        <v/>
      </c>
      <c r="X1328" s="25" t="str">
        <f>IF($BK458='Dummy Matches Summary'!X$2,$BL458,"")</f>
        <v/>
      </c>
      <c r="Y1328" s="25" t="str">
        <f>IF($BK458='Dummy Matches Summary'!Y$2,$BL458,"")</f>
        <v/>
      </c>
      <c r="Z1328" s="25" t="str">
        <f>IF($BK458='Dummy Matches Summary'!Z$2,$BL458,"")</f>
        <v/>
      </c>
      <c r="AA1328" s="25" t="str">
        <f>IF($BK458='Dummy Matches Summary'!AA$2,$BL458,"")</f>
        <v/>
      </c>
      <c r="AB1328" s="25" t="str">
        <f>IF($BK458='Dummy Matches Summary'!AB$2,$BL458,"")</f>
        <v/>
      </c>
      <c r="AC1328" s="25" t="str">
        <f>IF($BK458='Dummy Matches Summary'!AC$2,$BL458,"")</f>
        <v/>
      </c>
      <c r="AD1328" s="25" t="str">
        <f>IF($BK458='Dummy Matches Summary'!AD$2,$BL458,"")</f>
        <v/>
      </c>
      <c r="AE1328" s="25" t="str">
        <f>IF($BK458='Dummy Matches Summary'!AE$2,$BL458,"")</f>
        <v/>
      </c>
      <c r="AF1328" s="25" t="str">
        <f>IF($BK458='Dummy Matches Summary'!AF$2,$BL458,"")</f>
        <v/>
      </c>
      <c r="AG1328" s="25" t="str">
        <f>IF($BK458='Dummy Matches Summary'!AG$2,$BL458,"")</f>
        <v/>
      </c>
      <c r="AH1328" s="25" t="str">
        <f>IF($BK458='Dummy Matches Summary'!AH$2,$BL458,"")</f>
        <v/>
      </c>
      <c r="AI1328" s="25" t="str">
        <f>IF($BK458='Dummy Matches Summary'!AI$2,$BL458,"")</f>
        <v/>
      </c>
      <c r="AJ1328" s="25" t="str">
        <f>IF($BK458='Dummy Matches Summary'!AJ$2,$BL458,"")</f>
        <v/>
      </c>
      <c r="AK1328" s="25" t="str">
        <f>IF($BK458='Dummy Matches Summary'!AK$2,$BL458,"")</f>
        <v/>
      </c>
      <c r="AL1328" s="25" t="str">
        <f>IF($BK458='Dummy Matches Summary'!AL$2,$BL458,"")</f>
        <v/>
      </c>
      <c r="AM1328" s="25" t="str">
        <f>IF($BK458='Dummy Matches Summary'!AM$2,$BL458,"")</f>
        <v/>
      </c>
      <c r="AN1328" s="25" t="str">
        <f>IF($BK458='Dummy Matches Summary'!AN$2,$BL458,"")</f>
        <v/>
      </c>
      <c r="AO1328" s="25" t="str">
        <f>IF($BK458='Dummy Matches Summary'!AO$2,$BL458,"")</f>
        <v/>
      </c>
      <c r="AP1328" s="25" t="str">
        <f>IF($BK458='Dummy Matches Summary'!AP$2,$BL458,"")</f>
        <v/>
      </c>
      <c r="AQ1328" s="25" t="str">
        <f>IF($BK458='Dummy Matches Summary'!AQ$2,$BL458,"")</f>
        <v/>
      </c>
      <c r="AR1328" s="25" t="str">
        <f>IF($BK458='Dummy Matches Summary'!AR$2,$BL458,"")</f>
        <v/>
      </c>
      <c r="AS1328" s="25" t="str">
        <f>IF($BK458='Dummy Matches Summary'!AS$2,$BL458,"")</f>
        <v/>
      </c>
      <c r="AT1328" s="25" t="str">
        <f>IF($BK458='Dummy Matches Summary'!AT$2,$BL458,"")</f>
        <v/>
      </c>
      <c r="AU1328" s="25" t="str">
        <f>IF($BK458='Dummy Matches Summary'!AU$2,$BL458,"")</f>
        <v/>
      </c>
      <c r="AV1328" s="25" t="str">
        <f>IF($BK458='Dummy Matches Summary'!AV$2,$BL458,"")</f>
        <v/>
      </c>
      <c r="AW1328" s="25" t="str">
        <f>IF($BK458='Dummy Matches Summary'!AW$2,$BL458,"")</f>
        <v/>
      </c>
      <c r="AX1328" s="25" t="str">
        <f>IF($BK458='Dummy Matches Summary'!AX$2,$BL458,"")</f>
        <v/>
      </c>
      <c r="AY1328" s="25" t="str">
        <f>IF($BK458='Dummy Matches Summary'!AY$2,$BL458,"")</f>
        <v/>
      </c>
      <c r="AZ1328" s="25" t="str">
        <f>IF($BK458='Dummy Matches Summary'!AZ$2,$BL458,"")</f>
        <v/>
      </c>
      <c r="BA1328" s="25" t="str">
        <f>IF($BK458='Dummy Matches Summary'!BA$2,$BL458,"")</f>
        <v/>
      </c>
      <c r="BB1328" s="25" t="str">
        <f>IF($BK458='Dummy Matches Summary'!BB$2,$BL458,"")</f>
        <v/>
      </c>
      <c r="BC1328" s="25" t="str">
        <f>IF($BK458='Dummy Matches Summary'!BC$2,$BL458,"")</f>
        <v/>
      </c>
      <c r="BD1328" s="25" t="str">
        <f>IF($BK458='Dummy Matches Summary'!BD$2,$BL458,"")</f>
        <v/>
      </c>
      <c r="BE1328" s="25" t="str">
        <f>IF($BK458='Dummy Matches Summary'!BE$2,$BL458,"")</f>
        <v/>
      </c>
      <c r="BF1328" s="25" t="str">
        <f>IF($BK458='Dummy Matches Summary'!BF$2,$BL458,"")</f>
        <v/>
      </c>
      <c r="BG1328" s="25" t="str">
        <f>IF($BK458='Dummy Matches Summary'!BG$2,$BL458,"")</f>
        <v/>
      </c>
    </row>
    <row r="1329" spans="1:59" s="39" customFormat="1" x14ac:dyDescent="0.3">
      <c r="A1329" s="39">
        <v>1327</v>
      </c>
      <c r="B1329" s="25" t="str">
        <f>IF($BK459='Dummy Matches Summary'!B$2,$BL459,"")</f>
        <v/>
      </c>
      <c r="C1329" s="25" t="str">
        <f>IF($BK459='Dummy Matches Summary'!C$2,$BL459,"")</f>
        <v/>
      </c>
      <c r="D1329" s="25" t="str">
        <f>IF($BK459='Dummy Matches Summary'!D$2,$BL459,"")</f>
        <v/>
      </c>
      <c r="E1329" s="25" t="str">
        <f>IF($BK459='Dummy Matches Summary'!E$2,$BL459,"")</f>
        <v/>
      </c>
      <c r="F1329" s="25" t="str">
        <f>IF($BK459='Dummy Matches Summary'!F$2,$BL459,"")</f>
        <v/>
      </c>
      <c r="G1329" s="25" t="str">
        <f>IF($BK459='Dummy Matches Summary'!G$2,$BL459,"")</f>
        <v/>
      </c>
      <c r="H1329" s="25" t="str">
        <f>IF($BK459='Dummy Matches Summary'!H$2,$BL459,"")</f>
        <v/>
      </c>
      <c r="I1329" s="25" t="str">
        <f>IF($BK459='Dummy Matches Summary'!I$2,$BL459,"")</f>
        <v/>
      </c>
      <c r="J1329" s="25" t="str">
        <f>IF($BK459='Dummy Matches Summary'!J$2,$BL459,"")</f>
        <v/>
      </c>
      <c r="K1329" s="25" t="str">
        <f>IF($BK459='Dummy Matches Summary'!K$2,$BL459,"")</f>
        <v/>
      </c>
      <c r="L1329" s="25" t="str">
        <f>IF($BK459='Dummy Matches Summary'!L$2,$BL459,"")</f>
        <v/>
      </c>
      <c r="M1329" s="25" t="str">
        <f>IF($BK459='Dummy Matches Summary'!M$2,$BL459,"")</f>
        <v/>
      </c>
      <c r="N1329" s="25" t="str">
        <f>IF($BK459='Dummy Matches Summary'!N$2,$BL459,"")</f>
        <v/>
      </c>
      <c r="O1329" s="25" t="str">
        <f>IF($BK459='Dummy Matches Summary'!O$2,$BL459,"")</f>
        <v/>
      </c>
      <c r="P1329" s="25" t="str">
        <f>IF($BK459='Dummy Matches Summary'!P$2,$BL459,"")</f>
        <v/>
      </c>
      <c r="Q1329" s="25" t="str">
        <f>IF($BK459='Dummy Matches Summary'!Q$2,$BL459,"")</f>
        <v/>
      </c>
      <c r="R1329" s="25" t="str">
        <f>IF($BK459='Dummy Matches Summary'!R$2,$BL459,"")</f>
        <v/>
      </c>
      <c r="S1329" s="25" t="str">
        <f>IF($BK459='Dummy Matches Summary'!S$2,$BL459,"")</f>
        <v/>
      </c>
      <c r="T1329" s="25" t="str">
        <f>IF($BK459='Dummy Matches Summary'!T$2,$BL459,"")</f>
        <v/>
      </c>
      <c r="U1329" s="25" t="str">
        <f>IF($BK459='Dummy Matches Summary'!U$2,$BL459,"")</f>
        <v/>
      </c>
      <c r="V1329" s="25" t="str">
        <f>IF($BK459='Dummy Matches Summary'!V$2,$BL459,"")</f>
        <v/>
      </c>
      <c r="W1329" s="25" t="str">
        <f>IF($BK459='Dummy Matches Summary'!W$2,$BL459,"")</f>
        <v/>
      </c>
      <c r="X1329" s="25" t="str">
        <f>IF($BK459='Dummy Matches Summary'!X$2,$BL459,"")</f>
        <v/>
      </c>
      <c r="Y1329" s="25" t="str">
        <f>IF($BK459='Dummy Matches Summary'!Y$2,$BL459,"")</f>
        <v/>
      </c>
      <c r="Z1329" s="25" t="str">
        <f>IF($BK459='Dummy Matches Summary'!Z$2,$BL459,"")</f>
        <v/>
      </c>
      <c r="AA1329" s="25" t="str">
        <f>IF($BK459='Dummy Matches Summary'!AA$2,$BL459,"")</f>
        <v/>
      </c>
      <c r="AB1329" s="25" t="str">
        <f>IF($BK459='Dummy Matches Summary'!AB$2,$BL459,"")</f>
        <v/>
      </c>
      <c r="AC1329" s="25" t="str">
        <f>IF($BK459='Dummy Matches Summary'!AC$2,$BL459,"")</f>
        <v/>
      </c>
      <c r="AD1329" s="25" t="str">
        <f>IF($BK459='Dummy Matches Summary'!AD$2,$BL459,"")</f>
        <v/>
      </c>
      <c r="AE1329" s="25" t="str">
        <f>IF($BK459='Dummy Matches Summary'!AE$2,$BL459,"")</f>
        <v/>
      </c>
      <c r="AF1329" s="25" t="str">
        <f>IF($BK459='Dummy Matches Summary'!AF$2,$BL459,"")</f>
        <v/>
      </c>
      <c r="AG1329" s="25" t="str">
        <f>IF($BK459='Dummy Matches Summary'!AG$2,$BL459,"")</f>
        <v/>
      </c>
      <c r="AH1329" s="25" t="str">
        <f>IF($BK459='Dummy Matches Summary'!AH$2,$BL459,"")</f>
        <v/>
      </c>
      <c r="AI1329" s="25" t="str">
        <f>IF($BK459='Dummy Matches Summary'!AI$2,$BL459,"")</f>
        <v/>
      </c>
      <c r="AJ1329" s="25" t="str">
        <f>IF($BK459='Dummy Matches Summary'!AJ$2,$BL459,"")</f>
        <v/>
      </c>
      <c r="AK1329" s="25" t="str">
        <f>IF($BK459='Dummy Matches Summary'!AK$2,$BL459,"")</f>
        <v/>
      </c>
      <c r="AL1329" s="25" t="str">
        <f>IF($BK459='Dummy Matches Summary'!AL$2,$BL459,"")</f>
        <v/>
      </c>
      <c r="AM1329" s="25" t="str">
        <f>IF($BK459='Dummy Matches Summary'!AM$2,$BL459,"")</f>
        <v/>
      </c>
      <c r="AN1329" s="25" t="str">
        <f>IF($BK459='Dummy Matches Summary'!AN$2,$BL459,"")</f>
        <v/>
      </c>
      <c r="AO1329" s="25" t="str">
        <f>IF($BK459='Dummy Matches Summary'!AO$2,$BL459,"")</f>
        <v/>
      </c>
      <c r="AP1329" s="25" t="str">
        <f>IF($BK459='Dummy Matches Summary'!AP$2,$BL459,"")</f>
        <v/>
      </c>
      <c r="AQ1329" s="25" t="str">
        <f>IF($BK459='Dummy Matches Summary'!AQ$2,$BL459,"")</f>
        <v/>
      </c>
      <c r="AR1329" s="25" t="str">
        <f>IF($BK459='Dummy Matches Summary'!AR$2,$BL459,"")</f>
        <v/>
      </c>
      <c r="AS1329" s="25" t="str">
        <f>IF($BK459='Dummy Matches Summary'!AS$2,$BL459,"")</f>
        <v/>
      </c>
      <c r="AT1329" s="25" t="str">
        <f>IF($BK459='Dummy Matches Summary'!AT$2,$BL459,"")</f>
        <v/>
      </c>
      <c r="AU1329" s="25" t="str">
        <f>IF($BK459='Dummy Matches Summary'!AU$2,$BL459,"")</f>
        <v/>
      </c>
      <c r="AV1329" s="25" t="str">
        <f>IF($BK459='Dummy Matches Summary'!AV$2,$BL459,"")</f>
        <v/>
      </c>
      <c r="AW1329" s="25" t="str">
        <f>IF($BK459='Dummy Matches Summary'!AW$2,$BL459,"")</f>
        <v/>
      </c>
      <c r="AX1329" s="25" t="str">
        <f>IF($BK459='Dummy Matches Summary'!AX$2,$BL459,"")</f>
        <v/>
      </c>
      <c r="AY1329" s="25" t="str">
        <f>IF($BK459='Dummy Matches Summary'!AY$2,$BL459,"")</f>
        <v/>
      </c>
      <c r="AZ1329" s="25" t="str">
        <f>IF($BK459='Dummy Matches Summary'!AZ$2,$BL459,"")</f>
        <v/>
      </c>
      <c r="BA1329" s="25" t="str">
        <f>IF($BK459='Dummy Matches Summary'!BA$2,$BL459,"")</f>
        <v/>
      </c>
      <c r="BB1329" s="25" t="str">
        <f>IF($BK459='Dummy Matches Summary'!BB$2,$BL459,"")</f>
        <v/>
      </c>
      <c r="BC1329" s="25" t="str">
        <f>IF($BK459='Dummy Matches Summary'!BC$2,$BL459,"")</f>
        <v/>
      </c>
      <c r="BD1329" s="25" t="str">
        <f>IF($BK459='Dummy Matches Summary'!BD$2,$BL459,"")</f>
        <v/>
      </c>
      <c r="BE1329" s="25" t="str">
        <f>IF($BK459='Dummy Matches Summary'!BE$2,$BL459,"")</f>
        <v/>
      </c>
      <c r="BF1329" s="25" t="str">
        <f>IF($BK459='Dummy Matches Summary'!BF$2,$BL459,"")</f>
        <v/>
      </c>
      <c r="BG1329" s="25" t="str">
        <f>IF($BK459='Dummy Matches Summary'!BG$2,$BL459,"")</f>
        <v/>
      </c>
    </row>
    <row r="1330" spans="1:59" s="39" customFormat="1" x14ac:dyDescent="0.3">
      <c r="A1330" s="39">
        <v>1328</v>
      </c>
      <c r="B1330" s="25" t="str">
        <f>IF($BK460='Dummy Matches Summary'!B$2,$BL460,"")</f>
        <v/>
      </c>
      <c r="C1330" s="25" t="str">
        <f>IF($BK460='Dummy Matches Summary'!C$2,$BL460,"")</f>
        <v/>
      </c>
      <c r="D1330" s="25" t="str">
        <f>IF($BK460='Dummy Matches Summary'!D$2,$BL460,"")</f>
        <v/>
      </c>
      <c r="E1330" s="25" t="str">
        <f>IF($BK460='Dummy Matches Summary'!E$2,$BL460,"")</f>
        <v/>
      </c>
      <c r="F1330" s="25" t="str">
        <f>IF($BK460='Dummy Matches Summary'!F$2,$BL460,"")</f>
        <v/>
      </c>
      <c r="G1330" s="25" t="str">
        <f>IF($BK460='Dummy Matches Summary'!G$2,$BL460,"")</f>
        <v/>
      </c>
      <c r="H1330" s="25" t="str">
        <f>IF($BK460='Dummy Matches Summary'!H$2,$BL460,"")</f>
        <v/>
      </c>
      <c r="I1330" s="25" t="str">
        <f>IF($BK460='Dummy Matches Summary'!I$2,$BL460,"")</f>
        <v/>
      </c>
      <c r="J1330" s="25" t="str">
        <f>IF($BK460='Dummy Matches Summary'!J$2,$BL460,"")</f>
        <v/>
      </c>
      <c r="K1330" s="25" t="str">
        <f>IF($BK460='Dummy Matches Summary'!K$2,$BL460,"")</f>
        <v/>
      </c>
      <c r="L1330" s="25" t="str">
        <f>IF($BK460='Dummy Matches Summary'!L$2,$BL460,"")</f>
        <v/>
      </c>
      <c r="M1330" s="25" t="str">
        <f>IF($BK460='Dummy Matches Summary'!M$2,$BL460,"")</f>
        <v/>
      </c>
      <c r="N1330" s="25" t="str">
        <f>IF($BK460='Dummy Matches Summary'!N$2,$BL460,"")</f>
        <v/>
      </c>
      <c r="O1330" s="25" t="str">
        <f>IF($BK460='Dummy Matches Summary'!O$2,$BL460,"")</f>
        <v/>
      </c>
      <c r="P1330" s="25" t="str">
        <f>IF($BK460='Dummy Matches Summary'!P$2,$BL460,"")</f>
        <v/>
      </c>
      <c r="Q1330" s="25" t="str">
        <f>IF($BK460='Dummy Matches Summary'!Q$2,$BL460,"")</f>
        <v/>
      </c>
      <c r="R1330" s="25" t="str">
        <f>IF($BK460='Dummy Matches Summary'!R$2,$BL460,"")</f>
        <v/>
      </c>
      <c r="S1330" s="25" t="str">
        <f>IF($BK460='Dummy Matches Summary'!S$2,$BL460,"")</f>
        <v/>
      </c>
      <c r="T1330" s="25" t="str">
        <f>IF($BK460='Dummy Matches Summary'!T$2,$BL460,"")</f>
        <v/>
      </c>
      <c r="U1330" s="25" t="str">
        <f>IF($BK460='Dummy Matches Summary'!U$2,$BL460,"")</f>
        <v/>
      </c>
      <c r="V1330" s="25" t="str">
        <f>IF($BK460='Dummy Matches Summary'!V$2,$BL460,"")</f>
        <v/>
      </c>
      <c r="W1330" s="25" t="str">
        <f>IF($BK460='Dummy Matches Summary'!W$2,$BL460,"")</f>
        <v/>
      </c>
      <c r="X1330" s="25" t="str">
        <f>IF($BK460='Dummy Matches Summary'!X$2,$BL460,"")</f>
        <v/>
      </c>
      <c r="Y1330" s="25" t="str">
        <f>IF($BK460='Dummy Matches Summary'!Y$2,$BL460,"")</f>
        <v/>
      </c>
      <c r="Z1330" s="25" t="str">
        <f>IF($BK460='Dummy Matches Summary'!Z$2,$BL460,"")</f>
        <v/>
      </c>
      <c r="AA1330" s="25" t="str">
        <f>IF($BK460='Dummy Matches Summary'!AA$2,$BL460,"")</f>
        <v/>
      </c>
      <c r="AB1330" s="25" t="str">
        <f>IF($BK460='Dummy Matches Summary'!AB$2,$BL460,"")</f>
        <v/>
      </c>
      <c r="AC1330" s="25" t="str">
        <f>IF($BK460='Dummy Matches Summary'!AC$2,$BL460,"")</f>
        <v/>
      </c>
      <c r="AD1330" s="25" t="str">
        <f>IF($BK460='Dummy Matches Summary'!AD$2,$BL460,"")</f>
        <v/>
      </c>
      <c r="AE1330" s="25" t="str">
        <f>IF($BK460='Dummy Matches Summary'!AE$2,$BL460,"")</f>
        <v/>
      </c>
      <c r="AF1330" s="25" t="str">
        <f>IF($BK460='Dummy Matches Summary'!AF$2,$BL460,"")</f>
        <v/>
      </c>
      <c r="AG1330" s="25" t="str">
        <f>IF($BK460='Dummy Matches Summary'!AG$2,$BL460,"")</f>
        <v/>
      </c>
      <c r="AH1330" s="25" t="str">
        <f>IF($BK460='Dummy Matches Summary'!AH$2,$BL460,"")</f>
        <v/>
      </c>
      <c r="AI1330" s="25" t="str">
        <f>IF($BK460='Dummy Matches Summary'!AI$2,$BL460,"")</f>
        <v/>
      </c>
      <c r="AJ1330" s="25" t="str">
        <f>IF($BK460='Dummy Matches Summary'!AJ$2,$BL460,"")</f>
        <v/>
      </c>
      <c r="AK1330" s="25" t="str">
        <f>IF($BK460='Dummy Matches Summary'!AK$2,$BL460,"")</f>
        <v/>
      </c>
      <c r="AL1330" s="25" t="str">
        <f>IF($BK460='Dummy Matches Summary'!AL$2,$BL460,"")</f>
        <v/>
      </c>
      <c r="AM1330" s="25" t="str">
        <f>IF($BK460='Dummy Matches Summary'!AM$2,$BL460,"")</f>
        <v/>
      </c>
      <c r="AN1330" s="25" t="str">
        <f>IF($BK460='Dummy Matches Summary'!AN$2,$BL460,"")</f>
        <v/>
      </c>
      <c r="AO1330" s="25" t="str">
        <f>IF($BK460='Dummy Matches Summary'!AO$2,$BL460,"")</f>
        <v/>
      </c>
      <c r="AP1330" s="25" t="str">
        <f>IF($BK460='Dummy Matches Summary'!AP$2,$BL460,"")</f>
        <v/>
      </c>
      <c r="AQ1330" s="25" t="str">
        <f>IF($BK460='Dummy Matches Summary'!AQ$2,$BL460,"")</f>
        <v/>
      </c>
      <c r="AR1330" s="25" t="str">
        <f>IF($BK460='Dummy Matches Summary'!AR$2,$BL460,"")</f>
        <v/>
      </c>
      <c r="AS1330" s="25" t="str">
        <f>IF($BK460='Dummy Matches Summary'!AS$2,$BL460,"")</f>
        <v/>
      </c>
      <c r="AT1330" s="25" t="str">
        <f>IF($BK460='Dummy Matches Summary'!AT$2,$BL460,"")</f>
        <v/>
      </c>
      <c r="AU1330" s="25" t="str">
        <f>IF($BK460='Dummy Matches Summary'!AU$2,$BL460,"")</f>
        <v/>
      </c>
      <c r="AV1330" s="25" t="str">
        <f>IF($BK460='Dummy Matches Summary'!AV$2,$BL460,"")</f>
        <v/>
      </c>
      <c r="AW1330" s="25" t="str">
        <f>IF($BK460='Dummy Matches Summary'!AW$2,$BL460,"")</f>
        <v/>
      </c>
      <c r="AX1330" s="25" t="str">
        <f>IF($BK460='Dummy Matches Summary'!AX$2,$BL460,"")</f>
        <v/>
      </c>
      <c r="AY1330" s="25" t="str">
        <f>IF($BK460='Dummy Matches Summary'!AY$2,$BL460,"")</f>
        <v/>
      </c>
      <c r="AZ1330" s="25" t="str">
        <f>IF($BK460='Dummy Matches Summary'!AZ$2,$BL460,"")</f>
        <v/>
      </c>
      <c r="BA1330" s="25" t="str">
        <f>IF($BK460='Dummy Matches Summary'!BA$2,$BL460,"")</f>
        <v/>
      </c>
      <c r="BB1330" s="25" t="str">
        <f>IF($BK460='Dummy Matches Summary'!BB$2,$BL460,"")</f>
        <v/>
      </c>
      <c r="BC1330" s="25" t="str">
        <f>IF($BK460='Dummy Matches Summary'!BC$2,$BL460,"")</f>
        <v/>
      </c>
      <c r="BD1330" s="25" t="str">
        <f>IF($BK460='Dummy Matches Summary'!BD$2,$BL460,"")</f>
        <v/>
      </c>
      <c r="BE1330" s="25" t="str">
        <f>IF($BK460='Dummy Matches Summary'!BE$2,$BL460,"")</f>
        <v/>
      </c>
      <c r="BF1330" s="25" t="str">
        <f>IF($BK460='Dummy Matches Summary'!BF$2,$BL460,"")</f>
        <v/>
      </c>
      <c r="BG1330" s="25" t="str">
        <f>IF($BK460='Dummy Matches Summary'!BG$2,$BL460,"")</f>
        <v/>
      </c>
    </row>
    <row r="1331" spans="1:59" s="39" customFormat="1" x14ac:dyDescent="0.3">
      <c r="A1331" s="39">
        <v>1329</v>
      </c>
      <c r="B1331" s="25" t="str">
        <f>IF($BK461='Dummy Matches Summary'!B$2,$BL461,"")</f>
        <v/>
      </c>
      <c r="C1331" s="25" t="str">
        <f>IF($BK461='Dummy Matches Summary'!C$2,$BL461,"")</f>
        <v/>
      </c>
      <c r="D1331" s="25" t="str">
        <f>IF($BK461='Dummy Matches Summary'!D$2,$BL461,"")</f>
        <v/>
      </c>
      <c r="E1331" s="25" t="str">
        <f>IF($BK461='Dummy Matches Summary'!E$2,$BL461,"")</f>
        <v/>
      </c>
      <c r="F1331" s="25" t="str">
        <f>IF($BK461='Dummy Matches Summary'!F$2,$BL461,"")</f>
        <v/>
      </c>
      <c r="G1331" s="25" t="str">
        <f>IF($BK461='Dummy Matches Summary'!G$2,$BL461,"")</f>
        <v/>
      </c>
      <c r="H1331" s="25" t="str">
        <f>IF($BK461='Dummy Matches Summary'!H$2,$BL461,"")</f>
        <v/>
      </c>
      <c r="I1331" s="25" t="str">
        <f>IF($BK461='Dummy Matches Summary'!I$2,$BL461,"")</f>
        <v/>
      </c>
      <c r="J1331" s="25" t="str">
        <f>IF($BK461='Dummy Matches Summary'!J$2,$BL461,"")</f>
        <v/>
      </c>
      <c r="K1331" s="25" t="str">
        <f>IF($BK461='Dummy Matches Summary'!K$2,$BL461,"")</f>
        <v/>
      </c>
      <c r="L1331" s="25" t="str">
        <f>IF($BK461='Dummy Matches Summary'!L$2,$BL461,"")</f>
        <v/>
      </c>
      <c r="M1331" s="25" t="str">
        <f>IF($BK461='Dummy Matches Summary'!M$2,$BL461,"")</f>
        <v/>
      </c>
      <c r="N1331" s="25" t="str">
        <f>IF($BK461='Dummy Matches Summary'!N$2,$BL461,"")</f>
        <v/>
      </c>
      <c r="O1331" s="25" t="str">
        <f>IF($BK461='Dummy Matches Summary'!O$2,$BL461,"")</f>
        <v/>
      </c>
      <c r="P1331" s="25" t="str">
        <f>IF($BK461='Dummy Matches Summary'!P$2,$BL461,"")</f>
        <v/>
      </c>
      <c r="Q1331" s="25" t="str">
        <f>IF($BK461='Dummy Matches Summary'!Q$2,$BL461,"")</f>
        <v/>
      </c>
      <c r="R1331" s="25" t="str">
        <f>IF($BK461='Dummy Matches Summary'!R$2,$BL461,"")</f>
        <v/>
      </c>
      <c r="S1331" s="25" t="str">
        <f>IF($BK461='Dummy Matches Summary'!S$2,$BL461,"")</f>
        <v/>
      </c>
      <c r="T1331" s="25" t="str">
        <f>IF($BK461='Dummy Matches Summary'!T$2,$BL461,"")</f>
        <v/>
      </c>
      <c r="U1331" s="25" t="str">
        <f>IF($BK461='Dummy Matches Summary'!U$2,$BL461,"")</f>
        <v/>
      </c>
      <c r="V1331" s="25" t="str">
        <f>IF($BK461='Dummy Matches Summary'!V$2,$BL461,"")</f>
        <v/>
      </c>
      <c r="W1331" s="25" t="str">
        <f>IF($BK461='Dummy Matches Summary'!W$2,$BL461,"")</f>
        <v/>
      </c>
      <c r="X1331" s="25" t="str">
        <f>IF($BK461='Dummy Matches Summary'!X$2,$BL461,"")</f>
        <v/>
      </c>
      <c r="Y1331" s="25" t="str">
        <f>IF($BK461='Dummy Matches Summary'!Y$2,$BL461,"")</f>
        <v/>
      </c>
      <c r="Z1331" s="25" t="str">
        <f>IF($BK461='Dummy Matches Summary'!Z$2,$BL461,"")</f>
        <v/>
      </c>
      <c r="AA1331" s="25" t="str">
        <f>IF($BK461='Dummy Matches Summary'!AA$2,$BL461,"")</f>
        <v/>
      </c>
      <c r="AB1331" s="25" t="str">
        <f>IF($BK461='Dummy Matches Summary'!AB$2,$BL461,"")</f>
        <v/>
      </c>
      <c r="AC1331" s="25" t="str">
        <f>IF($BK461='Dummy Matches Summary'!AC$2,$BL461,"")</f>
        <v/>
      </c>
      <c r="AD1331" s="25" t="str">
        <f>IF($BK461='Dummy Matches Summary'!AD$2,$BL461,"")</f>
        <v/>
      </c>
      <c r="AE1331" s="25" t="str">
        <f>IF($BK461='Dummy Matches Summary'!AE$2,$BL461,"")</f>
        <v/>
      </c>
      <c r="AF1331" s="25" t="str">
        <f>IF($BK461='Dummy Matches Summary'!AF$2,$BL461,"")</f>
        <v/>
      </c>
      <c r="AG1331" s="25" t="str">
        <f>IF($BK461='Dummy Matches Summary'!AG$2,$BL461,"")</f>
        <v/>
      </c>
      <c r="AH1331" s="25" t="str">
        <f>IF($BK461='Dummy Matches Summary'!AH$2,$BL461,"")</f>
        <v/>
      </c>
      <c r="AI1331" s="25" t="str">
        <f>IF($BK461='Dummy Matches Summary'!AI$2,$BL461,"")</f>
        <v/>
      </c>
      <c r="AJ1331" s="25" t="str">
        <f>IF($BK461='Dummy Matches Summary'!AJ$2,$BL461,"")</f>
        <v/>
      </c>
      <c r="AK1331" s="25" t="str">
        <f>IF($BK461='Dummy Matches Summary'!AK$2,$BL461,"")</f>
        <v/>
      </c>
      <c r="AL1331" s="25" t="str">
        <f>IF($BK461='Dummy Matches Summary'!AL$2,$BL461,"")</f>
        <v/>
      </c>
      <c r="AM1331" s="25" t="str">
        <f>IF($BK461='Dummy Matches Summary'!AM$2,$BL461,"")</f>
        <v/>
      </c>
      <c r="AN1331" s="25" t="str">
        <f>IF($BK461='Dummy Matches Summary'!AN$2,$BL461,"")</f>
        <v/>
      </c>
      <c r="AO1331" s="25" t="str">
        <f>IF($BK461='Dummy Matches Summary'!AO$2,$BL461,"")</f>
        <v/>
      </c>
      <c r="AP1331" s="25" t="str">
        <f>IF($BK461='Dummy Matches Summary'!AP$2,$BL461,"")</f>
        <v/>
      </c>
      <c r="AQ1331" s="25" t="str">
        <f>IF($BK461='Dummy Matches Summary'!AQ$2,$BL461,"")</f>
        <v/>
      </c>
      <c r="AR1331" s="25" t="str">
        <f>IF($BK461='Dummy Matches Summary'!AR$2,$BL461,"")</f>
        <v/>
      </c>
      <c r="AS1331" s="25" t="str">
        <f>IF($BK461='Dummy Matches Summary'!AS$2,$BL461,"")</f>
        <v/>
      </c>
      <c r="AT1331" s="25" t="str">
        <f>IF($BK461='Dummy Matches Summary'!AT$2,$BL461,"")</f>
        <v/>
      </c>
      <c r="AU1331" s="25" t="str">
        <f>IF($BK461='Dummy Matches Summary'!AU$2,$BL461,"")</f>
        <v/>
      </c>
      <c r="AV1331" s="25" t="str">
        <f>IF($BK461='Dummy Matches Summary'!AV$2,$BL461,"")</f>
        <v/>
      </c>
      <c r="AW1331" s="25" t="str">
        <f>IF($BK461='Dummy Matches Summary'!AW$2,$BL461,"")</f>
        <v/>
      </c>
      <c r="AX1331" s="25" t="str">
        <f>IF($BK461='Dummy Matches Summary'!AX$2,$BL461,"")</f>
        <v/>
      </c>
      <c r="AY1331" s="25" t="str">
        <f>IF($BK461='Dummy Matches Summary'!AY$2,$BL461,"")</f>
        <v/>
      </c>
      <c r="AZ1331" s="25" t="str">
        <f>IF($BK461='Dummy Matches Summary'!AZ$2,$BL461,"")</f>
        <v/>
      </c>
      <c r="BA1331" s="25" t="str">
        <f>IF($BK461='Dummy Matches Summary'!BA$2,$BL461,"")</f>
        <v/>
      </c>
      <c r="BB1331" s="25" t="str">
        <f>IF($BK461='Dummy Matches Summary'!BB$2,$BL461,"")</f>
        <v/>
      </c>
      <c r="BC1331" s="25" t="str">
        <f>IF($BK461='Dummy Matches Summary'!BC$2,$BL461,"")</f>
        <v/>
      </c>
      <c r="BD1331" s="25" t="str">
        <f>IF($BK461='Dummy Matches Summary'!BD$2,$BL461,"")</f>
        <v/>
      </c>
      <c r="BE1331" s="25" t="str">
        <f>IF($BK461='Dummy Matches Summary'!BE$2,$BL461,"")</f>
        <v/>
      </c>
      <c r="BF1331" s="25" t="str">
        <f>IF($BK461='Dummy Matches Summary'!BF$2,$BL461,"")</f>
        <v/>
      </c>
      <c r="BG1331" s="25" t="str">
        <f>IF($BK461='Dummy Matches Summary'!BG$2,$BL461,"")</f>
        <v/>
      </c>
    </row>
    <row r="1332" spans="1:59" s="39" customFormat="1" x14ac:dyDescent="0.3">
      <c r="A1332" s="39">
        <v>1330</v>
      </c>
      <c r="B1332" s="25" t="str">
        <f>IF($BK462='Dummy Matches Summary'!B$2,$BL462,"")</f>
        <v/>
      </c>
      <c r="C1332" s="25" t="str">
        <f>IF($BK462='Dummy Matches Summary'!C$2,$BL462,"")</f>
        <v/>
      </c>
      <c r="D1332" s="25" t="str">
        <f>IF($BK462='Dummy Matches Summary'!D$2,$BL462,"")</f>
        <v/>
      </c>
      <c r="E1332" s="25" t="str">
        <f>IF($BK462='Dummy Matches Summary'!E$2,$BL462,"")</f>
        <v/>
      </c>
      <c r="F1332" s="25" t="str">
        <f>IF($BK462='Dummy Matches Summary'!F$2,$BL462,"")</f>
        <v/>
      </c>
      <c r="G1332" s="25" t="str">
        <f>IF($BK462='Dummy Matches Summary'!G$2,$BL462,"")</f>
        <v/>
      </c>
      <c r="H1332" s="25" t="str">
        <f>IF($BK462='Dummy Matches Summary'!H$2,$BL462,"")</f>
        <v/>
      </c>
      <c r="I1332" s="25" t="str">
        <f>IF($BK462='Dummy Matches Summary'!I$2,$BL462,"")</f>
        <v/>
      </c>
      <c r="J1332" s="25" t="str">
        <f>IF($BK462='Dummy Matches Summary'!J$2,$BL462,"")</f>
        <v/>
      </c>
      <c r="K1332" s="25" t="str">
        <f>IF($BK462='Dummy Matches Summary'!K$2,$BL462,"")</f>
        <v/>
      </c>
      <c r="L1332" s="25" t="str">
        <f>IF($BK462='Dummy Matches Summary'!L$2,$BL462,"")</f>
        <v/>
      </c>
      <c r="M1332" s="25" t="str">
        <f>IF($BK462='Dummy Matches Summary'!M$2,$BL462,"")</f>
        <v/>
      </c>
      <c r="N1332" s="25" t="str">
        <f>IF($BK462='Dummy Matches Summary'!N$2,$BL462,"")</f>
        <v/>
      </c>
      <c r="O1332" s="25" t="str">
        <f>IF($BK462='Dummy Matches Summary'!O$2,$BL462,"")</f>
        <v/>
      </c>
      <c r="P1332" s="25" t="str">
        <f>IF($BK462='Dummy Matches Summary'!P$2,$BL462,"")</f>
        <v/>
      </c>
      <c r="Q1332" s="25" t="str">
        <f>IF($BK462='Dummy Matches Summary'!Q$2,$BL462,"")</f>
        <v/>
      </c>
      <c r="R1332" s="25" t="str">
        <f>IF($BK462='Dummy Matches Summary'!R$2,$BL462,"")</f>
        <v/>
      </c>
      <c r="S1332" s="25" t="str">
        <f>IF($BK462='Dummy Matches Summary'!S$2,$BL462,"")</f>
        <v/>
      </c>
      <c r="T1332" s="25" t="str">
        <f>IF($BK462='Dummy Matches Summary'!T$2,$BL462,"")</f>
        <v/>
      </c>
      <c r="U1332" s="25" t="str">
        <f>IF($BK462='Dummy Matches Summary'!U$2,$BL462,"")</f>
        <v/>
      </c>
      <c r="V1332" s="25" t="str">
        <f>IF($BK462='Dummy Matches Summary'!V$2,$BL462,"")</f>
        <v/>
      </c>
      <c r="W1332" s="25" t="str">
        <f>IF($BK462='Dummy Matches Summary'!W$2,$BL462,"")</f>
        <v/>
      </c>
      <c r="X1332" s="25" t="str">
        <f>IF($BK462='Dummy Matches Summary'!X$2,$BL462,"")</f>
        <v/>
      </c>
      <c r="Y1332" s="25" t="str">
        <f>IF($BK462='Dummy Matches Summary'!Y$2,$BL462,"")</f>
        <v/>
      </c>
      <c r="Z1332" s="25" t="str">
        <f>IF($BK462='Dummy Matches Summary'!Z$2,$BL462,"")</f>
        <v/>
      </c>
      <c r="AA1332" s="25" t="str">
        <f>IF($BK462='Dummy Matches Summary'!AA$2,$BL462,"")</f>
        <v/>
      </c>
      <c r="AB1332" s="25" t="str">
        <f>IF($BK462='Dummy Matches Summary'!AB$2,$BL462,"")</f>
        <v/>
      </c>
      <c r="AC1332" s="25" t="str">
        <f>IF($BK462='Dummy Matches Summary'!AC$2,$BL462,"")</f>
        <v/>
      </c>
      <c r="AD1332" s="25" t="str">
        <f>IF($BK462='Dummy Matches Summary'!AD$2,$BL462,"")</f>
        <v/>
      </c>
      <c r="AE1332" s="25" t="str">
        <f>IF($BK462='Dummy Matches Summary'!AE$2,$BL462,"")</f>
        <v/>
      </c>
      <c r="AF1332" s="25" t="str">
        <f>IF($BK462='Dummy Matches Summary'!AF$2,$BL462,"")</f>
        <v/>
      </c>
      <c r="AG1332" s="25" t="str">
        <f>IF($BK462='Dummy Matches Summary'!AG$2,$BL462,"")</f>
        <v/>
      </c>
      <c r="AH1332" s="25" t="str">
        <f>IF($BK462='Dummy Matches Summary'!AH$2,$BL462,"")</f>
        <v/>
      </c>
      <c r="AI1332" s="25" t="str">
        <f>IF($BK462='Dummy Matches Summary'!AI$2,$BL462,"")</f>
        <v/>
      </c>
      <c r="AJ1332" s="25" t="str">
        <f>IF($BK462='Dummy Matches Summary'!AJ$2,$BL462,"")</f>
        <v/>
      </c>
      <c r="AK1332" s="25" t="str">
        <f>IF($BK462='Dummy Matches Summary'!AK$2,$BL462,"")</f>
        <v/>
      </c>
      <c r="AL1332" s="25" t="str">
        <f>IF($BK462='Dummy Matches Summary'!AL$2,$BL462,"")</f>
        <v/>
      </c>
      <c r="AM1332" s="25" t="str">
        <f>IF($BK462='Dummy Matches Summary'!AM$2,$BL462,"")</f>
        <v/>
      </c>
      <c r="AN1332" s="25" t="str">
        <f>IF($BK462='Dummy Matches Summary'!AN$2,$BL462,"")</f>
        <v/>
      </c>
      <c r="AO1332" s="25" t="str">
        <f>IF($BK462='Dummy Matches Summary'!AO$2,$BL462,"")</f>
        <v/>
      </c>
      <c r="AP1332" s="25" t="str">
        <f>IF($BK462='Dummy Matches Summary'!AP$2,$BL462,"")</f>
        <v/>
      </c>
      <c r="AQ1332" s="25" t="str">
        <f>IF($BK462='Dummy Matches Summary'!AQ$2,$BL462,"")</f>
        <v/>
      </c>
      <c r="AR1332" s="25" t="str">
        <f>IF($BK462='Dummy Matches Summary'!AR$2,$BL462,"")</f>
        <v/>
      </c>
      <c r="AS1332" s="25" t="str">
        <f>IF($BK462='Dummy Matches Summary'!AS$2,$BL462,"")</f>
        <v/>
      </c>
      <c r="AT1332" s="25" t="str">
        <f>IF($BK462='Dummy Matches Summary'!AT$2,$BL462,"")</f>
        <v/>
      </c>
      <c r="AU1332" s="25" t="str">
        <f>IF($BK462='Dummy Matches Summary'!AU$2,$BL462,"")</f>
        <v/>
      </c>
      <c r="AV1332" s="25" t="str">
        <f>IF($BK462='Dummy Matches Summary'!AV$2,$BL462,"")</f>
        <v/>
      </c>
      <c r="AW1332" s="25" t="str">
        <f>IF($BK462='Dummy Matches Summary'!AW$2,$BL462,"")</f>
        <v/>
      </c>
      <c r="AX1332" s="25" t="str">
        <f>IF($BK462='Dummy Matches Summary'!AX$2,$BL462,"")</f>
        <v/>
      </c>
      <c r="AY1332" s="25" t="str">
        <f>IF($BK462='Dummy Matches Summary'!AY$2,$BL462,"")</f>
        <v/>
      </c>
      <c r="AZ1332" s="25" t="str">
        <f>IF($BK462='Dummy Matches Summary'!AZ$2,$BL462,"")</f>
        <v/>
      </c>
      <c r="BA1332" s="25" t="str">
        <f>IF($BK462='Dummy Matches Summary'!BA$2,$BL462,"")</f>
        <v/>
      </c>
      <c r="BB1332" s="25" t="str">
        <f>IF($BK462='Dummy Matches Summary'!BB$2,$BL462,"")</f>
        <v/>
      </c>
      <c r="BC1332" s="25" t="str">
        <f>IF($BK462='Dummy Matches Summary'!BC$2,$BL462,"")</f>
        <v/>
      </c>
      <c r="BD1332" s="25" t="str">
        <f>IF($BK462='Dummy Matches Summary'!BD$2,$BL462,"")</f>
        <v/>
      </c>
      <c r="BE1332" s="25" t="str">
        <f>IF($BK462='Dummy Matches Summary'!BE$2,$BL462,"")</f>
        <v/>
      </c>
      <c r="BF1332" s="25" t="str">
        <f>IF($BK462='Dummy Matches Summary'!BF$2,$BL462,"")</f>
        <v/>
      </c>
      <c r="BG1332" s="25" t="str">
        <f>IF($BK462='Dummy Matches Summary'!BG$2,$BL462,"")</f>
        <v/>
      </c>
    </row>
    <row r="1333" spans="1:59" s="39" customFormat="1" x14ac:dyDescent="0.3">
      <c r="A1333" s="39">
        <v>1331</v>
      </c>
      <c r="B1333" s="25" t="str">
        <f>IF($BK463='Dummy Matches Summary'!B$2,$BL463,"")</f>
        <v/>
      </c>
      <c r="C1333" s="25" t="str">
        <f>IF($BK463='Dummy Matches Summary'!C$2,$BL463,"")</f>
        <v/>
      </c>
      <c r="D1333" s="25" t="str">
        <f>IF($BK463='Dummy Matches Summary'!D$2,$BL463,"")</f>
        <v/>
      </c>
      <c r="E1333" s="25" t="str">
        <f>IF($BK463='Dummy Matches Summary'!E$2,$BL463,"")</f>
        <v/>
      </c>
      <c r="F1333" s="25" t="str">
        <f>IF($BK463='Dummy Matches Summary'!F$2,$BL463,"")</f>
        <v/>
      </c>
      <c r="G1333" s="25" t="str">
        <f>IF($BK463='Dummy Matches Summary'!G$2,$BL463,"")</f>
        <v/>
      </c>
      <c r="H1333" s="25" t="str">
        <f>IF($BK463='Dummy Matches Summary'!H$2,$BL463,"")</f>
        <v/>
      </c>
      <c r="I1333" s="25" t="str">
        <f>IF($BK463='Dummy Matches Summary'!I$2,$BL463,"")</f>
        <v/>
      </c>
      <c r="J1333" s="25" t="str">
        <f>IF($BK463='Dummy Matches Summary'!J$2,$BL463,"")</f>
        <v/>
      </c>
      <c r="K1333" s="25" t="str">
        <f>IF($BK463='Dummy Matches Summary'!K$2,$BL463,"")</f>
        <v/>
      </c>
      <c r="L1333" s="25" t="str">
        <f>IF($BK463='Dummy Matches Summary'!L$2,$BL463,"")</f>
        <v/>
      </c>
      <c r="M1333" s="25" t="str">
        <f>IF($BK463='Dummy Matches Summary'!M$2,$BL463,"")</f>
        <v/>
      </c>
      <c r="N1333" s="25" t="str">
        <f>IF($BK463='Dummy Matches Summary'!N$2,$BL463,"")</f>
        <v/>
      </c>
      <c r="O1333" s="25" t="str">
        <f>IF($BK463='Dummy Matches Summary'!O$2,$BL463,"")</f>
        <v/>
      </c>
      <c r="P1333" s="25" t="str">
        <f>IF($BK463='Dummy Matches Summary'!P$2,$BL463,"")</f>
        <v/>
      </c>
      <c r="Q1333" s="25" t="str">
        <f>IF($BK463='Dummy Matches Summary'!Q$2,$BL463,"")</f>
        <v/>
      </c>
      <c r="R1333" s="25" t="str">
        <f>IF($BK463='Dummy Matches Summary'!R$2,$BL463,"")</f>
        <v/>
      </c>
      <c r="S1333" s="25" t="str">
        <f>IF($BK463='Dummy Matches Summary'!S$2,$BL463,"")</f>
        <v/>
      </c>
      <c r="T1333" s="25" t="str">
        <f>IF($BK463='Dummy Matches Summary'!T$2,$BL463,"")</f>
        <v/>
      </c>
      <c r="U1333" s="25" t="str">
        <f>IF($BK463='Dummy Matches Summary'!U$2,$BL463,"")</f>
        <v/>
      </c>
      <c r="V1333" s="25" t="str">
        <f>IF($BK463='Dummy Matches Summary'!V$2,$BL463,"")</f>
        <v/>
      </c>
      <c r="W1333" s="25" t="str">
        <f>IF($BK463='Dummy Matches Summary'!W$2,$BL463,"")</f>
        <v/>
      </c>
      <c r="X1333" s="25" t="str">
        <f>IF($BK463='Dummy Matches Summary'!X$2,$BL463,"")</f>
        <v/>
      </c>
      <c r="Y1333" s="25" t="str">
        <f>IF($BK463='Dummy Matches Summary'!Y$2,$BL463,"")</f>
        <v/>
      </c>
      <c r="Z1333" s="25" t="str">
        <f>IF($BK463='Dummy Matches Summary'!Z$2,$BL463,"")</f>
        <v/>
      </c>
      <c r="AA1333" s="25" t="str">
        <f>IF($BK463='Dummy Matches Summary'!AA$2,$BL463,"")</f>
        <v/>
      </c>
      <c r="AB1333" s="25" t="str">
        <f>IF($BK463='Dummy Matches Summary'!AB$2,$BL463,"")</f>
        <v/>
      </c>
      <c r="AC1333" s="25" t="str">
        <f>IF($BK463='Dummy Matches Summary'!AC$2,$BL463,"")</f>
        <v/>
      </c>
      <c r="AD1333" s="25" t="str">
        <f>IF($BK463='Dummy Matches Summary'!AD$2,$BL463,"")</f>
        <v/>
      </c>
      <c r="AE1333" s="25" t="str">
        <f>IF($BK463='Dummy Matches Summary'!AE$2,$BL463,"")</f>
        <v/>
      </c>
      <c r="AF1333" s="25" t="str">
        <f>IF($BK463='Dummy Matches Summary'!AF$2,$BL463,"")</f>
        <v/>
      </c>
      <c r="AG1333" s="25" t="str">
        <f>IF($BK463='Dummy Matches Summary'!AG$2,$BL463,"")</f>
        <v/>
      </c>
      <c r="AH1333" s="25" t="str">
        <f>IF($BK463='Dummy Matches Summary'!AH$2,$BL463,"")</f>
        <v/>
      </c>
      <c r="AI1333" s="25" t="str">
        <f>IF($BK463='Dummy Matches Summary'!AI$2,$BL463,"")</f>
        <v/>
      </c>
      <c r="AJ1333" s="25" t="str">
        <f>IF($BK463='Dummy Matches Summary'!AJ$2,$BL463,"")</f>
        <v/>
      </c>
      <c r="AK1333" s="25" t="str">
        <f>IF($BK463='Dummy Matches Summary'!AK$2,$BL463,"")</f>
        <v/>
      </c>
      <c r="AL1333" s="25" t="str">
        <f>IF($BK463='Dummy Matches Summary'!AL$2,$BL463,"")</f>
        <v/>
      </c>
      <c r="AM1333" s="25" t="str">
        <f>IF($BK463='Dummy Matches Summary'!AM$2,$BL463,"")</f>
        <v/>
      </c>
      <c r="AN1333" s="25" t="str">
        <f>IF($BK463='Dummy Matches Summary'!AN$2,$BL463,"")</f>
        <v/>
      </c>
      <c r="AO1333" s="25" t="str">
        <f>IF($BK463='Dummy Matches Summary'!AO$2,$BL463,"")</f>
        <v/>
      </c>
      <c r="AP1333" s="25" t="str">
        <f>IF($BK463='Dummy Matches Summary'!AP$2,$BL463,"")</f>
        <v/>
      </c>
      <c r="AQ1333" s="25" t="str">
        <f>IF($BK463='Dummy Matches Summary'!AQ$2,$BL463,"")</f>
        <v/>
      </c>
      <c r="AR1333" s="25" t="str">
        <f>IF($BK463='Dummy Matches Summary'!AR$2,$BL463,"")</f>
        <v/>
      </c>
      <c r="AS1333" s="25" t="str">
        <f>IF($BK463='Dummy Matches Summary'!AS$2,$BL463,"")</f>
        <v/>
      </c>
      <c r="AT1333" s="25" t="str">
        <f>IF($BK463='Dummy Matches Summary'!AT$2,$BL463,"")</f>
        <v/>
      </c>
      <c r="AU1333" s="25" t="str">
        <f>IF($BK463='Dummy Matches Summary'!AU$2,$BL463,"")</f>
        <v/>
      </c>
      <c r="AV1333" s="25" t="str">
        <f>IF($BK463='Dummy Matches Summary'!AV$2,$BL463,"")</f>
        <v/>
      </c>
      <c r="AW1333" s="25" t="str">
        <f>IF($BK463='Dummy Matches Summary'!AW$2,$BL463,"")</f>
        <v/>
      </c>
      <c r="AX1333" s="25" t="str">
        <f>IF($BK463='Dummy Matches Summary'!AX$2,$BL463,"")</f>
        <v/>
      </c>
      <c r="AY1333" s="25" t="str">
        <f>IF($BK463='Dummy Matches Summary'!AY$2,$BL463,"")</f>
        <v/>
      </c>
      <c r="AZ1333" s="25" t="str">
        <f>IF($BK463='Dummy Matches Summary'!AZ$2,$BL463,"")</f>
        <v/>
      </c>
      <c r="BA1333" s="25" t="str">
        <f>IF($BK463='Dummy Matches Summary'!BA$2,$BL463,"")</f>
        <v/>
      </c>
      <c r="BB1333" s="25" t="str">
        <f>IF($BK463='Dummy Matches Summary'!BB$2,$BL463,"")</f>
        <v/>
      </c>
      <c r="BC1333" s="25" t="str">
        <f>IF($BK463='Dummy Matches Summary'!BC$2,$BL463,"")</f>
        <v/>
      </c>
      <c r="BD1333" s="25" t="str">
        <f>IF($BK463='Dummy Matches Summary'!BD$2,$BL463,"")</f>
        <v/>
      </c>
      <c r="BE1333" s="25" t="str">
        <f>IF($BK463='Dummy Matches Summary'!BE$2,$BL463,"")</f>
        <v/>
      </c>
      <c r="BF1333" s="25" t="str">
        <f>IF($BK463='Dummy Matches Summary'!BF$2,$BL463,"")</f>
        <v/>
      </c>
      <c r="BG1333" s="25" t="str">
        <f>IF($BK463='Dummy Matches Summary'!BG$2,$BL463,"")</f>
        <v/>
      </c>
    </row>
    <row r="1334" spans="1:59" s="39" customFormat="1" x14ac:dyDescent="0.3">
      <c r="A1334" s="39">
        <v>1332</v>
      </c>
      <c r="B1334" s="25" t="str">
        <f>IF($BK464='Dummy Matches Summary'!B$2,$BL464,"")</f>
        <v/>
      </c>
      <c r="C1334" s="25" t="str">
        <f>IF($BK464='Dummy Matches Summary'!C$2,$BL464,"")</f>
        <v/>
      </c>
      <c r="D1334" s="25" t="str">
        <f>IF($BK464='Dummy Matches Summary'!D$2,$BL464,"")</f>
        <v/>
      </c>
      <c r="E1334" s="25" t="str">
        <f>IF($BK464='Dummy Matches Summary'!E$2,$BL464,"")</f>
        <v/>
      </c>
      <c r="F1334" s="25" t="str">
        <f>IF($BK464='Dummy Matches Summary'!F$2,$BL464,"")</f>
        <v/>
      </c>
      <c r="G1334" s="25" t="str">
        <f>IF($BK464='Dummy Matches Summary'!G$2,$BL464,"")</f>
        <v/>
      </c>
      <c r="H1334" s="25" t="str">
        <f>IF($BK464='Dummy Matches Summary'!H$2,$BL464,"")</f>
        <v/>
      </c>
      <c r="I1334" s="25" t="str">
        <f>IF($BK464='Dummy Matches Summary'!I$2,$BL464,"")</f>
        <v/>
      </c>
      <c r="J1334" s="25" t="str">
        <f>IF($BK464='Dummy Matches Summary'!J$2,$BL464,"")</f>
        <v/>
      </c>
      <c r="K1334" s="25" t="str">
        <f>IF($BK464='Dummy Matches Summary'!K$2,$BL464,"")</f>
        <v/>
      </c>
      <c r="L1334" s="25" t="str">
        <f>IF($BK464='Dummy Matches Summary'!L$2,$BL464,"")</f>
        <v/>
      </c>
      <c r="M1334" s="25" t="str">
        <f>IF($BK464='Dummy Matches Summary'!M$2,$BL464,"")</f>
        <v/>
      </c>
      <c r="N1334" s="25" t="str">
        <f>IF($BK464='Dummy Matches Summary'!N$2,$BL464,"")</f>
        <v/>
      </c>
      <c r="O1334" s="25" t="str">
        <f>IF($BK464='Dummy Matches Summary'!O$2,$BL464,"")</f>
        <v/>
      </c>
      <c r="P1334" s="25" t="str">
        <f>IF($BK464='Dummy Matches Summary'!P$2,$BL464,"")</f>
        <v/>
      </c>
      <c r="Q1334" s="25" t="str">
        <f>IF($BK464='Dummy Matches Summary'!Q$2,$BL464,"")</f>
        <v/>
      </c>
      <c r="R1334" s="25" t="str">
        <f>IF($BK464='Dummy Matches Summary'!R$2,$BL464,"")</f>
        <v/>
      </c>
      <c r="S1334" s="25" t="str">
        <f>IF($BK464='Dummy Matches Summary'!S$2,$BL464,"")</f>
        <v/>
      </c>
      <c r="T1334" s="25" t="str">
        <f>IF($BK464='Dummy Matches Summary'!T$2,$BL464,"")</f>
        <v/>
      </c>
      <c r="U1334" s="25" t="str">
        <f>IF($BK464='Dummy Matches Summary'!U$2,$BL464,"")</f>
        <v/>
      </c>
      <c r="V1334" s="25" t="str">
        <f>IF($BK464='Dummy Matches Summary'!V$2,$BL464,"")</f>
        <v/>
      </c>
      <c r="W1334" s="25" t="str">
        <f>IF($BK464='Dummy Matches Summary'!W$2,$BL464,"")</f>
        <v/>
      </c>
      <c r="X1334" s="25" t="str">
        <f>IF($BK464='Dummy Matches Summary'!X$2,$BL464,"")</f>
        <v/>
      </c>
      <c r="Y1334" s="25" t="str">
        <f>IF($BK464='Dummy Matches Summary'!Y$2,$BL464,"")</f>
        <v/>
      </c>
      <c r="Z1334" s="25" t="str">
        <f>IF($BK464='Dummy Matches Summary'!Z$2,$BL464,"")</f>
        <v/>
      </c>
      <c r="AA1334" s="25" t="str">
        <f>IF($BK464='Dummy Matches Summary'!AA$2,$BL464,"")</f>
        <v/>
      </c>
      <c r="AB1334" s="25" t="str">
        <f>IF($BK464='Dummy Matches Summary'!AB$2,$BL464,"")</f>
        <v/>
      </c>
      <c r="AC1334" s="25" t="str">
        <f>IF($BK464='Dummy Matches Summary'!AC$2,$BL464,"")</f>
        <v/>
      </c>
      <c r="AD1334" s="25" t="str">
        <f>IF($BK464='Dummy Matches Summary'!AD$2,$BL464,"")</f>
        <v/>
      </c>
      <c r="AE1334" s="25" t="str">
        <f>IF($BK464='Dummy Matches Summary'!AE$2,$BL464,"")</f>
        <v/>
      </c>
      <c r="AF1334" s="25" t="str">
        <f>IF($BK464='Dummy Matches Summary'!AF$2,$BL464,"")</f>
        <v/>
      </c>
      <c r="AG1334" s="25" t="str">
        <f>IF($BK464='Dummy Matches Summary'!AG$2,$BL464,"")</f>
        <v/>
      </c>
      <c r="AH1334" s="25" t="str">
        <f>IF($BK464='Dummy Matches Summary'!AH$2,$BL464,"")</f>
        <v/>
      </c>
      <c r="AI1334" s="25" t="str">
        <f>IF($BK464='Dummy Matches Summary'!AI$2,$BL464,"")</f>
        <v/>
      </c>
      <c r="AJ1334" s="25" t="str">
        <f>IF($BK464='Dummy Matches Summary'!AJ$2,$BL464,"")</f>
        <v/>
      </c>
      <c r="AK1334" s="25" t="str">
        <f>IF($BK464='Dummy Matches Summary'!AK$2,$BL464,"")</f>
        <v/>
      </c>
      <c r="AL1334" s="25" t="str">
        <f>IF($BK464='Dummy Matches Summary'!AL$2,$BL464,"")</f>
        <v/>
      </c>
      <c r="AM1334" s="25" t="str">
        <f>IF($BK464='Dummy Matches Summary'!AM$2,$BL464,"")</f>
        <v/>
      </c>
      <c r="AN1334" s="25" t="str">
        <f>IF($BK464='Dummy Matches Summary'!AN$2,$BL464,"")</f>
        <v/>
      </c>
      <c r="AO1334" s="25" t="str">
        <f>IF($BK464='Dummy Matches Summary'!AO$2,$BL464,"")</f>
        <v/>
      </c>
      <c r="AP1334" s="25" t="str">
        <f>IF($BK464='Dummy Matches Summary'!AP$2,$BL464,"")</f>
        <v/>
      </c>
      <c r="AQ1334" s="25" t="str">
        <f>IF($BK464='Dummy Matches Summary'!AQ$2,$BL464,"")</f>
        <v/>
      </c>
      <c r="AR1334" s="25" t="str">
        <f>IF($BK464='Dummy Matches Summary'!AR$2,$BL464,"")</f>
        <v/>
      </c>
      <c r="AS1334" s="25" t="str">
        <f>IF($BK464='Dummy Matches Summary'!AS$2,$BL464,"")</f>
        <v/>
      </c>
      <c r="AT1334" s="25" t="str">
        <f>IF($BK464='Dummy Matches Summary'!AT$2,$BL464,"")</f>
        <v/>
      </c>
      <c r="AU1334" s="25" t="str">
        <f>IF($BK464='Dummy Matches Summary'!AU$2,$BL464,"")</f>
        <v/>
      </c>
      <c r="AV1334" s="25" t="str">
        <f>IF($BK464='Dummy Matches Summary'!AV$2,$BL464,"")</f>
        <v/>
      </c>
      <c r="AW1334" s="25" t="str">
        <f>IF($BK464='Dummy Matches Summary'!AW$2,$BL464,"")</f>
        <v/>
      </c>
      <c r="AX1334" s="25" t="str">
        <f>IF($BK464='Dummy Matches Summary'!AX$2,$BL464,"")</f>
        <v/>
      </c>
      <c r="AY1334" s="25" t="str">
        <f>IF($BK464='Dummy Matches Summary'!AY$2,$BL464,"")</f>
        <v/>
      </c>
      <c r="AZ1334" s="25" t="str">
        <f>IF($BK464='Dummy Matches Summary'!AZ$2,$BL464,"")</f>
        <v/>
      </c>
      <c r="BA1334" s="25" t="str">
        <f>IF($BK464='Dummy Matches Summary'!BA$2,$BL464,"")</f>
        <v/>
      </c>
      <c r="BB1334" s="25" t="str">
        <f>IF($BK464='Dummy Matches Summary'!BB$2,$BL464,"")</f>
        <v/>
      </c>
      <c r="BC1334" s="25" t="str">
        <f>IF($BK464='Dummy Matches Summary'!BC$2,$BL464,"")</f>
        <v/>
      </c>
      <c r="BD1334" s="25" t="str">
        <f>IF($BK464='Dummy Matches Summary'!BD$2,$BL464,"")</f>
        <v/>
      </c>
      <c r="BE1334" s="25" t="str">
        <f>IF($BK464='Dummy Matches Summary'!BE$2,$BL464,"")</f>
        <v/>
      </c>
      <c r="BF1334" s="25" t="str">
        <f>IF($BK464='Dummy Matches Summary'!BF$2,$BL464,"")</f>
        <v/>
      </c>
      <c r="BG1334" s="25" t="str">
        <f>IF($BK464='Dummy Matches Summary'!BG$2,$BL464,"")</f>
        <v/>
      </c>
    </row>
    <row r="1335" spans="1:59" s="39" customFormat="1" x14ac:dyDescent="0.3">
      <c r="A1335" s="39">
        <v>1333</v>
      </c>
      <c r="B1335" s="25" t="str">
        <f>IF($BK465='Dummy Matches Summary'!B$2,$BL465,"")</f>
        <v/>
      </c>
      <c r="C1335" s="25" t="str">
        <f>IF($BK465='Dummy Matches Summary'!C$2,$BL465,"")</f>
        <v/>
      </c>
      <c r="D1335" s="25" t="str">
        <f>IF($BK465='Dummy Matches Summary'!D$2,$BL465,"")</f>
        <v/>
      </c>
      <c r="E1335" s="25" t="str">
        <f>IF($BK465='Dummy Matches Summary'!E$2,$BL465,"")</f>
        <v/>
      </c>
      <c r="F1335" s="25" t="str">
        <f>IF($BK465='Dummy Matches Summary'!F$2,$BL465,"")</f>
        <v/>
      </c>
      <c r="G1335" s="25" t="str">
        <f>IF($BK465='Dummy Matches Summary'!G$2,$BL465,"")</f>
        <v/>
      </c>
      <c r="H1335" s="25" t="str">
        <f>IF($BK465='Dummy Matches Summary'!H$2,$BL465,"")</f>
        <v/>
      </c>
      <c r="I1335" s="25" t="str">
        <f>IF($BK465='Dummy Matches Summary'!I$2,$BL465,"")</f>
        <v/>
      </c>
      <c r="J1335" s="25" t="str">
        <f>IF($BK465='Dummy Matches Summary'!J$2,$BL465,"")</f>
        <v/>
      </c>
      <c r="K1335" s="25" t="str">
        <f>IF($BK465='Dummy Matches Summary'!K$2,$BL465,"")</f>
        <v/>
      </c>
      <c r="L1335" s="25" t="str">
        <f>IF($BK465='Dummy Matches Summary'!L$2,$BL465,"")</f>
        <v/>
      </c>
      <c r="M1335" s="25" t="str">
        <f>IF($BK465='Dummy Matches Summary'!M$2,$BL465,"")</f>
        <v/>
      </c>
      <c r="N1335" s="25" t="str">
        <f>IF($BK465='Dummy Matches Summary'!N$2,$BL465,"")</f>
        <v/>
      </c>
      <c r="O1335" s="25" t="str">
        <f>IF($BK465='Dummy Matches Summary'!O$2,$BL465,"")</f>
        <v/>
      </c>
      <c r="P1335" s="25" t="str">
        <f>IF($BK465='Dummy Matches Summary'!P$2,$BL465,"")</f>
        <v/>
      </c>
      <c r="Q1335" s="25" t="str">
        <f>IF($BK465='Dummy Matches Summary'!Q$2,$BL465,"")</f>
        <v/>
      </c>
      <c r="R1335" s="25" t="str">
        <f>IF($BK465='Dummy Matches Summary'!R$2,$BL465,"")</f>
        <v/>
      </c>
      <c r="S1335" s="25" t="str">
        <f>IF($BK465='Dummy Matches Summary'!S$2,$BL465,"")</f>
        <v/>
      </c>
      <c r="T1335" s="25" t="str">
        <f>IF($BK465='Dummy Matches Summary'!T$2,$BL465,"")</f>
        <v/>
      </c>
      <c r="U1335" s="25" t="str">
        <f>IF($BK465='Dummy Matches Summary'!U$2,$BL465,"")</f>
        <v/>
      </c>
      <c r="V1335" s="25" t="str">
        <f>IF($BK465='Dummy Matches Summary'!V$2,$BL465,"")</f>
        <v/>
      </c>
      <c r="W1335" s="25" t="str">
        <f>IF($BK465='Dummy Matches Summary'!W$2,$BL465,"")</f>
        <v/>
      </c>
      <c r="X1335" s="25" t="str">
        <f>IF($BK465='Dummy Matches Summary'!X$2,$BL465,"")</f>
        <v/>
      </c>
      <c r="Y1335" s="25" t="str">
        <f>IF($BK465='Dummy Matches Summary'!Y$2,$BL465,"")</f>
        <v/>
      </c>
      <c r="Z1335" s="25" t="str">
        <f>IF($BK465='Dummy Matches Summary'!Z$2,$BL465,"")</f>
        <v/>
      </c>
      <c r="AA1335" s="25" t="str">
        <f>IF($BK465='Dummy Matches Summary'!AA$2,$BL465,"")</f>
        <v/>
      </c>
      <c r="AB1335" s="25" t="str">
        <f>IF($BK465='Dummy Matches Summary'!AB$2,$BL465,"")</f>
        <v/>
      </c>
      <c r="AC1335" s="25" t="str">
        <f>IF($BK465='Dummy Matches Summary'!AC$2,$BL465,"")</f>
        <v/>
      </c>
      <c r="AD1335" s="25" t="str">
        <f>IF($BK465='Dummy Matches Summary'!AD$2,$BL465,"")</f>
        <v/>
      </c>
      <c r="AE1335" s="25" t="str">
        <f>IF($BK465='Dummy Matches Summary'!AE$2,$BL465,"")</f>
        <v/>
      </c>
      <c r="AF1335" s="25" t="str">
        <f>IF($BK465='Dummy Matches Summary'!AF$2,$BL465,"")</f>
        <v/>
      </c>
      <c r="AG1335" s="25" t="str">
        <f>IF($BK465='Dummy Matches Summary'!AG$2,$BL465,"")</f>
        <v/>
      </c>
      <c r="AH1335" s="25" t="str">
        <f>IF($BK465='Dummy Matches Summary'!AH$2,$BL465,"")</f>
        <v/>
      </c>
      <c r="AI1335" s="25" t="str">
        <f>IF($BK465='Dummy Matches Summary'!AI$2,$BL465,"")</f>
        <v/>
      </c>
      <c r="AJ1335" s="25" t="str">
        <f>IF($BK465='Dummy Matches Summary'!AJ$2,$BL465,"")</f>
        <v/>
      </c>
      <c r="AK1335" s="25" t="str">
        <f>IF($BK465='Dummy Matches Summary'!AK$2,$BL465,"")</f>
        <v/>
      </c>
      <c r="AL1335" s="25" t="str">
        <f>IF($BK465='Dummy Matches Summary'!AL$2,$BL465,"")</f>
        <v/>
      </c>
      <c r="AM1335" s="25" t="str">
        <f>IF($BK465='Dummy Matches Summary'!AM$2,$BL465,"")</f>
        <v/>
      </c>
      <c r="AN1335" s="25" t="str">
        <f>IF($BK465='Dummy Matches Summary'!AN$2,$BL465,"")</f>
        <v/>
      </c>
      <c r="AO1335" s="25" t="str">
        <f>IF($BK465='Dummy Matches Summary'!AO$2,$BL465,"")</f>
        <v/>
      </c>
      <c r="AP1335" s="25" t="str">
        <f>IF($BK465='Dummy Matches Summary'!AP$2,$BL465,"")</f>
        <v/>
      </c>
      <c r="AQ1335" s="25" t="str">
        <f>IF($BK465='Dummy Matches Summary'!AQ$2,$BL465,"")</f>
        <v/>
      </c>
      <c r="AR1335" s="25" t="str">
        <f>IF($BK465='Dummy Matches Summary'!AR$2,$BL465,"")</f>
        <v/>
      </c>
      <c r="AS1335" s="25" t="str">
        <f>IF($BK465='Dummy Matches Summary'!AS$2,$BL465,"")</f>
        <v/>
      </c>
      <c r="AT1335" s="25" t="str">
        <f>IF($BK465='Dummy Matches Summary'!AT$2,$BL465,"")</f>
        <v/>
      </c>
      <c r="AU1335" s="25" t="str">
        <f>IF($BK465='Dummy Matches Summary'!AU$2,$BL465,"")</f>
        <v/>
      </c>
      <c r="AV1335" s="25" t="str">
        <f>IF($BK465='Dummy Matches Summary'!AV$2,$BL465,"")</f>
        <v/>
      </c>
      <c r="AW1335" s="25" t="str">
        <f>IF($BK465='Dummy Matches Summary'!AW$2,$BL465,"")</f>
        <v/>
      </c>
      <c r="AX1335" s="25" t="str">
        <f>IF($BK465='Dummy Matches Summary'!AX$2,$BL465,"")</f>
        <v/>
      </c>
      <c r="AY1335" s="25" t="str">
        <f>IF($BK465='Dummy Matches Summary'!AY$2,$BL465,"")</f>
        <v/>
      </c>
      <c r="AZ1335" s="25" t="str">
        <f>IF($BK465='Dummy Matches Summary'!AZ$2,$BL465,"")</f>
        <v/>
      </c>
      <c r="BA1335" s="25" t="str">
        <f>IF($BK465='Dummy Matches Summary'!BA$2,$BL465,"")</f>
        <v/>
      </c>
      <c r="BB1335" s="25" t="str">
        <f>IF($BK465='Dummy Matches Summary'!BB$2,$BL465,"")</f>
        <v/>
      </c>
      <c r="BC1335" s="25" t="str">
        <f>IF($BK465='Dummy Matches Summary'!BC$2,$BL465,"")</f>
        <v/>
      </c>
      <c r="BD1335" s="25" t="str">
        <f>IF($BK465='Dummy Matches Summary'!BD$2,$BL465,"")</f>
        <v/>
      </c>
      <c r="BE1335" s="25" t="str">
        <f>IF($BK465='Dummy Matches Summary'!BE$2,$BL465,"")</f>
        <v/>
      </c>
      <c r="BF1335" s="25" t="str">
        <f>IF($BK465='Dummy Matches Summary'!BF$2,$BL465,"")</f>
        <v/>
      </c>
      <c r="BG1335" s="25" t="str">
        <f>IF($BK465='Dummy Matches Summary'!BG$2,$BL465,"")</f>
        <v/>
      </c>
    </row>
    <row r="1336" spans="1:59" s="39" customFormat="1" x14ac:dyDescent="0.3">
      <c r="A1336" s="39">
        <v>1334</v>
      </c>
      <c r="B1336" s="25" t="str">
        <f>IF($BK466='Dummy Matches Summary'!B$2,$BL466,"")</f>
        <v/>
      </c>
      <c r="C1336" s="25" t="str">
        <f>IF($BK466='Dummy Matches Summary'!C$2,$BL466,"")</f>
        <v/>
      </c>
      <c r="D1336" s="25" t="str">
        <f>IF($BK466='Dummy Matches Summary'!D$2,$BL466,"")</f>
        <v/>
      </c>
      <c r="E1336" s="25" t="str">
        <f>IF($BK466='Dummy Matches Summary'!E$2,$BL466,"")</f>
        <v/>
      </c>
      <c r="F1336" s="25" t="str">
        <f>IF($BK466='Dummy Matches Summary'!F$2,$BL466,"")</f>
        <v/>
      </c>
      <c r="G1336" s="25" t="str">
        <f>IF($BK466='Dummy Matches Summary'!G$2,$BL466,"")</f>
        <v/>
      </c>
      <c r="H1336" s="25" t="str">
        <f>IF($BK466='Dummy Matches Summary'!H$2,$BL466,"")</f>
        <v/>
      </c>
      <c r="I1336" s="25" t="str">
        <f>IF($BK466='Dummy Matches Summary'!I$2,$BL466,"")</f>
        <v/>
      </c>
      <c r="J1336" s="25" t="str">
        <f>IF($BK466='Dummy Matches Summary'!J$2,$BL466,"")</f>
        <v/>
      </c>
      <c r="K1336" s="25" t="str">
        <f>IF($BK466='Dummy Matches Summary'!K$2,$BL466,"")</f>
        <v/>
      </c>
      <c r="L1336" s="25" t="str">
        <f>IF($BK466='Dummy Matches Summary'!L$2,$BL466,"")</f>
        <v/>
      </c>
      <c r="M1336" s="25" t="str">
        <f>IF($BK466='Dummy Matches Summary'!M$2,$BL466,"")</f>
        <v/>
      </c>
      <c r="N1336" s="25" t="str">
        <f>IF($BK466='Dummy Matches Summary'!N$2,$BL466,"")</f>
        <v/>
      </c>
      <c r="O1336" s="25" t="str">
        <f>IF($BK466='Dummy Matches Summary'!O$2,$BL466,"")</f>
        <v/>
      </c>
      <c r="P1336" s="25" t="str">
        <f>IF($BK466='Dummy Matches Summary'!P$2,$BL466,"")</f>
        <v/>
      </c>
      <c r="Q1336" s="25" t="str">
        <f>IF($BK466='Dummy Matches Summary'!Q$2,$BL466,"")</f>
        <v/>
      </c>
      <c r="R1336" s="25" t="str">
        <f>IF($BK466='Dummy Matches Summary'!R$2,$BL466,"")</f>
        <v/>
      </c>
      <c r="S1336" s="25" t="str">
        <f>IF($BK466='Dummy Matches Summary'!S$2,$BL466,"")</f>
        <v/>
      </c>
      <c r="T1336" s="25" t="str">
        <f>IF($BK466='Dummy Matches Summary'!T$2,$BL466,"")</f>
        <v/>
      </c>
      <c r="U1336" s="25" t="str">
        <f>IF($BK466='Dummy Matches Summary'!U$2,$BL466,"")</f>
        <v/>
      </c>
      <c r="V1336" s="25" t="str">
        <f>IF($BK466='Dummy Matches Summary'!V$2,$BL466,"")</f>
        <v/>
      </c>
      <c r="W1336" s="25" t="str">
        <f>IF($BK466='Dummy Matches Summary'!W$2,$BL466,"")</f>
        <v/>
      </c>
      <c r="X1336" s="25" t="str">
        <f>IF($BK466='Dummy Matches Summary'!X$2,$BL466,"")</f>
        <v/>
      </c>
      <c r="Y1336" s="25" t="str">
        <f>IF($BK466='Dummy Matches Summary'!Y$2,$BL466,"")</f>
        <v/>
      </c>
      <c r="Z1336" s="25" t="str">
        <f>IF($BK466='Dummy Matches Summary'!Z$2,$BL466,"")</f>
        <v/>
      </c>
      <c r="AA1336" s="25" t="str">
        <f>IF($BK466='Dummy Matches Summary'!AA$2,$BL466,"")</f>
        <v/>
      </c>
      <c r="AB1336" s="25" t="str">
        <f>IF($BK466='Dummy Matches Summary'!AB$2,$BL466,"")</f>
        <v/>
      </c>
      <c r="AC1336" s="25" t="str">
        <f>IF($BK466='Dummy Matches Summary'!AC$2,$BL466,"")</f>
        <v/>
      </c>
      <c r="AD1336" s="25" t="str">
        <f>IF($BK466='Dummy Matches Summary'!AD$2,$BL466,"")</f>
        <v/>
      </c>
      <c r="AE1336" s="25" t="str">
        <f>IF($BK466='Dummy Matches Summary'!AE$2,$BL466,"")</f>
        <v/>
      </c>
      <c r="AF1336" s="25" t="str">
        <f>IF($BK466='Dummy Matches Summary'!AF$2,$BL466,"")</f>
        <v/>
      </c>
      <c r="AG1336" s="25" t="str">
        <f>IF($BK466='Dummy Matches Summary'!AG$2,$BL466,"")</f>
        <v/>
      </c>
      <c r="AH1336" s="25" t="str">
        <f>IF($BK466='Dummy Matches Summary'!AH$2,$BL466,"")</f>
        <v/>
      </c>
      <c r="AI1336" s="25" t="str">
        <f>IF($BK466='Dummy Matches Summary'!AI$2,$BL466,"")</f>
        <v/>
      </c>
      <c r="AJ1336" s="25" t="str">
        <f>IF($BK466='Dummy Matches Summary'!AJ$2,$BL466,"")</f>
        <v/>
      </c>
      <c r="AK1336" s="25" t="str">
        <f>IF($BK466='Dummy Matches Summary'!AK$2,$BL466,"")</f>
        <v/>
      </c>
      <c r="AL1336" s="25" t="str">
        <f>IF($BK466='Dummy Matches Summary'!AL$2,$BL466,"")</f>
        <v/>
      </c>
      <c r="AM1336" s="25" t="str">
        <f>IF($BK466='Dummy Matches Summary'!AM$2,$BL466,"")</f>
        <v/>
      </c>
      <c r="AN1336" s="25" t="str">
        <f>IF($BK466='Dummy Matches Summary'!AN$2,$BL466,"")</f>
        <v/>
      </c>
      <c r="AO1336" s="25" t="str">
        <f>IF($BK466='Dummy Matches Summary'!AO$2,$BL466,"")</f>
        <v/>
      </c>
      <c r="AP1336" s="25" t="str">
        <f>IF($BK466='Dummy Matches Summary'!AP$2,$BL466,"")</f>
        <v/>
      </c>
      <c r="AQ1336" s="25" t="str">
        <f>IF($BK466='Dummy Matches Summary'!AQ$2,$BL466,"")</f>
        <v/>
      </c>
      <c r="AR1336" s="25" t="str">
        <f>IF($BK466='Dummy Matches Summary'!AR$2,$BL466,"")</f>
        <v/>
      </c>
      <c r="AS1336" s="25" t="str">
        <f>IF($BK466='Dummy Matches Summary'!AS$2,$BL466,"")</f>
        <v/>
      </c>
      <c r="AT1336" s="25" t="str">
        <f>IF($BK466='Dummy Matches Summary'!AT$2,$BL466,"")</f>
        <v/>
      </c>
      <c r="AU1336" s="25" t="str">
        <f>IF($BK466='Dummy Matches Summary'!AU$2,$BL466,"")</f>
        <v/>
      </c>
      <c r="AV1336" s="25" t="str">
        <f>IF($BK466='Dummy Matches Summary'!AV$2,$BL466,"")</f>
        <v/>
      </c>
      <c r="AW1336" s="25" t="str">
        <f>IF($BK466='Dummy Matches Summary'!AW$2,$BL466,"")</f>
        <v/>
      </c>
      <c r="AX1336" s="25" t="str">
        <f>IF($BK466='Dummy Matches Summary'!AX$2,$BL466,"")</f>
        <v/>
      </c>
      <c r="AY1336" s="25" t="str">
        <f>IF($BK466='Dummy Matches Summary'!AY$2,$BL466,"")</f>
        <v/>
      </c>
      <c r="AZ1336" s="25" t="str">
        <f>IF($BK466='Dummy Matches Summary'!AZ$2,$BL466,"")</f>
        <v/>
      </c>
      <c r="BA1336" s="25" t="str">
        <f>IF($BK466='Dummy Matches Summary'!BA$2,$BL466,"")</f>
        <v/>
      </c>
      <c r="BB1336" s="25" t="str">
        <f>IF($BK466='Dummy Matches Summary'!BB$2,$BL466,"")</f>
        <v/>
      </c>
      <c r="BC1336" s="25" t="str">
        <f>IF($BK466='Dummy Matches Summary'!BC$2,$BL466,"")</f>
        <v/>
      </c>
      <c r="BD1336" s="25" t="str">
        <f>IF($BK466='Dummy Matches Summary'!BD$2,$BL466,"")</f>
        <v/>
      </c>
      <c r="BE1336" s="25" t="str">
        <f>IF($BK466='Dummy Matches Summary'!BE$2,$BL466,"")</f>
        <v/>
      </c>
      <c r="BF1336" s="25" t="str">
        <f>IF($BK466='Dummy Matches Summary'!BF$2,$BL466,"")</f>
        <v/>
      </c>
      <c r="BG1336" s="25" t="str">
        <f>IF($BK466='Dummy Matches Summary'!BG$2,$BL466,"")</f>
        <v/>
      </c>
    </row>
    <row r="1337" spans="1:59" s="39" customFormat="1" x14ac:dyDescent="0.3">
      <c r="A1337" s="39">
        <v>1335</v>
      </c>
      <c r="B1337" s="25" t="str">
        <f>IF($BK467='Dummy Matches Summary'!B$2,$BL467,"")</f>
        <v/>
      </c>
      <c r="C1337" s="25" t="str">
        <f>IF($BK467='Dummy Matches Summary'!C$2,$BL467,"")</f>
        <v/>
      </c>
      <c r="D1337" s="25" t="str">
        <f>IF($BK467='Dummy Matches Summary'!D$2,$BL467,"")</f>
        <v/>
      </c>
      <c r="E1337" s="25" t="str">
        <f>IF($BK467='Dummy Matches Summary'!E$2,$BL467,"")</f>
        <v/>
      </c>
      <c r="F1337" s="25" t="str">
        <f>IF($BK467='Dummy Matches Summary'!F$2,$BL467,"")</f>
        <v/>
      </c>
      <c r="G1337" s="25" t="str">
        <f>IF($BK467='Dummy Matches Summary'!G$2,$BL467,"")</f>
        <v/>
      </c>
      <c r="H1337" s="25" t="str">
        <f>IF($BK467='Dummy Matches Summary'!H$2,$BL467,"")</f>
        <v/>
      </c>
      <c r="I1337" s="25" t="str">
        <f>IF($BK467='Dummy Matches Summary'!I$2,$BL467,"")</f>
        <v/>
      </c>
      <c r="J1337" s="25" t="str">
        <f>IF($BK467='Dummy Matches Summary'!J$2,$BL467,"")</f>
        <v/>
      </c>
      <c r="K1337" s="25" t="str">
        <f>IF($BK467='Dummy Matches Summary'!K$2,$BL467,"")</f>
        <v/>
      </c>
      <c r="L1337" s="25" t="str">
        <f>IF($BK467='Dummy Matches Summary'!L$2,$BL467,"")</f>
        <v/>
      </c>
      <c r="M1337" s="25" t="str">
        <f>IF($BK467='Dummy Matches Summary'!M$2,$BL467,"")</f>
        <v/>
      </c>
      <c r="N1337" s="25" t="str">
        <f>IF($BK467='Dummy Matches Summary'!N$2,$BL467,"")</f>
        <v/>
      </c>
      <c r="O1337" s="25" t="str">
        <f>IF($BK467='Dummy Matches Summary'!O$2,$BL467,"")</f>
        <v/>
      </c>
      <c r="P1337" s="25" t="str">
        <f>IF($BK467='Dummy Matches Summary'!P$2,$BL467,"")</f>
        <v/>
      </c>
      <c r="Q1337" s="25" t="str">
        <f>IF($BK467='Dummy Matches Summary'!Q$2,$BL467,"")</f>
        <v/>
      </c>
      <c r="R1337" s="25" t="str">
        <f>IF($BK467='Dummy Matches Summary'!R$2,$BL467,"")</f>
        <v/>
      </c>
      <c r="S1337" s="25" t="str">
        <f>IF($BK467='Dummy Matches Summary'!S$2,$BL467,"")</f>
        <v/>
      </c>
      <c r="T1337" s="25" t="str">
        <f>IF($BK467='Dummy Matches Summary'!T$2,$BL467,"")</f>
        <v/>
      </c>
      <c r="U1337" s="25" t="str">
        <f>IF($BK467='Dummy Matches Summary'!U$2,$BL467,"")</f>
        <v/>
      </c>
      <c r="V1337" s="25" t="str">
        <f>IF($BK467='Dummy Matches Summary'!V$2,$BL467,"")</f>
        <v/>
      </c>
      <c r="W1337" s="25" t="str">
        <f>IF($BK467='Dummy Matches Summary'!W$2,$BL467,"")</f>
        <v/>
      </c>
      <c r="X1337" s="25" t="str">
        <f>IF($BK467='Dummy Matches Summary'!X$2,$BL467,"")</f>
        <v/>
      </c>
      <c r="Y1337" s="25" t="str">
        <f>IF($BK467='Dummy Matches Summary'!Y$2,$BL467,"")</f>
        <v/>
      </c>
      <c r="Z1337" s="25" t="str">
        <f>IF($BK467='Dummy Matches Summary'!Z$2,$BL467,"")</f>
        <v/>
      </c>
      <c r="AA1337" s="25" t="str">
        <f>IF($BK467='Dummy Matches Summary'!AA$2,$BL467,"")</f>
        <v/>
      </c>
      <c r="AB1337" s="25" t="str">
        <f>IF($BK467='Dummy Matches Summary'!AB$2,$BL467,"")</f>
        <v/>
      </c>
      <c r="AC1337" s="25" t="str">
        <f>IF($BK467='Dummy Matches Summary'!AC$2,$BL467,"")</f>
        <v/>
      </c>
      <c r="AD1337" s="25" t="str">
        <f>IF($BK467='Dummy Matches Summary'!AD$2,$BL467,"")</f>
        <v/>
      </c>
      <c r="AE1337" s="25" t="str">
        <f>IF($BK467='Dummy Matches Summary'!AE$2,$BL467,"")</f>
        <v/>
      </c>
      <c r="AF1337" s="25" t="str">
        <f>IF($BK467='Dummy Matches Summary'!AF$2,$BL467,"")</f>
        <v/>
      </c>
      <c r="AG1337" s="25" t="str">
        <f>IF($BK467='Dummy Matches Summary'!AG$2,$BL467,"")</f>
        <v/>
      </c>
      <c r="AH1337" s="25" t="str">
        <f>IF($BK467='Dummy Matches Summary'!AH$2,$BL467,"")</f>
        <v/>
      </c>
      <c r="AI1337" s="25" t="str">
        <f>IF($BK467='Dummy Matches Summary'!AI$2,$BL467,"")</f>
        <v/>
      </c>
      <c r="AJ1337" s="25" t="str">
        <f>IF($BK467='Dummy Matches Summary'!AJ$2,$BL467,"")</f>
        <v/>
      </c>
      <c r="AK1337" s="25" t="str">
        <f>IF($BK467='Dummy Matches Summary'!AK$2,$BL467,"")</f>
        <v/>
      </c>
      <c r="AL1337" s="25" t="str">
        <f>IF($BK467='Dummy Matches Summary'!AL$2,$BL467,"")</f>
        <v/>
      </c>
      <c r="AM1337" s="25" t="str">
        <f>IF($BK467='Dummy Matches Summary'!AM$2,$BL467,"")</f>
        <v/>
      </c>
      <c r="AN1337" s="25" t="str">
        <f>IF($BK467='Dummy Matches Summary'!AN$2,$BL467,"")</f>
        <v/>
      </c>
      <c r="AO1337" s="25" t="str">
        <f>IF($BK467='Dummy Matches Summary'!AO$2,$BL467,"")</f>
        <v/>
      </c>
      <c r="AP1337" s="25" t="str">
        <f>IF($BK467='Dummy Matches Summary'!AP$2,$BL467,"")</f>
        <v/>
      </c>
      <c r="AQ1337" s="25" t="str">
        <f>IF($BK467='Dummy Matches Summary'!AQ$2,$BL467,"")</f>
        <v/>
      </c>
      <c r="AR1337" s="25" t="str">
        <f>IF($BK467='Dummy Matches Summary'!AR$2,$BL467,"")</f>
        <v/>
      </c>
      <c r="AS1337" s="25" t="str">
        <f>IF($BK467='Dummy Matches Summary'!AS$2,$BL467,"")</f>
        <v/>
      </c>
      <c r="AT1337" s="25" t="str">
        <f>IF($BK467='Dummy Matches Summary'!AT$2,$BL467,"")</f>
        <v/>
      </c>
      <c r="AU1337" s="25" t="str">
        <f>IF($BK467='Dummy Matches Summary'!AU$2,$BL467,"")</f>
        <v/>
      </c>
      <c r="AV1337" s="25" t="str">
        <f>IF($BK467='Dummy Matches Summary'!AV$2,$BL467,"")</f>
        <v/>
      </c>
      <c r="AW1337" s="25" t="str">
        <f>IF($BK467='Dummy Matches Summary'!AW$2,$BL467,"")</f>
        <v/>
      </c>
      <c r="AX1337" s="25" t="str">
        <f>IF($BK467='Dummy Matches Summary'!AX$2,$BL467,"")</f>
        <v/>
      </c>
      <c r="AY1337" s="25" t="str">
        <f>IF($BK467='Dummy Matches Summary'!AY$2,$BL467,"")</f>
        <v/>
      </c>
      <c r="AZ1337" s="25" t="str">
        <f>IF($BK467='Dummy Matches Summary'!AZ$2,$BL467,"")</f>
        <v/>
      </c>
      <c r="BA1337" s="25" t="str">
        <f>IF($BK467='Dummy Matches Summary'!BA$2,$BL467,"")</f>
        <v/>
      </c>
      <c r="BB1337" s="25" t="str">
        <f>IF($BK467='Dummy Matches Summary'!BB$2,$BL467,"")</f>
        <v/>
      </c>
      <c r="BC1337" s="25" t="str">
        <f>IF($BK467='Dummy Matches Summary'!BC$2,$BL467,"")</f>
        <v/>
      </c>
      <c r="BD1337" s="25" t="str">
        <f>IF($BK467='Dummy Matches Summary'!BD$2,$BL467,"")</f>
        <v/>
      </c>
      <c r="BE1337" s="25" t="str">
        <f>IF($BK467='Dummy Matches Summary'!BE$2,$BL467,"")</f>
        <v/>
      </c>
      <c r="BF1337" s="25" t="str">
        <f>IF($BK467='Dummy Matches Summary'!BF$2,$BL467,"")</f>
        <v/>
      </c>
      <c r="BG1337" s="25" t="str">
        <f>IF($BK467='Dummy Matches Summary'!BG$2,$BL467,"")</f>
        <v/>
      </c>
    </row>
    <row r="1338" spans="1:59" s="39" customFormat="1" x14ac:dyDescent="0.3">
      <c r="A1338" s="39">
        <v>1336</v>
      </c>
      <c r="B1338" s="25" t="str">
        <f>IF($BK468='Dummy Matches Summary'!B$2,$BL468,"")</f>
        <v/>
      </c>
      <c r="C1338" s="25" t="str">
        <f>IF($BK468='Dummy Matches Summary'!C$2,$BL468,"")</f>
        <v/>
      </c>
      <c r="D1338" s="25" t="str">
        <f>IF($BK468='Dummy Matches Summary'!D$2,$BL468,"")</f>
        <v/>
      </c>
      <c r="E1338" s="25" t="str">
        <f>IF($BK468='Dummy Matches Summary'!E$2,$BL468,"")</f>
        <v/>
      </c>
      <c r="F1338" s="25" t="str">
        <f>IF($BK468='Dummy Matches Summary'!F$2,$BL468,"")</f>
        <v/>
      </c>
      <c r="G1338" s="25" t="str">
        <f>IF($BK468='Dummy Matches Summary'!G$2,$BL468,"")</f>
        <v/>
      </c>
      <c r="H1338" s="25" t="str">
        <f>IF($BK468='Dummy Matches Summary'!H$2,$BL468,"")</f>
        <v/>
      </c>
      <c r="I1338" s="25" t="str">
        <f>IF($BK468='Dummy Matches Summary'!I$2,$BL468,"")</f>
        <v/>
      </c>
      <c r="J1338" s="25" t="str">
        <f>IF($BK468='Dummy Matches Summary'!J$2,$BL468,"")</f>
        <v/>
      </c>
      <c r="K1338" s="25" t="str">
        <f>IF($BK468='Dummy Matches Summary'!K$2,$BL468,"")</f>
        <v/>
      </c>
      <c r="L1338" s="25" t="str">
        <f>IF($BK468='Dummy Matches Summary'!L$2,$BL468,"")</f>
        <v/>
      </c>
      <c r="M1338" s="25" t="str">
        <f>IF($BK468='Dummy Matches Summary'!M$2,$BL468,"")</f>
        <v/>
      </c>
      <c r="N1338" s="25" t="str">
        <f>IF($BK468='Dummy Matches Summary'!N$2,$BL468,"")</f>
        <v/>
      </c>
      <c r="O1338" s="25" t="str">
        <f>IF($BK468='Dummy Matches Summary'!O$2,$BL468,"")</f>
        <v/>
      </c>
      <c r="P1338" s="25" t="str">
        <f>IF($BK468='Dummy Matches Summary'!P$2,$BL468,"")</f>
        <v/>
      </c>
      <c r="Q1338" s="25" t="str">
        <f>IF($BK468='Dummy Matches Summary'!Q$2,$BL468,"")</f>
        <v/>
      </c>
      <c r="R1338" s="25" t="str">
        <f>IF($BK468='Dummy Matches Summary'!R$2,$BL468,"")</f>
        <v/>
      </c>
      <c r="S1338" s="25" t="str">
        <f>IF($BK468='Dummy Matches Summary'!S$2,$BL468,"")</f>
        <v/>
      </c>
      <c r="T1338" s="25" t="str">
        <f>IF($BK468='Dummy Matches Summary'!T$2,$BL468,"")</f>
        <v/>
      </c>
      <c r="U1338" s="25" t="str">
        <f>IF($BK468='Dummy Matches Summary'!U$2,$BL468,"")</f>
        <v/>
      </c>
      <c r="V1338" s="25" t="str">
        <f>IF($BK468='Dummy Matches Summary'!V$2,$BL468,"")</f>
        <v/>
      </c>
      <c r="W1338" s="25" t="str">
        <f>IF($BK468='Dummy Matches Summary'!W$2,$BL468,"")</f>
        <v/>
      </c>
      <c r="X1338" s="25" t="str">
        <f>IF($BK468='Dummy Matches Summary'!X$2,$BL468,"")</f>
        <v/>
      </c>
      <c r="Y1338" s="25" t="str">
        <f>IF($BK468='Dummy Matches Summary'!Y$2,$BL468,"")</f>
        <v/>
      </c>
      <c r="Z1338" s="25" t="str">
        <f>IF($BK468='Dummy Matches Summary'!Z$2,$BL468,"")</f>
        <v/>
      </c>
      <c r="AA1338" s="25" t="str">
        <f>IF($BK468='Dummy Matches Summary'!AA$2,$BL468,"")</f>
        <v/>
      </c>
      <c r="AB1338" s="25" t="str">
        <f>IF($BK468='Dummy Matches Summary'!AB$2,$BL468,"")</f>
        <v/>
      </c>
      <c r="AC1338" s="25" t="str">
        <f>IF($BK468='Dummy Matches Summary'!AC$2,$BL468,"")</f>
        <v/>
      </c>
      <c r="AD1338" s="25" t="str">
        <f>IF($BK468='Dummy Matches Summary'!AD$2,$BL468,"")</f>
        <v/>
      </c>
      <c r="AE1338" s="25" t="str">
        <f>IF($BK468='Dummy Matches Summary'!AE$2,$BL468,"")</f>
        <v/>
      </c>
      <c r="AF1338" s="25" t="str">
        <f>IF($BK468='Dummy Matches Summary'!AF$2,$BL468,"")</f>
        <v/>
      </c>
      <c r="AG1338" s="25" t="str">
        <f>IF($BK468='Dummy Matches Summary'!AG$2,$BL468,"")</f>
        <v/>
      </c>
      <c r="AH1338" s="25" t="str">
        <f>IF($BK468='Dummy Matches Summary'!AH$2,$BL468,"")</f>
        <v/>
      </c>
      <c r="AI1338" s="25" t="str">
        <f>IF($BK468='Dummy Matches Summary'!AI$2,$BL468,"")</f>
        <v/>
      </c>
      <c r="AJ1338" s="25" t="str">
        <f>IF($BK468='Dummy Matches Summary'!AJ$2,$BL468,"")</f>
        <v/>
      </c>
      <c r="AK1338" s="25" t="str">
        <f>IF($BK468='Dummy Matches Summary'!AK$2,$BL468,"")</f>
        <v/>
      </c>
      <c r="AL1338" s="25" t="str">
        <f>IF($BK468='Dummy Matches Summary'!AL$2,$BL468,"")</f>
        <v/>
      </c>
      <c r="AM1338" s="25" t="str">
        <f>IF($BK468='Dummy Matches Summary'!AM$2,$BL468,"")</f>
        <v/>
      </c>
      <c r="AN1338" s="25" t="str">
        <f>IF($BK468='Dummy Matches Summary'!AN$2,$BL468,"")</f>
        <v/>
      </c>
      <c r="AO1338" s="25" t="str">
        <f>IF($BK468='Dummy Matches Summary'!AO$2,$BL468,"")</f>
        <v/>
      </c>
      <c r="AP1338" s="25" t="str">
        <f>IF($BK468='Dummy Matches Summary'!AP$2,$BL468,"")</f>
        <v/>
      </c>
      <c r="AQ1338" s="25" t="str">
        <f>IF($BK468='Dummy Matches Summary'!AQ$2,$BL468,"")</f>
        <v/>
      </c>
      <c r="AR1338" s="25" t="str">
        <f>IF($BK468='Dummy Matches Summary'!AR$2,$BL468,"")</f>
        <v/>
      </c>
      <c r="AS1338" s="25" t="str">
        <f>IF($BK468='Dummy Matches Summary'!AS$2,$BL468,"")</f>
        <v/>
      </c>
      <c r="AT1338" s="25" t="str">
        <f>IF($BK468='Dummy Matches Summary'!AT$2,$BL468,"")</f>
        <v/>
      </c>
      <c r="AU1338" s="25" t="str">
        <f>IF($BK468='Dummy Matches Summary'!AU$2,$BL468,"")</f>
        <v/>
      </c>
      <c r="AV1338" s="25" t="str">
        <f>IF($BK468='Dummy Matches Summary'!AV$2,$BL468,"")</f>
        <v/>
      </c>
      <c r="AW1338" s="25" t="str">
        <f>IF($BK468='Dummy Matches Summary'!AW$2,$BL468,"")</f>
        <v/>
      </c>
      <c r="AX1338" s="25" t="str">
        <f>IF($BK468='Dummy Matches Summary'!AX$2,$BL468,"")</f>
        <v/>
      </c>
      <c r="AY1338" s="25" t="str">
        <f>IF($BK468='Dummy Matches Summary'!AY$2,$BL468,"")</f>
        <v/>
      </c>
      <c r="AZ1338" s="25" t="str">
        <f>IF($BK468='Dummy Matches Summary'!AZ$2,$BL468,"")</f>
        <v/>
      </c>
      <c r="BA1338" s="25" t="str">
        <f>IF($BK468='Dummy Matches Summary'!BA$2,$BL468,"")</f>
        <v/>
      </c>
      <c r="BB1338" s="25" t="str">
        <f>IF($BK468='Dummy Matches Summary'!BB$2,$BL468,"")</f>
        <v/>
      </c>
      <c r="BC1338" s="25" t="str">
        <f>IF($BK468='Dummy Matches Summary'!BC$2,$BL468,"")</f>
        <v/>
      </c>
      <c r="BD1338" s="25" t="str">
        <f>IF($BK468='Dummy Matches Summary'!BD$2,$BL468,"")</f>
        <v/>
      </c>
      <c r="BE1338" s="25" t="str">
        <f>IF($BK468='Dummy Matches Summary'!BE$2,$BL468,"")</f>
        <v/>
      </c>
      <c r="BF1338" s="25" t="str">
        <f>IF($BK468='Dummy Matches Summary'!BF$2,$BL468,"")</f>
        <v/>
      </c>
      <c r="BG1338" s="25" t="str">
        <f>IF($BK468='Dummy Matches Summary'!BG$2,$BL468,"")</f>
        <v/>
      </c>
    </row>
    <row r="1339" spans="1:59" s="39" customFormat="1" x14ac:dyDescent="0.3">
      <c r="A1339" s="39">
        <v>1337</v>
      </c>
      <c r="B1339" s="25" t="str">
        <f>IF($BK469='Dummy Matches Summary'!B$2,$BL469,"")</f>
        <v/>
      </c>
      <c r="C1339" s="25" t="str">
        <f>IF($BK469='Dummy Matches Summary'!C$2,$BL469,"")</f>
        <v/>
      </c>
      <c r="D1339" s="25" t="str">
        <f>IF($BK469='Dummy Matches Summary'!D$2,$BL469,"")</f>
        <v/>
      </c>
      <c r="E1339" s="25" t="str">
        <f>IF($BK469='Dummy Matches Summary'!E$2,$BL469,"")</f>
        <v/>
      </c>
      <c r="F1339" s="25" t="str">
        <f>IF($BK469='Dummy Matches Summary'!F$2,$BL469,"")</f>
        <v/>
      </c>
      <c r="G1339" s="25" t="str">
        <f>IF($BK469='Dummy Matches Summary'!G$2,$BL469,"")</f>
        <v/>
      </c>
      <c r="H1339" s="25" t="str">
        <f>IF($BK469='Dummy Matches Summary'!H$2,$BL469,"")</f>
        <v/>
      </c>
      <c r="I1339" s="25" t="str">
        <f>IF($BK469='Dummy Matches Summary'!I$2,$BL469,"")</f>
        <v/>
      </c>
      <c r="J1339" s="25" t="str">
        <f>IF($BK469='Dummy Matches Summary'!J$2,$BL469,"")</f>
        <v/>
      </c>
      <c r="K1339" s="25" t="str">
        <f>IF($BK469='Dummy Matches Summary'!K$2,$BL469,"")</f>
        <v/>
      </c>
      <c r="L1339" s="25" t="str">
        <f>IF($BK469='Dummy Matches Summary'!L$2,$BL469,"")</f>
        <v/>
      </c>
      <c r="M1339" s="25" t="str">
        <f>IF($BK469='Dummy Matches Summary'!M$2,$BL469,"")</f>
        <v/>
      </c>
      <c r="N1339" s="25" t="str">
        <f>IF($BK469='Dummy Matches Summary'!N$2,$BL469,"")</f>
        <v/>
      </c>
      <c r="O1339" s="25" t="str">
        <f>IF($BK469='Dummy Matches Summary'!O$2,$BL469,"")</f>
        <v/>
      </c>
      <c r="P1339" s="25" t="str">
        <f>IF($BK469='Dummy Matches Summary'!P$2,$BL469,"")</f>
        <v/>
      </c>
      <c r="Q1339" s="25" t="str">
        <f>IF($BK469='Dummy Matches Summary'!Q$2,$BL469,"")</f>
        <v/>
      </c>
      <c r="R1339" s="25" t="str">
        <f>IF($BK469='Dummy Matches Summary'!R$2,$BL469,"")</f>
        <v/>
      </c>
      <c r="S1339" s="25" t="str">
        <f>IF($BK469='Dummy Matches Summary'!S$2,$BL469,"")</f>
        <v/>
      </c>
      <c r="T1339" s="25" t="str">
        <f>IF($BK469='Dummy Matches Summary'!T$2,$BL469,"")</f>
        <v/>
      </c>
      <c r="U1339" s="25" t="str">
        <f>IF($BK469='Dummy Matches Summary'!U$2,$BL469,"")</f>
        <v/>
      </c>
      <c r="V1339" s="25" t="str">
        <f>IF($BK469='Dummy Matches Summary'!V$2,$BL469,"")</f>
        <v/>
      </c>
      <c r="W1339" s="25" t="str">
        <f>IF($BK469='Dummy Matches Summary'!W$2,$BL469,"")</f>
        <v/>
      </c>
      <c r="X1339" s="25" t="str">
        <f>IF($BK469='Dummy Matches Summary'!X$2,$BL469,"")</f>
        <v/>
      </c>
      <c r="Y1339" s="25" t="str">
        <f>IF($BK469='Dummy Matches Summary'!Y$2,$BL469,"")</f>
        <v/>
      </c>
      <c r="Z1339" s="25" t="str">
        <f>IF($BK469='Dummy Matches Summary'!Z$2,$BL469,"")</f>
        <v/>
      </c>
      <c r="AA1339" s="25" t="str">
        <f>IF($BK469='Dummy Matches Summary'!AA$2,$BL469,"")</f>
        <v/>
      </c>
      <c r="AB1339" s="25" t="str">
        <f>IF($BK469='Dummy Matches Summary'!AB$2,$BL469,"")</f>
        <v/>
      </c>
      <c r="AC1339" s="25" t="str">
        <f>IF($BK469='Dummy Matches Summary'!AC$2,$BL469,"")</f>
        <v/>
      </c>
      <c r="AD1339" s="25" t="str">
        <f>IF($BK469='Dummy Matches Summary'!AD$2,$BL469,"")</f>
        <v/>
      </c>
      <c r="AE1339" s="25" t="str">
        <f>IF($BK469='Dummy Matches Summary'!AE$2,$BL469,"")</f>
        <v/>
      </c>
      <c r="AF1339" s="25" t="str">
        <f>IF($BK469='Dummy Matches Summary'!AF$2,$BL469,"")</f>
        <v/>
      </c>
      <c r="AG1339" s="25" t="str">
        <f>IF($BK469='Dummy Matches Summary'!AG$2,$BL469,"")</f>
        <v/>
      </c>
      <c r="AH1339" s="25" t="str">
        <f>IF($BK469='Dummy Matches Summary'!AH$2,$BL469,"")</f>
        <v/>
      </c>
      <c r="AI1339" s="25" t="str">
        <f>IF($BK469='Dummy Matches Summary'!AI$2,$BL469,"")</f>
        <v/>
      </c>
      <c r="AJ1339" s="25" t="str">
        <f>IF($BK469='Dummy Matches Summary'!AJ$2,$BL469,"")</f>
        <v/>
      </c>
      <c r="AK1339" s="25" t="str">
        <f>IF($BK469='Dummy Matches Summary'!AK$2,$BL469,"")</f>
        <v/>
      </c>
      <c r="AL1339" s="25" t="str">
        <f>IF($BK469='Dummy Matches Summary'!AL$2,$BL469,"")</f>
        <v/>
      </c>
      <c r="AM1339" s="25" t="str">
        <f>IF($BK469='Dummy Matches Summary'!AM$2,$BL469,"")</f>
        <v/>
      </c>
      <c r="AN1339" s="25" t="str">
        <f>IF($BK469='Dummy Matches Summary'!AN$2,$BL469,"")</f>
        <v/>
      </c>
      <c r="AO1339" s="25" t="str">
        <f>IF($BK469='Dummy Matches Summary'!AO$2,$BL469,"")</f>
        <v/>
      </c>
      <c r="AP1339" s="25" t="str">
        <f>IF($BK469='Dummy Matches Summary'!AP$2,$BL469,"")</f>
        <v/>
      </c>
      <c r="AQ1339" s="25" t="str">
        <f>IF($BK469='Dummy Matches Summary'!AQ$2,$BL469,"")</f>
        <v/>
      </c>
      <c r="AR1339" s="25" t="str">
        <f>IF($BK469='Dummy Matches Summary'!AR$2,$BL469,"")</f>
        <v/>
      </c>
      <c r="AS1339" s="25" t="str">
        <f>IF($BK469='Dummy Matches Summary'!AS$2,$BL469,"")</f>
        <v/>
      </c>
      <c r="AT1339" s="25" t="str">
        <f>IF($BK469='Dummy Matches Summary'!AT$2,$BL469,"")</f>
        <v/>
      </c>
      <c r="AU1339" s="25" t="str">
        <f>IF($BK469='Dummy Matches Summary'!AU$2,$BL469,"")</f>
        <v/>
      </c>
      <c r="AV1339" s="25" t="str">
        <f>IF($BK469='Dummy Matches Summary'!AV$2,$BL469,"")</f>
        <v/>
      </c>
      <c r="AW1339" s="25" t="str">
        <f>IF($BK469='Dummy Matches Summary'!AW$2,$BL469,"")</f>
        <v/>
      </c>
      <c r="AX1339" s="25" t="str">
        <f>IF($BK469='Dummy Matches Summary'!AX$2,$BL469,"")</f>
        <v/>
      </c>
      <c r="AY1339" s="25" t="str">
        <f>IF($BK469='Dummy Matches Summary'!AY$2,$BL469,"")</f>
        <v/>
      </c>
      <c r="AZ1339" s="25" t="str">
        <f>IF($BK469='Dummy Matches Summary'!AZ$2,$BL469,"")</f>
        <v/>
      </c>
      <c r="BA1339" s="25" t="str">
        <f>IF($BK469='Dummy Matches Summary'!BA$2,$BL469,"")</f>
        <v/>
      </c>
      <c r="BB1339" s="25" t="str">
        <f>IF($BK469='Dummy Matches Summary'!BB$2,$BL469,"")</f>
        <v/>
      </c>
      <c r="BC1339" s="25" t="str">
        <f>IF($BK469='Dummy Matches Summary'!BC$2,$BL469,"")</f>
        <v/>
      </c>
      <c r="BD1339" s="25" t="str">
        <f>IF($BK469='Dummy Matches Summary'!BD$2,$BL469,"")</f>
        <v/>
      </c>
      <c r="BE1339" s="25" t="str">
        <f>IF($BK469='Dummy Matches Summary'!BE$2,$BL469,"")</f>
        <v/>
      </c>
      <c r="BF1339" s="25" t="str">
        <f>IF($BK469='Dummy Matches Summary'!BF$2,$BL469,"")</f>
        <v/>
      </c>
      <c r="BG1339" s="25" t="str">
        <f>IF($BK469='Dummy Matches Summary'!BG$2,$BL469,"")</f>
        <v/>
      </c>
    </row>
    <row r="1340" spans="1:59" s="39" customFormat="1" x14ac:dyDescent="0.3">
      <c r="A1340" s="39">
        <v>1338</v>
      </c>
      <c r="B1340" s="25" t="str">
        <f>IF($BK470='Dummy Matches Summary'!B$2,$BL470,"")</f>
        <v/>
      </c>
      <c r="C1340" s="25" t="str">
        <f>IF($BK470='Dummy Matches Summary'!C$2,$BL470,"")</f>
        <v/>
      </c>
      <c r="D1340" s="25" t="str">
        <f>IF($BK470='Dummy Matches Summary'!D$2,$BL470,"")</f>
        <v/>
      </c>
      <c r="E1340" s="25" t="str">
        <f>IF($BK470='Dummy Matches Summary'!E$2,$BL470,"")</f>
        <v/>
      </c>
      <c r="F1340" s="25" t="str">
        <f>IF($BK470='Dummy Matches Summary'!F$2,$BL470,"")</f>
        <v/>
      </c>
      <c r="G1340" s="25" t="str">
        <f>IF($BK470='Dummy Matches Summary'!G$2,$BL470,"")</f>
        <v/>
      </c>
      <c r="H1340" s="25" t="str">
        <f>IF($BK470='Dummy Matches Summary'!H$2,$BL470,"")</f>
        <v/>
      </c>
      <c r="I1340" s="25" t="str">
        <f>IF($BK470='Dummy Matches Summary'!I$2,$BL470,"")</f>
        <v/>
      </c>
      <c r="J1340" s="25" t="str">
        <f>IF($BK470='Dummy Matches Summary'!J$2,$BL470,"")</f>
        <v/>
      </c>
      <c r="K1340" s="25" t="str">
        <f>IF($BK470='Dummy Matches Summary'!K$2,$BL470,"")</f>
        <v/>
      </c>
      <c r="L1340" s="25" t="str">
        <f>IF($BK470='Dummy Matches Summary'!L$2,$BL470,"")</f>
        <v/>
      </c>
      <c r="M1340" s="25" t="str">
        <f>IF($BK470='Dummy Matches Summary'!M$2,$BL470,"")</f>
        <v/>
      </c>
      <c r="N1340" s="25" t="str">
        <f>IF($BK470='Dummy Matches Summary'!N$2,$BL470,"")</f>
        <v/>
      </c>
      <c r="O1340" s="25" t="str">
        <f>IF($BK470='Dummy Matches Summary'!O$2,$BL470,"")</f>
        <v/>
      </c>
      <c r="P1340" s="25" t="str">
        <f>IF($BK470='Dummy Matches Summary'!P$2,$BL470,"")</f>
        <v/>
      </c>
      <c r="Q1340" s="25" t="str">
        <f>IF($BK470='Dummy Matches Summary'!Q$2,$BL470,"")</f>
        <v/>
      </c>
      <c r="R1340" s="25" t="str">
        <f>IF($BK470='Dummy Matches Summary'!R$2,$BL470,"")</f>
        <v/>
      </c>
      <c r="S1340" s="25" t="str">
        <f>IF($BK470='Dummy Matches Summary'!S$2,$BL470,"")</f>
        <v/>
      </c>
      <c r="T1340" s="25" t="str">
        <f>IF($BK470='Dummy Matches Summary'!T$2,$BL470,"")</f>
        <v/>
      </c>
      <c r="U1340" s="25" t="str">
        <f>IF($BK470='Dummy Matches Summary'!U$2,$BL470,"")</f>
        <v/>
      </c>
      <c r="V1340" s="25" t="str">
        <f>IF($BK470='Dummy Matches Summary'!V$2,$BL470,"")</f>
        <v/>
      </c>
      <c r="W1340" s="25" t="str">
        <f>IF($BK470='Dummy Matches Summary'!W$2,$BL470,"")</f>
        <v/>
      </c>
      <c r="X1340" s="25" t="str">
        <f>IF($BK470='Dummy Matches Summary'!X$2,$BL470,"")</f>
        <v/>
      </c>
      <c r="Y1340" s="25" t="str">
        <f>IF($BK470='Dummy Matches Summary'!Y$2,$BL470,"")</f>
        <v/>
      </c>
      <c r="Z1340" s="25" t="str">
        <f>IF($BK470='Dummy Matches Summary'!Z$2,$BL470,"")</f>
        <v/>
      </c>
      <c r="AA1340" s="25" t="str">
        <f>IF($BK470='Dummy Matches Summary'!AA$2,$BL470,"")</f>
        <v/>
      </c>
      <c r="AB1340" s="25" t="str">
        <f>IF($BK470='Dummy Matches Summary'!AB$2,$BL470,"")</f>
        <v/>
      </c>
      <c r="AC1340" s="25" t="str">
        <f>IF($BK470='Dummy Matches Summary'!AC$2,$BL470,"")</f>
        <v/>
      </c>
      <c r="AD1340" s="25" t="str">
        <f>IF($BK470='Dummy Matches Summary'!AD$2,$BL470,"")</f>
        <v/>
      </c>
      <c r="AE1340" s="25" t="str">
        <f>IF($BK470='Dummy Matches Summary'!AE$2,$BL470,"")</f>
        <v/>
      </c>
      <c r="AF1340" s="25" t="str">
        <f>IF($BK470='Dummy Matches Summary'!AF$2,$BL470,"")</f>
        <v/>
      </c>
      <c r="AG1340" s="25" t="str">
        <f>IF($BK470='Dummy Matches Summary'!AG$2,$BL470,"")</f>
        <v/>
      </c>
      <c r="AH1340" s="25" t="str">
        <f>IF($BK470='Dummy Matches Summary'!AH$2,$BL470,"")</f>
        <v/>
      </c>
      <c r="AI1340" s="25" t="str">
        <f>IF($BK470='Dummy Matches Summary'!AI$2,$BL470,"")</f>
        <v/>
      </c>
      <c r="AJ1340" s="25" t="str">
        <f>IF($BK470='Dummy Matches Summary'!AJ$2,$BL470,"")</f>
        <v/>
      </c>
      <c r="AK1340" s="25" t="str">
        <f>IF($BK470='Dummy Matches Summary'!AK$2,$BL470,"")</f>
        <v/>
      </c>
      <c r="AL1340" s="25" t="str">
        <f>IF($BK470='Dummy Matches Summary'!AL$2,$BL470,"")</f>
        <v/>
      </c>
      <c r="AM1340" s="25" t="str">
        <f>IF($BK470='Dummy Matches Summary'!AM$2,$BL470,"")</f>
        <v/>
      </c>
      <c r="AN1340" s="25" t="str">
        <f>IF($BK470='Dummy Matches Summary'!AN$2,$BL470,"")</f>
        <v/>
      </c>
      <c r="AO1340" s="25" t="str">
        <f>IF($BK470='Dummy Matches Summary'!AO$2,$BL470,"")</f>
        <v/>
      </c>
      <c r="AP1340" s="25" t="str">
        <f>IF($BK470='Dummy Matches Summary'!AP$2,$BL470,"")</f>
        <v/>
      </c>
      <c r="AQ1340" s="25" t="str">
        <f>IF($BK470='Dummy Matches Summary'!AQ$2,$BL470,"")</f>
        <v/>
      </c>
      <c r="AR1340" s="25" t="str">
        <f>IF($BK470='Dummy Matches Summary'!AR$2,$BL470,"")</f>
        <v/>
      </c>
      <c r="AS1340" s="25" t="str">
        <f>IF($BK470='Dummy Matches Summary'!AS$2,$BL470,"")</f>
        <v/>
      </c>
      <c r="AT1340" s="25" t="str">
        <f>IF($BK470='Dummy Matches Summary'!AT$2,$BL470,"")</f>
        <v/>
      </c>
      <c r="AU1340" s="25" t="str">
        <f>IF($BK470='Dummy Matches Summary'!AU$2,$BL470,"")</f>
        <v/>
      </c>
      <c r="AV1340" s="25" t="str">
        <f>IF($BK470='Dummy Matches Summary'!AV$2,$BL470,"")</f>
        <v/>
      </c>
      <c r="AW1340" s="25" t="str">
        <f>IF($BK470='Dummy Matches Summary'!AW$2,$BL470,"")</f>
        <v/>
      </c>
      <c r="AX1340" s="25" t="str">
        <f>IF($BK470='Dummy Matches Summary'!AX$2,$BL470,"")</f>
        <v/>
      </c>
      <c r="AY1340" s="25" t="str">
        <f>IF($BK470='Dummy Matches Summary'!AY$2,$BL470,"")</f>
        <v/>
      </c>
      <c r="AZ1340" s="25" t="str">
        <f>IF($BK470='Dummy Matches Summary'!AZ$2,$BL470,"")</f>
        <v/>
      </c>
      <c r="BA1340" s="25" t="str">
        <f>IF($BK470='Dummy Matches Summary'!BA$2,$BL470,"")</f>
        <v/>
      </c>
      <c r="BB1340" s="25" t="str">
        <f>IF($BK470='Dummy Matches Summary'!BB$2,$BL470,"")</f>
        <v/>
      </c>
      <c r="BC1340" s="25" t="str">
        <f>IF($BK470='Dummy Matches Summary'!BC$2,$BL470,"")</f>
        <v/>
      </c>
      <c r="BD1340" s="25" t="str">
        <f>IF($BK470='Dummy Matches Summary'!BD$2,$BL470,"")</f>
        <v/>
      </c>
      <c r="BE1340" s="25" t="str">
        <f>IF($BK470='Dummy Matches Summary'!BE$2,$BL470,"")</f>
        <v/>
      </c>
      <c r="BF1340" s="25" t="str">
        <f>IF($BK470='Dummy Matches Summary'!BF$2,$BL470,"")</f>
        <v/>
      </c>
      <c r="BG1340" s="25" t="str">
        <f>IF($BK470='Dummy Matches Summary'!BG$2,$BL470,"")</f>
        <v/>
      </c>
    </row>
    <row r="1341" spans="1:59" s="39" customFormat="1" x14ac:dyDescent="0.3">
      <c r="A1341" s="39">
        <v>1339</v>
      </c>
      <c r="B1341" s="25" t="str">
        <f>IF($BK471='Dummy Matches Summary'!B$2,$BL471,"")</f>
        <v/>
      </c>
      <c r="C1341" s="25" t="str">
        <f>IF($BK471='Dummy Matches Summary'!C$2,$BL471,"")</f>
        <v/>
      </c>
      <c r="D1341" s="25" t="str">
        <f>IF($BK471='Dummy Matches Summary'!D$2,$BL471,"")</f>
        <v/>
      </c>
      <c r="E1341" s="25" t="str">
        <f>IF($BK471='Dummy Matches Summary'!E$2,$BL471,"")</f>
        <v/>
      </c>
      <c r="F1341" s="25" t="str">
        <f>IF($BK471='Dummy Matches Summary'!F$2,$BL471,"")</f>
        <v/>
      </c>
      <c r="G1341" s="25" t="str">
        <f>IF($BK471='Dummy Matches Summary'!G$2,$BL471,"")</f>
        <v/>
      </c>
      <c r="H1341" s="25" t="str">
        <f>IF($BK471='Dummy Matches Summary'!H$2,$BL471,"")</f>
        <v/>
      </c>
      <c r="I1341" s="25" t="str">
        <f>IF($BK471='Dummy Matches Summary'!I$2,$BL471,"")</f>
        <v/>
      </c>
      <c r="J1341" s="25" t="str">
        <f>IF($BK471='Dummy Matches Summary'!J$2,$BL471,"")</f>
        <v/>
      </c>
      <c r="K1341" s="25" t="str">
        <f>IF($BK471='Dummy Matches Summary'!K$2,$BL471,"")</f>
        <v/>
      </c>
      <c r="L1341" s="25" t="str">
        <f>IF($BK471='Dummy Matches Summary'!L$2,$BL471,"")</f>
        <v/>
      </c>
      <c r="M1341" s="25" t="str">
        <f>IF($BK471='Dummy Matches Summary'!M$2,$BL471,"")</f>
        <v/>
      </c>
      <c r="N1341" s="25" t="str">
        <f>IF($BK471='Dummy Matches Summary'!N$2,$BL471,"")</f>
        <v/>
      </c>
      <c r="O1341" s="25" t="str">
        <f>IF($BK471='Dummy Matches Summary'!O$2,$BL471,"")</f>
        <v/>
      </c>
      <c r="P1341" s="25" t="str">
        <f>IF($BK471='Dummy Matches Summary'!P$2,$BL471,"")</f>
        <v/>
      </c>
      <c r="Q1341" s="25" t="str">
        <f>IF($BK471='Dummy Matches Summary'!Q$2,$BL471,"")</f>
        <v/>
      </c>
      <c r="R1341" s="25" t="str">
        <f>IF($BK471='Dummy Matches Summary'!R$2,$BL471,"")</f>
        <v/>
      </c>
      <c r="S1341" s="25" t="str">
        <f>IF($BK471='Dummy Matches Summary'!S$2,$BL471,"")</f>
        <v/>
      </c>
      <c r="T1341" s="25" t="str">
        <f>IF($BK471='Dummy Matches Summary'!T$2,$BL471,"")</f>
        <v/>
      </c>
      <c r="U1341" s="25" t="str">
        <f>IF($BK471='Dummy Matches Summary'!U$2,$BL471,"")</f>
        <v/>
      </c>
      <c r="V1341" s="25" t="str">
        <f>IF($BK471='Dummy Matches Summary'!V$2,$BL471,"")</f>
        <v/>
      </c>
      <c r="W1341" s="25" t="str">
        <f>IF($BK471='Dummy Matches Summary'!W$2,$BL471,"")</f>
        <v/>
      </c>
      <c r="X1341" s="25" t="str">
        <f>IF($BK471='Dummy Matches Summary'!X$2,$BL471,"")</f>
        <v/>
      </c>
      <c r="Y1341" s="25" t="str">
        <f>IF($BK471='Dummy Matches Summary'!Y$2,$BL471,"")</f>
        <v/>
      </c>
      <c r="Z1341" s="25" t="str">
        <f>IF($BK471='Dummy Matches Summary'!Z$2,$BL471,"")</f>
        <v/>
      </c>
      <c r="AA1341" s="25" t="str">
        <f>IF($BK471='Dummy Matches Summary'!AA$2,$BL471,"")</f>
        <v/>
      </c>
      <c r="AB1341" s="25" t="str">
        <f>IF($BK471='Dummy Matches Summary'!AB$2,$BL471,"")</f>
        <v/>
      </c>
      <c r="AC1341" s="25" t="str">
        <f>IF($BK471='Dummy Matches Summary'!AC$2,$BL471,"")</f>
        <v/>
      </c>
      <c r="AD1341" s="25" t="str">
        <f>IF($BK471='Dummy Matches Summary'!AD$2,$BL471,"")</f>
        <v/>
      </c>
      <c r="AE1341" s="25" t="str">
        <f>IF($BK471='Dummy Matches Summary'!AE$2,$BL471,"")</f>
        <v/>
      </c>
      <c r="AF1341" s="25" t="str">
        <f>IF($BK471='Dummy Matches Summary'!AF$2,$BL471,"")</f>
        <v/>
      </c>
      <c r="AG1341" s="25" t="str">
        <f>IF($BK471='Dummy Matches Summary'!AG$2,$BL471,"")</f>
        <v/>
      </c>
      <c r="AH1341" s="25" t="str">
        <f>IF($BK471='Dummy Matches Summary'!AH$2,$BL471,"")</f>
        <v/>
      </c>
      <c r="AI1341" s="25" t="str">
        <f>IF($BK471='Dummy Matches Summary'!AI$2,$BL471,"")</f>
        <v/>
      </c>
      <c r="AJ1341" s="25" t="str">
        <f>IF($BK471='Dummy Matches Summary'!AJ$2,$BL471,"")</f>
        <v/>
      </c>
      <c r="AK1341" s="25" t="str">
        <f>IF($BK471='Dummy Matches Summary'!AK$2,$BL471,"")</f>
        <v/>
      </c>
      <c r="AL1341" s="25" t="str">
        <f>IF($BK471='Dummy Matches Summary'!AL$2,$BL471,"")</f>
        <v/>
      </c>
      <c r="AM1341" s="25" t="str">
        <f>IF($BK471='Dummy Matches Summary'!AM$2,$BL471,"")</f>
        <v/>
      </c>
      <c r="AN1341" s="25" t="str">
        <f>IF($BK471='Dummy Matches Summary'!AN$2,$BL471,"")</f>
        <v/>
      </c>
      <c r="AO1341" s="25" t="str">
        <f>IF($BK471='Dummy Matches Summary'!AO$2,$BL471,"")</f>
        <v/>
      </c>
      <c r="AP1341" s="25" t="str">
        <f>IF($BK471='Dummy Matches Summary'!AP$2,$BL471,"")</f>
        <v/>
      </c>
      <c r="AQ1341" s="25" t="str">
        <f>IF($BK471='Dummy Matches Summary'!AQ$2,$BL471,"")</f>
        <v/>
      </c>
      <c r="AR1341" s="25" t="str">
        <f>IF($BK471='Dummy Matches Summary'!AR$2,$BL471,"")</f>
        <v/>
      </c>
      <c r="AS1341" s="25" t="str">
        <f>IF($BK471='Dummy Matches Summary'!AS$2,$BL471,"")</f>
        <v/>
      </c>
      <c r="AT1341" s="25" t="str">
        <f>IF($BK471='Dummy Matches Summary'!AT$2,$BL471,"")</f>
        <v/>
      </c>
      <c r="AU1341" s="25" t="str">
        <f>IF($BK471='Dummy Matches Summary'!AU$2,$BL471,"")</f>
        <v/>
      </c>
      <c r="AV1341" s="25" t="str">
        <f>IF($BK471='Dummy Matches Summary'!AV$2,$BL471,"")</f>
        <v/>
      </c>
      <c r="AW1341" s="25" t="str">
        <f>IF($BK471='Dummy Matches Summary'!AW$2,$BL471,"")</f>
        <v/>
      </c>
      <c r="AX1341" s="25" t="str">
        <f>IF($BK471='Dummy Matches Summary'!AX$2,$BL471,"")</f>
        <v/>
      </c>
      <c r="AY1341" s="25" t="str">
        <f>IF($BK471='Dummy Matches Summary'!AY$2,$BL471,"")</f>
        <v/>
      </c>
      <c r="AZ1341" s="25" t="str">
        <f>IF($BK471='Dummy Matches Summary'!AZ$2,$BL471,"")</f>
        <v/>
      </c>
      <c r="BA1341" s="25" t="str">
        <f>IF($BK471='Dummy Matches Summary'!BA$2,$BL471,"")</f>
        <v/>
      </c>
      <c r="BB1341" s="25" t="str">
        <f>IF($BK471='Dummy Matches Summary'!BB$2,$BL471,"")</f>
        <v/>
      </c>
      <c r="BC1341" s="25" t="str">
        <f>IF($BK471='Dummy Matches Summary'!BC$2,$BL471,"")</f>
        <v/>
      </c>
      <c r="BD1341" s="25" t="str">
        <f>IF($BK471='Dummy Matches Summary'!BD$2,$BL471,"")</f>
        <v/>
      </c>
      <c r="BE1341" s="25" t="str">
        <f>IF($BK471='Dummy Matches Summary'!BE$2,$BL471,"")</f>
        <v/>
      </c>
      <c r="BF1341" s="25" t="str">
        <f>IF($BK471='Dummy Matches Summary'!BF$2,$BL471,"")</f>
        <v/>
      </c>
      <c r="BG1341" s="25" t="str">
        <f>IF($BK471='Dummy Matches Summary'!BG$2,$BL471,"")</f>
        <v/>
      </c>
    </row>
    <row r="1342" spans="1:59" s="39" customFormat="1" x14ac:dyDescent="0.3">
      <c r="A1342" s="39">
        <v>1340</v>
      </c>
      <c r="B1342" s="25" t="str">
        <f>IF($BK472='Dummy Matches Summary'!B$2,$BL472,"")</f>
        <v/>
      </c>
      <c r="C1342" s="25" t="str">
        <f>IF($BK472='Dummy Matches Summary'!C$2,$BL472,"")</f>
        <v/>
      </c>
      <c r="D1342" s="25" t="str">
        <f>IF($BK472='Dummy Matches Summary'!D$2,$BL472,"")</f>
        <v/>
      </c>
      <c r="E1342" s="25" t="str">
        <f>IF($BK472='Dummy Matches Summary'!E$2,$BL472,"")</f>
        <v/>
      </c>
      <c r="F1342" s="25" t="str">
        <f>IF($BK472='Dummy Matches Summary'!F$2,$BL472,"")</f>
        <v/>
      </c>
      <c r="G1342" s="25" t="str">
        <f>IF($BK472='Dummy Matches Summary'!G$2,$BL472,"")</f>
        <v/>
      </c>
      <c r="H1342" s="25" t="str">
        <f>IF($BK472='Dummy Matches Summary'!H$2,$BL472,"")</f>
        <v/>
      </c>
      <c r="I1342" s="25" t="str">
        <f>IF($BK472='Dummy Matches Summary'!I$2,$BL472,"")</f>
        <v/>
      </c>
      <c r="J1342" s="25" t="str">
        <f>IF($BK472='Dummy Matches Summary'!J$2,$BL472,"")</f>
        <v/>
      </c>
      <c r="K1342" s="25" t="str">
        <f>IF($BK472='Dummy Matches Summary'!K$2,$BL472,"")</f>
        <v/>
      </c>
      <c r="L1342" s="25" t="str">
        <f>IF($BK472='Dummy Matches Summary'!L$2,$BL472,"")</f>
        <v/>
      </c>
      <c r="M1342" s="25" t="str">
        <f>IF($BK472='Dummy Matches Summary'!M$2,$BL472,"")</f>
        <v/>
      </c>
      <c r="N1342" s="25" t="str">
        <f>IF($BK472='Dummy Matches Summary'!N$2,$BL472,"")</f>
        <v/>
      </c>
      <c r="O1342" s="25" t="str">
        <f>IF($BK472='Dummy Matches Summary'!O$2,$BL472,"")</f>
        <v/>
      </c>
      <c r="P1342" s="25" t="str">
        <f>IF($BK472='Dummy Matches Summary'!P$2,$BL472,"")</f>
        <v/>
      </c>
      <c r="Q1342" s="25" t="str">
        <f>IF($BK472='Dummy Matches Summary'!Q$2,$BL472,"")</f>
        <v/>
      </c>
      <c r="R1342" s="25" t="str">
        <f>IF($BK472='Dummy Matches Summary'!R$2,$BL472,"")</f>
        <v/>
      </c>
      <c r="S1342" s="25" t="str">
        <f>IF($BK472='Dummy Matches Summary'!S$2,$BL472,"")</f>
        <v/>
      </c>
      <c r="T1342" s="25" t="str">
        <f>IF($BK472='Dummy Matches Summary'!T$2,$BL472,"")</f>
        <v/>
      </c>
      <c r="U1342" s="25" t="str">
        <f>IF($BK472='Dummy Matches Summary'!U$2,$BL472,"")</f>
        <v/>
      </c>
      <c r="V1342" s="25" t="str">
        <f>IF($BK472='Dummy Matches Summary'!V$2,$BL472,"")</f>
        <v/>
      </c>
      <c r="W1342" s="25" t="str">
        <f>IF($BK472='Dummy Matches Summary'!W$2,$BL472,"")</f>
        <v/>
      </c>
      <c r="X1342" s="25" t="str">
        <f>IF($BK472='Dummy Matches Summary'!X$2,$BL472,"")</f>
        <v/>
      </c>
      <c r="Y1342" s="25" t="str">
        <f>IF($BK472='Dummy Matches Summary'!Y$2,$BL472,"")</f>
        <v/>
      </c>
      <c r="Z1342" s="25" t="str">
        <f>IF($BK472='Dummy Matches Summary'!Z$2,$BL472,"")</f>
        <v/>
      </c>
      <c r="AA1342" s="25" t="str">
        <f>IF($BK472='Dummy Matches Summary'!AA$2,$BL472,"")</f>
        <v/>
      </c>
      <c r="AB1342" s="25" t="str">
        <f>IF($BK472='Dummy Matches Summary'!AB$2,$BL472,"")</f>
        <v/>
      </c>
      <c r="AC1342" s="25" t="str">
        <f>IF($BK472='Dummy Matches Summary'!AC$2,$BL472,"")</f>
        <v/>
      </c>
      <c r="AD1342" s="25" t="str">
        <f>IF($BK472='Dummy Matches Summary'!AD$2,$BL472,"")</f>
        <v/>
      </c>
      <c r="AE1342" s="25" t="str">
        <f>IF($BK472='Dummy Matches Summary'!AE$2,$BL472,"")</f>
        <v/>
      </c>
      <c r="AF1342" s="25" t="str">
        <f>IF($BK472='Dummy Matches Summary'!AF$2,$BL472,"")</f>
        <v/>
      </c>
      <c r="AG1342" s="25" t="str">
        <f>IF($BK472='Dummy Matches Summary'!AG$2,$BL472,"")</f>
        <v/>
      </c>
      <c r="AH1342" s="25" t="str">
        <f>IF($BK472='Dummy Matches Summary'!AH$2,$BL472,"")</f>
        <v/>
      </c>
      <c r="AI1342" s="25" t="str">
        <f>IF($BK472='Dummy Matches Summary'!AI$2,$BL472,"")</f>
        <v/>
      </c>
      <c r="AJ1342" s="25" t="str">
        <f>IF($BK472='Dummy Matches Summary'!AJ$2,$BL472,"")</f>
        <v/>
      </c>
      <c r="AK1342" s="25" t="str">
        <f>IF($BK472='Dummy Matches Summary'!AK$2,$BL472,"")</f>
        <v/>
      </c>
      <c r="AL1342" s="25" t="str">
        <f>IF($BK472='Dummy Matches Summary'!AL$2,$BL472,"")</f>
        <v/>
      </c>
      <c r="AM1342" s="25" t="str">
        <f>IF($BK472='Dummy Matches Summary'!AM$2,$BL472,"")</f>
        <v/>
      </c>
      <c r="AN1342" s="25" t="str">
        <f>IF($BK472='Dummy Matches Summary'!AN$2,$BL472,"")</f>
        <v/>
      </c>
      <c r="AO1342" s="25" t="str">
        <f>IF($BK472='Dummy Matches Summary'!AO$2,$BL472,"")</f>
        <v/>
      </c>
      <c r="AP1342" s="25" t="str">
        <f>IF($BK472='Dummy Matches Summary'!AP$2,$BL472,"")</f>
        <v/>
      </c>
      <c r="AQ1342" s="25" t="str">
        <f>IF($BK472='Dummy Matches Summary'!AQ$2,$BL472,"")</f>
        <v/>
      </c>
      <c r="AR1342" s="25" t="str">
        <f>IF($BK472='Dummy Matches Summary'!AR$2,$BL472,"")</f>
        <v/>
      </c>
      <c r="AS1342" s="25" t="str">
        <f>IF($BK472='Dummy Matches Summary'!AS$2,$BL472,"")</f>
        <v/>
      </c>
      <c r="AT1342" s="25" t="str">
        <f>IF($BK472='Dummy Matches Summary'!AT$2,$BL472,"")</f>
        <v/>
      </c>
      <c r="AU1342" s="25" t="str">
        <f>IF($BK472='Dummy Matches Summary'!AU$2,$BL472,"")</f>
        <v/>
      </c>
      <c r="AV1342" s="25" t="str">
        <f>IF($BK472='Dummy Matches Summary'!AV$2,$BL472,"")</f>
        <v/>
      </c>
      <c r="AW1342" s="25" t="str">
        <f>IF($BK472='Dummy Matches Summary'!AW$2,$BL472,"")</f>
        <v/>
      </c>
      <c r="AX1342" s="25" t="str">
        <f>IF($BK472='Dummy Matches Summary'!AX$2,$BL472,"")</f>
        <v/>
      </c>
      <c r="AY1342" s="25" t="str">
        <f>IF($BK472='Dummy Matches Summary'!AY$2,$BL472,"")</f>
        <v/>
      </c>
      <c r="AZ1342" s="25" t="str">
        <f>IF($BK472='Dummy Matches Summary'!AZ$2,$BL472,"")</f>
        <v/>
      </c>
      <c r="BA1342" s="25" t="str">
        <f>IF($BK472='Dummy Matches Summary'!BA$2,$BL472,"")</f>
        <v/>
      </c>
      <c r="BB1342" s="25" t="str">
        <f>IF($BK472='Dummy Matches Summary'!BB$2,$BL472,"")</f>
        <v/>
      </c>
      <c r="BC1342" s="25" t="str">
        <f>IF($BK472='Dummy Matches Summary'!BC$2,$BL472,"")</f>
        <v/>
      </c>
      <c r="BD1342" s="25" t="str">
        <f>IF($BK472='Dummy Matches Summary'!BD$2,$BL472,"")</f>
        <v/>
      </c>
      <c r="BE1342" s="25" t="str">
        <f>IF($BK472='Dummy Matches Summary'!BE$2,$BL472,"")</f>
        <v/>
      </c>
      <c r="BF1342" s="25" t="str">
        <f>IF($BK472='Dummy Matches Summary'!BF$2,$BL472,"")</f>
        <v/>
      </c>
      <c r="BG1342" s="25" t="str">
        <f>IF($BK472='Dummy Matches Summary'!BG$2,$BL472,"")</f>
        <v/>
      </c>
    </row>
    <row r="1343" spans="1:59" s="39" customFormat="1" x14ac:dyDescent="0.3">
      <c r="A1343" s="39">
        <v>1341</v>
      </c>
      <c r="B1343" s="25" t="str">
        <f>IF($BK473='Dummy Matches Summary'!B$2,$BL473,"")</f>
        <v/>
      </c>
      <c r="C1343" s="25" t="str">
        <f>IF($BK473='Dummy Matches Summary'!C$2,$BL473,"")</f>
        <v/>
      </c>
      <c r="D1343" s="25" t="str">
        <f>IF($BK473='Dummy Matches Summary'!D$2,$BL473,"")</f>
        <v/>
      </c>
      <c r="E1343" s="25" t="str">
        <f>IF($BK473='Dummy Matches Summary'!E$2,$BL473,"")</f>
        <v/>
      </c>
      <c r="F1343" s="25" t="str">
        <f>IF($BK473='Dummy Matches Summary'!F$2,$BL473,"")</f>
        <v/>
      </c>
      <c r="G1343" s="25" t="str">
        <f>IF($BK473='Dummy Matches Summary'!G$2,$BL473,"")</f>
        <v/>
      </c>
      <c r="H1343" s="25" t="str">
        <f>IF($BK473='Dummy Matches Summary'!H$2,$BL473,"")</f>
        <v/>
      </c>
      <c r="I1343" s="25" t="str">
        <f>IF($BK473='Dummy Matches Summary'!I$2,$BL473,"")</f>
        <v/>
      </c>
      <c r="J1343" s="25" t="str">
        <f>IF($BK473='Dummy Matches Summary'!J$2,$BL473,"")</f>
        <v/>
      </c>
      <c r="K1343" s="25" t="str">
        <f>IF($BK473='Dummy Matches Summary'!K$2,$BL473,"")</f>
        <v/>
      </c>
      <c r="L1343" s="25" t="str">
        <f>IF($BK473='Dummy Matches Summary'!L$2,$BL473,"")</f>
        <v/>
      </c>
      <c r="M1343" s="25" t="str">
        <f>IF($BK473='Dummy Matches Summary'!M$2,$BL473,"")</f>
        <v/>
      </c>
      <c r="N1343" s="25" t="str">
        <f>IF($BK473='Dummy Matches Summary'!N$2,$BL473,"")</f>
        <v/>
      </c>
      <c r="O1343" s="25" t="str">
        <f>IF($BK473='Dummy Matches Summary'!O$2,$BL473,"")</f>
        <v/>
      </c>
      <c r="P1343" s="25" t="str">
        <f>IF($BK473='Dummy Matches Summary'!P$2,$BL473,"")</f>
        <v/>
      </c>
      <c r="Q1343" s="25" t="str">
        <f>IF($BK473='Dummy Matches Summary'!Q$2,$BL473,"")</f>
        <v/>
      </c>
      <c r="R1343" s="25" t="str">
        <f>IF($BK473='Dummy Matches Summary'!R$2,$BL473,"")</f>
        <v/>
      </c>
      <c r="S1343" s="25" t="str">
        <f>IF($BK473='Dummy Matches Summary'!S$2,$BL473,"")</f>
        <v/>
      </c>
      <c r="T1343" s="25" t="str">
        <f>IF($BK473='Dummy Matches Summary'!T$2,$BL473,"")</f>
        <v/>
      </c>
      <c r="U1343" s="25" t="str">
        <f>IF($BK473='Dummy Matches Summary'!U$2,$BL473,"")</f>
        <v/>
      </c>
      <c r="V1343" s="25" t="str">
        <f>IF($BK473='Dummy Matches Summary'!V$2,$BL473,"")</f>
        <v/>
      </c>
      <c r="W1343" s="25" t="str">
        <f>IF($BK473='Dummy Matches Summary'!W$2,$BL473,"")</f>
        <v/>
      </c>
      <c r="X1343" s="25" t="str">
        <f>IF($BK473='Dummy Matches Summary'!X$2,$BL473,"")</f>
        <v/>
      </c>
      <c r="Y1343" s="25" t="str">
        <f>IF($BK473='Dummy Matches Summary'!Y$2,$BL473,"")</f>
        <v/>
      </c>
      <c r="Z1343" s="25" t="str">
        <f>IF($BK473='Dummy Matches Summary'!Z$2,$BL473,"")</f>
        <v/>
      </c>
      <c r="AA1343" s="25" t="str">
        <f>IF($BK473='Dummy Matches Summary'!AA$2,$BL473,"")</f>
        <v/>
      </c>
      <c r="AB1343" s="25" t="str">
        <f>IF($BK473='Dummy Matches Summary'!AB$2,$BL473,"")</f>
        <v/>
      </c>
      <c r="AC1343" s="25" t="str">
        <f>IF($BK473='Dummy Matches Summary'!AC$2,$BL473,"")</f>
        <v/>
      </c>
      <c r="AD1343" s="25" t="str">
        <f>IF($BK473='Dummy Matches Summary'!AD$2,$BL473,"")</f>
        <v/>
      </c>
      <c r="AE1343" s="25" t="str">
        <f>IF($BK473='Dummy Matches Summary'!AE$2,$BL473,"")</f>
        <v/>
      </c>
      <c r="AF1343" s="25" t="str">
        <f>IF($BK473='Dummy Matches Summary'!AF$2,$BL473,"")</f>
        <v/>
      </c>
      <c r="AG1343" s="25" t="str">
        <f>IF($BK473='Dummy Matches Summary'!AG$2,$BL473,"")</f>
        <v/>
      </c>
      <c r="AH1343" s="25" t="str">
        <f>IF($BK473='Dummy Matches Summary'!AH$2,$BL473,"")</f>
        <v/>
      </c>
      <c r="AI1343" s="25" t="str">
        <f>IF($BK473='Dummy Matches Summary'!AI$2,$BL473,"")</f>
        <v/>
      </c>
      <c r="AJ1343" s="25" t="str">
        <f>IF($BK473='Dummy Matches Summary'!AJ$2,$BL473,"")</f>
        <v/>
      </c>
      <c r="AK1343" s="25" t="str">
        <f>IF($BK473='Dummy Matches Summary'!AK$2,$BL473,"")</f>
        <v/>
      </c>
      <c r="AL1343" s="25" t="str">
        <f>IF($BK473='Dummy Matches Summary'!AL$2,$BL473,"")</f>
        <v/>
      </c>
      <c r="AM1343" s="25" t="str">
        <f>IF($BK473='Dummy Matches Summary'!AM$2,$BL473,"")</f>
        <v/>
      </c>
      <c r="AN1343" s="25" t="str">
        <f>IF($BK473='Dummy Matches Summary'!AN$2,$BL473,"")</f>
        <v/>
      </c>
      <c r="AO1343" s="25" t="str">
        <f>IF($BK473='Dummy Matches Summary'!AO$2,$BL473,"")</f>
        <v/>
      </c>
      <c r="AP1343" s="25" t="str">
        <f>IF($BK473='Dummy Matches Summary'!AP$2,$BL473,"")</f>
        <v/>
      </c>
      <c r="AQ1343" s="25" t="str">
        <f>IF($BK473='Dummy Matches Summary'!AQ$2,$BL473,"")</f>
        <v/>
      </c>
      <c r="AR1343" s="25" t="str">
        <f>IF($BK473='Dummy Matches Summary'!AR$2,$BL473,"")</f>
        <v/>
      </c>
      <c r="AS1343" s="25" t="str">
        <f>IF($BK473='Dummy Matches Summary'!AS$2,$BL473,"")</f>
        <v/>
      </c>
      <c r="AT1343" s="25" t="str">
        <f>IF($BK473='Dummy Matches Summary'!AT$2,$BL473,"")</f>
        <v/>
      </c>
      <c r="AU1343" s="25" t="str">
        <f>IF($BK473='Dummy Matches Summary'!AU$2,$BL473,"")</f>
        <v/>
      </c>
      <c r="AV1343" s="25" t="str">
        <f>IF($BK473='Dummy Matches Summary'!AV$2,$BL473,"")</f>
        <v/>
      </c>
      <c r="AW1343" s="25" t="str">
        <f>IF($BK473='Dummy Matches Summary'!AW$2,$BL473,"")</f>
        <v/>
      </c>
      <c r="AX1343" s="25" t="str">
        <f>IF($BK473='Dummy Matches Summary'!AX$2,$BL473,"")</f>
        <v/>
      </c>
      <c r="AY1343" s="25" t="str">
        <f>IF($BK473='Dummy Matches Summary'!AY$2,$BL473,"")</f>
        <v/>
      </c>
      <c r="AZ1343" s="25" t="str">
        <f>IF($BK473='Dummy Matches Summary'!AZ$2,$BL473,"")</f>
        <v/>
      </c>
      <c r="BA1343" s="25" t="str">
        <f>IF($BK473='Dummy Matches Summary'!BA$2,$BL473,"")</f>
        <v/>
      </c>
      <c r="BB1343" s="25" t="str">
        <f>IF($BK473='Dummy Matches Summary'!BB$2,$BL473,"")</f>
        <v/>
      </c>
      <c r="BC1343" s="25" t="str">
        <f>IF($BK473='Dummy Matches Summary'!BC$2,$BL473,"")</f>
        <v/>
      </c>
      <c r="BD1343" s="25" t="str">
        <f>IF($BK473='Dummy Matches Summary'!BD$2,$BL473,"")</f>
        <v/>
      </c>
      <c r="BE1343" s="25" t="str">
        <f>IF($BK473='Dummy Matches Summary'!BE$2,$BL473,"")</f>
        <v/>
      </c>
      <c r="BF1343" s="25" t="str">
        <f>IF($BK473='Dummy Matches Summary'!BF$2,$BL473,"")</f>
        <v/>
      </c>
      <c r="BG1343" s="25" t="str">
        <f>IF($BK473='Dummy Matches Summary'!BG$2,$BL473,"")</f>
        <v/>
      </c>
    </row>
    <row r="1344" spans="1:59" s="39" customFormat="1" x14ac:dyDescent="0.3">
      <c r="A1344" s="39">
        <v>1342</v>
      </c>
      <c r="B1344" s="25" t="str">
        <f>IF($BK474='Dummy Matches Summary'!B$2,$BL474,"")</f>
        <v/>
      </c>
      <c r="C1344" s="25" t="str">
        <f>IF($BK474='Dummy Matches Summary'!C$2,$BL474,"")</f>
        <v/>
      </c>
      <c r="D1344" s="25" t="str">
        <f>IF($BK474='Dummy Matches Summary'!D$2,$BL474,"")</f>
        <v/>
      </c>
      <c r="E1344" s="25" t="str">
        <f>IF($BK474='Dummy Matches Summary'!E$2,$BL474,"")</f>
        <v/>
      </c>
      <c r="F1344" s="25" t="str">
        <f>IF($BK474='Dummy Matches Summary'!F$2,$BL474,"")</f>
        <v/>
      </c>
      <c r="G1344" s="25" t="str">
        <f>IF($BK474='Dummy Matches Summary'!G$2,$BL474,"")</f>
        <v/>
      </c>
      <c r="H1344" s="25" t="str">
        <f>IF($BK474='Dummy Matches Summary'!H$2,$BL474,"")</f>
        <v/>
      </c>
      <c r="I1344" s="25" t="str">
        <f>IF($BK474='Dummy Matches Summary'!I$2,$BL474,"")</f>
        <v/>
      </c>
      <c r="J1344" s="25" t="str">
        <f>IF($BK474='Dummy Matches Summary'!J$2,$BL474,"")</f>
        <v/>
      </c>
      <c r="K1344" s="25" t="str">
        <f>IF($BK474='Dummy Matches Summary'!K$2,$BL474,"")</f>
        <v/>
      </c>
      <c r="L1344" s="25" t="str">
        <f>IF($BK474='Dummy Matches Summary'!L$2,$BL474,"")</f>
        <v/>
      </c>
      <c r="M1344" s="25" t="str">
        <f>IF($BK474='Dummy Matches Summary'!M$2,$BL474,"")</f>
        <v/>
      </c>
      <c r="N1344" s="25" t="str">
        <f>IF($BK474='Dummy Matches Summary'!N$2,$BL474,"")</f>
        <v/>
      </c>
      <c r="O1344" s="25" t="str">
        <f>IF($BK474='Dummy Matches Summary'!O$2,$BL474,"")</f>
        <v/>
      </c>
      <c r="P1344" s="25" t="str">
        <f>IF($BK474='Dummy Matches Summary'!P$2,$BL474,"")</f>
        <v/>
      </c>
      <c r="Q1344" s="25" t="str">
        <f>IF($BK474='Dummy Matches Summary'!Q$2,$BL474,"")</f>
        <v/>
      </c>
      <c r="R1344" s="25" t="str">
        <f>IF($BK474='Dummy Matches Summary'!R$2,$BL474,"")</f>
        <v/>
      </c>
      <c r="S1344" s="25" t="str">
        <f>IF($BK474='Dummy Matches Summary'!S$2,$BL474,"")</f>
        <v/>
      </c>
      <c r="T1344" s="25" t="str">
        <f>IF($BK474='Dummy Matches Summary'!T$2,$BL474,"")</f>
        <v/>
      </c>
      <c r="U1344" s="25" t="str">
        <f>IF($BK474='Dummy Matches Summary'!U$2,$BL474,"")</f>
        <v/>
      </c>
      <c r="V1344" s="25" t="str">
        <f>IF($BK474='Dummy Matches Summary'!V$2,$BL474,"")</f>
        <v/>
      </c>
      <c r="W1344" s="25" t="str">
        <f>IF($BK474='Dummy Matches Summary'!W$2,$BL474,"")</f>
        <v/>
      </c>
      <c r="X1344" s="25" t="str">
        <f>IF($BK474='Dummy Matches Summary'!X$2,$BL474,"")</f>
        <v/>
      </c>
      <c r="Y1344" s="25" t="str">
        <f>IF($BK474='Dummy Matches Summary'!Y$2,$BL474,"")</f>
        <v/>
      </c>
      <c r="Z1344" s="25" t="str">
        <f>IF($BK474='Dummy Matches Summary'!Z$2,$BL474,"")</f>
        <v/>
      </c>
      <c r="AA1344" s="25" t="str">
        <f>IF($BK474='Dummy Matches Summary'!AA$2,$BL474,"")</f>
        <v/>
      </c>
      <c r="AB1344" s="25" t="str">
        <f>IF($BK474='Dummy Matches Summary'!AB$2,$BL474,"")</f>
        <v/>
      </c>
      <c r="AC1344" s="25" t="str">
        <f>IF($BK474='Dummy Matches Summary'!AC$2,$BL474,"")</f>
        <v/>
      </c>
      <c r="AD1344" s="25" t="str">
        <f>IF($BK474='Dummy Matches Summary'!AD$2,$BL474,"")</f>
        <v/>
      </c>
      <c r="AE1344" s="25" t="str">
        <f>IF($BK474='Dummy Matches Summary'!AE$2,$BL474,"")</f>
        <v/>
      </c>
      <c r="AF1344" s="25" t="str">
        <f>IF($BK474='Dummy Matches Summary'!AF$2,$BL474,"")</f>
        <v/>
      </c>
      <c r="AG1344" s="25" t="str">
        <f>IF($BK474='Dummy Matches Summary'!AG$2,$BL474,"")</f>
        <v/>
      </c>
      <c r="AH1344" s="25" t="str">
        <f>IF($BK474='Dummy Matches Summary'!AH$2,$BL474,"")</f>
        <v/>
      </c>
      <c r="AI1344" s="25" t="str">
        <f>IF($BK474='Dummy Matches Summary'!AI$2,$BL474,"")</f>
        <v/>
      </c>
      <c r="AJ1344" s="25" t="str">
        <f>IF($BK474='Dummy Matches Summary'!AJ$2,$BL474,"")</f>
        <v/>
      </c>
      <c r="AK1344" s="25" t="str">
        <f>IF($BK474='Dummy Matches Summary'!AK$2,$BL474,"")</f>
        <v/>
      </c>
      <c r="AL1344" s="25" t="str">
        <f>IF($BK474='Dummy Matches Summary'!AL$2,$BL474,"")</f>
        <v/>
      </c>
      <c r="AM1344" s="25" t="str">
        <f>IF($BK474='Dummy Matches Summary'!AM$2,$BL474,"")</f>
        <v/>
      </c>
      <c r="AN1344" s="25" t="str">
        <f>IF($BK474='Dummy Matches Summary'!AN$2,$BL474,"")</f>
        <v/>
      </c>
      <c r="AO1344" s="25" t="str">
        <f>IF($BK474='Dummy Matches Summary'!AO$2,$BL474,"")</f>
        <v/>
      </c>
      <c r="AP1344" s="25" t="str">
        <f>IF($BK474='Dummy Matches Summary'!AP$2,$BL474,"")</f>
        <v/>
      </c>
      <c r="AQ1344" s="25" t="str">
        <f>IF($BK474='Dummy Matches Summary'!AQ$2,$BL474,"")</f>
        <v/>
      </c>
      <c r="AR1344" s="25" t="str">
        <f>IF($BK474='Dummy Matches Summary'!AR$2,$BL474,"")</f>
        <v/>
      </c>
      <c r="AS1344" s="25" t="str">
        <f>IF($BK474='Dummy Matches Summary'!AS$2,$BL474,"")</f>
        <v/>
      </c>
      <c r="AT1344" s="25" t="str">
        <f>IF($BK474='Dummy Matches Summary'!AT$2,$BL474,"")</f>
        <v/>
      </c>
      <c r="AU1344" s="25" t="str">
        <f>IF($BK474='Dummy Matches Summary'!AU$2,$BL474,"")</f>
        <v/>
      </c>
      <c r="AV1344" s="25" t="str">
        <f>IF($BK474='Dummy Matches Summary'!AV$2,$BL474,"")</f>
        <v/>
      </c>
      <c r="AW1344" s="25" t="str">
        <f>IF($BK474='Dummy Matches Summary'!AW$2,$BL474,"")</f>
        <v/>
      </c>
      <c r="AX1344" s="25" t="str">
        <f>IF($BK474='Dummy Matches Summary'!AX$2,$BL474,"")</f>
        <v/>
      </c>
      <c r="AY1344" s="25" t="str">
        <f>IF($BK474='Dummy Matches Summary'!AY$2,$BL474,"")</f>
        <v/>
      </c>
      <c r="AZ1344" s="25" t="str">
        <f>IF($BK474='Dummy Matches Summary'!AZ$2,$BL474,"")</f>
        <v/>
      </c>
      <c r="BA1344" s="25" t="str">
        <f>IF($BK474='Dummy Matches Summary'!BA$2,$BL474,"")</f>
        <v/>
      </c>
      <c r="BB1344" s="25" t="str">
        <f>IF($BK474='Dummy Matches Summary'!BB$2,$BL474,"")</f>
        <v/>
      </c>
      <c r="BC1344" s="25" t="str">
        <f>IF($BK474='Dummy Matches Summary'!BC$2,$BL474,"")</f>
        <v/>
      </c>
      <c r="BD1344" s="25" t="str">
        <f>IF($BK474='Dummy Matches Summary'!BD$2,$BL474,"")</f>
        <v/>
      </c>
      <c r="BE1344" s="25" t="str">
        <f>IF($BK474='Dummy Matches Summary'!BE$2,$BL474,"")</f>
        <v/>
      </c>
      <c r="BF1344" s="25" t="str">
        <f>IF($BK474='Dummy Matches Summary'!BF$2,$BL474,"")</f>
        <v/>
      </c>
      <c r="BG1344" s="25" t="str">
        <f>IF($BK474='Dummy Matches Summary'!BG$2,$BL474,"")</f>
        <v/>
      </c>
    </row>
    <row r="1345" spans="1:59" s="39" customFormat="1" x14ac:dyDescent="0.3">
      <c r="A1345" s="39">
        <v>1343</v>
      </c>
      <c r="B1345" s="25" t="str">
        <f>IF($BK475='Dummy Matches Summary'!B$2,$BL475,"")</f>
        <v/>
      </c>
      <c r="C1345" s="25" t="str">
        <f>IF($BK475='Dummy Matches Summary'!C$2,$BL475,"")</f>
        <v/>
      </c>
      <c r="D1345" s="25" t="str">
        <f>IF($BK475='Dummy Matches Summary'!D$2,$BL475,"")</f>
        <v/>
      </c>
      <c r="E1345" s="25" t="str">
        <f>IF($BK475='Dummy Matches Summary'!E$2,$BL475,"")</f>
        <v/>
      </c>
      <c r="F1345" s="25" t="str">
        <f>IF($BK475='Dummy Matches Summary'!F$2,$BL475,"")</f>
        <v/>
      </c>
      <c r="G1345" s="25" t="str">
        <f>IF($BK475='Dummy Matches Summary'!G$2,$BL475,"")</f>
        <v/>
      </c>
      <c r="H1345" s="25" t="str">
        <f>IF($BK475='Dummy Matches Summary'!H$2,$BL475,"")</f>
        <v/>
      </c>
      <c r="I1345" s="25" t="str">
        <f>IF($BK475='Dummy Matches Summary'!I$2,$BL475,"")</f>
        <v/>
      </c>
      <c r="J1345" s="25" t="str">
        <f>IF($BK475='Dummy Matches Summary'!J$2,$BL475,"")</f>
        <v/>
      </c>
      <c r="K1345" s="25" t="str">
        <f>IF($BK475='Dummy Matches Summary'!K$2,$BL475,"")</f>
        <v/>
      </c>
      <c r="L1345" s="25" t="str">
        <f>IF($BK475='Dummy Matches Summary'!L$2,$BL475,"")</f>
        <v/>
      </c>
      <c r="M1345" s="25" t="str">
        <f>IF($BK475='Dummy Matches Summary'!M$2,$BL475,"")</f>
        <v/>
      </c>
      <c r="N1345" s="25" t="str">
        <f>IF($BK475='Dummy Matches Summary'!N$2,$BL475,"")</f>
        <v/>
      </c>
      <c r="O1345" s="25" t="str">
        <f>IF($BK475='Dummy Matches Summary'!O$2,$BL475,"")</f>
        <v/>
      </c>
      <c r="P1345" s="25" t="str">
        <f>IF($BK475='Dummy Matches Summary'!P$2,$BL475,"")</f>
        <v/>
      </c>
      <c r="Q1345" s="25" t="str">
        <f>IF($BK475='Dummy Matches Summary'!Q$2,$BL475,"")</f>
        <v/>
      </c>
      <c r="R1345" s="25" t="str">
        <f>IF($BK475='Dummy Matches Summary'!R$2,$BL475,"")</f>
        <v/>
      </c>
      <c r="S1345" s="25" t="str">
        <f>IF($BK475='Dummy Matches Summary'!S$2,$BL475,"")</f>
        <v/>
      </c>
      <c r="T1345" s="25" t="str">
        <f>IF($BK475='Dummy Matches Summary'!T$2,$BL475,"")</f>
        <v/>
      </c>
      <c r="U1345" s="25" t="str">
        <f>IF($BK475='Dummy Matches Summary'!U$2,$BL475,"")</f>
        <v/>
      </c>
      <c r="V1345" s="25" t="str">
        <f>IF($BK475='Dummy Matches Summary'!V$2,$BL475,"")</f>
        <v/>
      </c>
      <c r="W1345" s="25" t="str">
        <f>IF($BK475='Dummy Matches Summary'!W$2,$BL475,"")</f>
        <v/>
      </c>
      <c r="X1345" s="25" t="str">
        <f>IF($BK475='Dummy Matches Summary'!X$2,$BL475,"")</f>
        <v/>
      </c>
      <c r="Y1345" s="25" t="str">
        <f>IF($BK475='Dummy Matches Summary'!Y$2,$BL475,"")</f>
        <v/>
      </c>
      <c r="Z1345" s="25" t="str">
        <f>IF($BK475='Dummy Matches Summary'!Z$2,$BL475,"")</f>
        <v/>
      </c>
      <c r="AA1345" s="25" t="str">
        <f>IF($BK475='Dummy Matches Summary'!AA$2,$BL475,"")</f>
        <v/>
      </c>
      <c r="AB1345" s="25" t="str">
        <f>IF($BK475='Dummy Matches Summary'!AB$2,$BL475,"")</f>
        <v/>
      </c>
      <c r="AC1345" s="25" t="str">
        <f>IF($BK475='Dummy Matches Summary'!AC$2,$BL475,"")</f>
        <v/>
      </c>
      <c r="AD1345" s="25" t="str">
        <f>IF($BK475='Dummy Matches Summary'!AD$2,$BL475,"")</f>
        <v/>
      </c>
      <c r="AE1345" s="25" t="str">
        <f>IF($BK475='Dummy Matches Summary'!AE$2,$BL475,"")</f>
        <v/>
      </c>
      <c r="AF1345" s="25" t="str">
        <f>IF($BK475='Dummy Matches Summary'!AF$2,$BL475,"")</f>
        <v/>
      </c>
      <c r="AG1345" s="25" t="str">
        <f>IF($BK475='Dummy Matches Summary'!AG$2,$BL475,"")</f>
        <v/>
      </c>
      <c r="AH1345" s="25" t="str">
        <f>IF($BK475='Dummy Matches Summary'!AH$2,$BL475,"")</f>
        <v/>
      </c>
      <c r="AI1345" s="25" t="str">
        <f>IF($BK475='Dummy Matches Summary'!AI$2,$BL475,"")</f>
        <v/>
      </c>
      <c r="AJ1345" s="25" t="str">
        <f>IF($BK475='Dummy Matches Summary'!AJ$2,$BL475,"")</f>
        <v/>
      </c>
      <c r="AK1345" s="25" t="str">
        <f>IF($BK475='Dummy Matches Summary'!AK$2,$BL475,"")</f>
        <v/>
      </c>
      <c r="AL1345" s="25" t="str">
        <f>IF($BK475='Dummy Matches Summary'!AL$2,$BL475,"")</f>
        <v/>
      </c>
      <c r="AM1345" s="25" t="str">
        <f>IF($BK475='Dummy Matches Summary'!AM$2,$BL475,"")</f>
        <v/>
      </c>
      <c r="AN1345" s="25" t="str">
        <f>IF($BK475='Dummy Matches Summary'!AN$2,$BL475,"")</f>
        <v/>
      </c>
      <c r="AO1345" s="25" t="str">
        <f>IF($BK475='Dummy Matches Summary'!AO$2,$BL475,"")</f>
        <v/>
      </c>
      <c r="AP1345" s="25" t="str">
        <f>IF($BK475='Dummy Matches Summary'!AP$2,$BL475,"")</f>
        <v/>
      </c>
      <c r="AQ1345" s="25" t="str">
        <f>IF($BK475='Dummy Matches Summary'!AQ$2,$BL475,"")</f>
        <v/>
      </c>
      <c r="AR1345" s="25" t="str">
        <f>IF($BK475='Dummy Matches Summary'!AR$2,$BL475,"")</f>
        <v/>
      </c>
      <c r="AS1345" s="25" t="str">
        <f>IF($BK475='Dummy Matches Summary'!AS$2,$BL475,"")</f>
        <v/>
      </c>
      <c r="AT1345" s="25" t="str">
        <f>IF($BK475='Dummy Matches Summary'!AT$2,$BL475,"")</f>
        <v/>
      </c>
      <c r="AU1345" s="25" t="str">
        <f>IF($BK475='Dummy Matches Summary'!AU$2,$BL475,"")</f>
        <v/>
      </c>
      <c r="AV1345" s="25" t="str">
        <f>IF($BK475='Dummy Matches Summary'!AV$2,$BL475,"")</f>
        <v/>
      </c>
      <c r="AW1345" s="25" t="str">
        <f>IF($BK475='Dummy Matches Summary'!AW$2,$BL475,"")</f>
        <v/>
      </c>
      <c r="AX1345" s="25" t="str">
        <f>IF($BK475='Dummy Matches Summary'!AX$2,$BL475,"")</f>
        <v/>
      </c>
      <c r="AY1345" s="25" t="str">
        <f>IF($BK475='Dummy Matches Summary'!AY$2,$BL475,"")</f>
        <v/>
      </c>
      <c r="AZ1345" s="25" t="str">
        <f>IF($BK475='Dummy Matches Summary'!AZ$2,$BL475,"")</f>
        <v/>
      </c>
      <c r="BA1345" s="25" t="str">
        <f>IF($BK475='Dummy Matches Summary'!BA$2,$BL475,"")</f>
        <v/>
      </c>
      <c r="BB1345" s="25" t="str">
        <f>IF($BK475='Dummy Matches Summary'!BB$2,$BL475,"")</f>
        <v/>
      </c>
      <c r="BC1345" s="25" t="str">
        <f>IF($BK475='Dummy Matches Summary'!BC$2,$BL475,"")</f>
        <v/>
      </c>
      <c r="BD1345" s="25" t="str">
        <f>IF($BK475='Dummy Matches Summary'!BD$2,$BL475,"")</f>
        <v/>
      </c>
      <c r="BE1345" s="25" t="str">
        <f>IF($BK475='Dummy Matches Summary'!BE$2,$BL475,"")</f>
        <v/>
      </c>
      <c r="BF1345" s="25" t="str">
        <f>IF($BK475='Dummy Matches Summary'!BF$2,$BL475,"")</f>
        <v/>
      </c>
      <c r="BG1345" s="25" t="str">
        <f>IF($BK475='Dummy Matches Summary'!BG$2,$BL475,"")</f>
        <v/>
      </c>
    </row>
    <row r="1346" spans="1:59" s="39" customFormat="1" x14ac:dyDescent="0.3">
      <c r="A1346" s="39">
        <v>1344</v>
      </c>
      <c r="B1346" s="25" t="str">
        <f>IF($BK476='Dummy Matches Summary'!B$2,$BL476,"")</f>
        <v/>
      </c>
      <c r="C1346" s="25" t="str">
        <f>IF($BK476='Dummy Matches Summary'!C$2,$BL476,"")</f>
        <v/>
      </c>
      <c r="D1346" s="25" t="str">
        <f>IF($BK476='Dummy Matches Summary'!D$2,$BL476,"")</f>
        <v/>
      </c>
      <c r="E1346" s="25" t="str">
        <f>IF($BK476='Dummy Matches Summary'!E$2,$BL476,"")</f>
        <v/>
      </c>
      <c r="F1346" s="25" t="str">
        <f>IF($BK476='Dummy Matches Summary'!F$2,$BL476,"")</f>
        <v/>
      </c>
      <c r="G1346" s="25" t="str">
        <f>IF($BK476='Dummy Matches Summary'!G$2,$BL476,"")</f>
        <v/>
      </c>
      <c r="H1346" s="25" t="str">
        <f>IF($BK476='Dummy Matches Summary'!H$2,$BL476,"")</f>
        <v/>
      </c>
      <c r="I1346" s="25" t="str">
        <f>IF($BK476='Dummy Matches Summary'!I$2,$BL476,"")</f>
        <v/>
      </c>
      <c r="J1346" s="25" t="str">
        <f>IF($BK476='Dummy Matches Summary'!J$2,$BL476,"")</f>
        <v/>
      </c>
      <c r="K1346" s="25" t="str">
        <f>IF($BK476='Dummy Matches Summary'!K$2,$BL476,"")</f>
        <v/>
      </c>
      <c r="L1346" s="25" t="str">
        <f>IF($BK476='Dummy Matches Summary'!L$2,$BL476,"")</f>
        <v/>
      </c>
      <c r="M1346" s="25" t="str">
        <f>IF($BK476='Dummy Matches Summary'!M$2,$BL476,"")</f>
        <v/>
      </c>
      <c r="N1346" s="25" t="str">
        <f>IF($BK476='Dummy Matches Summary'!N$2,$BL476,"")</f>
        <v/>
      </c>
      <c r="O1346" s="25" t="str">
        <f>IF($BK476='Dummy Matches Summary'!O$2,$BL476,"")</f>
        <v/>
      </c>
      <c r="P1346" s="25" t="str">
        <f>IF($BK476='Dummy Matches Summary'!P$2,$BL476,"")</f>
        <v/>
      </c>
      <c r="Q1346" s="25" t="str">
        <f>IF($BK476='Dummy Matches Summary'!Q$2,$BL476,"")</f>
        <v/>
      </c>
      <c r="R1346" s="25" t="str">
        <f>IF($BK476='Dummy Matches Summary'!R$2,$BL476,"")</f>
        <v/>
      </c>
      <c r="S1346" s="25" t="str">
        <f>IF($BK476='Dummy Matches Summary'!S$2,$BL476,"")</f>
        <v/>
      </c>
      <c r="T1346" s="25" t="str">
        <f>IF($BK476='Dummy Matches Summary'!T$2,$BL476,"")</f>
        <v/>
      </c>
      <c r="U1346" s="25" t="str">
        <f>IF($BK476='Dummy Matches Summary'!U$2,$BL476,"")</f>
        <v/>
      </c>
      <c r="V1346" s="25" t="str">
        <f>IF($BK476='Dummy Matches Summary'!V$2,$BL476,"")</f>
        <v/>
      </c>
      <c r="W1346" s="25" t="str">
        <f>IF($BK476='Dummy Matches Summary'!W$2,$BL476,"")</f>
        <v/>
      </c>
      <c r="X1346" s="25" t="str">
        <f>IF($BK476='Dummy Matches Summary'!X$2,$BL476,"")</f>
        <v/>
      </c>
      <c r="Y1346" s="25" t="str">
        <f>IF($BK476='Dummy Matches Summary'!Y$2,$BL476,"")</f>
        <v/>
      </c>
      <c r="Z1346" s="25" t="str">
        <f>IF($BK476='Dummy Matches Summary'!Z$2,$BL476,"")</f>
        <v/>
      </c>
      <c r="AA1346" s="25" t="str">
        <f>IF($BK476='Dummy Matches Summary'!AA$2,$BL476,"")</f>
        <v/>
      </c>
      <c r="AB1346" s="25" t="str">
        <f>IF($BK476='Dummy Matches Summary'!AB$2,$BL476,"")</f>
        <v/>
      </c>
      <c r="AC1346" s="25" t="str">
        <f>IF($BK476='Dummy Matches Summary'!AC$2,$BL476,"")</f>
        <v/>
      </c>
      <c r="AD1346" s="25" t="str">
        <f>IF($BK476='Dummy Matches Summary'!AD$2,$BL476,"")</f>
        <v/>
      </c>
      <c r="AE1346" s="25" t="str">
        <f>IF($BK476='Dummy Matches Summary'!AE$2,$BL476,"")</f>
        <v/>
      </c>
      <c r="AF1346" s="25" t="str">
        <f>IF($BK476='Dummy Matches Summary'!AF$2,$BL476,"")</f>
        <v/>
      </c>
      <c r="AG1346" s="25" t="str">
        <f>IF($BK476='Dummy Matches Summary'!AG$2,$BL476,"")</f>
        <v/>
      </c>
      <c r="AH1346" s="25" t="str">
        <f>IF($BK476='Dummy Matches Summary'!AH$2,$BL476,"")</f>
        <v/>
      </c>
      <c r="AI1346" s="25" t="str">
        <f>IF($BK476='Dummy Matches Summary'!AI$2,$BL476,"")</f>
        <v/>
      </c>
      <c r="AJ1346" s="25" t="str">
        <f>IF($BK476='Dummy Matches Summary'!AJ$2,$BL476,"")</f>
        <v/>
      </c>
      <c r="AK1346" s="25" t="str">
        <f>IF($BK476='Dummy Matches Summary'!AK$2,$BL476,"")</f>
        <v/>
      </c>
      <c r="AL1346" s="25" t="str">
        <f>IF($BK476='Dummy Matches Summary'!AL$2,$BL476,"")</f>
        <v/>
      </c>
      <c r="AM1346" s="25" t="str">
        <f>IF($BK476='Dummy Matches Summary'!AM$2,$BL476,"")</f>
        <v/>
      </c>
      <c r="AN1346" s="25" t="str">
        <f>IF($BK476='Dummy Matches Summary'!AN$2,$BL476,"")</f>
        <v/>
      </c>
      <c r="AO1346" s="25" t="str">
        <f>IF($BK476='Dummy Matches Summary'!AO$2,$BL476,"")</f>
        <v/>
      </c>
      <c r="AP1346" s="25" t="str">
        <f>IF($BK476='Dummy Matches Summary'!AP$2,$BL476,"")</f>
        <v/>
      </c>
      <c r="AQ1346" s="25" t="str">
        <f>IF($BK476='Dummy Matches Summary'!AQ$2,$BL476,"")</f>
        <v/>
      </c>
      <c r="AR1346" s="25" t="str">
        <f>IF($BK476='Dummy Matches Summary'!AR$2,$BL476,"")</f>
        <v/>
      </c>
      <c r="AS1346" s="25" t="str">
        <f>IF($BK476='Dummy Matches Summary'!AS$2,$BL476,"")</f>
        <v/>
      </c>
      <c r="AT1346" s="25" t="str">
        <f>IF($BK476='Dummy Matches Summary'!AT$2,$BL476,"")</f>
        <v/>
      </c>
      <c r="AU1346" s="25" t="str">
        <f>IF($BK476='Dummy Matches Summary'!AU$2,$BL476,"")</f>
        <v/>
      </c>
      <c r="AV1346" s="25" t="str">
        <f>IF($BK476='Dummy Matches Summary'!AV$2,$BL476,"")</f>
        <v/>
      </c>
      <c r="AW1346" s="25" t="str">
        <f>IF($BK476='Dummy Matches Summary'!AW$2,$BL476,"")</f>
        <v/>
      </c>
      <c r="AX1346" s="25" t="str">
        <f>IF($BK476='Dummy Matches Summary'!AX$2,$BL476,"")</f>
        <v/>
      </c>
      <c r="AY1346" s="25" t="str">
        <f>IF($BK476='Dummy Matches Summary'!AY$2,$BL476,"")</f>
        <v/>
      </c>
      <c r="AZ1346" s="25" t="str">
        <f>IF($BK476='Dummy Matches Summary'!AZ$2,$BL476,"")</f>
        <v/>
      </c>
      <c r="BA1346" s="25" t="str">
        <f>IF($BK476='Dummy Matches Summary'!BA$2,$BL476,"")</f>
        <v/>
      </c>
      <c r="BB1346" s="25" t="str">
        <f>IF($BK476='Dummy Matches Summary'!BB$2,$BL476,"")</f>
        <v/>
      </c>
      <c r="BC1346" s="25" t="str">
        <f>IF($BK476='Dummy Matches Summary'!BC$2,$BL476,"")</f>
        <v/>
      </c>
      <c r="BD1346" s="25" t="str">
        <f>IF($BK476='Dummy Matches Summary'!BD$2,$BL476,"")</f>
        <v/>
      </c>
      <c r="BE1346" s="25" t="str">
        <f>IF($BK476='Dummy Matches Summary'!BE$2,$BL476,"")</f>
        <v/>
      </c>
      <c r="BF1346" s="25" t="str">
        <f>IF($BK476='Dummy Matches Summary'!BF$2,$BL476,"")</f>
        <v/>
      </c>
      <c r="BG1346" s="25" t="str">
        <f>IF($BK476='Dummy Matches Summary'!BG$2,$BL476,"")</f>
        <v/>
      </c>
    </row>
    <row r="1347" spans="1:59" s="39" customFormat="1" x14ac:dyDescent="0.3">
      <c r="A1347" s="39">
        <v>1345</v>
      </c>
      <c r="B1347" s="25" t="str">
        <f>IF($BK477='Dummy Matches Summary'!B$2,$BL477,"")</f>
        <v/>
      </c>
      <c r="C1347" s="25" t="str">
        <f>IF($BK477='Dummy Matches Summary'!C$2,$BL477,"")</f>
        <v/>
      </c>
      <c r="D1347" s="25" t="str">
        <f>IF($BK477='Dummy Matches Summary'!D$2,$BL477,"")</f>
        <v/>
      </c>
      <c r="E1347" s="25" t="str">
        <f>IF($BK477='Dummy Matches Summary'!E$2,$BL477,"")</f>
        <v/>
      </c>
      <c r="F1347" s="25" t="str">
        <f>IF($BK477='Dummy Matches Summary'!F$2,$BL477,"")</f>
        <v/>
      </c>
      <c r="G1347" s="25" t="str">
        <f>IF($BK477='Dummy Matches Summary'!G$2,$BL477,"")</f>
        <v/>
      </c>
      <c r="H1347" s="25" t="str">
        <f>IF($BK477='Dummy Matches Summary'!H$2,$BL477,"")</f>
        <v/>
      </c>
      <c r="I1347" s="25" t="str">
        <f>IF($BK477='Dummy Matches Summary'!I$2,$BL477,"")</f>
        <v/>
      </c>
      <c r="J1347" s="25" t="str">
        <f>IF($BK477='Dummy Matches Summary'!J$2,$BL477,"")</f>
        <v/>
      </c>
      <c r="K1347" s="25" t="str">
        <f>IF($BK477='Dummy Matches Summary'!K$2,$BL477,"")</f>
        <v/>
      </c>
      <c r="L1347" s="25" t="str">
        <f>IF($BK477='Dummy Matches Summary'!L$2,$BL477,"")</f>
        <v/>
      </c>
      <c r="M1347" s="25" t="str">
        <f>IF($BK477='Dummy Matches Summary'!M$2,$BL477,"")</f>
        <v/>
      </c>
      <c r="N1347" s="25" t="str">
        <f>IF($BK477='Dummy Matches Summary'!N$2,$BL477,"")</f>
        <v/>
      </c>
      <c r="O1347" s="25" t="str">
        <f>IF($BK477='Dummy Matches Summary'!O$2,$BL477,"")</f>
        <v/>
      </c>
      <c r="P1347" s="25" t="str">
        <f>IF($BK477='Dummy Matches Summary'!P$2,$BL477,"")</f>
        <v/>
      </c>
      <c r="Q1347" s="25" t="str">
        <f>IF($BK477='Dummy Matches Summary'!Q$2,$BL477,"")</f>
        <v/>
      </c>
      <c r="R1347" s="25" t="str">
        <f>IF($BK477='Dummy Matches Summary'!R$2,$BL477,"")</f>
        <v/>
      </c>
      <c r="S1347" s="25" t="str">
        <f>IF($BK477='Dummy Matches Summary'!S$2,$BL477,"")</f>
        <v/>
      </c>
      <c r="T1347" s="25" t="str">
        <f>IF($BK477='Dummy Matches Summary'!T$2,$BL477,"")</f>
        <v/>
      </c>
      <c r="U1347" s="25" t="str">
        <f>IF($BK477='Dummy Matches Summary'!U$2,$BL477,"")</f>
        <v/>
      </c>
      <c r="V1347" s="25" t="str">
        <f>IF($BK477='Dummy Matches Summary'!V$2,$BL477,"")</f>
        <v/>
      </c>
      <c r="W1347" s="25" t="str">
        <f>IF($BK477='Dummy Matches Summary'!W$2,$BL477,"")</f>
        <v/>
      </c>
      <c r="X1347" s="25" t="str">
        <f>IF($BK477='Dummy Matches Summary'!X$2,$BL477,"")</f>
        <v/>
      </c>
      <c r="Y1347" s="25" t="str">
        <f>IF($BK477='Dummy Matches Summary'!Y$2,$BL477,"")</f>
        <v/>
      </c>
      <c r="Z1347" s="25" t="str">
        <f>IF($BK477='Dummy Matches Summary'!Z$2,$BL477,"")</f>
        <v/>
      </c>
      <c r="AA1347" s="25" t="str">
        <f>IF($BK477='Dummy Matches Summary'!AA$2,$BL477,"")</f>
        <v/>
      </c>
      <c r="AB1347" s="25" t="str">
        <f>IF($BK477='Dummy Matches Summary'!AB$2,$BL477,"")</f>
        <v/>
      </c>
      <c r="AC1347" s="25" t="str">
        <f>IF($BK477='Dummy Matches Summary'!AC$2,$BL477,"")</f>
        <v/>
      </c>
      <c r="AD1347" s="25" t="str">
        <f>IF($BK477='Dummy Matches Summary'!AD$2,$BL477,"")</f>
        <v/>
      </c>
      <c r="AE1347" s="25" t="str">
        <f>IF($BK477='Dummy Matches Summary'!AE$2,$BL477,"")</f>
        <v/>
      </c>
      <c r="AF1347" s="25" t="str">
        <f>IF($BK477='Dummy Matches Summary'!AF$2,$BL477,"")</f>
        <v/>
      </c>
      <c r="AG1347" s="25" t="str">
        <f>IF($BK477='Dummy Matches Summary'!AG$2,$BL477,"")</f>
        <v/>
      </c>
      <c r="AH1347" s="25" t="str">
        <f>IF($BK477='Dummy Matches Summary'!AH$2,$BL477,"")</f>
        <v/>
      </c>
      <c r="AI1347" s="25" t="str">
        <f>IF($BK477='Dummy Matches Summary'!AI$2,$BL477,"")</f>
        <v/>
      </c>
      <c r="AJ1347" s="25" t="str">
        <f>IF($BK477='Dummy Matches Summary'!AJ$2,$BL477,"")</f>
        <v/>
      </c>
      <c r="AK1347" s="25" t="str">
        <f>IF($BK477='Dummy Matches Summary'!AK$2,$BL477,"")</f>
        <v/>
      </c>
      <c r="AL1347" s="25" t="str">
        <f>IF($BK477='Dummy Matches Summary'!AL$2,$BL477,"")</f>
        <v/>
      </c>
      <c r="AM1347" s="25" t="str">
        <f>IF($BK477='Dummy Matches Summary'!AM$2,$BL477,"")</f>
        <v/>
      </c>
      <c r="AN1347" s="25" t="str">
        <f>IF($BK477='Dummy Matches Summary'!AN$2,$BL477,"")</f>
        <v/>
      </c>
      <c r="AO1347" s="25" t="str">
        <f>IF($BK477='Dummy Matches Summary'!AO$2,$BL477,"")</f>
        <v/>
      </c>
      <c r="AP1347" s="25" t="str">
        <f>IF($BK477='Dummy Matches Summary'!AP$2,$BL477,"")</f>
        <v/>
      </c>
      <c r="AQ1347" s="25" t="str">
        <f>IF($BK477='Dummy Matches Summary'!AQ$2,$BL477,"")</f>
        <v/>
      </c>
      <c r="AR1347" s="25" t="str">
        <f>IF($BK477='Dummy Matches Summary'!AR$2,$BL477,"")</f>
        <v/>
      </c>
      <c r="AS1347" s="25" t="str">
        <f>IF($BK477='Dummy Matches Summary'!AS$2,$BL477,"")</f>
        <v/>
      </c>
      <c r="AT1347" s="25" t="str">
        <f>IF($BK477='Dummy Matches Summary'!AT$2,$BL477,"")</f>
        <v/>
      </c>
      <c r="AU1347" s="25" t="str">
        <f>IF($BK477='Dummy Matches Summary'!AU$2,$BL477,"")</f>
        <v/>
      </c>
      <c r="AV1347" s="25" t="str">
        <f>IF($BK477='Dummy Matches Summary'!AV$2,$BL477,"")</f>
        <v/>
      </c>
      <c r="AW1347" s="25" t="str">
        <f>IF($BK477='Dummy Matches Summary'!AW$2,$BL477,"")</f>
        <v/>
      </c>
      <c r="AX1347" s="25" t="str">
        <f>IF($BK477='Dummy Matches Summary'!AX$2,$BL477,"")</f>
        <v/>
      </c>
      <c r="AY1347" s="25" t="str">
        <f>IF($BK477='Dummy Matches Summary'!AY$2,$BL477,"")</f>
        <v/>
      </c>
      <c r="AZ1347" s="25" t="str">
        <f>IF($BK477='Dummy Matches Summary'!AZ$2,$BL477,"")</f>
        <v/>
      </c>
      <c r="BA1347" s="25" t="str">
        <f>IF($BK477='Dummy Matches Summary'!BA$2,$BL477,"")</f>
        <v/>
      </c>
      <c r="BB1347" s="25" t="str">
        <f>IF($BK477='Dummy Matches Summary'!BB$2,$BL477,"")</f>
        <v/>
      </c>
      <c r="BC1347" s="25" t="str">
        <f>IF($BK477='Dummy Matches Summary'!BC$2,$BL477,"")</f>
        <v/>
      </c>
      <c r="BD1347" s="25" t="str">
        <f>IF($BK477='Dummy Matches Summary'!BD$2,$BL477,"")</f>
        <v/>
      </c>
      <c r="BE1347" s="25" t="str">
        <f>IF($BK477='Dummy Matches Summary'!BE$2,$BL477,"")</f>
        <v/>
      </c>
      <c r="BF1347" s="25" t="str">
        <f>IF($BK477='Dummy Matches Summary'!BF$2,$BL477,"")</f>
        <v/>
      </c>
      <c r="BG1347" s="25" t="str">
        <f>IF($BK477='Dummy Matches Summary'!BG$2,$BL477,"")</f>
        <v/>
      </c>
    </row>
    <row r="1348" spans="1:59" s="39" customFormat="1" x14ac:dyDescent="0.3">
      <c r="A1348" s="39">
        <v>1346</v>
      </c>
      <c r="B1348" s="25" t="str">
        <f>IF($BK478='Dummy Matches Summary'!B$2,$BL478,"")</f>
        <v/>
      </c>
      <c r="C1348" s="25" t="str">
        <f>IF($BK478='Dummy Matches Summary'!C$2,$BL478,"")</f>
        <v/>
      </c>
      <c r="D1348" s="25" t="str">
        <f>IF($BK478='Dummy Matches Summary'!D$2,$BL478,"")</f>
        <v/>
      </c>
      <c r="E1348" s="25" t="str">
        <f>IF($BK478='Dummy Matches Summary'!E$2,$BL478,"")</f>
        <v/>
      </c>
      <c r="F1348" s="25" t="str">
        <f>IF($BK478='Dummy Matches Summary'!F$2,$BL478,"")</f>
        <v/>
      </c>
      <c r="G1348" s="25" t="str">
        <f>IF($BK478='Dummy Matches Summary'!G$2,$BL478,"")</f>
        <v/>
      </c>
      <c r="H1348" s="25" t="str">
        <f>IF($BK478='Dummy Matches Summary'!H$2,$BL478,"")</f>
        <v/>
      </c>
      <c r="I1348" s="25" t="str">
        <f>IF($BK478='Dummy Matches Summary'!I$2,$BL478,"")</f>
        <v/>
      </c>
      <c r="J1348" s="25" t="str">
        <f>IF($BK478='Dummy Matches Summary'!J$2,$BL478,"")</f>
        <v/>
      </c>
      <c r="K1348" s="25" t="str">
        <f>IF($BK478='Dummy Matches Summary'!K$2,$BL478,"")</f>
        <v/>
      </c>
      <c r="L1348" s="25" t="str">
        <f>IF($BK478='Dummy Matches Summary'!L$2,$BL478,"")</f>
        <v/>
      </c>
      <c r="M1348" s="25" t="str">
        <f>IF($BK478='Dummy Matches Summary'!M$2,$BL478,"")</f>
        <v/>
      </c>
      <c r="N1348" s="25" t="str">
        <f>IF($BK478='Dummy Matches Summary'!N$2,$BL478,"")</f>
        <v/>
      </c>
      <c r="O1348" s="25" t="str">
        <f>IF($BK478='Dummy Matches Summary'!O$2,$BL478,"")</f>
        <v/>
      </c>
      <c r="P1348" s="25" t="str">
        <f>IF($BK478='Dummy Matches Summary'!P$2,$BL478,"")</f>
        <v/>
      </c>
      <c r="Q1348" s="25" t="str">
        <f>IF($BK478='Dummy Matches Summary'!Q$2,$BL478,"")</f>
        <v/>
      </c>
      <c r="R1348" s="25" t="str">
        <f>IF($BK478='Dummy Matches Summary'!R$2,$BL478,"")</f>
        <v/>
      </c>
      <c r="S1348" s="25" t="str">
        <f>IF($BK478='Dummy Matches Summary'!S$2,$BL478,"")</f>
        <v/>
      </c>
      <c r="T1348" s="25" t="str">
        <f>IF($BK478='Dummy Matches Summary'!T$2,$BL478,"")</f>
        <v/>
      </c>
      <c r="U1348" s="25" t="str">
        <f>IF($BK478='Dummy Matches Summary'!U$2,$BL478,"")</f>
        <v/>
      </c>
      <c r="V1348" s="25" t="str">
        <f>IF($BK478='Dummy Matches Summary'!V$2,$BL478,"")</f>
        <v/>
      </c>
      <c r="W1348" s="25" t="str">
        <f>IF($BK478='Dummy Matches Summary'!W$2,$BL478,"")</f>
        <v/>
      </c>
      <c r="X1348" s="25" t="str">
        <f>IF($BK478='Dummy Matches Summary'!X$2,$BL478,"")</f>
        <v/>
      </c>
      <c r="Y1348" s="25" t="str">
        <f>IF($BK478='Dummy Matches Summary'!Y$2,$BL478,"")</f>
        <v/>
      </c>
      <c r="Z1348" s="25" t="str">
        <f>IF($BK478='Dummy Matches Summary'!Z$2,$BL478,"")</f>
        <v/>
      </c>
      <c r="AA1348" s="25" t="str">
        <f>IF($BK478='Dummy Matches Summary'!AA$2,$BL478,"")</f>
        <v/>
      </c>
      <c r="AB1348" s="25" t="str">
        <f>IF($BK478='Dummy Matches Summary'!AB$2,$BL478,"")</f>
        <v/>
      </c>
      <c r="AC1348" s="25" t="str">
        <f>IF($BK478='Dummy Matches Summary'!AC$2,$BL478,"")</f>
        <v/>
      </c>
      <c r="AD1348" s="25" t="str">
        <f>IF($BK478='Dummy Matches Summary'!AD$2,$BL478,"")</f>
        <v/>
      </c>
      <c r="AE1348" s="25" t="str">
        <f>IF($BK478='Dummy Matches Summary'!AE$2,$BL478,"")</f>
        <v/>
      </c>
      <c r="AF1348" s="25" t="str">
        <f>IF($BK478='Dummy Matches Summary'!AF$2,$BL478,"")</f>
        <v/>
      </c>
      <c r="AG1348" s="25" t="str">
        <f>IF($BK478='Dummy Matches Summary'!AG$2,$BL478,"")</f>
        <v/>
      </c>
      <c r="AH1348" s="25" t="str">
        <f>IF($BK478='Dummy Matches Summary'!AH$2,$BL478,"")</f>
        <v/>
      </c>
      <c r="AI1348" s="25" t="str">
        <f>IF($BK478='Dummy Matches Summary'!AI$2,$BL478,"")</f>
        <v/>
      </c>
      <c r="AJ1348" s="25" t="str">
        <f>IF($BK478='Dummy Matches Summary'!AJ$2,$BL478,"")</f>
        <v/>
      </c>
      <c r="AK1348" s="25" t="str">
        <f>IF($BK478='Dummy Matches Summary'!AK$2,$BL478,"")</f>
        <v/>
      </c>
      <c r="AL1348" s="25" t="str">
        <f>IF($BK478='Dummy Matches Summary'!AL$2,$BL478,"")</f>
        <v/>
      </c>
      <c r="AM1348" s="25" t="str">
        <f>IF($BK478='Dummy Matches Summary'!AM$2,$BL478,"")</f>
        <v/>
      </c>
      <c r="AN1348" s="25" t="str">
        <f>IF($BK478='Dummy Matches Summary'!AN$2,$BL478,"")</f>
        <v/>
      </c>
      <c r="AO1348" s="25" t="str">
        <f>IF($BK478='Dummy Matches Summary'!AO$2,$BL478,"")</f>
        <v/>
      </c>
      <c r="AP1348" s="25" t="str">
        <f>IF($BK478='Dummy Matches Summary'!AP$2,$BL478,"")</f>
        <v/>
      </c>
      <c r="AQ1348" s="25" t="str">
        <f>IF($BK478='Dummy Matches Summary'!AQ$2,$BL478,"")</f>
        <v/>
      </c>
      <c r="AR1348" s="25" t="str">
        <f>IF($BK478='Dummy Matches Summary'!AR$2,$BL478,"")</f>
        <v/>
      </c>
      <c r="AS1348" s="25" t="str">
        <f>IF($BK478='Dummy Matches Summary'!AS$2,$BL478,"")</f>
        <v/>
      </c>
      <c r="AT1348" s="25" t="str">
        <f>IF($BK478='Dummy Matches Summary'!AT$2,$BL478,"")</f>
        <v/>
      </c>
      <c r="AU1348" s="25" t="str">
        <f>IF($BK478='Dummy Matches Summary'!AU$2,$BL478,"")</f>
        <v/>
      </c>
      <c r="AV1348" s="25" t="str">
        <f>IF($BK478='Dummy Matches Summary'!AV$2,$BL478,"")</f>
        <v/>
      </c>
      <c r="AW1348" s="25" t="str">
        <f>IF($BK478='Dummy Matches Summary'!AW$2,$BL478,"")</f>
        <v/>
      </c>
      <c r="AX1348" s="25" t="str">
        <f>IF($BK478='Dummy Matches Summary'!AX$2,$BL478,"")</f>
        <v/>
      </c>
      <c r="AY1348" s="25" t="str">
        <f>IF($BK478='Dummy Matches Summary'!AY$2,$BL478,"")</f>
        <v/>
      </c>
      <c r="AZ1348" s="25" t="str">
        <f>IF($BK478='Dummy Matches Summary'!AZ$2,$BL478,"")</f>
        <v/>
      </c>
      <c r="BA1348" s="25" t="str">
        <f>IF($BK478='Dummy Matches Summary'!BA$2,$BL478,"")</f>
        <v/>
      </c>
      <c r="BB1348" s="25" t="str">
        <f>IF($BK478='Dummy Matches Summary'!BB$2,$BL478,"")</f>
        <v/>
      </c>
      <c r="BC1348" s="25" t="str">
        <f>IF($BK478='Dummy Matches Summary'!BC$2,$BL478,"")</f>
        <v/>
      </c>
      <c r="BD1348" s="25" t="str">
        <f>IF($BK478='Dummy Matches Summary'!BD$2,$BL478,"")</f>
        <v/>
      </c>
      <c r="BE1348" s="25" t="str">
        <f>IF($BK478='Dummy Matches Summary'!BE$2,$BL478,"")</f>
        <v/>
      </c>
      <c r="BF1348" s="25" t="str">
        <f>IF($BK478='Dummy Matches Summary'!BF$2,$BL478,"")</f>
        <v/>
      </c>
      <c r="BG1348" s="25" t="str">
        <f>IF($BK478='Dummy Matches Summary'!BG$2,$BL478,"")</f>
        <v/>
      </c>
    </row>
    <row r="1349" spans="1:59" s="39" customFormat="1" x14ac:dyDescent="0.3">
      <c r="A1349" s="39">
        <v>1347</v>
      </c>
      <c r="B1349" s="25" t="str">
        <f>IF($BK479='Dummy Matches Summary'!B$2,$BL479,"")</f>
        <v/>
      </c>
      <c r="C1349" s="25" t="str">
        <f>IF($BK479='Dummy Matches Summary'!C$2,$BL479,"")</f>
        <v/>
      </c>
      <c r="D1349" s="25" t="str">
        <f>IF($BK479='Dummy Matches Summary'!D$2,$BL479,"")</f>
        <v/>
      </c>
      <c r="E1349" s="25" t="str">
        <f>IF($BK479='Dummy Matches Summary'!E$2,$BL479,"")</f>
        <v/>
      </c>
      <c r="F1349" s="25" t="str">
        <f>IF($BK479='Dummy Matches Summary'!F$2,$BL479,"")</f>
        <v/>
      </c>
      <c r="G1349" s="25" t="str">
        <f>IF($BK479='Dummy Matches Summary'!G$2,$BL479,"")</f>
        <v/>
      </c>
      <c r="H1349" s="25" t="str">
        <f>IF($BK479='Dummy Matches Summary'!H$2,$BL479,"")</f>
        <v/>
      </c>
      <c r="I1349" s="25" t="str">
        <f>IF($BK479='Dummy Matches Summary'!I$2,$BL479,"")</f>
        <v/>
      </c>
      <c r="J1349" s="25" t="str">
        <f>IF($BK479='Dummy Matches Summary'!J$2,$BL479,"")</f>
        <v/>
      </c>
      <c r="K1349" s="25" t="str">
        <f>IF($BK479='Dummy Matches Summary'!K$2,$BL479,"")</f>
        <v/>
      </c>
      <c r="L1349" s="25" t="str">
        <f>IF($BK479='Dummy Matches Summary'!L$2,$BL479,"")</f>
        <v/>
      </c>
      <c r="M1349" s="25" t="str">
        <f>IF($BK479='Dummy Matches Summary'!M$2,$BL479,"")</f>
        <v/>
      </c>
      <c r="N1349" s="25" t="str">
        <f>IF($BK479='Dummy Matches Summary'!N$2,$BL479,"")</f>
        <v/>
      </c>
      <c r="O1349" s="25" t="str">
        <f>IF($BK479='Dummy Matches Summary'!O$2,$BL479,"")</f>
        <v/>
      </c>
      <c r="P1349" s="25" t="str">
        <f>IF($BK479='Dummy Matches Summary'!P$2,$BL479,"")</f>
        <v/>
      </c>
      <c r="Q1349" s="25" t="str">
        <f>IF($BK479='Dummy Matches Summary'!Q$2,$BL479,"")</f>
        <v/>
      </c>
      <c r="R1349" s="25" t="str">
        <f>IF($BK479='Dummy Matches Summary'!R$2,$BL479,"")</f>
        <v/>
      </c>
      <c r="S1349" s="25" t="str">
        <f>IF($BK479='Dummy Matches Summary'!S$2,$BL479,"")</f>
        <v/>
      </c>
      <c r="T1349" s="25" t="str">
        <f>IF($BK479='Dummy Matches Summary'!T$2,$BL479,"")</f>
        <v/>
      </c>
      <c r="U1349" s="25" t="str">
        <f>IF($BK479='Dummy Matches Summary'!U$2,$BL479,"")</f>
        <v/>
      </c>
      <c r="V1349" s="25" t="str">
        <f>IF($BK479='Dummy Matches Summary'!V$2,$BL479,"")</f>
        <v/>
      </c>
      <c r="W1349" s="25" t="str">
        <f>IF($BK479='Dummy Matches Summary'!W$2,$BL479,"")</f>
        <v/>
      </c>
      <c r="X1349" s="25" t="str">
        <f>IF($BK479='Dummy Matches Summary'!X$2,$BL479,"")</f>
        <v/>
      </c>
      <c r="Y1349" s="25" t="str">
        <f>IF($BK479='Dummy Matches Summary'!Y$2,$BL479,"")</f>
        <v/>
      </c>
      <c r="Z1349" s="25" t="str">
        <f>IF($BK479='Dummy Matches Summary'!Z$2,$BL479,"")</f>
        <v/>
      </c>
      <c r="AA1349" s="25" t="str">
        <f>IF($BK479='Dummy Matches Summary'!AA$2,$BL479,"")</f>
        <v/>
      </c>
      <c r="AB1349" s="25" t="str">
        <f>IF($BK479='Dummy Matches Summary'!AB$2,$BL479,"")</f>
        <v/>
      </c>
      <c r="AC1349" s="25" t="str">
        <f>IF($BK479='Dummy Matches Summary'!AC$2,$BL479,"")</f>
        <v/>
      </c>
      <c r="AD1349" s="25" t="str">
        <f>IF($BK479='Dummy Matches Summary'!AD$2,$BL479,"")</f>
        <v/>
      </c>
      <c r="AE1349" s="25" t="str">
        <f>IF($BK479='Dummy Matches Summary'!AE$2,$BL479,"")</f>
        <v/>
      </c>
      <c r="AF1349" s="25" t="str">
        <f>IF($BK479='Dummy Matches Summary'!AF$2,$BL479,"")</f>
        <v/>
      </c>
      <c r="AG1349" s="25" t="str">
        <f>IF($BK479='Dummy Matches Summary'!AG$2,$BL479,"")</f>
        <v/>
      </c>
      <c r="AH1349" s="25" t="str">
        <f>IF($BK479='Dummy Matches Summary'!AH$2,$BL479,"")</f>
        <v/>
      </c>
      <c r="AI1349" s="25" t="str">
        <f>IF($BK479='Dummy Matches Summary'!AI$2,$BL479,"")</f>
        <v/>
      </c>
      <c r="AJ1349" s="25" t="str">
        <f>IF($BK479='Dummy Matches Summary'!AJ$2,$BL479,"")</f>
        <v/>
      </c>
      <c r="AK1349" s="25" t="str">
        <f>IF($BK479='Dummy Matches Summary'!AK$2,$BL479,"")</f>
        <v/>
      </c>
      <c r="AL1349" s="25" t="str">
        <f>IF($BK479='Dummy Matches Summary'!AL$2,$BL479,"")</f>
        <v/>
      </c>
      <c r="AM1349" s="25" t="str">
        <f>IF($BK479='Dummy Matches Summary'!AM$2,$BL479,"")</f>
        <v/>
      </c>
      <c r="AN1349" s="25" t="str">
        <f>IF($BK479='Dummy Matches Summary'!AN$2,$BL479,"")</f>
        <v/>
      </c>
      <c r="AO1349" s="25" t="str">
        <f>IF($BK479='Dummy Matches Summary'!AO$2,$BL479,"")</f>
        <v/>
      </c>
      <c r="AP1349" s="25" t="str">
        <f>IF($BK479='Dummy Matches Summary'!AP$2,$BL479,"")</f>
        <v/>
      </c>
      <c r="AQ1349" s="25" t="str">
        <f>IF($BK479='Dummy Matches Summary'!AQ$2,$BL479,"")</f>
        <v/>
      </c>
      <c r="AR1349" s="25" t="str">
        <f>IF($BK479='Dummy Matches Summary'!AR$2,$BL479,"")</f>
        <v/>
      </c>
      <c r="AS1349" s="25" t="str">
        <f>IF($BK479='Dummy Matches Summary'!AS$2,$BL479,"")</f>
        <v/>
      </c>
      <c r="AT1349" s="25" t="str">
        <f>IF($BK479='Dummy Matches Summary'!AT$2,$BL479,"")</f>
        <v/>
      </c>
      <c r="AU1349" s="25" t="str">
        <f>IF($BK479='Dummy Matches Summary'!AU$2,$BL479,"")</f>
        <v/>
      </c>
      <c r="AV1349" s="25" t="str">
        <f>IF($BK479='Dummy Matches Summary'!AV$2,$BL479,"")</f>
        <v/>
      </c>
      <c r="AW1349" s="25" t="str">
        <f>IF($BK479='Dummy Matches Summary'!AW$2,$BL479,"")</f>
        <v/>
      </c>
      <c r="AX1349" s="25" t="str">
        <f>IF($BK479='Dummy Matches Summary'!AX$2,$BL479,"")</f>
        <v/>
      </c>
      <c r="AY1349" s="25" t="str">
        <f>IF($BK479='Dummy Matches Summary'!AY$2,$BL479,"")</f>
        <v/>
      </c>
      <c r="AZ1349" s="25" t="str">
        <f>IF($BK479='Dummy Matches Summary'!AZ$2,$BL479,"")</f>
        <v/>
      </c>
      <c r="BA1349" s="25" t="str">
        <f>IF($BK479='Dummy Matches Summary'!BA$2,$BL479,"")</f>
        <v/>
      </c>
      <c r="BB1349" s="25" t="str">
        <f>IF($BK479='Dummy Matches Summary'!BB$2,$BL479,"")</f>
        <v/>
      </c>
      <c r="BC1349" s="25" t="str">
        <f>IF($BK479='Dummy Matches Summary'!BC$2,$BL479,"")</f>
        <v/>
      </c>
      <c r="BD1349" s="25" t="str">
        <f>IF($BK479='Dummy Matches Summary'!BD$2,$BL479,"")</f>
        <v/>
      </c>
      <c r="BE1349" s="25" t="str">
        <f>IF($BK479='Dummy Matches Summary'!BE$2,$BL479,"")</f>
        <v/>
      </c>
      <c r="BF1349" s="25" t="str">
        <f>IF($BK479='Dummy Matches Summary'!BF$2,$BL479,"")</f>
        <v/>
      </c>
      <c r="BG1349" s="25" t="str">
        <f>IF($BK479='Dummy Matches Summary'!BG$2,$BL479,"")</f>
        <v/>
      </c>
    </row>
    <row r="1350" spans="1:59" s="39" customFormat="1" x14ac:dyDescent="0.3">
      <c r="A1350" s="39">
        <v>1348</v>
      </c>
      <c r="B1350" s="25" t="str">
        <f>IF($BK480='Dummy Matches Summary'!B$2,$BL480,"")</f>
        <v/>
      </c>
      <c r="C1350" s="25" t="str">
        <f>IF($BK480='Dummy Matches Summary'!C$2,$BL480,"")</f>
        <v/>
      </c>
      <c r="D1350" s="25" t="str">
        <f>IF($BK480='Dummy Matches Summary'!D$2,$BL480,"")</f>
        <v/>
      </c>
      <c r="E1350" s="25" t="str">
        <f>IF($BK480='Dummy Matches Summary'!E$2,$BL480,"")</f>
        <v/>
      </c>
      <c r="F1350" s="25" t="str">
        <f>IF($BK480='Dummy Matches Summary'!F$2,$BL480,"")</f>
        <v/>
      </c>
      <c r="G1350" s="25" t="str">
        <f>IF($BK480='Dummy Matches Summary'!G$2,$BL480,"")</f>
        <v/>
      </c>
      <c r="H1350" s="25" t="str">
        <f>IF($BK480='Dummy Matches Summary'!H$2,$BL480,"")</f>
        <v/>
      </c>
      <c r="I1350" s="25" t="str">
        <f>IF($BK480='Dummy Matches Summary'!I$2,$BL480,"")</f>
        <v/>
      </c>
      <c r="J1350" s="25" t="str">
        <f>IF($BK480='Dummy Matches Summary'!J$2,$BL480,"")</f>
        <v/>
      </c>
      <c r="K1350" s="25" t="str">
        <f>IF($BK480='Dummy Matches Summary'!K$2,$BL480,"")</f>
        <v/>
      </c>
      <c r="L1350" s="25" t="str">
        <f>IF($BK480='Dummy Matches Summary'!L$2,$BL480,"")</f>
        <v/>
      </c>
      <c r="M1350" s="25" t="str">
        <f>IF($BK480='Dummy Matches Summary'!M$2,$BL480,"")</f>
        <v/>
      </c>
      <c r="N1350" s="25" t="str">
        <f>IF($BK480='Dummy Matches Summary'!N$2,$BL480,"")</f>
        <v/>
      </c>
      <c r="O1350" s="25" t="str">
        <f>IF($BK480='Dummy Matches Summary'!O$2,$BL480,"")</f>
        <v/>
      </c>
      <c r="P1350" s="25" t="str">
        <f>IF($BK480='Dummy Matches Summary'!P$2,$BL480,"")</f>
        <v/>
      </c>
      <c r="Q1350" s="25" t="str">
        <f>IF($BK480='Dummy Matches Summary'!Q$2,$BL480,"")</f>
        <v/>
      </c>
      <c r="R1350" s="25" t="str">
        <f>IF($BK480='Dummy Matches Summary'!R$2,$BL480,"")</f>
        <v/>
      </c>
      <c r="S1350" s="25" t="str">
        <f>IF($BK480='Dummy Matches Summary'!S$2,$BL480,"")</f>
        <v/>
      </c>
      <c r="T1350" s="25" t="str">
        <f>IF($BK480='Dummy Matches Summary'!T$2,$BL480,"")</f>
        <v/>
      </c>
      <c r="U1350" s="25" t="str">
        <f>IF($BK480='Dummy Matches Summary'!U$2,$BL480,"")</f>
        <v/>
      </c>
      <c r="V1350" s="25" t="str">
        <f>IF($BK480='Dummy Matches Summary'!V$2,$BL480,"")</f>
        <v/>
      </c>
      <c r="W1350" s="25" t="str">
        <f>IF($BK480='Dummy Matches Summary'!W$2,$BL480,"")</f>
        <v/>
      </c>
      <c r="X1350" s="25" t="str">
        <f>IF($BK480='Dummy Matches Summary'!X$2,$BL480,"")</f>
        <v/>
      </c>
      <c r="Y1350" s="25" t="str">
        <f>IF($BK480='Dummy Matches Summary'!Y$2,$BL480,"")</f>
        <v/>
      </c>
      <c r="Z1350" s="25" t="str">
        <f>IF($BK480='Dummy Matches Summary'!Z$2,$BL480,"")</f>
        <v/>
      </c>
      <c r="AA1350" s="25" t="str">
        <f>IF($BK480='Dummy Matches Summary'!AA$2,$BL480,"")</f>
        <v/>
      </c>
      <c r="AB1350" s="25" t="str">
        <f>IF($BK480='Dummy Matches Summary'!AB$2,$BL480,"")</f>
        <v/>
      </c>
      <c r="AC1350" s="25" t="str">
        <f>IF($BK480='Dummy Matches Summary'!AC$2,$BL480,"")</f>
        <v/>
      </c>
      <c r="AD1350" s="25" t="str">
        <f>IF($BK480='Dummy Matches Summary'!AD$2,$BL480,"")</f>
        <v/>
      </c>
      <c r="AE1350" s="25" t="str">
        <f>IF($BK480='Dummy Matches Summary'!AE$2,$BL480,"")</f>
        <v/>
      </c>
      <c r="AF1350" s="25" t="str">
        <f>IF($BK480='Dummy Matches Summary'!AF$2,$BL480,"")</f>
        <v/>
      </c>
      <c r="AG1350" s="25" t="str">
        <f>IF($BK480='Dummy Matches Summary'!AG$2,$BL480,"")</f>
        <v/>
      </c>
      <c r="AH1350" s="25" t="str">
        <f>IF($BK480='Dummy Matches Summary'!AH$2,$BL480,"")</f>
        <v/>
      </c>
      <c r="AI1350" s="25" t="str">
        <f>IF($BK480='Dummy Matches Summary'!AI$2,$BL480,"")</f>
        <v/>
      </c>
      <c r="AJ1350" s="25" t="str">
        <f>IF($BK480='Dummy Matches Summary'!AJ$2,$BL480,"")</f>
        <v/>
      </c>
      <c r="AK1350" s="25" t="str">
        <f>IF($BK480='Dummy Matches Summary'!AK$2,$BL480,"")</f>
        <v/>
      </c>
      <c r="AL1350" s="25" t="str">
        <f>IF($BK480='Dummy Matches Summary'!AL$2,$BL480,"")</f>
        <v/>
      </c>
      <c r="AM1350" s="25" t="str">
        <f>IF($BK480='Dummy Matches Summary'!AM$2,$BL480,"")</f>
        <v/>
      </c>
      <c r="AN1350" s="25" t="str">
        <f>IF($BK480='Dummy Matches Summary'!AN$2,$BL480,"")</f>
        <v/>
      </c>
      <c r="AO1350" s="25" t="str">
        <f>IF($BK480='Dummy Matches Summary'!AO$2,$BL480,"")</f>
        <v/>
      </c>
      <c r="AP1350" s="25" t="str">
        <f>IF($BK480='Dummy Matches Summary'!AP$2,$BL480,"")</f>
        <v/>
      </c>
      <c r="AQ1350" s="25" t="str">
        <f>IF($BK480='Dummy Matches Summary'!AQ$2,$BL480,"")</f>
        <v/>
      </c>
      <c r="AR1350" s="25" t="str">
        <f>IF($BK480='Dummy Matches Summary'!AR$2,$BL480,"")</f>
        <v/>
      </c>
      <c r="AS1350" s="25" t="str">
        <f>IF($BK480='Dummy Matches Summary'!AS$2,$BL480,"")</f>
        <v/>
      </c>
      <c r="AT1350" s="25" t="str">
        <f>IF($BK480='Dummy Matches Summary'!AT$2,$BL480,"")</f>
        <v/>
      </c>
      <c r="AU1350" s="25" t="str">
        <f>IF($BK480='Dummy Matches Summary'!AU$2,$BL480,"")</f>
        <v/>
      </c>
      <c r="AV1350" s="25" t="str">
        <f>IF($BK480='Dummy Matches Summary'!AV$2,$BL480,"")</f>
        <v/>
      </c>
      <c r="AW1350" s="25" t="str">
        <f>IF($BK480='Dummy Matches Summary'!AW$2,$BL480,"")</f>
        <v/>
      </c>
      <c r="AX1350" s="25" t="str">
        <f>IF($BK480='Dummy Matches Summary'!AX$2,$BL480,"")</f>
        <v/>
      </c>
      <c r="AY1350" s="25" t="str">
        <f>IF($BK480='Dummy Matches Summary'!AY$2,$BL480,"")</f>
        <v/>
      </c>
      <c r="AZ1350" s="25" t="str">
        <f>IF($BK480='Dummy Matches Summary'!AZ$2,$BL480,"")</f>
        <v/>
      </c>
      <c r="BA1350" s="25" t="str">
        <f>IF($BK480='Dummy Matches Summary'!BA$2,$BL480,"")</f>
        <v/>
      </c>
      <c r="BB1350" s="25" t="str">
        <f>IF($BK480='Dummy Matches Summary'!BB$2,$BL480,"")</f>
        <v/>
      </c>
      <c r="BC1350" s="25" t="str">
        <f>IF($BK480='Dummy Matches Summary'!BC$2,$BL480,"")</f>
        <v/>
      </c>
      <c r="BD1350" s="25" t="str">
        <f>IF($BK480='Dummy Matches Summary'!BD$2,$BL480,"")</f>
        <v/>
      </c>
      <c r="BE1350" s="25" t="str">
        <f>IF($BK480='Dummy Matches Summary'!BE$2,$BL480,"")</f>
        <v/>
      </c>
      <c r="BF1350" s="25" t="str">
        <f>IF($BK480='Dummy Matches Summary'!BF$2,$BL480,"")</f>
        <v/>
      </c>
      <c r="BG1350" s="25" t="str">
        <f>IF($BK480='Dummy Matches Summary'!BG$2,$BL480,"")</f>
        <v/>
      </c>
    </row>
    <row r="1351" spans="1:59" s="39" customFormat="1" x14ac:dyDescent="0.3">
      <c r="A1351" s="39">
        <v>1349</v>
      </c>
      <c r="B1351" s="25" t="str">
        <f>IF($BK481='Dummy Matches Summary'!B$2,$BL481,"")</f>
        <v/>
      </c>
      <c r="C1351" s="25" t="str">
        <f>IF($BK481='Dummy Matches Summary'!C$2,$BL481,"")</f>
        <v/>
      </c>
      <c r="D1351" s="25" t="str">
        <f>IF($BK481='Dummy Matches Summary'!D$2,$BL481,"")</f>
        <v/>
      </c>
      <c r="E1351" s="25" t="str">
        <f>IF($BK481='Dummy Matches Summary'!E$2,$BL481,"")</f>
        <v/>
      </c>
      <c r="F1351" s="25" t="str">
        <f>IF($BK481='Dummy Matches Summary'!F$2,$BL481,"")</f>
        <v/>
      </c>
      <c r="G1351" s="25" t="str">
        <f>IF($BK481='Dummy Matches Summary'!G$2,$BL481,"")</f>
        <v/>
      </c>
      <c r="H1351" s="25" t="str">
        <f>IF($BK481='Dummy Matches Summary'!H$2,$BL481,"")</f>
        <v/>
      </c>
      <c r="I1351" s="25" t="str">
        <f>IF($BK481='Dummy Matches Summary'!I$2,$BL481,"")</f>
        <v/>
      </c>
      <c r="J1351" s="25" t="str">
        <f>IF($BK481='Dummy Matches Summary'!J$2,$BL481,"")</f>
        <v/>
      </c>
      <c r="K1351" s="25" t="str">
        <f>IF($BK481='Dummy Matches Summary'!K$2,$BL481,"")</f>
        <v/>
      </c>
      <c r="L1351" s="25" t="str">
        <f>IF($BK481='Dummy Matches Summary'!L$2,$BL481,"")</f>
        <v/>
      </c>
      <c r="M1351" s="25" t="str">
        <f>IF($BK481='Dummy Matches Summary'!M$2,$BL481,"")</f>
        <v/>
      </c>
      <c r="N1351" s="25" t="str">
        <f>IF($BK481='Dummy Matches Summary'!N$2,$BL481,"")</f>
        <v/>
      </c>
      <c r="O1351" s="25" t="str">
        <f>IF($BK481='Dummy Matches Summary'!O$2,$BL481,"")</f>
        <v/>
      </c>
      <c r="P1351" s="25" t="str">
        <f>IF($BK481='Dummy Matches Summary'!P$2,$BL481,"")</f>
        <v/>
      </c>
      <c r="Q1351" s="25" t="str">
        <f>IF($BK481='Dummy Matches Summary'!Q$2,$BL481,"")</f>
        <v/>
      </c>
      <c r="R1351" s="25" t="str">
        <f>IF($BK481='Dummy Matches Summary'!R$2,$BL481,"")</f>
        <v/>
      </c>
      <c r="S1351" s="25" t="str">
        <f>IF($BK481='Dummy Matches Summary'!S$2,$BL481,"")</f>
        <v/>
      </c>
      <c r="T1351" s="25" t="str">
        <f>IF($BK481='Dummy Matches Summary'!T$2,$BL481,"")</f>
        <v/>
      </c>
      <c r="U1351" s="25" t="str">
        <f>IF($BK481='Dummy Matches Summary'!U$2,$BL481,"")</f>
        <v/>
      </c>
      <c r="V1351" s="25" t="str">
        <f>IF($BK481='Dummy Matches Summary'!V$2,$BL481,"")</f>
        <v/>
      </c>
      <c r="W1351" s="25" t="str">
        <f>IF($BK481='Dummy Matches Summary'!W$2,$BL481,"")</f>
        <v/>
      </c>
      <c r="X1351" s="25" t="str">
        <f>IF($BK481='Dummy Matches Summary'!X$2,$BL481,"")</f>
        <v/>
      </c>
      <c r="Y1351" s="25" t="str">
        <f>IF($BK481='Dummy Matches Summary'!Y$2,$BL481,"")</f>
        <v/>
      </c>
      <c r="Z1351" s="25" t="str">
        <f>IF($BK481='Dummy Matches Summary'!Z$2,$BL481,"")</f>
        <v/>
      </c>
      <c r="AA1351" s="25" t="str">
        <f>IF($BK481='Dummy Matches Summary'!AA$2,$BL481,"")</f>
        <v/>
      </c>
      <c r="AB1351" s="25" t="str">
        <f>IF($BK481='Dummy Matches Summary'!AB$2,$BL481,"")</f>
        <v/>
      </c>
      <c r="AC1351" s="25" t="str">
        <f>IF($BK481='Dummy Matches Summary'!AC$2,$BL481,"")</f>
        <v/>
      </c>
      <c r="AD1351" s="25" t="str">
        <f>IF($BK481='Dummy Matches Summary'!AD$2,$BL481,"")</f>
        <v/>
      </c>
      <c r="AE1351" s="25" t="str">
        <f>IF($BK481='Dummy Matches Summary'!AE$2,$BL481,"")</f>
        <v/>
      </c>
      <c r="AF1351" s="25" t="str">
        <f>IF($BK481='Dummy Matches Summary'!AF$2,$BL481,"")</f>
        <v/>
      </c>
      <c r="AG1351" s="25" t="str">
        <f>IF($BK481='Dummy Matches Summary'!AG$2,$BL481,"")</f>
        <v/>
      </c>
      <c r="AH1351" s="25" t="str">
        <f>IF($BK481='Dummy Matches Summary'!AH$2,$BL481,"")</f>
        <v/>
      </c>
      <c r="AI1351" s="25" t="str">
        <f>IF($BK481='Dummy Matches Summary'!AI$2,$BL481,"")</f>
        <v/>
      </c>
      <c r="AJ1351" s="25" t="str">
        <f>IF($BK481='Dummy Matches Summary'!AJ$2,$BL481,"")</f>
        <v/>
      </c>
      <c r="AK1351" s="25" t="str">
        <f>IF($BK481='Dummy Matches Summary'!AK$2,$BL481,"")</f>
        <v/>
      </c>
      <c r="AL1351" s="25" t="str">
        <f>IF($BK481='Dummy Matches Summary'!AL$2,$BL481,"")</f>
        <v/>
      </c>
      <c r="AM1351" s="25" t="str">
        <f>IF($BK481='Dummy Matches Summary'!AM$2,$BL481,"")</f>
        <v/>
      </c>
      <c r="AN1351" s="25" t="str">
        <f>IF($BK481='Dummy Matches Summary'!AN$2,$BL481,"")</f>
        <v/>
      </c>
      <c r="AO1351" s="25" t="str">
        <f>IF($BK481='Dummy Matches Summary'!AO$2,$BL481,"")</f>
        <v/>
      </c>
      <c r="AP1351" s="25" t="str">
        <f>IF($BK481='Dummy Matches Summary'!AP$2,$BL481,"")</f>
        <v/>
      </c>
      <c r="AQ1351" s="25" t="str">
        <f>IF($BK481='Dummy Matches Summary'!AQ$2,$BL481,"")</f>
        <v/>
      </c>
      <c r="AR1351" s="25" t="str">
        <f>IF($BK481='Dummy Matches Summary'!AR$2,$BL481,"")</f>
        <v/>
      </c>
      <c r="AS1351" s="25" t="str">
        <f>IF($BK481='Dummy Matches Summary'!AS$2,$BL481,"")</f>
        <v/>
      </c>
      <c r="AT1351" s="25" t="str">
        <f>IF($BK481='Dummy Matches Summary'!AT$2,$BL481,"")</f>
        <v/>
      </c>
      <c r="AU1351" s="25" t="str">
        <f>IF($BK481='Dummy Matches Summary'!AU$2,$BL481,"")</f>
        <v/>
      </c>
      <c r="AV1351" s="25" t="str">
        <f>IF($BK481='Dummy Matches Summary'!AV$2,$BL481,"")</f>
        <v/>
      </c>
      <c r="AW1351" s="25" t="str">
        <f>IF($BK481='Dummy Matches Summary'!AW$2,$BL481,"")</f>
        <v/>
      </c>
      <c r="AX1351" s="25" t="str">
        <f>IF($BK481='Dummy Matches Summary'!AX$2,$BL481,"")</f>
        <v/>
      </c>
      <c r="AY1351" s="25" t="str">
        <f>IF($BK481='Dummy Matches Summary'!AY$2,$BL481,"")</f>
        <v/>
      </c>
      <c r="AZ1351" s="25" t="str">
        <f>IF($BK481='Dummy Matches Summary'!AZ$2,$BL481,"")</f>
        <v/>
      </c>
      <c r="BA1351" s="25" t="str">
        <f>IF($BK481='Dummy Matches Summary'!BA$2,$BL481,"")</f>
        <v/>
      </c>
      <c r="BB1351" s="25" t="str">
        <f>IF($BK481='Dummy Matches Summary'!BB$2,$BL481,"")</f>
        <v/>
      </c>
      <c r="BC1351" s="25" t="str">
        <f>IF($BK481='Dummy Matches Summary'!BC$2,$BL481,"")</f>
        <v/>
      </c>
      <c r="BD1351" s="25" t="str">
        <f>IF($BK481='Dummy Matches Summary'!BD$2,$BL481,"")</f>
        <v/>
      </c>
      <c r="BE1351" s="25" t="str">
        <f>IF($BK481='Dummy Matches Summary'!BE$2,$BL481,"")</f>
        <v/>
      </c>
      <c r="BF1351" s="25" t="str">
        <f>IF($BK481='Dummy Matches Summary'!BF$2,$BL481,"")</f>
        <v/>
      </c>
      <c r="BG1351" s="25" t="str">
        <f>IF($BK481='Dummy Matches Summary'!BG$2,$BL481,"")</f>
        <v/>
      </c>
    </row>
    <row r="1352" spans="1:59" s="39" customFormat="1" x14ac:dyDescent="0.3">
      <c r="A1352" s="39">
        <v>1350</v>
      </c>
      <c r="B1352" s="25" t="str">
        <f>IF($BK482='Dummy Matches Summary'!B$2,$BL482,"")</f>
        <v/>
      </c>
      <c r="C1352" s="25" t="str">
        <f>IF($BK482='Dummy Matches Summary'!C$2,$BL482,"")</f>
        <v/>
      </c>
      <c r="D1352" s="25" t="str">
        <f>IF($BK482='Dummy Matches Summary'!D$2,$BL482,"")</f>
        <v/>
      </c>
      <c r="E1352" s="25" t="str">
        <f>IF($BK482='Dummy Matches Summary'!E$2,$BL482,"")</f>
        <v/>
      </c>
      <c r="F1352" s="25" t="str">
        <f>IF($BK482='Dummy Matches Summary'!F$2,$BL482,"")</f>
        <v/>
      </c>
      <c r="G1352" s="25" t="str">
        <f>IF($BK482='Dummy Matches Summary'!G$2,$BL482,"")</f>
        <v/>
      </c>
      <c r="H1352" s="25" t="str">
        <f>IF($BK482='Dummy Matches Summary'!H$2,$BL482,"")</f>
        <v/>
      </c>
      <c r="I1352" s="25" t="str">
        <f>IF($BK482='Dummy Matches Summary'!I$2,$BL482,"")</f>
        <v/>
      </c>
      <c r="J1352" s="25" t="str">
        <f>IF($BK482='Dummy Matches Summary'!J$2,$BL482,"")</f>
        <v/>
      </c>
      <c r="K1352" s="25" t="str">
        <f>IF($BK482='Dummy Matches Summary'!K$2,$BL482,"")</f>
        <v/>
      </c>
      <c r="L1352" s="25" t="str">
        <f>IF($BK482='Dummy Matches Summary'!L$2,$BL482,"")</f>
        <v/>
      </c>
      <c r="M1352" s="25" t="str">
        <f>IF($BK482='Dummy Matches Summary'!M$2,$BL482,"")</f>
        <v/>
      </c>
      <c r="N1352" s="25" t="str">
        <f>IF($BK482='Dummy Matches Summary'!N$2,$BL482,"")</f>
        <v/>
      </c>
      <c r="O1352" s="25" t="str">
        <f>IF($BK482='Dummy Matches Summary'!O$2,$BL482,"")</f>
        <v/>
      </c>
      <c r="P1352" s="25" t="str">
        <f>IF($BK482='Dummy Matches Summary'!P$2,$BL482,"")</f>
        <v/>
      </c>
      <c r="Q1352" s="25" t="str">
        <f>IF($BK482='Dummy Matches Summary'!Q$2,$BL482,"")</f>
        <v/>
      </c>
      <c r="R1352" s="25" t="str">
        <f>IF($BK482='Dummy Matches Summary'!R$2,$BL482,"")</f>
        <v/>
      </c>
      <c r="S1352" s="25" t="str">
        <f>IF($BK482='Dummy Matches Summary'!S$2,$BL482,"")</f>
        <v/>
      </c>
      <c r="T1352" s="25" t="str">
        <f>IF($BK482='Dummy Matches Summary'!T$2,$BL482,"")</f>
        <v/>
      </c>
      <c r="U1352" s="25" t="str">
        <f>IF($BK482='Dummy Matches Summary'!U$2,$BL482,"")</f>
        <v/>
      </c>
      <c r="V1352" s="25" t="str">
        <f>IF($BK482='Dummy Matches Summary'!V$2,$BL482,"")</f>
        <v/>
      </c>
      <c r="W1352" s="25" t="str">
        <f>IF($BK482='Dummy Matches Summary'!W$2,$BL482,"")</f>
        <v/>
      </c>
      <c r="X1352" s="25" t="str">
        <f>IF($BK482='Dummy Matches Summary'!X$2,$BL482,"")</f>
        <v/>
      </c>
      <c r="Y1352" s="25" t="str">
        <f>IF($BK482='Dummy Matches Summary'!Y$2,$BL482,"")</f>
        <v/>
      </c>
      <c r="Z1352" s="25" t="str">
        <f>IF($BK482='Dummy Matches Summary'!Z$2,$BL482,"")</f>
        <v/>
      </c>
      <c r="AA1352" s="25" t="str">
        <f>IF($BK482='Dummy Matches Summary'!AA$2,$BL482,"")</f>
        <v/>
      </c>
      <c r="AB1352" s="25" t="str">
        <f>IF($BK482='Dummy Matches Summary'!AB$2,$BL482,"")</f>
        <v/>
      </c>
      <c r="AC1352" s="25" t="str">
        <f>IF($BK482='Dummy Matches Summary'!AC$2,$BL482,"")</f>
        <v/>
      </c>
      <c r="AD1352" s="25" t="str">
        <f>IF($BK482='Dummy Matches Summary'!AD$2,$BL482,"")</f>
        <v/>
      </c>
      <c r="AE1352" s="25" t="str">
        <f>IF($BK482='Dummy Matches Summary'!AE$2,$BL482,"")</f>
        <v/>
      </c>
      <c r="AF1352" s="25" t="str">
        <f>IF($BK482='Dummy Matches Summary'!AF$2,$BL482,"")</f>
        <v/>
      </c>
      <c r="AG1352" s="25" t="str">
        <f>IF($BK482='Dummy Matches Summary'!AG$2,$BL482,"")</f>
        <v/>
      </c>
      <c r="AH1352" s="25" t="str">
        <f>IF($BK482='Dummy Matches Summary'!AH$2,$BL482,"")</f>
        <v/>
      </c>
      <c r="AI1352" s="25" t="str">
        <f>IF($BK482='Dummy Matches Summary'!AI$2,$BL482,"")</f>
        <v/>
      </c>
      <c r="AJ1352" s="25" t="str">
        <f>IF($BK482='Dummy Matches Summary'!AJ$2,$BL482,"")</f>
        <v/>
      </c>
      <c r="AK1352" s="25" t="str">
        <f>IF($BK482='Dummy Matches Summary'!AK$2,$BL482,"")</f>
        <v/>
      </c>
      <c r="AL1352" s="25" t="str">
        <f>IF($BK482='Dummy Matches Summary'!AL$2,$BL482,"")</f>
        <v/>
      </c>
      <c r="AM1352" s="25" t="str">
        <f>IF($BK482='Dummy Matches Summary'!AM$2,$BL482,"")</f>
        <v/>
      </c>
      <c r="AN1352" s="25" t="str">
        <f>IF($BK482='Dummy Matches Summary'!AN$2,$BL482,"")</f>
        <v/>
      </c>
      <c r="AO1352" s="25" t="str">
        <f>IF($BK482='Dummy Matches Summary'!AO$2,$BL482,"")</f>
        <v/>
      </c>
      <c r="AP1352" s="25" t="str">
        <f>IF($BK482='Dummy Matches Summary'!AP$2,$BL482,"")</f>
        <v/>
      </c>
      <c r="AQ1352" s="25" t="str">
        <f>IF($BK482='Dummy Matches Summary'!AQ$2,$BL482,"")</f>
        <v/>
      </c>
      <c r="AR1352" s="25" t="str">
        <f>IF($BK482='Dummy Matches Summary'!AR$2,$BL482,"")</f>
        <v/>
      </c>
      <c r="AS1352" s="25" t="str">
        <f>IF($BK482='Dummy Matches Summary'!AS$2,$BL482,"")</f>
        <v/>
      </c>
      <c r="AT1352" s="25" t="str">
        <f>IF($BK482='Dummy Matches Summary'!AT$2,$BL482,"")</f>
        <v/>
      </c>
      <c r="AU1352" s="25" t="str">
        <f>IF($BK482='Dummy Matches Summary'!AU$2,$BL482,"")</f>
        <v/>
      </c>
      <c r="AV1352" s="25" t="str">
        <f>IF($BK482='Dummy Matches Summary'!AV$2,$BL482,"")</f>
        <v/>
      </c>
      <c r="AW1352" s="25" t="str">
        <f>IF($BK482='Dummy Matches Summary'!AW$2,$BL482,"")</f>
        <v/>
      </c>
      <c r="AX1352" s="25" t="str">
        <f>IF($BK482='Dummy Matches Summary'!AX$2,$BL482,"")</f>
        <v/>
      </c>
      <c r="AY1352" s="25" t="str">
        <f>IF($BK482='Dummy Matches Summary'!AY$2,$BL482,"")</f>
        <v/>
      </c>
      <c r="AZ1352" s="25" t="str">
        <f>IF($BK482='Dummy Matches Summary'!AZ$2,$BL482,"")</f>
        <v/>
      </c>
      <c r="BA1352" s="25" t="str">
        <f>IF($BK482='Dummy Matches Summary'!BA$2,$BL482,"")</f>
        <v/>
      </c>
      <c r="BB1352" s="25" t="str">
        <f>IF($BK482='Dummy Matches Summary'!BB$2,$BL482,"")</f>
        <v/>
      </c>
      <c r="BC1352" s="25" t="str">
        <f>IF($BK482='Dummy Matches Summary'!BC$2,$BL482,"")</f>
        <v/>
      </c>
      <c r="BD1352" s="25" t="str">
        <f>IF($BK482='Dummy Matches Summary'!BD$2,$BL482,"")</f>
        <v/>
      </c>
      <c r="BE1352" s="25" t="str">
        <f>IF($BK482='Dummy Matches Summary'!BE$2,$BL482,"")</f>
        <v/>
      </c>
      <c r="BF1352" s="25" t="str">
        <f>IF($BK482='Dummy Matches Summary'!BF$2,$BL482,"")</f>
        <v/>
      </c>
      <c r="BG1352" s="25" t="str">
        <f>IF($BK482='Dummy Matches Summary'!BG$2,$BL482,"")</f>
        <v/>
      </c>
    </row>
    <row r="1353" spans="1:59" s="39" customFormat="1" x14ac:dyDescent="0.3">
      <c r="A1353" s="39">
        <v>1351</v>
      </c>
      <c r="B1353" s="25" t="str">
        <f>IF($BK483='Dummy Matches Summary'!B$2,$BL483,"")</f>
        <v/>
      </c>
      <c r="C1353" s="25" t="str">
        <f>IF($BK483='Dummy Matches Summary'!C$2,$BL483,"")</f>
        <v/>
      </c>
      <c r="D1353" s="25" t="str">
        <f>IF($BK483='Dummy Matches Summary'!D$2,$BL483,"")</f>
        <v/>
      </c>
      <c r="E1353" s="25" t="str">
        <f>IF($BK483='Dummy Matches Summary'!E$2,$BL483,"")</f>
        <v/>
      </c>
      <c r="F1353" s="25" t="str">
        <f>IF($BK483='Dummy Matches Summary'!F$2,$BL483,"")</f>
        <v/>
      </c>
      <c r="G1353" s="25" t="str">
        <f>IF($BK483='Dummy Matches Summary'!G$2,$BL483,"")</f>
        <v/>
      </c>
      <c r="H1353" s="25" t="str">
        <f>IF($BK483='Dummy Matches Summary'!H$2,$BL483,"")</f>
        <v/>
      </c>
      <c r="I1353" s="25" t="str">
        <f>IF($BK483='Dummy Matches Summary'!I$2,$BL483,"")</f>
        <v/>
      </c>
      <c r="J1353" s="25" t="str">
        <f>IF($BK483='Dummy Matches Summary'!J$2,$BL483,"")</f>
        <v/>
      </c>
      <c r="K1353" s="25" t="str">
        <f>IF($BK483='Dummy Matches Summary'!K$2,$BL483,"")</f>
        <v/>
      </c>
      <c r="L1353" s="25" t="str">
        <f>IF($BK483='Dummy Matches Summary'!L$2,$BL483,"")</f>
        <v/>
      </c>
      <c r="M1353" s="25" t="str">
        <f>IF($BK483='Dummy Matches Summary'!M$2,$BL483,"")</f>
        <v/>
      </c>
      <c r="N1353" s="25" t="str">
        <f>IF($BK483='Dummy Matches Summary'!N$2,$BL483,"")</f>
        <v/>
      </c>
      <c r="O1353" s="25" t="str">
        <f>IF($BK483='Dummy Matches Summary'!O$2,$BL483,"")</f>
        <v/>
      </c>
      <c r="P1353" s="25" t="str">
        <f>IF($BK483='Dummy Matches Summary'!P$2,$BL483,"")</f>
        <v/>
      </c>
      <c r="Q1353" s="25" t="str">
        <f>IF($BK483='Dummy Matches Summary'!Q$2,$BL483,"")</f>
        <v/>
      </c>
      <c r="R1353" s="25" t="str">
        <f>IF($BK483='Dummy Matches Summary'!R$2,$BL483,"")</f>
        <v/>
      </c>
      <c r="S1353" s="25" t="str">
        <f>IF($BK483='Dummy Matches Summary'!S$2,$BL483,"")</f>
        <v/>
      </c>
      <c r="T1353" s="25" t="str">
        <f>IF($BK483='Dummy Matches Summary'!T$2,$BL483,"")</f>
        <v/>
      </c>
      <c r="U1353" s="25" t="str">
        <f>IF($BK483='Dummy Matches Summary'!U$2,$BL483,"")</f>
        <v/>
      </c>
      <c r="V1353" s="25" t="str">
        <f>IF($BK483='Dummy Matches Summary'!V$2,$BL483,"")</f>
        <v/>
      </c>
      <c r="W1353" s="25" t="str">
        <f>IF($BK483='Dummy Matches Summary'!W$2,$BL483,"")</f>
        <v/>
      </c>
      <c r="X1353" s="25" t="str">
        <f>IF($BK483='Dummy Matches Summary'!X$2,$BL483,"")</f>
        <v/>
      </c>
      <c r="Y1353" s="25" t="str">
        <f>IF($BK483='Dummy Matches Summary'!Y$2,$BL483,"")</f>
        <v/>
      </c>
      <c r="Z1353" s="25" t="str">
        <f>IF($BK483='Dummy Matches Summary'!Z$2,$BL483,"")</f>
        <v/>
      </c>
      <c r="AA1353" s="25" t="str">
        <f>IF($BK483='Dummy Matches Summary'!AA$2,$BL483,"")</f>
        <v/>
      </c>
      <c r="AB1353" s="25" t="str">
        <f>IF($BK483='Dummy Matches Summary'!AB$2,$BL483,"")</f>
        <v/>
      </c>
      <c r="AC1353" s="25" t="str">
        <f>IF($BK483='Dummy Matches Summary'!AC$2,$BL483,"")</f>
        <v/>
      </c>
      <c r="AD1353" s="25" t="str">
        <f>IF($BK483='Dummy Matches Summary'!AD$2,$BL483,"")</f>
        <v/>
      </c>
      <c r="AE1353" s="25" t="str">
        <f>IF($BK483='Dummy Matches Summary'!AE$2,$BL483,"")</f>
        <v/>
      </c>
      <c r="AF1353" s="25" t="str">
        <f>IF($BK483='Dummy Matches Summary'!AF$2,$BL483,"")</f>
        <v/>
      </c>
      <c r="AG1353" s="25" t="str">
        <f>IF($BK483='Dummy Matches Summary'!AG$2,$BL483,"")</f>
        <v/>
      </c>
      <c r="AH1353" s="25" t="str">
        <f>IF($BK483='Dummy Matches Summary'!AH$2,$BL483,"")</f>
        <v/>
      </c>
      <c r="AI1353" s="25" t="str">
        <f>IF($BK483='Dummy Matches Summary'!AI$2,$BL483,"")</f>
        <v/>
      </c>
      <c r="AJ1353" s="25" t="str">
        <f>IF($BK483='Dummy Matches Summary'!AJ$2,$BL483,"")</f>
        <v/>
      </c>
      <c r="AK1353" s="25" t="str">
        <f>IF($BK483='Dummy Matches Summary'!AK$2,$BL483,"")</f>
        <v/>
      </c>
      <c r="AL1353" s="25" t="str">
        <f>IF($BK483='Dummy Matches Summary'!AL$2,$BL483,"")</f>
        <v/>
      </c>
      <c r="AM1353" s="25" t="str">
        <f>IF($BK483='Dummy Matches Summary'!AM$2,$BL483,"")</f>
        <v/>
      </c>
      <c r="AN1353" s="25" t="str">
        <f>IF($BK483='Dummy Matches Summary'!AN$2,$BL483,"")</f>
        <v/>
      </c>
      <c r="AO1353" s="25" t="str">
        <f>IF($BK483='Dummy Matches Summary'!AO$2,$BL483,"")</f>
        <v/>
      </c>
      <c r="AP1353" s="25" t="str">
        <f>IF($BK483='Dummy Matches Summary'!AP$2,$BL483,"")</f>
        <v/>
      </c>
      <c r="AQ1353" s="25" t="str">
        <f>IF($BK483='Dummy Matches Summary'!AQ$2,$BL483,"")</f>
        <v/>
      </c>
      <c r="AR1353" s="25" t="str">
        <f>IF($BK483='Dummy Matches Summary'!AR$2,$BL483,"")</f>
        <v/>
      </c>
      <c r="AS1353" s="25" t="str">
        <f>IF($BK483='Dummy Matches Summary'!AS$2,$BL483,"")</f>
        <v/>
      </c>
      <c r="AT1353" s="25" t="str">
        <f>IF($BK483='Dummy Matches Summary'!AT$2,$BL483,"")</f>
        <v/>
      </c>
      <c r="AU1353" s="25" t="str">
        <f>IF($BK483='Dummy Matches Summary'!AU$2,$BL483,"")</f>
        <v/>
      </c>
      <c r="AV1353" s="25" t="str">
        <f>IF($BK483='Dummy Matches Summary'!AV$2,$BL483,"")</f>
        <v/>
      </c>
      <c r="AW1353" s="25" t="str">
        <f>IF($BK483='Dummy Matches Summary'!AW$2,$BL483,"")</f>
        <v/>
      </c>
      <c r="AX1353" s="25" t="str">
        <f>IF($BK483='Dummy Matches Summary'!AX$2,$BL483,"")</f>
        <v/>
      </c>
      <c r="AY1353" s="25" t="str">
        <f>IF($BK483='Dummy Matches Summary'!AY$2,$BL483,"")</f>
        <v/>
      </c>
      <c r="AZ1353" s="25" t="str">
        <f>IF($BK483='Dummy Matches Summary'!AZ$2,$BL483,"")</f>
        <v/>
      </c>
      <c r="BA1353" s="25" t="str">
        <f>IF($BK483='Dummy Matches Summary'!BA$2,$BL483,"")</f>
        <v/>
      </c>
      <c r="BB1353" s="25" t="str">
        <f>IF($BK483='Dummy Matches Summary'!BB$2,$BL483,"")</f>
        <v/>
      </c>
      <c r="BC1353" s="25" t="str">
        <f>IF($BK483='Dummy Matches Summary'!BC$2,$BL483,"")</f>
        <v/>
      </c>
      <c r="BD1353" s="25" t="str">
        <f>IF($BK483='Dummy Matches Summary'!BD$2,$BL483,"")</f>
        <v/>
      </c>
      <c r="BE1353" s="25" t="str">
        <f>IF($BK483='Dummy Matches Summary'!BE$2,$BL483,"")</f>
        <v/>
      </c>
      <c r="BF1353" s="25" t="str">
        <f>IF($BK483='Dummy Matches Summary'!BF$2,$BL483,"")</f>
        <v/>
      </c>
      <c r="BG1353" s="25" t="str">
        <f>IF($BK483='Dummy Matches Summary'!BG$2,$BL483,"")</f>
        <v/>
      </c>
    </row>
    <row r="1354" spans="1:59" s="39" customFormat="1" x14ac:dyDescent="0.3">
      <c r="A1354" s="39">
        <v>1352</v>
      </c>
      <c r="B1354" s="25" t="str">
        <f>IF($BK484='Dummy Matches Summary'!B$2,$BL484,"")</f>
        <v/>
      </c>
      <c r="C1354" s="25" t="str">
        <f>IF($BK484='Dummy Matches Summary'!C$2,$BL484,"")</f>
        <v/>
      </c>
      <c r="D1354" s="25" t="str">
        <f>IF($BK484='Dummy Matches Summary'!D$2,$BL484,"")</f>
        <v/>
      </c>
      <c r="E1354" s="25" t="str">
        <f>IF($BK484='Dummy Matches Summary'!E$2,$BL484,"")</f>
        <v/>
      </c>
      <c r="F1354" s="25" t="str">
        <f>IF($BK484='Dummy Matches Summary'!F$2,$BL484,"")</f>
        <v/>
      </c>
      <c r="G1354" s="25" t="str">
        <f>IF($BK484='Dummy Matches Summary'!G$2,$BL484,"")</f>
        <v/>
      </c>
      <c r="H1354" s="25" t="str">
        <f>IF($BK484='Dummy Matches Summary'!H$2,$BL484,"")</f>
        <v/>
      </c>
      <c r="I1354" s="25" t="str">
        <f>IF($BK484='Dummy Matches Summary'!I$2,$BL484,"")</f>
        <v/>
      </c>
      <c r="J1354" s="25" t="str">
        <f>IF($BK484='Dummy Matches Summary'!J$2,$BL484,"")</f>
        <v/>
      </c>
      <c r="K1354" s="25" t="str">
        <f>IF($BK484='Dummy Matches Summary'!K$2,$BL484,"")</f>
        <v/>
      </c>
      <c r="L1354" s="25" t="str">
        <f>IF($BK484='Dummy Matches Summary'!L$2,$BL484,"")</f>
        <v/>
      </c>
      <c r="M1354" s="25" t="str">
        <f>IF($BK484='Dummy Matches Summary'!M$2,$BL484,"")</f>
        <v/>
      </c>
      <c r="N1354" s="25" t="str">
        <f>IF($BK484='Dummy Matches Summary'!N$2,$BL484,"")</f>
        <v/>
      </c>
      <c r="O1354" s="25" t="str">
        <f>IF($BK484='Dummy Matches Summary'!O$2,$BL484,"")</f>
        <v/>
      </c>
      <c r="P1354" s="25" t="str">
        <f>IF($BK484='Dummy Matches Summary'!P$2,$BL484,"")</f>
        <v/>
      </c>
      <c r="Q1354" s="25" t="str">
        <f>IF($BK484='Dummy Matches Summary'!Q$2,$BL484,"")</f>
        <v/>
      </c>
      <c r="R1354" s="25" t="str">
        <f>IF($BK484='Dummy Matches Summary'!R$2,$BL484,"")</f>
        <v/>
      </c>
      <c r="S1354" s="25" t="str">
        <f>IF($BK484='Dummy Matches Summary'!S$2,$BL484,"")</f>
        <v/>
      </c>
      <c r="T1354" s="25" t="str">
        <f>IF($BK484='Dummy Matches Summary'!T$2,$BL484,"")</f>
        <v/>
      </c>
      <c r="U1354" s="25" t="str">
        <f>IF($BK484='Dummy Matches Summary'!U$2,$BL484,"")</f>
        <v/>
      </c>
      <c r="V1354" s="25" t="str">
        <f>IF($BK484='Dummy Matches Summary'!V$2,$BL484,"")</f>
        <v/>
      </c>
      <c r="W1354" s="25" t="str">
        <f>IF($BK484='Dummy Matches Summary'!W$2,$BL484,"")</f>
        <v/>
      </c>
      <c r="X1354" s="25" t="str">
        <f>IF($BK484='Dummy Matches Summary'!X$2,$BL484,"")</f>
        <v/>
      </c>
      <c r="Y1354" s="25" t="str">
        <f>IF($BK484='Dummy Matches Summary'!Y$2,$BL484,"")</f>
        <v/>
      </c>
      <c r="Z1354" s="25" t="str">
        <f>IF($BK484='Dummy Matches Summary'!Z$2,$BL484,"")</f>
        <v/>
      </c>
      <c r="AA1354" s="25" t="str">
        <f>IF($BK484='Dummy Matches Summary'!AA$2,$BL484,"")</f>
        <v/>
      </c>
      <c r="AB1354" s="25" t="str">
        <f>IF($BK484='Dummy Matches Summary'!AB$2,$BL484,"")</f>
        <v/>
      </c>
      <c r="AC1354" s="25" t="str">
        <f>IF($BK484='Dummy Matches Summary'!AC$2,$BL484,"")</f>
        <v/>
      </c>
      <c r="AD1354" s="25" t="str">
        <f>IF($BK484='Dummy Matches Summary'!AD$2,$BL484,"")</f>
        <v/>
      </c>
      <c r="AE1354" s="25" t="str">
        <f>IF($BK484='Dummy Matches Summary'!AE$2,$BL484,"")</f>
        <v/>
      </c>
      <c r="AF1354" s="25" t="str">
        <f>IF($BK484='Dummy Matches Summary'!AF$2,$BL484,"")</f>
        <v/>
      </c>
      <c r="AG1354" s="25" t="str">
        <f>IF($BK484='Dummy Matches Summary'!AG$2,$BL484,"")</f>
        <v/>
      </c>
      <c r="AH1354" s="25" t="str">
        <f>IF($BK484='Dummy Matches Summary'!AH$2,$BL484,"")</f>
        <v/>
      </c>
      <c r="AI1354" s="25" t="str">
        <f>IF($BK484='Dummy Matches Summary'!AI$2,$BL484,"")</f>
        <v/>
      </c>
      <c r="AJ1354" s="25" t="str">
        <f>IF($BK484='Dummy Matches Summary'!AJ$2,$BL484,"")</f>
        <v/>
      </c>
      <c r="AK1354" s="25" t="str">
        <f>IF($BK484='Dummy Matches Summary'!AK$2,$BL484,"")</f>
        <v/>
      </c>
      <c r="AL1354" s="25" t="str">
        <f>IF($BK484='Dummy Matches Summary'!AL$2,$BL484,"")</f>
        <v/>
      </c>
      <c r="AM1354" s="25" t="str">
        <f>IF($BK484='Dummy Matches Summary'!AM$2,$BL484,"")</f>
        <v/>
      </c>
      <c r="AN1354" s="25" t="str">
        <f>IF($BK484='Dummy Matches Summary'!AN$2,$BL484,"")</f>
        <v/>
      </c>
      <c r="AO1354" s="25" t="str">
        <f>IF($BK484='Dummy Matches Summary'!AO$2,$BL484,"")</f>
        <v/>
      </c>
      <c r="AP1354" s="25" t="str">
        <f>IF($BK484='Dummy Matches Summary'!AP$2,$BL484,"")</f>
        <v/>
      </c>
      <c r="AQ1354" s="25" t="str">
        <f>IF($BK484='Dummy Matches Summary'!AQ$2,$BL484,"")</f>
        <v/>
      </c>
      <c r="AR1354" s="25" t="str">
        <f>IF($BK484='Dummy Matches Summary'!AR$2,$BL484,"")</f>
        <v/>
      </c>
      <c r="AS1354" s="25" t="str">
        <f>IF($BK484='Dummy Matches Summary'!AS$2,$BL484,"")</f>
        <v/>
      </c>
      <c r="AT1354" s="25" t="str">
        <f>IF($BK484='Dummy Matches Summary'!AT$2,$BL484,"")</f>
        <v/>
      </c>
      <c r="AU1354" s="25" t="str">
        <f>IF($BK484='Dummy Matches Summary'!AU$2,$BL484,"")</f>
        <v/>
      </c>
      <c r="AV1354" s="25" t="str">
        <f>IF($BK484='Dummy Matches Summary'!AV$2,$BL484,"")</f>
        <v/>
      </c>
      <c r="AW1354" s="25" t="str">
        <f>IF($BK484='Dummy Matches Summary'!AW$2,$BL484,"")</f>
        <v/>
      </c>
      <c r="AX1354" s="25" t="str">
        <f>IF($BK484='Dummy Matches Summary'!AX$2,$BL484,"")</f>
        <v/>
      </c>
      <c r="AY1354" s="25" t="str">
        <f>IF($BK484='Dummy Matches Summary'!AY$2,$BL484,"")</f>
        <v/>
      </c>
      <c r="AZ1354" s="25" t="str">
        <f>IF($BK484='Dummy Matches Summary'!AZ$2,$BL484,"")</f>
        <v/>
      </c>
      <c r="BA1354" s="25" t="str">
        <f>IF($BK484='Dummy Matches Summary'!BA$2,$BL484,"")</f>
        <v/>
      </c>
      <c r="BB1354" s="25" t="str">
        <f>IF($BK484='Dummy Matches Summary'!BB$2,$BL484,"")</f>
        <v/>
      </c>
      <c r="BC1354" s="25" t="str">
        <f>IF($BK484='Dummy Matches Summary'!BC$2,$BL484,"")</f>
        <v/>
      </c>
      <c r="BD1354" s="25" t="str">
        <f>IF($BK484='Dummy Matches Summary'!BD$2,$BL484,"")</f>
        <v/>
      </c>
      <c r="BE1354" s="25" t="str">
        <f>IF($BK484='Dummy Matches Summary'!BE$2,$BL484,"")</f>
        <v/>
      </c>
      <c r="BF1354" s="25" t="str">
        <f>IF($BK484='Dummy Matches Summary'!BF$2,$BL484,"")</f>
        <v/>
      </c>
      <c r="BG1354" s="25" t="str">
        <f>IF($BK484='Dummy Matches Summary'!BG$2,$BL484,"")</f>
        <v/>
      </c>
    </row>
    <row r="1355" spans="1:59" s="39" customFormat="1" x14ac:dyDescent="0.3">
      <c r="A1355" s="39">
        <v>1353</v>
      </c>
      <c r="B1355" s="25" t="str">
        <f>IF($BK485='Dummy Matches Summary'!B$2,$BL485,"")</f>
        <v/>
      </c>
      <c r="C1355" s="25" t="str">
        <f>IF($BK485='Dummy Matches Summary'!C$2,$BL485,"")</f>
        <v/>
      </c>
      <c r="D1355" s="25" t="str">
        <f>IF($BK485='Dummy Matches Summary'!D$2,$BL485,"")</f>
        <v/>
      </c>
      <c r="E1355" s="25" t="str">
        <f>IF($BK485='Dummy Matches Summary'!E$2,$BL485,"")</f>
        <v/>
      </c>
      <c r="F1355" s="25" t="str">
        <f>IF($BK485='Dummy Matches Summary'!F$2,$BL485,"")</f>
        <v/>
      </c>
      <c r="G1355" s="25" t="str">
        <f>IF($BK485='Dummy Matches Summary'!G$2,$BL485,"")</f>
        <v/>
      </c>
      <c r="H1355" s="25" t="str">
        <f>IF($BK485='Dummy Matches Summary'!H$2,$BL485,"")</f>
        <v/>
      </c>
      <c r="I1355" s="25" t="str">
        <f>IF($BK485='Dummy Matches Summary'!I$2,$BL485,"")</f>
        <v/>
      </c>
      <c r="J1355" s="25" t="str">
        <f>IF($BK485='Dummy Matches Summary'!J$2,$BL485,"")</f>
        <v/>
      </c>
      <c r="K1355" s="25" t="str">
        <f>IF($BK485='Dummy Matches Summary'!K$2,$BL485,"")</f>
        <v/>
      </c>
      <c r="L1355" s="25" t="str">
        <f>IF($BK485='Dummy Matches Summary'!L$2,$BL485,"")</f>
        <v/>
      </c>
      <c r="M1355" s="25" t="str">
        <f>IF($BK485='Dummy Matches Summary'!M$2,$BL485,"")</f>
        <v/>
      </c>
      <c r="N1355" s="25" t="str">
        <f>IF($BK485='Dummy Matches Summary'!N$2,$BL485,"")</f>
        <v/>
      </c>
      <c r="O1355" s="25" t="str">
        <f>IF($BK485='Dummy Matches Summary'!O$2,$BL485,"")</f>
        <v/>
      </c>
      <c r="P1355" s="25" t="str">
        <f>IF($BK485='Dummy Matches Summary'!P$2,$BL485,"")</f>
        <v/>
      </c>
      <c r="Q1355" s="25" t="str">
        <f>IF($BK485='Dummy Matches Summary'!Q$2,$BL485,"")</f>
        <v/>
      </c>
      <c r="R1355" s="25" t="str">
        <f>IF($BK485='Dummy Matches Summary'!R$2,$BL485,"")</f>
        <v/>
      </c>
      <c r="S1355" s="25" t="str">
        <f>IF($BK485='Dummy Matches Summary'!S$2,$BL485,"")</f>
        <v/>
      </c>
      <c r="T1355" s="25" t="str">
        <f>IF($BK485='Dummy Matches Summary'!T$2,$BL485,"")</f>
        <v/>
      </c>
      <c r="U1355" s="25" t="str">
        <f>IF($BK485='Dummy Matches Summary'!U$2,$BL485,"")</f>
        <v/>
      </c>
      <c r="V1355" s="25" t="str">
        <f>IF($BK485='Dummy Matches Summary'!V$2,$BL485,"")</f>
        <v/>
      </c>
      <c r="W1355" s="25" t="str">
        <f>IF($BK485='Dummy Matches Summary'!W$2,$BL485,"")</f>
        <v/>
      </c>
      <c r="X1355" s="25" t="str">
        <f>IF($BK485='Dummy Matches Summary'!X$2,$BL485,"")</f>
        <v/>
      </c>
      <c r="Y1355" s="25" t="str">
        <f>IF($BK485='Dummy Matches Summary'!Y$2,$BL485,"")</f>
        <v/>
      </c>
      <c r="Z1355" s="25" t="str">
        <f>IF($BK485='Dummy Matches Summary'!Z$2,$BL485,"")</f>
        <v/>
      </c>
      <c r="AA1355" s="25" t="str">
        <f>IF($BK485='Dummy Matches Summary'!AA$2,$BL485,"")</f>
        <v/>
      </c>
      <c r="AB1355" s="25" t="str">
        <f>IF($BK485='Dummy Matches Summary'!AB$2,$BL485,"")</f>
        <v/>
      </c>
      <c r="AC1355" s="25" t="str">
        <f>IF($BK485='Dummy Matches Summary'!AC$2,$BL485,"")</f>
        <v/>
      </c>
      <c r="AD1355" s="25" t="str">
        <f>IF($BK485='Dummy Matches Summary'!AD$2,$BL485,"")</f>
        <v/>
      </c>
      <c r="AE1355" s="25" t="str">
        <f>IF($BK485='Dummy Matches Summary'!AE$2,$BL485,"")</f>
        <v/>
      </c>
      <c r="AF1355" s="25" t="str">
        <f>IF($BK485='Dummy Matches Summary'!AF$2,$BL485,"")</f>
        <v/>
      </c>
      <c r="AG1355" s="25" t="str">
        <f>IF($BK485='Dummy Matches Summary'!AG$2,$BL485,"")</f>
        <v/>
      </c>
      <c r="AH1355" s="25" t="str">
        <f>IF($BK485='Dummy Matches Summary'!AH$2,$BL485,"")</f>
        <v/>
      </c>
      <c r="AI1355" s="25" t="str">
        <f>IF($BK485='Dummy Matches Summary'!AI$2,$BL485,"")</f>
        <v/>
      </c>
      <c r="AJ1355" s="25" t="str">
        <f>IF($BK485='Dummy Matches Summary'!AJ$2,$BL485,"")</f>
        <v/>
      </c>
      <c r="AK1355" s="25" t="str">
        <f>IF($BK485='Dummy Matches Summary'!AK$2,$BL485,"")</f>
        <v/>
      </c>
      <c r="AL1355" s="25" t="str">
        <f>IF($BK485='Dummy Matches Summary'!AL$2,$BL485,"")</f>
        <v/>
      </c>
      <c r="AM1355" s="25" t="str">
        <f>IF($BK485='Dummy Matches Summary'!AM$2,$BL485,"")</f>
        <v/>
      </c>
      <c r="AN1355" s="25" t="str">
        <f>IF($BK485='Dummy Matches Summary'!AN$2,$BL485,"")</f>
        <v/>
      </c>
      <c r="AO1355" s="25" t="str">
        <f>IF($BK485='Dummy Matches Summary'!AO$2,$BL485,"")</f>
        <v/>
      </c>
      <c r="AP1355" s="25" t="str">
        <f>IF($BK485='Dummy Matches Summary'!AP$2,$BL485,"")</f>
        <v/>
      </c>
      <c r="AQ1355" s="25" t="str">
        <f>IF($BK485='Dummy Matches Summary'!AQ$2,$BL485,"")</f>
        <v/>
      </c>
      <c r="AR1355" s="25" t="str">
        <f>IF($BK485='Dummy Matches Summary'!AR$2,$BL485,"")</f>
        <v/>
      </c>
      <c r="AS1355" s="25" t="str">
        <f>IF($BK485='Dummy Matches Summary'!AS$2,$BL485,"")</f>
        <v/>
      </c>
      <c r="AT1355" s="25" t="str">
        <f>IF($BK485='Dummy Matches Summary'!AT$2,$BL485,"")</f>
        <v/>
      </c>
      <c r="AU1355" s="25" t="str">
        <f>IF($BK485='Dummy Matches Summary'!AU$2,$BL485,"")</f>
        <v/>
      </c>
      <c r="AV1355" s="25" t="str">
        <f>IF($BK485='Dummy Matches Summary'!AV$2,$BL485,"")</f>
        <v/>
      </c>
      <c r="AW1355" s="25" t="str">
        <f>IF($BK485='Dummy Matches Summary'!AW$2,$BL485,"")</f>
        <v/>
      </c>
      <c r="AX1355" s="25" t="str">
        <f>IF($BK485='Dummy Matches Summary'!AX$2,$BL485,"")</f>
        <v/>
      </c>
      <c r="AY1355" s="25" t="str">
        <f>IF($BK485='Dummy Matches Summary'!AY$2,$BL485,"")</f>
        <v/>
      </c>
      <c r="AZ1355" s="25" t="str">
        <f>IF($BK485='Dummy Matches Summary'!AZ$2,$BL485,"")</f>
        <v/>
      </c>
      <c r="BA1355" s="25" t="str">
        <f>IF($BK485='Dummy Matches Summary'!BA$2,$BL485,"")</f>
        <v/>
      </c>
      <c r="BB1355" s="25" t="str">
        <f>IF($BK485='Dummy Matches Summary'!BB$2,$BL485,"")</f>
        <v/>
      </c>
      <c r="BC1355" s="25" t="str">
        <f>IF($BK485='Dummy Matches Summary'!BC$2,$BL485,"")</f>
        <v/>
      </c>
      <c r="BD1355" s="25" t="str">
        <f>IF($BK485='Dummy Matches Summary'!BD$2,$BL485,"")</f>
        <v/>
      </c>
      <c r="BE1355" s="25" t="str">
        <f>IF($BK485='Dummy Matches Summary'!BE$2,$BL485,"")</f>
        <v/>
      </c>
      <c r="BF1355" s="25" t="str">
        <f>IF($BK485='Dummy Matches Summary'!BF$2,$BL485,"")</f>
        <v/>
      </c>
      <c r="BG1355" s="25" t="str">
        <f>IF($BK485='Dummy Matches Summary'!BG$2,$BL485,"")</f>
        <v/>
      </c>
    </row>
    <row r="1356" spans="1:59" s="39" customFormat="1" x14ac:dyDescent="0.3">
      <c r="A1356" s="39">
        <v>1354</v>
      </c>
      <c r="B1356" s="25" t="str">
        <f>IF($BK486='Dummy Matches Summary'!B$2,$BL486,"")</f>
        <v/>
      </c>
      <c r="C1356" s="25" t="str">
        <f>IF($BK486='Dummy Matches Summary'!C$2,$BL486,"")</f>
        <v/>
      </c>
      <c r="D1356" s="25" t="str">
        <f>IF($BK486='Dummy Matches Summary'!D$2,$BL486,"")</f>
        <v/>
      </c>
      <c r="E1356" s="25" t="str">
        <f>IF($BK486='Dummy Matches Summary'!E$2,$BL486,"")</f>
        <v/>
      </c>
      <c r="F1356" s="25" t="str">
        <f>IF($BK486='Dummy Matches Summary'!F$2,$BL486,"")</f>
        <v/>
      </c>
      <c r="G1356" s="25" t="str">
        <f>IF($BK486='Dummy Matches Summary'!G$2,$BL486,"")</f>
        <v/>
      </c>
      <c r="H1356" s="25" t="str">
        <f>IF($BK486='Dummy Matches Summary'!H$2,$BL486,"")</f>
        <v/>
      </c>
      <c r="I1356" s="25" t="str">
        <f>IF($BK486='Dummy Matches Summary'!I$2,$BL486,"")</f>
        <v/>
      </c>
      <c r="J1356" s="25" t="str">
        <f>IF($BK486='Dummy Matches Summary'!J$2,$BL486,"")</f>
        <v/>
      </c>
      <c r="K1356" s="25" t="str">
        <f>IF($BK486='Dummy Matches Summary'!K$2,$BL486,"")</f>
        <v/>
      </c>
      <c r="L1356" s="25" t="str">
        <f>IF($BK486='Dummy Matches Summary'!L$2,$BL486,"")</f>
        <v/>
      </c>
      <c r="M1356" s="25" t="str">
        <f>IF($BK486='Dummy Matches Summary'!M$2,$BL486,"")</f>
        <v/>
      </c>
      <c r="N1356" s="25" t="str">
        <f>IF($BK486='Dummy Matches Summary'!N$2,$BL486,"")</f>
        <v/>
      </c>
      <c r="O1356" s="25" t="str">
        <f>IF($BK486='Dummy Matches Summary'!O$2,$BL486,"")</f>
        <v/>
      </c>
      <c r="P1356" s="25" t="str">
        <f>IF($BK486='Dummy Matches Summary'!P$2,$BL486,"")</f>
        <v/>
      </c>
      <c r="Q1356" s="25" t="str">
        <f>IF($BK486='Dummy Matches Summary'!Q$2,$BL486,"")</f>
        <v/>
      </c>
      <c r="R1356" s="25" t="str">
        <f>IF($BK486='Dummy Matches Summary'!R$2,$BL486,"")</f>
        <v/>
      </c>
      <c r="S1356" s="25" t="str">
        <f>IF($BK486='Dummy Matches Summary'!S$2,$BL486,"")</f>
        <v/>
      </c>
      <c r="T1356" s="25" t="str">
        <f>IF($BK486='Dummy Matches Summary'!T$2,$BL486,"")</f>
        <v/>
      </c>
      <c r="U1356" s="25" t="str">
        <f>IF($BK486='Dummy Matches Summary'!U$2,$BL486,"")</f>
        <v/>
      </c>
      <c r="V1356" s="25" t="str">
        <f>IF($BK486='Dummy Matches Summary'!V$2,$BL486,"")</f>
        <v/>
      </c>
      <c r="W1356" s="25" t="str">
        <f>IF($BK486='Dummy Matches Summary'!W$2,$BL486,"")</f>
        <v/>
      </c>
      <c r="X1356" s="25" t="str">
        <f>IF($BK486='Dummy Matches Summary'!X$2,$BL486,"")</f>
        <v/>
      </c>
      <c r="Y1356" s="25" t="str">
        <f>IF($BK486='Dummy Matches Summary'!Y$2,$BL486,"")</f>
        <v/>
      </c>
      <c r="Z1356" s="25" t="str">
        <f>IF($BK486='Dummy Matches Summary'!Z$2,$BL486,"")</f>
        <v/>
      </c>
      <c r="AA1356" s="25" t="str">
        <f>IF($BK486='Dummy Matches Summary'!AA$2,$BL486,"")</f>
        <v/>
      </c>
      <c r="AB1356" s="25" t="str">
        <f>IF($BK486='Dummy Matches Summary'!AB$2,$BL486,"")</f>
        <v/>
      </c>
      <c r="AC1356" s="25" t="str">
        <f>IF($BK486='Dummy Matches Summary'!AC$2,$BL486,"")</f>
        <v/>
      </c>
      <c r="AD1356" s="25" t="str">
        <f>IF($BK486='Dummy Matches Summary'!AD$2,$BL486,"")</f>
        <v/>
      </c>
      <c r="AE1356" s="25" t="str">
        <f>IF($BK486='Dummy Matches Summary'!AE$2,$BL486,"")</f>
        <v/>
      </c>
      <c r="AF1356" s="25" t="str">
        <f>IF($BK486='Dummy Matches Summary'!AF$2,$BL486,"")</f>
        <v/>
      </c>
      <c r="AG1356" s="25" t="str">
        <f>IF($BK486='Dummy Matches Summary'!AG$2,$BL486,"")</f>
        <v/>
      </c>
      <c r="AH1356" s="25" t="str">
        <f>IF($BK486='Dummy Matches Summary'!AH$2,$BL486,"")</f>
        <v/>
      </c>
      <c r="AI1356" s="25" t="str">
        <f>IF($BK486='Dummy Matches Summary'!AI$2,$BL486,"")</f>
        <v/>
      </c>
      <c r="AJ1356" s="25" t="str">
        <f>IF($BK486='Dummy Matches Summary'!AJ$2,$BL486,"")</f>
        <v/>
      </c>
      <c r="AK1356" s="25" t="str">
        <f>IF($BK486='Dummy Matches Summary'!AK$2,$BL486,"")</f>
        <v/>
      </c>
      <c r="AL1356" s="25" t="str">
        <f>IF($BK486='Dummy Matches Summary'!AL$2,$BL486,"")</f>
        <v/>
      </c>
      <c r="AM1356" s="25" t="str">
        <f>IF($BK486='Dummy Matches Summary'!AM$2,$BL486,"")</f>
        <v/>
      </c>
      <c r="AN1356" s="25" t="str">
        <f>IF($BK486='Dummy Matches Summary'!AN$2,$BL486,"")</f>
        <v/>
      </c>
      <c r="AO1356" s="25" t="str">
        <f>IF($BK486='Dummy Matches Summary'!AO$2,$BL486,"")</f>
        <v/>
      </c>
      <c r="AP1356" s="25" t="str">
        <f>IF($BK486='Dummy Matches Summary'!AP$2,$BL486,"")</f>
        <v/>
      </c>
      <c r="AQ1356" s="25" t="str">
        <f>IF($BK486='Dummy Matches Summary'!AQ$2,$BL486,"")</f>
        <v/>
      </c>
      <c r="AR1356" s="25" t="str">
        <f>IF($BK486='Dummy Matches Summary'!AR$2,$BL486,"")</f>
        <v/>
      </c>
      <c r="AS1356" s="25" t="str">
        <f>IF($BK486='Dummy Matches Summary'!AS$2,$BL486,"")</f>
        <v/>
      </c>
      <c r="AT1356" s="25" t="str">
        <f>IF($BK486='Dummy Matches Summary'!AT$2,$BL486,"")</f>
        <v/>
      </c>
      <c r="AU1356" s="25" t="str">
        <f>IF($BK486='Dummy Matches Summary'!AU$2,$BL486,"")</f>
        <v/>
      </c>
      <c r="AV1356" s="25" t="str">
        <f>IF($BK486='Dummy Matches Summary'!AV$2,$BL486,"")</f>
        <v/>
      </c>
      <c r="AW1356" s="25" t="str">
        <f>IF($BK486='Dummy Matches Summary'!AW$2,$BL486,"")</f>
        <v/>
      </c>
      <c r="AX1356" s="25" t="str">
        <f>IF($BK486='Dummy Matches Summary'!AX$2,$BL486,"")</f>
        <v/>
      </c>
      <c r="AY1356" s="25" t="str">
        <f>IF($BK486='Dummy Matches Summary'!AY$2,$BL486,"")</f>
        <v/>
      </c>
      <c r="AZ1356" s="25" t="str">
        <f>IF($BK486='Dummy Matches Summary'!AZ$2,$BL486,"")</f>
        <v/>
      </c>
      <c r="BA1356" s="25" t="str">
        <f>IF($BK486='Dummy Matches Summary'!BA$2,$BL486,"")</f>
        <v/>
      </c>
      <c r="BB1356" s="25" t="str">
        <f>IF($BK486='Dummy Matches Summary'!BB$2,$BL486,"")</f>
        <v/>
      </c>
      <c r="BC1356" s="25" t="str">
        <f>IF($BK486='Dummy Matches Summary'!BC$2,$BL486,"")</f>
        <v/>
      </c>
      <c r="BD1356" s="25" t="str">
        <f>IF($BK486='Dummy Matches Summary'!BD$2,$BL486,"")</f>
        <v/>
      </c>
      <c r="BE1356" s="25" t="str">
        <f>IF($BK486='Dummy Matches Summary'!BE$2,$BL486,"")</f>
        <v/>
      </c>
      <c r="BF1356" s="25" t="str">
        <f>IF($BK486='Dummy Matches Summary'!BF$2,$BL486,"")</f>
        <v/>
      </c>
      <c r="BG1356" s="25" t="str">
        <f>IF($BK486='Dummy Matches Summary'!BG$2,$BL486,"")</f>
        <v/>
      </c>
    </row>
    <row r="1357" spans="1:59" s="39" customFormat="1" x14ac:dyDescent="0.3">
      <c r="A1357" s="39">
        <v>1355</v>
      </c>
      <c r="B1357" s="25" t="str">
        <f>IF($BK487='Dummy Matches Summary'!B$2,$BL487,"")</f>
        <v/>
      </c>
      <c r="C1357" s="25" t="str">
        <f>IF($BK487='Dummy Matches Summary'!C$2,$BL487,"")</f>
        <v/>
      </c>
      <c r="D1357" s="25" t="str">
        <f>IF($BK487='Dummy Matches Summary'!D$2,$BL487,"")</f>
        <v/>
      </c>
      <c r="E1357" s="25" t="str">
        <f>IF($BK487='Dummy Matches Summary'!E$2,$BL487,"")</f>
        <v/>
      </c>
      <c r="F1357" s="25" t="str">
        <f>IF($BK487='Dummy Matches Summary'!F$2,$BL487,"")</f>
        <v/>
      </c>
      <c r="G1357" s="25" t="str">
        <f>IF($BK487='Dummy Matches Summary'!G$2,$BL487,"")</f>
        <v/>
      </c>
      <c r="H1357" s="25" t="str">
        <f>IF($BK487='Dummy Matches Summary'!H$2,$BL487,"")</f>
        <v/>
      </c>
      <c r="I1357" s="25" t="str">
        <f>IF($BK487='Dummy Matches Summary'!I$2,$BL487,"")</f>
        <v/>
      </c>
      <c r="J1357" s="25" t="str">
        <f>IF($BK487='Dummy Matches Summary'!J$2,$BL487,"")</f>
        <v/>
      </c>
      <c r="K1357" s="25" t="str">
        <f>IF($BK487='Dummy Matches Summary'!K$2,$BL487,"")</f>
        <v/>
      </c>
      <c r="L1357" s="25" t="str">
        <f>IF($BK487='Dummy Matches Summary'!L$2,$BL487,"")</f>
        <v/>
      </c>
      <c r="M1357" s="25" t="str">
        <f>IF($BK487='Dummy Matches Summary'!M$2,$BL487,"")</f>
        <v/>
      </c>
      <c r="N1357" s="25" t="str">
        <f>IF($BK487='Dummy Matches Summary'!N$2,$BL487,"")</f>
        <v/>
      </c>
      <c r="O1357" s="25" t="str">
        <f>IF($BK487='Dummy Matches Summary'!O$2,$BL487,"")</f>
        <v/>
      </c>
      <c r="P1357" s="25" t="str">
        <f>IF($BK487='Dummy Matches Summary'!P$2,$BL487,"")</f>
        <v/>
      </c>
      <c r="Q1357" s="25" t="str">
        <f>IF($BK487='Dummy Matches Summary'!Q$2,$BL487,"")</f>
        <v/>
      </c>
      <c r="R1357" s="25" t="str">
        <f>IF($BK487='Dummy Matches Summary'!R$2,$BL487,"")</f>
        <v/>
      </c>
      <c r="S1357" s="25" t="str">
        <f>IF($BK487='Dummy Matches Summary'!S$2,$BL487,"")</f>
        <v/>
      </c>
      <c r="T1357" s="25" t="str">
        <f>IF($BK487='Dummy Matches Summary'!T$2,$BL487,"")</f>
        <v/>
      </c>
      <c r="U1357" s="25" t="str">
        <f>IF($BK487='Dummy Matches Summary'!U$2,$BL487,"")</f>
        <v/>
      </c>
      <c r="V1357" s="25" t="str">
        <f>IF($BK487='Dummy Matches Summary'!V$2,$BL487,"")</f>
        <v/>
      </c>
      <c r="W1357" s="25" t="str">
        <f>IF($BK487='Dummy Matches Summary'!W$2,$BL487,"")</f>
        <v/>
      </c>
      <c r="X1357" s="25" t="str">
        <f>IF($BK487='Dummy Matches Summary'!X$2,$BL487,"")</f>
        <v/>
      </c>
      <c r="Y1357" s="25" t="str">
        <f>IF($BK487='Dummy Matches Summary'!Y$2,$BL487,"")</f>
        <v/>
      </c>
      <c r="Z1357" s="25" t="str">
        <f>IF($BK487='Dummy Matches Summary'!Z$2,$BL487,"")</f>
        <v/>
      </c>
      <c r="AA1357" s="25" t="str">
        <f>IF($BK487='Dummy Matches Summary'!AA$2,$BL487,"")</f>
        <v/>
      </c>
      <c r="AB1357" s="25" t="str">
        <f>IF($BK487='Dummy Matches Summary'!AB$2,$BL487,"")</f>
        <v/>
      </c>
      <c r="AC1357" s="25" t="str">
        <f>IF($BK487='Dummy Matches Summary'!AC$2,$BL487,"")</f>
        <v/>
      </c>
      <c r="AD1357" s="25" t="str">
        <f>IF($BK487='Dummy Matches Summary'!AD$2,$BL487,"")</f>
        <v/>
      </c>
      <c r="AE1357" s="25" t="str">
        <f>IF($BK487='Dummy Matches Summary'!AE$2,$BL487,"")</f>
        <v/>
      </c>
      <c r="AF1357" s="25" t="str">
        <f>IF($BK487='Dummy Matches Summary'!AF$2,$BL487,"")</f>
        <v/>
      </c>
      <c r="AG1357" s="25" t="str">
        <f>IF($BK487='Dummy Matches Summary'!AG$2,$BL487,"")</f>
        <v/>
      </c>
      <c r="AH1357" s="25" t="str">
        <f>IF($BK487='Dummy Matches Summary'!AH$2,$BL487,"")</f>
        <v/>
      </c>
      <c r="AI1357" s="25" t="str">
        <f>IF($BK487='Dummy Matches Summary'!AI$2,$BL487,"")</f>
        <v/>
      </c>
      <c r="AJ1357" s="25" t="str">
        <f>IF($BK487='Dummy Matches Summary'!AJ$2,$BL487,"")</f>
        <v/>
      </c>
      <c r="AK1357" s="25" t="str">
        <f>IF($BK487='Dummy Matches Summary'!AK$2,$BL487,"")</f>
        <v/>
      </c>
      <c r="AL1357" s="25" t="str">
        <f>IF($BK487='Dummy Matches Summary'!AL$2,$BL487,"")</f>
        <v/>
      </c>
      <c r="AM1357" s="25" t="str">
        <f>IF($BK487='Dummy Matches Summary'!AM$2,$BL487,"")</f>
        <v/>
      </c>
      <c r="AN1357" s="25" t="str">
        <f>IF($BK487='Dummy Matches Summary'!AN$2,$BL487,"")</f>
        <v/>
      </c>
      <c r="AO1357" s="25" t="str">
        <f>IF($BK487='Dummy Matches Summary'!AO$2,$BL487,"")</f>
        <v/>
      </c>
      <c r="AP1357" s="25" t="str">
        <f>IF($BK487='Dummy Matches Summary'!AP$2,$BL487,"")</f>
        <v/>
      </c>
      <c r="AQ1357" s="25" t="str">
        <f>IF($BK487='Dummy Matches Summary'!AQ$2,$BL487,"")</f>
        <v/>
      </c>
      <c r="AR1357" s="25" t="str">
        <f>IF($BK487='Dummy Matches Summary'!AR$2,$BL487,"")</f>
        <v/>
      </c>
      <c r="AS1357" s="25" t="str">
        <f>IF($BK487='Dummy Matches Summary'!AS$2,$BL487,"")</f>
        <v/>
      </c>
      <c r="AT1357" s="25" t="str">
        <f>IF($BK487='Dummy Matches Summary'!AT$2,$BL487,"")</f>
        <v/>
      </c>
      <c r="AU1357" s="25" t="str">
        <f>IF($BK487='Dummy Matches Summary'!AU$2,$BL487,"")</f>
        <v/>
      </c>
      <c r="AV1357" s="25" t="str">
        <f>IF($BK487='Dummy Matches Summary'!AV$2,$BL487,"")</f>
        <v/>
      </c>
      <c r="AW1357" s="25" t="str">
        <f>IF($BK487='Dummy Matches Summary'!AW$2,$BL487,"")</f>
        <v/>
      </c>
      <c r="AX1357" s="25" t="str">
        <f>IF($BK487='Dummy Matches Summary'!AX$2,$BL487,"")</f>
        <v/>
      </c>
      <c r="AY1357" s="25" t="str">
        <f>IF($BK487='Dummy Matches Summary'!AY$2,$BL487,"")</f>
        <v/>
      </c>
      <c r="AZ1357" s="25" t="str">
        <f>IF($BK487='Dummy Matches Summary'!AZ$2,$BL487,"")</f>
        <v/>
      </c>
      <c r="BA1357" s="25" t="str">
        <f>IF($BK487='Dummy Matches Summary'!BA$2,$BL487,"")</f>
        <v/>
      </c>
      <c r="BB1357" s="25" t="str">
        <f>IF($BK487='Dummy Matches Summary'!BB$2,$BL487,"")</f>
        <v/>
      </c>
      <c r="BC1357" s="25" t="str">
        <f>IF($BK487='Dummy Matches Summary'!BC$2,$BL487,"")</f>
        <v/>
      </c>
      <c r="BD1357" s="25" t="str">
        <f>IF($BK487='Dummy Matches Summary'!BD$2,$BL487,"")</f>
        <v/>
      </c>
      <c r="BE1357" s="25" t="str">
        <f>IF($BK487='Dummy Matches Summary'!BE$2,$BL487,"")</f>
        <v/>
      </c>
      <c r="BF1357" s="25" t="str">
        <f>IF($BK487='Dummy Matches Summary'!BF$2,$BL487,"")</f>
        <v/>
      </c>
      <c r="BG1357" s="25" t="str">
        <f>IF($BK487='Dummy Matches Summary'!BG$2,$BL487,"")</f>
        <v/>
      </c>
    </row>
    <row r="1358" spans="1:59" s="39" customFormat="1" x14ac:dyDescent="0.3">
      <c r="A1358" s="39">
        <v>1356</v>
      </c>
      <c r="B1358" s="25" t="str">
        <f>IF($BK488='Dummy Matches Summary'!B$2,$BL488,"")</f>
        <v/>
      </c>
      <c r="C1358" s="25" t="str">
        <f>IF($BK488='Dummy Matches Summary'!C$2,$BL488,"")</f>
        <v/>
      </c>
      <c r="D1358" s="25" t="str">
        <f>IF($BK488='Dummy Matches Summary'!D$2,$BL488,"")</f>
        <v/>
      </c>
      <c r="E1358" s="25" t="str">
        <f>IF($BK488='Dummy Matches Summary'!E$2,$BL488,"")</f>
        <v/>
      </c>
      <c r="F1358" s="25" t="str">
        <f>IF($BK488='Dummy Matches Summary'!F$2,$BL488,"")</f>
        <v/>
      </c>
      <c r="G1358" s="25" t="str">
        <f>IF($BK488='Dummy Matches Summary'!G$2,$BL488,"")</f>
        <v/>
      </c>
      <c r="H1358" s="25" t="str">
        <f>IF($BK488='Dummy Matches Summary'!H$2,$BL488,"")</f>
        <v/>
      </c>
      <c r="I1358" s="25" t="str">
        <f>IF($BK488='Dummy Matches Summary'!I$2,$BL488,"")</f>
        <v/>
      </c>
      <c r="J1358" s="25" t="str">
        <f>IF($BK488='Dummy Matches Summary'!J$2,$BL488,"")</f>
        <v/>
      </c>
      <c r="K1358" s="25" t="str">
        <f>IF($BK488='Dummy Matches Summary'!K$2,$BL488,"")</f>
        <v/>
      </c>
      <c r="L1358" s="25" t="str">
        <f>IF($BK488='Dummy Matches Summary'!L$2,$BL488,"")</f>
        <v/>
      </c>
      <c r="M1358" s="25" t="str">
        <f>IF($BK488='Dummy Matches Summary'!M$2,$BL488,"")</f>
        <v/>
      </c>
      <c r="N1358" s="25" t="str">
        <f>IF($BK488='Dummy Matches Summary'!N$2,$BL488,"")</f>
        <v/>
      </c>
      <c r="O1358" s="25" t="str">
        <f>IF($BK488='Dummy Matches Summary'!O$2,$BL488,"")</f>
        <v/>
      </c>
      <c r="P1358" s="25" t="str">
        <f>IF($BK488='Dummy Matches Summary'!P$2,$BL488,"")</f>
        <v/>
      </c>
      <c r="Q1358" s="25" t="str">
        <f>IF($BK488='Dummy Matches Summary'!Q$2,$BL488,"")</f>
        <v/>
      </c>
      <c r="R1358" s="25" t="str">
        <f>IF($BK488='Dummy Matches Summary'!R$2,$BL488,"")</f>
        <v/>
      </c>
      <c r="S1358" s="25" t="str">
        <f>IF($BK488='Dummy Matches Summary'!S$2,$BL488,"")</f>
        <v/>
      </c>
      <c r="T1358" s="25" t="str">
        <f>IF($BK488='Dummy Matches Summary'!T$2,$BL488,"")</f>
        <v/>
      </c>
      <c r="U1358" s="25" t="str">
        <f>IF($BK488='Dummy Matches Summary'!U$2,$BL488,"")</f>
        <v/>
      </c>
      <c r="V1358" s="25" t="str">
        <f>IF($BK488='Dummy Matches Summary'!V$2,$BL488,"")</f>
        <v/>
      </c>
      <c r="W1358" s="25" t="str">
        <f>IF($BK488='Dummy Matches Summary'!W$2,$BL488,"")</f>
        <v/>
      </c>
      <c r="X1358" s="25" t="str">
        <f>IF($BK488='Dummy Matches Summary'!X$2,$BL488,"")</f>
        <v/>
      </c>
      <c r="Y1358" s="25" t="str">
        <f>IF($BK488='Dummy Matches Summary'!Y$2,$BL488,"")</f>
        <v/>
      </c>
      <c r="Z1358" s="25" t="str">
        <f>IF($BK488='Dummy Matches Summary'!Z$2,$BL488,"")</f>
        <v/>
      </c>
      <c r="AA1358" s="25" t="str">
        <f>IF($BK488='Dummy Matches Summary'!AA$2,$BL488,"")</f>
        <v/>
      </c>
      <c r="AB1358" s="25" t="str">
        <f>IF($BK488='Dummy Matches Summary'!AB$2,$BL488,"")</f>
        <v/>
      </c>
      <c r="AC1358" s="25" t="str">
        <f>IF($BK488='Dummy Matches Summary'!AC$2,$BL488,"")</f>
        <v/>
      </c>
      <c r="AD1358" s="25" t="str">
        <f>IF($BK488='Dummy Matches Summary'!AD$2,$BL488,"")</f>
        <v/>
      </c>
      <c r="AE1358" s="25" t="str">
        <f>IF($BK488='Dummy Matches Summary'!AE$2,$BL488,"")</f>
        <v/>
      </c>
      <c r="AF1358" s="25" t="str">
        <f>IF($BK488='Dummy Matches Summary'!AF$2,$BL488,"")</f>
        <v/>
      </c>
      <c r="AG1358" s="25" t="str">
        <f>IF($BK488='Dummy Matches Summary'!AG$2,$BL488,"")</f>
        <v/>
      </c>
      <c r="AH1358" s="25" t="str">
        <f>IF($BK488='Dummy Matches Summary'!AH$2,$BL488,"")</f>
        <v/>
      </c>
      <c r="AI1358" s="25" t="str">
        <f>IF($BK488='Dummy Matches Summary'!AI$2,$BL488,"")</f>
        <v/>
      </c>
      <c r="AJ1358" s="25" t="str">
        <f>IF($BK488='Dummy Matches Summary'!AJ$2,$BL488,"")</f>
        <v/>
      </c>
      <c r="AK1358" s="25" t="str">
        <f>IF($BK488='Dummy Matches Summary'!AK$2,$BL488,"")</f>
        <v/>
      </c>
      <c r="AL1358" s="25" t="str">
        <f>IF($BK488='Dummy Matches Summary'!AL$2,$BL488,"")</f>
        <v/>
      </c>
      <c r="AM1358" s="25" t="str">
        <f>IF($BK488='Dummy Matches Summary'!AM$2,$BL488,"")</f>
        <v/>
      </c>
      <c r="AN1358" s="25" t="str">
        <f>IF($BK488='Dummy Matches Summary'!AN$2,$BL488,"")</f>
        <v/>
      </c>
      <c r="AO1358" s="25" t="str">
        <f>IF($BK488='Dummy Matches Summary'!AO$2,$BL488,"")</f>
        <v/>
      </c>
      <c r="AP1358" s="25" t="str">
        <f>IF($BK488='Dummy Matches Summary'!AP$2,$BL488,"")</f>
        <v/>
      </c>
      <c r="AQ1358" s="25" t="str">
        <f>IF($BK488='Dummy Matches Summary'!AQ$2,$BL488,"")</f>
        <v/>
      </c>
      <c r="AR1358" s="25" t="str">
        <f>IF($BK488='Dummy Matches Summary'!AR$2,$BL488,"")</f>
        <v/>
      </c>
      <c r="AS1358" s="25" t="str">
        <f>IF($BK488='Dummy Matches Summary'!AS$2,$BL488,"")</f>
        <v/>
      </c>
      <c r="AT1358" s="25" t="str">
        <f>IF($BK488='Dummy Matches Summary'!AT$2,$BL488,"")</f>
        <v/>
      </c>
      <c r="AU1358" s="25" t="str">
        <f>IF($BK488='Dummy Matches Summary'!AU$2,$BL488,"")</f>
        <v/>
      </c>
      <c r="AV1358" s="25" t="str">
        <f>IF($BK488='Dummy Matches Summary'!AV$2,$BL488,"")</f>
        <v/>
      </c>
      <c r="AW1358" s="25" t="str">
        <f>IF($BK488='Dummy Matches Summary'!AW$2,$BL488,"")</f>
        <v/>
      </c>
      <c r="AX1358" s="25" t="str">
        <f>IF($BK488='Dummy Matches Summary'!AX$2,$BL488,"")</f>
        <v/>
      </c>
      <c r="AY1358" s="25" t="str">
        <f>IF($BK488='Dummy Matches Summary'!AY$2,$BL488,"")</f>
        <v/>
      </c>
      <c r="AZ1358" s="25" t="str">
        <f>IF($BK488='Dummy Matches Summary'!AZ$2,$BL488,"")</f>
        <v/>
      </c>
      <c r="BA1358" s="25" t="str">
        <f>IF($BK488='Dummy Matches Summary'!BA$2,$BL488,"")</f>
        <v/>
      </c>
      <c r="BB1358" s="25" t="str">
        <f>IF($BK488='Dummy Matches Summary'!BB$2,$BL488,"")</f>
        <v/>
      </c>
      <c r="BC1358" s="25" t="str">
        <f>IF($BK488='Dummy Matches Summary'!BC$2,$BL488,"")</f>
        <v/>
      </c>
      <c r="BD1358" s="25" t="str">
        <f>IF($BK488='Dummy Matches Summary'!BD$2,$BL488,"")</f>
        <v/>
      </c>
      <c r="BE1358" s="25" t="str">
        <f>IF($BK488='Dummy Matches Summary'!BE$2,$BL488,"")</f>
        <v/>
      </c>
      <c r="BF1358" s="25" t="str">
        <f>IF($BK488='Dummy Matches Summary'!BF$2,$BL488,"")</f>
        <v/>
      </c>
      <c r="BG1358" s="25" t="str">
        <f>IF($BK488='Dummy Matches Summary'!BG$2,$BL488,"")</f>
        <v/>
      </c>
    </row>
    <row r="1359" spans="1:59" s="39" customFormat="1" x14ac:dyDescent="0.3">
      <c r="A1359" s="39">
        <v>1357</v>
      </c>
      <c r="B1359" s="25" t="str">
        <f>IF($BK489='Dummy Matches Summary'!B$2,$BL489,"")</f>
        <v/>
      </c>
      <c r="C1359" s="25" t="str">
        <f>IF($BK489='Dummy Matches Summary'!C$2,$BL489,"")</f>
        <v/>
      </c>
      <c r="D1359" s="25" t="str">
        <f>IF($BK489='Dummy Matches Summary'!D$2,$BL489,"")</f>
        <v/>
      </c>
      <c r="E1359" s="25" t="str">
        <f>IF($BK489='Dummy Matches Summary'!E$2,$BL489,"")</f>
        <v/>
      </c>
      <c r="F1359" s="25" t="str">
        <f>IF($BK489='Dummy Matches Summary'!F$2,$BL489,"")</f>
        <v/>
      </c>
      <c r="G1359" s="25" t="str">
        <f>IF($BK489='Dummy Matches Summary'!G$2,$BL489,"")</f>
        <v/>
      </c>
      <c r="H1359" s="25" t="str">
        <f>IF($BK489='Dummy Matches Summary'!H$2,$BL489,"")</f>
        <v/>
      </c>
      <c r="I1359" s="25" t="str">
        <f>IF($BK489='Dummy Matches Summary'!I$2,$BL489,"")</f>
        <v/>
      </c>
      <c r="J1359" s="25" t="str">
        <f>IF($BK489='Dummy Matches Summary'!J$2,$BL489,"")</f>
        <v/>
      </c>
      <c r="K1359" s="25" t="str">
        <f>IF($BK489='Dummy Matches Summary'!K$2,$BL489,"")</f>
        <v/>
      </c>
      <c r="L1359" s="25" t="str">
        <f>IF($BK489='Dummy Matches Summary'!L$2,$BL489,"")</f>
        <v/>
      </c>
      <c r="M1359" s="25" t="str">
        <f>IF($BK489='Dummy Matches Summary'!M$2,$BL489,"")</f>
        <v/>
      </c>
      <c r="N1359" s="25" t="str">
        <f>IF($BK489='Dummy Matches Summary'!N$2,$BL489,"")</f>
        <v/>
      </c>
      <c r="O1359" s="25" t="str">
        <f>IF($BK489='Dummy Matches Summary'!O$2,$BL489,"")</f>
        <v/>
      </c>
      <c r="P1359" s="25" t="str">
        <f>IF($BK489='Dummy Matches Summary'!P$2,$BL489,"")</f>
        <v/>
      </c>
      <c r="Q1359" s="25" t="str">
        <f>IF($BK489='Dummy Matches Summary'!Q$2,$BL489,"")</f>
        <v/>
      </c>
      <c r="R1359" s="25" t="str">
        <f>IF($BK489='Dummy Matches Summary'!R$2,$BL489,"")</f>
        <v/>
      </c>
      <c r="S1359" s="25" t="str">
        <f>IF($BK489='Dummy Matches Summary'!S$2,$BL489,"")</f>
        <v/>
      </c>
      <c r="T1359" s="25" t="str">
        <f>IF($BK489='Dummy Matches Summary'!T$2,$BL489,"")</f>
        <v/>
      </c>
      <c r="U1359" s="25" t="str">
        <f>IF($BK489='Dummy Matches Summary'!U$2,$BL489,"")</f>
        <v/>
      </c>
      <c r="V1359" s="25" t="str">
        <f>IF($BK489='Dummy Matches Summary'!V$2,$BL489,"")</f>
        <v/>
      </c>
      <c r="W1359" s="25" t="str">
        <f>IF($BK489='Dummy Matches Summary'!W$2,$BL489,"")</f>
        <v/>
      </c>
      <c r="X1359" s="25" t="str">
        <f>IF($BK489='Dummy Matches Summary'!X$2,$BL489,"")</f>
        <v/>
      </c>
      <c r="Y1359" s="25" t="str">
        <f>IF($BK489='Dummy Matches Summary'!Y$2,$BL489,"")</f>
        <v/>
      </c>
      <c r="Z1359" s="25" t="str">
        <f>IF($BK489='Dummy Matches Summary'!Z$2,$BL489,"")</f>
        <v/>
      </c>
      <c r="AA1359" s="25" t="str">
        <f>IF($BK489='Dummy Matches Summary'!AA$2,$BL489,"")</f>
        <v/>
      </c>
      <c r="AB1359" s="25" t="str">
        <f>IF($BK489='Dummy Matches Summary'!AB$2,$BL489,"")</f>
        <v/>
      </c>
      <c r="AC1359" s="25" t="str">
        <f>IF($BK489='Dummy Matches Summary'!AC$2,$BL489,"")</f>
        <v/>
      </c>
      <c r="AD1359" s="25" t="str">
        <f>IF($BK489='Dummy Matches Summary'!AD$2,$BL489,"")</f>
        <v/>
      </c>
      <c r="AE1359" s="25" t="str">
        <f>IF($BK489='Dummy Matches Summary'!AE$2,$BL489,"")</f>
        <v/>
      </c>
      <c r="AF1359" s="25" t="str">
        <f>IF($BK489='Dummy Matches Summary'!AF$2,$BL489,"")</f>
        <v/>
      </c>
      <c r="AG1359" s="25" t="str">
        <f>IF($BK489='Dummy Matches Summary'!AG$2,$BL489,"")</f>
        <v/>
      </c>
      <c r="AH1359" s="25" t="str">
        <f>IF($BK489='Dummy Matches Summary'!AH$2,$BL489,"")</f>
        <v/>
      </c>
      <c r="AI1359" s="25" t="str">
        <f>IF($BK489='Dummy Matches Summary'!AI$2,$BL489,"")</f>
        <v/>
      </c>
      <c r="AJ1359" s="25" t="str">
        <f>IF($BK489='Dummy Matches Summary'!AJ$2,$BL489,"")</f>
        <v/>
      </c>
      <c r="AK1359" s="25" t="str">
        <f>IF($BK489='Dummy Matches Summary'!AK$2,$BL489,"")</f>
        <v/>
      </c>
      <c r="AL1359" s="25" t="str">
        <f>IF($BK489='Dummy Matches Summary'!AL$2,$BL489,"")</f>
        <v/>
      </c>
      <c r="AM1359" s="25" t="str">
        <f>IF($BK489='Dummy Matches Summary'!AM$2,$BL489,"")</f>
        <v/>
      </c>
      <c r="AN1359" s="25" t="str">
        <f>IF($BK489='Dummy Matches Summary'!AN$2,$BL489,"")</f>
        <v/>
      </c>
      <c r="AO1359" s="25" t="str">
        <f>IF($BK489='Dummy Matches Summary'!AO$2,$BL489,"")</f>
        <v/>
      </c>
      <c r="AP1359" s="25" t="str">
        <f>IF($BK489='Dummy Matches Summary'!AP$2,$BL489,"")</f>
        <v/>
      </c>
      <c r="AQ1359" s="25" t="str">
        <f>IF($BK489='Dummy Matches Summary'!AQ$2,$BL489,"")</f>
        <v/>
      </c>
      <c r="AR1359" s="25" t="str">
        <f>IF($BK489='Dummy Matches Summary'!AR$2,$BL489,"")</f>
        <v/>
      </c>
      <c r="AS1359" s="25" t="str">
        <f>IF($BK489='Dummy Matches Summary'!AS$2,$BL489,"")</f>
        <v/>
      </c>
      <c r="AT1359" s="25" t="str">
        <f>IF($BK489='Dummy Matches Summary'!AT$2,$BL489,"")</f>
        <v/>
      </c>
      <c r="AU1359" s="25" t="str">
        <f>IF($BK489='Dummy Matches Summary'!AU$2,$BL489,"")</f>
        <v/>
      </c>
      <c r="AV1359" s="25" t="str">
        <f>IF($BK489='Dummy Matches Summary'!AV$2,$BL489,"")</f>
        <v/>
      </c>
      <c r="AW1359" s="25" t="str">
        <f>IF($BK489='Dummy Matches Summary'!AW$2,$BL489,"")</f>
        <v/>
      </c>
      <c r="AX1359" s="25" t="str">
        <f>IF($BK489='Dummy Matches Summary'!AX$2,$BL489,"")</f>
        <v/>
      </c>
      <c r="AY1359" s="25" t="str">
        <f>IF($BK489='Dummy Matches Summary'!AY$2,$BL489,"")</f>
        <v/>
      </c>
      <c r="AZ1359" s="25" t="str">
        <f>IF($BK489='Dummy Matches Summary'!AZ$2,$BL489,"")</f>
        <v/>
      </c>
      <c r="BA1359" s="25" t="str">
        <f>IF($BK489='Dummy Matches Summary'!BA$2,$BL489,"")</f>
        <v/>
      </c>
      <c r="BB1359" s="25" t="str">
        <f>IF($BK489='Dummy Matches Summary'!BB$2,$BL489,"")</f>
        <v/>
      </c>
      <c r="BC1359" s="25" t="str">
        <f>IF($BK489='Dummy Matches Summary'!BC$2,$BL489,"")</f>
        <v/>
      </c>
      <c r="BD1359" s="25" t="str">
        <f>IF($BK489='Dummy Matches Summary'!BD$2,$BL489,"")</f>
        <v/>
      </c>
      <c r="BE1359" s="25" t="str">
        <f>IF($BK489='Dummy Matches Summary'!BE$2,$BL489,"")</f>
        <v/>
      </c>
      <c r="BF1359" s="25" t="str">
        <f>IF($BK489='Dummy Matches Summary'!BF$2,$BL489,"")</f>
        <v/>
      </c>
      <c r="BG1359" s="25" t="str">
        <f>IF($BK489='Dummy Matches Summary'!BG$2,$BL489,"")</f>
        <v/>
      </c>
    </row>
    <row r="1360" spans="1:59" s="39" customFormat="1" x14ac:dyDescent="0.3">
      <c r="A1360" s="39">
        <v>1358</v>
      </c>
      <c r="B1360" s="25" t="str">
        <f>IF($BK490='Dummy Matches Summary'!B$2,$BL490,"")</f>
        <v/>
      </c>
      <c r="C1360" s="25" t="str">
        <f>IF($BK490='Dummy Matches Summary'!C$2,$BL490,"")</f>
        <v/>
      </c>
      <c r="D1360" s="25" t="str">
        <f>IF($BK490='Dummy Matches Summary'!D$2,$BL490,"")</f>
        <v/>
      </c>
      <c r="E1360" s="25" t="str">
        <f>IF($BK490='Dummy Matches Summary'!E$2,$BL490,"")</f>
        <v/>
      </c>
      <c r="F1360" s="25" t="str">
        <f>IF($BK490='Dummy Matches Summary'!F$2,$BL490,"")</f>
        <v/>
      </c>
      <c r="G1360" s="25" t="str">
        <f>IF($BK490='Dummy Matches Summary'!G$2,$BL490,"")</f>
        <v/>
      </c>
      <c r="H1360" s="25" t="str">
        <f>IF($BK490='Dummy Matches Summary'!H$2,$BL490,"")</f>
        <v/>
      </c>
      <c r="I1360" s="25" t="str">
        <f>IF($BK490='Dummy Matches Summary'!I$2,$BL490,"")</f>
        <v/>
      </c>
      <c r="J1360" s="25" t="str">
        <f>IF($BK490='Dummy Matches Summary'!J$2,$BL490,"")</f>
        <v/>
      </c>
      <c r="K1360" s="25" t="str">
        <f>IF($BK490='Dummy Matches Summary'!K$2,$BL490,"")</f>
        <v/>
      </c>
      <c r="L1360" s="25" t="str">
        <f>IF($BK490='Dummy Matches Summary'!L$2,$BL490,"")</f>
        <v/>
      </c>
      <c r="M1360" s="25" t="str">
        <f>IF($BK490='Dummy Matches Summary'!M$2,$BL490,"")</f>
        <v/>
      </c>
      <c r="N1360" s="25" t="str">
        <f>IF($BK490='Dummy Matches Summary'!N$2,$BL490,"")</f>
        <v/>
      </c>
      <c r="O1360" s="25" t="str">
        <f>IF($BK490='Dummy Matches Summary'!O$2,$BL490,"")</f>
        <v/>
      </c>
      <c r="P1360" s="25" t="str">
        <f>IF($BK490='Dummy Matches Summary'!P$2,$BL490,"")</f>
        <v/>
      </c>
      <c r="Q1360" s="25" t="str">
        <f>IF($BK490='Dummy Matches Summary'!Q$2,$BL490,"")</f>
        <v/>
      </c>
      <c r="R1360" s="25" t="str">
        <f>IF($BK490='Dummy Matches Summary'!R$2,$BL490,"")</f>
        <v/>
      </c>
      <c r="S1360" s="25" t="str">
        <f>IF($BK490='Dummy Matches Summary'!S$2,$BL490,"")</f>
        <v/>
      </c>
      <c r="T1360" s="25" t="str">
        <f>IF($BK490='Dummy Matches Summary'!T$2,$BL490,"")</f>
        <v/>
      </c>
      <c r="U1360" s="25" t="str">
        <f>IF($BK490='Dummy Matches Summary'!U$2,$BL490,"")</f>
        <v/>
      </c>
      <c r="V1360" s="25" t="str">
        <f>IF($BK490='Dummy Matches Summary'!V$2,$BL490,"")</f>
        <v/>
      </c>
      <c r="W1360" s="25" t="str">
        <f>IF($BK490='Dummy Matches Summary'!W$2,$BL490,"")</f>
        <v/>
      </c>
      <c r="X1360" s="25" t="str">
        <f>IF($BK490='Dummy Matches Summary'!X$2,$BL490,"")</f>
        <v/>
      </c>
      <c r="Y1360" s="25" t="str">
        <f>IF($BK490='Dummy Matches Summary'!Y$2,$BL490,"")</f>
        <v/>
      </c>
      <c r="Z1360" s="25" t="str">
        <f>IF($BK490='Dummy Matches Summary'!Z$2,$BL490,"")</f>
        <v/>
      </c>
      <c r="AA1360" s="25" t="str">
        <f>IF($BK490='Dummy Matches Summary'!AA$2,$BL490,"")</f>
        <v/>
      </c>
      <c r="AB1360" s="25" t="str">
        <f>IF($BK490='Dummy Matches Summary'!AB$2,$BL490,"")</f>
        <v/>
      </c>
      <c r="AC1360" s="25" t="str">
        <f>IF($BK490='Dummy Matches Summary'!AC$2,$BL490,"")</f>
        <v/>
      </c>
      <c r="AD1360" s="25" t="str">
        <f>IF($BK490='Dummy Matches Summary'!AD$2,$BL490,"")</f>
        <v/>
      </c>
      <c r="AE1360" s="25" t="str">
        <f>IF($BK490='Dummy Matches Summary'!AE$2,$BL490,"")</f>
        <v/>
      </c>
      <c r="AF1360" s="25" t="str">
        <f>IF($BK490='Dummy Matches Summary'!AF$2,$BL490,"")</f>
        <v/>
      </c>
      <c r="AG1360" s="25" t="str">
        <f>IF($BK490='Dummy Matches Summary'!AG$2,$BL490,"")</f>
        <v/>
      </c>
      <c r="AH1360" s="25" t="str">
        <f>IF($BK490='Dummy Matches Summary'!AH$2,$BL490,"")</f>
        <v/>
      </c>
      <c r="AI1360" s="25" t="str">
        <f>IF($BK490='Dummy Matches Summary'!AI$2,$BL490,"")</f>
        <v/>
      </c>
      <c r="AJ1360" s="25" t="str">
        <f>IF($BK490='Dummy Matches Summary'!AJ$2,$BL490,"")</f>
        <v/>
      </c>
      <c r="AK1360" s="25" t="str">
        <f>IF($BK490='Dummy Matches Summary'!AK$2,$BL490,"")</f>
        <v/>
      </c>
      <c r="AL1360" s="25" t="str">
        <f>IF($BK490='Dummy Matches Summary'!AL$2,$BL490,"")</f>
        <v/>
      </c>
      <c r="AM1360" s="25" t="str">
        <f>IF($BK490='Dummy Matches Summary'!AM$2,$BL490,"")</f>
        <v/>
      </c>
      <c r="AN1360" s="25" t="str">
        <f>IF($BK490='Dummy Matches Summary'!AN$2,$BL490,"")</f>
        <v/>
      </c>
      <c r="AO1360" s="25" t="str">
        <f>IF($BK490='Dummy Matches Summary'!AO$2,$BL490,"")</f>
        <v/>
      </c>
      <c r="AP1360" s="25" t="str">
        <f>IF($BK490='Dummy Matches Summary'!AP$2,$BL490,"")</f>
        <v/>
      </c>
      <c r="AQ1360" s="25" t="str">
        <f>IF($BK490='Dummy Matches Summary'!AQ$2,$BL490,"")</f>
        <v/>
      </c>
      <c r="AR1360" s="25" t="str">
        <f>IF($BK490='Dummy Matches Summary'!AR$2,$BL490,"")</f>
        <v/>
      </c>
      <c r="AS1360" s="25" t="str">
        <f>IF($BK490='Dummy Matches Summary'!AS$2,$BL490,"")</f>
        <v/>
      </c>
      <c r="AT1360" s="25" t="str">
        <f>IF($BK490='Dummy Matches Summary'!AT$2,$BL490,"")</f>
        <v/>
      </c>
      <c r="AU1360" s="25" t="str">
        <f>IF($BK490='Dummy Matches Summary'!AU$2,$BL490,"")</f>
        <v/>
      </c>
      <c r="AV1360" s="25" t="str">
        <f>IF($BK490='Dummy Matches Summary'!AV$2,$BL490,"")</f>
        <v/>
      </c>
      <c r="AW1360" s="25" t="str">
        <f>IF($BK490='Dummy Matches Summary'!AW$2,$BL490,"")</f>
        <v/>
      </c>
      <c r="AX1360" s="25" t="str">
        <f>IF($BK490='Dummy Matches Summary'!AX$2,$BL490,"")</f>
        <v/>
      </c>
      <c r="AY1360" s="25" t="str">
        <f>IF($BK490='Dummy Matches Summary'!AY$2,$BL490,"")</f>
        <v/>
      </c>
      <c r="AZ1360" s="25" t="str">
        <f>IF($BK490='Dummy Matches Summary'!AZ$2,$BL490,"")</f>
        <v/>
      </c>
      <c r="BA1360" s="25" t="str">
        <f>IF($BK490='Dummy Matches Summary'!BA$2,$BL490,"")</f>
        <v/>
      </c>
      <c r="BB1360" s="25" t="str">
        <f>IF($BK490='Dummy Matches Summary'!BB$2,$BL490,"")</f>
        <v/>
      </c>
      <c r="BC1360" s="25" t="str">
        <f>IF($BK490='Dummy Matches Summary'!BC$2,$BL490,"")</f>
        <v/>
      </c>
      <c r="BD1360" s="25" t="str">
        <f>IF($BK490='Dummy Matches Summary'!BD$2,$BL490,"")</f>
        <v/>
      </c>
      <c r="BE1360" s="25" t="str">
        <f>IF($BK490='Dummy Matches Summary'!BE$2,$BL490,"")</f>
        <v/>
      </c>
      <c r="BF1360" s="25" t="str">
        <f>IF($BK490='Dummy Matches Summary'!BF$2,$BL490,"")</f>
        <v/>
      </c>
      <c r="BG1360" s="25" t="str">
        <f>IF($BK490='Dummy Matches Summary'!BG$2,$BL490,"")</f>
        <v/>
      </c>
    </row>
    <row r="1361" spans="1:59" s="39" customFormat="1" x14ac:dyDescent="0.3">
      <c r="A1361" s="39">
        <v>1359</v>
      </c>
      <c r="B1361" s="25" t="str">
        <f>IF($BK491='Dummy Matches Summary'!B$2,$BL491,"")</f>
        <v/>
      </c>
      <c r="C1361" s="25" t="str">
        <f>IF($BK491='Dummy Matches Summary'!C$2,$BL491,"")</f>
        <v/>
      </c>
      <c r="D1361" s="25" t="str">
        <f>IF($BK491='Dummy Matches Summary'!D$2,$BL491,"")</f>
        <v/>
      </c>
      <c r="E1361" s="25" t="str">
        <f>IF($BK491='Dummy Matches Summary'!E$2,$BL491,"")</f>
        <v/>
      </c>
      <c r="F1361" s="25" t="str">
        <f>IF($BK491='Dummy Matches Summary'!F$2,$BL491,"")</f>
        <v/>
      </c>
      <c r="G1361" s="25" t="str">
        <f>IF($BK491='Dummy Matches Summary'!G$2,$BL491,"")</f>
        <v/>
      </c>
      <c r="H1361" s="25" t="str">
        <f>IF($BK491='Dummy Matches Summary'!H$2,$BL491,"")</f>
        <v/>
      </c>
      <c r="I1361" s="25" t="str">
        <f>IF($BK491='Dummy Matches Summary'!I$2,$BL491,"")</f>
        <v/>
      </c>
      <c r="J1361" s="25" t="str">
        <f>IF($BK491='Dummy Matches Summary'!J$2,$BL491,"")</f>
        <v/>
      </c>
      <c r="K1361" s="25" t="str">
        <f>IF($BK491='Dummy Matches Summary'!K$2,$BL491,"")</f>
        <v/>
      </c>
      <c r="L1361" s="25" t="str">
        <f>IF($BK491='Dummy Matches Summary'!L$2,$BL491,"")</f>
        <v/>
      </c>
      <c r="M1361" s="25" t="str">
        <f>IF($BK491='Dummy Matches Summary'!M$2,$BL491,"")</f>
        <v/>
      </c>
      <c r="N1361" s="25" t="str">
        <f>IF($BK491='Dummy Matches Summary'!N$2,$BL491,"")</f>
        <v/>
      </c>
      <c r="O1361" s="25" t="str">
        <f>IF($BK491='Dummy Matches Summary'!O$2,$BL491,"")</f>
        <v/>
      </c>
      <c r="P1361" s="25" t="str">
        <f>IF($BK491='Dummy Matches Summary'!P$2,$BL491,"")</f>
        <v/>
      </c>
      <c r="Q1361" s="25" t="str">
        <f>IF($BK491='Dummy Matches Summary'!Q$2,$BL491,"")</f>
        <v/>
      </c>
      <c r="R1361" s="25" t="str">
        <f>IF($BK491='Dummy Matches Summary'!R$2,$BL491,"")</f>
        <v/>
      </c>
      <c r="S1361" s="25" t="str">
        <f>IF($BK491='Dummy Matches Summary'!S$2,$BL491,"")</f>
        <v/>
      </c>
      <c r="T1361" s="25" t="str">
        <f>IF($BK491='Dummy Matches Summary'!T$2,$BL491,"")</f>
        <v/>
      </c>
      <c r="U1361" s="25" t="str">
        <f>IF($BK491='Dummy Matches Summary'!U$2,$BL491,"")</f>
        <v/>
      </c>
      <c r="V1361" s="25" t="str">
        <f>IF($BK491='Dummy Matches Summary'!V$2,$BL491,"")</f>
        <v/>
      </c>
      <c r="W1361" s="25" t="str">
        <f>IF($BK491='Dummy Matches Summary'!W$2,$BL491,"")</f>
        <v/>
      </c>
      <c r="X1361" s="25" t="str">
        <f>IF($BK491='Dummy Matches Summary'!X$2,$BL491,"")</f>
        <v/>
      </c>
      <c r="Y1361" s="25" t="str">
        <f>IF($BK491='Dummy Matches Summary'!Y$2,$BL491,"")</f>
        <v/>
      </c>
      <c r="Z1361" s="25" t="str">
        <f>IF($BK491='Dummy Matches Summary'!Z$2,$BL491,"")</f>
        <v/>
      </c>
      <c r="AA1361" s="25" t="str">
        <f>IF($BK491='Dummy Matches Summary'!AA$2,$BL491,"")</f>
        <v/>
      </c>
      <c r="AB1361" s="25" t="str">
        <f>IF($BK491='Dummy Matches Summary'!AB$2,$BL491,"")</f>
        <v/>
      </c>
      <c r="AC1361" s="25" t="str">
        <f>IF($BK491='Dummy Matches Summary'!AC$2,$BL491,"")</f>
        <v/>
      </c>
      <c r="AD1361" s="25" t="str">
        <f>IF($BK491='Dummy Matches Summary'!AD$2,$BL491,"")</f>
        <v/>
      </c>
      <c r="AE1361" s="25" t="str">
        <f>IF($BK491='Dummy Matches Summary'!AE$2,$BL491,"")</f>
        <v/>
      </c>
      <c r="AF1361" s="25" t="str">
        <f>IF($BK491='Dummy Matches Summary'!AF$2,$BL491,"")</f>
        <v/>
      </c>
      <c r="AG1361" s="25" t="str">
        <f>IF($BK491='Dummy Matches Summary'!AG$2,$BL491,"")</f>
        <v/>
      </c>
      <c r="AH1361" s="25" t="str">
        <f>IF($BK491='Dummy Matches Summary'!AH$2,$BL491,"")</f>
        <v/>
      </c>
      <c r="AI1361" s="25" t="str">
        <f>IF($BK491='Dummy Matches Summary'!AI$2,$BL491,"")</f>
        <v/>
      </c>
      <c r="AJ1361" s="25" t="str">
        <f>IF($BK491='Dummy Matches Summary'!AJ$2,$BL491,"")</f>
        <v/>
      </c>
      <c r="AK1361" s="25" t="str">
        <f>IF($BK491='Dummy Matches Summary'!AK$2,$BL491,"")</f>
        <v/>
      </c>
      <c r="AL1361" s="25" t="str">
        <f>IF($BK491='Dummy Matches Summary'!AL$2,$BL491,"")</f>
        <v/>
      </c>
      <c r="AM1361" s="25" t="str">
        <f>IF($BK491='Dummy Matches Summary'!AM$2,$BL491,"")</f>
        <v/>
      </c>
      <c r="AN1361" s="25" t="str">
        <f>IF($BK491='Dummy Matches Summary'!AN$2,$BL491,"")</f>
        <v/>
      </c>
      <c r="AO1361" s="25" t="str">
        <f>IF($BK491='Dummy Matches Summary'!AO$2,$BL491,"")</f>
        <v/>
      </c>
      <c r="AP1361" s="25" t="str">
        <f>IF($BK491='Dummy Matches Summary'!AP$2,$BL491,"")</f>
        <v/>
      </c>
      <c r="AQ1361" s="25" t="str">
        <f>IF($BK491='Dummy Matches Summary'!AQ$2,$BL491,"")</f>
        <v/>
      </c>
      <c r="AR1361" s="25" t="str">
        <f>IF($BK491='Dummy Matches Summary'!AR$2,$BL491,"")</f>
        <v/>
      </c>
      <c r="AS1361" s="25" t="str">
        <f>IF($BK491='Dummy Matches Summary'!AS$2,$BL491,"")</f>
        <v/>
      </c>
      <c r="AT1361" s="25" t="str">
        <f>IF($BK491='Dummy Matches Summary'!AT$2,$BL491,"")</f>
        <v/>
      </c>
      <c r="AU1361" s="25" t="str">
        <f>IF($BK491='Dummy Matches Summary'!AU$2,$BL491,"")</f>
        <v/>
      </c>
      <c r="AV1361" s="25" t="str">
        <f>IF($BK491='Dummy Matches Summary'!AV$2,$BL491,"")</f>
        <v/>
      </c>
      <c r="AW1361" s="25" t="str">
        <f>IF($BK491='Dummy Matches Summary'!AW$2,$BL491,"")</f>
        <v/>
      </c>
      <c r="AX1361" s="25" t="str">
        <f>IF($BK491='Dummy Matches Summary'!AX$2,$BL491,"")</f>
        <v/>
      </c>
      <c r="AY1361" s="25" t="str">
        <f>IF($BK491='Dummy Matches Summary'!AY$2,$BL491,"")</f>
        <v/>
      </c>
      <c r="AZ1361" s="25" t="str">
        <f>IF($BK491='Dummy Matches Summary'!AZ$2,$BL491,"")</f>
        <v/>
      </c>
      <c r="BA1361" s="25" t="str">
        <f>IF($BK491='Dummy Matches Summary'!BA$2,$BL491,"")</f>
        <v/>
      </c>
      <c r="BB1361" s="25" t="str">
        <f>IF($BK491='Dummy Matches Summary'!BB$2,$BL491,"")</f>
        <v/>
      </c>
      <c r="BC1361" s="25" t="str">
        <f>IF($BK491='Dummy Matches Summary'!BC$2,$BL491,"")</f>
        <v/>
      </c>
      <c r="BD1361" s="25" t="str">
        <f>IF($BK491='Dummy Matches Summary'!BD$2,$BL491,"")</f>
        <v/>
      </c>
      <c r="BE1361" s="25" t="str">
        <f>IF($BK491='Dummy Matches Summary'!BE$2,$BL491,"")</f>
        <v/>
      </c>
      <c r="BF1361" s="25" t="str">
        <f>IF($BK491='Dummy Matches Summary'!BF$2,$BL491,"")</f>
        <v/>
      </c>
      <c r="BG1361" s="25" t="str">
        <f>IF($BK491='Dummy Matches Summary'!BG$2,$BL491,"")</f>
        <v/>
      </c>
    </row>
    <row r="1362" spans="1:59" s="39" customFormat="1" x14ac:dyDescent="0.3">
      <c r="A1362" s="39">
        <v>1360</v>
      </c>
      <c r="B1362" s="25" t="str">
        <f>IF($BK492='Dummy Matches Summary'!B$2,$BL492,"")</f>
        <v/>
      </c>
      <c r="C1362" s="25" t="str">
        <f>IF($BK492='Dummy Matches Summary'!C$2,$BL492,"")</f>
        <v/>
      </c>
      <c r="D1362" s="25" t="str">
        <f>IF($BK492='Dummy Matches Summary'!D$2,$BL492,"")</f>
        <v/>
      </c>
      <c r="E1362" s="25" t="str">
        <f>IF($BK492='Dummy Matches Summary'!E$2,$BL492,"")</f>
        <v/>
      </c>
      <c r="F1362" s="25" t="str">
        <f>IF($BK492='Dummy Matches Summary'!F$2,$BL492,"")</f>
        <v/>
      </c>
      <c r="G1362" s="25" t="str">
        <f>IF($BK492='Dummy Matches Summary'!G$2,$BL492,"")</f>
        <v/>
      </c>
      <c r="H1362" s="25" t="str">
        <f>IF($BK492='Dummy Matches Summary'!H$2,$BL492,"")</f>
        <v/>
      </c>
      <c r="I1362" s="25" t="str">
        <f>IF($BK492='Dummy Matches Summary'!I$2,$BL492,"")</f>
        <v/>
      </c>
      <c r="J1362" s="25" t="str">
        <f>IF($BK492='Dummy Matches Summary'!J$2,$BL492,"")</f>
        <v/>
      </c>
      <c r="K1362" s="25" t="str">
        <f>IF($BK492='Dummy Matches Summary'!K$2,$BL492,"")</f>
        <v/>
      </c>
      <c r="L1362" s="25" t="str">
        <f>IF($BK492='Dummy Matches Summary'!L$2,$BL492,"")</f>
        <v/>
      </c>
      <c r="M1362" s="25" t="str">
        <f>IF($BK492='Dummy Matches Summary'!M$2,$BL492,"")</f>
        <v/>
      </c>
      <c r="N1362" s="25" t="str">
        <f>IF($BK492='Dummy Matches Summary'!N$2,$BL492,"")</f>
        <v/>
      </c>
      <c r="O1362" s="25" t="str">
        <f>IF($BK492='Dummy Matches Summary'!O$2,$BL492,"")</f>
        <v/>
      </c>
      <c r="P1362" s="25" t="str">
        <f>IF($BK492='Dummy Matches Summary'!P$2,$BL492,"")</f>
        <v/>
      </c>
      <c r="Q1362" s="25" t="str">
        <f>IF($BK492='Dummy Matches Summary'!Q$2,$BL492,"")</f>
        <v/>
      </c>
      <c r="R1362" s="25" t="str">
        <f>IF($BK492='Dummy Matches Summary'!R$2,$BL492,"")</f>
        <v/>
      </c>
      <c r="S1362" s="25" t="str">
        <f>IF($BK492='Dummy Matches Summary'!S$2,$BL492,"")</f>
        <v/>
      </c>
      <c r="T1362" s="25" t="str">
        <f>IF($BK492='Dummy Matches Summary'!T$2,$BL492,"")</f>
        <v/>
      </c>
      <c r="U1362" s="25" t="str">
        <f>IF($BK492='Dummy Matches Summary'!U$2,$BL492,"")</f>
        <v/>
      </c>
      <c r="V1362" s="25" t="str">
        <f>IF($BK492='Dummy Matches Summary'!V$2,$BL492,"")</f>
        <v/>
      </c>
      <c r="W1362" s="25" t="str">
        <f>IF($BK492='Dummy Matches Summary'!W$2,$BL492,"")</f>
        <v/>
      </c>
      <c r="X1362" s="25" t="str">
        <f>IF($BK492='Dummy Matches Summary'!X$2,$BL492,"")</f>
        <v/>
      </c>
      <c r="Y1362" s="25" t="str">
        <f>IF($BK492='Dummy Matches Summary'!Y$2,$BL492,"")</f>
        <v/>
      </c>
      <c r="Z1362" s="25" t="str">
        <f>IF($BK492='Dummy Matches Summary'!Z$2,$BL492,"")</f>
        <v/>
      </c>
      <c r="AA1362" s="25" t="str">
        <f>IF($BK492='Dummy Matches Summary'!AA$2,$BL492,"")</f>
        <v/>
      </c>
      <c r="AB1362" s="25" t="str">
        <f>IF($BK492='Dummy Matches Summary'!AB$2,$BL492,"")</f>
        <v/>
      </c>
      <c r="AC1362" s="25" t="str">
        <f>IF($BK492='Dummy Matches Summary'!AC$2,$BL492,"")</f>
        <v/>
      </c>
      <c r="AD1362" s="25" t="str">
        <f>IF($BK492='Dummy Matches Summary'!AD$2,$BL492,"")</f>
        <v/>
      </c>
      <c r="AE1362" s="25" t="str">
        <f>IF($BK492='Dummy Matches Summary'!AE$2,$BL492,"")</f>
        <v/>
      </c>
      <c r="AF1362" s="25" t="str">
        <f>IF($BK492='Dummy Matches Summary'!AF$2,$BL492,"")</f>
        <v/>
      </c>
      <c r="AG1362" s="25" t="str">
        <f>IF($BK492='Dummy Matches Summary'!AG$2,$BL492,"")</f>
        <v/>
      </c>
      <c r="AH1362" s="25" t="str">
        <f>IF($BK492='Dummy Matches Summary'!AH$2,$BL492,"")</f>
        <v/>
      </c>
      <c r="AI1362" s="25" t="str">
        <f>IF($BK492='Dummy Matches Summary'!AI$2,$BL492,"")</f>
        <v/>
      </c>
      <c r="AJ1362" s="25" t="str">
        <f>IF($BK492='Dummy Matches Summary'!AJ$2,$BL492,"")</f>
        <v/>
      </c>
      <c r="AK1362" s="25" t="str">
        <f>IF($BK492='Dummy Matches Summary'!AK$2,$BL492,"")</f>
        <v/>
      </c>
      <c r="AL1362" s="25" t="str">
        <f>IF($BK492='Dummy Matches Summary'!AL$2,$BL492,"")</f>
        <v/>
      </c>
      <c r="AM1362" s="25" t="str">
        <f>IF($BK492='Dummy Matches Summary'!AM$2,$BL492,"")</f>
        <v/>
      </c>
      <c r="AN1362" s="25" t="str">
        <f>IF($BK492='Dummy Matches Summary'!AN$2,$BL492,"")</f>
        <v/>
      </c>
      <c r="AO1362" s="25" t="str">
        <f>IF($BK492='Dummy Matches Summary'!AO$2,$BL492,"")</f>
        <v/>
      </c>
      <c r="AP1362" s="25" t="str">
        <f>IF($BK492='Dummy Matches Summary'!AP$2,$BL492,"")</f>
        <v/>
      </c>
      <c r="AQ1362" s="25" t="str">
        <f>IF($BK492='Dummy Matches Summary'!AQ$2,$BL492,"")</f>
        <v/>
      </c>
      <c r="AR1362" s="25" t="str">
        <f>IF($BK492='Dummy Matches Summary'!AR$2,$BL492,"")</f>
        <v/>
      </c>
      <c r="AS1362" s="25" t="str">
        <f>IF($BK492='Dummy Matches Summary'!AS$2,$BL492,"")</f>
        <v/>
      </c>
      <c r="AT1362" s="25" t="str">
        <f>IF($BK492='Dummy Matches Summary'!AT$2,$BL492,"")</f>
        <v/>
      </c>
      <c r="AU1362" s="25" t="str">
        <f>IF($BK492='Dummy Matches Summary'!AU$2,$BL492,"")</f>
        <v/>
      </c>
      <c r="AV1362" s="25" t="str">
        <f>IF($BK492='Dummy Matches Summary'!AV$2,$BL492,"")</f>
        <v/>
      </c>
      <c r="AW1362" s="25" t="str">
        <f>IF($BK492='Dummy Matches Summary'!AW$2,$BL492,"")</f>
        <v/>
      </c>
      <c r="AX1362" s="25" t="str">
        <f>IF($BK492='Dummy Matches Summary'!AX$2,$BL492,"")</f>
        <v/>
      </c>
      <c r="AY1362" s="25" t="str">
        <f>IF($BK492='Dummy Matches Summary'!AY$2,$BL492,"")</f>
        <v/>
      </c>
      <c r="AZ1362" s="25" t="str">
        <f>IF($BK492='Dummy Matches Summary'!AZ$2,$BL492,"")</f>
        <v/>
      </c>
      <c r="BA1362" s="25" t="str">
        <f>IF($BK492='Dummy Matches Summary'!BA$2,$BL492,"")</f>
        <v/>
      </c>
      <c r="BB1362" s="25" t="str">
        <f>IF($BK492='Dummy Matches Summary'!BB$2,$BL492,"")</f>
        <v/>
      </c>
      <c r="BC1362" s="25" t="str">
        <f>IF($BK492='Dummy Matches Summary'!BC$2,$BL492,"")</f>
        <v/>
      </c>
      <c r="BD1362" s="25" t="str">
        <f>IF($BK492='Dummy Matches Summary'!BD$2,$BL492,"")</f>
        <v/>
      </c>
      <c r="BE1362" s="25" t="str">
        <f>IF($BK492='Dummy Matches Summary'!BE$2,$BL492,"")</f>
        <v/>
      </c>
      <c r="BF1362" s="25" t="str">
        <f>IF($BK492='Dummy Matches Summary'!BF$2,$BL492,"")</f>
        <v/>
      </c>
      <c r="BG1362" s="25" t="str">
        <f>IF($BK492='Dummy Matches Summary'!BG$2,$BL492,"")</f>
        <v/>
      </c>
    </row>
    <row r="1363" spans="1:59" s="39" customFormat="1" x14ac:dyDescent="0.3">
      <c r="A1363" s="39">
        <v>1361</v>
      </c>
      <c r="B1363" s="25" t="str">
        <f>IF($BK493='Dummy Matches Summary'!B$2,$BL493,"")</f>
        <v/>
      </c>
      <c r="C1363" s="25" t="str">
        <f>IF($BK493='Dummy Matches Summary'!C$2,$BL493,"")</f>
        <v/>
      </c>
      <c r="D1363" s="25" t="str">
        <f>IF($BK493='Dummy Matches Summary'!D$2,$BL493,"")</f>
        <v/>
      </c>
      <c r="E1363" s="25" t="str">
        <f>IF($BK493='Dummy Matches Summary'!E$2,$BL493,"")</f>
        <v/>
      </c>
      <c r="F1363" s="25" t="str">
        <f>IF($BK493='Dummy Matches Summary'!F$2,$BL493,"")</f>
        <v/>
      </c>
      <c r="G1363" s="25" t="str">
        <f>IF($BK493='Dummy Matches Summary'!G$2,$BL493,"")</f>
        <v/>
      </c>
      <c r="H1363" s="25" t="str">
        <f>IF($BK493='Dummy Matches Summary'!H$2,$BL493,"")</f>
        <v/>
      </c>
      <c r="I1363" s="25" t="str">
        <f>IF($BK493='Dummy Matches Summary'!I$2,$BL493,"")</f>
        <v/>
      </c>
      <c r="J1363" s="25" t="str">
        <f>IF($BK493='Dummy Matches Summary'!J$2,$BL493,"")</f>
        <v/>
      </c>
      <c r="K1363" s="25" t="str">
        <f>IF($BK493='Dummy Matches Summary'!K$2,$BL493,"")</f>
        <v/>
      </c>
      <c r="L1363" s="25" t="str">
        <f>IF($BK493='Dummy Matches Summary'!L$2,$BL493,"")</f>
        <v/>
      </c>
      <c r="M1363" s="25" t="str">
        <f>IF($BK493='Dummy Matches Summary'!M$2,$BL493,"")</f>
        <v/>
      </c>
      <c r="N1363" s="25" t="str">
        <f>IF($BK493='Dummy Matches Summary'!N$2,$BL493,"")</f>
        <v/>
      </c>
      <c r="O1363" s="25" t="str">
        <f>IF($BK493='Dummy Matches Summary'!O$2,$BL493,"")</f>
        <v/>
      </c>
      <c r="P1363" s="25" t="str">
        <f>IF($BK493='Dummy Matches Summary'!P$2,$BL493,"")</f>
        <v/>
      </c>
      <c r="Q1363" s="25" t="str">
        <f>IF($BK493='Dummy Matches Summary'!Q$2,$BL493,"")</f>
        <v/>
      </c>
      <c r="R1363" s="25" t="str">
        <f>IF($BK493='Dummy Matches Summary'!R$2,$BL493,"")</f>
        <v/>
      </c>
      <c r="S1363" s="25" t="str">
        <f>IF($BK493='Dummy Matches Summary'!S$2,$BL493,"")</f>
        <v/>
      </c>
      <c r="T1363" s="25" t="str">
        <f>IF($BK493='Dummy Matches Summary'!T$2,$BL493,"")</f>
        <v/>
      </c>
      <c r="U1363" s="25" t="str">
        <f>IF($BK493='Dummy Matches Summary'!U$2,$BL493,"")</f>
        <v/>
      </c>
      <c r="V1363" s="25" t="str">
        <f>IF($BK493='Dummy Matches Summary'!V$2,$BL493,"")</f>
        <v/>
      </c>
      <c r="W1363" s="25" t="str">
        <f>IF($BK493='Dummy Matches Summary'!W$2,$BL493,"")</f>
        <v/>
      </c>
      <c r="X1363" s="25" t="str">
        <f>IF($BK493='Dummy Matches Summary'!X$2,$BL493,"")</f>
        <v/>
      </c>
      <c r="Y1363" s="25" t="str">
        <f>IF($BK493='Dummy Matches Summary'!Y$2,$BL493,"")</f>
        <v/>
      </c>
      <c r="Z1363" s="25" t="str">
        <f>IF($BK493='Dummy Matches Summary'!Z$2,$BL493,"")</f>
        <v/>
      </c>
      <c r="AA1363" s="25" t="str">
        <f>IF($BK493='Dummy Matches Summary'!AA$2,$BL493,"")</f>
        <v/>
      </c>
      <c r="AB1363" s="25" t="str">
        <f>IF($BK493='Dummy Matches Summary'!AB$2,$BL493,"")</f>
        <v/>
      </c>
      <c r="AC1363" s="25" t="str">
        <f>IF($BK493='Dummy Matches Summary'!AC$2,$BL493,"")</f>
        <v/>
      </c>
      <c r="AD1363" s="25" t="str">
        <f>IF($BK493='Dummy Matches Summary'!AD$2,$BL493,"")</f>
        <v/>
      </c>
      <c r="AE1363" s="25" t="str">
        <f>IF($BK493='Dummy Matches Summary'!AE$2,$BL493,"")</f>
        <v/>
      </c>
      <c r="AF1363" s="25" t="str">
        <f>IF($BK493='Dummy Matches Summary'!AF$2,$BL493,"")</f>
        <v/>
      </c>
      <c r="AG1363" s="25" t="str">
        <f>IF($BK493='Dummy Matches Summary'!AG$2,$BL493,"")</f>
        <v/>
      </c>
      <c r="AH1363" s="25" t="str">
        <f>IF($BK493='Dummy Matches Summary'!AH$2,$BL493,"")</f>
        <v/>
      </c>
      <c r="AI1363" s="25" t="str">
        <f>IF($BK493='Dummy Matches Summary'!AI$2,$BL493,"")</f>
        <v/>
      </c>
      <c r="AJ1363" s="25" t="str">
        <f>IF($BK493='Dummy Matches Summary'!AJ$2,$BL493,"")</f>
        <v/>
      </c>
      <c r="AK1363" s="25" t="str">
        <f>IF($BK493='Dummy Matches Summary'!AK$2,$BL493,"")</f>
        <v/>
      </c>
      <c r="AL1363" s="25" t="str">
        <f>IF($BK493='Dummy Matches Summary'!AL$2,$BL493,"")</f>
        <v/>
      </c>
      <c r="AM1363" s="25" t="str">
        <f>IF($BK493='Dummy Matches Summary'!AM$2,$BL493,"")</f>
        <v/>
      </c>
      <c r="AN1363" s="25" t="str">
        <f>IF($BK493='Dummy Matches Summary'!AN$2,$BL493,"")</f>
        <v/>
      </c>
      <c r="AO1363" s="25" t="str">
        <f>IF($BK493='Dummy Matches Summary'!AO$2,$BL493,"")</f>
        <v/>
      </c>
      <c r="AP1363" s="25" t="str">
        <f>IF($BK493='Dummy Matches Summary'!AP$2,$BL493,"")</f>
        <v/>
      </c>
      <c r="AQ1363" s="25" t="str">
        <f>IF($BK493='Dummy Matches Summary'!AQ$2,$BL493,"")</f>
        <v/>
      </c>
      <c r="AR1363" s="25" t="str">
        <f>IF($BK493='Dummy Matches Summary'!AR$2,$BL493,"")</f>
        <v/>
      </c>
      <c r="AS1363" s="25" t="str">
        <f>IF($BK493='Dummy Matches Summary'!AS$2,$BL493,"")</f>
        <v/>
      </c>
      <c r="AT1363" s="25" t="str">
        <f>IF($BK493='Dummy Matches Summary'!AT$2,$BL493,"")</f>
        <v/>
      </c>
      <c r="AU1363" s="25" t="str">
        <f>IF($BK493='Dummy Matches Summary'!AU$2,$BL493,"")</f>
        <v/>
      </c>
      <c r="AV1363" s="25" t="str">
        <f>IF($BK493='Dummy Matches Summary'!AV$2,$BL493,"")</f>
        <v/>
      </c>
      <c r="AW1363" s="25" t="str">
        <f>IF($BK493='Dummy Matches Summary'!AW$2,$BL493,"")</f>
        <v/>
      </c>
      <c r="AX1363" s="25" t="str">
        <f>IF($BK493='Dummy Matches Summary'!AX$2,$BL493,"")</f>
        <v/>
      </c>
      <c r="AY1363" s="25" t="str">
        <f>IF($BK493='Dummy Matches Summary'!AY$2,$BL493,"")</f>
        <v/>
      </c>
      <c r="AZ1363" s="25" t="str">
        <f>IF($BK493='Dummy Matches Summary'!AZ$2,$BL493,"")</f>
        <v/>
      </c>
      <c r="BA1363" s="25" t="str">
        <f>IF($BK493='Dummy Matches Summary'!BA$2,$BL493,"")</f>
        <v/>
      </c>
      <c r="BB1363" s="25" t="str">
        <f>IF($BK493='Dummy Matches Summary'!BB$2,$BL493,"")</f>
        <v/>
      </c>
      <c r="BC1363" s="25" t="str">
        <f>IF($BK493='Dummy Matches Summary'!BC$2,$BL493,"")</f>
        <v/>
      </c>
      <c r="BD1363" s="25" t="str">
        <f>IF($BK493='Dummy Matches Summary'!BD$2,$BL493,"")</f>
        <v/>
      </c>
      <c r="BE1363" s="25" t="str">
        <f>IF($BK493='Dummy Matches Summary'!BE$2,$BL493,"")</f>
        <v/>
      </c>
      <c r="BF1363" s="25" t="str">
        <f>IF($BK493='Dummy Matches Summary'!BF$2,$BL493,"")</f>
        <v/>
      </c>
      <c r="BG1363" s="25" t="str">
        <f>IF($BK493='Dummy Matches Summary'!BG$2,$BL493,"")</f>
        <v/>
      </c>
    </row>
    <row r="1364" spans="1:59" s="39" customFormat="1" x14ac:dyDescent="0.3">
      <c r="A1364" s="39">
        <v>1362</v>
      </c>
      <c r="B1364" s="25" t="str">
        <f>IF($BK494='Dummy Matches Summary'!B$2,$BL494,"")</f>
        <v/>
      </c>
      <c r="C1364" s="25" t="str">
        <f>IF($BK494='Dummy Matches Summary'!C$2,$BL494,"")</f>
        <v/>
      </c>
      <c r="D1364" s="25" t="str">
        <f>IF($BK494='Dummy Matches Summary'!D$2,$BL494,"")</f>
        <v/>
      </c>
      <c r="E1364" s="25" t="str">
        <f>IF($BK494='Dummy Matches Summary'!E$2,$BL494,"")</f>
        <v/>
      </c>
      <c r="F1364" s="25" t="str">
        <f>IF($BK494='Dummy Matches Summary'!F$2,$BL494,"")</f>
        <v/>
      </c>
      <c r="G1364" s="25" t="str">
        <f>IF($BK494='Dummy Matches Summary'!G$2,$BL494,"")</f>
        <v/>
      </c>
      <c r="H1364" s="25" t="str">
        <f>IF($BK494='Dummy Matches Summary'!H$2,$BL494,"")</f>
        <v/>
      </c>
      <c r="I1364" s="25" t="str">
        <f>IF($BK494='Dummy Matches Summary'!I$2,$BL494,"")</f>
        <v/>
      </c>
      <c r="J1364" s="25" t="str">
        <f>IF($BK494='Dummy Matches Summary'!J$2,$BL494,"")</f>
        <v/>
      </c>
      <c r="K1364" s="25" t="str">
        <f>IF($BK494='Dummy Matches Summary'!K$2,$BL494,"")</f>
        <v/>
      </c>
      <c r="L1364" s="25" t="str">
        <f>IF($BK494='Dummy Matches Summary'!L$2,$BL494,"")</f>
        <v/>
      </c>
      <c r="M1364" s="25" t="str">
        <f>IF($BK494='Dummy Matches Summary'!M$2,$BL494,"")</f>
        <v/>
      </c>
      <c r="N1364" s="25" t="str">
        <f>IF($BK494='Dummy Matches Summary'!N$2,$BL494,"")</f>
        <v/>
      </c>
      <c r="O1364" s="25" t="str">
        <f>IF($BK494='Dummy Matches Summary'!O$2,$BL494,"")</f>
        <v/>
      </c>
      <c r="P1364" s="25" t="str">
        <f>IF($BK494='Dummy Matches Summary'!P$2,$BL494,"")</f>
        <v/>
      </c>
      <c r="Q1364" s="25" t="str">
        <f>IF($BK494='Dummy Matches Summary'!Q$2,$BL494,"")</f>
        <v/>
      </c>
      <c r="R1364" s="25" t="str">
        <f>IF($BK494='Dummy Matches Summary'!R$2,$BL494,"")</f>
        <v/>
      </c>
      <c r="S1364" s="25" t="str">
        <f>IF($BK494='Dummy Matches Summary'!S$2,$BL494,"")</f>
        <v/>
      </c>
      <c r="T1364" s="25" t="str">
        <f>IF($BK494='Dummy Matches Summary'!T$2,$BL494,"")</f>
        <v/>
      </c>
      <c r="U1364" s="25" t="str">
        <f>IF($BK494='Dummy Matches Summary'!U$2,$BL494,"")</f>
        <v/>
      </c>
      <c r="V1364" s="25" t="str">
        <f>IF($BK494='Dummy Matches Summary'!V$2,$BL494,"")</f>
        <v/>
      </c>
      <c r="W1364" s="25" t="str">
        <f>IF($BK494='Dummy Matches Summary'!W$2,$BL494,"")</f>
        <v/>
      </c>
      <c r="X1364" s="25" t="str">
        <f>IF($BK494='Dummy Matches Summary'!X$2,$BL494,"")</f>
        <v/>
      </c>
      <c r="Y1364" s="25" t="str">
        <f>IF($BK494='Dummy Matches Summary'!Y$2,$BL494,"")</f>
        <v/>
      </c>
      <c r="Z1364" s="25" t="str">
        <f>IF($BK494='Dummy Matches Summary'!Z$2,$BL494,"")</f>
        <v/>
      </c>
      <c r="AA1364" s="25" t="str">
        <f>IF($BK494='Dummy Matches Summary'!AA$2,$BL494,"")</f>
        <v/>
      </c>
      <c r="AB1364" s="25" t="str">
        <f>IF($BK494='Dummy Matches Summary'!AB$2,$BL494,"")</f>
        <v/>
      </c>
      <c r="AC1364" s="25" t="str">
        <f>IF($BK494='Dummy Matches Summary'!AC$2,$BL494,"")</f>
        <v/>
      </c>
      <c r="AD1364" s="25" t="str">
        <f>IF($BK494='Dummy Matches Summary'!AD$2,$BL494,"")</f>
        <v/>
      </c>
      <c r="AE1364" s="25" t="str">
        <f>IF($BK494='Dummy Matches Summary'!AE$2,$BL494,"")</f>
        <v/>
      </c>
      <c r="AF1364" s="25" t="str">
        <f>IF($BK494='Dummy Matches Summary'!AF$2,$BL494,"")</f>
        <v/>
      </c>
      <c r="AG1364" s="25" t="str">
        <f>IF($BK494='Dummy Matches Summary'!AG$2,$BL494,"")</f>
        <v/>
      </c>
      <c r="AH1364" s="25" t="str">
        <f>IF($BK494='Dummy Matches Summary'!AH$2,$BL494,"")</f>
        <v/>
      </c>
      <c r="AI1364" s="25" t="str">
        <f>IF($BK494='Dummy Matches Summary'!AI$2,$BL494,"")</f>
        <v/>
      </c>
      <c r="AJ1364" s="25" t="str">
        <f>IF($BK494='Dummy Matches Summary'!AJ$2,$BL494,"")</f>
        <v/>
      </c>
      <c r="AK1364" s="25" t="str">
        <f>IF($BK494='Dummy Matches Summary'!AK$2,$BL494,"")</f>
        <v/>
      </c>
      <c r="AL1364" s="25" t="str">
        <f>IF($BK494='Dummy Matches Summary'!AL$2,$BL494,"")</f>
        <v/>
      </c>
      <c r="AM1364" s="25" t="str">
        <f>IF($BK494='Dummy Matches Summary'!AM$2,$BL494,"")</f>
        <v/>
      </c>
      <c r="AN1364" s="25" t="str">
        <f>IF($BK494='Dummy Matches Summary'!AN$2,$BL494,"")</f>
        <v/>
      </c>
      <c r="AO1364" s="25" t="str">
        <f>IF($BK494='Dummy Matches Summary'!AO$2,$BL494,"")</f>
        <v/>
      </c>
      <c r="AP1364" s="25" t="str">
        <f>IF($BK494='Dummy Matches Summary'!AP$2,$BL494,"")</f>
        <v/>
      </c>
      <c r="AQ1364" s="25" t="str">
        <f>IF($BK494='Dummy Matches Summary'!AQ$2,$BL494,"")</f>
        <v/>
      </c>
      <c r="AR1364" s="25" t="str">
        <f>IF($BK494='Dummy Matches Summary'!AR$2,$BL494,"")</f>
        <v/>
      </c>
      <c r="AS1364" s="25" t="str">
        <f>IF($BK494='Dummy Matches Summary'!AS$2,$BL494,"")</f>
        <v/>
      </c>
      <c r="AT1364" s="25" t="str">
        <f>IF($BK494='Dummy Matches Summary'!AT$2,$BL494,"")</f>
        <v/>
      </c>
      <c r="AU1364" s="25" t="str">
        <f>IF($BK494='Dummy Matches Summary'!AU$2,$BL494,"")</f>
        <v/>
      </c>
      <c r="AV1364" s="25" t="str">
        <f>IF($BK494='Dummy Matches Summary'!AV$2,$BL494,"")</f>
        <v/>
      </c>
      <c r="AW1364" s="25" t="str">
        <f>IF($BK494='Dummy Matches Summary'!AW$2,$BL494,"")</f>
        <v/>
      </c>
      <c r="AX1364" s="25" t="str">
        <f>IF($BK494='Dummy Matches Summary'!AX$2,$BL494,"")</f>
        <v/>
      </c>
      <c r="AY1364" s="25" t="str">
        <f>IF($BK494='Dummy Matches Summary'!AY$2,$BL494,"")</f>
        <v/>
      </c>
      <c r="AZ1364" s="25" t="str">
        <f>IF($BK494='Dummy Matches Summary'!AZ$2,$BL494,"")</f>
        <v/>
      </c>
      <c r="BA1364" s="25" t="str">
        <f>IF($BK494='Dummy Matches Summary'!BA$2,$BL494,"")</f>
        <v/>
      </c>
      <c r="BB1364" s="25" t="str">
        <f>IF($BK494='Dummy Matches Summary'!BB$2,$BL494,"")</f>
        <v/>
      </c>
      <c r="BC1364" s="25" t="str">
        <f>IF($BK494='Dummy Matches Summary'!BC$2,$BL494,"")</f>
        <v/>
      </c>
      <c r="BD1364" s="25" t="str">
        <f>IF($BK494='Dummy Matches Summary'!BD$2,$BL494,"")</f>
        <v/>
      </c>
      <c r="BE1364" s="25" t="str">
        <f>IF($BK494='Dummy Matches Summary'!BE$2,$BL494,"")</f>
        <v/>
      </c>
      <c r="BF1364" s="25" t="str">
        <f>IF($BK494='Dummy Matches Summary'!BF$2,$BL494,"")</f>
        <v/>
      </c>
      <c r="BG1364" s="25" t="str">
        <f>IF($BK494='Dummy Matches Summary'!BG$2,$BL494,"")</f>
        <v/>
      </c>
    </row>
    <row r="1365" spans="1:59" s="39" customFormat="1" x14ac:dyDescent="0.3">
      <c r="A1365" s="39">
        <v>1363</v>
      </c>
      <c r="B1365" s="25" t="str">
        <f>IF($BK495='Dummy Matches Summary'!B$2,$BL495,"")</f>
        <v/>
      </c>
      <c r="C1365" s="25" t="str">
        <f>IF($BK495='Dummy Matches Summary'!C$2,$BL495,"")</f>
        <v/>
      </c>
      <c r="D1365" s="25" t="str">
        <f>IF($BK495='Dummy Matches Summary'!D$2,$BL495,"")</f>
        <v/>
      </c>
      <c r="E1365" s="25" t="str">
        <f>IF($BK495='Dummy Matches Summary'!E$2,$BL495,"")</f>
        <v/>
      </c>
      <c r="F1365" s="25" t="str">
        <f>IF($BK495='Dummy Matches Summary'!F$2,$BL495,"")</f>
        <v/>
      </c>
      <c r="G1365" s="25" t="str">
        <f>IF($BK495='Dummy Matches Summary'!G$2,$BL495,"")</f>
        <v/>
      </c>
      <c r="H1365" s="25" t="str">
        <f>IF($BK495='Dummy Matches Summary'!H$2,$BL495,"")</f>
        <v/>
      </c>
      <c r="I1365" s="25" t="str">
        <f>IF($BK495='Dummy Matches Summary'!I$2,$BL495,"")</f>
        <v/>
      </c>
      <c r="J1365" s="25" t="str">
        <f>IF($BK495='Dummy Matches Summary'!J$2,$BL495,"")</f>
        <v/>
      </c>
      <c r="K1365" s="25" t="str">
        <f>IF($BK495='Dummy Matches Summary'!K$2,$BL495,"")</f>
        <v/>
      </c>
      <c r="L1365" s="25" t="str">
        <f>IF($BK495='Dummy Matches Summary'!L$2,$BL495,"")</f>
        <v/>
      </c>
      <c r="M1365" s="25" t="str">
        <f>IF($BK495='Dummy Matches Summary'!M$2,$BL495,"")</f>
        <v/>
      </c>
      <c r="N1365" s="25" t="str">
        <f>IF($BK495='Dummy Matches Summary'!N$2,$BL495,"")</f>
        <v/>
      </c>
      <c r="O1365" s="25" t="str">
        <f>IF($BK495='Dummy Matches Summary'!O$2,$BL495,"")</f>
        <v/>
      </c>
      <c r="P1365" s="25" t="str">
        <f>IF($BK495='Dummy Matches Summary'!P$2,$BL495,"")</f>
        <v/>
      </c>
      <c r="Q1365" s="25" t="str">
        <f>IF($BK495='Dummy Matches Summary'!Q$2,$BL495,"")</f>
        <v/>
      </c>
      <c r="R1365" s="25" t="str">
        <f>IF($BK495='Dummy Matches Summary'!R$2,$BL495,"")</f>
        <v/>
      </c>
      <c r="S1365" s="25" t="str">
        <f>IF($BK495='Dummy Matches Summary'!S$2,$BL495,"")</f>
        <v/>
      </c>
      <c r="T1365" s="25" t="str">
        <f>IF($BK495='Dummy Matches Summary'!T$2,$BL495,"")</f>
        <v/>
      </c>
      <c r="U1365" s="25" t="str">
        <f>IF($BK495='Dummy Matches Summary'!U$2,$BL495,"")</f>
        <v/>
      </c>
      <c r="V1365" s="25" t="str">
        <f>IF($BK495='Dummy Matches Summary'!V$2,$BL495,"")</f>
        <v/>
      </c>
      <c r="W1365" s="25" t="str">
        <f>IF($BK495='Dummy Matches Summary'!W$2,$BL495,"")</f>
        <v/>
      </c>
      <c r="X1365" s="25" t="str">
        <f>IF($BK495='Dummy Matches Summary'!X$2,$BL495,"")</f>
        <v/>
      </c>
      <c r="Y1365" s="25" t="str">
        <f>IF($BK495='Dummy Matches Summary'!Y$2,$BL495,"")</f>
        <v/>
      </c>
      <c r="Z1365" s="25" t="str">
        <f>IF($BK495='Dummy Matches Summary'!Z$2,$BL495,"")</f>
        <v/>
      </c>
      <c r="AA1365" s="25" t="str">
        <f>IF($BK495='Dummy Matches Summary'!AA$2,$BL495,"")</f>
        <v/>
      </c>
      <c r="AB1365" s="25" t="str">
        <f>IF($BK495='Dummy Matches Summary'!AB$2,$BL495,"")</f>
        <v/>
      </c>
      <c r="AC1365" s="25" t="str">
        <f>IF($BK495='Dummy Matches Summary'!AC$2,$BL495,"")</f>
        <v/>
      </c>
      <c r="AD1365" s="25" t="str">
        <f>IF($BK495='Dummy Matches Summary'!AD$2,$BL495,"")</f>
        <v/>
      </c>
      <c r="AE1365" s="25" t="str">
        <f>IF($BK495='Dummy Matches Summary'!AE$2,$BL495,"")</f>
        <v/>
      </c>
      <c r="AF1365" s="25" t="str">
        <f>IF($BK495='Dummy Matches Summary'!AF$2,$BL495,"")</f>
        <v/>
      </c>
      <c r="AG1365" s="25" t="str">
        <f>IF($BK495='Dummy Matches Summary'!AG$2,$BL495,"")</f>
        <v/>
      </c>
      <c r="AH1365" s="25" t="str">
        <f>IF($BK495='Dummy Matches Summary'!AH$2,$BL495,"")</f>
        <v/>
      </c>
      <c r="AI1365" s="25" t="str">
        <f>IF($BK495='Dummy Matches Summary'!AI$2,$BL495,"")</f>
        <v/>
      </c>
      <c r="AJ1365" s="25" t="str">
        <f>IF($BK495='Dummy Matches Summary'!AJ$2,$BL495,"")</f>
        <v/>
      </c>
      <c r="AK1365" s="25" t="str">
        <f>IF($BK495='Dummy Matches Summary'!AK$2,$BL495,"")</f>
        <v/>
      </c>
      <c r="AL1365" s="25" t="str">
        <f>IF($BK495='Dummy Matches Summary'!AL$2,$BL495,"")</f>
        <v/>
      </c>
      <c r="AM1365" s="25" t="str">
        <f>IF($BK495='Dummy Matches Summary'!AM$2,$BL495,"")</f>
        <v/>
      </c>
      <c r="AN1365" s="25" t="str">
        <f>IF($BK495='Dummy Matches Summary'!AN$2,$BL495,"")</f>
        <v/>
      </c>
      <c r="AO1365" s="25" t="str">
        <f>IF($BK495='Dummy Matches Summary'!AO$2,$BL495,"")</f>
        <v/>
      </c>
      <c r="AP1365" s="25" t="str">
        <f>IF($BK495='Dummy Matches Summary'!AP$2,$BL495,"")</f>
        <v/>
      </c>
      <c r="AQ1365" s="25" t="str">
        <f>IF($BK495='Dummy Matches Summary'!AQ$2,$BL495,"")</f>
        <v/>
      </c>
      <c r="AR1365" s="25" t="str">
        <f>IF($BK495='Dummy Matches Summary'!AR$2,$BL495,"")</f>
        <v/>
      </c>
      <c r="AS1365" s="25" t="str">
        <f>IF($BK495='Dummy Matches Summary'!AS$2,$BL495,"")</f>
        <v/>
      </c>
      <c r="AT1365" s="25" t="str">
        <f>IF($BK495='Dummy Matches Summary'!AT$2,$BL495,"")</f>
        <v/>
      </c>
      <c r="AU1365" s="25" t="str">
        <f>IF($BK495='Dummy Matches Summary'!AU$2,$BL495,"")</f>
        <v/>
      </c>
      <c r="AV1365" s="25" t="str">
        <f>IF($BK495='Dummy Matches Summary'!AV$2,$BL495,"")</f>
        <v/>
      </c>
      <c r="AW1365" s="25" t="str">
        <f>IF($BK495='Dummy Matches Summary'!AW$2,$BL495,"")</f>
        <v/>
      </c>
      <c r="AX1365" s="25" t="str">
        <f>IF($BK495='Dummy Matches Summary'!AX$2,$BL495,"")</f>
        <v/>
      </c>
      <c r="AY1365" s="25" t="str">
        <f>IF($BK495='Dummy Matches Summary'!AY$2,$BL495,"")</f>
        <v/>
      </c>
      <c r="AZ1365" s="25" t="str">
        <f>IF($BK495='Dummy Matches Summary'!AZ$2,$BL495,"")</f>
        <v/>
      </c>
      <c r="BA1365" s="25" t="str">
        <f>IF($BK495='Dummy Matches Summary'!BA$2,$BL495,"")</f>
        <v/>
      </c>
      <c r="BB1365" s="25" t="str">
        <f>IF($BK495='Dummy Matches Summary'!BB$2,$BL495,"")</f>
        <v/>
      </c>
      <c r="BC1365" s="25" t="str">
        <f>IF($BK495='Dummy Matches Summary'!BC$2,$BL495,"")</f>
        <v/>
      </c>
      <c r="BD1365" s="25" t="str">
        <f>IF($BK495='Dummy Matches Summary'!BD$2,$BL495,"")</f>
        <v/>
      </c>
      <c r="BE1365" s="25" t="str">
        <f>IF($BK495='Dummy Matches Summary'!BE$2,$BL495,"")</f>
        <v/>
      </c>
      <c r="BF1365" s="25" t="str">
        <f>IF($BK495='Dummy Matches Summary'!BF$2,$BL495,"")</f>
        <v/>
      </c>
      <c r="BG1365" s="25" t="str">
        <f>IF($BK495='Dummy Matches Summary'!BG$2,$BL495,"")</f>
        <v/>
      </c>
    </row>
    <row r="1366" spans="1:59" s="39" customFormat="1" x14ac:dyDescent="0.3">
      <c r="A1366" s="39">
        <v>1364</v>
      </c>
      <c r="B1366" s="25" t="str">
        <f>IF($BK496='Dummy Matches Summary'!B$2,$BL496,"")</f>
        <v/>
      </c>
      <c r="C1366" s="25" t="str">
        <f>IF($BK496='Dummy Matches Summary'!C$2,$BL496,"")</f>
        <v/>
      </c>
      <c r="D1366" s="25" t="str">
        <f>IF($BK496='Dummy Matches Summary'!D$2,$BL496,"")</f>
        <v/>
      </c>
      <c r="E1366" s="25" t="str">
        <f>IF($BK496='Dummy Matches Summary'!E$2,$BL496,"")</f>
        <v/>
      </c>
      <c r="F1366" s="25" t="str">
        <f>IF($BK496='Dummy Matches Summary'!F$2,$BL496,"")</f>
        <v/>
      </c>
      <c r="G1366" s="25" t="str">
        <f>IF($BK496='Dummy Matches Summary'!G$2,$BL496,"")</f>
        <v/>
      </c>
      <c r="H1366" s="25" t="str">
        <f>IF($BK496='Dummy Matches Summary'!H$2,$BL496,"")</f>
        <v/>
      </c>
      <c r="I1366" s="25" t="str">
        <f>IF($BK496='Dummy Matches Summary'!I$2,$BL496,"")</f>
        <v/>
      </c>
      <c r="J1366" s="25" t="str">
        <f>IF($BK496='Dummy Matches Summary'!J$2,$BL496,"")</f>
        <v/>
      </c>
      <c r="K1366" s="25" t="str">
        <f>IF($BK496='Dummy Matches Summary'!K$2,$BL496,"")</f>
        <v/>
      </c>
      <c r="L1366" s="25" t="str">
        <f>IF($BK496='Dummy Matches Summary'!L$2,$BL496,"")</f>
        <v/>
      </c>
      <c r="M1366" s="25" t="str">
        <f>IF($BK496='Dummy Matches Summary'!M$2,$BL496,"")</f>
        <v/>
      </c>
      <c r="N1366" s="25" t="str">
        <f>IF($BK496='Dummy Matches Summary'!N$2,$BL496,"")</f>
        <v/>
      </c>
      <c r="O1366" s="25" t="str">
        <f>IF($BK496='Dummy Matches Summary'!O$2,$BL496,"")</f>
        <v/>
      </c>
      <c r="P1366" s="25" t="str">
        <f>IF($BK496='Dummy Matches Summary'!P$2,$BL496,"")</f>
        <v/>
      </c>
      <c r="Q1366" s="25" t="str">
        <f>IF($BK496='Dummy Matches Summary'!Q$2,$BL496,"")</f>
        <v/>
      </c>
      <c r="R1366" s="25" t="str">
        <f>IF($BK496='Dummy Matches Summary'!R$2,$BL496,"")</f>
        <v/>
      </c>
      <c r="S1366" s="25" t="str">
        <f>IF($BK496='Dummy Matches Summary'!S$2,$BL496,"")</f>
        <v/>
      </c>
      <c r="T1366" s="25" t="str">
        <f>IF($BK496='Dummy Matches Summary'!T$2,$BL496,"")</f>
        <v/>
      </c>
      <c r="U1366" s="25" t="str">
        <f>IF($BK496='Dummy Matches Summary'!U$2,$BL496,"")</f>
        <v/>
      </c>
      <c r="V1366" s="25" t="str">
        <f>IF($BK496='Dummy Matches Summary'!V$2,$BL496,"")</f>
        <v/>
      </c>
      <c r="W1366" s="25" t="str">
        <f>IF($BK496='Dummy Matches Summary'!W$2,$BL496,"")</f>
        <v/>
      </c>
      <c r="X1366" s="25" t="str">
        <f>IF($BK496='Dummy Matches Summary'!X$2,$BL496,"")</f>
        <v/>
      </c>
      <c r="Y1366" s="25" t="str">
        <f>IF($BK496='Dummy Matches Summary'!Y$2,$BL496,"")</f>
        <v/>
      </c>
      <c r="Z1366" s="25" t="str">
        <f>IF($BK496='Dummy Matches Summary'!Z$2,$BL496,"")</f>
        <v/>
      </c>
      <c r="AA1366" s="25" t="str">
        <f>IF($BK496='Dummy Matches Summary'!AA$2,$BL496,"")</f>
        <v/>
      </c>
      <c r="AB1366" s="25" t="str">
        <f>IF($BK496='Dummy Matches Summary'!AB$2,$BL496,"")</f>
        <v/>
      </c>
      <c r="AC1366" s="25" t="str">
        <f>IF($BK496='Dummy Matches Summary'!AC$2,$BL496,"")</f>
        <v/>
      </c>
      <c r="AD1366" s="25" t="str">
        <f>IF($BK496='Dummy Matches Summary'!AD$2,$BL496,"")</f>
        <v/>
      </c>
      <c r="AE1366" s="25" t="str">
        <f>IF($BK496='Dummy Matches Summary'!AE$2,$BL496,"")</f>
        <v/>
      </c>
      <c r="AF1366" s="25" t="str">
        <f>IF($BK496='Dummy Matches Summary'!AF$2,$BL496,"")</f>
        <v/>
      </c>
      <c r="AG1366" s="25" t="str">
        <f>IF($BK496='Dummy Matches Summary'!AG$2,$BL496,"")</f>
        <v/>
      </c>
      <c r="AH1366" s="25" t="str">
        <f>IF($BK496='Dummy Matches Summary'!AH$2,$BL496,"")</f>
        <v/>
      </c>
      <c r="AI1366" s="25" t="str">
        <f>IF($BK496='Dummy Matches Summary'!AI$2,$BL496,"")</f>
        <v/>
      </c>
      <c r="AJ1366" s="25" t="str">
        <f>IF($BK496='Dummy Matches Summary'!AJ$2,$BL496,"")</f>
        <v/>
      </c>
      <c r="AK1366" s="25" t="str">
        <f>IF($BK496='Dummy Matches Summary'!AK$2,$BL496,"")</f>
        <v/>
      </c>
      <c r="AL1366" s="25" t="str">
        <f>IF($BK496='Dummy Matches Summary'!AL$2,$BL496,"")</f>
        <v/>
      </c>
      <c r="AM1366" s="25" t="str">
        <f>IF($BK496='Dummy Matches Summary'!AM$2,$BL496,"")</f>
        <v/>
      </c>
      <c r="AN1366" s="25" t="str">
        <f>IF($BK496='Dummy Matches Summary'!AN$2,$BL496,"")</f>
        <v/>
      </c>
      <c r="AO1366" s="25" t="str">
        <f>IF($BK496='Dummy Matches Summary'!AO$2,$BL496,"")</f>
        <v/>
      </c>
      <c r="AP1366" s="25" t="str">
        <f>IF($BK496='Dummy Matches Summary'!AP$2,$BL496,"")</f>
        <v/>
      </c>
      <c r="AQ1366" s="25" t="str">
        <f>IF($BK496='Dummy Matches Summary'!AQ$2,$BL496,"")</f>
        <v/>
      </c>
      <c r="AR1366" s="25" t="str">
        <f>IF($BK496='Dummy Matches Summary'!AR$2,$BL496,"")</f>
        <v/>
      </c>
      <c r="AS1366" s="25" t="str">
        <f>IF($BK496='Dummy Matches Summary'!AS$2,$BL496,"")</f>
        <v/>
      </c>
      <c r="AT1366" s="25" t="str">
        <f>IF($BK496='Dummy Matches Summary'!AT$2,$BL496,"")</f>
        <v/>
      </c>
      <c r="AU1366" s="25" t="str">
        <f>IF($BK496='Dummy Matches Summary'!AU$2,$BL496,"")</f>
        <v/>
      </c>
      <c r="AV1366" s="25" t="str">
        <f>IF($BK496='Dummy Matches Summary'!AV$2,$BL496,"")</f>
        <v/>
      </c>
      <c r="AW1366" s="25" t="str">
        <f>IF($BK496='Dummy Matches Summary'!AW$2,$BL496,"")</f>
        <v/>
      </c>
      <c r="AX1366" s="25" t="str">
        <f>IF($BK496='Dummy Matches Summary'!AX$2,$BL496,"")</f>
        <v/>
      </c>
      <c r="AY1366" s="25" t="str">
        <f>IF($BK496='Dummy Matches Summary'!AY$2,$BL496,"")</f>
        <v/>
      </c>
      <c r="AZ1366" s="25" t="str">
        <f>IF($BK496='Dummy Matches Summary'!AZ$2,$BL496,"")</f>
        <v/>
      </c>
      <c r="BA1366" s="25" t="str">
        <f>IF($BK496='Dummy Matches Summary'!BA$2,$BL496,"")</f>
        <v/>
      </c>
      <c r="BB1366" s="25" t="str">
        <f>IF($BK496='Dummy Matches Summary'!BB$2,$BL496,"")</f>
        <v/>
      </c>
      <c r="BC1366" s="25" t="str">
        <f>IF($BK496='Dummy Matches Summary'!BC$2,$BL496,"")</f>
        <v/>
      </c>
      <c r="BD1366" s="25" t="str">
        <f>IF($BK496='Dummy Matches Summary'!BD$2,$BL496,"")</f>
        <v/>
      </c>
      <c r="BE1366" s="25" t="str">
        <f>IF($BK496='Dummy Matches Summary'!BE$2,$BL496,"")</f>
        <v/>
      </c>
      <c r="BF1366" s="25" t="str">
        <f>IF($BK496='Dummy Matches Summary'!BF$2,$BL496,"")</f>
        <v/>
      </c>
      <c r="BG1366" s="25" t="str">
        <f>IF($BK496='Dummy Matches Summary'!BG$2,$BL496,"")</f>
        <v/>
      </c>
    </row>
    <row r="1367" spans="1:59" s="39" customFormat="1" x14ac:dyDescent="0.3">
      <c r="A1367" s="39">
        <v>1365</v>
      </c>
      <c r="B1367" s="25" t="str">
        <f>IF($BK497='Dummy Matches Summary'!B$2,$BL497,"")</f>
        <v/>
      </c>
      <c r="C1367" s="25" t="str">
        <f>IF($BK497='Dummy Matches Summary'!C$2,$BL497,"")</f>
        <v/>
      </c>
      <c r="D1367" s="25" t="str">
        <f>IF($BK497='Dummy Matches Summary'!D$2,$BL497,"")</f>
        <v/>
      </c>
      <c r="E1367" s="25" t="str">
        <f>IF($BK497='Dummy Matches Summary'!E$2,$BL497,"")</f>
        <v/>
      </c>
      <c r="F1367" s="25" t="str">
        <f>IF($BK497='Dummy Matches Summary'!F$2,$BL497,"")</f>
        <v/>
      </c>
      <c r="G1367" s="25" t="str">
        <f>IF($BK497='Dummy Matches Summary'!G$2,$BL497,"")</f>
        <v/>
      </c>
      <c r="H1367" s="25" t="str">
        <f>IF($BK497='Dummy Matches Summary'!H$2,$BL497,"")</f>
        <v/>
      </c>
      <c r="I1367" s="25" t="str">
        <f>IF($BK497='Dummy Matches Summary'!I$2,$BL497,"")</f>
        <v/>
      </c>
      <c r="J1367" s="25" t="str">
        <f>IF($BK497='Dummy Matches Summary'!J$2,$BL497,"")</f>
        <v/>
      </c>
      <c r="K1367" s="25" t="str">
        <f>IF($BK497='Dummy Matches Summary'!K$2,$BL497,"")</f>
        <v/>
      </c>
      <c r="L1367" s="25" t="str">
        <f>IF($BK497='Dummy Matches Summary'!L$2,$BL497,"")</f>
        <v/>
      </c>
      <c r="M1367" s="25" t="str">
        <f>IF($BK497='Dummy Matches Summary'!M$2,$BL497,"")</f>
        <v/>
      </c>
      <c r="N1367" s="25" t="str">
        <f>IF($BK497='Dummy Matches Summary'!N$2,$BL497,"")</f>
        <v/>
      </c>
      <c r="O1367" s="25" t="str">
        <f>IF($BK497='Dummy Matches Summary'!O$2,$BL497,"")</f>
        <v/>
      </c>
      <c r="P1367" s="25" t="str">
        <f>IF($BK497='Dummy Matches Summary'!P$2,$BL497,"")</f>
        <v/>
      </c>
      <c r="Q1367" s="25" t="str">
        <f>IF($BK497='Dummy Matches Summary'!Q$2,$BL497,"")</f>
        <v/>
      </c>
      <c r="R1367" s="25" t="str">
        <f>IF($BK497='Dummy Matches Summary'!R$2,$BL497,"")</f>
        <v/>
      </c>
      <c r="S1367" s="25" t="str">
        <f>IF($BK497='Dummy Matches Summary'!S$2,$BL497,"")</f>
        <v/>
      </c>
      <c r="T1367" s="25" t="str">
        <f>IF($BK497='Dummy Matches Summary'!T$2,$BL497,"")</f>
        <v/>
      </c>
      <c r="U1367" s="25" t="str">
        <f>IF($BK497='Dummy Matches Summary'!U$2,$BL497,"")</f>
        <v/>
      </c>
      <c r="V1367" s="25" t="str">
        <f>IF($BK497='Dummy Matches Summary'!V$2,$BL497,"")</f>
        <v/>
      </c>
      <c r="W1367" s="25" t="str">
        <f>IF($BK497='Dummy Matches Summary'!W$2,$BL497,"")</f>
        <v/>
      </c>
      <c r="X1367" s="25" t="str">
        <f>IF($BK497='Dummy Matches Summary'!X$2,$BL497,"")</f>
        <v/>
      </c>
      <c r="Y1367" s="25" t="str">
        <f>IF($BK497='Dummy Matches Summary'!Y$2,$BL497,"")</f>
        <v/>
      </c>
      <c r="Z1367" s="25" t="str">
        <f>IF($BK497='Dummy Matches Summary'!Z$2,$BL497,"")</f>
        <v/>
      </c>
      <c r="AA1367" s="25" t="str">
        <f>IF($BK497='Dummy Matches Summary'!AA$2,$BL497,"")</f>
        <v/>
      </c>
      <c r="AB1367" s="25" t="str">
        <f>IF($BK497='Dummy Matches Summary'!AB$2,$BL497,"")</f>
        <v/>
      </c>
      <c r="AC1367" s="25" t="str">
        <f>IF($BK497='Dummy Matches Summary'!AC$2,$BL497,"")</f>
        <v/>
      </c>
      <c r="AD1367" s="25" t="str">
        <f>IF($BK497='Dummy Matches Summary'!AD$2,$BL497,"")</f>
        <v/>
      </c>
      <c r="AE1367" s="25" t="str">
        <f>IF($BK497='Dummy Matches Summary'!AE$2,$BL497,"")</f>
        <v/>
      </c>
      <c r="AF1367" s="25" t="str">
        <f>IF($BK497='Dummy Matches Summary'!AF$2,$BL497,"")</f>
        <v/>
      </c>
      <c r="AG1367" s="25" t="str">
        <f>IF($BK497='Dummy Matches Summary'!AG$2,$BL497,"")</f>
        <v/>
      </c>
      <c r="AH1367" s="25" t="str">
        <f>IF($BK497='Dummy Matches Summary'!AH$2,$BL497,"")</f>
        <v/>
      </c>
      <c r="AI1367" s="25" t="str">
        <f>IF($BK497='Dummy Matches Summary'!AI$2,$BL497,"")</f>
        <v/>
      </c>
      <c r="AJ1367" s="25" t="str">
        <f>IF($BK497='Dummy Matches Summary'!AJ$2,$BL497,"")</f>
        <v/>
      </c>
      <c r="AK1367" s="25" t="str">
        <f>IF($BK497='Dummy Matches Summary'!AK$2,$BL497,"")</f>
        <v/>
      </c>
      <c r="AL1367" s="25" t="str">
        <f>IF($BK497='Dummy Matches Summary'!AL$2,$BL497,"")</f>
        <v/>
      </c>
      <c r="AM1367" s="25" t="str">
        <f>IF($BK497='Dummy Matches Summary'!AM$2,$BL497,"")</f>
        <v/>
      </c>
      <c r="AN1367" s="25" t="str">
        <f>IF($BK497='Dummy Matches Summary'!AN$2,$BL497,"")</f>
        <v/>
      </c>
      <c r="AO1367" s="25" t="str">
        <f>IF($BK497='Dummy Matches Summary'!AO$2,$BL497,"")</f>
        <v/>
      </c>
      <c r="AP1367" s="25" t="str">
        <f>IF($BK497='Dummy Matches Summary'!AP$2,$BL497,"")</f>
        <v/>
      </c>
      <c r="AQ1367" s="25" t="str">
        <f>IF($BK497='Dummy Matches Summary'!AQ$2,$BL497,"")</f>
        <v/>
      </c>
      <c r="AR1367" s="25" t="str">
        <f>IF($BK497='Dummy Matches Summary'!AR$2,$BL497,"")</f>
        <v/>
      </c>
      <c r="AS1367" s="25" t="str">
        <f>IF($BK497='Dummy Matches Summary'!AS$2,$BL497,"")</f>
        <v/>
      </c>
      <c r="AT1367" s="25" t="str">
        <f>IF($BK497='Dummy Matches Summary'!AT$2,$BL497,"")</f>
        <v/>
      </c>
      <c r="AU1367" s="25" t="str">
        <f>IF($BK497='Dummy Matches Summary'!AU$2,$BL497,"")</f>
        <v/>
      </c>
      <c r="AV1367" s="25" t="str">
        <f>IF($BK497='Dummy Matches Summary'!AV$2,$BL497,"")</f>
        <v/>
      </c>
      <c r="AW1367" s="25" t="str">
        <f>IF($BK497='Dummy Matches Summary'!AW$2,$BL497,"")</f>
        <v/>
      </c>
      <c r="AX1367" s="25" t="str">
        <f>IF($BK497='Dummy Matches Summary'!AX$2,$BL497,"")</f>
        <v/>
      </c>
      <c r="AY1367" s="25" t="str">
        <f>IF($BK497='Dummy Matches Summary'!AY$2,$BL497,"")</f>
        <v/>
      </c>
      <c r="AZ1367" s="25" t="str">
        <f>IF($BK497='Dummy Matches Summary'!AZ$2,$BL497,"")</f>
        <v/>
      </c>
      <c r="BA1367" s="25" t="str">
        <f>IF($BK497='Dummy Matches Summary'!BA$2,$BL497,"")</f>
        <v/>
      </c>
      <c r="BB1367" s="25" t="str">
        <f>IF($BK497='Dummy Matches Summary'!BB$2,$BL497,"")</f>
        <v/>
      </c>
      <c r="BC1367" s="25" t="str">
        <f>IF($BK497='Dummy Matches Summary'!BC$2,$BL497,"")</f>
        <v/>
      </c>
      <c r="BD1367" s="25" t="str">
        <f>IF($BK497='Dummy Matches Summary'!BD$2,$BL497,"")</f>
        <v/>
      </c>
      <c r="BE1367" s="25" t="str">
        <f>IF($BK497='Dummy Matches Summary'!BE$2,$BL497,"")</f>
        <v/>
      </c>
      <c r="BF1367" s="25" t="str">
        <f>IF($BK497='Dummy Matches Summary'!BF$2,$BL497,"")</f>
        <v/>
      </c>
      <c r="BG1367" s="25" t="str">
        <f>IF($BK497='Dummy Matches Summary'!BG$2,$BL497,"")</f>
        <v/>
      </c>
    </row>
    <row r="1368" spans="1:59" s="39" customFormat="1" x14ac:dyDescent="0.3">
      <c r="A1368" s="39">
        <v>1366</v>
      </c>
      <c r="B1368" s="25" t="str">
        <f>IF($BK498='Dummy Matches Summary'!B$2,$BL498,"")</f>
        <v/>
      </c>
      <c r="C1368" s="25" t="str">
        <f>IF($BK498='Dummy Matches Summary'!C$2,$BL498,"")</f>
        <v/>
      </c>
      <c r="D1368" s="25" t="str">
        <f>IF($BK498='Dummy Matches Summary'!D$2,$BL498,"")</f>
        <v/>
      </c>
      <c r="E1368" s="25" t="str">
        <f>IF($BK498='Dummy Matches Summary'!E$2,$BL498,"")</f>
        <v/>
      </c>
      <c r="F1368" s="25" t="str">
        <f>IF($BK498='Dummy Matches Summary'!F$2,$BL498,"")</f>
        <v/>
      </c>
      <c r="G1368" s="25" t="str">
        <f>IF($BK498='Dummy Matches Summary'!G$2,$BL498,"")</f>
        <v/>
      </c>
      <c r="H1368" s="25" t="str">
        <f>IF($BK498='Dummy Matches Summary'!H$2,$BL498,"")</f>
        <v/>
      </c>
      <c r="I1368" s="25" t="str">
        <f>IF($BK498='Dummy Matches Summary'!I$2,$BL498,"")</f>
        <v/>
      </c>
      <c r="J1368" s="25" t="str">
        <f>IF($BK498='Dummy Matches Summary'!J$2,$BL498,"")</f>
        <v/>
      </c>
      <c r="K1368" s="25" t="str">
        <f>IF($BK498='Dummy Matches Summary'!K$2,$BL498,"")</f>
        <v/>
      </c>
      <c r="L1368" s="25" t="str">
        <f>IF($BK498='Dummy Matches Summary'!L$2,$BL498,"")</f>
        <v/>
      </c>
      <c r="M1368" s="25" t="str">
        <f>IF($BK498='Dummy Matches Summary'!M$2,$BL498,"")</f>
        <v/>
      </c>
      <c r="N1368" s="25" t="str">
        <f>IF($BK498='Dummy Matches Summary'!N$2,$BL498,"")</f>
        <v/>
      </c>
      <c r="O1368" s="25" t="str">
        <f>IF($BK498='Dummy Matches Summary'!O$2,$BL498,"")</f>
        <v/>
      </c>
      <c r="P1368" s="25" t="str">
        <f>IF($BK498='Dummy Matches Summary'!P$2,$BL498,"")</f>
        <v/>
      </c>
      <c r="Q1368" s="25" t="str">
        <f>IF($BK498='Dummy Matches Summary'!Q$2,$BL498,"")</f>
        <v/>
      </c>
      <c r="R1368" s="25" t="str">
        <f>IF($BK498='Dummy Matches Summary'!R$2,$BL498,"")</f>
        <v/>
      </c>
      <c r="S1368" s="25" t="str">
        <f>IF($BK498='Dummy Matches Summary'!S$2,$BL498,"")</f>
        <v/>
      </c>
      <c r="T1368" s="25" t="str">
        <f>IF($BK498='Dummy Matches Summary'!T$2,$BL498,"")</f>
        <v/>
      </c>
      <c r="U1368" s="25" t="str">
        <f>IF($BK498='Dummy Matches Summary'!U$2,$BL498,"")</f>
        <v/>
      </c>
      <c r="V1368" s="25" t="str">
        <f>IF($BK498='Dummy Matches Summary'!V$2,$BL498,"")</f>
        <v/>
      </c>
      <c r="W1368" s="25" t="str">
        <f>IF($BK498='Dummy Matches Summary'!W$2,$BL498,"")</f>
        <v/>
      </c>
      <c r="X1368" s="25" t="str">
        <f>IF($BK498='Dummy Matches Summary'!X$2,$BL498,"")</f>
        <v/>
      </c>
      <c r="Y1368" s="25" t="str">
        <f>IF($BK498='Dummy Matches Summary'!Y$2,$BL498,"")</f>
        <v/>
      </c>
      <c r="Z1368" s="25" t="str">
        <f>IF($BK498='Dummy Matches Summary'!Z$2,$BL498,"")</f>
        <v/>
      </c>
      <c r="AA1368" s="25" t="str">
        <f>IF($BK498='Dummy Matches Summary'!AA$2,$BL498,"")</f>
        <v/>
      </c>
      <c r="AB1368" s="25" t="str">
        <f>IF($BK498='Dummy Matches Summary'!AB$2,$BL498,"")</f>
        <v/>
      </c>
      <c r="AC1368" s="25" t="str">
        <f>IF($BK498='Dummy Matches Summary'!AC$2,$BL498,"")</f>
        <v/>
      </c>
      <c r="AD1368" s="25" t="str">
        <f>IF($BK498='Dummy Matches Summary'!AD$2,$BL498,"")</f>
        <v/>
      </c>
      <c r="AE1368" s="25" t="str">
        <f>IF($BK498='Dummy Matches Summary'!AE$2,$BL498,"")</f>
        <v/>
      </c>
      <c r="AF1368" s="25" t="str">
        <f>IF($BK498='Dummy Matches Summary'!AF$2,$BL498,"")</f>
        <v/>
      </c>
      <c r="AG1368" s="25" t="str">
        <f>IF($BK498='Dummy Matches Summary'!AG$2,$BL498,"")</f>
        <v/>
      </c>
      <c r="AH1368" s="25" t="str">
        <f>IF($BK498='Dummy Matches Summary'!AH$2,$BL498,"")</f>
        <v/>
      </c>
      <c r="AI1368" s="25" t="str">
        <f>IF($BK498='Dummy Matches Summary'!AI$2,$BL498,"")</f>
        <v/>
      </c>
      <c r="AJ1368" s="25" t="str">
        <f>IF($BK498='Dummy Matches Summary'!AJ$2,$BL498,"")</f>
        <v/>
      </c>
      <c r="AK1368" s="25" t="str">
        <f>IF($BK498='Dummy Matches Summary'!AK$2,$BL498,"")</f>
        <v/>
      </c>
      <c r="AL1368" s="25" t="str">
        <f>IF($BK498='Dummy Matches Summary'!AL$2,$BL498,"")</f>
        <v/>
      </c>
      <c r="AM1368" s="25" t="str">
        <f>IF($BK498='Dummy Matches Summary'!AM$2,$BL498,"")</f>
        <v/>
      </c>
      <c r="AN1368" s="25" t="str">
        <f>IF($BK498='Dummy Matches Summary'!AN$2,$BL498,"")</f>
        <v/>
      </c>
      <c r="AO1368" s="25" t="str">
        <f>IF($BK498='Dummy Matches Summary'!AO$2,$BL498,"")</f>
        <v/>
      </c>
      <c r="AP1368" s="25" t="str">
        <f>IF($BK498='Dummy Matches Summary'!AP$2,$BL498,"")</f>
        <v/>
      </c>
      <c r="AQ1368" s="25" t="str">
        <f>IF($BK498='Dummy Matches Summary'!AQ$2,$BL498,"")</f>
        <v/>
      </c>
      <c r="AR1368" s="25" t="str">
        <f>IF($BK498='Dummy Matches Summary'!AR$2,$BL498,"")</f>
        <v/>
      </c>
      <c r="AS1368" s="25" t="str">
        <f>IF($BK498='Dummy Matches Summary'!AS$2,$BL498,"")</f>
        <v/>
      </c>
      <c r="AT1368" s="25" t="str">
        <f>IF($BK498='Dummy Matches Summary'!AT$2,$BL498,"")</f>
        <v/>
      </c>
      <c r="AU1368" s="25" t="str">
        <f>IF($BK498='Dummy Matches Summary'!AU$2,$BL498,"")</f>
        <v/>
      </c>
      <c r="AV1368" s="25" t="str">
        <f>IF($BK498='Dummy Matches Summary'!AV$2,$BL498,"")</f>
        <v/>
      </c>
      <c r="AW1368" s="25" t="str">
        <f>IF($BK498='Dummy Matches Summary'!AW$2,$BL498,"")</f>
        <v/>
      </c>
      <c r="AX1368" s="25" t="str">
        <f>IF($BK498='Dummy Matches Summary'!AX$2,$BL498,"")</f>
        <v/>
      </c>
      <c r="AY1368" s="25" t="str">
        <f>IF($BK498='Dummy Matches Summary'!AY$2,$BL498,"")</f>
        <v/>
      </c>
      <c r="AZ1368" s="25" t="str">
        <f>IF($BK498='Dummy Matches Summary'!AZ$2,$BL498,"")</f>
        <v/>
      </c>
      <c r="BA1368" s="25" t="str">
        <f>IF($BK498='Dummy Matches Summary'!BA$2,$BL498,"")</f>
        <v/>
      </c>
      <c r="BB1368" s="25" t="str">
        <f>IF($BK498='Dummy Matches Summary'!BB$2,$BL498,"")</f>
        <v/>
      </c>
      <c r="BC1368" s="25" t="str">
        <f>IF($BK498='Dummy Matches Summary'!BC$2,$BL498,"")</f>
        <v/>
      </c>
      <c r="BD1368" s="25" t="str">
        <f>IF($BK498='Dummy Matches Summary'!BD$2,$BL498,"")</f>
        <v/>
      </c>
      <c r="BE1368" s="25" t="str">
        <f>IF($BK498='Dummy Matches Summary'!BE$2,$BL498,"")</f>
        <v/>
      </c>
      <c r="BF1368" s="25" t="str">
        <f>IF($BK498='Dummy Matches Summary'!BF$2,$BL498,"")</f>
        <v/>
      </c>
      <c r="BG1368" s="25" t="str">
        <f>IF($BK498='Dummy Matches Summary'!BG$2,$BL498,"")</f>
        <v/>
      </c>
    </row>
    <row r="1369" spans="1:59" s="39" customFormat="1" x14ac:dyDescent="0.3">
      <c r="A1369" s="39">
        <v>1367</v>
      </c>
      <c r="B1369" s="25" t="str">
        <f>IF($BK499='Dummy Matches Summary'!B$2,$BL499,"")</f>
        <v/>
      </c>
      <c r="C1369" s="25" t="str">
        <f>IF($BK499='Dummy Matches Summary'!C$2,$BL499,"")</f>
        <v/>
      </c>
      <c r="D1369" s="25" t="str">
        <f>IF($BK499='Dummy Matches Summary'!D$2,$BL499,"")</f>
        <v/>
      </c>
      <c r="E1369" s="25" t="str">
        <f>IF($BK499='Dummy Matches Summary'!E$2,$BL499,"")</f>
        <v/>
      </c>
      <c r="F1369" s="25" t="str">
        <f>IF($BK499='Dummy Matches Summary'!F$2,$BL499,"")</f>
        <v/>
      </c>
      <c r="G1369" s="25" t="str">
        <f>IF($BK499='Dummy Matches Summary'!G$2,$BL499,"")</f>
        <v/>
      </c>
      <c r="H1369" s="25" t="str">
        <f>IF($BK499='Dummy Matches Summary'!H$2,$BL499,"")</f>
        <v/>
      </c>
      <c r="I1369" s="25" t="str">
        <f>IF($BK499='Dummy Matches Summary'!I$2,$BL499,"")</f>
        <v/>
      </c>
      <c r="J1369" s="25" t="str">
        <f>IF($BK499='Dummy Matches Summary'!J$2,$BL499,"")</f>
        <v/>
      </c>
      <c r="K1369" s="25" t="str">
        <f>IF($BK499='Dummy Matches Summary'!K$2,$BL499,"")</f>
        <v/>
      </c>
      <c r="L1369" s="25" t="str">
        <f>IF($BK499='Dummy Matches Summary'!L$2,$BL499,"")</f>
        <v/>
      </c>
      <c r="M1369" s="25" t="str">
        <f>IF($BK499='Dummy Matches Summary'!M$2,$BL499,"")</f>
        <v/>
      </c>
      <c r="N1369" s="25" t="str">
        <f>IF($BK499='Dummy Matches Summary'!N$2,$BL499,"")</f>
        <v/>
      </c>
      <c r="O1369" s="25" t="str">
        <f>IF($BK499='Dummy Matches Summary'!O$2,$BL499,"")</f>
        <v/>
      </c>
      <c r="P1369" s="25" t="str">
        <f>IF($BK499='Dummy Matches Summary'!P$2,$BL499,"")</f>
        <v/>
      </c>
      <c r="Q1369" s="25" t="str">
        <f>IF($BK499='Dummy Matches Summary'!Q$2,$BL499,"")</f>
        <v/>
      </c>
      <c r="R1369" s="25" t="str">
        <f>IF($BK499='Dummy Matches Summary'!R$2,$BL499,"")</f>
        <v/>
      </c>
      <c r="S1369" s="25" t="str">
        <f>IF($BK499='Dummy Matches Summary'!S$2,$BL499,"")</f>
        <v/>
      </c>
      <c r="T1369" s="25" t="str">
        <f>IF($BK499='Dummy Matches Summary'!T$2,$BL499,"")</f>
        <v/>
      </c>
      <c r="U1369" s="25" t="str">
        <f>IF($BK499='Dummy Matches Summary'!U$2,$BL499,"")</f>
        <v/>
      </c>
      <c r="V1369" s="25" t="str">
        <f>IF($BK499='Dummy Matches Summary'!V$2,$BL499,"")</f>
        <v/>
      </c>
      <c r="W1369" s="25" t="str">
        <f>IF($BK499='Dummy Matches Summary'!W$2,$BL499,"")</f>
        <v/>
      </c>
      <c r="X1369" s="25" t="str">
        <f>IF($BK499='Dummy Matches Summary'!X$2,$BL499,"")</f>
        <v/>
      </c>
      <c r="Y1369" s="25" t="str">
        <f>IF($BK499='Dummy Matches Summary'!Y$2,$BL499,"")</f>
        <v/>
      </c>
      <c r="Z1369" s="25" t="str">
        <f>IF($BK499='Dummy Matches Summary'!Z$2,$BL499,"")</f>
        <v/>
      </c>
      <c r="AA1369" s="25" t="str">
        <f>IF($BK499='Dummy Matches Summary'!AA$2,$BL499,"")</f>
        <v/>
      </c>
      <c r="AB1369" s="25" t="str">
        <f>IF($BK499='Dummy Matches Summary'!AB$2,$BL499,"")</f>
        <v/>
      </c>
      <c r="AC1369" s="25" t="str">
        <f>IF($BK499='Dummy Matches Summary'!AC$2,$BL499,"")</f>
        <v/>
      </c>
      <c r="AD1369" s="25" t="str">
        <f>IF($BK499='Dummy Matches Summary'!AD$2,$BL499,"")</f>
        <v/>
      </c>
      <c r="AE1369" s="25" t="str">
        <f>IF($BK499='Dummy Matches Summary'!AE$2,$BL499,"")</f>
        <v/>
      </c>
      <c r="AF1369" s="25" t="str">
        <f>IF($BK499='Dummy Matches Summary'!AF$2,$BL499,"")</f>
        <v/>
      </c>
      <c r="AG1369" s="25" t="str">
        <f>IF($BK499='Dummy Matches Summary'!AG$2,$BL499,"")</f>
        <v/>
      </c>
      <c r="AH1369" s="25" t="str">
        <f>IF($BK499='Dummy Matches Summary'!AH$2,$BL499,"")</f>
        <v/>
      </c>
      <c r="AI1369" s="25" t="str">
        <f>IF($BK499='Dummy Matches Summary'!AI$2,$BL499,"")</f>
        <v/>
      </c>
      <c r="AJ1369" s="25" t="str">
        <f>IF($BK499='Dummy Matches Summary'!AJ$2,$BL499,"")</f>
        <v/>
      </c>
      <c r="AK1369" s="25" t="str">
        <f>IF($BK499='Dummy Matches Summary'!AK$2,$BL499,"")</f>
        <v/>
      </c>
      <c r="AL1369" s="25" t="str">
        <f>IF($BK499='Dummy Matches Summary'!AL$2,$BL499,"")</f>
        <v/>
      </c>
      <c r="AM1369" s="25" t="str">
        <f>IF($BK499='Dummy Matches Summary'!AM$2,$BL499,"")</f>
        <v/>
      </c>
      <c r="AN1369" s="25" t="str">
        <f>IF($BK499='Dummy Matches Summary'!AN$2,$BL499,"")</f>
        <v/>
      </c>
      <c r="AO1369" s="25" t="str">
        <f>IF($BK499='Dummy Matches Summary'!AO$2,$BL499,"")</f>
        <v/>
      </c>
      <c r="AP1369" s="25" t="str">
        <f>IF($BK499='Dummy Matches Summary'!AP$2,$BL499,"")</f>
        <v/>
      </c>
      <c r="AQ1369" s="25" t="str">
        <f>IF($BK499='Dummy Matches Summary'!AQ$2,$BL499,"")</f>
        <v/>
      </c>
      <c r="AR1369" s="25" t="str">
        <f>IF($BK499='Dummy Matches Summary'!AR$2,$BL499,"")</f>
        <v/>
      </c>
      <c r="AS1369" s="25" t="str">
        <f>IF($BK499='Dummy Matches Summary'!AS$2,$BL499,"")</f>
        <v/>
      </c>
      <c r="AT1369" s="25" t="str">
        <f>IF($BK499='Dummy Matches Summary'!AT$2,$BL499,"")</f>
        <v/>
      </c>
      <c r="AU1369" s="25" t="str">
        <f>IF($BK499='Dummy Matches Summary'!AU$2,$BL499,"")</f>
        <v/>
      </c>
      <c r="AV1369" s="25" t="str">
        <f>IF($BK499='Dummy Matches Summary'!AV$2,$BL499,"")</f>
        <v/>
      </c>
      <c r="AW1369" s="25" t="str">
        <f>IF($BK499='Dummy Matches Summary'!AW$2,$BL499,"")</f>
        <v/>
      </c>
      <c r="AX1369" s="25" t="str">
        <f>IF($BK499='Dummy Matches Summary'!AX$2,$BL499,"")</f>
        <v/>
      </c>
      <c r="AY1369" s="25" t="str">
        <f>IF($BK499='Dummy Matches Summary'!AY$2,$BL499,"")</f>
        <v/>
      </c>
      <c r="AZ1369" s="25" t="str">
        <f>IF($BK499='Dummy Matches Summary'!AZ$2,$BL499,"")</f>
        <v/>
      </c>
      <c r="BA1369" s="25" t="str">
        <f>IF($BK499='Dummy Matches Summary'!BA$2,$BL499,"")</f>
        <v/>
      </c>
      <c r="BB1369" s="25" t="str">
        <f>IF($BK499='Dummy Matches Summary'!BB$2,$BL499,"")</f>
        <v/>
      </c>
      <c r="BC1369" s="25" t="str">
        <f>IF($BK499='Dummy Matches Summary'!BC$2,$BL499,"")</f>
        <v/>
      </c>
      <c r="BD1369" s="25" t="str">
        <f>IF($BK499='Dummy Matches Summary'!BD$2,$BL499,"")</f>
        <v/>
      </c>
      <c r="BE1369" s="25" t="str">
        <f>IF($BK499='Dummy Matches Summary'!BE$2,$BL499,"")</f>
        <v/>
      </c>
      <c r="BF1369" s="25" t="str">
        <f>IF($BK499='Dummy Matches Summary'!BF$2,$BL499,"")</f>
        <v/>
      </c>
      <c r="BG1369" s="25" t="str">
        <f>IF($BK499='Dummy Matches Summary'!BG$2,$BL499,"")</f>
        <v/>
      </c>
    </row>
    <row r="1370" spans="1:59" s="39" customFormat="1" x14ac:dyDescent="0.3">
      <c r="A1370" s="39">
        <v>1368</v>
      </c>
      <c r="B1370" s="25" t="str">
        <f>IF($BK500='Dummy Matches Summary'!B$2,$BL500,"")</f>
        <v/>
      </c>
      <c r="C1370" s="25" t="str">
        <f>IF($BK500='Dummy Matches Summary'!C$2,$BL500,"")</f>
        <v/>
      </c>
      <c r="D1370" s="25" t="str">
        <f>IF($BK500='Dummy Matches Summary'!D$2,$BL500,"")</f>
        <v/>
      </c>
      <c r="E1370" s="25" t="str">
        <f>IF($BK500='Dummy Matches Summary'!E$2,$BL500,"")</f>
        <v/>
      </c>
      <c r="F1370" s="25" t="str">
        <f>IF($BK500='Dummy Matches Summary'!F$2,$BL500,"")</f>
        <v/>
      </c>
      <c r="G1370" s="25" t="str">
        <f>IF($BK500='Dummy Matches Summary'!G$2,$BL500,"")</f>
        <v/>
      </c>
      <c r="H1370" s="25" t="str">
        <f>IF($BK500='Dummy Matches Summary'!H$2,$BL500,"")</f>
        <v/>
      </c>
      <c r="I1370" s="25" t="str">
        <f>IF($BK500='Dummy Matches Summary'!I$2,$BL500,"")</f>
        <v/>
      </c>
      <c r="J1370" s="25" t="str">
        <f>IF($BK500='Dummy Matches Summary'!J$2,$BL500,"")</f>
        <v/>
      </c>
      <c r="K1370" s="25" t="str">
        <f>IF($BK500='Dummy Matches Summary'!K$2,$BL500,"")</f>
        <v/>
      </c>
      <c r="L1370" s="25" t="str">
        <f>IF($BK500='Dummy Matches Summary'!L$2,$BL500,"")</f>
        <v/>
      </c>
      <c r="M1370" s="25" t="str">
        <f>IF($BK500='Dummy Matches Summary'!M$2,$BL500,"")</f>
        <v/>
      </c>
      <c r="N1370" s="25" t="str">
        <f>IF($BK500='Dummy Matches Summary'!N$2,$BL500,"")</f>
        <v/>
      </c>
      <c r="O1370" s="25" t="str">
        <f>IF($BK500='Dummy Matches Summary'!O$2,$BL500,"")</f>
        <v/>
      </c>
      <c r="P1370" s="25" t="str">
        <f>IF($BK500='Dummy Matches Summary'!P$2,$BL500,"")</f>
        <v/>
      </c>
      <c r="Q1370" s="25" t="str">
        <f>IF($BK500='Dummy Matches Summary'!Q$2,$BL500,"")</f>
        <v/>
      </c>
      <c r="R1370" s="25" t="str">
        <f>IF($BK500='Dummy Matches Summary'!R$2,$BL500,"")</f>
        <v/>
      </c>
      <c r="S1370" s="25" t="str">
        <f>IF($BK500='Dummy Matches Summary'!S$2,$BL500,"")</f>
        <v/>
      </c>
      <c r="T1370" s="25" t="str">
        <f>IF($BK500='Dummy Matches Summary'!T$2,$BL500,"")</f>
        <v/>
      </c>
      <c r="U1370" s="25" t="str">
        <f>IF($BK500='Dummy Matches Summary'!U$2,$BL500,"")</f>
        <v/>
      </c>
      <c r="V1370" s="25" t="str">
        <f>IF($BK500='Dummy Matches Summary'!V$2,$BL500,"")</f>
        <v/>
      </c>
      <c r="W1370" s="25" t="str">
        <f>IF($BK500='Dummy Matches Summary'!W$2,$BL500,"")</f>
        <v/>
      </c>
      <c r="X1370" s="25" t="str">
        <f>IF($BK500='Dummy Matches Summary'!X$2,$BL500,"")</f>
        <v/>
      </c>
      <c r="Y1370" s="25" t="str">
        <f>IF($BK500='Dummy Matches Summary'!Y$2,$BL500,"")</f>
        <v/>
      </c>
      <c r="Z1370" s="25" t="str">
        <f>IF($BK500='Dummy Matches Summary'!Z$2,$BL500,"")</f>
        <v/>
      </c>
      <c r="AA1370" s="25" t="str">
        <f>IF($BK500='Dummy Matches Summary'!AA$2,$BL500,"")</f>
        <v/>
      </c>
      <c r="AB1370" s="25" t="str">
        <f>IF($BK500='Dummy Matches Summary'!AB$2,$BL500,"")</f>
        <v/>
      </c>
      <c r="AC1370" s="25" t="str">
        <f>IF($BK500='Dummy Matches Summary'!AC$2,$BL500,"")</f>
        <v/>
      </c>
      <c r="AD1370" s="25" t="str">
        <f>IF($BK500='Dummy Matches Summary'!AD$2,$BL500,"")</f>
        <v/>
      </c>
      <c r="AE1370" s="25" t="str">
        <f>IF($BK500='Dummy Matches Summary'!AE$2,$BL500,"")</f>
        <v/>
      </c>
      <c r="AF1370" s="25" t="str">
        <f>IF($BK500='Dummy Matches Summary'!AF$2,$BL500,"")</f>
        <v/>
      </c>
      <c r="AG1370" s="25" t="str">
        <f>IF($BK500='Dummy Matches Summary'!AG$2,$BL500,"")</f>
        <v/>
      </c>
      <c r="AH1370" s="25" t="str">
        <f>IF($BK500='Dummy Matches Summary'!AH$2,$BL500,"")</f>
        <v/>
      </c>
      <c r="AI1370" s="25" t="str">
        <f>IF($BK500='Dummy Matches Summary'!AI$2,$BL500,"")</f>
        <v/>
      </c>
      <c r="AJ1370" s="25" t="str">
        <f>IF($BK500='Dummy Matches Summary'!AJ$2,$BL500,"")</f>
        <v/>
      </c>
      <c r="AK1370" s="25" t="str">
        <f>IF($BK500='Dummy Matches Summary'!AK$2,$BL500,"")</f>
        <v/>
      </c>
      <c r="AL1370" s="25" t="str">
        <f>IF($BK500='Dummy Matches Summary'!AL$2,$BL500,"")</f>
        <v/>
      </c>
      <c r="AM1370" s="25" t="str">
        <f>IF($BK500='Dummy Matches Summary'!AM$2,$BL500,"")</f>
        <v/>
      </c>
      <c r="AN1370" s="25" t="str">
        <f>IF($BK500='Dummy Matches Summary'!AN$2,$BL500,"")</f>
        <v/>
      </c>
      <c r="AO1370" s="25" t="str">
        <f>IF($BK500='Dummy Matches Summary'!AO$2,$BL500,"")</f>
        <v/>
      </c>
      <c r="AP1370" s="25" t="str">
        <f>IF($BK500='Dummy Matches Summary'!AP$2,$BL500,"")</f>
        <v/>
      </c>
      <c r="AQ1370" s="25" t="str">
        <f>IF($BK500='Dummy Matches Summary'!AQ$2,$BL500,"")</f>
        <v/>
      </c>
      <c r="AR1370" s="25" t="str">
        <f>IF($BK500='Dummy Matches Summary'!AR$2,$BL500,"")</f>
        <v/>
      </c>
      <c r="AS1370" s="25" t="str">
        <f>IF($BK500='Dummy Matches Summary'!AS$2,$BL500,"")</f>
        <v/>
      </c>
      <c r="AT1370" s="25" t="str">
        <f>IF($BK500='Dummy Matches Summary'!AT$2,$BL500,"")</f>
        <v/>
      </c>
      <c r="AU1370" s="25" t="str">
        <f>IF($BK500='Dummy Matches Summary'!AU$2,$BL500,"")</f>
        <v/>
      </c>
      <c r="AV1370" s="25" t="str">
        <f>IF($BK500='Dummy Matches Summary'!AV$2,$BL500,"")</f>
        <v/>
      </c>
      <c r="AW1370" s="25" t="str">
        <f>IF($BK500='Dummy Matches Summary'!AW$2,$BL500,"")</f>
        <v/>
      </c>
      <c r="AX1370" s="25" t="str">
        <f>IF($BK500='Dummy Matches Summary'!AX$2,$BL500,"")</f>
        <v/>
      </c>
      <c r="AY1370" s="25" t="str">
        <f>IF($BK500='Dummy Matches Summary'!AY$2,$BL500,"")</f>
        <v/>
      </c>
      <c r="AZ1370" s="25" t="str">
        <f>IF($BK500='Dummy Matches Summary'!AZ$2,$BL500,"")</f>
        <v/>
      </c>
      <c r="BA1370" s="25" t="str">
        <f>IF($BK500='Dummy Matches Summary'!BA$2,$BL500,"")</f>
        <v/>
      </c>
      <c r="BB1370" s="25" t="str">
        <f>IF($BK500='Dummy Matches Summary'!BB$2,$BL500,"")</f>
        <v/>
      </c>
      <c r="BC1370" s="25" t="str">
        <f>IF($BK500='Dummy Matches Summary'!BC$2,$BL500,"")</f>
        <v/>
      </c>
      <c r="BD1370" s="25" t="str">
        <f>IF($BK500='Dummy Matches Summary'!BD$2,$BL500,"")</f>
        <v/>
      </c>
      <c r="BE1370" s="25" t="str">
        <f>IF($BK500='Dummy Matches Summary'!BE$2,$BL500,"")</f>
        <v/>
      </c>
      <c r="BF1370" s="25" t="str">
        <f>IF($BK500='Dummy Matches Summary'!BF$2,$BL500,"")</f>
        <v/>
      </c>
      <c r="BG1370" s="25" t="str">
        <f>IF($BK500='Dummy Matches Summary'!BG$2,$BL500,"")</f>
        <v/>
      </c>
    </row>
    <row r="1371" spans="1:59" s="39" customFormat="1" x14ac:dyDescent="0.3">
      <c r="A1371" s="39">
        <v>1369</v>
      </c>
      <c r="B1371" s="25" t="str">
        <f>IF($BK501='Dummy Matches Summary'!B$2,$BL501,"")</f>
        <v/>
      </c>
      <c r="C1371" s="25" t="str">
        <f>IF($BK501='Dummy Matches Summary'!C$2,$BL501,"")</f>
        <v/>
      </c>
      <c r="D1371" s="25" t="str">
        <f>IF($BK501='Dummy Matches Summary'!D$2,$BL501,"")</f>
        <v/>
      </c>
      <c r="E1371" s="25" t="str">
        <f>IF($BK501='Dummy Matches Summary'!E$2,$BL501,"")</f>
        <v/>
      </c>
      <c r="F1371" s="25" t="str">
        <f>IF($BK501='Dummy Matches Summary'!F$2,$BL501,"")</f>
        <v/>
      </c>
      <c r="G1371" s="25" t="str">
        <f>IF($BK501='Dummy Matches Summary'!G$2,$BL501,"")</f>
        <v/>
      </c>
      <c r="H1371" s="25" t="str">
        <f>IF($BK501='Dummy Matches Summary'!H$2,$BL501,"")</f>
        <v/>
      </c>
      <c r="I1371" s="25" t="str">
        <f>IF($BK501='Dummy Matches Summary'!I$2,$BL501,"")</f>
        <v/>
      </c>
      <c r="J1371" s="25" t="str">
        <f>IF($BK501='Dummy Matches Summary'!J$2,$BL501,"")</f>
        <v/>
      </c>
      <c r="K1371" s="25" t="str">
        <f>IF($BK501='Dummy Matches Summary'!K$2,$BL501,"")</f>
        <v/>
      </c>
      <c r="L1371" s="25" t="str">
        <f>IF($BK501='Dummy Matches Summary'!L$2,$BL501,"")</f>
        <v/>
      </c>
      <c r="M1371" s="25" t="str">
        <f>IF($BK501='Dummy Matches Summary'!M$2,$BL501,"")</f>
        <v/>
      </c>
      <c r="N1371" s="25" t="str">
        <f>IF($BK501='Dummy Matches Summary'!N$2,$BL501,"")</f>
        <v/>
      </c>
      <c r="O1371" s="25" t="str">
        <f>IF($BK501='Dummy Matches Summary'!O$2,$BL501,"")</f>
        <v/>
      </c>
      <c r="P1371" s="25" t="str">
        <f>IF($BK501='Dummy Matches Summary'!P$2,$BL501,"")</f>
        <v/>
      </c>
      <c r="Q1371" s="25" t="str">
        <f>IF($BK501='Dummy Matches Summary'!Q$2,$BL501,"")</f>
        <v/>
      </c>
      <c r="R1371" s="25" t="str">
        <f>IF($BK501='Dummy Matches Summary'!R$2,$BL501,"")</f>
        <v/>
      </c>
      <c r="S1371" s="25" t="str">
        <f>IF($BK501='Dummy Matches Summary'!S$2,$BL501,"")</f>
        <v/>
      </c>
      <c r="T1371" s="25" t="str">
        <f>IF($BK501='Dummy Matches Summary'!T$2,$BL501,"")</f>
        <v/>
      </c>
      <c r="U1371" s="25" t="str">
        <f>IF($BK501='Dummy Matches Summary'!U$2,$BL501,"")</f>
        <v/>
      </c>
      <c r="V1371" s="25" t="str">
        <f>IF($BK501='Dummy Matches Summary'!V$2,$BL501,"")</f>
        <v/>
      </c>
      <c r="W1371" s="25" t="str">
        <f>IF($BK501='Dummy Matches Summary'!W$2,$BL501,"")</f>
        <v/>
      </c>
      <c r="X1371" s="25" t="str">
        <f>IF($BK501='Dummy Matches Summary'!X$2,$BL501,"")</f>
        <v/>
      </c>
      <c r="Y1371" s="25" t="str">
        <f>IF($BK501='Dummy Matches Summary'!Y$2,$BL501,"")</f>
        <v/>
      </c>
      <c r="Z1371" s="25" t="str">
        <f>IF($BK501='Dummy Matches Summary'!Z$2,$BL501,"")</f>
        <v/>
      </c>
      <c r="AA1371" s="25" t="str">
        <f>IF($BK501='Dummy Matches Summary'!AA$2,$BL501,"")</f>
        <v/>
      </c>
      <c r="AB1371" s="25" t="str">
        <f>IF($BK501='Dummy Matches Summary'!AB$2,$BL501,"")</f>
        <v/>
      </c>
      <c r="AC1371" s="25" t="str">
        <f>IF($BK501='Dummy Matches Summary'!AC$2,$BL501,"")</f>
        <v/>
      </c>
      <c r="AD1371" s="25" t="str">
        <f>IF($BK501='Dummy Matches Summary'!AD$2,$BL501,"")</f>
        <v/>
      </c>
      <c r="AE1371" s="25" t="str">
        <f>IF($BK501='Dummy Matches Summary'!AE$2,$BL501,"")</f>
        <v/>
      </c>
      <c r="AF1371" s="25" t="str">
        <f>IF($BK501='Dummy Matches Summary'!AF$2,$BL501,"")</f>
        <v/>
      </c>
      <c r="AG1371" s="25" t="str">
        <f>IF($BK501='Dummy Matches Summary'!AG$2,$BL501,"")</f>
        <v/>
      </c>
      <c r="AH1371" s="25" t="str">
        <f>IF($BK501='Dummy Matches Summary'!AH$2,$BL501,"")</f>
        <v/>
      </c>
      <c r="AI1371" s="25" t="str">
        <f>IF($BK501='Dummy Matches Summary'!AI$2,$BL501,"")</f>
        <v/>
      </c>
      <c r="AJ1371" s="25" t="str">
        <f>IF($BK501='Dummy Matches Summary'!AJ$2,$BL501,"")</f>
        <v/>
      </c>
      <c r="AK1371" s="25" t="str">
        <f>IF($BK501='Dummy Matches Summary'!AK$2,$BL501,"")</f>
        <v/>
      </c>
      <c r="AL1371" s="25" t="str">
        <f>IF($BK501='Dummy Matches Summary'!AL$2,$BL501,"")</f>
        <v/>
      </c>
      <c r="AM1371" s="25" t="str">
        <f>IF($BK501='Dummy Matches Summary'!AM$2,$BL501,"")</f>
        <v/>
      </c>
      <c r="AN1371" s="25" t="str">
        <f>IF($BK501='Dummy Matches Summary'!AN$2,$BL501,"")</f>
        <v/>
      </c>
      <c r="AO1371" s="25" t="str">
        <f>IF($BK501='Dummy Matches Summary'!AO$2,$BL501,"")</f>
        <v/>
      </c>
      <c r="AP1371" s="25" t="str">
        <f>IF($BK501='Dummy Matches Summary'!AP$2,$BL501,"")</f>
        <v/>
      </c>
      <c r="AQ1371" s="25" t="str">
        <f>IF($BK501='Dummy Matches Summary'!AQ$2,$BL501,"")</f>
        <v/>
      </c>
      <c r="AR1371" s="25" t="str">
        <f>IF($BK501='Dummy Matches Summary'!AR$2,$BL501,"")</f>
        <v/>
      </c>
      <c r="AS1371" s="25" t="str">
        <f>IF($BK501='Dummy Matches Summary'!AS$2,$BL501,"")</f>
        <v/>
      </c>
      <c r="AT1371" s="25" t="str">
        <f>IF($BK501='Dummy Matches Summary'!AT$2,$BL501,"")</f>
        <v/>
      </c>
      <c r="AU1371" s="25" t="str">
        <f>IF($BK501='Dummy Matches Summary'!AU$2,$BL501,"")</f>
        <v/>
      </c>
      <c r="AV1371" s="25" t="str">
        <f>IF($BK501='Dummy Matches Summary'!AV$2,$BL501,"")</f>
        <v/>
      </c>
      <c r="AW1371" s="25" t="str">
        <f>IF($BK501='Dummy Matches Summary'!AW$2,$BL501,"")</f>
        <v/>
      </c>
      <c r="AX1371" s="25" t="str">
        <f>IF($BK501='Dummy Matches Summary'!AX$2,$BL501,"")</f>
        <v/>
      </c>
      <c r="AY1371" s="25" t="str">
        <f>IF($BK501='Dummy Matches Summary'!AY$2,$BL501,"")</f>
        <v/>
      </c>
      <c r="AZ1371" s="25" t="str">
        <f>IF($BK501='Dummy Matches Summary'!AZ$2,$BL501,"")</f>
        <v/>
      </c>
      <c r="BA1371" s="25" t="str">
        <f>IF($BK501='Dummy Matches Summary'!BA$2,$BL501,"")</f>
        <v/>
      </c>
      <c r="BB1371" s="25" t="str">
        <f>IF($BK501='Dummy Matches Summary'!BB$2,$BL501,"")</f>
        <v/>
      </c>
      <c r="BC1371" s="25" t="str">
        <f>IF($BK501='Dummy Matches Summary'!BC$2,$BL501,"")</f>
        <v/>
      </c>
      <c r="BD1371" s="25" t="str">
        <f>IF($BK501='Dummy Matches Summary'!BD$2,$BL501,"")</f>
        <v/>
      </c>
      <c r="BE1371" s="25" t="str">
        <f>IF($BK501='Dummy Matches Summary'!BE$2,$BL501,"")</f>
        <v/>
      </c>
      <c r="BF1371" s="25" t="str">
        <f>IF($BK501='Dummy Matches Summary'!BF$2,$BL501,"")</f>
        <v/>
      </c>
      <c r="BG1371" s="25" t="str">
        <f>IF($BK501='Dummy Matches Summary'!BG$2,$BL501,"")</f>
        <v/>
      </c>
    </row>
    <row r="1372" spans="1:59" s="39" customFormat="1" x14ac:dyDescent="0.3">
      <c r="A1372" s="39">
        <v>1370</v>
      </c>
      <c r="B1372" s="25" t="str">
        <f>IF($BK502='Dummy Matches Summary'!B$2,$BL502,"")</f>
        <v/>
      </c>
      <c r="C1372" s="25" t="str">
        <f>IF($BK502='Dummy Matches Summary'!C$2,$BL502,"")</f>
        <v/>
      </c>
      <c r="D1372" s="25" t="str">
        <f>IF($BK502='Dummy Matches Summary'!D$2,$BL502,"")</f>
        <v/>
      </c>
      <c r="E1372" s="25" t="str">
        <f>IF($BK502='Dummy Matches Summary'!E$2,$BL502,"")</f>
        <v/>
      </c>
      <c r="F1372" s="25" t="str">
        <f>IF($BK502='Dummy Matches Summary'!F$2,$BL502,"")</f>
        <v/>
      </c>
      <c r="G1372" s="25" t="str">
        <f>IF($BK502='Dummy Matches Summary'!G$2,$BL502,"")</f>
        <v/>
      </c>
      <c r="H1372" s="25" t="str">
        <f>IF($BK502='Dummy Matches Summary'!H$2,$BL502,"")</f>
        <v/>
      </c>
      <c r="I1372" s="25" t="str">
        <f>IF($BK502='Dummy Matches Summary'!I$2,$BL502,"")</f>
        <v/>
      </c>
      <c r="J1372" s="25" t="str">
        <f>IF($BK502='Dummy Matches Summary'!J$2,$BL502,"")</f>
        <v/>
      </c>
      <c r="K1372" s="25" t="str">
        <f>IF($BK502='Dummy Matches Summary'!K$2,$BL502,"")</f>
        <v/>
      </c>
      <c r="L1372" s="25" t="str">
        <f>IF($BK502='Dummy Matches Summary'!L$2,$BL502,"")</f>
        <v/>
      </c>
      <c r="M1372" s="25" t="str">
        <f>IF($BK502='Dummy Matches Summary'!M$2,$BL502,"")</f>
        <v/>
      </c>
      <c r="N1372" s="25" t="str">
        <f>IF($BK502='Dummy Matches Summary'!N$2,$BL502,"")</f>
        <v/>
      </c>
      <c r="O1372" s="25" t="str">
        <f>IF($BK502='Dummy Matches Summary'!O$2,$BL502,"")</f>
        <v/>
      </c>
      <c r="P1372" s="25" t="str">
        <f>IF($BK502='Dummy Matches Summary'!P$2,$BL502,"")</f>
        <v/>
      </c>
      <c r="Q1372" s="25" t="str">
        <f>IF($BK502='Dummy Matches Summary'!Q$2,$BL502,"")</f>
        <v/>
      </c>
      <c r="R1372" s="25" t="str">
        <f>IF($BK502='Dummy Matches Summary'!R$2,$BL502,"")</f>
        <v/>
      </c>
      <c r="S1372" s="25" t="str">
        <f>IF($BK502='Dummy Matches Summary'!S$2,$BL502,"")</f>
        <v/>
      </c>
      <c r="T1372" s="25" t="str">
        <f>IF($BK502='Dummy Matches Summary'!T$2,$BL502,"")</f>
        <v/>
      </c>
      <c r="U1372" s="25" t="str">
        <f>IF($BK502='Dummy Matches Summary'!U$2,$BL502,"")</f>
        <v/>
      </c>
      <c r="V1372" s="25" t="str">
        <f>IF($BK502='Dummy Matches Summary'!V$2,$BL502,"")</f>
        <v/>
      </c>
      <c r="W1372" s="25" t="str">
        <f>IF($BK502='Dummy Matches Summary'!W$2,$BL502,"")</f>
        <v/>
      </c>
      <c r="X1372" s="25" t="str">
        <f>IF($BK502='Dummy Matches Summary'!X$2,$BL502,"")</f>
        <v/>
      </c>
      <c r="Y1372" s="25" t="str">
        <f>IF($BK502='Dummy Matches Summary'!Y$2,$BL502,"")</f>
        <v/>
      </c>
      <c r="Z1372" s="25" t="str">
        <f>IF($BK502='Dummy Matches Summary'!Z$2,$BL502,"")</f>
        <v/>
      </c>
      <c r="AA1372" s="25" t="str">
        <f>IF($BK502='Dummy Matches Summary'!AA$2,$BL502,"")</f>
        <v/>
      </c>
      <c r="AB1372" s="25" t="str">
        <f>IF($BK502='Dummy Matches Summary'!AB$2,$BL502,"")</f>
        <v/>
      </c>
      <c r="AC1372" s="25" t="str">
        <f>IF($BK502='Dummy Matches Summary'!AC$2,$BL502,"")</f>
        <v/>
      </c>
      <c r="AD1372" s="25" t="str">
        <f>IF($BK502='Dummy Matches Summary'!AD$2,$BL502,"")</f>
        <v/>
      </c>
      <c r="AE1372" s="25" t="str">
        <f>IF($BK502='Dummy Matches Summary'!AE$2,$BL502,"")</f>
        <v/>
      </c>
      <c r="AF1372" s="25" t="str">
        <f>IF($BK502='Dummy Matches Summary'!AF$2,$BL502,"")</f>
        <v/>
      </c>
      <c r="AG1372" s="25" t="str">
        <f>IF($BK502='Dummy Matches Summary'!AG$2,$BL502,"")</f>
        <v/>
      </c>
      <c r="AH1372" s="25" t="str">
        <f>IF($BK502='Dummy Matches Summary'!AH$2,$BL502,"")</f>
        <v/>
      </c>
      <c r="AI1372" s="25" t="str">
        <f>IF($BK502='Dummy Matches Summary'!AI$2,$BL502,"")</f>
        <v/>
      </c>
      <c r="AJ1372" s="25" t="str">
        <f>IF($BK502='Dummy Matches Summary'!AJ$2,$BL502,"")</f>
        <v/>
      </c>
      <c r="AK1372" s="25" t="str">
        <f>IF($BK502='Dummy Matches Summary'!AK$2,$BL502,"")</f>
        <v/>
      </c>
      <c r="AL1372" s="25" t="str">
        <f>IF($BK502='Dummy Matches Summary'!AL$2,$BL502,"")</f>
        <v/>
      </c>
      <c r="AM1372" s="25" t="str">
        <f>IF($BK502='Dummy Matches Summary'!AM$2,$BL502,"")</f>
        <v/>
      </c>
      <c r="AN1372" s="25" t="str">
        <f>IF($BK502='Dummy Matches Summary'!AN$2,$BL502,"")</f>
        <v/>
      </c>
      <c r="AO1372" s="25" t="str">
        <f>IF($BK502='Dummy Matches Summary'!AO$2,$BL502,"")</f>
        <v/>
      </c>
      <c r="AP1372" s="25" t="str">
        <f>IF($BK502='Dummy Matches Summary'!AP$2,$BL502,"")</f>
        <v/>
      </c>
      <c r="AQ1372" s="25" t="str">
        <f>IF($BK502='Dummy Matches Summary'!AQ$2,$BL502,"")</f>
        <v/>
      </c>
      <c r="AR1372" s="25" t="str">
        <f>IF($BK502='Dummy Matches Summary'!AR$2,$BL502,"")</f>
        <v/>
      </c>
      <c r="AS1372" s="25" t="str">
        <f>IF($BK502='Dummy Matches Summary'!AS$2,$BL502,"")</f>
        <v/>
      </c>
      <c r="AT1372" s="25" t="str">
        <f>IF($BK502='Dummy Matches Summary'!AT$2,$BL502,"")</f>
        <v/>
      </c>
      <c r="AU1372" s="25" t="str">
        <f>IF($BK502='Dummy Matches Summary'!AU$2,$BL502,"")</f>
        <v/>
      </c>
      <c r="AV1372" s="25" t="str">
        <f>IF($BK502='Dummy Matches Summary'!AV$2,$BL502,"")</f>
        <v/>
      </c>
      <c r="AW1372" s="25" t="str">
        <f>IF($BK502='Dummy Matches Summary'!AW$2,$BL502,"")</f>
        <v/>
      </c>
      <c r="AX1372" s="25" t="str">
        <f>IF($BK502='Dummy Matches Summary'!AX$2,$BL502,"")</f>
        <v/>
      </c>
      <c r="AY1372" s="25" t="str">
        <f>IF($BK502='Dummy Matches Summary'!AY$2,$BL502,"")</f>
        <v/>
      </c>
      <c r="AZ1372" s="25" t="str">
        <f>IF($BK502='Dummy Matches Summary'!AZ$2,$BL502,"")</f>
        <v/>
      </c>
      <c r="BA1372" s="25" t="str">
        <f>IF($BK502='Dummy Matches Summary'!BA$2,$BL502,"")</f>
        <v/>
      </c>
      <c r="BB1372" s="25" t="str">
        <f>IF($BK502='Dummy Matches Summary'!BB$2,$BL502,"")</f>
        <v/>
      </c>
      <c r="BC1372" s="25" t="str">
        <f>IF($BK502='Dummy Matches Summary'!BC$2,$BL502,"")</f>
        <v/>
      </c>
      <c r="BD1372" s="25" t="str">
        <f>IF($BK502='Dummy Matches Summary'!BD$2,$BL502,"")</f>
        <v/>
      </c>
      <c r="BE1372" s="25" t="str">
        <f>IF($BK502='Dummy Matches Summary'!BE$2,$BL502,"")</f>
        <v/>
      </c>
      <c r="BF1372" s="25" t="str">
        <f>IF($BK502='Dummy Matches Summary'!BF$2,$BL502,"")</f>
        <v/>
      </c>
      <c r="BG1372" s="25" t="str">
        <f>IF($BK502='Dummy Matches Summary'!BG$2,$BL502,"")</f>
        <v/>
      </c>
    </row>
    <row r="1373" spans="1:59" s="39" customFormat="1" x14ac:dyDescent="0.3">
      <c r="A1373" s="39">
        <v>1371</v>
      </c>
      <c r="B1373" s="25" t="str">
        <f>IF($BK503='Dummy Matches Summary'!B$2,$BL503,"")</f>
        <v/>
      </c>
      <c r="C1373" s="25" t="str">
        <f>IF($BK503='Dummy Matches Summary'!C$2,$BL503,"")</f>
        <v/>
      </c>
      <c r="D1373" s="25" t="str">
        <f>IF($BK503='Dummy Matches Summary'!D$2,$BL503,"")</f>
        <v/>
      </c>
      <c r="E1373" s="25" t="str">
        <f>IF($BK503='Dummy Matches Summary'!E$2,$BL503,"")</f>
        <v/>
      </c>
      <c r="F1373" s="25" t="str">
        <f>IF($BK503='Dummy Matches Summary'!F$2,$BL503,"")</f>
        <v/>
      </c>
      <c r="G1373" s="25" t="str">
        <f>IF($BK503='Dummy Matches Summary'!G$2,$BL503,"")</f>
        <v/>
      </c>
      <c r="H1373" s="25" t="str">
        <f>IF($BK503='Dummy Matches Summary'!H$2,$BL503,"")</f>
        <v/>
      </c>
      <c r="I1373" s="25" t="str">
        <f>IF($BK503='Dummy Matches Summary'!I$2,$BL503,"")</f>
        <v/>
      </c>
      <c r="J1373" s="25" t="str">
        <f>IF($BK503='Dummy Matches Summary'!J$2,$BL503,"")</f>
        <v/>
      </c>
      <c r="K1373" s="25" t="str">
        <f>IF($BK503='Dummy Matches Summary'!K$2,$BL503,"")</f>
        <v/>
      </c>
      <c r="L1373" s="25" t="str">
        <f>IF($BK503='Dummy Matches Summary'!L$2,$BL503,"")</f>
        <v/>
      </c>
      <c r="M1373" s="25" t="str">
        <f>IF($BK503='Dummy Matches Summary'!M$2,$BL503,"")</f>
        <v/>
      </c>
      <c r="N1373" s="25" t="str">
        <f>IF($BK503='Dummy Matches Summary'!N$2,$BL503,"")</f>
        <v/>
      </c>
      <c r="O1373" s="25" t="str">
        <f>IF($BK503='Dummy Matches Summary'!O$2,$BL503,"")</f>
        <v/>
      </c>
      <c r="P1373" s="25" t="str">
        <f>IF($BK503='Dummy Matches Summary'!P$2,$BL503,"")</f>
        <v/>
      </c>
      <c r="Q1373" s="25" t="str">
        <f>IF($BK503='Dummy Matches Summary'!Q$2,$BL503,"")</f>
        <v/>
      </c>
      <c r="R1373" s="25" t="str">
        <f>IF($BK503='Dummy Matches Summary'!R$2,$BL503,"")</f>
        <v/>
      </c>
      <c r="S1373" s="25" t="str">
        <f>IF($BK503='Dummy Matches Summary'!S$2,$BL503,"")</f>
        <v/>
      </c>
      <c r="T1373" s="25" t="str">
        <f>IF($BK503='Dummy Matches Summary'!T$2,$BL503,"")</f>
        <v/>
      </c>
      <c r="U1373" s="25" t="str">
        <f>IF($BK503='Dummy Matches Summary'!U$2,$BL503,"")</f>
        <v/>
      </c>
      <c r="V1373" s="25" t="str">
        <f>IF($BK503='Dummy Matches Summary'!V$2,$BL503,"")</f>
        <v/>
      </c>
      <c r="W1373" s="25" t="str">
        <f>IF($BK503='Dummy Matches Summary'!W$2,$BL503,"")</f>
        <v/>
      </c>
      <c r="X1373" s="25" t="str">
        <f>IF($BK503='Dummy Matches Summary'!X$2,$BL503,"")</f>
        <v/>
      </c>
      <c r="Y1373" s="25" t="str">
        <f>IF($BK503='Dummy Matches Summary'!Y$2,$BL503,"")</f>
        <v/>
      </c>
      <c r="Z1373" s="25" t="str">
        <f>IF($BK503='Dummy Matches Summary'!Z$2,$BL503,"")</f>
        <v/>
      </c>
      <c r="AA1373" s="25" t="str">
        <f>IF($BK503='Dummy Matches Summary'!AA$2,$BL503,"")</f>
        <v/>
      </c>
      <c r="AB1373" s="25" t="str">
        <f>IF($BK503='Dummy Matches Summary'!AB$2,$BL503,"")</f>
        <v/>
      </c>
      <c r="AC1373" s="25" t="str">
        <f>IF($BK503='Dummy Matches Summary'!AC$2,$BL503,"")</f>
        <v/>
      </c>
      <c r="AD1373" s="25" t="str">
        <f>IF($BK503='Dummy Matches Summary'!AD$2,$BL503,"")</f>
        <v/>
      </c>
      <c r="AE1373" s="25" t="str">
        <f>IF($BK503='Dummy Matches Summary'!AE$2,$BL503,"")</f>
        <v/>
      </c>
      <c r="AF1373" s="25" t="str">
        <f>IF($BK503='Dummy Matches Summary'!AF$2,$BL503,"")</f>
        <v/>
      </c>
      <c r="AG1373" s="25" t="str">
        <f>IF($BK503='Dummy Matches Summary'!AG$2,$BL503,"")</f>
        <v/>
      </c>
      <c r="AH1373" s="25" t="str">
        <f>IF($BK503='Dummy Matches Summary'!AH$2,$BL503,"")</f>
        <v/>
      </c>
      <c r="AI1373" s="25" t="str">
        <f>IF($BK503='Dummy Matches Summary'!AI$2,$BL503,"")</f>
        <v/>
      </c>
      <c r="AJ1373" s="25" t="str">
        <f>IF($BK503='Dummy Matches Summary'!AJ$2,$BL503,"")</f>
        <v/>
      </c>
      <c r="AK1373" s="25" t="str">
        <f>IF($BK503='Dummy Matches Summary'!AK$2,$BL503,"")</f>
        <v/>
      </c>
      <c r="AL1373" s="25" t="str">
        <f>IF($BK503='Dummy Matches Summary'!AL$2,$BL503,"")</f>
        <v/>
      </c>
      <c r="AM1373" s="25" t="str">
        <f>IF($BK503='Dummy Matches Summary'!AM$2,$BL503,"")</f>
        <v/>
      </c>
      <c r="AN1373" s="25" t="str">
        <f>IF($BK503='Dummy Matches Summary'!AN$2,$BL503,"")</f>
        <v/>
      </c>
      <c r="AO1373" s="25" t="str">
        <f>IF($BK503='Dummy Matches Summary'!AO$2,$BL503,"")</f>
        <v/>
      </c>
      <c r="AP1373" s="25" t="str">
        <f>IF($BK503='Dummy Matches Summary'!AP$2,$BL503,"")</f>
        <v/>
      </c>
      <c r="AQ1373" s="25" t="str">
        <f>IF($BK503='Dummy Matches Summary'!AQ$2,$BL503,"")</f>
        <v/>
      </c>
      <c r="AR1373" s="25" t="str">
        <f>IF($BK503='Dummy Matches Summary'!AR$2,$BL503,"")</f>
        <v/>
      </c>
      <c r="AS1373" s="25" t="str">
        <f>IF($BK503='Dummy Matches Summary'!AS$2,$BL503,"")</f>
        <v/>
      </c>
      <c r="AT1373" s="25" t="str">
        <f>IF($BK503='Dummy Matches Summary'!AT$2,$BL503,"")</f>
        <v/>
      </c>
      <c r="AU1373" s="25" t="str">
        <f>IF($BK503='Dummy Matches Summary'!AU$2,$BL503,"")</f>
        <v/>
      </c>
      <c r="AV1373" s="25" t="str">
        <f>IF($BK503='Dummy Matches Summary'!AV$2,$BL503,"")</f>
        <v/>
      </c>
      <c r="AW1373" s="25" t="str">
        <f>IF($BK503='Dummy Matches Summary'!AW$2,$BL503,"")</f>
        <v/>
      </c>
      <c r="AX1373" s="25" t="str">
        <f>IF($BK503='Dummy Matches Summary'!AX$2,$BL503,"")</f>
        <v/>
      </c>
      <c r="AY1373" s="25" t="str">
        <f>IF($BK503='Dummy Matches Summary'!AY$2,$BL503,"")</f>
        <v/>
      </c>
      <c r="AZ1373" s="25" t="str">
        <f>IF($BK503='Dummy Matches Summary'!AZ$2,$BL503,"")</f>
        <v/>
      </c>
      <c r="BA1373" s="25" t="str">
        <f>IF($BK503='Dummy Matches Summary'!BA$2,$BL503,"")</f>
        <v/>
      </c>
      <c r="BB1373" s="25" t="str">
        <f>IF($BK503='Dummy Matches Summary'!BB$2,$BL503,"")</f>
        <v/>
      </c>
      <c r="BC1373" s="25" t="str">
        <f>IF($BK503='Dummy Matches Summary'!BC$2,$BL503,"")</f>
        <v/>
      </c>
      <c r="BD1373" s="25" t="str">
        <f>IF($BK503='Dummy Matches Summary'!BD$2,$BL503,"")</f>
        <v/>
      </c>
      <c r="BE1373" s="25" t="str">
        <f>IF($BK503='Dummy Matches Summary'!BE$2,$BL503,"")</f>
        <v/>
      </c>
      <c r="BF1373" s="25" t="str">
        <f>IF($BK503='Dummy Matches Summary'!BF$2,$BL503,"")</f>
        <v/>
      </c>
      <c r="BG1373" s="25" t="str">
        <f>IF($BK503='Dummy Matches Summary'!BG$2,$BL503,"")</f>
        <v/>
      </c>
    </row>
    <row r="1374" spans="1:59" s="39" customFormat="1" x14ac:dyDescent="0.3">
      <c r="A1374" s="39">
        <v>1372</v>
      </c>
      <c r="B1374" s="25" t="str">
        <f>IF($BK504='Dummy Matches Summary'!B$2,$BL504,"")</f>
        <v/>
      </c>
      <c r="C1374" s="25" t="str">
        <f>IF($BK504='Dummy Matches Summary'!C$2,$BL504,"")</f>
        <v/>
      </c>
      <c r="D1374" s="25" t="str">
        <f>IF($BK504='Dummy Matches Summary'!D$2,$BL504,"")</f>
        <v/>
      </c>
      <c r="E1374" s="25" t="str">
        <f>IF($BK504='Dummy Matches Summary'!E$2,$BL504,"")</f>
        <v/>
      </c>
      <c r="F1374" s="25" t="str">
        <f>IF($BK504='Dummy Matches Summary'!F$2,$BL504,"")</f>
        <v/>
      </c>
      <c r="G1374" s="25" t="str">
        <f>IF($BK504='Dummy Matches Summary'!G$2,$BL504,"")</f>
        <v/>
      </c>
      <c r="H1374" s="25" t="str">
        <f>IF($BK504='Dummy Matches Summary'!H$2,$BL504,"")</f>
        <v/>
      </c>
      <c r="I1374" s="25" t="str">
        <f>IF($BK504='Dummy Matches Summary'!I$2,$BL504,"")</f>
        <v/>
      </c>
      <c r="J1374" s="25" t="str">
        <f>IF($BK504='Dummy Matches Summary'!J$2,$BL504,"")</f>
        <v/>
      </c>
      <c r="K1374" s="25" t="str">
        <f>IF($BK504='Dummy Matches Summary'!K$2,$BL504,"")</f>
        <v/>
      </c>
      <c r="L1374" s="25" t="str">
        <f>IF($BK504='Dummy Matches Summary'!L$2,$BL504,"")</f>
        <v/>
      </c>
      <c r="M1374" s="25" t="str">
        <f>IF($BK504='Dummy Matches Summary'!M$2,$BL504,"")</f>
        <v/>
      </c>
      <c r="N1374" s="25" t="str">
        <f>IF($BK504='Dummy Matches Summary'!N$2,$BL504,"")</f>
        <v/>
      </c>
      <c r="O1374" s="25" t="str">
        <f>IF($BK504='Dummy Matches Summary'!O$2,$BL504,"")</f>
        <v/>
      </c>
      <c r="P1374" s="25" t="str">
        <f>IF($BK504='Dummy Matches Summary'!P$2,$BL504,"")</f>
        <v/>
      </c>
      <c r="Q1374" s="25" t="str">
        <f>IF($BK504='Dummy Matches Summary'!Q$2,$BL504,"")</f>
        <v/>
      </c>
      <c r="R1374" s="25" t="str">
        <f>IF($BK504='Dummy Matches Summary'!R$2,$BL504,"")</f>
        <v/>
      </c>
      <c r="S1374" s="25" t="str">
        <f>IF($BK504='Dummy Matches Summary'!S$2,$BL504,"")</f>
        <v/>
      </c>
      <c r="T1374" s="25" t="str">
        <f>IF($BK504='Dummy Matches Summary'!T$2,$BL504,"")</f>
        <v/>
      </c>
      <c r="U1374" s="25" t="str">
        <f>IF($BK504='Dummy Matches Summary'!U$2,$BL504,"")</f>
        <v/>
      </c>
      <c r="V1374" s="25" t="str">
        <f>IF($BK504='Dummy Matches Summary'!V$2,$BL504,"")</f>
        <v/>
      </c>
      <c r="W1374" s="25" t="str">
        <f>IF($BK504='Dummy Matches Summary'!W$2,$BL504,"")</f>
        <v/>
      </c>
      <c r="X1374" s="25" t="str">
        <f>IF($BK504='Dummy Matches Summary'!X$2,$BL504,"")</f>
        <v/>
      </c>
      <c r="Y1374" s="25" t="str">
        <f>IF($BK504='Dummy Matches Summary'!Y$2,$BL504,"")</f>
        <v/>
      </c>
      <c r="Z1374" s="25" t="str">
        <f>IF($BK504='Dummy Matches Summary'!Z$2,$BL504,"")</f>
        <v/>
      </c>
      <c r="AA1374" s="25" t="str">
        <f>IF($BK504='Dummy Matches Summary'!AA$2,$BL504,"")</f>
        <v/>
      </c>
      <c r="AB1374" s="25" t="str">
        <f>IF($BK504='Dummy Matches Summary'!AB$2,$BL504,"")</f>
        <v/>
      </c>
      <c r="AC1374" s="25" t="str">
        <f>IF($BK504='Dummy Matches Summary'!AC$2,$BL504,"")</f>
        <v/>
      </c>
      <c r="AD1374" s="25" t="str">
        <f>IF($BK504='Dummy Matches Summary'!AD$2,$BL504,"")</f>
        <v/>
      </c>
      <c r="AE1374" s="25" t="str">
        <f>IF($BK504='Dummy Matches Summary'!AE$2,$BL504,"")</f>
        <v/>
      </c>
      <c r="AF1374" s="25" t="str">
        <f>IF($BK504='Dummy Matches Summary'!AF$2,$BL504,"")</f>
        <v/>
      </c>
      <c r="AG1374" s="25" t="str">
        <f>IF($BK504='Dummy Matches Summary'!AG$2,$BL504,"")</f>
        <v/>
      </c>
      <c r="AH1374" s="25" t="str">
        <f>IF($BK504='Dummy Matches Summary'!AH$2,$BL504,"")</f>
        <v/>
      </c>
      <c r="AI1374" s="25" t="str">
        <f>IF($BK504='Dummy Matches Summary'!AI$2,$BL504,"")</f>
        <v/>
      </c>
      <c r="AJ1374" s="25" t="str">
        <f>IF($BK504='Dummy Matches Summary'!AJ$2,$BL504,"")</f>
        <v/>
      </c>
      <c r="AK1374" s="25" t="str">
        <f>IF($BK504='Dummy Matches Summary'!AK$2,$BL504,"")</f>
        <v/>
      </c>
      <c r="AL1374" s="25" t="str">
        <f>IF($BK504='Dummy Matches Summary'!AL$2,$BL504,"")</f>
        <v/>
      </c>
      <c r="AM1374" s="25" t="str">
        <f>IF($BK504='Dummy Matches Summary'!AM$2,$BL504,"")</f>
        <v/>
      </c>
      <c r="AN1374" s="25" t="str">
        <f>IF($BK504='Dummy Matches Summary'!AN$2,$BL504,"")</f>
        <v/>
      </c>
      <c r="AO1374" s="25" t="str">
        <f>IF($BK504='Dummy Matches Summary'!AO$2,$BL504,"")</f>
        <v/>
      </c>
      <c r="AP1374" s="25" t="str">
        <f>IF($BK504='Dummy Matches Summary'!AP$2,$BL504,"")</f>
        <v/>
      </c>
      <c r="AQ1374" s="25" t="str">
        <f>IF($BK504='Dummy Matches Summary'!AQ$2,$BL504,"")</f>
        <v/>
      </c>
      <c r="AR1374" s="25" t="str">
        <f>IF($BK504='Dummy Matches Summary'!AR$2,$BL504,"")</f>
        <v/>
      </c>
      <c r="AS1374" s="25" t="str">
        <f>IF($BK504='Dummy Matches Summary'!AS$2,$BL504,"")</f>
        <v/>
      </c>
      <c r="AT1374" s="25" t="str">
        <f>IF($BK504='Dummy Matches Summary'!AT$2,$BL504,"")</f>
        <v/>
      </c>
      <c r="AU1374" s="25" t="str">
        <f>IF($BK504='Dummy Matches Summary'!AU$2,$BL504,"")</f>
        <v/>
      </c>
      <c r="AV1374" s="25" t="str">
        <f>IF($BK504='Dummy Matches Summary'!AV$2,$BL504,"")</f>
        <v/>
      </c>
      <c r="AW1374" s="25" t="str">
        <f>IF($BK504='Dummy Matches Summary'!AW$2,$BL504,"")</f>
        <v/>
      </c>
      <c r="AX1374" s="25" t="str">
        <f>IF($BK504='Dummy Matches Summary'!AX$2,$BL504,"")</f>
        <v/>
      </c>
      <c r="AY1374" s="25" t="str">
        <f>IF($BK504='Dummy Matches Summary'!AY$2,$BL504,"")</f>
        <v/>
      </c>
      <c r="AZ1374" s="25" t="str">
        <f>IF($BK504='Dummy Matches Summary'!AZ$2,$BL504,"")</f>
        <v/>
      </c>
      <c r="BA1374" s="25" t="str">
        <f>IF($BK504='Dummy Matches Summary'!BA$2,$BL504,"")</f>
        <v/>
      </c>
      <c r="BB1374" s="25" t="str">
        <f>IF($BK504='Dummy Matches Summary'!BB$2,$BL504,"")</f>
        <v/>
      </c>
      <c r="BC1374" s="25" t="str">
        <f>IF($BK504='Dummy Matches Summary'!BC$2,$BL504,"")</f>
        <v/>
      </c>
      <c r="BD1374" s="25" t="str">
        <f>IF($BK504='Dummy Matches Summary'!BD$2,$BL504,"")</f>
        <v/>
      </c>
      <c r="BE1374" s="25" t="str">
        <f>IF($BK504='Dummy Matches Summary'!BE$2,$BL504,"")</f>
        <v/>
      </c>
      <c r="BF1374" s="25" t="str">
        <f>IF($BK504='Dummy Matches Summary'!BF$2,$BL504,"")</f>
        <v/>
      </c>
      <c r="BG1374" s="25" t="str">
        <f>IF($BK504='Dummy Matches Summary'!BG$2,$BL504,"")</f>
        <v/>
      </c>
    </row>
    <row r="1375" spans="1:59" s="39" customFormat="1" x14ac:dyDescent="0.3">
      <c r="A1375" s="39">
        <v>1373</v>
      </c>
      <c r="B1375" s="25" t="str">
        <f>IF($BK505='Dummy Matches Summary'!B$2,$BL505,"")</f>
        <v/>
      </c>
      <c r="C1375" s="25" t="str">
        <f>IF($BK505='Dummy Matches Summary'!C$2,$BL505,"")</f>
        <v/>
      </c>
      <c r="D1375" s="25" t="str">
        <f>IF($BK505='Dummy Matches Summary'!D$2,$BL505,"")</f>
        <v/>
      </c>
      <c r="E1375" s="25" t="str">
        <f>IF($BK505='Dummy Matches Summary'!E$2,$BL505,"")</f>
        <v/>
      </c>
      <c r="F1375" s="25" t="str">
        <f>IF($BK505='Dummy Matches Summary'!F$2,$BL505,"")</f>
        <v/>
      </c>
      <c r="G1375" s="25" t="str">
        <f>IF($BK505='Dummy Matches Summary'!G$2,$BL505,"")</f>
        <v/>
      </c>
      <c r="H1375" s="25" t="str">
        <f>IF($BK505='Dummy Matches Summary'!H$2,$BL505,"")</f>
        <v/>
      </c>
      <c r="I1375" s="25" t="str">
        <f>IF($BK505='Dummy Matches Summary'!I$2,$BL505,"")</f>
        <v/>
      </c>
      <c r="J1375" s="25" t="str">
        <f>IF($BK505='Dummy Matches Summary'!J$2,$BL505,"")</f>
        <v/>
      </c>
      <c r="K1375" s="25" t="str">
        <f>IF($BK505='Dummy Matches Summary'!K$2,$BL505,"")</f>
        <v/>
      </c>
      <c r="L1375" s="25" t="str">
        <f>IF($BK505='Dummy Matches Summary'!L$2,$BL505,"")</f>
        <v/>
      </c>
      <c r="M1375" s="25" t="str">
        <f>IF($BK505='Dummy Matches Summary'!M$2,$BL505,"")</f>
        <v/>
      </c>
      <c r="N1375" s="25" t="str">
        <f>IF($BK505='Dummy Matches Summary'!N$2,$BL505,"")</f>
        <v/>
      </c>
      <c r="O1375" s="25" t="str">
        <f>IF($BK505='Dummy Matches Summary'!O$2,$BL505,"")</f>
        <v/>
      </c>
      <c r="P1375" s="25" t="str">
        <f>IF($BK505='Dummy Matches Summary'!P$2,$BL505,"")</f>
        <v/>
      </c>
      <c r="Q1375" s="25" t="str">
        <f>IF($BK505='Dummy Matches Summary'!Q$2,$BL505,"")</f>
        <v/>
      </c>
      <c r="R1375" s="25" t="str">
        <f>IF($BK505='Dummy Matches Summary'!R$2,$BL505,"")</f>
        <v/>
      </c>
      <c r="S1375" s="25" t="str">
        <f>IF($BK505='Dummy Matches Summary'!S$2,$BL505,"")</f>
        <v/>
      </c>
      <c r="T1375" s="25" t="str">
        <f>IF($BK505='Dummy Matches Summary'!T$2,$BL505,"")</f>
        <v/>
      </c>
      <c r="U1375" s="25" t="str">
        <f>IF($BK505='Dummy Matches Summary'!U$2,$BL505,"")</f>
        <v/>
      </c>
      <c r="V1375" s="25" t="str">
        <f>IF($BK505='Dummy Matches Summary'!V$2,$BL505,"")</f>
        <v/>
      </c>
      <c r="W1375" s="25" t="str">
        <f>IF($BK505='Dummy Matches Summary'!W$2,$BL505,"")</f>
        <v/>
      </c>
      <c r="X1375" s="25" t="str">
        <f>IF($BK505='Dummy Matches Summary'!X$2,$BL505,"")</f>
        <v/>
      </c>
      <c r="Y1375" s="25" t="str">
        <f>IF($BK505='Dummy Matches Summary'!Y$2,$BL505,"")</f>
        <v/>
      </c>
      <c r="Z1375" s="25" t="str">
        <f>IF($BK505='Dummy Matches Summary'!Z$2,$BL505,"")</f>
        <v/>
      </c>
      <c r="AA1375" s="25" t="str">
        <f>IF($BK505='Dummy Matches Summary'!AA$2,$BL505,"")</f>
        <v/>
      </c>
      <c r="AB1375" s="25" t="str">
        <f>IF($BK505='Dummy Matches Summary'!AB$2,$BL505,"")</f>
        <v/>
      </c>
      <c r="AC1375" s="25" t="str">
        <f>IF($BK505='Dummy Matches Summary'!AC$2,$BL505,"")</f>
        <v/>
      </c>
      <c r="AD1375" s="25" t="str">
        <f>IF($BK505='Dummy Matches Summary'!AD$2,$BL505,"")</f>
        <v/>
      </c>
      <c r="AE1375" s="25" t="str">
        <f>IF($BK505='Dummy Matches Summary'!AE$2,$BL505,"")</f>
        <v/>
      </c>
      <c r="AF1375" s="25" t="str">
        <f>IF($BK505='Dummy Matches Summary'!AF$2,$BL505,"")</f>
        <v/>
      </c>
      <c r="AG1375" s="25" t="str">
        <f>IF($BK505='Dummy Matches Summary'!AG$2,$BL505,"")</f>
        <v/>
      </c>
      <c r="AH1375" s="25" t="str">
        <f>IF($BK505='Dummy Matches Summary'!AH$2,$BL505,"")</f>
        <v/>
      </c>
      <c r="AI1375" s="25" t="str">
        <f>IF($BK505='Dummy Matches Summary'!AI$2,$BL505,"")</f>
        <v/>
      </c>
      <c r="AJ1375" s="25" t="str">
        <f>IF($BK505='Dummy Matches Summary'!AJ$2,$BL505,"")</f>
        <v/>
      </c>
      <c r="AK1375" s="25" t="str">
        <f>IF($BK505='Dummy Matches Summary'!AK$2,$BL505,"")</f>
        <v/>
      </c>
      <c r="AL1375" s="25" t="str">
        <f>IF($BK505='Dummy Matches Summary'!AL$2,$BL505,"")</f>
        <v/>
      </c>
      <c r="AM1375" s="25" t="str">
        <f>IF($BK505='Dummy Matches Summary'!AM$2,$BL505,"")</f>
        <v/>
      </c>
      <c r="AN1375" s="25" t="str">
        <f>IF($BK505='Dummy Matches Summary'!AN$2,$BL505,"")</f>
        <v/>
      </c>
      <c r="AO1375" s="25" t="str">
        <f>IF($BK505='Dummy Matches Summary'!AO$2,$BL505,"")</f>
        <v/>
      </c>
      <c r="AP1375" s="25" t="str">
        <f>IF($BK505='Dummy Matches Summary'!AP$2,$BL505,"")</f>
        <v/>
      </c>
      <c r="AQ1375" s="25" t="str">
        <f>IF($BK505='Dummy Matches Summary'!AQ$2,$BL505,"")</f>
        <v/>
      </c>
      <c r="AR1375" s="25" t="str">
        <f>IF($BK505='Dummy Matches Summary'!AR$2,$BL505,"")</f>
        <v/>
      </c>
      <c r="AS1375" s="25" t="str">
        <f>IF($BK505='Dummy Matches Summary'!AS$2,$BL505,"")</f>
        <v/>
      </c>
      <c r="AT1375" s="25" t="str">
        <f>IF($BK505='Dummy Matches Summary'!AT$2,$BL505,"")</f>
        <v/>
      </c>
      <c r="AU1375" s="25" t="str">
        <f>IF($BK505='Dummy Matches Summary'!AU$2,$BL505,"")</f>
        <v/>
      </c>
      <c r="AV1375" s="25" t="str">
        <f>IF($BK505='Dummy Matches Summary'!AV$2,$BL505,"")</f>
        <v/>
      </c>
      <c r="AW1375" s="25" t="str">
        <f>IF($BK505='Dummy Matches Summary'!AW$2,$BL505,"")</f>
        <v/>
      </c>
      <c r="AX1375" s="25" t="str">
        <f>IF($BK505='Dummy Matches Summary'!AX$2,$BL505,"")</f>
        <v/>
      </c>
      <c r="AY1375" s="25" t="str">
        <f>IF($BK505='Dummy Matches Summary'!AY$2,$BL505,"")</f>
        <v/>
      </c>
      <c r="AZ1375" s="25" t="str">
        <f>IF($BK505='Dummy Matches Summary'!AZ$2,$BL505,"")</f>
        <v/>
      </c>
      <c r="BA1375" s="25" t="str">
        <f>IF($BK505='Dummy Matches Summary'!BA$2,$BL505,"")</f>
        <v/>
      </c>
      <c r="BB1375" s="25" t="str">
        <f>IF($BK505='Dummy Matches Summary'!BB$2,$BL505,"")</f>
        <v/>
      </c>
      <c r="BC1375" s="25" t="str">
        <f>IF($BK505='Dummy Matches Summary'!BC$2,$BL505,"")</f>
        <v/>
      </c>
      <c r="BD1375" s="25" t="str">
        <f>IF($BK505='Dummy Matches Summary'!BD$2,$BL505,"")</f>
        <v/>
      </c>
      <c r="BE1375" s="25" t="str">
        <f>IF($BK505='Dummy Matches Summary'!BE$2,$BL505,"")</f>
        <v/>
      </c>
      <c r="BF1375" s="25" t="str">
        <f>IF($BK505='Dummy Matches Summary'!BF$2,$BL505,"")</f>
        <v/>
      </c>
      <c r="BG1375" s="25" t="str">
        <f>IF($BK505='Dummy Matches Summary'!BG$2,$BL505,"")</f>
        <v/>
      </c>
    </row>
    <row r="1376" spans="1:59" s="39" customFormat="1" x14ac:dyDescent="0.3">
      <c r="A1376" s="39">
        <v>1374</v>
      </c>
      <c r="B1376" s="25" t="str">
        <f>IF($BK506='Dummy Matches Summary'!B$2,$BL506,"")</f>
        <v/>
      </c>
      <c r="C1376" s="25" t="str">
        <f>IF($BK506='Dummy Matches Summary'!C$2,$BL506,"")</f>
        <v/>
      </c>
      <c r="D1376" s="25" t="str">
        <f>IF($BK506='Dummy Matches Summary'!D$2,$BL506,"")</f>
        <v/>
      </c>
      <c r="E1376" s="25" t="str">
        <f>IF($BK506='Dummy Matches Summary'!E$2,$BL506,"")</f>
        <v/>
      </c>
      <c r="F1376" s="25" t="str">
        <f>IF($BK506='Dummy Matches Summary'!F$2,$BL506,"")</f>
        <v/>
      </c>
      <c r="G1376" s="25" t="str">
        <f>IF($BK506='Dummy Matches Summary'!G$2,$BL506,"")</f>
        <v/>
      </c>
      <c r="H1376" s="25" t="str">
        <f>IF($BK506='Dummy Matches Summary'!H$2,$BL506,"")</f>
        <v/>
      </c>
      <c r="I1376" s="25" t="str">
        <f>IF($BK506='Dummy Matches Summary'!I$2,$BL506,"")</f>
        <v/>
      </c>
      <c r="J1376" s="25" t="str">
        <f>IF($BK506='Dummy Matches Summary'!J$2,$BL506,"")</f>
        <v/>
      </c>
      <c r="K1376" s="25" t="str">
        <f>IF($BK506='Dummy Matches Summary'!K$2,$BL506,"")</f>
        <v/>
      </c>
      <c r="L1376" s="25" t="str">
        <f>IF($BK506='Dummy Matches Summary'!L$2,$BL506,"")</f>
        <v/>
      </c>
      <c r="M1376" s="25" t="str">
        <f>IF($BK506='Dummy Matches Summary'!M$2,$BL506,"")</f>
        <v/>
      </c>
      <c r="N1376" s="25" t="str">
        <f>IF($BK506='Dummy Matches Summary'!N$2,$BL506,"")</f>
        <v/>
      </c>
      <c r="O1376" s="25" t="str">
        <f>IF($BK506='Dummy Matches Summary'!O$2,$BL506,"")</f>
        <v/>
      </c>
      <c r="P1376" s="25" t="str">
        <f>IF($BK506='Dummy Matches Summary'!P$2,$BL506,"")</f>
        <v/>
      </c>
      <c r="Q1376" s="25" t="str">
        <f>IF($BK506='Dummy Matches Summary'!Q$2,$BL506,"")</f>
        <v/>
      </c>
      <c r="R1376" s="25" t="str">
        <f>IF($BK506='Dummy Matches Summary'!R$2,$BL506,"")</f>
        <v/>
      </c>
      <c r="S1376" s="25" t="str">
        <f>IF($BK506='Dummy Matches Summary'!S$2,$BL506,"")</f>
        <v/>
      </c>
      <c r="T1376" s="25" t="str">
        <f>IF($BK506='Dummy Matches Summary'!T$2,$BL506,"")</f>
        <v/>
      </c>
      <c r="U1376" s="25" t="str">
        <f>IF($BK506='Dummy Matches Summary'!U$2,$BL506,"")</f>
        <v/>
      </c>
      <c r="V1376" s="25" t="str">
        <f>IF($BK506='Dummy Matches Summary'!V$2,$BL506,"")</f>
        <v/>
      </c>
      <c r="W1376" s="25" t="str">
        <f>IF($BK506='Dummy Matches Summary'!W$2,$BL506,"")</f>
        <v/>
      </c>
      <c r="X1376" s="25" t="str">
        <f>IF($BK506='Dummy Matches Summary'!X$2,$BL506,"")</f>
        <v/>
      </c>
      <c r="Y1376" s="25" t="str">
        <f>IF($BK506='Dummy Matches Summary'!Y$2,$BL506,"")</f>
        <v/>
      </c>
      <c r="Z1376" s="25" t="str">
        <f>IF($BK506='Dummy Matches Summary'!Z$2,$BL506,"")</f>
        <v/>
      </c>
      <c r="AA1376" s="25" t="str">
        <f>IF($BK506='Dummy Matches Summary'!AA$2,$BL506,"")</f>
        <v/>
      </c>
      <c r="AB1376" s="25" t="str">
        <f>IF($BK506='Dummy Matches Summary'!AB$2,$BL506,"")</f>
        <v/>
      </c>
      <c r="AC1376" s="25" t="str">
        <f>IF($BK506='Dummy Matches Summary'!AC$2,$BL506,"")</f>
        <v/>
      </c>
      <c r="AD1376" s="25" t="str">
        <f>IF($BK506='Dummy Matches Summary'!AD$2,$BL506,"")</f>
        <v/>
      </c>
      <c r="AE1376" s="25" t="str">
        <f>IF($BK506='Dummy Matches Summary'!AE$2,$BL506,"")</f>
        <v/>
      </c>
      <c r="AF1376" s="25" t="str">
        <f>IF($BK506='Dummy Matches Summary'!AF$2,$BL506,"")</f>
        <v/>
      </c>
      <c r="AG1376" s="25" t="str">
        <f>IF($BK506='Dummy Matches Summary'!AG$2,$BL506,"")</f>
        <v/>
      </c>
      <c r="AH1376" s="25" t="str">
        <f>IF($BK506='Dummy Matches Summary'!AH$2,$BL506,"")</f>
        <v/>
      </c>
      <c r="AI1376" s="25" t="str">
        <f>IF($BK506='Dummy Matches Summary'!AI$2,$BL506,"")</f>
        <v/>
      </c>
      <c r="AJ1376" s="25" t="str">
        <f>IF($BK506='Dummy Matches Summary'!AJ$2,$BL506,"")</f>
        <v/>
      </c>
      <c r="AK1376" s="25" t="str">
        <f>IF($BK506='Dummy Matches Summary'!AK$2,$BL506,"")</f>
        <v/>
      </c>
      <c r="AL1376" s="25" t="str">
        <f>IF($BK506='Dummy Matches Summary'!AL$2,$BL506,"")</f>
        <v/>
      </c>
      <c r="AM1376" s="25" t="str">
        <f>IF($BK506='Dummy Matches Summary'!AM$2,$BL506,"")</f>
        <v/>
      </c>
      <c r="AN1376" s="25" t="str">
        <f>IF($BK506='Dummy Matches Summary'!AN$2,$BL506,"")</f>
        <v/>
      </c>
      <c r="AO1376" s="25" t="str">
        <f>IF($BK506='Dummy Matches Summary'!AO$2,$BL506,"")</f>
        <v/>
      </c>
      <c r="AP1376" s="25" t="str">
        <f>IF($BK506='Dummy Matches Summary'!AP$2,$BL506,"")</f>
        <v/>
      </c>
      <c r="AQ1376" s="25" t="str">
        <f>IF($BK506='Dummy Matches Summary'!AQ$2,$BL506,"")</f>
        <v/>
      </c>
      <c r="AR1376" s="25" t="str">
        <f>IF($BK506='Dummy Matches Summary'!AR$2,$BL506,"")</f>
        <v/>
      </c>
      <c r="AS1376" s="25" t="str">
        <f>IF($BK506='Dummy Matches Summary'!AS$2,$BL506,"")</f>
        <v/>
      </c>
      <c r="AT1376" s="25" t="str">
        <f>IF($BK506='Dummy Matches Summary'!AT$2,$BL506,"")</f>
        <v/>
      </c>
      <c r="AU1376" s="25" t="str">
        <f>IF($BK506='Dummy Matches Summary'!AU$2,$BL506,"")</f>
        <v/>
      </c>
      <c r="AV1376" s="25" t="str">
        <f>IF($BK506='Dummy Matches Summary'!AV$2,$BL506,"")</f>
        <v/>
      </c>
      <c r="AW1376" s="25" t="str">
        <f>IF($BK506='Dummy Matches Summary'!AW$2,$BL506,"")</f>
        <v/>
      </c>
      <c r="AX1376" s="25" t="str">
        <f>IF($BK506='Dummy Matches Summary'!AX$2,$BL506,"")</f>
        <v/>
      </c>
      <c r="AY1376" s="25" t="str">
        <f>IF($BK506='Dummy Matches Summary'!AY$2,$BL506,"")</f>
        <v/>
      </c>
      <c r="AZ1376" s="25" t="str">
        <f>IF($BK506='Dummy Matches Summary'!AZ$2,$BL506,"")</f>
        <v/>
      </c>
      <c r="BA1376" s="25" t="str">
        <f>IF($BK506='Dummy Matches Summary'!BA$2,$BL506,"")</f>
        <v/>
      </c>
      <c r="BB1376" s="25" t="str">
        <f>IF($BK506='Dummy Matches Summary'!BB$2,$BL506,"")</f>
        <v/>
      </c>
      <c r="BC1376" s="25" t="str">
        <f>IF($BK506='Dummy Matches Summary'!BC$2,$BL506,"")</f>
        <v/>
      </c>
      <c r="BD1376" s="25" t="str">
        <f>IF($BK506='Dummy Matches Summary'!BD$2,$BL506,"")</f>
        <v/>
      </c>
      <c r="BE1376" s="25" t="str">
        <f>IF($BK506='Dummy Matches Summary'!BE$2,$BL506,"")</f>
        <v/>
      </c>
      <c r="BF1376" s="25" t="str">
        <f>IF($BK506='Dummy Matches Summary'!BF$2,$BL506,"")</f>
        <v/>
      </c>
      <c r="BG1376" s="25" t="str">
        <f>IF($BK506='Dummy Matches Summary'!BG$2,$BL506,"")</f>
        <v/>
      </c>
    </row>
    <row r="1377" spans="1:59" s="39" customFormat="1" x14ac:dyDescent="0.3">
      <c r="A1377" s="39">
        <v>1375</v>
      </c>
      <c r="B1377" s="25" t="str">
        <f>IF($BK507='Dummy Matches Summary'!B$2,$BL507,"")</f>
        <v/>
      </c>
      <c r="C1377" s="25" t="str">
        <f>IF($BK507='Dummy Matches Summary'!C$2,$BL507,"")</f>
        <v/>
      </c>
      <c r="D1377" s="25" t="str">
        <f>IF($BK507='Dummy Matches Summary'!D$2,$BL507,"")</f>
        <v/>
      </c>
      <c r="E1377" s="25" t="str">
        <f>IF($BK507='Dummy Matches Summary'!E$2,$BL507,"")</f>
        <v/>
      </c>
      <c r="F1377" s="25" t="str">
        <f>IF($BK507='Dummy Matches Summary'!F$2,$BL507,"")</f>
        <v/>
      </c>
      <c r="G1377" s="25" t="str">
        <f>IF($BK507='Dummy Matches Summary'!G$2,$BL507,"")</f>
        <v/>
      </c>
      <c r="H1377" s="25" t="str">
        <f>IF($BK507='Dummy Matches Summary'!H$2,$BL507,"")</f>
        <v/>
      </c>
      <c r="I1377" s="25" t="str">
        <f>IF($BK507='Dummy Matches Summary'!I$2,$BL507,"")</f>
        <v/>
      </c>
      <c r="J1377" s="25" t="str">
        <f>IF($BK507='Dummy Matches Summary'!J$2,$BL507,"")</f>
        <v/>
      </c>
      <c r="K1377" s="25" t="str">
        <f>IF($BK507='Dummy Matches Summary'!K$2,$BL507,"")</f>
        <v/>
      </c>
      <c r="L1377" s="25" t="str">
        <f>IF($BK507='Dummy Matches Summary'!L$2,$BL507,"")</f>
        <v/>
      </c>
      <c r="M1377" s="25" t="str">
        <f>IF($BK507='Dummy Matches Summary'!M$2,$BL507,"")</f>
        <v/>
      </c>
      <c r="N1377" s="25" t="str">
        <f>IF($BK507='Dummy Matches Summary'!N$2,$BL507,"")</f>
        <v/>
      </c>
      <c r="O1377" s="25" t="str">
        <f>IF($BK507='Dummy Matches Summary'!O$2,$BL507,"")</f>
        <v/>
      </c>
      <c r="P1377" s="25" t="str">
        <f>IF($BK507='Dummy Matches Summary'!P$2,$BL507,"")</f>
        <v/>
      </c>
      <c r="Q1377" s="25" t="str">
        <f>IF($BK507='Dummy Matches Summary'!Q$2,$BL507,"")</f>
        <v/>
      </c>
      <c r="R1377" s="25" t="str">
        <f>IF($BK507='Dummy Matches Summary'!R$2,$BL507,"")</f>
        <v/>
      </c>
      <c r="S1377" s="25" t="str">
        <f>IF($BK507='Dummy Matches Summary'!S$2,$BL507,"")</f>
        <v/>
      </c>
      <c r="T1377" s="25" t="str">
        <f>IF($BK507='Dummy Matches Summary'!T$2,$BL507,"")</f>
        <v/>
      </c>
      <c r="U1377" s="25" t="str">
        <f>IF($BK507='Dummy Matches Summary'!U$2,$BL507,"")</f>
        <v/>
      </c>
      <c r="V1377" s="25" t="str">
        <f>IF($BK507='Dummy Matches Summary'!V$2,$BL507,"")</f>
        <v/>
      </c>
      <c r="W1377" s="25" t="str">
        <f>IF($BK507='Dummy Matches Summary'!W$2,$BL507,"")</f>
        <v/>
      </c>
      <c r="X1377" s="25" t="str">
        <f>IF($BK507='Dummy Matches Summary'!X$2,$BL507,"")</f>
        <v/>
      </c>
      <c r="Y1377" s="25" t="str">
        <f>IF($BK507='Dummy Matches Summary'!Y$2,$BL507,"")</f>
        <v/>
      </c>
      <c r="Z1377" s="25" t="str">
        <f>IF($BK507='Dummy Matches Summary'!Z$2,$BL507,"")</f>
        <v/>
      </c>
      <c r="AA1377" s="25" t="str">
        <f>IF($BK507='Dummy Matches Summary'!AA$2,$BL507,"")</f>
        <v/>
      </c>
      <c r="AB1377" s="25" t="str">
        <f>IF($BK507='Dummy Matches Summary'!AB$2,$BL507,"")</f>
        <v/>
      </c>
      <c r="AC1377" s="25" t="str">
        <f>IF($BK507='Dummy Matches Summary'!AC$2,$BL507,"")</f>
        <v/>
      </c>
      <c r="AD1377" s="25" t="str">
        <f>IF($BK507='Dummy Matches Summary'!AD$2,$BL507,"")</f>
        <v/>
      </c>
      <c r="AE1377" s="25" t="str">
        <f>IF($BK507='Dummy Matches Summary'!AE$2,$BL507,"")</f>
        <v/>
      </c>
      <c r="AF1377" s="25" t="str">
        <f>IF($BK507='Dummy Matches Summary'!AF$2,$BL507,"")</f>
        <v/>
      </c>
      <c r="AG1377" s="25" t="str">
        <f>IF($BK507='Dummy Matches Summary'!AG$2,$BL507,"")</f>
        <v/>
      </c>
      <c r="AH1377" s="25" t="str">
        <f>IF($BK507='Dummy Matches Summary'!AH$2,$BL507,"")</f>
        <v/>
      </c>
      <c r="AI1377" s="25" t="str">
        <f>IF($BK507='Dummy Matches Summary'!AI$2,$BL507,"")</f>
        <v/>
      </c>
      <c r="AJ1377" s="25" t="str">
        <f>IF($BK507='Dummy Matches Summary'!AJ$2,$BL507,"")</f>
        <v/>
      </c>
      <c r="AK1377" s="25" t="str">
        <f>IF($BK507='Dummy Matches Summary'!AK$2,$BL507,"")</f>
        <v/>
      </c>
      <c r="AL1377" s="25" t="str">
        <f>IF($BK507='Dummy Matches Summary'!AL$2,$BL507,"")</f>
        <v/>
      </c>
      <c r="AM1377" s="25" t="str">
        <f>IF($BK507='Dummy Matches Summary'!AM$2,$BL507,"")</f>
        <v/>
      </c>
      <c r="AN1377" s="25" t="str">
        <f>IF($BK507='Dummy Matches Summary'!AN$2,$BL507,"")</f>
        <v/>
      </c>
      <c r="AO1377" s="25" t="str">
        <f>IF($BK507='Dummy Matches Summary'!AO$2,$BL507,"")</f>
        <v/>
      </c>
      <c r="AP1377" s="25" t="str">
        <f>IF($BK507='Dummy Matches Summary'!AP$2,$BL507,"")</f>
        <v/>
      </c>
      <c r="AQ1377" s="25" t="str">
        <f>IF($BK507='Dummy Matches Summary'!AQ$2,$BL507,"")</f>
        <v/>
      </c>
      <c r="AR1377" s="25" t="str">
        <f>IF($BK507='Dummy Matches Summary'!AR$2,$BL507,"")</f>
        <v/>
      </c>
      <c r="AS1377" s="25" t="str">
        <f>IF($BK507='Dummy Matches Summary'!AS$2,$BL507,"")</f>
        <v/>
      </c>
      <c r="AT1377" s="25" t="str">
        <f>IF($BK507='Dummy Matches Summary'!AT$2,$BL507,"")</f>
        <v/>
      </c>
      <c r="AU1377" s="25" t="str">
        <f>IF($BK507='Dummy Matches Summary'!AU$2,$BL507,"")</f>
        <v/>
      </c>
      <c r="AV1377" s="25" t="str">
        <f>IF($BK507='Dummy Matches Summary'!AV$2,$BL507,"")</f>
        <v/>
      </c>
      <c r="AW1377" s="25" t="str">
        <f>IF($BK507='Dummy Matches Summary'!AW$2,$BL507,"")</f>
        <v/>
      </c>
      <c r="AX1377" s="25" t="str">
        <f>IF($BK507='Dummy Matches Summary'!AX$2,$BL507,"")</f>
        <v/>
      </c>
      <c r="AY1377" s="25" t="str">
        <f>IF($BK507='Dummy Matches Summary'!AY$2,$BL507,"")</f>
        <v/>
      </c>
      <c r="AZ1377" s="25" t="str">
        <f>IF($BK507='Dummy Matches Summary'!AZ$2,$BL507,"")</f>
        <v/>
      </c>
      <c r="BA1377" s="25" t="str">
        <f>IF($BK507='Dummy Matches Summary'!BA$2,$BL507,"")</f>
        <v/>
      </c>
      <c r="BB1377" s="25" t="str">
        <f>IF($BK507='Dummy Matches Summary'!BB$2,$BL507,"")</f>
        <v/>
      </c>
      <c r="BC1377" s="25" t="str">
        <f>IF($BK507='Dummy Matches Summary'!BC$2,$BL507,"")</f>
        <v/>
      </c>
      <c r="BD1377" s="25" t="str">
        <f>IF($BK507='Dummy Matches Summary'!BD$2,$BL507,"")</f>
        <v/>
      </c>
      <c r="BE1377" s="25" t="str">
        <f>IF($BK507='Dummy Matches Summary'!BE$2,$BL507,"")</f>
        <v/>
      </c>
      <c r="BF1377" s="25" t="str">
        <f>IF($BK507='Dummy Matches Summary'!BF$2,$BL507,"")</f>
        <v/>
      </c>
      <c r="BG1377" s="25" t="str">
        <f>IF($BK507='Dummy Matches Summary'!BG$2,$BL507,"")</f>
        <v/>
      </c>
    </row>
    <row r="1378" spans="1:59" s="39" customFormat="1" x14ac:dyDescent="0.3">
      <c r="A1378" s="39">
        <v>1376</v>
      </c>
      <c r="B1378" s="25" t="str">
        <f>IF($BK508='Dummy Matches Summary'!B$2,$BL508,"")</f>
        <v/>
      </c>
      <c r="C1378" s="25" t="str">
        <f>IF($BK508='Dummy Matches Summary'!C$2,$BL508,"")</f>
        <v/>
      </c>
      <c r="D1378" s="25" t="str">
        <f>IF($BK508='Dummy Matches Summary'!D$2,$BL508,"")</f>
        <v/>
      </c>
      <c r="E1378" s="25" t="str">
        <f>IF($BK508='Dummy Matches Summary'!E$2,$BL508,"")</f>
        <v/>
      </c>
      <c r="F1378" s="25" t="str">
        <f>IF($BK508='Dummy Matches Summary'!F$2,$BL508,"")</f>
        <v/>
      </c>
      <c r="G1378" s="25" t="str">
        <f>IF($BK508='Dummy Matches Summary'!G$2,$BL508,"")</f>
        <v/>
      </c>
      <c r="H1378" s="25" t="str">
        <f>IF($BK508='Dummy Matches Summary'!H$2,$BL508,"")</f>
        <v/>
      </c>
      <c r="I1378" s="25" t="str">
        <f>IF($BK508='Dummy Matches Summary'!I$2,$BL508,"")</f>
        <v/>
      </c>
      <c r="J1378" s="25" t="str">
        <f>IF($BK508='Dummy Matches Summary'!J$2,$BL508,"")</f>
        <v/>
      </c>
      <c r="K1378" s="25" t="str">
        <f>IF($BK508='Dummy Matches Summary'!K$2,$BL508,"")</f>
        <v/>
      </c>
      <c r="L1378" s="25" t="str">
        <f>IF($BK508='Dummy Matches Summary'!L$2,$BL508,"")</f>
        <v/>
      </c>
      <c r="M1378" s="25" t="str">
        <f>IF($BK508='Dummy Matches Summary'!M$2,$BL508,"")</f>
        <v/>
      </c>
      <c r="N1378" s="25" t="str">
        <f>IF($BK508='Dummy Matches Summary'!N$2,$BL508,"")</f>
        <v/>
      </c>
      <c r="O1378" s="25" t="str">
        <f>IF($BK508='Dummy Matches Summary'!O$2,$BL508,"")</f>
        <v/>
      </c>
      <c r="P1378" s="25" t="str">
        <f>IF($BK508='Dummy Matches Summary'!P$2,$BL508,"")</f>
        <v/>
      </c>
      <c r="Q1378" s="25" t="str">
        <f>IF($BK508='Dummy Matches Summary'!Q$2,$BL508,"")</f>
        <v/>
      </c>
      <c r="R1378" s="25" t="str">
        <f>IF($BK508='Dummy Matches Summary'!R$2,$BL508,"")</f>
        <v/>
      </c>
      <c r="S1378" s="25" t="str">
        <f>IF($BK508='Dummy Matches Summary'!S$2,$BL508,"")</f>
        <v/>
      </c>
      <c r="T1378" s="25" t="str">
        <f>IF($BK508='Dummy Matches Summary'!T$2,$BL508,"")</f>
        <v/>
      </c>
      <c r="U1378" s="25" t="str">
        <f>IF($BK508='Dummy Matches Summary'!U$2,$BL508,"")</f>
        <v/>
      </c>
      <c r="V1378" s="25" t="str">
        <f>IF($BK508='Dummy Matches Summary'!V$2,$BL508,"")</f>
        <v/>
      </c>
      <c r="W1378" s="25" t="str">
        <f>IF($BK508='Dummy Matches Summary'!W$2,$BL508,"")</f>
        <v/>
      </c>
      <c r="X1378" s="25" t="str">
        <f>IF($BK508='Dummy Matches Summary'!X$2,$BL508,"")</f>
        <v/>
      </c>
      <c r="Y1378" s="25" t="str">
        <f>IF($BK508='Dummy Matches Summary'!Y$2,$BL508,"")</f>
        <v/>
      </c>
      <c r="Z1378" s="25" t="str">
        <f>IF($BK508='Dummy Matches Summary'!Z$2,$BL508,"")</f>
        <v/>
      </c>
      <c r="AA1378" s="25" t="str">
        <f>IF($BK508='Dummy Matches Summary'!AA$2,$BL508,"")</f>
        <v/>
      </c>
      <c r="AB1378" s="25" t="str">
        <f>IF($BK508='Dummy Matches Summary'!AB$2,$BL508,"")</f>
        <v/>
      </c>
      <c r="AC1378" s="25" t="str">
        <f>IF($BK508='Dummy Matches Summary'!AC$2,$BL508,"")</f>
        <v/>
      </c>
      <c r="AD1378" s="25" t="str">
        <f>IF($BK508='Dummy Matches Summary'!AD$2,$BL508,"")</f>
        <v/>
      </c>
      <c r="AE1378" s="25" t="str">
        <f>IF($BK508='Dummy Matches Summary'!AE$2,$BL508,"")</f>
        <v/>
      </c>
      <c r="AF1378" s="25" t="str">
        <f>IF($BK508='Dummy Matches Summary'!AF$2,$BL508,"")</f>
        <v/>
      </c>
      <c r="AG1378" s="25" t="str">
        <f>IF($BK508='Dummy Matches Summary'!AG$2,$BL508,"")</f>
        <v/>
      </c>
      <c r="AH1378" s="25" t="str">
        <f>IF($BK508='Dummy Matches Summary'!AH$2,$BL508,"")</f>
        <v/>
      </c>
      <c r="AI1378" s="25" t="str">
        <f>IF($BK508='Dummy Matches Summary'!AI$2,$BL508,"")</f>
        <v/>
      </c>
      <c r="AJ1378" s="25" t="str">
        <f>IF($BK508='Dummy Matches Summary'!AJ$2,$BL508,"")</f>
        <v/>
      </c>
      <c r="AK1378" s="25" t="str">
        <f>IF($BK508='Dummy Matches Summary'!AK$2,$BL508,"")</f>
        <v/>
      </c>
      <c r="AL1378" s="25" t="str">
        <f>IF($BK508='Dummy Matches Summary'!AL$2,$BL508,"")</f>
        <v/>
      </c>
      <c r="AM1378" s="25" t="str">
        <f>IF($BK508='Dummy Matches Summary'!AM$2,$BL508,"")</f>
        <v/>
      </c>
      <c r="AN1378" s="25" t="str">
        <f>IF($BK508='Dummy Matches Summary'!AN$2,$BL508,"")</f>
        <v/>
      </c>
      <c r="AO1378" s="25" t="str">
        <f>IF($BK508='Dummy Matches Summary'!AO$2,$BL508,"")</f>
        <v/>
      </c>
      <c r="AP1378" s="25" t="str">
        <f>IF($BK508='Dummy Matches Summary'!AP$2,$BL508,"")</f>
        <v/>
      </c>
      <c r="AQ1378" s="25" t="str">
        <f>IF($BK508='Dummy Matches Summary'!AQ$2,$BL508,"")</f>
        <v/>
      </c>
      <c r="AR1378" s="25" t="str">
        <f>IF($BK508='Dummy Matches Summary'!AR$2,$BL508,"")</f>
        <v/>
      </c>
      <c r="AS1378" s="25" t="str">
        <f>IF($BK508='Dummy Matches Summary'!AS$2,$BL508,"")</f>
        <v/>
      </c>
      <c r="AT1378" s="25" t="str">
        <f>IF($BK508='Dummy Matches Summary'!AT$2,$BL508,"")</f>
        <v/>
      </c>
      <c r="AU1378" s="25" t="str">
        <f>IF($BK508='Dummy Matches Summary'!AU$2,$BL508,"")</f>
        <v/>
      </c>
      <c r="AV1378" s="25" t="str">
        <f>IF($BK508='Dummy Matches Summary'!AV$2,$BL508,"")</f>
        <v/>
      </c>
      <c r="AW1378" s="25" t="str">
        <f>IF($BK508='Dummy Matches Summary'!AW$2,$BL508,"")</f>
        <v/>
      </c>
      <c r="AX1378" s="25" t="str">
        <f>IF($BK508='Dummy Matches Summary'!AX$2,$BL508,"")</f>
        <v/>
      </c>
      <c r="AY1378" s="25" t="str">
        <f>IF($BK508='Dummy Matches Summary'!AY$2,$BL508,"")</f>
        <v/>
      </c>
      <c r="AZ1378" s="25" t="str">
        <f>IF($BK508='Dummy Matches Summary'!AZ$2,$BL508,"")</f>
        <v/>
      </c>
      <c r="BA1378" s="25" t="str">
        <f>IF($BK508='Dummy Matches Summary'!BA$2,$BL508,"")</f>
        <v/>
      </c>
      <c r="BB1378" s="25" t="str">
        <f>IF($BK508='Dummy Matches Summary'!BB$2,$BL508,"")</f>
        <v/>
      </c>
      <c r="BC1378" s="25" t="str">
        <f>IF($BK508='Dummy Matches Summary'!BC$2,$BL508,"")</f>
        <v/>
      </c>
      <c r="BD1378" s="25" t="str">
        <f>IF($BK508='Dummy Matches Summary'!BD$2,$BL508,"")</f>
        <v/>
      </c>
      <c r="BE1378" s="25" t="str">
        <f>IF($BK508='Dummy Matches Summary'!BE$2,$BL508,"")</f>
        <v/>
      </c>
      <c r="BF1378" s="25" t="str">
        <f>IF($BK508='Dummy Matches Summary'!BF$2,$BL508,"")</f>
        <v/>
      </c>
      <c r="BG1378" s="25" t="str">
        <f>IF($BK508='Dummy Matches Summary'!BG$2,$BL508,"")</f>
        <v/>
      </c>
    </row>
    <row r="1379" spans="1:59" s="39" customFormat="1" x14ac:dyDescent="0.3">
      <c r="A1379" s="39">
        <v>1377</v>
      </c>
      <c r="B1379" s="25" t="str">
        <f>IF($BK509='Dummy Matches Summary'!B$2,$BL509,"")</f>
        <v/>
      </c>
      <c r="C1379" s="25" t="str">
        <f>IF($BK509='Dummy Matches Summary'!C$2,$BL509,"")</f>
        <v/>
      </c>
      <c r="D1379" s="25" t="str">
        <f>IF($BK509='Dummy Matches Summary'!D$2,$BL509,"")</f>
        <v/>
      </c>
      <c r="E1379" s="25" t="str">
        <f>IF($BK509='Dummy Matches Summary'!E$2,$BL509,"")</f>
        <v/>
      </c>
      <c r="F1379" s="25" t="str">
        <f>IF($BK509='Dummy Matches Summary'!F$2,$BL509,"")</f>
        <v/>
      </c>
      <c r="G1379" s="25" t="str">
        <f>IF($BK509='Dummy Matches Summary'!G$2,$BL509,"")</f>
        <v/>
      </c>
      <c r="H1379" s="25" t="str">
        <f>IF($BK509='Dummy Matches Summary'!H$2,$BL509,"")</f>
        <v/>
      </c>
      <c r="I1379" s="25" t="str">
        <f>IF($BK509='Dummy Matches Summary'!I$2,$BL509,"")</f>
        <v/>
      </c>
      <c r="J1379" s="25" t="str">
        <f>IF($BK509='Dummy Matches Summary'!J$2,$BL509,"")</f>
        <v/>
      </c>
      <c r="K1379" s="25" t="str">
        <f>IF($BK509='Dummy Matches Summary'!K$2,$BL509,"")</f>
        <v/>
      </c>
      <c r="L1379" s="25" t="str">
        <f>IF($BK509='Dummy Matches Summary'!L$2,$BL509,"")</f>
        <v/>
      </c>
      <c r="M1379" s="25" t="str">
        <f>IF($BK509='Dummy Matches Summary'!M$2,$BL509,"")</f>
        <v/>
      </c>
      <c r="N1379" s="25" t="str">
        <f>IF($BK509='Dummy Matches Summary'!N$2,$BL509,"")</f>
        <v/>
      </c>
      <c r="O1379" s="25" t="str">
        <f>IF($BK509='Dummy Matches Summary'!O$2,$BL509,"")</f>
        <v/>
      </c>
      <c r="P1379" s="25" t="str">
        <f>IF($BK509='Dummy Matches Summary'!P$2,$BL509,"")</f>
        <v/>
      </c>
      <c r="Q1379" s="25" t="str">
        <f>IF($BK509='Dummy Matches Summary'!Q$2,$BL509,"")</f>
        <v/>
      </c>
      <c r="R1379" s="25" t="str">
        <f>IF($BK509='Dummy Matches Summary'!R$2,$BL509,"")</f>
        <v/>
      </c>
      <c r="S1379" s="25" t="str">
        <f>IF($BK509='Dummy Matches Summary'!S$2,$BL509,"")</f>
        <v/>
      </c>
      <c r="T1379" s="25" t="str">
        <f>IF($BK509='Dummy Matches Summary'!T$2,$BL509,"")</f>
        <v/>
      </c>
      <c r="U1379" s="25" t="str">
        <f>IF($BK509='Dummy Matches Summary'!U$2,$BL509,"")</f>
        <v/>
      </c>
      <c r="V1379" s="25" t="str">
        <f>IF($BK509='Dummy Matches Summary'!V$2,$BL509,"")</f>
        <v/>
      </c>
      <c r="W1379" s="25" t="str">
        <f>IF($BK509='Dummy Matches Summary'!W$2,$BL509,"")</f>
        <v/>
      </c>
      <c r="X1379" s="25" t="str">
        <f>IF($BK509='Dummy Matches Summary'!X$2,$BL509,"")</f>
        <v/>
      </c>
      <c r="Y1379" s="25" t="str">
        <f>IF($BK509='Dummy Matches Summary'!Y$2,$BL509,"")</f>
        <v/>
      </c>
      <c r="Z1379" s="25" t="str">
        <f>IF($BK509='Dummy Matches Summary'!Z$2,$BL509,"")</f>
        <v/>
      </c>
      <c r="AA1379" s="25" t="str">
        <f>IF($BK509='Dummy Matches Summary'!AA$2,$BL509,"")</f>
        <v/>
      </c>
      <c r="AB1379" s="25" t="str">
        <f>IF($BK509='Dummy Matches Summary'!AB$2,$BL509,"")</f>
        <v/>
      </c>
      <c r="AC1379" s="25" t="str">
        <f>IF($BK509='Dummy Matches Summary'!AC$2,$BL509,"")</f>
        <v/>
      </c>
      <c r="AD1379" s="25" t="str">
        <f>IF($BK509='Dummy Matches Summary'!AD$2,$BL509,"")</f>
        <v/>
      </c>
      <c r="AE1379" s="25" t="str">
        <f>IF($BK509='Dummy Matches Summary'!AE$2,$BL509,"")</f>
        <v/>
      </c>
      <c r="AF1379" s="25" t="str">
        <f>IF($BK509='Dummy Matches Summary'!AF$2,$BL509,"")</f>
        <v/>
      </c>
      <c r="AG1379" s="25" t="str">
        <f>IF($BK509='Dummy Matches Summary'!AG$2,$BL509,"")</f>
        <v/>
      </c>
      <c r="AH1379" s="25" t="str">
        <f>IF($BK509='Dummy Matches Summary'!AH$2,$BL509,"")</f>
        <v/>
      </c>
      <c r="AI1379" s="25" t="str">
        <f>IF($BK509='Dummy Matches Summary'!AI$2,$BL509,"")</f>
        <v/>
      </c>
      <c r="AJ1379" s="25" t="str">
        <f>IF($BK509='Dummy Matches Summary'!AJ$2,$BL509,"")</f>
        <v/>
      </c>
      <c r="AK1379" s="25" t="str">
        <f>IF($BK509='Dummy Matches Summary'!AK$2,$BL509,"")</f>
        <v/>
      </c>
      <c r="AL1379" s="25" t="str">
        <f>IF($BK509='Dummy Matches Summary'!AL$2,$BL509,"")</f>
        <v/>
      </c>
      <c r="AM1379" s="25" t="str">
        <f>IF($BK509='Dummy Matches Summary'!AM$2,$BL509,"")</f>
        <v/>
      </c>
      <c r="AN1379" s="25" t="str">
        <f>IF($BK509='Dummy Matches Summary'!AN$2,$BL509,"")</f>
        <v/>
      </c>
      <c r="AO1379" s="25" t="str">
        <f>IF($BK509='Dummy Matches Summary'!AO$2,$BL509,"")</f>
        <v/>
      </c>
      <c r="AP1379" s="25" t="str">
        <f>IF($BK509='Dummy Matches Summary'!AP$2,$BL509,"")</f>
        <v/>
      </c>
      <c r="AQ1379" s="25" t="str">
        <f>IF($BK509='Dummy Matches Summary'!AQ$2,$BL509,"")</f>
        <v/>
      </c>
      <c r="AR1379" s="25" t="str">
        <f>IF($BK509='Dummy Matches Summary'!AR$2,$BL509,"")</f>
        <v/>
      </c>
      <c r="AS1379" s="25" t="str">
        <f>IF($BK509='Dummy Matches Summary'!AS$2,$BL509,"")</f>
        <v/>
      </c>
      <c r="AT1379" s="25" t="str">
        <f>IF($BK509='Dummy Matches Summary'!AT$2,$BL509,"")</f>
        <v/>
      </c>
      <c r="AU1379" s="25" t="str">
        <f>IF($BK509='Dummy Matches Summary'!AU$2,$BL509,"")</f>
        <v/>
      </c>
      <c r="AV1379" s="25" t="str">
        <f>IF($BK509='Dummy Matches Summary'!AV$2,$BL509,"")</f>
        <v/>
      </c>
      <c r="AW1379" s="25" t="str">
        <f>IF($BK509='Dummy Matches Summary'!AW$2,$BL509,"")</f>
        <v/>
      </c>
      <c r="AX1379" s="25" t="str">
        <f>IF($BK509='Dummy Matches Summary'!AX$2,$BL509,"")</f>
        <v/>
      </c>
      <c r="AY1379" s="25" t="str">
        <f>IF($BK509='Dummy Matches Summary'!AY$2,$BL509,"")</f>
        <v/>
      </c>
      <c r="AZ1379" s="25" t="str">
        <f>IF($BK509='Dummy Matches Summary'!AZ$2,$BL509,"")</f>
        <v/>
      </c>
      <c r="BA1379" s="25" t="str">
        <f>IF($BK509='Dummy Matches Summary'!BA$2,$BL509,"")</f>
        <v/>
      </c>
      <c r="BB1379" s="25" t="str">
        <f>IF($BK509='Dummy Matches Summary'!BB$2,$BL509,"")</f>
        <v/>
      </c>
      <c r="BC1379" s="25" t="str">
        <f>IF($BK509='Dummy Matches Summary'!BC$2,$BL509,"")</f>
        <v/>
      </c>
      <c r="BD1379" s="25" t="str">
        <f>IF($BK509='Dummy Matches Summary'!BD$2,$BL509,"")</f>
        <v/>
      </c>
      <c r="BE1379" s="25" t="str">
        <f>IF($BK509='Dummy Matches Summary'!BE$2,$BL509,"")</f>
        <v/>
      </c>
      <c r="BF1379" s="25" t="str">
        <f>IF($BK509='Dummy Matches Summary'!BF$2,$BL509,"")</f>
        <v/>
      </c>
      <c r="BG1379" s="25" t="str">
        <f>IF($BK509='Dummy Matches Summary'!BG$2,$BL509,"")</f>
        <v/>
      </c>
    </row>
    <row r="1380" spans="1:59" s="39" customFormat="1" x14ac:dyDescent="0.3">
      <c r="A1380" s="39">
        <v>1378</v>
      </c>
      <c r="B1380" s="25" t="str">
        <f>IF($BK510='Dummy Matches Summary'!B$2,$BL510,"")</f>
        <v/>
      </c>
      <c r="C1380" s="25" t="str">
        <f>IF($BK510='Dummy Matches Summary'!C$2,$BL510,"")</f>
        <v/>
      </c>
      <c r="D1380" s="25" t="str">
        <f>IF($BK510='Dummy Matches Summary'!D$2,$BL510,"")</f>
        <v/>
      </c>
      <c r="E1380" s="25" t="str">
        <f>IF($BK510='Dummy Matches Summary'!E$2,$BL510,"")</f>
        <v/>
      </c>
      <c r="F1380" s="25" t="str">
        <f>IF($BK510='Dummy Matches Summary'!F$2,$BL510,"")</f>
        <v/>
      </c>
      <c r="G1380" s="25" t="str">
        <f>IF($BK510='Dummy Matches Summary'!G$2,$BL510,"")</f>
        <v/>
      </c>
      <c r="H1380" s="25" t="str">
        <f>IF($BK510='Dummy Matches Summary'!H$2,$BL510,"")</f>
        <v/>
      </c>
      <c r="I1380" s="25" t="str">
        <f>IF($BK510='Dummy Matches Summary'!I$2,$BL510,"")</f>
        <v/>
      </c>
      <c r="J1380" s="25" t="str">
        <f>IF($BK510='Dummy Matches Summary'!J$2,$BL510,"")</f>
        <v/>
      </c>
      <c r="K1380" s="25" t="str">
        <f>IF($BK510='Dummy Matches Summary'!K$2,$BL510,"")</f>
        <v/>
      </c>
      <c r="L1380" s="25" t="str">
        <f>IF($BK510='Dummy Matches Summary'!L$2,$BL510,"")</f>
        <v/>
      </c>
      <c r="M1380" s="25" t="str">
        <f>IF($BK510='Dummy Matches Summary'!M$2,$BL510,"")</f>
        <v/>
      </c>
      <c r="N1380" s="25" t="str">
        <f>IF($BK510='Dummy Matches Summary'!N$2,$BL510,"")</f>
        <v/>
      </c>
      <c r="O1380" s="25" t="str">
        <f>IF($BK510='Dummy Matches Summary'!O$2,$BL510,"")</f>
        <v/>
      </c>
      <c r="P1380" s="25" t="str">
        <f>IF($BK510='Dummy Matches Summary'!P$2,$BL510,"")</f>
        <v/>
      </c>
      <c r="Q1380" s="25" t="str">
        <f>IF($BK510='Dummy Matches Summary'!Q$2,$BL510,"")</f>
        <v/>
      </c>
      <c r="R1380" s="25" t="str">
        <f>IF($BK510='Dummy Matches Summary'!R$2,$BL510,"")</f>
        <v/>
      </c>
      <c r="S1380" s="25" t="str">
        <f>IF($BK510='Dummy Matches Summary'!S$2,$BL510,"")</f>
        <v/>
      </c>
      <c r="T1380" s="25" t="str">
        <f>IF($BK510='Dummy Matches Summary'!T$2,$BL510,"")</f>
        <v/>
      </c>
      <c r="U1380" s="25" t="str">
        <f>IF($BK510='Dummy Matches Summary'!U$2,$BL510,"")</f>
        <v/>
      </c>
      <c r="V1380" s="25" t="str">
        <f>IF($BK510='Dummy Matches Summary'!V$2,$BL510,"")</f>
        <v/>
      </c>
      <c r="W1380" s="25" t="str">
        <f>IF($BK510='Dummy Matches Summary'!W$2,$BL510,"")</f>
        <v/>
      </c>
      <c r="X1380" s="25" t="str">
        <f>IF($BK510='Dummy Matches Summary'!X$2,$BL510,"")</f>
        <v/>
      </c>
      <c r="Y1380" s="25" t="str">
        <f>IF($BK510='Dummy Matches Summary'!Y$2,$BL510,"")</f>
        <v/>
      </c>
      <c r="Z1380" s="25" t="str">
        <f>IF($BK510='Dummy Matches Summary'!Z$2,$BL510,"")</f>
        <v/>
      </c>
      <c r="AA1380" s="25" t="str">
        <f>IF($BK510='Dummy Matches Summary'!AA$2,$BL510,"")</f>
        <v/>
      </c>
      <c r="AB1380" s="25" t="str">
        <f>IF($BK510='Dummy Matches Summary'!AB$2,$BL510,"")</f>
        <v/>
      </c>
      <c r="AC1380" s="25" t="str">
        <f>IF($BK510='Dummy Matches Summary'!AC$2,$BL510,"")</f>
        <v/>
      </c>
      <c r="AD1380" s="25" t="str">
        <f>IF($BK510='Dummy Matches Summary'!AD$2,$BL510,"")</f>
        <v/>
      </c>
      <c r="AE1380" s="25" t="str">
        <f>IF($BK510='Dummy Matches Summary'!AE$2,$BL510,"")</f>
        <v/>
      </c>
      <c r="AF1380" s="25" t="str">
        <f>IF($BK510='Dummy Matches Summary'!AF$2,$BL510,"")</f>
        <v/>
      </c>
      <c r="AG1380" s="25" t="str">
        <f>IF($BK510='Dummy Matches Summary'!AG$2,$BL510,"")</f>
        <v/>
      </c>
      <c r="AH1380" s="25" t="str">
        <f>IF($BK510='Dummy Matches Summary'!AH$2,$BL510,"")</f>
        <v/>
      </c>
      <c r="AI1380" s="25" t="str">
        <f>IF($BK510='Dummy Matches Summary'!AI$2,$BL510,"")</f>
        <v/>
      </c>
      <c r="AJ1380" s="25" t="str">
        <f>IF($BK510='Dummy Matches Summary'!AJ$2,$BL510,"")</f>
        <v/>
      </c>
      <c r="AK1380" s="25" t="str">
        <f>IF($BK510='Dummy Matches Summary'!AK$2,$BL510,"")</f>
        <v/>
      </c>
      <c r="AL1380" s="25" t="str">
        <f>IF($BK510='Dummy Matches Summary'!AL$2,$BL510,"")</f>
        <v/>
      </c>
      <c r="AM1380" s="25" t="str">
        <f>IF($BK510='Dummy Matches Summary'!AM$2,$BL510,"")</f>
        <v/>
      </c>
      <c r="AN1380" s="25" t="str">
        <f>IF($BK510='Dummy Matches Summary'!AN$2,$BL510,"")</f>
        <v/>
      </c>
      <c r="AO1380" s="25" t="str">
        <f>IF($BK510='Dummy Matches Summary'!AO$2,$BL510,"")</f>
        <v/>
      </c>
      <c r="AP1380" s="25" t="str">
        <f>IF($BK510='Dummy Matches Summary'!AP$2,$BL510,"")</f>
        <v/>
      </c>
      <c r="AQ1380" s="25" t="str">
        <f>IF($BK510='Dummy Matches Summary'!AQ$2,$BL510,"")</f>
        <v/>
      </c>
      <c r="AR1380" s="25" t="str">
        <f>IF($BK510='Dummy Matches Summary'!AR$2,$BL510,"")</f>
        <v/>
      </c>
      <c r="AS1380" s="25" t="str">
        <f>IF($BK510='Dummy Matches Summary'!AS$2,$BL510,"")</f>
        <v/>
      </c>
      <c r="AT1380" s="25" t="str">
        <f>IF($BK510='Dummy Matches Summary'!AT$2,$BL510,"")</f>
        <v/>
      </c>
      <c r="AU1380" s="25" t="str">
        <f>IF($BK510='Dummy Matches Summary'!AU$2,$BL510,"")</f>
        <v/>
      </c>
      <c r="AV1380" s="25" t="str">
        <f>IF($BK510='Dummy Matches Summary'!AV$2,$BL510,"")</f>
        <v/>
      </c>
      <c r="AW1380" s="25" t="str">
        <f>IF($BK510='Dummy Matches Summary'!AW$2,$BL510,"")</f>
        <v/>
      </c>
      <c r="AX1380" s="25" t="str">
        <f>IF($BK510='Dummy Matches Summary'!AX$2,$BL510,"")</f>
        <v/>
      </c>
      <c r="AY1380" s="25" t="str">
        <f>IF($BK510='Dummy Matches Summary'!AY$2,$BL510,"")</f>
        <v/>
      </c>
      <c r="AZ1380" s="25" t="str">
        <f>IF($BK510='Dummy Matches Summary'!AZ$2,$BL510,"")</f>
        <v/>
      </c>
      <c r="BA1380" s="25" t="str">
        <f>IF($BK510='Dummy Matches Summary'!BA$2,$BL510,"")</f>
        <v/>
      </c>
      <c r="BB1380" s="25" t="str">
        <f>IF($BK510='Dummy Matches Summary'!BB$2,$BL510,"")</f>
        <v/>
      </c>
      <c r="BC1380" s="25" t="str">
        <f>IF($BK510='Dummy Matches Summary'!BC$2,$BL510,"")</f>
        <v/>
      </c>
      <c r="BD1380" s="25" t="str">
        <f>IF($BK510='Dummy Matches Summary'!BD$2,$BL510,"")</f>
        <v/>
      </c>
      <c r="BE1380" s="25" t="str">
        <f>IF($BK510='Dummy Matches Summary'!BE$2,$BL510,"")</f>
        <v/>
      </c>
      <c r="BF1380" s="25" t="str">
        <f>IF($BK510='Dummy Matches Summary'!BF$2,$BL510,"")</f>
        <v/>
      </c>
      <c r="BG1380" s="25" t="str">
        <f>IF($BK510='Dummy Matches Summary'!BG$2,$BL510,"")</f>
        <v/>
      </c>
    </row>
    <row r="1381" spans="1:59" s="39" customFormat="1" x14ac:dyDescent="0.3">
      <c r="A1381" s="39">
        <v>1379</v>
      </c>
      <c r="B1381" s="25" t="str">
        <f>IF($BK511='Dummy Matches Summary'!B$2,$BL511,"")</f>
        <v/>
      </c>
      <c r="C1381" s="25" t="str">
        <f>IF($BK511='Dummy Matches Summary'!C$2,$BL511,"")</f>
        <v/>
      </c>
      <c r="D1381" s="25" t="str">
        <f>IF($BK511='Dummy Matches Summary'!D$2,$BL511,"")</f>
        <v/>
      </c>
      <c r="E1381" s="25" t="str">
        <f>IF($BK511='Dummy Matches Summary'!E$2,$BL511,"")</f>
        <v/>
      </c>
      <c r="F1381" s="25" t="str">
        <f>IF($BK511='Dummy Matches Summary'!F$2,$BL511,"")</f>
        <v/>
      </c>
      <c r="G1381" s="25" t="str">
        <f>IF($BK511='Dummy Matches Summary'!G$2,$BL511,"")</f>
        <v/>
      </c>
      <c r="H1381" s="25" t="str">
        <f>IF($BK511='Dummy Matches Summary'!H$2,$BL511,"")</f>
        <v/>
      </c>
      <c r="I1381" s="25" t="str">
        <f>IF($BK511='Dummy Matches Summary'!I$2,$BL511,"")</f>
        <v/>
      </c>
      <c r="J1381" s="25" t="str">
        <f>IF($BK511='Dummy Matches Summary'!J$2,$BL511,"")</f>
        <v/>
      </c>
      <c r="K1381" s="25" t="str">
        <f>IF($BK511='Dummy Matches Summary'!K$2,$BL511,"")</f>
        <v/>
      </c>
      <c r="L1381" s="25" t="str">
        <f>IF($BK511='Dummy Matches Summary'!L$2,$BL511,"")</f>
        <v/>
      </c>
      <c r="M1381" s="25" t="str">
        <f>IF($BK511='Dummy Matches Summary'!M$2,$BL511,"")</f>
        <v/>
      </c>
      <c r="N1381" s="25" t="str">
        <f>IF($BK511='Dummy Matches Summary'!N$2,$BL511,"")</f>
        <v/>
      </c>
      <c r="O1381" s="25" t="str">
        <f>IF($BK511='Dummy Matches Summary'!O$2,$BL511,"")</f>
        <v/>
      </c>
      <c r="P1381" s="25" t="str">
        <f>IF($BK511='Dummy Matches Summary'!P$2,$BL511,"")</f>
        <v/>
      </c>
      <c r="Q1381" s="25" t="str">
        <f>IF($BK511='Dummy Matches Summary'!Q$2,$BL511,"")</f>
        <v/>
      </c>
      <c r="R1381" s="25" t="str">
        <f>IF($BK511='Dummy Matches Summary'!R$2,$BL511,"")</f>
        <v/>
      </c>
      <c r="S1381" s="25" t="str">
        <f>IF($BK511='Dummy Matches Summary'!S$2,$BL511,"")</f>
        <v/>
      </c>
      <c r="T1381" s="25" t="str">
        <f>IF($BK511='Dummy Matches Summary'!T$2,$BL511,"")</f>
        <v/>
      </c>
      <c r="U1381" s="25" t="str">
        <f>IF($BK511='Dummy Matches Summary'!U$2,$BL511,"")</f>
        <v/>
      </c>
      <c r="V1381" s="25" t="str">
        <f>IF($BK511='Dummy Matches Summary'!V$2,$BL511,"")</f>
        <v/>
      </c>
      <c r="W1381" s="25" t="str">
        <f>IF($BK511='Dummy Matches Summary'!W$2,$BL511,"")</f>
        <v/>
      </c>
      <c r="X1381" s="25" t="str">
        <f>IF($BK511='Dummy Matches Summary'!X$2,$BL511,"")</f>
        <v/>
      </c>
      <c r="Y1381" s="25" t="str">
        <f>IF($BK511='Dummy Matches Summary'!Y$2,$BL511,"")</f>
        <v/>
      </c>
      <c r="Z1381" s="25" t="str">
        <f>IF($BK511='Dummy Matches Summary'!Z$2,$BL511,"")</f>
        <v/>
      </c>
      <c r="AA1381" s="25" t="str">
        <f>IF($BK511='Dummy Matches Summary'!AA$2,$BL511,"")</f>
        <v/>
      </c>
      <c r="AB1381" s="25" t="str">
        <f>IF($BK511='Dummy Matches Summary'!AB$2,$BL511,"")</f>
        <v/>
      </c>
      <c r="AC1381" s="25" t="str">
        <f>IF($BK511='Dummy Matches Summary'!AC$2,$BL511,"")</f>
        <v/>
      </c>
      <c r="AD1381" s="25" t="str">
        <f>IF($BK511='Dummy Matches Summary'!AD$2,$BL511,"")</f>
        <v/>
      </c>
      <c r="AE1381" s="25" t="str">
        <f>IF($BK511='Dummy Matches Summary'!AE$2,$BL511,"")</f>
        <v/>
      </c>
      <c r="AF1381" s="25" t="str">
        <f>IF($BK511='Dummy Matches Summary'!AF$2,$BL511,"")</f>
        <v/>
      </c>
      <c r="AG1381" s="25" t="str">
        <f>IF($BK511='Dummy Matches Summary'!AG$2,$BL511,"")</f>
        <v/>
      </c>
      <c r="AH1381" s="25" t="str">
        <f>IF($BK511='Dummy Matches Summary'!AH$2,$BL511,"")</f>
        <v/>
      </c>
      <c r="AI1381" s="25" t="str">
        <f>IF($BK511='Dummy Matches Summary'!AI$2,$BL511,"")</f>
        <v/>
      </c>
      <c r="AJ1381" s="25" t="str">
        <f>IF($BK511='Dummy Matches Summary'!AJ$2,$BL511,"")</f>
        <v/>
      </c>
      <c r="AK1381" s="25" t="str">
        <f>IF($BK511='Dummy Matches Summary'!AK$2,$BL511,"")</f>
        <v/>
      </c>
      <c r="AL1381" s="25" t="str">
        <f>IF($BK511='Dummy Matches Summary'!AL$2,$BL511,"")</f>
        <v/>
      </c>
      <c r="AM1381" s="25" t="str">
        <f>IF($BK511='Dummy Matches Summary'!AM$2,$BL511,"")</f>
        <v/>
      </c>
      <c r="AN1381" s="25" t="str">
        <f>IF($BK511='Dummy Matches Summary'!AN$2,$BL511,"")</f>
        <v/>
      </c>
      <c r="AO1381" s="25" t="str">
        <f>IF($BK511='Dummy Matches Summary'!AO$2,$BL511,"")</f>
        <v/>
      </c>
      <c r="AP1381" s="25" t="str">
        <f>IF($BK511='Dummy Matches Summary'!AP$2,$BL511,"")</f>
        <v/>
      </c>
      <c r="AQ1381" s="25" t="str">
        <f>IF($BK511='Dummy Matches Summary'!AQ$2,$BL511,"")</f>
        <v/>
      </c>
      <c r="AR1381" s="25" t="str">
        <f>IF($BK511='Dummy Matches Summary'!AR$2,$BL511,"")</f>
        <v/>
      </c>
      <c r="AS1381" s="25" t="str">
        <f>IF($BK511='Dummy Matches Summary'!AS$2,$BL511,"")</f>
        <v/>
      </c>
      <c r="AT1381" s="25" t="str">
        <f>IF($BK511='Dummy Matches Summary'!AT$2,$BL511,"")</f>
        <v/>
      </c>
      <c r="AU1381" s="25" t="str">
        <f>IF($BK511='Dummy Matches Summary'!AU$2,$BL511,"")</f>
        <v/>
      </c>
      <c r="AV1381" s="25" t="str">
        <f>IF($BK511='Dummy Matches Summary'!AV$2,$BL511,"")</f>
        <v/>
      </c>
      <c r="AW1381" s="25" t="str">
        <f>IF($BK511='Dummy Matches Summary'!AW$2,$BL511,"")</f>
        <v/>
      </c>
      <c r="AX1381" s="25" t="str">
        <f>IF($BK511='Dummy Matches Summary'!AX$2,$BL511,"")</f>
        <v/>
      </c>
      <c r="AY1381" s="25" t="str">
        <f>IF($BK511='Dummy Matches Summary'!AY$2,$BL511,"")</f>
        <v/>
      </c>
      <c r="AZ1381" s="25" t="str">
        <f>IF($BK511='Dummy Matches Summary'!AZ$2,$BL511,"")</f>
        <v/>
      </c>
      <c r="BA1381" s="25" t="str">
        <f>IF($BK511='Dummy Matches Summary'!BA$2,$BL511,"")</f>
        <v/>
      </c>
      <c r="BB1381" s="25" t="str">
        <f>IF($BK511='Dummy Matches Summary'!BB$2,$BL511,"")</f>
        <v/>
      </c>
      <c r="BC1381" s="25" t="str">
        <f>IF($BK511='Dummy Matches Summary'!BC$2,$BL511,"")</f>
        <v/>
      </c>
      <c r="BD1381" s="25" t="str">
        <f>IF($BK511='Dummy Matches Summary'!BD$2,$BL511,"")</f>
        <v/>
      </c>
      <c r="BE1381" s="25" t="str">
        <f>IF($BK511='Dummy Matches Summary'!BE$2,$BL511,"")</f>
        <v/>
      </c>
      <c r="BF1381" s="25" t="str">
        <f>IF($BK511='Dummy Matches Summary'!BF$2,$BL511,"")</f>
        <v/>
      </c>
      <c r="BG1381" s="25" t="str">
        <f>IF($BK511='Dummy Matches Summary'!BG$2,$BL511,"")</f>
        <v/>
      </c>
    </row>
    <row r="1382" spans="1:59" s="39" customFormat="1" x14ac:dyDescent="0.3">
      <c r="A1382" s="39">
        <v>1380</v>
      </c>
      <c r="B1382" s="25" t="str">
        <f>IF($BK512='Dummy Matches Summary'!B$2,$BL512,"")</f>
        <v/>
      </c>
      <c r="C1382" s="25" t="str">
        <f>IF($BK512='Dummy Matches Summary'!C$2,$BL512,"")</f>
        <v/>
      </c>
      <c r="D1382" s="25" t="str">
        <f>IF($BK512='Dummy Matches Summary'!D$2,$BL512,"")</f>
        <v/>
      </c>
      <c r="E1382" s="25" t="str">
        <f>IF($BK512='Dummy Matches Summary'!E$2,$BL512,"")</f>
        <v/>
      </c>
      <c r="F1382" s="25" t="str">
        <f>IF($BK512='Dummy Matches Summary'!F$2,$BL512,"")</f>
        <v/>
      </c>
      <c r="G1382" s="25" t="str">
        <f>IF($BK512='Dummy Matches Summary'!G$2,$BL512,"")</f>
        <v/>
      </c>
      <c r="H1382" s="25" t="str">
        <f>IF($BK512='Dummy Matches Summary'!H$2,$BL512,"")</f>
        <v/>
      </c>
      <c r="I1382" s="25" t="str">
        <f>IF($BK512='Dummy Matches Summary'!I$2,$BL512,"")</f>
        <v/>
      </c>
      <c r="J1382" s="25" t="str">
        <f>IF($BK512='Dummy Matches Summary'!J$2,$BL512,"")</f>
        <v/>
      </c>
      <c r="K1382" s="25" t="str">
        <f>IF($BK512='Dummy Matches Summary'!K$2,$BL512,"")</f>
        <v/>
      </c>
      <c r="L1382" s="25" t="str">
        <f>IF($BK512='Dummy Matches Summary'!L$2,$BL512,"")</f>
        <v/>
      </c>
      <c r="M1382" s="25" t="str">
        <f>IF($BK512='Dummy Matches Summary'!M$2,$BL512,"")</f>
        <v/>
      </c>
      <c r="N1382" s="25" t="str">
        <f>IF($BK512='Dummy Matches Summary'!N$2,$BL512,"")</f>
        <v/>
      </c>
      <c r="O1382" s="25" t="str">
        <f>IF($BK512='Dummy Matches Summary'!O$2,$BL512,"")</f>
        <v/>
      </c>
      <c r="P1382" s="25" t="str">
        <f>IF($BK512='Dummy Matches Summary'!P$2,$BL512,"")</f>
        <v/>
      </c>
      <c r="Q1382" s="25" t="str">
        <f>IF($BK512='Dummy Matches Summary'!Q$2,$BL512,"")</f>
        <v/>
      </c>
      <c r="R1382" s="25" t="str">
        <f>IF($BK512='Dummy Matches Summary'!R$2,$BL512,"")</f>
        <v/>
      </c>
      <c r="S1382" s="25" t="str">
        <f>IF($BK512='Dummy Matches Summary'!S$2,$BL512,"")</f>
        <v/>
      </c>
      <c r="T1382" s="25" t="str">
        <f>IF($BK512='Dummy Matches Summary'!T$2,$BL512,"")</f>
        <v/>
      </c>
      <c r="U1382" s="25" t="str">
        <f>IF($BK512='Dummy Matches Summary'!U$2,$BL512,"")</f>
        <v/>
      </c>
      <c r="V1382" s="25" t="str">
        <f>IF($BK512='Dummy Matches Summary'!V$2,$BL512,"")</f>
        <v/>
      </c>
      <c r="W1382" s="25" t="str">
        <f>IF($BK512='Dummy Matches Summary'!W$2,$BL512,"")</f>
        <v/>
      </c>
      <c r="X1382" s="25" t="str">
        <f>IF($BK512='Dummy Matches Summary'!X$2,$BL512,"")</f>
        <v/>
      </c>
      <c r="Y1382" s="25" t="str">
        <f>IF($BK512='Dummy Matches Summary'!Y$2,$BL512,"")</f>
        <v/>
      </c>
      <c r="Z1382" s="25" t="str">
        <f>IF($BK512='Dummy Matches Summary'!Z$2,$BL512,"")</f>
        <v/>
      </c>
      <c r="AA1382" s="25" t="str">
        <f>IF($BK512='Dummy Matches Summary'!AA$2,$BL512,"")</f>
        <v/>
      </c>
      <c r="AB1382" s="25" t="str">
        <f>IF($BK512='Dummy Matches Summary'!AB$2,$BL512,"")</f>
        <v/>
      </c>
      <c r="AC1382" s="25" t="str">
        <f>IF($BK512='Dummy Matches Summary'!AC$2,$BL512,"")</f>
        <v/>
      </c>
      <c r="AD1382" s="25" t="str">
        <f>IF($BK512='Dummy Matches Summary'!AD$2,$BL512,"")</f>
        <v/>
      </c>
      <c r="AE1382" s="25" t="str">
        <f>IF($BK512='Dummy Matches Summary'!AE$2,$BL512,"")</f>
        <v/>
      </c>
      <c r="AF1382" s="25" t="str">
        <f>IF($BK512='Dummy Matches Summary'!AF$2,$BL512,"")</f>
        <v/>
      </c>
      <c r="AG1382" s="25" t="str">
        <f>IF($BK512='Dummy Matches Summary'!AG$2,$BL512,"")</f>
        <v/>
      </c>
      <c r="AH1382" s="25" t="str">
        <f>IF($BK512='Dummy Matches Summary'!AH$2,$BL512,"")</f>
        <v/>
      </c>
      <c r="AI1382" s="25" t="str">
        <f>IF($BK512='Dummy Matches Summary'!AI$2,$BL512,"")</f>
        <v/>
      </c>
      <c r="AJ1382" s="25" t="str">
        <f>IF($BK512='Dummy Matches Summary'!AJ$2,$BL512,"")</f>
        <v/>
      </c>
      <c r="AK1382" s="25" t="str">
        <f>IF($BK512='Dummy Matches Summary'!AK$2,$BL512,"")</f>
        <v/>
      </c>
      <c r="AL1382" s="25" t="str">
        <f>IF($BK512='Dummy Matches Summary'!AL$2,$BL512,"")</f>
        <v/>
      </c>
      <c r="AM1382" s="25" t="str">
        <f>IF($BK512='Dummy Matches Summary'!AM$2,$BL512,"")</f>
        <v/>
      </c>
      <c r="AN1382" s="25" t="str">
        <f>IF($BK512='Dummy Matches Summary'!AN$2,$BL512,"")</f>
        <v/>
      </c>
      <c r="AO1382" s="25" t="str">
        <f>IF($BK512='Dummy Matches Summary'!AO$2,$BL512,"")</f>
        <v/>
      </c>
      <c r="AP1382" s="25" t="str">
        <f>IF($BK512='Dummy Matches Summary'!AP$2,$BL512,"")</f>
        <v/>
      </c>
      <c r="AQ1382" s="25" t="str">
        <f>IF($BK512='Dummy Matches Summary'!AQ$2,$BL512,"")</f>
        <v/>
      </c>
      <c r="AR1382" s="25" t="str">
        <f>IF($BK512='Dummy Matches Summary'!AR$2,$BL512,"")</f>
        <v/>
      </c>
      <c r="AS1382" s="25" t="str">
        <f>IF($BK512='Dummy Matches Summary'!AS$2,$BL512,"")</f>
        <v/>
      </c>
      <c r="AT1382" s="25" t="str">
        <f>IF($BK512='Dummy Matches Summary'!AT$2,$BL512,"")</f>
        <v/>
      </c>
      <c r="AU1382" s="25" t="str">
        <f>IF($BK512='Dummy Matches Summary'!AU$2,$BL512,"")</f>
        <v/>
      </c>
      <c r="AV1382" s="25" t="str">
        <f>IF($BK512='Dummy Matches Summary'!AV$2,$BL512,"")</f>
        <v/>
      </c>
      <c r="AW1382" s="25" t="str">
        <f>IF($BK512='Dummy Matches Summary'!AW$2,$BL512,"")</f>
        <v/>
      </c>
      <c r="AX1382" s="25" t="str">
        <f>IF($BK512='Dummy Matches Summary'!AX$2,$BL512,"")</f>
        <v/>
      </c>
      <c r="AY1382" s="25" t="str">
        <f>IF($BK512='Dummy Matches Summary'!AY$2,$BL512,"")</f>
        <v/>
      </c>
      <c r="AZ1382" s="25" t="str">
        <f>IF($BK512='Dummy Matches Summary'!AZ$2,$BL512,"")</f>
        <v/>
      </c>
      <c r="BA1382" s="25" t="str">
        <f>IF($BK512='Dummy Matches Summary'!BA$2,$BL512,"")</f>
        <v/>
      </c>
      <c r="BB1382" s="25" t="str">
        <f>IF($BK512='Dummy Matches Summary'!BB$2,$BL512,"")</f>
        <v/>
      </c>
      <c r="BC1382" s="25" t="str">
        <f>IF($BK512='Dummy Matches Summary'!BC$2,$BL512,"")</f>
        <v/>
      </c>
      <c r="BD1382" s="25" t="str">
        <f>IF($BK512='Dummy Matches Summary'!BD$2,$BL512,"")</f>
        <v/>
      </c>
      <c r="BE1382" s="25" t="str">
        <f>IF($BK512='Dummy Matches Summary'!BE$2,$BL512,"")</f>
        <v/>
      </c>
      <c r="BF1382" s="25" t="str">
        <f>IF($BK512='Dummy Matches Summary'!BF$2,$BL512,"")</f>
        <v/>
      </c>
      <c r="BG1382" s="25" t="str">
        <f>IF($BK512='Dummy Matches Summary'!BG$2,$BL512,"")</f>
        <v/>
      </c>
    </row>
    <row r="1383" spans="1:59" s="39" customFormat="1" x14ac:dyDescent="0.3">
      <c r="A1383" s="39">
        <v>1381</v>
      </c>
      <c r="B1383" s="25" t="str">
        <f>IF($BK513='Dummy Matches Summary'!B$2,$BL513,"")</f>
        <v/>
      </c>
      <c r="C1383" s="25" t="str">
        <f>IF($BK513='Dummy Matches Summary'!C$2,$BL513,"")</f>
        <v/>
      </c>
      <c r="D1383" s="25" t="str">
        <f>IF($BK513='Dummy Matches Summary'!D$2,$BL513,"")</f>
        <v/>
      </c>
      <c r="E1383" s="25" t="str">
        <f>IF($BK513='Dummy Matches Summary'!E$2,$BL513,"")</f>
        <v/>
      </c>
      <c r="F1383" s="25" t="str">
        <f>IF($BK513='Dummy Matches Summary'!F$2,$BL513,"")</f>
        <v/>
      </c>
      <c r="G1383" s="25" t="str">
        <f>IF($BK513='Dummy Matches Summary'!G$2,$BL513,"")</f>
        <v/>
      </c>
      <c r="H1383" s="25" t="str">
        <f>IF($BK513='Dummy Matches Summary'!H$2,$BL513,"")</f>
        <v/>
      </c>
      <c r="I1383" s="25" t="str">
        <f>IF($BK513='Dummy Matches Summary'!I$2,$BL513,"")</f>
        <v/>
      </c>
      <c r="J1383" s="25" t="str">
        <f>IF($BK513='Dummy Matches Summary'!J$2,$BL513,"")</f>
        <v/>
      </c>
      <c r="K1383" s="25" t="str">
        <f>IF($BK513='Dummy Matches Summary'!K$2,$BL513,"")</f>
        <v/>
      </c>
      <c r="L1383" s="25" t="str">
        <f>IF($BK513='Dummy Matches Summary'!L$2,$BL513,"")</f>
        <v/>
      </c>
      <c r="M1383" s="25" t="str">
        <f>IF($BK513='Dummy Matches Summary'!M$2,$BL513,"")</f>
        <v/>
      </c>
      <c r="N1383" s="25" t="str">
        <f>IF($BK513='Dummy Matches Summary'!N$2,$BL513,"")</f>
        <v/>
      </c>
      <c r="O1383" s="25" t="str">
        <f>IF($BK513='Dummy Matches Summary'!O$2,$BL513,"")</f>
        <v/>
      </c>
      <c r="P1383" s="25" t="str">
        <f>IF($BK513='Dummy Matches Summary'!P$2,$BL513,"")</f>
        <v/>
      </c>
      <c r="Q1383" s="25" t="str">
        <f>IF($BK513='Dummy Matches Summary'!Q$2,$BL513,"")</f>
        <v/>
      </c>
      <c r="R1383" s="25" t="str">
        <f>IF($BK513='Dummy Matches Summary'!R$2,$BL513,"")</f>
        <v/>
      </c>
      <c r="S1383" s="25" t="str">
        <f>IF($BK513='Dummy Matches Summary'!S$2,$BL513,"")</f>
        <v/>
      </c>
      <c r="T1383" s="25" t="str">
        <f>IF($BK513='Dummy Matches Summary'!T$2,$BL513,"")</f>
        <v/>
      </c>
      <c r="U1383" s="25" t="str">
        <f>IF($BK513='Dummy Matches Summary'!U$2,$BL513,"")</f>
        <v/>
      </c>
      <c r="V1383" s="25" t="str">
        <f>IF($BK513='Dummy Matches Summary'!V$2,$BL513,"")</f>
        <v/>
      </c>
      <c r="W1383" s="25" t="str">
        <f>IF($BK513='Dummy Matches Summary'!W$2,$BL513,"")</f>
        <v/>
      </c>
      <c r="X1383" s="25" t="str">
        <f>IF($BK513='Dummy Matches Summary'!X$2,$BL513,"")</f>
        <v/>
      </c>
      <c r="Y1383" s="25" t="str">
        <f>IF($BK513='Dummy Matches Summary'!Y$2,$BL513,"")</f>
        <v/>
      </c>
      <c r="Z1383" s="25" t="str">
        <f>IF($BK513='Dummy Matches Summary'!Z$2,$BL513,"")</f>
        <v/>
      </c>
      <c r="AA1383" s="25" t="str">
        <f>IF($BK513='Dummy Matches Summary'!AA$2,$BL513,"")</f>
        <v/>
      </c>
      <c r="AB1383" s="25" t="str">
        <f>IF($BK513='Dummy Matches Summary'!AB$2,$BL513,"")</f>
        <v/>
      </c>
      <c r="AC1383" s="25" t="str">
        <f>IF($BK513='Dummy Matches Summary'!AC$2,$BL513,"")</f>
        <v/>
      </c>
      <c r="AD1383" s="25" t="str">
        <f>IF($BK513='Dummy Matches Summary'!AD$2,$BL513,"")</f>
        <v/>
      </c>
      <c r="AE1383" s="25" t="str">
        <f>IF($BK513='Dummy Matches Summary'!AE$2,$BL513,"")</f>
        <v/>
      </c>
      <c r="AF1383" s="25" t="str">
        <f>IF($BK513='Dummy Matches Summary'!AF$2,$BL513,"")</f>
        <v/>
      </c>
      <c r="AG1383" s="25" t="str">
        <f>IF($BK513='Dummy Matches Summary'!AG$2,$BL513,"")</f>
        <v/>
      </c>
      <c r="AH1383" s="25" t="str">
        <f>IF($BK513='Dummy Matches Summary'!AH$2,$BL513,"")</f>
        <v/>
      </c>
      <c r="AI1383" s="25" t="str">
        <f>IF($BK513='Dummy Matches Summary'!AI$2,$BL513,"")</f>
        <v/>
      </c>
      <c r="AJ1383" s="25" t="str">
        <f>IF($BK513='Dummy Matches Summary'!AJ$2,$BL513,"")</f>
        <v/>
      </c>
      <c r="AK1383" s="25" t="str">
        <f>IF($BK513='Dummy Matches Summary'!AK$2,$BL513,"")</f>
        <v/>
      </c>
      <c r="AL1383" s="25" t="str">
        <f>IF($BK513='Dummy Matches Summary'!AL$2,$BL513,"")</f>
        <v/>
      </c>
      <c r="AM1383" s="25" t="str">
        <f>IF($BK513='Dummy Matches Summary'!AM$2,$BL513,"")</f>
        <v/>
      </c>
      <c r="AN1383" s="25" t="str">
        <f>IF($BK513='Dummy Matches Summary'!AN$2,$BL513,"")</f>
        <v/>
      </c>
      <c r="AO1383" s="25" t="str">
        <f>IF($BK513='Dummy Matches Summary'!AO$2,$BL513,"")</f>
        <v/>
      </c>
      <c r="AP1383" s="25" t="str">
        <f>IF($BK513='Dummy Matches Summary'!AP$2,$BL513,"")</f>
        <v/>
      </c>
      <c r="AQ1383" s="25" t="str">
        <f>IF($BK513='Dummy Matches Summary'!AQ$2,$BL513,"")</f>
        <v/>
      </c>
      <c r="AR1383" s="25" t="str">
        <f>IF($BK513='Dummy Matches Summary'!AR$2,$BL513,"")</f>
        <v/>
      </c>
      <c r="AS1383" s="25" t="str">
        <f>IF($BK513='Dummy Matches Summary'!AS$2,$BL513,"")</f>
        <v/>
      </c>
      <c r="AT1383" s="25" t="str">
        <f>IF($BK513='Dummy Matches Summary'!AT$2,$BL513,"")</f>
        <v/>
      </c>
      <c r="AU1383" s="25" t="str">
        <f>IF($BK513='Dummy Matches Summary'!AU$2,$BL513,"")</f>
        <v/>
      </c>
      <c r="AV1383" s="25" t="str">
        <f>IF($BK513='Dummy Matches Summary'!AV$2,$BL513,"")</f>
        <v/>
      </c>
      <c r="AW1383" s="25" t="str">
        <f>IF($BK513='Dummy Matches Summary'!AW$2,$BL513,"")</f>
        <v/>
      </c>
      <c r="AX1383" s="25" t="str">
        <f>IF($BK513='Dummy Matches Summary'!AX$2,$BL513,"")</f>
        <v/>
      </c>
      <c r="AY1383" s="25" t="str">
        <f>IF($BK513='Dummy Matches Summary'!AY$2,$BL513,"")</f>
        <v/>
      </c>
      <c r="AZ1383" s="25" t="str">
        <f>IF($BK513='Dummy Matches Summary'!AZ$2,$BL513,"")</f>
        <v/>
      </c>
      <c r="BA1383" s="25" t="str">
        <f>IF($BK513='Dummy Matches Summary'!BA$2,$BL513,"")</f>
        <v/>
      </c>
      <c r="BB1383" s="25" t="str">
        <f>IF($BK513='Dummy Matches Summary'!BB$2,$BL513,"")</f>
        <v/>
      </c>
      <c r="BC1383" s="25" t="str">
        <f>IF($BK513='Dummy Matches Summary'!BC$2,$BL513,"")</f>
        <v/>
      </c>
      <c r="BD1383" s="25" t="str">
        <f>IF($BK513='Dummy Matches Summary'!BD$2,$BL513,"")</f>
        <v/>
      </c>
      <c r="BE1383" s="25" t="str">
        <f>IF($BK513='Dummy Matches Summary'!BE$2,$BL513,"")</f>
        <v/>
      </c>
      <c r="BF1383" s="25" t="str">
        <f>IF($BK513='Dummy Matches Summary'!BF$2,$BL513,"")</f>
        <v/>
      </c>
      <c r="BG1383" s="25" t="str">
        <f>IF($BK513='Dummy Matches Summary'!BG$2,$BL513,"")</f>
        <v/>
      </c>
    </row>
    <row r="1384" spans="1:59" s="39" customFormat="1" x14ac:dyDescent="0.3">
      <c r="A1384" s="39">
        <v>1382</v>
      </c>
      <c r="B1384" s="25" t="str">
        <f>IF($BK514='Dummy Matches Summary'!B$2,$BL514,"")</f>
        <v/>
      </c>
      <c r="C1384" s="25" t="str">
        <f>IF($BK514='Dummy Matches Summary'!C$2,$BL514,"")</f>
        <v/>
      </c>
      <c r="D1384" s="25" t="str">
        <f>IF($BK514='Dummy Matches Summary'!D$2,$BL514,"")</f>
        <v/>
      </c>
      <c r="E1384" s="25" t="str">
        <f>IF($BK514='Dummy Matches Summary'!E$2,$BL514,"")</f>
        <v/>
      </c>
      <c r="F1384" s="25" t="str">
        <f>IF($BK514='Dummy Matches Summary'!F$2,$BL514,"")</f>
        <v/>
      </c>
      <c r="G1384" s="25" t="str">
        <f>IF($BK514='Dummy Matches Summary'!G$2,$BL514,"")</f>
        <v/>
      </c>
      <c r="H1384" s="25" t="str">
        <f>IF($BK514='Dummy Matches Summary'!H$2,$BL514,"")</f>
        <v/>
      </c>
      <c r="I1384" s="25" t="str">
        <f>IF($BK514='Dummy Matches Summary'!I$2,$BL514,"")</f>
        <v/>
      </c>
      <c r="J1384" s="25" t="str">
        <f>IF($BK514='Dummy Matches Summary'!J$2,$BL514,"")</f>
        <v/>
      </c>
      <c r="K1384" s="25" t="str">
        <f>IF($BK514='Dummy Matches Summary'!K$2,$BL514,"")</f>
        <v/>
      </c>
      <c r="L1384" s="25" t="str">
        <f>IF($BK514='Dummy Matches Summary'!L$2,$BL514,"")</f>
        <v/>
      </c>
      <c r="M1384" s="25" t="str">
        <f>IF($BK514='Dummy Matches Summary'!M$2,$BL514,"")</f>
        <v/>
      </c>
      <c r="N1384" s="25" t="str">
        <f>IF($BK514='Dummy Matches Summary'!N$2,$BL514,"")</f>
        <v/>
      </c>
      <c r="O1384" s="25" t="str">
        <f>IF($BK514='Dummy Matches Summary'!O$2,$BL514,"")</f>
        <v/>
      </c>
      <c r="P1384" s="25" t="str">
        <f>IF($BK514='Dummy Matches Summary'!P$2,$BL514,"")</f>
        <v/>
      </c>
      <c r="Q1384" s="25" t="str">
        <f>IF($BK514='Dummy Matches Summary'!Q$2,$BL514,"")</f>
        <v/>
      </c>
      <c r="R1384" s="25" t="str">
        <f>IF($BK514='Dummy Matches Summary'!R$2,$BL514,"")</f>
        <v/>
      </c>
      <c r="S1384" s="25" t="str">
        <f>IF($BK514='Dummy Matches Summary'!S$2,$BL514,"")</f>
        <v/>
      </c>
      <c r="T1384" s="25" t="str">
        <f>IF($BK514='Dummy Matches Summary'!T$2,$BL514,"")</f>
        <v/>
      </c>
      <c r="U1384" s="25" t="str">
        <f>IF($BK514='Dummy Matches Summary'!U$2,$BL514,"")</f>
        <v/>
      </c>
      <c r="V1384" s="25" t="str">
        <f>IF($BK514='Dummy Matches Summary'!V$2,$BL514,"")</f>
        <v/>
      </c>
      <c r="W1384" s="25" t="str">
        <f>IF($BK514='Dummy Matches Summary'!W$2,$BL514,"")</f>
        <v/>
      </c>
      <c r="X1384" s="25" t="str">
        <f>IF($BK514='Dummy Matches Summary'!X$2,$BL514,"")</f>
        <v/>
      </c>
      <c r="Y1384" s="25" t="str">
        <f>IF($BK514='Dummy Matches Summary'!Y$2,$BL514,"")</f>
        <v/>
      </c>
      <c r="Z1384" s="25" t="str">
        <f>IF($BK514='Dummy Matches Summary'!Z$2,$BL514,"")</f>
        <v/>
      </c>
      <c r="AA1384" s="25" t="str">
        <f>IF($BK514='Dummy Matches Summary'!AA$2,$BL514,"")</f>
        <v/>
      </c>
      <c r="AB1384" s="25" t="str">
        <f>IF($BK514='Dummy Matches Summary'!AB$2,$BL514,"")</f>
        <v/>
      </c>
      <c r="AC1384" s="25" t="str">
        <f>IF($BK514='Dummy Matches Summary'!AC$2,$BL514,"")</f>
        <v/>
      </c>
      <c r="AD1384" s="25" t="str">
        <f>IF($BK514='Dummy Matches Summary'!AD$2,$BL514,"")</f>
        <v/>
      </c>
      <c r="AE1384" s="25" t="str">
        <f>IF($BK514='Dummy Matches Summary'!AE$2,$BL514,"")</f>
        <v/>
      </c>
      <c r="AF1384" s="25" t="str">
        <f>IF($BK514='Dummy Matches Summary'!AF$2,$BL514,"")</f>
        <v/>
      </c>
      <c r="AG1384" s="25" t="str">
        <f>IF($BK514='Dummy Matches Summary'!AG$2,$BL514,"")</f>
        <v/>
      </c>
      <c r="AH1384" s="25" t="str">
        <f>IF($BK514='Dummy Matches Summary'!AH$2,$BL514,"")</f>
        <v/>
      </c>
      <c r="AI1384" s="25" t="str">
        <f>IF($BK514='Dummy Matches Summary'!AI$2,$BL514,"")</f>
        <v/>
      </c>
      <c r="AJ1384" s="25" t="str">
        <f>IF($BK514='Dummy Matches Summary'!AJ$2,$BL514,"")</f>
        <v/>
      </c>
      <c r="AK1384" s="25" t="str">
        <f>IF($BK514='Dummy Matches Summary'!AK$2,$BL514,"")</f>
        <v/>
      </c>
      <c r="AL1384" s="25" t="str">
        <f>IF($BK514='Dummy Matches Summary'!AL$2,$BL514,"")</f>
        <v/>
      </c>
      <c r="AM1384" s="25" t="str">
        <f>IF($BK514='Dummy Matches Summary'!AM$2,$BL514,"")</f>
        <v/>
      </c>
      <c r="AN1384" s="25" t="str">
        <f>IF($BK514='Dummy Matches Summary'!AN$2,$BL514,"")</f>
        <v/>
      </c>
      <c r="AO1384" s="25" t="str">
        <f>IF($BK514='Dummy Matches Summary'!AO$2,$BL514,"")</f>
        <v/>
      </c>
      <c r="AP1384" s="25" t="str">
        <f>IF($BK514='Dummy Matches Summary'!AP$2,$BL514,"")</f>
        <v/>
      </c>
      <c r="AQ1384" s="25" t="str">
        <f>IF($BK514='Dummy Matches Summary'!AQ$2,$BL514,"")</f>
        <v/>
      </c>
      <c r="AR1384" s="25" t="str">
        <f>IF($BK514='Dummy Matches Summary'!AR$2,$BL514,"")</f>
        <v/>
      </c>
      <c r="AS1384" s="25" t="str">
        <f>IF($BK514='Dummy Matches Summary'!AS$2,$BL514,"")</f>
        <v/>
      </c>
      <c r="AT1384" s="25" t="str">
        <f>IF($BK514='Dummy Matches Summary'!AT$2,$BL514,"")</f>
        <v/>
      </c>
      <c r="AU1384" s="25" t="str">
        <f>IF($BK514='Dummy Matches Summary'!AU$2,$BL514,"")</f>
        <v/>
      </c>
      <c r="AV1384" s="25" t="str">
        <f>IF($BK514='Dummy Matches Summary'!AV$2,$BL514,"")</f>
        <v/>
      </c>
      <c r="AW1384" s="25" t="str">
        <f>IF($BK514='Dummy Matches Summary'!AW$2,$BL514,"")</f>
        <v/>
      </c>
      <c r="AX1384" s="25" t="str">
        <f>IF($BK514='Dummy Matches Summary'!AX$2,$BL514,"")</f>
        <v/>
      </c>
      <c r="AY1384" s="25" t="str">
        <f>IF($BK514='Dummy Matches Summary'!AY$2,$BL514,"")</f>
        <v/>
      </c>
      <c r="AZ1384" s="25" t="str">
        <f>IF($BK514='Dummy Matches Summary'!AZ$2,$BL514,"")</f>
        <v/>
      </c>
      <c r="BA1384" s="25" t="str">
        <f>IF($BK514='Dummy Matches Summary'!BA$2,$BL514,"")</f>
        <v/>
      </c>
      <c r="BB1384" s="25" t="str">
        <f>IF($BK514='Dummy Matches Summary'!BB$2,$BL514,"")</f>
        <v/>
      </c>
      <c r="BC1384" s="25" t="str">
        <f>IF($BK514='Dummy Matches Summary'!BC$2,$BL514,"")</f>
        <v/>
      </c>
      <c r="BD1384" s="25" t="str">
        <f>IF($BK514='Dummy Matches Summary'!BD$2,$BL514,"")</f>
        <v/>
      </c>
      <c r="BE1384" s="25" t="str">
        <f>IF($BK514='Dummy Matches Summary'!BE$2,$BL514,"")</f>
        <v/>
      </c>
      <c r="BF1384" s="25" t="str">
        <f>IF($BK514='Dummy Matches Summary'!BF$2,$BL514,"")</f>
        <v/>
      </c>
      <c r="BG1384" s="25" t="str">
        <f>IF($BK514='Dummy Matches Summary'!BG$2,$BL514,"")</f>
        <v/>
      </c>
    </row>
    <row r="1385" spans="1:59" s="39" customFormat="1" x14ac:dyDescent="0.3">
      <c r="A1385" s="39">
        <v>1383</v>
      </c>
      <c r="B1385" s="25" t="str">
        <f>IF($BK515='Dummy Matches Summary'!B$2,$BL515,"")</f>
        <v/>
      </c>
      <c r="C1385" s="25" t="str">
        <f>IF($BK515='Dummy Matches Summary'!C$2,$BL515,"")</f>
        <v/>
      </c>
      <c r="D1385" s="25" t="str">
        <f>IF($BK515='Dummy Matches Summary'!D$2,$BL515,"")</f>
        <v/>
      </c>
      <c r="E1385" s="25" t="str">
        <f>IF($BK515='Dummy Matches Summary'!E$2,$BL515,"")</f>
        <v/>
      </c>
      <c r="F1385" s="25" t="str">
        <f>IF($BK515='Dummy Matches Summary'!F$2,$BL515,"")</f>
        <v/>
      </c>
      <c r="G1385" s="25" t="str">
        <f>IF($BK515='Dummy Matches Summary'!G$2,$BL515,"")</f>
        <v/>
      </c>
      <c r="H1385" s="25" t="str">
        <f>IF($BK515='Dummy Matches Summary'!H$2,$BL515,"")</f>
        <v/>
      </c>
      <c r="I1385" s="25" t="str">
        <f>IF($BK515='Dummy Matches Summary'!I$2,$BL515,"")</f>
        <v/>
      </c>
      <c r="J1385" s="25" t="str">
        <f>IF($BK515='Dummy Matches Summary'!J$2,$BL515,"")</f>
        <v/>
      </c>
      <c r="K1385" s="25" t="str">
        <f>IF($BK515='Dummy Matches Summary'!K$2,$BL515,"")</f>
        <v/>
      </c>
      <c r="L1385" s="25" t="str">
        <f>IF($BK515='Dummy Matches Summary'!L$2,$BL515,"")</f>
        <v/>
      </c>
      <c r="M1385" s="25" t="str">
        <f>IF($BK515='Dummy Matches Summary'!M$2,$BL515,"")</f>
        <v/>
      </c>
      <c r="N1385" s="25" t="str">
        <f>IF($BK515='Dummy Matches Summary'!N$2,$BL515,"")</f>
        <v/>
      </c>
      <c r="O1385" s="25" t="str">
        <f>IF($BK515='Dummy Matches Summary'!O$2,$BL515,"")</f>
        <v/>
      </c>
      <c r="P1385" s="25" t="str">
        <f>IF($BK515='Dummy Matches Summary'!P$2,$BL515,"")</f>
        <v/>
      </c>
      <c r="Q1385" s="25" t="str">
        <f>IF($BK515='Dummy Matches Summary'!Q$2,$BL515,"")</f>
        <v/>
      </c>
      <c r="R1385" s="25" t="str">
        <f>IF($BK515='Dummy Matches Summary'!R$2,$BL515,"")</f>
        <v/>
      </c>
      <c r="S1385" s="25" t="str">
        <f>IF($BK515='Dummy Matches Summary'!S$2,$BL515,"")</f>
        <v/>
      </c>
      <c r="T1385" s="25" t="str">
        <f>IF($BK515='Dummy Matches Summary'!T$2,$BL515,"")</f>
        <v/>
      </c>
      <c r="U1385" s="25" t="str">
        <f>IF($BK515='Dummy Matches Summary'!U$2,$BL515,"")</f>
        <v/>
      </c>
      <c r="V1385" s="25" t="str">
        <f>IF($BK515='Dummy Matches Summary'!V$2,$BL515,"")</f>
        <v/>
      </c>
      <c r="W1385" s="25" t="str">
        <f>IF($BK515='Dummy Matches Summary'!W$2,$BL515,"")</f>
        <v/>
      </c>
      <c r="X1385" s="25" t="str">
        <f>IF($BK515='Dummy Matches Summary'!X$2,$BL515,"")</f>
        <v/>
      </c>
      <c r="Y1385" s="25" t="str">
        <f>IF($BK515='Dummy Matches Summary'!Y$2,$BL515,"")</f>
        <v/>
      </c>
      <c r="Z1385" s="25" t="str">
        <f>IF($BK515='Dummy Matches Summary'!Z$2,$BL515,"")</f>
        <v/>
      </c>
      <c r="AA1385" s="25" t="str">
        <f>IF($BK515='Dummy Matches Summary'!AA$2,$BL515,"")</f>
        <v/>
      </c>
      <c r="AB1385" s="25" t="str">
        <f>IF($BK515='Dummy Matches Summary'!AB$2,$BL515,"")</f>
        <v/>
      </c>
      <c r="AC1385" s="25" t="str">
        <f>IF($BK515='Dummy Matches Summary'!AC$2,$BL515,"")</f>
        <v/>
      </c>
      <c r="AD1385" s="25" t="str">
        <f>IF($BK515='Dummy Matches Summary'!AD$2,$BL515,"")</f>
        <v/>
      </c>
      <c r="AE1385" s="25" t="str">
        <f>IF($BK515='Dummy Matches Summary'!AE$2,$BL515,"")</f>
        <v/>
      </c>
      <c r="AF1385" s="25" t="str">
        <f>IF($BK515='Dummy Matches Summary'!AF$2,$BL515,"")</f>
        <v/>
      </c>
      <c r="AG1385" s="25" t="str">
        <f>IF($BK515='Dummy Matches Summary'!AG$2,$BL515,"")</f>
        <v/>
      </c>
      <c r="AH1385" s="25" t="str">
        <f>IF($BK515='Dummy Matches Summary'!AH$2,$BL515,"")</f>
        <v/>
      </c>
      <c r="AI1385" s="25" t="str">
        <f>IF($BK515='Dummy Matches Summary'!AI$2,$BL515,"")</f>
        <v/>
      </c>
      <c r="AJ1385" s="25" t="str">
        <f>IF($BK515='Dummy Matches Summary'!AJ$2,$BL515,"")</f>
        <v/>
      </c>
      <c r="AK1385" s="25" t="str">
        <f>IF($BK515='Dummy Matches Summary'!AK$2,$BL515,"")</f>
        <v/>
      </c>
      <c r="AL1385" s="25" t="str">
        <f>IF($BK515='Dummy Matches Summary'!AL$2,$BL515,"")</f>
        <v/>
      </c>
      <c r="AM1385" s="25" t="str">
        <f>IF($BK515='Dummy Matches Summary'!AM$2,$BL515,"")</f>
        <v/>
      </c>
      <c r="AN1385" s="25" t="str">
        <f>IF($BK515='Dummy Matches Summary'!AN$2,$BL515,"")</f>
        <v/>
      </c>
      <c r="AO1385" s="25" t="str">
        <f>IF($BK515='Dummy Matches Summary'!AO$2,$BL515,"")</f>
        <v/>
      </c>
      <c r="AP1385" s="25" t="str">
        <f>IF($BK515='Dummy Matches Summary'!AP$2,$BL515,"")</f>
        <v/>
      </c>
      <c r="AQ1385" s="25" t="str">
        <f>IF($BK515='Dummy Matches Summary'!AQ$2,$BL515,"")</f>
        <v/>
      </c>
      <c r="AR1385" s="25" t="str">
        <f>IF($BK515='Dummy Matches Summary'!AR$2,$BL515,"")</f>
        <v/>
      </c>
      <c r="AS1385" s="25" t="str">
        <f>IF($BK515='Dummy Matches Summary'!AS$2,$BL515,"")</f>
        <v/>
      </c>
      <c r="AT1385" s="25" t="str">
        <f>IF($BK515='Dummy Matches Summary'!AT$2,$BL515,"")</f>
        <v/>
      </c>
      <c r="AU1385" s="25" t="str">
        <f>IF($BK515='Dummy Matches Summary'!AU$2,$BL515,"")</f>
        <v/>
      </c>
      <c r="AV1385" s="25" t="str">
        <f>IF($BK515='Dummy Matches Summary'!AV$2,$BL515,"")</f>
        <v/>
      </c>
      <c r="AW1385" s="25" t="str">
        <f>IF($BK515='Dummy Matches Summary'!AW$2,$BL515,"")</f>
        <v/>
      </c>
      <c r="AX1385" s="25" t="str">
        <f>IF($BK515='Dummy Matches Summary'!AX$2,$BL515,"")</f>
        <v/>
      </c>
      <c r="AY1385" s="25" t="str">
        <f>IF($BK515='Dummy Matches Summary'!AY$2,$BL515,"")</f>
        <v/>
      </c>
      <c r="AZ1385" s="25" t="str">
        <f>IF($BK515='Dummy Matches Summary'!AZ$2,$BL515,"")</f>
        <v/>
      </c>
      <c r="BA1385" s="25" t="str">
        <f>IF($BK515='Dummy Matches Summary'!BA$2,$BL515,"")</f>
        <v/>
      </c>
      <c r="BB1385" s="25" t="str">
        <f>IF($BK515='Dummy Matches Summary'!BB$2,$BL515,"")</f>
        <v/>
      </c>
      <c r="BC1385" s="25" t="str">
        <f>IF($BK515='Dummy Matches Summary'!BC$2,$BL515,"")</f>
        <v/>
      </c>
      <c r="BD1385" s="25" t="str">
        <f>IF($BK515='Dummy Matches Summary'!BD$2,$BL515,"")</f>
        <v/>
      </c>
      <c r="BE1385" s="25" t="str">
        <f>IF($BK515='Dummy Matches Summary'!BE$2,$BL515,"")</f>
        <v/>
      </c>
      <c r="BF1385" s="25" t="str">
        <f>IF($BK515='Dummy Matches Summary'!BF$2,$BL515,"")</f>
        <v/>
      </c>
      <c r="BG1385" s="25" t="str">
        <f>IF($BK515='Dummy Matches Summary'!BG$2,$BL515,"")</f>
        <v/>
      </c>
    </row>
    <row r="1386" spans="1:59" s="39" customFormat="1" x14ac:dyDescent="0.3">
      <c r="A1386" s="39">
        <v>1384</v>
      </c>
      <c r="B1386" s="25" t="str">
        <f>IF($BK516='Dummy Matches Summary'!B$2,$BL516,"")</f>
        <v/>
      </c>
      <c r="C1386" s="25" t="str">
        <f>IF($BK516='Dummy Matches Summary'!C$2,$BL516,"")</f>
        <v/>
      </c>
      <c r="D1386" s="25" t="str">
        <f>IF($BK516='Dummy Matches Summary'!D$2,$BL516,"")</f>
        <v/>
      </c>
      <c r="E1386" s="25" t="str">
        <f>IF($BK516='Dummy Matches Summary'!E$2,$BL516,"")</f>
        <v/>
      </c>
      <c r="F1386" s="25" t="str">
        <f>IF($BK516='Dummy Matches Summary'!F$2,$BL516,"")</f>
        <v/>
      </c>
      <c r="G1386" s="25" t="str">
        <f>IF($BK516='Dummy Matches Summary'!G$2,$BL516,"")</f>
        <v/>
      </c>
      <c r="H1386" s="25" t="str">
        <f>IF($BK516='Dummy Matches Summary'!H$2,$BL516,"")</f>
        <v/>
      </c>
      <c r="I1386" s="25" t="str">
        <f>IF($BK516='Dummy Matches Summary'!I$2,$BL516,"")</f>
        <v/>
      </c>
      <c r="J1386" s="25" t="str">
        <f>IF($BK516='Dummy Matches Summary'!J$2,$BL516,"")</f>
        <v/>
      </c>
      <c r="K1386" s="25" t="str">
        <f>IF($BK516='Dummy Matches Summary'!K$2,$BL516,"")</f>
        <v/>
      </c>
      <c r="L1386" s="25" t="str">
        <f>IF($BK516='Dummy Matches Summary'!L$2,$BL516,"")</f>
        <v/>
      </c>
      <c r="M1386" s="25" t="str">
        <f>IF($BK516='Dummy Matches Summary'!M$2,$BL516,"")</f>
        <v/>
      </c>
      <c r="N1386" s="25" t="str">
        <f>IF($BK516='Dummy Matches Summary'!N$2,$BL516,"")</f>
        <v/>
      </c>
      <c r="O1386" s="25" t="str">
        <f>IF($BK516='Dummy Matches Summary'!O$2,$BL516,"")</f>
        <v/>
      </c>
      <c r="P1386" s="25" t="str">
        <f>IF($BK516='Dummy Matches Summary'!P$2,$BL516,"")</f>
        <v/>
      </c>
      <c r="Q1386" s="25" t="str">
        <f>IF($BK516='Dummy Matches Summary'!Q$2,$BL516,"")</f>
        <v/>
      </c>
      <c r="R1386" s="25" t="str">
        <f>IF($BK516='Dummy Matches Summary'!R$2,$BL516,"")</f>
        <v/>
      </c>
      <c r="S1386" s="25" t="str">
        <f>IF($BK516='Dummy Matches Summary'!S$2,$BL516,"")</f>
        <v/>
      </c>
      <c r="T1386" s="25" t="str">
        <f>IF($BK516='Dummy Matches Summary'!T$2,$BL516,"")</f>
        <v/>
      </c>
      <c r="U1386" s="25" t="str">
        <f>IF($BK516='Dummy Matches Summary'!U$2,$BL516,"")</f>
        <v/>
      </c>
      <c r="V1386" s="25" t="str">
        <f>IF($BK516='Dummy Matches Summary'!V$2,$BL516,"")</f>
        <v/>
      </c>
      <c r="W1386" s="25" t="str">
        <f>IF($BK516='Dummy Matches Summary'!W$2,$BL516,"")</f>
        <v/>
      </c>
      <c r="X1386" s="25" t="str">
        <f>IF($BK516='Dummy Matches Summary'!X$2,$BL516,"")</f>
        <v/>
      </c>
      <c r="Y1386" s="25" t="str">
        <f>IF($BK516='Dummy Matches Summary'!Y$2,$BL516,"")</f>
        <v/>
      </c>
      <c r="Z1386" s="25" t="str">
        <f>IF($BK516='Dummy Matches Summary'!Z$2,$BL516,"")</f>
        <v/>
      </c>
      <c r="AA1386" s="25" t="str">
        <f>IF($BK516='Dummy Matches Summary'!AA$2,$BL516,"")</f>
        <v/>
      </c>
      <c r="AB1386" s="25" t="str">
        <f>IF($BK516='Dummy Matches Summary'!AB$2,$BL516,"")</f>
        <v/>
      </c>
      <c r="AC1386" s="25" t="str">
        <f>IF($BK516='Dummy Matches Summary'!AC$2,$BL516,"")</f>
        <v/>
      </c>
      <c r="AD1386" s="25" t="str">
        <f>IF($BK516='Dummy Matches Summary'!AD$2,$BL516,"")</f>
        <v/>
      </c>
      <c r="AE1386" s="25" t="str">
        <f>IF($BK516='Dummy Matches Summary'!AE$2,$BL516,"")</f>
        <v/>
      </c>
      <c r="AF1386" s="25" t="str">
        <f>IF($BK516='Dummy Matches Summary'!AF$2,$BL516,"")</f>
        <v/>
      </c>
      <c r="AG1386" s="25" t="str">
        <f>IF($BK516='Dummy Matches Summary'!AG$2,$BL516,"")</f>
        <v/>
      </c>
      <c r="AH1386" s="25" t="str">
        <f>IF($BK516='Dummy Matches Summary'!AH$2,$BL516,"")</f>
        <v/>
      </c>
      <c r="AI1386" s="25" t="str">
        <f>IF($BK516='Dummy Matches Summary'!AI$2,$BL516,"")</f>
        <v/>
      </c>
      <c r="AJ1386" s="25" t="str">
        <f>IF($BK516='Dummy Matches Summary'!AJ$2,$BL516,"")</f>
        <v/>
      </c>
      <c r="AK1386" s="25" t="str">
        <f>IF($BK516='Dummy Matches Summary'!AK$2,$BL516,"")</f>
        <v/>
      </c>
      <c r="AL1386" s="25" t="str">
        <f>IF($BK516='Dummy Matches Summary'!AL$2,$BL516,"")</f>
        <v/>
      </c>
      <c r="AM1386" s="25" t="str">
        <f>IF($BK516='Dummy Matches Summary'!AM$2,$BL516,"")</f>
        <v/>
      </c>
      <c r="AN1386" s="25" t="str">
        <f>IF($BK516='Dummy Matches Summary'!AN$2,$BL516,"")</f>
        <v/>
      </c>
      <c r="AO1386" s="25" t="str">
        <f>IF($BK516='Dummy Matches Summary'!AO$2,$BL516,"")</f>
        <v/>
      </c>
      <c r="AP1386" s="25" t="str">
        <f>IF($BK516='Dummy Matches Summary'!AP$2,$BL516,"")</f>
        <v/>
      </c>
      <c r="AQ1386" s="25" t="str">
        <f>IF($BK516='Dummy Matches Summary'!AQ$2,$BL516,"")</f>
        <v/>
      </c>
      <c r="AR1386" s="25" t="str">
        <f>IF($BK516='Dummy Matches Summary'!AR$2,$BL516,"")</f>
        <v/>
      </c>
      <c r="AS1386" s="25" t="str">
        <f>IF($BK516='Dummy Matches Summary'!AS$2,$BL516,"")</f>
        <v/>
      </c>
      <c r="AT1386" s="25" t="str">
        <f>IF($BK516='Dummy Matches Summary'!AT$2,$BL516,"")</f>
        <v/>
      </c>
      <c r="AU1386" s="25" t="str">
        <f>IF($BK516='Dummy Matches Summary'!AU$2,$BL516,"")</f>
        <v/>
      </c>
      <c r="AV1386" s="25" t="str">
        <f>IF($BK516='Dummy Matches Summary'!AV$2,$BL516,"")</f>
        <v/>
      </c>
      <c r="AW1386" s="25" t="str">
        <f>IF($BK516='Dummy Matches Summary'!AW$2,$BL516,"")</f>
        <v/>
      </c>
      <c r="AX1386" s="25" t="str">
        <f>IF($BK516='Dummy Matches Summary'!AX$2,$BL516,"")</f>
        <v/>
      </c>
      <c r="AY1386" s="25" t="str">
        <f>IF($BK516='Dummy Matches Summary'!AY$2,$BL516,"")</f>
        <v/>
      </c>
      <c r="AZ1386" s="25" t="str">
        <f>IF($BK516='Dummy Matches Summary'!AZ$2,$BL516,"")</f>
        <v/>
      </c>
      <c r="BA1386" s="25" t="str">
        <f>IF($BK516='Dummy Matches Summary'!BA$2,$BL516,"")</f>
        <v/>
      </c>
      <c r="BB1386" s="25" t="str">
        <f>IF($BK516='Dummy Matches Summary'!BB$2,$BL516,"")</f>
        <v/>
      </c>
      <c r="BC1386" s="25" t="str">
        <f>IF($BK516='Dummy Matches Summary'!BC$2,$BL516,"")</f>
        <v/>
      </c>
      <c r="BD1386" s="25" t="str">
        <f>IF($BK516='Dummy Matches Summary'!BD$2,$BL516,"")</f>
        <v/>
      </c>
      <c r="BE1386" s="25" t="str">
        <f>IF($BK516='Dummy Matches Summary'!BE$2,$BL516,"")</f>
        <v/>
      </c>
      <c r="BF1386" s="25" t="str">
        <f>IF($BK516='Dummy Matches Summary'!BF$2,$BL516,"")</f>
        <v/>
      </c>
      <c r="BG1386" s="25" t="str">
        <f>IF($BK516='Dummy Matches Summary'!BG$2,$BL516,"")</f>
        <v/>
      </c>
    </row>
    <row r="1387" spans="1:59" s="39" customFormat="1" x14ac:dyDescent="0.3">
      <c r="A1387" s="39">
        <v>1385</v>
      </c>
      <c r="B1387" s="25" t="str">
        <f>IF($BK517='Dummy Matches Summary'!B$2,$BL517,"")</f>
        <v/>
      </c>
      <c r="C1387" s="25" t="str">
        <f>IF($BK517='Dummy Matches Summary'!C$2,$BL517,"")</f>
        <v/>
      </c>
      <c r="D1387" s="25" t="str">
        <f>IF($BK517='Dummy Matches Summary'!D$2,$BL517,"")</f>
        <v/>
      </c>
      <c r="E1387" s="25" t="str">
        <f>IF($BK517='Dummy Matches Summary'!E$2,$BL517,"")</f>
        <v/>
      </c>
      <c r="F1387" s="25" t="str">
        <f>IF($BK517='Dummy Matches Summary'!F$2,$BL517,"")</f>
        <v/>
      </c>
      <c r="G1387" s="25" t="str">
        <f>IF($BK517='Dummy Matches Summary'!G$2,$BL517,"")</f>
        <v/>
      </c>
      <c r="H1387" s="25" t="str">
        <f>IF($BK517='Dummy Matches Summary'!H$2,$BL517,"")</f>
        <v/>
      </c>
      <c r="I1387" s="25" t="str">
        <f>IF($BK517='Dummy Matches Summary'!I$2,$BL517,"")</f>
        <v/>
      </c>
      <c r="J1387" s="25" t="str">
        <f>IF($BK517='Dummy Matches Summary'!J$2,$BL517,"")</f>
        <v/>
      </c>
      <c r="K1387" s="25" t="str">
        <f>IF($BK517='Dummy Matches Summary'!K$2,$BL517,"")</f>
        <v/>
      </c>
      <c r="L1387" s="25" t="str">
        <f>IF($BK517='Dummy Matches Summary'!L$2,$BL517,"")</f>
        <v/>
      </c>
      <c r="M1387" s="25" t="str">
        <f>IF($BK517='Dummy Matches Summary'!M$2,$BL517,"")</f>
        <v/>
      </c>
      <c r="N1387" s="25" t="str">
        <f>IF($BK517='Dummy Matches Summary'!N$2,$BL517,"")</f>
        <v/>
      </c>
      <c r="O1387" s="25" t="str">
        <f>IF($BK517='Dummy Matches Summary'!O$2,$BL517,"")</f>
        <v/>
      </c>
      <c r="P1387" s="25" t="str">
        <f>IF($BK517='Dummy Matches Summary'!P$2,$BL517,"")</f>
        <v/>
      </c>
      <c r="Q1387" s="25" t="str">
        <f>IF($BK517='Dummy Matches Summary'!Q$2,$BL517,"")</f>
        <v/>
      </c>
      <c r="R1387" s="25" t="str">
        <f>IF($BK517='Dummy Matches Summary'!R$2,$BL517,"")</f>
        <v/>
      </c>
      <c r="S1387" s="25" t="str">
        <f>IF($BK517='Dummy Matches Summary'!S$2,$BL517,"")</f>
        <v/>
      </c>
      <c r="T1387" s="25" t="str">
        <f>IF($BK517='Dummy Matches Summary'!T$2,$BL517,"")</f>
        <v/>
      </c>
      <c r="U1387" s="25" t="str">
        <f>IF($BK517='Dummy Matches Summary'!U$2,$BL517,"")</f>
        <v/>
      </c>
      <c r="V1387" s="25" t="str">
        <f>IF($BK517='Dummy Matches Summary'!V$2,$BL517,"")</f>
        <v/>
      </c>
      <c r="W1387" s="25" t="str">
        <f>IF($BK517='Dummy Matches Summary'!W$2,$BL517,"")</f>
        <v/>
      </c>
      <c r="X1387" s="25" t="str">
        <f>IF($BK517='Dummy Matches Summary'!X$2,$BL517,"")</f>
        <v/>
      </c>
      <c r="Y1387" s="25" t="str">
        <f>IF($BK517='Dummy Matches Summary'!Y$2,$BL517,"")</f>
        <v/>
      </c>
      <c r="Z1387" s="25" t="str">
        <f>IF($BK517='Dummy Matches Summary'!Z$2,$BL517,"")</f>
        <v/>
      </c>
      <c r="AA1387" s="25" t="str">
        <f>IF($BK517='Dummy Matches Summary'!AA$2,$BL517,"")</f>
        <v/>
      </c>
      <c r="AB1387" s="25" t="str">
        <f>IF($BK517='Dummy Matches Summary'!AB$2,$BL517,"")</f>
        <v/>
      </c>
      <c r="AC1387" s="25" t="str">
        <f>IF($BK517='Dummy Matches Summary'!AC$2,$BL517,"")</f>
        <v/>
      </c>
      <c r="AD1387" s="25" t="str">
        <f>IF($BK517='Dummy Matches Summary'!AD$2,$BL517,"")</f>
        <v/>
      </c>
      <c r="AE1387" s="25" t="str">
        <f>IF($BK517='Dummy Matches Summary'!AE$2,$BL517,"")</f>
        <v/>
      </c>
      <c r="AF1387" s="25" t="str">
        <f>IF($BK517='Dummy Matches Summary'!AF$2,$BL517,"")</f>
        <v/>
      </c>
      <c r="AG1387" s="25" t="str">
        <f>IF($BK517='Dummy Matches Summary'!AG$2,$BL517,"")</f>
        <v/>
      </c>
      <c r="AH1387" s="25" t="str">
        <f>IF($BK517='Dummy Matches Summary'!AH$2,$BL517,"")</f>
        <v/>
      </c>
      <c r="AI1387" s="25" t="str">
        <f>IF($BK517='Dummy Matches Summary'!AI$2,$BL517,"")</f>
        <v/>
      </c>
      <c r="AJ1387" s="25" t="str">
        <f>IF($BK517='Dummy Matches Summary'!AJ$2,$BL517,"")</f>
        <v/>
      </c>
      <c r="AK1387" s="25" t="str">
        <f>IF($BK517='Dummy Matches Summary'!AK$2,$BL517,"")</f>
        <v/>
      </c>
      <c r="AL1387" s="25" t="str">
        <f>IF($BK517='Dummy Matches Summary'!AL$2,$BL517,"")</f>
        <v/>
      </c>
      <c r="AM1387" s="25" t="str">
        <f>IF($BK517='Dummy Matches Summary'!AM$2,$BL517,"")</f>
        <v/>
      </c>
      <c r="AN1387" s="25" t="str">
        <f>IF($BK517='Dummy Matches Summary'!AN$2,$BL517,"")</f>
        <v/>
      </c>
      <c r="AO1387" s="25" t="str">
        <f>IF($BK517='Dummy Matches Summary'!AO$2,$BL517,"")</f>
        <v/>
      </c>
      <c r="AP1387" s="25" t="str">
        <f>IF($BK517='Dummy Matches Summary'!AP$2,$BL517,"")</f>
        <v/>
      </c>
      <c r="AQ1387" s="25" t="str">
        <f>IF($BK517='Dummy Matches Summary'!AQ$2,$BL517,"")</f>
        <v/>
      </c>
      <c r="AR1387" s="25" t="str">
        <f>IF($BK517='Dummy Matches Summary'!AR$2,$BL517,"")</f>
        <v/>
      </c>
      <c r="AS1387" s="25" t="str">
        <f>IF($BK517='Dummy Matches Summary'!AS$2,$BL517,"")</f>
        <v/>
      </c>
      <c r="AT1387" s="25" t="str">
        <f>IF($BK517='Dummy Matches Summary'!AT$2,$BL517,"")</f>
        <v/>
      </c>
      <c r="AU1387" s="25" t="str">
        <f>IF($BK517='Dummy Matches Summary'!AU$2,$BL517,"")</f>
        <v/>
      </c>
      <c r="AV1387" s="25" t="str">
        <f>IF($BK517='Dummy Matches Summary'!AV$2,$BL517,"")</f>
        <v/>
      </c>
      <c r="AW1387" s="25" t="str">
        <f>IF($BK517='Dummy Matches Summary'!AW$2,$BL517,"")</f>
        <v/>
      </c>
      <c r="AX1387" s="25" t="str">
        <f>IF($BK517='Dummy Matches Summary'!AX$2,$BL517,"")</f>
        <v/>
      </c>
      <c r="AY1387" s="25" t="str">
        <f>IF($BK517='Dummy Matches Summary'!AY$2,$BL517,"")</f>
        <v/>
      </c>
      <c r="AZ1387" s="25" t="str">
        <f>IF($BK517='Dummy Matches Summary'!AZ$2,$BL517,"")</f>
        <v/>
      </c>
      <c r="BA1387" s="25" t="str">
        <f>IF($BK517='Dummy Matches Summary'!BA$2,$BL517,"")</f>
        <v/>
      </c>
      <c r="BB1387" s="25" t="str">
        <f>IF($BK517='Dummy Matches Summary'!BB$2,$BL517,"")</f>
        <v/>
      </c>
      <c r="BC1387" s="25" t="str">
        <f>IF($BK517='Dummy Matches Summary'!BC$2,$BL517,"")</f>
        <v/>
      </c>
      <c r="BD1387" s="25" t="str">
        <f>IF($BK517='Dummy Matches Summary'!BD$2,$BL517,"")</f>
        <v/>
      </c>
      <c r="BE1387" s="25" t="str">
        <f>IF($BK517='Dummy Matches Summary'!BE$2,$BL517,"")</f>
        <v/>
      </c>
      <c r="BF1387" s="25" t="str">
        <f>IF($BK517='Dummy Matches Summary'!BF$2,$BL517,"")</f>
        <v/>
      </c>
      <c r="BG1387" s="25" t="str">
        <f>IF($BK517='Dummy Matches Summary'!BG$2,$BL517,"")</f>
        <v/>
      </c>
    </row>
    <row r="1388" spans="1:59" s="39" customFormat="1" x14ac:dyDescent="0.3">
      <c r="A1388" s="39">
        <v>1386</v>
      </c>
      <c r="B1388" s="25" t="str">
        <f>IF($BK518='Dummy Matches Summary'!B$2,$BL518,"")</f>
        <v/>
      </c>
      <c r="C1388" s="25" t="str">
        <f>IF($BK518='Dummy Matches Summary'!C$2,$BL518,"")</f>
        <v/>
      </c>
      <c r="D1388" s="25" t="str">
        <f>IF($BK518='Dummy Matches Summary'!D$2,$BL518,"")</f>
        <v/>
      </c>
      <c r="E1388" s="25" t="str">
        <f>IF($BK518='Dummy Matches Summary'!E$2,$BL518,"")</f>
        <v/>
      </c>
      <c r="F1388" s="25" t="str">
        <f>IF($BK518='Dummy Matches Summary'!F$2,$BL518,"")</f>
        <v/>
      </c>
      <c r="G1388" s="25" t="str">
        <f>IF($BK518='Dummy Matches Summary'!G$2,$BL518,"")</f>
        <v/>
      </c>
      <c r="H1388" s="25" t="str">
        <f>IF($BK518='Dummy Matches Summary'!H$2,$BL518,"")</f>
        <v/>
      </c>
      <c r="I1388" s="25" t="str">
        <f>IF($BK518='Dummy Matches Summary'!I$2,$BL518,"")</f>
        <v/>
      </c>
      <c r="J1388" s="25" t="str">
        <f>IF($BK518='Dummy Matches Summary'!J$2,$BL518,"")</f>
        <v/>
      </c>
      <c r="K1388" s="25" t="str">
        <f>IF($BK518='Dummy Matches Summary'!K$2,$BL518,"")</f>
        <v/>
      </c>
      <c r="L1388" s="25" t="str">
        <f>IF($BK518='Dummy Matches Summary'!L$2,$BL518,"")</f>
        <v/>
      </c>
      <c r="M1388" s="25" t="str">
        <f>IF($BK518='Dummy Matches Summary'!M$2,$BL518,"")</f>
        <v/>
      </c>
      <c r="N1388" s="25" t="str">
        <f>IF($BK518='Dummy Matches Summary'!N$2,$BL518,"")</f>
        <v/>
      </c>
      <c r="O1388" s="25" t="str">
        <f>IF($BK518='Dummy Matches Summary'!O$2,$BL518,"")</f>
        <v/>
      </c>
      <c r="P1388" s="25" t="str">
        <f>IF($BK518='Dummy Matches Summary'!P$2,$BL518,"")</f>
        <v/>
      </c>
      <c r="Q1388" s="25" t="str">
        <f>IF($BK518='Dummy Matches Summary'!Q$2,$BL518,"")</f>
        <v/>
      </c>
      <c r="R1388" s="25" t="str">
        <f>IF($BK518='Dummy Matches Summary'!R$2,$BL518,"")</f>
        <v/>
      </c>
      <c r="S1388" s="25" t="str">
        <f>IF($BK518='Dummy Matches Summary'!S$2,$BL518,"")</f>
        <v/>
      </c>
      <c r="T1388" s="25" t="str">
        <f>IF($BK518='Dummy Matches Summary'!T$2,$BL518,"")</f>
        <v/>
      </c>
      <c r="U1388" s="25" t="str">
        <f>IF($BK518='Dummy Matches Summary'!U$2,$BL518,"")</f>
        <v/>
      </c>
      <c r="V1388" s="25" t="str">
        <f>IF($BK518='Dummy Matches Summary'!V$2,$BL518,"")</f>
        <v/>
      </c>
      <c r="W1388" s="25" t="str">
        <f>IF($BK518='Dummy Matches Summary'!W$2,$BL518,"")</f>
        <v/>
      </c>
      <c r="X1388" s="25" t="str">
        <f>IF($BK518='Dummy Matches Summary'!X$2,$BL518,"")</f>
        <v/>
      </c>
      <c r="Y1388" s="25" t="str">
        <f>IF($BK518='Dummy Matches Summary'!Y$2,$BL518,"")</f>
        <v/>
      </c>
      <c r="Z1388" s="25" t="str">
        <f>IF($BK518='Dummy Matches Summary'!Z$2,$BL518,"")</f>
        <v/>
      </c>
      <c r="AA1388" s="25" t="str">
        <f>IF($BK518='Dummy Matches Summary'!AA$2,$BL518,"")</f>
        <v/>
      </c>
      <c r="AB1388" s="25" t="str">
        <f>IF($BK518='Dummy Matches Summary'!AB$2,$BL518,"")</f>
        <v/>
      </c>
      <c r="AC1388" s="25" t="str">
        <f>IF($BK518='Dummy Matches Summary'!AC$2,$BL518,"")</f>
        <v/>
      </c>
      <c r="AD1388" s="25" t="str">
        <f>IF($BK518='Dummy Matches Summary'!AD$2,$BL518,"")</f>
        <v/>
      </c>
      <c r="AE1388" s="25" t="str">
        <f>IF($BK518='Dummy Matches Summary'!AE$2,$BL518,"")</f>
        <v/>
      </c>
      <c r="AF1388" s="25" t="str">
        <f>IF($BK518='Dummy Matches Summary'!AF$2,$BL518,"")</f>
        <v/>
      </c>
      <c r="AG1388" s="25" t="str">
        <f>IF($BK518='Dummy Matches Summary'!AG$2,$BL518,"")</f>
        <v/>
      </c>
      <c r="AH1388" s="25" t="str">
        <f>IF($BK518='Dummy Matches Summary'!AH$2,$BL518,"")</f>
        <v/>
      </c>
      <c r="AI1388" s="25" t="str">
        <f>IF($BK518='Dummy Matches Summary'!AI$2,$BL518,"")</f>
        <v/>
      </c>
      <c r="AJ1388" s="25" t="str">
        <f>IF($BK518='Dummy Matches Summary'!AJ$2,$BL518,"")</f>
        <v/>
      </c>
      <c r="AK1388" s="25" t="str">
        <f>IF($BK518='Dummy Matches Summary'!AK$2,$BL518,"")</f>
        <v/>
      </c>
      <c r="AL1388" s="25" t="str">
        <f>IF($BK518='Dummy Matches Summary'!AL$2,$BL518,"")</f>
        <v/>
      </c>
      <c r="AM1388" s="25" t="str">
        <f>IF($BK518='Dummy Matches Summary'!AM$2,$BL518,"")</f>
        <v/>
      </c>
      <c r="AN1388" s="25" t="str">
        <f>IF($BK518='Dummy Matches Summary'!AN$2,$BL518,"")</f>
        <v/>
      </c>
      <c r="AO1388" s="25" t="str">
        <f>IF($BK518='Dummy Matches Summary'!AO$2,$BL518,"")</f>
        <v/>
      </c>
      <c r="AP1388" s="25" t="str">
        <f>IF($BK518='Dummy Matches Summary'!AP$2,$BL518,"")</f>
        <v/>
      </c>
      <c r="AQ1388" s="25" t="str">
        <f>IF($BK518='Dummy Matches Summary'!AQ$2,$BL518,"")</f>
        <v/>
      </c>
      <c r="AR1388" s="25" t="str">
        <f>IF($BK518='Dummy Matches Summary'!AR$2,$BL518,"")</f>
        <v/>
      </c>
      <c r="AS1388" s="25" t="str">
        <f>IF($BK518='Dummy Matches Summary'!AS$2,$BL518,"")</f>
        <v/>
      </c>
      <c r="AT1388" s="25" t="str">
        <f>IF($BK518='Dummy Matches Summary'!AT$2,$BL518,"")</f>
        <v/>
      </c>
      <c r="AU1388" s="25" t="str">
        <f>IF($BK518='Dummy Matches Summary'!AU$2,$BL518,"")</f>
        <v/>
      </c>
      <c r="AV1388" s="25" t="str">
        <f>IF($BK518='Dummy Matches Summary'!AV$2,$BL518,"")</f>
        <v/>
      </c>
      <c r="AW1388" s="25" t="str">
        <f>IF($BK518='Dummy Matches Summary'!AW$2,$BL518,"")</f>
        <v/>
      </c>
      <c r="AX1388" s="25" t="str">
        <f>IF($BK518='Dummy Matches Summary'!AX$2,$BL518,"")</f>
        <v/>
      </c>
      <c r="AY1388" s="25" t="str">
        <f>IF($BK518='Dummy Matches Summary'!AY$2,$BL518,"")</f>
        <v/>
      </c>
      <c r="AZ1388" s="25" t="str">
        <f>IF($BK518='Dummy Matches Summary'!AZ$2,$BL518,"")</f>
        <v/>
      </c>
      <c r="BA1388" s="25" t="str">
        <f>IF($BK518='Dummy Matches Summary'!BA$2,$BL518,"")</f>
        <v/>
      </c>
      <c r="BB1388" s="25" t="str">
        <f>IF($BK518='Dummy Matches Summary'!BB$2,$BL518,"")</f>
        <v/>
      </c>
      <c r="BC1388" s="25" t="str">
        <f>IF($BK518='Dummy Matches Summary'!BC$2,$BL518,"")</f>
        <v/>
      </c>
      <c r="BD1388" s="25" t="str">
        <f>IF($BK518='Dummy Matches Summary'!BD$2,$BL518,"")</f>
        <v/>
      </c>
      <c r="BE1388" s="25" t="str">
        <f>IF($BK518='Dummy Matches Summary'!BE$2,$BL518,"")</f>
        <v/>
      </c>
      <c r="BF1388" s="25" t="str">
        <f>IF($BK518='Dummy Matches Summary'!BF$2,$BL518,"")</f>
        <v/>
      </c>
      <c r="BG1388" s="25" t="str">
        <f>IF($BK518='Dummy Matches Summary'!BG$2,$BL518,"")</f>
        <v/>
      </c>
    </row>
    <row r="1389" spans="1:59" s="39" customFormat="1" x14ac:dyDescent="0.3">
      <c r="A1389" s="39">
        <v>1387</v>
      </c>
      <c r="B1389" s="25" t="str">
        <f>IF($BK519='Dummy Matches Summary'!B$2,$BL519,"")</f>
        <v/>
      </c>
      <c r="C1389" s="25" t="str">
        <f>IF($BK519='Dummy Matches Summary'!C$2,$BL519,"")</f>
        <v/>
      </c>
      <c r="D1389" s="25" t="str">
        <f>IF($BK519='Dummy Matches Summary'!D$2,$BL519,"")</f>
        <v/>
      </c>
      <c r="E1389" s="25" t="str">
        <f>IF($BK519='Dummy Matches Summary'!E$2,$BL519,"")</f>
        <v/>
      </c>
      <c r="F1389" s="25" t="str">
        <f>IF($BK519='Dummy Matches Summary'!F$2,$BL519,"")</f>
        <v/>
      </c>
      <c r="G1389" s="25" t="str">
        <f>IF($BK519='Dummy Matches Summary'!G$2,$BL519,"")</f>
        <v/>
      </c>
      <c r="H1389" s="25" t="str">
        <f>IF($BK519='Dummy Matches Summary'!H$2,$BL519,"")</f>
        <v/>
      </c>
      <c r="I1389" s="25" t="str">
        <f>IF($BK519='Dummy Matches Summary'!I$2,$BL519,"")</f>
        <v/>
      </c>
      <c r="J1389" s="25" t="str">
        <f>IF($BK519='Dummy Matches Summary'!J$2,$BL519,"")</f>
        <v/>
      </c>
      <c r="K1389" s="25" t="str">
        <f>IF($BK519='Dummy Matches Summary'!K$2,$BL519,"")</f>
        <v/>
      </c>
      <c r="L1389" s="25" t="str">
        <f>IF($BK519='Dummy Matches Summary'!L$2,$BL519,"")</f>
        <v/>
      </c>
      <c r="M1389" s="25" t="str">
        <f>IF($BK519='Dummy Matches Summary'!M$2,$BL519,"")</f>
        <v/>
      </c>
      <c r="N1389" s="25" t="str">
        <f>IF($BK519='Dummy Matches Summary'!N$2,$BL519,"")</f>
        <v/>
      </c>
      <c r="O1389" s="25" t="str">
        <f>IF($BK519='Dummy Matches Summary'!O$2,$BL519,"")</f>
        <v/>
      </c>
      <c r="P1389" s="25" t="str">
        <f>IF($BK519='Dummy Matches Summary'!P$2,$BL519,"")</f>
        <v/>
      </c>
      <c r="Q1389" s="25" t="str">
        <f>IF($BK519='Dummy Matches Summary'!Q$2,$BL519,"")</f>
        <v/>
      </c>
      <c r="R1389" s="25" t="str">
        <f>IF($BK519='Dummy Matches Summary'!R$2,$BL519,"")</f>
        <v/>
      </c>
      <c r="S1389" s="25" t="str">
        <f>IF($BK519='Dummy Matches Summary'!S$2,$BL519,"")</f>
        <v/>
      </c>
      <c r="T1389" s="25" t="str">
        <f>IF($BK519='Dummy Matches Summary'!T$2,$BL519,"")</f>
        <v/>
      </c>
      <c r="U1389" s="25" t="str">
        <f>IF($BK519='Dummy Matches Summary'!U$2,$BL519,"")</f>
        <v/>
      </c>
      <c r="V1389" s="25" t="str">
        <f>IF($BK519='Dummy Matches Summary'!V$2,$BL519,"")</f>
        <v/>
      </c>
      <c r="W1389" s="25" t="str">
        <f>IF($BK519='Dummy Matches Summary'!W$2,$BL519,"")</f>
        <v/>
      </c>
      <c r="X1389" s="25" t="str">
        <f>IF($BK519='Dummy Matches Summary'!X$2,$BL519,"")</f>
        <v/>
      </c>
      <c r="Y1389" s="25" t="str">
        <f>IF($BK519='Dummy Matches Summary'!Y$2,$BL519,"")</f>
        <v/>
      </c>
      <c r="Z1389" s="25" t="str">
        <f>IF($BK519='Dummy Matches Summary'!Z$2,$BL519,"")</f>
        <v/>
      </c>
      <c r="AA1389" s="25" t="str">
        <f>IF($BK519='Dummy Matches Summary'!AA$2,$BL519,"")</f>
        <v/>
      </c>
      <c r="AB1389" s="25" t="str">
        <f>IF($BK519='Dummy Matches Summary'!AB$2,$BL519,"")</f>
        <v/>
      </c>
      <c r="AC1389" s="25" t="str">
        <f>IF($BK519='Dummy Matches Summary'!AC$2,$BL519,"")</f>
        <v/>
      </c>
      <c r="AD1389" s="25" t="str">
        <f>IF($BK519='Dummy Matches Summary'!AD$2,$BL519,"")</f>
        <v/>
      </c>
      <c r="AE1389" s="25" t="str">
        <f>IF($BK519='Dummy Matches Summary'!AE$2,$BL519,"")</f>
        <v/>
      </c>
      <c r="AF1389" s="25" t="str">
        <f>IF($BK519='Dummy Matches Summary'!AF$2,$BL519,"")</f>
        <v/>
      </c>
      <c r="AG1389" s="25" t="str">
        <f>IF($BK519='Dummy Matches Summary'!AG$2,$BL519,"")</f>
        <v/>
      </c>
      <c r="AH1389" s="25" t="str">
        <f>IF($BK519='Dummy Matches Summary'!AH$2,$BL519,"")</f>
        <v/>
      </c>
      <c r="AI1389" s="25" t="str">
        <f>IF($BK519='Dummy Matches Summary'!AI$2,$BL519,"")</f>
        <v/>
      </c>
      <c r="AJ1389" s="25" t="str">
        <f>IF($BK519='Dummy Matches Summary'!AJ$2,$BL519,"")</f>
        <v/>
      </c>
      <c r="AK1389" s="25" t="str">
        <f>IF($BK519='Dummy Matches Summary'!AK$2,$BL519,"")</f>
        <v/>
      </c>
      <c r="AL1389" s="25" t="str">
        <f>IF($BK519='Dummy Matches Summary'!AL$2,$BL519,"")</f>
        <v/>
      </c>
      <c r="AM1389" s="25" t="str">
        <f>IF($BK519='Dummy Matches Summary'!AM$2,$BL519,"")</f>
        <v/>
      </c>
      <c r="AN1389" s="25" t="str">
        <f>IF($BK519='Dummy Matches Summary'!AN$2,$BL519,"")</f>
        <v/>
      </c>
      <c r="AO1389" s="25" t="str">
        <f>IF($BK519='Dummy Matches Summary'!AO$2,$BL519,"")</f>
        <v/>
      </c>
      <c r="AP1389" s="25" t="str">
        <f>IF($BK519='Dummy Matches Summary'!AP$2,$BL519,"")</f>
        <v/>
      </c>
      <c r="AQ1389" s="25" t="str">
        <f>IF($BK519='Dummy Matches Summary'!AQ$2,$BL519,"")</f>
        <v/>
      </c>
      <c r="AR1389" s="25" t="str">
        <f>IF($BK519='Dummy Matches Summary'!AR$2,$BL519,"")</f>
        <v/>
      </c>
      <c r="AS1389" s="25" t="str">
        <f>IF($BK519='Dummy Matches Summary'!AS$2,$BL519,"")</f>
        <v/>
      </c>
      <c r="AT1389" s="25" t="str">
        <f>IF($BK519='Dummy Matches Summary'!AT$2,$BL519,"")</f>
        <v/>
      </c>
      <c r="AU1389" s="25" t="str">
        <f>IF($BK519='Dummy Matches Summary'!AU$2,$BL519,"")</f>
        <v/>
      </c>
      <c r="AV1389" s="25" t="str">
        <f>IF($BK519='Dummy Matches Summary'!AV$2,$BL519,"")</f>
        <v/>
      </c>
      <c r="AW1389" s="25" t="str">
        <f>IF($BK519='Dummy Matches Summary'!AW$2,$BL519,"")</f>
        <v/>
      </c>
      <c r="AX1389" s="25" t="str">
        <f>IF($BK519='Dummy Matches Summary'!AX$2,$BL519,"")</f>
        <v/>
      </c>
      <c r="AY1389" s="25" t="str">
        <f>IF($BK519='Dummy Matches Summary'!AY$2,$BL519,"")</f>
        <v/>
      </c>
      <c r="AZ1389" s="25" t="str">
        <f>IF($BK519='Dummy Matches Summary'!AZ$2,$BL519,"")</f>
        <v/>
      </c>
      <c r="BA1389" s="25" t="str">
        <f>IF($BK519='Dummy Matches Summary'!BA$2,$BL519,"")</f>
        <v/>
      </c>
      <c r="BB1389" s="25" t="str">
        <f>IF($BK519='Dummy Matches Summary'!BB$2,$BL519,"")</f>
        <v/>
      </c>
      <c r="BC1389" s="25" t="str">
        <f>IF($BK519='Dummy Matches Summary'!BC$2,$BL519,"")</f>
        <v/>
      </c>
      <c r="BD1389" s="25" t="str">
        <f>IF($BK519='Dummy Matches Summary'!BD$2,$BL519,"")</f>
        <v/>
      </c>
      <c r="BE1389" s="25" t="str">
        <f>IF($BK519='Dummy Matches Summary'!BE$2,$BL519,"")</f>
        <v/>
      </c>
      <c r="BF1389" s="25" t="str">
        <f>IF($BK519='Dummy Matches Summary'!BF$2,$BL519,"")</f>
        <v/>
      </c>
      <c r="BG1389" s="25" t="str">
        <f>IF($BK519='Dummy Matches Summary'!BG$2,$BL519,"")</f>
        <v/>
      </c>
    </row>
    <row r="1390" spans="1:59" s="39" customFormat="1" x14ac:dyDescent="0.3">
      <c r="A1390" s="39">
        <v>1388</v>
      </c>
      <c r="B1390" s="25" t="str">
        <f>IF($BK520='Dummy Matches Summary'!B$2,$BL520,"")</f>
        <v/>
      </c>
      <c r="C1390" s="25" t="str">
        <f>IF($BK520='Dummy Matches Summary'!C$2,$BL520,"")</f>
        <v/>
      </c>
      <c r="D1390" s="25" t="str">
        <f>IF($BK520='Dummy Matches Summary'!D$2,$BL520,"")</f>
        <v/>
      </c>
      <c r="E1390" s="25" t="str">
        <f>IF($BK520='Dummy Matches Summary'!E$2,$BL520,"")</f>
        <v/>
      </c>
      <c r="F1390" s="25" t="str">
        <f>IF($BK520='Dummy Matches Summary'!F$2,$BL520,"")</f>
        <v/>
      </c>
      <c r="G1390" s="25" t="str">
        <f>IF($BK520='Dummy Matches Summary'!G$2,$BL520,"")</f>
        <v/>
      </c>
      <c r="H1390" s="25" t="str">
        <f>IF($BK520='Dummy Matches Summary'!H$2,$BL520,"")</f>
        <v/>
      </c>
      <c r="I1390" s="25" t="str">
        <f>IF($BK520='Dummy Matches Summary'!I$2,$BL520,"")</f>
        <v/>
      </c>
      <c r="J1390" s="25" t="str">
        <f>IF($BK520='Dummy Matches Summary'!J$2,$BL520,"")</f>
        <v/>
      </c>
      <c r="K1390" s="25" t="str">
        <f>IF($BK520='Dummy Matches Summary'!K$2,$BL520,"")</f>
        <v/>
      </c>
      <c r="L1390" s="25" t="str">
        <f>IF($BK520='Dummy Matches Summary'!L$2,$BL520,"")</f>
        <v/>
      </c>
      <c r="M1390" s="25" t="str">
        <f>IF($BK520='Dummy Matches Summary'!M$2,$BL520,"")</f>
        <v/>
      </c>
      <c r="N1390" s="25" t="str">
        <f>IF($BK520='Dummy Matches Summary'!N$2,$BL520,"")</f>
        <v/>
      </c>
      <c r="O1390" s="25" t="str">
        <f>IF($BK520='Dummy Matches Summary'!O$2,$BL520,"")</f>
        <v/>
      </c>
      <c r="P1390" s="25" t="str">
        <f>IF($BK520='Dummy Matches Summary'!P$2,$BL520,"")</f>
        <v/>
      </c>
      <c r="Q1390" s="25" t="str">
        <f>IF($BK520='Dummy Matches Summary'!Q$2,$BL520,"")</f>
        <v/>
      </c>
      <c r="R1390" s="25" t="str">
        <f>IF($BK520='Dummy Matches Summary'!R$2,$BL520,"")</f>
        <v/>
      </c>
      <c r="S1390" s="25" t="str">
        <f>IF($BK520='Dummy Matches Summary'!S$2,$BL520,"")</f>
        <v/>
      </c>
      <c r="T1390" s="25" t="str">
        <f>IF($BK520='Dummy Matches Summary'!T$2,$BL520,"")</f>
        <v/>
      </c>
      <c r="U1390" s="25" t="str">
        <f>IF($BK520='Dummy Matches Summary'!U$2,$BL520,"")</f>
        <v/>
      </c>
      <c r="V1390" s="25" t="str">
        <f>IF($BK520='Dummy Matches Summary'!V$2,$BL520,"")</f>
        <v/>
      </c>
      <c r="W1390" s="25" t="str">
        <f>IF($BK520='Dummy Matches Summary'!W$2,$BL520,"")</f>
        <v/>
      </c>
      <c r="X1390" s="25" t="str">
        <f>IF($BK520='Dummy Matches Summary'!X$2,$BL520,"")</f>
        <v/>
      </c>
      <c r="Y1390" s="25" t="str">
        <f>IF($BK520='Dummy Matches Summary'!Y$2,$BL520,"")</f>
        <v/>
      </c>
      <c r="Z1390" s="25" t="str">
        <f>IF($BK520='Dummy Matches Summary'!Z$2,$BL520,"")</f>
        <v/>
      </c>
      <c r="AA1390" s="25" t="str">
        <f>IF($BK520='Dummy Matches Summary'!AA$2,$BL520,"")</f>
        <v/>
      </c>
      <c r="AB1390" s="25" t="str">
        <f>IF($BK520='Dummy Matches Summary'!AB$2,$BL520,"")</f>
        <v/>
      </c>
      <c r="AC1390" s="25" t="str">
        <f>IF($BK520='Dummy Matches Summary'!AC$2,$BL520,"")</f>
        <v/>
      </c>
      <c r="AD1390" s="25" t="str">
        <f>IF($BK520='Dummy Matches Summary'!AD$2,$BL520,"")</f>
        <v/>
      </c>
      <c r="AE1390" s="25" t="str">
        <f>IF($BK520='Dummy Matches Summary'!AE$2,$BL520,"")</f>
        <v/>
      </c>
      <c r="AF1390" s="25" t="str">
        <f>IF($BK520='Dummy Matches Summary'!AF$2,$BL520,"")</f>
        <v/>
      </c>
      <c r="AG1390" s="25" t="str">
        <f>IF($BK520='Dummy Matches Summary'!AG$2,$BL520,"")</f>
        <v/>
      </c>
      <c r="AH1390" s="25" t="str">
        <f>IF($BK520='Dummy Matches Summary'!AH$2,$BL520,"")</f>
        <v/>
      </c>
      <c r="AI1390" s="25" t="str">
        <f>IF($BK520='Dummy Matches Summary'!AI$2,$BL520,"")</f>
        <v/>
      </c>
      <c r="AJ1390" s="25" t="str">
        <f>IF($BK520='Dummy Matches Summary'!AJ$2,$BL520,"")</f>
        <v/>
      </c>
      <c r="AK1390" s="25" t="str">
        <f>IF($BK520='Dummy Matches Summary'!AK$2,$BL520,"")</f>
        <v/>
      </c>
      <c r="AL1390" s="25" t="str">
        <f>IF($BK520='Dummy Matches Summary'!AL$2,$BL520,"")</f>
        <v/>
      </c>
      <c r="AM1390" s="25" t="str">
        <f>IF($BK520='Dummy Matches Summary'!AM$2,$BL520,"")</f>
        <v/>
      </c>
      <c r="AN1390" s="25" t="str">
        <f>IF($BK520='Dummy Matches Summary'!AN$2,$BL520,"")</f>
        <v/>
      </c>
      <c r="AO1390" s="25" t="str">
        <f>IF($BK520='Dummy Matches Summary'!AO$2,$BL520,"")</f>
        <v/>
      </c>
      <c r="AP1390" s="25" t="str">
        <f>IF($BK520='Dummy Matches Summary'!AP$2,$BL520,"")</f>
        <v/>
      </c>
      <c r="AQ1390" s="25" t="str">
        <f>IF($BK520='Dummy Matches Summary'!AQ$2,$BL520,"")</f>
        <v/>
      </c>
      <c r="AR1390" s="25" t="str">
        <f>IF($BK520='Dummy Matches Summary'!AR$2,$BL520,"")</f>
        <v/>
      </c>
      <c r="AS1390" s="25" t="str">
        <f>IF($BK520='Dummy Matches Summary'!AS$2,$BL520,"")</f>
        <v/>
      </c>
      <c r="AT1390" s="25" t="str">
        <f>IF($BK520='Dummy Matches Summary'!AT$2,$BL520,"")</f>
        <v/>
      </c>
      <c r="AU1390" s="25" t="str">
        <f>IF($BK520='Dummy Matches Summary'!AU$2,$BL520,"")</f>
        <v/>
      </c>
      <c r="AV1390" s="25" t="str">
        <f>IF($BK520='Dummy Matches Summary'!AV$2,$BL520,"")</f>
        <v/>
      </c>
      <c r="AW1390" s="25" t="str">
        <f>IF($BK520='Dummy Matches Summary'!AW$2,$BL520,"")</f>
        <v/>
      </c>
      <c r="AX1390" s="25" t="str">
        <f>IF($BK520='Dummy Matches Summary'!AX$2,$BL520,"")</f>
        <v/>
      </c>
      <c r="AY1390" s="25" t="str">
        <f>IF($BK520='Dummy Matches Summary'!AY$2,$BL520,"")</f>
        <v/>
      </c>
      <c r="AZ1390" s="25" t="str">
        <f>IF($BK520='Dummy Matches Summary'!AZ$2,$BL520,"")</f>
        <v/>
      </c>
      <c r="BA1390" s="25" t="str">
        <f>IF($BK520='Dummy Matches Summary'!BA$2,$BL520,"")</f>
        <v/>
      </c>
      <c r="BB1390" s="25" t="str">
        <f>IF($BK520='Dummy Matches Summary'!BB$2,$BL520,"")</f>
        <v/>
      </c>
      <c r="BC1390" s="25" t="str">
        <f>IF($BK520='Dummy Matches Summary'!BC$2,$BL520,"")</f>
        <v/>
      </c>
      <c r="BD1390" s="25" t="str">
        <f>IF($BK520='Dummy Matches Summary'!BD$2,$BL520,"")</f>
        <v/>
      </c>
      <c r="BE1390" s="25" t="str">
        <f>IF($BK520='Dummy Matches Summary'!BE$2,$BL520,"")</f>
        <v/>
      </c>
      <c r="BF1390" s="25" t="str">
        <f>IF($BK520='Dummy Matches Summary'!BF$2,$BL520,"")</f>
        <v/>
      </c>
      <c r="BG1390" s="25" t="str">
        <f>IF($BK520='Dummy Matches Summary'!BG$2,$BL520,"")</f>
        <v/>
      </c>
    </row>
    <row r="1391" spans="1:59" s="39" customFormat="1" x14ac:dyDescent="0.3">
      <c r="A1391" s="39">
        <v>1389</v>
      </c>
      <c r="B1391" s="25" t="str">
        <f>IF($BK521='Dummy Matches Summary'!B$2,$BL521,"")</f>
        <v/>
      </c>
      <c r="C1391" s="25" t="str">
        <f>IF($BK521='Dummy Matches Summary'!C$2,$BL521,"")</f>
        <v/>
      </c>
      <c r="D1391" s="25" t="str">
        <f>IF($BK521='Dummy Matches Summary'!D$2,$BL521,"")</f>
        <v/>
      </c>
      <c r="E1391" s="25" t="str">
        <f>IF($BK521='Dummy Matches Summary'!E$2,$BL521,"")</f>
        <v/>
      </c>
      <c r="F1391" s="25" t="str">
        <f>IF($BK521='Dummy Matches Summary'!F$2,$BL521,"")</f>
        <v/>
      </c>
      <c r="G1391" s="25" t="str">
        <f>IF($BK521='Dummy Matches Summary'!G$2,$BL521,"")</f>
        <v/>
      </c>
      <c r="H1391" s="25" t="str">
        <f>IF($BK521='Dummy Matches Summary'!H$2,$BL521,"")</f>
        <v/>
      </c>
      <c r="I1391" s="25" t="str">
        <f>IF($BK521='Dummy Matches Summary'!I$2,$BL521,"")</f>
        <v/>
      </c>
      <c r="J1391" s="25" t="str">
        <f>IF($BK521='Dummy Matches Summary'!J$2,$BL521,"")</f>
        <v/>
      </c>
      <c r="K1391" s="25" t="str">
        <f>IF($BK521='Dummy Matches Summary'!K$2,$BL521,"")</f>
        <v/>
      </c>
      <c r="L1391" s="25" t="str">
        <f>IF($BK521='Dummy Matches Summary'!L$2,$BL521,"")</f>
        <v/>
      </c>
      <c r="M1391" s="25" t="str">
        <f>IF($BK521='Dummy Matches Summary'!M$2,$BL521,"")</f>
        <v/>
      </c>
      <c r="N1391" s="25" t="str">
        <f>IF($BK521='Dummy Matches Summary'!N$2,$BL521,"")</f>
        <v/>
      </c>
      <c r="O1391" s="25" t="str">
        <f>IF($BK521='Dummy Matches Summary'!O$2,$BL521,"")</f>
        <v/>
      </c>
      <c r="P1391" s="25" t="str">
        <f>IF($BK521='Dummy Matches Summary'!P$2,$BL521,"")</f>
        <v/>
      </c>
      <c r="Q1391" s="25" t="str">
        <f>IF($BK521='Dummy Matches Summary'!Q$2,$BL521,"")</f>
        <v/>
      </c>
      <c r="R1391" s="25" t="str">
        <f>IF($BK521='Dummy Matches Summary'!R$2,$BL521,"")</f>
        <v/>
      </c>
      <c r="S1391" s="25" t="str">
        <f>IF($BK521='Dummy Matches Summary'!S$2,$BL521,"")</f>
        <v/>
      </c>
      <c r="T1391" s="25" t="str">
        <f>IF($BK521='Dummy Matches Summary'!T$2,$BL521,"")</f>
        <v/>
      </c>
      <c r="U1391" s="25" t="str">
        <f>IF($BK521='Dummy Matches Summary'!U$2,$BL521,"")</f>
        <v/>
      </c>
      <c r="V1391" s="25" t="str">
        <f>IF($BK521='Dummy Matches Summary'!V$2,$BL521,"")</f>
        <v/>
      </c>
      <c r="W1391" s="25" t="str">
        <f>IF($BK521='Dummy Matches Summary'!W$2,$BL521,"")</f>
        <v/>
      </c>
      <c r="X1391" s="25" t="str">
        <f>IF($BK521='Dummy Matches Summary'!X$2,$BL521,"")</f>
        <v/>
      </c>
      <c r="Y1391" s="25" t="str">
        <f>IF($BK521='Dummy Matches Summary'!Y$2,$BL521,"")</f>
        <v/>
      </c>
      <c r="Z1391" s="25" t="str">
        <f>IF($BK521='Dummy Matches Summary'!Z$2,$BL521,"")</f>
        <v/>
      </c>
      <c r="AA1391" s="25" t="str">
        <f>IF($BK521='Dummy Matches Summary'!AA$2,$BL521,"")</f>
        <v/>
      </c>
      <c r="AB1391" s="25" t="str">
        <f>IF($BK521='Dummy Matches Summary'!AB$2,$BL521,"")</f>
        <v/>
      </c>
      <c r="AC1391" s="25" t="str">
        <f>IF($BK521='Dummy Matches Summary'!AC$2,$BL521,"")</f>
        <v/>
      </c>
      <c r="AD1391" s="25" t="str">
        <f>IF($BK521='Dummy Matches Summary'!AD$2,$BL521,"")</f>
        <v/>
      </c>
      <c r="AE1391" s="25" t="str">
        <f>IF($BK521='Dummy Matches Summary'!AE$2,$BL521,"")</f>
        <v/>
      </c>
      <c r="AF1391" s="25" t="str">
        <f>IF($BK521='Dummy Matches Summary'!AF$2,$BL521,"")</f>
        <v/>
      </c>
      <c r="AG1391" s="25" t="str">
        <f>IF($BK521='Dummy Matches Summary'!AG$2,$BL521,"")</f>
        <v/>
      </c>
      <c r="AH1391" s="25" t="str">
        <f>IF($BK521='Dummy Matches Summary'!AH$2,$BL521,"")</f>
        <v/>
      </c>
      <c r="AI1391" s="25" t="str">
        <f>IF($BK521='Dummy Matches Summary'!AI$2,$BL521,"")</f>
        <v/>
      </c>
      <c r="AJ1391" s="25" t="str">
        <f>IF($BK521='Dummy Matches Summary'!AJ$2,$BL521,"")</f>
        <v/>
      </c>
      <c r="AK1391" s="25" t="str">
        <f>IF($BK521='Dummy Matches Summary'!AK$2,$BL521,"")</f>
        <v/>
      </c>
      <c r="AL1391" s="25" t="str">
        <f>IF($BK521='Dummy Matches Summary'!AL$2,$BL521,"")</f>
        <v/>
      </c>
      <c r="AM1391" s="25" t="str">
        <f>IF($BK521='Dummy Matches Summary'!AM$2,$BL521,"")</f>
        <v/>
      </c>
      <c r="AN1391" s="25" t="str">
        <f>IF($BK521='Dummy Matches Summary'!AN$2,$BL521,"")</f>
        <v/>
      </c>
      <c r="AO1391" s="25" t="str">
        <f>IF($BK521='Dummy Matches Summary'!AO$2,$BL521,"")</f>
        <v/>
      </c>
      <c r="AP1391" s="25" t="str">
        <f>IF($BK521='Dummy Matches Summary'!AP$2,$BL521,"")</f>
        <v/>
      </c>
      <c r="AQ1391" s="25" t="str">
        <f>IF($BK521='Dummy Matches Summary'!AQ$2,$BL521,"")</f>
        <v/>
      </c>
      <c r="AR1391" s="25" t="str">
        <f>IF($BK521='Dummy Matches Summary'!AR$2,$BL521,"")</f>
        <v/>
      </c>
      <c r="AS1391" s="25" t="str">
        <f>IF($BK521='Dummy Matches Summary'!AS$2,$BL521,"")</f>
        <v/>
      </c>
      <c r="AT1391" s="25" t="str">
        <f>IF($BK521='Dummy Matches Summary'!AT$2,$BL521,"")</f>
        <v/>
      </c>
      <c r="AU1391" s="25" t="str">
        <f>IF($BK521='Dummy Matches Summary'!AU$2,$BL521,"")</f>
        <v/>
      </c>
      <c r="AV1391" s="25" t="str">
        <f>IF($BK521='Dummy Matches Summary'!AV$2,$BL521,"")</f>
        <v/>
      </c>
      <c r="AW1391" s="25" t="str">
        <f>IF($BK521='Dummy Matches Summary'!AW$2,$BL521,"")</f>
        <v/>
      </c>
      <c r="AX1391" s="25" t="str">
        <f>IF($BK521='Dummy Matches Summary'!AX$2,$BL521,"")</f>
        <v/>
      </c>
      <c r="AY1391" s="25" t="str">
        <f>IF($BK521='Dummy Matches Summary'!AY$2,$BL521,"")</f>
        <v/>
      </c>
      <c r="AZ1391" s="25" t="str">
        <f>IF($BK521='Dummy Matches Summary'!AZ$2,$BL521,"")</f>
        <v/>
      </c>
      <c r="BA1391" s="25" t="str">
        <f>IF($BK521='Dummy Matches Summary'!BA$2,$BL521,"")</f>
        <v/>
      </c>
      <c r="BB1391" s="25" t="str">
        <f>IF($BK521='Dummy Matches Summary'!BB$2,$BL521,"")</f>
        <v/>
      </c>
      <c r="BC1391" s="25" t="str">
        <f>IF($BK521='Dummy Matches Summary'!BC$2,$BL521,"")</f>
        <v/>
      </c>
      <c r="BD1391" s="25" t="str">
        <f>IF($BK521='Dummy Matches Summary'!BD$2,$BL521,"")</f>
        <v/>
      </c>
      <c r="BE1391" s="25" t="str">
        <f>IF($BK521='Dummy Matches Summary'!BE$2,$BL521,"")</f>
        <v/>
      </c>
      <c r="BF1391" s="25" t="str">
        <f>IF($BK521='Dummy Matches Summary'!BF$2,$BL521,"")</f>
        <v/>
      </c>
      <c r="BG1391" s="25" t="str">
        <f>IF($BK521='Dummy Matches Summary'!BG$2,$BL521,"")</f>
        <v/>
      </c>
    </row>
    <row r="1392" spans="1:59" s="39" customFormat="1" x14ac:dyDescent="0.3">
      <c r="A1392" s="39">
        <v>1390</v>
      </c>
      <c r="B1392" s="25" t="str">
        <f>IF($BK522='Dummy Matches Summary'!B$2,$BL522,"")</f>
        <v/>
      </c>
      <c r="C1392" s="25" t="str">
        <f>IF($BK522='Dummy Matches Summary'!C$2,$BL522,"")</f>
        <v/>
      </c>
      <c r="D1392" s="25" t="str">
        <f>IF($BK522='Dummy Matches Summary'!D$2,$BL522,"")</f>
        <v/>
      </c>
      <c r="E1392" s="25" t="str">
        <f>IF($BK522='Dummy Matches Summary'!E$2,$BL522,"")</f>
        <v/>
      </c>
      <c r="F1392" s="25" t="str">
        <f>IF($BK522='Dummy Matches Summary'!F$2,$BL522,"")</f>
        <v/>
      </c>
      <c r="G1392" s="25" t="str">
        <f>IF($BK522='Dummy Matches Summary'!G$2,$BL522,"")</f>
        <v/>
      </c>
      <c r="H1392" s="25" t="str">
        <f>IF($BK522='Dummy Matches Summary'!H$2,$BL522,"")</f>
        <v/>
      </c>
      <c r="I1392" s="25" t="str">
        <f>IF($BK522='Dummy Matches Summary'!I$2,$BL522,"")</f>
        <v/>
      </c>
      <c r="J1392" s="25" t="str">
        <f>IF($BK522='Dummy Matches Summary'!J$2,$BL522,"")</f>
        <v/>
      </c>
      <c r="K1392" s="25" t="str">
        <f>IF($BK522='Dummy Matches Summary'!K$2,$BL522,"")</f>
        <v/>
      </c>
      <c r="L1392" s="25" t="str">
        <f>IF($BK522='Dummy Matches Summary'!L$2,$BL522,"")</f>
        <v/>
      </c>
      <c r="M1392" s="25" t="str">
        <f>IF($BK522='Dummy Matches Summary'!M$2,$BL522,"")</f>
        <v/>
      </c>
      <c r="N1392" s="25" t="str">
        <f>IF($BK522='Dummy Matches Summary'!N$2,$BL522,"")</f>
        <v/>
      </c>
      <c r="O1392" s="25" t="str">
        <f>IF($BK522='Dummy Matches Summary'!O$2,$BL522,"")</f>
        <v/>
      </c>
      <c r="P1392" s="25" t="str">
        <f>IF($BK522='Dummy Matches Summary'!P$2,$BL522,"")</f>
        <v/>
      </c>
      <c r="Q1392" s="25" t="str">
        <f>IF($BK522='Dummy Matches Summary'!Q$2,$BL522,"")</f>
        <v/>
      </c>
      <c r="R1392" s="25" t="str">
        <f>IF($BK522='Dummy Matches Summary'!R$2,$BL522,"")</f>
        <v/>
      </c>
      <c r="S1392" s="25" t="str">
        <f>IF($BK522='Dummy Matches Summary'!S$2,$BL522,"")</f>
        <v/>
      </c>
      <c r="T1392" s="25" t="str">
        <f>IF($BK522='Dummy Matches Summary'!T$2,$BL522,"")</f>
        <v/>
      </c>
      <c r="U1392" s="25" t="str">
        <f>IF($BK522='Dummy Matches Summary'!U$2,$BL522,"")</f>
        <v/>
      </c>
      <c r="V1392" s="25" t="str">
        <f>IF($BK522='Dummy Matches Summary'!V$2,$BL522,"")</f>
        <v/>
      </c>
      <c r="W1392" s="25" t="str">
        <f>IF($BK522='Dummy Matches Summary'!W$2,$BL522,"")</f>
        <v/>
      </c>
      <c r="X1392" s="25" t="str">
        <f>IF($BK522='Dummy Matches Summary'!X$2,$BL522,"")</f>
        <v/>
      </c>
      <c r="Y1392" s="25" t="str">
        <f>IF($BK522='Dummy Matches Summary'!Y$2,$BL522,"")</f>
        <v/>
      </c>
      <c r="Z1392" s="25" t="str">
        <f>IF($BK522='Dummy Matches Summary'!Z$2,$BL522,"")</f>
        <v/>
      </c>
      <c r="AA1392" s="25" t="str">
        <f>IF($BK522='Dummy Matches Summary'!AA$2,$BL522,"")</f>
        <v/>
      </c>
      <c r="AB1392" s="25" t="str">
        <f>IF($BK522='Dummy Matches Summary'!AB$2,$BL522,"")</f>
        <v/>
      </c>
      <c r="AC1392" s="25" t="str">
        <f>IF($BK522='Dummy Matches Summary'!AC$2,$BL522,"")</f>
        <v/>
      </c>
      <c r="AD1392" s="25" t="str">
        <f>IF($BK522='Dummy Matches Summary'!AD$2,$BL522,"")</f>
        <v/>
      </c>
      <c r="AE1392" s="25" t="str">
        <f>IF($BK522='Dummy Matches Summary'!AE$2,$BL522,"")</f>
        <v/>
      </c>
      <c r="AF1392" s="25" t="str">
        <f>IF($BK522='Dummy Matches Summary'!AF$2,$BL522,"")</f>
        <v/>
      </c>
      <c r="AG1392" s="25" t="str">
        <f>IF($BK522='Dummy Matches Summary'!AG$2,$BL522,"")</f>
        <v/>
      </c>
      <c r="AH1392" s="25" t="str">
        <f>IF($BK522='Dummy Matches Summary'!AH$2,$BL522,"")</f>
        <v/>
      </c>
      <c r="AI1392" s="25" t="str">
        <f>IF($BK522='Dummy Matches Summary'!AI$2,$BL522,"")</f>
        <v/>
      </c>
      <c r="AJ1392" s="25" t="str">
        <f>IF($BK522='Dummy Matches Summary'!AJ$2,$BL522,"")</f>
        <v/>
      </c>
      <c r="AK1392" s="25" t="str">
        <f>IF($BK522='Dummy Matches Summary'!AK$2,$BL522,"")</f>
        <v/>
      </c>
      <c r="AL1392" s="25" t="str">
        <f>IF($BK522='Dummy Matches Summary'!AL$2,$BL522,"")</f>
        <v/>
      </c>
      <c r="AM1392" s="25" t="str">
        <f>IF($BK522='Dummy Matches Summary'!AM$2,$BL522,"")</f>
        <v/>
      </c>
      <c r="AN1392" s="25" t="str">
        <f>IF($BK522='Dummy Matches Summary'!AN$2,$BL522,"")</f>
        <v/>
      </c>
      <c r="AO1392" s="25" t="str">
        <f>IF($BK522='Dummy Matches Summary'!AO$2,$BL522,"")</f>
        <v/>
      </c>
      <c r="AP1392" s="25" t="str">
        <f>IF($BK522='Dummy Matches Summary'!AP$2,$BL522,"")</f>
        <v/>
      </c>
      <c r="AQ1392" s="25" t="str">
        <f>IF($BK522='Dummy Matches Summary'!AQ$2,$BL522,"")</f>
        <v/>
      </c>
      <c r="AR1392" s="25" t="str">
        <f>IF($BK522='Dummy Matches Summary'!AR$2,$BL522,"")</f>
        <v/>
      </c>
      <c r="AS1392" s="25" t="str">
        <f>IF($BK522='Dummy Matches Summary'!AS$2,$BL522,"")</f>
        <v/>
      </c>
      <c r="AT1392" s="25" t="str">
        <f>IF($BK522='Dummy Matches Summary'!AT$2,$BL522,"")</f>
        <v/>
      </c>
      <c r="AU1392" s="25" t="str">
        <f>IF($BK522='Dummy Matches Summary'!AU$2,$BL522,"")</f>
        <v/>
      </c>
      <c r="AV1392" s="25" t="str">
        <f>IF($BK522='Dummy Matches Summary'!AV$2,$BL522,"")</f>
        <v/>
      </c>
      <c r="AW1392" s="25" t="str">
        <f>IF($BK522='Dummy Matches Summary'!AW$2,$BL522,"")</f>
        <v/>
      </c>
      <c r="AX1392" s="25" t="str">
        <f>IF($BK522='Dummy Matches Summary'!AX$2,$BL522,"")</f>
        <v/>
      </c>
      <c r="AY1392" s="25" t="str">
        <f>IF($BK522='Dummy Matches Summary'!AY$2,$BL522,"")</f>
        <v/>
      </c>
      <c r="AZ1392" s="25" t="str">
        <f>IF($BK522='Dummy Matches Summary'!AZ$2,$BL522,"")</f>
        <v/>
      </c>
      <c r="BA1392" s="25" t="str">
        <f>IF($BK522='Dummy Matches Summary'!BA$2,$BL522,"")</f>
        <v/>
      </c>
      <c r="BB1392" s="25" t="str">
        <f>IF($BK522='Dummy Matches Summary'!BB$2,$BL522,"")</f>
        <v/>
      </c>
      <c r="BC1392" s="25" t="str">
        <f>IF($BK522='Dummy Matches Summary'!BC$2,$BL522,"")</f>
        <v/>
      </c>
      <c r="BD1392" s="25" t="str">
        <f>IF($BK522='Dummy Matches Summary'!BD$2,$BL522,"")</f>
        <v/>
      </c>
      <c r="BE1392" s="25" t="str">
        <f>IF($BK522='Dummy Matches Summary'!BE$2,$BL522,"")</f>
        <v/>
      </c>
      <c r="BF1392" s="25" t="str">
        <f>IF($BK522='Dummy Matches Summary'!BF$2,$BL522,"")</f>
        <v/>
      </c>
      <c r="BG1392" s="25" t="str">
        <f>IF($BK522='Dummy Matches Summary'!BG$2,$BL522,"")</f>
        <v/>
      </c>
    </row>
    <row r="1393" spans="1:59" s="39" customFormat="1" x14ac:dyDescent="0.3">
      <c r="A1393" s="39">
        <v>1391</v>
      </c>
      <c r="B1393" s="25" t="str">
        <f>IF($BK523='Dummy Matches Summary'!B$2,$BL523,"")</f>
        <v/>
      </c>
      <c r="C1393" s="25" t="str">
        <f>IF($BK523='Dummy Matches Summary'!C$2,$BL523,"")</f>
        <v/>
      </c>
      <c r="D1393" s="25" t="str">
        <f>IF($BK523='Dummy Matches Summary'!D$2,$BL523,"")</f>
        <v/>
      </c>
      <c r="E1393" s="25" t="str">
        <f>IF($BK523='Dummy Matches Summary'!E$2,$BL523,"")</f>
        <v/>
      </c>
      <c r="F1393" s="25" t="str">
        <f>IF($BK523='Dummy Matches Summary'!F$2,$BL523,"")</f>
        <v/>
      </c>
      <c r="G1393" s="25" t="str">
        <f>IF($BK523='Dummy Matches Summary'!G$2,$BL523,"")</f>
        <v/>
      </c>
      <c r="H1393" s="25" t="str">
        <f>IF($BK523='Dummy Matches Summary'!H$2,$BL523,"")</f>
        <v/>
      </c>
      <c r="I1393" s="25" t="str">
        <f>IF($BK523='Dummy Matches Summary'!I$2,$BL523,"")</f>
        <v/>
      </c>
      <c r="J1393" s="25" t="str">
        <f>IF($BK523='Dummy Matches Summary'!J$2,$BL523,"")</f>
        <v/>
      </c>
      <c r="K1393" s="25" t="str">
        <f>IF($BK523='Dummy Matches Summary'!K$2,$BL523,"")</f>
        <v/>
      </c>
      <c r="L1393" s="25" t="str">
        <f>IF($BK523='Dummy Matches Summary'!L$2,$BL523,"")</f>
        <v/>
      </c>
      <c r="M1393" s="25" t="str">
        <f>IF($BK523='Dummy Matches Summary'!M$2,$BL523,"")</f>
        <v/>
      </c>
      <c r="N1393" s="25" t="str">
        <f>IF($BK523='Dummy Matches Summary'!N$2,$BL523,"")</f>
        <v/>
      </c>
      <c r="O1393" s="25" t="str">
        <f>IF($BK523='Dummy Matches Summary'!O$2,$BL523,"")</f>
        <v/>
      </c>
      <c r="P1393" s="25" t="str">
        <f>IF($BK523='Dummy Matches Summary'!P$2,$BL523,"")</f>
        <v/>
      </c>
      <c r="Q1393" s="25" t="str">
        <f>IF($BK523='Dummy Matches Summary'!Q$2,$BL523,"")</f>
        <v/>
      </c>
      <c r="R1393" s="25" t="str">
        <f>IF($BK523='Dummy Matches Summary'!R$2,$BL523,"")</f>
        <v/>
      </c>
      <c r="S1393" s="25" t="str">
        <f>IF($BK523='Dummy Matches Summary'!S$2,$BL523,"")</f>
        <v/>
      </c>
      <c r="T1393" s="25" t="str">
        <f>IF($BK523='Dummy Matches Summary'!T$2,$BL523,"")</f>
        <v/>
      </c>
      <c r="U1393" s="25" t="str">
        <f>IF($BK523='Dummy Matches Summary'!U$2,$BL523,"")</f>
        <v/>
      </c>
      <c r="V1393" s="25" t="str">
        <f>IF($BK523='Dummy Matches Summary'!V$2,$BL523,"")</f>
        <v/>
      </c>
      <c r="W1393" s="25" t="str">
        <f>IF($BK523='Dummy Matches Summary'!W$2,$BL523,"")</f>
        <v/>
      </c>
      <c r="X1393" s="25" t="str">
        <f>IF($BK523='Dummy Matches Summary'!X$2,$BL523,"")</f>
        <v/>
      </c>
      <c r="Y1393" s="25" t="str">
        <f>IF($BK523='Dummy Matches Summary'!Y$2,$BL523,"")</f>
        <v/>
      </c>
      <c r="Z1393" s="25" t="str">
        <f>IF($BK523='Dummy Matches Summary'!Z$2,$BL523,"")</f>
        <v/>
      </c>
      <c r="AA1393" s="25" t="str">
        <f>IF($BK523='Dummy Matches Summary'!AA$2,$BL523,"")</f>
        <v/>
      </c>
      <c r="AB1393" s="25" t="str">
        <f>IF($BK523='Dummy Matches Summary'!AB$2,$BL523,"")</f>
        <v/>
      </c>
      <c r="AC1393" s="25" t="str">
        <f>IF($BK523='Dummy Matches Summary'!AC$2,$BL523,"")</f>
        <v/>
      </c>
      <c r="AD1393" s="25" t="str">
        <f>IF($BK523='Dummy Matches Summary'!AD$2,$BL523,"")</f>
        <v/>
      </c>
      <c r="AE1393" s="25" t="str">
        <f>IF($BK523='Dummy Matches Summary'!AE$2,$BL523,"")</f>
        <v/>
      </c>
      <c r="AF1393" s="25" t="str">
        <f>IF($BK523='Dummy Matches Summary'!AF$2,$BL523,"")</f>
        <v/>
      </c>
      <c r="AG1393" s="25" t="str">
        <f>IF($BK523='Dummy Matches Summary'!AG$2,$BL523,"")</f>
        <v/>
      </c>
      <c r="AH1393" s="25" t="str">
        <f>IF($BK523='Dummy Matches Summary'!AH$2,$BL523,"")</f>
        <v/>
      </c>
      <c r="AI1393" s="25" t="str">
        <f>IF($BK523='Dummy Matches Summary'!AI$2,$BL523,"")</f>
        <v/>
      </c>
      <c r="AJ1393" s="25" t="str">
        <f>IF($BK523='Dummy Matches Summary'!AJ$2,$BL523,"")</f>
        <v/>
      </c>
      <c r="AK1393" s="25" t="str">
        <f>IF($BK523='Dummy Matches Summary'!AK$2,$BL523,"")</f>
        <v/>
      </c>
      <c r="AL1393" s="25" t="str">
        <f>IF($BK523='Dummy Matches Summary'!AL$2,$BL523,"")</f>
        <v/>
      </c>
      <c r="AM1393" s="25" t="str">
        <f>IF($BK523='Dummy Matches Summary'!AM$2,$BL523,"")</f>
        <v/>
      </c>
      <c r="AN1393" s="25" t="str">
        <f>IF($BK523='Dummy Matches Summary'!AN$2,$BL523,"")</f>
        <v/>
      </c>
      <c r="AO1393" s="25" t="str">
        <f>IF($BK523='Dummy Matches Summary'!AO$2,$BL523,"")</f>
        <v/>
      </c>
      <c r="AP1393" s="25" t="str">
        <f>IF($BK523='Dummy Matches Summary'!AP$2,$BL523,"")</f>
        <v/>
      </c>
      <c r="AQ1393" s="25" t="str">
        <f>IF($BK523='Dummy Matches Summary'!AQ$2,$BL523,"")</f>
        <v/>
      </c>
      <c r="AR1393" s="25" t="str">
        <f>IF($BK523='Dummy Matches Summary'!AR$2,$BL523,"")</f>
        <v/>
      </c>
      <c r="AS1393" s="25" t="str">
        <f>IF($BK523='Dummy Matches Summary'!AS$2,$BL523,"")</f>
        <v/>
      </c>
      <c r="AT1393" s="25" t="str">
        <f>IF($BK523='Dummy Matches Summary'!AT$2,$BL523,"")</f>
        <v/>
      </c>
      <c r="AU1393" s="25" t="str">
        <f>IF($BK523='Dummy Matches Summary'!AU$2,$BL523,"")</f>
        <v/>
      </c>
      <c r="AV1393" s="25" t="str">
        <f>IF($BK523='Dummy Matches Summary'!AV$2,$BL523,"")</f>
        <v/>
      </c>
      <c r="AW1393" s="25" t="str">
        <f>IF($BK523='Dummy Matches Summary'!AW$2,$BL523,"")</f>
        <v/>
      </c>
      <c r="AX1393" s="25" t="str">
        <f>IF($BK523='Dummy Matches Summary'!AX$2,$BL523,"")</f>
        <v/>
      </c>
      <c r="AY1393" s="25" t="str">
        <f>IF($BK523='Dummy Matches Summary'!AY$2,$BL523,"")</f>
        <v/>
      </c>
      <c r="AZ1393" s="25" t="str">
        <f>IF($BK523='Dummy Matches Summary'!AZ$2,$BL523,"")</f>
        <v/>
      </c>
      <c r="BA1393" s="25" t="str">
        <f>IF($BK523='Dummy Matches Summary'!BA$2,$BL523,"")</f>
        <v/>
      </c>
      <c r="BB1393" s="25" t="str">
        <f>IF($BK523='Dummy Matches Summary'!BB$2,$BL523,"")</f>
        <v/>
      </c>
      <c r="BC1393" s="25" t="str">
        <f>IF($BK523='Dummy Matches Summary'!BC$2,$BL523,"")</f>
        <v/>
      </c>
      <c r="BD1393" s="25" t="str">
        <f>IF($BK523='Dummy Matches Summary'!BD$2,$BL523,"")</f>
        <v/>
      </c>
      <c r="BE1393" s="25" t="str">
        <f>IF($BK523='Dummy Matches Summary'!BE$2,$BL523,"")</f>
        <v/>
      </c>
      <c r="BF1393" s="25" t="str">
        <f>IF($BK523='Dummy Matches Summary'!BF$2,$BL523,"")</f>
        <v/>
      </c>
      <c r="BG1393" s="25" t="str">
        <f>IF($BK523='Dummy Matches Summary'!BG$2,$BL523,"")</f>
        <v/>
      </c>
    </row>
    <row r="1394" spans="1:59" s="39" customFormat="1" x14ac:dyDescent="0.3">
      <c r="A1394" s="39">
        <v>1392</v>
      </c>
      <c r="B1394" s="25" t="str">
        <f>IF($BK524='Dummy Matches Summary'!B$2,$BL524,"")</f>
        <v/>
      </c>
      <c r="C1394" s="25" t="str">
        <f>IF($BK524='Dummy Matches Summary'!C$2,$BL524,"")</f>
        <v/>
      </c>
      <c r="D1394" s="25" t="str">
        <f>IF($BK524='Dummy Matches Summary'!D$2,$BL524,"")</f>
        <v/>
      </c>
      <c r="E1394" s="25" t="str">
        <f>IF($BK524='Dummy Matches Summary'!E$2,$BL524,"")</f>
        <v/>
      </c>
      <c r="F1394" s="25" t="str">
        <f>IF($BK524='Dummy Matches Summary'!F$2,$BL524,"")</f>
        <v/>
      </c>
      <c r="G1394" s="25" t="str">
        <f>IF($BK524='Dummy Matches Summary'!G$2,$BL524,"")</f>
        <v/>
      </c>
      <c r="H1394" s="25" t="str">
        <f>IF($BK524='Dummy Matches Summary'!H$2,$BL524,"")</f>
        <v/>
      </c>
      <c r="I1394" s="25" t="str">
        <f>IF($BK524='Dummy Matches Summary'!I$2,$BL524,"")</f>
        <v/>
      </c>
      <c r="J1394" s="25" t="str">
        <f>IF($BK524='Dummy Matches Summary'!J$2,$BL524,"")</f>
        <v/>
      </c>
      <c r="K1394" s="25" t="str">
        <f>IF($BK524='Dummy Matches Summary'!K$2,$BL524,"")</f>
        <v/>
      </c>
      <c r="L1394" s="25" t="str">
        <f>IF($BK524='Dummy Matches Summary'!L$2,$BL524,"")</f>
        <v/>
      </c>
      <c r="M1394" s="25" t="str">
        <f>IF($BK524='Dummy Matches Summary'!M$2,$BL524,"")</f>
        <v/>
      </c>
      <c r="N1394" s="25" t="str">
        <f>IF($BK524='Dummy Matches Summary'!N$2,$BL524,"")</f>
        <v/>
      </c>
      <c r="O1394" s="25" t="str">
        <f>IF($BK524='Dummy Matches Summary'!O$2,$BL524,"")</f>
        <v/>
      </c>
      <c r="P1394" s="25" t="str">
        <f>IF($BK524='Dummy Matches Summary'!P$2,$BL524,"")</f>
        <v/>
      </c>
      <c r="Q1394" s="25" t="str">
        <f>IF($BK524='Dummy Matches Summary'!Q$2,$BL524,"")</f>
        <v/>
      </c>
      <c r="R1394" s="25" t="str">
        <f>IF($BK524='Dummy Matches Summary'!R$2,$BL524,"")</f>
        <v/>
      </c>
      <c r="S1394" s="25" t="str">
        <f>IF($BK524='Dummy Matches Summary'!S$2,$BL524,"")</f>
        <v/>
      </c>
      <c r="T1394" s="25" t="str">
        <f>IF($BK524='Dummy Matches Summary'!T$2,$BL524,"")</f>
        <v/>
      </c>
      <c r="U1394" s="25" t="str">
        <f>IF($BK524='Dummy Matches Summary'!U$2,$BL524,"")</f>
        <v/>
      </c>
      <c r="V1394" s="25" t="str">
        <f>IF($BK524='Dummy Matches Summary'!V$2,$BL524,"")</f>
        <v/>
      </c>
      <c r="W1394" s="25" t="str">
        <f>IF($BK524='Dummy Matches Summary'!W$2,$BL524,"")</f>
        <v/>
      </c>
      <c r="X1394" s="25" t="str">
        <f>IF($BK524='Dummy Matches Summary'!X$2,$BL524,"")</f>
        <v/>
      </c>
      <c r="Y1394" s="25" t="str">
        <f>IF($BK524='Dummy Matches Summary'!Y$2,$BL524,"")</f>
        <v/>
      </c>
      <c r="Z1394" s="25" t="str">
        <f>IF($BK524='Dummy Matches Summary'!Z$2,$BL524,"")</f>
        <v/>
      </c>
      <c r="AA1394" s="25" t="str">
        <f>IF($BK524='Dummy Matches Summary'!AA$2,$BL524,"")</f>
        <v/>
      </c>
      <c r="AB1394" s="25" t="str">
        <f>IF($BK524='Dummy Matches Summary'!AB$2,$BL524,"")</f>
        <v/>
      </c>
      <c r="AC1394" s="25" t="str">
        <f>IF($BK524='Dummy Matches Summary'!AC$2,$BL524,"")</f>
        <v/>
      </c>
      <c r="AD1394" s="25" t="str">
        <f>IF($BK524='Dummy Matches Summary'!AD$2,$BL524,"")</f>
        <v/>
      </c>
      <c r="AE1394" s="25" t="str">
        <f>IF($BK524='Dummy Matches Summary'!AE$2,$BL524,"")</f>
        <v/>
      </c>
      <c r="AF1394" s="25" t="str">
        <f>IF($BK524='Dummy Matches Summary'!AF$2,$BL524,"")</f>
        <v/>
      </c>
      <c r="AG1394" s="25" t="str">
        <f>IF($BK524='Dummy Matches Summary'!AG$2,$BL524,"")</f>
        <v/>
      </c>
      <c r="AH1394" s="25" t="str">
        <f>IF($BK524='Dummy Matches Summary'!AH$2,$BL524,"")</f>
        <v/>
      </c>
      <c r="AI1394" s="25" t="str">
        <f>IF($BK524='Dummy Matches Summary'!AI$2,$BL524,"")</f>
        <v/>
      </c>
      <c r="AJ1394" s="25" t="str">
        <f>IF($BK524='Dummy Matches Summary'!AJ$2,$BL524,"")</f>
        <v/>
      </c>
      <c r="AK1394" s="25" t="str">
        <f>IF($BK524='Dummy Matches Summary'!AK$2,$BL524,"")</f>
        <v/>
      </c>
      <c r="AL1394" s="25" t="str">
        <f>IF($BK524='Dummy Matches Summary'!AL$2,$BL524,"")</f>
        <v/>
      </c>
      <c r="AM1394" s="25" t="str">
        <f>IF($BK524='Dummy Matches Summary'!AM$2,$BL524,"")</f>
        <v/>
      </c>
      <c r="AN1394" s="25" t="str">
        <f>IF($BK524='Dummy Matches Summary'!AN$2,$BL524,"")</f>
        <v/>
      </c>
      <c r="AO1394" s="25" t="str">
        <f>IF($BK524='Dummy Matches Summary'!AO$2,$BL524,"")</f>
        <v/>
      </c>
      <c r="AP1394" s="25" t="str">
        <f>IF($BK524='Dummy Matches Summary'!AP$2,$BL524,"")</f>
        <v/>
      </c>
      <c r="AQ1394" s="25" t="str">
        <f>IF($BK524='Dummy Matches Summary'!AQ$2,$BL524,"")</f>
        <v/>
      </c>
      <c r="AR1394" s="25" t="str">
        <f>IF($BK524='Dummy Matches Summary'!AR$2,$BL524,"")</f>
        <v/>
      </c>
      <c r="AS1394" s="25" t="str">
        <f>IF($BK524='Dummy Matches Summary'!AS$2,$BL524,"")</f>
        <v/>
      </c>
      <c r="AT1394" s="25" t="str">
        <f>IF($BK524='Dummy Matches Summary'!AT$2,$BL524,"")</f>
        <v/>
      </c>
      <c r="AU1394" s="25" t="str">
        <f>IF($BK524='Dummy Matches Summary'!AU$2,$BL524,"")</f>
        <v/>
      </c>
      <c r="AV1394" s="25" t="str">
        <f>IF($BK524='Dummy Matches Summary'!AV$2,$BL524,"")</f>
        <v/>
      </c>
      <c r="AW1394" s="25" t="str">
        <f>IF($BK524='Dummy Matches Summary'!AW$2,$BL524,"")</f>
        <v/>
      </c>
      <c r="AX1394" s="25" t="str">
        <f>IF($BK524='Dummy Matches Summary'!AX$2,$BL524,"")</f>
        <v/>
      </c>
      <c r="AY1394" s="25" t="str">
        <f>IF($BK524='Dummy Matches Summary'!AY$2,$BL524,"")</f>
        <v/>
      </c>
      <c r="AZ1394" s="25" t="str">
        <f>IF($BK524='Dummy Matches Summary'!AZ$2,$BL524,"")</f>
        <v/>
      </c>
      <c r="BA1394" s="25" t="str">
        <f>IF($BK524='Dummy Matches Summary'!BA$2,$BL524,"")</f>
        <v/>
      </c>
      <c r="BB1394" s="25" t="str">
        <f>IF($BK524='Dummy Matches Summary'!BB$2,$BL524,"")</f>
        <v/>
      </c>
      <c r="BC1394" s="25" t="str">
        <f>IF($BK524='Dummy Matches Summary'!BC$2,$BL524,"")</f>
        <v/>
      </c>
      <c r="BD1394" s="25" t="str">
        <f>IF($BK524='Dummy Matches Summary'!BD$2,$BL524,"")</f>
        <v/>
      </c>
      <c r="BE1394" s="25" t="str">
        <f>IF($BK524='Dummy Matches Summary'!BE$2,$BL524,"")</f>
        <v/>
      </c>
      <c r="BF1394" s="25" t="str">
        <f>IF($BK524='Dummy Matches Summary'!BF$2,$BL524,"")</f>
        <v/>
      </c>
      <c r="BG1394" s="25" t="str">
        <f>IF($BK524='Dummy Matches Summary'!BG$2,$BL524,"")</f>
        <v/>
      </c>
    </row>
    <row r="1395" spans="1:59" s="39" customFormat="1" x14ac:dyDescent="0.3">
      <c r="A1395" s="39">
        <v>1393</v>
      </c>
      <c r="B1395" s="25" t="str">
        <f>IF($BK525='Dummy Matches Summary'!B$2,$BL525,"")</f>
        <v/>
      </c>
      <c r="C1395" s="25" t="str">
        <f>IF($BK525='Dummy Matches Summary'!C$2,$BL525,"")</f>
        <v/>
      </c>
      <c r="D1395" s="25" t="str">
        <f>IF($BK525='Dummy Matches Summary'!D$2,$BL525,"")</f>
        <v/>
      </c>
      <c r="E1395" s="25" t="str">
        <f>IF($BK525='Dummy Matches Summary'!E$2,$BL525,"")</f>
        <v/>
      </c>
      <c r="F1395" s="25" t="str">
        <f>IF($BK525='Dummy Matches Summary'!F$2,$BL525,"")</f>
        <v/>
      </c>
      <c r="G1395" s="25" t="str">
        <f>IF($BK525='Dummy Matches Summary'!G$2,$BL525,"")</f>
        <v/>
      </c>
      <c r="H1395" s="25" t="str">
        <f>IF($BK525='Dummy Matches Summary'!H$2,$BL525,"")</f>
        <v/>
      </c>
      <c r="I1395" s="25" t="str">
        <f>IF($BK525='Dummy Matches Summary'!I$2,$BL525,"")</f>
        <v/>
      </c>
      <c r="J1395" s="25" t="str">
        <f>IF($BK525='Dummy Matches Summary'!J$2,$BL525,"")</f>
        <v/>
      </c>
      <c r="K1395" s="25" t="str">
        <f>IF($BK525='Dummy Matches Summary'!K$2,$BL525,"")</f>
        <v/>
      </c>
      <c r="L1395" s="25" t="str">
        <f>IF($BK525='Dummy Matches Summary'!L$2,$BL525,"")</f>
        <v/>
      </c>
      <c r="M1395" s="25" t="str">
        <f>IF($BK525='Dummy Matches Summary'!M$2,$BL525,"")</f>
        <v/>
      </c>
      <c r="N1395" s="25" t="str">
        <f>IF($BK525='Dummy Matches Summary'!N$2,$BL525,"")</f>
        <v/>
      </c>
      <c r="O1395" s="25" t="str">
        <f>IF($BK525='Dummy Matches Summary'!O$2,$BL525,"")</f>
        <v/>
      </c>
      <c r="P1395" s="25" t="str">
        <f>IF($BK525='Dummy Matches Summary'!P$2,$BL525,"")</f>
        <v/>
      </c>
      <c r="Q1395" s="25" t="str">
        <f>IF($BK525='Dummy Matches Summary'!Q$2,$BL525,"")</f>
        <v/>
      </c>
      <c r="R1395" s="25" t="str">
        <f>IF($BK525='Dummy Matches Summary'!R$2,$BL525,"")</f>
        <v/>
      </c>
      <c r="S1395" s="25" t="str">
        <f>IF($BK525='Dummy Matches Summary'!S$2,$BL525,"")</f>
        <v/>
      </c>
      <c r="T1395" s="25" t="str">
        <f>IF($BK525='Dummy Matches Summary'!T$2,$BL525,"")</f>
        <v/>
      </c>
      <c r="U1395" s="25" t="str">
        <f>IF($BK525='Dummy Matches Summary'!U$2,$BL525,"")</f>
        <v/>
      </c>
      <c r="V1395" s="25" t="str">
        <f>IF($BK525='Dummy Matches Summary'!V$2,$BL525,"")</f>
        <v/>
      </c>
      <c r="W1395" s="25" t="str">
        <f>IF($BK525='Dummy Matches Summary'!W$2,$BL525,"")</f>
        <v/>
      </c>
      <c r="X1395" s="25" t="str">
        <f>IF($BK525='Dummy Matches Summary'!X$2,$BL525,"")</f>
        <v/>
      </c>
      <c r="Y1395" s="25" t="str">
        <f>IF($BK525='Dummy Matches Summary'!Y$2,$BL525,"")</f>
        <v/>
      </c>
      <c r="Z1395" s="25" t="str">
        <f>IF($BK525='Dummy Matches Summary'!Z$2,$BL525,"")</f>
        <v/>
      </c>
      <c r="AA1395" s="25" t="str">
        <f>IF($BK525='Dummy Matches Summary'!AA$2,$BL525,"")</f>
        <v/>
      </c>
      <c r="AB1395" s="25" t="str">
        <f>IF($BK525='Dummy Matches Summary'!AB$2,$BL525,"")</f>
        <v/>
      </c>
      <c r="AC1395" s="25" t="str">
        <f>IF($BK525='Dummy Matches Summary'!AC$2,$BL525,"")</f>
        <v/>
      </c>
      <c r="AD1395" s="25" t="str">
        <f>IF($BK525='Dummy Matches Summary'!AD$2,$BL525,"")</f>
        <v/>
      </c>
      <c r="AE1395" s="25" t="str">
        <f>IF($BK525='Dummy Matches Summary'!AE$2,$BL525,"")</f>
        <v/>
      </c>
      <c r="AF1395" s="25" t="str">
        <f>IF($BK525='Dummy Matches Summary'!AF$2,$BL525,"")</f>
        <v/>
      </c>
      <c r="AG1395" s="25" t="str">
        <f>IF($BK525='Dummy Matches Summary'!AG$2,$BL525,"")</f>
        <v/>
      </c>
      <c r="AH1395" s="25" t="str">
        <f>IF($BK525='Dummy Matches Summary'!AH$2,$BL525,"")</f>
        <v/>
      </c>
      <c r="AI1395" s="25" t="str">
        <f>IF($BK525='Dummy Matches Summary'!AI$2,$BL525,"")</f>
        <v/>
      </c>
      <c r="AJ1395" s="25" t="str">
        <f>IF($BK525='Dummy Matches Summary'!AJ$2,$BL525,"")</f>
        <v/>
      </c>
      <c r="AK1395" s="25" t="str">
        <f>IF($BK525='Dummy Matches Summary'!AK$2,$BL525,"")</f>
        <v/>
      </c>
      <c r="AL1395" s="25" t="str">
        <f>IF($BK525='Dummy Matches Summary'!AL$2,$BL525,"")</f>
        <v/>
      </c>
      <c r="AM1395" s="25" t="str">
        <f>IF($BK525='Dummy Matches Summary'!AM$2,$BL525,"")</f>
        <v/>
      </c>
      <c r="AN1395" s="25" t="str">
        <f>IF($BK525='Dummy Matches Summary'!AN$2,$BL525,"")</f>
        <v/>
      </c>
      <c r="AO1395" s="25" t="str">
        <f>IF($BK525='Dummy Matches Summary'!AO$2,$BL525,"")</f>
        <v/>
      </c>
      <c r="AP1395" s="25" t="str">
        <f>IF($BK525='Dummy Matches Summary'!AP$2,$BL525,"")</f>
        <v/>
      </c>
      <c r="AQ1395" s="25" t="str">
        <f>IF($BK525='Dummy Matches Summary'!AQ$2,$BL525,"")</f>
        <v/>
      </c>
      <c r="AR1395" s="25" t="str">
        <f>IF($BK525='Dummy Matches Summary'!AR$2,$BL525,"")</f>
        <v/>
      </c>
      <c r="AS1395" s="25" t="str">
        <f>IF($BK525='Dummy Matches Summary'!AS$2,$BL525,"")</f>
        <v/>
      </c>
      <c r="AT1395" s="25" t="str">
        <f>IF($BK525='Dummy Matches Summary'!AT$2,$BL525,"")</f>
        <v/>
      </c>
      <c r="AU1395" s="25" t="str">
        <f>IF($BK525='Dummy Matches Summary'!AU$2,$BL525,"")</f>
        <v/>
      </c>
      <c r="AV1395" s="25" t="str">
        <f>IF($BK525='Dummy Matches Summary'!AV$2,$BL525,"")</f>
        <v/>
      </c>
      <c r="AW1395" s="25" t="str">
        <f>IF($BK525='Dummy Matches Summary'!AW$2,$BL525,"")</f>
        <v/>
      </c>
      <c r="AX1395" s="25" t="str">
        <f>IF($BK525='Dummy Matches Summary'!AX$2,$BL525,"")</f>
        <v/>
      </c>
      <c r="AY1395" s="25" t="str">
        <f>IF($BK525='Dummy Matches Summary'!AY$2,$BL525,"")</f>
        <v/>
      </c>
      <c r="AZ1395" s="25" t="str">
        <f>IF($BK525='Dummy Matches Summary'!AZ$2,$BL525,"")</f>
        <v/>
      </c>
      <c r="BA1395" s="25" t="str">
        <f>IF($BK525='Dummy Matches Summary'!BA$2,$BL525,"")</f>
        <v/>
      </c>
      <c r="BB1395" s="25" t="str">
        <f>IF($BK525='Dummy Matches Summary'!BB$2,$BL525,"")</f>
        <v/>
      </c>
      <c r="BC1395" s="25" t="str">
        <f>IF($BK525='Dummy Matches Summary'!BC$2,$BL525,"")</f>
        <v/>
      </c>
      <c r="BD1395" s="25" t="str">
        <f>IF($BK525='Dummy Matches Summary'!BD$2,$BL525,"")</f>
        <v/>
      </c>
      <c r="BE1395" s="25" t="str">
        <f>IF($BK525='Dummy Matches Summary'!BE$2,$BL525,"")</f>
        <v/>
      </c>
      <c r="BF1395" s="25" t="str">
        <f>IF($BK525='Dummy Matches Summary'!BF$2,$BL525,"")</f>
        <v/>
      </c>
      <c r="BG1395" s="25" t="str">
        <f>IF($BK525='Dummy Matches Summary'!BG$2,$BL525,"")</f>
        <v/>
      </c>
    </row>
    <row r="1396" spans="1:59" s="39" customFormat="1" x14ac:dyDescent="0.3">
      <c r="A1396" s="39">
        <v>1394</v>
      </c>
      <c r="B1396" s="25" t="str">
        <f>IF($BK526='Dummy Matches Summary'!B$2,$BL526,"")</f>
        <v/>
      </c>
      <c r="C1396" s="25" t="str">
        <f>IF($BK526='Dummy Matches Summary'!C$2,$BL526,"")</f>
        <v/>
      </c>
      <c r="D1396" s="25" t="str">
        <f>IF($BK526='Dummy Matches Summary'!D$2,$BL526,"")</f>
        <v/>
      </c>
      <c r="E1396" s="25" t="str">
        <f>IF($BK526='Dummy Matches Summary'!E$2,$BL526,"")</f>
        <v/>
      </c>
      <c r="F1396" s="25" t="str">
        <f>IF($BK526='Dummy Matches Summary'!F$2,$BL526,"")</f>
        <v/>
      </c>
      <c r="G1396" s="25" t="str">
        <f>IF($BK526='Dummy Matches Summary'!G$2,$BL526,"")</f>
        <v/>
      </c>
      <c r="H1396" s="25" t="str">
        <f>IF($BK526='Dummy Matches Summary'!H$2,$BL526,"")</f>
        <v/>
      </c>
      <c r="I1396" s="25" t="str">
        <f>IF($BK526='Dummy Matches Summary'!I$2,$BL526,"")</f>
        <v/>
      </c>
      <c r="J1396" s="25" t="str">
        <f>IF($BK526='Dummy Matches Summary'!J$2,$BL526,"")</f>
        <v/>
      </c>
      <c r="K1396" s="25" t="str">
        <f>IF($BK526='Dummy Matches Summary'!K$2,$BL526,"")</f>
        <v/>
      </c>
      <c r="L1396" s="25" t="str">
        <f>IF($BK526='Dummy Matches Summary'!L$2,$BL526,"")</f>
        <v/>
      </c>
      <c r="M1396" s="25" t="str">
        <f>IF($BK526='Dummy Matches Summary'!M$2,$BL526,"")</f>
        <v/>
      </c>
      <c r="N1396" s="25" t="str">
        <f>IF($BK526='Dummy Matches Summary'!N$2,$BL526,"")</f>
        <v/>
      </c>
      <c r="O1396" s="25" t="str">
        <f>IF($BK526='Dummy Matches Summary'!O$2,$BL526,"")</f>
        <v/>
      </c>
      <c r="P1396" s="25" t="str">
        <f>IF($BK526='Dummy Matches Summary'!P$2,$BL526,"")</f>
        <v/>
      </c>
      <c r="Q1396" s="25" t="str">
        <f>IF($BK526='Dummy Matches Summary'!Q$2,$BL526,"")</f>
        <v/>
      </c>
      <c r="R1396" s="25" t="str">
        <f>IF($BK526='Dummy Matches Summary'!R$2,$BL526,"")</f>
        <v/>
      </c>
      <c r="S1396" s="25" t="str">
        <f>IF($BK526='Dummy Matches Summary'!S$2,$BL526,"")</f>
        <v/>
      </c>
      <c r="T1396" s="25" t="str">
        <f>IF($BK526='Dummy Matches Summary'!T$2,$BL526,"")</f>
        <v/>
      </c>
      <c r="U1396" s="25" t="str">
        <f>IF($BK526='Dummy Matches Summary'!U$2,$BL526,"")</f>
        <v/>
      </c>
      <c r="V1396" s="25" t="str">
        <f>IF($BK526='Dummy Matches Summary'!V$2,$BL526,"")</f>
        <v/>
      </c>
      <c r="W1396" s="25" t="str">
        <f>IF($BK526='Dummy Matches Summary'!W$2,$BL526,"")</f>
        <v/>
      </c>
      <c r="X1396" s="25" t="str">
        <f>IF($BK526='Dummy Matches Summary'!X$2,$BL526,"")</f>
        <v/>
      </c>
      <c r="Y1396" s="25" t="str">
        <f>IF($BK526='Dummy Matches Summary'!Y$2,$BL526,"")</f>
        <v/>
      </c>
      <c r="Z1396" s="25" t="str">
        <f>IF($BK526='Dummy Matches Summary'!Z$2,$BL526,"")</f>
        <v/>
      </c>
      <c r="AA1396" s="25" t="str">
        <f>IF($BK526='Dummy Matches Summary'!AA$2,$BL526,"")</f>
        <v/>
      </c>
      <c r="AB1396" s="25" t="str">
        <f>IF($BK526='Dummy Matches Summary'!AB$2,$BL526,"")</f>
        <v/>
      </c>
      <c r="AC1396" s="25" t="str">
        <f>IF($BK526='Dummy Matches Summary'!AC$2,$BL526,"")</f>
        <v/>
      </c>
      <c r="AD1396" s="25" t="str">
        <f>IF($BK526='Dummy Matches Summary'!AD$2,$BL526,"")</f>
        <v/>
      </c>
      <c r="AE1396" s="25" t="str">
        <f>IF($BK526='Dummy Matches Summary'!AE$2,$BL526,"")</f>
        <v/>
      </c>
      <c r="AF1396" s="25" t="str">
        <f>IF($BK526='Dummy Matches Summary'!AF$2,$BL526,"")</f>
        <v/>
      </c>
      <c r="AG1396" s="25" t="str">
        <f>IF($BK526='Dummy Matches Summary'!AG$2,$BL526,"")</f>
        <v/>
      </c>
      <c r="AH1396" s="25" t="str">
        <f>IF($BK526='Dummy Matches Summary'!AH$2,$BL526,"")</f>
        <v/>
      </c>
      <c r="AI1396" s="25" t="str">
        <f>IF($BK526='Dummy Matches Summary'!AI$2,$BL526,"")</f>
        <v/>
      </c>
      <c r="AJ1396" s="25" t="str">
        <f>IF($BK526='Dummy Matches Summary'!AJ$2,$BL526,"")</f>
        <v/>
      </c>
      <c r="AK1396" s="25" t="str">
        <f>IF($BK526='Dummy Matches Summary'!AK$2,$BL526,"")</f>
        <v/>
      </c>
      <c r="AL1396" s="25" t="str">
        <f>IF($BK526='Dummy Matches Summary'!AL$2,$BL526,"")</f>
        <v/>
      </c>
      <c r="AM1396" s="25" t="str">
        <f>IF($BK526='Dummy Matches Summary'!AM$2,$BL526,"")</f>
        <v/>
      </c>
      <c r="AN1396" s="25" t="str">
        <f>IF($BK526='Dummy Matches Summary'!AN$2,$BL526,"")</f>
        <v/>
      </c>
      <c r="AO1396" s="25" t="str">
        <f>IF($BK526='Dummy Matches Summary'!AO$2,$BL526,"")</f>
        <v/>
      </c>
      <c r="AP1396" s="25" t="str">
        <f>IF($BK526='Dummy Matches Summary'!AP$2,$BL526,"")</f>
        <v/>
      </c>
      <c r="AQ1396" s="25" t="str">
        <f>IF($BK526='Dummy Matches Summary'!AQ$2,$BL526,"")</f>
        <v/>
      </c>
      <c r="AR1396" s="25" t="str">
        <f>IF($BK526='Dummy Matches Summary'!AR$2,$BL526,"")</f>
        <v/>
      </c>
      <c r="AS1396" s="25" t="str">
        <f>IF($BK526='Dummy Matches Summary'!AS$2,$BL526,"")</f>
        <v/>
      </c>
      <c r="AT1396" s="25" t="str">
        <f>IF($BK526='Dummy Matches Summary'!AT$2,$BL526,"")</f>
        <v/>
      </c>
      <c r="AU1396" s="25" t="str">
        <f>IF($BK526='Dummy Matches Summary'!AU$2,$BL526,"")</f>
        <v/>
      </c>
      <c r="AV1396" s="25" t="str">
        <f>IF($BK526='Dummy Matches Summary'!AV$2,$BL526,"")</f>
        <v/>
      </c>
      <c r="AW1396" s="25" t="str">
        <f>IF($BK526='Dummy Matches Summary'!AW$2,$BL526,"")</f>
        <v/>
      </c>
      <c r="AX1396" s="25" t="str">
        <f>IF($BK526='Dummy Matches Summary'!AX$2,$BL526,"")</f>
        <v/>
      </c>
      <c r="AY1396" s="25" t="str">
        <f>IF($BK526='Dummy Matches Summary'!AY$2,$BL526,"")</f>
        <v/>
      </c>
      <c r="AZ1396" s="25" t="str">
        <f>IF($BK526='Dummy Matches Summary'!AZ$2,$BL526,"")</f>
        <v/>
      </c>
      <c r="BA1396" s="25" t="str">
        <f>IF($BK526='Dummy Matches Summary'!BA$2,$BL526,"")</f>
        <v/>
      </c>
      <c r="BB1396" s="25" t="str">
        <f>IF($BK526='Dummy Matches Summary'!BB$2,$BL526,"")</f>
        <v/>
      </c>
      <c r="BC1396" s="25" t="str">
        <f>IF($BK526='Dummy Matches Summary'!BC$2,$BL526,"")</f>
        <v/>
      </c>
      <c r="BD1396" s="25" t="str">
        <f>IF($BK526='Dummy Matches Summary'!BD$2,$BL526,"")</f>
        <v/>
      </c>
      <c r="BE1396" s="25" t="str">
        <f>IF($BK526='Dummy Matches Summary'!BE$2,$BL526,"")</f>
        <v/>
      </c>
      <c r="BF1396" s="25" t="str">
        <f>IF($BK526='Dummy Matches Summary'!BF$2,$BL526,"")</f>
        <v/>
      </c>
      <c r="BG1396" s="25" t="str">
        <f>IF($BK526='Dummy Matches Summary'!BG$2,$BL526,"")</f>
        <v/>
      </c>
    </row>
    <row r="1397" spans="1:59" s="39" customFormat="1" x14ac:dyDescent="0.3">
      <c r="A1397" s="39">
        <v>1395</v>
      </c>
      <c r="B1397" s="25" t="str">
        <f>IF($BK527='Dummy Matches Summary'!B$2,$BL527,"")</f>
        <v/>
      </c>
      <c r="C1397" s="25" t="str">
        <f>IF($BK527='Dummy Matches Summary'!C$2,$BL527,"")</f>
        <v/>
      </c>
      <c r="D1397" s="25" t="str">
        <f>IF($BK527='Dummy Matches Summary'!D$2,$BL527,"")</f>
        <v/>
      </c>
      <c r="E1397" s="25" t="str">
        <f>IF($BK527='Dummy Matches Summary'!E$2,$BL527,"")</f>
        <v/>
      </c>
      <c r="F1397" s="25" t="str">
        <f>IF($BK527='Dummy Matches Summary'!F$2,$BL527,"")</f>
        <v/>
      </c>
      <c r="G1397" s="25" t="str">
        <f>IF($BK527='Dummy Matches Summary'!G$2,$BL527,"")</f>
        <v/>
      </c>
      <c r="H1397" s="25" t="str">
        <f>IF($BK527='Dummy Matches Summary'!H$2,$BL527,"")</f>
        <v/>
      </c>
      <c r="I1397" s="25" t="str">
        <f>IF($BK527='Dummy Matches Summary'!I$2,$BL527,"")</f>
        <v/>
      </c>
      <c r="J1397" s="25" t="str">
        <f>IF($BK527='Dummy Matches Summary'!J$2,$BL527,"")</f>
        <v/>
      </c>
      <c r="K1397" s="25" t="str">
        <f>IF($BK527='Dummy Matches Summary'!K$2,$BL527,"")</f>
        <v/>
      </c>
      <c r="L1397" s="25" t="str">
        <f>IF($BK527='Dummy Matches Summary'!L$2,$BL527,"")</f>
        <v/>
      </c>
      <c r="M1397" s="25" t="str">
        <f>IF($BK527='Dummy Matches Summary'!M$2,$BL527,"")</f>
        <v/>
      </c>
      <c r="N1397" s="25" t="str">
        <f>IF($BK527='Dummy Matches Summary'!N$2,$BL527,"")</f>
        <v/>
      </c>
      <c r="O1397" s="25" t="str">
        <f>IF($BK527='Dummy Matches Summary'!O$2,$BL527,"")</f>
        <v/>
      </c>
      <c r="P1397" s="25" t="str">
        <f>IF($BK527='Dummy Matches Summary'!P$2,$BL527,"")</f>
        <v/>
      </c>
      <c r="Q1397" s="25" t="str">
        <f>IF($BK527='Dummy Matches Summary'!Q$2,$BL527,"")</f>
        <v/>
      </c>
      <c r="R1397" s="25" t="str">
        <f>IF($BK527='Dummy Matches Summary'!R$2,$BL527,"")</f>
        <v/>
      </c>
      <c r="S1397" s="25" t="str">
        <f>IF($BK527='Dummy Matches Summary'!S$2,$BL527,"")</f>
        <v/>
      </c>
      <c r="T1397" s="25" t="str">
        <f>IF($BK527='Dummy Matches Summary'!T$2,$BL527,"")</f>
        <v/>
      </c>
      <c r="U1397" s="25" t="str">
        <f>IF($BK527='Dummy Matches Summary'!U$2,$BL527,"")</f>
        <v/>
      </c>
      <c r="V1397" s="25" t="str">
        <f>IF($BK527='Dummy Matches Summary'!V$2,$BL527,"")</f>
        <v/>
      </c>
      <c r="W1397" s="25" t="str">
        <f>IF($BK527='Dummy Matches Summary'!W$2,$BL527,"")</f>
        <v/>
      </c>
      <c r="X1397" s="25" t="str">
        <f>IF($BK527='Dummy Matches Summary'!X$2,$BL527,"")</f>
        <v/>
      </c>
      <c r="Y1397" s="25" t="str">
        <f>IF($BK527='Dummy Matches Summary'!Y$2,$BL527,"")</f>
        <v/>
      </c>
      <c r="Z1397" s="25" t="str">
        <f>IF($BK527='Dummy Matches Summary'!Z$2,$BL527,"")</f>
        <v/>
      </c>
      <c r="AA1397" s="25" t="str">
        <f>IF($BK527='Dummy Matches Summary'!AA$2,$BL527,"")</f>
        <v/>
      </c>
      <c r="AB1397" s="25" t="str">
        <f>IF($BK527='Dummy Matches Summary'!AB$2,$BL527,"")</f>
        <v/>
      </c>
      <c r="AC1397" s="25" t="str">
        <f>IF($BK527='Dummy Matches Summary'!AC$2,$BL527,"")</f>
        <v/>
      </c>
      <c r="AD1397" s="25" t="str">
        <f>IF($BK527='Dummy Matches Summary'!AD$2,$BL527,"")</f>
        <v/>
      </c>
      <c r="AE1397" s="25" t="str">
        <f>IF($BK527='Dummy Matches Summary'!AE$2,$BL527,"")</f>
        <v/>
      </c>
      <c r="AF1397" s="25" t="str">
        <f>IF($BK527='Dummy Matches Summary'!AF$2,$BL527,"")</f>
        <v/>
      </c>
      <c r="AG1397" s="25" t="str">
        <f>IF($BK527='Dummy Matches Summary'!AG$2,$BL527,"")</f>
        <v/>
      </c>
      <c r="AH1397" s="25" t="str">
        <f>IF($BK527='Dummy Matches Summary'!AH$2,$BL527,"")</f>
        <v/>
      </c>
      <c r="AI1397" s="25" t="str">
        <f>IF($BK527='Dummy Matches Summary'!AI$2,$BL527,"")</f>
        <v/>
      </c>
      <c r="AJ1397" s="25" t="str">
        <f>IF($BK527='Dummy Matches Summary'!AJ$2,$BL527,"")</f>
        <v/>
      </c>
      <c r="AK1397" s="25" t="str">
        <f>IF($BK527='Dummy Matches Summary'!AK$2,$BL527,"")</f>
        <v/>
      </c>
      <c r="AL1397" s="25" t="str">
        <f>IF($BK527='Dummy Matches Summary'!AL$2,$BL527,"")</f>
        <v/>
      </c>
      <c r="AM1397" s="25" t="str">
        <f>IF($BK527='Dummy Matches Summary'!AM$2,$BL527,"")</f>
        <v/>
      </c>
      <c r="AN1397" s="25" t="str">
        <f>IF($BK527='Dummy Matches Summary'!AN$2,$BL527,"")</f>
        <v/>
      </c>
      <c r="AO1397" s="25" t="str">
        <f>IF($BK527='Dummy Matches Summary'!AO$2,$BL527,"")</f>
        <v/>
      </c>
      <c r="AP1397" s="25" t="str">
        <f>IF($BK527='Dummy Matches Summary'!AP$2,$BL527,"")</f>
        <v/>
      </c>
      <c r="AQ1397" s="25" t="str">
        <f>IF($BK527='Dummy Matches Summary'!AQ$2,$BL527,"")</f>
        <v/>
      </c>
      <c r="AR1397" s="25" t="str">
        <f>IF($BK527='Dummy Matches Summary'!AR$2,$BL527,"")</f>
        <v/>
      </c>
      <c r="AS1397" s="25" t="str">
        <f>IF($BK527='Dummy Matches Summary'!AS$2,$BL527,"")</f>
        <v/>
      </c>
      <c r="AT1397" s="25" t="str">
        <f>IF($BK527='Dummy Matches Summary'!AT$2,$BL527,"")</f>
        <v/>
      </c>
      <c r="AU1397" s="25" t="str">
        <f>IF($BK527='Dummy Matches Summary'!AU$2,$BL527,"")</f>
        <v/>
      </c>
      <c r="AV1397" s="25" t="str">
        <f>IF($BK527='Dummy Matches Summary'!AV$2,$BL527,"")</f>
        <v/>
      </c>
      <c r="AW1397" s="25" t="str">
        <f>IF($BK527='Dummy Matches Summary'!AW$2,$BL527,"")</f>
        <v/>
      </c>
      <c r="AX1397" s="25" t="str">
        <f>IF($BK527='Dummy Matches Summary'!AX$2,$BL527,"")</f>
        <v/>
      </c>
      <c r="AY1397" s="25" t="str">
        <f>IF($BK527='Dummy Matches Summary'!AY$2,$BL527,"")</f>
        <v/>
      </c>
      <c r="AZ1397" s="25" t="str">
        <f>IF($BK527='Dummy Matches Summary'!AZ$2,$BL527,"")</f>
        <v/>
      </c>
      <c r="BA1397" s="25" t="str">
        <f>IF($BK527='Dummy Matches Summary'!BA$2,$BL527,"")</f>
        <v/>
      </c>
      <c r="BB1397" s="25" t="str">
        <f>IF($BK527='Dummy Matches Summary'!BB$2,$BL527,"")</f>
        <v/>
      </c>
      <c r="BC1397" s="25" t="str">
        <f>IF($BK527='Dummy Matches Summary'!BC$2,$BL527,"")</f>
        <v/>
      </c>
      <c r="BD1397" s="25" t="str">
        <f>IF($BK527='Dummy Matches Summary'!BD$2,$BL527,"")</f>
        <v/>
      </c>
      <c r="BE1397" s="25" t="str">
        <f>IF($BK527='Dummy Matches Summary'!BE$2,$BL527,"")</f>
        <v/>
      </c>
      <c r="BF1397" s="25" t="str">
        <f>IF($BK527='Dummy Matches Summary'!BF$2,$BL527,"")</f>
        <v/>
      </c>
      <c r="BG1397" s="25" t="str">
        <f>IF($BK527='Dummy Matches Summary'!BG$2,$BL527,"")</f>
        <v/>
      </c>
    </row>
    <row r="1398" spans="1:59" s="39" customFormat="1" x14ac:dyDescent="0.3">
      <c r="A1398" s="39">
        <v>1396</v>
      </c>
      <c r="B1398" s="25" t="str">
        <f>IF($BK528='Dummy Matches Summary'!B$2,$BL528,"")</f>
        <v/>
      </c>
      <c r="C1398" s="25" t="str">
        <f>IF($BK528='Dummy Matches Summary'!C$2,$BL528,"")</f>
        <v/>
      </c>
      <c r="D1398" s="25" t="str">
        <f>IF($BK528='Dummy Matches Summary'!D$2,$BL528,"")</f>
        <v/>
      </c>
      <c r="E1398" s="25" t="str">
        <f>IF($BK528='Dummy Matches Summary'!E$2,$BL528,"")</f>
        <v/>
      </c>
      <c r="F1398" s="25" t="str">
        <f>IF($BK528='Dummy Matches Summary'!F$2,$BL528,"")</f>
        <v/>
      </c>
      <c r="G1398" s="25" t="str">
        <f>IF($BK528='Dummy Matches Summary'!G$2,$BL528,"")</f>
        <v/>
      </c>
      <c r="H1398" s="25" t="str">
        <f>IF($BK528='Dummy Matches Summary'!H$2,$BL528,"")</f>
        <v/>
      </c>
      <c r="I1398" s="25" t="str">
        <f>IF($BK528='Dummy Matches Summary'!I$2,$BL528,"")</f>
        <v/>
      </c>
      <c r="J1398" s="25" t="str">
        <f>IF($BK528='Dummy Matches Summary'!J$2,$BL528,"")</f>
        <v/>
      </c>
      <c r="K1398" s="25" t="str">
        <f>IF($BK528='Dummy Matches Summary'!K$2,$BL528,"")</f>
        <v/>
      </c>
      <c r="L1398" s="25" t="str">
        <f>IF($BK528='Dummy Matches Summary'!L$2,$BL528,"")</f>
        <v/>
      </c>
      <c r="M1398" s="25" t="str">
        <f>IF($BK528='Dummy Matches Summary'!M$2,$BL528,"")</f>
        <v/>
      </c>
      <c r="N1398" s="25" t="str">
        <f>IF($BK528='Dummy Matches Summary'!N$2,$BL528,"")</f>
        <v/>
      </c>
      <c r="O1398" s="25" t="str">
        <f>IF($BK528='Dummy Matches Summary'!O$2,$BL528,"")</f>
        <v/>
      </c>
      <c r="P1398" s="25" t="str">
        <f>IF($BK528='Dummy Matches Summary'!P$2,$BL528,"")</f>
        <v/>
      </c>
      <c r="Q1398" s="25" t="str">
        <f>IF($BK528='Dummy Matches Summary'!Q$2,$BL528,"")</f>
        <v/>
      </c>
      <c r="R1398" s="25" t="str">
        <f>IF($BK528='Dummy Matches Summary'!R$2,$BL528,"")</f>
        <v/>
      </c>
      <c r="S1398" s="25" t="str">
        <f>IF($BK528='Dummy Matches Summary'!S$2,$BL528,"")</f>
        <v/>
      </c>
      <c r="T1398" s="25" t="str">
        <f>IF($BK528='Dummy Matches Summary'!T$2,$BL528,"")</f>
        <v/>
      </c>
      <c r="U1398" s="25" t="str">
        <f>IF($BK528='Dummy Matches Summary'!U$2,$BL528,"")</f>
        <v/>
      </c>
      <c r="V1398" s="25" t="str">
        <f>IF($BK528='Dummy Matches Summary'!V$2,$BL528,"")</f>
        <v/>
      </c>
      <c r="W1398" s="25" t="str">
        <f>IF($BK528='Dummy Matches Summary'!W$2,$BL528,"")</f>
        <v/>
      </c>
      <c r="X1398" s="25" t="str">
        <f>IF($BK528='Dummy Matches Summary'!X$2,$BL528,"")</f>
        <v/>
      </c>
      <c r="Y1398" s="25" t="str">
        <f>IF($BK528='Dummy Matches Summary'!Y$2,$BL528,"")</f>
        <v/>
      </c>
      <c r="Z1398" s="25" t="str">
        <f>IF($BK528='Dummy Matches Summary'!Z$2,$BL528,"")</f>
        <v/>
      </c>
      <c r="AA1398" s="25" t="str">
        <f>IF($BK528='Dummy Matches Summary'!AA$2,$BL528,"")</f>
        <v/>
      </c>
      <c r="AB1398" s="25" t="str">
        <f>IF($BK528='Dummy Matches Summary'!AB$2,$BL528,"")</f>
        <v/>
      </c>
      <c r="AC1398" s="25" t="str">
        <f>IF($BK528='Dummy Matches Summary'!AC$2,$BL528,"")</f>
        <v/>
      </c>
      <c r="AD1398" s="25" t="str">
        <f>IF($BK528='Dummy Matches Summary'!AD$2,$BL528,"")</f>
        <v/>
      </c>
      <c r="AE1398" s="25" t="str">
        <f>IF($BK528='Dummy Matches Summary'!AE$2,$BL528,"")</f>
        <v/>
      </c>
      <c r="AF1398" s="25" t="str">
        <f>IF($BK528='Dummy Matches Summary'!AF$2,$BL528,"")</f>
        <v/>
      </c>
      <c r="AG1398" s="25" t="str">
        <f>IF($BK528='Dummy Matches Summary'!AG$2,$BL528,"")</f>
        <v/>
      </c>
      <c r="AH1398" s="25" t="str">
        <f>IF($BK528='Dummy Matches Summary'!AH$2,$BL528,"")</f>
        <v/>
      </c>
      <c r="AI1398" s="25" t="str">
        <f>IF($BK528='Dummy Matches Summary'!AI$2,$BL528,"")</f>
        <v/>
      </c>
      <c r="AJ1398" s="25" t="str">
        <f>IF($BK528='Dummy Matches Summary'!AJ$2,$BL528,"")</f>
        <v/>
      </c>
      <c r="AK1398" s="25" t="str">
        <f>IF($BK528='Dummy Matches Summary'!AK$2,$BL528,"")</f>
        <v/>
      </c>
      <c r="AL1398" s="25" t="str">
        <f>IF($BK528='Dummy Matches Summary'!AL$2,$BL528,"")</f>
        <v/>
      </c>
      <c r="AM1398" s="25" t="str">
        <f>IF($BK528='Dummy Matches Summary'!AM$2,$BL528,"")</f>
        <v/>
      </c>
      <c r="AN1398" s="25" t="str">
        <f>IF($BK528='Dummy Matches Summary'!AN$2,$BL528,"")</f>
        <v/>
      </c>
      <c r="AO1398" s="25" t="str">
        <f>IF($BK528='Dummy Matches Summary'!AO$2,$BL528,"")</f>
        <v/>
      </c>
      <c r="AP1398" s="25" t="str">
        <f>IF($BK528='Dummy Matches Summary'!AP$2,$BL528,"")</f>
        <v/>
      </c>
      <c r="AQ1398" s="25" t="str">
        <f>IF($BK528='Dummy Matches Summary'!AQ$2,$BL528,"")</f>
        <v/>
      </c>
      <c r="AR1398" s="25" t="str">
        <f>IF($BK528='Dummy Matches Summary'!AR$2,$BL528,"")</f>
        <v/>
      </c>
      <c r="AS1398" s="25" t="str">
        <f>IF($BK528='Dummy Matches Summary'!AS$2,$BL528,"")</f>
        <v/>
      </c>
      <c r="AT1398" s="25" t="str">
        <f>IF($BK528='Dummy Matches Summary'!AT$2,$BL528,"")</f>
        <v/>
      </c>
      <c r="AU1398" s="25" t="str">
        <f>IF($BK528='Dummy Matches Summary'!AU$2,$BL528,"")</f>
        <v/>
      </c>
      <c r="AV1398" s="25" t="str">
        <f>IF($BK528='Dummy Matches Summary'!AV$2,$BL528,"")</f>
        <v/>
      </c>
      <c r="AW1398" s="25" t="str">
        <f>IF($BK528='Dummy Matches Summary'!AW$2,$BL528,"")</f>
        <v/>
      </c>
      <c r="AX1398" s="25" t="str">
        <f>IF($BK528='Dummy Matches Summary'!AX$2,$BL528,"")</f>
        <v/>
      </c>
      <c r="AY1398" s="25" t="str">
        <f>IF($BK528='Dummy Matches Summary'!AY$2,$BL528,"")</f>
        <v/>
      </c>
      <c r="AZ1398" s="25" t="str">
        <f>IF($BK528='Dummy Matches Summary'!AZ$2,$BL528,"")</f>
        <v/>
      </c>
      <c r="BA1398" s="25" t="str">
        <f>IF($BK528='Dummy Matches Summary'!BA$2,$BL528,"")</f>
        <v/>
      </c>
      <c r="BB1398" s="25" t="str">
        <f>IF($BK528='Dummy Matches Summary'!BB$2,$BL528,"")</f>
        <v/>
      </c>
      <c r="BC1398" s="25" t="str">
        <f>IF($BK528='Dummy Matches Summary'!BC$2,$BL528,"")</f>
        <v/>
      </c>
      <c r="BD1398" s="25" t="str">
        <f>IF($BK528='Dummy Matches Summary'!BD$2,$BL528,"")</f>
        <v/>
      </c>
      <c r="BE1398" s="25" t="str">
        <f>IF($BK528='Dummy Matches Summary'!BE$2,$BL528,"")</f>
        <v/>
      </c>
      <c r="BF1398" s="25" t="str">
        <f>IF($BK528='Dummy Matches Summary'!BF$2,$BL528,"")</f>
        <v/>
      </c>
      <c r="BG1398" s="25" t="str">
        <f>IF($BK528='Dummy Matches Summary'!BG$2,$BL528,"")</f>
        <v/>
      </c>
    </row>
    <row r="1399" spans="1:59" s="39" customFormat="1" x14ac:dyDescent="0.3">
      <c r="A1399" s="39">
        <v>1397</v>
      </c>
      <c r="B1399" s="25" t="str">
        <f>IF($BK529='Dummy Matches Summary'!B$2,$BL529,"")</f>
        <v/>
      </c>
      <c r="C1399" s="25" t="str">
        <f>IF($BK529='Dummy Matches Summary'!C$2,$BL529,"")</f>
        <v/>
      </c>
      <c r="D1399" s="25" t="str">
        <f>IF($BK529='Dummy Matches Summary'!D$2,$BL529,"")</f>
        <v/>
      </c>
      <c r="E1399" s="25" t="str">
        <f>IF($BK529='Dummy Matches Summary'!E$2,$BL529,"")</f>
        <v/>
      </c>
      <c r="F1399" s="25" t="str">
        <f>IF($BK529='Dummy Matches Summary'!F$2,$BL529,"")</f>
        <v/>
      </c>
      <c r="G1399" s="25" t="str">
        <f>IF($BK529='Dummy Matches Summary'!G$2,$BL529,"")</f>
        <v/>
      </c>
      <c r="H1399" s="25" t="str">
        <f>IF($BK529='Dummy Matches Summary'!H$2,$BL529,"")</f>
        <v/>
      </c>
      <c r="I1399" s="25" t="str">
        <f>IF($BK529='Dummy Matches Summary'!I$2,$BL529,"")</f>
        <v/>
      </c>
      <c r="J1399" s="25" t="str">
        <f>IF($BK529='Dummy Matches Summary'!J$2,$BL529,"")</f>
        <v/>
      </c>
      <c r="K1399" s="25" t="str">
        <f>IF($BK529='Dummy Matches Summary'!K$2,$BL529,"")</f>
        <v/>
      </c>
      <c r="L1399" s="25" t="str">
        <f>IF($BK529='Dummy Matches Summary'!L$2,$BL529,"")</f>
        <v/>
      </c>
      <c r="M1399" s="25" t="str">
        <f>IF($BK529='Dummy Matches Summary'!M$2,$BL529,"")</f>
        <v/>
      </c>
      <c r="N1399" s="25" t="str">
        <f>IF($BK529='Dummy Matches Summary'!N$2,$BL529,"")</f>
        <v/>
      </c>
      <c r="O1399" s="25" t="str">
        <f>IF($BK529='Dummy Matches Summary'!O$2,$BL529,"")</f>
        <v/>
      </c>
      <c r="P1399" s="25" t="str">
        <f>IF($BK529='Dummy Matches Summary'!P$2,$BL529,"")</f>
        <v/>
      </c>
      <c r="Q1399" s="25" t="str">
        <f>IF($BK529='Dummy Matches Summary'!Q$2,$BL529,"")</f>
        <v/>
      </c>
      <c r="R1399" s="25" t="str">
        <f>IF($BK529='Dummy Matches Summary'!R$2,$BL529,"")</f>
        <v/>
      </c>
      <c r="S1399" s="25" t="str">
        <f>IF($BK529='Dummy Matches Summary'!S$2,$BL529,"")</f>
        <v/>
      </c>
      <c r="T1399" s="25" t="str">
        <f>IF($BK529='Dummy Matches Summary'!T$2,$BL529,"")</f>
        <v/>
      </c>
      <c r="U1399" s="25" t="str">
        <f>IF($BK529='Dummy Matches Summary'!U$2,$BL529,"")</f>
        <v/>
      </c>
      <c r="V1399" s="25" t="str">
        <f>IF($BK529='Dummy Matches Summary'!V$2,$BL529,"")</f>
        <v/>
      </c>
      <c r="W1399" s="25" t="str">
        <f>IF($BK529='Dummy Matches Summary'!W$2,$BL529,"")</f>
        <v/>
      </c>
      <c r="X1399" s="25" t="str">
        <f>IF($BK529='Dummy Matches Summary'!X$2,$BL529,"")</f>
        <v/>
      </c>
      <c r="Y1399" s="25" t="str">
        <f>IF($BK529='Dummy Matches Summary'!Y$2,$BL529,"")</f>
        <v/>
      </c>
      <c r="Z1399" s="25" t="str">
        <f>IF($BK529='Dummy Matches Summary'!Z$2,$BL529,"")</f>
        <v/>
      </c>
      <c r="AA1399" s="25" t="str">
        <f>IF($BK529='Dummy Matches Summary'!AA$2,$BL529,"")</f>
        <v/>
      </c>
      <c r="AB1399" s="25" t="str">
        <f>IF($BK529='Dummy Matches Summary'!AB$2,$BL529,"")</f>
        <v/>
      </c>
      <c r="AC1399" s="25" t="str">
        <f>IF($BK529='Dummy Matches Summary'!AC$2,$BL529,"")</f>
        <v/>
      </c>
      <c r="AD1399" s="25" t="str">
        <f>IF($BK529='Dummy Matches Summary'!AD$2,$BL529,"")</f>
        <v/>
      </c>
      <c r="AE1399" s="25" t="str">
        <f>IF($BK529='Dummy Matches Summary'!AE$2,$BL529,"")</f>
        <v/>
      </c>
      <c r="AF1399" s="25" t="str">
        <f>IF($BK529='Dummy Matches Summary'!AF$2,$BL529,"")</f>
        <v/>
      </c>
      <c r="AG1399" s="25" t="str">
        <f>IF($BK529='Dummy Matches Summary'!AG$2,$BL529,"")</f>
        <v/>
      </c>
      <c r="AH1399" s="25" t="str">
        <f>IF($BK529='Dummy Matches Summary'!AH$2,$BL529,"")</f>
        <v/>
      </c>
      <c r="AI1399" s="25" t="str">
        <f>IF($BK529='Dummy Matches Summary'!AI$2,$BL529,"")</f>
        <v/>
      </c>
      <c r="AJ1399" s="25" t="str">
        <f>IF($BK529='Dummy Matches Summary'!AJ$2,$BL529,"")</f>
        <v/>
      </c>
      <c r="AK1399" s="25" t="str">
        <f>IF($BK529='Dummy Matches Summary'!AK$2,$BL529,"")</f>
        <v/>
      </c>
      <c r="AL1399" s="25" t="str">
        <f>IF($BK529='Dummy Matches Summary'!AL$2,$BL529,"")</f>
        <v/>
      </c>
      <c r="AM1399" s="25" t="str">
        <f>IF($BK529='Dummy Matches Summary'!AM$2,$BL529,"")</f>
        <v/>
      </c>
      <c r="AN1399" s="25" t="str">
        <f>IF($BK529='Dummy Matches Summary'!AN$2,$BL529,"")</f>
        <v/>
      </c>
      <c r="AO1399" s="25" t="str">
        <f>IF($BK529='Dummy Matches Summary'!AO$2,$BL529,"")</f>
        <v/>
      </c>
      <c r="AP1399" s="25" t="str">
        <f>IF($BK529='Dummy Matches Summary'!AP$2,$BL529,"")</f>
        <v/>
      </c>
      <c r="AQ1399" s="25" t="str">
        <f>IF($BK529='Dummy Matches Summary'!AQ$2,$BL529,"")</f>
        <v/>
      </c>
      <c r="AR1399" s="25" t="str">
        <f>IF($BK529='Dummy Matches Summary'!AR$2,$BL529,"")</f>
        <v/>
      </c>
      <c r="AS1399" s="25" t="str">
        <f>IF($BK529='Dummy Matches Summary'!AS$2,$BL529,"")</f>
        <v/>
      </c>
      <c r="AT1399" s="25" t="str">
        <f>IF($BK529='Dummy Matches Summary'!AT$2,$BL529,"")</f>
        <v/>
      </c>
      <c r="AU1399" s="25" t="str">
        <f>IF($BK529='Dummy Matches Summary'!AU$2,$BL529,"")</f>
        <v/>
      </c>
      <c r="AV1399" s="25" t="str">
        <f>IF($BK529='Dummy Matches Summary'!AV$2,$BL529,"")</f>
        <v/>
      </c>
      <c r="AW1399" s="25" t="str">
        <f>IF($BK529='Dummy Matches Summary'!AW$2,$BL529,"")</f>
        <v/>
      </c>
      <c r="AX1399" s="25" t="str">
        <f>IF($BK529='Dummy Matches Summary'!AX$2,$BL529,"")</f>
        <v/>
      </c>
      <c r="AY1399" s="25" t="str">
        <f>IF($BK529='Dummy Matches Summary'!AY$2,$BL529,"")</f>
        <v/>
      </c>
      <c r="AZ1399" s="25" t="str">
        <f>IF($BK529='Dummy Matches Summary'!AZ$2,$BL529,"")</f>
        <v/>
      </c>
      <c r="BA1399" s="25" t="str">
        <f>IF($BK529='Dummy Matches Summary'!BA$2,$BL529,"")</f>
        <v/>
      </c>
      <c r="BB1399" s="25" t="str">
        <f>IF($BK529='Dummy Matches Summary'!BB$2,$BL529,"")</f>
        <v/>
      </c>
      <c r="BC1399" s="25" t="str">
        <f>IF($BK529='Dummy Matches Summary'!BC$2,$BL529,"")</f>
        <v/>
      </c>
      <c r="BD1399" s="25" t="str">
        <f>IF($BK529='Dummy Matches Summary'!BD$2,$BL529,"")</f>
        <v/>
      </c>
      <c r="BE1399" s="25" t="str">
        <f>IF($BK529='Dummy Matches Summary'!BE$2,$BL529,"")</f>
        <v/>
      </c>
      <c r="BF1399" s="25" t="str">
        <f>IF($BK529='Dummy Matches Summary'!BF$2,$BL529,"")</f>
        <v/>
      </c>
      <c r="BG1399" s="25" t="str">
        <f>IF($BK529='Dummy Matches Summary'!BG$2,$BL529,"")</f>
        <v/>
      </c>
    </row>
    <row r="1400" spans="1:59" s="39" customFormat="1" x14ac:dyDescent="0.3">
      <c r="A1400" s="39">
        <v>1398</v>
      </c>
      <c r="B1400" s="25" t="str">
        <f>IF($BK530='Dummy Matches Summary'!B$2,$BL530,"")</f>
        <v/>
      </c>
      <c r="C1400" s="25" t="str">
        <f>IF($BK530='Dummy Matches Summary'!C$2,$BL530,"")</f>
        <v/>
      </c>
      <c r="D1400" s="25" t="str">
        <f>IF($BK530='Dummy Matches Summary'!D$2,$BL530,"")</f>
        <v/>
      </c>
      <c r="E1400" s="25" t="str">
        <f>IF($BK530='Dummy Matches Summary'!E$2,$BL530,"")</f>
        <v/>
      </c>
      <c r="F1400" s="25" t="str">
        <f>IF($BK530='Dummy Matches Summary'!F$2,$BL530,"")</f>
        <v/>
      </c>
      <c r="G1400" s="25" t="str">
        <f>IF($BK530='Dummy Matches Summary'!G$2,$BL530,"")</f>
        <v/>
      </c>
      <c r="H1400" s="25" t="str">
        <f>IF($BK530='Dummy Matches Summary'!H$2,$BL530,"")</f>
        <v/>
      </c>
      <c r="I1400" s="25" t="str">
        <f>IF($BK530='Dummy Matches Summary'!I$2,$BL530,"")</f>
        <v/>
      </c>
      <c r="J1400" s="25" t="str">
        <f>IF($BK530='Dummy Matches Summary'!J$2,$BL530,"")</f>
        <v/>
      </c>
      <c r="K1400" s="25" t="str">
        <f>IF($BK530='Dummy Matches Summary'!K$2,$BL530,"")</f>
        <v/>
      </c>
      <c r="L1400" s="25" t="str">
        <f>IF($BK530='Dummy Matches Summary'!L$2,$BL530,"")</f>
        <v/>
      </c>
      <c r="M1400" s="25" t="str">
        <f>IF($BK530='Dummy Matches Summary'!M$2,$BL530,"")</f>
        <v/>
      </c>
      <c r="N1400" s="25" t="str">
        <f>IF($BK530='Dummy Matches Summary'!N$2,$BL530,"")</f>
        <v/>
      </c>
      <c r="O1400" s="25" t="str">
        <f>IF($BK530='Dummy Matches Summary'!O$2,$BL530,"")</f>
        <v/>
      </c>
      <c r="P1400" s="25" t="str">
        <f>IF($BK530='Dummy Matches Summary'!P$2,$BL530,"")</f>
        <v/>
      </c>
      <c r="Q1400" s="25" t="str">
        <f>IF($BK530='Dummy Matches Summary'!Q$2,$BL530,"")</f>
        <v/>
      </c>
      <c r="R1400" s="25" t="str">
        <f>IF($BK530='Dummy Matches Summary'!R$2,$BL530,"")</f>
        <v/>
      </c>
      <c r="S1400" s="25" t="str">
        <f>IF($BK530='Dummy Matches Summary'!S$2,$BL530,"")</f>
        <v/>
      </c>
      <c r="T1400" s="25" t="str">
        <f>IF($BK530='Dummy Matches Summary'!T$2,$BL530,"")</f>
        <v/>
      </c>
      <c r="U1400" s="25" t="str">
        <f>IF($BK530='Dummy Matches Summary'!U$2,$BL530,"")</f>
        <v/>
      </c>
      <c r="V1400" s="25" t="str">
        <f>IF($BK530='Dummy Matches Summary'!V$2,$BL530,"")</f>
        <v/>
      </c>
      <c r="W1400" s="25" t="str">
        <f>IF($BK530='Dummy Matches Summary'!W$2,$BL530,"")</f>
        <v/>
      </c>
      <c r="X1400" s="25" t="str">
        <f>IF($BK530='Dummy Matches Summary'!X$2,$BL530,"")</f>
        <v/>
      </c>
      <c r="Y1400" s="25" t="str">
        <f>IF($BK530='Dummy Matches Summary'!Y$2,$BL530,"")</f>
        <v/>
      </c>
      <c r="Z1400" s="25" t="str">
        <f>IF($BK530='Dummy Matches Summary'!Z$2,$BL530,"")</f>
        <v/>
      </c>
      <c r="AA1400" s="25" t="str">
        <f>IF($BK530='Dummy Matches Summary'!AA$2,$BL530,"")</f>
        <v/>
      </c>
      <c r="AB1400" s="25" t="str">
        <f>IF($BK530='Dummy Matches Summary'!AB$2,$BL530,"")</f>
        <v/>
      </c>
      <c r="AC1400" s="25" t="str">
        <f>IF($BK530='Dummy Matches Summary'!AC$2,$BL530,"")</f>
        <v/>
      </c>
      <c r="AD1400" s="25" t="str">
        <f>IF($BK530='Dummy Matches Summary'!AD$2,$BL530,"")</f>
        <v/>
      </c>
      <c r="AE1400" s="25" t="str">
        <f>IF($BK530='Dummy Matches Summary'!AE$2,$BL530,"")</f>
        <v/>
      </c>
      <c r="AF1400" s="25" t="str">
        <f>IF($BK530='Dummy Matches Summary'!AF$2,$BL530,"")</f>
        <v/>
      </c>
      <c r="AG1400" s="25" t="str">
        <f>IF($BK530='Dummy Matches Summary'!AG$2,$BL530,"")</f>
        <v/>
      </c>
      <c r="AH1400" s="25" t="str">
        <f>IF($BK530='Dummy Matches Summary'!AH$2,$BL530,"")</f>
        <v/>
      </c>
      <c r="AI1400" s="25" t="str">
        <f>IF($BK530='Dummy Matches Summary'!AI$2,$BL530,"")</f>
        <v/>
      </c>
      <c r="AJ1400" s="25" t="str">
        <f>IF($BK530='Dummy Matches Summary'!AJ$2,$BL530,"")</f>
        <v/>
      </c>
      <c r="AK1400" s="25" t="str">
        <f>IF($BK530='Dummy Matches Summary'!AK$2,$BL530,"")</f>
        <v/>
      </c>
      <c r="AL1400" s="25" t="str">
        <f>IF($BK530='Dummy Matches Summary'!AL$2,$BL530,"")</f>
        <v/>
      </c>
      <c r="AM1400" s="25" t="str">
        <f>IF($BK530='Dummy Matches Summary'!AM$2,$BL530,"")</f>
        <v/>
      </c>
      <c r="AN1400" s="25" t="str">
        <f>IF($BK530='Dummy Matches Summary'!AN$2,$BL530,"")</f>
        <v/>
      </c>
      <c r="AO1400" s="25" t="str">
        <f>IF($BK530='Dummy Matches Summary'!AO$2,$BL530,"")</f>
        <v/>
      </c>
      <c r="AP1400" s="25" t="str">
        <f>IF($BK530='Dummy Matches Summary'!AP$2,$BL530,"")</f>
        <v/>
      </c>
      <c r="AQ1400" s="25" t="str">
        <f>IF($BK530='Dummy Matches Summary'!AQ$2,$BL530,"")</f>
        <v/>
      </c>
      <c r="AR1400" s="25" t="str">
        <f>IF($BK530='Dummy Matches Summary'!AR$2,$BL530,"")</f>
        <v/>
      </c>
      <c r="AS1400" s="25" t="str">
        <f>IF($BK530='Dummy Matches Summary'!AS$2,$BL530,"")</f>
        <v/>
      </c>
      <c r="AT1400" s="25" t="str">
        <f>IF($BK530='Dummy Matches Summary'!AT$2,$BL530,"")</f>
        <v/>
      </c>
      <c r="AU1400" s="25" t="str">
        <f>IF($BK530='Dummy Matches Summary'!AU$2,$BL530,"")</f>
        <v/>
      </c>
      <c r="AV1400" s="25" t="str">
        <f>IF($BK530='Dummy Matches Summary'!AV$2,$BL530,"")</f>
        <v/>
      </c>
      <c r="AW1400" s="25" t="str">
        <f>IF($BK530='Dummy Matches Summary'!AW$2,$BL530,"")</f>
        <v/>
      </c>
      <c r="AX1400" s="25" t="str">
        <f>IF($BK530='Dummy Matches Summary'!AX$2,$BL530,"")</f>
        <v/>
      </c>
      <c r="AY1400" s="25" t="str">
        <f>IF($BK530='Dummy Matches Summary'!AY$2,$BL530,"")</f>
        <v/>
      </c>
      <c r="AZ1400" s="25" t="str">
        <f>IF($BK530='Dummy Matches Summary'!AZ$2,$BL530,"")</f>
        <v/>
      </c>
      <c r="BA1400" s="25" t="str">
        <f>IF($BK530='Dummy Matches Summary'!BA$2,$BL530,"")</f>
        <v/>
      </c>
      <c r="BB1400" s="25" t="str">
        <f>IF($BK530='Dummy Matches Summary'!BB$2,$BL530,"")</f>
        <v/>
      </c>
      <c r="BC1400" s="25" t="str">
        <f>IF($BK530='Dummy Matches Summary'!BC$2,$BL530,"")</f>
        <v/>
      </c>
      <c r="BD1400" s="25" t="str">
        <f>IF($BK530='Dummy Matches Summary'!BD$2,$BL530,"")</f>
        <v/>
      </c>
      <c r="BE1400" s="25" t="str">
        <f>IF($BK530='Dummy Matches Summary'!BE$2,$BL530,"")</f>
        <v/>
      </c>
      <c r="BF1400" s="25" t="str">
        <f>IF($BK530='Dummy Matches Summary'!BF$2,$BL530,"")</f>
        <v/>
      </c>
      <c r="BG1400" s="25" t="str">
        <f>IF($BK530='Dummy Matches Summary'!BG$2,$BL530,"")</f>
        <v/>
      </c>
    </row>
    <row r="1401" spans="1:59" s="39" customFormat="1" x14ac:dyDescent="0.3">
      <c r="A1401" s="39">
        <v>1399</v>
      </c>
      <c r="B1401" s="25" t="str">
        <f>IF($BK531='Dummy Matches Summary'!B$2,$BL531,"")</f>
        <v/>
      </c>
      <c r="C1401" s="25" t="str">
        <f>IF($BK531='Dummy Matches Summary'!C$2,$BL531,"")</f>
        <v/>
      </c>
      <c r="D1401" s="25" t="str">
        <f>IF($BK531='Dummy Matches Summary'!D$2,$BL531,"")</f>
        <v/>
      </c>
      <c r="E1401" s="25" t="str">
        <f>IF($BK531='Dummy Matches Summary'!E$2,$BL531,"")</f>
        <v/>
      </c>
      <c r="F1401" s="25" t="str">
        <f>IF($BK531='Dummy Matches Summary'!F$2,$BL531,"")</f>
        <v/>
      </c>
      <c r="G1401" s="25" t="str">
        <f>IF($BK531='Dummy Matches Summary'!G$2,$BL531,"")</f>
        <v/>
      </c>
      <c r="H1401" s="25" t="str">
        <f>IF($BK531='Dummy Matches Summary'!H$2,$BL531,"")</f>
        <v/>
      </c>
      <c r="I1401" s="25" t="str">
        <f>IF($BK531='Dummy Matches Summary'!I$2,$BL531,"")</f>
        <v/>
      </c>
      <c r="J1401" s="25" t="str">
        <f>IF($BK531='Dummy Matches Summary'!J$2,$BL531,"")</f>
        <v/>
      </c>
      <c r="K1401" s="25" t="str">
        <f>IF($BK531='Dummy Matches Summary'!K$2,$BL531,"")</f>
        <v/>
      </c>
      <c r="L1401" s="25" t="str">
        <f>IF($BK531='Dummy Matches Summary'!L$2,$BL531,"")</f>
        <v/>
      </c>
      <c r="M1401" s="25" t="str">
        <f>IF($BK531='Dummy Matches Summary'!M$2,$BL531,"")</f>
        <v/>
      </c>
      <c r="N1401" s="25" t="str">
        <f>IF($BK531='Dummy Matches Summary'!N$2,$BL531,"")</f>
        <v/>
      </c>
      <c r="O1401" s="25" t="str">
        <f>IF($BK531='Dummy Matches Summary'!O$2,$BL531,"")</f>
        <v/>
      </c>
      <c r="P1401" s="25" t="str">
        <f>IF($BK531='Dummy Matches Summary'!P$2,$BL531,"")</f>
        <v/>
      </c>
      <c r="Q1401" s="25" t="str">
        <f>IF($BK531='Dummy Matches Summary'!Q$2,$BL531,"")</f>
        <v/>
      </c>
      <c r="R1401" s="25" t="str">
        <f>IF($BK531='Dummy Matches Summary'!R$2,$BL531,"")</f>
        <v/>
      </c>
      <c r="S1401" s="25" t="str">
        <f>IF($BK531='Dummy Matches Summary'!S$2,$BL531,"")</f>
        <v/>
      </c>
      <c r="T1401" s="25" t="str">
        <f>IF($BK531='Dummy Matches Summary'!T$2,$BL531,"")</f>
        <v/>
      </c>
      <c r="U1401" s="25" t="str">
        <f>IF($BK531='Dummy Matches Summary'!U$2,$BL531,"")</f>
        <v/>
      </c>
      <c r="V1401" s="25" t="str">
        <f>IF($BK531='Dummy Matches Summary'!V$2,$BL531,"")</f>
        <v/>
      </c>
      <c r="W1401" s="25" t="str">
        <f>IF($BK531='Dummy Matches Summary'!W$2,$BL531,"")</f>
        <v/>
      </c>
      <c r="X1401" s="25" t="str">
        <f>IF($BK531='Dummy Matches Summary'!X$2,$BL531,"")</f>
        <v/>
      </c>
      <c r="Y1401" s="25" t="str">
        <f>IF($BK531='Dummy Matches Summary'!Y$2,$BL531,"")</f>
        <v/>
      </c>
      <c r="Z1401" s="25" t="str">
        <f>IF($BK531='Dummy Matches Summary'!Z$2,$BL531,"")</f>
        <v/>
      </c>
      <c r="AA1401" s="25" t="str">
        <f>IF($BK531='Dummy Matches Summary'!AA$2,$BL531,"")</f>
        <v/>
      </c>
      <c r="AB1401" s="25" t="str">
        <f>IF($BK531='Dummy Matches Summary'!AB$2,$BL531,"")</f>
        <v/>
      </c>
      <c r="AC1401" s="25" t="str">
        <f>IF($BK531='Dummy Matches Summary'!AC$2,$BL531,"")</f>
        <v/>
      </c>
      <c r="AD1401" s="25" t="str">
        <f>IF($BK531='Dummy Matches Summary'!AD$2,$BL531,"")</f>
        <v/>
      </c>
      <c r="AE1401" s="25" t="str">
        <f>IF($BK531='Dummy Matches Summary'!AE$2,$BL531,"")</f>
        <v/>
      </c>
      <c r="AF1401" s="25" t="str">
        <f>IF($BK531='Dummy Matches Summary'!AF$2,$BL531,"")</f>
        <v/>
      </c>
      <c r="AG1401" s="25" t="str">
        <f>IF($BK531='Dummy Matches Summary'!AG$2,$BL531,"")</f>
        <v/>
      </c>
      <c r="AH1401" s="25" t="str">
        <f>IF($BK531='Dummy Matches Summary'!AH$2,$BL531,"")</f>
        <v/>
      </c>
      <c r="AI1401" s="25" t="str">
        <f>IF($BK531='Dummy Matches Summary'!AI$2,$BL531,"")</f>
        <v/>
      </c>
      <c r="AJ1401" s="25" t="str">
        <f>IF($BK531='Dummy Matches Summary'!AJ$2,$BL531,"")</f>
        <v/>
      </c>
      <c r="AK1401" s="25" t="str">
        <f>IF($BK531='Dummy Matches Summary'!AK$2,$BL531,"")</f>
        <v/>
      </c>
      <c r="AL1401" s="25" t="str">
        <f>IF($BK531='Dummy Matches Summary'!AL$2,$BL531,"")</f>
        <v/>
      </c>
      <c r="AM1401" s="25" t="str">
        <f>IF($BK531='Dummy Matches Summary'!AM$2,$BL531,"")</f>
        <v/>
      </c>
      <c r="AN1401" s="25" t="str">
        <f>IF($BK531='Dummy Matches Summary'!AN$2,$BL531,"")</f>
        <v/>
      </c>
      <c r="AO1401" s="25" t="str">
        <f>IF($BK531='Dummy Matches Summary'!AO$2,$BL531,"")</f>
        <v/>
      </c>
      <c r="AP1401" s="25" t="str">
        <f>IF($BK531='Dummy Matches Summary'!AP$2,$BL531,"")</f>
        <v/>
      </c>
      <c r="AQ1401" s="25" t="str">
        <f>IF($BK531='Dummy Matches Summary'!AQ$2,$BL531,"")</f>
        <v/>
      </c>
      <c r="AR1401" s="25" t="str">
        <f>IF($BK531='Dummy Matches Summary'!AR$2,$BL531,"")</f>
        <v/>
      </c>
      <c r="AS1401" s="25" t="str">
        <f>IF($BK531='Dummy Matches Summary'!AS$2,$BL531,"")</f>
        <v/>
      </c>
      <c r="AT1401" s="25" t="str">
        <f>IF($BK531='Dummy Matches Summary'!AT$2,$BL531,"")</f>
        <v/>
      </c>
      <c r="AU1401" s="25" t="str">
        <f>IF($BK531='Dummy Matches Summary'!AU$2,$BL531,"")</f>
        <v/>
      </c>
      <c r="AV1401" s="25" t="str">
        <f>IF($BK531='Dummy Matches Summary'!AV$2,$BL531,"")</f>
        <v/>
      </c>
      <c r="AW1401" s="25" t="str">
        <f>IF($BK531='Dummy Matches Summary'!AW$2,$BL531,"")</f>
        <v/>
      </c>
      <c r="AX1401" s="25" t="str">
        <f>IF($BK531='Dummy Matches Summary'!AX$2,$BL531,"")</f>
        <v/>
      </c>
      <c r="AY1401" s="25" t="str">
        <f>IF($BK531='Dummy Matches Summary'!AY$2,$BL531,"")</f>
        <v/>
      </c>
      <c r="AZ1401" s="25" t="str">
        <f>IF($BK531='Dummy Matches Summary'!AZ$2,$BL531,"")</f>
        <v/>
      </c>
      <c r="BA1401" s="25" t="str">
        <f>IF($BK531='Dummy Matches Summary'!BA$2,$BL531,"")</f>
        <v/>
      </c>
      <c r="BB1401" s="25" t="str">
        <f>IF($BK531='Dummy Matches Summary'!BB$2,$BL531,"")</f>
        <v/>
      </c>
      <c r="BC1401" s="25" t="str">
        <f>IF($BK531='Dummy Matches Summary'!BC$2,$BL531,"")</f>
        <v/>
      </c>
      <c r="BD1401" s="25" t="str">
        <f>IF($BK531='Dummy Matches Summary'!BD$2,$BL531,"")</f>
        <v/>
      </c>
      <c r="BE1401" s="25" t="str">
        <f>IF($BK531='Dummy Matches Summary'!BE$2,$BL531,"")</f>
        <v/>
      </c>
      <c r="BF1401" s="25" t="str">
        <f>IF($BK531='Dummy Matches Summary'!BF$2,$BL531,"")</f>
        <v/>
      </c>
      <c r="BG1401" s="25" t="str">
        <f>IF($BK531='Dummy Matches Summary'!BG$2,$BL531,"")</f>
        <v/>
      </c>
    </row>
    <row r="1402" spans="1:59" s="39" customFormat="1" x14ac:dyDescent="0.3">
      <c r="A1402" s="39">
        <v>1400</v>
      </c>
      <c r="B1402" s="25" t="str">
        <f>IF($BK532='Dummy Matches Summary'!B$2,$BL532,"")</f>
        <v/>
      </c>
      <c r="C1402" s="25" t="str">
        <f>IF($BK532='Dummy Matches Summary'!C$2,$BL532,"")</f>
        <v/>
      </c>
      <c r="D1402" s="25" t="str">
        <f>IF($BK532='Dummy Matches Summary'!D$2,$BL532,"")</f>
        <v/>
      </c>
      <c r="E1402" s="25" t="str">
        <f>IF($BK532='Dummy Matches Summary'!E$2,$BL532,"")</f>
        <v/>
      </c>
      <c r="F1402" s="25" t="str">
        <f>IF($BK532='Dummy Matches Summary'!F$2,$BL532,"")</f>
        <v/>
      </c>
      <c r="G1402" s="25" t="str">
        <f>IF($BK532='Dummy Matches Summary'!G$2,$BL532,"")</f>
        <v/>
      </c>
      <c r="H1402" s="25" t="str">
        <f>IF($BK532='Dummy Matches Summary'!H$2,$BL532,"")</f>
        <v/>
      </c>
      <c r="I1402" s="25" t="str">
        <f>IF($BK532='Dummy Matches Summary'!I$2,$BL532,"")</f>
        <v/>
      </c>
      <c r="J1402" s="25" t="str">
        <f>IF($BK532='Dummy Matches Summary'!J$2,$BL532,"")</f>
        <v/>
      </c>
      <c r="K1402" s="25" t="str">
        <f>IF($BK532='Dummy Matches Summary'!K$2,$BL532,"")</f>
        <v/>
      </c>
      <c r="L1402" s="25" t="str">
        <f>IF($BK532='Dummy Matches Summary'!L$2,$BL532,"")</f>
        <v/>
      </c>
      <c r="M1402" s="25" t="str">
        <f>IF($BK532='Dummy Matches Summary'!M$2,$BL532,"")</f>
        <v/>
      </c>
      <c r="N1402" s="25" t="str">
        <f>IF($BK532='Dummy Matches Summary'!N$2,$BL532,"")</f>
        <v/>
      </c>
      <c r="O1402" s="25" t="str">
        <f>IF($BK532='Dummy Matches Summary'!O$2,$BL532,"")</f>
        <v/>
      </c>
      <c r="P1402" s="25" t="str">
        <f>IF($BK532='Dummy Matches Summary'!P$2,$BL532,"")</f>
        <v/>
      </c>
      <c r="Q1402" s="25" t="str">
        <f>IF($BK532='Dummy Matches Summary'!Q$2,$BL532,"")</f>
        <v/>
      </c>
      <c r="R1402" s="25" t="str">
        <f>IF($BK532='Dummy Matches Summary'!R$2,$BL532,"")</f>
        <v/>
      </c>
      <c r="S1402" s="25" t="str">
        <f>IF($BK532='Dummy Matches Summary'!S$2,$BL532,"")</f>
        <v/>
      </c>
      <c r="T1402" s="25" t="str">
        <f>IF($BK532='Dummy Matches Summary'!T$2,$BL532,"")</f>
        <v/>
      </c>
      <c r="U1402" s="25" t="str">
        <f>IF($BK532='Dummy Matches Summary'!U$2,$BL532,"")</f>
        <v/>
      </c>
      <c r="V1402" s="25" t="str">
        <f>IF($BK532='Dummy Matches Summary'!V$2,$BL532,"")</f>
        <v/>
      </c>
      <c r="W1402" s="25" t="str">
        <f>IF($BK532='Dummy Matches Summary'!W$2,$BL532,"")</f>
        <v/>
      </c>
      <c r="X1402" s="25" t="str">
        <f>IF($BK532='Dummy Matches Summary'!X$2,$BL532,"")</f>
        <v/>
      </c>
      <c r="Y1402" s="25" t="str">
        <f>IF($BK532='Dummy Matches Summary'!Y$2,$BL532,"")</f>
        <v/>
      </c>
      <c r="Z1402" s="25" t="str">
        <f>IF($BK532='Dummy Matches Summary'!Z$2,$BL532,"")</f>
        <v/>
      </c>
      <c r="AA1402" s="25" t="str">
        <f>IF($BK532='Dummy Matches Summary'!AA$2,$BL532,"")</f>
        <v/>
      </c>
      <c r="AB1402" s="25" t="str">
        <f>IF($BK532='Dummy Matches Summary'!AB$2,$BL532,"")</f>
        <v/>
      </c>
      <c r="AC1402" s="25" t="str">
        <f>IF($BK532='Dummy Matches Summary'!AC$2,$BL532,"")</f>
        <v/>
      </c>
      <c r="AD1402" s="25" t="str">
        <f>IF($BK532='Dummy Matches Summary'!AD$2,$BL532,"")</f>
        <v/>
      </c>
      <c r="AE1402" s="25" t="str">
        <f>IF($BK532='Dummy Matches Summary'!AE$2,$BL532,"")</f>
        <v/>
      </c>
      <c r="AF1402" s="25" t="str">
        <f>IF($BK532='Dummy Matches Summary'!AF$2,$BL532,"")</f>
        <v/>
      </c>
      <c r="AG1402" s="25" t="str">
        <f>IF($BK532='Dummy Matches Summary'!AG$2,$BL532,"")</f>
        <v/>
      </c>
      <c r="AH1402" s="25" t="str">
        <f>IF($BK532='Dummy Matches Summary'!AH$2,$BL532,"")</f>
        <v/>
      </c>
      <c r="AI1402" s="25" t="str">
        <f>IF($BK532='Dummy Matches Summary'!AI$2,$BL532,"")</f>
        <v/>
      </c>
      <c r="AJ1402" s="25" t="str">
        <f>IF($BK532='Dummy Matches Summary'!AJ$2,$BL532,"")</f>
        <v/>
      </c>
      <c r="AK1402" s="25" t="str">
        <f>IF($BK532='Dummy Matches Summary'!AK$2,$BL532,"")</f>
        <v/>
      </c>
      <c r="AL1402" s="25" t="str">
        <f>IF($BK532='Dummy Matches Summary'!AL$2,$BL532,"")</f>
        <v/>
      </c>
      <c r="AM1402" s="25" t="str">
        <f>IF($BK532='Dummy Matches Summary'!AM$2,$BL532,"")</f>
        <v/>
      </c>
      <c r="AN1402" s="25" t="str">
        <f>IF($BK532='Dummy Matches Summary'!AN$2,$BL532,"")</f>
        <v/>
      </c>
      <c r="AO1402" s="25" t="str">
        <f>IF($BK532='Dummy Matches Summary'!AO$2,$BL532,"")</f>
        <v/>
      </c>
      <c r="AP1402" s="25" t="str">
        <f>IF($BK532='Dummy Matches Summary'!AP$2,$BL532,"")</f>
        <v/>
      </c>
      <c r="AQ1402" s="25" t="str">
        <f>IF($BK532='Dummy Matches Summary'!AQ$2,$BL532,"")</f>
        <v/>
      </c>
      <c r="AR1402" s="25" t="str">
        <f>IF($BK532='Dummy Matches Summary'!AR$2,$BL532,"")</f>
        <v/>
      </c>
      <c r="AS1402" s="25" t="str">
        <f>IF($BK532='Dummy Matches Summary'!AS$2,$BL532,"")</f>
        <v/>
      </c>
      <c r="AT1402" s="25" t="str">
        <f>IF($BK532='Dummy Matches Summary'!AT$2,$BL532,"")</f>
        <v/>
      </c>
      <c r="AU1402" s="25" t="str">
        <f>IF($BK532='Dummy Matches Summary'!AU$2,$BL532,"")</f>
        <v/>
      </c>
      <c r="AV1402" s="25" t="str">
        <f>IF($BK532='Dummy Matches Summary'!AV$2,$BL532,"")</f>
        <v/>
      </c>
      <c r="AW1402" s="25" t="str">
        <f>IF($BK532='Dummy Matches Summary'!AW$2,$BL532,"")</f>
        <v/>
      </c>
      <c r="AX1402" s="25" t="str">
        <f>IF($BK532='Dummy Matches Summary'!AX$2,$BL532,"")</f>
        <v/>
      </c>
      <c r="AY1402" s="25" t="str">
        <f>IF($BK532='Dummy Matches Summary'!AY$2,$BL532,"")</f>
        <v/>
      </c>
      <c r="AZ1402" s="25" t="str">
        <f>IF($BK532='Dummy Matches Summary'!AZ$2,$BL532,"")</f>
        <v/>
      </c>
      <c r="BA1402" s="25" t="str">
        <f>IF($BK532='Dummy Matches Summary'!BA$2,$BL532,"")</f>
        <v/>
      </c>
      <c r="BB1402" s="25" t="str">
        <f>IF($BK532='Dummy Matches Summary'!BB$2,$BL532,"")</f>
        <v/>
      </c>
      <c r="BC1402" s="25" t="str">
        <f>IF($BK532='Dummy Matches Summary'!BC$2,$BL532,"")</f>
        <v/>
      </c>
      <c r="BD1402" s="25" t="str">
        <f>IF($BK532='Dummy Matches Summary'!BD$2,$BL532,"")</f>
        <v/>
      </c>
      <c r="BE1402" s="25" t="str">
        <f>IF($BK532='Dummy Matches Summary'!BE$2,$BL532,"")</f>
        <v/>
      </c>
      <c r="BF1402" s="25" t="str">
        <f>IF($BK532='Dummy Matches Summary'!BF$2,$BL532,"")</f>
        <v/>
      </c>
      <c r="BG1402" s="25" t="str">
        <f>IF($BK532='Dummy Matches Summary'!BG$2,$BL532,"")</f>
        <v/>
      </c>
    </row>
    <row r="1403" spans="1:59" s="39" customFormat="1" x14ac:dyDescent="0.3">
      <c r="A1403" s="39">
        <v>1401</v>
      </c>
      <c r="B1403" s="25" t="str">
        <f>IF($BK533='Dummy Matches Summary'!B$2,$BL533,"")</f>
        <v/>
      </c>
      <c r="C1403" s="25" t="str">
        <f>IF($BK533='Dummy Matches Summary'!C$2,$BL533,"")</f>
        <v/>
      </c>
      <c r="D1403" s="25" t="str">
        <f>IF($BK533='Dummy Matches Summary'!D$2,$BL533,"")</f>
        <v/>
      </c>
      <c r="E1403" s="25" t="str">
        <f>IF($BK533='Dummy Matches Summary'!E$2,$BL533,"")</f>
        <v/>
      </c>
      <c r="F1403" s="25" t="str">
        <f>IF($BK533='Dummy Matches Summary'!F$2,$BL533,"")</f>
        <v/>
      </c>
      <c r="G1403" s="25" t="str">
        <f>IF($BK533='Dummy Matches Summary'!G$2,$BL533,"")</f>
        <v/>
      </c>
      <c r="H1403" s="25" t="str">
        <f>IF($BK533='Dummy Matches Summary'!H$2,$BL533,"")</f>
        <v/>
      </c>
      <c r="I1403" s="25" t="str">
        <f>IF($BK533='Dummy Matches Summary'!I$2,$BL533,"")</f>
        <v/>
      </c>
      <c r="J1403" s="25" t="str">
        <f>IF($BK533='Dummy Matches Summary'!J$2,$BL533,"")</f>
        <v/>
      </c>
      <c r="K1403" s="25" t="str">
        <f>IF($BK533='Dummy Matches Summary'!K$2,$BL533,"")</f>
        <v/>
      </c>
      <c r="L1403" s="25" t="str">
        <f>IF($BK533='Dummy Matches Summary'!L$2,$BL533,"")</f>
        <v/>
      </c>
      <c r="M1403" s="25" t="str">
        <f>IF($BK533='Dummy Matches Summary'!M$2,$BL533,"")</f>
        <v/>
      </c>
      <c r="N1403" s="25" t="str">
        <f>IF($BK533='Dummy Matches Summary'!N$2,$BL533,"")</f>
        <v/>
      </c>
      <c r="O1403" s="25" t="str">
        <f>IF($BK533='Dummy Matches Summary'!O$2,$BL533,"")</f>
        <v/>
      </c>
      <c r="P1403" s="25" t="str">
        <f>IF($BK533='Dummy Matches Summary'!P$2,$BL533,"")</f>
        <v/>
      </c>
      <c r="Q1403" s="25" t="str">
        <f>IF($BK533='Dummy Matches Summary'!Q$2,$BL533,"")</f>
        <v/>
      </c>
      <c r="R1403" s="25" t="str">
        <f>IF($BK533='Dummy Matches Summary'!R$2,$BL533,"")</f>
        <v/>
      </c>
      <c r="S1403" s="25" t="str">
        <f>IF($BK533='Dummy Matches Summary'!S$2,$BL533,"")</f>
        <v/>
      </c>
      <c r="T1403" s="25" t="str">
        <f>IF($BK533='Dummy Matches Summary'!T$2,$BL533,"")</f>
        <v/>
      </c>
      <c r="U1403" s="25" t="str">
        <f>IF($BK533='Dummy Matches Summary'!U$2,$BL533,"")</f>
        <v/>
      </c>
      <c r="V1403" s="25" t="str">
        <f>IF($BK533='Dummy Matches Summary'!V$2,$BL533,"")</f>
        <v/>
      </c>
      <c r="W1403" s="25" t="str">
        <f>IF($BK533='Dummy Matches Summary'!W$2,$BL533,"")</f>
        <v/>
      </c>
      <c r="X1403" s="25" t="str">
        <f>IF($BK533='Dummy Matches Summary'!X$2,$BL533,"")</f>
        <v/>
      </c>
      <c r="Y1403" s="25" t="str">
        <f>IF($BK533='Dummy Matches Summary'!Y$2,$BL533,"")</f>
        <v/>
      </c>
      <c r="Z1403" s="25" t="str">
        <f>IF($BK533='Dummy Matches Summary'!Z$2,$BL533,"")</f>
        <v/>
      </c>
      <c r="AA1403" s="25" t="str">
        <f>IF($BK533='Dummy Matches Summary'!AA$2,$BL533,"")</f>
        <v/>
      </c>
      <c r="AB1403" s="25" t="str">
        <f>IF($BK533='Dummy Matches Summary'!AB$2,$BL533,"")</f>
        <v/>
      </c>
      <c r="AC1403" s="25" t="str">
        <f>IF($BK533='Dummy Matches Summary'!AC$2,$BL533,"")</f>
        <v/>
      </c>
      <c r="AD1403" s="25" t="str">
        <f>IF($BK533='Dummy Matches Summary'!AD$2,$BL533,"")</f>
        <v/>
      </c>
      <c r="AE1403" s="25" t="str">
        <f>IF($BK533='Dummy Matches Summary'!AE$2,$BL533,"")</f>
        <v/>
      </c>
      <c r="AF1403" s="25" t="str">
        <f>IF($BK533='Dummy Matches Summary'!AF$2,$BL533,"")</f>
        <v/>
      </c>
      <c r="AG1403" s="25" t="str">
        <f>IF($BK533='Dummy Matches Summary'!AG$2,$BL533,"")</f>
        <v/>
      </c>
      <c r="AH1403" s="25" t="str">
        <f>IF($BK533='Dummy Matches Summary'!AH$2,$BL533,"")</f>
        <v/>
      </c>
      <c r="AI1403" s="25" t="str">
        <f>IF($BK533='Dummy Matches Summary'!AI$2,$BL533,"")</f>
        <v/>
      </c>
      <c r="AJ1403" s="25" t="str">
        <f>IF($BK533='Dummy Matches Summary'!AJ$2,$BL533,"")</f>
        <v/>
      </c>
      <c r="AK1403" s="25" t="str">
        <f>IF($BK533='Dummy Matches Summary'!AK$2,$BL533,"")</f>
        <v/>
      </c>
      <c r="AL1403" s="25" t="str">
        <f>IF($BK533='Dummy Matches Summary'!AL$2,$BL533,"")</f>
        <v/>
      </c>
      <c r="AM1403" s="25" t="str">
        <f>IF($BK533='Dummy Matches Summary'!AM$2,$BL533,"")</f>
        <v/>
      </c>
      <c r="AN1403" s="25" t="str">
        <f>IF($BK533='Dummy Matches Summary'!AN$2,$BL533,"")</f>
        <v/>
      </c>
      <c r="AO1403" s="25" t="str">
        <f>IF($BK533='Dummy Matches Summary'!AO$2,$BL533,"")</f>
        <v/>
      </c>
      <c r="AP1403" s="25" t="str">
        <f>IF($BK533='Dummy Matches Summary'!AP$2,$BL533,"")</f>
        <v/>
      </c>
      <c r="AQ1403" s="25" t="str">
        <f>IF($BK533='Dummy Matches Summary'!AQ$2,$BL533,"")</f>
        <v/>
      </c>
      <c r="AR1403" s="25" t="str">
        <f>IF($BK533='Dummy Matches Summary'!AR$2,$BL533,"")</f>
        <v/>
      </c>
      <c r="AS1403" s="25" t="str">
        <f>IF($BK533='Dummy Matches Summary'!AS$2,$BL533,"")</f>
        <v/>
      </c>
      <c r="AT1403" s="25" t="str">
        <f>IF($BK533='Dummy Matches Summary'!AT$2,$BL533,"")</f>
        <v/>
      </c>
      <c r="AU1403" s="25" t="str">
        <f>IF($BK533='Dummy Matches Summary'!AU$2,$BL533,"")</f>
        <v/>
      </c>
      <c r="AV1403" s="25" t="str">
        <f>IF($BK533='Dummy Matches Summary'!AV$2,$BL533,"")</f>
        <v/>
      </c>
      <c r="AW1403" s="25" t="str">
        <f>IF($BK533='Dummy Matches Summary'!AW$2,$BL533,"")</f>
        <v/>
      </c>
      <c r="AX1403" s="25" t="str">
        <f>IF($BK533='Dummy Matches Summary'!AX$2,$BL533,"")</f>
        <v/>
      </c>
      <c r="AY1403" s="25" t="str">
        <f>IF($BK533='Dummy Matches Summary'!AY$2,$BL533,"")</f>
        <v/>
      </c>
      <c r="AZ1403" s="25" t="str">
        <f>IF($BK533='Dummy Matches Summary'!AZ$2,$BL533,"")</f>
        <v/>
      </c>
      <c r="BA1403" s="25" t="str">
        <f>IF($BK533='Dummy Matches Summary'!BA$2,$BL533,"")</f>
        <v/>
      </c>
      <c r="BB1403" s="25" t="str">
        <f>IF($BK533='Dummy Matches Summary'!BB$2,$BL533,"")</f>
        <v/>
      </c>
      <c r="BC1403" s="25" t="str">
        <f>IF($BK533='Dummy Matches Summary'!BC$2,$BL533,"")</f>
        <v/>
      </c>
      <c r="BD1403" s="25" t="str">
        <f>IF($BK533='Dummy Matches Summary'!BD$2,$BL533,"")</f>
        <v/>
      </c>
      <c r="BE1403" s="25" t="str">
        <f>IF($BK533='Dummy Matches Summary'!BE$2,$BL533,"")</f>
        <v/>
      </c>
      <c r="BF1403" s="25" t="str">
        <f>IF($BK533='Dummy Matches Summary'!BF$2,$BL533,"")</f>
        <v/>
      </c>
      <c r="BG1403" s="25" t="str">
        <f>IF($BK533='Dummy Matches Summary'!BG$2,$BL533,"")</f>
        <v/>
      </c>
    </row>
    <row r="1404" spans="1:59" s="39" customFormat="1" x14ac:dyDescent="0.3">
      <c r="A1404" s="39">
        <v>1402</v>
      </c>
      <c r="B1404" s="25" t="str">
        <f>IF($BK534='Dummy Matches Summary'!B$2,$BL534,"")</f>
        <v/>
      </c>
      <c r="C1404" s="25" t="str">
        <f>IF($BK534='Dummy Matches Summary'!C$2,$BL534,"")</f>
        <v/>
      </c>
      <c r="D1404" s="25" t="str">
        <f>IF($BK534='Dummy Matches Summary'!D$2,$BL534,"")</f>
        <v/>
      </c>
      <c r="E1404" s="25" t="str">
        <f>IF($BK534='Dummy Matches Summary'!E$2,$BL534,"")</f>
        <v/>
      </c>
      <c r="F1404" s="25" t="str">
        <f>IF($BK534='Dummy Matches Summary'!F$2,$BL534,"")</f>
        <v/>
      </c>
      <c r="G1404" s="25" t="str">
        <f>IF($BK534='Dummy Matches Summary'!G$2,$BL534,"")</f>
        <v/>
      </c>
      <c r="H1404" s="25" t="str">
        <f>IF($BK534='Dummy Matches Summary'!H$2,$BL534,"")</f>
        <v/>
      </c>
      <c r="I1404" s="25" t="str">
        <f>IF($BK534='Dummy Matches Summary'!I$2,$BL534,"")</f>
        <v/>
      </c>
      <c r="J1404" s="25" t="str">
        <f>IF($BK534='Dummy Matches Summary'!J$2,$BL534,"")</f>
        <v/>
      </c>
      <c r="K1404" s="25" t="str">
        <f>IF($BK534='Dummy Matches Summary'!K$2,$BL534,"")</f>
        <v/>
      </c>
      <c r="L1404" s="25" t="str">
        <f>IF($BK534='Dummy Matches Summary'!L$2,$BL534,"")</f>
        <v/>
      </c>
      <c r="M1404" s="25" t="str">
        <f>IF($BK534='Dummy Matches Summary'!M$2,$BL534,"")</f>
        <v/>
      </c>
      <c r="N1404" s="25" t="str">
        <f>IF($BK534='Dummy Matches Summary'!N$2,$BL534,"")</f>
        <v/>
      </c>
      <c r="O1404" s="25" t="str">
        <f>IF($BK534='Dummy Matches Summary'!O$2,$BL534,"")</f>
        <v/>
      </c>
      <c r="P1404" s="25" t="str">
        <f>IF($BK534='Dummy Matches Summary'!P$2,$BL534,"")</f>
        <v/>
      </c>
      <c r="Q1404" s="25" t="str">
        <f>IF($BK534='Dummy Matches Summary'!Q$2,$BL534,"")</f>
        <v/>
      </c>
      <c r="R1404" s="25" t="str">
        <f>IF($BK534='Dummy Matches Summary'!R$2,$BL534,"")</f>
        <v/>
      </c>
      <c r="S1404" s="25" t="str">
        <f>IF($BK534='Dummy Matches Summary'!S$2,$BL534,"")</f>
        <v/>
      </c>
      <c r="T1404" s="25" t="str">
        <f>IF($BK534='Dummy Matches Summary'!T$2,$BL534,"")</f>
        <v/>
      </c>
      <c r="U1404" s="25" t="str">
        <f>IF($BK534='Dummy Matches Summary'!U$2,$BL534,"")</f>
        <v/>
      </c>
      <c r="V1404" s="25" t="str">
        <f>IF($BK534='Dummy Matches Summary'!V$2,$BL534,"")</f>
        <v/>
      </c>
      <c r="W1404" s="25" t="str">
        <f>IF($BK534='Dummy Matches Summary'!W$2,$BL534,"")</f>
        <v/>
      </c>
      <c r="X1404" s="25" t="str">
        <f>IF($BK534='Dummy Matches Summary'!X$2,$BL534,"")</f>
        <v/>
      </c>
      <c r="Y1404" s="25" t="str">
        <f>IF($BK534='Dummy Matches Summary'!Y$2,$BL534,"")</f>
        <v/>
      </c>
      <c r="Z1404" s="25" t="str">
        <f>IF($BK534='Dummy Matches Summary'!Z$2,$BL534,"")</f>
        <v/>
      </c>
      <c r="AA1404" s="25" t="str">
        <f>IF($BK534='Dummy Matches Summary'!AA$2,$BL534,"")</f>
        <v/>
      </c>
      <c r="AB1404" s="25" t="str">
        <f>IF($BK534='Dummy Matches Summary'!AB$2,$BL534,"")</f>
        <v/>
      </c>
      <c r="AC1404" s="25" t="str">
        <f>IF($BK534='Dummy Matches Summary'!AC$2,$BL534,"")</f>
        <v/>
      </c>
      <c r="AD1404" s="25" t="str">
        <f>IF($BK534='Dummy Matches Summary'!AD$2,$BL534,"")</f>
        <v/>
      </c>
      <c r="AE1404" s="25" t="str">
        <f>IF($BK534='Dummy Matches Summary'!AE$2,$BL534,"")</f>
        <v/>
      </c>
      <c r="AF1404" s="25" t="str">
        <f>IF($BK534='Dummy Matches Summary'!AF$2,$BL534,"")</f>
        <v/>
      </c>
      <c r="AG1404" s="25" t="str">
        <f>IF($BK534='Dummy Matches Summary'!AG$2,$BL534,"")</f>
        <v/>
      </c>
      <c r="AH1404" s="25" t="str">
        <f>IF($BK534='Dummy Matches Summary'!AH$2,$BL534,"")</f>
        <v/>
      </c>
      <c r="AI1404" s="25" t="str">
        <f>IF($BK534='Dummy Matches Summary'!AI$2,$BL534,"")</f>
        <v/>
      </c>
      <c r="AJ1404" s="25" t="str">
        <f>IF($BK534='Dummy Matches Summary'!AJ$2,$BL534,"")</f>
        <v/>
      </c>
      <c r="AK1404" s="25" t="str">
        <f>IF($BK534='Dummy Matches Summary'!AK$2,$BL534,"")</f>
        <v/>
      </c>
      <c r="AL1404" s="25" t="str">
        <f>IF($BK534='Dummy Matches Summary'!AL$2,$BL534,"")</f>
        <v/>
      </c>
      <c r="AM1404" s="25" t="str">
        <f>IF($BK534='Dummy Matches Summary'!AM$2,$BL534,"")</f>
        <v/>
      </c>
      <c r="AN1404" s="25" t="str">
        <f>IF($BK534='Dummy Matches Summary'!AN$2,$BL534,"")</f>
        <v/>
      </c>
      <c r="AO1404" s="25" t="str">
        <f>IF($BK534='Dummy Matches Summary'!AO$2,$BL534,"")</f>
        <v/>
      </c>
      <c r="AP1404" s="25" t="str">
        <f>IF($BK534='Dummy Matches Summary'!AP$2,$BL534,"")</f>
        <v/>
      </c>
      <c r="AQ1404" s="25" t="str">
        <f>IF($BK534='Dummy Matches Summary'!AQ$2,$BL534,"")</f>
        <v/>
      </c>
      <c r="AR1404" s="25" t="str">
        <f>IF($BK534='Dummy Matches Summary'!AR$2,$BL534,"")</f>
        <v/>
      </c>
      <c r="AS1404" s="25" t="str">
        <f>IF($BK534='Dummy Matches Summary'!AS$2,$BL534,"")</f>
        <v/>
      </c>
      <c r="AT1404" s="25" t="str">
        <f>IF($BK534='Dummy Matches Summary'!AT$2,$BL534,"")</f>
        <v/>
      </c>
      <c r="AU1404" s="25" t="str">
        <f>IF($BK534='Dummy Matches Summary'!AU$2,$BL534,"")</f>
        <v/>
      </c>
      <c r="AV1404" s="25" t="str">
        <f>IF($BK534='Dummy Matches Summary'!AV$2,$BL534,"")</f>
        <v/>
      </c>
      <c r="AW1404" s="25" t="str">
        <f>IF($BK534='Dummy Matches Summary'!AW$2,$BL534,"")</f>
        <v/>
      </c>
      <c r="AX1404" s="25" t="str">
        <f>IF($BK534='Dummy Matches Summary'!AX$2,$BL534,"")</f>
        <v/>
      </c>
      <c r="AY1404" s="25" t="str">
        <f>IF($BK534='Dummy Matches Summary'!AY$2,$BL534,"")</f>
        <v/>
      </c>
      <c r="AZ1404" s="25" t="str">
        <f>IF($BK534='Dummy Matches Summary'!AZ$2,$BL534,"")</f>
        <v/>
      </c>
      <c r="BA1404" s="25" t="str">
        <f>IF($BK534='Dummy Matches Summary'!BA$2,$BL534,"")</f>
        <v/>
      </c>
      <c r="BB1404" s="25" t="str">
        <f>IF($BK534='Dummy Matches Summary'!BB$2,$BL534,"")</f>
        <v/>
      </c>
      <c r="BC1404" s="25" t="str">
        <f>IF($BK534='Dummy Matches Summary'!BC$2,$BL534,"")</f>
        <v/>
      </c>
      <c r="BD1404" s="25" t="str">
        <f>IF($BK534='Dummy Matches Summary'!BD$2,$BL534,"")</f>
        <v/>
      </c>
      <c r="BE1404" s="25" t="str">
        <f>IF($BK534='Dummy Matches Summary'!BE$2,$BL534,"")</f>
        <v/>
      </c>
      <c r="BF1404" s="25" t="str">
        <f>IF($BK534='Dummy Matches Summary'!BF$2,$BL534,"")</f>
        <v/>
      </c>
      <c r="BG1404" s="25" t="str">
        <f>IF($BK534='Dummy Matches Summary'!BG$2,$BL534,"")</f>
        <v/>
      </c>
    </row>
    <row r="1405" spans="1:59" s="39" customFormat="1" x14ac:dyDescent="0.3">
      <c r="A1405" s="39">
        <v>1403</v>
      </c>
      <c r="B1405" s="25" t="str">
        <f>IF($BK535='Dummy Matches Summary'!B$2,$BL535,"")</f>
        <v/>
      </c>
      <c r="C1405" s="25" t="str">
        <f>IF($BK535='Dummy Matches Summary'!C$2,$BL535,"")</f>
        <v/>
      </c>
      <c r="D1405" s="25" t="str">
        <f>IF($BK535='Dummy Matches Summary'!D$2,$BL535,"")</f>
        <v/>
      </c>
      <c r="E1405" s="25" t="str">
        <f>IF($BK535='Dummy Matches Summary'!E$2,$BL535,"")</f>
        <v/>
      </c>
      <c r="F1405" s="25" t="str">
        <f>IF($BK535='Dummy Matches Summary'!F$2,$BL535,"")</f>
        <v/>
      </c>
      <c r="G1405" s="25" t="str">
        <f>IF($BK535='Dummy Matches Summary'!G$2,$BL535,"")</f>
        <v/>
      </c>
      <c r="H1405" s="25" t="str">
        <f>IF($BK535='Dummy Matches Summary'!H$2,$BL535,"")</f>
        <v/>
      </c>
      <c r="I1405" s="25" t="str">
        <f>IF($BK535='Dummy Matches Summary'!I$2,$BL535,"")</f>
        <v/>
      </c>
      <c r="J1405" s="25" t="str">
        <f>IF($BK535='Dummy Matches Summary'!J$2,$BL535,"")</f>
        <v/>
      </c>
      <c r="K1405" s="25" t="str">
        <f>IF($BK535='Dummy Matches Summary'!K$2,$BL535,"")</f>
        <v/>
      </c>
      <c r="L1405" s="25" t="str">
        <f>IF($BK535='Dummy Matches Summary'!L$2,$BL535,"")</f>
        <v/>
      </c>
      <c r="M1405" s="25" t="str">
        <f>IF($BK535='Dummy Matches Summary'!M$2,$BL535,"")</f>
        <v/>
      </c>
      <c r="N1405" s="25" t="str">
        <f>IF($BK535='Dummy Matches Summary'!N$2,$BL535,"")</f>
        <v/>
      </c>
      <c r="O1405" s="25" t="str">
        <f>IF($BK535='Dummy Matches Summary'!O$2,$BL535,"")</f>
        <v/>
      </c>
      <c r="P1405" s="25" t="str">
        <f>IF($BK535='Dummy Matches Summary'!P$2,$BL535,"")</f>
        <v/>
      </c>
      <c r="Q1405" s="25" t="str">
        <f>IF($BK535='Dummy Matches Summary'!Q$2,$BL535,"")</f>
        <v/>
      </c>
      <c r="R1405" s="25" t="str">
        <f>IF($BK535='Dummy Matches Summary'!R$2,$BL535,"")</f>
        <v/>
      </c>
      <c r="S1405" s="25" t="str">
        <f>IF($BK535='Dummy Matches Summary'!S$2,$BL535,"")</f>
        <v/>
      </c>
      <c r="T1405" s="25" t="str">
        <f>IF($BK535='Dummy Matches Summary'!T$2,$BL535,"")</f>
        <v/>
      </c>
      <c r="U1405" s="25" t="str">
        <f>IF($BK535='Dummy Matches Summary'!U$2,$BL535,"")</f>
        <v/>
      </c>
      <c r="V1405" s="25" t="str">
        <f>IF($BK535='Dummy Matches Summary'!V$2,$BL535,"")</f>
        <v/>
      </c>
      <c r="W1405" s="25" t="str">
        <f>IF($BK535='Dummy Matches Summary'!W$2,$BL535,"")</f>
        <v/>
      </c>
      <c r="X1405" s="25" t="str">
        <f>IF($BK535='Dummy Matches Summary'!X$2,$BL535,"")</f>
        <v/>
      </c>
      <c r="Y1405" s="25" t="str">
        <f>IF($BK535='Dummy Matches Summary'!Y$2,$BL535,"")</f>
        <v/>
      </c>
      <c r="Z1405" s="25" t="str">
        <f>IF($BK535='Dummy Matches Summary'!Z$2,$BL535,"")</f>
        <v/>
      </c>
      <c r="AA1405" s="25" t="str">
        <f>IF($BK535='Dummy Matches Summary'!AA$2,$BL535,"")</f>
        <v/>
      </c>
      <c r="AB1405" s="25" t="str">
        <f>IF($BK535='Dummy Matches Summary'!AB$2,$BL535,"")</f>
        <v/>
      </c>
      <c r="AC1405" s="25" t="str">
        <f>IF($BK535='Dummy Matches Summary'!AC$2,$BL535,"")</f>
        <v/>
      </c>
      <c r="AD1405" s="25" t="str">
        <f>IF($BK535='Dummy Matches Summary'!AD$2,$BL535,"")</f>
        <v/>
      </c>
      <c r="AE1405" s="25" t="str">
        <f>IF($BK535='Dummy Matches Summary'!AE$2,$BL535,"")</f>
        <v/>
      </c>
      <c r="AF1405" s="25" t="str">
        <f>IF($BK535='Dummy Matches Summary'!AF$2,$BL535,"")</f>
        <v/>
      </c>
      <c r="AG1405" s="25" t="str">
        <f>IF($BK535='Dummy Matches Summary'!AG$2,$BL535,"")</f>
        <v/>
      </c>
      <c r="AH1405" s="25" t="str">
        <f>IF($BK535='Dummy Matches Summary'!AH$2,$BL535,"")</f>
        <v/>
      </c>
      <c r="AI1405" s="25" t="str">
        <f>IF($BK535='Dummy Matches Summary'!AI$2,$BL535,"")</f>
        <v/>
      </c>
      <c r="AJ1405" s="25" t="str">
        <f>IF($BK535='Dummy Matches Summary'!AJ$2,$BL535,"")</f>
        <v/>
      </c>
      <c r="AK1405" s="25" t="str">
        <f>IF($BK535='Dummy Matches Summary'!AK$2,$BL535,"")</f>
        <v/>
      </c>
      <c r="AL1405" s="25" t="str">
        <f>IF($BK535='Dummy Matches Summary'!AL$2,$BL535,"")</f>
        <v/>
      </c>
      <c r="AM1405" s="25" t="str">
        <f>IF($BK535='Dummy Matches Summary'!AM$2,$BL535,"")</f>
        <v/>
      </c>
      <c r="AN1405" s="25" t="str">
        <f>IF($BK535='Dummy Matches Summary'!AN$2,$BL535,"")</f>
        <v/>
      </c>
      <c r="AO1405" s="25" t="str">
        <f>IF($BK535='Dummy Matches Summary'!AO$2,$BL535,"")</f>
        <v/>
      </c>
      <c r="AP1405" s="25" t="str">
        <f>IF($BK535='Dummy Matches Summary'!AP$2,$BL535,"")</f>
        <v/>
      </c>
      <c r="AQ1405" s="25" t="str">
        <f>IF($BK535='Dummy Matches Summary'!AQ$2,$BL535,"")</f>
        <v/>
      </c>
      <c r="AR1405" s="25" t="str">
        <f>IF($BK535='Dummy Matches Summary'!AR$2,$BL535,"")</f>
        <v/>
      </c>
      <c r="AS1405" s="25" t="str">
        <f>IF($BK535='Dummy Matches Summary'!AS$2,$BL535,"")</f>
        <v/>
      </c>
      <c r="AT1405" s="25" t="str">
        <f>IF($BK535='Dummy Matches Summary'!AT$2,$BL535,"")</f>
        <v/>
      </c>
      <c r="AU1405" s="25" t="str">
        <f>IF($BK535='Dummy Matches Summary'!AU$2,$BL535,"")</f>
        <v/>
      </c>
      <c r="AV1405" s="25" t="str">
        <f>IF($BK535='Dummy Matches Summary'!AV$2,$BL535,"")</f>
        <v/>
      </c>
      <c r="AW1405" s="25" t="str">
        <f>IF($BK535='Dummy Matches Summary'!AW$2,$BL535,"")</f>
        <v/>
      </c>
      <c r="AX1405" s="25" t="str">
        <f>IF($BK535='Dummy Matches Summary'!AX$2,$BL535,"")</f>
        <v/>
      </c>
      <c r="AY1405" s="25" t="str">
        <f>IF($BK535='Dummy Matches Summary'!AY$2,$BL535,"")</f>
        <v/>
      </c>
      <c r="AZ1405" s="25" t="str">
        <f>IF($BK535='Dummy Matches Summary'!AZ$2,$BL535,"")</f>
        <v/>
      </c>
      <c r="BA1405" s="25" t="str">
        <f>IF($BK535='Dummy Matches Summary'!BA$2,$BL535,"")</f>
        <v/>
      </c>
      <c r="BB1405" s="25" t="str">
        <f>IF($BK535='Dummy Matches Summary'!BB$2,$BL535,"")</f>
        <v/>
      </c>
      <c r="BC1405" s="25" t="str">
        <f>IF($BK535='Dummy Matches Summary'!BC$2,$BL535,"")</f>
        <v/>
      </c>
      <c r="BD1405" s="25" t="str">
        <f>IF($BK535='Dummy Matches Summary'!BD$2,$BL535,"")</f>
        <v/>
      </c>
      <c r="BE1405" s="25" t="str">
        <f>IF($BK535='Dummy Matches Summary'!BE$2,$BL535,"")</f>
        <v/>
      </c>
      <c r="BF1405" s="25" t="str">
        <f>IF($BK535='Dummy Matches Summary'!BF$2,$BL535,"")</f>
        <v/>
      </c>
      <c r="BG1405" s="25" t="str">
        <f>IF($BK535='Dummy Matches Summary'!BG$2,$BL535,"")</f>
        <v/>
      </c>
    </row>
    <row r="1406" spans="1:59" s="39" customFormat="1" x14ac:dyDescent="0.3">
      <c r="A1406" s="39">
        <v>1404</v>
      </c>
      <c r="B1406" s="25" t="str">
        <f>IF($BK536='Dummy Matches Summary'!B$2,$BL536,"")</f>
        <v/>
      </c>
      <c r="C1406" s="25" t="str">
        <f>IF($BK536='Dummy Matches Summary'!C$2,$BL536,"")</f>
        <v/>
      </c>
      <c r="D1406" s="25" t="str">
        <f>IF($BK536='Dummy Matches Summary'!D$2,$BL536,"")</f>
        <v/>
      </c>
      <c r="E1406" s="25" t="str">
        <f>IF($BK536='Dummy Matches Summary'!E$2,$BL536,"")</f>
        <v/>
      </c>
      <c r="F1406" s="25" t="str">
        <f>IF($BK536='Dummy Matches Summary'!F$2,$BL536,"")</f>
        <v/>
      </c>
      <c r="G1406" s="25" t="str">
        <f>IF($BK536='Dummy Matches Summary'!G$2,$BL536,"")</f>
        <v/>
      </c>
      <c r="H1406" s="25" t="str">
        <f>IF($BK536='Dummy Matches Summary'!H$2,$BL536,"")</f>
        <v/>
      </c>
      <c r="I1406" s="25" t="str">
        <f>IF($BK536='Dummy Matches Summary'!I$2,$BL536,"")</f>
        <v/>
      </c>
      <c r="J1406" s="25" t="str">
        <f>IF($BK536='Dummy Matches Summary'!J$2,$BL536,"")</f>
        <v/>
      </c>
      <c r="K1406" s="25" t="str">
        <f>IF($BK536='Dummy Matches Summary'!K$2,$BL536,"")</f>
        <v/>
      </c>
      <c r="L1406" s="25" t="str">
        <f>IF($BK536='Dummy Matches Summary'!L$2,$BL536,"")</f>
        <v/>
      </c>
      <c r="M1406" s="25" t="str">
        <f>IF($BK536='Dummy Matches Summary'!M$2,$BL536,"")</f>
        <v/>
      </c>
      <c r="N1406" s="25" t="str">
        <f>IF($BK536='Dummy Matches Summary'!N$2,$BL536,"")</f>
        <v/>
      </c>
      <c r="O1406" s="25" t="str">
        <f>IF($BK536='Dummy Matches Summary'!O$2,$BL536,"")</f>
        <v/>
      </c>
      <c r="P1406" s="25" t="str">
        <f>IF($BK536='Dummy Matches Summary'!P$2,$BL536,"")</f>
        <v/>
      </c>
      <c r="Q1406" s="25" t="str">
        <f>IF($BK536='Dummy Matches Summary'!Q$2,$BL536,"")</f>
        <v/>
      </c>
      <c r="R1406" s="25" t="str">
        <f>IF($BK536='Dummy Matches Summary'!R$2,$BL536,"")</f>
        <v/>
      </c>
      <c r="S1406" s="25" t="str">
        <f>IF($BK536='Dummy Matches Summary'!S$2,$BL536,"")</f>
        <v/>
      </c>
      <c r="T1406" s="25" t="str">
        <f>IF($BK536='Dummy Matches Summary'!T$2,$BL536,"")</f>
        <v/>
      </c>
      <c r="U1406" s="25" t="str">
        <f>IF($BK536='Dummy Matches Summary'!U$2,$BL536,"")</f>
        <v/>
      </c>
      <c r="V1406" s="25" t="str">
        <f>IF($BK536='Dummy Matches Summary'!V$2,$BL536,"")</f>
        <v/>
      </c>
      <c r="W1406" s="25" t="str">
        <f>IF($BK536='Dummy Matches Summary'!W$2,$BL536,"")</f>
        <v/>
      </c>
      <c r="X1406" s="25" t="str">
        <f>IF($BK536='Dummy Matches Summary'!X$2,$BL536,"")</f>
        <v/>
      </c>
      <c r="Y1406" s="25" t="str">
        <f>IF($BK536='Dummy Matches Summary'!Y$2,$BL536,"")</f>
        <v/>
      </c>
      <c r="Z1406" s="25" t="str">
        <f>IF($BK536='Dummy Matches Summary'!Z$2,$BL536,"")</f>
        <v/>
      </c>
      <c r="AA1406" s="25" t="str">
        <f>IF($BK536='Dummy Matches Summary'!AA$2,$BL536,"")</f>
        <v/>
      </c>
      <c r="AB1406" s="25" t="str">
        <f>IF($BK536='Dummy Matches Summary'!AB$2,$BL536,"")</f>
        <v/>
      </c>
      <c r="AC1406" s="25" t="str">
        <f>IF($BK536='Dummy Matches Summary'!AC$2,$BL536,"")</f>
        <v/>
      </c>
      <c r="AD1406" s="25" t="str">
        <f>IF($BK536='Dummy Matches Summary'!AD$2,$BL536,"")</f>
        <v/>
      </c>
      <c r="AE1406" s="25" t="str">
        <f>IF($BK536='Dummy Matches Summary'!AE$2,$BL536,"")</f>
        <v/>
      </c>
      <c r="AF1406" s="25" t="str">
        <f>IF($BK536='Dummy Matches Summary'!AF$2,$BL536,"")</f>
        <v/>
      </c>
      <c r="AG1406" s="25" t="str">
        <f>IF($BK536='Dummy Matches Summary'!AG$2,$BL536,"")</f>
        <v/>
      </c>
      <c r="AH1406" s="25" t="str">
        <f>IF($BK536='Dummy Matches Summary'!AH$2,$BL536,"")</f>
        <v/>
      </c>
      <c r="AI1406" s="25" t="str">
        <f>IF($BK536='Dummy Matches Summary'!AI$2,$BL536,"")</f>
        <v/>
      </c>
      <c r="AJ1406" s="25" t="str">
        <f>IF($BK536='Dummy Matches Summary'!AJ$2,$BL536,"")</f>
        <v/>
      </c>
      <c r="AK1406" s="25" t="str">
        <f>IF($BK536='Dummy Matches Summary'!AK$2,$BL536,"")</f>
        <v/>
      </c>
      <c r="AL1406" s="25" t="str">
        <f>IF($BK536='Dummy Matches Summary'!AL$2,$BL536,"")</f>
        <v/>
      </c>
      <c r="AM1406" s="25" t="str">
        <f>IF($BK536='Dummy Matches Summary'!AM$2,$BL536,"")</f>
        <v/>
      </c>
      <c r="AN1406" s="25" t="str">
        <f>IF($BK536='Dummy Matches Summary'!AN$2,$BL536,"")</f>
        <v/>
      </c>
      <c r="AO1406" s="25" t="str">
        <f>IF($BK536='Dummy Matches Summary'!AO$2,$BL536,"")</f>
        <v/>
      </c>
      <c r="AP1406" s="25" t="str">
        <f>IF($BK536='Dummy Matches Summary'!AP$2,$BL536,"")</f>
        <v/>
      </c>
      <c r="AQ1406" s="25" t="str">
        <f>IF($BK536='Dummy Matches Summary'!AQ$2,$BL536,"")</f>
        <v/>
      </c>
      <c r="AR1406" s="25" t="str">
        <f>IF($BK536='Dummy Matches Summary'!AR$2,$BL536,"")</f>
        <v/>
      </c>
      <c r="AS1406" s="25" t="str">
        <f>IF($BK536='Dummy Matches Summary'!AS$2,$BL536,"")</f>
        <v/>
      </c>
      <c r="AT1406" s="25" t="str">
        <f>IF($BK536='Dummy Matches Summary'!AT$2,$BL536,"")</f>
        <v/>
      </c>
      <c r="AU1406" s="25" t="str">
        <f>IF($BK536='Dummy Matches Summary'!AU$2,$BL536,"")</f>
        <v/>
      </c>
      <c r="AV1406" s="25" t="str">
        <f>IF($BK536='Dummy Matches Summary'!AV$2,$BL536,"")</f>
        <v/>
      </c>
      <c r="AW1406" s="25" t="str">
        <f>IF($BK536='Dummy Matches Summary'!AW$2,$BL536,"")</f>
        <v/>
      </c>
      <c r="AX1406" s="25" t="str">
        <f>IF($BK536='Dummy Matches Summary'!AX$2,$BL536,"")</f>
        <v/>
      </c>
      <c r="AY1406" s="25" t="str">
        <f>IF($BK536='Dummy Matches Summary'!AY$2,$BL536,"")</f>
        <v/>
      </c>
      <c r="AZ1406" s="25" t="str">
        <f>IF($BK536='Dummy Matches Summary'!AZ$2,$BL536,"")</f>
        <v/>
      </c>
      <c r="BA1406" s="25" t="str">
        <f>IF($BK536='Dummy Matches Summary'!BA$2,$BL536,"")</f>
        <v/>
      </c>
      <c r="BB1406" s="25" t="str">
        <f>IF($BK536='Dummy Matches Summary'!BB$2,$BL536,"")</f>
        <v/>
      </c>
      <c r="BC1406" s="25" t="str">
        <f>IF($BK536='Dummy Matches Summary'!BC$2,$BL536,"")</f>
        <v/>
      </c>
      <c r="BD1406" s="25" t="str">
        <f>IF($BK536='Dummy Matches Summary'!BD$2,$BL536,"")</f>
        <v/>
      </c>
      <c r="BE1406" s="25" t="str">
        <f>IF($BK536='Dummy Matches Summary'!BE$2,$BL536,"")</f>
        <v/>
      </c>
      <c r="BF1406" s="25" t="str">
        <f>IF($BK536='Dummy Matches Summary'!BF$2,$BL536,"")</f>
        <v/>
      </c>
      <c r="BG1406" s="25" t="str">
        <f>IF($BK536='Dummy Matches Summary'!BG$2,$BL536,"")</f>
        <v/>
      </c>
    </row>
    <row r="1407" spans="1:59" s="39" customFormat="1" x14ac:dyDescent="0.3">
      <c r="A1407" s="39">
        <v>1405</v>
      </c>
      <c r="B1407" s="25" t="str">
        <f>IF($BK537='Dummy Matches Summary'!B$2,$BL537,"")</f>
        <v/>
      </c>
      <c r="C1407" s="25" t="str">
        <f>IF($BK537='Dummy Matches Summary'!C$2,$BL537,"")</f>
        <v/>
      </c>
      <c r="D1407" s="25" t="str">
        <f>IF($BK537='Dummy Matches Summary'!D$2,$BL537,"")</f>
        <v/>
      </c>
      <c r="E1407" s="25" t="str">
        <f>IF($BK537='Dummy Matches Summary'!E$2,$BL537,"")</f>
        <v/>
      </c>
      <c r="F1407" s="25" t="str">
        <f>IF($BK537='Dummy Matches Summary'!F$2,$BL537,"")</f>
        <v/>
      </c>
      <c r="G1407" s="25" t="str">
        <f>IF($BK537='Dummy Matches Summary'!G$2,$BL537,"")</f>
        <v/>
      </c>
      <c r="H1407" s="25" t="str">
        <f>IF($BK537='Dummy Matches Summary'!H$2,$BL537,"")</f>
        <v/>
      </c>
      <c r="I1407" s="25" t="str">
        <f>IF($BK537='Dummy Matches Summary'!I$2,$BL537,"")</f>
        <v/>
      </c>
      <c r="J1407" s="25" t="str">
        <f>IF($BK537='Dummy Matches Summary'!J$2,$BL537,"")</f>
        <v/>
      </c>
      <c r="K1407" s="25" t="str">
        <f>IF($BK537='Dummy Matches Summary'!K$2,$BL537,"")</f>
        <v/>
      </c>
      <c r="L1407" s="25" t="str">
        <f>IF($BK537='Dummy Matches Summary'!L$2,$BL537,"")</f>
        <v/>
      </c>
      <c r="M1407" s="25" t="str">
        <f>IF($BK537='Dummy Matches Summary'!M$2,$BL537,"")</f>
        <v/>
      </c>
      <c r="N1407" s="25" t="str">
        <f>IF($BK537='Dummy Matches Summary'!N$2,$BL537,"")</f>
        <v/>
      </c>
      <c r="O1407" s="25" t="str">
        <f>IF($BK537='Dummy Matches Summary'!O$2,$BL537,"")</f>
        <v/>
      </c>
      <c r="P1407" s="25" t="str">
        <f>IF($BK537='Dummy Matches Summary'!P$2,$BL537,"")</f>
        <v/>
      </c>
      <c r="Q1407" s="25" t="str">
        <f>IF($BK537='Dummy Matches Summary'!Q$2,$BL537,"")</f>
        <v/>
      </c>
      <c r="R1407" s="25" t="str">
        <f>IF($BK537='Dummy Matches Summary'!R$2,$BL537,"")</f>
        <v/>
      </c>
      <c r="S1407" s="25" t="str">
        <f>IF($BK537='Dummy Matches Summary'!S$2,$BL537,"")</f>
        <v/>
      </c>
      <c r="T1407" s="25" t="str">
        <f>IF($BK537='Dummy Matches Summary'!T$2,$BL537,"")</f>
        <v/>
      </c>
      <c r="U1407" s="25" t="str">
        <f>IF($BK537='Dummy Matches Summary'!U$2,$BL537,"")</f>
        <v/>
      </c>
      <c r="V1407" s="25" t="str">
        <f>IF($BK537='Dummy Matches Summary'!V$2,$BL537,"")</f>
        <v/>
      </c>
      <c r="W1407" s="25" t="str">
        <f>IF($BK537='Dummy Matches Summary'!W$2,$BL537,"")</f>
        <v/>
      </c>
      <c r="X1407" s="25" t="str">
        <f>IF($BK537='Dummy Matches Summary'!X$2,$BL537,"")</f>
        <v/>
      </c>
      <c r="Y1407" s="25" t="str">
        <f>IF($BK537='Dummy Matches Summary'!Y$2,$BL537,"")</f>
        <v/>
      </c>
      <c r="Z1407" s="25" t="str">
        <f>IF($BK537='Dummy Matches Summary'!Z$2,$BL537,"")</f>
        <v/>
      </c>
      <c r="AA1407" s="25" t="str">
        <f>IF($BK537='Dummy Matches Summary'!AA$2,$BL537,"")</f>
        <v/>
      </c>
      <c r="AB1407" s="25" t="str">
        <f>IF($BK537='Dummy Matches Summary'!AB$2,$BL537,"")</f>
        <v/>
      </c>
      <c r="AC1407" s="25" t="str">
        <f>IF($BK537='Dummy Matches Summary'!AC$2,$BL537,"")</f>
        <v/>
      </c>
      <c r="AD1407" s="25" t="str">
        <f>IF($BK537='Dummy Matches Summary'!AD$2,$BL537,"")</f>
        <v/>
      </c>
      <c r="AE1407" s="25" t="str">
        <f>IF($BK537='Dummy Matches Summary'!AE$2,$BL537,"")</f>
        <v/>
      </c>
      <c r="AF1407" s="25" t="str">
        <f>IF($BK537='Dummy Matches Summary'!AF$2,$BL537,"")</f>
        <v/>
      </c>
      <c r="AG1407" s="25" t="str">
        <f>IF($BK537='Dummy Matches Summary'!AG$2,$BL537,"")</f>
        <v/>
      </c>
      <c r="AH1407" s="25" t="str">
        <f>IF($BK537='Dummy Matches Summary'!AH$2,$BL537,"")</f>
        <v/>
      </c>
      <c r="AI1407" s="25" t="str">
        <f>IF($BK537='Dummy Matches Summary'!AI$2,$BL537,"")</f>
        <v/>
      </c>
      <c r="AJ1407" s="25" t="str">
        <f>IF($BK537='Dummy Matches Summary'!AJ$2,$BL537,"")</f>
        <v/>
      </c>
      <c r="AK1407" s="25" t="str">
        <f>IF($BK537='Dummy Matches Summary'!AK$2,$BL537,"")</f>
        <v/>
      </c>
      <c r="AL1407" s="25" t="str">
        <f>IF($BK537='Dummy Matches Summary'!AL$2,$BL537,"")</f>
        <v/>
      </c>
      <c r="AM1407" s="25" t="str">
        <f>IF($BK537='Dummy Matches Summary'!AM$2,$BL537,"")</f>
        <v/>
      </c>
      <c r="AN1407" s="25" t="str">
        <f>IF($BK537='Dummy Matches Summary'!AN$2,$BL537,"")</f>
        <v/>
      </c>
      <c r="AO1407" s="25" t="str">
        <f>IF($BK537='Dummy Matches Summary'!AO$2,$BL537,"")</f>
        <v/>
      </c>
      <c r="AP1407" s="25" t="str">
        <f>IF($BK537='Dummy Matches Summary'!AP$2,$BL537,"")</f>
        <v/>
      </c>
      <c r="AQ1407" s="25" t="str">
        <f>IF($BK537='Dummy Matches Summary'!AQ$2,$BL537,"")</f>
        <v/>
      </c>
      <c r="AR1407" s="25" t="str">
        <f>IF($BK537='Dummy Matches Summary'!AR$2,$BL537,"")</f>
        <v/>
      </c>
      <c r="AS1407" s="25" t="str">
        <f>IF($BK537='Dummy Matches Summary'!AS$2,$BL537,"")</f>
        <v/>
      </c>
      <c r="AT1407" s="25" t="str">
        <f>IF($BK537='Dummy Matches Summary'!AT$2,$BL537,"")</f>
        <v/>
      </c>
      <c r="AU1407" s="25" t="str">
        <f>IF($BK537='Dummy Matches Summary'!AU$2,$BL537,"")</f>
        <v/>
      </c>
      <c r="AV1407" s="25" t="str">
        <f>IF($BK537='Dummy Matches Summary'!AV$2,$BL537,"")</f>
        <v/>
      </c>
      <c r="AW1407" s="25" t="str">
        <f>IF($BK537='Dummy Matches Summary'!AW$2,$BL537,"")</f>
        <v/>
      </c>
      <c r="AX1407" s="25" t="str">
        <f>IF($BK537='Dummy Matches Summary'!AX$2,$BL537,"")</f>
        <v/>
      </c>
      <c r="AY1407" s="25" t="str">
        <f>IF($BK537='Dummy Matches Summary'!AY$2,$BL537,"")</f>
        <v/>
      </c>
      <c r="AZ1407" s="25" t="str">
        <f>IF($BK537='Dummy Matches Summary'!AZ$2,$BL537,"")</f>
        <v/>
      </c>
      <c r="BA1407" s="25" t="str">
        <f>IF($BK537='Dummy Matches Summary'!BA$2,$BL537,"")</f>
        <v/>
      </c>
      <c r="BB1407" s="25" t="str">
        <f>IF($BK537='Dummy Matches Summary'!BB$2,$BL537,"")</f>
        <v/>
      </c>
      <c r="BC1407" s="25" t="str">
        <f>IF($BK537='Dummy Matches Summary'!BC$2,$BL537,"")</f>
        <v/>
      </c>
      <c r="BD1407" s="25" t="str">
        <f>IF($BK537='Dummy Matches Summary'!BD$2,$BL537,"")</f>
        <v/>
      </c>
      <c r="BE1407" s="25" t="str">
        <f>IF($BK537='Dummy Matches Summary'!BE$2,$BL537,"")</f>
        <v/>
      </c>
      <c r="BF1407" s="25" t="str">
        <f>IF($BK537='Dummy Matches Summary'!BF$2,$BL537,"")</f>
        <v/>
      </c>
      <c r="BG1407" s="25" t="str">
        <f>IF($BK537='Dummy Matches Summary'!BG$2,$BL537,"")</f>
        <v/>
      </c>
    </row>
    <row r="1408" spans="1:59" s="39" customFormat="1" x14ac:dyDescent="0.3">
      <c r="A1408" s="39">
        <v>1406</v>
      </c>
      <c r="B1408" s="25" t="str">
        <f>IF($BK538='Dummy Matches Summary'!B$2,$BL538,"")</f>
        <v/>
      </c>
      <c r="C1408" s="25" t="str">
        <f>IF($BK538='Dummy Matches Summary'!C$2,$BL538,"")</f>
        <v/>
      </c>
      <c r="D1408" s="25" t="str">
        <f>IF($BK538='Dummy Matches Summary'!D$2,$BL538,"")</f>
        <v/>
      </c>
      <c r="E1408" s="25" t="str">
        <f>IF($BK538='Dummy Matches Summary'!E$2,$BL538,"")</f>
        <v/>
      </c>
      <c r="F1408" s="25" t="str">
        <f>IF($BK538='Dummy Matches Summary'!F$2,$BL538,"")</f>
        <v/>
      </c>
      <c r="G1408" s="25" t="str">
        <f>IF($BK538='Dummy Matches Summary'!G$2,$BL538,"")</f>
        <v/>
      </c>
      <c r="H1408" s="25" t="str">
        <f>IF($BK538='Dummy Matches Summary'!H$2,$BL538,"")</f>
        <v/>
      </c>
      <c r="I1408" s="25" t="str">
        <f>IF($BK538='Dummy Matches Summary'!I$2,$BL538,"")</f>
        <v/>
      </c>
      <c r="J1408" s="25" t="str">
        <f>IF($BK538='Dummy Matches Summary'!J$2,$BL538,"")</f>
        <v/>
      </c>
      <c r="K1408" s="25" t="str">
        <f>IF($BK538='Dummy Matches Summary'!K$2,$BL538,"")</f>
        <v/>
      </c>
      <c r="L1408" s="25" t="str">
        <f>IF($BK538='Dummy Matches Summary'!L$2,$BL538,"")</f>
        <v/>
      </c>
      <c r="M1408" s="25" t="str">
        <f>IF($BK538='Dummy Matches Summary'!M$2,$BL538,"")</f>
        <v/>
      </c>
      <c r="N1408" s="25" t="str">
        <f>IF($BK538='Dummy Matches Summary'!N$2,$BL538,"")</f>
        <v/>
      </c>
      <c r="O1408" s="25" t="str">
        <f>IF($BK538='Dummy Matches Summary'!O$2,$BL538,"")</f>
        <v/>
      </c>
      <c r="P1408" s="25" t="str">
        <f>IF($BK538='Dummy Matches Summary'!P$2,$BL538,"")</f>
        <v/>
      </c>
      <c r="Q1408" s="25" t="str">
        <f>IF($BK538='Dummy Matches Summary'!Q$2,$BL538,"")</f>
        <v/>
      </c>
      <c r="R1408" s="25" t="str">
        <f>IF($BK538='Dummy Matches Summary'!R$2,$BL538,"")</f>
        <v/>
      </c>
      <c r="S1408" s="25" t="str">
        <f>IF($BK538='Dummy Matches Summary'!S$2,$BL538,"")</f>
        <v/>
      </c>
      <c r="T1408" s="25" t="str">
        <f>IF($BK538='Dummy Matches Summary'!T$2,$BL538,"")</f>
        <v/>
      </c>
      <c r="U1408" s="25" t="str">
        <f>IF($BK538='Dummy Matches Summary'!U$2,$BL538,"")</f>
        <v/>
      </c>
      <c r="V1408" s="25" t="str">
        <f>IF($BK538='Dummy Matches Summary'!V$2,$BL538,"")</f>
        <v/>
      </c>
      <c r="W1408" s="25" t="str">
        <f>IF($BK538='Dummy Matches Summary'!W$2,$BL538,"")</f>
        <v/>
      </c>
      <c r="X1408" s="25" t="str">
        <f>IF($BK538='Dummy Matches Summary'!X$2,$BL538,"")</f>
        <v/>
      </c>
      <c r="Y1408" s="25" t="str">
        <f>IF($BK538='Dummy Matches Summary'!Y$2,$BL538,"")</f>
        <v/>
      </c>
      <c r="Z1408" s="25" t="str">
        <f>IF($BK538='Dummy Matches Summary'!Z$2,$BL538,"")</f>
        <v/>
      </c>
      <c r="AA1408" s="25" t="str">
        <f>IF($BK538='Dummy Matches Summary'!AA$2,$BL538,"")</f>
        <v/>
      </c>
      <c r="AB1408" s="25" t="str">
        <f>IF($BK538='Dummy Matches Summary'!AB$2,$BL538,"")</f>
        <v/>
      </c>
      <c r="AC1408" s="25" t="str">
        <f>IF($BK538='Dummy Matches Summary'!AC$2,$BL538,"")</f>
        <v/>
      </c>
      <c r="AD1408" s="25" t="str">
        <f>IF($BK538='Dummy Matches Summary'!AD$2,$BL538,"")</f>
        <v/>
      </c>
      <c r="AE1408" s="25" t="str">
        <f>IF($BK538='Dummy Matches Summary'!AE$2,$BL538,"")</f>
        <v/>
      </c>
      <c r="AF1408" s="25" t="str">
        <f>IF($BK538='Dummy Matches Summary'!AF$2,$BL538,"")</f>
        <v/>
      </c>
      <c r="AG1408" s="25" t="str">
        <f>IF($BK538='Dummy Matches Summary'!AG$2,$BL538,"")</f>
        <v/>
      </c>
      <c r="AH1408" s="25" t="str">
        <f>IF($BK538='Dummy Matches Summary'!AH$2,$BL538,"")</f>
        <v/>
      </c>
      <c r="AI1408" s="25" t="str">
        <f>IF($BK538='Dummy Matches Summary'!AI$2,$BL538,"")</f>
        <v/>
      </c>
      <c r="AJ1408" s="25" t="str">
        <f>IF($BK538='Dummy Matches Summary'!AJ$2,$BL538,"")</f>
        <v/>
      </c>
      <c r="AK1408" s="25" t="str">
        <f>IF($BK538='Dummy Matches Summary'!AK$2,$BL538,"")</f>
        <v/>
      </c>
      <c r="AL1408" s="25" t="str">
        <f>IF($BK538='Dummy Matches Summary'!AL$2,$BL538,"")</f>
        <v/>
      </c>
      <c r="AM1408" s="25" t="str">
        <f>IF($BK538='Dummy Matches Summary'!AM$2,$BL538,"")</f>
        <v/>
      </c>
      <c r="AN1408" s="25" t="str">
        <f>IF($BK538='Dummy Matches Summary'!AN$2,$BL538,"")</f>
        <v/>
      </c>
      <c r="AO1408" s="25" t="str">
        <f>IF($BK538='Dummy Matches Summary'!AO$2,$BL538,"")</f>
        <v/>
      </c>
      <c r="AP1408" s="25" t="str">
        <f>IF($BK538='Dummy Matches Summary'!AP$2,$BL538,"")</f>
        <v/>
      </c>
      <c r="AQ1408" s="25" t="str">
        <f>IF($BK538='Dummy Matches Summary'!AQ$2,$BL538,"")</f>
        <v/>
      </c>
      <c r="AR1408" s="25" t="str">
        <f>IF($BK538='Dummy Matches Summary'!AR$2,$BL538,"")</f>
        <v/>
      </c>
      <c r="AS1408" s="25" t="str">
        <f>IF($BK538='Dummy Matches Summary'!AS$2,$BL538,"")</f>
        <v/>
      </c>
      <c r="AT1408" s="25" t="str">
        <f>IF($BK538='Dummy Matches Summary'!AT$2,$BL538,"")</f>
        <v/>
      </c>
      <c r="AU1408" s="25" t="str">
        <f>IF($BK538='Dummy Matches Summary'!AU$2,$BL538,"")</f>
        <v/>
      </c>
      <c r="AV1408" s="25" t="str">
        <f>IF($BK538='Dummy Matches Summary'!AV$2,$BL538,"")</f>
        <v/>
      </c>
      <c r="AW1408" s="25" t="str">
        <f>IF($BK538='Dummy Matches Summary'!AW$2,$BL538,"")</f>
        <v/>
      </c>
      <c r="AX1408" s="25" t="str">
        <f>IF($BK538='Dummy Matches Summary'!AX$2,$BL538,"")</f>
        <v/>
      </c>
      <c r="AY1408" s="25" t="str">
        <f>IF($BK538='Dummy Matches Summary'!AY$2,$BL538,"")</f>
        <v/>
      </c>
      <c r="AZ1408" s="25" t="str">
        <f>IF($BK538='Dummy Matches Summary'!AZ$2,$BL538,"")</f>
        <v/>
      </c>
      <c r="BA1408" s="25" t="str">
        <f>IF($BK538='Dummy Matches Summary'!BA$2,$BL538,"")</f>
        <v/>
      </c>
      <c r="BB1408" s="25" t="str">
        <f>IF($BK538='Dummy Matches Summary'!BB$2,$BL538,"")</f>
        <v/>
      </c>
      <c r="BC1408" s="25" t="str">
        <f>IF($BK538='Dummy Matches Summary'!BC$2,$BL538,"")</f>
        <v/>
      </c>
      <c r="BD1408" s="25" t="str">
        <f>IF($BK538='Dummy Matches Summary'!BD$2,$BL538,"")</f>
        <v/>
      </c>
      <c r="BE1408" s="25" t="str">
        <f>IF($BK538='Dummy Matches Summary'!BE$2,$BL538,"")</f>
        <v/>
      </c>
      <c r="BF1408" s="25" t="str">
        <f>IF($BK538='Dummy Matches Summary'!BF$2,$BL538,"")</f>
        <v/>
      </c>
      <c r="BG1408" s="25" t="str">
        <f>IF($BK538='Dummy Matches Summary'!BG$2,$BL538,"")</f>
        <v/>
      </c>
    </row>
    <row r="1409" spans="1:59" s="39" customFormat="1" x14ac:dyDescent="0.3">
      <c r="A1409" s="39">
        <v>1407</v>
      </c>
      <c r="B1409" s="25" t="str">
        <f>IF($BK539='Dummy Matches Summary'!B$2,$BL539,"")</f>
        <v/>
      </c>
      <c r="C1409" s="25" t="str">
        <f>IF($BK539='Dummy Matches Summary'!C$2,$BL539,"")</f>
        <v/>
      </c>
      <c r="D1409" s="25" t="str">
        <f>IF($BK539='Dummy Matches Summary'!D$2,$BL539,"")</f>
        <v/>
      </c>
      <c r="E1409" s="25" t="str">
        <f>IF($BK539='Dummy Matches Summary'!E$2,$BL539,"")</f>
        <v/>
      </c>
      <c r="F1409" s="25" t="str">
        <f>IF($BK539='Dummy Matches Summary'!F$2,$BL539,"")</f>
        <v/>
      </c>
      <c r="G1409" s="25" t="str">
        <f>IF($BK539='Dummy Matches Summary'!G$2,$BL539,"")</f>
        <v/>
      </c>
      <c r="H1409" s="25" t="str">
        <f>IF($BK539='Dummy Matches Summary'!H$2,$BL539,"")</f>
        <v/>
      </c>
      <c r="I1409" s="25" t="str">
        <f>IF($BK539='Dummy Matches Summary'!I$2,$BL539,"")</f>
        <v/>
      </c>
      <c r="J1409" s="25" t="str">
        <f>IF($BK539='Dummy Matches Summary'!J$2,$BL539,"")</f>
        <v/>
      </c>
      <c r="K1409" s="25" t="str">
        <f>IF($BK539='Dummy Matches Summary'!K$2,$BL539,"")</f>
        <v/>
      </c>
      <c r="L1409" s="25" t="str">
        <f>IF($BK539='Dummy Matches Summary'!L$2,$BL539,"")</f>
        <v/>
      </c>
      <c r="M1409" s="25" t="str">
        <f>IF($BK539='Dummy Matches Summary'!M$2,$BL539,"")</f>
        <v/>
      </c>
      <c r="N1409" s="25" t="str">
        <f>IF($BK539='Dummy Matches Summary'!N$2,$BL539,"")</f>
        <v/>
      </c>
      <c r="O1409" s="25" t="str">
        <f>IF($BK539='Dummy Matches Summary'!O$2,$BL539,"")</f>
        <v/>
      </c>
      <c r="P1409" s="25" t="str">
        <f>IF($BK539='Dummy Matches Summary'!P$2,$BL539,"")</f>
        <v/>
      </c>
      <c r="Q1409" s="25" t="str">
        <f>IF($BK539='Dummy Matches Summary'!Q$2,$BL539,"")</f>
        <v/>
      </c>
      <c r="R1409" s="25" t="str">
        <f>IF($BK539='Dummy Matches Summary'!R$2,$BL539,"")</f>
        <v/>
      </c>
      <c r="S1409" s="25" t="str">
        <f>IF($BK539='Dummy Matches Summary'!S$2,$BL539,"")</f>
        <v/>
      </c>
      <c r="T1409" s="25" t="str">
        <f>IF($BK539='Dummy Matches Summary'!T$2,$BL539,"")</f>
        <v/>
      </c>
      <c r="U1409" s="25" t="str">
        <f>IF($BK539='Dummy Matches Summary'!U$2,$BL539,"")</f>
        <v/>
      </c>
      <c r="V1409" s="25" t="str">
        <f>IF($BK539='Dummy Matches Summary'!V$2,$BL539,"")</f>
        <v/>
      </c>
      <c r="W1409" s="25" t="str">
        <f>IF($BK539='Dummy Matches Summary'!W$2,$BL539,"")</f>
        <v/>
      </c>
      <c r="X1409" s="25" t="str">
        <f>IF($BK539='Dummy Matches Summary'!X$2,$BL539,"")</f>
        <v/>
      </c>
      <c r="Y1409" s="25" t="str">
        <f>IF($BK539='Dummy Matches Summary'!Y$2,$BL539,"")</f>
        <v/>
      </c>
      <c r="Z1409" s="25" t="str">
        <f>IF($BK539='Dummy Matches Summary'!Z$2,$BL539,"")</f>
        <v/>
      </c>
      <c r="AA1409" s="25" t="str">
        <f>IF($BK539='Dummy Matches Summary'!AA$2,$BL539,"")</f>
        <v/>
      </c>
      <c r="AB1409" s="25" t="str">
        <f>IF($BK539='Dummy Matches Summary'!AB$2,$BL539,"")</f>
        <v/>
      </c>
      <c r="AC1409" s="25" t="str">
        <f>IF($BK539='Dummy Matches Summary'!AC$2,$BL539,"")</f>
        <v/>
      </c>
      <c r="AD1409" s="25" t="str">
        <f>IF($BK539='Dummy Matches Summary'!AD$2,$BL539,"")</f>
        <v/>
      </c>
      <c r="AE1409" s="25" t="str">
        <f>IF($BK539='Dummy Matches Summary'!AE$2,$BL539,"")</f>
        <v/>
      </c>
      <c r="AF1409" s="25" t="str">
        <f>IF($BK539='Dummy Matches Summary'!AF$2,$BL539,"")</f>
        <v/>
      </c>
      <c r="AG1409" s="25" t="str">
        <f>IF($BK539='Dummy Matches Summary'!AG$2,$BL539,"")</f>
        <v/>
      </c>
      <c r="AH1409" s="25" t="str">
        <f>IF($BK539='Dummy Matches Summary'!AH$2,$BL539,"")</f>
        <v/>
      </c>
      <c r="AI1409" s="25" t="str">
        <f>IF($BK539='Dummy Matches Summary'!AI$2,$BL539,"")</f>
        <v/>
      </c>
      <c r="AJ1409" s="25" t="str">
        <f>IF($BK539='Dummy Matches Summary'!AJ$2,$BL539,"")</f>
        <v/>
      </c>
      <c r="AK1409" s="25" t="str">
        <f>IF($BK539='Dummy Matches Summary'!AK$2,$BL539,"")</f>
        <v/>
      </c>
      <c r="AL1409" s="25" t="str">
        <f>IF($BK539='Dummy Matches Summary'!AL$2,$BL539,"")</f>
        <v/>
      </c>
      <c r="AM1409" s="25" t="str">
        <f>IF($BK539='Dummy Matches Summary'!AM$2,$BL539,"")</f>
        <v/>
      </c>
      <c r="AN1409" s="25" t="str">
        <f>IF($BK539='Dummy Matches Summary'!AN$2,$BL539,"")</f>
        <v/>
      </c>
      <c r="AO1409" s="25" t="str">
        <f>IF($BK539='Dummy Matches Summary'!AO$2,$BL539,"")</f>
        <v/>
      </c>
      <c r="AP1409" s="25" t="str">
        <f>IF($BK539='Dummy Matches Summary'!AP$2,$BL539,"")</f>
        <v/>
      </c>
      <c r="AQ1409" s="25" t="str">
        <f>IF($BK539='Dummy Matches Summary'!AQ$2,$BL539,"")</f>
        <v/>
      </c>
      <c r="AR1409" s="25" t="str">
        <f>IF($BK539='Dummy Matches Summary'!AR$2,$BL539,"")</f>
        <v/>
      </c>
      <c r="AS1409" s="25" t="str">
        <f>IF($BK539='Dummy Matches Summary'!AS$2,$BL539,"")</f>
        <v/>
      </c>
      <c r="AT1409" s="25" t="str">
        <f>IF($BK539='Dummy Matches Summary'!AT$2,$BL539,"")</f>
        <v/>
      </c>
      <c r="AU1409" s="25" t="str">
        <f>IF($BK539='Dummy Matches Summary'!AU$2,$BL539,"")</f>
        <v/>
      </c>
      <c r="AV1409" s="25" t="str">
        <f>IF($BK539='Dummy Matches Summary'!AV$2,$BL539,"")</f>
        <v/>
      </c>
      <c r="AW1409" s="25" t="str">
        <f>IF($BK539='Dummy Matches Summary'!AW$2,$BL539,"")</f>
        <v/>
      </c>
      <c r="AX1409" s="25" t="str">
        <f>IF($BK539='Dummy Matches Summary'!AX$2,$BL539,"")</f>
        <v/>
      </c>
      <c r="AY1409" s="25" t="str">
        <f>IF($BK539='Dummy Matches Summary'!AY$2,$BL539,"")</f>
        <v/>
      </c>
      <c r="AZ1409" s="25" t="str">
        <f>IF($BK539='Dummy Matches Summary'!AZ$2,$BL539,"")</f>
        <v/>
      </c>
      <c r="BA1409" s="25" t="str">
        <f>IF($BK539='Dummy Matches Summary'!BA$2,$BL539,"")</f>
        <v/>
      </c>
      <c r="BB1409" s="25" t="str">
        <f>IF($BK539='Dummy Matches Summary'!BB$2,$BL539,"")</f>
        <v/>
      </c>
      <c r="BC1409" s="25" t="str">
        <f>IF($BK539='Dummy Matches Summary'!BC$2,$BL539,"")</f>
        <v/>
      </c>
      <c r="BD1409" s="25" t="str">
        <f>IF($BK539='Dummy Matches Summary'!BD$2,$BL539,"")</f>
        <v/>
      </c>
      <c r="BE1409" s="25" t="str">
        <f>IF($BK539='Dummy Matches Summary'!BE$2,$BL539,"")</f>
        <v/>
      </c>
      <c r="BF1409" s="25" t="str">
        <f>IF($BK539='Dummy Matches Summary'!BF$2,$BL539,"")</f>
        <v/>
      </c>
      <c r="BG1409" s="25" t="str">
        <f>IF($BK539='Dummy Matches Summary'!BG$2,$BL539,"")</f>
        <v/>
      </c>
    </row>
    <row r="1410" spans="1:59" s="39" customFormat="1" x14ac:dyDescent="0.3">
      <c r="A1410" s="39">
        <v>1408</v>
      </c>
      <c r="B1410" s="25" t="str">
        <f>IF($BK540='Dummy Matches Summary'!B$2,$BL540,"")</f>
        <v/>
      </c>
      <c r="C1410" s="25" t="str">
        <f>IF($BK540='Dummy Matches Summary'!C$2,$BL540,"")</f>
        <v/>
      </c>
      <c r="D1410" s="25" t="str">
        <f>IF($BK540='Dummy Matches Summary'!D$2,$BL540,"")</f>
        <v/>
      </c>
      <c r="E1410" s="25" t="str">
        <f>IF($BK540='Dummy Matches Summary'!E$2,$BL540,"")</f>
        <v/>
      </c>
      <c r="F1410" s="25" t="str">
        <f>IF($BK540='Dummy Matches Summary'!F$2,$BL540,"")</f>
        <v/>
      </c>
      <c r="G1410" s="25" t="str">
        <f>IF($BK540='Dummy Matches Summary'!G$2,$BL540,"")</f>
        <v/>
      </c>
      <c r="H1410" s="25" t="str">
        <f>IF($BK540='Dummy Matches Summary'!H$2,$BL540,"")</f>
        <v/>
      </c>
      <c r="I1410" s="25" t="str">
        <f>IF($BK540='Dummy Matches Summary'!I$2,$BL540,"")</f>
        <v/>
      </c>
      <c r="J1410" s="25" t="str">
        <f>IF($BK540='Dummy Matches Summary'!J$2,$BL540,"")</f>
        <v/>
      </c>
      <c r="K1410" s="25" t="str">
        <f>IF($BK540='Dummy Matches Summary'!K$2,$BL540,"")</f>
        <v/>
      </c>
      <c r="L1410" s="25" t="str">
        <f>IF($BK540='Dummy Matches Summary'!L$2,$BL540,"")</f>
        <v/>
      </c>
      <c r="M1410" s="25" t="str">
        <f>IF($BK540='Dummy Matches Summary'!M$2,$BL540,"")</f>
        <v/>
      </c>
      <c r="N1410" s="25" t="str">
        <f>IF($BK540='Dummy Matches Summary'!N$2,$BL540,"")</f>
        <v/>
      </c>
      <c r="O1410" s="25" t="str">
        <f>IF($BK540='Dummy Matches Summary'!O$2,$BL540,"")</f>
        <v/>
      </c>
      <c r="P1410" s="25" t="str">
        <f>IF($BK540='Dummy Matches Summary'!P$2,$BL540,"")</f>
        <v/>
      </c>
      <c r="Q1410" s="25" t="str">
        <f>IF($BK540='Dummy Matches Summary'!Q$2,$BL540,"")</f>
        <v/>
      </c>
      <c r="R1410" s="25" t="str">
        <f>IF($BK540='Dummy Matches Summary'!R$2,$BL540,"")</f>
        <v/>
      </c>
      <c r="S1410" s="25" t="str">
        <f>IF($BK540='Dummy Matches Summary'!S$2,$BL540,"")</f>
        <v/>
      </c>
      <c r="T1410" s="25" t="str">
        <f>IF($BK540='Dummy Matches Summary'!T$2,$BL540,"")</f>
        <v/>
      </c>
      <c r="U1410" s="25" t="str">
        <f>IF($BK540='Dummy Matches Summary'!U$2,$BL540,"")</f>
        <v/>
      </c>
      <c r="V1410" s="25" t="str">
        <f>IF($BK540='Dummy Matches Summary'!V$2,$BL540,"")</f>
        <v/>
      </c>
      <c r="W1410" s="25" t="str">
        <f>IF($BK540='Dummy Matches Summary'!W$2,$BL540,"")</f>
        <v/>
      </c>
      <c r="X1410" s="25" t="str">
        <f>IF($BK540='Dummy Matches Summary'!X$2,$BL540,"")</f>
        <v/>
      </c>
      <c r="Y1410" s="25" t="str">
        <f>IF($BK540='Dummy Matches Summary'!Y$2,$BL540,"")</f>
        <v/>
      </c>
      <c r="Z1410" s="25" t="str">
        <f>IF($BK540='Dummy Matches Summary'!Z$2,$BL540,"")</f>
        <v/>
      </c>
      <c r="AA1410" s="25" t="str">
        <f>IF($BK540='Dummy Matches Summary'!AA$2,$BL540,"")</f>
        <v/>
      </c>
      <c r="AB1410" s="25" t="str">
        <f>IF($BK540='Dummy Matches Summary'!AB$2,$BL540,"")</f>
        <v/>
      </c>
      <c r="AC1410" s="25" t="str">
        <f>IF($BK540='Dummy Matches Summary'!AC$2,$BL540,"")</f>
        <v/>
      </c>
      <c r="AD1410" s="25" t="str">
        <f>IF($BK540='Dummy Matches Summary'!AD$2,$BL540,"")</f>
        <v/>
      </c>
      <c r="AE1410" s="25" t="str">
        <f>IF($BK540='Dummy Matches Summary'!AE$2,$BL540,"")</f>
        <v/>
      </c>
      <c r="AF1410" s="25" t="str">
        <f>IF($BK540='Dummy Matches Summary'!AF$2,$BL540,"")</f>
        <v/>
      </c>
      <c r="AG1410" s="25" t="str">
        <f>IF($BK540='Dummy Matches Summary'!AG$2,$BL540,"")</f>
        <v/>
      </c>
      <c r="AH1410" s="25" t="str">
        <f>IF($BK540='Dummy Matches Summary'!AH$2,$BL540,"")</f>
        <v/>
      </c>
      <c r="AI1410" s="25" t="str">
        <f>IF($BK540='Dummy Matches Summary'!AI$2,$BL540,"")</f>
        <v/>
      </c>
      <c r="AJ1410" s="25" t="str">
        <f>IF($BK540='Dummy Matches Summary'!AJ$2,$BL540,"")</f>
        <v/>
      </c>
      <c r="AK1410" s="25" t="str">
        <f>IF($BK540='Dummy Matches Summary'!AK$2,$BL540,"")</f>
        <v/>
      </c>
      <c r="AL1410" s="25" t="str">
        <f>IF($BK540='Dummy Matches Summary'!AL$2,$BL540,"")</f>
        <v/>
      </c>
      <c r="AM1410" s="25" t="str">
        <f>IF($BK540='Dummy Matches Summary'!AM$2,$BL540,"")</f>
        <v/>
      </c>
      <c r="AN1410" s="25" t="str">
        <f>IF($BK540='Dummy Matches Summary'!AN$2,$BL540,"")</f>
        <v/>
      </c>
      <c r="AO1410" s="25" t="str">
        <f>IF($BK540='Dummy Matches Summary'!AO$2,$BL540,"")</f>
        <v/>
      </c>
      <c r="AP1410" s="25" t="str">
        <f>IF($BK540='Dummy Matches Summary'!AP$2,$BL540,"")</f>
        <v/>
      </c>
      <c r="AQ1410" s="25" t="str">
        <f>IF($BK540='Dummy Matches Summary'!AQ$2,$BL540,"")</f>
        <v/>
      </c>
      <c r="AR1410" s="25" t="str">
        <f>IF($BK540='Dummy Matches Summary'!AR$2,$BL540,"")</f>
        <v/>
      </c>
      <c r="AS1410" s="25" t="str">
        <f>IF($BK540='Dummy Matches Summary'!AS$2,$BL540,"")</f>
        <v/>
      </c>
      <c r="AT1410" s="25" t="str">
        <f>IF($BK540='Dummy Matches Summary'!AT$2,$BL540,"")</f>
        <v/>
      </c>
      <c r="AU1410" s="25" t="str">
        <f>IF($BK540='Dummy Matches Summary'!AU$2,$BL540,"")</f>
        <v/>
      </c>
      <c r="AV1410" s="25" t="str">
        <f>IF($BK540='Dummy Matches Summary'!AV$2,$BL540,"")</f>
        <v/>
      </c>
      <c r="AW1410" s="25" t="str">
        <f>IF($BK540='Dummy Matches Summary'!AW$2,$BL540,"")</f>
        <v/>
      </c>
      <c r="AX1410" s="25" t="str">
        <f>IF($BK540='Dummy Matches Summary'!AX$2,$BL540,"")</f>
        <v/>
      </c>
      <c r="AY1410" s="25" t="str">
        <f>IF($BK540='Dummy Matches Summary'!AY$2,$BL540,"")</f>
        <v/>
      </c>
      <c r="AZ1410" s="25" t="str">
        <f>IF($BK540='Dummy Matches Summary'!AZ$2,$BL540,"")</f>
        <v/>
      </c>
      <c r="BA1410" s="25" t="str">
        <f>IF($BK540='Dummy Matches Summary'!BA$2,$BL540,"")</f>
        <v/>
      </c>
      <c r="BB1410" s="25" t="str">
        <f>IF($BK540='Dummy Matches Summary'!BB$2,$BL540,"")</f>
        <v/>
      </c>
      <c r="BC1410" s="25" t="str">
        <f>IF($BK540='Dummy Matches Summary'!BC$2,$BL540,"")</f>
        <v/>
      </c>
      <c r="BD1410" s="25" t="str">
        <f>IF($BK540='Dummy Matches Summary'!BD$2,$BL540,"")</f>
        <v/>
      </c>
      <c r="BE1410" s="25" t="str">
        <f>IF($BK540='Dummy Matches Summary'!BE$2,$BL540,"")</f>
        <v/>
      </c>
      <c r="BF1410" s="25" t="str">
        <f>IF($BK540='Dummy Matches Summary'!BF$2,$BL540,"")</f>
        <v/>
      </c>
      <c r="BG1410" s="25" t="str">
        <f>IF($BK540='Dummy Matches Summary'!BG$2,$BL540,"")</f>
        <v/>
      </c>
    </row>
    <row r="1411" spans="1:59" s="39" customFormat="1" x14ac:dyDescent="0.3">
      <c r="A1411" s="39">
        <v>1409</v>
      </c>
      <c r="B1411" s="25" t="str">
        <f>IF($BK541='Dummy Matches Summary'!B$2,$BL541,"")</f>
        <v/>
      </c>
      <c r="C1411" s="25" t="str">
        <f>IF($BK541='Dummy Matches Summary'!C$2,$BL541,"")</f>
        <v/>
      </c>
      <c r="D1411" s="25" t="str">
        <f>IF($BK541='Dummy Matches Summary'!D$2,$BL541,"")</f>
        <v/>
      </c>
      <c r="E1411" s="25" t="str">
        <f>IF($BK541='Dummy Matches Summary'!E$2,$BL541,"")</f>
        <v/>
      </c>
      <c r="F1411" s="25" t="str">
        <f>IF($BK541='Dummy Matches Summary'!F$2,$BL541,"")</f>
        <v/>
      </c>
      <c r="G1411" s="25" t="str">
        <f>IF($BK541='Dummy Matches Summary'!G$2,$BL541,"")</f>
        <v/>
      </c>
      <c r="H1411" s="25" t="str">
        <f>IF($BK541='Dummy Matches Summary'!H$2,$BL541,"")</f>
        <v/>
      </c>
      <c r="I1411" s="25" t="str">
        <f>IF($BK541='Dummy Matches Summary'!I$2,$BL541,"")</f>
        <v/>
      </c>
      <c r="J1411" s="25" t="str">
        <f>IF($BK541='Dummy Matches Summary'!J$2,$BL541,"")</f>
        <v/>
      </c>
      <c r="K1411" s="25" t="str">
        <f>IF($BK541='Dummy Matches Summary'!K$2,$BL541,"")</f>
        <v/>
      </c>
      <c r="L1411" s="25" t="str">
        <f>IF($BK541='Dummy Matches Summary'!L$2,$BL541,"")</f>
        <v/>
      </c>
      <c r="M1411" s="25" t="str">
        <f>IF($BK541='Dummy Matches Summary'!M$2,$BL541,"")</f>
        <v/>
      </c>
      <c r="N1411" s="25" t="str">
        <f>IF($BK541='Dummy Matches Summary'!N$2,$BL541,"")</f>
        <v/>
      </c>
      <c r="O1411" s="25" t="str">
        <f>IF($BK541='Dummy Matches Summary'!O$2,$BL541,"")</f>
        <v/>
      </c>
      <c r="P1411" s="25" t="str">
        <f>IF($BK541='Dummy Matches Summary'!P$2,$BL541,"")</f>
        <v/>
      </c>
      <c r="Q1411" s="25" t="str">
        <f>IF($BK541='Dummy Matches Summary'!Q$2,$BL541,"")</f>
        <v/>
      </c>
      <c r="R1411" s="25" t="str">
        <f>IF($BK541='Dummy Matches Summary'!R$2,$BL541,"")</f>
        <v/>
      </c>
      <c r="S1411" s="25" t="str">
        <f>IF($BK541='Dummy Matches Summary'!S$2,$BL541,"")</f>
        <v/>
      </c>
      <c r="T1411" s="25" t="str">
        <f>IF($BK541='Dummy Matches Summary'!T$2,$BL541,"")</f>
        <v/>
      </c>
      <c r="U1411" s="25" t="str">
        <f>IF($BK541='Dummy Matches Summary'!U$2,$BL541,"")</f>
        <v/>
      </c>
      <c r="V1411" s="25" t="str">
        <f>IF($BK541='Dummy Matches Summary'!V$2,$BL541,"")</f>
        <v/>
      </c>
      <c r="W1411" s="25" t="str">
        <f>IF($BK541='Dummy Matches Summary'!W$2,$BL541,"")</f>
        <v/>
      </c>
      <c r="X1411" s="25" t="str">
        <f>IF($BK541='Dummy Matches Summary'!X$2,$BL541,"")</f>
        <v/>
      </c>
      <c r="Y1411" s="25" t="str">
        <f>IF($BK541='Dummy Matches Summary'!Y$2,$BL541,"")</f>
        <v/>
      </c>
      <c r="Z1411" s="25" t="str">
        <f>IF($BK541='Dummy Matches Summary'!Z$2,$BL541,"")</f>
        <v/>
      </c>
      <c r="AA1411" s="25" t="str">
        <f>IF($BK541='Dummy Matches Summary'!AA$2,$BL541,"")</f>
        <v/>
      </c>
      <c r="AB1411" s="25" t="str">
        <f>IF($BK541='Dummy Matches Summary'!AB$2,$BL541,"")</f>
        <v/>
      </c>
      <c r="AC1411" s="25" t="str">
        <f>IF($BK541='Dummy Matches Summary'!AC$2,$BL541,"")</f>
        <v/>
      </c>
      <c r="AD1411" s="25" t="str">
        <f>IF($BK541='Dummy Matches Summary'!AD$2,$BL541,"")</f>
        <v/>
      </c>
      <c r="AE1411" s="25" t="str">
        <f>IF($BK541='Dummy Matches Summary'!AE$2,$BL541,"")</f>
        <v/>
      </c>
      <c r="AF1411" s="25" t="str">
        <f>IF($BK541='Dummy Matches Summary'!AF$2,$BL541,"")</f>
        <v/>
      </c>
      <c r="AG1411" s="25" t="str">
        <f>IF($BK541='Dummy Matches Summary'!AG$2,$BL541,"")</f>
        <v/>
      </c>
      <c r="AH1411" s="25" t="str">
        <f>IF($BK541='Dummy Matches Summary'!AH$2,$BL541,"")</f>
        <v/>
      </c>
      <c r="AI1411" s="25" t="str">
        <f>IF($BK541='Dummy Matches Summary'!AI$2,$BL541,"")</f>
        <v/>
      </c>
      <c r="AJ1411" s="25" t="str">
        <f>IF($BK541='Dummy Matches Summary'!AJ$2,$BL541,"")</f>
        <v/>
      </c>
      <c r="AK1411" s="25" t="str">
        <f>IF($BK541='Dummy Matches Summary'!AK$2,$BL541,"")</f>
        <v/>
      </c>
      <c r="AL1411" s="25" t="str">
        <f>IF($BK541='Dummy Matches Summary'!AL$2,$BL541,"")</f>
        <v/>
      </c>
      <c r="AM1411" s="25" t="str">
        <f>IF($BK541='Dummy Matches Summary'!AM$2,$BL541,"")</f>
        <v/>
      </c>
      <c r="AN1411" s="25" t="str">
        <f>IF($BK541='Dummy Matches Summary'!AN$2,$BL541,"")</f>
        <v/>
      </c>
      <c r="AO1411" s="25" t="str">
        <f>IF($BK541='Dummy Matches Summary'!AO$2,$BL541,"")</f>
        <v/>
      </c>
      <c r="AP1411" s="25" t="str">
        <f>IF($BK541='Dummy Matches Summary'!AP$2,$BL541,"")</f>
        <v/>
      </c>
      <c r="AQ1411" s="25" t="str">
        <f>IF($BK541='Dummy Matches Summary'!AQ$2,$BL541,"")</f>
        <v/>
      </c>
      <c r="AR1411" s="25" t="str">
        <f>IF($BK541='Dummy Matches Summary'!AR$2,$BL541,"")</f>
        <v/>
      </c>
      <c r="AS1411" s="25" t="str">
        <f>IF($BK541='Dummy Matches Summary'!AS$2,$BL541,"")</f>
        <v/>
      </c>
      <c r="AT1411" s="25" t="str">
        <f>IF($BK541='Dummy Matches Summary'!AT$2,$BL541,"")</f>
        <v/>
      </c>
      <c r="AU1411" s="25" t="str">
        <f>IF($BK541='Dummy Matches Summary'!AU$2,$BL541,"")</f>
        <v/>
      </c>
      <c r="AV1411" s="25" t="str">
        <f>IF($BK541='Dummy Matches Summary'!AV$2,$BL541,"")</f>
        <v/>
      </c>
      <c r="AW1411" s="25" t="str">
        <f>IF($BK541='Dummy Matches Summary'!AW$2,$BL541,"")</f>
        <v/>
      </c>
      <c r="AX1411" s="25" t="str">
        <f>IF($BK541='Dummy Matches Summary'!AX$2,$BL541,"")</f>
        <v/>
      </c>
      <c r="AY1411" s="25" t="str">
        <f>IF($BK541='Dummy Matches Summary'!AY$2,$BL541,"")</f>
        <v/>
      </c>
      <c r="AZ1411" s="25" t="str">
        <f>IF($BK541='Dummy Matches Summary'!AZ$2,$BL541,"")</f>
        <v/>
      </c>
      <c r="BA1411" s="25" t="str">
        <f>IF($BK541='Dummy Matches Summary'!BA$2,$BL541,"")</f>
        <v/>
      </c>
      <c r="BB1411" s="25" t="str">
        <f>IF($BK541='Dummy Matches Summary'!BB$2,$BL541,"")</f>
        <v/>
      </c>
      <c r="BC1411" s="25" t="str">
        <f>IF($BK541='Dummy Matches Summary'!BC$2,$BL541,"")</f>
        <v/>
      </c>
      <c r="BD1411" s="25" t="str">
        <f>IF($BK541='Dummy Matches Summary'!BD$2,$BL541,"")</f>
        <v/>
      </c>
      <c r="BE1411" s="25" t="str">
        <f>IF($BK541='Dummy Matches Summary'!BE$2,$BL541,"")</f>
        <v/>
      </c>
      <c r="BF1411" s="25" t="str">
        <f>IF($BK541='Dummy Matches Summary'!BF$2,$BL541,"")</f>
        <v/>
      </c>
      <c r="BG1411" s="25" t="str">
        <f>IF($BK541='Dummy Matches Summary'!BG$2,$BL541,"")</f>
        <v/>
      </c>
    </row>
    <row r="1412" spans="1:59" s="39" customFormat="1" x14ac:dyDescent="0.3">
      <c r="A1412" s="39">
        <v>1410</v>
      </c>
      <c r="B1412" s="25" t="str">
        <f>IF($BK542='Dummy Matches Summary'!B$2,$BL542,"")</f>
        <v/>
      </c>
      <c r="C1412" s="25" t="str">
        <f>IF($BK542='Dummy Matches Summary'!C$2,$BL542,"")</f>
        <v/>
      </c>
      <c r="D1412" s="25" t="str">
        <f>IF($BK542='Dummy Matches Summary'!D$2,$BL542,"")</f>
        <v/>
      </c>
      <c r="E1412" s="25" t="str">
        <f>IF($BK542='Dummy Matches Summary'!E$2,$BL542,"")</f>
        <v/>
      </c>
      <c r="F1412" s="25" t="str">
        <f>IF($BK542='Dummy Matches Summary'!F$2,$BL542,"")</f>
        <v/>
      </c>
      <c r="G1412" s="25" t="str">
        <f>IF($BK542='Dummy Matches Summary'!G$2,$BL542,"")</f>
        <v/>
      </c>
      <c r="H1412" s="25" t="str">
        <f>IF($BK542='Dummy Matches Summary'!H$2,$BL542,"")</f>
        <v/>
      </c>
      <c r="I1412" s="25" t="str">
        <f>IF($BK542='Dummy Matches Summary'!I$2,$BL542,"")</f>
        <v/>
      </c>
      <c r="J1412" s="25" t="str">
        <f>IF($BK542='Dummy Matches Summary'!J$2,$BL542,"")</f>
        <v/>
      </c>
      <c r="K1412" s="25" t="str">
        <f>IF($BK542='Dummy Matches Summary'!K$2,$BL542,"")</f>
        <v/>
      </c>
      <c r="L1412" s="25" t="str">
        <f>IF($BK542='Dummy Matches Summary'!L$2,$BL542,"")</f>
        <v/>
      </c>
      <c r="M1412" s="25" t="str">
        <f>IF($BK542='Dummy Matches Summary'!M$2,$BL542,"")</f>
        <v/>
      </c>
      <c r="N1412" s="25" t="str">
        <f>IF($BK542='Dummy Matches Summary'!N$2,$BL542,"")</f>
        <v/>
      </c>
      <c r="O1412" s="25" t="str">
        <f>IF($BK542='Dummy Matches Summary'!O$2,$BL542,"")</f>
        <v/>
      </c>
      <c r="P1412" s="25" t="str">
        <f>IF($BK542='Dummy Matches Summary'!P$2,$BL542,"")</f>
        <v/>
      </c>
      <c r="Q1412" s="25" t="str">
        <f>IF($BK542='Dummy Matches Summary'!Q$2,$BL542,"")</f>
        <v/>
      </c>
      <c r="R1412" s="25" t="str">
        <f>IF($BK542='Dummy Matches Summary'!R$2,$BL542,"")</f>
        <v/>
      </c>
      <c r="S1412" s="25" t="str">
        <f>IF($BK542='Dummy Matches Summary'!S$2,$BL542,"")</f>
        <v/>
      </c>
      <c r="T1412" s="25" t="str">
        <f>IF($BK542='Dummy Matches Summary'!T$2,$BL542,"")</f>
        <v/>
      </c>
      <c r="U1412" s="25" t="str">
        <f>IF($BK542='Dummy Matches Summary'!U$2,$BL542,"")</f>
        <v/>
      </c>
      <c r="V1412" s="25" t="str">
        <f>IF($BK542='Dummy Matches Summary'!V$2,$BL542,"")</f>
        <v/>
      </c>
      <c r="W1412" s="25" t="str">
        <f>IF($BK542='Dummy Matches Summary'!W$2,$BL542,"")</f>
        <v/>
      </c>
      <c r="X1412" s="25" t="str">
        <f>IF($BK542='Dummy Matches Summary'!X$2,$BL542,"")</f>
        <v/>
      </c>
      <c r="Y1412" s="25" t="str">
        <f>IF($BK542='Dummy Matches Summary'!Y$2,$BL542,"")</f>
        <v/>
      </c>
      <c r="Z1412" s="25" t="str">
        <f>IF($BK542='Dummy Matches Summary'!Z$2,$BL542,"")</f>
        <v/>
      </c>
      <c r="AA1412" s="25" t="str">
        <f>IF($BK542='Dummy Matches Summary'!AA$2,$BL542,"")</f>
        <v/>
      </c>
      <c r="AB1412" s="25" t="str">
        <f>IF($BK542='Dummy Matches Summary'!AB$2,$BL542,"")</f>
        <v/>
      </c>
      <c r="AC1412" s="25" t="str">
        <f>IF($BK542='Dummy Matches Summary'!AC$2,$BL542,"")</f>
        <v/>
      </c>
      <c r="AD1412" s="25" t="str">
        <f>IF($BK542='Dummy Matches Summary'!AD$2,$BL542,"")</f>
        <v/>
      </c>
      <c r="AE1412" s="25" t="str">
        <f>IF($BK542='Dummy Matches Summary'!AE$2,$BL542,"")</f>
        <v/>
      </c>
      <c r="AF1412" s="25" t="str">
        <f>IF($BK542='Dummy Matches Summary'!AF$2,$BL542,"")</f>
        <v/>
      </c>
      <c r="AG1412" s="25" t="str">
        <f>IF($BK542='Dummy Matches Summary'!AG$2,$BL542,"")</f>
        <v/>
      </c>
      <c r="AH1412" s="25" t="str">
        <f>IF($BK542='Dummy Matches Summary'!AH$2,$BL542,"")</f>
        <v/>
      </c>
      <c r="AI1412" s="25" t="str">
        <f>IF($BK542='Dummy Matches Summary'!AI$2,$BL542,"")</f>
        <v/>
      </c>
      <c r="AJ1412" s="25" t="str">
        <f>IF($BK542='Dummy Matches Summary'!AJ$2,$BL542,"")</f>
        <v/>
      </c>
      <c r="AK1412" s="25" t="str">
        <f>IF($BK542='Dummy Matches Summary'!AK$2,$BL542,"")</f>
        <v/>
      </c>
      <c r="AL1412" s="25" t="str">
        <f>IF($BK542='Dummy Matches Summary'!AL$2,$BL542,"")</f>
        <v/>
      </c>
      <c r="AM1412" s="25" t="str">
        <f>IF($BK542='Dummy Matches Summary'!AM$2,$BL542,"")</f>
        <v/>
      </c>
      <c r="AN1412" s="25" t="str">
        <f>IF($BK542='Dummy Matches Summary'!AN$2,$BL542,"")</f>
        <v/>
      </c>
      <c r="AO1412" s="25" t="str">
        <f>IF($BK542='Dummy Matches Summary'!AO$2,$BL542,"")</f>
        <v/>
      </c>
      <c r="AP1412" s="25" t="str">
        <f>IF($BK542='Dummy Matches Summary'!AP$2,$BL542,"")</f>
        <v/>
      </c>
      <c r="AQ1412" s="25" t="str">
        <f>IF($BK542='Dummy Matches Summary'!AQ$2,$BL542,"")</f>
        <v/>
      </c>
      <c r="AR1412" s="25" t="str">
        <f>IF($BK542='Dummy Matches Summary'!AR$2,$BL542,"")</f>
        <v/>
      </c>
      <c r="AS1412" s="25" t="str">
        <f>IF($BK542='Dummy Matches Summary'!AS$2,$BL542,"")</f>
        <v/>
      </c>
      <c r="AT1412" s="25" t="str">
        <f>IF($BK542='Dummy Matches Summary'!AT$2,$BL542,"")</f>
        <v/>
      </c>
      <c r="AU1412" s="25" t="str">
        <f>IF($BK542='Dummy Matches Summary'!AU$2,$BL542,"")</f>
        <v/>
      </c>
      <c r="AV1412" s="25" t="str">
        <f>IF($BK542='Dummy Matches Summary'!AV$2,$BL542,"")</f>
        <v/>
      </c>
      <c r="AW1412" s="25" t="str">
        <f>IF($BK542='Dummy Matches Summary'!AW$2,$BL542,"")</f>
        <v/>
      </c>
      <c r="AX1412" s="25" t="str">
        <f>IF($BK542='Dummy Matches Summary'!AX$2,$BL542,"")</f>
        <v/>
      </c>
      <c r="AY1412" s="25" t="str">
        <f>IF($BK542='Dummy Matches Summary'!AY$2,$BL542,"")</f>
        <v/>
      </c>
      <c r="AZ1412" s="25" t="str">
        <f>IF($BK542='Dummy Matches Summary'!AZ$2,$BL542,"")</f>
        <v/>
      </c>
      <c r="BA1412" s="25" t="str">
        <f>IF($BK542='Dummy Matches Summary'!BA$2,$BL542,"")</f>
        <v/>
      </c>
      <c r="BB1412" s="25" t="str">
        <f>IF($BK542='Dummy Matches Summary'!BB$2,$BL542,"")</f>
        <v/>
      </c>
      <c r="BC1412" s="25" t="str">
        <f>IF($BK542='Dummy Matches Summary'!BC$2,$BL542,"")</f>
        <v/>
      </c>
      <c r="BD1412" s="25" t="str">
        <f>IF($BK542='Dummy Matches Summary'!BD$2,$BL542,"")</f>
        <v/>
      </c>
      <c r="BE1412" s="25" t="str">
        <f>IF($BK542='Dummy Matches Summary'!BE$2,$BL542,"")</f>
        <v/>
      </c>
      <c r="BF1412" s="25" t="str">
        <f>IF($BK542='Dummy Matches Summary'!BF$2,$BL542,"")</f>
        <v/>
      </c>
      <c r="BG1412" s="25" t="str">
        <f>IF($BK542='Dummy Matches Summary'!BG$2,$BL542,"")</f>
        <v/>
      </c>
    </row>
    <row r="1413" spans="1:59" s="39" customFormat="1" x14ac:dyDescent="0.3">
      <c r="A1413" s="39">
        <v>1411</v>
      </c>
      <c r="B1413" s="25" t="str">
        <f>IF($BK543='Dummy Matches Summary'!B$2,$BL543,"")</f>
        <v/>
      </c>
      <c r="C1413" s="25" t="str">
        <f>IF($BK543='Dummy Matches Summary'!C$2,$BL543,"")</f>
        <v/>
      </c>
      <c r="D1413" s="25" t="str">
        <f>IF($BK543='Dummy Matches Summary'!D$2,$BL543,"")</f>
        <v/>
      </c>
      <c r="E1413" s="25" t="str">
        <f>IF($BK543='Dummy Matches Summary'!E$2,$BL543,"")</f>
        <v/>
      </c>
      <c r="F1413" s="25" t="str">
        <f>IF($BK543='Dummy Matches Summary'!F$2,$BL543,"")</f>
        <v/>
      </c>
      <c r="G1413" s="25" t="str">
        <f>IF($BK543='Dummy Matches Summary'!G$2,$BL543,"")</f>
        <v/>
      </c>
      <c r="H1413" s="25" t="str">
        <f>IF($BK543='Dummy Matches Summary'!H$2,$BL543,"")</f>
        <v/>
      </c>
      <c r="I1413" s="25" t="str">
        <f>IF($BK543='Dummy Matches Summary'!I$2,$BL543,"")</f>
        <v/>
      </c>
      <c r="J1413" s="25" t="str">
        <f>IF($BK543='Dummy Matches Summary'!J$2,$BL543,"")</f>
        <v/>
      </c>
      <c r="K1413" s="25" t="str">
        <f>IF($BK543='Dummy Matches Summary'!K$2,$BL543,"")</f>
        <v/>
      </c>
      <c r="L1413" s="25" t="str">
        <f>IF($BK543='Dummy Matches Summary'!L$2,$BL543,"")</f>
        <v/>
      </c>
      <c r="M1413" s="25" t="str">
        <f>IF($BK543='Dummy Matches Summary'!M$2,$BL543,"")</f>
        <v/>
      </c>
      <c r="N1413" s="25" t="str">
        <f>IF($BK543='Dummy Matches Summary'!N$2,$BL543,"")</f>
        <v/>
      </c>
      <c r="O1413" s="25" t="str">
        <f>IF($BK543='Dummy Matches Summary'!O$2,$BL543,"")</f>
        <v/>
      </c>
      <c r="P1413" s="25" t="str">
        <f>IF($BK543='Dummy Matches Summary'!P$2,$BL543,"")</f>
        <v/>
      </c>
      <c r="Q1413" s="25" t="str">
        <f>IF($BK543='Dummy Matches Summary'!Q$2,$BL543,"")</f>
        <v/>
      </c>
      <c r="R1413" s="25" t="str">
        <f>IF($BK543='Dummy Matches Summary'!R$2,$BL543,"")</f>
        <v/>
      </c>
      <c r="S1413" s="25" t="str">
        <f>IF($BK543='Dummy Matches Summary'!S$2,$BL543,"")</f>
        <v/>
      </c>
      <c r="T1413" s="25" t="str">
        <f>IF($BK543='Dummy Matches Summary'!T$2,$BL543,"")</f>
        <v/>
      </c>
      <c r="U1413" s="25" t="str">
        <f>IF($BK543='Dummy Matches Summary'!U$2,$BL543,"")</f>
        <v/>
      </c>
      <c r="V1413" s="25" t="str">
        <f>IF($BK543='Dummy Matches Summary'!V$2,$BL543,"")</f>
        <v/>
      </c>
      <c r="W1413" s="25" t="str">
        <f>IF($BK543='Dummy Matches Summary'!W$2,$BL543,"")</f>
        <v/>
      </c>
      <c r="X1413" s="25" t="str">
        <f>IF($BK543='Dummy Matches Summary'!X$2,$BL543,"")</f>
        <v/>
      </c>
      <c r="Y1413" s="25" t="str">
        <f>IF($BK543='Dummy Matches Summary'!Y$2,$BL543,"")</f>
        <v/>
      </c>
      <c r="Z1413" s="25" t="str">
        <f>IF($BK543='Dummy Matches Summary'!Z$2,$BL543,"")</f>
        <v/>
      </c>
      <c r="AA1413" s="25" t="str">
        <f>IF($BK543='Dummy Matches Summary'!AA$2,$BL543,"")</f>
        <v/>
      </c>
      <c r="AB1413" s="25" t="str">
        <f>IF($BK543='Dummy Matches Summary'!AB$2,$BL543,"")</f>
        <v/>
      </c>
      <c r="AC1413" s="25" t="str">
        <f>IF($BK543='Dummy Matches Summary'!AC$2,$BL543,"")</f>
        <v/>
      </c>
      <c r="AD1413" s="25" t="str">
        <f>IF($BK543='Dummy Matches Summary'!AD$2,$BL543,"")</f>
        <v/>
      </c>
      <c r="AE1413" s="25" t="str">
        <f>IF($BK543='Dummy Matches Summary'!AE$2,$BL543,"")</f>
        <v/>
      </c>
      <c r="AF1413" s="25" t="str">
        <f>IF($BK543='Dummy Matches Summary'!AF$2,$BL543,"")</f>
        <v/>
      </c>
      <c r="AG1413" s="25" t="str">
        <f>IF($BK543='Dummy Matches Summary'!AG$2,$BL543,"")</f>
        <v/>
      </c>
      <c r="AH1413" s="25" t="str">
        <f>IF($BK543='Dummy Matches Summary'!AH$2,$BL543,"")</f>
        <v/>
      </c>
      <c r="AI1413" s="25" t="str">
        <f>IF($BK543='Dummy Matches Summary'!AI$2,$BL543,"")</f>
        <v/>
      </c>
      <c r="AJ1413" s="25" t="str">
        <f>IF($BK543='Dummy Matches Summary'!AJ$2,$BL543,"")</f>
        <v/>
      </c>
      <c r="AK1413" s="25" t="str">
        <f>IF($BK543='Dummy Matches Summary'!AK$2,$BL543,"")</f>
        <v/>
      </c>
      <c r="AL1413" s="25" t="str">
        <f>IF($BK543='Dummy Matches Summary'!AL$2,$BL543,"")</f>
        <v/>
      </c>
      <c r="AM1413" s="25" t="str">
        <f>IF($BK543='Dummy Matches Summary'!AM$2,$BL543,"")</f>
        <v/>
      </c>
      <c r="AN1413" s="25" t="str">
        <f>IF($BK543='Dummy Matches Summary'!AN$2,$BL543,"")</f>
        <v/>
      </c>
      <c r="AO1413" s="25" t="str">
        <f>IF($BK543='Dummy Matches Summary'!AO$2,$BL543,"")</f>
        <v/>
      </c>
      <c r="AP1413" s="25" t="str">
        <f>IF($BK543='Dummy Matches Summary'!AP$2,$BL543,"")</f>
        <v/>
      </c>
      <c r="AQ1413" s="25" t="str">
        <f>IF($BK543='Dummy Matches Summary'!AQ$2,$BL543,"")</f>
        <v/>
      </c>
      <c r="AR1413" s="25" t="str">
        <f>IF($BK543='Dummy Matches Summary'!AR$2,$BL543,"")</f>
        <v/>
      </c>
      <c r="AS1413" s="25" t="str">
        <f>IF($BK543='Dummy Matches Summary'!AS$2,$BL543,"")</f>
        <v/>
      </c>
      <c r="AT1413" s="25" t="str">
        <f>IF($BK543='Dummy Matches Summary'!AT$2,$BL543,"")</f>
        <v/>
      </c>
      <c r="AU1413" s="25" t="str">
        <f>IF($BK543='Dummy Matches Summary'!AU$2,$BL543,"")</f>
        <v/>
      </c>
      <c r="AV1413" s="25" t="str">
        <f>IF($BK543='Dummy Matches Summary'!AV$2,$BL543,"")</f>
        <v/>
      </c>
      <c r="AW1413" s="25" t="str">
        <f>IF($BK543='Dummy Matches Summary'!AW$2,$BL543,"")</f>
        <v/>
      </c>
      <c r="AX1413" s="25" t="str">
        <f>IF($BK543='Dummy Matches Summary'!AX$2,$BL543,"")</f>
        <v/>
      </c>
      <c r="AY1413" s="25" t="str">
        <f>IF($BK543='Dummy Matches Summary'!AY$2,$BL543,"")</f>
        <v/>
      </c>
      <c r="AZ1413" s="25" t="str">
        <f>IF($BK543='Dummy Matches Summary'!AZ$2,$BL543,"")</f>
        <v/>
      </c>
      <c r="BA1413" s="25" t="str">
        <f>IF($BK543='Dummy Matches Summary'!BA$2,$BL543,"")</f>
        <v/>
      </c>
      <c r="BB1413" s="25" t="str">
        <f>IF($BK543='Dummy Matches Summary'!BB$2,$BL543,"")</f>
        <v/>
      </c>
      <c r="BC1413" s="25" t="str">
        <f>IF($BK543='Dummy Matches Summary'!BC$2,$BL543,"")</f>
        <v/>
      </c>
      <c r="BD1413" s="25" t="str">
        <f>IF($BK543='Dummy Matches Summary'!BD$2,$BL543,"")</f>
        <v/>
      </c>
      <c r="BE1413" s="25" t="str">
        <f>IF($BK543='Dummy Matches Summary'!BE$2,$BL543,"")</f>
        <v/>
      </c>
      <c r="BF1413" s="25" t="str">
        <f>IF($BK543='Dummy Matches Summary'!BF$2,$BL543,"")</f>
        <v/>
      </c>
      <c r="BG1413" s="25" t="str">
        <f>IF($BK543='Dummy Matches Summary'!BG$2,$BL543,"")</f>
        <v/>
      </c>
    </row>
    <row r="1414" spans="1:59" s="39" customFormat="1" x14ac:dyDescent="0.3">
      <c r="A1414" s="39">
        <v>1412</v>
      </c>
      <c r="B1414" s="25" t="str">
        <f>IF($BK544='Dummy Matches Summary'!B$2,$BL544,"")</f>
        <v/>
      </c>
      <c r="C1414" s="25" t="str">
        <f>IF($BK544='Dummy Matches Summary'!C$2,$BL544,"")</f>
        <v/>
      </c>
      <c r="D1414" s="25" t="str">
        <f>IF($BK544='Dummy Matches Summary'!D$2,$BL544,"")</f>
        <v/>
      </c>
      <c r="E1414" s="25" t="str">
        <f>IF($BK544='Dummy Matches Summary'!E$2,$BL544,"")</f>
        <v/>
      </c>
      <c r="F1414" s="25" t="str">
        <f>IF($BK544='Dummy Matches Summary'!F$2,$BL544,"")</f>
        <v/>
      </c>
      <c r="G1414" s="25" t="str">
        <f>IF($BK544='Dummy Matches Summary'!G$2,$BL544,"")</f>
        <v/>
      </c>
      <c r="H1414" s="25" t="str">
        <f>IF($BK544='Dummy Matches Summary'!H$2,$BL544,"")</f>
        <v/>
      </c>
      <c r="I1414" s="25" t="str">
        <f>IF($BK544='Dummy Matches Summary'!I$2,$BL544,"")</f>
        <v/>
      </c>
      <c r="J1414" s="25" t="str">
        <f>IF($BK544='Dummy Matches Summary'!J$2,$BL544,"")</f>
        <v/>
      </c>
      <c r="K1414" s="25" t="str">
        <f>IF($BK544='Dummy Matches Summary'!K$2,$BL544,"")</f>
        <v/>
      </c>
      <c r="L1414" s="25" t="str">
        <f>IF($BK544='Dummy Matches Summary'!L$2,$BL544,"")</f>
        <v/>
      </c>
      <c r="M1414" s="25" t="str">
        <f>IF($BK544='Dummy Matches Summary'!M$2,$BL544,"")</f>
        <v/>
      </c>
      <c r="N1414" s="25" t="str">
        <f>IF($BK544='Dummy Matches Summary'!N$2,$BL544,"")</f>
        <v/>
      </c>
      <c r="O1414" s="25" t="str">
        <f>IF($BK544='Dummy Matches Summary'!O$2,$BL544,"")</f>
        <v/>
      </c>
      <c r="P1414" s="25" t="str">
        <f>IF($BK544='Dummy Matches Summary'!P$2,$BL544,"")</f>
        <v/>
      </c>
      <c r="Q1414" s="25" t="str">
        <f>IF($BK544='Dummy Matches Summary'!Q$2,$BL544,"")</f>
        <v/>
      </c>
      <c r="R1414" s="25" t="str">
        <f>IF($BK544='Dummy Matches Summary'!R$2,$BL544,"")</f>
        <v/>
      </c>
      <c r="S1414" s="25" t="str">
        <f>IF($BK544='Dummy Matches Summary'!S$2,$BL544,"")</f>
        <v/>
      </c>
      <c r="T1414" s="25" t="str">
        <f>IF($BK544='Dummy Matches Summary'!T$2,$BL544,"")</f>
        <v/>
      </c>
      <c r="U1414" s="25" t="str">
        <f>IF($BK544='Dummy Matches Summary'!U$2,$BL544,"")</f>
        <v/>
      </c>
      <c r="V1414" s="25" t="str">
        <f>IF($BK544='Dummy Matches Summary'!V$2,$BL544,"")</f>
        <v/>
      </c>
      <c r="W1414" s="25" t="str">
        <f>IF($BK544='Dummy Matches Summary'!W$2,$BL544,"")</f>
        <v/>
      </c>
      <c r="X1414" s="25" t="str">
        <f>IF($BK544='Dummy Matches Summary'!X$2,$BL544,"")</f>
        <v/>
      </c>
      <c r="Y1414" s="25" t="str">
        <f>IF($BK544='Dummy Matches Summary'!Y$2,$BL544,"")</f>
        <v/>
      </c>
      <c r="Z1414" s="25" t="str">
        <f>IF($BK544='Dummy Matches Summary'!Z$2,$BL544,"")</f>
        <v/>
      </c>
      <c r="AA1414" s="25" t="str">
        <f>IF($BK544='Dummy Matches Summary'!AA$2,$BL544,"")</f>
        <v/>
      </c>
      <c r="AB1414" s="25" t="str">
        <f>IF($BK544='Dummy Matches Summary'!AB$2,$BL544,"")</f>
        <v/>
      </c>
      <c r="AC1414" s="25" t="str">
        <f>IF($BK544='Dummy Matches Summary'!AC$2,$BL544,"")</f>
        <v/>
      </c>
      <c r="AD1414" s="25" t="str">
        <f>IF($BK544='Dummy Matches Summary'!AD$2,$BL544,"")</f>
        <v/>
      </c>
      <c r="AE1414" s="25" t="str">
        <f>IF($BK544='Dummy Matches Summary'!AE$2,$BL544,"")</f>
        <v/>
      </c>
      <c r="AF1414" s="25" t="str">
        <f>IF($BK544='Dummy Matches Summary'!AF$2,$BL544,"")</f>
        <v/>
      </c>
      <c r="AG1414" s="25" t="str">
        <f>IF($BK544='Dummy Matches Summary'!AG$2,$BL544,"")</f>
        <v/>
      </c>
      <c r="AH1414" s="25" t="str">
        <f>IF($BK544='Dummy Matches Summary'!AH$2,$BL544,"")</f>
        <v/>
      </c>
      <c r="AI1414" s="25" t="str">
        <f>IF($BK544='Dummy Matches Summary'!AI$2,$BL544,"")</f>
        <v/>
      </c>
      <c r="AJ1414" s="25" t="str">
        <f>IF($BK544='Dummy Matches Summary'!AJ$2,$BL544,"")</f>
        <v/>
      </c>
      <c r="AK1414" s="25" t="str">
        <f>IF($BK544='Dummy Matches Summary'!AK$2,$BL544,"")</f>
        <v/>
      </c>
      <c r="AL1414" s="25" t="str">
        <f>IF($BK544='Dummy Matches Summary'!AL$2,$BL544,"")</f>
        <v/>
      </c>
      <c r="AM1414" s="25" t="str">
        <f>IF($BK544='Dummy Matches Summary'!AM$2,$BL544,"")</f>
        <v/>
      </c>
      <c r="AN1414" s="25" t="str">
        <f>IF($BK544='Dummy Matches Summary'!AN$2,$BL544,"")</f>
        <v/>
      </c>
      <c r="AO1414" s="25" t="str">
        <f>IF($BK544='Dummy Matches Summary'!AO$2,$BL544,"")</f>
        <v/>
      </c>
      <c r="AP1414" s="25" t="str">
        <f>IF($BK544='Dummy Matches Summary'!AP$2,$BL544,"")</f>
        <v/>
      </c>
      <c r="AQ1414" s="25" t="str">
        <f>IF($BK544='Dummy Matches Summary'!AQ$2,$BL544,"")</f>
        <v/>
      </c>
      <c r="AR1414" s="25" t="str">
        <f>IF($BK544='Dummy Matches Summary'!AR$2,$BL544,"")</f>
        <v/>
      </c>
      <c r="AS1414" s="25" t="str">
        <f>IF($BK544='Dummy Matches Summary'!AS$2,$BL544,"")</f>
        <v/>
      </c>
      <c r="AT1414" s="25" t="str">
        <f>IF($BK544='Dummy Matches Summary'!AT$2,$BL544,"")</f>
        <v/>
      </c>
      <c r="AU1414" s="25" t="str">
        <f>IF($BK544='Dummy Matches Summary'!AU$2,$BL544,"")</f>
        <v/>
      </c>
      <c r="AV1414" s="25" t="str">
        <f>IF($BK544='Dummy Matches Summary'!AV$2,$BL544,"")</f>
        <v/>
      </c>
      <c r="AW1414" s="25" t="str">
        <f>IF($BK544='Dummy Matches Summary'!AW$2,$BL544,"")</f>
        <v/>
      </c>
      <c r="AX1414" s="25" t="str">
        <f>IF($BK544='Dummy Matches Summary'!AX$2,$BL544,"")</f>
        <v/>
      </c>
      <c r="AY1414" s="25" t="str">
        <f>IF($BK544='Dummy Matches Summary'!AY$2,$BL544,"")</f>
        <v/>
      </c>
      <c r="AZ1414" s="25" t="str">
        <f>IF($BK544='Dummy Matches Summary'!AZ$2,$BL544,"")</f>
        <v/>
      </c>
      <c r="BA1414" s="25" t="str">
        <f>IF($BK544='Dummy Matches Summary'!BA$2,$BL544,"")</f>
        <v/>
      </c>
      <c r="BB1414" s="25" t="str">
        <f>IF($BK544='Dummy Matches Summary'!BB$2,$BL544,"")</f>
        <v/>
      </c>
      <c r="BC1414" s="25" t="str">
        <f>IF($BK544='Dummy Matches Summary'!BC$2,$BL544,"")</f>
        <v/>
      </c>
      <c r="BD1414" s="25" t="str">
        <f>IF($BK544='Dummy Matches Summary'!BD$2,$BL544,"")</f>
        <v/>
      </c>
      <c r="BE1414" s="25" t="str">
        <f>IF($BK544='Dummy Matches Summary'!BE$2,$BL544,"")</f>
        <v/>
      </c>
      <c r="BF1414" s="25" t="str">
        <f>IF($BK544='Dummy Matches Summary'!BF$2,$BL544,"")</f>
        <v/>
      </c>
      <c r="BG1414" s="25" t="str">
        <f>IF($BK544='Dummy Matches Summary'!BG$2,$BL544,"")</f>
        <v/>
      </c>
    </row>
    <row r="1415" spans="1:59" s="39" customFormat="1" x14ac:dyDescent="0.3">
      <c r="A1415" s="39">
        <v>1413</v>
      </c>
      <c r="B1415" s="25" t="str">
        <f>IF($BK545='Dummy Matches Summary'!B$2,$BL545,"")</f>
        <v/>
      </c>
      <c r="C1415" s="25" t="str">
        <f>IF($BK545='Dummy Matches Summary'!C$2,$BL545,"")</f>
        <v/>
      </c>
      <c r="D1415" s="25" t="str">
        <f>IF($BK545='Dummy Matches Summary'!D$2,$BL545,"")</f>
        <v/>
      </c>
      <c r="E1415" s="25" t="str">
        <f>IF($BK545='Dummy Matches Summary'!E$2,$BL545,"")</f>
        <v/>
      </c>
      <c r="F1415" s="25" t="str">
        <f>IF($BK545='Dummy Matches Summary'!F$2,$BL545,"")</f>
        <v/>
      </c>
      <c r="G1415" s="25" t="str">
        <f>IF($BK545='Dummy Matches Summary'!G$2,$BL545,"")</f>
        <v/>
      </c>
      <c r="H1415" s="25" t="str">
        <f>IF($BK545='Dummy Matches Summary'!H$2,$BL545,"")</f>
        <v/>
      </c>
      <c r="I1415" s="25" t="str">
        <f>IF($BK545='Dummy Matches Summary'!I$2,$BL545,"")</f>
        <v/>
      </c>
      <c r="J1415" s="25" t="str">
        <f>IF($BK545='Dummy Matches Summary'!J$2,$BL545,"")</f>
        <v/>
      </c>
      <c r="K1415" s="25" t="str">
        <f>IF($BK545='Dummy Matches Summary'!K$2,$BL545,"")</f>
        <v/>
      </c>
      <c r="L1415" s="25" t="str">
        <f>IF($BK545='Dummy Matches Summary'!L$2,$BL545,"")</f>
        <v/>
      </c>
      <c r="M1415" s="25" t="str">
        <f>IF($BK545='Dummy Matches Summary'!M$2,$BL545,"")</f>
        <v/>
      </c>
      <c r="N1415" s="25" t="str">
        <f>IF($BK545='Dummy Matches Summary'!N$2,$BL545,"")</f>
        <v/>
      </c>
      <c r="O1415" s="25" t="str">
        <f>IF($BK545='Dummy Matches Summary'!O$2,$BL545,"")</f>
        <v/>
      </c>
      <c r="P1415" s="25" t="str">
        <f>IF($BK545='Dummy Matches Summary'!P$2,$BL545,"")</f>
        <v/>
      </c>
      <c r="Q1415" s="25" t="str">
        <f>IF($BK545='Dummy Matches Summary'!Q$2,$BL545,"")</f>
        <v/>
      </c>
      <c r="R1415" s="25" t="str">
        <f>IF($BK545='Dummy Matches Summary'!R$2,$BL545,"")</f>
        <v/>
      </c>
      <c r="S1415" s="25" t="str">
        <f>IF($BK545='Dummy Matches Summary'!S$2,$BL545,"")</f>
        <v/>
      </c>
      <c r="T1415" s="25" t="str">
        <f>IF($BK545='Dummy Matches Summary'!T$2,$BL545,"")</f>
        <v/>
      </c>
      <c r="U1415" s="25" t="str">
        <f>IF($BK545='Dummy Matches Summary'!U$2,$BL545,"")</f>
        <v/>
      </c>
      <c r="V1415" s="25" t="str">
        <f>IF($BK545='Dummy Matches Summary'!V$2,$BL545,"")</f>
        <v/>
      </c>
      <c r="W1415" s="25" t="str">
        <f>IF($BK545='Dummy Matches Summary'!W$2,$BL545,"")</f>
        <v/>
      </c>
      <c r="X1415" s="25" t="str">
        <f>IF($BK545='Dummy Matches Summary'!X$2,$BL545,"")</f>
        <v/>
      </c>
      <c r="Y1415" s="25" t="str">
        <f>IF($BK545='Dummy Matches Summary'!Y$2,$BL545,"")</f>
        <v/>
      </c>
      <c r="Z1415" s="25" t="str">
        <f>IF($BK545='Dummy Matches Summary'!Z$2,$BL545,"")</f>
        <v/>
      </c>
      <c r="AA1415" s="25" t="str">
        <f>IF($BK545='Dummy Matches Summary'!AA$2,$BL545,"")</f>
        <v/>
      </c>
      <c r="AB1415" s="25" t="str">
        <f>IF($BK545='Dummy Matches Summary'!AB$2,$BL545,"")</f>
        <v/>
      </c>
      <c r="AC1415" s="25" t="str">
        <f>IF($BK545='Dummy Matches Summary'!AC$2,$BL545,"")</f>
        <v/>
      </c>
      <c r="AD1415" s="25" t="str">
        <f>IF($BK545='Dummy Matches Summary'!AD$2,$BL545,"")</f>
        <v/>
      </c>
      <c r="AE1415" s="25" t="str">
        <f>IF($BK545='Dummy Matches Summary'!AE$2,$BL545,"")</f>
        <v/>
      </c>
      <c r="AF1415" s="25" t="str">
        <f>IF($BK545='Dummy Matches Summary'!AF$2,$BL545,"")</f>
        <v/>
      </c>
      <c r="AG1415" s="25" t="str">
        <f>IF($BK545='Dummy Matches Summary'!AG$2,$BL545,"")</f>
        <v/>
      </c>
      <c r="AH1415" s="25" t="str">
        <f>IF($BK545='Dummy Matches Summary'!AH$2,$BL545,"")</f>
        <v/>
      </c>
      <c r="AI1415" s="25" t="str">
        <f>IF($BK545='Dummy Matches Summary'!AI$2,$BL545,"")</f>
        <v/>
      </c>
      <c r="AJ1415" s="25" t="str">
        <f>IF($BK545='Dummy Matches Summary'!AJ$2,$BL545,"")</f>
        <v/>
      </c>
      <c r="AK1415" s="25" t="str">
        <f>IF($BK545='Dummy Matches Summary'!AK$2,$BL545,"")</f>
        <v/>
      </c>
      <c r="AL1415" s="25" t="str">
        <f>IF($BK545='Dummy Matches Summary'!AL$2,$BL545,"")</f>
        <v/>
      </c>
      <c r="AM1415" s="25" t="str">
        <f>IF($BK545='Dummy Matches Summary'!AM$2,$BL545,"")</f>
        <v/>
      </c>
      <c r="AN1415" s="25" t="str">
        <f>IF($BK545='Dummy Matches Summary'!AN$2,$BL545,"")</f>
        <v/>
      </c>
      <c r="AO1415" s="25" t="str">
        <f>IF($BK545='Dummy Matches Summary'!AO$2,$BL545,"")</f>
        <v/>
      </c>
      <c r="AP1415" s="25" t="str">
        <f>IF($BK545='Dummy Matches Summary'!AP$2,$BL545,"")</f>
        <v/>
      </c>
      <c r="AQ1415" s="25" t="str">
        <f>IF($BK545='Dummy Matches Summary'!AQ$2,$BL545,"")</f>
        <v/>
      </c>
      <c r="AR1415" s="25" t="str">
        <f>IF($BK545='Dummy Matches Summary'!AR$2,$BL545,"")</f>
        <v/>
      </c>
      <c r="AS1415" s="25" t="str">
        <f>IF($BK545='Dummy Matches Summary'!AS$2,$BL545,"")</f>
        <v/>
      </c>
      <c r="AT1415" s="25" t="str">
        <f>IF($BK545='Dummy Matches Summary'!AT$2,$BL545,"")</f>
        <v/>
      </c>
      <c r="AU1415" s="25" t="str">
        <f>IF($BK545='Dummy Matches Summary'!AU$2,$BL545,"")</f>
        <v/>
      </c>
      <c r="AV1415" s="25" t="str">
        <f>IF($BK545='Dummy Matches Summary'!AV$2,$BL545,"")</f>
        <v/>
      </c>
      <c r="AW1415" s="25" t="str">
        <f>IF($BK545='Dummy Matches Summary'!AW$2,$BL545,"")</f>
        <v/>
      </c>
      <c r="AX1415" s="25" t="str">
        <f>IF($BK545='Dummy Matches Summary'!AX$2,$BL545,"")</f>
        <v/>
      </c>
      <c r="AY1415" s="25" t="str">
        <f>IF($BK545='Dummy Matches Summary'!AY$2,$BL545,"")</f>
        <v/>
      </c>
      <c r="AZ1415" s="25" t="str">
        <f>IF($BK545='Dummy Matches Summary'!AZ$2,$BL545,"")</f>
        <v/>
      </c>
      <c r="BA1415" s="25" t="str">
        <f>IF($BK545='Dummy Matches Summary'!BA$2,$BL545,"")</f>
        <v/>
      </c>
      <c r="BB1415" s="25" t="str">
        <f>IF($BK545='Dummy Matches Summary'!BB$2,$BL545,"")</f>
        <v/>
      </c>
      <c r="BC1415" s="25" t="str">
        <f>IF($BK545='Dummy Matches Summary'!BC$2,$BL545,"")</f>
        <v/>
      </c>
      <c r="BD1415" s="25" t="str">
        <f>IF($BK545='Dummy Matches Summary'!BD$2,$BL545,"")</f>
        <v/>
      </c>
      <c r="BE1415" s="25" t="str">
        <f>IF($BK545='Dummy Matches Summary'!BE$2,$BL545,"")</f>
        <v/>
      </c>
      <c r="BF1415" s="25" t="str">
        <f>IF($BK545='Dummy Matches Summary'!BF$2,$BL545,"")</f>
        <v/>
      </c>
      <c r="BG1415" s="25" t="str">
        <f>IF($BK545='Dummy Matches Summary'!BG$2,$BL545,"")</f>
        <v/>
      </c>
    </row>
    <row r="1416" spans="1:59" s="39" customFormat="1" x14ac:dyDescent="0.3">
      <c r="A1416" s="39">
        <v>1414</v>
      </c>
      <c r="B1416" s="25" t="str">
        <f>IF($BK546='Dummy Matches Summary'!B$2,$BL546,"")</f>
        <v/>
      </c>
      <c r="C1416" s="25" t="str">
        <f>IF($BK546='Dummy Matches Summary'!C$2,$BL546,"")</f>
        <v/>
      </c>
      <c r="D1416" s="25" t="str">
        <f>IF($BK546='Dummy Matches Summary'!D$2,$BL546,"")</f>
        <v/>
      </c>
      <c r="E1416" s="25" t="str">
        <f>IF($BK546='Dummy Matches Summary'!E$2,$BL546,"")</f>
        <v/>
      </c>
      <c r="F1416" s="25" t="str">
        <f>IF($BK546='Dummy Matches Summary'!F$2,$BL546,"")</f>
        <v/>
      </c>
      <c r="G1416" s="25" t="str">
        <f>IF($BK546='Dummy Matches Summary'!G$2,$BL546,"")</f>
        <v/>
      </c>
      <c r="H1416" s="25" t="str">
        <f>IF($BK546='Dummy Matches Summary'!H$2,$BL546,"")</f>
        <v/>
      </c>
      <c r="I1416" s="25" t="str">
        <f>IF($BK546='Dummy Matches Summary'!I$2,$BL546,"")</f>
        <v/>
      </c>
      <c r="J1416" s="25" t="str">
        <f>IF($BK546='Dummy Matches Summary'!J$2,$BL546,"")</f>
        <v/>
      </c>
      <c r="K1416" s="25" t="str">
        <f>IF($BK546='Dummy Matches Summary'!K$2,$BL546,"")</f>
        <v/>
      </c>
      <c r="L1416" s="25" t="str">
        <f>IF($BK546='Dummy Matches Summary'!L$2,$BL546,"")</f>
        <v/>
      </c>
      <c r="M1416" s="25" t="str">
        <f>IF($BK546='Dummy Matches Summary'!M$2,$BL546,"")</f>
        <v/>
      </c>
      <c r="N1416" s="25" t="str">
        <f>IF($BK546='Dummy Matches Summary'!N$2,$BL546,"")</f>
        <v/>
      </c>
      <c r="O1416" s="25" t="str">
        <f>IF($BK546='Dummy Matches Summary'!O$2,$BL546,"")</f>
        <v/>
      </c>
      <c r="P1416" s="25" t="str">
        <f>IF($BK546='Dummy Matches Summary'!P$2,$BL546,"")</f>
        <v/>
      </c>
      <c r="Q1416" s="25" t="str">
        <f>IF($BK546='Dummy Matches Summary'!Q$2,$BL546,"")</f>
        <v/>
      </c>
      <c r="R1416" s="25" t="str">
        <f>IF($BK546='Dummy Matches Summary'!R$2,$BL546,"")</f>
        <v/>
      </c>
      <c r="S1416" s="25" t="str">
        <f>IF($BK546='Dummy Matches Summary'!S$2,$BL546,"")</f>
        <v/>
      </c>
      <c r="T1416" s="25" t="str">
        <f>IF($BK546='Dummy Matches Summary'!T$2,$BL546,"")</f>
        <v/>
      </c>
      <c r="U1416" s="25" t="str">
        <f>IF($BK546='Dummy Matches Summary'!U$2,$BL546,"")</f>
        <v/>
      </c>
      <c r="V1416" s="25" t="str">
        <f>IF($BK546='Dummy Matches Summary'!V$2,$BL546,"")</f>
        <v/>
      </c>
      <c r="W1416" s="25" t="str">
        <f>IF($BK546='Dummy Matches Summary'!W$2,$BL546,"")</f>
        <v/>
      </c>
      <c r="X1416" s="25" t="str">
        <f>IF($BK546='Dummy Matches Summary'!X$2,$BL546,"")</f>
        <v/>
      </c>
      <c r="Y1416" s="25" t="str">
        <f>IF($BK546='Dummy Matches Summary'!Y$2,$BL546,"")</f>
        <v/>
      </c>
      <c r="Z1416" s="25" t="str">
        <f>IF($BK546='Dummy Matches Summary'!Z$2,$BL546,"")</f>
        <v/>
      </c>
      <c r="AA1416" s="25" t="str">
        <f>IF($BK546='Dummy Matches Summary'!AA$2,$BL546,"")</f>
        <v/>
      </c>
      <c r="AB1416" s="25" t="str">
        <f>IF($BK546='Dummy Matches Summary'!AB$2,$BL546,"")</f>
        <v/>
      </c>
      <c r="AC1416" s="25" t="str">
        <f>IF($BK546='Dummy Matches Summary'!AC$2,$BL546,"")</f>
        <v/>
      </c>
      <c r="AD1416" s="25" t="str">
        <f>IF($BK546='Dummy Matches Summary'!AD$2,$BL546,"")</f>
        <v/>
      </c>
      <c r="AE1416" s="25" t="str">
        <f>IF($BK546='Dummy Matches Summary'!AE$2,$BL546,"")</f>
        <v/>
      </c>
      <c r="AF1416" s="25" t="str">
        <f>IF($BK546='Dummy Matches Summary'!AF$2,$BL546,"")</f>
        <v/>
      </c>
      <c r="AG1416" s="25" t="str">
        <f>IF($BK546='Dummy Matches Summary'!AG$2,$BL546,"")</f>
        <v/>
      </c>
      <c r="AH1416" s="25" t="str">
        <f>IF($BK546='Dummy Matches Summary'!AH$2,$BL546,"")</f>
        <v/>
      </c>
      <c r="AI1416" s="25" t="str">
        <f>IF($BK546='Dummy Matches Summary'!AI$2,$BL546,"")</f>
        <v/>
      </c>
      <c r="AJ1416" s="25" t="str">
        <f>IF($BK546='Dummy Matches Summary'!AJ$2,$BL546,"")</f>
        <v/>
      </c>
      <c r="AK1416" s="25" t="str">
        <f>IF($BK546='Dummy Matches Summary'!AK$2,$BL546,"")</f>
        <v/>
      </c>
      <c r="AL1416" s="25" t="str">
        <f>IF($BK546='Dummy Matches Summary'!AL$2,$BL546,"")</f>
        <v/>
      </c>
      <c r="AM1416" s="25" t="str">
        <f>IF($BK546='Dummy Matches Summary'!AM$2,$BL546,"")</f>
        <v/>
      </c>
      <c r="AN1416" s="25" t="str">
        <f>IF($BK546='Dummy Matches Summary'!AN$2,$BL546,"")</f>
        <v/>
      </c>
      <c r="AO1416" s="25" t="str">
        <f>IF($BK546='Dummy Matches Summary'!AO$2,$BL546,"")</f>
        <v/>
      </c>
      <c r="AP1416" s="25" t="str">
        <f>IF($BK546='Dummy Matches Summary'!AP$2,$BL546,"")</f>
        <v/>
      </c>
      <c r="AQ1416" s="25" t="str">
        <f>IF($BK546='Dummy Matches Summary'!AQ$2,$BL546,"")</f>
        <v/>
      </c>
      <c r="AR1416" s="25" t="str">
        <f>IF($BK546='Dummy Matches Summary'!AR$2,$BL546,"")</f>
        <v/>
      </c>
      <c r="AS1416" s="25" t="str">
        <f>IF($BK546='Dummy Matches Summary'!AS$2,$BL546,"")</f>
        <v/>
      </c>
      <c r="AT1416" s="25" t="str">
        <f>IF($BK546='Dummy Matches Summary'!AT$2,$BL546,"")</f>
        <v/>
      </c>
      <c r="AU1416" s="25" t="str">
        <f>IF($BK546='Dummy Matches Summary'!AU$2,$BL546,"")</f>
        <v/>
      </c>
      <c r="AV1416" s="25" t="str">
        <f>IF($BK546='Dummy Matches Summary'!AV$2,$BL546,"")</f>
        <v/>
      </c>
      <c r="AW1416" s="25" t="str">
        <f>IF($BK546='Dummy Matches Summary'!AW$2,$BL546,"")</f>
        <v/>
      </c>
      <c r="AX1416" s="25" t="str">
        <f>IF($BK546='Dummy Matches Summary'!AX$2,$BL546,"")</f>
        <v/>
      </c>
      <c r="AY1416" s="25" t="str">
        <f>IF($BK546='Dummy Matches Summary'!AY$2,$BL546,"")</f>
        <v/>
      </c>
      <c r="AZ1416" s="25" t="str">
        <f>IF($BK546='Dummy Matches Summary'!AZ$2,$BL546,"")</f>
        <v/>
      </c>
      <c r="BA1416" s="25" t="str">
        <f>IF($BK546='Dummy Matches Summary'!BA$2,$BL546,"")</f>
        <v/>
      </c>
      <c r="BB1416" s="25" t="str">
        <f>IF($BK546='Dummy Matches Summary'!BB$2,$BL546,"")</f>
        <v/>
      </c>
      <c r="BC1416" s="25" t="str">
        <f>IF($BK546='Dummy Matches Summary'!BC$2,$BL546,"")</f>
        <v/>
      </c>
      <c r="BD1416" s="25" t="str">
        <f>IF($BK546='Dummy Matches Summary'!BD$2,$BL546,"")</f>
        <v/>
      </c>
      <c r="BE1416" s="25" t="str">
        <f>IF($BK546='Dummy Matches Summary'!BE$2,$BL546,"")</f>
        <v/>
      </c>
      <c r="BF1416" s="25" t="str">
        <f>IF($BK546='Dummy Matches Summary'!BF$2,$BL546,"")</f>
        <v/>
      </c>
      <c r="BG1416" s="25" t="str">
        <f>IF($BK546='Dummy Matches Summary'!BG$2,$BL546,"")</f>
        <v/>
      </c>
    </row>
    <row r="1417" spans="1:59" s="39" customFormat="1" x14ac:dyDescent="0.3">
      <c r="A1417" s="39">
        <v>1415</v>
      </c>
      <c r="B1417" s="25" t="str">
        <f>IF($BK547='Dummy Matches Summary'!B$2,$BL547,"")</f>
        <v/>
      </c>
      <c r="C1417" s="25" t="str">
        <f>IF($BK547='Dummy Matches Summary'!C$2,$BL547,"")</f>
        <v/>
      </c>
      <c r="D1417" s="25" t="str">
        <f>IF($BK547='Dummy Matches Summary'!D$2,$BL547,"")</f>
        <v/>
      </c>
      <c r="E1417" s="25" t="str">
        <f>IF($BK547='Dummy Matches Summary'!E$2,$BL547,"")</f>
        <v/>
      </c>
      <c r="F1417" s="25" t="str">
        <f>IF($BK547='Dummy Matches Summary'!F$2,$BL547,"")</f>
        <v/>
      </c>
      <c r="G1417" s="25" t="str">
        <f>IF($BK547='Dummy Matches Summary'!G$2,$BL547,"")</f>
        <v/>
      </c>
      <c r="H1417" s="25" t="str">
        <f>IF($BK547='Dummy Matches Summary'!H$2,$BL547,"")</f>
        <v/>
      </c>
      <c r="I1417" s="25" t="str">
        <f>IF($BK547='Dummy Matches Summary'!I$2,$BL547,"")</f>
        <v/>
      </c>
      <c r="J1417" s="25" t="str">
        <f>IF($BK547='Dummy Matches Summary'!J$2,$BL547,"")</f>
        <v/>
      </c>
      <c r="K1417" s="25" t="str">
        <f>IF($BK547='Dummy Matches Summary'!K$2,$BL547,"")</f>
        <v/>
      </c>
      <c r="L1417" s="25" t="str">
        <f>IF($BK547='Dummy Matches Summary'!L$2,$BL547,"")</f>
        <v/>
      </c>
      <c r="M1417" s="25" t="str">
        <f>IF($BK547='Dummy Matches Summary'!M$2,$BL547,"")</f>
        <v/>
      </c>
      <c r="N1417" s="25" t="str">
        <f>IF($BK547='Dummy Matches Summary'!N$2,$BL547,"")</f>
        <v/>
      </c>
      <c r="O1417" s="25" t="str">
        <f>IF($BK547='Dummy Matches Summary'!O$2,$BL547,"")</f>
        <v/>
      </c>
      <c r="P1417" s="25" t="str">
        <f>IF($BK547='Dummy Matches Summary'!P$2,$BL547,"")</f>
        <v/>
      </c>
      <c r="Q1417" s="25" t="str">
        <f>IF($BK547='Dummy Matches Summary'!Q$2,$BL547,"")</f>
        <v/>
      </c>
      <c r="R1417" s="25" t="str">
        <f>IF($BK547='Dummy Matches Summary'!R$2,$BL547,"")</f>
        <v/>
      </c>
      <c r="S1417" s="25" t="str">
        <f>IF($BK547='Dummy Matches Summary'!S$2,$BL547,"")</f>
        <v/>
      </c>
      <c r="T1417" s="25" t="str">
        <f>IF($BK547='Dummy Matches Summary'!T$2,$BL547,"")</f>
        <v/>
      </c>
      <c r="U1417" s="25" t="str">
        <f>IF($BK547='Dummy Matches Summary'!U$2,$BL547,"")</f>
        <v/>
      </c>
      <c r="V1417" s="25" t="str">
        <f>IF($BK547='Dummy Matches Summary'!V$2,$BL547,"")</f>
        <v/>
      </c>
      <c r="W1417" s="25" t="str">
        <f>IF($BK547='Dummy Matches Summary'!W$2,$BL547,"")</f>
        <v/>
      </c>
      <c r="X1417" s="25" t="str">
        <f>IF($BK547='Dummy Matches Summary'!X$2,$BL547,"")</f>
        <v/>
      </c>
      <c r="Y1417" s="25" t="str">
        <f>IF($BK547='Dummy Matches Summary'!Y$2,$BL547,"")</f>
        <v/>
      </c>
      <c r="Z1417" s="25" t="str">
        <f>IF($BK547='Dummy Matches Summary'!Z$2,$BL547,"")</f>
        <v/>
      </c>
      <c r="AA1417" s="25" t="str">
        <f>IF($BK547='Dummy Matches Summary'!AA$2,$BL547,"")</f>
        <v/>
      </c>
      <c r="AB1417" s="25" t="str">
        <f>IF($BK547='Dummy Matches Summary'!AB$2,$BL547,"")</f>
        <v/>
      </c>
      <c r="AC1417" s="25" t="str">
        <f>IF($BK547='Dummy Matches Summary'!AC$2,$BL547,"")</f>
        <v/>
      </c>
      <c r="AD1417" s="25" t="str">
        <f>IF($BK547='Dummy Matches Summary'!AD$2,$BL547,"")</f>
        <v/>
      </c>
      <c r="AE1417" s="25" t="str">
        <f>IF($BK547='Dummy Matches Summary'!AE$2,$BL547,"")</f>
        <v/>
      </c>
      <c r="AF1417" s="25" t="str">
        <f>IF($BK547='Dummy Matches Summary'!AF$2,$BL547,"")</f>
        <v/>
      </c>
      <c r="AG1417" s="25" t="str">
        <f>IF($BK547='Dummy Matches Summary'!AG$2,$BL547,"")</f>
        <v/>
      </c>
      <c r="AH1417" s="25" t="str">
        <f>IF($BK547='Dummy Matches Summary'!AH$2,$BL547,"")</f>
        <v/>
      </c>
      <c r="AI1417" s="25" t="str">
        <f>IF($BK547='Dummy Matches Summary'!AI$2,$BL547,"")</f>
        <v/>
      </c>
      <c r="AJ1417" s="25" t="str">
        <f>IF($BK547='Dummy Matches Summary'!AJ$2,$BL547,"")</f>
        <v/>
      </c>
      <c r="AK1417" s="25" t="str">
        <f>IF($BK547='Dummy Matches Summary'!AK$2,$BL547,"")</f>
        <v/>
      </c>
      <c r="AL1417" s="25" t="str">
        <f>IF($BK547='Dummy Matches Summary'!AL$2,$BL547,"")</f>
        <v/>
      </c>
      <c r="AM1417" s="25" t="str">
        <f>IF($BK547='Dummy Matches Summary'!AM$2,$BL547,"")</f>
        <v/>
      </c>
      <c r="AN1417" s="25" t="str">
        <f>IF($BK547='Dummy Matches Summary'!AN$2,$BL547,"")</f>
        <v/>
      </c>
      <c r="AO1417" s="25" t="str">
        <f>IF($BK547='Dummy Matches Summary'!AO$2,$BL547,"")</f>
        <v/>
      </c>
      <c r="AP1417" s="25" t="str">
        <f>IF($BK547='Dummy Matches Summary'!AP$2,$BL547,"")</f>
        <v/>
      </c>
      <c r="AQ1417" s="25" t="str">
        <f>IF($BK547='Dummy Matches Summary'!AQ$2,$BL547,"")</f>
        <v/>
      </c>
      <c r="AR1417" s="25" t="str">
        <f>IF($BK547='Dummy Matches Summary'!AR$2,$BL547,"")</f>
        <v/>
      </c>
      <c r="AS1417" s="25" t="str">
        <f>IF($BK547='Dummy Matches Summary'!AS$2,$BL547,"")</f>
        <v/>
      </c>
      <c r="AT1417" s="25" t="str">
        <f>IF($BK547='Dummy Matches Summary'!AT$2,$BL547,"")</f>
        <v/>
      </c>
      <c r="AU1417" s="25" t="str">
        <f>IF($BK547='Dummy Matches Summary'!AU$2,$BL547,"")</f>
        <v/>
      </c>
      <c r="AV1417" s="25" t="str">
        <f>IF($BK547='Dummy Matches Summary'!AV$2,$BL547,"")</f>
        <v/>
      </c>
      <c r="AW1417" s="25" t="str">
        <f>IF($BK547='Dummy Matches Summary'!AW$2,$BL547,"")</f>
        <v/>
      </c>
      <c r="AX1417" s="25" t="str">
        <f>IF($BK547='Dummy Matches Summary'!AX$2,$BL547,"")</f>
        <v/>
      </c>
      <c r="AY1417" s="25" t="str">
        <f>IF($BK547='Dummy Matches Summary'!AY$2,$BL547,"")</f>
        <v/>
      </c>
      <c r="AZ1417" s="25" t="str">
        <f>IF($BK547='Dummy Matches Summary'!AZ$2,$BL547,"")</f>
        <v/>
      </c>
      <c r="BA1417" s="25" t="str">
        <f>IF($BK547='Dummy Matches Summary'!BA$2,$BL547,"")</f>
        <v/>
      </c>
      <c r="BB1417" s="25" t="str">
        <f>IF($BK547='Dummy Matches Summary'!BB$2,$BL547,"")</f>
        <v/>
      </c>
      <c r="BC1417" s="25" t="str">
        <f>IF($BK547='Dummy Matches Summary'!BC$2,$BL547,"")</f>
        <v/>
      </c>
      <c r="BD1417" s="25" t="str">
        <f>IF($BK547='Dummy Matches Summary'!BD$2,$BL547,"")</f>
        <v/>
      </c>
      <c r="BE1417" s="25" t="str">
        <f>IF($BK547='Dummy Matches Summary'!BE$2,$BL547,"")</f>
        <v/>
      </c>
      <c r="BF1417" s="25" t="str">
        <f>IF($BK547='Dummy Matches Summary'!BF$2,$BL547,"")</f>
        <v/>
      </c>
      <c r="BG1417" s="25" t="str">
        <f>IF($BK547='Dummy Matches Summary'!BG$2,$BL547,"")</f>
        <v/>
      </c>
    </row>
    <row r="1418" spans="1:59" s="39" customFormat="1" x14ac:dyDescent="0.3">
      <c r="A1418" s="39">
        <v>1416</v>
      </c>
      <c r="B1418" s="25" t="str">
        <f>IF($BK548='Dummy Matches Summary'!B$2,$BL548,"")</f>
        <v/>
      </c>
      <c r="C1418" s="25" t="str">
        <f>IF($BK548='Dummy Matches Summary'!C$2,$BL548,"")</f>
        <v/>
      </c>
      <c r="D1418" s="25" t="str">
        <f>IF($BK548='Dummy Matches Summary'!D$2,$BL548,"")</f>
        <v/>
      </c>
      <c r="E1418" s="25" t="str">
        <f>IF($BK548='Dummy Matches Summary'!E$2,$BL548,"")</f>
        <v/>
      </c>
      <c r="F1418" s="25" t="str">
        <f>IF($BK548='Dummy Matches Summary'!F$2,$BL548,"")</f>
        <v/>
      </c>
      <c r="G1418" s="25" t="str">
        <f>IF($BK548='Dummy Matches Summary'!G$2,$BL548,"")</f>
        <v/>
      </c>
      <c r="H1418" s="25" t="str">
        <f>IF($BK548='Dummy Matches Summary'!H$2,$BL548,"")</f>
        <v/>
      </c>
      <c r="I1418" s="25" t="str">
        <f>IF($BK548='Dummy Matches Summary'!I$2,$BL548,"")</f>
        <v/>
      </c>
      <c r="J1418" s="25" t="str">
        <f>IF($BK548='Dummy Matches Summary'!J$2,$BL548,"")</f>
        <v/>
      </c>
      <c r="K1418" s="25" t="str">
        <f>IF($BK548='Dummy Matches Summary'!K$2,$BL548,"")</f>
        <v/>
      </c>
      <c r="L1418" s="25" t="str">
        <f>IF($BK548='Dummy Matches Summary'!L$2,$BL548,"")</f>
        <v/>
      </c>
      <c r="M1418" s="25" t="str">
        <f>IF($BK548='Dummy Matches Summary'!M$2,$BL548,"")</f>
        <v/>
      </c>
      <c r="N1418" s="25" t="str">
        <f>IF($BK548='Dummy Matches Summary'!N$2,$BL548,"")</f>
        <v/>
      </c>
      <c r="O1418" s="25" t="str">
        <f>IF($BK548='Dummy Matches Summary'!O$2,$BL548,"")</f>
        <v/>
      </c>
      <c r="P1418" s="25" t="str">
        <f>IF($BK548='Dummy Matches Summary'!P$2,$BL548,"")</f>
        <v/>
      </c>
      <c r="Q1418" s="25" t="str">
        <f>IF($BK548='Dummy Matches Summary'!Q$2,$BL548,"")</f>
        <v/>
      </c>
      <c r="R1418" s="25" t="str">
        <f>IF($BK548='Dummy Matches Summary'!R$2,$BL548,"")</f>
        <v/>
      </c>
      <c r="S1418" s="25" t="str">
        <f>IF($BK548='Dummy Matches Summary'!S$2,$BL548,"")</f>
        <v/>
      </c>
      <c r="T1418" s="25" t="str">
        <f>IF($BK548='Dummy Matches Summary'!T$2,$BL548,"")</f>
        <v/>
      </c>
      <c r="U1418" s="25" t="str">
        <f>IF($BK548='Dummy Matches Summary'!U$2,$BL548,"")</f>
        <v/>
      </c>
      <c r="V1418" s="25" t="str">
        <f>IF($BK548='Dummy Matches Summary'!V$2,$BL548,"")</f>
        <v/>
      </c>
      <c r="W1418" s="25" t="str">
        <f>IF($BK548='Dummy Matches Summary'!W$2,$BL548,"")</f>
        <v/>
      </c>
      <c r="X1418" s="25" t="str">
        <f>IF($BK548='Dummy Matches Summary'!X$2,$BL548,"")</f>
        <v/>
      </c>
      <c r="Y1418" s="25" t="str">
        <f>IF($BK548='Dummy Matches Summary'!Y$2,$BL548,"")</f>
        <v/>
      </c>
      <c r="Z1418" s="25" t="str">
        <f>IF($BK548='Dummy Matches Summary'!Z$2,$BL548,"")</f>
        <v/>
      </c>
      <c r="AA1418" s="25" t="str">
        <f>IF($BK548='Dummy Matches Summary'!AA$2,$BL548,"")</f>
        <v/>
      </c>
      <c r="AB1418" s="25" t="str">
        <f>IF($BK548='Dummy Matches Summary'!AB$2,$BL548,"")</f>
        <v/>
      </c>
      <c r="AC1418" s="25" t="str">
        <f>IF($BK548='Dummy Matches Summary'!AC$2,$BL548,"")</f>
        <v/>
      </c>
      <c r="AD1418" s="25" t="str">
        <f>IF($BK548='Dummy Matches Summary'!AD$2,$BL548,"")</f>
        <v/>
      </c>
      <c r="AE1418" s="25" t="str">
        <f>IF($BK548='Dummy Matches Summary'!AE$2,$BL548,"")</f>
        <v/>
      </c>
      <c r="AF1418" s="25" t="str">
        <f>IF($BK548='Dummy Matches Summary'!AF$2,$BL548,"")</f>
        <v/>
      </c>
      <c r="AG1418" s="25" t="str">
        <f>IF($BK548='Dummy Matches Summary'!AG$2,$BL548,"")</f>
        <v/>
      </c>
      <c r="AH1418" s="25" t="str">
        <f>IF($BK548='Dummy Matches Summary'!AH$2,$BL548,"")</f>
        <v/>
      </c>
      <c r="AI1418" s="25" t="str">
        <f>IF($BK548='Dummy Matches Summary'!AI$2,$BL548,"")</f>
        <v/>
      </c>
      <c r="AJ1418" s="25" t="str">
        <f>IF($BK548='Dummy Matches Summary'!AJ$2,$BL548,"")</f>
        <v/>
      </c>
      <c r="AK1418" s="25" t="str">
        <f>IF($BK548='Dummy Matches Summary'!AK$2,$BL548,"")</f>
        <v/>
      </c>
      <c r="AL1418" s="25" t="str">
        <f>IF($BK548='Dummy Matches Summary'!AL$2,$BL548,"")</f>
        <v/>
      </c>
      <c r="AM1418" s="25" t="str">
        <f>IF($BK548='Dummy Matches Summary'!AM$2,$BL548,"")</f>
        <v/>
      </c>
      <c r="AN1418" s="25" t="str">
        <f>IF($BK548='Dummy Matches Summary'!AN$2,$BL548,"")</f>
        <v/>
      </c>
      <c r="AO1418" s="25" t="str">
        <f>IF($BK548='Dummy Matches Summary'!AO$2,$BL548,"")</f>
        <v/>
      </c>
      <c r="AP1418" s="25" t="str">
        <f>IF($BK548='Dummy Matches Summary'!AP$2,$BL548,"")</f>
        <v/>
      </c>
      <c r="AQ1418" s="25" t="str">
        <f>IF($BK548='Dummy Matches Summary'!AQ$2,$BL548,"")</f>
        <v/>
      </c>
      <c r="AR1418" s="25" t="str">
        <f>IF($BK548='Dummy Matches Summary'!AR$2,$BL548,"")</f>
        <v/>
      </c>
      <c r="AS1418" s="25" t="str">
        <f>IF($BK548='Dummy Matches Summary'!AS$2,$BL548,"")</f>
        <v/>
      </c>
      <c r="AT1418" s="25" t="str">
        <f>IF($BK548='Dummy Matches Summary'!AT$2,$BL548,"")</f>
        <v/>
      </c>
      <c r="AU1418" s="25" t="str">
        <f>IF($BK548='Dummy Matches Summary'!AU$2,$BL548,"")</f>
        <v/>
      </c>
      <c r="AV1418" s="25" t="str">
        <f>IF($BK548='Dummy Matches Summary'!AV$2,$BL548,"")</f>
        <v/>
      </c>
      <c r="AW1418" s="25" t="str">
        <f>IF($BK548='Dummy Matches Summary'!AW$2,$BL548,"")</f>
        <v/>
      </c>
      <c r="AX1418" s="25" t="str">
        <f>IF($BK548='Dummy Matches Summary'!AX$2,$BL548,"")</f>
        <v/>
      </c>
      <c r="AY1418" s="25" t="str">
        <f>IF($BK548='Dummy Matches Summary'!AY$2,$BL548,"")</f>
        <v/>
      </c>
      <c r="AZ1418" s="25" t="str">
        <f>IF($BK548='Dummy Matches Summary'!AZ$2,$BL548,"")</f>
        <v/>
      </c>
      <c r="BA1418" s="25" t="str">
        <f>IF($BK548='Dummy Matches Summary'!BA$2,$BL548,"")</f>
        <v/>
      </c>
      <c r="BB1418" s="25" t="str">
        <f>IF($BK548='Dummy Matches Summary'!BB$2,$BL548,"")</f>
        <v/>
      </c>
      <c r="BC1418" s="25" t="str">
        <f>IF($BK548='Dummy Matches Summary'!BC$2,$BL548,"")</f>
        <v/>
      </c>
      <c r="BD1418" s="25" t="str">
        <f>IF($BK548='Dummy Matches Summary'!BD$2,$BL548,"")</f>
        <v/>
      </c>
      <c r="BE1418" s="25" t="str">
        <f>IF($BK548='Dummy Matches Summary'!BE$2,$BL548,"")</f>
        <v/>
      </c>
      <c r="BF1418" s="25" t="str">
        <f>IF($BK548='Dummy Matches Summary'!BF$2,$BL548,"")</f>
        <v/>
      </c>
      <c r="BG1418" s="25" t="str">
        <f>IF($BK548='Dummy Matches Summary'!BG$2,$BL548,"")</f>
        <v/>
      </c>
    </row>
    <row r="1419" spans="1:59" s="39" customFormat="1" x14ac:dyDescent="0.3">
      <c r="A1419" s="39">
        <v>1417</v>
      </c>
      <c r="B1419" s="25" t="str">
        <f>IF($BK549='Dummy Matches Summary'!B$2,$BL549,"")</f>
        <v/>
      </c>
      <c r="C1419" s="25" t="str">
        <f>IF($BK549='Dummy Matches Summary'!C$2,$BL549,"")</f>
        <v/>
      </c>
      <c r="D1419" s="25" t="str">
        <f>IF($BK549='Dummy Matches Summary'!D$2,$BL549,"")</f>
        <v/>
      </c>
      <c r="E1419" s="25" t="str">
        <f>IF($BK549='Dummy Matches Summary'!E$2,$BL549,"")</f>
        <v/>
      </c>
      <c r="F1419" s="25" t="str">
        <f>IF($BK549='Dummy Matches Summary'!F$2,$BL549,"")</f>
        <v/>
      </c>
      <c r="G1419" s="25" t="str">
        <f>IF($BK549='Dummy Matches Summary'!G$2,$BL549,"")</f>
        <v/>
      </c>
      <c r="H1419" s="25" t="str">
        <f>IF($BK549='Dummy Matches Summary'!H$2,$BL549,"")</f>
        <v/>
      </c>
      <c r="I1419" s="25" t="str">
        <f>IF($BK549='Dummy Matches Summary'!I$2,$BL549,"")</f>
        <v/>
      </c>
      <c r="J1419" s="25" t="str">
        <f>IF($BK549='Dummy Matches Summary'!J$2,$BL549,"")</f>
        <v/>
      </c>
      <c r="K1419" s="25" t="str">
        <f>IF($BK549='Dummy Matches Summary'!K$2,$BL549,"")</f>
        <v/>
      </c>
      <c r="L1419" s="25" t="str">
        <f>IF($BK549='Dummy Matches Summary'!L$2,$BL549,"")</f>
        <v/>
      </c>
      <c r="M1419" s="25" t="str">
        <f>IF($BK549='Dummy Matches Summary'!M$2,$BL549,"")</f>
        <v/>
      </c>
      <c r="N1419" s="25" t="str">
        <f>IF($BK549='Dummy Matches Summary'!N$2,$BL549,"")</f>
        <v/>
      </c>
      <c r="O1419" s="25" t="str">
        <f>IF($BK549='Dummy Matches Summary'!O$2,$BL549,"")</f>
        <v/>
      </c>
      <c r="P1419" s="25" t="str">
        <f>IF($BK549='Dummy Matches Summary'!P$2,$BL549,"")</f>
        <v/>
      </c>
      <c r="Q1419" s="25" t="str">
        <f>IF($BK549='Dummy Matches Summary'!Q$2,$BL549,"")</f>
        <v/>
      </c>
      <c r="R1419" s="25" t="str">
        <f>IF($BK549='Dummy Matches Summary'!R$2,$BL549,"")</f>
        <v/>
      </c>
      <c r="S1419" s="25" t="str">
        <f>IF($BK549='Dummy Matches Summary'!S$2,$BL549,"")</f>
        <v/>
      </c>
      <c r="T1419" s="25" t="str">
        <f>IF($BK549='Dummy Matches Summary'!T$2,$BL549,"")</f>
        <v/>
      </c>
      <c r="U1419" s="25" t="str">
        <f>IF($BK549='Dummy Matches Summary'!U$2,$BL549,"")</f>
        <v/>
      </c>
      <c r="V1419" s="25" t="str">
        <f>IF($BK549='Dummy Matches Summary'!V$2,$BL549,"")</f>
        <v/>
      </c>
      <c r="W1419" s="25" t="str">
        <f>IF($BK549='Dummy Matches Summary'!W$2,$BL549,"")</f>
        <v/>
      </c>
      <c r="X1419" s="25" t="str">
        <f>IF($BK549='Dummy Matches Summary'!X$2,$BL549,"")</f>
        <v/>
      </c>
      <c r="Y1419" s="25" t="str">
        <f>IF($BK549='Dummy Matches Summary'!Y$2,$BL549,"")</f>
        <v/>
      </c>
      <c r="Z1419" s="25" t="str">
        <f>IF($BK549='Dummy Matches Summary'!Z$2,$BL549,"")</f>
        <v/>
      </c>
      <c r="AA1419" s="25" t="str">
        <f>IF($BK549='Dummy Matches Summary'!AA$2,$BL549,"")</f>
        <v/>
      </c>
      <c r="AB1419" s="25" t="str">
        <f>IF($BK549='Dummy Matches Summary'!AB$2,$BL549,"")</f>
        <v/>
      </c>
      <c r="AC1419" s="25" t="str">
        <f>IF($BK549='Dummy Matches Summary'!AC$2,$BL549,"")</f>
        <v/>
      </c>
      <c r="AD1419" s="25" t="str">
        <f>IF($BK549='Dummy Matches Summary'!AD$2,$BL549,"")</f>
        <v/>
      </c>
      <c r="AE1419" s="25" t="str">
        <f>IF($BK549='Dummy Matches Summary'!AE$2,$BL549,"")</f>
        <v/>
      </c>
      <c r="AF1419" s="25" t="str">
        <f>IF($BK549='Dummy Matches Summary'!AF$2,$BL549,"")</f>
        <v/>
      </c>
      <c r="AG1419" s="25" t="str">
        <f>IF($BK549='Dummy Matches Summary'!AG$2,$BL549,"")</f>
        <v/>
      </c>
      <c r="AH1419" s="25" t="str">
        <f>IF($BK549='Dummy Matches Summary'!AH$2,$BL549,"")</f>
        <v/>
      </c>
      <c r="AI1419" s="25" t="str">
        <f>IF($BK549='Dummy Matches Summary'!AI$2,$BL549,"")</f>
        <v/>
      </c>
      <c r="AJ1419" s="25" t="str">
        <f>IF($BK549='Dummy Matches Summary'!AJ$2,$BL549,"")</f>
        <v/>
      </c>
      <c r="AK1419" s="25" t="str">
        <f>IF($BK549='Dummy Matches Summary'!AK$2,$BL549,"")</f>
        <v/>
      </c>
      <c r="AL1419" s="25" t="str">
        <f>IF($BK549='Dummy Matches Summary'!AL$2,$BL549,"")</f>
        <v/>
      </c>
      <c r="AM1419" s="25" t="str">
        <f>IF($BK549='Dummy Matches Summary'!AM$2,$BL549,"")</f>
        <v/>
      </c>
      <c r="AN1419" s="25" t="str">
        <f>IF($BK549='Dummy Matches Summary'!AN$2,$BL549,"")</f>
        <v/>
      </c>
      <c r="AO1419" s="25" t="str">
        <f>IF($BK549='Dummy Matches Summary'!AO$2,$BL549,"")</f>
        <v/>
      </c>
      <c r="AP1419" s="25" t="str">
        <f>IF($BK549='Dummy Matches Summary'!AP$2,$BL549,"")</f>
        <v/>
      </c>
      <c r="AQ1419" s="25" t="str">
        <f>IF($BK549='Dummy Matches Summary'!AQ$2,$BL549,"")</f>
        <v/>
      </c>
      <c r="AR1419" s="25" t="str">
        <f>IF($BK549='Dummy Matches Summary'!AR$2,$BL549,"")</f>
        <v/>
      </c>
      <c r="AS1419" s="25" t="str">
        <f>IF($BK549='Dummy Matches Summary'!AS$2,$BL549,"")</f>
        <v/>
      </c>
      <c r="AT1419" s="25" t="str">
        <f>IF($BK549='Dummy Matches Summary'!AT$2,$BL549,"")</f>
        <v/>
      </c>
      <c r="AU1419" s="25" t="str">
        <f>IF($BK549='Dummy Matches Summary'!AU$2,$BL549,"")</f>
        <v/>
      </c>
      <c r="AV1419" s="25" t="str">
        <f>IF($BK549='Dummy Matches Summary'!AV$2,$BL549,"")</f>
        <v/>
      </c>
      <c r="AW1419" s="25" t="str">
        <f>IF($BK549='Dummy Matches Summary'!AW$2,$BL549,"")</f>
        <v/>
      </c>
      <c r="AX1419" s="25" t="str">
        <f>IF($BK549='Dummy Matches Summary'!AX$2,$BL549,"")</f>
        <v/>
      </c>
      <c r="AY1419" s="25" t="str">
        <f>IF($BK549='Dummy Matches Summary'!AY$2,$BL549,"")</f>
        <v/>
      </c>
      <c r="AZ1419" s="25" t="str">
        <f>IF($BK549='Dummy Matches Summary'!AZ$2,$BL549,"")</f>
        <v/>
      </c>
      <c r="BA1419" s="25" t="str">
        <f>IF($BK549='Dummy Matches Summary'!BA$2,$BL549,"")</f>
        <v/>
      </c>
      <c r="BB1419" s="25" t="str">
        <f>IF($BK549='Dummy Matches Summary'!BB$2,$BL549,"")</f>
        <v/>
      </c>
      <c r="BC1419" s="25" t="str">
        <f>IF($BK549='Dummy Matches Summary'!BC$2,$BL549,"")</f>
        <v/>
      </c>
      <c r="BD1419" s="25" t="str">
        <f>IF($BK549='Dummy Matches Summary'!BD$2,$BL549,"")</f>
        <v/>
      </c>
      <c r="BE1419" s="25" t="str">
        <f>IF($BK549='Dummy Matches Summary'!BE$2,$BL549,"")</f>
        <v/>
      </c>
      <c r="BF1419" s="25" t="str">
        <f>IF($BK549='Dummy Matches Summary'!BF$2,$BL549,"")</f>
        <v/>
      </c>
      <c r="BG1419" s="25" t="str">
        <f>IF($BK549='Dummy Matches Summary'!BG$2,$BL549,"")</f>
        <v/>
      </c>
    </row>
    <row r="1420" spans="1:59" s="39" customFormat="1" x14ac:dyDescent="0.3">
      <c r="A1420" s="39">
        <v>1418</v>
      </c>
      <c r="B1420" s="25" t="str">
        <f>IF($BK550='Dummy Matches Summary'!B$2,$BL550,"")</f>
        <v/>
      </c>
      <c r="C1420" s="25" t="str">
        <f>IF($BK550='Dummy Matches Summary'!C$2,$BL550,"")</f>
        <v/>
      </c>
      <c r="D1420" s="25" t="str">
        <f>IF($BK550='Dummy Matches Summary'!D$2,$BL550,"")</f>
        <v/>
      </c>
      <c r="E1420" s="25" t="str">
        <f>IF($BK550='Dummy Matches Summary'!E$2,$BL550,"")</f>
        <v/>
      </c>
      <c r="F1420" s="25" t="str">
        <f>IF($BK550='Dummy Matches Summary'!F$2,$BL550,"")</f>
        <v/>
      </c>
      <c r="G1420" s="25" t="str">
        <f>IF($BK550='Dummy Matches Summary'!G$2,$BL550,"")</f>
        <v/>
      </c>
      <c r="H1420" s="25" t="str">
        <f>IF($BK550='Dummy Matches Summary'!H$2,$BL550,"")</f>
        <v/>
      </c>
      <c r="I1420" s="25" t="str">
        <f>IF($BK550='Dummy Matches Summary'!I$2,$BL550,"")</f>
        <v/>
      </c>
      <c r="J1420" s="25" t="str">
        <f>IF($BK550='Dummy Matches Summary'!J$2,$BL550,"")</f>
        <v/>
      </c>
      <c r="K1420" s="25" t="str">
        <f>IF($BK550='Dummy Matches Summary'!K$2,$BL550,"")</f>
        <v/>
      </c>
      <c r="L1420" s="25" t="str">
        <f>IF($BK550='Dummy Matches Summary'!L$2,$BL550,"")</f>
        <v/>
      </c>
      <c r="M1420" s="25" t="str">
        <f>IF($BK550='Dummy Matches Summary'!M$2,$BL550,"")</f>
        <v/>
      </c>
      <c r="N1420" s="25" t="str">
        <f>IF($BK550='Dummy Matches Summary'!N$2,$BL550,"")</f>
        <v/>
      </c>
      <c r="O1420" s="25" t="str">
        <f>IF($BK550='Dummy Matches Summary'!O$2,$BL550,"")</f>
        <v/>
      </c>
      <c r="P1420" s="25" t="str">
        <f>IF($BK550='Dummy Matches Summary'!P$2,$BL550,"")</f>
        <v/>
      </c>
      <c r="Q1420" s="25" t="str">
        <f>IF($BK550='Dummy Matches Summary'!Q$2,$BL550,"")</f>
        <v/>
      </c>
      <c r="R1420" s="25" t="str">
        <f>IF($BK550='Dummy Matches Summary'!R$2,$BL550,"")</f>
        <v/>
      </c>
      <c r="S1420" s="25" t="str">
        <f>IF($BK550='Dummy Matches Summary'!S$2,$BL550,"")</f>
        <v/>
      </c>
      <c r="T1420" s="25" t="str">
        <f>IF($BK550='Dummy Matches Summary'!T$2,$BL550,"")</f>
        <v/>
      </c>
      <c r="U1420" s="25" t="str">
        <f>IF($BK550='Dummy Matches Summary'!U$2,$BL550,"")</f>
        <v/>
      </c>
      <c r="V1420" s="25" t="str">
        <f>IF($BK550='Dummy Matches Summary'!V$2,$BL550,"")</f>
        <v/>
      </c>
      <c r="W1420" s="25" t="str">
        <f>IF($BK550='Dummy Matches Summary'!W$2,$BL550,"")</f>
        <v/>
      </c>
      <c r="X1420" s="25" t="str">
        <f>IF($BK550='Dummy Matches Summary'!X$2,$BL550,"")</f>
        <v/>
      </c>
      <c r="Y1420" s="25" t="str">
        <f>IF($BK550='Dummy Matches Summary'!Y$2,$BL550,"")</f>
        <v/>
      </c>
      <c r="Z1420" s="25" t="str">
        <f>IF($BK550='Dummy Matches Summary'!Z$2,$BL550,"")</f>
        <v/>
      </c>
      <c r="AA1420" s="25" t="str">
        <f>IF($BK550='Dummy Matches Summary'!AA$2,$BL550,"")</f>
        <v/>
      </c>
      <c r="AB1420" s="25" t="str">
        <f>IF($BK550='Dummy Matches Summary'!AB$2,$BL550,"")</f>
        <v/>
      </c>
      <c r="AC1420" s="25" t="str">
        <f>IF($BK550='Dummy Matches Summary'!AC$2,$BL550,"")</f>
        <v/>
      </c>
      <c r="AD1420" s="25" t="str">
        <f>IF($BK550='Dummy Matches Summary'!AD$2,$BL550,"")</f>
        <v/>
      </c>
      <c r="AE1420" s="25" t="str">
        <f>IF($BK550='Dummy Matches Summary'!AE$2,$BL550,"")</f>
        <v/>
      </c>
      <c r="AF1420" s="25" t="str">
        <f>IF($BK550='Dummy Matches Summary'!AF$2,$BL550,"")</f>
        <v/>
      </c>
      <c r="AG1420" s="25" t="str">
        <f>IF($BK550='Dummy Matches Summary'!AG$2,$BL550,"")</f>
        <v/>
      </c>
      <c r="AH1420" s="25" t="str">
        <f>IF($BK550='Dummy Matches Summary'!AH$2,$BL550,"")</f>
        <v/>
      </c>
      <c r="AI1420" s="25" t="str">
        <f>IF($BK550='Dummy Matches Summary'!AI$2,$BL550,"")</f>
        <v/>
      </c>
      <c r="AJ1420" s="25" t="str">
        <f>IF($BK550='Dummy Matches Summary'!AJ$2,$BL550,"")</f>
        <v/>
      </c>
      <c r="AK1420" s="25" t="str">
        <f>IF($BK550='Dummy Matches Summary'!AK$2,$BL550,"")</f>
        <v/>
      </c>
      <c r="AL1420" s="25" t="str">
        <f>IF($BK550='Dummy Matches Summary'!AL$2,$BL550,"")</f>
        <v/>
      </c>
      <c r="AM1420" s="25" t="str">
        <f>IF($BK550='Dummy Matches Summary'!AM$2,$BL550,"")</f>
        <v/>
      </c>
      <c r="AN1420" s="25" t="str">
        <f>IF($BK550='Dummy Matches Summary'!AN$2,$BL550,"")</f>
        <v/>
      </c>
      <c r="AO1420" s="25" t="str">
        <f>IF($BK550='Dummy Matches Summary'!AO$2,$BL550,"")</f>
        <v/>
      </c>
      <c r="AP1420" s="25" t="str">
        <f>IF($BK550='Dummy Matches Summary'!AP$2,$BL550,"")</f>
        <v/>
      </c>
      <c r="AQ1420" s="25" t="str">
        <f>IF($BK550='Dummy Matches Summary'!AQ$2,$BL550,"")</f>
        <v/>
      </c>
      <c r="AR1420" s="25" t="str">
        <f>IF($BK550='Dummy Matches Summary'!AR$2,$BL550,"")</f>
        <v/>
      </c>
      <c r="AS1420" s="25" t="str">
        <f>IF($BK550='Dummy Matches Summary'!AS$2,$BL550,"")</f>
        <v/>
      </c>
      <c r="AT1420" s="25" t="str">
        <f>IF($BK550='Dummy Matches Summary'!AT$2,$BL550,"")</f>
        <v/>
      </c>
      <c r="AU1420" s="25" t="str">
        <f>IF($BK550='Dummy Matches Summary'!AU$2,$BL550,"")</f>
        <v/>
      </c>
      <c r="AV1420" s="25" t="str">
        <f>IF($BK550='Dummy Matches Summary'!AV$2,$BL550,"")</f>
        <v/>
      </c>
      <c r="AW1420" s="25" t="str">
        <f>IF($BK550='Dummy Matches Summary'!AW$2,$BL550,"")</f>
        <v/>
      </c>
      <c r="AX1420" s="25" t="str">
        <f>IF($BK550='Dummy Matches Summary'!AX$2,$BL550,"")</f>
        <v/>
      </c>
      <c r="AY1420" s="25" t="str">
        <f>IF($BK550='Dummy Matches Summary'!AY$2,$BL550,"")</f>
        <v/>
      </c>
      <c r="AZ1420" s="25" t="str">
        <f>IF($BK550='Dummy Matches Summary'!AZ$2,$BL550,"")</f>
        <v/>
      </c>
      <c r="BA1420" s="25" t="str">
        <f>IF($BK550='Dummy Matches Summary'!BA$2,$BL550,"")</f>
        <v/>
      </c>
      <c r="BB1420" s="25" t="str">
        <f>IF($BK550='Dummy Matches Summary'!BB$2,$BL550,"")</f>
        <v/>
      </c>
      <c r="BC1420" s="25" t="str">
        <f>IF($BK550='Dummy Matches Summary'!BC$2,$BL550,"")</f>
        <v/>
      </c>
      <c r="BD1420" s="25" t="str">
        <f>IF($BK550='Dummy Matches Summary'!BD$2,$BL550,"")</f>
        <v/>
      </c>
      <c r="BE1420" s="25" t="str">
        <f>IF($BK550='Dummy Matches Summary'!BE$2,$BL550,"")</f>
        <v/>
      </c>
      <c r="BF1420" s="25" t="str">
        <f>IF($BK550='Dummy Matches Summary'!BF$2,$BL550,"")</f>
        <v/>
      </c>
      <c r="BG1420" s="25" t="str">
        <f>IF($BK550='Dummy Matches Summary'!BG$2,$BL550,"")</f>
        <v/>
      </c>
    </row>
    <row r="1421" spans="1:59" s="39" customFormat="1" x14ac:dyDescent="0.3">
      <c r="A1421" s="39">
        <v>1419</v>
      </c>
      <c r="B1421" s="25" t="str">
        <f>IF($BK551='Dummy Matches Summary'!B$2,$BL551,"")</f>
        <v/>
      </c>
      <c r="C1421" s="25" t="str">
        <f>IF($BK551='Dummy Matches Summary'!C$2,$BL551,"")</f>
        <v/>
      </c>
      <c r="D1421" s="25" t="str">
        <f>IF($BK551='Dummy Matches Summary'!D$2,$BL551,"")</f>
        <v/>
      </c>
      <c r="E1421" s="25" t="str">
        <f>IF($BK551='Dummy Matches Summary'!E$2,$BL551,"")</f>
        <v/>
      </c>
      <c r="F1421" s="25" t="str">
        <f>IF($BK551='Dummy Matches Summary'!F$2,$BL551,"")</f>
        <v/>
      </c>
      <c r="G1421" s="25" t="str">
        <f>IF($BK551='Dummy Matches Summary'!G$2,$BL551,"")</f>
        <v/>
      </c>
      <c r="H1421" s="25" t="str">
        <f>IF($BK551='Dummy Matches Summary'!H$2,$BL551,"")</f>
        <v/>
      </c>
      <c r="I1421" s="25" t="str">
        <f>IF($BK551='Dummy Matches Summary'!I$2,$BL551,"")</f>
        <v/>
      </c>
      <c r="J1421" s="25" t="str">
        <f>IF($BK551='Dummy Matches Summary'!J$2,$BL551,"")</f>
        <v/>
      </c>
      <c r="K1421" s="25" t="str">
        <f>IF($BK551='Dummy Matches Summary'!K$2,$BL551,"")</f>
        <v/>
      </c>
      <c r="L1421" s="25" t="str">
        <f>IF($BK551='Dummy Matches Summary'!L$2,$BL551,"")</f>
        <v/>
      </c>
      <c r="M1421" s="25" t="str">
        <f>IF($BK551='Dummy Matches Summary'!M$2,$BL551,"")</f>
        <v/>
      </c>
      <c r="N1421" s="25" t="str">
        <f>IF($BK551='Dummy Matches Summary'!N$2,$BL551,"")</f>
        <v/>
      </c>
      <c r="O1421" s="25" t="str">
        <f>IF($BK551='Dummy Matches Summary'!O$2,$BL551,"")</f>
        <v/>
      </c>
      <c r="P1421" s="25" t="str">
        <f>IF($BK551='Dummy Matches Summary'!P$2,$BL551,"")</f>
        <v/>
      </c>
      <c r="Q1421" s="25" t="str">
        <f>IF($BK551='Dummy Matches Summary'!Q$2,$BL551,"")</f>
        <v/>
      </c>
      <c r="R1421" s="25" t="str">
        <f>IF($BK551='Dummy Matches Summary'!R$2,$BL551,"")</f>
        <v/>
      </c>
      <c r="S1421" s="25" t="str">
        <f>IF($BK551='Dummy Matches Summary'!S$2,$BL551,"")</f>
        <v/>
      </c>
      <c r="T1421" s="25" t="str">
        <f>IF($BK551='Dummy Matches Summary'!T$2,$BL551,"")</f>
        <v/>
      </c>
      <c r="U1421" s="25" t="str">
        <f>IF($BK551='Dummy Matches Summary'!U$2,$BL551,"")</f>
        <v/>
      </c>
      <c r="V1421" s="25" t="str">
        <f>IF($BK551='Dummy Matches Summary'!V$2,$BL551,"")</f>
        <v/>
      </c>
      <c r="W1421" s="25" t="str">
        <f>IF($BK551='Dummy Matches Summary'!W$2,$BL551,"")</f>
        <v/>
      </c>
      <c r="X1421" s="25" t="str">
        <f>IF($BK551='Dummy Matches Summary'!X$2,$BL551,"")</f>
        <v/>
      </c>
      <c r="Y1421" s="25" t="str">
        <f>IF($BK551='Dummy Matches Summary'!Y$2,$BL551,"")</f>
        <v/>
      </c>
      <c r="Z1421" s="25" t="str">
        <f>IF($BK551='Dummy Matches Summary'!Z$2,$BL551,"")</f>
        <v/>
      </c>
      <c r="AA1421" s="25" t="str">
        <f>IF($BK551='Dummy Matches Summary'!AA$2,$BL551,"")</f>
        <v/>
      </c>
      <c r="AB1421" s="25" t="str">
        <f>IF($BK551='Dummy Matches Summary'!AB$2,$BL551,"")</f>
        <v/>
      </c>
      <c r="AC1421" s="25" t="str">
        <f>IF($BK551='Dummy Matches Summary'!AC$2,$BL551,"")</f>
        <v/>
      </c>
      <c r="AD1421" s="25" t="str">
        <f>IF($BK551='Dummy Matches Summary'!AD$2,$BL551,"")</f>
        <v/>
      </c>
      <c r="AE1421" s="25" t="str">
        <f>IF($BK551='Dummy Matches Summary'!AE$2,$BL551,"")</f>
        <v/>
      </c>
      <c r="AF1421" s="25" t="str">
        <f>IF($BK551='Dummy Matches Summary'!AF$2,$BL551,"")</f>
        <v/>
      </c>
      <c r="AG1421" s="25" t="str">
        <f>IF($BK551='Dummy Matches Summary'!AG$2,$BL551,"")</f>
        <v/>
      </c>
      <c r="AH1421" s="25" t="str">
        <f>IF($BK551='Dummy Matches Summary'!AH$2,$BL551,"")</f>
        <v/>
      </c>
      <c r="AI1421" s="25" t="str">
        <f>IF($BK551='Dummy Matches Summary'!AI$2,$BL551,"")</f>
        <v/>
      </c>
      <c r="AJ1421" s="25" t="str">
        <f>IF($BK551='Dummy Matches Summary'!AJ$2,$BL551,"")</f>
        <v/>
      </c>
      <c r="AK1421" s="25" t="str">
        <f>IF($BK551='Dummy Matches Summary'!AK$2,$BL551,"")</f>
        <v/>
      </c>
      <c r="AL1421" s="25" t="str">
        <f>IF($BK551='Dummy Matches Summary'!AL$2,$BL551,"")</f>
        <v/>
      </c>
      <c r="AM1421" s="25" t="str">
        <f>IF($BK551='Dummy Matches Summary'!AM$2,$BL551,"")</f>
        <v/>
      </c>
      <c r="AN1421" s="25" t="str">
        <f>IF($BK551='Dummy Matches Summary'!AN$2,$BL551,"")</f>
        <v/>
      </c>
      <c r="AO1421" s="25" t="str">
        <f>IF($BK551='Dummy Matches Summary'!AO$2,$BL551,"")</f>
        <v/>
      </c>
      <c r="AP1421" s="25" t="str">
        <f>IF($BK551='Dummy Matches Summary'!AP$2,$BL551,"")</f>
        <v/>
      </c>
      <c r="AQ1421" s="25" t="str">
        <f>IF($BK551='Dummy Matches Summary'!AQ$2,$BL551,"")</f>
        <v/>
      </c>
      <c r="AR1421" s="25" t="str">
        <f>IF($BK551='Dummy Matches Summary'!AR$2,$BL551,"")</f>
        <v/>
      </c>
      <c r="AS1421" s="25" t="str">
        <f>IF($BK551='Dummy Matches Summary'!AS$2,$BL551,"")</f>
        <v/>
      </c>
      <c r="AT1421" s="25" t="str">
        <f>IF($BK551='Dummy Matches Summary'!AT$2,$BL551,"")</f>
        <v/>
      </c>
      <c r="AU1421" s="25" t="str">
        <f>IF($BK551='Dummy Matches Summary'!AU$2,$BL551,"")</f>
        <v/>
      </c>
      <c r="AV1421" s="25" t="str">
        <f>IF($BK551='Dummy Matches Summary'!AV$2,$BL551,"")</f>
        <v/>
      </c>
      <c r="AW1421" s="25" t="str">
        <f>IF($BK551='Dummy Matches Summary'!AW$2,$BL551,"")</f>
        <v/>
      </c>
      <c r="AX1421" s="25" t="str">
        <f>IF($BK551='Dummy Matches Summary'!AX$2,$BL551,"")</f>
        <v/>
      </c>
      <c r="AY1421" s="25" t="str">
        <f>IF($BK551='Dummy Matches Summary'!AY$2,$BL551,"")</f>
        <v/>
      </c>
      <c r="AZ1421" s="25" t="str">
        <f>IF($BK551='Dummy Matches Summary'!AZ$2,$BL551,"")</f>
        <v/>
      </c>
      <c r="BA1421" s="25" t="str">
        <f>IF($BK551='Dummy Matches Summary'!BA$2,$BL551,"")</f>
        <v/>
      </c>
      <c r="BB1421" s="25" t="str">
        <f>IF($BK551='Dummy Matches Summary'!BB$2,$BL551,"")</f>
        <v/>
      </c>
      <c r="BC1421" s="25" t="str">
        <f>IF($BK551='Dummy Matches Summary'!BC$2,$BL551,"")</f>
        <v/>
      </c>
      <c r="BD1421" s="25" t="str">
        <f>IF($BK551='Dummy Matches Summary'!BD$2,$BL551,"")</f>
        <v/>
      </c>
      <c r="BE1421" s="25" t="str">
        <f>IF($BK551='Dummy Matches Summary'!BE$2,$BL551,"")</f>
        <v/>
      </c>
      <c r="BF1421" s="25" t="str">
        <f>IF($BK551='Dummy Matches Summary'!BF$2,$BL551,"")</f>
        <v/>
      </c>
      <c r="BG1421" s="25" t="str">
        <f>IF($BK551='Dummy Matches Summary'!BG$2,$BL551,"")</f>
        <v/>
      </c>
    </row>
    <row r="1422" spans="1:59" s="39" customFormat="1" x14ac:dyDescent="0.3">
      <c r="A1422" s="39">
        <v>1420</v>
      </c>
      <c r="B1422" s="25" t="str">
        <f>IF($BK552='Dummy Matches Summary'!B$2,$BL552,"")</f>
        <v/>
      </c>
      <c r="C1422" s="25" t="str">
        <f>IF($BK552='Dummy Matches Summary'!C$2,$BL552,"")</f>
        <v/>
      </c>
      <c r="D1422" s="25" t="str">
        <f>IF($BK552='Dummy Matches Summary'!D$2,$BL552,"")</f>
        <v/>
      </c>
      <c r="E1422" s="25" t="str">
        <f>IF($BK552='Dummy Matches Summary'!E$2,$BL552,"")</f>
        <v/>
      </c>
      <c r="F1422" s="25" t="str">
        <f>IF($BK552='Dummy Matches Summary'!F$2,$BL552,"")</f>
        <v/>
      </c>
      <c r="G1422" s="25" t="str">
        <f>IF($BK552='Dummy Matches Summary'!G$2,$BL552,"")</f>
        <v/>
      </c>
      <c r="H1422" s="25" t="str">
        <f>IF($BK552='Dummy Matches Summary'!H$2,$BL552,"")</f>
        <v/>
      </c>
      <c r="I1422" s="25" t="str">
        <f>IF($BK552='Dummy Matches Summary'!I$2,$BL552,"")</f>
        <v/>
      </c>
      <c r="J1422" s="25" t="str">
        <f>IF($BK552='Dummy Matches Summary'!J$2,$BL552,"")</f>
        <v/>
      </c>
      <c r="K1422" s="25" t="str">
        <f>IF($BK552='Dummy Matches Summary'!K$2,$BL552,"")</f>
        <v/>
      </c>
      <c r="L1422" s="25" t="str">
        <f>IF($BK552='Dummy Matches Summary'!L$2,$BL552,"")</f>
        <v/>
      </c>
      <c r="M1422" s="25" t="str">
        <f>IF($BK552='Dummy Matches Summary'!M$2,$BL552,"")</f>
        <v/>
      </c>
      <c r="N1422" s="25" t="str">
        <f>IF($BK552='Dummy Matches Summary'!N$2,$BL552,"")</f>
        <v/>
      </c>
      <c r="O1422" s="25" t="str">
        <f>IF($BK552='Dummy Matches Summary'!O$2,$BL552,"")</f>
        <v/>
      </c>
      <c r="P1422" s="25" t="str">
        <f>IF($BK552='Dummy Matches Summary'!P$2,$BL552,"")</f>
        <v/>
      </c>
      <c r="Q1422" s="25" t="str">
        <f>IF($BK552='Dummy Matches Summary'!Q$2,$BL552,"")</f>
        <v/>
      </c>
      <c r="R1422" s="25" t="str">
        <f>IF($BK552='Dummy Matches Summary'!R$2,$BL552,"")</f>
        <v/>
      </c>
      <c r="S1422" s="25" t="str">
        <f>IF($BK552='Dummy Matches Summary'!S$2,$BL552,"")</f>
        <v/>
      </c>
      <c r="T1422" s="25" t="str">
        <f>IF($BK552='Dummy Matches Summary'!T$2,$BL552,"")</f>
        <v/>
      </c>
      <c r="U1422" s="25" t="str">
        <f>IF($BK552='Dummy Matches Summary'!U$2,$BL552,"")</f>
        <v/>
      </c>
      <c r="V1422" s="25" t="str">
        <f>IF($BK552='Dummy Matches Summary'!V$2,$BL552,"")</f>
        <v/>
      </c>
      <c r="W1422" s="25" t="str">
        <f>IF($BK552='Dummy Matches Summary'!W$2,$BL552,"")</f>
        <v/>
      </c>
      <c r="X1422" s="25" t="str">
        <f>IF($BK552='Dummy Matches Summary'!X$2,$BL552,"")</f>
        <v/>
      </c>
      <c r="Y1422" s="25" t="str">
        <f>IF($BK552='Dummy Matches Summary'!Y$2,$BL552,"")</f>
        <v/>
      </c>
      <c r="Z1422" s="25" t="str">
        <f>IF($BK552='Dummy Matches Summary'!Z$2,$BL552,"")</f>
        <v/>
      </c>
      <c r="AA1422" s="25" t="str">
        <f>IF($BK552='Dummy Matches Summary'!AA$2,$BL552,"")</f>
        <v/>
      </c>
      <c r="AB1422" s="25" t="str">
        <f>IF($BK552='Dummy Matches Summary'!AB$2,$BL552,"")</f>
        <v/>
      </c>
      <c r="AC1422" s="25" t="str">
        <f>IF($BK552='Dummy Matches Summary'!AC$2,$BL552,"")</f>
        <v/>
      </c>
      <c r="AD1422" s="25" t="str">
        <f>IF($BK552='Dummy Matches Summary'!AD$2,$BL552,"")</f>
        <v/>
      </c>
      <c r="AE1422" s="25" t="str">
        <f>IF($BK552='Dummy Matches Summary'!AE$2,$BL552,"")</f>
        <v/>
      </c>
      <c r="AF1422" s="25" t="str">
        <f>IF($BK552='Dummy Matches Summary'!AF$2,$BL552,"")</f>
        <v/>
      </c>
      <c r="AG1422" s="25" t="str">
        <f>IF($BK552='Dummy Matches Summary'!AG$2,$BL552,"")</f>
        <v/>
      </c>
      <c r="AH1422" s="25" t="str">
        <f>IF($BK552='Dummy Matches Summary'!AH$2,$BL552,"")</f>
        <v/>
      </c>
      <c r="AI1422" s="25" t="str">
        <f>IF($BK552='Dummy Matches Summary'!AI$2,$BL552,"")</f>
        <v/>
      </c>
      <c r="AJ1422" s="25" t="str">
        <f>IF($BK552='Dummy Matches Summary'!AJ$2,$BL552,"")</f>
        <v/>
      </c>
      <c r="AK1422" s="25" t="str">
        <f>IF($BK552='Dummy Matches Summary'!AK$2,$BL552,"")</f>
        <v/>
      </c>
      <c r="AL1422" s="25" t="str">
        <f>IF($BK552='Dummy Matches Summary'!AL$2,$BL552,"")</f>
        <v/>
      </c>
      <c r="AM1422" s="25" t="str">
        <f>IF($BK552='Dummy Matches Summary'!AM$2,$BL552,"")</f>
        <v/>
      </c>
      <c r="AN1422" s="25" t="str">
        <f>IF($BK552='Dummy Matches Summary'!AN$2,$BL552,"")</f>
        <v/>
      </c>
      <c r="AO1422" s="25" t="str">
        <f>IF($BK552='Dummy Matches Summary'!AO$2,$BL552,"")</f>
        <v/>
      </c>
      <c r="AP1422" s="25" t="str">
        <f>IF($BK552='Dummy Matches Summary'!AP$2,$BL552,"")</f>
        <v/>
      </c>
      <c r="AQ1422" s="25" t="str">
        <f>IF($BK552='Dummy Matches Summary'!AQ$2,$BL552,"")</f>
        <v/>
      </c>
      <c r="AR1422" s="25" t="str">
        <f>IF($BK552='Dummy Matches Summary'!AR$2,$BL552,"")</f>
        <v/>
      </c>
      <c r="AS1422" s="25" t="str">
        <f>IF($BK552='Dummy Matches Summary'!AS$2,$BL552,"")</f>
        <v/>
      </c>
      <c r="AT1422" s="25" t="str">
        <f>IF($BK552='Dummy Matches Summary'!AT$2,$BL552,"")</f>
        <v/>
      </c>
      <c r="AU1422" s="25" t="str">
        <f>IF($BK552='Dummy Matches Summary'!AU$2,$BL552,"")</f>
        <v/>
      </c>
      <c r="AV1422" s="25" t="str">
        <f>IF($BK552='Dummy Matches Summary'!AV$2,$BL552,"")</f>
        <v/>
      </c>
      <c r="AW1422" s="25" t="str">
        <f>IF($BK552='Dummy Matches Summary'!AW$2,$BL552,"")</f>
        <v/>
      </c>
      <c r="AX1422" s="25" t="str">
        <f>IF($BK552='Dummy Matches Summary'!AX$2,$BL552,"")</f>
        <v/>
      </c>
      <c r="AY1422" s="25" t="str">
        <f>IF($BK552='Dummy Matches Summary'!AY$2,$BL552,"")</f>
        <v/>
      </c>
      <c r="AZ1422" s="25" t="str">
        <f>IF($BK552='Dummy Matches Summary'!AZ$2,$BL552,"")</f>
        <v/>
      </c>
      <c r="BA1422" s="25" t="str">
        <f>IF($BK552='Dummy Matches Summary'!BA$2,$BL552,"")</f>
        <v/>
      </c>
      <c r="BB1422" s="25" t="str">
        <f>IF($BK552='Dummy Matches Summary'!BB$2,$BL552,"")</f>
        <v/>
      </c>
      <c r="BC1422" s="25" t="str">
        <f>IF($BK552='Dummy Matches Summary'!BC$2,$BL552,"")</f>
        <v/>
      </c>
      <c r="BD1422" s="25" t="str">
        <f>IF($BK552='Dummy Matches Summary'!BD$2,$BL552,"")</f>
        <v/>
      </c>
      <c r="BE1422" s="25" t="str">
        <f>IF($BK552='Dummy Matches Summary'!BE$2,$BL552,"")</f>
        <v/>
      </c>
      <c r="BF1422" s="25" t="str">
        <f>IF($BK552='Dummy Matches Summary'!BF$2,$BL552,"")</f>
        <v/>
      </c>
      <c r="BG1422" s="25" t="str">
        <f>IF($BK552='Dummy Matches Summary'!BG$2,$BL552,"")</f>
        <v/>
      </c>
    </row>
    <row r="1423" spans="1:59" s="39" customFormat="1" x14ac:dyDescent="0.3">
      <c r="A1423" s="39">
        <v>1421</v>
      </c>
      <c r="B1423" s="25" t="str">
        <f>IF($BK553='Dummy Matches Summary'!B$2,$BL553,"")</f>
        <v/>
      </c>
      <c r="C1423" s="25" t="str">
        <f>IF($BK553='Dummy Matches Summary'!C$2,$BL553,"")</f>
        <v/>
      </c>
      <c r="D1423" s="25" t="str">
        <f>IF($BK553='Dummy Matches Summary'!D$2,$BL553,"")</f>
        <v/>
      </c>
      <c r="E1423" s="25" t="str">
        <f>IF($BK553='Dummy Matches Summary'!E$2,$BL553,"")</f>
        <v/>
      </c>
      <c r="F1423" s="25" t="str">
        <f>IF($BK553='Dummy Matches Summary'!F$2,$BL553,"")</f>
        <v/>
      </c>
      <c r="G1423" s="25" t="str">
        <f>IF($BK553='Dummy Matches Summary'!G$2,$BL553,"")</f>
        <v/>
      </c>
      <c r="H1423" s="25" t="str">
        <f>IF($BK553='Dummy Matches Summary'!H$2,$BL553,"")</f>
        <v/>
      </c>
      <c r="I1423" s="25" t="str">
        <f>IF($BK553='Dummy Matches Summary'!I$2,$BL553,"")</f>
        <v/>
      </c>
      <c r="J1423" s="25" t="str">
        <f>IF($BK553='Dummy Matches Summary'!J$2,$BL553,"")</f>
        <v/>
      </c>
      <c r="K1423" s="25" t="str">
        <f>IF($BK553='Dummy Matches Summary'!K$2,$BL553,"")</f>
        <v/>
      </c>
      <c r="L1423" s="25" t="str">
        <f>IF($BK553='Dummy Matches Summary'!L$2,$BL553,"")</f>
        <v/>
      </c>
      <c r="M1423" s="25" t="str">
        <f>IF($BK553='Dummy Matches Summary'!M$2,$BL553,"")</f>
        <v/>
      </c>
      <c r="N1423" s="25" t="str">
        <f>IF($BK553='Dummy Matches Summary'!N$2,$BL553,"")</f>
        <v/>
      </c>
      <c r="O1423" s="25" t="str">
        <f>IF($BK553='Dummy Matches Summary'!O$2,$BL553,"")</f>
        <v/>
      </c>
      <c r="P1423" s="25" t="str">
        <f>IF($BK553='Dummy Matches Summary'!P$2,$BL553,"")</f>
        <v/>
      </c>
      <c r="Q1423" s="25" t="str">
        <f>IF($BK553='Dummy Matches Summary'!Q$2,$BL553,"")</f>
        <v/>
      </c>
      <c r="R1423" s="25" t="str">
        <f>IF($BK553='Dummy Matches Summary'!R$2,$BL553,"")</f>
        <v/>
      </c>
      <c r="S1423" s="25" t="str">
        <f>IF($BK553='Dummy Matches Summary'!S$2,$BL553,"")</f>
        <v/>
      </c>
      <c r="T1423" s="25" t="str">
        <f>IF($BK553='Dummy Matches Summary'!T$2,$BL553,"")</f>
        <v/>
      </c>
      <c r="U1423" s="25" t="str">
        <f>IF($BK553='Dummy Matches Summary'!U$2,$BL553,"")</f>
        <v/>
      </c>
      <c r="V1423" s="25" t="str">
        <f>IF($BK553='Dummy Matches Summary'!V$2,$BL553,"")</f>
        <v/>
      </c>
      <c r="W1423" s="25" t="str">
        <f>IF($BK553='Dummy Matches Summary'!W$2,$BL553,"")</f>
        <v/>
      </c>
      <c r="X1423" s="25" t="str">
        <f>IF($BK553='Dummy Matches Summary'!X$2,$BL553,"")</f>
        <v/>
      </c>
      <c r="Y1423" s="25" t="str">
        <f>IF($BK553='Dummy Matches Summary'!Y$2,$BL553,"")</f>
        <v/>
      </c>
      <c r="Z1423" s="25" t="str">
        <f>IF($BK553='Dummy Matches Summary'!Z$2,$BL553,"")</f>
        <v/>
      </c>
      <c r="AA1423" s="25" t="str">
        <f>IF($BK553='Dummy Matches Summary'!AA$2,$BL553,"")</f>
        <v/>
      </c>
      <c r="AB1423" s="25" t="str">
        <f>IF($BK553='Dummy Matches Summary'!AB$2,$BL553,"")</f>
        <v/>
      </c>
      <c r="AC1423" s="25" t="str">
        <f>IF($BK553='Dummy Matches Summary'!AC$2,$BL553,"")</f>
        <v/>
      </c>
      <c r="AD1423" s="25" t="str">
        <f>IF($BK553='Dummy Matches Summary'!AD$2,$BL553,"")</f>
        <v/>
      </c>
      <c r="AE1423" s="25" t="str">
        <f>IF($BK553='Dummy Matches Summary'!AE$2,$BL553,"")</f>
        <v/>
      </c>
      <c r="AF1423" s="25" t="str">
        <f>IF($BK553='Dummy Matches Summary'!AF$2,$BL553,"")</f>
        <v/>
      </c>
      <c r="AG1423" s="25" t="str">
        <f>IF($BK553='Dummy Matches Summary'!AG$2,$BL553,"")</f>
        <v/>
      </c>
      <c r="AH1423" s="25" t="str">
        <f>IF($BK553='Dummy Matches Summary'!AH$2,$BL553,"")</f>
        <v/>
      </c>
      <c r="AI1423" s="25" t="str">
        <f>IF($BK553='Dummy Matches Summary'!AI$2,$BL553,"")</f>
        <v/>
      </c>
      <c r="AJ1423" s="25" t="str">
        <f>IF($BK553='Dummy Matches Summary'!AJ$2,$BL553,"")</f>
        <v/>
      </c>
      <c r="AK1423" s="25" t="str">
        <f>IF($BK553='Dummy Matches Summary'!AK$2,$BL553,"")</f>
        <v/>
      </c>
      <c r="AL1423" s="25" t="str">
        <f>IF($BK553='Dummy Matches Summary'!AL$2,$BL553,"")</f>
        <v/>
      </c>
      <c r="AM1423" s="25" t="str">
        <f>IF($BK553='Dummy Matches Summary'!AM$2,$BL553,"")</f>
        <v/>
      </c>
      <c r="AN1423" s="25" t="str">
        <f>IF($BK553='Dummy Matches Summary'!AN$2,$BL553,"")</f>
        <v/>
      </c>
      <c r="AO1423" s="25" t="str">
        <f>IF($BK553='Dummy Matches Summary'!AO$2,$BL553,"")</f>
        <v/>
      </c>
      <c r="AP1423" s="25" t="str">
        <f>IF($BK553='Dummy Matches Summary'!AP$2,$BL553,"")</f>
        <v/>
      </c>
      <c r="AQ1423" s="25" t="str">
        <f>IF($BK553='Dummy Matches Summary'!AQ$2,$BL553,"")</f>
        <v/>
      </c>
      <c r="AR1423" s="25" t="str">
        <f>IF($BK553='Dummy Matches Summary'!AR$2,$BL553,"")</f>
        <v/>
      </c>
      <c r="AS1423" s="25" t="str">
        <f>IF($BK553='Dummy Matches Summary'!AS$2,$BL553,"")</f>
        <v/>
      </c>
      <c r="AT1423" s="25" t="str">
        <f>IF($BK553='Dummy Matches Summary'!AT$2,$BL553,"")</f>
        <v/>
      </c>
      <c r="AU1423" s="25" t="str">
        <f>IF($BK553='Dummy Matches Summary'!AU$2,$BL553,"")</f>
        <v/>
      </c>
      <c r="AV1423" s="25" t="str">
        <f>IF($BK553='Dummy Matches Summary'!AV$2,$BL553,"")</f>
        <v/>
      </c>
      <c r="AW1423" s="25" t="str">
        <f>IF($BK553='Dummy Matches Summary'!AW$2,$BL553,"")</f>
        <v/>
      </c>
      <c r="AX1423" s="25" t="str">
        <f>IF($BK553='Dummy Matches Summary'!AX$2,$BL553,"")</f>
        <v/>
      </c>
      <c r="AY1423" s="25" t="str">
        <f>IF($BK553='Dummy Matches Summary'!AY$2,$BL553,"")</f>
        <v/>
      </c>
      <c r="AZ1423" s="25" t="str">
        <f>IF($BK553='Dummy Matches Summary'!AZ$2,$BL553,"")</f>
        <v/>
      </c>
      <c r="BA1423" s="25" t="str">
        <f>IF($BK553='Dummy Matches Summary'!BA$2,$BL553,"")</f>
        <v/>
      </c>
      <c r="BB1423" s="25" t="str">
        <f>IF($BK553='Dummy Matches Summary'!BB$2,$BL553,"")</f>
        <v/>
      </c>
      <c r="BC1423" s="25" t="str">
        <f>IF($BK553='Dummy Matches Summary'!BC$2,$BL553,"")</f>
        <v/>
      </c>
      <c r="BD1423" s="25" t="str">
        <f>IF($BK553='Dummy Matches Summary'!BD$2,$BL553,"")</f>
        <v/>
      </c>
      <c r="BE1423" s="25" t="str">
        <f>IF($BK553='Dummy Matches Summary'!BE$2,$BL553,"")</f>
        <v/>
      </c>
      <c r="BF1423" s="25" t="str">
        <f>IF($BK553='Dummy Matches Summary'!BF$2,$BL553,"")</f>
        <v/>
      </c>
      <c r="BG1423" s="25" t="str">
        <f>IF($BK553='Dummy Matches Summary'!BG$2,$BL553,"")</f>
        <v/>
      </c>
    </row>
    <row r="1424" spans="1:59" s="39" customFormat="1" x14ac:dyDescent="0.3">
      <c r="A1424" s="39">
        <v>1422</v>
      </c>
      <c r="B1424" s="25" t="str">
        <f>IF($BK554='Dummy Matches Summary'!B$2,$BL554,"")</f>
        <v/>
      </c>
      <c r="C1424" s="25" t="str">
        <f>IF($BK554='Dummy Matches Summary'!C$2,$BL554,"")</f>
        <v/>
      </c>
      <c r="D1424" s="25" t="str">
        <f>IF($BK554='Dummy Matches Summary'!D$2,$BL554,"")</f>
        <v/>
      </c>
      <c r="E1424" s="25" t="str">
        <f>IF($BK554='Dummy Matches Summary'!E$2,$BL554,"")</f>
        <v/>
      </c>
      <c r="F1424" s="25" t="str">
        <f>IF($BK554='Dummy Matches Summary'!F$2,$BL554,"")</f>
        <v/>
      </c>
      <c r="G1424" s="25" t="str">
        <f>IF($BK554='Dummy Matches Summary'!G$2,$BL554,"")</f>
        <v/>
      </c>
      <c r="H1424" s="25" t="str">
        <f>IF($BK554='Dummy Matches Summary'!H$2,$BL554,"")</f>
        <v/>
      </c>
      <c r="I1424" s="25" t="str">
        <f>IF($BK554='Dummy Matches Summary'!I$2,$BL554,"")</f>
        <v/>
      </c>
      <c r="J1424" s="25" t="str">
        <f>IF($BK554='Dummy Matches Summary'!J$2,$BL554,"")</f>
        <v/>
      </c>
      <c r="K1424" s="25" t="str">
        <f>IF($BK554='Dummy Matches Summary'!K$2,$BL554,"")</f>
        <v/>
      </c>
      <c r="L1424" s="25" t="str">
        <f>IF($BK554='Dummy Matches Summary'!L$2,$BL554,"")</f>
        <v/>
      </c>
      <c r="M1424" s="25" t="str">
        <f>IF($BK554='Dummy Matches Summary'!M$2,$BL554,"")</f>
        <v/>
      </c>
      <c r="N1424" s="25" t="str">
        <f>IF($BK554='Dummy Matches Summary'!N$2,$BL554,"")</f>
        <v/>
      </c>
      <c r="O1424" s="25" t="str">
        <f>IF($BK554='Dummy Matches Summary'!O$2,$BL554,"")</f>
        <v/>
      </c>
      <c r="P1424" s="25" t="str">
        <f>IF($BK554='Dummy Matches Summary'!P$2,$BL554,"")</f>
        <v/>
      </c>
      <c r="Q1424" s="25" t="str">
        <f>IF($BK554='Dummy Matches Summary'!Q$2,$BL554,"")</f>
        <v/>
      </c>
      <c r="R1424" s="25" t="str">
        <f>IF($BK554='Dummy Matches Summary'!R$2,$BL554,"")</f>
        <v/>
      </c>
      <c r="S1424" s="25" t="str">
        <f>IF($BK554='Dummy Matches Summary'!S$2,$BL554,"")</f>
        <v/>
      </c>
      <c r="T1424" s="25" t="str">
        <f>IF($BK554='Dummy Matches Summary'!T$2,$BL554,"")</f>
        <v/>
      </c>
      <c r="U1424" s="25" t="str">
        <f>IF($BK554='Dummy Matches Summary'!U$2,$BL554,"")</f>
        <v/>
      </c>
      <c r="V1424" s="25" t="str">
        <f>IF($BK554='Dummy Matches Summary'!V$2,$BL554,"")</f>
        <v/>
      </c>
      <c r="W1424" s="25" t="str">
        <f>IF($BK554='Dummy Matches Summary'!W$2,$BL554,"")</f>
        <v/>
      </c>
      <c r="X1424" s="25" t="str">
        <f>IF($BK554='Dummy Matches Summary'!X$2,$BL554,"")</f>
        <v/>
      </c>
      <c r="Y1424" s="25" t="str">
        <f>IF($BK554='Dummy Matches Summary'!Y$2,$BL554,"")</f>
        <v/>
      </c>
      <c r="Z1424" s="25" t="str">
        <f>IF($BK554='Dummy Matches Summary'!Z$2,$BL554,"")</f>
        <v/>
      </c>
      <c r="AA1424" s="25" t="str">
        <f>IF($BK554='Dummy Matches Summary'!AA$2,$BL554,"")</f>
        <v/>
      </c>
      <c r="AB1424" s="25" t="str">
        <f>IF($BK554='Dummy Matches Summary'!AB$2,$BL554,"")</f>
        <v/>
      </c>
      <c r="AC1424" s="25" t="str">
        <f>IF($BK554='Dummy Matches Summary'!AC$2,$BL554,"")</f>
        <v/>
      </c>
      <c r="AD1424" s="25" t="str">
        <f>IF($BK554='Dummy Matches Summary'!AD$2,$BL554,"")</f>
        <v/>
      </c>
      <c r="AE1424" s="25" t="str">
        <f>IF($BK554='Dummy Matches Summary'!AE$2,$BL554,"")</f>
        <v/>
      </c>
      <c r="AF1424" s="25" t="str">
        <f>IF($BK554='Dummy Matches Summary'!AF$2,$BL554,"")</f>
        <v/>
      </c>
      <c r="AG1424" s="25" t="str">
        <f>IF($BK554='Dummy Matches Summary'!AG$2,$BL554,"")</f>
        <v/>
      </c>
      <c r="AH1424" s="25" t="str">
        <f>IF($BK554='Dummy Matches Summary'!AH$2,$BL554,"")</f>
        <v/>
      </c>
      <c r="AI1424" s="25" t="str">
        <f>IF($BK554='Dummy Matches Summary'!AI$2,$BL554,"")</f>
        <v/>
      </c>
      <c r="AJ1424" s="25" t="str">
        <f>IF($BK554='Dummy Matches Summary'!AJ$2,$BL554,"")</f>
        <v/>
      </c>
      <c r="AK1424" s="25" t="str">
        <f>IF($BK554='Dummy Matches Summary'!AK$2,$BL554,"")</f>
        <v/>
      </c>
      <c r="AL1424" s="25" t="str">
        <f>IF($BK554='Dummy Matches Summary'!AL$2,$BL554,"")</f>
        <v/>
      </c>
      <c r="AM1424" s="25" t="str">
        <f>IF($BK554='Dummy Matches Summary'!AM$2,$BL554,"")</f>
        <v/>
      </c>
      <c r="AN1424" s="25" t="str">
        <f>IF($BK554='Dummy Matches Summary'!AN$2,$BL554,"")</f>
        <v/>
      </c>
      <c r="AO1424" s="25" t="str">
        <f>IF($BK554='Dummy Matches Summary'!AO$2,$BL554,"")</f>
        <v/>
      </c>
      <c r="AP1424" s="25" t="str">
        <f>IF($BK554='Dummy Matches Summary'!AP$2,$BL554,"")</f>
        <v/>
      </c>
      <c r="AQ1424" s="25" t="str">
        <f>IF($BK554='Dummy Matches Summary'!AQ$2,$BL554,"")</f>
        <v/>
      </c>
      <c r="AR1424" s="25" t="str">
        <f>IF($BK554='Dummy Matches Summary'!AR$2,$BL554,"")</f>
        <v/>
      </c>
      <c r="AS1424" s="25" t="str">
        <f>IF($BK554='Dummy Matches Summary'!AS$2,$BL554,"")</f>
        <v/>
      </c>
      <c r="AT1424" s="25" t="str">
        <f>IF($BK554='Dummy Matches Summary'!AT$2,$BL554,"")</f>
        <v/>
      </c>
      <c r="AU1424" s="25" t="str">
        <f>IF($BK554='Dummy Matches Summary'!AU$2,$BL554,"")</f>
        <v/>
      </c>
      <c r="AV1424" s="25" t="str">
        <f>IF($BK554='Dummy Matches Summary'!AV$2,$BL554,"")</f>
        <v/>
      </c>
      <c r="AW1424" s="25" t="str">
        <f>IF($BK554='Dummy Matches Summary'!AW$2,$BL554,"")</f>
        <v/>
      </c>
      <c r="AX1424" s="25" t="str">
        <f>IF($BK554='Dummy Matches Summary'!AX$2,$BL554,"")</f>
        <v/>
      </c>
      <c r="AY1424" s="25" t="str">
        <f>IF($BK554='Dummy Matches Summary'!AY$2,$BL554,"")</f>
        <v/>
      </c>
      <c r="AZ1424" s="25" t="str">
        <f>IF($BK554='Dummy Matches Summary'!AZ$2,$BL554,"")</f>
        <v/>
      </c>
      <c r="BA1424" s="25" t="str">
        <f>IF($BK554='Dummy Matches Summary'!BA$2,$BL554,"")</f>
        <v/>
      </c>
      <c r="BB1424" s="25" t="str">
        <f>IF($BK554='Dummy Matches Summary'!BB$2,$BL554,"")</f>
        <v/>
      </c>
      <c r="BC1424" s="25" t="str">
        <f>IF($BK554='Dummy Matches Summary'!BC$2,$BL554,"")</f>
        <v/>
      </c>
      <c r="BD1424" s="25" t="str">
        <f>IF($BK554='Dummy Matches Summary'!BD$2,$BL554,"")</f>
        <v/>
      </c>
      <c r="BE1424" s="25" t="str">
        <f>IF($BK554='Dummy Matches Summary'!BE$2,$BL554,"")</f>
        <v/>
      </c>
      <c r="BF1424" s="25" t="str">
        <f>IF($BK554='Dummy Matches Summary'!BF$2,$BL554,"")</f>
        <v/>
      </c>
      <c r="BG1424" s="25" t="str">
        <f>IF($BK554='Dummy Matches Summary'!BG$2,$BL554,"")</f>
        <v/>
      </c>
    </row>
    <row r="1425" spans="1:59" s="39" customFormat="1" x14ac:dyDescent="0.3">
      <c r="A1425" s="39">
        <v>1423</v>
      </c>
      <c r="B1425" s="25" t="str">
        <f>IF($BK555='Dummy Matches Summary'!B$2,$BL555,"")</f>
        <v/>
      </c>
      <c r="C1425" s="25" t="str">
        <f>IF($BK555='Dummy Matches Summary'!C$2,$BL555,"")</f>
        <v/>
      </c>
      <c r="D1425" s="25" t="str">
        <f>IF($BK555='Dummy Matches Summary'!D$2,$BL555,"")</f>
        <v/>
      </c>
      <c r="E1425" s="25" t="str">
        <f>IF($BK555='Dummy Matches Summary'!E$2,$BL555,"")</f>
        <v/>
      </c>
      <c r="F1425" s="25" t="str">
        <f>IF($BK555='Dummy Matches Summary'!F$2,$BL555,"")</f>
        <v/>
      </c>
      <c r="G1425" s="25" t="str">
        <f>IF($BK555='Dummy Matches Summary'!G$2,$BL555,"")</f>
        <v/>
      </c>
      <c r="H1425" s="25" t="str">
        <f>IF($BK555='Dummy Matches Summary'!H$2,$BL555,"")</f>
        <v/>
      </c>
      <c r="I1425" s="25" t="str">
        <f>IF($BK555='Dummy Matches Summary'!I$2,$BL555,"")</f>
        <v/>
      </c>
      <c r="J1425" s="25" t="str">
        <f>IF($BK555='Dummy Matches Summary'!J$2,$BL555,"")</f>
        <v/>
      </c>
      <c r="K1425" s="25" t="str">
        <f>IF($BK555='Dummy Matches Summary'!K$2,$BL555,"")</f>
        <v/>
      </c>
      <c r="L1425" s="25" t="str">
        <f>IF($BK555='Dummy Matches Summary'!L$2,$BL555,"")</f>
        <v/>
      </c>
      <c r="M1425" s="25" t="str">
        <f>IF($BK555='Dummy Matches Summary'!M$2,$BL555,"")</f>
        <v/>
      </c>
      <c r="N1425" s="25" t="str">
        <f>IF($BK555='Dummy Matches Summary'!N$2,$BL555,"")</f>
        <v/>
      </c>
      <c r="O1425" s="25" t="str">
        <f>IF($BK555='Dummy Matches Summary'!O$2,$BL555,"")</f>
        <v/>
      </c>
      <c r="P1425" s="25" t="str">
        <f>IF($BK555='Dummy Matches Summary'!P$2,$BL555,"")</f>
        <v/>
      </c>
      <c r="Q1425" s="25" t="str">
        <f>IF($BK555='Dummy Matches Summary'!Q$2,$BL555,"")</f>
        <v/>
      </c>
      <c r="R1425" s="25" t="str">
        <f>IF($BK555='Dummy Matches Summary'!R$2,$BL555,"")</f>
        <v/>
      </c>
      <c r="S1425" s="25" t="str">
        <f>IF($BK555='Dummy Matches Summary'!S$2,$BL555,"")</f>
        <v/>
      </c>
      <c r="T1425" s="25" t="str">
        <f>IF($BK555='Dummy Matches Summary'!T$2,$BL555,"")</f>
        <v/>
      </c>
      <c r="U1425" s="25" t="str">
        <f>IF($BK555='Dummy Matches Summary'!U$2,$BL555,"")</f>
        <v/>
      </c>
      <c r="V1425" s="25" t="str">
        <f>IF($BK555='Dummy Matches Summary'!V$2,$BL555,"")</f>
        <v/>
      </c>
      <c r="W1425" s="25" t="str">
        <f>IF($BK555='Dummy Matches Summary'!W$2,$BL555,"")</f>
        <v/>
      </c>
      <c r="X1425" s="25" t="str">
        <f>IF($BK555='Dummy Matches Summary'!X$2,$BL555,"")</f>
        <v/>
      </c>
      <c r="Y1425" s="25" t="str">
        <f>IF($BK555='Dummy Matches Summary'!Y$2,$BL555,"")</f>
        <v/>
      </c>
      <c r="Z1425" s="25" t="str">
        <f>IF($BK555='Dummy Matches Summary'!Z$2,$BL555,"")</f>
        <v/>
      </c>
      <c r="AA1425" s="25" t="str">
        <f>IF($BK555='Dummy Matches Summary'!AA$2,$BL555,"")</f>
        <v/>
      </c>
      <c r="AB1425" s="25" t="str">
        <f>IF($BK555='Dummy Matches Summary'!AB$2,$BL555,"")</f>
        <v/>
      </c>
      <c r="AC1425" s="25" t="str">
        <f>IF($BK555='Dummy Matches Summary'!AC$2,$BL555,"")</f>
        <v/>
      </c>
      <c r="AD1425" s="25" t="str">
        <f>IF($BK555='Dummy Matches Summary'!AD$2,$BL555,"")</f>
        <v/>
      </c>
      <c r="AE1425" s="25" t="str">
        <f>IF($BK555='Dummy Matches Summary'!AE$2,$BL555,"")</f>
        <v/>
      </c>
      <c r="AF1425" s="25" t="str">
        <f>IF($BK555='Dummy Matches Summary'!AF$2,$BL555,"")</f>
        <v/>
      </c>
      <c r="AG1425" s="25" t="str">
        <f>IF($BK555='Dummy Matches Summary'!AG$2,$BL555,"")</f>
        <v/>
      </c>
      <c r="AH1425" s="25" t="str">
        <f>IF($BK555='Dummy Matches Summary'!AH$2,$BL555,"")</f>
        <v/>
      </c>
      <c r="AI1425" s="25" t="str">
        <f>IF($BK555='Dummy Matches Summary'!AI$2,$BL555,"")</f>
        <v/>
      </c>
      <c r="AJ1425" s="25" t="str">
        <f>IF($BK555='Dummy Matches Summary'!AJ$2,$BL555,"")</f>
        <v/>
      </c>
      <c r="AK1425" s="25" t="str">
        <f>IF($BK555='Dummy Matches Summary'!AK$2,$BL555,"")</f>
        <v/>
      </c>
      <c r="AL1425" s="25" t="str">
        <f>IF($BK555='Dummy Matches Summary'!AL$2,$BL555,"")</f>
        <v/>
      </c>
      <c r="AM1425" s="25" t="str">
        <f>IF($BK555='Dummy Matches Summary'!AM$2,$BL555,"")</f>
        <v/>
      </c>
      <c r="AN1425" s="25" t="str">
        <f>IF($BK555='Dummy Matches Summary'!AN$2,$BL555,"")</f>
        <v/>
      </c>
      <c r="AO1425" s="25" t="str">
        <f>IF($BK555='Dummy Matches Summary'!AO$2,$BL555,"")</f>
        <v/>
      </c>
      <c r="AP1425" s="25" t="str">
        <f>IF($BK555='Dummy Matches Summary'!AP$2,$BL555,"")</f>
        <v/>
      </c>
      <c r="AQ1425" s="25" t="str">
        <f>IF($BK555='Dummy Matches Summary'!AQ$2,$BL555,"")</f>
        <v/>
      </c>
      <c r="AR1425" s="25" t="str">
        <f>IF($BK555='Dummy Matches Summary'!AR$2,$BL555,"")</f>
        <v/>
      </c>
      <c r="AS1425" s="25" t="str">
        <f>IF($BK555='Dummy Matches Summary'!AS$2,$BL555,"")</f>
        <v/>
      </c>
      <c r="AT1425" s="25" t="str">
        <f>IF($BK555='Dummy Matches Summary'!AT$2,$BL555,"")</f>
        <v/>
      </c>
      <c r="AU1425" s="25" t="str">
        <f>IF($BK555='Dummy Matches Summary'!AU$2,$BL555,"")</f>
        <v/>
      </c>
      <c r="AV1425" s="25" t="str">
        <f>IF($BK555='Dummy Matches Summary'!AV$2,$BL555,"")</f>
        <v/>
      </c>
      <c r="AW1425" s="25" t="str">
        <f>IF($BK555='Dummy Matches Summary'!AW$2,$BL555,"")</f>
        <v/>
      </c>
      <c r="AX1425" s="25" t="str">
        <f>IF($BK555='Dummy Matches Summary'!AX$2,$BL555,"")</f>
        <v/>
      </c>
      <c r="AY1425" s="25" t="str">
        <f>IF($BK555='Dummy Matches Summary'!AY$2,$BL555,"")</f>
        <v/>
      </c>
      <c r="AZ1425" s="25" t="str">
        <f>IF($BK555='Dummy Matches Summary'!AZ$2,$BL555,"")</f>
        <v/>
      </c>
      <c r="BA1425" s="25" t="str">
        <f>IF($BK555='Dummy Matches Summary'!BA$2,$BL555,"")</f>
        <v/>
      </c>
      <c r="BB1425" s="25" t="str">
        <f>IF($BK555='Dummy Matches Summary'!BB$2,$BL555,"")</f>
        <v/>
      </c>
      <c r="BC1425" s="25" t="str">
        <f>IF($BK555='Dummy Matches Summary'!BC$2,$BL555,"")</f>
        <v/>
      </c>
      <c r="BD1425" s="25" t="str">
        <f>IF($BK555='Dummy Matches Summary'!BD$2,$BL555,"")</f>
        <v/>
      </c>
      <c r="BE1425" s="25" t="str">
        <f>IF($BK555='Dummy Matches Summary'!BE$2,$BL555,"")</f>
        <v/>
      </c>
      <c r="BF1425" s="25" t="str">
        <f>IF($BK555='Dummy Matches Summary'!BF$2,$BL555,"")</f>
        <v/>
      </c>
      <c r="BG1425" s="25" t="str">
        <f>IF($BK555='Dummy Matches Summary'!BG$2,$BL555,"")</f>
        <v/>
      </c>
    </row>
    <row r="1426" spans="1:59" s="39" customFormat="1" x14ac:dyDescent="0.3">
      <c r="A1426" s="39">
        <v>1424</v>
      </c>
      <c r="B1426" s="25" t="str">
        <f>IF($BK556='Dummy Matches Summary'!B$2,$BL556,"")</f>
        <v/>
      </c>
      <c r="C1426" s="25" t="str">
        <f>IF($BK556='Dummy Matches Summary'!C$2,$BL556,"")</f>
        <v/>
      </c>
      <c r="D1426" s="25" t="str">
        <f>IF($BK556='Dummy Matches Summary'!D$2,$BL556,"")</f>
        <v/>
      </c>
      <c r="E1426" s="25" t="str">
        <f>IF($BK556='Dummy Matches Summary'!E$2,$BL556,"")</f>
        <v/>
      </c>
      <c r="F1426" s="25" t="str">
        <f>IF($BK556='Dummy Matches Summary'!F$2,$BL556,"")</f>
        <v/>
      </c>
      <c r="G1426" s="25" t="str">
        <f>IF($BK556='Dummy Matches Summary'!G$2,$BL556,"")</f>
        <v/>
      </c>
      <c r="H1426" s="25" t="str">
        <f>IF($BK556='Dummy Matches Summary'!H$2,$BL556,"")</f>
        <v/>
      </c>
      <c r="I1426" s="25" t="str">
        <f>IF($BK556='Dummy Matches Summary'!I$2,$BL556,"")</f>
        <v/>
      </c>
      <c r="J1426" s="25" t="str">
        <f>IF($BK556='Dummy Matches Summary'!J$2,$BL556,"")</f>
        <v/>
      </c>
      <c r="K1426" s="25" t="str">
        <f>IF($BK556='Dummy Matches Summary'!K$2,$BL556,"")</f>
        <v/>
      </c>
      <c r="L1426" s="25" t="str">
        <f>IF($BK556='Dummy Matches Summary'!L$2,$BL556,"")</f>
        <v/>
      </c>
      <c r="M1426" s="25" t="str">
        <f>IF($BK556='Dummy Matches Summary'!M$2,$BL556,"")</f>
        <v/>
      </c>
      <c r="N1426" s="25" t="str">
        <f>IF($BK556='Dummy Matches Summary'!N$2,$BL556,"")</f>
        <v/>
      </c>
      <c r="O1426" s="25" t="str">
        <f>IF($BK556='Dummy Matches Summary'!O$2,$BL556,"")</f>
        <v/>
      </c>
      <c r="P1426" s="25" t="str">
        <f>IF($BK556='Dummy Matches Summary'!P$2,$BL556,"")</f>
        <v/>
      </c>
      <c r="Q1426" s="25" t="str">
        <f>IF($BK556='Dummy Matches Summary'!Q$2,$BL556,"")</f>
        <v/>
      </c>
      <c r="R1426" s="25" t="str">
        <f>IF($BK556='Dummy Matches Summary'!R$2,$BL556,"")</f>
        <v/>
      </c>
      <c r="S1426" s="25" t="str">
        <f>IF($BK556='Dummy Matches Summary'!S$2,$BL556,"")</f>
        <v/>
      </c>
      <c r="T1426" s="25" t="str">
        <f>IF($BK556='Dummy Matches Summary'!T$2,$BL556,"")</f>
        <v/>
      </c>
      <c r="U1426" s="25" t="str">
        <f>IF($BK556='Dummy Matches Summary'!U$2,$BL556,"")</f>
        <v/>
      </c>
      <c r="V1426" s="25" t="str">
        <f>IF($BK556='Dummy Matches Summary'!V$2,$BL556,"")</f>
        <v/>
      </c>
      <c r="W1426" s="25" t="str">
        <f>IF($BK556='Dummy Matches Summary'!W$2,$BL556,"")</f>
        <v/>
      </c>
      <c r="X1426" s="25" t="str">
        <f>IF($BK556='Dummy Matches Summary'!X$2,$BL556,"")</f>
        <v/>
      </c>
      <c r="Y1426" s="25" t="str">
        <f>IF($BK556='Dummy Matches Summary'!Y$2,$BL556,"")</f>
        <v/>
      </c>
      <c r="Z1426" s="25" t="str">
        <f>IF($BK556='Dummy Matches Summary'!Z$2,$BL556,"")</f>
        <v/>
      </c>
      <c r="AA1426" s="25" t="str">
        <f>IF($BK556='Dummy Matches Summary'!AA$2,$BL556,"")</f>
        <v/>
      </c>
      <c r="AB1426" s="25" t="str">
        <f>IF($BK556='Dummy Matches Summary'!AB$2,$BL556,"")</f>
        <v/>
      </c>
      <c r="AC1426" s="25" t="str">
        <f>IF($BK556='Dummy Matches Summary'!AC$2,$BL556,"")</f>
        <v/>
      </c>
      <c r="AD1426" s="25" t="str">
        <f>IF($BK556='Dummy Matches Summary'!AD$2,$BL556,"")</f>
        <v/>
      </c>
      <c r="AE1426" s="25" t="str">
        <f>IF($BK556='Dummy Matches Summary'!AE$2,$BL556,"")</f>
        <v/>
      </c>
      <c r="AF1426" s="25" t="str">
        <f>IF($BK556='Dummy Matches Summary'!AF$2,$BL556,"")</f>
        <v/>
      </c>
      <c r="AG1426" s="25" t="str">
        <f>IF($BK556='Dummy Matches Summary'!AG$2,$BL556,"")</f>
        <v/>
      </c>
      <c r="AH1426" s="25" t="str">
        <f>IF($BK556='Dummy Matches Summary'!AH$2,$BL556,"")</f>
        <v/>
      </c>
      <c r="AI1426" s="25" t="str">
        <f>IF($BK556='Dummy Matches Summary'!AI$2,$BL556,"")</f>
        <v/>
      </c>
      <c r="AJ1426" s="25" t="str">
        <f>IF($BK556='Dummy Matches Summary'!AJ$2,$BL556,"")</f>
        <v/>
      </c>
      <c r="AK1426" s="25" t="str">
        <f>IF($BK556='Dummy Matches Summary'!AK$2,$BL556,"")</f>
        <v/>
      </c>
      <c r="AL1426" s="25" t="str">
        <f>IF($BK556='Dummy Matches Summary'!AL$2,$BL556,"")</f>
        <v/>
      </c>
      <c r="AM1426" s="25" t="str">
        <f>IF($BK556='Dummy Matches Summary'!AM$2,$BL556,"")</f>
        <v/>
      </c>
      <c r="AN1426" s="25" t="str">
        <f>IF($BK556='Dummy Matches Summary'!AN$2,$BL556,"")</f>
        <v/>
      </c>
      <c r="AO1426" s="25" t="str">
        <f>IF($BK556='Dummy Matches Summary'!AO$2,$BL556,"")</f>
        <v/>
      </c>
      <c r="AP1426" s="25" t="str">
        <f>IF($BK556='Dummy Matches Summary'!AP$2,$BL556,"")</f>
        <v/>
      </c>
      <c r="AQ1426" s="25" t="str">
        <f>IF($BK556='Dummy Matches Summary'!AQ$2,$BL556,"")</f>
        <v/>
      </c>
      <c r="AR1426" s="25" t="str">
        <f>IF($BK556='Dummy Matches Summary'!AR$2,$BL556,"")</f>
        <v/>
      </c>
      <c r="AS1426" s="25" t="str">
        <f>IF($BK556='Dummy Matches Summary'!AS$2,$BL556,"")</f>
        <v/>
      </c>
      <c r="AT1426" s="25" t="str">
        <f>IF($BK556='Dummy Matches Summary'!AT$2,$BL556,"")</f>
        <v/>
      </c>
      <c r="AU1426" s="25" t="str">
        <f>IF($BK556='Dummy Matches Summary'!AU$2,$BL556,"")</f>
        <v/>
      </c>
      <c r="AV1426" s="25" t="str">
        <f>IF($BK556='Dummy Matches Summary'!AV$2,$BL556,"")</f>
        <v/>
      </c>
      <c r="AW1426" s="25" t="str">
        <f>IF($BK556='Dummy Matches Summary'!AW$2,$BL556,"")</f>
        <v/>
      </c>
      <c r="AX1426" s="25" t="str">
        <f>IF($BK556='Dummy Matches Summary'!AX$2,$BL556,"")</f>
        <v/>
      </c>
      <c r="AY1426" s="25" t="str">
        <f>IF($BK556='Dummy Matches Summary'!AY$2,$BL556,"")</f>
        <v/>
      </c>
      <c r="AZ1426" s="25" t="str">
        <f>IF($BK556='Dummy Matches Summary'!AZ$2,$BL556,"")</f>
        <v/>
      </c>
      <c r="BA1426" s="25" t="str">
        <f>IF($BK556='Dummy Matches Summary'!BA$2,$BL556,"")</f>
        <v/>
      </c>
      <c r="BB1426" s="25" t="str">
        <f>IF($BK556='Dummy Matches Summary'!BB$2,$BL556,"")</f>
        <v/>
      </c>
      <c r="BC1426" s="25" t="str">
        <f>IF($BK556='Dummy Matches Summary'!BC$2,$BL556,"")</f>
        <v/>
      </c>
      <c r="BD1426" s="25" t="str">
        <f>IF($BK556='Dummy Matches Summary'!BD$2,$BL556,"")</f>
        <v/>
      </c>
      <c r="BE1426" s="25" t="str">
        <f>IF($BK556='Dummy Matches Summary'!BE$2,$BL556,"")</f>
        <v/>
      </c>
      <c r="BF1426" s="25" t="str">
        <f>IF($BK556='Dummy Matches Summary'!BF$2,$BL556,"")</f>
        <v/>
      </c>
      <c r="BG1426" s="25" t="str">
        <f>IF($BK556='Dummy Matches Summary'!BG$2,$BL556,"")</f>
        <v/>
      </c>
    </row>
    <row r="1427" spans="1:59" s="39" customFormat="1" x14ac:dyDescent="0.3">
      <c r="A1427" s="39">
        <v>1425</v>
      </c>
      <c r="B1427" s="25" t="str">
        <f>IF($BK557='Dummy Matches Summary'!B$2,$BL557,"")</f>
        <v/>
      </c>
      <c r="C1427" s="25" t="str">
        <f>IF($BK557='Dummy Matches Summary'!C$2,$BL557,"")</f>
        <v/>
      </c>
      <c r="D1427" s="25" t="str">
        <f>IF($BK557='Dummy Matches Summary'!D$2,$BL557,"")</f>
        <v/>
      </c>
      <c r="E1427" s="25" t="str">
        <f>IF($BK557='Dummy Matches Summary'!E$2,$BL557,"")</f>
        <v/>
      </c>
      <c r="F1427" s="25" t="str">
        <f>IF($BK557='Dummy Matches Summary'!F$2,$BL557,"")</f>
        <v/>
      </c>
      <c r="G1427" s="25" t="str">
        <f>IF($BK557='Dummy Matches Summary'!G$2,$BL557,"")</f>
        <v/>
      </c>
      <c r="H1427" s="25" t="str">
        <f>IF($BK557='Dummy Matches Summary'!H$2,$BL557,"")</f>
        <v/>
      </c>
      <c r="I1427" s="25" t="str">
        <f>IF($BK557='Dummy Matches Summary'!I$2,$BL557,"")</f>
        <v/>
      </c>
      <c r="J1427" s="25" t="str">
        <f>IF($BK557='Dummy Matches Summary'!J$2,$BL557,"")</f>
        <v/>
      </c>
      <c r="K1427" s="25" t="str">
        <f>IF($BK557='Dummy Matches Summary'!K$2,$BL557,"")</f>
        <v/>
      </c>
      <c r="L1427" s="25" t="str">
        <f>IF($BK557='Dummy Matches Summary'!L$2,$BL557,"")</f>
        <v/>
      </c>
      <c r="M1427" s="25" t="str">
        <f>IF($BK557='Dummy Matches Summary'!M$2,$BL557,"")</f>
        <v/>
      </c>
      <c r="N1427" s="25" t="str">
        <f>IF($BK557='Dummy Matches Summary'!N$2,$BL557,"")</f>
        <v/>
      </c>
      <c r="O1427" s="25" t="str">
        <f>IF($BK557='Dummy Matches Summary'!O$2,$BL557,"")</f>
        <v/>
      </c>
      <c r="P1427" s="25" t="str">
        <f>IF($BK557='Dummy Matches Summary'!P$2,$BL557,"")</f>
        <v/>
      </c>
      <c r="Q1427" s="25" t="str">
        <f>IF($BK557='Dummy Matches Summary'!Q$2,$BL557,"")</f>
        <v/>
      </c>
      <c r="R1427" s="25" t="str">
        <f>IF($BK557='Dummy Matches Summary'!R$2,$BL557,"")</f>
        <v/>
      </c>
      <c r="S1427" s="25" t="str">
        <f>IF($BK557='Dummy Matches Summary'!S$2,$BL557,"")</f>
        <v/>
      </c>
      <c r="T1427" s="25" t="str">
        <f>IF($BK557='Dummy Matches Summary'!T$2,$BL557,"")</f>
        <v/>
      </c>
      <c r="U1427" s="25" t="str">
        <f>IF($BK557='Dummy Matches Summary'!U$2,$BL557,"")</f>
        <v/>
      </c>
      <c r="V1427" s="25" t="str">
        <f>IF($BK557='Dummy Matches Summary'!V$2,$BL557,"")</f>
        <v/>
      </c>
      <c r="W1427" s="25" t="str">
        <f>IF($BK557='Dummy Matches Summary'!W$2,$BL557,"")</f>
        <v/>
      </c>
      <c r="X1427" s="25" t="str">
        <f>IF($BK557='Dummy Matches Summary'!X$2,$BL557,"")</f>
        <v/>
      </c>
      <c r="Y1427" s="25" t="str">
        <f>IF($BK557='Dummy Matches Summary'!Y$2,$BL557,"")</f>
        <v/>
      </c>
      <c r="Z1427" s="25" t="str">
        <f>IF($BK557='Dummy Matches Summary'!Z$2,$BL557,"")</f>
        <v/>
      </c>
      <c r="AA1427" s="25" t="str">
        <f>IF($BK557='Dummy Matches Summary'!AA$2,$BL557,"")</f>
        <v/>
      </c>
      <c r="AB1427" s="25" t="str">
        <f>IF($BK557='Dummy Matches Summary'!AB$2,$BL557,"")</f>
        <v/>
      </c>
      <c r="AC1427" s="25" t="str">
        <f>IF($BK557='Dummy Matches Summary'!AC$2,$BL557,"")</f>
        <v/>
      </c>
      <c r="AD1427" s="25" t="str">
        <f>IF($BK557='Dummy Matches Summary'!AD$2,$BL557,"")</f>
        <v/>
      </c>
      <c r="AE1427" s="25" t="str">
        <f>IF($BK557='Dummy Matches Summary'!AE$2,$BL557,"")</f>
        <v/>
      </c>
      <c r="AF1427" s="25" t="str">
        <f>IF($BK557='Dummy Matches Summary'!AF$2,$BL557,"")</f>
        <v/>
      </c>
      <c r="AG1427" s="25" t="str">
        <f>IF($BK557='Dummy Matches Summary'!AG$2,$BL557,"")</f>
        <v/>
      </c>
      <c r="AH1427" s="25" t="str">
        <f>IF($BK557='Dummy Matches Summary'!AH$2,$BL557,"")</f>
        <v/>
      </c>
      <c r="AI1427" s="25" t="str">
        <f>IF($BK557='Dummy Matches Summary'!AI$2,$BL557,"")</f>
        <v/>
      </c>
      <c r="AJ1427" s="25" t="str">
        <f>IF($BK557='Dummy Matches Summary'!AJ$2,$BL557,"")</f>
        <v/>
      </c>
      <c r="AK1427" s="25" t="str">
        <f>IF($BK557='Dummy Matches Summary'!AK$2,$BL557,"")</f>
        <v/>
      </c>
      <c r="AL1427" s="25" t="str">
        <f>IF($BK557='Dummy Matches Summary'!AL$2,$BL557,"")</f>
        <v/>
      </c>
      <c r="AM1427" s="25" t="str">
        <f>IF($BK557='Dummy Matches Summary'!AM$2,$BL557,"")</f>
        <v/>
      </c>
      <c r="AN1427" s="25" t="str">
        <f>IF($BK557='Dummy Matches Summary'!AN$2,$BL557,"")</f>
        <v/>
      </c>
      <c r="AO1427" s="25" t="str">
        <f>IF($BK557='Dummy Matches Summary'!AO$2,$BL557,"")</f>
        <v/>
      </c>
      <c r="AP1427" s="25" t="str">
        <f>IF($BK557='Dummy Matches Summary'!AP$2,$BL557,"")</f>
        <v/>
      </c>
      <c r="AQ1427" s="25" t="str">
        <f>IF($BK557='Dummy Matches Summary'!AQ$2,$BL557,"")</f>
        <v/>
      </c>
      <c r="AR1427" s="25" t="str">
        <f>IF($BK557='Dummy Matches Summary'!AR$2,$BL557,"")</f>
        <v/>
      </c>
      <c r="AS1427" s="25" t="str">
        <f>IF($BK557='Dummy Matches Summary'!AS$2,$BL557,"")</f>
        <v/>
      </c>
      <c r="AT1427" s="25" t="str">
        <f>IF($BK557='Dummy Matches Summary'!AT$2,$BL557,"")</f>
        <v/>
      </c>
      <c r="AU1427" s="25" t="str">
        <f>IF($BK557='Dummy Matches Summary'!AU$2,$BL557,"")</f>
        <v/>
      </c>
      <c r="AV1427" s="25" t="str">
        <f>IF($BK557='Dummy Matches Summary'!AV$2,$BL557,"")</f>
        <v/>
      </c>
      <c r="AW1427" s="25" t="str">
        <f>IF($BK557='Dummy Matches Summary'!AW$2,$BL557,"")</f>
        <v/>
      </c>
      <c r="AX1427" s="25" t="str">
        <f>IF($BK557='Dummy Matches Summary'!AX$2,$BL557,"")</f>
        <v/>
      </c>
      <c r="AY1427" s="25" t="str">
        <f>IF($BK557='Dummy Matches Summary'!AY$2,$BL557,"")</f>
        <v/>
      </c>
      <c r="AZ1427" s="25" t="str">
        <f>IF($BK557='Dummy Matches Summary'!AZ$2,$BL557,"")</f>
        <v/>
      </c>
      <c r="BA1427" s="25" t="str">
        <f>IF($BK557='Dummy Matches Summary'!BA$2,$BL557,"")</f>
        <v/>
      </c>
      <c r="BB1427" s="25" t="str">
        <f>IF($BK557='Dummy Matches Summary'!BB$2,$BL557,"")</f>
        <v/>
      </c>
      <c r="BC1427" s="25" t="str">
        <f>IF($BK557='Dummy Matches Summary'!BC$2,$BL557,"")</f>
        <v/>
      </c>
      <c r="BD1427" s="25" t="str">
        <f>IF($BK557='Dummy Matches Summary'!BD$2,$BL557,"")</f>
        <v/>
      </c>
      <c r="BE1427" s="25" t="str">
        <f>IF($BK557='Dummy Matches Summary'!BE$2,$BL557,"")</f>
        <v/>
      </c>
      <c r="BF1427" s="25" t="str">
        <f>IF($BK557='Dummy Matches Summary'!BF$2,$BL557,"")</f>
        <v/>
      </c>
      <c r="BG1427" s="25" t="str">
        <f>IF($BK557='Dummy Matches Summary'!BG$2,$BL557,"")</f>
        <v/>
      </c>
    </row>
    <row r="1428" spans="1:59" s="39" customFormat="1" x14ac:dyDescent="0.3">
      <c r="A1428" s="39">
        <v>1426</v>
      </c>
      <c r="B1428" s="25" t="str">
        <f>IF($BK558='Dummy Matches Summary'!B$2,$BL558,"")</f>
        <v/>
      </c>
      <c r="C1428" s="25" t="str">
        <f>IF($BK558='Dummy Matches Summary'!C$2,$BL558,"")</f>
        <v/>
      </c>
      <c r="D1428" s="25" t="str">
        <f>IF($BK558='Dummy Matches Summary'!D$2,$BL558,"")</f>
        <v/>
      </c>
      <c r="E1428" s="25" t="str">
        <f>IF($BK558='Dummy Matches Summary'!E$2,$BL558,"")</f>
        <v/>
      </c>
      <c r="F1428" s="25" t="str">
        <f>IF($BK558='Dummy Matches Summary'!F$2,$BL558,"")</f>
        <v/>
      </c>
      <c r="G1428" s="25" t="str">
        <f>IF($BK558='Dummy Matches Summary'!G$2,$BL558,"")</f>
        <v/>
      </c>
      <c r="H1428" s="25" t="str">
        <f>IF($BK558='Dummy Matches Summary'!H$2,$BL558,"")</f>
        <v/>
      </c>
      <c r="I1428" s="25" t="str">
        <f>IF($BK558='Dummy Matches Summary'!I$2,$BL558,"")</f>
        <v/>
      </c>
      <c r="J1428" s="25" t="str">
        <f>IF($BK558='Dummy Matches Summary'!J$2,$BL558,"")</f>
        <v/>
      </c>
      <c r="K1428" s="25" t="str">
        <f>IF($BK558='Dummy Matches Summary'!K$2,$BL558,"")</f>
        <v/>
      </c>
      <c r="L1428" s="25" t="str">
        <f>IF($BK558='Dummy Matches Summary'!L$2,$BL558,"")</f>
        <v/>
      </c>
      <c r="M1428" s="25" t="str">
        <f>IF($BK558='Dummy Matches Summary'!M$2,$BL558,"")</f>
        <v/>
      </c>
      <c r="N1428" s="25" t="str">
        <f>IF($BK558='Dummy Matches Summary'!N$2,$BL558,"")</f>
        <v/>
      </c>
      <c r="O1428" s="25" t="str">
        <f>IF($BK558='Dummy Matches Summary'!O$2,$BL558,"")</f>
        <v/>
      </c>
      <c r="P1428" s="25" t="str">
        <f>IF($BK558='Dummy Matches Summary'!P$2,$BL558,"")</f>
        <v/>
      </c>
      <c r="Q1428" s="25" t="str">
        <f>IF($BK558='Dummy Matches Summary'!Q$2,$BL558,"")</f>
        <v/>
      </c>
      <c r="R1428" s="25" t="str">
        <f>IF($BK558='Dummy Matches Summary'!R$2,$BL558,"")</f>
        <v/>
      </c>
      <c r="S1428" s="25" t="str">
        <f>IF($BK558='Dummy Matches Summary'!S$2,$BL558,"")</f>
        <v/>
      </c>
      <c r="T1428" s="25" t="str">
        <f>IF($BK558='Dummy Matches Summary'!T$2,$BL558,"")</f>
        <v/>
      </c>
      <c r="U1428" s="25" t="str">
        <f>IF($BK558='Dummy Matches Summary'!U$2,$BL558,"")</f>
        <v/>
      </c>
      <c r="V1428" s="25" t="str">
        <f>IF($BK558='Dummy Matches Summary'!V$2,$BL558,"")</f>
        <v/>
      </c>
      <c r="W1428" s="25" t="str">
        <f>IF($BK558='Dummy Matches Summary'!W$2,$BL558,"")</f>
        <v/>
      </c>
      <c r="X1428" s="25" t="str">
        <f>IF($BK558='Dummy Matches Summary'!X$2,$BL558,"")</f>
        <v/>
      </c>
      <c r="Y1428" s="25" t="str">
        <f>IF($BK558='Dummy Matches Summary'!Y$2,$BL558,"")</f>
        <v/>
      </c>
      <c r="Z1428" s="25" t="str">
        <f>IF($BK558='Dummy Matches Summary'!Z$2,$BL558,"")</f>
        <v/>
      </c>
      <c r="AA1428" s="25" t="str">
        <f>IF($BK558='Dummy Matches Summary'!AA$2,$BL558,"")</f>
        <v/>
      </c>
      <c r="AB1428" s="25" t="str">
        <f>IF($BK558='Dummy Matches Summary'!AB$2,$BL558,"")</f>
        <v/>
      </c>
      <c r="AC1428" s="25" t="str">
        <f>IF($BK558='Dummy Matches Summary'!AC$2,$BL558,"")</f>
        <v/>
      </c>
      <c r="AD1428" s="25" t="str">
        <f>IF($BK558='Dummy Matches Summary'!AD$2,$BL558,"")</f>
        <v/>
      </c>
      <c r="AE1428" s="25" t="str">
        <f>IF($BK558='Dummy Matches Summary'!AE$2,$BL558,"")</f>
        <v/>
      </c>
      <c r="AF1428" s="25" t="str">
        <f>IF($BK558='Dummy Matches Summary'!AF$2,$BL558,"")</f>
        <v/>
      </c>
      <c r="AG1428" s="25" t="str">
        <f>IF($BK558='Dummy Matches Summary'!AG$2,$BL558,"")</f>
        <v/>
      </c>
      <c r="AH1428" s="25" t="str">
        <f>IF($BK558='Dummy Matches Summary'!AH$2,$BL558,"")</f>
        <v/>
      </c>
      <c r="AI1428" s="25" t="str">
        <f>IF($BK558='Dummy Matches Summary'!AI$2,$BL558,"")</f>
        <v/>
      </c>
      <c r="AJ1428" s="25" t="str">
        <f>IF($BK558='Dummy Matches Summary'!AJ$2,$BL558,"")</f>
        <v/>
      </c>
      <c r="AK1428" s="25" t="str">
        <f>IF($BK558='Dummy Matches Summary'!AK$2,$BL558,"")</f>
        <v/>
      </c>
      <c r="AL1428" s="25" t="str">
        <f>IF($BK558='Dummy Matches Summary'!AL$2,$BL558,"")</f>
        <v/>
      </c>
      <c r="AM1428" s="25" t="str">
        <f>IF($BK558='Dummy Matches Summary'!AM$2,$BL558,"")</f>
        <v/>
      </c>
      <c r="AN1428" s="25" t="str">
        <f>IF($BK558='Dummy Matches Summary'!AN$2,$BL558,"")</f>
        <v/>
      </c>
      <c r="AO1428" s="25" t="str">
        <f>IF($BK558='Dummy Matches Summary'!AO$2,$BL558,"")</f>
        <v/>
      </c>
      <c r="AP1428" s="25" t="str">
        <f>IF($BK558='Dummy Matches Summary'!AP$2,$BL558,"")</f>
        <v/>
      </c>
      <c r="AQ1428" s="25" t="str">
        <f>IF($BK558='Dummy Matches Summary'!AQ$2,$BL558,"")</f>
        <v/>
      </c>
      <c r="AR1428" s="25" t="str">
        <f>IF($BK558='Dummy Matches Summary'!AR$2,$BL558,"")</f>
        <v/>
      </c>
      <c r="AS1428" s="25" t="str">
        <f>IF($BK558='Dummy Matches Summary'!AS$2,$BL558,"")</f>
        <v/>
      </c>
      <c r="AT1428" s="25" t="str">
        <f>IF($BK558='Dummy Matches Summary'!AT$2,$BL558,"")</f>
        <v/>
      </c>
      <c r="AU1428" s="25" t="str">
        <f>IF($BK558='Dummy Matches Summary'!AU$2,$BL558,"")</f>
        <v/>
      </c>
      <c r="AV1428" s="25" t="str">
        <f>IF($BK558='Dummy Matches Summary'!AV$2,$BL558,"")</f>
        <v/>
      </c>
      <c r="AW1428" s="25" t="str">
        <f>IF($BK558='Dummy Matches Summary'!AW$2,$BL558,"")</f>
        <v/>
      </c>
      <c r="AX1428" s="25" t="str">
        <f>IF($BK558='Dummy Matches Summary'!AX$2,$BL558,"")</f>
        <v/>
      </c>
      <c r="AY1428" s="25" t="str">
        <f>IF($BK558='Dummy Matches Summary'!AY$2,$BL558,"")</f>
        <v/>
      </c>
      <c r="AZ1428" s="25" t="str">
        <f>IF($BK558='Dummy Matches Summary'!AZ$2,$BL558,"")</f>
        <v/>
      </c>
      <c r="BA1428" s="25" t="str">
        <f>IF($BK558='Dummy Matches Summary'!BA$2,$BL558,"")</f>
        <v/>
      </c>
      <c r="BB1428" s="25" t="str">
        <f>IF($BK558='Dummy Matches Summary'!BB$2,$BL558,"")</f>
        <v/>
      </c>
      <c r="BC1428" s="25" t="str">
        <f>IF($BK558='Dummy Matches Summary'!BC$2,$BL558,"")</f>
        <v/>
      </c>
      <c r="BD1428" s="25" t="str">
        <f>IF($BK558='Dummy Matches Summary'!BD$2,$BL558,"")</f>
        <v/>
      </c>
      <c r="BE1428" s="25" t="str">
        <f>IF($BK558='Dummy Matches Summary'!BE$2,$BL558,"")</f>
        <v/>
      </c>
      <c r="BF1428" s="25" t="str">
        <f>IF($BK558='Dummy Matches Summary'!BF$2,$BL558,"")</f>
        <v/>
      </c>
      <c r="BG1428" s="25" t="str">
        <f>IF($BK558='Dummy Matches Summary'!BG$2,$BL558,"")</f>
        <v/>
      </c>
    </row>
    <row r="1429" spans="1:59" s="39" customFormat="1" x14ac:dyDescent="0.3">
      <c r="A1429" s="39">
        <v>1427</v>
      </c>
      <c r="B1429" s="25" t="str">
        <f>IF($BK559='Dummy Matches Summary'!B$2,$BL559,"")</f>
        <v/>
      </c>
      <c r="C1429" s="25" t="str">
        <f>IF($BK559='Dummy Matches Summary'!C$2,$BL559,"")</f>
        <v/>
      </c>
      <c r="D1429" s="25" t="str">
        <f>IF($BK559='Dummy Matches Summary'!D$2,$BL559,"")</f>
        <v/>
      </c>
      <c r="E1429" s="25" t="str">
        <f>IF($BK559='Dummy Matches Summary'!E$2,$BL559,"")</f>
        <v/>
      </c>
      <c r="F1429" s="25" t="str">
        <f>IF($BK559='Dummy Matches Summary'!F$2,$BL559,"")</f>
        <v/>
      </c>
      <c r="G1429" s="25" t="str">
        <f>IF($BK559='Dummy Matches Summary'!G$2,$BL559,"")</f>
        <v/>
      </c>
      <c r="H1429" s="25" t="str">
        <f>IF($BK559='Dummy Matches Summary'!H$2,$BL559,"")</f>
        <v/>
      </c>
      <c r="I1429" s="25" t="str">
        <f>IF($BK559='Dummy Matches Summary'!I$2,$BL559,"")</f>
        <v/>
      </c>
      <c r="J1429" s="25" t="str">
        <f>IF($BK559='Dummy Matches Summary'!J$2,$BL559,"")</f>
        <v/>
      </c>
      <c r="K1429" s="25" t="str">
        <f>IF($BK559='Dummy Matches Summary'!K$2,$BL559,"")</f>
        <v/>
      </c>
      <c r="L1429" s="25" t="str">
        <f>IF($BK559='Dummy Matches Summary'!L$2,$BL559,"")</f>
        <v/>
      </c>
      <c r="M1429" s="25" t="str">
        <f>IF($BK559='Dummy Matches Summary'!M$2,$BL559,"")</f>
        <v/>
      </c>
      <c r="N1429" s="25" t="str">
        <f>IF($BK559='Dummy Matches Summary'!N$2,$BL559,"")</f>
        <v/>
      </c>
      <c r="O1429" s="25" t="str">
        <f>IF($BK559='Dummy Matches Summary'!O$2,$BL559,"")</f>
        <v/>
      </c>
      <c r="P1429" s="25" t="str">
        <f>IF($BK559='Dummy Matches Summary'!P$2,$BL559,"")</f>
        <v/>
      </c>
      <c r="Q1429" s="25" t="str">
        <f>IF($BK559='Dummy Matches Summary'!Q$2,$BL559,"")</f>
        <v/>
      </c>
      <c r="R1429" s="25" t="str">
        <f>IF($BK559='Dummy Matches Summary'!R$2,$BL559,"")</f>
        <v/>
      </c>
      <c r="S1429" s="25" t="str">
        <f>IF($BK559='Dummy Matches Summary'!S$2,$BL559,"")</f>
        <v/>
      </c>
      <c r="T1429" s="25" t="str">
        <f>IF($BK559='Dummy Matches Summary'!T$2,$BL559,"")</f>
        <v/>
      </c>
      <c r="U1429" s="25" t="str">
        <f>IF($BK559='Dummy Matches Summary'!U$2,$BL559,"")</f>
        <v/>
      </c>
      <c r="V1429" s="25" t="str">
        <f>IF($BK559='Dummy Matches Summary'!V$2,$BL559,"")</f>
        <v/>
      </c>
      <c r="W1429" s="25" t="str">
        <f>IF($BK559='Dummy Matches Summary'!W$2,$BL559,"")</f>
        <v/>
      </c>
      <c r="X1429" s="25" t="str">
        <f>IF($BK559='Dummy Matches Summary'!X$2,$BL559,"")</f>
        <v/>
      </c>
      <c r="Y1429" s="25" t="str">
        <f>IF($BK559='Dummy Matches Summary'!Y$2,$BL559,"")</f>
        <v/>
      </c>
      <c r="Z1429" s="25" t="str">
        <f>IF($BK559='Dummy Matches Summary'!Z$2,$BL559,"")</f>
        <v/>
      </c>
      <c r="AA1429" s="25" t="str">
        <f>IF($BK559='Dummy Matches Summary'!AA$2,$BL559,"")</f>
        <v/>
      </c>
      <c r="AB1429" s="25" t="str">
        <f>IF($BK559='Dummy Matches Summary'!AB$2,$BL559,"")</f>
        <v/>
      </c>
      <c r="AC1429" s="25" t="str">
        <f>IF($BK559='Dummy Matches Summary'!AC$2,$BL559,"")</f>
        <v/>
      </c>
      <c r="AD1429" s="25" t="str">
        <f>IF($BK559='Dummy Matches Summary'!AD$2,$BL559,"")</f>
        <v/>
      </c>
      <c r="AE1429" s="25" t="str">
        <f>IF($BK559='Dummy Matches Summary'!AE$2,$BL559,"")</f>
        <v/>
      </c>
      <c r="AF1429" s="25" t="str">
        <f>IF($BK559='Dummy Matches Summary'!AF$2,$BL559,"")</f>
        <v/>
      </c>
      <c r="AG1429" s="25" t="str">
        <f>IF($BK559='Dummy Matches Summary'!AG$2,$BL559,"")</f>
        <v/>
      </c>
      <c r="AH1429" s="25" t="str">
        <f>IF($BK559='Dummy Matches Summary'!AH$2,$BL559,"")</f>
        <v/>
      </c>
      <c r="AI1429" s="25" t="str">
        <f>IF($BK559='Dummy Matches Summary'!AI$2,$BL559,"")</f>
        <v/>
      </c>
      <c r="AJ1429" s="25" t="str">
        <f>IF($BK559='Dummy Matches Summary'!AJ$2,$BL559,"")</f>
        <v/>
      </c>
      <c r="AK1429" s="25" t="str">
        <f>IF($BK559='Dummy Matches Summary'!AK$2,$BL559,"")</f>
        <v/>
      </c>
      <c r="AL1429" s="25" t="str">
        <f>IF($BK559='Dummy Matches Summary'!AL$2,$BL559,"")</f>
        <v/>
      </c>
      <c r="AM1429" s="25" t="str">
        <f>IF($BK559='Dummy Matches Summary'!AM$2,$BL559,"")</f>
        <v/>
      </c>
      <c r="AN1429" s="25" t="str">
        <f>IF($BK559='Dummy Matches Summary'!AN$2,$BL559,"")</f>
        <v/>
      </c>
      <c r="AO1429" s="25" t="str">
        <f>IF($BK559='Dummy Matches Summary'!AO$2,$BL559,"")</f>
        <v/>
      </c>
      <c r="AP1429" s="25" t="str">
        <f>IF($BK559='Dummy Matches Summary'!AP$2,$BL559,"")</f>
        <v/>
      </c>
      <c r="AQ1429" s="25" t="str">
        <f>IF($BK559='Dummy Matches Summary'!AQ$2,$BL559,"")</f>
        <v/>
      </c>
      <c r="AR1429" s="25" t="str">
        <f>IF($BK559='Dummy Matches Summary'!AR$2,$BL559,"")</f>
        <v/>
      </c>
      <c r="AS1429" s="25" t="str">
        <f>IF($BK559='Dummy Matches Summary'!AS$2,$BL559,"")</f>
        <v/>
      </c>
      <c r="AT1429" s="25" t="str">
        <f>IF($BK559='Dummy Matches Summary'!AT$2,$BL559,"")</f>
        <v/>
      </c>
      <c r="AU1429" s="25" t="str">
        <f>IF($BK559='Dummy Matches Summary'!AU$2,$BL559,"")</f>
        <v/>
      </c>
      <c r="AV1429" s="25" t="str">
        <f>IF($BK559='Dummy Matches Summary'!AV$2,$BL559,"")</f>
        <v/>
      </c>
      <c r="AW1429" s="25" t="str">
        <f>IF($BK559='Dummy Matches Summary'!AW$2,$BL559,"")</f>
        <v/>
      </c>
      <c r="AX1429" s="25" t="str">
        <f>IF($BK559='Dummy Matches Summary'!AX$2,$BL559,"")</f>
        <v/>
      </c>
      <c r="AY1429" s="25" t="str">
        <f>IF($BK559='Dummy Matches Summary'!AY$2,$BL559,"")</f>
        <v/>
      </c>
      <c r="AZ1429" s="25" t="str">
        <f>IF($BK559='Dummy Matches Summary'!AZ$2,$BL559,"")</f>
        <v/>
      </c>
      <c r="BA1429" s="25" t="str">
        <f>IF($BK559='Dummy Matches Summary'!BA$2,$BL559,"")</f>
        <v/>
      </c>
      <c r="BB1429" s="25" t="str">
        <f>IF($BK559='Dummy Matches Summary'!BB$2,$BL559,"")</f>
        <v/>
      </c>
      <c r="BC1429" s="25" t="str">
        <f>IF($BK559='Dummy Matches Summary'!BC$2,$BL559,"")</f>
        <v/>
      </c>
      <c r="BD1429" s="25" t="str">
        <f>IF($BK559='Dummy Matches Summary'!BD$2,$BL559,"")</f>
        <v/>
      </c>
      <c r="BE1429" s="25" t="str">
        <f>IF($BK559='Dummy Matches Summary'!BE$2,$BL559,"")</f>
        <v/>
      </c>
      <c r="BF1429" s="25" t="str">
        <f>IF($BK559='Dummy Matches Summary'!BF$2,$BL559,"")</f>
        <v/>
      </c>
      <c r="BG1429" s="25" t="str">
        <f>IF($BK559='Dummy Matches Summary'!BG$2,$BL559,"")</f>
        <v/>
      </c>
    </row>
    <row r="1430" spans="1:59" s="39" customFormat="1" x14ac:dyDescent="0.3">
      <c r="A1430" s="39">
        <v>1428</v>
      </c>
      <c r="B1430" s="25" t="str">
        <f>IF($BK560='Dummy Matches Summary'!B$2,$BL560,"")</f>
        <v/>
      </c>
      <c r="C1430" s="25" t="str">
        <f>IF($BK560='Dummy Matches Summary'!C$2,$BL560,"")</f>
        <v/>
      </c>
      <c r="D1430" s="25" t="str">
        <f>IF($BK560='Dummy Matches Summary'!D$2,$BL560,"")</f>
        <v/>
      </c>
      <c r="E1430" s="25" t="str">
        <f>IF($BK560='Dummy Matches Summary'!E$2,$BL560,"")</f>
        <v/>
      </c>
      <c r="F1430" s="25" t="str">
        <f>IF($BK560='Dummy Matches Summary'!F$2,$BL560,"")</f>
        <v/>
      </c>
      <c r="G1430" s="25" t="str">
        <f>IF($BK560='Dummy Matches Summary'!G$2,$BL560,"")</f>
        <v/>
      </c>
      <c r="H1430" s="25" t="str">
        <f>IF($BK560='Dummy Matches Summary'!H$2,$BL560,"")</f>
        <v/>
      </c>
      <c r="I1430" s="25" t="str">
        <f>IF($BK560='Dummy Matches Summary'!I$2,$BL560,"")</f>
        <v/>
      </c>
      <c r="J1430" s="25" t="str">
        <f>IF($BK560='Dummy Matches Summary'!J$2,$BL560,"")</f>
        <v/>
      </c>
      <c r="K1430" s="25" t="str">
        <f>IF($BK560='Dummy Matches Summary'!K$2,$BL560,"")</f>
        <v/>
      </c>
      <c r="L1430" s="25" t="str">
        <f>IF($BK560='Dummy Matches Summary'!L$2,$BL560,"")</f>
        <v/>
      </c>
      <c r="M1430" s="25" t="str">
        <f>IF($BK560='Dummy Matches Summary'!M$2,$BL560,"")</f>
        <v/>
      </c>
      <c r="N1430" s="25" t="str">
        <f>IF($BK560='Dummy Matches Summary'!N$2,$BL560,"")</f>
        <v/>
      </c>
      <c r="O1430" s="25" t="str">
        <f>IF($BK560='Dummy Matches Summary'!O$2,$BL560,"")</f>
        <v/>
      </c>
      <c r="P1430" s="25" t="str">
        <f>IF($BK560='Dummy Matches Summary'!P$2,$BL560,"")</f>
        <v/>
      </c>
      <c r="Q1430" s="25" t="str">
        <f>IF($BK560='Dummy Matches Summary'!Q$2,$BL560,"")</f>
        <v/>
      </c>
      <c r="R1430" s="25" t="str">
        <f>IF($BK560='Dummy Matches Summary'!R$2,$BL560,"")</f>
        <v/>
      </c>
      <c r="S1430" s="25" t="str">
        <f>IF($BK560='Dummy Matches Summary'!S$2,$BL560,"")</f>
        <v/>
      </c>
      <c r="T1430" s="25" t="str">
        <f>IF($BK560='Dummy Matches Summary'!T$2,$BL560,"")</f>
        <v/>
      </c>
      <c r="U1430" s="25" t="str">
        <f>IF($BK560='Dummy Matches Summary'!U$2,$BL560,"")</f>
        <v/>
      </c>
      <c r="V1430" s="25" t="str">
        <f>IF($BK560='Dummy Matches Summary'!V$2,$BL560,"")</f>
        <v/>
      </c>
      <c r="W1430" s="25" t="str">
        <f>IF($BK560='Dummy Matches Summary'!W$2,$BL560,"")</f>
        <v/>
      </c>
      <c r="X1430" s="25" t="str">
        <f>IF($BK560='Dummy Matches Summary'!X$2,$BL560,"")</f>
        <v/>
      </c>
      <c r="Y1430" s="25" t="str">
        <f>IF($BK560='Dummy Matches Summary'!Y$2,$BL560,"")</f>
        <v/>
      </c>
      <c r="Z1430" s="25" t="str">
        <f>IF($BK560='Dummy Matches Summary'!Z$2,$BL560,"")</f>
        <v/>
      </c>
      <c r="AA1430" s="25" t="str">
        <f>IF($BK560='Dummy Matches Summary'!AA$2,$BL560,"")</f>
        <v/>
      </c>
      <c r="AB1430" s="25" t="str">
        <f>IF($BK560='Dummy Matches Summary'!AB$2,$BL560,"")</f>
        <v/>
      </c>
      <c r="AC1430" s="25" t="str">
        <f>IF($BK560='Dummy Matches Summary'!AC$2,$BL560,"")</f>
        <v/>
      </c>
      <c r="AD1430" s="25" t="str">
        <f>IF($BK560='Dummy Matches Summary'!AD$2,$BL560,"")</f>
        <v/>
      </c>
      <c r="AE1430" s="25" t="str">
        <f>IF($BK560='Dummy Matches Summary'!AE$2,$BL560,"")</f>
        <v/>
      </c>
      <c r="AF1430" s="25" t="str">
        <f>IF($BK560='Dummy Matches Summary'!AF$2,$BL560,"")</f>
        <v/>
      </c>
      <c r="AG1430" s="25" t="str">
        <f>IF($BK560='Dummy Matches Summary'!AG$2,$BL560,"")</f>
        <v/>
      </c>
      <c r="AH1430" s="25" t="str">
        <f>IF($BK560='Dummy Matches Summary'!AH$2,$BL560,"")</f>
        <v/>
      </c>
      <c r="AI1430" s="25" t="str">
        <f>IF($BK560='Dummy Matches Summary'!AI$2,$BL560,"")</f>
        <v/>
      </c>
      <c r="AJ1430" s="25" t="str">
        <f>IF($BK560='Dummy Matches Summary'!AJ$2,$BL560,"")</f>
        <v/>
      </c>
      <c r="AK1430" s="25" t="str">
        <f>IF($BK560='Dummy Matches Summary'!AK$2,$BL560,"")</f>
        <v/>
      </c>
      <c r="AL1430" s="25" t="str">
        <f>IF($BK560='Dummy Matches Summary'!AL$2,$BL560,"")</f>
        <v/>
      </c>
      <c r="AM1430" s="25" t="str">
        <f>IF($BK560='Dummy Matches Summary'!AM$2,$BL560,"")</f>
        <v/>
      </c>
      <c r="AN1430" s="25" t="str">
        <f>IF($BK560='Dummy Matches Summary'!AN$2,$BL560,"")</f>
        <v/>
      </c>
      <c r="AO1430" s="25" t="str">
        <f>IF($BK560='Dummy Matches Summary'!AO$2,$BL560,"")</f>
        <v/>
      </c>
      <c r="AP1430" s="25" t="str">
        <f>IF($BK560='Dummy Matches Summary'!AP$2,$BL560,"")</f>
        <v/>
      </c>
      <c r="AQ1430" s="25" t="str">
        <f>IF($BK560='Dummy Matches Summary'!AQ$2,$BL560,"")</f>
        <v/>
      </c>
      <c r="AR1430" s="25" t="str">
        <f>IF($BK560='Dummy Matches Summary'!AR$2,$BL560,"")</f>
        <v/>
      </c>
      <c r="AS1430" s="25" t="str">
        <f>IF($BK560='Dummy Matches Summary'!AS$2,$BL560,"")</f>
        <v/>
      </c>
      <c r="AT1430" s="25" t="str">
        <f>IF($BK560='Dummy Matches Summary'!AT$2,$BL560,"")</f>
        <v/>
      </c>
      <c r="AU1430" s="25" t="str">
        <f>IF($BK560='Dummy Matches Summary'!AU$2,$BL560,"")</f>
        <v/>
      </c>
      <c r="AV1430" s="25" t="str">
        <f>IF($BK560='Dummy Matches Summary'!AV$2,$BL560,"")</f>
        <v/>
      </c>
      <c r="AW1430" s="25" t="str">
        <f>IF($BK560='Dummy Matches Summary'!AW$2,$BL560,"")</f>
        <v/>
      </c>
      <c r="AX1430" s="25" t="str">
        <f>IF($BK560='Dummy Matches Summary'!AX$2,$BL560,"")</f>
        <v/>
      </c>
      <c r="AY1430" s="25" t="str">
        <f>IF($BK560='Dummy Matches Summary'!AY$2,$BL560,"")</f>
        <v/>
      </c>
      <c r="AZ1430" s="25" t="str">
        <f>IF($BK560='Dummy Matches Summary'!AZ$2,$BL560,"")</f>
        <v/>
      </c>
      <c r="BA1430" s="25" t="str">
        <f>IF($BK560='Dummy Matches Summary'!BA$2,$BL560,"")</f>
        <v/>
      </c>
      <c r="BB1430" s="25" t="str">
        <f>IF($BK560='Dummy Matches Summary'!BB$2,$BL560,"")</f>
        <v/>
      </c>
      <c r="BC1430" s="25" t="str">
        <f>IF($BK560='Dummy Matches Summary'!BC$2,$BL560,"")</f>
        <v/>
      </c>
      <c r="BD1430" s="25" t="str">
        <f>IF($BK560='Dummy Matches Summary'!BD$2,$BL560,"")</f>
        <v/>
      </c>
      <c r="BE1430" s="25" t="str">
        <f>IF($BK560='Dummy Matches Summary'!BE$2,$BL560,"")</f>
        <v/>
      </c>
      <c r="BF1430" s="25" t="str">
        <f>IF($BK560='Dummy Matches Summary'!BF$2,$BL560,"")</f>
        <v/>
      </c>
      <c r="BG1430" s="25" t="str">
        <f>IF($BK560='Dummy Matches Summary'!BG$2,$BL560,"")</f>
        <v/>
      </c>
    </row>
    <row r="1431" spans="1:59" s="39" customFormat="1" x14ac:dyDescent="0.3">
      <c r="A1431" s="39">
        <v>1429</v>
      </c>
      <c r="B1431" s="25" t="str">
        <f>IF($BK561='Dummy Matches Summary'!B$2,$BL561,"")</f>
        <v/>
      </c>
      <c r="C1431" s="25" t="str">
        <f>IF($BK561='Dummy Matches Summary'!C$2,$BL561,"")</f>
        <v/>
      </c>
      <c r="D1431" s="25" t="str">
        <f>IF($BK561='Dummy Matches Summary'!D$2,$BL561,"")</f>
        <v/>
      </c>
      <c r="E1431" s="25" t="str">
        <f>IF($BK561='Dummy Matches Summary'!E$2,$BL561,"")</f>
        <v/>
      </c>
      <c r="F1431" s="25" t="str">
        <f>IF($BK561='Dummy Matches Summary'!F$2,$BL561,"")</f>
        <v/>
      </c>
      <c r="G1431" s="25" t="str">
        <f>IF($BK561='Dummy Matches Summary'!G$2,$BL561,"")</f>
        <v/>
      </c>
      <c r="H1431" s="25" t="str">
        <f>IF($BK561='Dummy Matches Summary'!H$2,$BL561,"")</f>
        <v/>
      </c>
      <c r="I1431" s="25" t="str">
        <f>IF($BK561='Dummy Matches Summary'!I$2,$BL561,"")</f>
        <v/>
      </c>
      <c r="J1431" s="25" t="str">
        <f>IF($BK561='Dummy Matches Summary'!J$2,$BL561,"")</f>
        <v/>
      </c>
      <c r="K1431" s="25" t="str">
        <f>IF($BK561='Dummy Matches Summary'!K$2,$BL561,"")</f>
        <v/>
      </c>
      <c r="L1431" s="25" t="str">
        <f>IF($BK561='Dummy Matches Summary'!L$2,$BL561,"")</f>
        <v/>
      </c>
      <c r="M1431" s="25" t="str">
        <f>IF($BK561='Dummy Matches Summary'!M$2,$BL561,"")</f>
        <v/>
      </c>
      <c r="N1431" s="25" t="str">
        <f>IF($BK561='Dummy Matches Summary'!N$2,$BL561,"")</f>
        <v/>
      </c>
      <c r="O1431" s="25" t="str">
        <f>IF($BK561='Dummy Matches Summary'!O$2,$BL561,"")</f>
        <v/>
      </c>
      <c r="P1431" s="25" t="str">
        <f>IF($BK561='Dummy Matches Summary'!P$2,$BL561,"")</f>
        <v/>
      </c>
      <c r="Q1431" s="25" t="str">
        <f>IF($BK561='Dummy Matches Summary'!Q$2,$BL561,"")</f>
        <v/>
      </c>
      <c r="R1431" s="25" t="str">
        <f>IF($BK561='Dummy Matches Summary'!R$2,$BL561,"")</f>
        <v/>
      </c>
      <c r="S1431" s="25" t="str">
        <f>IF($BK561='Dummy Matches Summary'!S$2,$BL561,"")</f>
        <v/>
      </c>
      <c r="T1431" s="25" t="str">
        <f>IF($BK561='Dummy Matches Summary'!T$2,$BL561,"")</f>
        <v/>
      </c>
      <c r="U1431" s="25" t="str">
        <f>IF($BK561='Dummy Matches Summary'!U$2,$BL561,"")</f>
        <v/>
      </c>
      <c r="V1431" s="25" t="str">
        <f>IF($BK561='Dummy Matches Summary'!V$2,$BL561,"")</f>
        <v/>
      </c>
      <c r="W1431" s="25" t="str">
        <f>IF($BK561='Dummy Matches Summary'!W$2,$BL561,"")</f>
        <v/>
      </c>
      <c r="X1431" s="25" t="str">
        <f>IF($BK561='Dummy Matches Summary'!X$2,$BL561,"")</f>
        <v/>
      </c>
      <c r="Y1431" s="25" t="str">
        <f>IF($BK561='Dummy Matches Summary'!Y$2,$BL561,"")</f>
        <v/>
      </c>
      <c r="Z1431" s="25" t="str">
        <f>IF($BK561='Dummy Matches Summary'!Z$2,$BL561,"")</f>
        <v/>
      </c>
      <c r="AA1431" s="25" t="str">
        <f>IF($BK561='Dummy Matches Summary'!AA$2,$BL561,"")</f>
        <v/>
      </c>
      <c r="AB1431" s="25" t="str">
        <f>IF($BK561='Dummy Matches Summary'!AB$2,$BL561,"")</f>
        <v/>
      </c>
      <c r="AC1431" s="25" t="str">
        <f>IF($BK561='Dummy Matches Summary'!AC$2,$BL561,"")</f>
        <v/>
      </c>
      <c r="AD1431" s="25" t="str">
        <f>IF($BK561='Dummy Matches Summary'!AD$2,$BL561,"")</f>
        <v/>
      </c>
      <c r="AE1431" s="25" t="str">
        <f>IF($BK561='Dummy Matches Summary'!AE$2,$BL561,"")</f>
        <v/>
      </c>
      <c r="AF1431" s="25" t="str">
        <f>IF($BK561='Dummy Matches Summary'!AF$2,$BL561,"")</f>
        <v/>
      </c>
      <c r="AG1431" s="25" t="str">
        <f>IF($BK561='Dummy Matches Summary'!AG$2,$BL561,"")</f>
        <v/>
      </c>
      <c r="AH1431" s="25" t="str">
        <f>IF($BK561='Dummy Matches Summary'!AH$2,$BL561,"")</f>
        <v/>
      </c>
      <c r="AI1431" s="25" t="str">
        <f>IF($BK561='Dummy Matches Summary'!AI$2,$BL561,"")</f>
        <v/>
      </c>
      <c r="AJ1431" s="25" t="str">
        <f>IF($BK561='Dummy Matches Summary'!AJ$2,$BL561,"")</f>
        <v/>
      </c>
      <c r="AK1431" s="25" t="str">
        <f>IF($BK561='Dummy Matches Summary'!AK$2,$BL561,"")</f>
        <v/>
      </c>
      <c r="AL1431" s="25" t="str">
        <f>IF($BK561='Dummy Matches Summary'!AL$2,$BL561,"")</f>
        <v/>
      </c>
      <c r="AM1431" s="25" t="str">
        <f>IF($BK561='Dummy Matches Summary'!AM$2,$BL561,"")</f>
        <v/>
      </c>
      <c r="AN1431" s="25" t="str">
        <f>IF($BK561='Dummy Matches Summary'!AN$2,$BL561,"")</f>
        <v/>
      </c>
      <c r="AO1431" s="25" t="str">
        <f>IF($BK561='Dummy Matches Summary'!AO$2,$BL561,"")</f>
        <v/>
      </c>
      <c r="AP1431" s="25" t="str">
        <f>IF($BK561='Dummy Matches Summary'!AP$2,$BL561,"")</f>
        <v/>
      </c>
      <c r="AQ1431" s="25" t="str">
        <f>IF($BK561='Dummy Matches Summary'!AQ$2,$BL561,"")</f>
        <v/>
      </c>
      <c r="AR1431" s="25" t="str">
        <f>IF($BK561='Dummy Matches Summary'!AR$2,$BL561,"")</f>
        <v/>
      </c>
      <c r="AS1431" s="25" t="str">
        <f>IF($BK561='Dummy Matches Summary'!AS$2,$BL561,"")</f>
        <v/>
      </c>
      <c r="AT1431" s="25" t="str">
        <f>IF($BK561='Dummy Matches Summary'!AT$2,$BL561,"")</f>
        <v/>
      </c>
      <c r="AU1431" s="25" t="str">
        <f>IF($BK561='Dummy Matches Summary'!AU$2,$BL561,"")</f>
        <v/>
      </c>
      <c r="AV1431" s="25" t="str">
        <f>IF($BK561='Dummy Matches Summary'!AV$2,$BL561,"")</f>
        <v/>
      </c>
      <c r="AW1431" s="25" t="str">
        <f>IF($BK561='Dummy Matches Summary'!AW$2,$BL561,"")</f>
        <v/>
      </c>
      <c r="AX1431" s="25" t="str">
        <f>IF($BK561='Dummy Matches Summary'!AX$2,$BL561,"")</f>
        <v/>
      </c>
      <c r="AY1431" s="25" t="str">
        <f>IF($BK561='Dummy Matches Summary'!AY$2,$BL561,"")</f>
        <v/>
      </c>
      <c r="AZ1431" s="25" t="str">
        <f>IF($BK561='Dummy Matches Summary'!AZ$2,$BL561,"")</f>
        <v/>
      </c>
      <c r="BA1431" s="25" t="str">
        <f>IF($BK561='Dummy Matches Summary'!BA$2,$BL561,"")</f>
        <v/>
      </c>
      <c r="BB1431" s="25" t="str">
        <f>IF($BK561='Dummy Matches Summary'!BB$2,$BL561,"")</f>
        <v/>
      </c>
      <c r="BC1431" s="25" t="str">
        <f>IF($BK561='Dummy Matches Summary'!BC$2,$BL561,"")</f>
        <v/>
      </c>
      <c r="BD1431" s="25" t="str">
        <f>IF($BK561='Dummy Matches Summary'!BD$2,$BL561,"")</f>
        <v/>
      </c>
      <c r="BE1431" s="25" t="str">
        <f>IF($BK561='Dummy Matches Summary'!BE$2,$BL561,"")</f>
        <v/>
      </c>
      <c r="BF1431" s="25" t="str">
        <f>IF($BK561='Dummy Matches Summary'!BF$2,$BL561,"")</f>
        <v/>
      </c>
      <c r="BG1431" s="25" t="str">
        <f>IF($BK561='Dummy Matches Summary'!BG$2,$BL561,"")</f>
        <v/>
      </c>
    </row>
    <row r="1432" spans="1:59" s="39" customFormat="1" x14ac:dyDescent="0.3">
      <c r="A1432" s="39">
        <v>1430</v>
      </c>
      <c r="B1432" s="25" t="str">
        <f>IF($BK562='Dummy Matches Summary'!B$2,$BL562,"")</f>
        <v/>
      </c>
      <c r="C1432" s="25" t="str">
        <f>IF($BK562='Dummy Matches Summary'!C$2,$BL562,"")</f>
        <v/>
      </c>
      <c r="D1432" s="25" t="str">
        <f>IF($BK562='Dummy Matches Summary'!D$2,$BL562,"")</f>
        <v/>
      </c>
      <c r="E1432" s="25" t="str">
        <f>IF($BK562='Dummy Matches Summary'!E$2,$BL562,"")</f>
        <v/>
      </c>
      <c r="F1432" s="25" t="str">
        <f>IF($BK562='Dummy Matches Summary'!F$2,$BL562,"")</f>
        <v/>
      </c>
      <c r="G1432" s="25" t="str">
        <f>IF($BK562='Dummy Matches Summary'!G$2,$BL562,"")</f>
        <v/>
      </c>
      <c r="H1432" s="25" t="str">
        <f>IF($BK562='Dummy Matches Summary'!H$2,$BL562,"")</f>
        <v/>
      </c>
      <c r="I1432" s="25" t="str">
        <f>IF($BK562='Dummy Matches Summary'!I$2,$BL562,"")</f>
        <v/>
      </c>
      <c r="J1432" s="25" t="str">
        <f>IF($BK562='Dummy Matches Summary'!J$2,$BL562,"")</f>
        <v/>
      </c>
      <c r="K1432" s="25" t="str">
        <f>IF($BK562='Dummy Matches Summary'!K$2,$BL562,"")</f>
        <v/>
      </c>
      <c r="L1432" s="25" t="str">
        <f>IF($BK562='Dummy Matches Summary'!L$2,$BL562,"")</f>
        <v/>
      </c>
      <c r="M1432" s="25" t="str">
        <f>IF($BK562='Dummy Matches Summary'!M$2,$BL562,"")</f>
        <v/>
      </c>
      <c r="N1432" s="25" t="str">
        <f>IF($BK562='Dummy Matches Summary'!N$2,$BL562,"")</f>
        <v/>
      </c>
      <c r="O1432" s="25" t="str">
        <f>IF($BK562='Dummy Matches Summary'!O$2,$BL562,"")</f>
        <v/>
      </c>
      <c r="P1432" s="25" t="str">
        <f>IF($BK562='Dummy Matches Summary'!P$2,$BL562,"")</f>
        <v/>
      </c>
      <c r="Q1432" s="25" t="str">
        <f>IF($BK562='Dummy Matches Summary'!Q$2,$BL562,"")</f>
        <v/>
      </c>
      <c r="R1432" s="25" t="str">
        <f>IF($BK562='Dummy Matches Summary'!R$2,$BL562,"")</f>
        <v/>
      </c>
      <c r="S1432" s="25" t="str">
        <f>IF($BK562='Dummy Matches Summary'!S$2,$BL562,"")</f>
        <v/>
      </c>
      <c r="T1432" s="25" t="str">
        <f>IF($BK562='Dummy Matches Summary'!T$2,$BL562,"")</f>
        <v/>
      </c>
      <c r="U1432" s="25" t="str">
        <f>IF($BK562='Dummy Matches Summary'!U$2,$BL562,"")</f>
        <v/>
      </c>
      <c r="V1432" s="25" t="str">
        <f>IF($BK562='Dummy Matches Summary'!V$2,$BL562,"")</f>
        <v/>
      </c>
      <c r="W1432" s="25" t="str">
        <f>IF($BK562='Dummy Matches Summary'!W$2,$BL562,"")</f>
        <v/>
      </c>
      <c r="X1432" s="25" t="str">
        <f>IF($BK562='Dummy Matches Summary'!X$2,$BL562,"")</f>
        <v/>
      </c>
      <c r="Y1432" s="25" t="str">
        <f>IF($BK562='Dummy Matches Summary'!Y$2,$BL562,"")</f>
        <v/>
      </c>
      <c r="Z1432" s="25" t="str">
        <f>IF($BK562='Dummy Matches Summary'!Z$2,$BL562,"")</f>
        <v/>
      </c>
      <c r="AA1432" s="25" t="str">
        <f>IF($BK562='Dummy Matches Summary'!AA$2,$BL562,"")</f>
        <v/>
      </c>
      <c r="AB1432" s="25" t="str">
        <f>IF($BK562='Dummy Matches Summary'!AB$2,$BL562,"")</f>
        <v/>
      </c>
      <c r="AC1432" s="25" t="str">
        <f>IF($BK562='Dummy Matches Summary'!AC$2,$BL562,"")</f>
        <v/>
      </c>
      <c r="AD1432" s="25" t="str">
        <f>IF($BK562='Dummy Matches Summary'!AD$2,$BL562,"")</f>
        <v/>
      </c>
      <c r="AE1432" s="25" t="str">
        <f>IF($BK562='Dummy Matches Summary'!AE$2,$BL562,"")</f>
        <v/>
      </c>
      <c r="AF1432" s="25" t="str">
        <f>IF($BK562='Dummy Matches Summary'!AF$2,$BL562,"")</f>
        <v/>
      </c>
      <c r="AG1432" s="25" t="str">
        <f>IF($BK562='Dummy Matches Summary'!AG$2,$BL562,"")</f>
        <v/>
      </c>
      <c r="AH1432" s="25" t="str">
        <f>IF($BK562='Dummy Matches Summary'!AH$2,$BL562,"")</f>
        <v/>
      </c>
      <c r="AI1432" s="25" t="str">
        <f>IF($BK562='Dummy Matches Summary'!AI$2,$BL562,"")</f>
        <v/>
      </c>
      <c r="AJ1432" s="25" t="str">
        <f>IF($BK562='Dummy Matches Summary'!AJ$2,$BL562,"")</f>
        <v/>
      </c>
      <c r="AK1432" s="25" t="str">
        <f>IF($BK562='Dummy Matches Summary'!AK$2,$BL562,"")</f>
        <v/>
      </c>
      <c r="AL1432" s="25" t="str">
        <f>IF($BK562='Dummy Matches Summary'!AL$2,$BL562,"")</f>
        <v/>
      </c>
      <c r="AM1432" s="25" t="str">
        <f>IF($BK562='Dummy Matches Summary'!AM$2,$BL562,"")</f>
        <v/>
      </c>
      <c r="AN1432" s="25" t="str">
        <f>IF($BK562='Dummy Matches Summary'!AN$2,$BL562,"")</f>
        <v/>
      </c>
      <c r="AO1432" s="25" t="str">
        <f>IF($BK562='Dummy Matches Summary'!AO$2,$BL562,"")</f>
        <v/>
      </c>
      <c r="AP1432" s="25" t="str">
        <f>IF($BK562='Dummy Matches Summary'!AP$2,$BL562,"")</f>
        <v/>
      </c>
      <c r="AQ1432" s="25" t="str">
        <f>IF($BK562='Dummy Matches Summary'!AQ$2,$BL562,"")</f>
        <v/>
      </c>
      <c r="AR1432" s="25" t="str">
        <f>IF($BK562='Dummy Matches Summary'!AR$2,$BL562,"")</f>
        <v/>
      </c>
      <c r="AS1432" s="25" t="str">
        <f>IF($BK562='Dummy Matches Summary'!AS$2,$BL562,"")</f>
        <v/>
      </c>
      <c r="AT1432" s="25" t="str">
        <f>IF($BK562='Dummy Matches Summary'!AT$2,$BL562,"")</f>
        <v/>
      </c>
      <c r="AU1432" s="25" t="str">
        <f>IF($BK562='Dummy Matches Summary'!AU$2,$BL562,"")</f>
        <v/>
      </c>
      <c r="AV1432" s="25" t="str">
        <f>IF($BK562='Dummy Matches Summary'!AV$2,$BL562,"")</f>
        <v/>
      </c>
      <c r="AW1432" s="25" t="str">
        <f>IF($BK562='Dummy Matches Summary'!AW$2,$BL562,"")</f>
        <v/>
      </c>
      <c r="AX1432" s="25" t="str">
        <f>IF($BK562='Dummy Matches Summary'!AX$2,$BL562,"")</f>
        <v/>
      </c>
      <c r="AY1432" s="25" t="str">
        <f>IF($BK562='Dummy Matches Summary'!AY$2,$BL562,"")</f>
        <v/>
      </c>
      <c r="AZ1432" s="25" t="str">
        <f>IF($BK562='Dummy Matches Summary'!AZ$2,$BL562,"")</f>
        <v/>
      </c>
      <c r="BA1432" s="25" t="str">
        <f>IF($BK562='Dummy Matches Summary'!BA$2,$BL562,"")</f>
        <v/>
      </c>
      <c r="BB1432" s="25" t="str">
        <f>IF($BK562='Dummy Matches Summary'!BB$2,$BL562,"")</f>
        <v/>
      </c>
      <c r="BC1432" s="25" t="str">
        <f>IF($BK562='Dummy Matches Summary'!BC$2,$BL562,"")</f>
        <v/>
      </c>
      <c r="BD1432" s="25" t="str">
        <f>IF($BK562='Dummy Matches Summary'!BD$2,$BL562,"")</f>
        <v/>
      </c>
      <c r="BE1432" s="25" t="str">
        <f>IF($BK562='Dummy Matches Summary'!BE$2,$BL562,"")</f>
        <v/>
      </c>
      <c r="BF1432" s="25" t="str">
        <f>IF($BK562='Dummy Matches Summary'!BF$2,$BL562,"")</f>
        <v/>
      </c>
      <c r="BG1432" s="25" t="str">
        <f>IF($BK562='Dummy Matches Summary'!BG$2,$BL562,"")</f>
        <v/>
      </c>
    </row>
    <row r="1433" spans="1:59" s="39" customFormat="1" x14ac:dyDescent="0.3">
      <c r="A1433" s="39">
        <v>1431</v>
      </c>
      <c r="B1433" s="25" t="str">
        <f>IF($BK563='Dummy Matches Summary'!B$2,$BL563,"")</f>
        <v/>
      </c>
      <c r="C1433" s="25" t="str">
        <f>IF($BK563='Dummy Matches Summary'!C$2,$BL563,"")</f>
        <v/>
      </c>
      <c r="D1433" s="25" t="str">
        <f>IF($BK563='Dummy Matches Summary'!D$2,$BL563,"")</f>
        <v/>
      </c>
      <c r="E1433" s="25" t="str">
        <f>IF($BK563='Dummy Matches Summary'!E$2,$BL563,"")</f>
        <v/>
      </c>
      <c r="F1433" s="25" t="str">
        <f>IF($BK563='Dummy Matches Summary'!F$2,$BL563,"")</f>
        <v/>
      </c>
      <c r="G1433" s="25" t="str">
        <f>IF($BK563='Dummy Matches Summary'!G$2,$BL563,"")</f>
        <v/>
      </c>
      <c r="H1433" s="25" t="str">
        <f>IF($BK563='Dummy Matches Summary'!H$2,$BL563,"")</f>
        <v/>
      </c>
      <c r="I1433" s="25" t="str">
        <f>IF($BK563='Dummy Matches Summary'!I$2,$BL563,"")</f>
        <v/>
      </c>
      <c r="J1433" s="25" t="str">
        <f>IF($BK563='Dummy Matches Summary'!J$2,$BL563,"")</f>
        <v/>
      </c>
      <c r="K1433" s="25" t="str">
        <f>IF($BK563='Dummy Matches Summary'!K$2,$BL563,"")</f>
        <v/>
      </c>
      <c r="L1433" s="25" t="str">
        <f>IF($BK563='Dummy Matches Summary'!L$2,$BL563,"")</f>
        <v/>
      </c>
      <c r="M1433" s="25" t="str">
        <f>IF($BK563='Dummy Matches Summary'!M$2,$BL563,"")</f>
        <v/>
      </c>
      <c r="N1433" s="25" t="str">
        <f>IF($BK563='Dummy Matches Summary'!N$2,$BL563,"")</f>
        <v/>
      </c>
      <c r="O1433" s="25" t="str">
        <f>IF($BK563='Dummy Matches Summary'!O$2,$BL563,"")</f>
        <v/>
      </c>
      <c r="P1433" s="25" t="str">
        <f>IF($BK563='Dummy Matches Summary'!P$2,$BL563,"")</f>
        <v/>
      </c>
      <c r="Q1433" s="25" t="str">
        <f>IF($BK563='Dummy Matches Summary'!Q$2,$BL563,"")</f>
        <v/>
      </c>
      <c r="R1433" s="25" t="str">
        <f>IF($BK563='Dummy Matches Summary'!R$2,$BL563,"")</f>
        <v/>
      </c>
      <c r="S1433" s="25" t="str">
        <f>IF($BK563='Dummy Matches Summary'!S$2,$BL563,"")</f>
        <v/>
      </c>
      <c r="T1433" s="25" t="str">
        <f>IF($BK563='Dummy Matches Summary'!T$2,$BL563,"")</f>
        <v/>
      </c>
      <c r="U1433" s="25" t="str">
        <f>IF($BK563='Dummy Matches Summary'!U$2,$BL563,"")</f>
        <v/>
      </c>
      <c r="V1433" s="25" t="str">
        <f>IF($BK563='Dummy Matches Summary'!V$2,$BL563,"")</f>
        <v/>
      </c>
      <c r="W1433" s="25" t="str">
        <f>IF($BK563='Dummy Matches Summary'!W$2,$BL563,"")</f>
        <v/>
      </c>
      <c r="X1433" s="25" t="str">
        <f>IF($BK563='Dummy Matches Summary'!X$2,$BL563,"")</f>
        <v/>
      </c>
      <c r="Y1433" s="25" t="str">
        <f>IF($BK563='Dummy Matches Summary'!Y$2,$BL563,"")</f>
        <v/>
      </c>
      <c r="Z1433" s="25" t="str">
        <f>IF($BK563='Dummy Matches Summary'!Z$2,$BL563,"")</f>
        <v/>
      </c>
      <c r="AA1433" s="25" t="str">
        <f>IF($BK563='Dummy Matches Summary'!AA$2,$BL563,"")</f>
        <v/>
      </c>
      <c r="AB1433" s="25" t="str">
        <f>IF($BK563='Dummy Matches Summary'!AB$2,$BL563,"")</f>
        <v/>
      </c>
      <c r="AC1433" s="25" t="str">
        <f>IF($BK563='Dummy Matches Summary'!AC$2,$BL563,"")</f>
        <v/>
      </c>
      <c r="AD1433" s="25" t="str">
        <f>IF($BK563='Dummy Matches Summary'!AD$2,$BL563,"")</f>
        <v/>
      </c>
      <c r="AE1433" s="25" t="str">
        <f>IF($BK563='Dummy Matches Summary'!AE$2,$BL563,"")</f>
        <v/>
      </c>
      <c r="AF1433" s="25" t="str">
        <f>IF($BK563='Dummy Matches Summary'!AF$2,$BL563,"")</f>
        <v/>
      </c>
      <c r="AG1433" s="25" t="str">
        <f>IF($BK563='Dummy Matches Summary'!AG$2,$BL563,"")</f>
        <v/>
      </c>
      <c r="AH1433" s="25" t="str">
        <f>IF($BK563='Dummy Matches Summary'!AH$2,$BL563,"")</f>
        <v/>
      </c>
      <c r="AI1433" s="25" t="str">
        <f>IF($BK563='Dummy Matches Summary'!AI$2,$BL563,"")</f>
        <v/>
      </c>
      <c r="AJ1433" s="25" t="str">
        <f>IF($BK563='Dummy Matches Summary'!AJ$2,$BL563,"")</f>
        <v/>
      </c>
      <c r="AK1433" s="25" t="str">
        <f>IF($BK563='Dummy Matches Summary'!AK$2,$BL563,"")</f>
        <v/>
      </c>
      <c r="AL1433" s="25" t="str">
        <f>IF($BK563='Dummy Matches Summary'!AL$2,$BL563,"")</f>
        <v/>
      </c>
      <c r="AM1433" s="25" t="str">
        <f>IF($BK563='Dummy Matches Summary'!AM$2,$BL563,"")</f>
        <v/>
      </c>
      <c r="AN1433" s="25" t="str">
        <f>IF($BK563='Dummy Matches Summary'!AN$2,$BL563,"")</f>
        <v/>
      </c>
      <c r="AO1433" s="25" t="str">
        <f>IF($BK563='Dummy Matches Summary'!AO$2,$BL563,"")</f>
        <v/>
      </c>
      <c r="AP1433" s="25" t="str">
        <f>IF($BK563='Dummy Matches Summary'!AP$2,$BL563,"")</f>
        <v/>
      </c>
      <c r="AQ1433" s="25" t="str">
        <f>IF($BK563='Dummy Matches Summary'!AQ$2,$BL563,"")</f>
        <v/>
      </c>
      <c r="AR1433" s="25" t="str">
        <f>IF($BK563='Dummy Matches Summary'!AR$2,$BL563,"")</f>
        <v/>
      </c>
      <c r="AS1433" s="25" t="str">
        <f>IF($BK563='Dummy Matches Summary'!AS$2,$BL563,"")</f>
        <v/>
      </c>
      <c r="AT1433" s="25" t="str">
        <f>IF($BK563='Dummy Matches Summary'!AT$2,$BL563,"")</f>
        <v/>
      </c>
      <c r="AU1433" s="25" t="str">
        <f>IF($BK563='Dummy Matches Summary'!AU$2,$BL563,"")</f>
        <v/>
      </c>
      <c r="AV1433" s="25" t="str">
        <f>IF($BK563='Dummy Matches Summary'!AV$2,$BL563,"")</f>
        <v/>
      </c>
      <c r="AW1433" s="25" t="str">
        <f>IF($BK563='Dummy Matches Summary'!AW$2,$BL563,"")</f>
        <v/>
      </c>
      <c r="AX1433" s="25" t="str">
        <f>IF($BK563='Dummy Matches Summary'!AX$2,$BL563,"")</f>
        <v/>
      </c>
      <c r="AY1433" s="25" t="str">
        <f>IF($BK563='Dummy Matches Summary'!AY$2,$BL563,"")</f>
        <v/>
      </c>
      <c r="AZ1433" s="25" t="str">
        <f>IF($BK563='Dummy Matches Summary'!AZ$2,$BL563,"")</f>
        <v/>
      </c>
      <c r="BA1433" s="25" t="str">
        <f>IF($BK563='Dummy Matches Summary'!BA$2,$BL563,"")</f>
        <v/>
      </c>
      <c r="BB1433" s="25" t="str">
        <f>IF($BK563='Dummy Matches Summary'!BB$2,$BL563,"")</f>
        <v/>
      </c>
      <c r="BC1433" s="25" t="str">
        <f>IF($BK563='Dummy Matches Summary'!BC$2,$BL563,"")</f>
        <v/>
      </c>
      <c r="BD1433" s="25" t="str">
        <f>IF($BK563='Dummy Matches Summary'!BD$2,$BL563,"")</f>
        <v/>
      </c>
      <c r="BE1433" s="25" t="str">
        <f>IF($BK563='Dummy Matches Summary'!BE$2,$BL563,"")</f>
        <v/>
      </c>
      <c r="BF1433" s="25" t="str">
        <f>IF($BK563='Dummy Matches Summary'!BF$2,$BL563,"")</f>
        <v/>
      </c>
      <c r="BG1433" s="25" t="str">
        <f>IF($BK563='Dummy Matches Summary'!BG$2,$BL563,"")</f>
        <v/>
      </c>
    </row>
    <row r="1434" spans="1:59" s="39" customFormat="1" x14ac:dyDescent="0.3">
      <c r="A1434" s="39">
        <v>1432</v>
      </c>
      <c r="B1434" s="25" t="str">
        <f>IF($BK564='Dummy Matches Summary'!B$2,$BL564,"")</f>
        <v/>
      </c>
      <c r="C1434" s="25" t="str">
        <f>IF($BK564='Dummy Matches Summary'!C$2,$BL564,"")</f>
        <v/>
      </c>
      <c r="D1434" s="25" t="str">
        <f>IF($BK564='Dummy Matches Summary'!D$2,$BL564,"")</f>
        <v/>
      </c>
      <c r="E1434" s="25" t="str">
        <f>IF($BK564='Dummy Matches Summary'!E$2,$BL564,"")</f>
        <v/>
      </c>
      <c r="F1434" s="25" t="str">
        <f>IF($BK564='Dummy Matches Summary'!F$2,$BL564,"")</f>
        <v/>
      </c>
      <c r="G1434" s="25" t="str">
        <f>IF($BK564='Dummy Matches Summary'!G$2,$BL564,"")</f>
        <v/>
      </c>
      <c r="H1434" s="25" t="str">
        <f>IF($BK564='Dummy Matches Summary'!H$2,$BL564,"")</f>
        <v/>
      </c>
      <c r="I1434" s="25" t="str">
        <f>IF($BK564='Dummy Matches Summary'!I$2,$BL564,"")</f>
        <v/>
      </c>
      <c r="J1434" s="25" t="str">
        <f>IF($BK564='Dummy Matches Summary'!J$2,$BL564,"")</f>
        <v/>
      </c>
      <c r="K1434" s="25" t="str">
        <f>IF($BK564='Dummy Matches Summary'!K$2,$BL564,"")</f>
        <v/>
      </c>
      <c r="L1434" s="25" t="str">
        <f>IF($BK564='Dummy Matches Summary'!L$2,$BL564,"")</f>
        <v/>
      </c>
      <c r="M1434" s="25" t="str">
        <f>IF($BK564='Dummy Matches Summary'!M$2,$BL564,"")</f>
        <v/>
      </c>
      <c r="N1434" s="25" t="str">
        <f>IF($BK564='Dummy Matches Summary'!N$2,$BL564,"")</f>
        <v/>
      </c>
      <c r="O1434" s="25" t="str">
        <f>IF($BK564='Dummy Matches Summary'!O$2,$BL564,"")</f>
        <v/>
      </c>
      <c r="P1434" s="25" t="str">
        <f>IF($BK564='Dummy Matches Summary'!P$2,$BL564,"")</f>
        <v/>
      </c>
      <c r="Q1434" s="25" t="str">
        <f>IF($BK564='Dummy Matches Summary'!Q$2,$BL564,"")</f>
        <v/>
      </c>
      <c r="R1434" s="25" t="str">
        <f>IF($BK564='Dummy Matches Summary'!R$2,$BL564,"")</f>
        <v/>
      </c>
      <c r="S1434" s="25" t="str">
        <f>IF($BK564='Dummy Matches Summary'!S$2,$BL564,"")</f>
        <v/>
      </c>
      <c r="T1434" s="25" t="str">
        <f>IF($BK564='Dummy Matches Summary'!T$2,$BL564,"")</f>
        <v/>
      </c>
      <c r="U1434" s="25" t="str">
        <f>IF($BK564='Dummy Matches Summary'!U$2,$BL564,"")</f>
        <v/>
      </c>
      <c r="V1434" s="25" t="str">
        <f>IF($BK564='Dummy Matches Summary'!V$2,$BL564,"")</f>
        <v/>
      </c>
      <c r="W1434" s="25" t="str">
        <f>IF($BK564='Dummy Matches Summary'!W$2,$BL564,"")</f>
        <v/>
      </c>
      <c r="X1434" s="25" t="str">
        <f>IF($BK564='Dummy Matches Summary'!X$2,$BL564,"")</f>
        <v/>
      </c>
      <c r="Y1434" s="25" t="str">
        <f>IF($BK564='Dummy Matches Summary'!Y$2,$BL564,"")</f>
        <v/>
      </c>
      <c r="Z1434" s="25" t="str">
        <f>IF($BK564='Dummy Matches Summary'!Z$2,$BL564,"")</f>
        <v/>
      </c>
      <c r="AA1434" s="25" t="str">
        <f>IF($BK564='Dummy Matches Summary'!AA$2,$BL564,"")</f>
        <v/>
      </c>
      <c r="AB1434" s="25" t="str">
        <f>IF($BK564='Dummy Matches Summary'!AB$2,$BL564,"")</f>
        <v/>
      </c>
      <c r="AC1434" s="25" t="str">
        <f>IF($BK564='Dummy Matches Summary'!AC$2,$BL564,"")</f>
        <v/>
      </c>
      <c r="AD1434" s="25" t="str">
        <f>IF($BK564='Dummy Matches Summary'!AD$2,$BL564,"")</f>
        <v/>
      </c>
      <c r="AE1434" s="25" t="str">
        <f>IF($BK564='Dummy Matches Summary'!AE$2,$BL564,"")</f>
        <v/>
      </c>
      <c r="AF1434" s="25" t="str">
        <f>IF($BK564='Dummy Matches Summary'!AF$2,$BL564,"")</f>
        <v/>
      </c>
      <c r="AG1434" s="25" t="str">
        <f>IF($BK564='Dummy Matches Summary'!AG$2,$BL564,"")</f>
        <v/>
      </c>
      <c r="AH1434" s="25" t="str">
        <f>IF($BK564='Dummy Matches Summary'!AH$2,$BL564,"")</f>
        <v/>
      </c>
      <c r="AI1434" s="25" t="str">
        <f>IF($BK564='Dummy Matches Summary'!AI$2,$BL564,"")</f>
        <v/>
      </c>
      <c r="AJ1434" s="25" t="str">
        <f>IF($BK564='Dummy Matches Summary'!AJ$2,$BL564,"")</f>
        <v/>
      </c>
      <c r="AK1434" s="25" t="str">
        <f>IF($BK564='Dummy Matches Summary'!AK$2,$BL564,"")</f>
        <v/>
      </c>
      <c r="AL1434" s="25" t="str">
        <f>IF($BK564='Dummy Matches Summary'!AL$2,$BL564,"")</f>
        <v/>
      </c>
      <c r="AM1434" s="25" t="str">
        <f>IF($BK564='Dummy Matches Summary'!AM$2,$BL564,"")</f>
        <v/>
      </c>
      <c r="AN1434" s="25" t="str">
        <f>IF($BK564='Dummy Matches Summary'!AN$2,$BL564,"")</f>
        <v/>
      </c>
      <c r="AO1434" s="25" t="str">
        <f>IF($BK564='Dummy Matches Summary'!AO$2,$BL564,"")</f>
        <v/>
      </c>
      <c r="AP1434" s="25" t="str">
        <f>IF($BK564='Dummy Matches Summary'!AP$2,$BL564,"")</f>
        <v/>
      </c>
      <c r="AQ1434" s="25" t="str">
        <f>IF($BK564='Dummy Matches Summary'!AQ$2,$BL564,"")</f>
        <v/>
      </c>
      <c r="AR1434" s="25" t="str">
        <f>IF($BK564='Dummy Matches Summary'!AR$2,$BL564,"")</f>
        <v/>
      </c>
      <c r="AS1434" s="25" t="str">
        <f>IF($BK564='Dummy Matches Summary'!AS$2,$BL564,"")</f>
        <v/>
      </c>
      <c r="AT1434" s="25" t="str">
        <f>IF($BK564='Dummy Matches Summary'!AT$2,$BL564,"")</f>
        <v/>
      </c>
      <c r="AU1434" s="25" t="str">
        <f>IF($BK564='Dummy Matches Summary'!AU$2,$BL564,"")</f>
        <v/>
      </c>
      <c r="AV1434" s="25" t="str">
        <f>IF($BK564='Dummy Matches Summary'!AV$2,$BL564,"")</f>
        <v/>
      </c>
      <c r="AW1434" s="25" t="str">
        <f>IF($BK564='Dummy Matches Summary'!AW$2,$BL564,"")</f>
        <v/>
      </c>
      <c r="AX1434" s="25" t="str">
        <f>IF($BK564='Dummy Matches Summary'!AX$2,$BL564,"")</f>
        <v/>
      </c>
      <c r="AY1434" s="25" t="str">
        <f>IF($BK564='Dummy Matches Summary'!AY$2,$BL564,"")</f>
        <v/>
      </c>
      <c r="AZ1434" s="25" t="str">
        <f>IF($BK564='Dummy Matches Summary'!AZ$2,$BL564,"")</f>
        <v/>
      </c>
      <c r="BA1434" s="25" t="str">
        <f>IF($BK564='Dummy Matches Summary'!BA$2,$BL564,"")</f>
        <v/>
      </c>
      <c r="BB1434" s="25" t="str">
        <f>IF($BK564='Dummy Matches Summary'!BB$2,$BL564,"")</f>
        <v/>
      </c>
      <c r="BC1434" s="25" t="str">
        <f>IF($BK564='Dummy Matches Summary'!BC$2,$BL564,"")</f>
        <v/>
      </c>
      <c r="BD1434" s="25" t="str">
        <f>IF($BK564='Dummy Matches Summary'!BD$2,$BL564,"")</f>
        <v/>
      </c>
      <c r="BE1434" s="25" t="str">
        <f>IF($BK564='Dummy Matches Summary'!BE$2,$BL564,"")</f>
        <v/>
      </c>
      <c r="BF1434" s="25" t="str">
        <f>IF($BK564='Dummy Matches Summary'!BF$2,$BL564,"")</f>
        <v/>
      </c>
      <c r="BG1434" s="25" t="str">
        <f>IF($BK564='Dummy Matches Summary'!BG$2,$BL564,"")</f>
        <v/>
      </c>
    </row>
    <row r="1435" spans="1:59" s="39" customFormat="1" x14ac:dyDescent="0.3">
      <c r="A1435" s="39">
        <v>1433</v>
      </c>
      <c r="B1435" s="25" t="str">
        <f>IF($BK565='Dummy Matches Summary'!B$2,$BL565,"")</f>
        <v/>
      </c>
      <c r="C1435" s="25" t="str">
        <f>IF($BK565='Dummy Matches Summary'!C$2,$BL565,"")</f>
        <v/>
      </c>
      <c r="D1435" s="25" t="str">
        <f>IF($BK565='Dummy Matches Summary'!D$2,$BL565,"")</f>
        <v/>
      </c>
      <c r="E1435" s="25" t="str">
        <f>IF($BK565='Dummy Matches Summary'!E$2,$BL565,"")</f>
        <v/>
      </c>
      <c r="F1435" s="25" t="str">
        <f>IF($BK565='Dummy Matches Summary'!F$2,$BL565,"")</f>
        <v/>
      </c>
      <c r="G1435" s="25" t="str">
        <f>IF($BK565='Dummy Matches Summary'!G$2,$BL565,"")</f>
        <v/>
      </c>
      <c r="H1435" s="25" t="str">
        <f>IF($BK565='Dummy Matches Summary'!H$2,$BL565,"")</f>
        <v/>
      </c>
      <c r="I1435" s="25" t="str">
        <f>IF($BK565='Dummy Matches Summary'!I$2,$BL565,"")</f>
        <v/>
      </c>
      <c r="J1435" s="25" t="str">
        <f>IF($BK565='Dummy Matches Summary'!J$2,$BL565,"")</f>
        <v/>
      </c>
      <c r="K1435" s="25" t="str">
        <f>IF($BK565='Dummy Matches Summary'!K$2,$BL565,"")</f>
        <v/>
      </c>
      <c r="L1435" s="25" t="str">
        <f>IF($BK565='Dummy Matches Summary'!L$2,$BL565,"")</f>
        <v/>
      </c>
      <c r="M1435" s="25" t="str">
        <f>IF($BK565='Dummy Matches Summary'!M$2,$BL565,"")</f>
        <v/>
      </c>
      <c r="N1435" s="25" t="str">
        <f>IF($BK565='Dummy Matches Summary'!N$2,$BL565,"")</f>
        <v/>
      </c>
      <c r="O1435" s="25" t="str">
        <f>IF($BK565='Dummy Matches Summary'!O$2,$BL565,"")</f>
        <v/>
      </c>
      <c r="P1435" s="25" t="str">
        <f>IF($BK565='Dummy Matches Summary'!P$2,$BL565,"")</f>
        <v/>
      </c>
      <c r="Q1435" s="25" t="str">
        <f>IF($BK565='Dummy Matches Summary'!Q$2,$BL565,"")</f>
        <v/>
      </c>
      <c r="R1435" s="25" t="str">
        <f>IF($BK565='Dummy Matches Summary'!R$2,$BL565,"")</f>
        <v/>
      </c>
      <c r="S1435" s="25" t="str">
        <f>IF($BK565='Dummy Matches Summary'!S$2,$BL565,"")</f>
        <v/>
      </c>
      <c r="T1435" s="25" t="str">
        <f>IF($BK565='Dummy Matches Summary'!T$2,$BL565,"")</f>
        <v/>
      </c>
      <c r="U1435" s="25" t="str">
        <f>IF($BK565='Dummy Matches Summary'!U$2,$BL565,"")</f>
        <v/>
      </c>
      <c r="V1435" s="25" t="str">
        <f>IF($BK565='Dummy Matches Summary'!V$2,$BL565,"")</f>
        <v/>
      </c>
      <c r="W1435" s="25" t="str">
        <f>IF($BK565='Dummy Matches Summary'!W$2,$BL565,"")</f>
        <v/>
      </c>
      <c r="X1435" s="25" t="str">
        <f>IF($BK565='Dummy Matches Summary'!X$2,$BL565,"")</f>
        <v/>
      </c>
      <c r="Y1435" s="25" t="str">
        <f>IF($BK565='Dummy Matches Summary'!Y$2,$BL565,"")</f>
        <v/>
      </c>
      <c r="Z1435" s="25" t="str">
        <f>IF($BK565='Dummy Matches Summary'!Z$2,$BL565,"")</f>
        <v/>
      </c>
      <c r="AA1435" s="25" t="str">
        <f>IF($BK565='Dummy Matches Summary'!AA$2,$BL565,"")</f>
        <v/>
      </c>
      <c r="AB1435" s="25" t="str">
        <f>IF($BK565='Dummy Matches Summary'!AB$2,$BL565,"")</f>
        <v/>
      </c>
      <c r="AC1435" s="25" t="str">
        <f>IF($BK565='Dummy Matches Summary'!AC$2,$BL565,"")</f>
        <v/>
      </c>
      <c r="AD1435" s="25" t="str">
        <f>IF($BK565='Dummy Matches Summary'!AD$2,$BL565,"")</f>
        <v/>
      </c>
      <c r="AE1435" s="25" t="str">
        <f>IF($BK565='Dummy Matches Summary'!AE$2,$BL565,"")</f>
        <v/>
      </c>
      <c r="AF1435" s="25" t="str">
        <f>IF($BK565='Dummy Matches Summary'!AF$2,$BL565,"")</f>
        <v/>
      </c>
      <c r="AG1435" s="25" t="str">
        <f>IF($BK565='Dummy Matches Summary'!AG$2,$BL565,"")</f>
        <v/>
      </c>
      <c r="AH1435" s="25" t="str">
        <f>IF($BK565='Dummy Matches Summary'!AH$2,$BL565,"")</f>
        <v/>
      </c>
      <c r="AI1435" s="25" t="str">
        <f>IF($BK565='Dummy Matches Summary'!AI$2,$BL565,"")</f>
        <v/>
      </c>
      <c r="AJ1435" s="25" t="str">
        <f>IF($BK565='Dummy Matches Summary'!AJ$2,$BL565,"")</f>
        <v/>
      </c>
      <c r="AK1435" s="25" t="str">
        <f>IF($BK565='Dummy Matches Summary'!AK$2,$BL565,"")</f>
        <v/>
      </c>
      <c r="AL1435" s="25" t="str">
        <f>IF($BK565='Dummy Matches Summary'!AL$2,$BL565,"")</f>
        <v/>
      </c>
      <c r="AM1435" s="25" t="str">
        <f>IF($BK565='Dummy Matches Summary'!AM$2,$BL565,"")</f>
        <v/>
      </c>
      <c r="AN1435" s="25" t="str">
        <f>IF($BK565='Dummy Matches Summary'!AN$2,$BL565,"")</f>
        <v/>
      </c>
      <c r="AO1435" s="25" t="str">
        <f>IF($BK565='Dummy Matches Summary'!AO$2,$BL565,"")</f>
        <v/>
      </c>
      <c r="AP1435" s="25" t="str">
        <f>IF($BK565='Dummy Matches Summary'!AP$2,$BL565,"")</f>
        <v/>
      </c>
      <c r="AQ1435" s="25" t="str">
        <f>IF($BK565='Dummy Matches Summary'!AQ$2,$BL565,"")</f>
        <v/>
      </c>
      <c r="AR1435" s="25" t="str">
        <f>IF($BK565='Dummy Matches Summary'!AR$2,$BL565,"")</f>
        <v/>
      </c>
      <c r="AS1435" s="25" t="str">
        <f>IF($BK565='Dummy Matches Summary'!AS$2,$BL565,"")</f>
        <v/>
      </c>
      <c r="AT1435" s="25" t="str">
        <f>IF($BK565='Dummy Matches Summary'!AT$2,$BL565,"")</f>
        <v/>
      </c>
      <c r="AU1435" s="25" t="str">
        <f>IF($BK565='Dummy Matches Summary'!AU$2,$BL565,"")</f>
        <v/>
      </c>
      <c r="AV1435" s="25" t="str">
        <f>IF($BK565='Dummy Matches Summary'!AV$2,$BL565,"")</f>
        <v/>
      </c>
      <c r="AW1435" s="25" t="str">
        <f>IF($BK565='Dummy Matches Summary'!AW$2,$BL565,"")</f>
        <v/>
      </c>
      <c r="AX1435" s="25" t="str">
        <f>IF($BK565='Dummy Matches Summary'!AX$2,$BL565,"")</f>
        <v/>
      </c>
      <c r="AY1435" s="25" t="str">
        <f>IF($BK565='Dummy Matches Summary'!AY$2,$BL565,"")</f>
        <v/>
      </c>
      <c r="AZ1435" s="25" t="str">
        <f>IF($BK565='Dummy Matches Summary'!AZ$2,$BL565,"")</f>
        <v/>
      </c>
      <c r="BA1435" s="25" t="str">
        <f>IF($BK565='Dummy Matches Summary'!BA$2,$BL565,"")</f>
        <v/>
      </c>
      <c r="BB1435" s="25" t="str">
        <f>IF($BK565='Dummy Matches Summary'!BB$2,$BL565,"")</f>
        <v/>
      </c>
      <c r="BC1435" s="25" t="str">
        <f>IF($BK565='Dummy Matches Summary'!BC$2,$BL565,"")</f>
        <v/>
      </c>
      <c r="BD1435" s="25" t="str">
        <f>IF($BK565='Dummy Matches Summary'!BD$2,$BL565,"")</f>
        <v/>
      </c>
      <c r="BE1435" s="25" t="str">
        <f>IF($BK565='Dummy Matches Summary'!BE$2,$BL565,"")</f>
        <v/>
      </c>
      <c r="BF1435" s="25" t="str">
        <f>IF($BK565='Dummy Matches Summary'!BF$2,$BL565,"")</f>
        <v/>
      </c>
      <c r="BG1435" s="25" t="str">
        <f>IF($BK565='Dummy Matches Summary'!BG$2,$BL565,"")</f>
        <v/>
      </c>
    </row>
    <row r="1436" spans="1:59" s="39" customFormat="1" x14ac:dyDescent="0.3">
      <c r="A1436" s="39">
        <v>1434</v>
      </c>
      <c r="B1436" s="25" t="str">
        <f>IF($BK566='Dummy Matches Summary'!B$2,$BL566,"")</f>
        <v/>
      </c>
      <c r="C1436" s="25" t="str">
        <f>IF($BK566='Dummy Matches Summary'!C$2,$BL566,"")</f>
        <v/>
      </c>
      <c r="D1436" s="25" t="str">
        <f>IF($BK566='Dummy Matches Summary'!D$2,$BL566,"")</f>
        <v/>
      </c>
      <c r="E1436" s="25" t="str">
        <f>IF($BK566='Dummy Matches Summary'!E$2,$BL566,"")</f>
        <v/>
      </c>
      <c r="F1436" s="25" t="str">
        <f>IF($BK566='Dummy Matches Summary'!F$2,$BL566,"")</f>
        <v/>
      </c>
      <c r="G1436" s="25" t="str">
        <f>IF($BK566='Dummy Matches Summary'!G$2,$BL566,"")</f>
        <v/>
      </c>
      <c r="H1436" s="25" t="str">
        <f>IF($BK566='Dummy Matches Summary'!H$2,$BL566,"")</f>
        <v/>
      </c>
      <c r="I1436" s="25" t="str">
        <f>IF($BK566='Dummy Matches Summary'!I$2,$BL566,"")</f>
        <v/>
      </c>
      <c r="J1436" s="25" t="str">
        <f>IF($BK566='Dummy Matches Summary'!J$2,$BL566,"")</f>
        <v/>
      </c>
      <c r="K1436" s="25" t="str">
        <f>IF($BK566='Dummy Matches Summary'!K$2,$BL566,"")</f>
        <v/>
      </c>
      <c r="L1436" s="25" t="str">
        <f>IF($BK566='Dummy Matches Summary'!L$2,$BL566,"")</f>
        <v/>
      </c>
      <c r="M1436" s="25" t="str">
        <f>IF($BK566='Dummy Matches Summary'!M$2,$BL566,"")</f>
        <v/>
      </c>
      <c r="N1436" s="25" t="str">
        <f>IF($BK566='Dummy Matches Summary'!N$2,$BL566,"")</f>
        <v/>
      </c>
      <c r="O1436" s="25" t="str">
        <f>IF($BK566='Dummy Matches Summary'!O$2,$BL566,"")</f>
        <v/>
      </c>
      <c r="P1436" s="25" t="str">
        <f>IF($BK566='Dummy Matches Summary'!P$2,$BL566,"")</f>
        <v/>
      </c>
      <c r="Q1436" s="25" t="str">
        <f>IF($BK566='Dummy Matches Summary'!Q$2,$BL566,"")</f>
        <v/>
      </c>
      <c r="R1436" s="25" t="str">
        <f>IF($BK566='Dummy Matches Summary'!R$2,$BL566,"")</f>
        <v/>
      </c>
      <c r="S1436" s="25" t="str">
        <f>IF($BK566='Dummy Matches Summary'!S$2,$BL566,"")</f>
        <v/>
      </c>
      <c r="T1436" s="25" t="str">
        <f>IF($BK566='Dummy Matches Summary'!T$2,$BL566,"")</f>
        <v/>
      </c>
      <c r="U1436" s="25" t="str">
        <f>IF($BK566='Dummy Matches Summary'!U$2,$BL566,"")</f>
        <v/>
      </c>
      <c r="V1436" s="25" t="str">
        <f>IF($BK566='Dummy Matches Summary'!V$2,$BL566,"")</f>
        <v/>
      </c>
      <c r="W1436" s="25" t="str">
        <f>IF($BK566='Dummy Matches Summary'!W$2,$BL566,"")</f>
        <v/>
      </c>
      <c r="X1436" s="25" t="str">
        <f>IF($BK566='Dummy Matches Summary'!X$2,$BL566,"")</f>
        <v/>
      </c>
      <c r="Y1436" s="25" t="str">
        <f>IF($BK566='Dummy Matches Summary'!Y$2,$BL566,"")</f>
        <v/>
      </c>
      <c r="Z1436" s="25" t="str">
        <f>IF($BK566='Dummy Matches Summary'!Z$2,$BL566,"")</f>
        <v/>
      </c>
      <c r="AA1436" s="25" t="str">
        <f>IF($BK566='Dummy Matches Summary'!AA$2,$BL566,"")</f>
        <v/>
      </c>
      <c r="AB1436" s="25" t="str">
        <f>IF($BK566='Dummy Matches Summary'!AB$2,$BL566,"")</f>
        <v/>
      </c>
      <c r="AC1436" s="25" t="str">
        <f>IF($BK566='Dummy Matches Summary'!AC$2,$BL566,"")</f>
        <v/>
      </c>
      <c r="AD1436" s="25" t="str">
        <f>IF($BK566='Dummy Matches Summary'!AD$2,$BL566,"")</f>
        <v/>
      </c>
      <c r="AE1436" s="25" t="str">
        <f>IF($BK566='Dummy Matches Summary'!AE$2,$BL566,"")</f>
        <v/>
      </c>
      <c r="AF1436" s="25" t="str">
        <f>IF($BK566='Dummy Matches Summary'!AF$2,$BL566,"")</f>
        <v/>
      </c>
      <c r="AG1436" s="25" t="str">
        <f>IF($BK566='Dummy Matches Summary'!AG$2,$BL566,"")</f>
        <v/>
      </c>
      <c r="AH1436" s="25" t="str">
        <f>IF($BK566='Dummy Matches Summary'!AH$2,$BL566,"")</f>
        <v/>
      </c>
      <c r="AI1436" s="25" t="str">
        <f>IF($BK566='Dummy Matches Summary'!AI$2,$BL566,"")</f>
        <v/>
      </c>
      <c r="AJ1436" s="25" t="str">
        <f>IF($BK566='Dummy Matches Summary'!AJ$2,$BL566,"")</f>
        <v/>
      </c>
      <c r="AK1436" s="25" t="str">
        <f>IF($BK566='Dummy Matches Summary'!AK$2,$BL566,"")</f>
        <v/>
      </c>
      <c r="AL1436" s="25" t="str">
        <f>IF($BK566='Dummy Matches Summary'!AL$2,$BL566,"")</f>
        <v/>
      </c>
      <c r="AM1436" s="25" t="str">
        <f>IF($BK566='Dummy Matches Summary'!AM$2,$BL566,"")</f>
        <v/>
      </c>
      <c r="AN1436" s="25" t="str">
        <f>IF($BK566='Dummy Matches Summary'!AN$2,$BL566,"")</f>
        <v/>
      </c>
      <c r="AO1436" s="25" t="str">
        <f>IF($BK566='Dummy Matches Summary'!AO$2,$BL566,"")</f>
        <v/>
      </c>
      <c r="AP1436" s="25" t="str">
        <f>IF($BK566='Dummy Matches Summary'!AP$2,$BL566,"")</f>
        <v/>
      </c>
      <c r="AQ1436" s="25" t="str">
        <f>IF($BK566='Dummy Matches Summary'!AQ$2,$BL566,"")</f>
        <v/>
      </c>
      <c r="AR1436" s="25" t="str">
        <f>IF($BK566='Dummy Matches Summary'!AR$2,$BL566,"")</f>
        <v/>
      </c>
      <c r="AS1436" s="25" t="str">
        <f>IF($BK566='Dummy Matches Summary'!AS$2,$BL566,"")</f>
        <v/>
      </c>
      <c r="AT1436" s="25" t="str">
        <f>IF($BK566='Dummy Matches Summary'!AT$2,$BL566,"")</f>
        <v/>
      </c>
      <c r="AU1436" s="25" t="str">
        <f>IF($BK566='Dummy Matches Summary'!AU$2,$BL566,"")</f>
        <v/>
      </c>
      <c r="AV1436" s="25" t="str">
        <f>IF($BK566='Dummy Matches Summary'!AV$2,$BL566,"")</f>
        <v/>
      </c>
      <c r="AW1436" s="25" t="str">
        <f>IF($BK566='Dummy Matches Summary'!AW$2,$BL566,"")</f>
        <v/>
      </c>
      <c r="AX1436" s="25" t="str">
        <f>IF($BK566='Dummy Matches Summary'!AX$2,$BL566,"")</f>
        <v/>
      </c>
      <c r="AY1436" s="25" t="str">
        <f>IF($BK566='Dummy Matches Summary'!AY$2,$BL566,"")</f>
        <v/>
      </c>
      <c r="AZ1436" s="25" t="str">
        <f>IF($BK566='Dummy Matches Summary'!AZ$2,$BL566,"")</f>
        <v/>
      </c>
      <c r="BA1436" s="25" t="str">
        <f>IF($BK566='Dummy Matches Summary'!BA$2,$BL566,"")</f>
        <v/>
      </c>
      <c r="BB1436" s="25" t="str">
        <f>IF($BK566='Dummy Matches Summary'!BB$2,$BL566,"")</f>
        <v/>
      </c>
      <c r="BC1436" s="25" t="str">
        <f>IF($BK566='Dummy Matches Summary'!BC$2,$BL566,"")</f>
        <v/>
      </c>
      <c r="BD1436" s="25" t="str">
        <f>IF($BK566='Dummy Matches Summary'!BD$2,$BL566,"")</f>
        <v/>
      </c>
      <c r="BE1436" s="25" t="str">
        <f>IF($BK566='Dummy Matches Summary'!BE$2,$BL566,"")</f>
        <v/>
      </c>
      <c r="BF1436" s="25" t="str">
        <f>IF($BK566='Dummy Matches Summary'!BF$2,$BL566,"")</f>
        <v/>
      </c>
      <c r="BG1436" s="25" t="str">
        <f>IF($BK566='Dummy Matches Summary'!BG$2,$BL566,"")</f>
        <v/>
      </c>
    </row>
    <row r="1437" spans="1:59" s="39" customFormat="1" x14ac:dyDescent="0.3">
      <c r="A1437" s="39">
        <v>1435</v>
      </c>
      <c r="B1437" s="25" t="str">
        <f>IF($BK567='Dummy Matches Summary'!B$2,$BL567,"")</f>
        <v/>
      </c>
      <c r="C1437" s="25" t="str">
        <f>IF($BK567='Dummy Matches Summary'!C$2,$BL567,"")</f>
        <v/>
      </c>
      <c r="D1437" s="25" t="str">
        <f>IF($BK567='Dummy Matches Summary'!D$2,$BL567,"")</f>
        <v/>
      </c>
      <c r="E1437" s="25" t="str">
        <f>IF($BK567='Dummy Matches Summary'!E$2,$BL567,"")</f>
        <v/>
      </c>
      <c r="F1437" s="25" t="str">
        <f>IF($BK567='Dummy Matches Summary'!F$2,$BL567,"")</f>
        <v/>
      </c>
      <c r="G1437" s="25" t="str">
        <f>IF($BK567='Dummy Matches Summary'!G$2,$BL567,"")</f>
        <v/>
      </c>
      <c r="H1437" s="25" t="str">
        <f>IF($BK567='Dummy Matches Summary'!H$2,$BL567,"")</f>
        <v/>
      </c>
      <c r="I1437" s="25" t="str">
        <f>IF($BK567='Dummy Matches Summary'!I$2,$BL567,"")</f>
        <v/>
      </c>
      <c r="J1437" s="25" t="str">
        <f>IF($BK567='Dummy Matches Summary'!J$2,$BL567,"")</f>
        <v/>
      </c>
      <c r="K1437" s="25" t="str">
        <f>IF($BK567='Dummy Matches Summary'!K$2,$BL567,"")</f>
        <v/>
      </c>
      <c r="L1437" s="25" t="str">
        <f>IF($BK567='Dummy Matches Summary'!L$2,$BL567,"")</f>
        <v/>
      </c>
      <c r="M1437" s="25" t="str">
        <f>IF($BK567='Dummy Matches Summary'!M$2,$BL567,"")</f>
        <v/>
      </c>
      <c r="N1437" s="25" t="str">
        <f>IF($BK567='Dummy Matches Summary'!N$2,$BL567,"")</f>
        <v/>
      </c>
      <c r="O1437" s="25" t="str">
        <f>IF($BK567='Dummy Matches Summary'!O$2,$BL567,"")</f>
        <v/>
      </c>
      <c r="P1437" s="25" t="str">
        <f>IF($BK567='Dummy Matches Summary'!P$2,$BL567,"")</f>
        <v/>
      </c>
      <c r="Q1437" s="25" t="str">
        <f>IF($BK567='Dummy Matches Summary'!Q$2,$BL567,"")</f>
        <v/>
      </c>
      <c r="R1437" s="25" t="str">
        <f>IF($BK567='Dummy Matches Summary'!R$2,$BL567,"")</f>
        <v/>
      </c>
      <c r="S1437" s="25" t="str">
        <f>IF($BK567='Dummy Matches Summary'!S$2,$BL567,"")</f>
        <v/>
      </c>
      <c r="T1437" s="25" t="str">
        <f>IF($BK567='Dummy Matches Summary'!T$2,$BL567,"")</f>
        <v/>
      </c>
      <c r="U1437" s="25" t="str">
        <f>IF($BK567='Dummy Matches Summary'!U$2,$BL567,"")</f>
        <v/>
      </c>
      <c r="V1437" s="25" t="str">
        <f>IF($BK567='Dummy Matches Summary'!V$2,$BL567,"")</f>
        <v/>
      </c>
      <c r="W1437" s="25" t="str">
        <f>IF($BK567='Dummy Matches Summary'!W$2,$BL567,"")</f>
        <v/>
      </c>
      <c r="X1437" s="25" t="str">
        <f>IF($BK567='Dummy Matches Summary'!X$2,$BL567,"")</f>
        <v/>
      </c>
      <c r="Y1437" s="25" t="str">
        <f>IF($BK567='Dummy Matches Summary'!Y$2,$BL567,"")</f>
        <v/>
      </c>
      <c r="Z1437" s="25" t="str">
        <f>IF($BK567='Dummy Matches Summary'!Z$2,$BL567,"")</f>
        <v/>
      </c>
      <c r="AA1437" s="25" t="str">
        <f>IF($BK567='Dummy Matches Summary'!AA$2,$BL567,"")</f>
        <v/>
      </c>
      <c r="AB1437" s="25" t="str">
        <f>IF($BK567='Dummy Matches Summary'!AB$2,$BL567,"")</f>
        <v/>
      </c>
      <c r="AC1437" s="25" t="str">
        <f>IF($BK567='Dummy Matches Summary'!AC$2,$BL567,"")</f>
        <v/>
      </c>
      <c r="AD1437" s="25" t="str">
        <f>IF($BK567='Dummy Matches Summary'!AD$2,$BL567,"")</f>
        <v/>
      </c>
      <c r="AE1437" s="25" t="str">
        <f>IF($BK567='Dummy Matches Summary'!AE$2,$BL567,"")</f>
        <v/>
      </c>
      <c r="AF1437" s="25" t="str">
        <f>IF($BK567='Dummy Matches Summary'!AF$2,$BL567,"")</f>
        <v/>
      </c>
      <c r="AG1437" s="25" t="str">
        <f>IF($BK567='Dummy Matches Summary'!AG$2,$BL567,"")</f>
        <v/>
      </c>
      <c r="AH1437" s="25" t="str">
        <f>IF($BK567='Dummy Matches Summary'!AH$2,$BL567,"")</f>
        <v/>
      </c>
      <c r="AI1437" s="25" t="str">
        <f>IF($BK567='Dummy Matches Summary'!AI$2,$BL567,"")</f>
        <v/>
      </c>
      <c r="AJ1437" s="25" t="str">
        <f>IF($BK567='Dummy Matches Summary'!AJ$2,$BL567,"")</f>
        <v/>
      </c>
      <c r="AK1437" s="25" t="str">
        <f>IF($BK567='Dummy Matches Summary'!AK$2,$BL567,"")</f>
        <v/>
      </c>
      <c r="AL1437" s="25" t="str">
        <f>IF($BK567='Dummy Matches Summary'!AL$2,$BL567,"")</f>
        <v/>
      </c>
      <c r="AM1437" s="25" t="str">
        <f>IF($BK567='Dummy Matches Summary'!AM$2,$BL567,"")</f>
        <v/>
      </c>
      <c r="AN1437" s="25" t="str">
        <f>IF($BK567='Dummy Matches Summary'!AN$2,$BL567,"")</f>
        <v/>
      </c>
      <c r="AO1437" s="25" t="str">
        <f>IF($BK567='Dummy Matches Summary'!AO$2,$BL567,"")</f>
        <v/>
      </c>
      <c r="AP1437" s="25" t="str">
        <f>IF($BK567='Dummy Matches Summary'!AP$2,$BL567,"")</f>
        <v/>
      </c>
      <c r="AQ1437" s="25" t="str">
        <f>IF($BK567='Dummy Matches Summary'!AQ$2,$BL567,"")</f>
        <v/>
      </c>
      <c r="AR1437" s="25" t="str">
        <f>IF($BK567='Dummy Matches Summary'!AR$2,$BL567,"")</f>
        <v/>
      </c>
      <c r="AS1437" s="25" t="str">
        <f>IF($BK567='Dummy Matches Summary'!AS$2,$BL567,"")</f>
        <v/>
      </c>
      <c r="AT1437" s="25" t="str">
        <f>IF($BK567='Dummy Matches Summary'!AT$2,$BL567,"")</f>
        <v/>
      </c>
      <c r="AU1437" s="25" t="str">
        <f>IF($BK567='Dummy Matches Summary'!AU$2,$BL567,"")</f>
        <v/>
      </c>
      <c r="AV1437" s="25" t="str">
        <f>IF($BK567='Dummy Matches Summary'!AV$2,$BL567,"")</f>
        <v/>
      </c>
      <c r="AW1437" s="25" t="str">
        <f>IF($BK567='Dummy Matches Summary'!AW$2,$BL567,"")</f>
        <v/>
      </c>
      <c r="AX1437" s="25" t="str">
        <f>IF($BK567='Dummy Matches Summary'!AX$2,$BL567,"")</f>
        <v/>
      </c>
      <c r="AY1437" s="25" t="str">
        <f>IF($BK567='Dummy Matches Summary'!AY$2,$BL567,"")</f>
        <v/>
      </c>
      <c r="AZ1437" s="25" t="str">
        <f>IF($BK567='Dummy Matches Summary'!AZ$2,$BL567,"")</f>
        <v/>
      </c>
      <c r="BA1437" s="25" t="str">
        <f>IF($BK567='Dummy Matches Summary'!BA$2,$BL567,"")</f>
        <v/>
      </c>
      <c r="BB1437" s="25" t="str">
        <f>IF($BK567='Dummy Matches Summary'!BB$2,$BL567,"")</f>
        <v/>
      </c>
      <c r="BC1437" s="25" t="str">
        <f>IF($BK567='Dummy Matches Summary'!BC$2,$BL567,"")</f>
        <v/>
      </c>
      <c r="BD1437" s="25" t="str">
        <f>IF($BK567='Dummy Matches Summary'!BD$2,$BL567,"")</f>
        <v/>
      </c>
      <c r="BE1437" s="25" t="str">
        <f>IF($BK567='Dummy Matches Summary'!BE$2,$BL567,"")</f>
        <v/>
      </c>
      <c r="BF1437" s="25" t="str">
        <f>IF($BK567='Dummy Matches Summary'!BF$2,$BL567,"")</f>
        <v/>
      </c>
      <c r="BG1437" s="25" t="str">
        <f>IF($BK567='Dummy Matches Summary'!BG$2,$BL567,"")</f>
        <v/>
      </c>
    </row>
    <row r="1438" spans="1:59" s="39" customFormat="1" x14ac:dyDescent="0.3">
      <c r="A1438" s="39">
        <v>1436</v>
      </c>
      <c r="B1438" s="25" t="str">
        <f>IF($BK568='Dummy Matches Summary'!B$2,$BL568,"")</f>
        <v/>
      </c>
      <c r="C1438" s="25" t="str">
        <f>IF($BK568='Dummy Matches Summary'!C$2,$BL568,"")</f>
        <v/>
      </c>
      <c r="D1438" s="25" t="str">
        <f>IF($BK568='Dummy Matches Summary'!D$2,$BL568,"")</f>
        <v/>
      </c>
      <c r="E1438" s="25" t="str">
        <f>IF($BK568='Dummy Matches Summary'!E$2,$BL568,"")</f>
        <v/>
      </c>
      <c r="F1438" s="25" t="str">
        <f>IF($BK568='Dummy Matches Summary'!F$2,$BL568,"")</f>
        <v/>
      </c>
      <c r="G1438" s="25" t="str">
        <f>IF($BK568='Dummy Matches Summary'!G$2,$BL568,"")</f>
        <v/>
      </c>
      <c r="H1438" s="25" t="str">
        <f>IF($BK568='Dummy Matches Summary'!H$2,$BL568,"")</f>
        <v/>
      </c>
      <c r="I1438" s="25" t="str">
        <f>IF($BK568='Dummy Matches Summary'!I$2,$BL568,"")</f>
        <v/>
      </c>
      <c r="J1438" s="25" t="str">
        <f>IF($BK568='Dummy Matches Summary'!J$2,$BL568,"")</f>
        <v/>
      </c>
      <c r="K1438" s="25" t="str">
        <f>IF($BK568='Dummy Matches Summary'!K$2,$BL568,"")</f>
        <v/>
      </c>
      <c r="L1438" s="25" t="str">
        <f>IF($BK568='Dummy Matches Summary'!L$2,$BL568,"")</f>
        <v/>
      </c>
      <c r="M1438" s="25" t="str">
        <f>IF($BK568='Dummy Matches Summary'!M$2,$BL568,"")</f>
        <v/>
      </c>
      <c r="N1438" s="25" t="str">
        <f>IF($BK568='Dummy Matches Summary'!N$2,$BL568,"")</f>
        <v/>
      </c>
      <c r="O1438" s="25" t="str">
        <f>IF($BK568='Dummy Matches Summary'!O$2,$BL568,"")</f>
        <v/>
      </c>
      <c r="P1438" s="25" t="str">
        <f>IF($BK568='Dummy Matches Summary'!P$2,$BL568,"")</f>
        <v/>
      </c>
      <c r="Q1438" s="25" t="str">
        <f>IF($BK568='Dummy Matches Summary'!Q$2,$BL568,"")</f>
        <v/>
      </c>
      <c r="R1438" s="25" t="str">
        <f>IF($BK568='Dummy Matches Summary'!R$2,$BL568,"")</f>
        <v/>
      </c>
      <c r="S1438" s="25" t="str">
        <f>IF($BK568='Dummy Matches Summary'!S$2,$BL568,"")</f>
        <v/>
      </c>
      <c r="T1438" s="25" t="str">
        <f>IF($BK568='Dummy Matches Summary'!T$2,$BL568,"")</f>
        <v/>
      </c>
      <c r="U1438" s="25" t="str">
        <f>IF($BK568='Dummy Matches Summary'!U$2,$BL568,"")</f>
        <v/>
      </c>
      <c r="V1438" s="25" t="str">
        <f>IF($BK568='Dummy Matches Summary'!V$2,$BL568,"")</f>
        <v/>
      </c>
      <c r="W1438" s="25" t="str">
        <f>IF($BK568='Dummy Matches Summary'!W$2,$BL568,"")</f>
        <v/>
      </c>
      <c r="X1438" s="25" t="str">
        <f>IF($BK568='Dummy Matches Summary'!X$2,$BL568,"")</f>
        <v/>
      </c>
      <c r="Y1438" s="25" t="str">
        <f>IF($BK568='Dummy Matches Summary'!Y$2,$BL568,"")</f>
        <v/>
      </c>
      <c r="Z1438" s="25" t="str">
        <f>IF($BK568='Dummy Matches Summary'!Z$2,$BL568,"")</f>
        <v/>
      </c>
      <c r="AA1438" s="25" t="str">
        <f>IF($BK568='Dummy Matches Summary'!AA$2,$BL568,"")</f>
        <v/>
      </c>
      <c r="AB1438" s="25" t="str">
        <f>IF($BK568='Dummy Matches Summary'!AB$2,$BL568,"")</f>
        <v/>
      </c>
      <c r="AC1438" s="25" t="str">
        <f>IF($BK568='Dummy Matches Summary'!AC$2,$BL568,"")</f>
        <v/>
      </c>
      <c r="AD1438" s="25" t="str">
        <f>IF($BK568='Dummy Matches Summary'!AD$2,$BL568,"")</f>
        <v/>
      </c>
      <c r="AE1438" s="25" t="str">
        <f>IF($BK568='Dummy Matches Summary'!AE$2,$BL568,"")</f>
        <v/>
      </c>
      <c r="AF1438" s="25" t="str">
        <f>IF($BK568='Dummy Matches Summary'!AF$2,$BL568,"")</f>
        <v/>
      </c>
      <c r="AG1438" s="25" t="str">
        <f>IF($BK568='Dummy Matches Summary'!AG$2,$BL568,"")</f>
        <v/>
      </c>
      <c r="AH1438" s="25" t="str">
        <f>IF($BK568='Dummy Matches Summary'!AH$2,$BL568,"")</f>
        <v/>
      </c>
      <c r="AI1438" s="25" t="str">
        <f>IF($BK568='Dummy Matches Summary'!AI$2,$BL568,"")</f>
        <v/>
      </c>
      <c r="AJ1438" s="25" t="str">
        <f>IF($BK568='Dummy Matches Summary'!AJ$2,$BL568,"")</f>
        <v/>
      </c>
      <c r="AK1438" s="25" t="str">
        <f>IF($BK568='Dummy Matches Summary'!AK$2,$BL568,"")</f>
        <v/>
      </c>
      <c r="AL1438" s="25" t="str">
        <f>IF($BK568='Dummy Matches Summary'!AL$2,$BL568,"")</f>
        <v/>
      </c>
      <c r="AM1438" s="25" t="str">
        <f>IF($BK568='Dummy Matches Summary'!AM$2,$BL568,"")</f>
        <v/>
      </c>
      <c r="AN1438" s="25" t="str">
        <f>IF($BK568='Dummy Matches Summary'!AN$2,$BL568,"")</f>
        <v/>
      </c>
      <c r="AO1438" s="25" t="str">
        <f>IF($BK568='Dummy Matches Summary'!AO$2,$BL568,"")</f>
        <v/>
      </c>
      <c r="AP1438" s="25" t="str">
        <f>IF($BK568='Dummy Matches Summary'!AP$2,$BL568,"")</f>
        <v/>
      </c>
      <c r="AQ1438" s="25" t="str">
        <f>IF($BK568='Dummy Matches Summary'!AQ$2,$BL568,"")</f>
        <v/>
      </c>
      <c r="AR1438" s="25" t="str">
        <f>IF($BK568='Dummy Matches Summary'!AR$2,$BL568,"")</f>
        <v/>
      </c>
      <c r="AS1438" s="25" t="str">
        <f>IF($BK568='Dummy Matches Summary'!AS$2,$BL568,"")</f>
        <v/>
      </c>
      <c r="AT1438" s="25" t="str">
        <f>IF($BK568='Dummy Matches Summary'!AT$2,$BL568,"")</f>
        <v/>
      </c>
      <c r="AU1438" s="25" t="str">
        <f>IF($BK568='Dummy Matches Summary'!AU$2,$BL568,"")</f>
        <v/>
      </c>
      <c r="AV1438" s="25" t="str">
        <f>IF($BK568='Dummy Matches Summary'!AV$2,$BL568,"")</f>
        <v/>
      </c>
      <c r="AW1438" s="25" t="str">
        <f>IF($BK568='Dummy Matches Summary'!AW$2,$BL568,"")</f>
        <v/>
      </c>
      <c r="AX1438" s="25" t="str">
        <f>IF($BK568='Dummy Matches Summary'!AX$2,$BL568,"")</f>
        <v/>
      </c>
      <c r="AY1438" s="25" t="str">
        <f>IF($BK568='Dummy Matches Summary'!AY$2,$BL568,"")</f>
        <v/>
      </c>
      <c r="AZ1438" s="25" t="str">
        <f>IF($BK568='Dummy Matches Summary'!AZ$2,$BL568,"")</f>
        <v/>
      </c>
      <c r="BA1438" s="25" t="str">
        <f>IF($BK568='Dummy Matches Summary'!BA$2,$BL568,"")</f>
        <v/>
      </c>
      <c r="BB1438" s="25" t="str">
        <f>IF($BK568='Dummy Matches Summary'!BB$2,$BL568,"")</f>
        <v/>
      </c>
      <c r="BC1438" s="25" t="str">
        <f>IF($BK568='Dummy Matches Summary'!BC$2,$BL568,"")</f>
        <v/>
      </c>
      <c r="BD1438" s="25" t="str">
        <f>IF($BK568='Dummy Matches Summary'!BD$2,$BL568,"")</f>
        <v/>
      </c>
      <c r="BE1438" s="25" t="str">
        <f>IF($BK568='Dummy Matches Summary'!BE$2,$BL568,"")</f>
        <v/>
      </c>
      <c r="BF1438" s="25" t="str">
        <f>IF($BK568='Dummy Matches Summary'!BF$2,$BL568,"")</f>
        <v/>
      </c>
      <c r="BG1438" s="25" t="str">
        <f>IF($BK568='Dummy Matches Summary'!BG$2,$BL568,"")</f>
        <v/>
      </c>
    </row>
    <row r="1439" spans="1:59" s="39" customFormat="1" x14ac:dyDescent="0.3">
      <c r="A1439" s="39">
        <v>1437</v>
      </c>
      <c r="B1439" s="25" t="str">
        <f>IF($BK569='Dummy Matches Summary'!B$2,$BL569,"")</f>
        <v/>
      </c>
      <c r="C1439" s="25" t="str">
        <f>IF($BK569='Dummy Matches Summary'!C$2,$BL569,"")</f>
        <v/>
      </c>
      <c r="D1439" s="25" t="str">
        <f>IF($BK569='Dummy Matches Summary'!D$2,$BL569,"")</f>
        <v/>
      </c>
      <c r="E1439" s="25" t="str">
        <f>IF($BK569='Dummy Matches Summary'!E$2,$BL569,"")</f>
        <v/>
      </c>
      <c r="F1439" s="25" t="str">
        <f>IF($BK569='Dummy Matches Summary'!F$2,$BL569,"")</f>
        <v/>
      </c>
      <c r="G1439" s="25" t="str">
        <f>IF($BK569='Dummy Matches Summary'!G$2,$BL569,"")</f>
        <v/>
      </c>
      <c r="H1439" s="25" t="str">
        <f>IF($BK569='Dummy Matches Summary'!H$2,$BL569,"")</f>
        <v/>
      </c>
      <c r="I1439" s="25" t="str">
        <f>IF($BK569='Dummy Matches Summary'!I$2,$BL569,"")</f>
        <v/>
      </c>
      <c r="J1439" s="25" t="str">
        <f>IF($BK569='Dummy Matches Summary'!J$2,$BL569,"")</f>
        <v/>
      </c>
      <c r="K1439" s="25" t="str">
        <f>IF($BK569='Dummy Matches Summary'!K$2,$BL569,"")</f>
        <v/>
      </c>
      <c r="L1439" s="25" t="str">
        <f>IF($BK569='Dummy Matches Summary'!L$2,$BL569,"")</f>
        <v/>
      </c>
      <c r="M1439" s="25" t="str">
        <f>IF($BK569='Dummy Matches Summary'!M$2,$BL569,"")</f>
        <v/>
      </c>
      <c r="N1439" s="25" t="str">
        <f>IF($BK569='Dummy Matches Summary'!N$2,$BL569,"")</f>
        <v/>
      </c>
      <c r="O1439" s="25" t="str">
        <f>IF($BK569='Dummy Matches Summary'!O$2,$BL569,"")</f>
        <v/>
      </c>
      <c r="P1439" s="25" t="str">
        <f>IF($BK569='Dummy Matches Summary'!P$2,$BL569,"")</f>
        <v/>
      </c>
      <c r="Q1439" s="25" t="str">
        <f>IF($BK569='Dummy Matches Summary'!Q$2,$BL569,"")</f>
        <v/>
      </c>
      <c r="R1439" s="25" t="str">
        <f>IF($BK569='Dummy Matches Summary'!R$2,$BL569,"")</f>
        <v/>
      </c>
      <c r="S1439" s="25" t="str">
        <f>IF($BK569='Dummy Matches Summary'!S$2,$BL569,"")</f>
        <v/>
      </c>
      <c r="T1439" s="25" t="str">
        <f>IF($BK569='Dummy Matches Summary'!T$2,$BL569,"")</f>
        <v/>
      </c>
      <c r="U1439" s="25" t="str">
        <f>IF($BK569='Dummy Matches Summary'!U$2,$BL569,"")</f>
        <v/>
      </c>
      <c r="V1439" s="25" t="str">
        <f>IF($BK569='Dummy Matches Summary'!V$2,$BL569,"")</f>
        <v/>
      </c>
      <c r="W1439" s="25" t="str">
        <f>IF($BK569='Dummy Matches Summary'!W$2,$BL569,"")</f>
        <v/>
      </c>
      <c r="X1439" s="25" t="str">
        <f>IF($BK569='Dummy Matches Summary'!X$2,$BL569,"")</f>
        <v/>
      </c>
      <c r="Y1439" s="25" t="str">
        <f>IF($BK569='Dummy Matches Summary'!Y$2,$BL569,"")</f>
        <v/>
      </c>
      <c r="Z1439" s="25" t="str">
        <f>IF($BK569='Dummy Matches Summary'!Z$2,$BL569,"")</f>
        <v/>
      </c>
      <c r="AA1439" s="25" t="str">
        <f>IF($BK569='Dummy Matches Summary'!AA$2,$BL569,"")</f>
        <v/>
      </c>
      <c r="AB1439" s="25" t="str">
        <f>IF($BK569='Dummy Matches Summary'!AB$2,$BL569,"")</f>
        <v/>
      </c>
      <c r="AC1439" s="25" t="str">
        <f>IF($BK569='Dummy Matches Summary'!AC$2,$BL569,"")</f>
        <v/>
      </c>
      <c r="AD1439" s="25" t="str">
        <f>IF($BK569='Dummy Matches Summary'!AD$2,$BL569,"")</f>
        <v/>
      </c>
      <c r="AE1439" s="25" t="str">
        <f>IF($BK569='Dummy Matches Summary'!AE$2,$BL569,"")</f>
        <v/>
      </c>
      <c r="AF1439" s="25" t="str">
        <f>IF($BK569='Dummy Matches Summary'!AF$2,$BL569,"")</f>
        <v/>
      </c>
      <c r="AG1439" s="25" t="str">
        <f>IF($BK569='Dummy Matches Summary'!AG$2,$BL569,"")</f>
        <v/>
      </c>
      <c r="AH1439" s="25" t="str">
        <f>IF($BK569='Dummy Matches Summary'!AH$2,$BL569,"")</f>
        <v/>
      </c>
      <c r="AI1439" s="25" t="str">
        <f>IF($BK569='Dummy Matches Summary'!AI$2,$BL569,"")</f>
        <v/>
      </c>
      <c r="AJ1439" s="25" t="str">
        <f>IF($BK569='Dummy Matches Summary'!AJ$2,$BL569,"")</f>
        <v/>
      </c>
      <c r="AK1439" s="25" t="str">
        <f>IF($BK569='Dummy Matches Summary'!AK$2,$BL569,"")</f>
        <v/>
      </c>
      <c r="AL1439" s="25" t="str">
        <f>IF($BK569='Dummy Matches Summary'!AL$2,$BL569,"")</f>
        <v/>
      </c>
      <c r="AM1439" s="25" t="str">
        <f>IF($BK569='Dummy Matches Summary'!AM$2,$BL569,"")</f>
        <v/>
      </c>
      <c r="AN1439" s="25" t="str">
        <f>IF($BK569='Dummy Matches Summary'!AN$2,$BL569,"")</f>
        <v/>
      </c>
      <c r="AO1439" s="25" t="str">
        <f>IF($BK569='Dummy Matches Summary'!AO$2,$BL569,"")</f>
        <v/>
      </c>
      <c r="AP1439" s="25" t="str">
        <f>IF($BK569='Dummy Matches Summary'!AP$2,$BL569,"")</f>
        <v/>
      </c>
      <c r="AQ1439" s="25" t="str">
        <f>IF($BK569='Dummy Matches Summary'!AQ$2,$BL569,"")</f>
        <v/>
      </c>
      <c r="AR1439" s="25" t="str">
        <f>IF($BK569='Dummy Matches Summary'!AR$2,$BL569,"")</f>
        <v/>
      </c>
      <c r="AS1439" s="25" t="str">
        <f>IF($BK569='Dummy Matches Summary'!AS$2,$BL569,"")</f>
        <v/>
      </c>
      <c r="AT1439" s="25" t="str">
        <f>IF($BK569='Dummy Matches Summary'!AT$2,$BL569,"")</f>
        <v/>
      </c>
      <c r="AU1439" s="25" t="str">
        <f>IF($BK569='Dummy Matches Summary'!AU$2,$BL569,"")</f>
        <v/>
      </c>
      <c r="AV1439" s="25" t="str">
        <f>IF($BK569='Dummy Matches Summary'!AV$2,$BL569,"")</f>
        <v/>
      </c>
      <c r="AW1439" s="25" t="str">
        <f>IF($BK569='Dummy Matches Summary'!AW$2,$BL569,"")</f>
        <v/>
      </c>
      <c r="AX1439" s="25" t="str">
        <f>IF($BK569='Dummy Matches Summary'!AX$2,$BL569,"")</f>
        <v/>
      </c>
      <c r="AY1439" s="25" t="str">
        <f>IF($BK569='Dummy Matches Summary'!AY$2,$BL569,"")</f>
        <v/>
      </c>
      <c r="AZ1439" s="25" t="str">
        <f>IF($BK569='Dummy Matches Summary'!AZ$2,$BL569,"")</f>
        <v/>
      </c>
      <c r="BA1439" s="25" t="str">
        <f>IF($BK569='Dummy Matches Summary'!BA$2,$BL569,"")</f>
        <v/>
      </c>
      <c r="BB1439" s="25" t="str">
        <f>IF($BK569='Dummy Matches Summary'!BB$2,$BL569,"")</f>
        <v/>
      </c>
      <c r="BC1439" s="25" t="str">
        <f>IF($BK569='Dummy Matches Summary'!BC$2,$BL569,"")</f>
        <v/>
      </c>
      <c r="BD1439" s="25" t="str">
        <f>IF($BK569='Dummy Matches Summary'!BD$2,$BL569,"")</f>
        <v/>
      </c>
      <c r="BE1439" s="25" t="str">
        <f>IF($BK569='Dummy Matches Summary'!BE$2,$BL569,"")</f>
        <v/>
      </c>
      <c r="BF1439" s="25" t="str">
        <f>IF($BK569='Dummy Matches Summary'!BF$2,$BL569,"")</f>
        <v/>
      </c>
      <c r="BG1439" s="25" t="str">
        <f>IF($BK569='Dummy Matches Summary'!BG$2,$BL569,"")</f>
        <v/>
      </c>
    </row>
    <row r="1440" spans="1:59" s="39" customFormat="1" x14ac:dyDescent="0.3">
      <c r="A1440" s="39">
        <v>1438</v>
      </c>
      <c r="B1440" s="25" t="str">
        <f>IF($BK570='Dummy Matches Summary'!B$2,$BL570,"")</f>
        <v/>
      </c>
      <c r="C1440" s="25" t="str">
        <f>IF($BK570='Dummy Matches Summary'!C$2,$BL570,"")</f>
        <v/>
      </c>
      <c r="D1440" s="25" t="str">
        <f>IF($BK570='Dummy Matches Summary'!D$2,$BL570,"")</f>
        <v/>
      </c>
      <c r="E1440" s="25" t="str">
        <f>IF($BK570='Dummy Matches Summary'!E$2,$BL570,"")</f>
        <v/>
      </c>
      <c r="F1440" s="25" t="str">
        <f>IF($BK570='Dummy Matches Summary'!F$2,$BL570,"")</f>
        <v/>
      </c>
      <c r="G1440" s="25" t="str">
        <f>IF($BK570='Dummy Matches Summary'!G$2,$BL570,"")</f>
        <v/>
      </c>
      <c r="H1440" s="25" t="str">
        <f>IF($BK570='Dummy Matches Summary'!H$2,$BL570,"")</f>
        <v/>
      </c>
      <c r="I1440" s="25" t="str">
        <f>IF($BK570='Dummy Matches Summary'!I$2,$BL570,"")</f>
        <v/>
      </c>
      <c r="J1440" s="25" t="str">
        <f>IF($BK570='Dummy Matches Summary'!J$2,$BL570,"")</f>
        <v/>
      </c>
      <c r="K1440" s="25" t="str">
        <f>IF($BK570='Dummy Matches Summary'!K$2,$BL570,"")</f>
        <v/>
      </c>
      <c r="L1440" s="25" t="str">
        <f>IF($BK570='Dummy Matches Summary'!L$2,$BL570,"")</f>
        <v/>
      </c>
      <c r="M1440" s="25" t="str">
        <f>IF($BK570='Dummy Matches Summary'!M$2,$BL570,"")</f>
        <v/>
      </c>
      <c r="N1440" s="25" t="str">
        <f>IF($BK570='Dummy Matches Summary'!N$2,$BL570,"")</f>
        <v/>
      </c>
      <c r="O1440" s="25" t="str">
        <f>IF($BK570='Dummy Matches Summary'!O$2,$BL570,"")</f>
        <v/>
      </c>
      <c r="P1440" s="25" t="str">
        <f>IF($BK570='Dummy Matches Summary'!P$2,$BL570,"")</f>
        <v/>
      </c>
      <c r="Q1440" s="25" t="str">
        <f>IF($BK570='Dummy Matches Summary'!Q$2,$BL570,"")</f>
        <v/>
      </c>
      <c r="R1440" s="25" t="str">
        <f>IF($BK570='Dummy Matches Summary'!R$2,$BL570,"")</f>
        <v/>
      </c>
      <c r="S1440" s="25" t="str">
        <f>IF($BK570='Dummy Matches Summary'!S$2,$BL570,"")</f>
        <v/>
      </c>
      <c r="T1440" s="25" t="str">
        <f>IF($BK570='Dummy Matches Summary'!T$2,$BL570,"")</f>
        <v/>
      </c>
      <c r="U1440" s="25" t="str">
        <f>IF($BK570='Dummy Matches Summary'!U$2,$BL570,"")</f>
        <v/>
      </c>
      <c r="V1440" s="25" t="str">
        <f>IF($BK570='Dummy Matches Summary'!V$2,$BL570,"")</f>
        <v/>
      </c>
      <c r="W1440" s="25" t="str">
        <f>IF($BK570='Dummy Matches Summary'!W$2,$BL570,"")</f>
        <v/>
      </c>
      <c r="X1440" s="25" t="str">
        <f>IF($BK570='Dummy Matches Summary'!X$2,$BL570,"")</f>
        <v/>
      </c>
      <c r="Y1440" s="25" t="str">
        <f>IF($BK570='Dummy Matches Summary'!Y$2,$BL570,"")</f>
        <v/>
      </c>
      <c r="Z1440" s="25" t="str">
        <f>IF($BK570='Dummy Matches Summary'!Z$2,$BL570,"")</f>
        <v/>
      </c>
      <c r="AA1440" s="25" t="str">
        <f>IF($BK570='Dummy Matches Summary'!AA$2,$BL570,"")</f>
        <v/>
      </c>
      <c r="AB1440" s="25" t="str">
        <f>IF($BK570='Dummy Matches Summary'!AB$2,$BL570,"")</f>
        <v/>
      </c>
      <c r="AC1440" s="25" t="str">
        <f>IF($BK570='Dummy Matches Summary'!AC$2,$BL570,"")</f>
        <v/>
      </c>
      <c r="AD1440" s="25" t="str">
        <f>IF($BK570='Dummy Matches Summary'!AD$2,$BL570,"")</f>
        <v/>
      </c>
      <c r="AE1440" s="25" t="str">
        <f>IF($BK570='Dummy Matches Summary'!AE$2,$BL570,"")</f>
        <v/>
      </c>
      <c r="AF1440" s="25" t="str">
        <f>IF($BK570='Dummy Matches Summary'!AF$2,$BL570,"")</f>
        <v/>
      </c>
      <c r="AG1440" s="25" t="str">
        <f>IF($BK570='Dummy Matches Summary'!AG$2,$BL570,"")</f>
        <v/>
      </c>
      <c r="AH1440" s="25" t="str">
        <f>IF($BK570='Dummy Matches Summary'!AH$2,$BL570,"")</f>
        <v/>
      </c>
      <c r="AI1440" s="25" t="str">
        <f>IF($BK570='Dummy Matches Summary'!AI$2,$BL570,"")</f>
        <v/>
      </c>
      <c r="AJ1440" s="25" t="str">
        <f>IF($BK570='Dummy Matches Summary'!AJ$2,$BL570,"")</f>
        <v/>
      </c>
      <c r="AK1440" s="25" t="str">
        <f>IF($BK570='Dummy Matches Summary'!AK$2,$BL570,"")</f>
        <v/>
      </c>
      <c r="AL1440" s="25" t="str">
        <f>IF($BK570='Dummy Matches Summary'!AL$2,$BL570,"")</f>
        <v/>
      </c>
      <c r="AM1440" s="25" t="str">
        <f>IF($BK570='Dummy Matches Summary'!AM$2,$BL570,"")</f>
        <v/>
      </c>
      <c r="AN1440" s="25" t="str">
        <f>IF($BK570='Dummy Matches Summary'!AN$2,$BL570,"")</f>
        <v/>
      </c>
      <c r="AO1440" s="25" t="str">
        <f>IF($BK570='Dummy Matches Summary'!AO$2,$BL570,"")</f>
        <v/>
      </c>
      <c r="AP1440" s="25" t="str">
        <f>IF($BK570='Dummy Matches Summary'!AP$2,$BL570,"")</f>
        <v/>
      </c>
      <c r="AQ1440" s="25" t="str">
        <f>IF($BK570='Dummy Matches Summary'!AQ$2,$BL570,"")</f>
        <v/>
      </c>
      <c r="AR1440" s="25" t="str">
        <f>IF($BK570='Dummy Matches Summary'!AR$2,$BL570,"")</f>
        <v/>
      </c>
      <c r="AS1440" s="25" t="str">
        <f>IF($BK570='Dummy Matches Summary'!AS$2,$BL570,"")</f>
        <v/>
      </c>
      <c r="AT1440" s="25" t="str">
        <f>IF($BK570='Dummy Matches Summary'!AT$2,$BL570,"")</f>
        <v/>
      </c>
      <c r="AU1440" s="25" t="str">
        <f>IF($BK570='Dummy Matches Summary'!AU$2,$BL570,"")</f>
        <v/>
      </c>
      <c r="AV1440" s="25" t="str">
        <f>IF($BK570='Dummy Matches Summary'!AV$2,$BL570,"")</f>
        <v/>
      </c>
      <c r="AW1440" s="25" t="str">
        <f>IF($BK570='Dummy Matches Summary'!AW$2,$BL570,"")</f>
        <v/>
      </c>
      <c r="AX1440" s="25" t="str">
        <f>IF($BK570='Dummy Matches Summary'!AX$2,$BL570,"")</f>
        <v/>
      </c>
      <c r="AY1440" s="25" t="str">
        <f>IF($BK570='Dummy Matches Summary'!AY$2,$BL570,"")</f>
        <v/>
      </c>
      <c r="AZ1440" s="25" t="str">
        <f>IF($BK570='Dummy Matches Summary'!AZ$2,$BL570,"")</f>
        <v/>
      </c>
      <c r="BA1440" s="25" t="str">
        <f>IF($BK570='Dummy Matches Summary'!BA$2,$BL570,"")</f>
        <v/>
      </c>
      <c r="BB1440" s="25" t="str">
        <f>IF($BK570='Dummy Matches Summary'!BB$2,$BL570,"")</f>
        <v/>
      </c>
      <c r="BC1440" s="25" t="str">
        <f>IF($BK570='Dummy Matches Summary'!BC$2,$BL570,"")</f>
        <v/>
      </c>
      <c r="BD1440" s="25" t="str">
        <f>IF($BK570='Dummy Matches Summary'!BD$2,$BL570,"")</f>
        <v/>
      </c>
      <c r="BE1440" s="25" t="str">
        <f>IF($BK570='Dummy Matches Summary'!BE$2,$BL570,"")</f>
        <v/>
      </c>
      <c r="BF1440" s="25" t="str">
        <f>IF($BK570='Dummy Matches Summary'!BF$2,$BL570,"")</f>
        <v/>
      </c>
      <c r="BG1440" s="25" t="str">
        <f>IF($BK570='Dummy Matches Summary'!BG$2,$BL570,"")</f>
        <v/>
      </c>
    </row>
    <row r="1441" spans="1:59" s="39" customFormat="1" x14ac:dyDescent="0.3">
      <c r="A1441" s="39">
        <v>1439</v>
      </c>
      <c r="B1441" s="25" t="str">
        <f>IF($BK571='Dummy Matches Summary'!B$2,$BL571,"")</f>
        <v/>
      </c>
      <c r="C1441" s="25" t="str">
        <f>IF($BK571='Dummy Matches Summary'!C$2,$BL571,"")</f>
        <v/>
      </c>
      <c r="D1441" s="25" t="str">
        <f>IF($BK571='Dummy Matches Summary'!D$2,$BL571,"")</f>
        <v/>
      </c>
      <c r="E1441" s="25" t="str">
        <f>IF($BK571='Dummy Matches Summary'!E$2,$BL571,"")</f>
        <v/>
      </c>
      <c r="F1441" s="25" t="str">
        <f>IF($BK571='Dummy Matches Summary'!F$2,$BL571,"")</f>
        <v/>
      </c>
      <c r="G1441" s="25" t="str">
        <f>IF($BK571='Dummy Matches Summary'!G$2,$BL571,"")</f>
        <v/>
      </c>
      <c r="H1441" s="25" t="str">
        <f>IF($BK571='Dummy Matches Summary'!H$2,$BL571,"")</f>
        <v/>
      </c>
      <c r="I1441" s="25" t="str">
        <f>IF($BK571='Dummy Matches Summary'!I$2,$BL571,"")</f>
        <v/>
      </c>
      <c r="J1441" s="25" t="str">
        <f>IF($BK571='Dummy Matches Summary'!J$2,$BL571,"")</f>
        <v/>
      </c>
      <c r="K1441" s="25" t="str">
        <f>IF($BK571='Dummy Matches Summary'!K$2,$BL571,"")</f>
        <v/>
      </c>
      <c r="L1441" s="25" t="str">
        <f>IF($BK571='Dummy Matches Summary'!L$2,$BL571,"")</f>
        <v/>
      </c>
      <c r="M1441" s="25" t="str">
        <f>IF($BK571='Dummy Matches Summary'!M$2,$BL571,"")</f>
        <v/>
      </c>
      <c r="N1441" s="25" t="str">
        <f>IF($BK571='Dummy Matches Summary'!N$2,$BL571,"")</f>
        <v/>
      </c>
      <c r="O1441" s="25" t="str">
        <f>IF($BK571='Dummy Matches Summary'!O$2,$BL571,"")</f>
        <v/>
      </c>
      <c r="P1441" s="25" t="str">
        <f>IF($BK571='Dummy Matches Summary'!P$2,$BL571,"")</f>
        <v/>
      </c>
      <c r="Q1441" s="25" t="str">
        <f>IF($BK571='Dummy Matches Summary'!Q$2,$BL571,"")</f>
        <v/>
      </c>
      <c r="R1441" s="25" t="str">
        <f>IF($BK571='Dummy Matches Summary'!R$2,$BL571,"")</f>
        <v/>
      </c>
      <c r="S1441" s="25" t="str">
        <f>IF($BK571='Dummy Matches Summary'!S$2,$BL571,"")</f>
        <v/>
      </c>
      <c r="T1441" s="25" t="str">
        <f>IF($BK571='Dummy Matches Summary'!T$2,$BL571,"")</f>
        <v/>
      </c>
      <c r="U1441" s="25" t="str">
        <f>IF($BK571='Dummy Matches Summary'!U$2,$BL571,"")</f>
        <v/>
      </c>
      <c r="V1441" s="25" t="str">
        <f>IF($BK571='Dummy Matches Summary'!V$2,$BL571,"")</f>
        <v/>
      </c>
      <c r="W1441" s="25" t="str">
        <f>IF($BK571='Dummy Matches Summary'!W$2,$BL571,"")</f>
        <v/>
      </c>
      <c r="X1441" s="25" t="str">
        <f>IF($BK571='Dummy Matches Summary'!X$2,$BL571,"")</f>
        <v/>
      </c>
      <c r="Y1441" s="25" t="str">
        <f>IF($BK571='Dummy Matches Summary'!Y$2,$BL571,"")</f>
        <v/>
      </c>
      <c r="Z1441" s="25" t="str">
        <f>IF($BK571='Dummy Matches Summary'!Z$2,$BL571,"")</f>
        <v/>
      </c>
      <c r="AA1441" s="25" t="str">
        <f>IF($BK571='Dummy Matches Summary'!AA$2,$BL571,"")</f>
        <v/>
      </c>
      <c r="AB1441" s="25" t="str">
        <f>IF($BK571='Dummy Matches Summary'!AB$2,$BL571,"")</f>
        <v/>
      </c>
      <c r="AC1441" s="25" t="str">
        <f>IF($BK571='Dummy Matches Summary'!AC$2,$BL571,"")</f>
        <v/>
      </c>
      <c r="AD1441" s="25" t="str">
        <f>IF($BK571='Dummy Matches Summary'!AD$2,$BL571,"")</f>
        <v/>
      </c>
      <c r="AE1441" s="25" t="str">
        <f>IF($BK571='Dummy Matches Summary'!AE$2,$BL571,"")</f>
        <v/>
      </c>
      <c r="AF1441" s="25" t="str">
        <f>IF($BK571='Dummy Matches Summary'!AF$2,$BL571,"")</f>
        <v/>
      </c>
      <c r="AG1441" s="25" t="str">
        <f>IF($BK571='Dummy Matches Summary'!AG$2,$BL571,"")</f>
        <v/>
      </c>
      <c r="AH1441" s="25" t="str">
        <f>IF($BK571='Dummy Matches Summary'!AH$2,$BL571,"")</f>
        <v/>
      </c>
      <c r="AI1441" s="25" t="str">
        <f>IF($BK571='Dummy Matches Summary'!AI$2,$BL571,"")</f>
        <v/>
      </c>
      <c r="AJ1441" s="25" t="str">
        <f>IF($BK571='Dummy Matches Summary'!AJ$2,$BL571,"")</f>
        <v/>
      </c>
      <c r="AK1441" s="25" t="str">
        <f>IF($BK571='Dummy Matches Summary'!AK$2,$BL571,"")</f>
        <v/>
      </c>
      <c r="AL1441" s="25" t="str">
        <f>IF($BK571='Dummy Matches Summary'!AL$2,$BL571,"")</f>
        <v/>
      </c>
      <c r="AM1441" s="25" t="str">
        <f>IF($BK571='Dummy Matches Summary'!AM$2,$BL571,"")</f>
        <v/>
      </c>
      <c r="AN1441" s="25" t="str">
        <f>IF($BK571='Dummy Matches Summary'!AN$2,$BL571,"")</f>
        <v/>
      </c>
      <c r="AO1441" s="25" t="str">
        <f>IF($BK571='Dummy Matches Summary'!AO$2,$BL571,"")</f>
        <v/>
      </c>
      <c r="AP1441" s="25" t="str">
        <f>IF($BK571='Dummy Matches Summary'!AP$2,$BL571,"")</f>
        <v/>
      </c>
      <c r="AQ1441" s="25" t="str">
        <f>IF($BK571='Dummy Matches Summary'!AQ$2,$BL571,"")</f>
        <v/>
      </c>
      <c r="AR1441" s="25" t="str">
        <f>IF($BK571='Dummy Matches Summary'!AR$2,$BL571,"")</f>
        <v/>
      </c>
      <c r="AS1441" s="25" t="str">
        <f>IF($BK571='Dummy Matches Summary'!AS$2,$BL571,"")</f>
        <v/>
      </c>
      <c r="AT1441" s="25" t="str">
        <f>IF($BK571='Dummy Matches Summary'!AT$2,$BL571,"")</f>
        <v/>
      </c>
      <c r="AU1441" s="25" t="str">
        <f>IF($BK571='Dummy Matches Summary'!AU$2,$BL571,"")</f>
        <v/>
      </c>
      <c r="AV1441" s="25" t="str">
        <f>IF($BK571='Dummy Matches Summary'!AV$2,$BL571,"")</f>
        <v/>
      </c>
      <c r="AW1441" s="25" t="str">
        <f>IF($BK571='Dummy Matches Summary'!AW$2,$BL571,"")</f>
        <v/>
      </c>
      <c r="AX1441" s="25" t="str">
        <f>IF($BK571='Dummy Matches Summary'!AX$2,$BL571,"")</f>
        <v/>
      </c>
      <c r="AY1441" s="25" t="str">
        <f>IF($BK571='Dummy Matches Summary'!AY$2,$BL571,"")</f>
        <v/>
      </c>
      <c r="AZ1441" s="25" t="str">
        <f>IF($BK571='Dummy Matches Summary'!AZ$2,$BL571,"")</f>
        <v/>
      </c>
      <c r="BA1441" s="25" t="str">
        <f>IF($BK571='Dummy Matches Summary'!BA$2,$BL571,"")</f>
        <v/>
      </c>
      <c r="BB1441" s="25" t="str">
        <f>IF($BK571='Dummy Matches Summary'!BB$2,$BL571,"")</f>
        <v/>
      </c>
      <c r="BC1441" s="25" t="str">
        <f>IF($BK571='Dummy Matches Summary'!BC$2,$BL571,"")</f>
        <v/>
      </c>
      <c r="BD1441" s="25" t="str">
        <f>IF($BK571='Dummy Matches Summary'!BD$2,$BL571,"")</f>
        <v/>
      </c>
      <c r="BE1441" s="25" t="str">
        <f>IF($BK571='Dummy Matches Summary'!BE$2,$BL571,"")</f>
        <v/>
      </c>
      <c r="BF1441" s="25" t="str">
        <f>IF($BK571='Dummy Matches Summary'!BF$2,$BL571,"")</f>
        <v/>
      </c>
      <c r="BG1441" s="25" t="str">
        <f>IF($BK571='Dummy Matches Summary'!BG$2,$BL571,"")</f>
        <v/>
      </c>
    </row>
    <row r="1442" spans="1:59" s="39" customFormat="1" x14ac:dyDescent="0.3">
      <c r="A1442" s="39">
        <v>1440</v>
      </c>
      <c r="B1442" s="25" t="str">
        <f>IF($BK572='Dummy Matches Summary'!B$2,$BL572,"")</f>
        <v/>
      </c>
      <c r="C1442" s="25" t="str">
        <f>IF($BK572='Dummy Matches Summary'!C$2,$BL572,"")</f>
        <v/>
      </c>
      <c r="D1442" s="25" t="str">
        <f>IF($BK572='Dummy Matches Summary'!D$2,$BL572,"")</f>
        <v/>
      </c>
      <c r="E1442" s="25" t="str">
        <f>IF($BK572='Dummy Matches Summary'!E$2,$BL572,"")</f>
        <v/>
      </c>
      <c r="F1442" s="25" t="str">
        <f>IF($BK572='Dummy Matches Summary'!F$2,$BL572,"")</f>
        <v/>
      </c>
      <c r="G1442" s="25" t="str">
        <f>IF($BK572='Dummy Matches Summary'!G$2,$BL572,"")</f>
        <v/>
      </c>
      <c r="H1442" s="25" t="str">
        <f>IF($BK572='Dummy Matches Summary'!H$2,$BL572,"")</f>
        <v/>
      </c>
      <c r="I1442" s="25" t="str">
        <f>IF($BK572='Dummy Matches Summary'!I$2,$BL572,"")</f>
        <v/>
      </c>
      <c r="J1442" s="25" t="str">
        <f>IF($BK572='Dummy Matches Summary'!J$2,$BL572,"")</f>
        <v/>
      </c>
      <c r="K1442" s="25" t="str">
        <f>IF($BK572='Dummy Matches Summary'!K$2,$BL572,"")</f>
        <v/>
      </c>
      <c r="L1442" s="25" t="str">
        <f>IF($BK572='Dummy Matches Summary'!L$2,$BL572,"")</f>
        <v/>
      </c>
      <c r="M1442" s="25" t="str">
        <f>IF($BK572='Dummy Matches Summary'!M$2,$BL572,"")</f>
        <v/>
      </c>
      <c r="N1442" s="25" t="str">
        <f>IF($BK572='Dummy Matches Summary'!N$2,$BL572,"")</f>
        <v/>
      </c>
      <c r="O1442" s="25" t="str">
        <f>IF($BK572='Dummy Matches Summary'!O$2,$BL572,"")</f>
        <v/>
      </c>
      <c r="P1442" s="25" t="str">
        <f>IF($BK572='Dummy Matches Summary'!P$2,$BL572,"")</f>
        <v/>
      </c>
      <c r="Q1442" s="25" t="str">
        <f>IF($BK572='Dummy Matches Summary'!Q$2,$BL572,"")</f>
        <v/>
      </c>
      <c r="R1442" s="25" t="str">
        <f>IF($BK572='Dummy Matches Summary'!R$2,$BL572,"")</f>
        <v/>
      </c>
      <c r="S1442" s="25" t="str">
        <f>IF($BK572='Dummy Matches Summary'!S$2,$BL572,"")</f>
        <v/>
      </c>
      <c r="T1442" s="25" t="str">
        <f>IF($BK572='Dummy Matches Summary'!T$2,$BL572,"")</f>
        <v/>
      </c>
      <c r="U1442" s="25" t="str">
        <f>IF($BK572='Dummy Matches Summary'!U$2,$BL572,"")</f>
        <v/>
      </c>
      <c r="V1442" s="25" t="str">
        <f>IF($BK572='Dummy Matches Summary'!V$2,$BL572,"")</f>
        <v/>
      </c>
      <c r="W1442" s="25" t="str">
        <f>IF($BK572='Dummy Matches Summary'!W$2,$BL572,"")</f>
        <v/>
      </c>
      <c r="X1442" s="25" t="str">
        <f>IF($BK572='Dummy Matches Summary'!X$2,$BL572,"")</f>
        <v/>
      </c>
      <c r="Y1442" s="25" t="str">
        <f>IF($BK572='Dummy Matches Summary'!Y$2,$BL572,"")</f>
        <v/>
      </c>
      <c r="Z1442" s="25" t="str">
        <f>IF($BK572='Dummy Matches Summary'!Z$2,$BL572,"")</f>
        <v/>
      </c>
      <c r="AA1442" s="25" t="str">
        <f>IF($BK572='Dummy Matches Summary'!AA$2,$BL572,"")</f>
        <v/>
      </c>
      <c r="AB1442" s="25" t="str">
        <f>IF($BK572='Dummy Matches Summary'!AB$2,$BL572,"")</f>
        <v/>
      </c>
      <c r="AC1442" s="25" t="str">
        <f>IF($BK572='Dummy Matches Summary'!AC$2,$BL572,"")</f>
        <v/>
      </c>
      <c r="AD1442" s="25" t="str">
        <f>IF($BK572='Dummy Matches Summary'!AD$2,$BL572,"")</f>
        <v/>
      </c>
      <c r="AE1442" s="25" t="str">
        <f>IF($BK572='Dummy Matches Summary'!AE$2,$BL572,"")</f>
        <v/>
      </c>
      <c r="AF1442" s="25" t="str">
        <f>IF($BK572='Dummy Matches Summary'!AF$2,$BL572,"")</f>
        <v/>
      </c>
      <c r="AG1442" s="25" t="str">
        <f>IF($BK572='Dummy Matches Summary'!AG$2,$BL572,"")</f>
        <v/>
      </c>
      <c r="AH1442" s="25" t="str">
        <f>IF($BK572='Dummy Matches Summary'!AH$2,$BL572,"")</f>
        <v/>
      </c>
      <c r="AI1442" s="25" t="str">
        <f>IF($BK572='Dummy Matches Summary'!AI$2,$BL572,"")</f>
        <v/>
      </c>
      <c r="AJ1442" s="25" t="str">
        <f>IF($BK572='Dummy Matches Summary'!AJ$2,$BL572,"")</f>
        <v/>
      </c>
      <c r="AK1442" s="25" t="str">
        <f>IF($BK572='Dummy Matches Summary'!AK$2,$BL572,"")</f>
        <v/>
      </c>
      <c r="AL1442" s="25" t="str">
        <f>IF($BK572='Dummy Matches Summary'!AL$2,$BL572,"")</f>
        <v/>
      </c>
      <c r="AM1442" s="25" t="str">
        <f>IF($BK572='Dummy Matches Summary'!AM$2,$BL572,"")</f>
        <v/>
      </c>
      <c r="AN1442" s="25" t="str">
        <f>IF($BK572='Dummy Matches Summary'!AN$2,$BL572,"")</f>
        <v/>
      </c>
      <c r="AO1442" s="25" t="str">
        <f>IF($BK572='Dummy Matches Summary'!AO$2,$BL572,"")</f>
        <v/>
      </c>
      <c r="AP1442" s="25" t="str">
        <f>IF($BK572='Dummy Matches Summary'!AP$2,$BL572,"")</f>
        <v/>
      </c>
      <c r="AQ1442" s="25" t="str">
        <f>IF($BK572='Dummy Matches Summary'!AQ$2,$BL572,"")</f>
        <v/>
      </c>
      <c r="AR1442" s="25" t="str">
        <f>IF($BK572='Dummy Matches Summary'!AR$2,$BL572,"")</f>
        <v/>
      </c>
      <c r="AS1442" s="25" t="str">
        <f>IF($BK572='Dummy Matches Summary'!AS$2,$BL572,"")</f>
        <v/>
      </c>
      <c r="AT1442" s="25" t="str">
        <f>IF($BK572='Dummy Matches Summary'!AT$2,$BL572,"")</f>
        <v/>
      </c>
      <c r="AU1442" s="25" t="str">
        <f>IF($BK572='Dummy Matches Summary'!AU$2,$BL572,"")</f>
        <v/>
      </c>
      <c r="AV1442" s="25" t="str">
        <f>IF($BK572='Dummy Matches Summary'!AV$2,$BL572,"")</f>
        <v/>
      </c>
      <c r="AW1442" s="25" t="str">
        <f>IF($BK572='Dummy Matches Summary'!AW$2,$BL572,"")</f>
        <v/>
      </c>
      <c r="AX1442" s="25" t="str">
        <f>IF($BK572='Dummy Matches Summary'!AX$2,$BL572,"")</f>
        <v/>
      </c>
      <c r="AY1442" s="25" t="str">
        <f>IF($BK572='Dummy Matches Summary'!AY$2,$BL572,"")</f>
        <v/>
      </c>
      <c r="AZ1442" s="25" t="str">
        <f>IF($BK572='Dummy Matches Summary'!AZ$2,$BL572,"")</f>
        <v/>
      </c>
      <c r="BA1442" s="25" t="str">
        <f>IF($BK572='Dummy Matches Summary'!BA$2,$BL572,"")</f>
        <v/>
      </c>
      <c r="BB1442" s="25" t="str">
        <f>IF($BK572='Dummy Matches Summary'!BB$2,$BL572,"")</f>
        <v/>
      </c>
      <c r="BC1442" s="25" t="str">
        <f>IF($BK572='Dummy Matches Summary'!BC$2,$BL572,"")</f>
        <v/>
      </c>
      <c r="BD1442" s="25" t="str">
        <f>IF($BK572='Dummy Matches Summary'!BD$2,$BL572,"")</f>
        <v/>
      </c>
      <c r="BE1442" s="25" t="str">
        <f>IF($BK572='Dummy Matches Summary'!BE$2,$BL572,"")</f>
        <v/>
      </c>
      <c r="BF1442" s="25" t="str">
        <f>IF($BK572='Dummy Matches Summary'!BF$2,$BL572,"")</f>
        <v/>
      </c>
      <c r="BG1442" s="25" t="str">
        <f>IF($BK572='Dummy Matches Summary'!BG$2,$BL572,"")</f>
        <v/>
      </c>
    </row>
    <row r="1443" spans="1:59" s="39" customFormat="1" x14ac:dyDescent="0.3">
      <c r="A1443" s="39">
        <v>1441</v>
      </c>
      <c r="B1443" s="25" t="str">
        <f>IF($BK573='Dummy Matches Summary'!B$2,$BL573,"")</f>
        <v/>
      </c>
      <c r="C1443" s="25" t="str">
        <f>IF($BK573='Dummy Matches Summary'!C$2,$BL573,"")</f>
        <v/>
      </c>
      <c r="D1443" s="25" t="str">
        <f>IF($BK573='Dummy Matches Summary'!D$2,$BL573,"")</f>
        <v/>
      </c>
      <c r="E1443" s="25" t="str">
        <f>IF($BK573='Dummy Matches Summary'!E$2,$BL573,"")</f>
        <v/>
      </c>
      <c r="F1443" s="25" t="str">
        <f>IF($BK573='Dummy Matches Summary'!F$2,$BL573,"")</f>
        <v/>
      </c>
      <c r="G1443" s="25" t="str">
        <f>IF($BK573='Dummy Matches Summary'!G$2,$BL573,"")</f>
        <v/>
      </c>
      <c r="H1443" s="25" t="str">
        <f>IF($BK573='Dummy Matches Summary'!H$2,$BL573,"")</f>
        <v/>
      </c>
      <c r="I1443" s="25" t="str">
        <f>IF($BK573='Dummy Matches Summary'!I$2,$BL573,"")</f>
        <v/>
      </c>
      <c r="J1443" s="25" t="str">
        <f>IF($BK573='Dummy Matches Summary'!J$2,$BL573,"")</f>
        <v/>
      </c>
      <c r="K1443" s="25" t="str">
        <f>IF($BK573='Dummy Matches Summary'!K$2,$BL573,"")</f>
        <v/>
      </c>
      <c r="L1443" s="25" t="str">
        <f>IF($BK573='Dummy Matches Summary'!L$2,$BL573,"")</f>
        <v/>
      </c>
      <c r="M1443" s="25" t="str">
        <f>IF($BK573='Dummy Matches Summary'!M$2,$BL573,"")</f>
        <v/>
      </c>
      <c r="N1443" s="25" t="str">
        <f>IF($BK573='Dummy Matches Summary'!N$2,$BL573,"")</f>
        <v/>
      </c>
      <c r="O1443" s="25" t="str">
        <f>IF($BK573='Dummy Matches Summary'!O$2,$BL573,"")</f>
        <v/>
      </c>
      <c r="P1443" s="25" t="str">
        <f>IF($BK573='Dummy Matches Summary'!P$2,$BL573,"")</f>
        <v/>
      </c>
      <c r="Q1443" s="25" t="str">
        <f>IF($BK573='Dummy Matches Summary'!Q$2,$BL573,"")</f>
        <v/>
      </c>
      <c r="R1443" s="25" t="str">
        <f>IF($BK573='Dummy Matches Summary'!R$2,$BL573,"")</f>
        <v/>
      </c>
      <c r="S1443" s="25" t="str">
        <f>IF($BK573='Dummy Matches Summary'!S$2,$BL573,"")</f>
        <v/>
      </c>
      <c r="T1443" s="25" t="str">
        <f>IF($BK573='Dummy Matches Summary'!T$2,$BL573,"")</f>
        <v/>
      </c>
      <c r="U1443" s="25" t="str">
        <f>IF($BK573='Dummy Matches Summary'!U$2,$BL573,"")</f>
        <v/>
      </c>
      <c r="V1443" s="25" t="str">
        <f>IF($BK573='Dummy Matches Summary'!V$2,$BL573,"")</f>
        <v/>
      </c>
      <c r="W1443" s="25" t="str">
        <f>IF($BK573='Dummy Matches Summary'!W$2,$BL573,"")</f>
        <v/>
      </c>
      <c r="X1443" s="25" t="str">
        <f>IF($BK573='Dummy Matches Summary'!X$2,$BL573,"")</f>
        <v/>
      </c>
      <c r="Y1443" s="25" t="str">
        <f>IF($BK573='Dummy Matches Summary'!Y$2,$BL573,"")</f>
        <v/>
      </c>
      <c r="Z1443" s="25" t="str">
        <f>IF($BK573='Dummy Matches Summary'!Z$2,$BL573,"")</f>
        <v/>
      </c>
      <c r="AA1443" s="25" t="str">
        <f>IF($BK573='Dummy Matches Summary'!AA$2,$BL573,"")</f>
        <v/>
      </c>
      <c r="AB1443" s="25" t="str">
        <f>IF($BK573='Dummy Matches Summary'!AB$2,$BL573,"")</f>
        <v/>
      </c>
      <c r="AC1443" s="25" t="str">
        <f>IF($BK573='Dummy Matches Summary'!AC$2,$BL573,"")</f>
        <v/>
      </c>
      <c r="AD1443" s="25" t="str">
        <f>IF($BK573='Dummy Matches Summary'!AD$2,$BL573,"")</f>
        <v/>
      </c>
      <c r="AE1443" s="25" t="str">
        <f>IF($BK573='Dummy Matches Summary'!AE$2,$BL573,"")</f>
        <v/>
      </c>
      <c r="AF1443" s="25" t="str">
        <f>IF($BK573='Dummy Matches Summary'!AF$2,$BL573,"")</f>
        <v/>
      </c>
      <c r="AG1443" s="25" t="str">
        <f>IF($BK573='Dummy Matches Summary'!AG$2,$BL573,"")</f>
        <v/>
      </c>
      <c r="AH1443" s="25" t="str">
        <f>IF($BK573='Dummy Matches Summary'!AH$2,$BL573,"")</f>
        <v/>
      </c>
      <c r="AI1443" s="25" t="str">
        <f>IF($BK573='Dummy Matches Summary'!AI$2,$BL573,"")</f>
        <v/>
      </c>
      <c r="AJ1443" s="25" t="str">
        <f>IF($BK573='Dummy Matches Summary'!AJ$2,$BL573,"")</f>
        <v/>
      </c>
      <c r="AK1443" s="25" t="str">
        <f>IF($BK573='Dummy Matches Summary'!AK$2,$BL573,"")</f>
        <v/>
      </c>
      <c r="AL1443" s="25" t="str">
        <f>IF($BK573='Dummy Matches Summary'!AL$2,$BL573,"")</f>
        <v/>
      </c>
      <c r="AM1443" s="25" t="str">
        <f>IF($BK573='Dummy Matches Summary'!AM$2,$BL573,"")</f>
        <v/>
      </c>
      <c r="AN1443" s="25" t="str">
        <f>IF($BK573='Dummy Matches Summary'!AN$2,$BL573,"")</f>
        <v/>
      </c>
      <c r="AO1443" s="25" t="str">
        <f>IF($BK573='Dummy Matches Summary'!AO$2,$BL573,"")</f>
        <v/>
      </c>
      <c r="AP1443" s="25" t="str">
        <f>IF($BK573='Dummy Matches Summary'!AP$2,$BL573,"")</f>
        <v/>
      </c>
      <c r="AQ1443" s="25" t="str">
        <f>IF($BK573='Dummy Matches Summary'!AQ$2,$BL573,"")</f>
        <v/>
      </c>
      <c r="AR1443" s="25" t="str">
        <f>IF($BK573='Dummy Matches Summary'!AR$2,$BL573,"")</f>
        <v/>
      </c>
      <c r="AS1443" s="25" t="str">
        <f>IF($BK573='Dummy Matches Summary'!AS$2,$BL573,"")</f>
        <v/>
      </c>
      <c r="AT1443" s="25" t="str">
        <f>IF($BK573='Dummy Matches Summary'!AT$2,$BL573,"")</f>
        <v/>
      </c>
      <c r="AU1443" s="25" t="str">
        <f>IF($BK573='Dummy Matches Summary'!AU$2,$BL573,"")</f>
        <v/>
      </c>
      <c r="AV1443" s="25" t="str">
        <f>IF($BK573='Dummy Matches Summary'!AV$2,$BL573,"")</f>
        <v/>
      </c>
      <c r="AW1443" s="25" t="str">
        <f>IF($BK573='Dummy Matches Summary'!AW$2,$BL573,"")</f>
        <v/>
      </c>
      <c r="AX1443" s="25" t="str">
        <f>IF($BK573='Dummy Matches Summary'!AX$2,$BL573,"")</f>
        <v/>
      </c>
      <c r="AY1443" s="25" t="str">
        <f>IF($BK573='Dummy Matches Summary'!AY$2,$BL573,"")</f>
        <v/>
      </c>
      <c r="AZ1443" s="25" t="str">
        <f>IF($BK573='Dummy Matches Summary'!AZ$2,$BL573,"")</f>
        <v/>
      </c>
      <c r="BA1443" s="25" t="str">
        <f>IF($BK573='Dummy Matches Summary'!BA$2,$BL573,"")</f>
        <v/>
      </c>
      <c r="BB1443" s="25" t="str">
        <f>IF($BK573='Dummy Matches Summary'!BB$2,$BL573,"")</f>
        <v/>
      </c>
      <c r="BC1443" s="25" t="str">
        <f>IF($BK573='Dummy Matches Summary'!BC$2,$BL573,"")</f>
        <v/>
      </c>
      <c r="BD1443" s="25" t="str">
        <f>IF($BK573='Dummy Matches Summary'!BD$2,$BL573,"")</f>
        <v/>
      </c>
      <c r="BE1443" s="25" t="str">
        <f>IF($BK573='Dummy Matches Summary'!BE$2,$BL573,"")</f>
        <v/>
      </c>
      <c r="BF1443" s="25" t="str">
        <f>IF($BK573='Dummy Matches Summary'!BF$2,$BL573,"")</f>
        <v/>
      </c>
      <c r="BG1443" s="25" t="str">
        <f>IF($BK573='Dummy Matches Summary'!BG$2,$BL573,"")</f>
        <v/>
      </c>
    </row>
    <row r="1444" spans="1:59" s="39" customFormat="1" x14ac:dyDescent="0.3">
      <c r="A1444" s="39">
        <v>1442</v>
      </c>
      <c r="B1444" s="25" t="str">
        <f>IF($BK574='Dummy Matches Summary'!B$2,$BL574,"")</f>
        <v/>
      </c>
      <c r="C1444" s="25" t="str">
        <f>IF($BK574='Dummy Matches Summary'!C$2,$BL574,"")</f>
        <v/>
      </c>
      <c r="D1444" s="25" t="str">
        <f>IF($BK574='Dummy Matches Summary'!D$2,$BL574,"")</f>
        <v/>
      </c>
      <c r="E1444" s="25" t="str">
        <f>IF($BK574='Dummy Matches Summary'!E$2,$BL574,"")</f>
        <v/>
      </c>
      <c r="F1444" s="25" t="str">
        <f>IF($BK574='Dummy Matches Summary'!F$2,$BL574,"")</f>
        <v/>
      </c>
      <c r="G1444" s="25" t="str">
        <f>IF($BK574='Dummy Matches Summary'!G$2,$BL574,"")</f>
        <v/>
      </c>
      <c r="H1444" s="25" t="str">
        <f>IF($BK574='Dummy Matches Summary'!H$2,$BL574,"")</f>
        <v/>
      </c>
      <c r="I1444" s="25" t="str">
        <f>IF($BK574='Dummy Matches Summary'!I$2,$BL574,"")</f>
        <v/>
      </c>
      <c r="J1444" s="25" t="str">
        <f>IF($BK574='Dummy Matches Summary'!J$2,$BL574,"")</f>
        <v/>
      </c>
      <c r="K1444" s="25" t="str">
        <f>IF($BK574='Dummy Matches Summary'!K$2,$BL574,"")</f>
        <v/>
      </c>
      <c r="L1444" s="25" t="str">
        <f>IF($BK574='Dummy Matches Summary'!L$2,$BL574,"")</f>
        <v/>
      </c>
      <c r="M1444" s="25" t="str">
        <f>IF($BK574='Dummy Matches Summary'!M$2,$BL574,"")</f>
        <v/>
      </c>
      <c r="N1444" s="25" t="str">
        <f>IF($BK574='Dummy Matches Summary'!N$2,$BL574,"")</f>
        <v/>
      </c>
      <c r="O1444" s="25" t="str">
        <f>IF($BK574='Dummy Matches Summary'!O$2,$BL574,"")</f>
        <v/>
      </c>
      <c r="P1444" s="25" t="str">
        <f>IF($BK574='Dummy Matches Summary'!P$2,$BL574,"")</f>
        <v/>
      </c>
      <c r="Q1444" s="25" t="str">
        <f>IF($BK574='Dummy Matches Summary'!Q$2,$BL574,"")</f>
        <v/>
      </c>
      <c r="R1444" s="25" t="str">
        <f>IF($BK574='Dummy Matches Summary'!R$2,$BL574,"")</f>
        <v/>
      </c>
      <c r="S1444" s="25" t="str">
        <f>IF($BK574='Dummy Matches Summary'!S$2,$BL574,"")</f>
        <v/>
      </c>
      <c r="T1444" s="25" t="str">
        <f>IF($BK574='Dummy Matches Summary'!T$2,$BL574,"")</f>
        <v/>
      </c>
      <c r="U1444" s="25" t="str">
        <f>IF($BK574='Dummy Matches Summary'!U$2,$BL574,"")</f>
        <v/>
      </c>
      <c r="V1444" s="25" t="str">
        <f>IF($BK574='Dummy Matches Summary'!V$2,$BL574,"")</f>
        <v/>
      </c>
      <c r="W1444" s="25" t="str">
        <f>IF($BK574='Dummy Matches Summary'!W$2,$BL574,"")</f>
        <v/>
      </c>
      <c r="X1444" s="25" t="str">
        <f>IF($BK574='Dummy Matches Summary'!X$2,$BL574,"")</f>
        <v/>
      </c>
      <c r="Y1444" s="25" t="str">
        <f>IF($BK574='Dummy Matches Summary'!Y$2,$BL574,"")</f>
        <v/>
      </c>
      <c r="Z1444" s="25" t="str">
        <f>IF($BK574='Dummy Matches Summary'!Z$2,$BL574,"")</f>
        <v/>
      </c>
      <c r="AA1444" s="25" t="str">
        <f>IF($BK574='Dummy Matches Summary'!AA$2,$BL574,"")</f>
        <v/>
      </c>
      <c r="AB1444" s="25" t="str">
        <f>IF($BK574='Dummy Matches Summary'!AB$2,$BL574,"")</f>
        <v/>
      </c>
      <c r="AC1444" s="25" t="str">
        <f>IF($BK574='Dummy Matches Summary'!AC$2,$BL574,"")</f>
        <v/>
      </c>
      <c r="AD1444" s="25" t="str">
        <f>IF($BK574='Dummy Matches Summary'!AD$2,$BL574,"")</f>
        <v/>
      </c>
      <c r="AE1444" s="25" t="str">
        <f>IF($BK574='Dummy Matches Summary'!AE$2,$BL574,"")</f>
        <v/>
      </c>
      <c r="AF1444" s="25" t="str">
        <f>IF($BK574='Dummy Matches Summary'!AF$2,$BL574,"")</f>
        <v/>
      </c>
      <c r="AG1444" s="25" t="str">
        <f>IF($BK574='Dummy Matches Summary'!AG$2,$BL574,"")</f>
        <v/>
      </c>
      <c r="AH1444" s="25" t="str">
        <f>IF($BK574='Dummy Matches Summary'!AH$2,$BL574,"")</f>
        <v/>
      </c>
      <c r="AI1444" s="25" t="str">
        <f>IF($BK574='Dummy Matches Summary'!AI$2,$BL574,"")</f>
        <v/>
      </c>
      <c r="AJ1444" s="25" t="str">
        <f>IF($BK574='Dummy Matches Summary'!AJ$2,$BL574,"")</f>
        <v/>
      </c>
      <c r="AK1444" s="25" t="str">
        <f>IF($BK574='Dummy Matches Summary'!AK$2,$BL574,"")</f>
        <v/>
      </c>
      <c r="AL1444" s="25" t="str">
        <f>IF($BK574='Dummy Matches Summary'!AL$2,$BL574,"")</f>
        <v/>
      </c>
      <c r="AM1444" s="25" t="str">
        <f>IF($BK574='Dummy Matches Summary'!AM$2,$BL574,"")</f>
        <v/>
      </c>
      <c r="AN1444" s="25" t="str">
        <f>IF($BK574='Dummy Matches Summary'!AN$2,$BL574,"")</f>
        <v/>
      </c>
      <c r="AO1444" s="25" t="str">
        <f>IF($BK574='Dummy Matches Summary'!AO$2,$BL574,"")</f>
        <v/>
      </c>
      <c r="AP1444" s="25" t="str">
        <f>IF($BK574='Dummy Matches Summary'!AP$2,$BL574,"")</f>
        <v/>
      </c>
      <c r="AQ1444" s="25" t="str">
        <f>IF($BK574='Dummy Matches Summary'!AQ$2,$BL574,"")</f>
        <v/>
      </c>
      <c r="AR1444" s="25" t="str">
        <f>IF($BK574='Dummy Matches Summary'!AR$2,$BL574,"")</f>
        <v/>
      </c>
      <c r="AS1444" s="25" t="str">
        <f>IF($BK574='Dummy Matches Summary'!AS$2,$BL574,"")</f>
        <v/>
      </c>
      <c r="AT1444" s="25" t="str">
        <f>IF($BK574='Dummy Matches Summary'!AT$2,$BL574,"")</f>
        <v/>
      </c>
      <c r="AU1444" s="25" t="str">
        <f>IF($BK574='Dummy Matches Summary'!AU$2,$BL574,"")</f>
        <v/>
      </c>
      <c r="AV1444" s="25" t="str">
        <f>IF($BK574='Dummy Matches Summary'!AV$2,$BL574,"")</f>
        <v/>
      </c>
      <c r="AW1444" s="25" t="str">
        <f>IF($BK574='Dummy Matches Summary'!AW$2,$BL574,"")</f>
        <v/>
      </c>
      <c r="AX1444" s="25" t="str">
        <f>IF($BK574='Dummy Matches Summary'!AX$2,$BL574,"")</f>
        <v/>
      </c>
      <c r="AY1444" s="25" t="str">
        <f>IF($BK574='Dummy Matches Summary'!AY$2,$BL574,"")</f>
        <v/>
      </c>
      <c r="AZ1444" s="25" t="str">
        <f>IF($BK574='Dummy Matches Summary'!AZ$2,$BL574,"")</f>
        <v/>
      </c>
      <c r="BA1444" s="25" t="str">
        <f>IF($BK574='Dummy Matches Summary'!BA$2,$BL574,"")</f>
        <v/>
      </c>
      <c r="BB1444" s="25" t="str">
        <f>IF($BK574='Dummy Matches Summary'!BB$2,$BL574,"")</f>
        <v/>
      </c>
      <c r="BC1444" s="25" t="str">
        <f>IF($BK574='Dummy Matches Summary'!BC$2,$BL574,"")</f>
        <v/>
      </c>
      <c r="BD1444" s="25" t="str">
        <f>IF($BK574='Dummy Matches Summary'!BD$2,$BL574,"")</f>
        <v/>
      </c>
      <c r="BE1444" s="25" t="str">
        <f>IF($BK574='Dummy Matches Summary'!BE$2,$BL574,"")</f>
        <v/>
      </c>
      <c r="BF1444" s="25" t="str">
        <f>IF($BK574='Dummy Matches Summary'!BF$2,$BL574,"")</f>
        <v/>
      </c>
      <c r="BG1444" s="25" t="str">
        <f>IF($BK574='Dummy Matches Summary'!BG$2,$BL574,"")</f>
        <v/>
      </c>
    </row>
    <row r="1445" spans="1:59" s="39" customFormat="1" x14ac:dyDescent="0.3">
      <c r="A1445" s="39">
        <v>1443</v>
      </c>
      <c r="B1445" s="25" t="str">
        <f>IF($BK575='Dummy Matches Summary'!B$2,$BL575,"")</f>
        <v/>
      </c>
      <c r="C1445" s="25" t="str">
        <f>IF($BK575='Dummy Matches Summary'!C$2,$BL575,"")</f>
        <v/>
      </c>
      <c r="D1445" s="25" t="str">
        <f>IF($BK575='Dummy Matches Summary'!D$2,$BL575,"")</f>
        <v/>
      </c>
      <c r="E1445" s="25" t="str">
        <f>IF($BK575='Dummy Matches Summary'!E$2,$BL575,"")</f>
        <v/>
      </c>
      <c r="F1445" s="25" t="str">
        <f>IF($BK575='Dummy Matches Summary'!F$2,$BL575,"")</f>
        <v/>
      </c>
      <c r="G1445" s="25" t="str">
        <f>IF($BK575='Dummy Matches Summary'!G$2,$BL575,"")</f>
        <v/>
      </c>
      <c r="H1445" s="25" t="str">
        <f>IF($BK575='Dummy Matches Summary'!H$2,$BL575,"")</f>
        <v/>
      </c>
      <c r="I1445" s="25" t="str">
        <f>IF($BK575='Dummy Matches Summary'!I$2,$BL575,"")</f>
        <v/>
      </c>
      <c r="J1445" s="25" t="str">
        <f>IF($BK575='Dummy Matches Summary'!J$2,$BL575,"")</f>
        <v/>
      </c>
      <c r="K1445" s="25" t="str">
        <f>IF($BK575='Dummy Matches Summary'!K$2,$BL575,"")</f>
        <v/>
      </c>
      <c r="L1445" s="25" t="str">
        <f>IF($BK575='Dummy Matches Summary'!L$2,$BL575,"")</f>
        <v/>
      </c>
      <c r="M1445" s="25" t="str">
        <f>IF($BK575='Dummy Matches Summary'!M$2,$BL575,"")</f>
        <v/>
      </c>
      <c r="N1445" s="25" t="str">
        <f>IF($BK575='Dummy Matches Summary'!N$2,$BL575,"")</f>
        <v/>
      </c>
      <c r="O1445" s="25" t="str">
        <f>IF($BK575='Dummy Matches Summary'!O$2,$BL575,"")</f>
        <v/>
      </c>
      <c r="P1445" s="25" t="str">
        <f>IF($BK575='Dummy Matches Summary'!P$2,$BL575,"")</f>
        <v/>
      </c>
      <c r="Q1445" s="25" t="str">
        <f>IF($BK575='Dummy Matches Summary'!Q$2,$BL575,"")</f>
        <v/>
      </c>
      <c r="R1445" s="25" t="str">
        <f>IF($BK575='Dummy Matches Summary'!R$2,$BL575,"")</f>
        <v/>
      </c>
      <c r="S1445" s="25" t="str">
        <f>IF($BK575='Dummy Matches Summary'!S$2,$BL575,"")</f>
        <v/>
      </c>
      <c r="T1445" s="25" t="str">
        <f>IF($BK575='Dummy Matches Summary'!T$2,$BL575,"")</f>
        <v/>
      </c>
      <c r="U1445" s="25" t="str">
        <f>IF($BK575='Dummy Matches Summary'!U$2,$BL575,"")</f>
        <v/>
      </c>
      <c r="V1445" s="25" t="str">
        <f>IF($BK575='Dummy Matches Summary'!V$2,$BL575,"")</f>
        <v/>
      </c>
      <c r="W1445" s="25" t="str">
        <f>IF($BK575='Dummy Matches Summary'!W$2,$BL575,"")</f>
        <v/>
      </c>
      <c r="X1445" s="25" t="str">
        <f>IF($BK575='Dummy Matches Summary'!X$2,$BL575,"")</f>
        <v/>
      </c>
      <c r="Y1445" s="25" t="str">
        <f>IF($BK575='Dummy Matches Summary'!Y$2,$BL575,"")</f>
        <v/>
      </c>
      <c r="Z1445" s="25" t="str">
        <f>IF($BK575='Dummy Matches Summary'!Z$2,$BL575,"")</f>
        <v/>
      </c>
      <c r="AA1445" s="25" t="str">
        <f>IF($BK575='Dummy Matches Summary'!AA$2,$BL575,"")</f>
        <v/>
      </c>
      <c r="AB1445" s="25" t="str">
        <f>IF($BK575='Dummy Matches Summary'!AB$2,$BL575,"")</f>
        <v/>
      </c>
      <c r="AC1445" s="25" t="str">
        <f>IF($BK575='Dummy Matches Summary'!AC$2,$BL575,"")</f>
        <v/>
      </c>
      <c r="AD1445" s="25" t="str">
        <f>IF($BK575='Dummy Matches Summary'!AD$2,$BL575,"")</f>
        <v/>
      </c>
      <c r="AE1445" s="25" t="str">
        <f>IF($BK575='Dummy Matches Summary'!AE$2,$BL575,"")</f>
        <v/>
      </c>
      <c r="AF1445" s="25" t="str">
        <f>IF($BK575='Dummy Matches Summary'!AF$2,$BL575,"")</f>
        <v/>
      </c>
      <c r="AG1445" s="25" t="str">
        <f>IF($BK575='Dummy Matches Summary'!AG$2,$BL575,"")</f>
        <v/>
      </c>
      <c r="AH1445" s="25" t="str">
        <f>IF($BK575='Dummy Matches Summary'!AH$2,$BL575,"")</f>
        <v/>
      </c>
      <c r="AI1445" s="25" t="str">
        <f>IF($BK575='Dummy Matches Summary'!AI$2,$BL575,"")</f>
        <v/>
      </c>
      <c r="AJ1445" s="25" t="str">
        <f>IF($BK575='Dummy Matches Summary'!AJ$2,$BL575,"")</f>
        <v/>
      </c>
      <c r="AK1445" s="25" t="str">
        <f>IF($BK575='Dummy Matches Summary'!AK$2,$BL575,"")</f>
        <v/>
      </c>
      <c r="AL1445" s="25" t="str">
        <f>IF($BK575='Dummy Matches Summary'!AL$2,$BL575,"")</f>
        <v/>
      </c>
      <c r="AM1445" s="25" t="str">
        <f>IF($BK575='Dummy Matches Summary'!AM$2,$BL575,"")</f>
        <v/>
      </c>
      <c r="AN1445" s="25" t="str">
        <f>IF($BK575='Dummy Matches Summary'!AN$2,$BL575,"")</f>
        <v/>
      </c>
      <c r="AO1445" s="25" t="str">
        <f>IF($BK575='Dummy Matches Summary'!AO$2,$BL575,"")</f>
        <v/>
      </c>
      <c r="AP1445" s="25" t="str">
        <f>IF($BK575='Dummy Matches Summary'!AP$2,$BL575,"")</f>
        <v/>
      </c>
      <c r="AQ1445" s="25" t="str">
        <f>IF($BK575='Dummy Matches Summary'!AQ$2,$BL575,"")</f>
        <v/>
      </c>
      <c r="AR1445" s="25" t="str">
        <f>IF($BK575='Dummy Matches Summary'!AR$2,$BL575,"")</f>
        <v/>
      </c>
      <c r="AS1445" s="25" t="str">
        <f>IF($BK575='Dummy Matches Summary'!AS$2,$BL575,"")</f>
        <v/>
      </c>
      <c r="AT1445" s="25" t="str">
        <f>IF($BK575='Dummy Matches Summary'!AT$2,$BL575,"")</f>
        <v/>
      </c>
      <c r="AU1445" s="25" t="str">
        <f>IF($BK575='Dummy Matches Summary'!AU$2,$BL575,"")</f>
        <v/>
      </c>
      <c r="AV1445" s="25" t="str">
        <f>IF($BK575='Dummy Matches Summary'!AV$2,$BL575,"")</f>
        <v/>
      </c>
      <c r="AW1445" s="25" t="str">
        <f>IF($BK575='Dummy Matches Summary'!AW$2,$BL575,"")</f>
        <v/>
      </c>
      <c r="AX1445" s="25" t="str">
        <f>IF($BK575='Dummy Matches Summary'!AX$2,$BL575,"")</f>
        <v/>
      </c>
      <c r="AY1445" s="25" t="str">
        <f>IF($BK575='Dummy Matches Summary'!AY$2,$BL575,"")</f>
        <v/>
      </c>
      <c r="AZ1445" s="25" t="str">
        <f>IF($BK575='Dummy Matches Summary'!AZ$2,$BL575,"")</f>
        <v/>
      </c>
      <c r="BA1445" s="25" t="str">
        <f>IF($BK575='Dummy Matches Summary'!BA$2,$BL575,"")</f>
        <v/>
      </c>
      <c r="BB1445" s="25" t="str">
        <f>IF($BK575='Dummy Matches Summary'!BB$2,$BL575,"")</f>
        <v/>
      </c>
      <c r="BC1445" s="25" t="str">
        <f>IF($BK575='Dummy Matches Summary'!BC$2,$BL575,"")</f>
        <v/>
      </c>
      <c r="BD1445" s="25" t="str">
        <f>IF($BK575='Dummy Matches Summary'!BD$2,$BL575,"")</f>
        <v/>
      </c>
      <c r="BE1445" s="25" t="str">
        <f>IF($BK575='Dummy Matches Summary'!BE$2,$BL575,"")</f>
        <v/>
      </c>
      <c r="BF1445" s="25" t="str">
        <f>IF($BK575='Dummy Matches Summary'!BF$2,$BL575,"")</f>
        <v/>
      </c>
      <c r="BG1445" s="25" t="str">
        <f>IF($BK575='Dummy Matches Summary'!BG$2,$BL575,"")</f>
        <v/>
      </c>
    </row>
    <row r="1446" spans="1:59" s="39" customFormat="1" x14ac:dyDescent="0.3">
      <c r="A1446" s="39">
        <v>1444</v>
      </c>
      <c r="B1446" s="25" t="str">
        <f>IF($BK576='Dummy Matches Summary'!B$2,$BL576,"")</f>
        <v/>
      </c>
      <c r="C1446" s="25" t="str">
        <f>IF($BK576='Dummy Matches Summary'!C$2,$BL576,"")</f>
        <v/>
      </c>
      <c r="D1446" s="25" t="str">
        <f>IF($BK576='Dummy Matches Summary'!D$2,$BL576,"")</f>
        <v/>
      </c>
      <c r="E1446" s="25" t="str">
        <f>IF($BK576='Dummy Matches Summary'!E$2,$BL576,"")</f>
        <v/>
      </c>
      <c r="F1446" s="25" t="str">
        <f>IF($BK576='Dummy Matches Summary'!F$2,$BL576,"")</f>
        <v/>
      </c>
      <c r="G1446" s="25" t="str">
        <f>IF($BK576='Dummy Matches Summary'!G$2,$BL576,"")</f>
        <v/>
      </c>
      <c r="H1446" s="25" t="str">
        <f>IF($BK576='Dummy Matches Summary'!H$2,$BL576,"")</f>
        <v/>
      </c>
      <c r="I1446" s="25" t="str">
        <f>IF($BK576='Dummy Matches Summary'!I$2,$BL576,"")</f>
        <v/>
      </c>
      <c r="J1446" s="25" t="str">
        <f>IF($BK576='Dummy Matches Summary'!J$2,$BL576,"")</f>
        <v/>
      </c>
      <c r="K1446" s="25" t="str">
        <f>IF($BK576='Dummy Matches Summary'!K$2,$BL576,"")</f>
        <v/>
      </c>
      <c r="L1446" s="25" t="str">
        <f>IF($BK576='Dummy Matches Summary'!L$2,$BL576,"")</f>
        <v/>
      </c>
      <c r="M1446" s="25" t="str">
        <f>IF($BK576='Dummy Matches Summary'!M$2,$BL576,"")</f>
        <v/>
      </c>
      <c r="N1446" s="25" t="str">
        <f>IF($BK576='Dummy Matches Summary'!N$2,$BL576,"")</f>
        <v/>
      </c>
      <c r="O1446" s="25" t="str">
        <f>IF($BK576='Dummy Matches Summary'!O$2,$BL576,"")</f>
        <v/>
      </c>
      <c r="P1446" s="25" t="str">
        <f>IF($BK576='Dummy Matches Summary'!P$2,$BL576,"")</f>
        <v/>
      </c>
      <c r="Q1446" s="25" t="str">
        <f>IF($BK576='Dummy Matches Summary'!Q$2,$BL576,"")</f>
        <v/>
      </c>
      <c r="R1446" s="25" t="str">
        <f>IF($BK576='Dummy Matches Summary'!R$2,$BL576,"")</f>
        <v/>
      </c>
      <c r="S1446" s="25" t="str">
        <f>IF($BK576='Dummy Matches Summary'!S$2,$BL576,"")</f>
        <v/>
      </c>
      <c r="T1446" s="25" t="str">
        <f>IF($BK576='Dummy Matches Summary'!T$2,$BL576,"")</f>
        <v/>
      </c>
      <c r="U1446" s="25" t="str">
        <f>IF($BK576='Dummy Matches Summary'!U$2,$BL576,"")</f>
        <v/>
      </c>
      <c r="V1446" s="25" t="str">
        <f>IF($BK576='Dummy Matches Summary'!V$2,$BL576,"")</f>
        <v/>
      </c>
      <c r="W1446" s="25" t="str">
        <f>IF($BK576='Dummy Matches Summary'!W$2,$BL576,"")</f>
        <v/>
      </c>
      <c r="X1446" s="25" t="str">
        <f>IF($BK576='Dummy Matches Summary'!X$2,$BL576,"")</f>
        <v/>
      </c>
      <c r="Y1446" s="25" t="str">
        <f>IF($BK576='Dummy Matches Summary'!Y$2,$BL576,"")</f>
        <v/>
      </c>
      <c r="Z1446" s="25" t="str">
        <f>IF($BK576='Dummy Matches Summary'!Z$2,$BL576,"")</f>
        <v/>
      </c>
      <c r="AA1446" s="25" t="str">
        <f>IF($BK576='Dummy Matches Summary'!AA$2,$BL576,"")</f>
        <v/>
      </c>
      <c r="AB1446" s="25" t="str">
        <f>IF($BK576='Dummy Matches Summary'!AB$2,$BL576,"")</f>
        <v/>
      </c>
      <c r="AC1446" s="25" t="str">
        <f>IF($BK576='Dummy Matches Summary'!AC$2,$BL576,"")</f>
        <v/>
      </c>
      <c r="AD1446" s="25" t="str">
        <f>IF($BK576='Dummy Matches Summary'!AD$2,$BL576,"")</f>
        <v/>
      </c>
      <c r="AE1446" s="25" t="str">
        <f>IF($BK576='Dummy Matches Summary'!AE$2,$BL576,"")</f>
        <v/>
      </c>
      <c r="AF1446" s="25" t="str">
        <f>IF($BK576='Dummy Matches Summary'!AF$2,$BL576,"")</f>
        <v/>
      </c>
      <c r="AG1446" s="25" t="str">
        <f>IF($BK576='Dummy Matches Summary'!AG$2,$BL576,"")</f>
        <v/>
      </c>
      <c r="AH1446" s="25" t="str">
        <f>IF($BK576='Dummy Matches Summary'!AH$2,$BL576,"")</f>
        <v/>
      </c>
      <c r="AI1446" s="25" t="str">
        <f>IF($BK576='Dummy Matches Summary'!AI$2,$BL576,"")</f>
        <v/>
      </c>
      <c r="AJ1446" s="25" t="str">
        <f>IF($BK576='Dummy Matches Summary'!AJ$2,$BL576,"")</f>
        <v/>
      </c>
      <c r="AK1446" s="25" t="str">
        <f>IF($BK576='Dummy Matches Summary'!AK$2,$BL576,"")</f>
        <v/>
      </c>
      <c r="AL1446" s="25" t="str">
        <f>IF($BK576='Dummy Matches Summary'!AL$2,$BL576,"")</f>
        <v/>
      </c>
      <c r="AM1446" s="25" t="str">
        <f>IF($BK576='Dummy Matches Summary'!AM$2,$BL576,"")</f>
        <v/>
      </c>
      <c r="AN1446" s="25" t="str">
        <f>IF($BK576='Dummy Matches Summary'!AN$2,$BL576,"")</f>
        <v/>
      </c>
      <c r="AO1446" s="25" t="str">
        <f>IF($BK576='Dummy Matches Summary'!AO$2,$BL576,"")</f>
        <v/>
      </c>
      <c r="AP1446" s="25" t="str">
        <f>IF($BK576='Dummy Matches Summary'!AP$2,$BL576,"")</f>
        <v/>
      </c>
      <c r="AQ1446" s="25" t="str">
        <f>IF($BK576='Dummy Matches Summary'!AQ$2,$BL576,"")</f>
        <v/>
      </c>
      <c r="AR1446" s="25" t="str">
        <f>IF($BK576='Dummy Matches Summary'!AR$2,$BL576,"")</f>
        <v/>
      </c>
      <c r="AS1446" s="25" t="str">
        <f>IF($BK576='Dummy Matches Summary'!AS$2,$BL576,"")</f>
        <v/>
      </c>
      <c r="AT1446" s="25" t="str">
        <f>IF($BK576='Dummy Matches Summary'!AT$2,$BL576,"")</f>
        <v/>
      </c>
      <c r="AU1446" s="25" t="str">
        <f>IF($BK576='Dummy Matches Summary'!AU$2,$BL576,"")</f>
        <v/>
      </c>
      <c r="AV1446" s="25" t="str">
        <f>IF($BK576='Dummy Matches Summary'!AV$2,$BL576,"")</f>
        <v/>
      </c>
      <c r="AW1446" s="25" t="str">
        <f>IF($BK576='Dummy Matches Summary'!AW$2,$BL576,"")</f>
        <v/>
      </c>
      <c r="AX1446" s="25" t="str">
        <f>IF($BK576='Dummy Matches Summary'!AX$2,$BL576,"")</f>
        <v/>
      </c>
      <c r="AY1446" s="25" t="str">
        <f>IF($BK576='Dummy Matches Summary'!AY$2,$BL576,"")</f>
        <v/>
      </c>
      <c r="AZ1446" s="25" t="str">
        <f>IF($BK576='Dummy Matches Summary'!AZ$2,$BL576,"")</f>
        <v/>
      </c>
      <c r="BA1446" s="25" t="str">
        <f>IF($BK576='Dummy Matches Summary'!BA$2,$BL576,"")</f>
        <v/>
      </c>
      <c r="BB1446" s="25" t="str">
        <f>IF($BK576='Dummy Matches Summary'!BB$2,$BL576,"")</f>
        <v/>
      </c>
      <c r="BC1446" s="25" t="str">
        <f>IF($BK576='Dummy Matches Summary'!BC$2,$BL576,"")</f>
        <v/>
      </c>
      <c r="BD1446" s="25" t="str">
        <f>IF($BK576='Dummy Matches Summary'!BD$2,$BL576,"")</f>
        <v/>
      </c>
      <c r="BE1446" s="25" t="str">
        <f>IF($BK576='Dummy Matches Summary'!BE$2,$BL576,"")</f>
        <v/>
      </c>
      <c r="BF1446" s="25" t="str">
        <f>IF($BK576='Dummy Matches Summary'!BF$2,$BL576,"")</f>
        <v/>
      </c>
      <c r="BG1446" s="25" t="str">
        <f>IF($BK576='Dummy Matches Summary'!BG$2,$BL576,"")</f>
        <v/>
      </c>
    </row>
    <row r="1447" spans="1:59" s="39" customFormat="1" x14ac:dyDescent="0.3">
      <c r="A1447" s="39">
        <v>1445</v>
      </c>
      <c r="B1447" s="25" t="str">
        <f>IF($BK577='Dummy Matches Summary'!B$2,$BL577,"")</f>
        <v/>
      </c>
      <c r="C1447" s="25" t="str">
        <f>IF($BK577='Dummy Matches Summary'!C$2,$BL577,"")</f>
        <v/>
      </c>
      <c r="D1447" s="25" t="str">
        <f>IF($BK577='Dummy Matches Summary'!D$2,$BL577,"")</f>
        <v/>
      </c>
      <c r="E1447" s="25" t="str">
        <f>IF($BK577='Dummy Matches Summary'!E$2,$BL577,"")</f>
        <v/>
      </c>
      <c r="F1447" s="25" t="str">
        <f>IF($BK577='Dummy Matches Summary'!F$2,$BL577,"")</f>
        <v/>
      </c>
      <c r="G1447" s="25" t="str">
        <f>IF($BK577='Dummy Matches Summary'!G$2,$BL577,"")</f>
        <v/>
      </c>
      <c r="H1447" s="25" t="str">
        <f>IF($BK577='Dummy Matches Summary'!H$2,$BL577,"")</f>
        <v/>
      </c>
      <c r="I1447" s="25" t="str">
        <f>IF($BK577='Dummy Matches Summary'!I$2,$BL577,"")</f>
        <v/>
      </c>
      <c r="J1447" s="25" t="str">
        <f>IF($BK577='Dummy Matches Summary'!J$2,$BL577,"")</f>
        <v/>
      </c>
      <c r="K1447" s="25" t="str">
        <f>IF($BK577='Dummy Matches Summary'!K$2,$BL577,"")</f>
        <v/>
      </c>
      <c r="L1447" s="25" t="str">
        <f>IF($BK577='Dummy Matches Summary'!L$2,$BL577,"")</f>
        <v/>
      </c>
      <c r="M1447" s="25" t="str">
        <f>IF($BK577='Dummy Matches Summary'!M$2,$BL577,"")</f>
        <v/>
      </c>
      <c r="N1447" s="25" t="str">
        <f>IF($BK577='Dummy Matches Summary'!N$2,$BL577,"")</f>
        <v/>
      </c>
      <c r="O1447" s="25" t="str">
        <f>IF($BK577='Dummy Matches Summary'!O$2,$BL577,"")</f>
        <v/>
      </c>
      <c r="P1447" s="25" t="str">
        <f>IF($BK577='Dummy Matches Summary'!P$2,$BL577,"")</f>
        <v/>
      </c>
      <c r="Q1447" s="25" t="str">
        <f>IF($BK577='Dummy Matches Summary'!Q$2,$BL577,"")</f>
        <v/>
      </c>
      <c r="R1447" s="25" t="str">
        <f>IF($BK577='Dummy Matches Summary'!R$2,$BL577,"")</f>
        <v/>
      </c>
      <c r="S1447" s="25" t="str">
        <f>IF($BK577='Dummy Matches Summary'!S$2,$BL577,"")</f>
        <v/>
      </c>
      <c r="T1447" s="25" t="str">
        <f>IF($BK577='Dummy Matches Summary'!T$2,$BL577,"")</f>
        <v/>
      </c>
      <c r="U1447" s="25" t="str">
        <f>IF($BK577='Dummy Matches Summary'!U$2,$BL577,"")</f>
        <v/>
      </c>
      <c r="V1447" s="25" t="str">
        <f>IF($BK577='Dummy Matches Summary'!V$2,$BL577,"")</f>
        <v/>
      </c>
      <c r="W1447" s="25" t="str">
        <f>IF($BK577='Dummy Matches Summary'!W$2,$BL577,"")</f>
        <v/>
      </c>
      <c r="X1447" s="25" t="str">
        <f>IF($BK577='Dummy Matches Summary'!X$2,$BL577,"")</f>
        <v/>
      </c>
      <c r="Y1447" s="25" t="str">
        <f>IF($BK577='Dummy Matches Summary'!Y$2,$BL577,"")</f>
        <v/>
      </c>
      <c r="Z1447" s="25" t="str">
        <f>IF($BK577='Dummy Matches Summary'!Z$2,$BL577,"")</f>
        <v/>
      </c>
      <c r="AA1447" s="25" t="str">
        <f>IF($BK577='Dummy Matches Summary'!AA$2,$BL577,"")</f>
        <v/>
      </c>
      <c r="AB1447" s="25" t="str">
        <f>IF($BK577='Dummy Matches Summary'!AB$2,$BL577,"")</f>
        <v/>
      </c>
      <c r="AC1447" s="25" t="str">
        <f>IF($BK577='Dummy Matches Summary'!AC$2,$BL577,"")</f>
        <v/>
      </c>
      <c r="AD1447" s="25" t="str">
        <f>IF($BK577='Dummy Matches Summary'!AD$2,$BL577,"")</f>
        <v/>
      </c>
      <c r="AE1447" s="25" t="str">
        <f>IF($BK577='Dummy Matches Summary'!AE$2,$BL577,"")</f>
        <v/>
      </c>
      <c r="AF1447" s="25" t="str">
        <f>IF($BK577='Dummy Matches Summary'!AF$2,$BL577,"")</f>
        <v/>
      </c>
      <c r="AG1447" s="25" t="str">
        <f>IF($BK577='Dummy Matches Summary'!AG$2,$BL577,"")</f>
        <v/>
      </c>
      <c r="AH1447" s="25" t="str">
        <f>IF($BK577='Dummy Matches Summary'!AH$2,$BL577,"")</f>
        <v/>
      </c>
      <c r="AI1447" s="25" t="str">
        <f>IF($BK577='Dummy Matches Summary'!AI$2,$BL577,"")</f>
        <v/>
      </c>
      <c r="AJ1447" s="25" t="str">
        <f>IF($BK577='Dummy Matches Summary'!AJ$2,$BL577,"")</f>
        <v/>
      </c>
      <c r="AK1447" s="25" t="str">
        <f>IF($BK577='Dummy Matches Summary'!AK$2,$BL577,"")</f>
        <v/>
      </c>
      <c r="AL1447" s="25" t="str">
        <f>IF($BK577='Dummy Matches Summary'!AL$2,$BL577,"")</f>
        <v/>
      </c>
      <c r="AM1447" s="25" t="str">
        <f>IF($BK577='Dummy Matches Summary'!AM$2,$BL577,"")</f>
        <v/>
      </c>
      <c r="AN1447" s="25" t="str">
        <f>IF($BK577='Dummy Matches Summary'!AN$2,$BL577,"")</f>
        <v/>
      </c>
      <c r="AO1447" s="25" t="str">
        <f>IF($BK577='Dummy Matches Summary'!AO$2,$BL577,"")</f>
        <v/>
      </c>
      <c r="AP1447" s="25" t="str">
        <f>IF($BK577='Dummy Matches Summary'!AP$2,$BL577,"")</f>
        <v/>
      </c>
      <c r="AQ1447" s="25" t="str">
        <f>IF($BK577='Dummy Matches Summary'!AQ$2,$BL577,"")</f>
        <v/>
      </c>
      <c r="AR1447" s="25" t="str">
        <f>IF($BK577='Dummy Matches Summary'!AR$2,$BL577,"")</f>
        <v/>
      </c>
      <c r="AS1447" s="25" t="str">
        <f>IF($BK577='Dummy Matches Summary'!AS$2,$BL577,"")</f>
        <v/>
      </c>
      <c r="AT1447" s="25" t="str">
        <f>IF($BK577='Dummy Matches Summary'!AT$2,$BL577,"")</f>
        <v/>
      </c>
      <c r="AU1447" s="25" t="str">
        <f>IF($BK577='Dummy Matches Summary'!AU$2,$BL577,"")</f>
        <v/>
      </c>
      <c r="AV1447" s="25" t="str">
        <f>IF($BK577='Dummy Matches Summary'!AV$2,$BL577,"")</f>
        <v/>
      </c>
      <c r="AW1447" s="25" t="str">
        <f>IF($BK577='Dummy Matches Summary'!AW$2,$BL577,"")</f>
        <v/>
      </c>
      <c r="AX1447" s="25" t="str">
        <f>IF($BK577='Dummy Matches Summary'!AX$2,$BL577,"")</f>
        <v/>
      </c>
      <c r="AY1447" s="25" t="str">
        <f>IF($BK577='Dummy Matches Summary'!AY$2,$BL577,"")</f>
        <v/>
      </c>
      <c r="AZ1447" s="25" t="str">
        <f>IF($BK577='Dummy Matches Summary'!AZ$2,$BL577,"")</f>
        <v/>
      </c>
      <c r="BA1447" s="25" t="str">
        <f>IF($BK577='Dummy Matches Summary'!BA$2,$BL577,"")</f>
        <v/>
      </c>
      <c r="BB1447" s="25" t="str">
        <f>IF($BK577='Dummy Matches Summary'!BB$2,$BL577,"")</f>
        <v/>
      </c>
      <c r="BC1447" s="25" t="str">
        <f>IF($BK577='Dummy Matches Summary'!BC$2,$BL577,"")</f>
        <v/>
      </c>
      <c r="BD1447" s="25" t="str">
        <f>IF($BK577='Dummy Matches Summary'!BD$2,$BL577,"")</f>
        <v/>
      </c>
      <c r="BE1447" s="25" t="str">
        <f>IF($BK577='Dummy Matches Summary'!BE$2,$BL577,"")</f>
        <v/>
      </c>
      <c r="BF1447" s="25" t="str">
        <f>IF($BK577='Dummy Matches Summary'!BF$2,$BL577,"")</f>
        <v/>
      </c>
      <c r="BG1447" s="25" t="str">
        <f>IF($BK577='Dummy Matches Summary'!BG$2,$BL577,"")</f>
        <v/>
      </c>
    </row>
    <row r="1448" spans="1:59" s="39" customFormat="1" x14ac:dyDescent="0.3">
      <c r="A1448" s="39">
        <v>1446</v>
      </c>
      <c r="B1448" s="25" t="str">
        <f>IF($BK578='Dummy Matches Summary'!B$2,$BL578,"")</f>
        <v/>
      </c>
      <c r="C1448" s="25" t="str">
        <f>IF($BK578='Dummy Matches Summary'!C$2,$BL578,"")</f>
        <v/>
      </c>
      <c r="D1448" s="25" t="str">
        <f>IF($BK578='Dummy Matches Summary'!D$2,$BL578,"")</f>
        <v/>
      </c>
      <c r="E1448" s="25" t="str">
        <f>IF($BK578='Dummy Matches Summary'!E$2,$BL578,"")</f>
        <v/>
      </c>
      <c r="F1448" s="25" t="str">
        <f>IF($BK578='Dummy Matches Summary'!F$2,$BL578,"")</f>
        <v/>
      </c>
      <c r="G1448" s="25" t="str">
        <f>IF($BK578='Dummy Matches Summary'!G$2,$BL578,"")</f>
        <v/>
      </c>
      <c r="H1448" s="25" t="str">
        <f>IF($BK578='Dummy Matches Summary'!H$2,$BL578,"")</f>
        <v/>
      </c>
      <c r="I1448" s="25" t="str">
        <f>IF($BK578='Dummy Matches Summary'!I$2,$BL578,"")</f>
        <v/>
      </c>
      <c r="J1448" s="25" t="str">
        <f>IF($BK578='Dummy Matches Summary'!J$2,$BL578,"")</f>
        <v/>
      </c>
      <c r="K1448" s="25" t="str">
        <f>IF($BK578='Dummy Matches Summary'!K$2,$BL578,"")</f>
        <v/>
      </c>
      <c r="L1448" s="25" t="str">
        <f>IF($BK578='Dummy Matches Summary'!L$2,$BL578,"")</f>
        <v/>
      </c>
      <c r="M1448" s="25" t="str">
        <f>IF($BK578='Dummy Matches Summary'!M$2,$BL578,"")</f>
        <v/>
      </c>
      <c r="N1448" s="25" t="str">
        <f>IF($BK578='Dummy Matches Summary'!N$2,$BL578,"")</f>
        <v/>
      </c>
      <c r="O1448" s="25" t="str">
        <f>IF($BK578='Dummy Matches Summary'!O$2,$BL578,"")</f>
        <v/>
      </c>
      <c r="P1448" s="25" t="str">
        <f>IF($BK578='Dummy Matches Summary'!P$2,$BL578,"")</f>
        <v/>
      </c>
      <c r="Q1448" s="25" t="str">
        <f>IF($BK578='Dummy Matches Summary'!Q$2,$BL578,"")</f>
        <v/>
      </c>
      <c r="R1448" s="25" t="str">
        <f>IF($BK578='Dummy Matches Summary'!R$2,$BL578,"")</f>
        <v/>
      </c>
      <c r="S1448" s="25" t="str">
        <f>IF($BK578='Dummy Matches Summary'!S$2,$BL578,"")</f>
        <v/>
      </c>
      <c r="T1448" s="25" t="str">
        <f>IF($BK578='Dummy Matches Summary'!T$2,$BL578,"")</f>
        <v/>
      </c>
      <c r="U1448" s="25" t="str">
        <f>IF($BK578='Dummy Matches Summary'!U$2,$BL578,"")</f>
        <v/>
      </c>
      <c r="V1448" s="25" t="str">
        <f>IF($BK578='Dummy Matches Summary'!V$2,$BL578,"")</f>
        <v/>
      </c>
      <c r="W1448" s="25" t="str">
        <f>IF($BK578='Dummy Matches Summary'!W$2,$BL578,"")</f>
        <v/>
      </c>
      <c r="X1448" s="25" t="str">
        <f>IF($BK578='Dummy Matches Summary'!X$2,$BL578,"")</f>
        <v/>
      </c>
      <c r="Y1448" s="25" t="str">
        <f>IF($BK578='Dummy Matches Summary'!Y$2,$BL578,"")</f>
        <v/>
      </c>
      <c r="Z1448" s="25" t="str">
        <f>IF($BK578='Dummy Matches Summary'!Z$2,$BL578,"")</f>
        <v/>
      </c>
      <c r="AA1448" s="25" t="str">
        <f>IF($BK578='Dummy Matches Summary'!AA$2,$BL578,"")</f>
        <v/>
      </c>
      <c r="AB1448" s="25" t="str">
        <f>IF($BK578='Dummy Matches Summary'!AB$2,$BL578,"")</f>
        <v/>
      </c>
      <c r="AC1448" s="25" t="str">
        <f>IF($BK578='Dummy Matches Summary'!AC$2,$BL578,"")</f>
        <v/>
      </c>
      <c r="AD1448" s="25" t="str">
        <f>IF($BK578='Dummy Matches Summary'!AD$2,$BL578,"")</f>
        <v/>
      </c>
      <c r="AE1448" s="25" t="str">
        <f>IF($BK578='Dummy Matches Summary'!AE$2,$BL578,"")</f>
        <v/>
      </c>
      <c r="AF1448" s="25" t="str">
        <f>IF($BK578='Dummy Matches Summary'!AF$2,$BL578,"")</f>
        <v/>
      </c>
      <c r="AG1448" s="25" t="str">
        <f>IF($BK578='Dummy Matches Summary'!AG$2,$BL578,"")</f>
        <v/>
      </c>
      <c r="AH1448" s="25" t="str">
        <f>IF($BK578='Dummy Matches Summary'!AH$2,$BL578,"")</f>
        <v/>
      </c>
      <c r="AI1448" s="25" t="str">
        <f>IF($BK578='Dummy Matches Summary'!AI$2,$BL578,"")</f>
        <v/>
      </c>
      <c r="AJ1448" s="25" t="str">
        <f>IF($BK578='Dummy Matches Summary'!AJ$2,$BL578,"")</f>
        <v/>
      </c>
      <c r="AK1448" s="25" t="str">
        <f>IF($BK578='Dummy Matches Summary'!AK$2,$BL578,"")</f>
        <v/>
      </c>
      <c r="AL1448" s="25" t="str">
        <f>IF($BK578='Dummy Matches Summary'!AL$2,$BL578,"")</f>
        <v/>
      </c>
      <c r="AM1448" s="25" t="str">
        <f>IF($BK578='Dummy Matches Summary'!AM$2,$BL578,"")</f>
        <v/>
      </c>
      <c r="AN1448" s="25" t="str">
        <f>IF($BK578='Dummy Matches Summary'!AN$2,$BL578,"")</f>
        <v/>
      </c>
      <c r="AO1448" s="25" t="str">
        <f>IF($BK578='Dummy Matches Summary'!AO$2,$BL578,"")</f>
        <v/>
      </c>
      <c r="AP1448" s="25" t="str">
        <f>IF($BK578='Dummy Matches Summary'!AP$2,$BL578,"")</f>
        <v/>
      </c>
      <c r="AQ1448" s="25" t="str">
        <f>IF($BK578='Dummy Matches Summary'!AQ$2,$BL578,"")</f>
        <v/>
      </c>
      <c r="AR1448" s="25" t="str">
        <f>IF($BK578='Dummy Matches Summary'!AR$2,$BL578,"")</f>
        <v/>
      </c>
      <c r="AS1448" s="25" t="str">
        <f>IF($BK578='Dummy Matches Summary'!AS$2,$BL578,"")</f>
        <v/>
      </c>
      <c r="AT1448" s="25" t="str">
        <f>IF($BK578='Dummy Matches Summary'!AT$2,$BL578,"")</f>
        <v/>
      </c>
      <c r="AU1448" s="25" t="str">
        <f>IF($BK578='Dummy Matches Summary'!AU$2,$BL578,"")</f>
        <v/>
      </c>
      <c r="AV1448" s="25" t="str">
        <f>IF($BK578='Dummy Matches Summary'!AV$2,$BL578,"")</f>
        <v/>
      </c>
      <c r="AW1448" s="25" t="str">
        <f>IF($BK578='Dummy Matches Summary'!AW$2,$BL578,"")</f>
        <v/>
      </c>
      <c r="AX1448" s="25" t="str">
        <f>IF($BK578='Dummy Matches Summary'!AX$2,$BL578,"")</f>
        <v/>
      </c>
      <c r="AY1448" s="25" t="str">
        <f>IF($BK578='Dummy Matches Summary'!AY$2,$BL578,"")</f>
        <v/>
      </c>
      <c r="AZ1448" s="25" t="str">
        <f>IF($BK578='Dummy Matches Summary'!AZ$2,$BL578,"")</f>
        <v/>
      </c>
      <c r="BA1448" s="25" t="str">
        <f>IF($BK578='Dummy Matches Summary'!BA$2,$BL578,"")</f>
        <v/>
      </c>
      <c r="BB1448" s="25" t="str">
        <f>IF($BK578='Dummy Matches Summary'!BB$2,$BL578,"")</f>
        <v/>
      </c>
      <c r="BC1448" s="25" t="str">
        <f>IF($BK578='Dummy Matches Summary'!BC$2,$BL578,"")</f>
        <v/>
      </c>
      <c r="BD1448" s="25" t="str">
        <f>IF($BK578='Dummy Matches Summary'!BD$2,$BL578,"")</f>
        <v/>
      </c>
      <c r="BE1448" s="25" t="str">
        <f>IF($BK578='Dummy Matches Summary'!BE$2,$BL578,"")</f>
        <v/>
      </c>
      <c r="BF1448" s="25" t="str">
        <f>IF($BK578='Dummy Matches Summary'!BF$2,$BL578,"")</f>
        <v/>
      </c>
      <c r="BG1448" s="25" t="str">
        <f>IF($BK578='Dummy Matches Summary'!BG$2,$BL578,"")</f>
        <v/>
      </c>
    </row>
    <row r="1449" spans="1:59" s="39" customFormat="1" x14ac:dyDescent="0.3">
      <c r="A1449" s="39">
        <v>1447</v>
      </c>
      <c r="B1449" s="25" t="str">
        <f>IF($BK579='Dummy Matches Summary'!B$2,$BL579,"")</f>
        <v/>
      </c>
      <c r="C1449" s="25" t="str">
        <f>IF($BK579='Dummy Matches Summary'!C$2,$BL579,"")</f>
        <v/>
      </c>
      <c r="D1449" s="25" t="str">
        <f>IF($BK579='Dummy Matches Summary'!D$2,$BL579,"")</f>
        <v/>
      </c>
      <c r="E1449" s="25" t="str">
        <f>IF($BK579='Dummy Matches Summary'!E$2,$BL579,"")</f>
        <v/>
      </c>
      <c r="F1449" s="25" t="str">
        <f>IF($BK579='Dummy Matches Summary'!F$2,$BL579,"")</f>
        <v/>
      </c>
      <c r="G1449" s="25" t="str">
        <f>IF($BK579='Dummy Matches Summary'!G$2,$BL579,"")</f>
        <v/>
      </c>
      <c r="H1449" s="25" t="str">
        <f>IF($BK579='Dummy Matches Summary'!H$2,$BL579,"")</f>
        <v/>
      </c>
      <c r="I1449" s="25" t="str">
        <f>IF($BK579='Dummy Matches Summary'!I$2,$BL579,"")</f>
        <v/>
      </c>
      <c r="J1449" s="25" t="str">
        <f>IF($BK579='Dummy Matches Summary'!J$2,$BL579,"")</f>
        <v/>
      </c>
      <c r="K1449" s="25" t="str">
        <f>IF($BK579='Dummy Matches Summary'!K$2,$BL579,"")</f>
        <v/>
      </c>
      <c r="L1449" s="25" t="str">
        <f>IF($BK579='Dummy Matches Summary'!L$2,$BL579,"")</f>
        <v/>
      </c>
      <c r="M1449" s="25" t="str">
        <f>IF($BK579='Dummy Matches Summary'!M$2,$BL579,"")</f>
        <v/>
      </c>
      <c r="N1449" s="25" t="str">
        <f>IF($BK579='Dummy Matches Summary'!N$2,$BL579,"")</f>
        <v/>
      </c>
      <c r="O1449" s="25" t="str">
        <f>IF($BK579='Dummy Matches Summary'!O$2,$BL579,"")</f>
        <v/>
      </c>
      <c r="P1449" s="25" t="str">
        <f>IF($BK579='Dummy Matches Summary'!P$2,$BL579,"")</f>
        <v/>
      </c>
      <c r="Q1449" s="25" t="str">
        <f>IF($BK579='Dummy Matches Summary'!Q$2,$BL579,"")</f>
        <v/>
      </c>
      <c r="R1449" s="25" t="str">
        <f>IF($BK579='Dummy Matches Summary'!R$2,$BL579,"")</f>
        <v/>
      </c>
      <c r="S1449" s="25" t="str">
        <f>IF($BK579='Dummy Matches Summary'!S$2,$BL579,"")</f>
        <v/>
      </c>
      <c r="T1449" s="25" t="str">
        <f>IF($BK579='Dummy Matches Summary'!T$2,$BL579,"")</f>
        <v/>
      </c>
      <c r="U1449" s="25" t="str">
        <f>IF($BK579='Dummy Matches Summary'!U$2,$BL579,"")</f>
        <v/>
      </c>
      <c r="V1449" s="25" t="str">
        <f>IF($BK579='Dummy Matches Summary'!V$2,$BL579,"")</f>
        <v/>
      </c>
      <c r="W1449" s="25" t="str">
        <f>IF($BK579='Dummy Matches Summary'!W$2,$BL579,"")</f>
        <v/>
      </c>
      <c r="X1449" s="25" t="str">
        <f>IF($BK579='Dummy Matches Summary'!X$2,$BL579,"")</f>
        <v/>
      </c>
      <c r="Y1449" s="25" t="str">
        <f>IF($BK579='Dummy Matches Summary'!Y$2,$BL579,"")</f>
        <v/>
      </c>
      <c r="Z1449" s="25" t="str">
        <f>IF($BK579='Dummy Matches Summary'!Z$2,$BL579,"")</f>
        <v/>
      </c>
      <c r="AA1449" s="25" t="str">
        <f>IF($BK579='Dummy Matches Summary'!AA$2,$BL579,"")</f>
        <v/>
      </c>
      <c r="AB1449" s="25" t="str">
        <f>IF($BK579='Dummy Matches Summary'!AB$2,$BL579,"")</f>
        <v/>
      </c>
      <c r="AC1449" s="25" t="str">
        <f>IF($BK579='Dummy Matches Summary'!AC$2,$BL579,"")</f>
        <v/>
      </c>
      <c r="AD1449" s="25" t="str">
        <f>IF($BK579='Dummy Matches Summary'!AD$2,$BL579,"")</f>
        <v/>
      </c>
      <c r="AE1449" s="25" t="str">
        <f>IF($BK579='Dummy Matches Summary'!AE$2,$BL579,"")</f>
        <v/>
      </c>
      <c r="AF1449" s="25" t="str">
        <f>IF($BK579='Dummy Matches Summary'!AF$2,$BL579,"")</f>
        <v/>
      </c>
      <c r="AG1449" s="25" t="str">
        <f>IF($BK579='Dummy Matches Summary'!AG$2,$BL579,"")</f>
        <v/>
      </c>
      <c r="AH1449" s="25" t="str">
        <f>IF($BK579='Dummy Matches Summary'!AH$2,$BL579,"")</f>
        <v/>
      </c>
      <c r="AI1449" s="25" t="str">
        <f>IF($BK579='Dummy Matches Summary'!AI$2,$BL579,"")</f>
        <v/>
      </c>
      <c r="AJ1449" s="25" t="str">
        <f>IF($BK579='Dummy Matches Summary'!AJ$2,$BL579,"")</f>
        <v/>
      </c>
      <c r="AK1449" s="25" t="str">
        <f>IF($BK579='Dummy Matches Summary'!AK$2,$BL579,"")</f>
        <v/>
      </c>
      <c r="AL1449" s="25" t="str">
        <f>IF($BK579='Dummy Matches Summary'!AL$2,$BL579,"")</f>
        <v/>
      </c>
      <c r="AM1449" s="25" t="str">
        <f>IF($BK579='Dummy Matches Summary'!AM$2,$BL579,"")</f>
        <v/>
      </c>
      <c r="AN1449" s="25" t="str">
        <f>IF($BK579='Dummy Matches Summary'!AN$2,$BL579,"")</f>
        <v/>
      </c>
      <c r="AO1449" s="25" t="str">
        <f>IF($BK579='Dummy Matches Summary'!AO$2,$BL579,"")</f>
        <v/>
      </c>
      <c r="AP1449" s="25" t="str">
        <f>IF($BK579='Dummy Matches Summary'!AP$2,$BL579,"")</f>
        <v/>
      </c>
      <c r="AQ1449" s="25" t="str">
        <f>IF($BK579='Dummy Matches Summary'!AQ$2,$BL579,"")</f>
        <v/>
      </c>
      <c r="AR1449" s="25" t="str">
        <f>IF($BK579='Dummy Matches Summary'!AR$2,$BL579,"")</f>
        <v/>
      </c>
      <c r="AS1449" s="25" t="str">
        <f>IF($BK579='Dummy Matches Summary'!AS$2,$BL579,"")</f>
        <v/>
      </c>
      <c r="AT1449" s="25" t="str">
        <f>IF($BK579='Dummy Matches Summary'!AT$2,$BL579,"")</f>
        <v/>
      </c>
      <c r="AU1449" s="25" t="str">
        <f>IF($BK579='Dummy Matches Summary'!AU$2,$BL579,"")</f>
        <v/>
      </c>
      <c r="AV1449" s="25" t="str">
        <f>IF($BK579='Dummy Matches Summary'!AV$2,$BL579,"")</f>
        <v/>
      </c>
      <c r="AW1449" s="25" t="str">
        <f>IF($BK579='Dummy Matches Summary'!AW$2,$BL579,"")</f>
        <v/>
      </c>
      <c r="AX1449" s="25" t="str">
        <f>IF($BK579='Dummy Matches Summary'!AX$2,$BL579,"")</f>
        <v/>
      </c>
      <c r="AY1449" s="25" t="str">
        <f>IF($BK579='Dummy Matches Summary'!AY$2,$BL579,"")</f>
        <v/>
      </c>
      <c r="AZ1449" s="25" t="str">
        <f>IF($BK579='Dummy Matches Summary'!AZ$2,$BL579,"")</f>
        <v/>
      </c>
      <c r="BA1449" s="25" t="str">
        <f>IF($BK579='Dummy Matches Summary'!BA$2,$BL579,"")</f>
        <v/>
      </c>
      <c r="BB1449" s="25" t="str">
        <f>IF($BK579='Dummy Matches Summary'!BB$2,$BL579,"")</f>
        <v/>
      </c>
      <c r="BC1449" s="25" t="str">
        <f>IF($BK579='Dummy Matches Summary'!BC$2,$BL579,"")</f>
        <v/>
      </c>
      <c r="BD1449" s="25" t="str">
        <f>IF($BK579='Dummy Matches Summary'!BD$2,$BL579,"")</f>
        <v/>
      </c>
      <c r="BE1449" s="25" t="str">
        <f>IF($BK579='Dummy Matches Summary'!BE$2,$BL579,"")</f>
        <v/>
      </c>
      <c r="BF1449" s="25" t="str">
        <f>IF($BK579='Dummy Matches Summary'!BF$2,$BL579,"")</f>
        <v/>
      </c>
      <c r="BG1449" s="25" t="str">
        <f>IF($BK579='Dummy Matches Summary'!BG$2,$BL579,"")</f>
        <v/>
      </c>
    </row>
    <row r="1450" spans="1:59" s="39" customFormat="1" x14ac:dyDescent="0.3">
      <c r="A1450" s="39">
        <v>1448</v>
      </c>
      <c r="B1450" s="25" t="str">
        <f>IF($BK580='Dummy Matches Summary'!B$2,$BL580,"")</f>
        <v/>
      </c>
      <c r="C1450" s="25" t="str">
        <f>IF($BK580='Dummy Matches Summary'!C$2,$BL580,"")</f>
        <v/>
      </c>
      <c r="D1450" s="25" t="str">
        <f>IF($BK580='Dummy Matches Summary'!D$2,$BL580,"")</f>
        <v/>
      </c>
      <c r="E1450" s="25" t="str">
        <f>IF($BK580='Dummy Matches Summary'!E$2,$BL580,"")</f>
        <v/>
      </c>
      <c r="F1450" s="25" t="str">
        <f>IF($BK580='Dummy Matches Summary'!F$2,$BL580,"")</f>
        <v/>
      </c>
      <c r="G1450" s="25" t="str">
        <f>IF($BK580='Dummy Matches Summary'!G$2,$BL580,"")</f>
        <v/>
      </c>
      <c r="H1450" s="25" t="str">
        <f>IF($BK580='Dummy Matches Summary'!H$2,$BL580,"")</f>
        <v/>
      </c>
      <c r="I1450" s="25" t="str">
        <f>IF($BK580='Dummy Matches Summary'!I$2,$BL580,"")</f>
        <v/>
      </c>
      <c r="J1450" s="25" t="str">
        <f>IF($BK580='Dummy Matches Summary'!J$2,$BL580,"")</f>
        <v/>
      </c>
      <c r="K1450" s="25" t="str">
        <f>IF($BK580='Dummy Matches Summary'!K$2,$BL580,"")</f>
        <v/>
      </c>
      <c r="L1450" s="25" t="str">
        <f>IF($BK580='Dummy Matches Summary'!L$2,$BL580,"")</f>
        <v/>
      </c>
      <c r="M1450" s="25" t="str">
        <f>IF($BK580='Dummy Matches Summary'!M$2,$BL580,"")</f>
        <v/>
      </c>
      <c r="N1450" s="25" t="str">
        <f>IF($BK580='Dummy Matches Summary'!N$2,$BL580,"")</f>
        <v/>
      </c>
      <c r="O1450" s="25" t="str">
        <f>IF($BK580='Dummy Matches Summary'!O$2,$BL580,"")</f>
        <v/>
      </c>
      <c r="P1450" s="25" t="str">
        <f>IF($BK580='Dummy Matches Summary'!P$2,$BL580,"")</f>
        <v/>
      </c>
      <c r="Q1450" s="25" t="str">
        <f>IF($BK580='Dummy Matches Summary'!Q$2,$BL580,"")</f>
        <v/>
      </c>
      <c r="R1450" s="25" t="str">
        <f>IF($BK580='Dummy Matches Summary'!R$2,$BL580,"")</f>
        <v/>
      </c>
      <c r="S1450" s="25" t="str">
        <f>IF($BK580='Dummy Matches Summary'!S$2,$BL580,"")</f>
        <v/>
      </c>
      <c r="T1450" s="25" t="str">
        <f>IF($BK580='Dummy Matches Summary'!T$2,$BL580,"")</f>
        <v/>
      </c>
      <c r="U1450" s="25" t="str">
        <f>IF($BK580='Dummy Matches Summary'!U$2,$BL580,"")</f>
        <v/>
      </c>
      <c r="V1450" s="25" t="str">
        <f>IF($BK580='Dummy Matches Summary'!V$2,$BL580,"")</f>
        <v/>
      </c>
      <c r="W1450" s="25" t="str">
        <f>IF($BK580='Dummy Matches Summary'!W$2,$BL580,"")</f>
        <v/>
      </c>
      <c r="X1450" s="25" t="str">
        <f>IF($BK580='Dummy Matches Summary'!X$2,$BL580,"")</f>
        <v/>
      </c>
      <c r="Y1450" s="25" t="str">
        <f>IF($BK580='Dummy Matches Summary'!Y$2,$BL580,"")</f>
        <v/>
      </c>
      <c r="Z1450" s="25" t="str">
        <f>IF($BK580='Dummy Matches Summary'!Z$2,$BL580,"")</f>
        <v/>
      </c>
      <c r="AA1450" s="25" t="str">
        <f>IF($BK580='Dummy Matches Summary'!AA$2,$BL580,"")</f>
        <v/>
      </c>
      <c r="AB1450" s="25" t="str">
        <f>IF($BK580='Dummy Matches Summary'!AB$2,$BL580,"")</f>
        <v/>
      </c>
      <c r="AC1450" s="25" t="str">
        <f>IF($BK580='Dummy Matches Summary'!AC$2,$BL580,"")</f>
        <v/>
      </c>
      <c r="AD1450" s="25" t="str">
        <f>IF($BK580='Dummy Matches Summary'!AD$2,$BL580,"")</f>
        <v/>
      </c>
      <c r="AE1450" s="25" t="str">
        <f>IF($BK580='Dummy Matches Summary'!AE$2,$BL580,"")</f>
        <v/>
      </c>
      <c r="AF1450" s="25" t="str">
        <f>IF($BK580='Dummy Matches Summary'!AF$2,$BL580,"")</f>
        <v/>
      </c>
      <c r="AG1450" s="25" t="str">
        <f>IF($BK580='Dummy Matches Summary'!AG$2,$BL580,"")</f>
        <v/>
      </c>
      <c r="AH1450" s="25" t="str">
        <f>IF($BK580='Dummy Matches Summary'!AH$2,$BL580,"")</f>
        <v/>
      </c>
      <c r="AI1450" s="25" t="str">
        <f>IF($BK580='Dummy Matches Summary'!AI$2,$BL580,"")</f>
        <v/>
      </c>
      <c r="AJ1450" s="25" t="str">
        <f>IF($BK580='Dummy Matches Summary'!AJ$2,$BL580,"")</f>
        <v/>
      </c>
      <c r="AK1450" s="25" t="str">
        <f>IF($BK580='Dummy Matches Summary'!AK$2,$BL580,"")</f>
        <v/>
      </c>
      <c r="AL1450" s="25" t="str">
        <f>IF($BK580='Dummy Matches Summary'!AL$2,$BL580,"")</f>
        <v/>
      </c>
      <c r="AM1450" s="25" t="str">
        <f>IF($BK580='Dummy Matches Summary'!AM$2,$BL580,"")</f>
        <v/>
      </c>
      <c r="AN1450" s="25" t="str">
        <f>IF($BK580='Dummy Matches Summary'!AN$2,$BL580,"")</f>
        <v/>
      </c>
      <c r="AO1450" s="25" t="str">
        <f>IF($BK580='Dummy Matches Summary'!AO$2,$BL580,"")</f>
        <v/>
      </c>
      <c r="AP1450" s="25" t="str">
        <f>IF($BK580='Dummy Matches Summary'!AP$2,$BL580,"")</f>
        <v/>
      </c>
      <c r="AQ1450" s="25" t="str">
        <f>IF($BK580='Dummy Matches Summary'!AQ$2,$BL580,"")</f>
        <v/>
      </c>
      <c r="AR1450" s="25" t="str">
        <f>IF($BK580='Dummy Matches Summary'!AR$2,$BL580,"")</f>
        <v/>
      </c>
      <c r="AS1450" s="25" t="str">
        <f>IF($BK580='Dummy Matches Summary'!AS$2,$BL580,"")</f>
        <v/>
      </c>
      <c r="AT1450" s="25" t="str">
        <f>IF($BK580='Dummy Matches Summary'!AT$2,$BL580,"")</f>
        <v/>
      </c>
      <c r="AU1450" s="25" t="str">
        <f>IF($BK580='Dummy Matches Summary'!AU$2,$BL580,"")</f>
        <v/>
      </c>
      <c r="AV1450" s="25" t="str">
        <f>IF($BK580='Dummy Matches Summary'!AV$2,$BL580,"")</f>
        <v/>
      </c>
      <c r="AW1450" s="25" t="str">
        <f>IF($BK580='Dummy Matches Summary'!AW$2,$BL580,"")</f>
        <v/>
      </c>
      <c r="AX1450" s="25" t="str">
        <f>IF($BK580='Dummy Matches Summary'!AX$2,$BL580,"")</f>
        <v/>
      </c>
      <c r="AY1450" s="25" t="str">
        <f>IF($BK580='Dummy Matches Summary'!AY$2,$BL580,"")</f>
        <v/>
      </c>
      <c r="AZ1450" s="25" t="str">
        <f>IF($BK580='Dummy Matches Summary'!AZ$2,$BL580,"")</f>
        <v/>
      </c>
      <c r="BA1450" s="25" t="str">
        <f>IF($BK580='Dummy Matches Summary'!BA$2,$BL580,"")</f>
        <v/>
      </c>
      <c r="BB1450" s="25" t="str">
        <f>IF($BK580='Dummy Matches Summary'!BB$2,$BL580,"")</f>
        <v/>
      </c>
      <c r="BC1450" s="25" t="str">
        <f>IF($BK580='Dummy Matches Summary'!BC$2,$BL580,"")</f>
        <v/>
      </c>
      <c r="BD1450" s="25" t="str">
        <f>IF($BK580='Dummy Matches Summary'!BD$2,$BL580,"")</f>
        <v/>
      </c>
      <c r="BE1450" s="25" t="str">
        <f>IF($BK580='Dummy Matches Summary'!BE$2,$BL580,"")</f>
        <v/>
      </c>
      <c r="BF1450" s="25" t="str">
        <f>IF($BK580='Dummy Matches Summary'!BF$2,$BL580,"")</f>
        <v/>
      </c>
      <c r="BG1450" s="25" t="str">
        <f>IF($BK580='Dummy Matches Summary'!BG$2,$BL580,"")</f>
        <v/>
      </c>
    </row>
    <row r="1451" spans="1:59" s="39" customFormat="1" x14ac:dyDescent="0.3">
      <c r="A1451" s="39">
        <v>1449</v>
      </c>
      <c r="B1451" s="25" t="str">
        <f>IF($BK581='Dummy Matches Summary'!B$2,$BL581,"")</f>
        <v/>
      </c>
      <c r="C1451" s="25" t="str">
        <f>IF($BK581='Dummy Matches Summary'!C$2,$BL581,"")</f>
        <v/>
      </c>
      <c r="D1451" s="25" t="str">
        <f>IF($BK581='Dummy Matches Summary'!D$2,$BL581,"")</f>
        <v/>
      </c>
      <c r="E1451" s="25" t="str">
        <f>IF($BK581='Dummy Matches Summary'!E$2,$BL581,"")</f>
        <v/>
      </c>
      <c r="F1451" s="25" t="str">
        <f>IF($BK581='Dummy Matches Summary'!F$2,$BL581,"")</f>
        <v/>
      </c>
      <c r="G1451" s="25" t="str">
        <f>IF($BK581='Dummy Matches Summary'!G$2,$BL581,"")</f>
        <v/>
      </c>
      <c r="H1451" s="25" t="str">
        <f>IF($BK581='Dummy Matches Summary'!H$2,$BL581,"")</f>
        <v/>
      </c>
      <c r="I1451" s="25" t="str">
        <f>IF($BK581='Dummy Matches Summary'!I$2,$BL581,"")</f>
        <v/>
      </c>
      <c r="J1451" s="25" t="str">
        <f>IF($BK581='Dummy Matches Summary'!J$2,$BL581,"")</f>
        <v/>
      </c>
      <c r="K1451" s="25" t="str">
        <f>IF($BK581='Dummy Matches Summary'!K$2,$BL581,"")</f>
        <v/>
      </c>
      <c r="L1451" s="25" t="str">
        <f>IF($BK581='Dummy Matches Summary'!L$2,$BL581,"")</f>
        <v/>
      </c>
      <c r="M1451" s="25" t="str">
        <f>IF($BK581='Dummy Matches Summary'!M$2,$BL581,"")</f>
        <v/>
      </c>
      <c r="N1451" s="25" t="str">
        <f>IF($BK581='Dummy Matches Summary'!N$2,$BL581,"")</f>
        <v/>
      </c>
      <c r="O1451" s="25" t="str">
        <f>IF($BK581='Dummy Matches Summary'!O$2,$BL581,"")</f>
        <v/>
      </c>
      <c r="P1451" s="25" t="str">
        <f>IF($BK581='Dummy Matches Summary'!P$2,$BL581,"")</f>
        <v/>
      </c>
      <c r="Q1451" s="25" t="str">
        <f>IF($BK581='Dummy Matches Summary'!Q$2,$BL581,"")</f>
        <v/>
      </c>
      <c r="R1451" s="25" t="str">
        <f>IF($BK581='Dummy Matches Summary'!R$2,$BL581,"")</f>
        <v/>
      </c>
      <c r="S1451" s="25" t="str">
        <f>IF($BK581='Dummy Matches Summary'!S$2,$BL581,"")</f>
        <v/>
      </c>
      <c r="T1451" s="25" t="str">
        <f>IF($BK581='Dummy Matches Summary'!T$2,$BL581,"")</f>
        <v/>
      </c>
      <c r="U1451" s="25" t="str">
        <f>IF($BK581='Dummy Matches Summary'!U$2,$BL581,"")</f>
        <v/>
      </c>
      <c r="V1451" s="25" t="str">
        <f>IF($BK581='Dummy Matches Summary'!V$2,$BL581,"")</f>
        <v/>
      </c>
      <c r="W1451" s="25" t="str">
        <f>IF($BK581='Dummy Matches Summary'!W$2,$BL581,"")</f>
        <v/>
      </c>
      <c r="X1451" s="25" t="str">
        <f>IF($BK581='Dummy Matches Summary'!X$2,$BL581,"")</f>
        <v/>
      </c>
      <c r="Y1451" s="25" t="str">
        <f>IF($BK581='Dummy Matches Summary'!Y$2,$BL581,"")</f>
        <v/>
      </c>
      <c r="Z1451" s="25" t="str">
        <f>IF($BK581='Dummy Matches Summary'!Z$2,$BL581,"")</f>
        <v/>
      </c>
      <c r="AA1451" s="25" t="str">
        <f>IF($BK581='Dummy Matches Summary'!AA$2,$BL581,"")</f>
        <v/>
      </c>
      <c r="AB1451" s="25" t="str">
        <f>IF($BK581='Dummy Matches Summary'!AB$2,$BL581,"")</f>
        <v/>
      </c>
      <c r="AC1451" s="25" t="str">
        <f>IF($BK581='Dummy Matches Summary'!AC$2,$BL581,"")</f>
        <v/>
      </c>
      <c r="AD1451" s="25" t="str">
        <f>IF($BK581='Dummy Matches Summary'!AD$2,$BL581,"")</f>
        <v/>
      </c>
      <c r="AE1451" s="25" t="str">
        <f>IF($BK581='Dummy Matches Summary'!AE$2,$BL581,"")</f>
        <v/>
      </c>
      <c r="AF1451" s="25" t="str">
        <f>IF($BK581='Dummy Matches Summary'!AF$2,$BL581,"")</f>
        <v/>
      </c>
      <c r="AG1451" s="25" t="str">
        <f>IF($BK581='Dummy Matches Summary'!AG$2,$BL581,"")</f>
        <v/>
      </c>
      <c r="AH1451" s="25" t="str">
        <f>IF($BK581='Dummy Matches Summary'!AH$2,$BL581,"")</f>
        <v/>
      </c>
      <c r="AI1451" s="25" t="str">
        <f>IF($BK581='Dummy Matches Summary'!AI$2,$BL581,"")</f>
        <v/>
      </c>
      <c r="AJ1451" s="25" t="str">
        <f>IF($BK581='Dummy Matches Summary'!AJ$2,$BL581,"")</f>
        <v/>
      </c>
      <c r="AK1451" s="25" t="str">
        <f>IF($BK581='Dummy Matches Summary'!AK$2,$BL581,"")</f>
        <v/>
      </c>
      <c r="AL1451" s="25" t="str">
        <f>IF($BK581='Dummy Matches Summary'!AL$2,$BL581,"")</f>
        <v/>
      </c>
      <c r="AM1451" s="25" t="str">
        <f>IF($BK581='Dummy Matches Summary'!AM$2,$BL581,"")</f>
        <v/>
      </c>
      <c r="AN1451" s="25" t="str">
        <f>IF($BK581='Dummy Matches Summary'!AN$2,$BL581,"")</f>
        <v/>
      </c>
      <c r="AO1451" s="25" t="str">
        <f>IF($BK581='Dummy Matches Summary'!AO$2,$BL581,"")</f>
        <v/>
      </c>
      <c r="AP1451" s="25" t="str">
        <f>IF($BK581='Dummy Matches Summary'!AP$2,$BL581,"")</f>
        <v/>
      </c>
      <c r="AQ1451" s="25" t="str">
        <f>IF($BK581='Dummy Matches Summary'!AQ$2,$BL581,"")</f>
        <v/>
      </c>
      <c r="AR1451" s="25" t="str">
        <f>IF($BK581='Dummy Matches Summary'!AR$2,$BL581,"")</f>
        <v/>
      </c>
      <c r="AS1451" s="25" t="str">
        <f>IF($BK581='Dummy Matches Summary'!AS$2,$BL581,"")</f>
        <v/>
      </c>
      <c r="AT1451" s="25" t="str">
        <f>IF($BK581='Dummy Matches Summary'!AT$2,$BL581,"")</f>
        <v/>
      </c>
      <c r="AU1451" s="25" t="str">
        <f>IF($BK581='Dummy Matches Summary'!AU$2,$BL581,"")</f>
        <v/>
      </c>
      <c r="AV1451" s="25" t="str">
        <f>IF($BK581='Dummy Matches Summary'!AV$2,$BL581,"")</f>
        <v/>
      </c>
      <c r="AW1451" s="25" t="str">
        <f>IF($BK581='Dummy Matches Summary'!AW$2,$BL581,"")</f>
        <v/>
      </c>
      <c r="AX1451" s="25" t="str">
        <f>IF($BK581='Dummy Matches Summary'!AX$2,$BL581,"")</f>
        <v/>
      </c>
      <c r="AY1451" s="25" t="str">
        <f>IF($BK581='Dummy Matches Summary'!AY$2,$BL581,"")</f>
        <v/>
      </c>
      <c r="AZ1451" s="25" t="str">
        <f>IF($BK581='Dummy Matches Summary'!AZ$2,$BL581,"")</f>
        <v/>
      </c>
      <c r="BA1451" s="25" t="str">
        <f>IF($BK581='Dummy Matches Summary'!BA$2,$BL581,"")</f>
        <v/>
      </c>
      <c r="BB1451" s="25" t="str">
        <f>IF($BK581='Dummy Matches Summary'!BB$2,$BL581,"")</f>
        <v/>
      </c>
      <c r="BC1451" s="25" t="str">
        <f>IF($BK581='Dummy Matches Summary'!BC$2,$BL581,"")</f>
        <v/>
      </c>
      <c r="BD1451" s="25" t="str">
        <f>IF($BK581='Dummy Matches Summary'!BD$2,$BL581,"")</f>
        <v/>
      </c>
      <c r="BE1451" s="25" t="str">
        <f>IF($BK581='Dummy Matches Summary'!BE$2,$BL581,"")</f>
        <v/>
      </c>
      <c r="BF1451" s="25" t="str">
        <f>IF($BK581='Dummy Matches Summary'!BF$2,$BL581,"")</f>
        <v/>
      </c>
      <c r="BG1451" s="25" t="str">
        <f>IF($BK581='Dummy Matches Summary'!BG$2,$BL581,"")</f>
        <v/>
      </c>
    </row>
    <row r="1452" spans="1:59" s="39" customFormat="1" x14ac:dyDescent="0.3">
      <c r="A1452" s="39">
        <v>1450</v>
      </c>
      <c r="B1452" s="25" t="str">
        <f>IF($BK582='Dummy Matches Summary'!B$2,$BL582,"")</f>
        <v/>
      </c>
      <c r="C1452" s="25" t="str">
        <f>IF($BK582='Dummy Matches Summary'!C$2,$BL582,"")</f>
        <v/>
      </c>
      <c r="D1452" s="25" t="str">
        <f>IF($BK582='Dummy Matches Summary'!D$2,$BL582,"")</f>
        <v/>
      </c>
      <c r="E1452" s="25" t="str">
        <f>IF($BK582='Dummy Matches Summary'!E$2,$BL582,"")</f>
        <v/>
      </c>
      <c r="F1452" s="25" t="str">
        <f>IF($BK582='Dummy Matches Summary'!F$2,$BL582,"")</f>
        <v/>
      </c>
      <c r="G1452" s="25" t="str">
        <f>IF($BK582='Dummy Matches Summary'!G$2,$BL582,"")</f>
        <v/>
      </c>
      <c r="H1452" s="25" t="str">
        <f>IF($BK582='Dummy Matches Summary'!H$2,$BL582,"")</f>
        <v/>
      </c>
      <c r="I1452" s="25" t="str">
        <f>IF($BK582='Dummy Matches Summary'!I$2,$BL582,"")</f>
        <v/>
      </c>
      <c r="J1452" s="25" t="str">
        <f>IF($BK582='Dummy Matches Summary'!J$2,$BL582,"")</f>
        <v/>
      </c>
      <c r="K1452" s="25" t="str">
        <f>IF($BK582='Dummy Matches Summary'!K$2,$BL582,"")</f>
        <v/>
      </c>
      <c r="L1452" s="25" t="str">
        <f>IF($BK582='Dummy Matches Summary'!L$2,$BL582,"")</f>
        <v/>
      </c>
      <c r="M1452" s="25" t="str">
        <f>IF($BK582='Dummy Matches Summary'!M$2,$BL582,"")</f>
        <v/>
      </c>
      <c r="N1452" s="25" t="str">
        <f>IF($BK582='Dummy Matches Summary'!N$2,$BL582,"")</f>
        <v/>
      </c>
      <c r="O1452" s="25" t="str">
        <f>IF($BK582='Dummy Matches Summary'!O$2,$BL582,"")</f>
        <v/>
      </c>
      <c r="P1452" s="25" t="str">
        <f>IF($BK582='Dummy Matches Summary'!P$2,$BL582,"")</f>
        <v/>
      </c>
      <c r="Q1452" s="25" t="str">
        <f>IF($BK582='Dummy Matches Summary'!Q$2,$BL582,"")</f>
        <v/>
      </c>
      <c r="R1452" s="25" t="str">
        <f>IF($BK582='Dummy Matches Summary'!R$2,$BL582,"")</f>
        <v/>
      </c>
      <c r="S1452" s="25" t="str">
        <f>IF($BK582='Dummy Matches Summary'!S$2,$BL582,"")</f>
        <v/>
      </c>
      <c r="T1452" s="25" t="str">
        <f>IF($BK582='Dummy Matches Summary'!T$2,$BL582,"")</f>
        <v/>
      </c>
      <c r="U1452" s="25" t="str">
        <f>IF($BK582='Dummy Matches Summary'!U$2,$BL582,"")</f>
        <v/>
      </c>
      <c r="V1452" s="25" t="str">
        <f>IF($BK582='Dummy Matches Summary'!V$2,$BL582,"")</f>
        <v/>
      </c>
      <c r="W1452" s="25" t="str">
        <f>IF($BK582='Dummy Matches Summary'!W$2,$BL582,"")</f>
        <v/>
      </c>
      <c r="X1452" s="25" t="str">
        <f>IF($BK582='Dummy Matches Summary'!X$2,$BL582,"")</f>
        <v/>
      </c>
      <c r="Y1452" s="25" t="str">
        <f>IF($BK582='Dummy Matches Summary'!Y$2,$BL582,"")</f>
        <v/>
      </c>
      <c r="Z1452" s="25" t="str">
        <f>IF($BK582='Dummy Matches Summary'!Z$2,$BL582,"")</f>
        <v/>
      </c>
      <c r="AA1452" s="25" t="str">
        <f>IF($BK582='Dummy Matches Summary'!AA$2,$BL582,"")</f>
        <v/>
      </c>
      <c r="AB1452" s="25" t="str">
        <f>IF($BK582='Dummy Matches Summary'!AB$2,$BL582,"")</f>
        <v/>
      </c>
      <c r="AC1452" s="25" t="str">
        <f>IF($BK582='Dummy Matches Summary'!AC$2,$BL582,"")</f>
        <v/>
      </c>
      <c r="AD1452" s="25" t="str">
        <f>IF($BK582='Dummy Matches Summary'!AD$2,$BL582,"")</f>
        <v/>
      </c>
      <c r="AE1452" s="25" t="str">
        <f>IF($BK582='Dummy Matches Summary'!AE$2,$BL582,"")</f>
        <v/>
      </c>
      <c r="AF1452" s="25" t="str">
        <f>IF($BK582='Dummy Matches Summary'!AF$2,$BL582,"")</f>
        <v/>
      </c>
      <c r="AG1452" s="25" t="str">
        <f>IF($BK582='Dummy Matches Summary'!AG$2,$BL582,"")</f>
        <v/>
      </c>
      <c r="AH1452" s="25" t="str">
        <f>IF($BK582='Dummy Matches Summary'!AH$2,$BL582,"")</f>
        <v/>
      </c>
      <c r="AI1452" s="25" t="str">
        <f>IF($BK582='Dummy Matches Summary'!AI$2,$BL582,"")</f>
        <v/>
      </c>
      <c r="AJ1452" s="25" t="str">
        <f>IF($BK582='Dummy Matches Summary'!AJ$2,$BL582,"")</f>
        <v/>
      </c>
      <c r="AK1452" s="25" t="str">
        <f>IF($BK582='Dummy Matches Summary'!AK$2,$BL582,"")</f>
        <v/>
      </c>
      <c r="AL1452" s="25" t="str">
        <f>IF($BK582='Dummy Matches Summary'!AL$2,$BL582,"")</f>
        <v/>
      </c>
      <c r="AM1452" s="25" t="str">
        <f>IF($BK582='Dummy Matches Summary'!AM$2,$BL582,"")</f>
        <v/>
      </c>
      <c r="AN1452" s="25" t="str">
        <f>IF($BK582='Dummy Matches Summary'!AN$2,$BL582,"")</f>
        <v/>
      </c>
      <c r="AO1452" s="25" t="str">
        <f>IF($BK582='Dummy Matches Summary'!AO$2,$BL582,"")</f>
        <v/>
      </c>
      <c r="AP1452" s="25" t="str">
        <f>IF($BK582='Dummy Matches Summary'!AP$2,$BL582,"")</f>
        <v/>
      </c>
      <c r="AQ1452" s="25" t="str">
        <f>IF($BK582='Dummy Matches Summary'!AQ$2,$BL582,"")</f>
        <v/>
      </c>
      <c r="AR1452" s="25" t="str">
        <f>IF($BK582='Dummy Matches Summary'!AR$2,$BL582,"")</f>
        <v/>
      </c>
      <c r="AS1452" s="25" t="str">
        <f>IF($BK582='Dummy Matches Summary'!AS$2,$BL582,"")</f>
        <v/>
      </c>
      <c r="AT1452" s="25" t="str">
        <f>IF($BK582='Dummy Matches Summary'!AT$2,$BL582,"")</f>
        <v/>
      </c>
      <c r="AU1452" s="25" t="str">
        <f>IF($BK582='Dummy Matches Summary'!AU$2,$BL582,"")</f>
        <v/>
      </c>
      <c r="AV1452" s="25" t="str">
        <f>IF($BK582='Dummy Matches Summary'!AV$2,$BL582,"")</f>
        <v/>
      </c>
      <c r="AW1452" s="25" t="str">
        <f>IF($BK582='Dummy Matches Summary'!AW$2,$BL582,"")</f>
        <v/>
      </c>
      <c r="AX1452" s="25" t="str">
        <f>IF($BK582='Dummy Matches Summary'!AX$2,$BL582,"")</f>
        <v/>
      </c>
      <c r="AY1452" s="25" t="str">
        <f>IF($BK582='Dummy Matches Summary'!AY$2,$BL582,"")</f>
        <v/>
      </c>
      <c r="AZ1452" s="25" t="str">
        <f>IF($BK582='Dummy Matches Summary'!AZ$2,$BL582,"")</f>
        <v/>
      </c>
      <c r="BA1452" s="25" t="str">
        <f>IF($BK582='Dummy Matches Summary'!BA$2,$BL582,"")</f>
        <v/>
      </c>
      <c r="BB1452" s="25" t="str">
        <f>IF($BK582='Dummy Matches Summary'!BB$2,$BL582,"")</f>
        <v/>
      </c>
      <c r="BC1452" s="25" t="str">
        <f>IF($BK582='Dummy Matches Summary'!BC$2,$BL582,"")</f>
        <v/>
      </c>
      <c r="BD1452" s="25" t="str">
        <f>IF($BK582='Dummy Matches Summary'!BD$2,$BL582,"")</f>
        <v/>
      </c>
      <c r="BE1452" s="25" t="str">
        <f>IF($BK582='Dummy Matches Summary'!BE$2,$BL582,"")</f>
        <v/>
      </c>
      <c r="BF1452" s="25" t="str">
        <f>IF($BK582='Dummy Matches Summary'!BF$2,$BL582,"")</f>
        <v/>
      </c>
      <c r="BG1452" s="25" t="str">
        <f>IF($BK582='Dummy Matches Summary'!BG$2,$BL582,"")</f>
        <v/>
      </c>
    </row>
    <row r="1453" spans="1:59" s="39" customFormat="1" x14ac:dyDescent="0.3">
      <c r="A1453" s="39">
        <v>1451</v>
      </c>
      <c r="B1453" s="25" t="str">
        <f>IF($BK583='Dummy Matches Summary'!B$2,$BL583,"")</f>
        <v/>
      </c>
      <c r="C1453" s="25" t="str">
        <f>IF($BK583='Dummy Matches Summary'!C$2,$BL583,"")</f>
        <v/>
      </c>
      <c r="D1453" s="25" t="str">
        <f>IF($BK583='Dummy Matches Summary'!D$2,$BL583,"")</f>
        <v/>
      </c>
      <c r="E1453" s="25" t="str">
        <f>IF($BK583='Dummy Matches Summary'!E$2,$BL583,"")</f>
        <v/>
      </c>
      <c r="F1453" s="25" t="str">
        <f>IF($BK583='Dummy Matches Summary'!F$2,$BL583,"")</f>
        <v/>
      </c>
      <c r="G1453" s="25" t="str">
        <f>IF($BK583='Dummy Matches Summary'!G$2,$BL583,"")</f>
        <v/>
      </c>
      <c r="H1453" s="25" t="str">
        <f>IF($BK583='Dummy Matches Summary'!H$2,$BL583,"")</f>
        <v/>
      </c>
      <c r="I1453" s="25" t="str">
        <f>IF($BK583='Dummy Matches Summary'!I$2,$BL583,"")</f>
        <v/>
      </c>
      <c r="J1453" s="25" t="str">
        <f>IF($BK583='Dummy Matches Summary'!J$2,$BL583,"")</f>
        <v/>
      </c>
      <c r="K1453" s="25" t="str">
        <f>IF($BK583='Dummy Matches Summary'!K$2,$BL583,"")</f>
        <v/>
      </c>
      <c r="L1453" s="25" t="str">
        <f>IF($BK583='Dummy Matches Summary'!L$2,$BL583,"")</f>
        <v/>
      </c>
      <c r="M1453" s="25" t="str">
        <f>IF($BK583='Dummy Matches Summary'!M$2,$BL583,"")</f>
        <v/>
      </c>
      <c r="N1453" s="25" t="str">
        <f>IF($BK583='Dummy Matches Summary'!N$2,$BL583,"")</f>
        <v/>
      </c>
      <c r="O1453" s="25" t="str">
        <f>IF($BK583='Dummy Matches Summary'!O$2,$BL583,"")</f>
        <v/>
      </c>
      <c r="P1453" s="25" t="str">
        <f>IF($BK583='Dummy Matches Summary'!P$2,$BL583,"")</f>
        <v/>
      </c>
      <c r="Q1453" s="25" t="str">
        <f>IF($BK583='Dummy Matches Summary'!Q$2,$BL583,"")</f>
        <v/>
      </c>
      <c r="R1453" s="25" t="str">
        <f>IF($BK583='Dummy Matches Summary'!R$2,$BL583,"")</f>
        <v/>
      </c>
      <c r="S1453" s="25" t="str">
        <f>IF($BK583='Dummy Matches Summary'!S$2,$BL583,"")</f>
        <v/>
      </c>
      <c r="T1453" s="25" t="str">
        <f>IF($BK583='Dummy Matches Summary'!T$2,$BL583,"")</f>
        <v/>
      </c>
      <c r="U1453" s="25" t="str">
        <f>IF($BK583='Dummy Matches Summary'!U$2,$BL583,"")</f>
        <v/>
      </c>
      <c r="V1453" s="25" t="str">
        <f>IF($BK583='Dummy Matches Summary'!V$2,$BL583,"")</f>
        <v/>
      </c>
      <c r="W1453" s="25" t="str">
        <f>IF($BK583='Dummy Matches Summary'!W$2,$BL583,"")</f>
        <v/>
      </c>
      <c r="X1453" s="25" t="str">
        <f>IF($BK583='Dummy Matches Summary'!X$2,$BL583,"")</f>
        <v/>
      </c>
      <c r="Y1453" s="25" t="str">
        <f>IF($BK583='Dummy Matches Summary'!Y$2,$BL583,"")</f>
        <v/>
      </c>
      <c r="Z1453" s="25" t="str">
        <f>IF($BK583='Dummy Matches Summary'!Z$2,$BL583,"")</f>
        <v/>
      </c>
      <c r="AA1453" s="25" t="str">
        <f>IF($BK583='Dummy Matches Summary'!AA$2,$BL583,"")</f>
        <v/>
      </c>
      <c r="AB1453" s="25" t="str">
        <f>IF($BK583='Dummy Matches Summary'!AB$2,$BL583,"")</f>
        <v/>
      </c>
      <c r="AC1453" s="25" t="str">
        <f>IF($BK583='Dummy Matches Summary'!AC$2,$BL583,"")</f>
        <v/>
      </c>
      <c r="AD1453" s="25" t="str">
        <f>IF($BK583='Dummy Matches Summary'!AD$2,$BL583,"")</f>
        <v/>
      </c>
      <c r="AE1453" s="25" t="str">
        <f>IF($BK583='Dummy Matches Summary'!AE$2,$BL583,"")</f>
        <v/>
      </c>
      <c r="AF1453" s="25" t="str">
        <f>IF($BK583='Dummy Matches Summary'!AF$2,$BL583,"")</f>
        <v/>
      </c>
      <c r="AG1453" s="25" t="str">
        <f>IF($BK583='Dummy Matches Summary'!AG$2,$BL583,"")</f>
        <v/>
      </c>
      <c r="AH1453" s="25" t="str">
        <f>IF($BK583='Dummy Matches Summary'!AH$2,$BL583,"")</f>
        <v/>
      </c>
      <c r="AI1453" s="25" t="str">
        <f>IF($BK583='Dummy Matches Summary'!AI$2,$BL583,"")</f>
        <v/>
      </c>
      <c r="AJ1453" s="25" t="str">
        <f>IF($BK583='Dummy Matches Summary'!AJ$2,$BL583,"")</f>
        <v/>
      </c>
      <c r="AK1453" s="25" t="str">
        <f>IF($BK583='Dummy Matches Summary'!AK$2,$BL583,"")</f>
        <v/>
      </c>
      <c r="AL1453" s="25" t="str">
        <f>IF($BK583='Dummy Matches Summary'!AL$2,$BL583,"")</f>
        <v/>
      </c>
      <c r="AM1453" s="25" t="str">
        <f>IF($BK583='Dummy Matches Summary'!AM$2,$BL583,"")</f>
        <v/>
      </c>
      <c r="AN1453" s="25" t="str">
        <f>IF($BK583='Dummy Matches Summary'!AN$2,$BL583,"")</f>
        <v/>
      </c>
      <c r="AO1453" s="25" t="str">
        <f>IF($BK583='Dummy Matches Summary'!AO$2,$BL583,"")</f>
        <v/>
      </c>
      <c r="AP1453" s="25" t="str">
        <f>IF($BK583='Dummy Matches Summary'!AP$2,$BL583,"")</f>
        <v/>
      </c>
      <c r="AQ1453" s="25" t="str">
        <f>IF($BK583='Dummy Matches Summary'!AQ$2,$BL583,"")</f>
        <v/>
      </c>
      <c r="AR1453" s="25" t="str">
        <f>IF($BK583='Dummy Matches Summary'!AR$2,$BL583,"")</f>
        <v/>
      </c>
      <c r="AS1453" s="25" t="str">
        <f>IF($BK583='Dummy Matches Summary'!AS$2,$BL583,"")</f>
        <v/>
      </c>
      <c r="AT1453" s="25" t="str">
        <f>IF($BK583='Dummy Matches Summary'!AT$2,$BL583,"")</f>
        <v/>
      </c>
      <c r="AU1453" s="25" t="str">
        <f>IF($BK583='Dummy Matches Summary'!AU$2,$BL583,"")</f>
        <v/>
      </c>
      <c r="AV1453" s="25" t="str">
        <f>IF($BK583='Dummy Matches Summary'!AV$2,$BL583,"")</f>
        <v/>
      </c>
      <c r="AW1453" s="25" t="str">
        <f>IF($BK583='Dummy Matches Summary'!AW$2,$BL583,"")</f>
        <v/>
      </c>
      <c r="AX1453" s="25" t="str">
        <f>IF($BK583='Dummy Matches Summary'!AX$2,$BL583,"")</f>
        <v/>
      </c>
      <c r="AY1453" s="25" t="str">
        <f>IF($BK583='Dummy Matches Summary'!AY$2,$BL583,"")</f>
        <v/>
      </c>
      <c r="AZ1453" s="25" t="str">
        <f>IF($BK583='Dummy Matches Summary'!AZ$2,$BL583,"")</f>
        <v/>
      </c>
      <c r="BA1453" s="25" t="str">
        <f>IF($BK583='Dummy Matches Summary'!BA$2,$BL583,"")</f>
        <v/>
      </c>
      <c r="BB1453" s="25" t="str">
        <f>IF($BK583='Dummy Matches Summary'!BB$2,$BL583,"")</f>
        <v/>
      </c>
      <c r="BC1453" s="25" t="str">
        <f>IF($BK583='Dummy Matches Summary'!BC$2,$BL583,"")</f>
        <v/>
      </c>
      <c r="BD1453" s="25" t="str">
        <f>IF($BK583='Dummy Matches Summary'!BD$2,$BL583,"")</f>
        <v/>
      </c>
      <c r="BE1453" s="25" t="str">
        <f>IF($BK583='Dummy Matches Summary'!BE$2,$BL583,"")</f>
        <v/>
      </c>
      <c r="BF1453" s="25" t="str">
        <f>IF($BK583='Dummy Matches Summary'!BF$2,$BL583,"")</f>
        <v/>
      </c>
      <c r="BG1453" s="25" t="str">
        <f>IF($BK583='Dummy Matches Summary'!BG$2,$BL583,"")</f>
        <v/>
      </c>
    </row>
    <row r="1454" spans="1:59" s="39" customFormat="1" x14ac:dyDescent="0.3">
      <c r="A1454" s="39">
        <v>1452</v>
      </c>
      <c r="B1454" s="25" t="str">
        <f>IF($BK584='Dummy Matches Summary'!B$2,$BL584,"")</f>
        <v/>
      </c>
      <c r="C1454" s="25" t="str">
        <f>IF($BK584='Dummy Matches Summary'!C$2,$BL584,"")</f>
        <v/>
      </c>
      <c r="D1454" s="25" t="str">
        <f>IF($BK584='Dummy Matches Summary'!D$2,$BL584,"")</f>
        <v/>
      </c>
      <c r="E1454" s="25" t="str">
        <f>IF($BK584='Dummy Matches Summary'!E$2,$BL584,"")</f>
        <v/>
      </c>
      <c r="F1454" s="25" t="str">
        <f>IF($BK584='Dummy Matches Summary'!F$2,$BL584,"")</f>
        <v/>
      </c>
      <c r="G1454" s="25" t="str">
        <f>IF($BK584='Dummy Matches Summary'!G$2,$BL584,"")</f>
        <v/>
      </c>
      <c r="H1454" s="25" t="str">
        <f>IF($BK584='Dummy Matches Summary'!H$2,$BL584,"")</f>
        <v/>
      </c>
      <c r="I1454" s="25" t="str">
        <f>IF($BK584='Dummy Matches Summary'!I$2,$BL584,"")</f>
        <v/>
      </c>
      <c r="J1454" s="25" t="str">
        <f>IF($BK584='Dummy Matches Summary'!J$2,$BL584,"")</f>
        <v/>
      </c>
      <c r="K1454" s="25" t="str">
        <f>IF($BK584='Dummy Matches Summary'!K$2,$BL584,"")</f>
        <v/>
      </c>
      <c r="L1454" s="25" t="str">
        <f>IF($BK584='Dummy Matches Summary'!L$2,$BL584,"")</f>
        <v/>
      </c>
      <c r="M1454" s="25" t="str">
        <f>IF($BK584='Dummy Matches Summary'!M$2,$BL584,"")</f>
        <v/>
      </c>
      <c r="N1454" s="25" t="str">
        <f>IF($BK584='Dummy Matches Summary'!N$2,$BL584,"")</f>
        <v/>
      </c>
      <c r="O1454" s="25" t="str">
        <f>IF($BK584='Dummy Matches Summary'!O$2,$BL584,"")</f>
        <v/>
      </c>
      <c r="P1454" s="25" t="str">
        <f>IF($BK584='Dummy Matches Summary'!P$2,$BL584,"")</f>
        <v/>
      </c>
      <c r="Q1454" s="25" t="str">
        <f>IF($BK584='Dummy Matches Summary'!Q$2,$BL584,"")</f>
        <v/>
      </c>
      <c r="R1454" s="25" t="str">
        <f>IF($BK584='Dummy Matches Summary'!R$2,$BL584,"")</f>
        <v/>
      </c>
      <c r="S1454" s="25" t="str">
        <f>IF($BK584='Dummy Matches Summary'!S$2,$BL584,"")</f>
        <v/>
      </c>
      <c r="T1454" s="25" t="str">
        <f>IF($BK584='Dummy Matches Summary'!T$2,$BL584,"")</f>
        <v/>
      </c>
      <c r="U1454" s="25" t="str">
        <f>IF($BK584='Dummy Matches Summary'!U$2,$BL584,"")</f>
        <v/>
      </c>
      <c r="V1454" s="25" t="str">
        <f>IF($BK584='Dummy Matches Summary'!V$2,$BL584,"")</f>
        <v/>
      </c>
      <c r="W1454" s="25" t="str">
        <f>IF($BK584='Dummy Matches Summary'!W$2,$BL584,"")</f>
        <v/>
      </c>
      <c r="X1454" s="25" t="str">
        <f>IF($BK584='Dummy Matches Summary'!X$2,$BL584,"")</f>
        <v/>
      </c>
      <c r="Y1454" s="25" t="str">
        <f>IF($BK584='Dummy Matches Summary'!Y$2,$BL584,"")</f>
        <v/>
      </c>
      <c r="Z1454" s="25" t="str">
        <f>IF($BK584='Dummy Matches Summary'!Z$2,$BL584,"")</f>
        <v/>
      </c>
      <c r="AA1454" s="25" t="str">
        <f>IF($BK584='Dummy Matches Summary'!AA$2,$BL584,"")</f>
        <v/>
      </c>
      <c r="AB1454" s="25" t="str">
        <f>IF($BK584='Dummy Matches Summary'!AB$2,$BL584,"")</f>
        <v/>
      </c>
      <c r="AC1454" s="25" t="str">
        <f>IF($BK584='Dummy Matches Summary'!AC$2,$BL584,"")</f>
        <v/>
      </c>
      <c r="AD1454" s="25" t="str">
        <f>IF($BK584='Dummy Matches Summary'!AD$2,$BL584,"")</f>
        <v/>
      </c>
      <c r="AE1454" s="25" t="str">
        <f>IF($BK584='Dummy Matches Summary'!AE$2,$BL584,"")</f>
        <v/>
      </c>
      <c r="AF1454" s="25" t="str">
        <f>IF($BK584='Dummy Matches Summary'!AF$2,$BL584,"")</f>
        <v/>
      </c>
      <c r="AG1454" s="25" t="str">
        <f>IF($BK584='Dummy Matches Summary'!AG$2,$BL584,"")</f>
        <v/>
      </c>
      <c r="AH1454" s="25" t="str">
        <f>IF($BK584='Dummy Matches Summary'!AH$2,$BL584,"")</f>
        <v/>
      </c>
      <c r="AI1454" s="25" t="str">
        <f>IF($BK584='Dummy Matches Summary'!AI$2,$BL584,"")</f>
        <v/>
      </c>
      <c r="AJ1454" s="25" t="str">
        <f>IF($BK584='Dummy Matches Summary'!AJ$2,$BL584,"")</f>
        <v/>
      </c>
      <c r="AK1454" s="25" t="str">
        <f>IF($BK584='Dummy Matches Summary'!AK$2,$BL584,"")</f>
        <v/>
      </c>
      <c r="AL1454" s="25" t="str">
        <f>IF($BK584='Dummy Matches Summary'!AL$2,$BL584,"")</f>
        <v/>
      </c>
      <c r="AM1454" s="25" t="str">
        <f>IF($BK584='Dummy Matches Summary'!AM$2,$BL584,"")</f>
        <v/>
      </c>
      <c r="AN1454" s="25" t="str">
        <f>IF($BK584='Dummy Matches Summary'!AN$2,$BL584,"")</f>
        <v/>
      </c>
      <c r="AO1454" s="25" t="str">
        <f>IF($BK584='Dummy Matches Summary'!AO$2,$BL584,"")</f>
        <v/>
      </c>
      <c r="AP1454" s="25" t="str">
        <f>IF($BK584='Dummy Matches Summary'!AP$2,$BL584,"")</f>
        <v/>
      </c>
      <c r="AQ1454" s="25" t="str">
        <f>IF($BK584='Dummy Matches Summary'!AQ$2,$BL584,"")</f>
        <v/>
      </c>
      <c r="AR1454" s="25" t="str">
        <f>IF($BK584='Dummy Matches Summary'!AR$2,$BL584,"")</f>
        <v/>
      </c>
      <c r="AS1454" s="25" t="str">
        <f>IF($BK584='Dummy Matches Summary'!AS$2,$BL584,"")</f>
        <v/>
      </c>
      <c r="AT1454" s="25" t="str">
        <f>IF($BK584='Dummy Matches Summary'!AT$2,$BL584,"")</f>
        <v/>
      </c>
      <c r="AU1454" s="25" t="str">
        <f>IF($BK584='Dummy Matches Summary'!AU$2,$BL584,"")</f>
        <v/>
      </c>
      <c r="AV1454" s="25" t="str">
        <f>IF($BK584='Dummy Matches Summary'!AV$2,$BL584,"")</f>
        <v/>
      </c>
      <c r="AW1454" s="25" t="str">
        <f>IF($BK584='Dummy Matches Summary'!AW$2,$BL584,"")</f>
        <v/>
      </c>
      <c r="AX1454" s="25" t="str">
        <f>IF($BK584='Dummy Matches Summary'!AX$2,$BL584,"")</f>
        <v/>
      </c>
      <c r="AY1454" s="25" t="str">
        <f>IF($BK584='Dummy Matches Summary'!AY$2,$BL584,"")</f>
        <v/>
      </c>
      <c r="AZ1454" s="25" t="str">
        <f>IF($BK584='Dummy Matches Summary'!AZ$2,$BL584,"")</f>
        <v/>
      </c>
      <c r="BA1454" s="25" t="str">
        <f>IF($BK584='Dummy Matches Summary'!BA$2,$BL584,"")</f>
        <v/>
      </c>
      <c r="BB1454" s="25" t="str">
        <f>IF($BK584='Dummy Matches Summary'!BB$2,$BL584,"")</f>
        <v/>
      </c>
      <c r="BC1454" s="25" t="str">
        <f>IF($BK584='Dummy Matches Summary'!BC$2,$BL584,"")</f>
        <v/>
      </c>
      <c r="BD1454" s="25" t="str">
        <f>IF($BK584='Dummy Matches Summary'!BD$2,$BL584,"")</f>
        <v/>
      </c>
      <c r="BE1454" s="25" t="str">
        <f>IF($BK584='Dummy Matches Summary'!BE$2,$BL584,"")</f>
        <v/>
      </c>
      <c r="BF1454" s="25" t="str">
        <f>IF($BK584='Dummy Matches Summary'!BF$2,$BL584,"")</f>
        <v/>
      </c>
      <c r="BG1454" s="25" t="str">
        <f>IF($BK584='Dummy Matches Summary'!BG$2,$BL584,"")</f>
        <v/>
      </c>
    </row>
    <row r="1455" spans="1:59" s="39" customFormat="1" x14ac:dyDescent="0.3">
      <c r="A1455" s="39">
        <v>1453</v>
      </c>
      <c r="B1455" s="25" t="str">
        <f>IF($BK585='Dummy Matches Summary'!B$2,$BL585,"")</f>
        <v/>
      </c>
      <c r="C1455" s="25" t="str">
        <f>IF($BK585='Dummy Matches Summary'!C$2,$BL585,"")</f>
        <v/>
      </c>
      <c r="D1455" s="25" t="str">
        <f>IF($BK585='Dummy Matches Summary'!D$2,$BL585,"")</f>
        <v/>
      </c>
      <c r="E1455" s="25" t="str">
        <f>IF($BK585='Dummy Matches Summary'!E$2,$BL585,"")</f>
        <v/>
      </c>
      <c r="F1455" s="25" t="str">
        <f>IF($BK585='Dummy Matches Summary'!F$2,$BL585,"")</f>
        <v/>
      </c>
      <c r="G1455" s="25" t="str">
        <f>IF($BK585='Dummy Matches Summary'!G$2,$BL585,"")</f>
        <v/>
      </c>
      <c r="H1455" s="25" t="str">
        <f>IF($BK585='Dummy Matches Summary'!H$2,$BL585,"")</f>
        <v/>
      </c>
      <c r="I1455" s="25" t="str">
        <f>IF($BK585='Dummy Matches Summary'!I$2,$BL585,"")</f>
        <v/>
      </c>
      <c r="J1455" s="25" t="str">
        <f>IF($BK585='Dummy Matches Summary'!J$2,$BL585,"")</f>
        <v/>
      </c>
      <c r="K1455" s="25" t="str">
        <f>IF($BK585='Dummy Matches Summary'!K$2,$BL585,"")</f>
        <v/>
      </c>
      <c r="L1455" s="25" t="str">
        <f>IF($BK585='Dummy Matches Summary'!L$2,$BL585,"")</f>
        <v/>
      </c>
      <c r="M1455" s="25" t="str">
        <f>IF($BK585='Dummy Matches Summary'!M$2,$BL585,"")</f>
        <v/>
      </c>
      <c r="N1455" s="25" t="str">
        <f>IF($BK585='Dummy Matches Summary'!N$2,$BL585,"")</f>
        <v/>
      </c>
      <c r="O1455" s="25" t="str">
        <f>IF($BK585='Dummy Matches Summary'!O$2,$BL585,"")</f>
        <v/>
      </c>
      <c r="P1455" s="25" t="str">
        <f>IF($BK585='Dummy Matches Summary'!P$2,$BL585,"")</f>
        <v/>
      </c>
      <c r="Q1455" s="25" t="str">
        <f>IF($BK585='Dummy Matches Summary'!Q$2,$BL585,"")</f>
        <v/>
      </c>
      <c r="R1455" s="25" t="str">
        <f>IF($BK585='Dummy Matches Summary'!R$2,$BL585,"")</f>
        <v/>
      </c>
      <c r="S1455" s="25" t="str">
        <f>IF($BK585='Dummy Matches Summary'!S$2,$BL585,"")</f>
        <v/>
      </c>
      <c r="T1455" s="25" t="str">
        <f>IF($BK585='Dummy Matches Summary'!T$2,$BL585,"")</f>
        <v/>
      </c>
      <c r="U1455" s="25" t="str">
        <f>IF($BK585='Dummy Matches Summary'!U$2,$BL585,"")</f>
        <v/>
      </c>
      <c r="V1455" s="25" t="str">
        <f>IF($BK585='Dummy Matches Summary'!V$2,$BL585,"")</f>
        <v/>
      </c>
      <c r="W1455" s="25" t="str">
        <f>IF($BK585='Dummy Matches Summary'!W$2,$BL585,"")</f>
        <v/>
      </c>
      <c r="X1455" s="25" t="str">
        <f>IF($BK585='Dummy Matches Summary'!X$2,$BL585,"")</f>
        <v/>
      </c>
      <c r="Y1455" s="25" t="str">
        <f>IF($BK585='Dummy Matches Summary'!Y$2,$BL585,"")</f>
        <v/>
      </c>
      <c r="Z1455" s="25" t="str">
        <f>IF($BK585='Dummy Matches Summary'!Z$2,$BL585,"")</f>
        <v/>
      </c>
      <c r="AA1455" s="25" t="str">
        <f>IF($BK585='Dummy Matches Summary'!AA$2,$BL585,"")</f>
        <v/>
      </c>
      <c r="AB1455" s="25" t="str">
        <f>IF($BK585='Dummy Matches Summary'!AB$2,$BL585,"")</f>
        <v/>
      </c>
      <c r="AC1455" s="25" t="str">
        <f>IF($BK585='Dummy Matches Summary'!AC$2,$BL585,"")</f>
        <v/>
      </c>
      <c r="AD1455" s="25" t="str">
        <f>IF($BK585='Dummy Matches Summary'!AD$2,$BL585,"")</f>
        <v/>
      </c>
      <c r="AE1455" s="25" t="str">
        <f>IF($BK585='Dummy Matches Summary'!AE$2,$BL585,"")</f>
        <v/>
      </c>
      <c r="AF1455" s="25" t="str">
        <f>IF($BK585='Dummy Matches Summary'!AF$2,$BL585,"")</f>
        <v/>
      </c>
      <c r="AG1455" s="25" t="str">
        <f>IF($BK585='Dummy Matches Summary'!AG$2,$BL585,"")</f>
        <v/>
      </c>
      <c r="AH1455" s="25" t="str">
        <f>IF($BK585='Dummy Matches Summary'!AH$2,$BL585,"")</f>
        <v/>
      </c>
      <c r="AI1455" s="25" t="str">
        <f>IF($BK585='Dummy Matches Summary'!AI$2,$BL585,"")</f>
        <v/>
      </c>
      <c r="AJ1455" s="25" t="str">
        <f>IF($BK585='Dummy Matches Summary'!AJ$2,$BL585,"")</f>
        <v/>
      </c>
      <c r="AK1455" s="25" t="str">
        <f>IF($BK585='Dummy Matches Summary'!AK$2,$BL585,"")</f>
        <v/>
      </c>
      <c r="AL1455" s="25" t="str">
        <f>IF($BK585='Dummy Matches Summary'!AL$2,$BL585,"")</f>
        <v/>
      </c>
      <c r="AM1455" s="25" t="str">
        <f>IF($BK585='Dummy Matches Summary'!AM$2,$BL585,"")</f>
        <v/>
      </c>
      <c r="AN1455" s="25" t="str">
        <f>IF($BK585='Dummy Matches Summary'!AN$2,$BL585,"")</f>
        <v/>
      </c>
      <c r="AO1455" s="25" t="str">
        <f>IF($BK585='Dummy Matches Summary'!AO$2,$BL585,"")</f>
        <v/>
      </c>
      <c r="AP1455" s="25" t="str">
        <f>IF($BK585='Dummy Matches Summary'!AP$2,$BL585,"")</f>
        <v/>
      </c>
      <c r="AQ1455" s="25" t="str">
        <f>IF($BK585='Dummy Matches Summary'!AQ$2,$BL585,"")</f>
        <v/>
      </c>
      <c r="AR1455" s="25" t="str">
        <f>IF($BK585='Dummy Matches Summary'!AR$2,$BL585,"")</f>
        <v/>
      </c>
      <c r="AS1455" s="25" t="str">
        <f>IF($BK585='Dummy Matches Summary'!AS$2,$BL585,"")</f>
        <v/>
      </c>
      <c r="AT1455" s="25" t="str">
        <f>IF($BK585='Dummy Matches Summary'!AT$2,$BL585,"")</f>
        <v/>
      </c>
      <c r="AU1455" s="25" t="str">
        <f>IF($BK585='Dummy Matches Summary'!AU$2,$BL585,"")</f>
        <v/>
      </c>
      <c r="AV1455" s="25" t="str">
        <f>IF($BK585='Dummy Matches Summary'!AV$2,$BL585,"")</f>
        <v/>
      </c>
      <c r="AW1455" s="25" t="str">
        <f>IF($BK585='Dummy Matches Summary'!AW$2,$BL585,"")</f>
        <v/>
      </c>
      <c r="AX1455" s="25" t="str">
        <f>IF($BK585='Dummy Matches Summary'!AX$2,$BL585,"")</f>
        <v/>
      </c>
      <c r="AY1455" s="25" t="str">
        <f>IF($BK585='Dummy Matches Summary'!AY$2,$BL585,"")</f>
        <v/>
      </c>
      <c r="AZ1455" s="25" t="str">
        <f>IF($BK585='Dummy Matches Summary'!AZ$2,$BL585,"")</f>
        <v/>
      </c>
      <c r="BA1455" s="25" t="str">
        <f>IF($BK585='Dummy Matches Summary'!BA$2,$BL585,"")</f>
        <v/>
      </c>
      <c r="BB1455" s="25" t="str">
        <f>IF($BK585='Dummy Matches Summary'!BB$2,$BL585,"")</f>
        <v/>
      </c>
      <c r="BC1455" s="25" t="str">
        <f>IF($BK585='Dummy Matches Summary'!BC$2,$BL585,"")</f>
        <v/>
      </c>
      <c r="BD1455" s="25" t="str">
        <f>IF($BK585='Dummy Matches Summary'!BD$2,$BL585,"")</f>
        <v/>
      </c>
      <c r="BE1455" s="25" t="str">
        <f>IF($BK585='Dummy Matches Summary'!BE$2,$BL585,"")</f>
        <v/>
      </c>
      <c r="BF1455" s="25" t="str">
        <f>IF($BK585='Dummy Matches Summary'!BF$2,$BL585,"")</f>
        <v/>
      </c>
      <c r="BG1455" s="25" t="str">
        <f>IF($BK585='Dummy Matches Summary'!BG$2,$BL585,"")</f>
        <v/>
      </c>
    </row>
    <row r="1456" spans="1:59" s="39" customFormat="1" x14ac:dyDescent="0.3">
      <c r="A1456" s="39">
        <v>1454</v>
      </c>
      <c r="B1456" s="25" t="str">
        <f>IF($BK586='Dummy Matches Summary'!B$2,$BL586,"")</f>
        <v/>
      </c>
      <c r="C1456" s="25" t="str">
        <f>IF($BK586='Dummy Matches Summary'!C$2,$BL586,"")</f>
        <v/>
      </c>
      <c r="D1456" s="25" t="str">
        <f>IF($BK586='Dummy Matches Summary'!D$2,$BL586,"")</f>
        <v/>
      </c>
      <c r="E1456" s="25" t="str">
        <f>IF($BK586='Dummy Matches Summary'!E$2,$BL586,"")</f>
        <v/>
      </c>
      <c r="F1456" s="25" t="str">
        <f>IF($BK586='Dummy Matches Summary'!F$2,$BL586,"")</f>
        <v/>
      </c>
      <c r="G1456" s="25" t="str">
        <f>IF($BK586='Dummy Matches Summary'!G$2,$BL586,"")</f>
        <v/>
      </c>
      <c r="H1456" s="25" t="str">
        <f>IF($BK586='Dummy Matches Summary'!H$2,$BL586,"")</f>
        <v/>
      </c>
      <c r="I1456" s="25" t="str">
        <f>IF($BK586='Dummy Matches Summary'!I$2,$BL586,"")</f>
        <v/>
      </c>
      <c r="J1456" s="25" t="str">
        <f>IF($BK586='Dummy Matches Summary'!J$2,$BL586,"")</f>
        <v/>
      </c>
      <c r="K1456" s="25" t="str">
        <f>IF($BK586='Dummy Matches Summary'!K$2,$BL586,"")</f>
        <v/>
      </c>
      <c r="L1456" s="25" t="str">
        <f>IF($BK586='Dummy Matches Summary'!L$2,$BL586,"")</f>
        <v/>
      </c>
      <c r="M1456" s="25" t="str">
        <f>IF($BK586='Dummy Matches Summary'!M$2,$BL586,"")</f>
        <v/>
      </c>
      <c r="N1456" s="25" t="str">
        <f>IF($BK586='Dummy Matches Summary'!N$2,$BL586,"")</f>
        <v/>
      </c>
      <c r="O1456" s="25" t="str">
        <f>IF($BK586='Dummy Matches Summary'!O$2,$BL586,"")</f>
        <v/>
      </c>
      <c r="P1456" s="25" t="str">
        <f>IF($BK586='Dummy Matches Summary'!P$2,$BL586,"")</f>
        <v/>
      </c>
      <c r="Q1456" s="25" t="str">
        <f>IF($BK586='Dummy Matches Summary'!Q$2,$BL586,"")</f>
        <v/>
      </c>
      <c r="R1456" s="25" t="str">
        <f>IF($BK586='Dummy Matches Summary'!R$2,$BL586,"")</f>
        <v/>
      </c>
      <c r="S1456" s="25" t="str">
        <f>IF($BK586='Dummy Matches Summary'!S$2,$BL586,"")</f>
        <v/>
      </c>
      <c r="T1456" s="25" t="str">
        <f>IF($BK586='Dummy Matches Summary'!T$2,$BL586,"")</f>
        <v/>
      </c>
      <c r="U1456" s="25" t="str">
        <f>IF($BK586='Dummy Matches Summary'!U$2,$BL586,"")</f>
        <v/>
      </c>
      <c r="V1456" s="25" t="str">
        <f>IF($BK586='Dummy Matches Summary'!V$2,$BL586,"")</f>
        <v/>
      </c>
      <c r="W1456" s="25" t="str">
        <f>IF($BK586='Dummy Matches Summary'!W$2,$BL586,"")</f>
        <v/>
      </c>
      <c r="X1456" s="25" t="str">
        <f>IF($BK586='Dummy Matches Summary'!X$2,$BL586,"")</f>
        <v/>
      </c>
      <c r="Y1456" s="25" t="str">
        <f>IF($BK586='Dummy Matches Summary'!Y$2,$BL586,"")</f>
        <v/>
      </c>
      <c r="Z1456" s="25" t="str">
        <f>IF($BK586='Dummy Matches Summary'!Z$2,$BL586,"")</f>
        <v/>
      </c>
      <c r="AA1456" s="25" t="str">
        <f>IF($BK586='Dummy Matches Summary'!AA$2,$BL586,"")</f>
        <v/>
      </c>
      <c r="AB1456" s="25" t="str">
        <f>IF($BK586='Dummy Matches Summary'!AB$2,$BL586,"")</f>
        <v/>
      </c>
      <c r="AC1456" s="25" t="str">
        <f>IF($BK586='Dummy Matches Summary'!AC$2,$BL586,"")</f>
        <v/>
      </c>
      <c r="AD1456" s="25" t="str">
        <f>IF($BK586='Dummy Matches Summary'!AD$2,$BL586,"")</f>
        <v/>
      </c>
      <c r="AE1456" s="25" t="str">
        <f>IF($BK586='Dummy Matches Summary'!AE$2,$BL586,"")</f>
        <v/>
      </c>
      <c r="AF1456" s="25" t="str">
        <f>IF($BK586='Dummy Matches Summary'!AF$2,$BL586,"")</f>
        <v/>
      </c>
      <c r="AG1456" s="25" t="str">
        <f>IF($BK586='Dummy Matches Summary'!AG$2,$BL586,"")</f>
        <v/>
      </c>
      <c r="AH1456" s="25" t="str">
        <f>IF($BK586='Dummy Matches Summary'!AH$2,$BL586,"")</f>
        <v/>
      </c>
      <c r="AI1456" s="25" t="str">
        <f>IF($BK586='Dummy Matches Summary'!AI$2,$BL586,"")</f>
        <v/>
      </c>
      <c r="AJ1456" s="25" t="str">
        <f>IF($BK586='Dummy Matches Summary'!AJ$2,$BL586,"")</f>
        <v/>
      </c>
      <c r="AK1456" s="25" t="str">
        <f>IF($BK586='Dummy Matches Summary'!AK$2,$BL586,"")</f>
        <v/>
      </c>
      <c r="AL1456" s="25" t="str">
        <f>IF($BK586='Dummy Matches Summary'!AL$2,$BL586,"")</f>
        <v/>
      </c>
      <c r="AM1456" s="25" t="str">
        <f>IF($BK586='Dummy Matches Summary'!AM$2,$BL586,"")</f>
        <v/>
      </c>
      <c r="AN1456" s="25" t="str">
        <f>IF($BK586='Dummy Matches Summary'!AN$2,$BL586,"")</f>
        <v/>
      </c>
      <c r="AO1456" s="25" t="str">
        <f>IF($BK586='Dummy Matches Summary'!AO$2,$BL586,"")</f>
        <v/>
      </c>
      <c r="AP1456" s="25" t="str">
        <f>IF($BK586='Dummy Matches Summary'!AP$2,$BL586,"")</f>
        <v/>
      </c>
      <c r="AQ1456" s="25" t="str">
        <f>IF($BK586='Dummy Matches Summary'!AQ$2,$BL586,"")</f>
        <v/>
      </c>
      <c r="AR1456" s="25" t="str">
        <f>IF($BK586='Dummy Matches Summary'!AR$2,$BL586,"")</f>
        <v/>
      </c>
      <c r="AS1456" s="25" t="str">
        <f>IF($BK586='Dummy Matches Summary'!AS$2,$BL586,"")</f>
        <v/>
      </c>
      <c r="AT1456" s="25" t="str">
        <f>IF($BK586='Dummy Matches Summary'!AT$2,$BL586,"")</f>
        <v/>
      </c>
      <c r="AU1456" s="25" t="str">
        <f>IF($BK586='Dummy Matches Summary'!AU$2,$BL586,"")</f>
        <v/>
      </c>
      <c r="AV1456" s="25" t="str">
        <f>IF($BK586='Dummy Matches Summary'!AV$2,$BL586,"")</f>
        <v/>
      </c>
      <c r="AW1456" s="25" t="str">
        <f>IF($BK586='Dummy Matches Summary'!AW$2,$BL586,"")</f>
        <v/>
      </c>
      <c r="AX1456" s="25" t="str">
        <f>IF($BK586='Dummy Matches Summary'!AX$2,$BL586,"")</f>
        <v/>
      </c>
      <c r="AY1456" s="25" t="str">
        <f>IF($BK586='Dummy Matches Summary'!AY$2,$BL586,"")</f>
        <v/>
      </c>
      <c r="AZ1456" s="25" t="str">
        <f>IF($BK586='Dummy Matches Summary'!AZ$2,$BL586,"")</f>
        <v/>
      </c>
      <c r="BA1456" s="25" t="str">
        <f>IF($BK586='Dummy Matches Summary'!BA$2,$BL586,"")</f>
        <v/>
      </c>
      <c r="BB1456" s="25" t="str">
        <f>IF($BK586='Dummy Matches Summary'!BB$2,$BL586,"")</f>
        <v/>
      </c>
      <c r="BC1456" s="25" t="str">
        <f>IF($BK586='Dummy Matches Summary'!BC$2,$BL586,"")</f>
        <v/>
      </c>
      <c r="BD1456" s="25" t="str">
        <f>IF($BK586='Dummy Matches Summary'!BD$2,$BL586,"")</f>
        <v/>
      </c>
      <c r="BE1456" s="25" t="str">
        <f>IF($BK586='Dummy Matches Summary'!BE$2,$BL586,"")</f>
        <v/>
      </c>
      <c r="BF1456" s="25" t="str">
        <f>IF($BK586='Dummy Matches Summary'!BF$2,$BL586,"")</f>
        <v/>
      </c>
      <c r="BG1456" s="25" t="str">
        <f>IF($BK586='Dummy Matches Summary'!BG$2,$BL586,"")</f>
        <v/>
      </c>
    </row>
    <row r="1457" spans="1:59" s="39" customFormat="1" x14ac:dyDescent="0.3">
      <c r="A1457" s="39">
        <v>1455</v>
      </c>
      <c r="B1457" s="25" t="str">
        <f>IF($BK587='Dummy Matches Summary'!B$2,$BL587,"")</f>
        <v/>
      </c>
      <c r="C1457" s="25" t="str">
        <f>IF($BK587='Dummy Matches Summary'!C$2,$BL587,"")</f>
        <v/>
      </c>
      <c r="D1457" s="25" t="str">
        <f>IF($BK587='Dummy Matches Summary'!D$2,$BL587,"")</f>
        <v/>
      </c>
      <c r="E1457" s="25" t="str">
        <f>IF($BK587='Dummy Matches Summary'!E$2,$BL587,"")</f>
        <v/>
      </c>
      <c r="F1457" s="25" t="str">
        <f>IF($BK587='Dummy Matches Summary'!F$2,$BL587,"")</f>
        <v/>
      </c>
      <c r="G1457" s="25" t="str">
        <f>IF($BK587='Dummy Matches Summary'!G$2,$BL587,"")</f>
        <v/>
      </c>
      <c r="H1457" s="25" t="str">
        <f>IF($BK587='Dummy Matches Summary'!H$2,$BL587,"")</f>
        <v/>
      </c>
      <c r="I1457" s="25" t="str">
        <f>IF($BK587='Dummy Matches Summary'!I$2,$BL587,"")</f>
        <v/>
      </c>
      <c r="J1457" s="25" t="str">
        <f>IF($BK587='Dummy Matches Summary'!J$2,$BL587,"")</f>
        <v/>
      </c>
      <c r="K1457" s="25" t="str">
        <f>IF($BK587='Dummy Matches Summary'!K$2,$BL587,"")</f>
        <v/>
      </c>
      <c r="L1457" s="25" t="str">
        <f>IF($BK587='Dummy Matches Summary'!L$2,$BL587,"")</f>
        <v/>
      </c>
      <c r="M1457" s="25" t="str">
        <f>IF($BK587='Dummy Matches Summary'!M$2,$BL587,"")</f>
        <v/>
      </c>
      <c r="N1457" s="25" t="str">
        <f>IF($BK587='Dummy Matches Summary'!N$2,$BL587,"")</f>
        <v/>
      </c>
      <c r="O1457" s="25" t="str">
        <f>IF($BK587='Dummy Matches Summary'!O$2,$BL587,"")</f>
        <v/>
      </c>
      <c r="P1457" s="25" t="str">
        <f>IF($BK587='Dummy Matches Summary'!P$2,$BL587,"")</f>
        <v/>
      </c>
      <c r="Q1457" s="25" t="str">
        <f>IF($BK587='Dummy Matches Summary'!Q$2,$BL587,"")</f>
        <v/>
      </c>
      <c r="R1457" s="25" t="str">
        <f>IF($BK587='Dummy Matches Summary'!R$2,$BL587,"")</f>
        <v/>
      </c>
      <c r="S1457" s="25" t="str">
        <f>IF($BK587='Dummy Matches Summary'!S$2,$BL587,"")</f>
        <v/>
      </c>
      <c r="T1457" s="25" t="str">
        <f>IF($BK587='Dummy Matches Summary'!T$2,$BL587,"")</f>
        <v/>
      </c>
      <c r="U1457" s="25" t="str">
        <f>IF($BK587='Dummy Matches Summary'!U$2,$BL587,"")</f>
        <v/>
      </c>
      <c r="V1457" s="25" t="str">
        <f>IF($BK587='Dummy Matches Summary'!V$2,$BL587,"")</f>
        <v/>
      </c>
      <c r="W1457" s="25" t="str">
        <f>IF($BK587='Dummy Matches Summary'!W$2,$BL587,"")</f>
        <v/>
      </c>
      <c r="X1457" s="25" t="str">
        <f>IF($BK587='Dummy Matches Summary'!X$2,$BL587,"")</f>
        <v/>
      </c>
      <c r="Y1457" s="25" t="str">
        <f>IF($BK587='Dummy Matches Summary'!Y$2,$BL587,"")</f>
        <v/>
      </c>
      <c r="Z1457" s="25" t="str">
        <f>IF($BK587='Dummy Matches Summary'!Z$2,$BL587,"")</f>
        <v/>
      </c>
      <c r="AA1457" s="25" t="str">
        <f>IF($BK587='Dummy Matches Summary'!AA$2,$BL587,"")</f>
        <v/>
      </c>
      <c r="AB1457" s="25" t="str">
        <f>IF($BK587='Dummy Matches Summary'!AB$2,$BL587,"")</f>
        <v/>
      </c>
      <c r="AC1457" s="25" t="str">
        <f>IF($BK587='Dummy Matches Summary'!AC$2,$BL587,"")</f>
        <v/>
      </c>
      <c r="AD1457" s="25" t="str">
        <f>IF($BK587='Dummy Matches Summary'!AD$2,$BL587,"")</f>
        <v/>
      </c>
      <c r="AE1457" s="25" t="str">
        <f>IF($BK587='Dummy Matches Summary'!AE$2,$BL587,"")</f>
        <v/>
      </c>
      <c r="AF1457" s="25" t="str">
        <f>IF($BK587='Dummy Matches Summary'!AF$2,$BL587,"")</f>
        <v/>
      </c>
      <c r="AG1457" s="25" t="str">
        <f>IF($BK587='Dummy Matches Summary'!AG$2,$BL587,"")</f>
        <v/>
      </c>
      <c r="AH1457" s="25" t="str">
        <f>IF($BK587='Dummy Matches Summary'!AH$2,$BL587,"")</f>
        <v/>
      </c>
      <c r="AI1457" s="25" t="str">
        <f>IF($BK587='Dummy Matches Summary'!AI$2,$BL587,"")</f>
        <v/>
      </c>
      <c r="AJ1457" s="25" t="str">
        <f>IF($BK587='Dummy Matches Summary'!AJ$2,$BL587,"")</f>
        <v/>
      </c>
      <c r="AK1457" s="25" t="str">
        <f>IF($BK587='Dummy Matches Summary'!AK$2,$BL587,"")</f>
        <v/>
      </c>
      <c r="AL1457" s="25" t="str">
        <f>IF($BK587='Dummy Matches Summary'!AL$2,$BL587,"")</f>
        <v/>
      </c>
      <c r="AM1457" s="25" t="str">
        <f>IF($BK587='Dummy Matches Summary'!AM$2,$BL587,"")</f>
        <v/>
      </c>
      <c r="AN1457" s="25" t="str">
        <f>IF($BK587='Dummy Matches Summary'!AN$2,$BL587,"")</f>
        <v/>
      </c>
      <c r="AO1457" s="25" t="str">
        <f>IF($BK587='Dummy Matches Summary'!AO$2,$BL587,"")</f>
        <v/>
      </c>
      <c r="AP1457" s="25" t="str">
        <f>IF($BK587='Dummy Matches Summary'!AP$2,$BL587,"")</f>
        <v/>
      </c>
      <c r="AQ1457" s="25" t="str">
        <f>IF($BK587='Dummy Matches Summary'!AQ$2,$BL587,"")</f>
        <v/>
      </c>
      <c r="AR1457" s="25" t="str">
        <f>IF($BK587='Dummy Matches Summary'!AR$2,$BL587,"")</f>
        <v/>
      </c>
      <c r="AS1457" s="25" t="str">
        <f>IF($BK587='Dummy Matches Summary'!AS$2,$BL587,"")</f>
        <v/>
      </c>
      <c r="AT1457" s="25" t="str">
        <f>IF($BK587='Dummy Matches Summary'!AT$2,$BL587,"")</f>
        <v/>
      </c>
      <c r="AU1457" s="25" t="str">
        <f>IF($BK587='Dummy Matches Summary'!AU$2,$BL587,"")</f>
        <v/>
      </c>
      <c r="AV1457" s="25" t="str">
        <f>IF($BK587='Dummy Matches Summary'!AV$2,$BL587,"")</f>
        <v/>
      </c>
      <c r="AW1457" s="25" t="str">
        <f>IF($BK587='Dummy Matches Summary'!AW$2,$BL587,"")</f>
        <v/>
      </c>
      <c r="AX1457" s="25" t="str">
        <f>IF($BK587='Dummy Matches Summary'!AX$2,$BL587,"")</f>
        <v/>
      </c>
      <c r="AY1457" s="25" t="str">
        <f>IF($BK587='Dummy Matches Summary'!AY$2,$BL587,"")</f>
        <v/>
      </c>
      <c r="AZ1457" s="25" t="str">
        <f>IF($BK587='Dummy Matches Summary'!AZ$2,$BL587,"")</f>
        <v/>
      </c>
      <c r="BA1457" s="25" t="str">
        <f>IF($BK587='Dummy Matches Summary'!BA$2,$BL587,"")</f>
        <v/>
      </c>
      <c r="BB1457" s="25" t="str">
        <f>IF($BK587='Dummy Matches Summary'!BB$2,$BL587,"")</f>
        <v/>
      </c>
      <c r="BC1457" s="25" t="str">
        <f>IF($BK587='Dummy Matches Summary'!BC$2,$BL587,"")</f>
        <v/>
      </c>
      <c r="BD1457" s="25" t="str">
        <f>IF($BK587='Dummy Matches Summary'!BD$2,$BL587,"")</f>
        <v/>
      </c>
      <c r="BE1457" s="25" t="str">
        <f>IF($BK587='Dummy Matches Summary'!BE$2,$BL587,"")</f>
        <v/>
      </c>
      <c r="BF1457" s="25" t="str">
        <f>IF($BK587='Dummy Matches Summary'!BF$2,$BL587,"")</f>
        <v/>
      </c>
      <c r="BG1457" s="25" t="str">
        <f>IF($BK587='Dummy Matches Summary'!BG$2,$BL587,"")</f>
        <v/>
      </c>
    </row>
    <row r="1458" spans="1:59" s="39" customFormat="1" x14ac:dyDescent="0.3">
      <c r="A1458" s="39">
        <v>1456</v>
      </c>
      <c r="B1458" s="25" t="str">
        <f>IF($BK588='Dummy Matches Summary'!B$2,$BL588,"")</f>
        <v/>
      </c>
      <c r="C1458" s="25" t="str">
        <f>IF($BK588='Dummy Matches Summary'!C$2,$BL588,"")</f>
        <v/>
      </c>
      <c r="D1458" s="25" t="str">
        <f>IF($BK588='Dummy Matches Summary'!D$2,$BL588,"")</f>
        <v/>
      </c>
      <c r="E1458" s="25" t="str">
        <f>IF($BK588='Dummy Matches Summary'!E$2,$BL588,"")</f>
        <v/>
      </c>
      <c r="F1458" s="25" t="str">
        <f>IF($BK588='Dummy Matches Summary'!F$2,$BL588,"")</f>
        <v/>
      </c>
      <c r="G1458" s="25" t="str">
        <f>IF($BK588='Dummy Matches Summary'!G$2,$BL588,"")</f>
        <v/>
      </c>
      <c r="H1458" s="25" t="str">
        <f>IF($BK588='Dummy Matches Summary'!H$2,$BL588,"")</f>
        <v/>
      </c>
      <c r="I1458" s="25" t="str">
        <f>IF($BK588='Dummy Matches Summary'!I$2,$BL588,"")</f>
        <v/>
      </c>
      <c r="J1458" s="25" t="str">
        <f>IF($BK588='Dummy Matches Summary'!J$2,$BL588,"")</f>
        <v/>
      </c>
      <c r="K1458" s="25" t="str">
        <f>IF($BK588='Dummy Matches Summary'!K$2,$BL588,"")</f>
        <v/>
      </c>
      <c r="L1458" s="25" t="str">
        <f>IF($BK588='Dummy Matches Summary'!L$2,$BL588,"")</f>
        <v/>
      </c>
      <c r="M1458" s="25" t="str">
        <f>IF($BK588='Dummy Matches Summary'!M$2,$BL588,"")</f>
        <v/>
      </c>
      <c r="N1458" s="25" t="str">
        <f>IF($BK588='Dummy Matches Summary'!N$2,$BL588,"")</f>
        <v/>
      </c>
      <c r="O1458" s="25" t="str">
        <f>IF($BK588='Dummy Matches Summary'!O$2,$BL588,"")</f>
        <v/>
      </c>
      <c r="P1458" s="25" t="str">
        <f>IF($BK588='Dummy Matches Summary'!P$2,$BL588,"")</f>
        <v/>
      </c>
      <c r="Q1458" s="25" t="str">
        <f>IF($BK588='Dummy Matches Summary'!Q$2,$BL588,"")</f>
        <v/>
      </c>
      <c r="R1458" s="25" t="str">
        <f>IF($BK588='Dummy Matches Summary'!R$2,$BL588,"")</f>
        <v/>
      </c>
      <c r="S1458" s="25" t="str">
        <f>IF($BK588='Dummy Matches Summary'!S$2,$BL588,"")</f>
        <v/>
      </c>
      <c r="T1458" s="25" t="str">
        <f>IF($BK588='Dummy Matches Summary'!T$2,$BL588,"")</f>
        <v/>
      </c>
      <c r="U1458" s="25" t="str">
        <f>IF($BK588='Dummy Matches Summary'!U$2,$BL588,"")</f>
        <v/>
      </c>
      <c r="V1458" s="25" t="str">
        <f>IF($BK588='Dummy Matches Summary'!V$2,$BL588,"")</f>
        <v/>
      </c>
      <c r="W1458" s="25" t="str">
        <f>IF($BK588='Dummy Matches Summary'!W$2,$BL588,"")</f>
        <v/>
      </c>
      <c r="X1458" s="25" t="str">
        <f>IF($BK588='Dummy Matches Summary'!X$2,$BL588,"")</f>
        <v/>
      </c>
      <c r="Y1458" s="25" t="str">
        <f>IF($BK588='Dummy Matches Summary'!Y$2,$BL588,"")</f>
        <v/>
      </c>
      <c r="Z1458" s="25" t="str">
        <f>IF($BK588='Dummy Matches Summary'!Z$2,$BL588,"")</f>
        <v/>
      </c>
      <c r="AA1458" s="25" t="str">
        <f>IF($BK588='Dummy Matches Summary'!AA$2,$BL588,"")</f>
        <v/>
      </c>
      <c r="AB1458" s="25" t="str">
        <f>IF($BK588='Dummy Matches Summary'!AB$2,$BL588,"")</f>
        <v/>
      </c>
      <c r="AC1458" s="25" t="str">
        <f>IF($BK588='Dummy Matches Summary'!AC$2,$BL588,"")</f>
        <v/>
      </c>
      <c r="AD1458" s="25" t="str">
        <f>IF($BK588='Dummy Matches Summary'!AD$2,$BL588,"")</f>
        <v/>
      </c>
      <c r="AE1458" s="25" t="str">
        <f>IF($BK588='Dummy Matches Summary'!AE$2,$BL588,"")</f>
        <v/>
      </c>
      <c r="AF1458" s="25" t="str">
        <f>IF($BK588='Dummy Matches Summary'!AF$2,$BL588,"")</f>
        <v/>
      </c>
      <c r="AG1458" s="25" t="str">
        <f>IF($BK588='Dummy Matches Summary'!AG$2,$BL588,"")</f>
        <v/>
      </c>
      <c r="AH1458" s="25" t="str">
        <f>IF($BK588='Dummy Matches Summary'!AH$2,$BL588,"")</f>
        <v/>
      </c>
      <c r="AI1458" s="25" t="str">
        <f>IF($BK588='Dummy Matches Summary'!AI$2,$BL588,"")</f>
        <v/>
      </c>
      <c r="AJ1458" s="25" t="str">
        <f>IF($BK588='Dummy Matches Summary'!AJ$2,$BL588,"")</f>
        <v/>
      </c>
      <c r="AK1458" s="25" t="str">
        <f>IF($BK588='Dummy Matches Summary'!AK$2,$BL588,"")</f>
        <v/>
      </c>
      <c r="AL1458" s="25" t="str">
        <f>IF($BK588='Dummy Matches Summary'!AL$2,$BL588,"")</f>
        <v/>
      </c>
      <c r="AM1458" s="25" t="str">
        <f>IF($BK588='Dummy Matches Summary'!AM$2,$BL588,"")</f>
        <v/>
      </c>
      <c r="AN1458" s="25" t="str">
        <f>IF($BK588='Dummy Matches Summary'!AN$2,$BL588,"")</f>
        <v/>
      </c>
      <c r="AO1458" s="25" t="str">
        <f>IF($BK588='Dummy Matches Summary'!AO$2,$BL588,"")</f>
        <v/>
      </c>
      <c r="AP1458" s="25" t="str">
        <f>IF($BK588='Dummy Matches Summary'!AP$2,$BL588,"")</f>
        <v/>
      </c>
      <c r="AQ1458" s="25" t="str">
        <f>IF($BK588='Dummy Matches Summary'!AQ$2,$BL588,"")</f>
        <v/>
      </c>
      <c r="AR1458" s="25" t="str">
        <f>IF($BK588='Dummy Matches Summary'!AR$2,$BL588,"")</f>
        <v/>
      </c>
      <c r="AS1458" s="25" t="str">
        <f>IF($BK588='Dummy Matches Summary'!AS$2,$BL588,"")</f>
        <v/>
      </c>
      <c r="AT1458" s="25" t="str">
        <f>IF($BK588='Dummy Matches Summary'!AT$2,$BL588,"")</f>
        <v/>
      </c>
      <c r="AU1458" s="25" t="str">
        <f>IF($BK588='Dummy Matches Summary'!AU$2,$BL588,"")</f>
        <v/>
      </c>
      <c r="AV1458" s="25" t="str">
        <f>IF($BK588='Dummy Matches Summary'!AV$2,$BL588,"")</f>
        <v/>
      </c>
      <c r="AW1458" s="25" t="str">
        <f>IF($BK588='Dummy Matches Summary'!AW$2,$BL588,"")</f>
        <v/>
      </c>
      <c r="AX1458" s="25" t="str">
        <f>IF($BK588='Dummy Matches Summary'!AX$2,$BL588,"")</f>
        <v/>
      </c>
      <c r="AY1458" s="25" t="str">
        <f>IF($BK588='Dummy Matches Summary'!AY$2,$BL588,"")</f>
        <v/>
      </c>
      <c r="AZ1458" s="25" t="str">
        <f>IF($BK588='Dummy Matches Summary'!AZ$2,$BL588,"")</f>
        <v/>
      </c>
      <c r="BA1458" s="25" t="str">
        <f>IF($BK588='Dummy Matches Summary'!BA$2,$BL588,"")</f>
        <v/>
      </c>
      <c r="BB1458" s="25" t="str">
        <f>IF($BK588='Dummy Matches Summary'!BB$2,$BL588,"")</f>
        <v/>
      </c>
      <c r="BC1458" s="25" t="str">
        <f>IF($BK588='Dummy Matches Summary'!BC$2,$BL588,"")</f>
        <v/>
      </c>
      <c r="BD1458" s="25" t="str">
        <f>IF($BK588='Dummy Matches Summary'!BD$2,$BL588,"")</f>
        <v/>
      </c>
      <c r="BE1458" s="25" t="str">
        <f>IF($BK588='Dummy Matches Summary'!BE$2,$BL588,"")</f>
        <v/>
      </c>
      <c r="BF1458" s="25" t="str">
        <f>IF($BK588='Dummy Matches Summary'!BF$2,$BL588,"")</f>
        <v/>
      </c>
      <c r="BG1458" s="25" t="str">
        <f>IF($BK588='Dummy Matches Summary'!BG$2,$BL588,"")</f>
        <v/>
      </c>
    </row>
    <row r="1459" spans="1:59" s="39" customFormat="1" x14ac:dyDescent="0.3">
      <c r="A1459" s="39">
        <v>1457</v>
      </c>
      <c r="B1459" s="25" t="str">
        <f>IF($BK589='Dummy Matches Summary'!B$2,$BL589,"")</f>
        <v/>
      </c>
      <c r="C1459" s="25" t="str">
        <f>IF($BK589='Dummy Matches Summary'!C$2,$BL589,"")</f>
        <v/>
      </c>
      <c r="D1459" s="25" t="str">
        <f>IF($BK589='Dummy Matches Summary'!D$2,$BL589,"")</f>
        <v/>
      </c>
      <c r="E1459" s="25" t="str">
        <f>IF($BK589='Dummy Matches Summary'!E$2,$BL589,"")</f>
        <v/>
      </c>
      <c r="F1459" s="25" t="str">
        <f>IF($BK589='Dummy Matches Summary'!F$2,$BL589,"")</f>
        <v/>
      </c>
      <c r="G1459" s="25" t="str">
        <f>IF($BK589='Dummy Matches Summary'!G$2,$BL589,"")</f>
        <v/>
      </c>
      <c r="H1459" s="25" t="str">
        <f>IF($BK589='Dummy Matches Summary'!H$2,$BL589,"")</f>
        <v/>
      </c>
      <c r="I1459" s="25" t="str">
        <f>IF($BK589='Dummy Matches Summary'!I$2,$BL589,"")</f>
        <v/>
      </c>
      <c r="J1459" s="25" t="str">
        <f>IF($BK589='Dummy Matches Summary'!J$2,$BL589,"")</f>
        <v/>
      </c>
      <c r="K1459" s="25" t="str">
        <f>IF($BK589='Dummy Matches Summary'!K$2,$BL589,"")</f>
        <v/>
      </c>
      <c r="L1459" s="25" t="str">
        <f>IF($BK589='Dummy Matches Summary'!L$2,$BL589,"")</f>
        <v/>
      </c>
      <c r="M1459" s="25" t="str">
        <f>IF($BK589='Dummy Matches Summary'!M$2,$BL589,"")</f>
        <v/>
      </c>
      <c r="N1459" s="25" t="str">
        <f>IF($BK589='Dummy Matches Summary'!N$2,$BL589,"")</f>
        <v/>
      </c>
      <c r="O1459" s="25" t="str">
        <f>IF($BK589='Dummy Matches Summary'!O$2,$BL589,"")</f>
        <v/>
      </c>
      <c r="P1459" s="25" t="str">
        <f>IF($BK589='Dummy Matches Summary'!P$2,$BL589,"")</f>
        <v/>
      </c>
      <c r="Q1459" s="25" t="str">
        <f>IF($BK589='Dummy Matches Summary'!Q$2,$BL589,"")</f>
        <v/>
      </c>
      <c r="R1459" s="25" t="str">
        <f>IF($BK589='Dummy Matches Summary'!R$2,$BL589,"")</f>
        <v/>
      </c>
      <c r="S1459" s="25" t="str">
        <f>IF($BK589='Dummy Matches Summary'!S$2,$BL589,"")</f>
        <v/>
      </c>
      <c r="T1459" s="25" t="str">
        <f>IF($BK589='Dummy Matches Summary'!T$2,$BL589,"")</f>
        <v/>
      </c>
      <c r="U1459" s="25" t="str">
        <f>IF($BK589='Dummy Matches Summary'!U$2,$BL589,"")</f>
        <v/>
      </c>
      <c r="V1459" s="25" t="str">
        <f>IF($BK589='Dummy Matches Summary'!V$2,$BL589,"")</f>
        <v/>
      </c>
      <c r="W1459" s="25" t="str">
        <f>IF($BK589='Dummy Matches Summary'!W$2,$BL589,"")</f>
        <v/>
      </c>
      <c r="X1459" s="25" t="str">
        <f>IF($BK589='Dummy Matches Summary'!X$2,$BL589,"")</f>
        <v/>
      </c>
      <c r="Y1459" s="25" t="str">
        <f>IF($BK589='Dummy Matches Summary'!Y$2,$BL589,"")</f>
        <v/>
      </c>
      <c r="Z1459" s="25" t="str">
        <f>IF($BK589='Dummy Matches Summary'!Z$2,$BL589,"")</f>
        <v/>
      </c>
      <c r="AA1459" s="25" t="str">
        <f>IF($BK589='Dummy Matches Summary'!AA$2,$BL589,"")</f>
        <v/>
      </c>
      <c r="AB1459" s="25" t="str">
        <f>IF($BK589='Dummy Matches Summary'!AB$2,$BL589,"")</f>
        <v/>
      </c>
      <c r="AC1459" s="25" t="str">
        <f>IF($BK589='Dummy Matches Summary'!AC$2,$BL589,"")</f>
        <v/>
      </c>
      <c r="AD1459" s="25" t="str">
        <f>IF($BK589='Dummy Matches Summary'!AD$2,$BL589,"")</f>
        <v/>
      </c>
      <c r="AE1459" s="25" t="str">
        <f>IF($BK589='Dummy Matches Summary'!AE$2,$BL589,"")</f>
        <v/>
      </c>
      <c r="AF1459" s="25" t="str">
        <f>IF($BK589='Dummy Matches Summary'!AF$2,$BL589,"")</f>
        <v/>
      </c>
      <c r="AG1459" s="25" t="str">
        <f>IF($BK589='Dummy Matches Summary'!AG$2,$BL589,"")</f>
        <v/>
      </c>
      <c r="AH1459" s="25" t="str">
        <f>IF($BK589='Dummy Matches Summary'!AH$2,$BL589,"")</f>
        <v/>
      </c>
      <c r="AI1459" s="25" t="str">
        <f>IF($BK589='Dummy Matches Summary'!AI$2,$BL589,"")</f>
        <v/>
      </c>
      <c r="AJ1459" s="25" t="str">
        <f>IF($BK589='Dummy Matches Summary'!AJ$2,$BL589,"")</f>
        <v/>
      </c>
      <c r="AK1459" s="25" t="str">
        <f>IF($BK589='Dummy Matches Summary'!AK$2,$BL589,"")</f>
        <v/>
      </c>
      <c r="AL1459" s="25" t="str">
        <f>IF($BK589='Dummy Matches Summary'!AL$2,$BL589,"")</f>
        <v/>
      </c>
      <c r="AM1459" s="25" t="str">
        <f>IF($BK589='Dummy Matches Summary'!AM$2,$BL589,"")</f>
        <v/>
      </c>
      <c r="AN1459" s="25" t="str">
        <f>IF($BK589='Dummy Matches Summary'!AN$2,$BL589,"")</f>
        <v/>
      </c>
      <c r="AO1459" s="25" t="str">
        <f>IF($BK589='Dummy Matches Summary'!AO$2,$BL589,"")</f>
        <v/>
      </c>
      <c r="AP1459" s="25" t="str">
        <f>IF($BK589='Dummy Matches Summary'!AP$2,$BL589,"")</f>
        <v/>
      </c>
      <c r="AQ1459" s="25" t="str">
        <f>IF($BK589='Dummy Matches Summary'!AQ$2,$BL589,"")</f>
        <v/>
      </c>
      <c r="AR1459" s="25" t="str">
        <f>IF($BK589='Dummy Matches Summary'!AR$2,$BL589,"")</f>
        <v/>
      </c>
      <c r="AS1459" s="25" t="str">
        <f>IF($BK589='Dummy Matches Summary'!AS$2,$BL589,"")</f>
        <v/>
      </c>
      <c r="AT1459" s="25" t="str">
        <f>IF($BK589='Dummy Matches Summary'!AT$2,$BL589,"")</f>
        <v/>
      </c>
      <c r="AU1459" s="25" t="str">
        <f>IF($BK589='Dummy Matches Summary'!AU$2,$BL589,"")</f>
        <v/>
      </c>
      <c r="AV1459" s="25" t="str">
        <f>IF($BK589='Dummy Matches Summary'!AV$2,$BL589,"")</f>
        <v/>
      </c>
      <c r="AW1459" s="25" t="str">
        <f>IF($BK589='Dummy Matches Summary'!AW$2,$BL589,"")</f>
        <v/>
      </c>
      <c r="AX1459" s="25" t="str">
        <f>IF($BK589='Dummy Matches Summary'!AX$2,$BL589,"")</f>
        <v/>
      </c>
      <c r="AY1459" s="25" t="str">
        <f>IF($BK589='Dummy Matches Summary'!AY$2,$BL589,"")</f>
        <v/>
      </c>
      <c r="AZ1459" s="25" t="str">
        <f>IF($BK589='Dummy Matches Summary'!AZ$2,$BL589,"")</f>
        <v/>
      </c>
      <c r="BA1459" s="25" t="str">
        <f>IF($BK589='Dummy Matches Summary'!BA$2,$BL589,"")</f>
        <v/>
      </c>
      <c r="BB1459" s="25" t="str">
        <f>IF($BK589='Dummy Matches Summary'!BB$2,$BL589,"")</f>
        <v/>
      </c>
      <c r="BC1459" s="25" t="str">
        <f>IF($BK589='Dummy Matches Summary'!BC$2,$BL589,"")</f>
        <v/>
      </c>
      <c r="BD1459" s="25" t="str">
        <f>IF($BK589='Dummy Matches Summary'!BD$2,$BL589,"")</f>
        <v/>
      </c>
      <c r="BE1459" s="25" t="str">
        <f>IF($BK589='Dummy Matches Summary'!BE$2,$BL589,"")</f>
        <v/>
      </c>
      <c r="BF1459" s="25" t="str">
        <f>IF($BK589='Dummy Matches Summary'!BF$2,$BL589,"")</f>
        <v/>
      </c>
      <c r="BG1459" s="25" t="str">
        <f>IF($BK589='Dummy Matches Summary'!BG$2,$BL589,"")</f>
        <v/>
      </c>
    </row>
    <row r="1460" spans="1:59" s="39" customFormat="1" x14ac:dyDescent="0.3">
      <c r="A1460" s="39">
        <v>1458</v>
      </c>
      <c r="B1460" s="25" t="str">
        <f>IF($BK590='Dummy Matches Summary'!B$2,$BL590,"")</f>
        <v/>
      </c>
      <c r="C1460" s="25" t="str">
        <f>IF($BK590='Dummy Matches Summary'!C$2,$BL590,"")</f>
        <v/>
      </c>
      <c r="D1460" s="25" t="str">
        <f>IF($BK590='Dummy Matches Summary'!D$2,$BL590,"")</f>
        <v/>
      </c>
      <c r="E1460" s="25" t="str">
        <f>IF($BK590='Dummy Matches Summary'!E$2,$BL590,"")</f>
        <v/>
      </c>
      <c r="F1460" s="25" t="str">
        <f>IF($BK590='Dummy Matches Summary'!F$2,$BL590,"")</f>
        <v/>
      </c>
      <c r="G1460" s="25" t="str">
        <f>IF($BK590='Dummy Matches Summary'!G$2,$BL590,"")</f>
        <v/>
      </c>
      <c r="H1460" s="25" t="str">
        <f>IF($BK590='Dummy Matches Summary'!H$2,$BL590,"")</f>
        <v/>
      </c>
      <c r="I1460" s="25" t="str">
        <f>IF($BK590='Dummy Matches Summary'!I$2,$BL590,"")</f>
        <v/>
      </c>
      <c r="J1460" s="25" t="str">
        <f>IF($BK590='Dummy Matches Summary'!J$2,$BL590,"")</f>
        <v/>
      </c>
      <c r="K1460" s="25" t="str">
        <f>IF($BK590='Dummy Matches Summary'!K$2,$BL590,"")</f>
        <v/>
      </c>
      <c r="L1460" s="25" t="str">
        <f>IF($BK590='Dummy Matches Summary'!L$2,$BL590,"")</f>
        <v/>
      </c>
      <c r="M1460" s="25" t="str">
        <f>IF($BK590='Dummy Matches Summary'!M$2,$BL590,"")</f>
        <v/>
      </c>
      <c r="N1460" s="25" t="str">
        <f>IF($BK590='Dummy Matches Summary'!N$2,$BL590,"")</f>
        <v/>
      </c>
      <c r="O1460" s="25" t="str">
        <f>IF($BK590='Dummy Matches Summary'!O$2,$BL590,"")</f>
        <v/>
      </c>
      <c r="P1460" s="25" t="str">
        <f>IF($BK590='Dummy Matches Summary'!P$2,$BL590,"")</f>
        <v/>
      </c>
      <c r="Q1460" s="25" t="str">
        <f>IF($BK590='Dummy Matches Summary'!Q$2,$BL590,"")</f>
        <v/>
      </c>
      <c r="R1460" s="25" t="str">
        <f>IF($BK590='Dummy Matches Summary'!R$2,$BL590,"")</f>
        <v/>
      </c>
      <c r="S1460" s="25" t="str">
        <f>IF($BK590='Dummy Matches Summary'!S$2,$BL590,"")</f>
        <v/>
      </c>
      <c r="T1460" s="25" t="str">
        <f>IF($BK590='Dummy Matches Summary'!T$2,$BL590,"")</f>
        <v/>
      </c>
      <c r="U1460" s="25" t="str">
        <f>IF($BK590='Dummy Matches Summary'!U$2,$BL590,"")</f>
        <v/>
      </c>
      <c r="V1460" s="25" t="str">
        <f>IF($BK590='Dummy Matches Summary'!V$2,$BL590,"")</f>
        <v/>
      </c>
      <c r="W1460" s="25" t="str">
        <f>IF($BK590='Dummy Matches Summary'!W$2,$BL590,"")</f>
        <v/>
      </c>
      <c r="X1460" s="25" t="str">
        <f>IF($BK590='Dummy Matches Summary'!X$2,$BL590,"")</f>
        <v/>
      </c>
      <c r="Y1460" s="25" t="str">
        <f>IF($BK590='Dummy Matches Summary'!Y$2,$BL590,"")</f>
        <v/>
      </c>
      <c r="Z1460" s="25" t="str">
        <f>IF($BK590='Dummy Matches Summary'!Z$2,$BL590,"")</f>
        <v/>
      </c>
      <c r="AA1460" s="25" t="str">
        <f>IF($BK590='Dummy Matches Summary'!AA$2,$BL590,"")</f>
        <v/>
      </c>
      <c r="AB1460" s="25" t="str">
        <f>IF($BK590='Dummy Matches Summary'!AB$2,$BL590,"")</f>
        <v/>
      </c>
      <c r="AC1460" s="25" t="str">
        <f>IF($BK590='Dummy Matches Summary'!AC$2,$BL590,"")</f>
        <v/>
      </c>
      <c r="AD1460" s="25" t="str">
        <f>IF($BK590='Dummy Matches Summary'!AD$2,$BL590,"")</f>
        <v/>
      </c>
      <c r="AE1460" s="25" t="str">
        <f>IF($BK590='Dummy Matches Summary'!AE$2,$BL590,"")</f>
        <v/>
      </c>
      <c r="AF1460" s="25" t="str">
        <f>IF($BK590='Dummy Matches Summary'!AF$2,$BL590,"")</f>
        <v/>
      </c>
      <c r="AG1460" s="25" t="str">
        <f>IF($BK590='Dummy Matches Summary'!AG$2,$BL590,"")</f>
        <v/>
      </c>
      <c r="AH1460" s="25" t="str">
        <f>IF($BK590='Dummy Matches Summary'!AH$2,$BL590,"")</f>
        <v/>
      </c>
      <c r="AI1460" s="25" t="str">
        <f>IF($BK590='Dummy Matches Summary'!AI$2,$BL590,"")</f>
        <v/>
      </c>
      <c r="AJ1460" s="25" t="str">
        <f>IF($BK590='Dummy Matches Summary'!AJ$2,$BL590,"")</f>
        <v/>
      </c>
      <c r="AK1460" s="25" t="str">
        <f>IF($BK590='Dummy Matches Summary'!AK$2,$BL590,"")</f>
        <v/>
      </c>
      <c r="AL1460" s="25" t="str">
        <f>IF($BK590='Dummy Matches Summary'!AL$2,$BL590,"")</f>
        <v/>
      </c>
      <c r="AM1460" s="25" t="str">
        <f>IF($BK590='Dummy Matches Summary'!AM$2,$BL590,"")</f>
        <v/>
      </c>
      <c r="AN1460" s="25" t="str">
        <f>IF($BK590='Dummy Matches Summary'!AN$2,$BL590,"")</f>
        <v/>
      </c>
      <c r="AO1460" s="25" t="str">
        <f>IF($BK590='Dummy Matches Summary'!AO$2,$BL590,"")</f>
        <v/>
      </c>
      <c r="AP1460" s="25" t="str">
        <f>IF($BK590='Dummy Matches Summary'!AP$2,$BL590,"")</f>
        <v/>
      </c>
      <c r="AQ1460" s="25" t="str">
        <f>IF($BK590='Dummy Matches Summary'!AQ$2,$BL590,"")</f>
        <v/>
      </c>
      <c r="AR1460" s="25" t="str">
        <f>IF($BK590='Dummy Matches Summary'!AR$2,$BL590,"")</f>
        <v/>
      </c>
      <c r="AS1460" s="25" t="str">
        <f>IF($BK590='Dummy Matches Summary'!AS$2,$BL590,"")</f>
        <v/>
      </c>
      <c r="AT1460" s="25" t="str">
        <f>IF($BK590='Dummy Matches Summary'!AT$2,$BL590,"")</f>
        <v/>
      </c>
      <c r="AU1460" s="25" t="str">
        <f>IF($BK590='Dummy Matches Summary'!AU$2,$BL590,"")</f>
        <v/>
      </c>
      <c r="AV1460" s="25" t="str">
        <f>IF($BK590='Dummy Matches Summary'!AV$2,$BL590,"")</f>
        <v/>
      </c>
      <c r="AW1460" s="25" t="str">
        <f>IF($BK590='Dummy Matches Summary'!AW$2,$BL590,"")</f>
        <v/>
      </c>
      <c r="AX1460" s="25" t="str">
        <f>IF($BK590='Dummy Matches Summary'!AX$2,$BL590,"")</f>
        <v/>
      </c>
      <c r="AY1460" s="25" t="str">
        <f>IF($BK590='Dummy Matches Summary'!AY$2,$BL590,"")</f>
        <v/>
      </c>
      <c r="AZ1460" s="25" t="str">
        <f>IF($BK590='Dummy Matches Summary'!AZ$2,$BL590,"")</f>
        <v/>
      </c>
      <c r="BA1460" s="25" t="str">
        <f>IF($BK590='Dummy Matches Summary'!BA$2,$BL590,"")</f>
        <v/>
      </c>
      <c r="BB1460" s="25" t="str">
        <f>IF($BK590='Dummy Matches Summary'!BB$2,$BL590,"")</f>
        <v/>
      </c>
      <c r="BC1460" s="25" t="str">
        <f>IF($BK590='Dummy Matches Summary'!BC$2,$BL590,"")</f>
        <v/>
      </c>
      <c r="BD1460" s="25" t="str">
        <f>IF($BK590='Dummy Matches Summary'!BD$2,$BL590,"")</f>
        <v/>
      </c>
      <c r="BE1460" s="25" t="str">
        <f>IF($BK590='Dummy Matches Summary'!BE$2,$BL590,"")</f>
        <v/>
      </c>
      <c r="BF1460" s="25" t="str">
        <f>IF($BK590='Dummy Matches Summary'!BF$2,$BL590,"")</f>
        <v/>
      </c>
      <c r="BG1460" s="25" t="str">
        <f>IF($BK590='Dummy Matches Summary'!BG$2,$BL590,"")</f>
        <v/>
      </c>
    </row>
    <row r="1461" spans="1:59" s="39" customFormat="1" x14ac:dyDescent="0.3">
      <c r="A1461" s="39">
        <v>1459</v>
      </c>
      <c r="B1461" s="25" t="str">
        <f>IF($BK591='Dummy Matches Summary'!B$2,$BL591,"")</f>
        <v/>
      </c>
      <c r="C1461" s="25" t="str">
        <f>IF($BK591='Dummy Matches Summary'!C$2,$BL591,"")</f>
        <v/>
      </c>
      <c r="D1461" s="25" t="str">
        <f>IF($BK591='Dummy Matches Summary'!D$2,$BL591,"")</f>
        <v/>
      </c>
      <c r="E1461" s="25" t="str">
        <f>IF($BK591='Dummy Matches Summary'!E$2,$BL591,"")</f>
        <v/>
      </c>
      <c r="F1461" s="25" t="str">
        <f>IF($BK591='Dummy Matches Summary'!F$2,$BL591,"")</f>
        <v/>
      </c>
      <c r="G1461" s="25" t="str">
        <f>IF($BK591='Dummy Matches Summary'!G$2,$BL591,"")</f>
        <v/>
      </c>
      <c r="H1461" s="25" t="str">
        <f>IF($BK591='Dummy Matches Summary'!H$2,$BL591,"")</f>
        <v/>
      </c>
      <c r="I1461" s="25" t="str">
        <f>IF($BK591='Dummy Matches Summary'!I$2,$BL591,"")</f>
        <v/>
      </c>
      <c r="J1461" s="25" t="str">
        <f>IF($BK591='Dummy Matches Summary'!J$2,$BL591,"")</f>
        <v/>
      </c>
      <c r="K1461" s="25" t="str">
        <f>IF($BK591='Dummy Matches Summary'!K$2,$BL591,"")</f>
        <v/>
      </c>
      <c r="L1461" s="25" t="str">
        <f>IF($BK591='Dummy Matches Summary'!L$2,$BL591,"")</f>
        <v/>
      </c>
      <c r="M1461" s="25" t="str">
        <f>IF($BK591='Dummy Matches Summary'!M$2,$BL591,"")</f>
        <v/>
      </c>
      <c r="N1461" s="25" t="str">
        <f>IF($BK591='Dummy Matches Summary'!N$2,$BL591,"")</f>
        <v/>
      </c>
      <c r="O1461" s="25" t="str">
        <f>IF($BK591='Dummy Matches Summary'!O$2,$BL591,"")</f>
        <v/>
      </c>
      <c r="P1461" s="25" t="str">
        <f>IF($BK591='Dummy Matches Summary'!P$2,$BL591,"")</f>
        <v/>
      </c>
      <c r="Q1461" s="25" t="str">
        <f>IF($BK591='Dummy Matches Summary'!Q$2,$BL591,"")</f>
        <v/>
      </c>
      <c r="R1461" s="25" t="str">
        <f>IF($BK591='Dummy Matches Summary'!R$2,$BL591,"")</f>
        <v/>
      </c>
      <c r="S1461" s="25" t="str">
        <f>IF($BK591='Dummy Matches Summary'!S$2,$BL591,"")</f>
        <v/>
      </c>
      <c r="T1461" s="25" t="str">
        <f>IF($BK591='Dummy Matches Summary'!T$2,$BL591,"")</f>
        <v/>
      </c>
      <c r="U1461" s="25" t="str">
        <f>IF($BK591='Dummy Matches Summary'!U$2,$BL591,"")</f>
        <v/>
      </c>
      <c r="V1461" s="25" t="str">
        <f>IF($BK591='Dummy Matches Summary'!V$2,$BL591,"")</f>
        <v/>
      </c>
      <c r="W1461" s="25" t="str">
        <f>IF($BK591='Dummy Matches Summary'!W$2,$BL591,"")</f>
        <v/>
      </c>
      <c r="X1461" s="25" t="str">
        <f>IF($BK591='Dummy Matches Summary'!X$2,$BL591,"")</f>
        <v/>
      </c>
      <c r="Y1461" s="25" t="str">
        <f>IF($BK591='Dummy Matches Summary'!Y$2,$BL591,"")</f>
        <v/>
      </c>
      <c r="Z1461" s="25" t="str">
        <f>IF($BK591='Dummy Matches Summary'!Z$2,$BL591,"")</f>
        <v/>
      </c>
      <c r="AA1461" s="25" t="str">
        <f>IF($BK591='Dummy Matches Summary'!AA$2,$BL591,"")</f>
        <v/>
      </c>
      <c r="AB1461" s="25" t="str">
        <f>IF($BK591='Dummy Matches Summary'!AB$2,$BL591,"")</f>
        <v/>
      </c>
      <c r="AC1461" s="25" t="str">
        <f>IF($BK591='Dummy Matches Summary'!AC$2,$BL591,"")</f>
        <v/>
      </c>
      <c r="AD1461" s="25" t="str">
        <f>IF($BK591='Dummy Matches Summary'!AD$2,$BL591,"")</f>
        <v/>
      </c>
      <c r="AE1461" s="25" t="str">
        <f>IF($BK591='Dummy Matches Summary'!AE$2,$BL591,"")</f>
        <v/>
      </c>
      <c r="AF1461" s="25" t="str">
        <f>IF($BK591='Dummy Matches Summary'!AF$2,$BL591,"")</f>
        <v/>
      </c>
      <c r="AG1461" s="25" t="str">
        <f>IF($BK591='Dummy Matches Summary'!AG$2,$BL591,"")</f>
        <v/>
      </c>
      <c r="AH1461" s="25" t="str">
        <f>IF($BK591='Dummy Matches Summary'!AH$2,$BL591,"")</f>
        <v/>
      </c>
      <c r="AI1461" s="25" t="str">
        <f>IF($BK591='Dummy Matches Summary'!AI$2,$BL591,"")</f>
        <v/>
      </c>
      <c r="AJ1461" s="25" t="str">
        <f>IF($BK591='Dummy Matches Summary'!AJ$2,$BL591,"")</f>
        <v/>
      </c>
      <c r="AK1461" s="25" t="str">
        <f>IF($BK591='Dummy Matches Summary'!AK$2,$BL591,"")</f>
        <v/>
      </c>
      <c r="AL1461" s="25" t="str">
        <f>IF($BK591='Dummy Matches Summary'!AL$2,$BL591,"")</f>
        <v/>
      </c>
      <c r="AM1461" s="25" t="str">
        <f>IF($BK591='Dummy Matches Summary'!AM$2,$BL591,"")</f>
        <v/>
      </c>
      <c r="AN1461" s="25" t="str">
        <f>IF($BK591='Dummy Matches Summary'!AN$2,$BL591,"")</f>
        <v/>
      </c>
      <c r="AO1461" s="25" t="str">
        <f>IF($BK591='Dummy Matches Summary'!AO$2,$BL591,"")</f>
        <v/>
      </c>
      <c r="AP1461" s="25" t="str">
        <f>IF($BK591='Dummy Matches Summary'!AP$2,$BL591,"")</f>
        <v/>
      </c>
      <c r="AQ1461" s="25" t="str">
        <f>IF($BK591='Dummy Matches Summary'!AQ$2,$BL591,"")</f>
        <v/>
      </c>
      <c r="AR1461" s="25" t="str">
        <f>IF($BK591='Dummy Matches Summary'!AR$2,$BL591,"")</f>
        <v/>
      </c>
      <c r="AS1461" s="25" t="str">
        <f>IF($BK591='Dummy Matches Summary'!AS$2,$BL591,"")</f>
        <v/>
      </c>
      <c r="AT1461" s="25" t="str">
        <f>IF($BK591='Dummy Matches Summary'!AT$2,$BL591,"")</f>
        <v/>
      </c>
      <c r="AU1461" s="25" t="str">
        <f>IF($BK591='Dummy Matches Summary'!AU$2,$BL591,"")</f>
        <v/>
      </c>
      <c r="AV1461" s="25" t="str">
        <f>IF($BK591='Dummy Matches Summary'!AV$2,$BL591,"")</f>
        <v/>
      </c>
      <c r="AW1461" s="25" t="str">
        <f>IF($BK591='Dummy Matches Summary'!AW$2,$BL591,"")</f>
        <v/>
      </c>
      <c r="AX1461" s="25" t="str">
        <f>IF($BK591='Dummy Matches Summary'!AX$2,$BL591,"")</f>
        <v/>
      </c>
      <c r="AY1461" s="25" t="str">
        <f>IF($BK591='Dummy Matches Summary'!AY$2,$BL591,"")</f>
        <v/>
      </c>
      <c r="AZ1461" s="25" t="str">
        <f>IF($BK591='Dummy Matches Summary'!AZ$2,$BL591,"")</f>
        <v/>
      </c>
      <c r="BA1461" s="25" t="str">
        <f>IF($BK591='Dummy Matches Summary'!BA$2,$BL591,"")</f>
        <v/>
      </c>
      <c r="BB1461" s="25" t="str">
        <f>IF($BK591='Dummy Matches Summary'!BB$2,$BL591,"")</f>
        <v/>
      </c>
      <c r="BC1461" s="25" t="str">
        <f>IF($BK591='Dummy Matches Summary'!BC$2,$BL591,"")</f>
        <v/>
      </c>
      <c r="BD1461" s="25" t="str">
        <f>IF($BK591='Dummy Matches Summary'!BD$2,$BL591,"")</f>
        <v/>
      </c>
      <c r="BE1461" s="25" t="str">
        <f>IF($BK591='Dummy Matches Summary'!BE$2,$BL591,"")</f>
        <v/>
      </c>
      <c r="BF1461" s="25" t="str">
        <f>IF($BK591='Dummy Matches Summary'!BF$2,$BL591,"")</f>
        <v/>
      </c>
      <c r="BG1461" s="25" t="str">
        <f>IF($BK591='Dummy Matches Summary'!BG$2,$BL591,"")</f>
        <v/>
      </c>
    </row>
    <row r="1462" spans="1:59" s="39" customFormat="1" x14ac:dyDescent="0.3">
      <c r="A1462" s="39">
        <v>1460</v>
      </c>
      <c r="B1462" s="25" t="str">
        <f>IF($BK592='Dummy Matches Summary'!B$2,$BL592,"")</f>
        <v/>
      </c>
      <c r="C1462" s="25" t="str">
        <f>IF($BK592='Dummy Matches Summary'!C$2,$BL592,"")</f>
        <v/>
      </c>
      <c r="D1462" s="25" t="str">
        <f>IF($BK592='Dummy Matches Summary'!D$2,$BL592,"")</f>
        <v/>
      </c>
      <c r="E1462" s="25" t="str">
        <f>IF($BK592='Dummy Matches Summary'!E$2,$BL592,"")</f>
        <v/>
      </c>
      <c r="F1462" s="25" t="str">
        <f>IF($BK592='Dummy Matches Summary'!F$2,$BL592,"")</f>
        <v/>
      </c>
      <c r="G1462" s="25" t="str">
        <f>IF($BK592='Dummy Matches Summary'!G$2,$BL592,"")</f>
        <v/>
      </c>
      <c r="H1462" s="25" t="str">
        <f>IF($BK592='Dummy Matches Summary'!H$2,$BL592,"")</f>
        <v/>
      </c>
      <c r="I1462" s="25" t="str">
        <f>IF($BK592='Dummy Matches Summary'!I$2,$BL592,"")</f>
        <v/>
      </c>
      <c r="J1462" s="25" t="str">
        <f>IF($BK592='Dummy Matches Summary'!J$2,$BL592,"")</f>
        <v/>
      </c>
      <c r="K1462" s="25" t="str">
        <f>IF($BK592='Dummy Matches Summary'!K$2,$BL592,"")</f>
        <v/>
      </c>
      <c r="L1462" s="25" t="str">
        <f>IF($BK592='Dummy Matches Summary'!L$2,$BL592,"")</f>
        <v/>
      </c>
      <c r="M1462" s="25" t="str">
        <f>IF($BK592='Dummy Matches Summary'!M$2,$BL592,"")</f>
        <v/>
      </c>
      <c r="N1462" s="25" t="str">
        <f>IF($BK592='Dummy Matches Summary'!N$2,$BL592,"")</f>
        <v/>
      </c>
      <c r="O1462" s="25" t="str">
        <f>IF($BK592='Dummy Matches Summary'!O$2,$BL592,"")</f>
        <v/>
      </c>
      <c r="P1462" s="25" t="str">
        <f>IF($BK592='Dummy Matches Summary'!P$2,$BL592,"")</f>
        <v/>
      </c>
      <c r="Q1462" s="25" t="str">
        <f>IF($BK592='Dummy Matches Summary'!Q$2,$BL592,"")</f>
        <v/>
      </c>
      <c r="R1462" s="25" t="str">
        <f>IF($BK592='Dummy Matches Summary'!R$2,$BL592,"")</f>
        <v/>
      </c>
      <c r="S1462" s="25" t="str">
        <f>IF($BK592='Dummy Matches Summary'!S$2,$BL592,"")</f>
        <v/>
      </c>
      <c r="T1462" s="25" t="str">
        <f>IF($BK592='Dummy Matches Summary'!T$2,$BL592,"")</f>
        <v/>
      </c>
      <c r="U1462" s="25" t="str">
        <f>IF($BK592='Dummy Matches Summary'!U$2,$BL592,"")</f>
        <v/>
      </c>
      <c r="V1462" s="25" t="str">
        <f>IF($BK592='Dummy Matches Summary'!V$2,$BL592,"")</f>
        <v/>
      </c>
      <c r="W1462" s="25" t="str">
        <f>IF($BK592='Dummy Matches Summary'!W$2,$BL592,"")</f>
        <v/>
      </c>
      <c r="X1462" s="25" t="str">
        <f>IF($BK592='Dummy Matches Summary'!X$2,$BL592,"")</f>
        <v/>
      </c>
      <c r="Y1462" s="25" t="str">
        <f>IF($BK592='Dummy Matches Summary'!Y$2,$BL592,"")</f>
        <v/>
      </c>
      <c r="Z1462" s="25" t="str">
        <f>IF($BK592='Dummy Matches Summary'!Z$2,$BL592,"")</f>
        <v/>
      </c>
      <c r="AA1462" s="25" t="str">
        <f>IF($BK592='Dummy Matches Summary'!AA$2,$BL592,"")</f>
        <v/>
      </c>
      <c r="AB1462" s="25" t="str">
        <f>IF($BK592='Dummy Matches Summary'!AB$2,$BL592,"")</f>
        <v/>
      </c>
      <c r="AC1462" s="25" t="str">
        <f>IF($BK592='Dummy Matches Summary'!AC$2,$BL592,"")</f>
        <v/>
      </c>
      <c r="AD1462" s="25" t="str">
        <f>IF($BK592='Dummy Matches Summary'!AD$2,$BL592,"")</f>
        <v/>
      </c>
      <c r="AE1462" s="25" t="str">
        <f>IF($BK592='Dummy Matches Summary'!AE$2,$BL592,"")</f>
        <v/>
      </c>
      <c r="AF1462" s="25" t="str">
        <f>IF($BK592='Dummy Matches Summary'!AF$2,$BL592,"")</f>
        <v/>
      </c>
      <c r="AG1462" s="25" t="str">
        <f>IF($BK592='Dummy Matches Summary'!AG$2,$BL592,"")</f>
        <v/>
      </c>
      <c r="AH1462" s="25" t="str">
        <f>IF($BK592='Dummy Matches Summary'!AH$2,$BL592,"")</f>
        <v/>
      </c>
      <c r="AI1462" s="25" t="str">
        <f>IF($BK592='Dummy Matches Summary'!AI$2,$BL592,"")</f>
        <v/>
      </c>
      <c r="AJ1462" s="25" t="str">
        <f>IF($BK592='Dummy Matches Summary'!AJ$2,$BL592,"")</f>
        <v/>
      </c>
      <c r="AK1462" s="25" t="str">
        <f>IF($BK592='Dummy Matches Summary'!AK$2,$BL592,"")</f>
        <v/>
      </c>
      <c r="AL1462" s="25" t="str">
        <f>IF($BK592='Dummy Matches Summary'!AL$2,$BL592,"")</f>
        <v/>
      </c>
      <c r="AM1462" s="25" t="str">
        <f>IF($BK592='Dummy Matches Summary'!AM$2,$BL592,"")</f>
        <v/>
      </c>
      <c r="AN1462" s="25" t="str">
        <f>IF($BK592='Dummy Matches Summary'!AN$2,$BL592,"")</f>
        <v/>
      </c>
      <c r="AO1462" s="25" t="str">
        <f>IF($BK592='Dummy Matches Summary'!AO$2,$BL592,"")</f>
        <v/>
      </c>
      <c r="AP1462" s="25" t="str">
        <f>IF($BK592='Dummy Matches Summary'!AP$2,$BL592,"")</f>
        <v/>
      </c>
      <c r="AQ1462" s="25" t="str">
        <f>IF($BK592='Dummy Matches Summary'!AQ$2,$BL592,"")</f>
        <v/>
      </c>
      <c r="AR1462" s="25" t="str">
        <f>IF($BK592='Dummy Matches Summary'!AR$2,$BL592,"")</f>
        <v/>
      </c>
      <c r="AS1462" s="25" t="str">
        <f>IF($BK592='Dummy Matches Summary'!AS$2,$BL592,"")</f>
        <v/>
      </c>
      <c r="AT1462" s="25" t="str">
        <f>IF($BK592='Dummy Matches Summary'!AT$2,$BL592,"")</f>
        <v/>
      </c>
      <c r="AU1462" s="25" t="str">
        <f>IF($BK592='Dummy Matches Summary'!AU$2,$BL592,"")</f>
        <v/>
      </c>
      <c r="AV1462" s="25" t="str">
        <f>IF($BK592='Dummy Matches Summary'!AV$2,$BL592,"")</f>
        <v/>
      </c>
      <c r="AW1462" s="25" t="str">
        <f>IF($BK592='Dummy Matches Summary'!AW$2,$BL592,"")</f>
        <v/>
      </c>
      <c r="AX1462" s="25" t="str">
        <f>IF($BK592='Dummy Matches Summary'!AX$2,$BL592,"")</f>
        <v/>
      </c>
      <c r="AY1462" s="25" t="str">
        <f>IF($BK592='Dummy Matches Summary'!AY$2,$BL592,"")</f>
        <v/>
      </c>
      <c r="AZ1462" s="25" t="str">
        <f>IF($BK592='Dummy Matches Summary'!AZ$2,$BL592,"")</f>
        <v/>
      </c>
      <c r="BA1462" s="25" t="str">
        <f>IF($BK592='Dummy Matches Summary'!BA$2,$BL592,"")</f>
        <v/>
      </c>
      <c r="BB1462" s="25" t="str">
        <f>IF($BK592='Dummy Matches Summary'!BB$2,$BL592,"")</f>
        <v/>
      </c>
      <c r="BC1462" s="25" t="str">
        <f>IF($BK592='Dummy Matches Summary'!BC$2,$BL592,"")</f>
        <v/>
      </c>
      <c r="BD1462" s="25" t="str">
        <f>IF($BK592='Dummy Matches Summary'!BD$2,$BL592,"")</f>
        <v/>
      </c>
      <c r="BE1462" s="25" t="str">
        <f>IF($BK592='Dummy Matches Summary'!BE$2,$BL592,"")</f>
        <v/>
      </c>
      <c r="BF1462" s="25" t="str">
        <f>IF($BK592='Dummy Matches Summary'!BF$2,$BL592,"")</f>
        <v/>
      </c>
      <c r="BG1462" s="25" t="str">
        <f>IF($BK592='Dummy Matches Summary'!BG$2,$BL592,"")</f>
        <v/>
      </c>
    </row>
    <row r="1463" spans="1:59" s="39" customFormat="1" x14ac:dyDescent="0.3">
      <c r="A1463" s="39">
        <v>1461</v>
      </c>
      <c r="B1463" s="25" t="str">
        <f>IF($BK593='Dummy Matches Summary'!B$2,$BL593,"")</f>
        <v/>
      </c>
      <c r="C1463" s="25" t="str">
        <f>IF($BK593='Dummy Matches Summary'!C$2,$BL593,"")</f>
        <v/>
      </c>
      <c r="D1463" s="25" t="str">
        <f>IF($BK593='Dummy Matches Summary'!D$2,$BL593,"")</f>
        <v/>
      </c>
      <c r="E1463" s="25" t="str">
        <f>IF($BK593='Dummy Matches Summary'!E$2,$BL593,"")</f>
        <v/>
      </c>
      <c r="F1463" s="25" t="str">
        <f>IF($BK593='Dummy Matches Summary'!F$2,$BL593,"")</f>
        <v/>
      </c>
      <c r="G1463" s="25" t="str">
        <f>IF($BK593='Dummy Matches Summary'!G$2,$BL593,"")</f>
        <v/>
      </c>
      <c r="H1463" s="25" t="str">
        <f>IF($BK593='Dummy Matches Summary'!H$2,$BL593,"")</f>
        <v/>
      </c>
      <c r="I1463" s="25" t="str">
        <f>IF($BK593='Dummy Matches Summary'!I$2,$BL593,"")</f>
        <v/>
      </c>
      <c r="J1463" s="25" t="str">
        <f>IF($BK593='Dummy Matches Summary'!J$2,$BL593,"")</f>
        <v/>
      </c>
      <c r="K1463" s="25" t="str">
        <f>IF($BK593='Dummy Matches Summary'!K$2,$BL593,"")</f>
        <v/>
      </c>
      <c r="L1463" s="25" t="str">
        <f>IF($BK593='Dummy Matches Summary'!L$2,$BL593,"")</f>
        <v/>
      </c>
      <c r="M1463" s="25" t="str">
        <f>IF($BK593='Dummy Matches Summary'!M$2,$BL593,"")</f>
        <v/>
      </c>
      <c r="N1463" s="25" t="str">
        <f>IF($BK593='Dummy Matches Summary'!N$2,$BL593,"")</f>
        <v/>
      </c>
      <c r="O1463" s="25" t="str">
        <f>IF($BK593='Dummy Matches Summary'!O$2,$BL593,"")</f>
        <v/>
      </c>
      <c r="P1463" s="25" t="str">
        <f>IF($BK593='Dummy Matches Summary'!P$2,$BL593,"")</f>
        <v/>
      </c>
      <c r="Q1463" s="25" t="str">
        <f>IF($BK593='Dummy Matches Summary'!Q$2,$BL593,"")</f>
        <v/>
      </c>
      <c r="R1463" s="25" t="str">
        <f>IF($BK593='Dummy Matches Summary'!R$2,$BL593,"")</f>
        <v/>
      </c>
      <c r="S1463" s="25" t="str">
        <f>IF($BK593='Dummy Matches Summary'!S$2,$BL593,"")</f>
        <v/>
      </c>
      <c r="T1463" s="25" t="str">
        <f>IF($BK593='Dummy Matches Summary'!T$2,$BL593,"")</f>
        <v/>
      </c>
      <c r="U1463" s="25" t="str">
        <f>IF($BK593='Dummy Matches Summary'!U$2,$BL593,"")</f>
        <v/>
      </c>
      <c r="V1463" s="25" t="str">
        <f>IF($BK593='Dummy Matches Summary'!V$2,$BL593,"")</f>
        <v/>
      </c>
      <c r="W1463" s="25" t="str">
        <f>IF($BK593='Dummy Matches Summary'!W$2,$BL593,"")</f>
        <v/>
      </c>
      <c r="X1463" s="25" t="str">
        <f>IF($BK593='Dummy Matches Summary'!X$2,$BL593,"")</f>
        <v/>
      </c>
      <c r="Y1463" s="25" t="str">
        <f>IF($BK593='Dummy Matches Summary'!Y$2,$BL593,"")</f>
        <v/>
      </c>
      <c r="Z1463" s="25" t="str">
        <f>IF($BK593='Dummy Matches Summary'!Z$2,$BL593,"")</f>
        <v/>
      </c>
      <c r="AA1463" s="25" t="str">
        <f>IF($BK593='Dummy Matches Summary'!AA$2,$BL593,"")</f>
        <v/>
      </c>
      <c r="AB1463" s="25" t="str">
        <f>IF($BK593='Dummy Matches Summary'!AB$2,$BL593,"")</f>
        <v/>
      </c>
      <c r="AC1463" s="25" t="str">
        <f>IF($BK593='Dummy Matches Summary'!AC$2,$BL593,"")</f>
        <v/>
      </c>
      <c r="AD1463" s="25" t="str">
        <f>IF($BK593='Dummy Matches Summary'!AD$2,$BL593,"")</f>
        <v/>
      </c>
      <c r="AE1463" s="25" t="str">
        <f>IF($BK593='Dummy Matches Summary'!AE$2,$BL593,"")</f>
        <v/>
      </c>
      <c r="AF1463" s="25" t="str">
        <f>IF($BK593='Dummy Matches Summary'!AF$2,$BL593,"")</f>
        <v/>
      </c>
      <c r="AG1463" s="25" t="str">
        <f>IF($BK593='Dummy Matches Summary'!AG$2,$BL593,"")</f>
        <v/>
      </c>
      <c r="AH1463" s="25" t="str">
        <f>IF($BK593='Dummy Matches Summary'!AH$2,$BL593,"")</f>
        <v/>
      </c>
      <c r="AI1463" s="25" t="str">
        <f>IF($BK593='Dummy Matches Summary'!AI$2,$BL593,"")</f>
        <v/>
      </c>
      <c r="AJ1463" s="25" t="str">
        <f>IF($BK593='Dummy Matches Summary'!AJ$2,$BL593,"")</f>
        <v/>
      </c>
      <c r="AK1463" s="25" t="str">
        <f>IF($BK593='Dummy Matches Summary'!AK$2,$BL593,"")</f>
        <v/>
      </c>
      <c r="AL1463" s="25" t="str">
        <f>IF($BK593='Dummy Matches Summary'!AL$2,$BL593,"")</f>
        <v/>
      </c>
      <c r="AM1463" s="25" t="str">
        <f>IF($BK593='Dummy Matches Summary'!AM$2,$BL593,"")</f>
        <v/>
      </c>
      <c r="AN1463" s="25" t="str">
        <f>IF($BK593='Dummy Matches Summary'!AN$2,$BL593,"")</f>
        <v/>
      </c>
      <c r="AO1463" s="25" t="str">
        <f>IF($BK593='Dummy Matches Summary'!AO$2,$BL593,"")</f>
        <v/>
      </c>
      <c r="AP1463" s="25" t="str">
        <f>IF($BK593='Dummy Matches Summary'!AP$2,$BL593,"")</f>
        <v/>
      </c>
      <c r="AQ1463" s="25" t="str">
        <f>IF($BK593='Dummy Matches Summary'!AQ$2,$BL593,"")</f>
        <v/>
      </c>
      <c r="AR1463" s="25" t="str">
        <f>IF($BK593='Dummy Matches Summary'!AR$2,$BL593,"")</f>
        <v/>
      </c>
      <c r="AS1463" s="25" t="str">
        <f>IF($BK593='Dummy Matches Summary'!AS$2,$BL593,"")</f>
        <v/>
      </c>
      <c r="AT1463" s="25" t="str">
        <f>IF($BK593='Dummy Matches Summary'!AT$2,$BL593,"")</f>
        <v/>
      </c>
      <c r="AU1463" s="25" t="str">
        <f>IF($BK593='Dummy Matches Summary'!AU$2,$BL593,"")</f>
        <v/>
      </c>
      <c r="AV1463" s="25" t="str">
        <f>IF($BK593='Dummy Matches Summary'!AV$2,$BL593,"")</f>
        <v/>
      </c>
      <c r="AW1463" s="25" t="str">
        <f>IF($BK593='Dummy Matches Summary'!AW$2,$BL593,"")</f>
        <v/>
      </c>
      <c r="AX1463" s="25" t="str">
        <f>IF($BK593='Dummy Matches Summary'!AX$2,$BL593,"")</f>
        <v/>
      </c>
      <c r="AY1463" s="25" t="str">
        <f>IF($BK593='Dummy Matches Summary'!AY$2,$BL593,"")</f>
        <v/>
      </c>
      <c r="AZ1463" s="25" t="str">
        <f>IF($BK593='Dummy Matches Summary'!AZ$2,$BL593,"")</f>
        <v/>
      </c>
      <c r="BA1463" s="25" t="str">
        <f>IF($BK593='Dummy Matches Summary'!BA$2,$BL593,"")</f>
        <v/>
      </c>
      <c r="BB1463" s="25" t="str">
        <f>IF($BK593='Dummy Matches Summary'!BB$2,$BL593,"")</f>
        <v/>
      </c>
      <c r="BC1463" s="25" t="str">
        <f>IF($BK593='Dummy Matches Summary'!BC$2,$BL593,"")</f>
        <v/>
      </c>
      <c r="BD1463" s="25" t="str">
        <f>IF($BK593='Dummy Matches Summary'!BD$2,$BL593,"")</f>
        <v/>
      </c>
      <c r="BE1463" s="25" t="str">
        <f>IF($BK593='Dummy Matches Summary'!BE$2,$BL593,"")</f>
        <v/>
      </c>
      <c r="BF1463" s="25" t="str">
        <f>IF($BK593='Dummy Matches Summary'!BF$2,$BL593,"")</f>
        <v/>
      </c>
      <c r="BG1463" s="25" t="str">
        <f>IF($BK593='Dummy Matches Summary'!BG$2,$BL593,"")</f>
        <v/>
      </c>
    </row>
    <row r="1464" spans="1:59" s="39" customFormat="1" x14ac:dyDescent="0.3">
      <c r="A1464" s="39">
        <v>1462</v>
      </c>
      <c r="B1464" s="25" t="str">
        <f>IF($BK594='Dummy Matches Summary'!B$2,$BL594,"")</f>
        <v/>
      </c>
      <c r="C1464" s="25" t="str">
        <f>IF($BK594='Dummy Matches Summary'!C$2,$BL594,"")</f>
        <v/>
      </c>
      <c r="D1464" s="25" t="str">
        <f>IF($BK594='Dummy Matches Summary'!D$2,$BL594,"")</f>
        <v/>
      </c>
      <c r="E1464" s="25" t="str">
        <f>IF($BK594='Dummy Matches Summary'!E$2,$BL594,"")</f>
        <v/>
      </c>
      <c r="F1464" s="25" t="str">
        <f>IF($BK594='Dummy Matches Summary'!F$2,$BL594,"")</f>
        <v/>
      </c>
      <c r="G1464" s="25" t="str">
        <f>IF($BK594='Dummy Matches Summary'!G$2,$BL594,"")</f>
        <v/>
      </c>
      <c r="H1464" s="25" t="str">
        <f>IF($BK594='Dummy Matches Summary'!H$2,$BL594,"")</f>
        <v/>
      </c>
      <c r="I1464" s="25" t="str">
        <f>IF($BK594='Dummy Matches Summary'!I$2,$BL594,"")</f>
        <v/>
      </c>
      <c r="J1464" s="25" t="str">
        <f>IF($BK594='Dummy Matches Summary'!J$2,$BL594,"")</f>
        <v/>
      </c>
      <c r="K1464" s="25" t="str">
        <f>IF($BK594='Dummy Matches Summary'!K$2,$BL594,"")</f>
        <v/>
      </c>
      <c r="L1464" s="25" t="str">
        <f>IF($BK594='Dummy Matches Summary'!L$2,$BL594,"")</f>
        <v/>
      </c>
      <c r="M1464" s="25" t="str">
        <f>IF($BK594='Dummy Matches Summary'!M$2,$BL594,"")</f>
        <v/>
      </c>
      <c r="N1464" s="25" t="str">
        <f>IF($BK594='Dummy Matches Summary'!N$2,$BL594,"")</f>
        <v/>
      </c>
      <c r="O1464" s="25" t="str">
        <f>IF($BK594='Dummy Matches Summary'!O$2,$BL594,"")</f>
        <v/>
      </c>
      <c r="P1464" s="25" t="str">
        <f>IF($BK594='Dummy Matches Summary'!P$2,$BL594,"")</f>
        <v/>
      </c>
      <c r="Q1464" s="25" t="str">
        <f>IF($BK594='Dummy Matches Summary'!Q$2,$BL594,"")</f>
        <v/>
      </c>
      <c r="R1464" s="25" t="str">
        <f>IF($BK594='Dummy Matches Summary'!R$2,$BL594,"")</f>
        <v/>
      </c>
      <c r="S1464" s="25" t="str">
        <f>IF($BK594='Dummy Matches Summary'!S$2,$BL594,"")</f>
        <v/>
      </c>
      <c r="T1464" s="25" t="str">
        <f>IF($BK594='Dummy Matches Summary'!T$2,$BL594,"")</f>
        <v/>
      </c>
      <c r="U1464" s="25" t="str">
        <f>IF($BK594='Dummy Matches Summary'!U$2,$BL594,"")</f>
        <v/>
      </c>
      <c r="V1464" s="25" t="str">
        <f>IF($BK594='Dummy Matches Summary'!V$2,$BL594,"")</f>
        <v/>
      </c>
      <c r="W1464" s="25" t="str">
        <f>IF($BK594='Dummy Matches Summary'!W$2,$BL594,"")</f>
        <v/>
      </c>
      <c r="X1464" s="25" t="str">
        <f>IF($BK594='Dummy Matches Summary'!X$2,$BL594,"")</f>
        <v/>
      </c>
      <c r="Y1464" s="25" t="str">
        <f>IF($BK594='Dummy Matches Summary'!Y$2,$BL594,"")</f>
        <v/>
      </c>
      <c r="Z1464" s="25" t="str">
        <f>IF($BK594='Dummy Matches Summary'!Z$2,$BL594,"")</f>
        <v/>
      </c>
      <c r="AA1464" s="25" t="str">
        <f>IF($BK594='Dummy Matches Summary'!AA$2,$BL594,"")</f>
        <v/>
      </c>
      <c r="AB1464" s="25" t="str">
        <f>IF($BK594='Dummy Matches Summary'!AB$2,$BL594,"")</f>
        <v/>
      </c>
      <c r="AC1464" s="25" t="str">
        <f>IF($BK594='Dummy Matches Summary'!AC$2,$BL594,"")</f>
        <v/>
      </c>
      <c r="AD1464" s="25" t="str">
        <f>IF($BK594='Dummy Matches Summary'!AD$2,$BL594,"")</f>
        <v/>
      </c>
      <c r="AE1464" s="25" t="str">
        <f>IF($BK594='Dummy Matches Summary'!AE$2,$BL594,"")</f>
        <v/>
      </c>
      <c r="AF1464" s="25" t="str">
        <f>IF($BK594='Dummy Matches Summary'!AF$2,$BL594,"")</f>
        <v/>
      </c>
      <c r="AG1464" s="25" t="str">
        <f>IF($BK594='Dummy Matches Summary'!AG$2,$BL594,"")</f>
        <v/>
      </c>
      <c r="AH1464" s="25" t="str">
        <f>IF($BK594='Dummy Matches Summary'!AH$2,$BL594,"")</f>
        <v/>
      </c>
      <c r="AI1464" s="25" t="str">
        <f>IF($BK594='Dummy Matches Summary'!AI$2,$BL594,"")</f>
        <v/>
      </c>
      <c r="AJ1464" s="25" t="str">
        <f>IF($BK594='Dummy Matches Summary'!AJ$2,$BL594,"")</f>
        <v/>
      </c>
      <c r="AK1464" s="25" t="str">
        <f>IF($BK594='Dummy Matches Summary'!AK$2,$BL594,"")</f>
        <v/>
      </c>
      <c r="AL1464" s="25" t="str">
        <f>IF($BK594='Dummy Matches Summary'!AL$2,$BL594,"")</f>
        <v/>
      </c>
      <c r="AM1464" s="25" t="str">
        <f>IF($BK594='Dummy Matches Summary'!AM$2,$BL594,"")</f>
        <v/>
      </c>
      <c r="AN1464" s="25" t="str">
        <f>IF($BK594='Dummy Matches Summary'!AN$2,$BL594,"")</f>
        <v/>
      </c>
      <c r="AO1464" s="25" t="str">
        <f>IF($BK594='Dummy Matches Summary'!AO$2,$BL594,"")</f>
        <v/>
      </c>
      <c r="AP1464" s="25" t="str">
        <f>IF($BK594='Dummy Matches Summary'!AP$2,$BL594,"")</f>
        <v/>
      </c>
      <c r="AQ1464" s="25" t="str">
        <f>IF($BK594='Dummy Matches Summary'!AQ$2,$BL594,"")</f>
        <v/>
      </c>
      <c r="AR1464" s="25" t="str">
        <f>IF($BK594='Dummy Matches Summary'!AR$2,$BL594,"")</f>
        <v/>
      </c>
      <c r="AS1464" s="25" t="str">
        <f>IF($BK594='Dummy Matches Summary'!AS$2,$BL594,"")</f>
        <v/>
      </c>
      <c r="AT1464" s="25" t="str">
        <f>IF($BK594='Dummy Matches Summary'!AT$2,$BL594,"")</f>
        <v/>
      </c>
      <c r="AU1464" s="25" t="str">
        <f>IF($BK594='Dummy Matches Summary'!AU$2,$BL594,"")</f>
        <v/>
      </c>
      <c r="AV1464" s="25" t="str">
        <f>IF($BK594='Dummy Matches Summary'!AV$2,$BL594,"")</f>
        <v/>
      </c>
      <c r="AW1464" s="25" t="str">
        <f>IF($BK594='Dummy Matches Summary'!AW$2,$BL594,"")</f>
        <v/>
      </c>
      <c r="AX1464" s="25" t="str">
        <f>IF($BK594='Dummy Matches Summary'!AX$2,$BL594,"")</f>
        <v/>
      </c>
      <c r="AY1464" s="25" t="str">
        <f>IF($BK594='Dummy Matches Summary'!AY$2,$BL594,"")</f>
        <v/>
      </c>
      <c r="AZ1464" s="25" t="str">
        <f>IF($BK594='Dummy Matches Summary'!AZ$2,$BL594,"")</f>
        <v/>
      </c>
      <c r="BA1464" s="25" t="str">
        <f>IF($BK594='Dummy Matches Summary'!BA$2,$BL594,"")</f>
        <v/>
      </c>
      <c r="BB1464" s="25" t="str">
        <f>IF($BK594='Dummy Matches Summary'!BB$2,$BL594,"")</f>
        <v/>
      </c>
      <c r="BC1464" s="25" t="str">
        <f>IF($BK594='Dummy Matches Summary'!BC$2,$BL594,"")</f>
        <v/>
      </c>
      <c r="BD1464" s="25" t="str">
        <f>IF($BK594='Dummy Matches Summary'!BD$2,$BL594,"")</f>
        <v/>
      </c>
      <c r="BE1464" s="25" t="str">
        <f>IF($BK594='Dummy Matches Summary'!BE$2,$BL594,"")</f>
        <v/>
      </c>
      <c r="BF1464" s="25" t="str">
        <f>IF($BK594='Dummy Matches Summary'!BF$2,$BL594,"")</f>
        <v/>
      </c>
      <c r="BG1464" s="25" t="str">
        <f>IF($BK594='Dummy Matches Summary'!BG$2,$BL594,"")</f>
        <v/>
      </c>
    </row>
    <row r="1465" spans="1:59" s="39" customFormat="1" x14ac:dyDescent="0.3">
      <c r="A1465" s="39">
        <v>1463</v>
      </c>
      <c r="B1465" s="25" t="str">
        <f>IF($BK595='Dummy Matches Summary'!B$2,$BL595,"")</f>
        <v/>
      </c>
      <c r="C1465" s="25" t="str">
        <f>IF($BK595='Dummy Matches Summary'!C$2,$BL595,"")</f>
        <v/>
      </c>
      <c r="D1465" s="25" t="str">
        <f>IF($BK595='Dummy Matches Summary'!D$2,$BL595,"")</f>
        <v/>
      </c>
      <c r="E1465" s="25" t="str">
        <f>IF($BK595='Dummy Matches Summary'!E$2,$BL595,"")</f>
        <v/>
      </c>
      <c r="F1465" s="25" t="str">
        <f>IF($BK595='Dummy Matches Summary'!F$2,$BL595,"")</f>
        <v/>
      </c>
      <c r="G1465" s="25" t="str">
        <f>IF($BK595='Dummy Matches Summary'!G$2,$BL595,"")</f>
        <v/>
      </c>
      <c r="H1465" s="25" t="str">
        <f>IF($BK595='Dummy Matches Summary'!H$2,$BL595,"")</f>
        <v/>
      </c>
      <c r="I1465" s="25" t="str">
        <f>IF($BK595='Dummy Matches Summary'!I$2,$BL595,"")</f>
        <v/>
      </c>
      <c r="J1465" s="25" t="str">
        <f>IF($BK595='Dummy Matches Summary'!J$2,$BL595,"")</f>
        <v/>
      </c>
      <c r="K1465" s="25" t="str">
        <f>IF($BK595='Dummy Matches Summary'!K$2,$BL595,"")</f>
        <v/>
      </c>
      <c r="L1465" s="25" t="str">
        <f>IF($BK595='Dummy Matches Summary'!L$2,$BL595,"")</f>
        <v/>
      </c>
      <c r="M1465" s="25" t="str">
        <f>IF($BK595='Dummy Matches Summary'!M$2,$BL595,"")</f>
        <v/>
      </c>
      <c r="N1465" s="25" t="str">
        <f>IF($BK595='Dummy Matches Summary'!N$2,$BL595,"")</f>
        <v/>
      </c>
      <c r="O1465" s="25" t="str">
        <f>IF($BK595='Dummy Matches Summary'!O$2,$BL595,"")</f>
        <v/>
      </c>
      <c r="P1465" s="25" t="str">
        <f>IF($BK595='Dummy Matches Summary'!P$2,$BL595,"")</f>
        <v/>
      </c>
      <c r="Q1465" s="25" t="str">
        <f>IF($BK595='Dummy Matches Summary'!Q$2,$BL595,"")</f>
        <v/>
      </c>
      <c r="R1465" s="25" t="str">
        <f>IF($BK595='Dummy Matches Summary'!R$2,$BL595,"")</f>
        <v/>
      </c>
      <c r="S1465" s="25" t="str">
        <f>IF($BK595='Dummy Matches Summary'!S$2,$BL595,"")</f>
        <v/>
      </c>
      <c r="T1465" s="25" t="str">
        <f>IF($BK595='Dummy Matches Summary'!T$2,$BL595,"")</f>
        <v/>
      </c>
      <c r="U1465" s="25" t="str">
        <f>IF($BK595='Dummy Matches Summary'!U$2,$BL595,"")</f>
        <v/>
      </c>
      <c r="V1465" s="25" t="str">
        <f>IF($BK595='Dummy Matches Summary'!V$2,$BL595,"")</f>
        <v/>
      </c>
      <c r="W1465" s="25" t="str">
        <f>IF($BK595='Dummy Matches Summary'!W$2,$BL595,"")</f>
        <v/>
      </c>
      <c r="X1465" s="25" t="str">
        <f>IF($BK595='Dummy Matches Summary'!X$2,$BL595,"")</f>
        <v/>
      </c>
      <c r="Y1465" s="25" t="str">
        <f>IF($BK595='Dummy Matches Summary'!Y$2,$BL595,"")</f>
        <v/>
      </c>
      <c r="Z1465" s="25" t="str">
        <f>IF($BK595='Dummy Matches Summary'!Z$2,$BL595,"")</f>
        <v/>
      </c>
      <c r="AA1465" s="25" t="str">
        <f>IF($BK595='Dummy Matches Summary'!AA$2,$BL595,"")</f>
        <v/>
      </c>
      <c r="AB1465" s="25" t="str">
        <f>IF($BK595='Dummy Matches Summary'!AB$2,$BL595,"")</f>
        <v/>
      </c>
      <c r="AC1465" s="25" t="str">
        <f>IF($BK595='Dummy Matches Summary'!AC$2,$BL595,"")</f>
        <v/>
      </c>
      <c r="AD1465" s="25" t="str">
        <f>IF($BK595='Dummy Matches Summary'!AD$2,$BL595,"")</f>
        <v/>
      </c>
      <c r="AE1465" s="25" t="str">
        <f>IF($BK595='Dummy Matches Summary'!AE$2,$BL595,"")</f>
        <v/>
      </c>
      <c r="AF1465" s="25" t="str">
        <f>IF($BK595='Dummy Matches Summary'!AF$2,$BL595,"")</f>
        <v/>
      </c>
      <c r="AG1465" s="25" t="str">
        <f>IF($BK595='Dummy Matches Summary'!AG$2,$BL595,"")</f>
        <v/>
      </c>
      <c r="AH1465" s="25" t="str">
        <f>IF($BK595='Dummy Matches Summary'!AH$2,$BL595,"")</f>
        <v/>
      </c>
      <c r="AI1465" s="25" t="str">
        <f>IF($BK595='Dummy Matches Summary'!AI$2,$BL595,"")</f>
        <v/>
      </c>
      <c r="AJ1465" s="25" t="str">
        <f>IF($BK595='Dummy Matches Summary'!AJ$2,$BL595,"")</f>
        <v/>
      </c>
      <c r="AK1465" s="25" t="str">
        <f>IF($BK595='Dummy Matches Summary'!AK$2,$BL595,"")</f>
        <v/>
      </c>
      <c r="AL1465" s="25" t="str">
        <f>IF($BK595='Dummy Matches Summary'!AL$2,$BL595,"")</f>
        <v/>
      </c>
      <c r="AM1465" s="25" t="str">
        <f>IF($BK595='Dummy Matches Summary'!AM$2,$BL595,"")</f>
        <v/>
      </c>
      <c r="AN1465" s="25" t="str">
        <f>IF($BK595='Dummy Matches Summary'!AN$2,$BL595,"")</f>
        <v/>
      </c>
      <c r="AO1465" s="25" t="str">
        <f>IF($BK595='Dummy Matches Summary'!AO$2,$BL595,"")</f>
        <v/>
      </c>
      <c r="AP1465" s="25" t="str">
        <f>IF($BK595='Dummy Matches Summary'!AP$2,$BL595,"")</f>
        <v/>
      </c>
      <c r="AQ1465" s="25" t="str">
        <f>IF($BK595='Dummy Matches Summary'!AQ$2,$BL595,"")</f>
        <v/>
      </c>
      <c r="AR1465" s="25" t="str">
        <f>IF($BK595='Dummy Matches Summary'!AR$2,$BL595,"")</f>
        <v/>
      </c>
      <c r="AS1465" s="25" t="str">
        <f>IF($BK595='Dummy Matches Summary'!AS$2,$BL595,"")</f>
        <v/>
      </c>
      <c r="AT1465" s="25" t="str">
        <f>IF($BK595='Dummy Matches Summary'!AT$2,$BL595,"")</f>
        <v/>
      </c>
      <c r="AU1465" s="25" t="str">
        <f>IF($BK595='Dummy Matches Summary'!AU$2,$BL595,"")</f>
        <v/>
      </c>
      <c r="AV1465" s="25" t="str">
        <f>IF($BK595='Dummy Matches Summary'!AV$2,$BL595,"")</f>
        <v/>
      </c>
      <c r="AW1465" s="25" t="str">
        <f>IF($BK595='Dummy Matches Summary'!AW$2,$BL595,"")</f>
        <v/>
      </c>
      <c r="AX1465" s="25" t="str">
        <f>IF($BK595='Dummy Matches Summary'!AX$2,$BL595,"")</f>
        <v/>
      </c>
      <c r="AY1465" s="25" t="str">
        <f>IF($BK595='Dummy Matches Summary'!AY$2,$BL595,"")</f>
        <v/>
      </c>
      <c r="AZ1465" s="25" t="str">
        <f>IF($BK595='Dummy Matches Summary'!AZ$2,$BL595,"")</f>
        <v/>
      </c>
      <c r="BA1465" s="25" t="str">
        <f>IF($BK595='Dummy Matches Summary'!BA$2,$BL595,"")</f>
        <v/>
      </c>
      <c r="BB1465" s="25" t="str">
        <f>IF($BK595='Dummy Matches Summary'!BB$2,$BL595,"")</f>
        <v/>
      </c>
      <c r="BC1465" s="25" t="str">
        <f>IF($BK595='Dummy Matches Summary'!BC$2,$BL595,"")</f>
        <v/>
      </c>
      <c r="BD1465" s="25" t="str">
        <f>IF($BK595='Dummy Matches Summary'!BD$2,$BL595,"")</f>
        <v/>
      </c>
      <c r="BE1465" s="25" t="str">
        <f>IF($BK595='Dummy Matches Summary'!BE$2,$BL595,"")</f>
        <v/>
      </c>
      <c r="BF1465" s="25" t="str">
        <f>IF($BK595='Dummy Matches Summary'!BF$2,$BL595,"")</f>
        <v/>
      </c>
      <c r="BG1465" s="25" t="str">
        <f>IF($BK595='Dummy Matches Summary'!BG$2,$BL595,"")</f>
        <v/>
      </c>
    </row>
    <row r="1466" spans="1:59" s="39" customFormat="1" x14ac:dyDescent="0.3">
      <c r="A1466" s="39">
        <v>1464</v>
      </c>
      <c r="B1466" s="25" t="str">
        <f>IF($BK596='Dummy Matches Summary'!B$2,$BL596,"")</f>
        <v/>
      </c>
      <c r="C1466" s="25" t="str">
        <f>IF($BK596='Dummy Matches Summary'!C$2,$BL596,"")</f>
        <v/>
      </c>
      <c r="D1466" s="25" t="str">
        <f>IF($BK596='Dummy Matches Summary'!D$2,$BL596,"")</f>
        <v/>
      </c>
      <c r="E1466" s="25" t="str">
        <f>IF($BK596='Dummy Matches Summary'!E$2,$BL596,"")</f>
        <v/>
      </c>
      <c r="F1466" s="25" t="str">
        <f>IF($BK596='Dummy Matches Summary'!F$2,$BL596,"")</f>
        <v/>
      </c>
      <c r="G1466" s="25" t="str">
        <f>IF($BK596='Dummy Matches Summary'!G$2,$BL596,"")</f>
        <v/>
      </c>
      <c r="H1466" s="25" t="str">
        <f>IF($BK596='Dummy Matches Summary'!H$2,$BL596,"")</f>
        <v/>
      </c>
      <c r="I1466" s="25" t="str">
        <f>IF($BK596='Dummy Matches Summary'!I$2,$BL596,"")</f>
        <v/>
      </c>
      <c r="J1466" s="25" t="str">
        <f>IF($BK596='Dummy Matches Summary'!J$2,$BL596,"")</f>
        <v/>
      </c>
      <c r="K1466" s="25" t="str">
        <f>IF($BK596='Dummy Matches Summary'!K$2,$BL596,"")</f>
        <v/>
      </c>
      <c r="L1466" s="25" t="str">
        <f>IF($BK596='Dummy Matches Summary'!L$2,$BL596,"")</f>
        <v/>
      </c>
      <c r="M1466" s="25" t="str">
        <f>IF($BK596='Dummy Matches Summary'!M$2,$BL596,"")</f>
        <v/>
      </c>
      <c r="N1466" s="25" t="str">
        <f>IF($BK596='Dummy Matches Summary'!N$2,$BL596,"")</f>
        <v/>
      </c>
      <c r="O1466" s="25" t="str">
        <f>IF($BK596='Dummy Matches Summary'!O$2,$BL596,"")</f>
        <v/>
      </c>
      <c r="P1466" s="25" t="str">
        <f>IF($BK596='Dummy Matches Summary'!P$2,$BL596,"")</f>
        <v/>
      </c>
      <c r="Q1466" s="25" t="str">
        <f>IF($BK596='Dummy Matches Summary'!Q$2,$BL596,"")</f>
        <v/>
      </c>
      <c r="R1466" s="25" t="str">
        <f>IF($BK596='Dummy Matches Summary'!R$2,$BL596,"")</f>
        <v/>
      </c>
      <c r="S1466" s="25" t="str">
        <f>IF($BK596='Dummy Matches Summary'!S$2,$BL596,"")</f>
        <v/>
      </c>
      <c r="T1466" s="25" t="str">
        <f>IF($BK596='Dummy Matches Summary'!T$2,$BL596,"")</f>
        <v/>
      </c>
      <c r="U1466" s="25" t="str">
        <f>IF($BK596='Dummy Matches Summary'!U$2,$BL596,"")</f>
        <v/>
      </c>
      <c r="V1466" s="25" t="str">
        <f>IF($BK596='Dummy Matches Summary'!V$2,$BL596,"")</f>
        <v/>
      </c>
      <c r="W1466" s="25" t="str">
        <f>IF($BK596='Dummy Matches Summary'!W$2,$BL596,"")</f>
        <v/>
      </c>
      <c r="X1466" s="25" t="str">
        <f>IF($BK596='Dummy Matches Summary'!X$2,$BL596,"")</f>
        <v/>
      </c>
      <c r="Y1466" s="25" t="str">
        <f>IF($BK596='Dummy Matches Summary'!Y$2,$BL596,"")</f>
        <v/>
      </c>
      <c r="Z1466" s="25" t="str">
        <f>IF($BK596='Dummy Matches Summary'!Z$2,$BL596,"")</f>
        <v/>
      </c>
      <c r="AA1466" s="25" t="str">
        <f>IF($BK596='Dummy Matches Summary'!AA$2,$BL596,"")</f>
        <v/>
      </c>
      <c r="AB1466" s="25" t="str">
        <f>IF($BK596='Dummy Matches Summary'!AB$2,$BL596,"")</f>
        <v/>
      </c>
      <c r="AC1466" s="25" t="str">
        <f>IF($BK596='Dummy Matches Summary'!AC$2,$BL596,"")</f>
        <v/>
      </c>
      <c r="AD1466" s="25" t="str">
        <f>IF($BK596='Dummy Matches Summary'!AD$2,$BL596,"")</f>
        <v/>
      </c>
      <c r="AE1466" s="25" t="str">
        <f>IF($BK596='Dummy Matches Summary'!AE$2,$BL596,"")</f>
        <v/>
      </c>
      <c r="AF1466" s="25" t="str">
        <f>IF($BK596='Dummy Matches Summary'!AF$2,$BL596,"")</f>
        <v/>
      </c>
      <c r="AG1466" s="25" t="str">
        <f>IF($BK596='Dummy Matches Summary'!AG$2,$BL596,"")</f>
        <v/>
      </c>
      <c r="AH1466" s="25" t="str">
        <f>IF($BK596='Dummy Matches Summary'!AH$2,$BL596,"")</f>
        <v/>
      </c>
      <c r="AI1466" s="25" t="str">
        <f>IF($BK596='Dummy Matches Summary'!AI$2,$BL596,"")</f>
        <v/>
      </c>
      <c r="AJ1466" s="25" t="str">
        <f>IF($BK596='Dummy Matches Summary'!AJ$2,$BL596,"")</f>
        <v/>
      </c>
      <c r="AK1466" s="25" t="str">
        <f>IF($BK596='Dummy Matches Summary'!AK$2,$BL596,"")</f>
        <v/>
      </c>
      <c r="AL1466" s="25" t="str">
        <f>IF($BK596='Dummy Matches Summary'!AL$2,$BL596,"")</f>
        <v/>
      </c>
      <c r="AM1466" s="25" t="str">
        <f>IF($BK596='Dummy Matches Summary'!AM$2,$BL596,"")</f>
        <v/>
      </c>
      <c r="AN1466" s="25" t="str">
        <f>IF($BK596='Dummy Matches Summary'!AN$2,$BL596,"")</f>
        <v/>
      </c>
      <c r="AO1466" s="25" t="str">
        <f>IF($BK596='Dummy Matches Summary'!AO$2,$BL596,"")</f>
        <v/>
      </c>
      <c r="AP1466" s="25" t="str">
        <f>IF($BK596='Dummy Matches Summary'!AP$2,$BL596,"")</f>
        <v/>
      </c>
      <c r="AQ1466" s="25" t="str">
        <f>IF($BK596='Dummy Matches Summary'!AQ$2,$BL596,"")</f>
        <v/>
      </c>
      <c r="AR1466" s="25" t="str">
        <f>IF($BK596='Dummy Matches Summary'!AR$2,$BL596,"")</f>
        <v/>
      </c>
      <c r="AS1466" s="25" t="str">
        <f>IF($BK596='Dummy Matches Summary'!AS$2,$BL596,"")</f>
        <v/>
      </c>
      <c r="AT1466" s="25" t="str">
        <f>IF($BK596='Dummy Matches Summary'!AT$2,$BL596,"")</f>
        <v/>
      </c>
      <c r="AU1466" s="25" t="str">
        <f>IF($BK596='Dummy Matches Summary'!AU$2,$BL596,"")</f>
        <v/>
      </c>
      <c r="AV1466" s="25" t="str">
        <f>IF($BK596='Dummy Matches Summary'!AV$2,$BL596,"")</f>
        <v/>
      </c>
      <c r="AW1466" s="25" t="str">
        <f>IF($BK596='Dummy Matches Summary'!AW$2,$BL596,"")</f>
        <v/>
      </c>
      <c r="AX1466" s="25" t="str">
        <f>IF($BK596='Dummy Matches Summary'!AX$2,$BL596,"")</f>
        <v/>
      </c>
      <c r="AY1466" s="25" t="str">
        <f>IF($BK596='Dummy Matches Summary'!AY$2,$BL596,"")</f>
        <v/>
      </c>
      <c r="AZ1466" s="25" t="str">
        <f>IF($BK596='Dummy Matches Summary'!AZ$2,$BL596,"")</f>
        <v/>
      </c>
      <c r="BA1466" s="25" t="str">
        <f>IF($BK596='Dummy Matches Summary'!BA$2,$BL596,"")</f>
        <v/>
      </c>
      <c r="BB1466" s="25" t="str">
        <f>IF($BK596='Dummy Matches Summary'!BB$2,$BL596,"")</f>
        <v/>
      </c>
      <c r="BC1466" s="25" t="str">
        <f>IF($BK596='Dummy Matches Summary'!BC$2,$BL596,"")</f>
        <v/>
      </c>
      <c r="BD1466" s="25" t="str">
        <f>IF($BK596='Dummy Matches Summary'!BD$2,$BL596,"")</f>
        <v/>
      </c>
      <c r="BE1466" s="25" t="str">
        <f>IF($BK596='Dummy Matches Summary'!BE$2,$BL596,"")</f>
        <v/>
      </c>
      <c r="BF1466" s="25" t="str">
        <f>IF($BK596='Dummy Matches Summary'!BF$2,$BL596,"")</f>
        <v/>
      </c>
      <c r="BG1466" s="25" t="str">
        <f>IF($BK596='Dummy Matches Summary'!BG$2,$BL596,"")</f>
        <v/>
      </c>
    </row>
    <row r="1467" spans="1:59" s="39" customFormat="1" x14ac:dyDescent="0.3">
      <c r="A1467" s="39">
        <v>1465</v>
      </c>
      <c r="B1467" s="25" t="str">
        <f>IF($BK597='Dummy Matches Summary'!B$2,$BL597,"")</f>
        <v/>
      </c>
      <c r="C1467" s="25" t="str">
        <f>IF($BK597='Dummy Matches Summary'!C$2,$BL597,"")</f>
        <v/>
      </c>
      <c r="D1467" s="25" t="str">
        <f>IF($BK597='Dummy Matches Summary'!D$2,$BL597,"")</f>
        <v/>
      </c>
      <c r="E1467" s="25" t="str">
        <f>IF($BK597='Dummy Matches Summary'!E$2,$BL597,"")</f>
        <v/>
      </c>
      <c r="F1467" s="25" t="str">
        <f>IF($BK597='Dummy Matches Summary'!F$2,$BL597,"")</f>
        <v/>
      </c>
      <c r="G1467" s="25" t="str">
        <f>IF($BK597='Dummy Matches Summary'!G$2,$BL597,"")</f>
        <v/>
      </c>
      <c r="H1467" s="25" t="str">
        <f>IF($BK597='Dummy Matches Summary'!H$2,$BL597,"")</f>
        <v/>
      </c>
      <c r="I1467" s="25" t="str">
        <f>IF($BK597='Dummy Matches Summary'!I$2,$BL597,"")</f>
        <v/>
      </c>
      <c r="J1467" s="25" t="str">
        <f>IF($BK597='Dummy Matches Summary'!J$2,$BL597,"")</f>
        <v/>
      </c>
      <c r="K1467" s="25" t="str">
        <f>IF($BK597='Dummy Matches Summary'!K$2,$BL597,"")</f>
        <v/>
      </c>
      <c r="L1467" s="25" t="str">
        <f>IF($BK597='Dummy Matches Summary'!L$2,$BL597,"")</f>
        <v/>
      </c>
      <c r="M1467" s="25" t="str">
        <f>IF($BK597='Dummy Matches Summary'!M$2,$BL597,"")</f>
        <v/>
      </c>
      <c r="N1467" s="25" t="str">
        <f>IF($BK597='Dummy Matches Summary'!N$2,$BL597,"")</f>
        <v/>
      </c>
      <c r="O1467" s="25" t="str">
        <f>IF($BK597='Dummy Matches Summary'!O$2,$BL597,"")</f>
        <v/>
      </c>
      <c r="P1467" s="25" t="str">
        <f>IF($BK597='Dummy Matches Summary'!P$2,$BL597,"")</f>
        <v/>
      </c>
      <c r="Q1467" s="25" t="str">
        <f>IF($BK597='Dummy Matches Summary'!Q$2,$BL597,"")</f>
        <v/>
      </c>
      <c r="R1467" s="25" t="str">
        <f>IF($BK597='Dummy Matches Summary'!R$2,$BL597,"")</f>
        <v/>
      </c>
      <c r="S1467" s="25" t="str">
        <f>IF($BK597='Dummy Matches Summary'!S$2,$BL597,"")</f>
        <v/>
      </c>
      <c r="T1467" s="25" t="str">
        <f>IF($BK597='Dummy Matches Summary'!T$2,$BL597,"")</f>
        <v/>
      </c>
      <c r="U1467" s="25" t="str">
        <f>IF($BK597='Dummy Matches Summary'!U$2,$BL597,"")</f>
        <v/>
      </c>
      <c r="V1467" s="25" t="str">
        <f>IF($BK597='Dummy Matches Summary'!V$2,$BL597,"")</f>
        <v/>
      </c>
      <c r="W1467" s="25" t="str">
        <f>IF($BK597='Dummy Matches Summary'!W$2,$BL597,"")</f>
        <v/>
      </c>
      <c r="X1467" s="25" t="str">
        <f>IF($BK597='Dummy Matches Summary'!X$2,$BL597,"")</f>
        <v/>
      </c>
      <c r="Y1467" s="25" t="str">
        <f>IF($BK597='Dummy Matches Summary'!Y$2,$BL597,"")</f>
        <v/>
      </c>
      <c r="Z1467" s="25" t="str">
        <f>IF($BK597='Dummy Matches Summary'!Z$2,$BL597,"")</f>
        <v/>
      </c>
      <c r="AA1467" s="25" t="str">
        <f>IF($BK597='Dummy Matches Summary'!AA$2,$BL597,"")</f>
        <v/>
      </c>
      <c r="AB1467" s="25" t="str">
        <f>IF($BK597='Dummy Matches Summary'!AB$2,$BL597,"")</f>
        <v/>
      </c>
      <c r="AC1467" s="25" t="str">
        <f>IF($BK597='Dummy Matches Summary'!AC$2,$BL597,"")</f>
        <v/>
      </c>
      <c r="AD1467" s="25" t="str">
        <f>IF($BK597='Dummy Matches Summary'!AD$2,$BL597,"")</f>
        <v/>
      </c>
      <c r="AE1467" s="25" t="str">
        <f>IF($BK597='Dummy Matches Summary'!AE$2,$BL597,"")</f>
        <v/>
      </c>
      <c r="AF1467" s="25" t="str">
        <f>IF($BK597='Dummy Matches Summary'!AF$2,$BL597,"")</f>
        <v/>
      </c>
      <c r="AG1467" s="25" t="str">
        <f>IF($BK597='Dummy Matches Summary'!AG$2,$BL597,"")</f>
        <v/>
      </c>
      <c r="AH1467" s="25" t="str">
        <f>IF($BK597='Dummy Matches Summary'!AH$2,$BL597,"")</f>
        <v/>
      </c>
      <c r="AI1467" s="25" t="str">
        <f>IF($BK597='Dummy Matches Summary'!AI$2,$BL597,"")</f>
        <v/>
      </c>
      <c r="AJ1467" s="25" t="str">
        <f>IF($BK597='Dummy Matches Summary'!AJ$2,$BL597,"")</f>
        <v/>
      </c>
      <c r="AK1467" s="25" t="str">
        <f>IF($BK597='Dummy Matches Summary'!AK$2,$BL597,"")</f>
        <v/>
      </c>
      <c r="AL1467" s="25" t="str">
        <f>IF($BK597='Dummy Matches Summary'!AL$2,$BL597,"")</f>
        <v/>
      </c>
      <c r="AM1467" s="25" t="str">
        <f>IF($BK597='Dummy Matches Summary'!AM$2,$BL597,"")</f>
        <v/>
      </c>
      <c r="AN1467" s="25" t="str">
        <f>IF($BK597='Dummy Matches Summary'!AN$2,$BL597,"")</f>
        <v/>
      </c>
      <c r="AO1467" s="25" t="str">
        <f>IF($BK597='Dummy Matches Summary'!AO$2,$BL597,"")</f>
        <v/>
      </c>
      <c r="AP1467" s="25" t="str">
        <f>IF($BK597='Dummy Matches Summary'!AP$2,$BL597,"")</f>
        <v/>
      </c>
      <c r="AQ1467" s="25" t="str">
        <f>IF($BK597='Dummy Matches Summary'!AQ$2,$BL597,"")</f>
        <v/>
      </c>
      <c r="AR1467" s="25" t="str">
        <f>IF($BK597='Dummy Matches Summary'!AR$2,$BL597,"")</f>
        <v/>
      </c>
      <c r="AS1467" s="25" t="str">
        <f>IF($BK597='Dummy Matches Summary'!AS$2,$BL597,"")</f>
        <v/>
      </c>
      <c r="AT1467" s="25" t="str">
        <f>IF($BK597='Dummy Matches Summary'!AT$2,$BL597,"")</f>
        <v/>
      </c>
      <c r="AU1467" s="25" t="str">
        <f>IF($BK597='Dummy Matches Summary'!AU$2,$BL597,"")</f>
        <v/>
      </c>
      <c r="AV1467" s="25" t="str">
        <f>IF($BK597='Dummy Matches Summary'!AV$2,$BL597,"")</f>
        <v/>
      </c>
      <c r="AW1467" s="25" t="str">
        <f>IF($BK597='Dummy Matches Summary'!AW$2,$BL597,"")</f>
        <v/>
      </c>
      <c r="AX1467" s="25" t="str">
        <f>IF($BK597='Dummy Matches Summary'!AX$2,$BL597,"")</f>
        <v/>
      </c>
      <c r="AY1467" s="25" t="str">
        <f>IF($BK597='Dummy Matches Summary'!AY$2,$BL597,"")</f>
        <v/>
      </c>
      <c r="AZ1467" s="25" t="str">
        <f>IF($BK597='Dummy Matches Summary'!AZ$2,$BL597,"")</f>
        <v/>
      </c>
      <c r="BA1467" s="25" t="str">
        <f>IF($BK597='Dummy Matches Summary'!BA$2,$BL597,"")</f>
        <v/>
      </c>
      <c r="BB1467" s="25" t="str">
        <f>IF($BK597='Dummy Matches Summary'!BB$2,$BL597,"")</f>
        <v/>
      </c>
      <c r="BC1467" s="25" t="str">
        <f>IF($BK597='Dummy Matches Summary'!BC$2,$BL597,"")</f>
        <v/>
      </c>
      <c r="BD1467" s="25" t="str">
        <f>IF($BK597='Dummy Matches Summary'!BD$2,$BL597,"")</f>
        <v/>
      </c>
      <c r="BE1467" s="25" t="str">
        <f>IF($BK597='Dummy Matches Summary'!BE$2,$BL597,"")</f>
        <v/>
      </c>
      <c r="BF1467" s="25" t="str">
        <f>IF($BK597='Dummy Matches Summary'!BF$2,$BL597,"")</f>
        <v/>
      </c>
      <c r="BG1467" s="25" t="str">
        <f>IF($BK597='Dummy Matches Summary'!BG$2,$BL597,"")</f>
        <v/>
      </c>
    </row>
    <row r="1468" spans="1:59" s="39" customFormat="1" x14ac:dyDescent="0.3">
      <c r="A1468" s="39">
        <v>1466</v>
      </c>
      <c r="B1468" s="25" t="str">
        <f>IF($BK598='Dummy Matches Summary'!B$2,$BL598,"")</f>
        <v/>
      </c>
      <c r="C1468" s="25" t="str">
        <f>IF($BK598='Dummy Matches Summary'!C$2,$BL598,"")</f>
        <v/>
      </c>
      <c r="D1468" s="25" t="str">
        <f>IF($BK598='Dummy Matches Summary'!D$2,$BL598,"")</f>
        <v/>
      </c>
      <c r="E1468" s="25" t="str">
        <f>IF($BK598='Dummy Matches Summary'!E$2,$BL598,"")</f>
        <v/>
      </c>
      <c r="F1468" s="25" t="str">
        <f>IF($BK598='Dummy Matches Summary'!F$2,$BL598,"")</f>
        <v/>
      </c>
      <c r="G1468" s="25" t="str">
        <f>IF($BK598='Dummy Matches Summary'!G$2,$BL598,"")</f>
        <v/>
      </c>
      <c r="H1468" s="25" t="str">
        <f>IF($BK598='Dummy Matches Summary'!H$2,$BL598,"")</f>
        <v/>
      </c>
      <c r="I1468" s="25" t="str">
        <f>IF($BK598='Dummy Matches Summary'!I$2,$BL598,"")</f>
        <v/>
      </c>
      <c r="J1468" s="25" t="str">
        <f>IF($BK598='Dummy Matches Summary'!J$2,$BL598,"")</f>
        <v/>
      </c>
      <c r="K1468" s="25" t="str">
        <f>IF($BK598='Dummy Matches Summary'!K$2,$BL598,"")</f>
        <v/>
      </c>
      <c r="L1468" s="25" t="str">
        <f>IF($BK598='Dummy Matches Summary'!L$2,$BL598,"")</f>
        <v/>
      </c>
      <c r="M1468" s="25" t="str">
        <f>IF($BK598='Dummy Matches Summary'!M$2,$BL598,"")</f>
        <v/>
      </c>
      <c r="N1468" s="25" t="str">
        <f>IF($BK598='Dummy Matches Summary'!N$2,$BL598,"")</f>
        <v/>
      </c>
      <c r="O1468" s="25" t="str">
        <f>IF($BK598='Dummy Matches Summary'!O$2,$BL598,"")</f>
        <v/>
      </c>
      <c r="P1468" s="25" t="str">
        <f>IF($BK598='Dummy Matches Summary'!P$2,$BL598,"")</f>
        <v/>
      </c>
      <c r="Q1468" s="25" t="str">
        <f>IF($BK598='Dummy Matches Summary'!Q$2,$BL598,"")</f>
        <v/>
      </c>
      <c r="R1468" s="25" t="str">
        <f>IF($BK598='Dummy Matches Summary'!R$2,$BL598,"")</f>
        <v/>
      </c>
      <c r="S1468" s="25" t="str">
        <f>IF($BK598='Dummy Matches Summary'!S$2,$BL598,"")</f>
        <v/>
      </c>
      <c r="T1468" s="25" t="str">
        <f>IF($BK598='Dummy Matches Summary'!T$2,$BL598,"")</f>
        <v/>
      </c>
      <c r="U1468" s="25" t="str">
        <f>IF($BK598='Dummy Matches Summary'!U$2,$BL598,"")</f>
        <v/>
      </c>
      <c r="V1468" s="25" t="str">
        <f>IF($BK598='Dummy Matches Summary'!V$2,$BL598,"")</f>
        <v/>
      </c>
      <c r="W1468" s="25" t="str">
        <f>IF($BK598='Dummy Matches Summary'!W$2,$BL598,"")</f>
        <v/>
      </c>
      <c r="X1468" s="25" t="str">
        <f>IF($BK598='Dummy Matches Summary'!X$2,$BL598,"")</f>
        <v/>
      </c>
      <c r="Y1468" s="25" t="str">
        <f>IF($BK598='Dummy Matches Summary'!Y$2,$BL598,"")</f>
        <v/>
      </c>
      <c r="Z1468" s="25" t="str">
        <f>IF($BK598='Dummy Matches Summary'!Z$2,$BL598,"")</f>
        <v/>
      </c>
      <c r="AA1468" s="25" t="str">
        <f>IF($BK598='Dummy Matches Summary'!AA$2,$BL598,"")</f>
        <v/>
      </c>
      <c r="AB1468" s="25" t="str">
        <f>IF($BK598='Dummy Matches Summary'!AB$2,$BL598,"")</f>
        <v/>
      </c>
      <c r="AC1468" s="25" t="str">
        <f>IF($BK598='Dummy Matches Summary'!AC$2,$BL598,"")</f>
        <v/>
      </c>
      <c r="AD1468" s="25" t="str">
        <f>IF($BK598='Dummy Matches Summary'!AD$2,$BL598,"")</f>
        <v/>
      </c>
      <c r="AE1468" s="25" t="str">
        <f>IF($BK598='Dummy Matches Summary'!AE$2,$BL598,"")</f>
        <v/>
      </c>
      <c r="AF1468" s="25" t="str">
        <f>IF($BK598='Dummy Matches Summary'!AF$2,$BL598,"")</f>
        <v/>
      </c>
      <c r="AG1468" s="25" t="str">
        <f>IF($BK598='Dummy Matches Summary'!AG$2,$BL598,"")</f>
        <v/>
      </c>
      <c r="AH1468" s="25" t="str">
        <f>IF($BK598='Dummy Matches Summary'!AH$2,$BL598,"")</f>
        <v/>
      </c>
      <c r="AI1468" s="25" t="str">
        <f>IF($BK598='Dummy Matches Summary'!AI$2,$BL598,"")</f>
        <v/>
      </c>
      <c r="AJ1468" s="25" t="str">
        <f>IF($BK598='Dummy Matches Summary'!AJ$2,$BL598,"")</f>
        <v/>
      </c>
      <c r="AK1468" s="25" t="str">
        <f>IF($BK598='Dummy Matches Summary'!AK$2,$BL598,"")</f>
        <v/>
      </c>
      <c r="AL1468" s="25" t="str">
        <f>IF($BK598='Dummy Matches Summary'!AL$2,$BL598,"")</f>
        <v/>
      </c>
      <c r="AM1468" s="25" t="str">
        <f>IF($BK598='Dummy Matches Summary'!AM$2,$BL598,"")</f>
        <v/>
      </c>
      <c r="AN1468" s="25" t="str">
        <f>IF($BK598='Dummy Matches Summary'!AN$2,$BL598,"")</f>
        <v/>
      </c>
      <c r="AO1468" s="25" t="str">
        <f>IF($BK598='Dummy Matches Summary'!AO$2,$BL598,"")</f>
        <v/>
      </c>
      <c r="AP1468" s="25" t="str">
        <f>IF($BK598='Dummy Matches Summary'!AP$2,$BL598,"")</f>
        <v/>
      </c>
      <c r="AQ1468" s="25" t="str">
        <f>IF($BK598='Dummy Matches Summary'!AQ$2,$BL598,"")</f>
        <v/>
      </c>
      <c r="AR1468" s="25" t="str">
        <f>IF($BK598='Dummy Matches Summary'!AR$2,$BL598,"")</f>
        <v/>
      </c>
      <c r="AS1468" s="25" t="str">
        <f>IF($BK598='Dummy Matches Summary'!AS$2,$BL598,"")</f>
        <v/>
      </c>
      <c r="AT1468" s="25" t="str">
        <f>IF($BK598='Dummy Matches Summary'!AT$2,$BL598,"")</f>
        <v/>
      </c>
      <c r="AU1468" s="25" t="str">
        <f>IF($BK598='Dummy Matches Summary'!AU$2,$BL598,"")</f>
        <v/>
      </c>
      <c r="AV1468" s="25" t="str">
        <f>IF($BK598='Dummy Matches Summary'!AV$2,$BL598,"")</f>
        <v/>
      </c>
      <c r="AW1468" s="25" t="str">
        <f>IF($BK598='Dummy Matches Summary'!AW$2,$BL598,"")</f>
        <v/>
      </c>
      <c r="AX1468" s="25" t="str">
        <f>IF($BK598='Dummy Matches Summary'!AX$2,$BL598,"")</f>
        <v/>
      </c>
      <c r="AY1468" s="25" t="str">
        <f>IF($BK598='Dummy Matches Summary'!AY$2,$BL598,"")</f>
        <v/>
      </c>
      <c r="AZ1468" s="25" t="str">
        <f>IF($BK598='Dummy Matches Summary'!AZ$2,$BL598,"")</f>
        <v/>
      </c>
      <c r="BA1468" s="25" t="str">
        <f>IF($BK598='Dummy Matches Summary'!BA$2,$BL598,"")</f>
        <v/>
      </c>
      <c r="BB1468" s="25" t="str">
        <f>IF($BK598='Dummy Matches Summary'!BB$2,$BL598,"")</f>
        <v/>
      </c>
      <c r="BC1468" s="25" t="str">
        <f>IF($BK598='Dummy Matches Summary'!BC$2,$BL598,"")</f>
        <v/>
      </c>
      <c r="BD1468" s="25" t="str">
        <f>IF($BK598='Dummy Matches Summary'!BD$2,$BL598,"")</f>
        <v/>
      </c>
      <c r="BE1468" s="25" t="str">
        <f>IF($BK598='Dummy Matches Summary'!BE$2,$BL598,"")</f>
        <v/>
      </c>
      <c r="BF1468" s="25" t="str">
        <f>IF($BK598='Dummy Matches Summary'!BF$2,$BL598,"")</f>
        <v/>
      </c>
      <c r="BG1468" s="25" t="str">
        <f>IF($BK598='Dummy Matches Summary'!BG$2,$BL598,"")</f>
        <v/>
      </c>
    </row>
    <row r="1469" spans="1:59" s="39" customFormat="1" x14ac:dyDescent="0.3">
      <c r="A1469" s="39">
        <v>1467</v>
      </c>
      <c r="B1469" s="25" t="str">
        <f>IF($BK599='Dummy Matches Summary'!B$2,$BL599,"")</f>
        <v/>
      </c>
      <c r="C1469" s="25" t="str">
        <f>IF($BK599='Dummy Matches Summary'!C$2,$BL599,"")</f>
        <v/>
      </c>
      <c r="D1469" s="25" t="str">
        <f>IF($BK599='Dummy Matches Summary'!D$2,$BL599,"")</f>
        <v/>
      </c>
      <c r="E1469" s="25" t="str">
        <f>IF($BK599='Dummy Matches Summary'!E$2,$BL599,"")</f>
        <v/>
      </c>
      <c r="F1469" s="25" t="str">
        <f>IF($BK599='Dummy Matches Summary'!F$2,$BL599,"")</f>
        <v/>
      </c>
      <c r="G1469" s="25" t="str">
        <f>IF($BK599='Dummy Matches Summary'!G$2,$BL599,"")</f>
        <v/>
      </c>
      <c r="H1469" s="25" t="str">
        <f>IF($BK599='Dummy Matches Summary'!H$2,$BL599,"")</f>
        <v/>
      </c>
      <c r="I1469" s="25" t="str">
        <f>IF($BK599='Dummy Matches Summary'!I$2,$BL599,"")</f>
        <v/>
      </c>
      <c r="J1469" s="25" t="str">
        <f>IF($BK599='Dummy Matches Summary'!J$2,$BL599,"")</f>
        <v/>
      </c>
      <c r="K1469" s="25" t="str">
        <f>IF($BK599='Dummy Matches Summary'!K$2,$BL599,"")</f>
        <v/>
      </c>
      <c r="L1469" s="25" t="str">
        <f>IF($BK599='Dummy Matches Summary'!L$2,$BL599,"")</f>
        <v/>
      </c>
      <c r="M1469" s="25" t="str">
        <f>IF($BK599='Dummy Matches Summary'!M$2,$BL599,"")</f>
        <v/>
      </c>
      <c r="N1469" s="25" t="str">
        <f>IF($BK599='Dummy Matches Summary'!N$2,$BL599,"")</f>
        <v/>
      </c>
      <c r="O1469" s="25" t="str">
        <f>IF($BK599='Dummy Matches Summary'!O$2,$BL599,"")</f>
        <v/>
      </c>
      <c r="P1469" s="25" t="str">
        <f>IF($BK599='Dummy Matches Summary'!P$2,$BL599,"")</f>
        <v/>
      </c>
      <c r="Q1469" s="25" t="str">
        <f>IF($BK599='Dummy Matches Summary'!Q$2,$BL599,"")</f>
        <v/>
      </c>
      <c r="R1469" s="25" t="str">
        <f>IF($BK599='Dummy Matches Summary'!R$2,$BL599,"")</f>
        <v/>
      </c>
      <c r="S1469" s="25" t="str">
        <f>IF($BK599='Dummy Matches Summary'!S$2,$BL599,"")</f>
        <v/>
      </c>
      <c r="T1469" s="25" t="str">
        <f>IF($BK599='Dummy Matches Summary'!T$2,$BL599,"")</f>
        <v/>
      </c>
      <c r="U1469" s="25" t="str">
        <f>IF($BK599='Dummy Matches Summary'!U$2,$BL599,"")</f>
        <v/>
      </c>
      <c r="V1469" s="25" t="str">
        <f>IF($BK599='Dummy Matches Summary'!V$2,$BL599,"")</f>
        <v/>
      </c>
      <c r="W1469" s="25" t="str">
        <f>IF($BK599='Dummy Matches Summary'!W$2,$BL599,"")</f>
        <v/>
      </c>
      <c r="X1469" s="25" t="str">
        <f>IF($BK599='Dummy Matches Summary'!X$2,$BL599,"")</f>
        <v/>
      </c>
      <c r="Y1469" s="25" t="str">
        <f>IF($BK599='Dummy Matches Summary'!Y$2,$BL599,"")</f>
        <v/>
      </c>
      <c r="Z1469" s="25" t="str">
        <f>IF($BK599='Dummy Matches Summary'!Z$2,$BL599,"")</f>
        <v/>
      </c>
      <c r="AA1469" s="25" t="str">
        <f>IF($BK599='Dummy Matches Summary'!AA$2,$BL599,"")</f>
        <v/>
      </c>
      <c r="AB1469" s="25" t="str">
        <f>IF($BK599='Dummy Matches Summary'!AB$2,$BL599,"")</f>
        <v/>
      </c>
      <c r="AC1469" s="25" t="str">
        <f>IF($BK599='Dummy Matches Summary'!AC$2,$BL599,"")</f>
        <v/>
      </c>
      <c r="AD1469" s="25" t="str">
        <f>IF($BK599='Dummy Matches Summary'!AD$2,$BL599,"")</f>
        <v/>
      </c>
      <c r="AE1469" s="25" t="str">
        <f>IF($BK599='Dummy Matches Summary'!AE$2,$BL599,"")</f>
        <v/>
      </c>
      <c r="AF1469" s="25" t="str">
        <f>IF($BK599='Dummy Matches Summary'!AF$2,$BL599,"")</f>
        <v/>
      </c>
      <c r="AG1469" s="25" t="str">
        <f>IF($BK599='Dummy Matches Summary'!AG$2,$BL599,"")</f>
        <v/>
      </c>
      <c r="AH1469" s="25" t="str">
        <f>IF($BK599='Dummy Matches Summary'!AH$2,$BL599,"")</f>
        <v/>
      </c>
      <c r="AI1469" s="25" t="str">
        <f>IF($BK599='Dummy Matches Summary'!AI$2,$BL599,"")</f>
        <v/>
      </c>
      <c r="AJ1469" s="25" t="str">
        <f>IF($BK599='Dummy Matches Summary'!AJ$2,$BL599,"")</f>
        <v/>
      </c>
      <c r="AK1469" s="25" t="str">
        <f>IF($BK599='Dummy Matches Summary'!AK$2,$BL599,"")</f>
        <v/>
      </c>
      <c r="AL1469" s="25" t="str">
        <f>IF($BK599='Dummy Matches Summary'!AL$2,$BL599,"")</f>
        <v/>
      </c>
      <c r="AM1469" s="25" t="str">
        <f>IF($BK599='Dummy Matches Summary'!AM$2,$BL599,"")</f>
        <v/>
      </c>
      <c r="AN1469" s="25" t="str">
        <f>IF($BK599='Dummy Matches Summary'!AN$2,$BL599,"")</f>
        <v/>
      </c>
      <c r="AO1469" s="25" t="str">
        <f>IF($BK599='Dummy Matches Summary'!AO$2,$BL599,"")</f>
        <v/>
      </c>
      <c r="AP1469" s="25" t="str">
        <f>IF($BK599='Dummy Matches Summary'!AP$2,$BL599,"")</f>
        <v/>
      </c>
      <c r="AQ1469" s="25" t="str">
        <f>IF($BK599='Dummy Matches Summary'!AQ$2,$BL599,"")</f>
        <v/>
      </c>
      <c r="AR1469" s="25" t="str">
        <f>IF($BK599='Dummy Matches Summary'!AR$2,$BL599,"")</f>
        <v/>
      </c>
      <c r="AS1469" s="25" t="str">
        <f>IF($BK599='Dummy Matches Summary'!AS$2,$BL599,"")</f>
        <v/>
      </c>
      <c r="AT1469" s="25" t="str">
        <f>IF($BK599='Dummy Matches Summary'!AT$2,$BL599,"")</f>
        <v/>
      </c>
      <c r="AU1469" s="25" t="str">
        <f>IF($BK599='Dummy Matches Summary'!AU$2,$BL599,"")</f>
        <v/>
      </c>
      <c r="AV1469" s="25" t="str">
        <f>IF($BK599='Dummy Matches Summary'!AV$2,$BL599,"")</f>
        <v/>
      </c>
      <c r="AW1469" s="25" t="str">
        <f>IF($BK599='Dummy Matches Summary'!AW$2,$BL599,"")</f>
        <v/>
      </c>
      <c r="AX1469" s="25" t="str">
        <f>IF($BK599='Dummy Matches Summary'!AX$2,$BL599,"")</f>
        <v/>
      </c>
      <c r="AY1469" s="25" t="str">
        <f>IF($BK599='Dummy Matches Summary'!AY$2,$BL599,"")</f>
        <v/>
      </c>
      <c r="AZ1469" s="25" t="str">
        <f>IF($BK599='Dummy Matches Summary'!AZ$2,$BL599,"")</f>
        <v/>
      </c>
      <c r="BA1469" s="25" t="str">
        <f>IF($BK599='Dummy Matches Summary'!BA$2,$BL599,"")</f>
        <v/>
      </c>
      <c r="BB1469" s="25" t="str">
        <f>IF($BK599='Dummy Matches Summary'!BB$2,$BL599,"")</f>
        <v/>
      </c>
      <c r="BC1469" s="25" t="str">
        <f>IF($BK599='Dummy Matches Summary'!BC$2,$BL599,"")</f>
        <v/>
      </c>
      <c r="BD1469" s="25" t="str">
        <f>IF($BK599='Dummy Matches Summary'!BD$2,$BL599,"")</f>
        <v/>
      </c>
      <c r="BE1469" s="25" t="str">
        <f>IF($BK599='Dummy Matches Summary'!BE$2,$BL599,"")</f>
        <v/>
      </c>
      <c r="BF1469" s="25" t="str">
        <f>IF($BK599='Dummy Matches Summary'!BF$2,$BL599,"")</f>
        <v/>
      </c>
      <c r="BG1469" s="25" t="str">
        <f>IF($BK599='Dummy Matches Summary'!BG$2,$BL599,"")</f>
        <v/>
      </c>
    </row>
    <row r="1470" spans="1:59" s="39" customFormat="1" x14ac:dyDescent="0.3">
      <c r="A1470" s="39">
        <v>1468</v>
      </c>
      <c r="B1470" s="25" t="str">
        <f>IF($BK600='Dummy Matches Summary'!B$2,$BL600,"")</f>
        <v/>
      </c>
      <c r="C1470" s="25" t="str">
        <f>IF($BK600='Dummy Matches Summary'!C$2,$BL600,"")</f>
        <v/>
      </c>
      <c r="D1470" s="25" t="str">
        <f>IF($BK600='Dummy Matches Summary'!D$2,$BL600,"")</f>
        <v/>
      </c>
      <c r="E1470" s="25" t="str">
        <f>IF($BK600='Dummy Matches Summary'!E$2,$BL600,"")</f>
        <v/>
      </c>
      <c r="F1470" s="25" t="str">
        <f>IF($BK600='Dummy Matches Summary'!F$2,$BL600,"")</f>
        <v/>
      </c>
      <c r="G1470" s="25" t="str">
        <f>IF($BK600='Dummy Matches Summary'!G$2,$BL600,"")</f>
        <v/>
      </c>
      <c r="H1470" s="25" t="str">
        <f>IF($BK600='Dummy Matches Summary'!H$2,$BL600,"")</f>
        <v/>
      </c>
      <c r="I1470" s="25" t="str">
        <f>IF($BK600='Dummy Matches Summary'!I$2,$BL600,"")</f>
        <v/>
      </c>
      <c r="J1470" s="25" t="str">
        <f>IF($BK600='Dummy Matches Summary'!J$2,$BL600,"")</f>
        <v/>
      </c>
      <c r="K1470" s="25" t="str">
        <f>IF($BK600='Dummy Matches Summary'!K$2,$BL600,"")</f>
        <v/>
      </c>
      <c r="L1470" s="25" t="str">
        <f>IF($BK600='Dummy Matches Summary'!L$2,$BL600,"")</f>
        <v/>
      </c>
      <c r="M1470" s="25" t="str">
        <f>IF($BK600='Dummy Matches Summary'!M$2,$BL600,"")</f>
        <v/>
      </c>
      <c r="N1470" s="25" t="str">
        <f>IF($BK600='Dummy Matches Summary'!N$2,$BL600,"")</f>
        <v/>
      </c>
      <c r="O1470" s="25" t="str">
        <f>IF($BK600='Dummy Matches Summary'!O$2,$BL600,"")</f>
        <v/>
      </c>
      <c r="P1470" s="25" t="str">
        <f>IF($BK600='Dummy Matches Summary'!P$2,$BL600,"")</f>
        <v/>
      </c>
      <c r="Q1470" s="25" t="str">
        <f>IF($BK600='Dummy Matches Summary'!Q$2,$BL600,"")</f>
        <v/>
      </c>
      <c r="R1470" s="25" t="str">
        <f>IF($BK600='Dummy Matches Summary'!R$2,$BL600,"")</f>
        <v/>
      </c>
      <c r="S1470" s="25" t="str">
        <f>IF($BK600='Dummy Matches Summary'!S$2,$BL600,"")</f>
        <v/>
      </c>
      <c r="T1470" s="25" t="str">
        <f>IF($BK600='Dummy Matches Summary'!T$2,$BL600,"")</f>
        <v/>
      </c>
      <c r="U1470" s="25" t="str">
        <f>IF($BK600='Dummy Matches Summary'!U$2,$BL600,"")</f>
        <v/>
      </c>
      <c r="V1470" s="25" t="str">
        <f>IF($BK600='Dummy Matches Summary'!V$2,$BL600,"")</f>
        <v/>
      </c>
      <c r="W1470" s="25" t="str">
        <f>IF($BK600='Dummy Matches Summary'!W$2,$BL600,"")</f>
        <v/>
      </c>
      <c r="X1470" s="25" t="str">
        <f>IF($BK600='Dummy Matches Summary'!X$2,$BL600,"")</f>
        <v/>
      </c>
      <c r="Y1470" s="25" t="str">
        <f>IF($BK600='Dummy Matches Summary'!Y$2,$BL600,"")</f>
        <v/>
      </c>
      <c r="Z1470" s="25" t="str">
        <f>IF($BK600='Dummy Matches Summary'!Z$2,$BL600,"")</f>
        <v/>
      </c>
      <c r="AA1470" s="25" t="str">
        <f>IF($BK600='Dummy Matches Summary'!AA$2,$BL600,"")</f>
        <v/>
      </c>
      <c r="AB1470" s="25" t="str">
        <f>IF($BK600='Dummy Matches Summary'!AB$2,$BL600,"")</f>
        <v/>
      </c>
      <c r="AC1470" s="25" t="str">
        <f>IF($BK600='Dummy Matches Summary'!AC$2,$BL600,"")</f>
        <v/>
      </c>
      <c r="AD1470" s="25" t="str">
        <f>IF($BK600='Dummy Matches Summary'!AD$2,$BL600,"")</f>
        <v/>
      </c>
      <c r="AE1470" s="25" t="str">
        <f>IF($BK600='Dummy Matches Summary'!AE$2,$BL600,"")</f>
        <v/>
      </c>
      <c r="AF1470" s="25" t="str">
        <f>IF($BK600='Dummy Matches Summary'!AF$2,$BL600,"")</f>
        <v/>
      </c>
      <c r="AG1470" s="25" t="str">
        <f>IF($BK600='Dummy Matches Summary'!AG$2,$BL600,"")</f>
        <v/>
      </c>
      <c r="AH1470" s="25" t="str">
        <f>IF($BK600='Dummy Matches Summary'!AH$2,$BL600,"")</f>
        <v/>
      </c>
      <c r="AI1470" s="25" t="str">
        <f>IF($BK600='Dummy Matches Summary'!AI$2,$BL600,"")</f>
        <v/>
      </c>
      <c r="AJ1470" s="25" t="str">
        <f>IF($BK600='Dummy Matches Summary'!AJ$2,$BL600,"")</f>
        <v/>
      </c>
      <c r="AK1470" s="25" t="str">
        <f>IF($BK600='Dummy Matches Summary'!AK$2,$BL600,"")</f>
        <v/>
      </c>
      <c r="AL1470" s="25" t="str">
        <f>IF($BK600='Dummy Matches Summary'!AL$2,$BL600,"")</f>
        <v/>
      </c>
      <c r="AM1470" s="25" t="str">
        <f>IF($BK600='Dummy Matches Summary'!AM$2,$BL600,"")</f>
        <v/>
      </c>
      <c r="AN1470" s="25" t="str">
        <f>IF($BK600='Dummy Matches Summary'!AN$2,$BL600,"")</f>
        <v/>
      </c>
      <c r="AO1470" s="25" t="str">
        <f>IF($BK600='Dummy Matches Summary'!AO$2,$BL600,"")</f>
        <v/>
      </c>
      <c r="AP1470" s="25" t="str">
        <f>IF($BK600='Dummy Matches Summary'!AP$2,$BL600,"")</f>
        <v/>
      </c>
      <c r="AQ1470" s="25" t="str">
        <f>IF($BK600='Dummy Matches Summary'!AQ$2,$BL600,"")</f>
        <v/>
      </c>
      <c r="AR1470" s="25" t="str">
        <f>IF($BK600='Dummy Matches Summary'!AR$2,$BL600,"")</f>
        <v/>
      </c>
      <c r="AS1470" s="25" t="str">
        <f>IF($BK600='Dummy Matches Summary'!AS$2,$BL600,"")</f>
        <v/>
      </c>
      <c r="AT1470" s="25" t="str">
        <f>IF($BK600='Dummy Matches Summary'!AT$2,$BL600,"")</f>
        <v/>
      </c>
      <c r="AU1470" s="25" t="str">
        <f>IF($BK600='Dummy Matches Summary'!AU$2,$BL600,"")</f>
        <v/>
      </c>
      <c r="AV1470" s="25" t="str">
        <f>IF($BK600='Dummy Matches Summary'!AV$2,$BL600,"")</f>
        <v/>
      </c>
      <c r="AW1470" s="25" t="str">
        <f>IF($BK600='Dummy Matches Summary'!AW$2,$BL600,"")</f>
        <v/>
      </c>
      <c r="AX1470" s="25" t="str">
        <f>IF($BK600='Dummy Matches Summary'!AX$2,$BL600,"")</f>
        <v/>
      </c>
      <c r="AY1470" s="25" t="str">
        <f>IF($BK600='Dummy Matches Summary'!AY$2,$BL600,"")</f>
        <v/>
      </c>
      <c r="AZ1470" s="25" t="str">
        <f>IF($BK600='Dummy Matches Summary'!AZ$2,$BL600,"")</f>
        <v/>
      </c>
      <c r="BA1470" s="25" t="str">
        <f>IF($BK600='Dummy Matches Summary'!BA$2,$BL600,"")</f>
        <v/>
      </c>
      <c r="BB1470" s="25" t="str">
        <f>IF($BK600='Dummy Matches Summary'!BB$2,$BL600,"")</f>
        <v/>
      </c>
      <c r="BC1470" s="25" t="str">
        <f>IF($BK600='Dummy Matches Summary'!BC$2,$BL600,"")</f>
        <v/>
      </c>
      <c r="BD1470" s="25" t="str">
        <f>IF($BK600='Dummy Matches Summary'!BD$2,$BL600,"")</f>
        <v/>
      </c>
      <c r="BE1470" s="25" t="str">
        <f>IF($BK600='Dummy Matches Summary'!BE$2,$BL600,"")</f>
        <v/>
      </c>
      <c r="BF1470" s="25" t="str">
        <f>IF($BK600='Dummy Matches Summary'!BF$2,$BL600,"")</f>
        <v/>
      </c>
      <c r="BG1470" s="25" t="str">
        <f>IF($BK600='Dummy Matches Summary'!BG$2,$BL600,"")</f>
        <v/>
      </c>
    </row>
    <row r="1471" spans="1:59" s="39" customFormat="1" x14ac:dyDescent="0.3">
      <c r="A1471" s="39">
        <v>1469</v>
      </c>
      <c r="B1471" s="25" t="str">
        <f>IF($BK601='Dummy Matches Summary'!B$2,$BL601,"")</f>
        <v/>
      </c>
      <c r="C1471" s="25" t="str">
        <f>IF($BK601='Dummy Matches Summary'!C$2,$BL601,"")</f>
        <v/>
      </c>
      <c r="D1471" s="25" t="str">
        <f>IF($BK601='Dummy Matches Summary'!D$2,$BL601,"")</f>
        <v/>
      </c>
      <c r="E1471" s="25" t="str">
        <f>IF($BK601='Dummy Matches Summary'!E$2,$BL601,"")</f>
        <v/>
      </c>
      <c r="F1471" s="25" t="str">
        <f>IF($BK601='Dummy Matches Summary'!F$2,$BL601,"")</f>
        <v/>
      </c>
      <c r="G1471" s="25" t="str">
        <f>IF($BK601='Dummy Matches Summary'!G$2,$BL601,"")</f>
        <v/>
      </c>
      <c r="H1471" s="25" t="str">
        <f>IF($BK601='Dummy Matches Summary'!H$2,$BL601,"")</f>
        <v/>
      </c>
      <c r="I1471" s="25" t="str">
        <f>IF($BK601='Dummy Matches Summary'!I$2,$BL601,"")</f>
        <v/>
      </c>
      <c r="J1471" s="25" t="str">
        <f>IF($BK601='Dummy Matches Summary'!J$2,$BL601,"")</f>
        <v/>
      </c>
      <c r="K1471" s="25" t="str">
        <f>IF($BK601='Dummy Matches Summary'!K$2,$BL601,"")</f>
        <v/>
      </c>
      <c r="L1471" s="25" t="str">
        <f>IF($BK601='Dummy Matches Summary'!L$2,$BL601,"")</f>
        <v/>
      </c>
      <c r="M1471" s="25" t="str">
        <f>IF($BK601='Dummy Matches Summary'!M$2,$BL601,"")</f>
        <v/>
      </c>
      <c r="N1471" s="25" t="str">
        <f>IF($BK601='Dummy Matches Summary'!N$2,$BL601,"")</f>
        <v/>
      </c>
      <c r="O1471" s="25" t="str">
        <f>IF($BK601='Dummy Matches Summary'!O$2,$BL601,"")</f>
        <v/>
      </c>
      <c r="P1471" s="25" t="str">
        <f>IF($BK601='Dummy Matches Summary'!P$2,$BL601,"")</f>
        <v/>
      </c>
      <c r="Q1471" s="25" t="str">
        <f>IF($BK601='Dummy Matches Summary'!Q$2,$BL601,"")</f>
        <v/>
      </c>
      <c r="R1471" s="25" t="str">
        <f>IF($BK601='Dummy Matches Summary'!R$2,$BL601,"")</f>
        <v/>
      </c>
      <c r="S1471" s="25" t="str">
        <f>IF($BK601='Dummy Matches Summary'!S$2,$BL601,"")</f>
        <v/>
      </c>
      <c r="T1471" s="25" t="str">
        <f>IF($BK601='Dummy Matches Summary'!T$2,$BL601,"")</f>
        <v/>
      </c>
      <c r="U1471" s="25" t="str">
        <f>IF($BK601='Dummy Matches Summary'!U$2,$BL601,"")</f>
        <v/>
      </c>
      <c r="V1471" s="25" t="str">
        <f>IF($BK601='Dummy Matches Summary'!V$2,$BL601,"")</f>
        <v/>
      </c>
      <c r="W1471" s="25" t="str">
        <f>IF($BK601='Dummy Matches Summary'!W$2,$BL601,"")</f>
        <v/>
      </c>
      <c r="X1471" s="25" t="str">
        <f>IF($BK601='Dummy Matches Summary'!X$2,$BL601,"")</f>
        <v/>
      </c>
      <c r="Y1471" s="25" t="str">
        <f>IF($BK601='Dummy Matches Summary'!Y$2,$BL601,"")</f>
        <v/>
      </c>
      <c r="Z1471" s="25" t="str">
        <f>IF($BK601='Dummy Matches Summary'!Z$2,$BL601,"")</f>
        <v/>
      </c>
      <c r="AA1471" s="25" t="str">
        <f>IF($BK601='Dummy Matches Summary'!AA$2,$BL601,"")</f>
        <v/>
      </c>
      <c r="AB1471" s="25" t="str">
        <f>IF($BK601='Dummy Matches Summary'!AB$2,$BL601,"")</f>
        <v/>
      </c>
      <c r="AC1471" s="25" t="str">
        <f>IF($BK601='Dummy Matches Summary'!AC$2,$BL601,"")</f>
        <v/>
      </c>
      <c r="AD1471" s="25" t="str">
        <f>IF($BK601='Dummy Matches Summary'!AD$2,$BL601,"")</f>
        <v/>
      </c>
      <c r="AE1471" s="25" t="str">
        <f>IF($BK601='Dummy Matches Summary'!AE$2,$BL601,"")</f>
        <v/>
      </c>
      <c r="AF1471" s="25" t="str">
        <f>IF($BK601='Dummy Matches Summary'!AF$2,$BL601,"")</f>
        <v/>
      </c>
      <c r="AG1471" s="25" t="str">
        <f>IF($BK601='Dummy Matches Summary'!AG$2,$BL601,"")</f>
        <v/>
      </c>
      <c r="AH1471" s="25" t="str">
        <f>IF($BK601='Dummy Matches Summary'!AH$2,$BL601,"")</f>
        <v/>
      </c>
      <c r="AI1471" s="25" t="str">
        <f>IF($BK601='Dummy Matches Summary'!AI$2,$BL601,"")</f>
        <v/>
      </c>
      <c r="AJ1471" s="25" t="str">
        <f>IF($BK601='Dummy Matches Summary'!AJ$2,$BL601,"")</f>
        <v/>
      </c>
      <c r="AK1471" s="25" t="str">
        <f>IF($BK601='Dummy Matches Summary'!AK$2,$BL601,"")</f>
        <v/>
      </c>
      <c r="AL1471" s="25" t="str">
        <f>IF($BK601='Dummy Matches Summary'!AL$2,$BL601,"")</f>
        <v/>
      </c>
      <c r="AM1471" s="25" t="str">
        <f>IF($BK601='Dummy Matches Summary'!AM$2,$BL601,"")</f>
        <v/>
      </c>
      <c r="AN1471" s="25" t="str">
        <f>IF($BK601='Dummy Matches Summary'!AN$2,$BL601,"")</f>
        <v/>
      </c>
      <c r="AO1471" s="25" t="str">
        <f>IF($BK601='Dummy Matches Summary'!AO$2,$BL601,"")</f>
        <v/>
      </c>
      <c r="AP1471" s="25" t="str">
        <f>IF($BK601='Dummy Matches Summary'!AP$2,$BL601,"")</f>
        <v/>
      </c>
      <c r="AQ1471" s="25" t="str">
        <f>IF($BK601='Dummy Matches Summary'!AQ$2,$BL601,"")</f>
        <v/>
      </c>
      <c r="AR1471" s="25" t="str">
        <f>IF($BK601='Dummy Matches Summary'!AR$2,$BL601,"")</f>
        <v/>
      </c>
      <c r="AS1471" s="25" t="str">
        <f>IF($BK601='Dummy Matches Summary'!AS$2,$BL601,"")</f>
        <v/>
      </c>
      <c r="AT1471" s="25" t="str">
        <f>IF($BK601='Dummy Matches Summary'!AT$2,$BL601,"")</f>
        <v/>
      </c>
      <c r="AU1471" s="25" t="str">
        <f>IF($BK601='Dummy Matches Summary'!AU$2,$BL601,"")</f>
        <v/>
      </c>
      <c r="AV1471" s="25" t="str">
        <f>IF($BK601='Dummy Matches Summary'!AV$2,$BL601,"")</f>
        <v/>
      </c>
      <c r="AW1471" s="25" t="str">
        <f>IF($BK601='Dummy Matches Summary'!AW$2,$BL601,"")</f>
        <v/>
      </c>
      <c r="AX1471" s="25" t="str">
        <f>IF($BK601='Dummy Matches Summary'!AX$2,$BL601,"")</f>
        <v/>
      </c>
      <c r="AY1471" s="25" t="str">
        <f>IF($BK601='Dummy Matches Summary'!AY$2,$BL601,"")</f>
        <v/>
      </c>
      <c r="AZ1471" s="25" t="str">
        <f>IF($BK601='Dummy Matches Summary'!AZ$2,$BL601,"")</f>
        <v/>
      </c>
      <c r="BA1471" s="25" t="str">
        <f>IF($BK601='Dummy Matches Summary'!BA$2,$BL601,"")</f>
        <v/>
      </c>
      <c r="BB1471" s="25" t="str">
        <f>IF($BK601='Dummy Matches Summary'!BB$2,$BL601,"")</f>
        <v/>
      </c>
      <c r="BC1471" s="25" t="str">
        <f>IF($BK601='Dummy Matches Summary'!BC$2,$BL601,"")</f>
        <v/>
      </c>
      <c r="BD1471" s="25" t="str">
        <f>IF($BK601='Dummy Matches Summary'!BD$2,$BL601,"")</f>
        <v/>
      </c>
      <c r="BE1471" s="25" t="str">
        <f>IF($BK601='Dummy Matches Summary'!BE$2,$BL601,"")</f>
        <v/>
      </c>
      <c r="BF1471" s="25" t="str">
        <f>IF($BK601='Dummy Matches Summary'!BF$2,$BL601,"")</f>
        <v/>
      </c>
      <c r="BG1471" s="25" t="str">
        <f>IF($BK601='Dummy Matches Summary'!BG$2,$BL601,"")</f>
        <v/>
      </c>
    </row>
    <row r="1472" spans="1:59" s="39" customFormat="1" x14ac:dyDescent="0.3">
      <c r="A1472" s="39">
        <v>1470</v>
      </c>
      <c r="B1472" s="25" t="str">
        <f>IF($BK602='Dummy Matches Summary'!B$2,$BL602,"")</f>
        <v/>
      </c>
      <c r="C1472" s="25" t="str">
        <f>IF($BK602='Dummy Matches Summary'!C$2,$BL602,"")</f>
        <v/>
      </c>
      <c r="D1472" s="25" t="str">
        <f>IF($BK602='Dummy Matches Summary'!D$2,$BL602,"")</f>
        <v/>
      </c>
      <c r="E1472" s="25" t="str">
        <f>IF($BK602='Dummy Matches Summary'!E$2,$BL602,"")</f>
        <v/>
      </c>
      <c r="F1472" s="25" t="str">
        <f>IF($BK602='Dummy Matches Summary'!F$2,$BL602,"")</f>
        <v/>
      </c>
      <c r="G1472" s="25" t="str">
        <f>IF($BK602='Dummy Matches Summary'!G$2,$BL602,"")</f>
        <v/>
      </c>
      <c r="H1472" s="25" t="str">
        <f>IF($BK602='Dummy Matches Summary'!H$2,$BL602,"")</f>
        <v/>
      </c>
      <c r="I1472" s="25" t="str">
        <f>IF($BK602='Dummy Matches Summary'!I$2,$BL602,"")</f>
        <v/>
      </c>
      <c r="J1472" s="25" t="str">
        <f>IF($BK602='Dummy Matches Summary'!J$2,$BL602,"")</f>
        <v/>
      </c>
      <c r="K1472" s="25" t="str">
        <f>IF($BK602='Dummy Matches Summary'!K$2,$BL602,"")</f>
        <v/>
      </c>
      <c r="L1472" s="25" t="str">
        <f>IF($BK602='Dummy Matches Summary'!L$2,$BL602,"")</f>
        <v/>
      </c>
      <c r="M1472" s="25" t="str">
        <f>IF($BK602='Dummy Matches Summary'!M$2,$BL602,"")</f>
        <v/>
      </c>
      <c r="N1472" s="25" t="str">
        <f>IF($BK602='Dummy Matches Summary'!N$2,$BL602,"")</f>
        <v/>
      </c>
      <c r="O1472" s="25" t="str">
        <f>IF($BK602='Dummy Matches Summary'!O$2,$BL602,"")</f>
        <v/>
      </c>
      <c r="P1472" s="25" t="str">
        <f>IF($BK602='Dummy Matches Summary'!P$2,$BL602,"")</f>
        <v/>
      </c>
      <c r="Q1472" s="25" t="str">
        <f>IF($BK602='Dummy Matches Summary'!Q$2,$BL602,"")</f>
        <v/>
      </c>
      <c r="R1472" s="25" t="str">
        <f>IF($BK602='Dummy Matches Summary'!R$2,$BL602,"")</f>
        <v/>
      </c>
      <c r="S1472" s="25" t="str">
        <f>IF($BK602='Dummy Matches Summary'!S$2,$BL602,"")</f>
        <v/>
      </c>
      <c r="T1472" s="25" t="str">
        <f>IF($BK602='Dummy Matches Summary'!T$2,$BL602,"")</f>
        <v/>
      </c>
      <c r="U1472" s="25" t="str">
        <f>IF($BK602='Dummy Matches Summary'!U$2,$BL602,"")</f>
        <v/>
      </c>
      <c r="V1472" s="25" t="str">
        <f>IF($BK602='Dummy Matches Summary'!V$2,$BL602,"")</f>
        <v/>
      </c>
      <c r="W1472" s="25" t="str">
        <f>IF($BK602='Dummy Matches Summary'!W$2,$BL602,"")</f>
        <v/>
      </c>
      <c r="X1472" s="25" t="str">
        <f>IF($BK602='Dummy Matches Summary'!X$2,$BL602,"")</f>
        <v/>
      </c>
      <c r="Y1472" s="25" t="str">
        <f>IF($BK602='Dummy Matches Summary'!Y$2,$BL602,"")</f>
        <v/>
      </c>
      <c r="Z1472" s="25" t="str">
        <f>IF($BK602='Dummy Matches Summary'!Z$2,$BL602,"")</f>
        <v/>
      </c>
      <c r="AA1472" s="25" t="str">
        <f>IF($BK602='Dummy Matches Summary'!AA$2,$BL602,"")</f>
        <v/>
      </c>
      <c r="AB1472" s="25" t="str">
        <f>IF($BK602='Dummy Matches Summary'!AB$2,$BL602,"")</f>
        <v/>
      </c>
      <c r="AC1472" s="25" t="str">
        <f>IF($BK602='Dummy Matches Summary'!AC$2,$BL602,"")</f>
        <v/>
      </c>
      <c r="AD1472" s="25" t="str">
        <f>IF($BK602='Dummy Matches Summary'!AD$2,$BL602,"")</f>
        <v/>
      </c>
      <c r="AE1472" s="25" t="str">
        <f>IF($BK602='Dummy Matches Summary'!AE$2,$BL602,"")</f>
        <v/>
      </c>
      <c r="AF1472" s="25" t="str">
        <f>IF($BK602='Dummy Matches Summary'!AF$2,$BL602,"")</f>
        <v/>
      </c>
      <c r="AG1472" s="25" t="str">
        <f>IF($BK602='Dummy Matches Summary'!AG$2,$BL602,"")</f>
        <v/>
      </c>
      <c r="AH1472" s="25" t="str">
        <f>IF($BK602='Dummy Matches Summary'!AH$2,$BL602,"")</f>
        <v/>
      </c>
      <c r="AI1472" s="25" t="str">
        <f>IF($BK602='Dummy Matches Summary'!AI$2,$BL602,"")</f>
        <v/>
      </c>
      <c r="AJ1472" s="25" t="str">
        <f>IF($BK602='Dummy Matches Summary'!AJ$2,$BL602,"")</f>
        <v/>
      </c>
      <c r="AK1472" s="25" t="str">
        <f>IF($BK602='Dummy Matches Summary'!AK$2,$BL602,"")</f>
        <v/>
      </c>
      <c r="AL1472" s="25" t="str">
        <f>IF($BK602='Dummy Matches Summary'!AL$2,$BL602,"")</f>
        <v/>
      </c>
      <c r="AM1472" s="25" t="str">
        <f>IF($BK602='Dummy Matches Summary'!AM$2,$BL602,"")</f>
        <v/>
      </c>
      <c r="AN1472" s="25" t="str">
        <f>IF($BK602='Dummy Matches Summary'!AN$2,$BL602,"")</f>
        <v/>
      </c>
      <c r="AO1472" s="25" t="str">
        <f>IF($BK602='Dummy Matches Summary'!AO$2,$BL602,"")</f>
        <v/>
      </c>
      <c r="AP1472" s="25" t="str">
        <f>IF($BK602='Dummy Matches Summary'!AP$2,$BL602,"")</f>
        <v/>
      </c>
      <c r="AQ1472" s="25" t="str">
        <f>IF($BK602='Dummy Matches Summary'!AQ$2,$BL602,"")</f>
        <v/>
      </c>
      <c r="AR1472" s="25" t="str">
        <f>IF($BK602='Dummy Matches Summary'!AR$2,$BL602,"")</f>
        <v/>
      </c>
      <c r="AS1472" s="25" t="str">
        <f>IF($BK602='Dummy Matches Summary'!AS$2,$BL602,"")</f>
        <v/>
      </c>
      <c r="AT1472" s="25" t="str">
        <f>IF($BK602='Dummy Matches Summary'!AT$2,$BL602,"")</f>
        <v/>
      </c>
      <c r="AU1472" s="25" t="str">
        <f>IF($BK602='Dummy Matches Summary'!AU$2,$BL602,"")</f>
        <v/>
      </c>
      <c r="AV1472" s="25" t="str">
        <f>IF($BK602='Dummy Matches Summary'!AV$2,$BL602,"")</f>
        <v/>
      </c>
      <c r="AW1472" s="25" t="str">
        <f>IF($BK602='Dummy Matches Summary'!AW$2,$BL602,"")</f>
        <v/>
      </c>
      <c r="AX1472" s="25" t="str">
        <f>IF($BK602='Dummy Matches Summary'!AX$2,$BL602,"")</f>
        <v/>
      </c>
      <c r="AY1472" s="25" t="str">
        <f>IF($BK602='Dummy Matches Summary'!AY$2,$BL602,"")</f>
        <v/>
      </c>
      <c r="AZ1472" s="25" t="str">
        <f>IF($BK602='Dummy Matches Summary'!AZ$2,$BL602,"")</f>
        <v/>
      </c>
      <c r="BA1472" s="25" t="str">
        <f>IF($BK602='Dummy Matches Summary'!BA$2,$BL602,"")</f>
        <v/>
      </c>
      <c r="BB1472" s="25" t="str">
        <f>IF($BK602='Dummy Matches Summary'!BB$2,$BL602,"")</f>
        <v/>
      </c>
      <c r="BC1472" s="25" t="str">
        <f>IF($BK602='Dummy Matches Summary'!BC$2,$BL602,"")</f>
        <v/>
      </c>
      <c r="BD1472" s="25" t="str">
        <f>IF($BK602='Dummy Matches Summary'!BD$2,$BL602,"")</f>
        <v/>
      </c>
      <c r="BE1472" s="25" t="str">
        <f>IF($BK602='Dummy Matches Summary'!BE$2,$BL602,"")</f>
        <v/>
      </c>
      <c r="BF1472" s="25" t="str">
        <f>IF($BK602='Dummy Matches Summary'!BF$2,$BL602,"")</f>
        <v/>
      </c>
      <c r="BG1472" s="25" t="str">
        <f>IF($BK602='Dummy Matches Summary'!BG$2,$BL602,"")</f>
        <v/>
      </c>
    </row>
    <row r="1473" spans="1:59" s="39" customFormat="1" x14ac:dyDescent="0.3">
      <c r="A1473" s="39">
        <v>1471</v>
      </c>
      <c r="B1473" s="25" t="str">
        <f>IF($BK603='Dummy Matches Summary'!B$2,$BL603,"")</f>
        <v/>
      </c>
      <c r="C1473" s="25" t="str">
        <f>IF($BK603='Dummy Matches Summary'!C$2,$BL603,"")</f>
        <v/>
      </c>
      <c r="D1473" s="25" t="str">
        <f>IF($BK603='Dummy Matches Summary'!D$2,$BL603,"")</f>
        <v/>
      </c>
      <c r="E1473" s="25" t="str">
        <f>IF($BK603='Dummy Matches Summary'!E$2,$BL603,"")</f>
        <v/>
      </c>
      <c r="F1473" s="25" t="str">
        <f>IF($BK603='Dummy Matches Summary'!F$2,$BL603,"")</f>
        <v/>
      </c>
      <c r="G1473" s="25" t="str">
        <f>IF($BK603='Dummy Matches Summary'!G$2,$BL603,"")</f>
        <v/>
      </c>
      <c r="H1473" s="25" t="str">
        <f>IF($BK603='Dummy Matches Summary'!H$2,$BL603,"")</f>
        <v/>
      </c>
      <c r="I1473" s="25" t="str">
        <f>IF($BK603='Dummy Matches Summary'!I$2,$BL603,"")</f>
        <v/>
      </c>
      <c r="J1473" s="25" t="str">
        <f>IF($BK603='Dummy Matches Summary'!J$2,$BL603,"")</f>
        <v/>
      </c>
      <c r="K1473" s="25" t="str">
        <f>IF($BK603='Dummy Matches Summary'!K$2,$BL603,"")</f>
        <v/>
      </c>
      <c r="L1473" s="25" t="str">
        <f>IF($BK603='Dummy Matches Summary'!L$2,$BL603,"")</f>
        <v/>
      </c>
      <c r="M1473" s="25" t="str">
        <f>IF($BK603='Dummy Matches Summary'!M$2,$BL603,"")</f>
        <v/>
      </c>
      <c r="N1473" s="25" t="str">
        <f>IF($BK603='Dummy Matches Summary'!N$2,$BL603,"")</f>
        <v/>
      </c>
      <c r="O1473" s="25" t="str">
        <f>IF($BK603='Dummy Matches Summary'!O$2,$BL603,"")</f>
        <v/>
      </c>
      <c r="P1473" s="25" t="str">
        <f>IF($BK603='Dummy Matches Summary'!P$2,$BL603,"")</f>
        <v/>
      </c>
      <c r="Q1473" s="25" t="str">
        <f>IF($BK603='Dummy Matches Summary'!Q$2,$BL603,"")</f>
        <v/>
      </c>
      <c r="R1473" s="25" t="str">
        <f>IF($BK603='Dummy Matches Summary'!R$2,$BL603,"")</f>
        <v/>
      </c>
      <c r="S1473" s="25" t="str">
        <f>IF($BK603='Dummy Matches Summary'!S$2,$BL603,"")</f>
        <v/>
      </c>
      <c r="T1473" s="25" t="str">
        <f>IF($BK603='Dummy Matches Summary'!T$2,$BL603,"")</f>
        <v/>
      </c>
      <c r="U1473" s="25" t="str">
        <f>IF($BK603='Dummy Matches Summary'!U$2,$BL603,"")</f>
        <v/>
      </c>
      <c r="V1473" s="25" t="str">
        <f>IF($BK603='Dummy Matches Summary'!V$2,$BL603,"")</f>
        <v/>
      </c>
      <c r="W1473" s="25" t="str">
        <f>IF($BK603='Dummy Matches Summary'!W$2,$BL603,"")</f>
        <v/>
      </c>
      <c r="X1473" s="25" t="str">
        <f>IF($BK603='Dummy Matches Summary'!X$2,$BL603,"")</f>
        <v/>
      </c>
      <c r="Y1473" s="25" t="str">
        <f>IF($BK603='Dummy Matches Summary'!Y$2,$BL603,"")</f>
        <v/>
      </c>
      <c r="Z1473" s="25" t="str">
        <f>IF($BK603='Dummy Matches Summary'!Z$2,$BL603,"")</f>
        <v/>
      </c>
      <c r="AA1473" s="25" t="str">
        <f>IF($BK603='Dummy Matches Summary'!AA$2,$BL603,"")</f>
        <v/>
      </c>
      <c r="AB1473" s="25" t="str">
        <f>IF($BK603='Dummy Matches Summary'!AB$2,$BL603,"")</f>
        <v/>
      </c>
      <c r="AC1473" s="25" t="str">
        <f>IF($BK603='Dummy Matches Summary'!AC$2,$BL603,"")</f>
        <v/>
      </c>
      <c r="AD1473" s="25" t="str">
        <f>IF($BK603='Dummy Matches Summary'!AD$2,$BL603,"")</f>
        <v/>
      </c>
      <c r="AE1473" s="25" t="str">
        <f>IF($BK603='Dummy Matches Summary'!AE$2,$BL603,"")</f>
        <v/>
      </c>
      <c r="AF1473" s="25" t="str">
        <f>IF($BK603='Dummy Matches Summary'!AF$2,$BL603,"")</f>
        <v/>
      </c>
      <c r="AG1473" s="25" t="str">
        <f>IF($BK603='Dummy Matches Summary'!AG$2,$BL603,"")</f>
        <v/>
      </c>
      <c r="AH1473" s="25" t="str">
        <f>IF($BK603='Dummy Matches Summary'!AH$2,$BL603,"")</f>
        <v/>
      </c>
      <c r="AI1473" s="25" t="str">
        <f>IF($BK603='Dummy Matches Summary'!AI$2,$BL603,"")</f>
        <v/>
      </c>
      <c r="AJ1473" s="25" t="str">
        <f>IF($BK603='Dummy Matches Summary'!AJ$2,$BL603,"")</f>
        <v/>
      </c>
      <c r="AK1473" s="25" t="str">
        <f>IF($BK603='Dummy Matches Summary'!AK$2,$BL603,"")</f>
        <v/>
      </c>
      <c r="AL1473" s="25" t="str">
        <f>IF($BK603='Dummy Matches Summary'!AL$2,$BL603,"")</f>
        <v/>
      </c>
      <c r="AM1473" s="25" t="str">
        <f>IF($BK603='Dummy Matches Summary'!AM$2,$BL603,"")</f>
        <v/>
      </c>
      <c r="AN1473" s="25" t="str">
        <f>IF($BK603='Dummy Matches Summary'!AN$2,$BL603,"")</f>
        <v/>
      </c>
      <c r="AO1473" s="25" t="str">
        <f>IF($BK603='Dummy Matches Summary'!AO$2,$BL603,"")</f>
        <v/>
      </c>
      <c r="AP1473" s="25" t="str">
        <f>IF($BK603='Dummy Matches Summary'!AP$2,$BL603,"")</f>
        <v/>
      </c>
      <c r="AQ1473" s="25" t="str">
        <f>IF($BK603='Dummy Matches Summary'!AQ$2,$BL603,"")</f>
        <v/>
      </c>
      <c r="AR1473" s="25" t="str">
        <f>IF($BK603='Dummy Matches Summary'!AR$2,$BL603,"")</f>
        <v/>
      </c>
      <c r="AS1473" s="25" t="str">
        <f>IF($BK603='Dummy Matches Summary'!AS$2,$BL603,"")</f>
        <v/>
      </c>
      <c r="AT1473" s="25" t="str">
        <f>IF($BK603='Dummy Matches Summary'!AT$2,$BL603,"")</f>
        <v/>
      </c>
      <c r="AU1473" s="25" t="str">
        <f>IF($BK603='Dummy Matches Summary'!AU$2,$BL603,"")</f>
        <v/>
      </c>
      <c r="AV1473" s="25" t="str">
        <f>IF($BK603='Dummy Matches Summary'!AV$2,$BL603,"")</f>
        <v/>
      </c>
      <c r="AW1473" s="25" t="str">
        <f>IF($BK603='Dummy Matches Summary'!AW$2,$BL603,"")</f>
        <v/>
      </c>
      <c r="AX1473" s="25" t="str">
        <f>IF($BK603='Dummy Matches Summary'!AX$2,$BL603,"")</f>
        <v/>
      </c>
      <c r="AY1473" s="25" t="str">
        <f>IF($BK603='Dummy Matches Summary'!AY$2,$BL603,"")</f>
        <v/>
      </c>
      <c r="AZ1473" s="25" t="str">
        <f>IF($BK603='Dummy Matches Summary'!AZ$2,$BL603,"")</f>
        <v/>
      </c>
      <c r="BA1473" s="25" t="str">
        <f>IF($BK603='Dummy Matches Summary'!BA$2,$BL603,"")</f>
        <v/>
      </c>
      <c r="BB1473" s="25" t="str">
        <f>IF($BK603='Dummy Matches Summary'!BB$2,$BL603,"")</f>
        <v/>
      </c>
      <c r="BC1473" s="25" t="str">
        <f>IF($BK603='Dummy Matches Summary'!BC$2,$BL603,"")</f>
        <v/>
      </c>
      <c r="BD1473" s="25" t="str">
        <f>IF($BK603='Dummy Matches Summary'!BD$2,$BL603,"")</f>
        <v/>
      </c>
      <c r="BE1473" s="25" t="str">
        <f>IF($BK603='Dummy Matches Summary'!BE$2,$BL603,"")</f>
        <v/>
      </c>
      <c r="BF1473" s="25" t="str">
        <f>IF($BK603='Dummy Matches Summary'!BF$2,$BL603,"")</f>
        <v/>
      </c>
      <c r="BG1473" s="25" t="str">
        <f>IF($BK603='Dummy Matches Summary'!BG$2,$BL603,"")</f>
        <v/>
      </c>
    </row>
    <row r="1474" spans="1:59" s="39" customFormat="1" x14ac:dyDescent="0.3">
      <c r="A1474" s="39">
        <v>1472</v>
      </c>
      <c r="B1474" s="25" t="str">
        <f>IF($BK604='Dummy Matches Summary'!B$2,$BL604,"")</f>
        <v/>
      </c>
      <c r="C1474" s="25" t="str">
        <f>IF($BK604='Dummy Matches Summary'!C$2,$BL604,"")</f>
        <v/>
      </c>
      <c r="D1474" s="25" t="str">
        <f>IF($BK604='Dummy Matches Summary'!D$2,$BL604,"")</f>
        <v/>
      </c>
      <c r="E1474" s="25" t="str">
        <f>IF($BK604='Dummy Matches Summary'!E$2,$BL604,"")</f>
        <v/>
      </c>
      <c r="F1474" s="25" t="str">
        <f>IF($BK604='Dummy Matches Summary'!F$2,$BL604,"")</f>
        <v/>
      </c>
      <c r="G1474" s="25" t="str">
        <f>IF($BK604='Dummy Matches Summary'!G$2,$BL604,"")</f>
        <v/>
      </c>
      <c r="H1474" s="25" t="str">
        <f>IF($BK604='Dummy Matches Summary'!H$2,$BL604,"")</f>
        <v/>
      </c>
      <c r="I1474" s="25" t="str">
        <f>IF($BK604='Dummy Matches Summary'!I$2,$BL604,"")</f>
        <v/>
      </c>
      <c r="J1474" s="25" t="str">
        <f>IF($BK604='Dummy Matches Summary'!J$2,$BL604,"")</f>
        <v/>
      </c>
      <c r="K1474" s="25" t="str">
        <f>IF($BK604='Dummy Matches Summary'!K$2,$BL604,"")</f>
        <v/>
      </c>
      <c r="L1474" s="25" t="str">
        <f>IF($BK604='Dummy Matches Summary'!L$2,$BL604,"")</f>
        <v/>
      </c>
      <c r="M1474" s="25" t="str">
        <f>IF($BK604='Dummy Matches Summary'!M$2,$BL604,"")</f>
        <v/>
      </c>
      <c r="N1474" s="25" t="str">
        <f>IF($BK604='Dummy Matches Summary'!N$2,$BL604,"")</f>
        <v/>
      </c>
      <c r="O1474" s="25" t="str">
        <f>IF($BK604='Dummy Matches Summary'!O$2,$BL604,"")</f>
        <v/>
      </c>
      <c r="P1474" s="25" t="str">
        <f>IF($BK604='Dummy Matches Summary'!P$2,$BL604,"")</f>
        <v/>
      </c>
      <c r="Q1474" s="25" t="str">
        <f>IF($BK604='Dummy Matches Summary'!Q$2,$BL604,"")</f>
        <v/>
      </c>
      <c r="R1474" s="25" t="str">
        <f>IF($BK604='Dummy Matches Summary'!R$2,$BL604,"")</f>
        <v/>
      </c>
      <c r="S1474" s="25" t="str">
        <f>IF($BK604='Dummy Matches Summary'!S$2,$BL604,"")</f>
        <v/>
      </c>
      <c r="T1474" s="25" t="str">
        <f>IF($BK604='Dummy Matches Summary'!T$2,$BL604,"")</f>
        <v/>
      </c>
      <c r="U1474" s="25" t="str">
        <f>IF($BK604='Dummy Matches Summary'!U$2,$BL604,"")</f>
        <v/>
      </c>
      <c r="V1474" s="25" t="str">
        <f>IF($BK604='Dummy Matches Summary'!V$2,$BL604,"")</f>
        <v/>
      </c>
      <c r="W1474" s="25" t="str">
        <f>IF($BK604='Dummy Matches Summary'!W$2,$BL604,"")</f>
        <v/>
      </c>
      <c r="X1474" s="25" t="str">
        <f>IF($BK604='Dummy Matches Summary'!X$2,$BL604,"")</f>
        <v/>
      </c>
      <c r="Y1474" s="25" t="str">
        <f>IF($BK604='Dummy Matches Summary'!Y$2,$BL604,"")</f>
        <v/>
      </c>
      <c r="Z1474" s="25" t="str">
        <f>IF($BK604='Dummy Matches Summary'!Z$2,$BL604,"")</f>
        <v/>
      </c>
      <c r="AA1474" s="25" t="str">
        <f>IF($BK604='Dummy Matches Summary'!AA$2,$BL604,"")</f>
        <v/>
      </c>
      <c r="AB1474" s="25" t="str">
        <f>IF($BK604='Dummy Matches Summary'!AB$2,$BL604,"")</f>
        <v/>
      </c>
      <c r="AC1474" s="25" t="str">
        <f>IF($BK604='Dummy Matches Summary'!AC$2,$BL604,"")</f>
        <v/>
      </c>
      <c r="AD1474" s="25" t="str">
        <f>IF($BK604='Dummy Matches Summary'!AD$2,$BL604,"")</f>
        <v/>
      </c>
      <c r="AE1474" s="25" t="str">
        <f>IF($BK604='Dummy Matches Summary'!AE$2,$BL604,"")</f>
        <v/>
      </c>
      <c r="AF1474" s="25" t="str">
        <f>IF($BK604='Dummy Matches Summary'!AF$2,$BL604,"")</f>
        <v/>
      </c>
      <c r="AG1474" s="25" t="str">
        <f>IF($BK604='Dummy Matches Summary'!AG$2,$BL604,"")</f>
        <v/>
      </c>
      <c r="AH1474" s="25" t="str">
        <f>IF($BK604='Dummy Matches Summary'!AH$2,$BL604,"")</f>
        <v/>
      </c>
      <c r="AI1474" s="25" t="str">
        <f>IF($BK604='Dummy Matches Summary'!AI$2,$BL604,"")</f>
        <v/>
      </c>
      <c r="AJ1474" s="25" t="str">
        <f>IF($BK604='Dummy Matches Summary'!AJ$2,$BL604,"")</f>
        <v/>
      </c>
      <c r="AK1474" s="25" t="str">
        <f>IF($BK604='Dummy Matches Summary'!AK$2,$BL604,"")</f>
        <v/>
      </c>
      <c r="AL1474" s="25" t="str">
        <f>IF($BK604='Dummy Matches Summary'!AL$2,$BL604,"")</f>
        <v/>
      </c>
      <c r="AM1474" s="25" t="str">
        <f>IF($BK604='Dummy Matches Summary'!AM$2,$BL604,"")</f>
        <v/>
      </c>
      <c r="AN1474" s="25" t="str">
        <f>IF($BK604='Dummy Matches Summary'!AN$2,$BL604,"")</f>
        <v/>
      </c>
      <c r="AO1474" s="25" t="str">
        <f>IF($BK604='Dummy Matches Summary'!AO$2,$BL604,"")</f>
        <v/>
      </c>
      <c r="AP1474" s="25" t="str">
        <f>IF($BK604='Dummy Matches Summary'!AP$2,$BL604,"")</f>
        <v/>
      </c>
      <c r="AQ1474" s="25" t="str">
        <f>IF($BK604='Dummy Matches Summary'!AQ$2,$BL604,"")</f>
        <v/>
      </c>
      <c r="AR1474" s="25" t="str">
        <f>IF($BK604='Dummy Matches Summary'!AR$2,$BL604,"")</f>
        <v/>
      </c>
      <c r="AS1474" s="25" t="str">
        <f>IF($BK604='Dummy Matches Summary'!AS$2,$BL604,"")</f>
        <v/>
      </c>
      <c r="AT1474" s="25" t="str">
        <f>IF($BK604='Dummy Matches Summary'!AT$2,$BL604,"")</f>
        <v/>
      </c>
      <c r="AU1474" s="25" t="str">
        <f>IF($BK604='Dummy Matches Summary'!AU$2,$BL604,"")</f>
        <v/>
      </c>
      <c r="AV1474" s="25" t="str">
        <f>IF($BK604='Dummy Matches Summary'!AV$2,$BL604,"")</f>
        <v/>
      </c>
      <c r="AW1474" s="25" t="str">
        <f>IF($BK604='Dummy Matches Summary'!AW$2,$BL604,"")</f>
        <v/>
      </c>
      <c r="AX1474" s="25" t="str">
        <f>IF($BK604='Dummy Matches Summary'!AX$2,$BL604,"")</f>
        <v/>
      </c>
      <c r="AY1474" s="25" t="str">
        <f>IF($BK604='Dummy Matches Summary'!AY$2,$BL604,"")</f>
        <v/>
      </c>
      <c r="AZ1474" s="25" t="str">
        <f>IF($BK604='Dummy Matches Summary'!AZ$2,$BL604,"")</f>
        <v/>
      </c>
      <c r="BA1474" s="25" t="str">
        <f>IF($BK604='Dummy Matches Summary'!BA$2,$BL604,"")</f>
        <v/>
      </c>
      <c r="BB1474" s="25" t="str">
        <f>IF($BK604='Dummy Matches Summary'!BB$2,$BL604,"")</f>
        <v/>
      </c>
      <c r="BC1474" s="25" t="str">
        <f>IF($BK604='Dummy Matches Summary'!BC$2,$BL604,"")</f>
        <v/>
      </c>
      <c r="BD1474" s="25" t="str">
        <f>IF($BK604='Dummy Matches Summary'!BD$2,$BL604,"")</f>
        <v/>
      </c>
      <c r="BE1474" s="25" t="str">
        <f>IF($BK604='Dummy Matches Summary'!BE$2,$BL604,"")</f>
        <v/>
      </c>
      <c r="BF1474" s="25" t="str">
        <f>IF($BK604='Dummy Matches Summary'!BF$2,$BL604,"")</f>
        <v/>
      </c>
      <c r="BG1474" s="25" t="str">
        <f>IF($BK604='Dummy Matches Summary'!BG$2,$BL604,"")</f>
        <v/>
      </c>
    </row>
    <row r="1475" spans="1:59" s="39" customFormat="1" x14ac:dyDescent="0.3">
      <c r="A1475" s="39">
        <v>1473</v>
      </c>
      <c r="B1475" s="25" t="str">
        <f>IF($BK605='Dummy Matches Summary'!B$2,$BL605,"")</f>
        <v/>
      </c>
      <c r="C1475" s="25" t="str">
        <f>IF($BK605='Dummy Matches Summary'!C$2,$BL605,"")</f>
        <v/>
      </c>
      <c r="D1475" s="25" t="str">
        <f>IF($BK605='Dummy Matches Summary'!D$2,$BL605,"")</f>
        <v/>
      </c>
      <c r="E1475" s="25" t="str">
        <f>IF($BK605='Dummy Matches Summary'!E$2,$BL605,"")</f>
        <v/>
      </c>
      <c r="F1475" s="25" t="str">
        <f>IF($BK605='Dummy Matches Summary'!F$2,$BL605,"")</f>
        <v/>
      </c>
      <c r="G1475" s="25" t="str">
        <f>IF($BK605='Dummy Matches Summary'!G$2,$BL605,"")</f>
        <v/>
      </c>
      <c r="H1475" s="25" t="str">
        <f>IF($BK605='Dummy Matches Summary'!H$2,$BL605,"")</f>
        <v/>
      </c>
      <c r="I1475" s="25" t="str">
        <f>IF($BK605='Dummy Matches Summary'!I$2,$BL605,"")</f>
        <v/>
      </c>
      <c r="J1475" s="25" t="str">
        <f>IF($BK605='Dummy Matches Summary'!J$2,$BL605,"")</f>
        <v/>
      </c>
      <c r="K1475" s="25" t="str">
        <f>IF($BK605='Dummy Matches Summary'!K$2,$BL605,"")</f>
        <v/>
      </c>
      <c r="L1475" s="25" t="str">
        <f>IF($BK605='Dummy Matches Summary'!L$2,$BL605,"")</f>
        <v/>
      </c>
      <c r="M1475" s="25" t="str">
        <f>IF($BK605='Dummy Matches Summary'!M$2,$BL605,"")</f>
        <v/>
      </c>
      <c r="N1475" s="25" t="str">
        <f>IF($BK605='Dummy Matches Summary'!N$2,$BL605,"")</f>
        <v/>
      </c>
      <c r="O1475" s="25" t="str">
        <f>IF($BK605='Dummy Matches Summary'!O$2,$BL605,"")</f>
        <v/>
      </c>
      <c r="P1475" s="25" t="str">
        <f>IF($BK605='Dummy Matches Summary'!P$2,$BL605,"")</f>
        <v/>
      </c>
      <c r="Q1475" s="25" t="str">
        <f>IF($BK605='Dummy Matches Summary'!Q$2,$BL605,"")</f>
        <v/>
      </c>
      <c r="R1475" s="25" t="str">
        <f>IF($BK605='Dummy Matches Summary'!R$2,$BL605,"")</f>
        <v/>
      </c>
      <c r="S1475" s="25" t="str">
        <f>IF($BK605='Dummy Matches Summary'!S$2,$BL605,"")</f>
        <v/>
      </c>
      <c r="T1475" s="25" t="str">
        <f>IF($BK605='Dummy Matches Summary'!T$2,$BL605,"")</f>
        <v/>
      </c>
      <c r="U1475" s="25" t="str">
        <f>IF($BK605='Dummy Matches Summary'!U$2,$BL605,"")</f>
        <v/>
      </c>
      <c r="V1475" s="25" t="str">
        <f>IF($BK605='Dummy Matches Summary'!V$2,$BL605,"")</f>
        <v/>
      </c>
      <c r="W1475" s="25" t="str">
        <f>IF($BK605='Dummy Matches Summary'!W$2,$BL605,"")</f>
        <v/>
      </c>
      <c r="X1475" s="25" t="str">
        <f>IF($BK605='Dummy Matches Summary'!X$2,$BL605,"")</f>
        <v/>
      </c>
      <c r="Y1475" s="25" t="str">
        <f>IF($BK605='Dummy Matches Summary'!Y$2,$BL605,"")</f>
        <v/>
      </c>
      <c r="Z1475" s="25" t="str">
        <f>IF($BK605='Dummy Matches Summary'!Z$2,$BL605,"")</f>
        <v/>
      </c>
      <c r="AA1475" s="25" t="str">
        <f>IF($BK605='Dummy Matches Summary'!AA$2,$BL605,"")</f>
        <v/>
      </c>
      <c r="AB1475" s="25" t="str">
        <f>IF($BK605='Dummy Matches Summary'!AB$2,$BL605,"")</f>
        <v/>
      </c>
      <c r="AC1475" s="25" t="str">
        <f>IF($BK605='Dummy Matches Summary'!AC$2,$BL605,"")</f>
        <v/>
      </c>
      <c r="AD1475" s="25" t="str">
        <f>IF($BK605='Dummy Matches Summary'!AD$2,$BL605,"")</f>
        <v/>
      </c>
      <c r="AE1475" s="25" t="str">
        <f>IF($BK605='Dummy Matches Summary'!AE$2,$BL605,"")</f>
        <v/>
      </c>
      <c r="AF1475" s="25" t="str">
        <f>IF($BK605='Dummy Matches Summary'!AF$2,$BL605,"")</f>
        <v/>
      </c>
      <c r="AG1475" s="25" t="str">
        <f>IF($BK605='Dummy Matches Summary'!AG$2,$BL605,"")</f>
        <v/>
      </c>
      <c r="AH1475" s="25" t="str">
        <f>IF($BK605='Dummy Matches Summary'!AH$2,$BL605,"")</f>
        <v/>
      </c>
      <c r="AI1475" s="25" t="str">
        <f>IF($BK605='Dummy Matches Summary'!AI$2,$BL605,"")</f>
        <v/>
      </c>
      <c r="AJ1475" s="25" t="str">
        <f>IF($BK605='Dummy Matches Summary'!AJ$2,$BL605,"")</f>
        <v/>
      </c>
      <c r="AK1475" s="25" t="str">
        <f>IF($BK605='Dummy Matches Summary'!AK$2,$BL605,"")</f>
        <v/>
      </c>
      <c r="AL1475" s="25" t="str">
        <f>IF($BK605='Dummy Matches Summary'!AL$2,$BL605,"")</f>
        <v/>
      </c>
      <c r="AM1475" s="25" t="str">
        <f>IF($BK605='Dummy Matches Summary'!AM$2,$BL605,"")</f>
        <v/>
      </c>
      <c r="AN1475" s="25" t="str">
        <f>IF($BK605='Dummy Matches Summary'!AN$2,$BL605,"")</f>
        <v/>
      </c>
      <c r="AO1475" s="25" t="str">
        <f>IF($BK605='Dummy Matches Summary'!AO$2,$BL605,"")</f>
        <v/>
      </c>
      <c r="AP1475" s="25" t="str">
        <f>IF($BK605='Dummy Matches Summary'!AP$2,$BL605,"")</f>
        <v/>
      </c>
      <c r="AQ1475" s="25" t="str">
        <f>IF($BK605='Dummy Matches Summary'!AQ$2,$BL605,"")</f>
        <v/>
      </c>
      <c r="AR1475" s="25" t="str">
        <f>IF($BK605='Dummy Matches Summary'!AR$2,$BL605,"")</f>
        <v/>
      </c>
      <c r="AS1475" s="25" t="str">
        <f>IF($BK605='Dummy Matches Summary'!AS$2,$BL605,"")</f>
        <v/>
      </c>
      <c r="AT1475" s="25" t="str">
        <f>IF($BK605='Dummy Matches Summary'!AT$2,$BL605,"")</f>
        <v/>
      </c>
      <c r="AU1475" s="25" t="str">
        <f>IF($BK605='Dummy Matches Summary'!AU$2,$BL605,"")</f>
        <v/>
      </c>
      <c r="AV1475" s="25" t="str">
        <f>IF($BK605='Dummy Matches Summary'!AV$2,$BL605,"")</f>
        <v/>
      </c>
      <c r="AW1475" s="25" t="str">
        <f>IF($BK605='Dummy Matches Summary'!AW$2,$BL605,"")</f>
        <v/>
      </c>
      <c r="AX1475" s="25" t="str">
        <f>IF($BK605='Dummy Matches Summary'!AX$2,$BL605,"")</f>
        <v/>
      </c>
      <c r="AY1475" s="25" t="str">
        <f>IF($BK605='Dummy Matches Summary'!AY$2,$BL605,"")</f>
        <v/>
      </c>
      <c r="AZ1475" s="25" t="str">
        <f>IF($BK605='Dummy Matches Summary'!AZ$2,$BL605,"")</f>
        <v/>
      </c>
      <c r="BA1475" s="25" t="str">
        <f>IF($BK605='Dummy Matches Summary'!BA$2,$BL605,"")</f>
        <v/>
      </c>
      <c r="BB1475" s="25" t="str">
        <f>IF($BK605='Dummy Matches Summary'!BB$2,$BL605,"")</f>
        <v/>
      </c>
      <c r="BC1475" s="25" t="str">
        <f>IF($BK605='Dummy Matches Summary'!BC$2,$BL605,"")</f>
        <v/>
      </c>
      <c r="BD1475" s="25" t="str">
        <f>IF($BK605='Dummy Matches Summary'!BD$2,$BL605,"")</f>
        <v/>
      </c>
      <c r="BE1475" s="25" t="str">
        <f>IF($BK605='Dummy Matches Summary'!BE$2,$BL605,"")</f>
        <v/>
      </c>
      <c r="BF1475" s="25" t="str">
        <f>IF($BK605='Dummy Matches Summary'!BF$2,$BL605,"")</f>
        <v/>
      </c>
      <c r="BG1475" s="25" t="str">
        <f>IF($BK605='Dummy Matches Summary'!BG$2,$BL605,"")</f>
        <v/>
      </c>
    </row>
    <row r="1476" spans="1:59" s="39" customFormat="1" x14ac:dyDescent="0.3">
      <c r="A1476" s="39">
        <v>1474</v>
      </c>
      <c r="B1476" s="25" t="str">
        <f>IF($BK606='Dummy Matches Summary'!B$2,$BL606,"")</f>
        <v/>
      </c>
      <c r="C1476" s="25" t="str">
        <f>IF($BK606='Dummy Matches Summary'!C$2,$BL606,"")</f>
        <v/>
      </c>
      <c r="D1476" s="25" t="str">
        <f>IF($BK606='Dummy Matches Summary'!D$2,$BL606,"")</f>
        <v/>
      </c>
      <c r="E1476" s="25" t="str">
        <f>IF($BK606='Dummy Matches Summary'!E$2,$BL606,"")</f>
        <v/>
      </c>
      <c r="F1476" s="25" t="str">
        <f>IF($BK606='Dummy Matches Summary'!F$2,$BL606,"")</f>
        <v/>
      </c>
      <c r="G1476" s="25" t="str">
        <f>IF($BK606='Dummy Matches Summary'!G$2,$BL606,"")</f>
        <v/>
      </c>
      <c r="H1476" s="25" t="str">
        <f>IF($BK606='Dummy Matches Summary'!H$2,$BL606,"")</f>
        <v/>
      </c>
      <c r="I1476" s="25" t="str">
        <f>IF($BK606='Dummy Matches Summary'!I$2,$BL606,"")</f>
        <v/>
      </c>
      <c r="J1476" s="25" t="str">
        <f>IF($BK606='Dummy Matches Summary'!J$2,$BL606,"")</f>
        <v/>
      </c>
      <c r="K1476" s="25" t="str">
        <f>IF($BK606='Dummy Matches Summary'!K$2,$BL606,"")</f>
        <v/>
      </c>
      <c r="L1476" s="25" t="str">
        <f>IF($BK606='Dummy Matches Summary'!L$2,$BL606,"")</f>
        <v/>
      </c>
      <c r="M1476" s="25" t="str">
        <f>IF($BK606='Dummy Matches Summary'!M$2,$BL606,"")</f>
        <v/>
      </c>
      <c r="N1476" s="25" t="str">
        <f>IF($BK606='Dummy Matches Summary'!N$2,$BL606,"")</f>
        <v/>
      </c>
      <c r="O1476" s="25" t="str">
        <f>IF($BK606='Dummy Matches Summary'!O$2,$BL606,"")</f>
        <v/>
      </c>
      <c r="P1476" s="25" t="str">
        <f>IF($BK606='Dummy Matches Summary'!P$2,$BL606,"")</f>
        <v/>
      </c>
      <c r="Q1476" s="25" t="str">
        <f>IF($BK606='Dummy Matches Summary'!Q$2,$BL606,"")</f>
        <v/>
      </c>
      <c r="R1476" s="25" t="str">
        <f>IF($BK606='Dummy Matches Summary'!R$2,$BL606,"")</f>
        <v/>
      </c>
      <c r="S1476" s="25" t="str">
        <f>IF($BK606='Dummy Matches Summary'!S$2,$BL606,"")</f>
        <v/>
      </c>
      <c r="T1476" s="25" t="str">
        <f>IF($BK606='Dummy Matches Summary'!T$2,$BL606,"")</f>
        <v/>
      </c>
      <c r="U1476" s="25" t="str">
        <f>IF($BK606='Dummy Matches Summary'!U$2,$BL606,"")</f>
        <v/>
      </c>
      <c r="V1476" s="25" t="str">
        <f>IF($BK606='Dummy Matches Summary'!V$2,$BL606,"")</f>
        <v/>
      </c>
      <c r="W1476" s="25" t="str">
        <f>IF($BK606='Dummy Matches Summary'!W$2,$BL606,"")</f>
        <v/>
      </c>
      <c r="X1476" s="25" t="str">
        <f>IF($BK606='Dummy Matches Summary'!X$2,$BL606,"")</f>
        <v/>
      </c>
      <c r="Y1476" s="25" t="str">
        <f>IF($BK606='Dummy Matches Summary'!Y$2,$BL606,"")</f>
        <v/>
      </c>
      <c r="Z1476" s="25" t="str">
        <f>IF($BK606='Dummy Matches Summary'!Z$2,$BL606,"")</f>
        <v/>
      </c>
      <c r="AA1476" s="25" t="str">
        <f>IF($BK606='Dummy Matches Summary'!AA$2,$BL606,"")</f>
        <v/>
      </c>
      <c r="AB1476" s="25" t="str">
        <f>IF($BK606='Dummy Matches Summary'!AB$2,$BL606,"")</f>
        <v/>
      </c>
      <c r="AC1476" s="25" t="str">
        <f>IF($BK606='Dummy Matches Summary'!AC$2,$BL606,"")</f>
        <v/>
      </c>
      <c r="AD1476" s="25" t="str">
        <f>IF($BK606='Dummy Matches Summary'!AD$2,$BL606,"")</f>
        <v/>
      </c>
      <c r="AE1476" s="25" t="str">
        <f>IF($BK606='Dummy Matches Summary'!AE$2,$BL606,"")</f>
        <v/>
      </c>
      <c r="AF1476" s="25" t="str">
        <f>IF($BK606='Dummy Matches Summary'!AF$2,$BL606,"")</f>
        <v/>
      </c>
      <c r="AG1476" s="25" t="str">
        <f>IF($BK606='Dummy Matches Summary'!AG$2,$BL606,"")</f>
        <v/>
      </c>
      <c r="AH1476" s="25" t="str">
        <f>IF($BK606='Dummy Matches Summary'!AH$2,$BL606,"")</f>
        <v/>
      </c>
      <c r="AI1476" s="25" t="str">
        <f>IF($BK606='Dummy Matches Summary'!AI$2,$BL606,"")</f>
        <v/>
      </c>
      <c r="AJ1476" s="25" t="str">
        <f>IF($BK606='Dummy Matches Summary'!AJ$2,$BL606,"")</f>
        <v/>
      </c>
      <c r="AK1476" s="25" t="str">
        <f>IF($BK606='Dummy Matches Summary'!AK$2,$BL606,"")</f>
        <v/>
      </c>
      <c r="AL1476" s="25" t="str">
        <f>IF($BK606='Dummy Matches Summary'!AL$2,$BL606,"")</f>
        <v/>
      </c>
      <c r="AM1476" s="25" t="str">
        <f>IF($BK606='Dummy Matches Summary'!AM$2,$BL606,"")</f>
        <v/>
      </c>
      <c r="AN1476" s="25" t="str">
        <f>IF($BK606='Dummy Matches Summary'!AN$2,$BL606,"")</f>
        <v/>
      </c>
      <c r="AO1476" s="25" t="str">
        <f>IF($BK606='Dummy Matches Summary'!AO$2,$BL606,"")</f>
        <v/>
      </c>
      <c r="AP1476" s="25" t="str">
        <f>IF($BK606='Dummy Matches Summary'!AP$2,$BL606,"")</f>
        <v/>
      </c>
      <c r="AQ1476" s="25" t="str">
        <f>IF($BK606='Dummy Matches Summary'!AQ$2,$BL606,"")</f>
        <v/>
      </c>
      <c r="AR1476" s="25" t="str">
        <f>IF($BK606='Dummy Matches Summary'!AR$2,$BL606,"")</f>
        <v/>
      </c>
      <c r="AS1476" s="25" t="str">
        <f>IF($BK606='Dummy Matches Summary'!AS$2,$BL606,"")</f>
        <v/>
      </c>
      <c r="AT1476" s="25" t="str">
        <f>IF($BK606='Dummy Matches Summary'!AT$2,$BL606,"")</f>
        <v/>
      </c>
      <c r="AU1476" s="25" t="str">
        <f>IF($BK606='Dummy Matches Summary'!AU$2,$BL606,"")</f>
        <v/>
      </c>
      <c r="AV1476" s="25" t="str">
        <f>IF($BK606='Dummy Matches Summary'!AV$2,$BL606,"")</f>
        <v/>
      </c>
      <c r="AW1476" s="25" t="str">
        <f>IF($BK606='Dummy Matches Summary'!AW$2,$BL606,"")</f>
        <v/>
      </c>
      <c r="AX1476" s="25" t="str">
        <f>IF($BK606='Dummy Matches Summary'!AX$2,$BL606,"")</f>
        <v/>
      </c>
      <c r="AY1476" s="25" t="str">
        <f>IF($BK606='Dummy Matches Summary'!AY$2,$BL606,"")</f>
        <v/>
      </c>
      <c r="AZ1476" s="25" t="str">
        <f>IF($BK606='Dummy Matches Summary'!AZ$2,$BL606,"")</f>
        <v/>
      </c>
      <c r="BA1476" s="25" t="str">
        <f>IF($BK606='Dummy Matches Summary'!BA$2,$BL606,"")</f>
        <v/>
      </c>
      <c r="BB1476" s="25" t="str">
        <f>IF($BK606='Dummy Matches Summary'!BB$2,$BL606,"")</f>
        <v/>
      </c>
      <c r="BC1476" s="25" t="str">
        <f>IF($BK606='Dummy Matches Summary'!BC$2,$BL606,"")</f>
        <v/>
      </c>
      <c r="BD1476" s="25" t="str">
        <f>IF($BK606='Dummy Matches Summary'!BD$2,$BL606,"")</f>
        <v/>
      </c>
      <c r="BE1476" s="25" t="str">
        <f>IF($BK606='Dummy Matches Summary'!BE$2,$BL606,"")</f>
        <v/>
      </c>
      <c r="BF1476" s="25" t="str">
        <f>IF($BK606='Dummy Matches Summary'!BF$2,$BL606,"")</f>
        <v/>
      </c>
      <c r="BG1476" s="25" t="str">
        <f>IF($BK606='Dummy Matches Summary'!BG$2,$BL606,"")</f>
        <v/>
      </c>
    </row>
    <row r="1477" spans="1:59" s="39" customFormat="1" x14ac:dyDescent="0.3">
      <c r="A1477" s="39">
        <v>1475</v>
      </c>
      <c r="B1477" s="25" t="str">
        <f>IF($BK607='Dummy Matches Summary'!B$2,$BL607,"")</f>
        <v/>
      </c>
      <c r="C1477" s="25" t="str">
        <f>IF($BK607='Dummy Matches Summary'!C$2,$BL607,"")</f>
        <v/>
      </c>
      <c r="D1477" s="25" t="str">
        <f>IF($BK607='Dummy Matches Summary'!D$2,$BL607,"")</f>
        <v/>
      </c>
      <c r="E1477" s="25" t="str">
        <f>IF($BK607='Dummy Matches Summary'!E$2,$BL607,"")</f>
        <v/>
      </c>
      <c r="F1477" s="25" t="str">
        <f>IF($BK607='Dummy Matches Summary'!F$2,$BL607,"")</f>
        <v/>
      </c>
      <c r="G1477" s="25" t="str">
        <f>IF($BK607='Dummy Matches Summary'!G$2,$BL607,"")</f>
        <v/>
      </c>
      <c r="H1477" s="25" t="str">
        <f>IF($BK607='Dummy Matches Summary'!H$2,$BL607,"")</f>
        <v/>
      </c>
      <c r="I1477" s="25" t="str">
        <f>IF($BK607='Dummy Matches Summary'!I$2,$BL607,"")</f>
        <v/>
      </c>
      <c r="J1477" s="25" t="str">
        <f>IF($BK607='Dummy Matches Summary'!J$2,$BL607,"")</f>
        <v/>
      </c>
      <c r="K1477" s="25" t="str">
        <f>IF($BK607='Dummy Matches Summary'!K$2,$BL607,"")</f>
        <v/>
      </c>
      <c r="L1477" s="25" t="str">
        <f>IF($BK607='Dummy Matches Summary'!L$2,$BL607,"")</f>
        <v/>
      </c>
      <c r="M1477" s="25" t="str">
        <f>IF($BK607='Dummy Matches Summary'!M$2,$BL607,"")</f>
        <v/>
      </c>
      <c r="N1477" s="25" t="str">
        <f>IF($BK607='Dummy Matches Summary'!N$2,$BL607,"")</f>
        <v/>
      </c>
      <c r="O1477" s="25" t="str">
        <f>IF($BK607='Dummy Matches Summary'!O$2,$BL607,"")</f>
        <v/>
      </c>
      <c r="P1477" s="25" t="str">
        <f>IF($BK607='Dummy Matches Summary'!P$2,$BL607,"")</f>
        <v/>
      </c>
      <c r="Q1477" s="25" t="str">
        <f>IF($BK607='Dummy Matches Summary'!Q$2,$BL607,"")</f>
        <v/>
      </c>
      <c r="R1477" s="25" t="str">
        <f>IF($BK607='Dummy Matches Summary'!R$2,$BL607,"")</f>
        <v/>
      </c>
      <c r="S1477" s="25" t="str">
        <f>IF($BK607='Dummy Matches Summary'!S$2,$BL607,"")</f>
        <v/>
      </c>
      <c r="T1477" s="25" t="str">
        <f>IF($BK607='Dummy Matches Summary'!T$2,$BL607,"")</f>
        <v/>
      </c>
      <c r="U1477" s="25" t="str">
        <f>IF($BK607='Dummy Matches Summary'!U$2,$BL607,"")</f>
        <v/>
      </c>
      <c r="V1477" s="25" t="str">
        <f>IF($BK607='Dummy Matches Summary'!V$2,$BL607,"")</f>
        <v/>
      </c>
      <c r="W1477" s="25" t="str">
        <f>IF($BK607='Dummy Matches Summary'!W$2,$BL607,"")</f>
        <v/>
      </c>
      <c r="X1477" s="25" t="str">
        <f>IF($BK607='Dummy Matches Summary'!X$2,$BL607,"")</f>
        <v/>
      </c>
      <c r="Y1477" s="25" t="str">
        <f>IF($BK607='Dummy Matches Summary'!Y$2,$BL607,"")</f>
        <v/>
      </c>
      <c r="Z1477" s="25" t="str">
        <f>IF($BK607='Dummy Matches Summary'!Z$2,$BL607,"")</f>
        <v/>
      </c>
      <c r="AA1477" s="25" t="str">
        <f>IF($BK607='Dummy Matches Summary'!AA$2,$BL607,"")</f>
        <v/>
      </c>
      <c r="AB1477" s="25" t="str">
        <f>IF($BK607='Dummy Matches Summary'!AB$2,$BL607,"")</f>
        <v/>
      </c>
      <c r="AC1477" s="25" t="str">
        <f>IF($BK607='Dummy Matches Summary'!AC$2,$BL607,"")</f>
        <v/>
      </c>
      <c r="AD1477" s="25" t="str">
        <f>IF($BK607='Dummy Matches Summary'!AD$2,$BL607,"")</f>
        <v/>
      </c>
      <c r="AE1477" s="25" t="str">
        <f>IF($BK607='Dummy Matches Summary'!AE$2,$BL607,"")</f>
        <v/>
      </c>
      <c r="AF1477" s="25" t="str">
        <f>IF($BK607='Dummy Matches Summary'!AF$2,$BL607,"")</f>
        <v/>
      </c>
      <c r="AG1477" s="25" t="str">
        <f>IF($BK607='Dummy Matches Summary'!AG$2,$BL607,"")</f>
        <v/>
      </c>
      <c r="AH1477" s="25" t="str">
        <f>IF($BK607='Dummy Matches Summary'!AH$2,$BL607,"")</f>
        <v/>
      </c>
      <c r="AI1477" s="25" t="str">
        <f>IF($BK607='Dummy Matches Summary'!AI$2,$BL607,"")</f>
        <v/>
      </c>
      <c r="AJ1477" s="25" t="str">
        <f>IF($BK607='Dummy Matches Summary'!AJ$2,$BL607,"")</f>
        <v/>
      </c>
      <c r="AK1477" s="25" t="str">
        <f>IF($BK607='Dummy Matches Summary'!AK$2,$BL607,"")</f>
        <v/>
      </c>
      <c r="AL1477" s="25" t="str">
        <f>IF($BK607='Dummy Matches Summary'!AL$2,$BL607,"")</f>
        <v/>
      </c>
      <c r="AM1477" s="25" t="str">
        <f>IF($BK607='Dummy Matches Summary'!AM$2,$BL607,"")</f>
        <v/>
      </c>
      <c r="AN1477" s="25" t="str">
        <f>IF($BK607='Dummy Matches Summary'!AN$2,$BL607,"")</f>
        <v/>
      </c>
      <c r="AO1477" s="25" t="str">
        <f>IF($BK607='Dummy Matches Summary'!AO$2,$BL607,"")</f>
        <v/>
      </c>
      <c r="AP1477" s="25" t="str">
        <f>IF($BK607='Dummy Matches Summary'!AP$2,$BL607,"")</f>
        <v/>
      </c>
      <c r="AQ1477" s="25" t="str">
        <f>IF($BK607='Dummy Matches Summary'!AQ$2,$BL607,"")</f>
        <v/>
      </c>
      <c r="AR1477" s="25" t="str">
        <f>IF($BK607='Dummy Matches Summary'!AR$2,$BL607,"")</f>
        <v/>
      </c>
      <c r="AS1477" s="25" t="str">
        <f>IF($BK607='Dummy Matches Summary'!AS$2,$BL607,"")</f>
        <v/>
      </c>
      <c r="AT1477" s="25" t="str">
        <f>IF($BK607='Dummy Matches Summary'!AT$2,$BL607,"")</f>
        <v/>
      </c>
      <c r="AU1477" s="25" t="str">
        <f>IF($BK607='Dummy Matches Summary'!AU$2,$BL607,"")</f>
        <v/>
      </c>
      <c r="AV1477" s="25" t="str">
        <f>IF($BK607='Dummy Matches Summary'!AV$2,$BL607,"")</f>
        <v/>
      </c>
      <c r="AW1477" s="25" t="str">
        <f>IF($BK607='Dummy Matches Summary'!AW$2,$BL607,"")</f>
        <v/>
      </c>
      <c r="AX1477" s="25" t="str">
        <f>IF($BK607='Dummy Matches Summary'!AX$2,$BL607,"")</f>
        <v/>
      </c>
      <c r="AY1477" s="25" t="str">
        <f>IF($BK607='Dummy Matches Summary'!AY$2,$BL607,"")</f>
        <v/>
      </c>
      <c r="AZ1477" s="25" t="str">
        <f>IF($BK607='Dummy Matches Summary'!AZ$2,$BL607,"")</f>
        <v/>
      </c>
      <c r="BA1477" s="25" t="str">
        <f>IF($BK607='Dummy Matches Summary'!BA$2,$BL607,"")</f>
        <v/>
      </c>
      <c r="BB1477" s="25" t="str">
        <f>IF($BK607='Dummy Matches Summary'!BB$2,$BL607,"")</f>
        <v/>
      </c>
      <c r="BC1477" s="25" t="str">
        <f>IF($BK607='Dummy Matches Summary'!BC$2,$BL607,"")</f>
        <v/>
      </c>
      <c r="BD1477" s="25" t="str">
        <f>IF($BK607='Dummy Matches Summary'!BD$2,$BL607,"")</f>
        <v/>
      </c>
      <c r="BE1477" s="25" t="str">
        <f>IF($BK607='Dummy Matches Summary'!BE$2,$BL607,"")</f>
        <v/>
      </c>
      <c r="BF1477" s="25" t="str">
        <f>IF($BK607='Dummy Matches Summary'!BF$2,$BL607,"")</f>
        <v/>
      </c>
      <c r="BG1477" s="25" t="str">
        <f>IF($BK607='Dummy Matches Summary'!BG$2,$BL607,"")</f>
        <v/>
      </c>
    </row>
    <row r="1478" spans="1:59" s="39" customFormat="1" x14ac:dyDescent="0.3">
      <c r="A1478" s="39">
        <v>1476</v>
      </c>
      <c r="B1478" s="25" t="str">
        <f>IF($BK608='Dummy Matches Summary'!B$2,$BL608,"")</f>
        <v/>
      </c>
      <c r="C1478" s="25" t="str">
        <f>IF($BK608='Dummy Matches Summary'!C$2,$BL608,"")</f>
        <v/>
      </c>
      <c r="D1478" s="25" t="str">
        <f>IF($BK608='Dummy Matches Summary'!D$2,$BL608,"")</f>
        <v/>
      </c>
      <c r="E1478" s="25" t="str">
        <f>IF($BK608='Dummy Matches Summary'!E$2,$BL608,"")</f>
        <v/>
      </c>
      <c r="F1478" s="25" t="str">
        <f>IF($BK608='Dummy Matches Summary'!F$2,$BL608,"")</f>
        <v/>
      </c>
      <c r="G1478" s="25" t="str">
        <f>IF($BK608='Dummy Matches Summary'!G$2,$BL608,"")</f>
        <v/>
      </c>
      <c r="H1478" s="25" t="str">
        <f>IF($BK608='Dummy Matches Summary'!H$2,$BL608,"")</f>
        <v/>
      </c>
      <c r="I1478" s="25" t="str">
        <f>IF($BK608='Dummy Matches Summary'!I$2,$BL608,"")</f>
        <v/>
      </c>
      <c r="J1478" s="25" t="str">
        <f>IF($BK608='Dummy Matches Summary'!J$2,$BL608,"")</f>
        <v/>
      </c>
      <c r="K1478" s="25" t="str">
        <f>IF($BK608='Dummy Matches Summary'!K$2,$BL608,"")</f>
        <v/>
      </c>
      <c r="L1478" s="25" t="str">
        <f>IF($BK608='Dummy Matches Summary'!L$2,$BL608,"")</f>
        <v/>
      </c>
      <c r="M1478" s="25" t="str">
        <f>IF($BK608='Dummy Matches Summary'!M$2,$BL608,"")</f>
        <v/>
      </c>
      <c r="N1478" s="25" t="str">
        <f>IF($BK608='Dummy Matches Summary'!N$2,$BL608,"")</f>
        <v/>
      </c>
      <c r="O1478" s="25" t="str">
        <f>IF($BK608='Dummy Matches Summary'!O$2,$BL608,"")</f>
        <v/>
      </c>
      <c r="P1478" s="25" t="str">
        <f>IF($BK608='Dummy Matches Summary'!P$2,$BL608,"")</f>
        <v/>
      </c>
      <c r="Q1478" s="25" t="str">
        <f>IF($BK608='Dummy Matches Summary'!Q$2,$BL608,"")</f>
        <v/>
      </c>
      <c r="R1478" s="25" t="str">
        <f>IF($BK608='Dummy Matches Summary'!R$2,$BL608,"")</f>
        <v/>
      </c>
      <c r="S1478" s="25" t="str">
        <f>IF($BK608='Dummy Matches Summary'!S$2,$BL608,"")</f>
        <v/>
      </c>
      <c r="T1478" s="25" t="str">
        <f>IF($BK608='Dummy Matches Summary'!T$2,$BL608,"")</f>
        <v/>
      </c>
      <c r="U1478" s="25" t="str">
        <f>IF($BK608='Dummy Matches Summary'!U$2,$BL608,"")</f>
        <v/>
      </c>
      <c r="V1478" s="25" t="str">
        <f>IF($BK608='Dummy Matches Summary'!V$2,$BL608,"")</f>
        <v/>
      </c>
      <c r="W1478" s="25" t="str">
        <f>IF($BK608='Dummy Matches Summary'!W$2,$BL608,"")</f>
        <v/>
      </c>
      <c r="X1478" s="25" t="str">
        <f>IF($BK608='Dummy Matches Summary'!X$2,$BL608,"")</f>
        <v/>
      </c>
      <c r="Y1478" s="25" t="str">
        <f>IF($BK608='Dummy Matches Summary'!Y$2,$BL608,"")</f>
        <v/>
      </c>
      <c r="Z1478" s="25" t="str">
        <f>IF($BK608='Dummy Matches Summary'!Z$2,$BL608,"")</f>
        <v/>
      </c>
      <c r="AA1478" s="25" t="str">
        <f>IF($BK608='Dummy Matches Summary'!AA$2,$BL608,"")</f>
        <v/>
      </c>
      <c r="AB1478" s="25" t="str">
        <f>IF($BK608='Dummy Matches Summary'!AB$2,$BL608,"")</f>
        <v/>
      </c>
      <c r="AC1478" s="25" t="str">
        <f>IF($BK608='Dummy Matches Summary'!AC$2,$BL608,"")</f>
        <v/>
      </c>
      <c r="AD1478" s="25" t="str">
        <f>IF($BK608='Dummy Matches Summary'!AD$2,$BL608,"")</f>
        <v/>
      </c>
      <c r="AE1478" s="25" t="str">
        <f>IF($BK608='Dummy Matches Summary'!AE$2,$BL608,"")</f>
        <v/>
      </c>
      <c r="AF1478" s="25" t="str">
        <f>IF($BK608='Dummy Matches Summary'!AF$2,$BL608,"")</f>
        <v/>
      </c>
      <c r="AG1478" s="25" t="str">
        <f>IF($BK608='Dummy Matches Summary'!AG$2,$BL608,"")</f>
        <v/>
      </c>
      <c r="AH1478" s="25" t="str">
        <f>IF($BK608='Dummy Matches Summary'!AH$2,$BL608,"")</f>
        <v/>
      </c>
      <c r="AI1478" s="25" t="str">
        <f>IF($BK608='Dummy Matches Summary'!AI$2,$BL608,"")</f>
        <v/>
      </c>
      <c r="AJ1478" s="25" t="str">
        <f>IF($BK608='Dummy Matches Summary'!AJ$2,$BL608,"")</f>
        <v/>
      </c>
      <c r="AK1478" s="25" t="str">
        <f>IF($BK608='Dummy Matches Summary'!AK$2,$BL608,"")</f>
        <v/>
      </c>
      <c r="AL1478" s="25" t="str">
        <f>IF($BK608='Dummy Matches Summary'!AL$2,$BL608,"")</f>
        <v/>
      </c>
      <c r="AM1478" s="25" t="str">
        <f>IF($BK608='Dummy Matches Summary'!AM$2,$BL608,"")</f>
        <v/>
      </c>
      <c r="AN1478" s="25" t="str">
        <f>IF($BK608='Dummy Matches Summary'!AN$2,$BL608,"")</f>
        <v/>
      </c>
      <c r="AO1478" s="25" t="str">
        <f>IF($BK608='Dummy Matches Summary'!AO$2,$BL608,"")</f>
        <v/>
      </c>
      <c r="AP1478" s="25" t="str">
        <f>IF($BK608='Dummy Matches Summary'!AP$2,$BL608,"")</f>
        <v/>
      </c>
      <c r="AQ1478" s="25" t="str">
        <f>IF($BK608='Dummy Matches Summary'!AQ$2,$BL608,"")</f>
        <v/>
      </c>
      <c r="AR1478" s="25" t="str">
        <f>IF($BK608='Dummy Matches Summary'!AR$2,$BL608,"")</f>
        <v/>
      </c>
      <c r="AS1478" s="25" t="str">
        <f>IF($BK608='Dummy Matches Summary'!AS$2,$BL608,"")</f>
        <v/>
      </c>
      <c r="AT1478" s="25" t="str">
        <f>IF($BK608='Dummy Matches Summary'!AT$2,$BL608,"")</f>
        <v/>
      </c>
      <c r="AU1478" s="25" t="str">
        <f>IF($BK608='Dummy Matches Summary'!AU$2,$BL608,"")</f>
        <v/>
      </c>
      <c r="AV1478" s="25" t="str">
        <f>IF($BK608='Dummy Matches Summary'!AV$2,$BL608,"")</f>
        <v/>
      </c>
      <c r="AW1478" s="25" t="str">
        <f>IF($BK608='Dummy Matches Summary'!AW$2,$BL608,"")</f>
        <v/>
      </c>
      <c r="AX1478" s="25" t="str">
        <f>IF($BK608='Dummy Matches Summary'!AX$2,$BL608,"")</f>
        <v/>
      </c>
      <c r="AY1478" s="25" t="str">
        <f>IF($BK608='Dummy Matches Summary'!AY$2,$BL608,"")</f>
        <v/>
      </c>
      <c r="AZ1478" s="25" t="str">
        <f>IF($BK608='Dummy Matches Summary'!AZ$2,$BL608,"")</f>
        <v/>
      </c>
      <c r="BA1478" s="25" t="str">
        <f>IF($BK608='Dummy Matches Summary'!BA$2,$BL608,"")</f>
        <v/>
      </c>
      <c r="BB1478" s="25" t="str">
        <f>IF($BK608='Dummy Matches Summary'!BB$2,$BL608,"")</f>
        <v/>
      </c>
      <c r="BC1478" s="25" t="str">
        <f>IF($BK608='Dummy Matches Summary'!BC$2,$BL608,"")</f>
        <v/>
      </c>
      <c r="BD1478" s="25" t="str">
        <f>IF($BK608='Dummy Matches Summary'!BD$2,$BL608,"")</f>
        <v/>
      </c>
      <c r="BE1478" s="25" t="str">
        <f>IF($BK608='Dummy Matches Summary'!BE$2,$BL608,"")</f>
        <v/>
      </c>
      <c r="BF1478" s="25" t="str">
        <f>IF($BK608='Dummy Matches Summary'!BF$2,$BL608,"")</f>
        <v/>
      </c>
      <c r="BG1478" s="25" t="str">
        <f>IF($BK608='Dummy Matches Summary'!BG$2,$BL608,"")</f>
        <v/>
      </c>
    </row>
    <row r="1479" spans="1:59" s="39" customFormat="1" x14ac:dyDescent="0.3">
      <c r="A1479" s="39">
        <v>1477</v>
      </c>
      <c r="B1479" s="25" t="str">
        <f>IF($BK609='Dummy Matches Summary'!B$2,$BL609,"")</f>
        <v/>
      </c>
      <c r="C1479" s="25" t="str">
        <f>IF($BK609='Dummy Matches Summary'!C$2,$BL609,"")</f>
        <v/>
      </c>
      <c r="D1479" s="25" t="str">
        <f>IF($BK609='Dummy Matches Summary'!D$2,$BL609,"")</f>
        <v/>
      </c>
      <c r="E1479" s="25" t="str">
        <f>IF($BK609='Dummy Matches Summary'!E$2,$BL609,"")</f>
        <v/>
      </c>
      <c r="F1479" s="25" t="str">
        <f>IF($BK609='Dummy Matches Summary'!F$2,$BL609,"")</f>
        <v/>
      </c>
      <c r="G1479" s="25" t="str">
        <f>IF($BK609='Dummy Matches Summary'!G$2,$BL609,"")</f>
        <v/>
      </c>
      <c r="H1479" s="25" t="str">
        <f>IF($BK609='Dummy Matches Summary'!H$2,$BL609,"")</f>
        <v/>
      </c>
      <c r="I1479" s="25" t="str">
        <f>IF($BK609='Dummy Matches Summary'!I$2,$BL609,"")</f>
        <v/>
      </c>
      <c r="J1479" s="25" t="str">
        <f>IF($BK609='Dummy Matches Summary'!J$2,$BL609,"")</f>
        <v/>
      </c>
      <c r="K1479" s="25" t="str">
        <f>IF($BK609='Dummy Matches Summary'!K$2,$BL609,"")</f>
        <v/>
      </c>
      <c r="L1479" s="25" t="str">
        <f>IF($BK609='Dummy Matches Summary'!L$2,$BL609,"")</f>
        <v/>
      </c>
      <c r="M1479" s="25" t="str">
        <f>IF($BK609='Dummy Matches Summary'!M$2,$BL609,"")</f>
        <v/>
      </c>
      <c r="N1479" s="25" t="str">
        <f>IF($BK609='Dummy Matches Summary'!N$2,$BL609,"")</f>
        <v/>
      </c>
      <c r="O1479" s="25" t="str">
        <f>IF($BK609='Dummy Matches Summary'!O$2,$BL609,"")</f>
        <v/>
      </c>
      <c r="P1479" s="25" t="str">
        <f>IF($BK609='Dummy Matches Summary'!P$2,$BL609,"")</f>
        <v/>
      </c>
      <c r="Q1479" s="25" t="str">
        <f>IF($BK609='Dummy Matches Summary'!Q$2,$BL609,"")</f>
        <v/>
      </c>
      <c r="R1479" s="25" t="str">
        <f>IF($BK609='Dummy Matches Summary'!R$2,$BL609,"")</f>
        <v/>
      </c>
      <c r="S1479" s="25" t="str">
        <f>IF($BK609='Dummy Matches Summary'!S$2,$BL609,"")</f>
        <v/>
      </c>
      <c r="T1479" s="25" t="str">
        <f>IF($BK609='Dummy Matches Summary'!T$2,$BL609,"")</f>
        <v/>
      </c>
      <c r="U1479" s="25" t="str">
        <f>IF($BK609='Dummy Matches Summary'!U$2,$BL609,"")</f>
        <v/>
      </c>
      <c r="V1479" s="25" t="str">
        <f>IF($BK609='Dummy Matches Summary'!V$2,$BL609,"")</f>
        <v/>
      </c>
      <c r="W1479" s="25" t="str">
        <f>IF($BK609='Dummy Matches Summary'!W$2,$BL609,"")</f>
        <v/>
      </c>
      <c r="X1479" s="25" t="str">
        <f>IF($BK609='Dummy Matches Summary'!X$2,$BL609,"")</f>
        <v/>
      </c>
      <c r="Y1479" s="25" t="str">
        <f>IF($BK609='Dummy Matches Summary'!Y$2,$BL609,"")</f>
        <v/>
      </c>
      <c r="Z1479" s="25" t="str">
        <f>IF($BK609='Dummy Matches Summary'!Z$2,$BL609,"")</f>
        <v/>
      </c>
      <c r="AA1479" s="25" t="str">
        <f>IF($BK609='Dummy Matches Summary'!AA$2,$BL609,"")</f>
        <v/>
      </c>
      <c r="AB1479" s="25" t="str">
        <f>IF($BK609='Dummy Matches Summary'!AB$2,$BL609,"")</f>
        <v/>
      </c>
      <c r="AC1479" s="25" t="str">
        <f>IF($BK609='Dummy Matches Summary'!AC$2,$BL609,"")</f>
        <v/>
      </c>
      <c r="AD1479" s="25" t="str">
        <f>IF($BK609='Dummy Matches Summary'!AD$2,$BL609,"")</f>
        <v/>
      </c>
      <c r="AE1479" s="25" t="str">
        <f>IF($BK609='Dummy Matches Summary'!AE$2,$BL609,"")</f>
        <v/>
      </c>
      <c r="AF1479" s="25" t="str">
        <f>IF($BK609='Dummy Matches Summary'!AF$2,$BL609,"")</f>
        <v/>
      </c>
      <c r="AG1479" s="25" t="str">
        <f>IF($BK609='Dummy Matches Summary'!AG$2,$BL609,"")</f>
        <v/>
      </c>
      <c r="AH1479" s="25" t="str">
        <f>IF($BK609='Dummy Matches Summary'!AH$2,$BL609,"")</f>
        <v/>
      </c>
      <c r="AI1479" s="25" t="str">
        <f>IF($BK609='Dummy Matches Summary'!AI$2,$BL609,"")</f>
        <v/>
      </c>
      <c r="AJ1479" s="25" t="str">
        <f>IF($BK609='Dummy Matches Summary'!AJ$2,$BL609,"")</f>
        <v/>
      </c>
      <c r="AK1479" s="25" t="str">
        <f>IF($BK609='Dummy Matches Summary'!AK$2,$BL609,"")</f>
        <v/>
      </c>
      <c r="AL1479" s="25" t="str">
        <f>IF($BK609='Dummy Matches Summary'!AL$2,$BL609,"")</f>
        <v/>
      </c>
      <c r="AM1479" s="25" t="str">
        <f>IF($BK609='Dummy Matches Summary'!AM$2,$BL609,"")</f>
        <v/>
      </c>
      <c r="AN1479" s="25" t="str">
        <f>IF($BK609='Dummy Matches Summary'!AN$2,$BL609,"")</f>
        <v/>
      </c>
      <c r="AO1479" s="25" t="str">
        <f>IF($BK609='Dummy Matches Summary'!AO$2,$BL609,"")</f>
        <v/>
      </c>
      <c r="AP1479" s="25" t="str">
        <f>IF($BK609='Dummy Matches Summary'!AP$2,$BL609,"")</f>
        <v/>
      </c>
      <c r="AQ1479" s="25" t="str">
        <f>IF($BK609='Dummy Matches Summary'!AQ$2,$BL609,"")</f>
        <v/>
      </c>
      <c r="AR1479" s="25" t="str">
        <f>IF($BK609='Dummy Matches Summary'!AR$2,$BL609,"")</f>
        <v/>
      </c>
      <c r="AS1479" s="25" t="str">
        <f>IF($BK609='Dummy Matches Summary'!AS$2,$BL609,"")</f>
        <v/>
      </c>
      <c r="AT1479" s="25" t="str">
        <f>IF($BK609='Dummy Matches Summary'!AT$2,$BL609,"")</f>
        <v/>
      </c>
      <c r="AU1479" s="25" t="str">
        <f>IF($BK609='Dummy Matches Summary'!AU$2,$BL609,"")</f>
        <v/>
      </c>
      <c r="AV1479" s="25" t="str">
        <f>IF($BK609='Dummy Matches Summary'!AV$2,$BL609,"")</f>
        <v/>
      </c>
      <c r="AW1479" s="25" t="str">
        <f>IF($BK609='Dummy Matches Summary'!AW$2,$BL609,"")</f>
        <v/>
      </c>
      <c r="AX1479" s="25" t="str">
        <f>IF($BK609='Dummy Matches Summary'!AX$2,$BL609,"")</f>
        <v/>
      </c>
      <c r="AY1479" s="25" t="str">
        <f>IF($BK609='Dummy Matches Summary'!AY$2,$BL609,"")</f>
        <v/>
      </c>
      <c r="AZ1479" s="25" t="str">
        <f>IF($BK609='Dummy Matches Summary'!AZ$2,$BL609,"")</f>
        <v/>
      </c>
      <c r="BA1479" s="25" t="str">
        <f>IF($BK609='Dummy Matches Summary'!BA$2,$BL609,"")</f>
        <v/>
      </c>
      <c r="BB1479" s="25" t="str">
        <f>IF($BK609='Dummy Matches Summary'!BB$2,$BL609,"")</f>
        <v/>
      </c>
      <c r="BC1479" s="25" t="str">
        <f>IF($BK609='Dummy Matches Summary'!BC$2,$BL609,"")</f>
        <v/>
      </c>
      <c r="BD1479" s="25" t="str">
        <f>IF($BK609='Dummy Matches Summary'!BD$2,$BL609,"")</f>
        <v/>
      </c>
      <c r="BE1479" s="25" t="str">
        <f>IF($BK609='Dummy Matches Summary'!BE$2,$BL609,"")</f>
        <v/>
      </c>
      <c r="BF1479" s="25" t="str">
        <f>IF($BK609='Dummy Matches Summary'!BF$2,$BL609,"")</f>
        <v/>
      </c>
      <c r="BG1479" s="25" t="str">
        <f>IF($BK609='Dummy Matches Summary'!BG$2,$BL609,"")</f>
        <v/>
      </c>
    </row>
    <row r="1480" spans="1:59" s="39" customFormat="1" x14ac:dyDescent="0.3">
      <c r="A1480" s="39">
        <v>1478</v>
      </c>
      <c r="B1480" s="25" t="str">
        <f>IF($BK610='Dummy Matches Summary'!B$2,$BL610,"")</f>
        <v/>
      </c>
      <c r="C1480" s="25" t="str">
        <f>IF($BK610='Dummy Matches Summary'!C$2,$BL610,"")</f>
        <v/>
      </c>
      <c r="D1480" s="25" t="str">
        <f>IF($BK610='Dummy Matches Summary'!D$2,$BL610,"")</f>
        <v/>
      </c>
      <c r="E1480" s="25" t="str">
        <f>IF($BK610='Dummy Matches Summary'!E$2,$BL610,"")</f>
        <v/>
      </c>
      <c r="F1480" s="25" t="str">
        <f>IF($BK610='Dummy Matches Summary'!F$2,$BL610,"")</f>
        <v/>
      </c>
      <c r="G1480" s="25" t="str">
        <f>IF($BK610='Dummy Matches Summary'!G$2,$BL610,"")</f>
        <v/>
      </c>
      <c r="H1480" s="25" t="str">
        <f>IF($BK610='Dummy Matches Summary'!H$2,$BL610,"")</f>
        <v/>
      </c>
      <c r="I1480" s="25" t="str">
        <f>IF($BK610='Dummy Matches Summary'!I$2,$BL610,"")</f>
        <v/>
      </c>
      <c r="J1480" s="25" t="str">
        <f>IF($BK610='Dummy Matches Summary'!J$2,$BL610,"")</f>
        <v/>
      </c>
      <c r="K1480" s="25" t="str">
        <f>IF($BK610='Dummy Matches Summary'!K$2,$BL610,"")</f>
        <v/>
      </c>
      <c r="L1480" s="25" t="str">
        <f>IF($BK610='Dummy Matches Summary'!L$2,$BL610,"")</f>
        <v/>
      </c>
      <c r="M1480" s="25" t="str">
        <f>IF($BK610='Dummy Matches Summary'!M$2,$BL610,"")</f>
        <v/>
      </c>
      <c r="N1480" s="25" t="str">
        <f>IF($BK610='Dummy Matches Summary'!N$2,$BL610,"")</f>
        <v/>
      </c>
      <c r="O1480" s="25" t="str">
        <f>IF($BK610='Dummy Matches Summary'!O$2,$BL610,"")</f>
        <v/>
      </c>
      <c r="P1480" s="25" t="str">
        <f>IF($BK610='Dummy Matches Summary'!P$2,$BL610,"")</f>
        <v/>
      </c>
      <c r="Q1480" s="25" t="str">
        <f>IF($BK610='Dummy Matches Summary'!Q$2,$BL610,"")</f>
        <v/>
      </c>
      <c r="R1480" s="25" t="str">
        <f>IF($BK610='Dummy Matches Summary'!R$2,$BL610,"")</f>
        <v/>
      </c>
      <c r="S1480" s="25" t="str">
        <f>IF($BK610='Dummy Matches Summary'!S$2,$BL610,"")</f>
        <v/>
      </c>
      <c r="T1480" s="25" t="str">
        <f>IF($BK610='Dummy Matches Summary'!T$2,$BL610,"")</f>
        <v/>
      </c>
      <c r="U1480" s="25" t="str">
        <f>IF($BK610='Dummy Matches Summary'!U$2,$BL610,"")</f>
        <v/>
      </c>
      <c r="V1480" s="25" t="str">
        <f>IF($BK610='Dummy Matches Summary'!V$2,$BL610,"")</f>
        <v/>
      </c>
      <c r="W1480" s="25" t="str">
        <f>IF($BK610='Dummy Matches Summary'!W$2,$BL610,"")</f>
        <v/>
      </c>
      <c r="X1480" s="25" t="str">
        <f>IF($BK610='Dummy Matches Summary'!X$2,$BL610,"")</f>
        <v/>
      </c>
      <c r="Y1480" s="25" t="str">
        <f>IF($BK610='Dummy Matches Summary'!Y$2,$BL610,"")</f>
        <v/>
      </c>
      <c r="Z1480" s="25" t="str">
        <f>IF($BK610='Dummy Matches Summary'!Z$2,$BL610,"")</f>
        <v/>
      </c>
      <c r="AA1480" s="25" t="str">
        <f>IF($BK610='Dummy Matches Summary'!AA$2,$BL610,"")</f>
        <v/>
      </c>
      <c r="AB1480" s="25" t="str">
        <f>IF($BK610='Dummy Matches Summary'!AB$2,$BL610,"")</f>
        <v/>
      </c>
      <c r="AC1480" s="25" t="str">
        <f>IF($BK610='Dummy Matches Summary'!AC$2,$BL610,"")</f>
        <v/>
      </c>
      <c r="AD1480" s="25" t="str">
        <f>IF($BK610='Dummy Matches Summary'!AD$2,$BL610,"")</f>
        <v/>
      </c>
      <c r="AE1480" s="25" t="str">
        <f>IF($BK610='Dummy Matches Summary'!AE$2,$BL610,"")</f>
        <v/>
      </c>
      <c r="AF1480" s="25" t="str">
        <f>IF($BK610='Dummy Matches Summary'!AF$2,$BL610,"")</f>
        <v/>
      </c>
      <c r="AG1480" s="25" t="str">
        <f>IF($BK610='Dummy Matches Summary'!AG$2,$BL610,"")</f>
        <v/>
      </c>
      <c r="AH1480" s="25" t="str">
        <f>IF($BK610='Dummy Matches Summary'!AH$2,$BL610,"")</f>
        <v/>
      </c>
      <c r="AI1480" s="25" t="str">
        <f>IF($BK610='Dummy Matches Summary'!AI$2,$BL610,"")</f>
        <v/>
      </c>
      <c r="AJ1480" s="25" t="str">
        <f>IF($BK610='Dummy Matches Summary'!AJ$2,$BL610,"")</f>
        <v/>
      </c>
      <c r="AK1480" s="25" t="str">
        <f>IF($BK610='Dummy Matches Summary'!AK$2,$BL610,"")</f>
        <v/>
      </c>
      <c r="AL1480" s="25" t="str">
        <f>IF($BK610='Dummy Matches Summary'!AL$2,$BL610,"")</f>
        <v/>
      </c>
      <c r="AM1480" s="25" t="str">
        <f>IF($BK610='Dummy Matches Summary'!AM$2,$BL610,"")</f>
        <v/>
      </c>
      <c r="AN1480" s="25" t="str">
        <f>IF($BK610='Dummy Matches Summary'!AN$2,$BL610,"")</f>
        <v/>
      </c>
      <c r="AO1480" s="25" t="str">
        <f>IF($BK610='Dummy Matches Summary'!AO$2,$BL610,"")</f>
        <v/>
      </c>
      <c r="AP1480" s="25" t="str">
        <f>IF($BK610='Dummy Matches Summary'!AP$2,$BL610,"")</f>
        <v/>
      </c>
      <c r="AQ1480" s="25" t="str">
        <f>IF($BK610='Dummy Matches Summary'!AQ$2,$BL610,"")</f>
        <v/>
      </c>
      <c r="AR1480" s="25" t="str">
        <f>IF($BK610='Dummy Matches Summary'!AR$2,$BL610,"")</f>
        <v/>
      </c>
      <c r="AS1480" s="25" t="str">
        <f>IF($BK610='Dummy Matches Summary'!AS$2,$BL610,"")</f>
        <v/>
      </c>
      <c r="AT1480" s="25" t="str">
        <f>IF($BK610='Dummy Matches Summary'!AT$2,$BL610,"")</f>
        <v/>
      </c>
      <c r="AU1480" s="25" t="str">
        <f>IF($BK610='Dummy Matches Summary'!AU$2,$BL610,"")</f>
        <v/>
      </c>
      <c r="AV1480" s="25" t="str">
        <f>IF($BK610='Dummy Matches Summary'!AV$2,$BL610,"")</f>
        <v/>
      </c>
      <c r="AW1480" s="25" t="str">
        <f>IF($BK610='Dummy Matches Summary'!AW$2,$BL610,"")</f>
        <v/>
      </c>
      <c r="AX1480" s="25" t="str">
        <f>IF($BK610='Dummy Matches Summary'!AX$2,$BL610,"")</f>
        <v/>
      </c>
      <c r="AY1480" s="25" t="str">
        <f>IF($BK610='Dummy Matches Summary'!AY$2,$BL610,"")</f>
        <v/>
      </c>
      <c r="AZ1480" s="25" t="str">
        <f>IF($BK610='Dummy Matches Summary'!AZ$2,$BL610,"")</f>
        <v/>
      </c>
      <c r="BA1480" s="25" t="str">
        <f>IF($BK610='Dummy Matches Summary'!BA$2,$BL610,"")</f>
        <v/>
      </c>
      <c r="BB1480" s="25" t="str">
        <f>IF($BK610='Dummy Matches Summary'!BB$2,$BL610,"")</f>
        <v/>
      </c>
      <c r="BC1480" s="25" t="str">
        <f>IF($BK610='Dummy Matches Summary'!BC$2,$BL610,"")</f>
        <v/>
      </c>
      <c r="BD1480" s="25" t="str">
        <f>IF($BK610='Dummy Matches Summary'!BD$2,$BL610,"")</f>
        <v/>
      </c>
      <c r="BE1480" s="25" t="str">
        <f>IF($BK610='Dummy Matches Summary'!BE$2,$BL610,"")</f>
        <v/>
      </c>
      <c r="BF1480" s="25" t="str">
        <f>IF($BK610='Dummy Matches Summary'!BF$2,$BL610,"")</f>
        <v/>
      </c>
      <c r="BG1480" s="25" t="str">
        <f>IF($BK610='Dummy Matches Summary'!BG$2,$BL610,"")</f>
        <v/>
      </c>
    </row>
    <row r="1481" spans="1:59" s="39" customFormat="1" x14ac:dyDescent="0.3">
      <c r="A1481" s="39">
        <v>1479</v>
      </c>
      <c r="B1481" s="25" t="str">
        <f>IF($BK611='Dummy Matches Summary'!B$2,$BL611,"")</f>
        <v/>
      </c>
      <c r="C1481" s="25" t="str">
        <f>IF($BK611='Dummy Matches Summary'!C$2,$BL611,"")</f>
        <v/>
      </c>
      <c r="D1481" s="25" t="str">
        <f>IF($BK611='Dummy Matches Summary'!D$2,$BL611,"")</f>
        <v/>
      </c>
      <c r="E1481" s="25" t="str">
        <f>IF($BK611='Dummy Matches Summary'!E$2,$BL611,"")</f>
        <v/>
      </c>
      <c r="F1481" s="25" t="str">
        <f>IF($BK611='Dummy Matches Summary'!F$2,$BL611,"")</f>
        <v/>
      </c>
      <c r="G1481" s="25" t="str">
        <f>IF($BK611='Dummy Matches Summary'!G$2,$BL611,"")</f>
        <v/>
      </c>
      <c r="H1481" s="25" t="str">
        <f>IF($BK611='Dummy Matches Summary'!H$2,$BL611,"")</f>
        <v/>
      </c>
      <c r="I1481" s="25" t="str">
        <f>IF($BK611='Dummy Matches Summary'!I$2,$BL611,"")</f>
        <v/>
      </c>
      <c r="J1481" s="25" t="str">
        <f>IF($BK611='Dummy Matches Summary'!J$2,$BL611,"")</f>
        <v/>
      </c>
      <c r="K1481" s="25" t="str">
        <f>IF($BK611='Dummy Matches Summary'!K$2,$BL611,"")</f>
        <v/>
      </c>
      <c r="L1481" s="25" t="str">
        <f>IF($BK611='Dummy Matches Summary'!L$2,$BL611,"")</f>
        <v/>
      </c>
      <c r="M1481" s="25" t="str">
        <f>IF($BK611='Dummy Matches Summary'!M$2,$BL611,"")</f>
        <v/>
      </c>
      <c r="N1481" s="25" t="str">
        <f>IF($BK611='Dummy Matches Summary'!N$2,$BL611,"")</f>
        <v/>
      </c>
      <c r="O1481" s="25" t="str">
        <f>IF($BK611='Dummy Matches Summary'!O$2,$BL611,"")</f>
        <v/>
      </c>
      <c r="P1481" s="25" t="str">
        <f>IF($BK611='Dummy Matches Summary'!P$2,$BL611,"")</f>
        <v/>
      </c>
      <c r="Q1481" s="25" t="str">
        <f>IF($BK611='Dummy Matches Summary'!Q$2,$BL611,"")</f>
        <v/>
      </c>
      <c r="R1481" s="25" t="str">
        <f>IF($BK611='Dummy Matches Summary'!R$2,$BL611,"")</f>
        <v/>
      </c>
      <c r="S1481" s="25" t="str">
        <f>IF($BK611='Dummy Matches Summary'!S$2,$BL611,"")</f>
        <v/>
      </c>
      <c r="T1481" s="25" t="str">
        <f>IF($BK611='Dummy Matches Summary'!T$2,$BL611,"")</f>
        <v/>
      </c>
      <c r="U1481" s="25" t="str">
        <f>IF($BK611='Dummy Matches Summary'!U$2,$BL611,"")</f>
        <v/>
      </c>
      <c r="V1481" s="25" t="str">
        <f>IF($BK611='Dummy Matches Summary'!V$2,$BL611,"")</f>
        <v/>
      </c>
      <c r="W1481" s="25" t="str">
        <f>IF($BK611='Dummy Matches Summary'!W$2,$BL611,"")</f>
        <v/>
      </c>
      <c r="X1481" s="25" t="str">
        <f>IF($BK611='Dummy Matches Summary'!X$2,$BL611,"")</f>
        <v/>
      </c>
      <c r="Y1481" s="25" t="str">
        <f>IF($BK611='Dummy Matches Summary'!Y$2,$BL611,"")</f>
        <v/>
      </c>
      <c r="Z1481" s="25" t="str">
        <f>IF($BK611='Dummy Matches Summary'!Z$2,$BL611,"")</f>
        <v/>
      </c>
      <c r="AA1481" s="25" t="str">
        <f>IF($BK611='Dummy Matches Summary'!AA$2,$BL611,"")</f>
        <v/>
      </c>
      <c r="AB1481" s="25" t="str">
        <f>IF($BK611='Dummy Matches Summary'!AB$2,$BL611,"")</f>
        <v/>
      </c>
      <c r="AC1481" s="25" t="str">
        <f>IF($BK611='Dummy Matches Summary'!AC$2,$BL611,"")</f>
        <v/>
      </c>
      <c r="AD1481" s="25" t="str">
        <f>IF($BK611='Dummy Matches Summary'!AD$2,$BL611,"")</f>
        <v/>
      </c>
      <c r="AE1481" s="25" t="str">
        <f>IF($BK611='Dummy Matches Summary'!AE$2,$BL611,"")</f>
        <v/>
      </c>
      <c r="AF1481" s="25" t="str">
        <f>IF($BK611='Dummy Matches Summary'!AF$2,$BL611,"")</f>
        <v/>
      </c>
      <c r="AG1481" s="25" t="str">
        <f>IF($BK611='Dummy Matches Summary'!AG$2,$BL611,"")</f>
        <v/>
      </c>
      <c r="AH1481" s="25" t="str">
        <f>IF($BK611='Dummy Matches Summary'!AH$2,$BL611,"")</f>
        <v/>
      </c>
      <c r="AI1481" s="25" t="str">
        <f>IF($BK611='Dummy Matches Summary'!AI$2,$BL611,"")</f>
        <v/>
      </c>
      <c r="AJ1481" s="25" t="str">
        <f>IF($BK611='Dummy Matches Summary'!AJ$2,$BL611,"")</f>
        <v/>
      </c>
      <c r="AK1481" s="25" t="str">
        <f>IF($BK611='Dummy Matches Summary'!AK$2,$BL611,"")</f>
        <v/>
      </c>
      <c r="AL1481" s="25" t="str">
        <f>IF($BK611='Dummy Matches Summary'!AL$2,$BL611,"")</f>
        <v/>
      </c>
      <c r="AM1481" s="25" t="str">
        <f>IF($BK611='Dummy Matches Summary'!AM$2,$BL611,"")</f>
        <v/>
      </c>
      <c r="AN1481" s="25" t="str">
        <f>IF($BK611='Dummy Matches Summary'!AN$2,$BL611,"")</f>
        <v/>
      </c>
      <c r="AO1481" s="25" t="str">
        <f>IF($BK611='Dummy Matches Summary'!AO$2,$BL611,"")</f>
        <v/>
      </c>
      <c r="AP1481" s="25" t="str">
        <f>IF($BK611='Dummy Matches Summary'!AP$2,$BL611,"")</f>
        <v/>
      </c>
      <c r="AQ1481" s="25" t="str">
        <f>IF($BK611='Dummy Matches Summary'!AQ$2,$BL611,"")</f>
        <v/>
      </c>
      <c r="AR1481" s="25" t="str">
        <f>IF($BK611='Dummy Matches Summary'!AR$2,$BL611,"")</f>
        <v/>
      </c>
      <c r="AS1481" s="25" t="str">
        <f>IF($BK611='Dummy Matches Summary'!AS$2,$BL611,"")</f>
        <v/>
      </c>
      <c r="AT1481" s="25" t="str">
        <f>IF($BK611='Dummy Matches Summary'!AT$2,$BL611,"")</f>
        <v/>
      </c>
      <c r="AU1481" s="25" t="str">
        <f>IF($BK611='Dummy Matches Summary'!AU$2,$BL611,"")</f>
        <v/>
      </c>
      <c r="AV1481" s="25" t="str">
        <f>IF($BK611='Dummy Matches Summary'!AV$2,$BL611,"")</f>
        <v/>
      </c>
      <c r="AW1481" s="25" t="str">
        <f>IF($BK611='Dummy Matches Summary'!AW$2,$BL611,"")</f>
        <v/>
      </c>
      <c r="AX1481" s="25" t="str">
        <f>IF($BK611='Dummy Matches Summary'!AX$2,$BL611,"")</f>
        <v/>
      </c>
      <c r="AY1481" s="25" t="str">
        <f>IF($BK611='Dummy Matches Summary'!AY$2,$BL611,"")</f>
        <v/>
      </c>
      <c r="AZ1481" s="25" t="str">
        <f>IF($BK611='Dummy Matches Summary'!AZ$2,$BL611,"")</f>
        <v/>
      </c>
      <c r="BA1481" s="25" t="str">
        <f>IF($BK611='Dummy Matches Summary'!BA$2,$BL611,"")</f>
        <v/>
      </c>
      <c r="BB1481" s="25" t="str">
        <f>IF($BK611='Dummy Matches Summary'!BB$2,$BL611,"")</f>
        <v/>
      </c>
      <c r="BC1481" s="25" t="str">
        <f>IF($BK611='Dummy Matches Summary'!BC$2,$BL611,"")</f>
        <v/>
      </c>
      <c r="BD1481" s="25" t="str">
        <f>IF($BK611='Dummy Matches Summary'!BD$2,$BL611,"")</f>
        <v/>
      </c>
      <c r="BE1481" s="25" t="str">
        <f>IF($BK611='Dummy Matches Summary'!BE$2,$BL611,"")</f>
        <v/>
      </c>
      <c r="BF1481" s="25" t="str">
        <f>IF($BK611='Dummy Matches Summary'!BF$2,$BL611,"")</f>
        <v/>
      </c>
      <c r="BG1481" s="25" t="str">
        <f>IF($BK611='Dummy Matches Summary'!BG$2,$BL611,"")</f>
        <v/>
      </c>
    </row>
    <row r="1482" spans="1:59" s="39" customFormat="1" x14ac:dyDescent="0.3">
      <c r="A1482" s="39">
        <v>1480</v>
      </c>
      <c r="B1482" s="25" t="str">
        <f>IF($BK612='Dummy Matches Summary'!B$2,$BL612,"")</f>
        <v/>
      </c>
      <c r="C1482" s="25" t="str">
        <f>IF($BK612='Dummy Matches Summary'!C$2,$BL612,"")</f>
        <v/>
      </c>
      <c r="D1482" s="25" t="str">
        <f>IF($BK612='Dummy Matches Summary'!D$2,$BL612,"")</f>
        <v/>
      </c>
      <c r="E1482" s="25" t="str">
        <f>IF($BK612='Dummy Matches Summary'!E$2,$BL612,"")</f>
        <v/>
      </c>
      <c r="F1482" s="25" t="str">
        <f>IF($BK612='Dummy Matches Summary'!F$2,$BL612,"")</f>
        <v/>
      </c>
      <c r="G1482" s="25" t="str">
        <f>IF($BK612='Dummy Matches Summary'!G$2,$BL612,"")</f>
        <v/>
      </c>
      <c r="H1482" s="25" t="str">
        <f>IF($BK612='Dummy Matches Summary'!H$2,$BL612,"")</f>
        <v/>
      </c>
      <c r="I1482" s="25" t="str">
        <f>IF($BK612='Dummy Matches Summary'!I$2,$BL612,"")</f>
        <v/>
      </c>
      <c r="J1482" s="25" t="str">
        <f>IF($BK612='Dummy Matches Summary'!J$2,$BL612,"")</f>
        <v/>
      </c>
      <c r="K1482" s="25" t="str">
        <f>IF($BK612='Dummy Matches Summary'!K$2,$BL612,"")</f>
        <v/>
      </c>
      <c r="L1482" s="25" t="str">
        <f>IF($BK612='Dummy Matches Summary'!L$2,$BL612,"")</f>
        <v/>
      </c>
      <c r="M1482" s="25" t="str">
        <f>IF($BK612='Dummy Matches Summary'!M$2,$BL612,"")</f>
        <v/>
      </c>
      <c r="N1482" s="25" t="str">
        <f>IF($BK612='Dummy Matches Summary'!N$2,$BL612,"")</f>
        <v/>
      </c>
      <c r="O1482" s="25" t="str">
        <f>IF($BK612='Dummy Matches Summary'!O$2,$BL612,"")</f>
        <v/>
      </c>
      <c r="P1482" s="25" t="str">
        <f>IF($BK612='Dummy Matches Summary'!P$2,$BL612,"")</f>
        <v/>
      </c>
      <c r="Q1482" s="25" t="str">
        <f>IF($BK612='Dummy Matches Summary'!Q$2,$BL612,"")</f>
        <v/>
      </c>
      <c r="R1482" s="25" t="str">
        <f>IF($BK612='Dummy Matches Summary'!R$2,$BL612,"")</f>
        <v/>
      </c>
      <c r="S1482" s="25" t="str">
        <f>IF($BK612='Dummy Matches Summary'!S$2,$BL612,"")</f>
        <v/>
      </c>
      <c r="T1482" s="25" t="str">
        <f>IF($BK612='Dummy Matches Summary'!T$2,$BL612,"")</f>
        <v/>
      </c>
      <c r="U1482" s="25" t="str">
        <f>IF($BK612='Dummy Matches Summary'!U$2,$BL612,"")</f>
        <v/>
      </c>
      <c r="V1482" s="25" t="str">
        <f>IF($BK612='Dummy Matches Summary'!V$2,$BL612,"")</f>
        <v/>
      </c>
      <c r="W1482" s="25" t="str">
        <f>IF($BK612='Dummy Matches Summary'!W$2,$BL612,"")</f>
        <v/>
      </c>
      <c r="X1482" s="25" t="str">
        <f>IF($BK612='Dummy Matches Summary'!X$2,$BL612,"")</f>
        <v/>
      </c>
      <c r="Y1482" s="25" t="str">
        <f>IF($BK612='Dummy Matches Summary'!Y$2,$BL612,"")</f>
        <v/>
      </c>
      <c r="Z1482" s="25" t="str">
        <f>IF($BK612='Dummy Matches Summary'!Z$2,$BL612,"")</f>
        <v/>
      </c>
      <c r="AA1482" s="25" t="str">
        <f>IF($BK612='Dummy Matches Summary'!AA$2,$BL612,"")</f>
        <v/>
      </c>
      <c r="AB1482" s="25" t="str">
        <f>IF($BK612='Dummy Matches Summary'!AB$2,$BL612,"")</f>
        <v/>
      </c>
      <c r="AC1482" s="25" t="str">
        <f>IF($BK612='Dummy Matches Summary'!AC$2,$BL612,"")</f>
        <v/>
      </c>
      <c r="AD1482" s="25" t="str">
        <f>IF($BK612='Dummy Matches Summary'!AD$2,$BL612,"")</f>
        <v/>
      </c>
      <c r="AE1482" s="25" t="str">
        <f>IF($BK612='Dummy Matches Summary'!AE$2,$BL612,"")</f>
        <v/>
      </c>
      <c r="AF1482" s="25" t="str">
        <f>IF($BK612='Dummy Matches Summary'!AF$2,$BL612,"")</f>
        <v/>
      </c>
      <c r="AG1482" s="25" t="str">
        <f>IF($BK612='Dummy Matches Summary'!AG$2,$BL612,"")</f>
        <v/>
      </c>
      <c r="AH1482" s="25" t="str">
        <f>IF($BK612='Dummy Matches Summary'!AH$2,$BL612,"")</f>
        <v/>
      </c>
      <c r="AI1482" s="25" t="str">
        <f>IF($BK612='Dummy Matches Summary'!AI$2,$BL612,"")</f>
        <v/>
      </c>
      <c r="AJ1482" s="25" t="str">
        <f>IF($BK612='Dummy Matches Summary'!AJ$2,$BL612,"")</f>
        <v/>
      </c>
      <c r="AK1482" s="25" t="str">
        <f>IF($BK612='Dummy Matches Summary'!AK$2,$BL612,"")</f>
        <v/>
      </c>
      <c r="AL1482" s="25" t="str">
        <f>IF($BK612='Dummy Matches Summary'!AL$2,$BL612,"")</f>
        <v/>
      </c>
      <c r="AM1482" s="25" t="str">
        <f>IF($BK612='Dummy Matches Summary'!AM$2,$BL612,"")</f>
        <v/>
      </c>
      <c r="AN1482" s="25" t="str">
        <f>IF($BK612='Dummy Matches Summary'!AN$2,$BL612,"")</f>
        <v/>
      </c>
      <c r="AO1482" s="25" t="str">
        <f>IF($BK612='Dummy Matches Summary'!AO$2,$BL612,"")</f>
        <v/>
      </c>
      <c r="AP1482" s="25" t="str">
        <f>IF($BK612='Dummy Matches Summary'!AP$2,$BL612,"")</f>
        <v/>
      </c>
      <c r="AQ1482" s="25" t="str">
        <f>IF($BK612='Dummy Matches Summary'!AQ$2,$BL612,"")</f>
        <v/>
      </c>
      <c r="AR1482" s="25" t="str">
        <f>IF($BK612='Dummy Matches Summary'!AR$2,$BL612,"")</f>
        <v/>
      </c>
      <c r="AS1482" s="25" t="str">
        <f>IF($BK612='Dummy Matches Summary'!AS$2,$BL612,"")</f>
        <v/>
      </c>
      <c r="AT1482" s="25" t="str">
        <f>IF($BK612='Dummy Matches Summary'!AT$2,$BL612,"")</f>
        <v/>
      </c>
      <c r="AU1482" s="25" t="str">
        <f>IF($BK612='Dummy Matches Summary'!AU$2,$BL612,"")</f>
        <v/>
      </c>
      <c r="AV1482" s="25" t="str">
        <f>IF($BK612='Dummy Matches Summary'!AV$2,$BL612,"")</f>
        <v/>
      </c>
      <c r="AW1482" s="25" t="str">
        <f>IF($BK612='Dummy Matches Summary'!AW$2,$BL612,"")</f>
        <v/>
      </c>
      <c r="AX1482" s="25" t="str">
        <f>IF($BK612='Dummy Matches Summary'!AX$2,$BL612,"")</f>
        <v/>
      </c>
      <c r="AY1482" s="25" t="str">
        <f>IF($BK612='Dummy Matches Summary'!AY$2,$BL612,"")</f>
        <v/>
      </c>
      <c r="AZ1482" s="25" t="str">
        <f>IF($BK612='Dummy Matches Summary'!AZ$2,$BL612,"")</f>
        <v/>
      </c>
      <c r="BA1482" s="25" t="str">
        <f>IF($BK612='Dummy Matches Summary'!BA$2,$BL612,"")</f>
        <v/>
      </c>
      <c r="BB1482" s="25" t="str">
        <f>IF($BK612='Dummy Matches Summary'!BB$2,$BL612,"")</f>
        <v/>
      </c>
      <c r="BC1482" s="25" t="str">
        <f>IF($BK612='Dummy Matches Summary'!BC$2,$BL612,"")</f>
        <v/>
      </c>
      <c r="BD1482" s="25" t="str">
        <f>IF($BK612='Dummy Matches Summary'!BD$2,$BL612,"")</f>
        <v/>
      </c>
      <c r="BE1482" s="25" t="str">
        <f>IF($BK612='Dummy Matches Summary'!BE$2,$BL612,"")</f>
        <v/>
      </c>
      <c r="BF1482" s="25" t="str">
        <f>IF($BK612='Dummy Matches Summary'!BF$2,$BL612,"")</f>
        <v/>
      </c>
      <c r="BG1482" s="25" t="str">
        <f>IF($BK612='Dummy Matches Summary'!BG$2,$BL612,"")</f>
        <v/>
      </c>
    </row>
    <row r="1483" spans="1:59" s="39" customFormat="1" x14ac:dyDescent="0.3">
      <c r="A1483" s="39">
        <v>1481</v>
      </c>
      <c r="B1483" s="25" t="str">
        <f>IF($BK613='Dummy Matches Summary'!B$2,$BL613,"")</f>
        <v/>
      </c>
      <c r="C1483" s="25" t="str">
        <f>IF($BK613='Dummy Matches Summary'!C$2,$BL613,"")</f>
        <v/>
      </c>
      <c r="D1483" s="25" t="str">
        <f>IF($BK613='Dummy Matches Summary'!D$2,$BL613,"")</f>
        <v/>
      </c>
      <c r="E1483" s="25" t="str">
        <f>IF($BK613='Dummy Matches Summary'!E$2,$BL613,"")</f>
        <v/>
      </c>
      <c r="F1483" s="25" t="str">
        <f>IF($BK613='Dummy Matches Summary'!F$2,$BL613,"")</f>
        <v/>
      </c>
      <c r="G1483" s="25" t="str">
        <f>IF($BK613='Dummy Matches Summary'!G$2,$BL613,"")</f>
        <v/>
      </c>
      <c r="H1483" s="25" t="str">
        <f>IF($BK613='Dummy Matches Summary'!H$2,$BL613,"")</f>
        <v/>
      </c>
      <c r="I1483" s="25" t="str">
        <f>IF($BK613='Dummy Matches Summary'!I$2,$BL613,"")</f>
        <v/>
      </c>
      <c r="J1483" s="25" t="str">
        <f>IF($BK613='Dummy Matches Summary'!J$2,$BL613,"")</f>
        <v/>
      </c>
      <c r="K1483" s="25" t="str">
        <f>IF($BK613='Dummy Matches Summary'!K$2,$BL613,"")</f>
        <v/>
      </c>
      <c r="L1483" s="25" t="str">
        <f>IF($BK613='Dummy Matches Summary'!L$2,$BL613,"")</f>
        <v/>
      </c>
      <c r="M1483" s="25" t="str">
        <f>IF($BK613='Dummy Matches Summary'!M$2,$BL613,"")</f>
        <v/>
      </c>
      <c r="N1483" s="25" t="str">
        <f>IF($BK613='Dummy Matches Summary'!N$2,$BL613,"")</f>
        <v/>
      </c>
      <c r="O1483" s="25" t="str">
        <f>IF($BK613='Dummy Matches Summary'!O$2,$BL613,"")</f>
        <v/>
      </c>
      <c r="P1483" s="25" t="str">
        <f>IF($BK613='Dummy Matches Summary'!P$2,$BL613,"")</f>
        <v/>
      </c>
      <c r="Q1483" s="25" t="str">
        <f>IF($BK613='Dummy Matches Summary'!Q$2,$BL613,"")</f>
        <v/>
      </c>
      <c r="R1483" s="25" t="str">
        <f>IF($BK613='Dummy Matches Summary'!R$2,$BL613,"")</f>
        <v/>
      </c>
      <c r="S1483" s="25" t="str">
        <f>IF($BK613='Dummy Matches Summary'!S$2,$BL613,"")</f>
        <v/>
      </c>
      <c r="T1483" s="25" t="str">
        <f>IF($BK613='Dummy Matches Summary'!T$2,$BL613,"")</f>
        <v/>
      </c>
      <c r="U1483" s="25" t="str">
        <f>IF($BK613='Dummy Matches Summary'!U$2,$BL613,"")</f>
        <v/>
      </c>
      <c r="V1483" s="25" t="str">
        <f>IF($BK613='Dummy Matches Summary'!V$2,$BL613,"")</f>
        <v/>
      </c>
      <c r="W1483" s="25" t="str">
        <f>IF($BK613='Dummy Matches Summary'!W$2,$BL613,"")</f>
        <v/>
      </c>
      <c r="X1483" s="25" t="str">
        <f>IF($BK613='Dummy Matches Summary'!X$2,$BL613,"")</f>
        <v/>
      </c>
      <c r="Y1483" s="25" t="str">
        <f>IF($BK613='Dummy Matches Summary'!Y$2,$BL613,"")</f>
        <v/>
      </c>
      <c r="Z1483" s="25" t="str">
        <f>IF($BK613='Dummy Matches Summary'!Z$2,$BL613,"")</f>
        <v/>
      </c>
      <c r="AA1483" s="25" t="str">
        <f>IF($BK613='Dummy Matches Summary'!AA$2,$BL613,"")</f>
        <v/>
      </c>
      <c r="AB1483" s="25" t="str">
        <f>IF($BK613='Dummy Matches Summary'!AB$2,$BL613,"")</f>
        <v/>
      </c>
      <c r="AC1483" s="25" t="str">
        <f>IF($BK613='Dummy Matches Summary'!AC$2,$BL613,"")</f>
        <v/>
      </c>
      <c r="AD1483" s="25" t="str">
        <f>IF($BK613='Dummy Matches Summary'!AD$2,$BL613,"")</f>
        <v/>
      </c>
      <c r="AE1483" s="25" t="str">
        <f>IF($BK613='Dummy Matches Summary'!AE$2,$BL613,"")</f>
        <v/>
      </c>
      <c r="AF1483" s="25" t="str">
        <f>IF($BK613='Dummy Matches Summary'!AF$2,$BL613,"")</f>
        <v/>
      </c>
      <c r="AG1483" s="25" t="str">
        <f>IF($BK613='Dummy Matches Summary'!AG$2,$BL613,"")</f>
        <v/>
      </c>
      <c r="AH1483" s="25" t="str">
        <f>IF($BK613='Dummy Matches Summary'!AH$2,$BL613,"")</f>
        <v/>
      </c>
      <c r="AI1483" s="25" t="str">
        <f>IF($BK613='Dummy Matches Summary'!AI$2,$BL613,"")</f>
        <v/>
      </c>
      <c r="AJ1483" s="25" t="str">
        <f>IF($BK613='Dummy Matches Summary'!AJ$2,$BL613,"")</f>
        <v/>
      </c>
      <c r="AK1483" s="25" t="str">
        <f>IF($BK613='Dummy Matches Summary'!AK$2,$BL613,"")</f>
        <v/>
      </c>
      <c r="AL1483" s="25" t="str">
        <f>IF($BK613='Dummy Matches Summary'!AL$2,$BL613,"")</f>
        <v/>
      </c>
      <c r="AM1483" s="25" t="str">
        <f>IF($BK613='Dummy Matches Summary'!AM$2,$BL613,"")</f>
        <v/>
      </c>
      <c r="AN1483" s="25" t="str">
        <f>IF($BK613='Dummy Matches Summary'!AN$2,$BL613,"")</f>
        <v/>
      </c>
      <c r="AO1483" s="25" t="str">
        <f>IF($BK613='Dummy Matches Summary'!AO$2,$BL613,"")</f>
        <v/>
      </c>
      <c r="AP1483" s="25" t="str">
        <f>IF($BK613='Dummy Matches Summary'!AP$2,$BL613,"")</f>
        <v/>
      </c>
      <c r="AQ1483" s="25" t="str">
        <f>IF($BK613='Dummy Matches Summary'!AQ$2,$BL613,"")</f>
        <v/>
      </c>
      <c r="AR1483" s="25" t="str">
        <f>IF($BK613='Dummy Matches Summary'!AR$2,$BL613,"")</f>
        <v/>
      </c>
      <c r="AS1483" s="25" t="str">
        <f>IF($BK613='Dummy Matches Summary'!AS$2,$BL613,"")</f>
        <v/>
      </c>
      <c r="AT1483" s="25" t="str">
        <f>IF($BK613='Dummy Matches Summary'!AT$2,$BL613,"")</f>
        <v/>
      </c>
      <c r="AU1483" s="25" t="str">
        <f>IF($BK613='Dummy Matches Summary'!AU$2,$BL613,"")</f>
        <v/>
      </c>
      <c r="AV1483" s="25" t="str">
        <f>IF($BK613='Dummy Matches Summary'!AV$2,$BL613,"")</f>
        <v/>
      </c>
      <c r="AW1483" s="25" t="str">
        <f>IF($BK613='Dummy Matches Summary'!AW$2,$BL613,"")</f>
        <v/>
      </c>
      <c r="AX1483" s="25" t="str">
        <f>IF($BK613='Dummy Matches Summary'!AX$2,$BL613,"")</f>
        <v/>
      </c>
      <c r="AY1483" s="25" t="str">
        <f>IF($BK613='Dummy Matches Summary'!AY$2,$BL613,"")</f>
        <v/>
      </c>
      <c r="AZ1483" s="25" t="str">
        <f>IF($BK613='Dummy Matches Summary'!AZ$2,$BL613,"")</f>
        <v/>
      </c>
      <c r="BA1483" s="25" t="str">
        <f>IF($BK613='Dummy Matches Summary'!BA$2,$BL613,"")</f>
        <v/>
      </c>
      <c r="BB1483" s="25" t="str">
        <f>IF($BK613='Dummy Matches Summary'!BB$2,$BL613,"")</f>
        <v/>
      </c>
      <c r="BC1483" s="25" t="str">
        <f>IF($BK613='Dummy Matches Summary'!BC$2,$BL613,"")</f>
        <v/>
      </c>
      <c r="BD1483" s="25" t="str">
        <f>IF($BK613='Dummy Matches Summary'!BD$2,$BL613,"")</f>
        <v/>
      </c>
      <c r="BE1483" s="25" t="str">
        <f>IF($BK613='Dummy Matches Summary'!BE$2,$BL613,"")</f>
        <v/>
      </c>
      <c r="BF1483" s="25" t="str">
        <f>IF($BK613='Dummy Matches Summary'!BF$2,$BL613,"")</f>
        <v/>
      </c>
      <c r="BG1483" s="25" t="str">
        <f>IF($BK613='Dummy Matches Summary'!BG$2,$BL613,"")</f>
        <v/>
      </c>
    </row>
    <row r="1484" spans="1:59" s="39" customFormat="1" x14ac:dyDescent="0.3">
      <c r="A1484" s="39">
        <v>1482</v>
      </c>
      <c r="B1484" s="25" t="str">
        <f>IF($BK614='Dummy Matches Summary'!B$2,$BL614,"")</f>
        <v/>
      </c>
      <c r="C1484" s="25" t="str">
        <f>IF($BK614='Dummy Matches Summary'!C$2,$BL614,"")</f>
        <v/>
      </c>
      <c r="D1484" s="25" t="str">
        <f>IF($BK614='Dummy Matches Summary'!D$2,$BL614,"")</f>
        <v/>
      </c>
      <c r="E1484" s="25" t="str">
        <f>IF($BK614='Dummy Matches Summary'!E$2,$BL614,"")</f>
        <v/>
      </c>
      <c r="F1484" s="25" t="str">
        <f>IF($BK614='Dummy Matches Summary'!F$2,$BL614,"")</f>
        <v/>
      </c>
      <c r="G1484" s="25" t="str">
        <f>IF($BK614='Dummy Matches Summary'!G$2,$BL614,"")</f>
        <v/>
      </c>
      <c r="H1484" s="25" t="str">
        <f>IF($BK614='Dummy Matches Summary'!H$2,$BL614,"")</f>
        <v/>
      </c>
      <c r="I1484" s="25" t="str">
        <f>IF($BK614='Dummy Matches Summary'!I$2,$BL614,"")</f>
        <v/>
      </c>
      <c r="J1484" s="25" t="str">
        <f>IF($BK614='Dummy Matches Summary'!J$2,$BL614,"")</f>
        <v/>
      </c>
      <c r="K1484" s="25" t="str">
        <f>IF($BK614='Dummy Matches Summary'!K$2,$BL614,"")</f>
        <v/>
      </c>
      <c r="L1484" s="25" t="str">
        <f>IF($BK614='Dummy Matches Summary'!L$2,$BL614,"")</f>
        <v/>
      </c>
      <c r="M1484" s="25" t="str">
        <f>IF($BK614='Dummy Matches Summary'!M$2,$BL614,"")</f>
        <v/>
      </c>
      <c r="N1484" s="25" t="str">
        <f>IF($BK614='Dummy Matches Summary'!N$2,$BL614,"")</f>
        <v/>
      </c>
      <c r="O1484" s="25" t="str">
        <f>IF($BK614='Dummy Matches Summary'!O$2,$BL614,"")</f>
        <v/>
      </c>
      <c r="P1484" s="25" t="str">
        <f>IF($BK614='Dummy Matches Summary'!P$2,$BL614,"")</f>
        <v/>
      </c>
      <c r="Q1484" s="25" t="str">
        <f>IF($BK614='Dummy Matches Summary'!Q$2,$BL614,"")</f>
        <v/>
      </c>
      <c r="R1484" s="25" t="str">
        <f>IF($BK614='Dummy Matches Summary'!R$2,$BL614,"")</f>
        <v/>
      </c>
      <c r="S1484" s="25" t="str">
        <f>IF($BK614='Dummy Matches Summary'!S$2,$BL614,"")</f>
        <v/>
      </c>
      <c r="T1484" s="25" t="str">
        <f>IF($BK614='Dummy Matches Summary'!T$2,$BL614,"")</f>
        <v/>
      </c>
      <c r="U1484" s="25" t="str">
        <f>IF($BK614='Dummy Matches Summary'!U$2,$BL614,"")</f>
        <v/>
      </c>
      <c r="V1484" s="25" t="str">
        <f>IF($BK614='Dummy Matches Summary'!V$2,$BL614,"")</f>
        <v/>
      </c>
      <c r="W1484" s="25" t="str">
        <f>IF($BK614='Dummy Matches Summary'!W$2,$BL614,"")</f>
        <v/>
      </c>
      <c r="X1484" s="25" t="str">
        <f>IF($BK614='Dummy Matches Summary'!X$2,$BL614,"")</f>
        <v/>
      </c>
      <c r="Y1484" s="25" t="str">
        <f>IF($BK614='Dummy Matches Summary'!Y$2,$BL614,"")</f>
        <v/>
      </c>
      <c r="Z1484" s="25" t="str">
        <f>IF($BK614='Dummy Matches Summary'!Z$2,$BL614,"")</f>
        <v/>
      </c>
      <c r="AA1484" s="25" t="str">
        <f>IF($BK614='Dummy Matches Summary'!AA$2,$BL614,"")</f>
        <v/>
      </c>
      <c r="AB1484" s="25" t="str">
        <f>IF($BK614='Dummy Matches Summary'!AB$2,$BL614,"")</f>
        <v/>
      </c>
      <c r="AC1484" s="25" t="str">
        <f>IF($BK614='Dummy Matches Summary'!AC$2,$BL614,"")</f>
        <v/>
      </c>
      <c r="AD1484" s="25" t="str">
        <f>IF($BK614='Dummy Matches Summary'!AD$2,$BL614,"")</f>
        <v/>
      </c>
      <c r="AE1484" s="25" t="str">
        <f>IF($BK614='Dummy Matches Summary'!AE$2,$BL614,"")</f>
        <v/>
      </c>
      <c r="AF1484" s="25" t="str">
        <f>IF($BK614='Dummy Matches Summary'!AF$2,$BL614,"")</f>
        <v/>
      </c>
      <c r="AG1484" s="25" t="str">
        <f>IF($BK614='Dummy Matches Summary'!AG$2,$BL614,"")</f>
        <v/>
      </c>
      <c r="AH1484" s="25" t="str">
        <f>IF($BK614='Dummy Matches Summary'!AH$2,$BL614,"")</f>
        <v/>
      </c>
      <c r="AI1484" s="25" t="str">
        <f>IF($BK614='Dummy Matches Summary'!AI$2,$BL614,"")</f>
        <v/>
      </c>
      <c r="AJ1484" s="25" t="str">
        <f>IF($BK614='Dummy Matches Summary'!AJ$2,$BL614,"")</f>
        <v/>
      </c>
      <c r="AK1484" s="25" t="str">
        <f>IF($BK614='Dummy Matches Summary'!AK$2,$BL614,"")</f>
        <v/>
      </c>
      <c r="AL1484" s="25" t="str">
        <f>IF($BK614='Dummy Matches Summary'!AL$2,$BL614,"")</f>
        <v/>
      </c>
      <c r="AM1484" s="25" t="str">
        <f>IF($BK614='Dummy Matches Summary'!AM$2,$BL614,"")</f>
        <v/>
      </c>
      <c r="AN1484" s="25" t="str">
        <f>IF($BK614='Dummy Matches Summary'!AN$2,$BL614,"")</f>
        <v/>
      </c>
      <c r="AO1484" s="25" t="str">
        <f>IF($BK614='Dummy Matches Summary'!AO$2,$BL614,"")</f>
        <v/>
      </c>
      <c r="AP1484" s="25" t="str">
        <f>IF($BK614='Dummy Matches Summary'!AP$2,$BL614,"")</f>
        <v/>
      </c>
      <c r="AQ1484" s="25" t="str">
        <f>IF($BK614='Dummy Matches Summary'!AQ$2,$BL614,"")</f>
        <v/>
      </c>
      <c r="AR1484" s="25" t="str">
        <f>IF($BK614='Dummy Matches Summary'!AR$2,$BL614,"")</f>
        <v/>
      </c>
      <c r="AS1484" s="25" t="str">
        <f>IF($BK614='Dummy Matches Summary'!AS$2,$BL614,"")</f>
        <v/>
      </c>
      <c r="AT1484" s="25" t="str">
        <f>IF($BK614='Dummy Matches Summary'!AT$2,$BL614,"")</f>
        <v/>
      </c>
      <c r="AU1484" s="25" t="str">
        <f>IF($BK614='Dummy Matches Summary'!AU$2,$BL614,"")</f>
        <v/>
      </c>
      <c r="AV1484" s="25" t="str">
        <f>IF($BK614='Dummy Matches Summary'!AV$2,$BL614,"")</f>
        <v/>
      </c>
      <c r="AW1484" s="25" t="str">
        <f>IF($BK614='Dummy Matches Summary'!AW$2,$BL614,"")</f>
        <v/>
      </c>
      <c r="AX1484" s="25" t="str">
        <f>IF($BK614='Dummy Matches Summary'!AX$2,$BL614,"")</f>
        <v/>
      </c>
      <c r="AY1484" s="25" t="str">
        <f>IF($BK614='Dummy Matches Summary'!AY$2,$BL614,"")</f>
        <v/>
      </c>
      <c r="AZ1484" s="25" t="str">
        <f>IF($BK614='Dummy Matches Summary'!AZ$2,$BL614,"")</f>
        <v/>
      </c>
      <c r="BA1484" s="25" t="str">
        <f>IF($BK614='Dummy Matches Summary'!BA$2,$BL614,"")</f>
        <v/>
      </c>
      <c r="BB1484" s="25" t="str">
        <f>IF($BK614='Dummy Matches Summary'!BB$2,$BL614,"")</f>
        <v/>
      </c>
      <c r="BC1484" s="25" t="str">
        <f>IF($BK614='Dummy Matches Summary'!BC$2,$BL614,"")</f>
        <v/>
      </c>
      <c r="BD1484" s="25" t="str">
        <f>IF($BK614='Dummy Matches Summary'!BD$2,$BL614,"")</f>
        <v/>
      </c>
      <c r="BE1484" s="25" t="str">
        <f>IF($BK614='Dummy Matches Summary'!BE$2,$BL614,"")</f>
        <v/>
      </c>
      <c r="BF1484" s="25" t="str">
        <f>IF($BK614='Dummy Matches Summary'!BF$2,$BL614,"")</f>
        <v/>
      </c>
      <c r="BG1484" s="25" t="str">
        <f>IF($BK614='Dummy Matches Summary'!BG$2,$BL614,"")</f>
        <v/>
      </c>
    </row>
    <row r="1485" spans="1:59" s="39" customFormat="1" x14ac:dyDescent="0.3">
      <c r="A1485" s="39">
        <v>1483</v>
      </c>
      <c r="B1485" s="25" t="str">
        <f>IF($BK615='Dummy Matches Summary'!B$2,$BL615,"")</f>
        <v/>
      </c>
      <c r="C1485" s="25" t="str">
        <f>IF($BK615='Dummy Matches Summary'!C$2,$BL615,"")</f>
        <v/>
      </c>
      <c r="D1485" s="25" t="str">
        <f>IF($BK615='Dummy Matches Summary'!D$2,$BL615,"")</f>
        <v/>
      </c>
      <c r="E1485" s="25" t="str">
        <f>IF($BK615='Dummy Matches Summary'!E$2,$BL615,"")</f>
        <v/>
      </c>
      <c r="F1485" s="25" t="str">
        <f>IF($BK615='Dummy Matches Summary'!F$2,$BL615,"")</f>
        <v/>
      </c>
      <c r="G1485" s="25" t="str">
        <f>IF($BK615='Dummy Matches Summary'!G$2,$BL615,"")</f>
        <v/>
      </c>
      <c r="H1485" s="25" t="str">
        <f>IF($BK615='Dummy Matches Summary'!H$2,$BL615,"")</f>
        <v/>
      </c>
      <c r="I1485" s="25" t="str">
        <f>IF($BK615='Dummy Matches Summary'!I$2,$BL615,"")</f>
        <v/>
      </c>
      <c r="J1485" s="25" t="str">
        <f>IF($BK615='Dummy Matches Summary'!J$2,$BL615,"")</f>
        <v/>
      </c>
      <c r="K1485" s="25" t="str">
        <f>IF($BK615='Dummy Matches Summary'!K$2,$BL615,"")</f>
        <v/>
      </c>
      <c r="L1485" s="25" t="str">
        <f>IF($BK615='Dummy Matches Summary'!L$2,$BL615,"")</f>
        <v/>
      </c>
      <c r="M1485" s="25" t="str">
        <f>IF($BK615='Dummy Matches Summary'!M$2,$BL615,"")</f>
        <v/>
      </c>
      <c r="N1485" s="25" t="str">
        <f>IF($BK615='Dummy Matches Summary'!N$2,$BL615,"")</f>
        <v/>
      </c>
      <c r="O1485" s="25" t="str">
        <f>IF($BK615='Dummy Matches Summary'!O$2,$BL615,"")</f>
        <v/>
      </c>
      <c r="P1485" s="25" t="str">
        <f>IF($BK615='Dummy Matches Summary'!P$2,$BL615,"")</f>
        <v/>
      </c>
      <c r="Q1485" s="25" t="str">
        <f>IF($BK615='Dummy Matches Summary'!Q$2,$BL615,"")</f>
        <v/>
      </c>
      <c r="R1485" s="25" t="str">
        <f>IF($BK615='Dummy Matches Summary'!R$2,$BL615,"")</f>
        <v/>
      </c>
      <c r="S1485" s="25" t="str">
        <f>IF($BK615='Dummy Matches Summary'!S$2,$BL615,"")</f>
        <v/>
      </c>
      <c r="T1485" s="25" t="str">
        <f>IF($BK615='Dummy Matches Summary'!T$2,$BL615,"")</f>
        <v/>
      </c>
      <c r="U1485" s="25" t="str">
        <f>IF($BK615='Dummy Matches Summary'!U$2,$BL615,"")</f>
        <v/>
      </c>
      <c r="V1485" s="25" t="str">
        <f>IF($BK615='Dummy Matches Summary'!V$2,$BL615,"")</f>
        <v/>
      </c>
      <c r="W1485" s="25" t="str">
        <f>IF($BK615='Dummy Matches Summary'!W$2,$BL615,"")</f>
        <v/>
      </c>
      <c r="X1485" s="25" t="str">
        <f>IF($BK615='Dummy Matches Summary'!X$2,$BL615,"")</f>
        <v/>
      </c>
      <c r="Y1485" s="25" t="str">
        <f>IF($BK615='Dummy Matches Summary'!Y$2,$BL615,"")</f>
        <v/>
      </c>
      <c r="Z1485" s="25" t="str">
        <f>IF($BK615='Dummy Matches Summary'!Z$2,$BL615,"")</f>
        <v/>
      </c>
      <c r="AA1485" s="25" t="str">
        <f>IF($BK615='Dummy Matches Summary'!AA$2,$BL615,"")</f>
        <v/>
      </c>
      <c r="AB1485" s="25" t="str">
        <f>IF($BK615='Dummy Matches Summary'!AB$2,$BL615,"")</f>
        <v/>
      </c>
      <c r="AC1485" s="25" t="str">
        <f>IF($BK615='Dummy Matches Summary'!AC$2,$BL615,"")</f>
        <v/>
      </c>
      <c r="AD1485" s="25" t="str">
        <f>IF($BK615='Dummy Matches Summary'!AD$2,$BL615,"")</f>
        <v/>
      </c>
      <c r="AE1485" s="25" t="str">
        <f>IF($BK615='Dummy Matches Summary'!AE$2,$BL615,"")</f>
        <v/>
      </c>
      <c r="AF1485" s="25" t="str">
        <f>IF($BK615='Dummy Matches Summary'!AF$2,$BL615,"")</f>
        <v/>
      </c>
      <c r="AG1485" s="25" t="str">
        <f>IF($BK615='Dummy Matches Summary'!AG$2,$BL615,"")</f>
        <v/>
      </c>
      <c r="AH1485" s="25" t="str">
        <f>IF($BK615='Dummy Matches Summary'!AH$2,$BL615,"")</f>
        <v/>
      </c>
      <c r="AI1485" s="25" t="str">
        <f>IF($BK615='Dummy Matches Summary'!AI$2,$BL615,"")</f>
        <v/>
      </c>
      <c r="AJ1485" s="25" t="str">
        <f>IF($BK615='Dummy Matches Summary'!AJ$2,$BL615,"")</f>
        <v/>
      </c>
      <c r="AK1485" s="25" t="str">
        <f>IF($BK615='Dummy Matches Summary'!AK$2,$BL615,"")</f>
        <v/>
      </c>
      <c r="AL1485" s="25" t="str">
        <f>IF($BK615='Dummy Matches Summary'!AL$2,$BL615,"")</f>
        <v/>
      </c>
      <c r="AM1485" s="25" t="str">
        <f>IF($BK615='Dummy Matches Summary'!AM$2,$BL615,"")</f>
        <v/>
      </c>
      <c r="AN1485" s="25" t="str">
        <f>IF($BK615='Dummy Matches Summary'!AN$2,$BL615,"")</f>
        <v/>
      </c>
      <c r="AO1485" s="25" t="str">
        <f>IF($BK615='Dummy Matches Summary'!AO$2,$BL615,"")</f>
        <v/>
      </c>
      <c r="AP1485" s="25" t="str">
        <f>IF($BK615='Dummy Matches Summary'!AP$2,$BL615,"")</f>
        <v/>
      </c>
      <c r="AQ1485" s="25" t="str">
        <f>IF($BK615='Dummy Matches Summary'!AQ$2,$BL615,"")</f>
        <v/>
      </c>
      <c r="AR1485" s="25" t="str">
        <f>IF($BK615='Dummy Matches Summary'!AR$2,$BL615,"")</f>
        <v/>
      </c>
      <c r="AS1485" s="25" t="str">
        <f>IF($BK615='Dummy Matches Summary'!AS$2,$BL615,"")</f>
        <v/>
      </c>
      <c r="AT1485" s="25" t="str">
        <f>IF($BK615='Dummy Matches Summary'!AT$2,$BL615,"")</f>
        <v/>
      </c>
      <c r="AU1485" s="25" t="str">
        <f>IF($BK615='Dummy Matches Summary'!AU$2,$BL615,"")</f>
        <v/>
      </c>
      <c r="AV1485" s="25" t="str">
        <f>IF($BK615='Dummy Matches Summary'!AV$2,$BL615,"")</f>
        <v/>
      </c>
      <c r="AW1485" s="25" t="str">
        <f>IF($BK615='Dummy Matches Summary'!AW$2,$BL615,"")</f>
        <v/>
      </c>
      <c r="AX1485" s="25" t="str">
        <f>IF($BK615='Dummy Matches Summary'!AX$2,$BL615,"")</f>
        <v/>
      </c>
      <c r="AY1485" s="25" t="str">
        <f>IF($BK615='Dummy Matches Summary'!AY$2,$BL615,"")</f>
        <v/>
      </c>
      <c r="AZ1485" s="25" t="str">
        <f>IF($BK615='Dummy Matches Summary'!AZ$2,$BL615,"")</f>
        <v/>
      </c>
      <c r="BA1485" s="25" t="str">
        <f>IF($BK615='Dummy Matches Summary'!BA$2,$BL615,"")</f>
        <v/>
      </c>
      <c r="BB1485" s="25" t="str">
        <f>IF($BK615='Dummy Matches Summary'!BB$2,$BL615,"")</f>
        <v/>
      </c>
      <c r="BC1485" s="25" t="str">
        <f>IF($BK615='Dummy Matches Summary'!BC$2,$BL615,"")</f>
        <v/>
      </c>
      <c r="BD1485" s="25" t="str">
        <f>IF($BK615='Dummy Matches Summary'!BD$2,$BL615,"")</f>
        <v/>
      </c>
      <c r="BE1485" s="25" t="str">
        <f>IF($BK615='Dummy Matches Summary'!BE$2,$BL615,"")</f>
        <v/>
      </c>
      <c r="BF1485" s="25" t="str">
        <f>IF($BK615='Dummy Matches Summary'!BF$2,$BL615,"")</f>
        <v/>
      </c>
      <c r="BG1485" s="25" t="str">
        <f>IF($BK615='Dummy Matches Summary'!BG$2,$BL615,"")</f>
        <v/>
      </c>
    </row>
    <row r="1486" spans="1:59" s="39" customFormat="1" x14ac:dyDescent="0.3">
      <c r="A1486" s="39">
        <v>1484</v>
      </c>
      <c r="B1486" s="25" t="str">
        <f>IF($BK616='Dummy Matches Summary'!B$2,$BL616,"")</f>
        <v/>
      </c>
      <c r="C1486" s="25" t="str">
        <f>IF($BK616='Dummy Matches Summary'!C$2,$BL616,"")</f>
        <v/>
      </c>
      <c r="D1486" s="25" t="str">
        <f>IF($BK616='Dummy Matches Summary'!D$2,$BL616,"")</f>
        <v/>
      </c>
      <c r="E1486" s="25" t="str">
        <f>IF($BK616='Dummy Matches Summary'!E$2,$BL616,"")</f>
        <v/>
      </c>
      <c r="F1486" s="25" t="str">
        <f>IF($BK616='Dummy Matches Summary'!F$2,$BL616,"")</f>
        <v/>
      </c>
      <c r="G1486" s="25" t="str">
        <f>IF($BK616='Dummy Matches Summary'!G$2,$BL616,"")</f>
        <v/>
      </c>
      <c r="H1486" s="25" t="str">
        <f>IF($BK616='Dummy Matches Summary'!H$2,$BL616,"")</f>
        <v/>
      </c>
      <c r="I1486" s="25" t="str">
        <f>IF($BK616='Dummy Matches Summary'!I$2,$BL616,"")</f>
        <v/>
      </c>
      <c r="J1486" s="25" t="str">
        <f>IF($BK616='Dummy Matches Summary'!J$2,$BL616,"")</f>
        <v/>
      </c>
      <c r="K1486" s="25" t="str">
        <f>IF($BK616='Dummy Matches Summary'!K$2,$BL616,"")</f>
        <v/>
      </c>
      <c r="L1486" s="25" t="str">
        <f>IF($BK616='Dummy Matches Summary'!L$2,$BL616,"")</f>
        <v/>
      </c>
      <c r="M1486" s="25" t="str">
        <f>IF($BK616='Dummy Matches Summary'!M$2,$BL616,"")</f>
        <v/>
      </c>
      <c r="N1486" s="25" t="str">
        <f>IF($BK616='Dummy Matches Summary'!N$2,$BL616,"")</f>
        <v/>
      </c>
      <c r="O1486" s="25" t="str">
        <f>IF($BK616='Dummy Matches Summary'!O$2,$BL616,"")</f>
        <v/>
      </c>
      <c r="P1486" s="25" t="str">
        <f>IF($BK616='Dummy Matches Summary'!P$2,$BL616,"")</f>
        <v/>
      </c>
      <c r="Q1486" s="25" t="str">
        <f>IF($BK616='Dummy Matches Summary'!Q$2,$BL616,"")</f>
        <v/>
      </c>
      <c r="R1486" s="25" t="str">
        <f>IF($BK616='Dummy Matches Summary'!R$2,$BL616,"")</f>
        <v/>
      </c>
      <c r="S1486" s="25" t="str">
        <f>IF($BK616='Dummy Matches Summary'!S$2,$BL616,"")</f>
        <v/>
      </c>
      <c r="T1486" s="25" t="str">
        <f>IF($BK616='Dummy Matches Summary'!T$2,$BL616,"")</f>
        <v/>
      </c>
      <c r="U1486" s="25" t="str">
        <f>IF($BK616='Dummy Matches Summary'!U$2,$BL616,"")</f>
        <v/>
      </c>
      <c r="V1486" s="25" t="str">
        <f>IF($BK616='Dummy Matches Summary'!V$2,$BL616,"")</f>
        <v/>
      </c>
      <c r="W1486" s="25" t="str">
        <f>IF($BK616='Dummy Matches Summary'!W$2,$BL616,"")</f>
        <v/>
      </c>
      <c r="X1486" s="25" t="str">
        <f>IF($BK616='Dummy Matches Summary'!X$2,$BL616,"")</f>
        <v/>
      </c>
      <c r="Y1486" s="25" t="str">
        <f>IF($BK616='Dummy Matches Summary'!Y$2,$BL616,"")</f>
        <v/>
      </c>
      <c r="Z1486" s="25" t="str">
        <f>IF($BK616='Dummy Matches Summary'!Z$2,$BL616,"")</f>
        <v/>
      </c>
      <c r="AA1486" s="25" t="str">
        <f>IF($BK616='Dummy Matches Summary'!AA$2,$BL616,"")</f>
        <v/>
      </c>
      <c r="AB1486" s="25" t="str">
        <f>IF($BK616='Dummy Matches Summary'!AB$2,$BL616,"")</f>
        <v/>
      </c>
      <c r="AC1486" s="25" t="str">
        <f>IF($BK616='Dummy Matches Summary'!AC$2,$BL616,"")</f>
        <v/>
      </c>
      <c r="AD1486" s="25" t="str">
        <f>IF($BK616='Dummy Matches Summary'!AD$2,$BL616,"")</f>
        <v/>
      </c>
      <c r="AE1486" s="25" t="str">
        <f>IF($BK616='Dummy Matches Summary'!AE$2,$BL616,"")</f>
        <v/>
      </c>
      <c r="AF1486" s="25" t="str">
        <f>IF($BK616='Dummy Matches Summary'!AF$2,$BL616,"")</f>
        <v/>
      </c>
      <c r="AG1486" s="25" t="str">
        <f>IF($BK616='Dummy Matches Summary'!AG$2,$BL616,"")</f>
        <v/>
      </c>
      <c r="AH1486" s="25" t="str">
        <f>IF($BK616='Dummy Matches Summary'!AH$2,$BL616,"")</f>
        <v/>
      </c>
      <c r="AI1486" s="25" t="str">
        <f>IF($BK616='Dummy Matches Summary'!AI$2,$BL616,"")</f>
        <v/>
      </c>
      <c r="AJ1486" s="25" t="str">
        <f>IF($BK616='Dummy Matches Summary'!AJ$2,$BL616,"")</f>
        <v/>
      </c>
      <c r="AK1486" s="25" t="str">
        <f>IF($BK616='Dummy Matches Summary'!AK$2,$BL616,"")</f>
        <v/>
      </c>
      <c r="AL1486" s="25" t="str">
        <f>IF($BK616='Dummy Matches Summary'!AL$2,$BL616,"")</f>
        <v/>
      </c>
      <c r="AM1486" s="25" t="str">
        <f>IF($BK616='Dummy Matches Summary'!AM$2,$BL616,"")</f>
        <v/>
      </c>
      <c r="AN1486" s="25" t="str">
        <f>IF($BK616='Dummy Matches Summary'!AN$2,$BL616,"")</f>
        <v/>
      </c>
      <c r="AO1486" s="25" t="str">
        <f>IF($BK616='Dummy Matches Summary'!AO$2,$BL616,"")</f>
        <v/>
      </c>
      <c r="AP1486" s="25" t="str">
        <f>IF($BK616='Dummy Matches Summary'!AP$2,$BL616,"")</f>
        <v/>
      </c>
      <c r="AQ1486" s="25" t="str">
        <f>IF($BK616='Dummy Matches Summary'!AQ$2,$BL616,"")</f>
        <v/>
      </c>
      <c r="AR1486" s="25" t="str">
        <f>IF($BK616='Dummy Matches Summary'!AR$2,$BL616,"")</f>
        <v/>
      </c>
      <c r="AS1486" s="25" t="str">
        <f>IF($BK616='Dummy Matches Summary'!AS$2,$BL616,"")</f>
        <v/>
      </c>
      <c r="AT1486" s="25" t="str">
        <f>IF($BK616='Dummy Matches Summary'!AT$2,$BL616,"")</f>
        <v/>
      </c>
      <c r="AU1486" s="25" t="str">
        <f>IF($BK616='Dummy Matches Summary'!AU$2,$BL616,"")</f>
        <v/>
      </c>
      <c r="AV1486" s="25" t="str">
        <f>IF($BK616='Dummy Matches Summary'!AV$2,$BL616,"")</f>
        <v/>
      </c>
      <c r="AW1486" s="25" t="str">
        <f>IF($BK616='Dummy Matches Summary'!AW$2,$BL616,"")</f>
        <v/>
      </c>
      <c r="AX1486" s="25" t="str">
        <f>IF($BK616='Dummy Matches Summary'!AX$2,$BL616,"")</f>
        <v/>
      </c>
      <c r="AY1486" s="25" t="str">
        <f>IF($BK616='Dummy Matches Summary'!AY$2,$BL616,"")</f>
        <v/>
      </c>
      <c r="AZ1486" s="25" t="str">
        <f>IF($BK616='Dummy Matches Summary'!AZ$2,$BL616,"")</f>
        <v/>
      </c>
      <c r="BA1486" s="25" t="str">
        <f>IF($BK616='Dummy Matches Summary'!BA$2,$BL616,"")</f>
        <v/>
      </c>
      <c r="BB1486" s="25" t="str">
        <f>IF($BK616='Dummy Matches Summary'!BB$2,$BL616,"")</f>
        <v/>
      </c>
      <c r="BC1486" s="25" t="str">
        <f>IF($BK616='Dummy Matches Summary'!BC$2,$BL616,"")</f>
        <v/>
      </c>
      <c r="BD1486" s="25" t="str">
        <f>IF($BK616='Dummy Matches Summary'!BD$2,$BL616,"")</f>
        <v/>
      </c>
      <c r="BE1486" s="25" t="str">
        <f>IF($BK616='Dummy Matches Summary'!BE$2,$BL616,"")</f>
        <v/>
      </c>
      <c r="BF1486" s="25" t="str">
        <f>IF($BK616='Dummy Matches Summary'!BF$2,$BL616,"")</f>
        <v/>
      </c>
      <c r="BG1486" s="25" t="str">
        <f>IF($BK616='Dummy Matches Summary'!BG$2,$BL616,"")</f>
        <v/>
      </c>
    </row>
    <row r="1487" spans="1:59" s="39" customFormat="1" x14ac:dyDescent="0.3">
      <c r="A1487" s="39">
        <v>1485</v>
      </c>
      <c r="B1487" s="25" t="str">
        <f>IF($BK617='Dummy Matches Summary'!B$2,$BL617,"")</f>
        <v/>
      </c>
      <c r="C1487" s="25" t="str">
        <f>IF($BK617='Dummy Matches Summary'!C$2,$BL617,"")</f>
        <v/>
      </c>
      <c r="D1487" s="25" t="str">
        <f>IF($BK617='Dummy Matches Summary'!D$2,$BL617,"")</f>
        <v/>
      </c>
      <c r="E1487" s="25" t="str">
        <f>IF($BK617='Dummy Matches Summary'!E$2,$BL617,"")</f>
        <v/>
      </c>
      <c r="F1487" s="25" t="str">
        <f>IF($BK617='Dummy Matches Summary'!F$2,$BL617,"")</f>
        <v/>
      </c>
      <c r="G1487" s="25" t="str">
        <f>IF($BK617='Dummy Matches Summary'!G$2,$BL617,"")</f>
        <v/>
      </c>
      <c r="H1487" s="25" t="str">
        <f>IF($BK617='Dummy Matches Summary'!H$2,$BL617,"")</f>
        <v/>
      </c>
      <c r="I1487" s="25" t="str">
        <f>IF($BK617='Dummy Matches Summary'!I$2,$BL617,"")</f>
        <v/>
      </c>
      <c r="J1487" s="25" t="str">
        <f>IF($BK617='Dummy Matches Summary'!J$2,$BL617,"")</f>
        <v/>
      </c>
      <c r="K1487" s="25" t="str">
        <f>IF($BK617='Dummy Matches Summary'!K$2,$BL617,"")</f>
        <v/>
      </c>
      <c r="L1487" s="25" t="str">
        <f>IF($BK617='Dummy Matches Summary'!L$2,$BL617,"")</f>
        <v/>
      </c>
      <c r="M1487" s="25" t="str">
        <f>IF($BK617='Dummy Matches Summary'!M$2,$BL617,"")</f>
        <v/>
      </c>
      <c r="N1487" s="25" t="str">
        <f>IF($BK617='Dummy Matches Summary'!N$2,$BL617,"")</f>
        <v/>
      </c>
      <c r="O1487" s="25" t="str">
        <f>IF($BK617='Dummy Matches Summary'!O$2,$BL617,"")</f>
        <v/>
      </c>
      <c r="P1487" s="25" t="str">
        <f>IF($BK617='Dummy Matches Summary'!P$2,$BL617,"")</f>
        <v/>
      </c>
      <c r="Q1487" s="25" t="str">
        <f>IF($BK617='Dummy Matches Summary'!Q$2,$BL617,"")</f>
        <v/>
      </c>
      <c r="R1487" s="25" t="str">
        <f>IF($BK617='Dummy Matches Summary'!R$2,$BL617,"")</f>
        <v/>
      </c>
      <c r="S1487" s="25" t="str">
        <f>IF($BK617='Dummy Matches Summary'!S$2,$BL617,"")</f>
        <v/>
      </c>
      <c r="T1487" s="25" t="str">
        <f>IF($BK617='Dummy Matches Summary'!T$2,$BL617,"")</f>
        <v/>
      </c>
      <c r="U1487" s="25" t="str">
        <f>IF($BK617='Dummy Matches Summary'!U$2,$BL617,"")</f>
        <v/>
      </c>
      <c r="V1487" s="25" t="str">
        <f>IF($BK617='Dummy Matches Summary'!V$2,$BL617,"")</f>
        <v/>
      </c>
      <c r="W1487" s="25" t="str">
        <f>IF($BK617='Dummy Matches Summary'!W$2,$BL617,"")</f>
        <v/>
      </c>
      <c r="X1487" s="25" t="str">
        <f>IF($BK617='Dummy Matches Summary'!X$2,$BL617,"")</f>
        <v/>
      </c>
      <c r="Y1487" s="25" t="str">
        <f>IF($BK617='Dummy Matches Summary'!Y$2,$BL617,"")</f>
        <v/>
      </c>
      <c r="Z1487" s="25" t="str">
        <f>IF($BK617='Dummy Matches Summary'!Z$2,$BL617,"")</f>
        <v/>
      </c>
      <c r="AA1487" s="25" t="str">
        <f>IF($BK617='Dummy Matches Summary'!AA$2,$BL617,"")</f>
        <v/>
      </c>
      <c r="AB1487" s="25" t="str">
        <f>IF($BK617='Dummy Matches Summary'!AB$2,$BL617,"")</f>
        <v/>
      </c>
      <c r="AC1487" s="25" t="str">
        <f>IF($BK617='Dummy Matches Summary'!AC$2,$BL617,"")</f>
        <v/>
      </c>
      <c r="AD1487" s="25" t="str">
        <f>IF($BK617='Dummy Matches Summary'!AD$2,$BL617,"")</f>
        <v/>
      </c>
      <c r="AE1487" s="25" t="str">
        <f>IF($BK617='Dummy Matches Summary'!AE$2,$BL617,"")</f>
        <v/>
      </c>
      <c r="AF1487" s="25" t="str">
        <f>IF($BK617='Dummy Matches Summary'!AF$2,$BL617,"")</f>
        <v/>
      </c>
      <c r="AG1487" s="25" t="str">
        <f>IF($BK617='Dummy Matches Summary'!AG$2,$BL617,"")</f>
        <v/>
      </c>
      <c r="AH1487" s="25" t="str">
        <f>IF($BK617='Dummy Matches Summary'!AH$2,$BL617,"")</f>
        <v/>
      </c>
      <c r="AI1487" s="25" t="str">
        <f>IF($BK617='Dummy Matches Summary'!AI$2,$BL617,"")</f>
        <v/>
      </c>
      <c r="AJ1487" s="25" t="str">
        <f>IF($BK617='Dummy Matches Summary'!AJ$2,$BL617,"")</f>
        <v/>
      </c>
      <c r="AK1487" s="25" t="str">
        <f>IF($BK617='Dummy Matches Summary'!AK$2,$BL617,"")</f>
        <v/>
      </c>
      <c r="AL1487" s="25" t="str">
        <f>IF($BK617='Dummy Matches Summary'!AL$2,$BL617,"")</f>
        <v/>
      </c>
      <c r="AM1487" s="25" t="str">
        <f>IF($BK617='Dummy Matches Summary'!AM$2,$BL617,"")</f>
        <v/>
      </c>
      <c r="AN1487" s="25" t="str">
        <f>IF($BK617='Dummy Matches Summary'!AN$2,$BL617,"")</f>
        <v/>
      </c>
      <c r="AO1487" s="25" t="str">
        <f>IF($BK617='Dummy Matches Summary'!AO$2,$BL617,"")</f>
        <v/>
      </c>
      <c r="AP1487" s="25" t="str">
        <f>IF($BK617='Dummy Matches Summary'!AP$2,$BL617,"")</f>
        <v/>
      </c>
      <c r="AQ1487" s="25" t="str">
        <f>IF($BK617='Dummy Matches Summary'!AQ$2,$BL617,"")</f>
        <v/>
      </c>
      <c r="AR1487" s="25" t="str">
        <f>IF($BK617='Dummy Matches Summary'!AR$2,$BL617,"")</f>
        <v/>
      </c>
      <c r="AS1487" s="25" t="str">
        <f>IF($BK617='Dummy Matches Summary'!AS$2,$BL617,"")</f>
        <v/>
      </c>
      <c r="AT1487" s="25" t="str">
        <f>IF($BK617='Dummy Matches Summary'!AT$2,$BL617,"")</f>
        <v/>
      </c>
      <c r="AU1487" s="25" t="str">
        <f>IF($BK617='Dummy Matches Summary'!AU$2,$BL617,"")</f>
        <v/>
      </c>
      <c r="AV1487" s="25" t="str">
        <f>IF($BK617='Dummy Matches Summary'!AV$2,$BL617,"")</f>
        <v/>
      </c>
      <c r="AW1487" s="25" t="str">
        <f>IF($BK617='Dummy Matches Summary'!AW$2,$BL617,"")</f>
        <v/>
      </c>
      <c r="AX1487" s="25" t="str">
        <f>IF($BK617='Dummy Matches Summary'!AX$2,$BL617,"")</f>
        <v/>
      </c>
      <c r="AY1487" s="25" t="str">
        <f>IF($BK617='Dummy Matches Summary'!AY$2,$BL617,"")</f>
        <v/>
      </c>
      <c r="AZ1487" s="25" t="str">
        <f>IF($BK617='Dummy Matches Summary'!AZ$2,$BL617,"")</f>
        <v/>
      </c>
      <c r="BA1487" s="25" t="str">
        <f>IF($BK617='Dummy Matches Summary'!BA$2,$BL617,"")</f>
        <v/>
      </c>
      <c r="BB1487" s="25" t="str">
        <f>IF($BK617='Dummy Matches Summary'!BB$2,$BL617,"")</f>
        <v/>
      </c>
      <c r="BC1487" s="25" t="str">
        <f>IF($BK617='Dummy Matches Summary'!BC$2,$BL617,"")</f>
        <v/>
      </c>
      <c r="BD1487" s="25" t="str">
        <f>IF($BK617='Dummy Matches Summary'!BD$2,$BL617,"")</f>
        <v/>
      </c>
      <c r="BE1487" s="25" t="str">
        <f>IF($BK617='Dummy Matches Summary'!BE$2,$BL617,"")</f>
        <v/>
      </c>
      <c r="BF1487" s="25" t="str">
        <f>IF($BK617='Dummy Matches Summary'!BF$2,$BL617,"")</f>
        <v/>
      </c>
      <c r="BG1487" s="25" t="str">
        <f>IF($BK617='Dummy Matches Summary'!BG$2,$BL617,"")</f>
        <v/>
      </c>
    </row>
    <row r="1488" spans="1:59" s="39" customFormat="1" x14ac:dyDescent="0.3">
      <c r="A1488" s="39">
        <v>1486</v>
      </c>
      <c r="B1488" s="25" t="str">
        <f>IF($BK618='Dummy Matches Summary'!B$2,$BL618,"")</f>
        <v/>
      </c>
      <c r="C1488" s="25" t="str">
        <f>IF($BK618='Dummy Matches Summary'!C$2,$BL618,"")</f>
        <v/>
      </c>
      <c r="D1488" s="25" t="str">
        <f>IF($BK618='Dummy Matches Summary'!D$2,$BL618,"")</f>
        <v/>
      </c>
      <c r="E1488" s="25" t="str">
        <f>IF($BK618='Dummy Matches Summary'!E$2,$BL618,"")</f>
        <v/>
      </c>
      <c r="F1488" s="25" t="str">
        <f>IF($BK618='Dummy Matches Summary'!F$2,$BL618,"")</f>
        <v/>
      </c>
      <c r="G1488" s="25" t="str">
        <f>IF($BK618='Dummy Matches Summary'!G$2,$BL618,"")</f>
        <v/>
      </c>
      <c r="H1488" s="25" t="str">
        <f>IF($BK618='Dummy Matches Summary'!H$2,$BL618,"")</f>
        <v/>
      </c>
      <c r="I1488" s="25" t="str">
        <f>IF($BK618='Dummy Matches Summary'!I$2,$BL618,"")</f>
        <v/>
      </c>
      <c r="J1488" s="25" t="str">
        <f>IF($BK618='Dummy Matches Summary'!J$2,$BL618,"")</f>
        <v/>
      </c>
      <c r="K1488" s="25" t="str">
        <f>IF($BK618='Dummy Matches Summary'!K$2,$BL618,"")</f>
        <v/>
      </c>
      <c r="L1488" s="25" t="str">
        <f>IF($BK618='Dummy Matches Summary'!L$2,$BL618,"")</f>
        <v/>
      </c>
      <c r="M1488" s="25" t="str">
        <f>IF($BK618='Dummy Matches Summary'!M$2,$BL618,"")</f>
        <v/>
      </c>
      <c r="N1488" s="25" t="str">
        <f>IF($BK618='Dummy Matches Summary'!N$2,$BL618,"")</f>
        <v/>
      </c>
      <c r="O1488" s="25" t="str">
        <f>IF($BK618='Dummy Matches Summary'!O$2,$BL618,"")</f>
        <v/>
      </c>
      <c r="P1488" s="25" t="str">
        <f>IF($BK618='Dummy Matches Summary'!P$2,$BL618,"")</f>
        <v/>
      </c>
      <c r="Q1488" s="25" t="str">
        <f>IF($BK618='Dummy Matches Summary'!Q$2,$BL618,"")</f>
        <v/>
      </c>
      <c r="R1488" s="25" t="str">
        <f>IF($BK618='Dummy Matches Summary'!R$2,$BL618,"")</f>
        <v/>
      </c>
      <c r="S1488" s="25" t="str">
        <f>IF($BK618='Dummy Matches Summary'!S$2,$BL618,"")</f>
        <v/>
      </c>
      <c r="T1488" s="25" t="str">
        <f>IF($BK618='Dummy Matches Summary'!T$2,$BL618,"")</f>
        <v/>
      </c>
      <c r="U1488" s="25" t="str">
        <f>IF($BK618='Dummy Matches Summary'!U$2,$BL618,"")</f>
        <v/>
      </c>
      <c r="V1488" s="25" t="str">
        <f>IF($BK618='Dummy Matches Summary'!V$2,$BL618,"")</f>
        <v/>
      </c>
      <c r="W1488" s="25" t="str">
        <f>IF($BK618='Dummy Matches Summary'!W$2,$BL618,"")</f>
        <v/>
      </c>
      <c r="X1488" s="25" t="str">
        <f>IF($BK618='Dummy Matches Summary'!X$2,$BL618,"")</f>
        <v/>
      </c>
      <c r="Y1488" s="25" t="str">
        <f>IF($BK618='Dummy Matches Summary'!Y$2,$BL618,"")</f>
        <v/>
      </c>
      <c r="Z1488" s="25" t="str">
        <f>IF($BK618='Dummy Matches Summary'!Z$2,$BL618,"")</f>
        <v/>
      </c>
      <c r="AA1488" s="25" t="str">
        <f>IF($BK618='Dummy Matches Summary'!AA$2,$BL618,"")</f>
        <v/>
      </c>
      <c r="AB1488" s="25" t="str">
        <f>IF($BK618='Dummy Matches Summary'!AB$2,$BL618,"")</f>
        <v/>
      </c>
      <c r="AC1488" s="25" t="str">
        <f>IF($BK618='Dummy Matches Summary'!AC$2,$BL618,"")</f>
        <v/>
      </c>
      <c r="AD1488" s="25" t="str">
        <f>IF($BK618='Dummy Matches Summary'!AD$2,$BL618,"")</f>
        <v/>
      </c>
      <c r="AE1488" s="25" t="str">
        <f>IF($BK618='Dummy Matches Summary'!AE$2,$BL618,"")</f>
        <v/>
      </c>
      <c r="AF1488" s="25" t="str">
        <f>IF($BK618='Dummy Matches Summary'!AF$2,$BL618,"")</f>
        <v/>
      </c>
      <c r="AG1488" s="25" t="str">
        <f>IF($BK618='Dummy Matches Summary'!AG$2,$BL618,"")</f>
        <v/>
      </c>
      <c r="AH1488" s="25" t="str">
        <f>IF($BK618='Dummy Matches Summary'!AH$2,$BL618,"")</f>
        <v/>
      </c>
      <c r="AI1488" s="25" t="str">
        <f>IF($BK618='Dummy Matches Summary'!AI$2,$BL618,"")</f>
        <v/>
      </c>
      <c r="AJ1488" s="25" t="str">
        <f>IF($BK618='Dummy Matches Summary'!AJ$2,$BL618,"")</f>
        <v/>
      </c>
      <c r="AK1488" s="25" t="str">
        <f>IF($BK618='Dummy Matches Summary'!AK$2,$BL618,"")</f>
        <v/>
      </c>
      <c r="AL1488" s="25" t="str">
        <f>IF($BK618='Dummy Matches Summary'!AL$2,$BL618,"")</f>
        <v/>
      </c>
      <c r="AM1488" s="25" t="str">
        <f>IF($BK618='Dummy Matches Summary'!AM$2,$BL618,"")</f>
        <v/>
      </c>
      <c r="AN1488" s="25" t="str">
        <f>IF($BK618='Dummy Matches Summary'!AN$2,$BL618,"")</f>
        <v/>
      </c>
      <c r="AO1488" s="25" t="str">
        <f>IF($BK618='Dummy Matches Summary'!AO$2,$BL618,"")</f>
        <v/>
      </c>
      <c r="AP1488" s="25" t="str">
        <f>IF($BK618='Dummy Matches Summary'!AP$2,$BL618,"")</f>
        <v/>
      </c>
      <c r="AQ1488" s="25" t="str">
        <f>IF($BK618='Dummy Matches Summary'!AQ$2,$BL618,"")</f>
        <v/>
      </c>
      <c r="AR1488" s="25" t="str">
        <f>IF($BK618='Dummy Matches Summary'!AR$2,$BL618,"")</f>
        <v/>
      </c>
      <c r="AS1488" s="25" t="str">
        <f>IF($BK618='Dummy Matches Summary'!AS$2,$BL618,"")</f>
        <v/>
      </c>
      <c r="AT1488" s="25" t="str">
        <f>IF($BK618='Dummy Matches Summary'!AT$2,$BL618,"")</f>
        <v/>
      </c>
      <c r="AU1488" s="25" t="str">
        <f>IF($BK618='Dummy Matches Summary'!AU$2,$BL618,"")</f>
        <v/>
      </c>
      <c r="AV1488" s="25" t="str">
        <f>IF($BK618='Dummy Matches Summary'!AV$2,$BL618,"")</f>
        <v/>
      </c>
      <c r="AW1488" s="25" t="str">
        <f>IF($BK618='Dummy Matches Summary'!AW$2,$BL618,"")</f>
        <v/>
      </c>
      <c r="AX1488" s="25" t="str">
        <f>IF($BK618='Dummy Matches Summary'!AX$2,$BL618,"")</f>
        <v/>
      </c>
      <c r="AY1488" s="25" t="str">
        <f>IF($BK618='Dummy Matches Summary'!AY$2,$BL618,"")</f>
        <v/>
      </c>
      <c r="AZ1488" s="25" t="str">
        <f>IF($BK618='Dummy Matches Summary'!AZ$2,$BL618,"")</f>
        <v/>
      </c>
      <c r="BA1488" s="25" t="str">
        <f>IF($BK618='Dummy Matches Summary'!BA$2,$BL618,"")</f>
        <v/>
      </c>
      <c r="BB1488" s="25" t="str">
        <f>IF($BK618='Dummy Matches Summary'!BB$2,$BL618,"")</f>
        <v/>
      </c>
      <c r="BC1488" s="25" t="str">
        <f>IF($BK618='Dummy Matches Summary'!BC$2,$BL618,"")</f>
        <v/>
      </c>
      <c r="BD1488" s="25" t="str">
        <f>IF($BK618='Dummy Matches Summary'!BD$2,$BL618,"")</f>
        <v/>
      </c>
      <c r="BE1488" s="25" t="str">
        <f>IF($BK618='Dummy Matches Summary'!BE$2,$BL618,"")</f>
        <v/>
      </c>
      <c r="BF1488" s="25" t="str">
        <f>IF($BK618='Dummy Matches Summary'!BF$2,$BL618,"")</f>
        <v/>
      </c>
      <c r="BG1488" s="25" t="str">
        <f>IF($BK618='Dummy Matches Summary'!BG$2,$BL618,"")</f>
        <v/>
      </c>
    </row>
    <row r="1489" spans="1:59" s="39" customFormat="1" x14ac:dyDescent="0.3">
      <c r="A1489" s="39">
        <v>1487</v>
      </c>
      <c r="B1489" s="25" t="str">
        <f>IF($BK619='Dummy Matches Summary'!B$2,$BL619,"")</f>
        <v/>
      </c>
      <c r="C1489" s="25" t="str">
        <f>IF($BK619='Dummy Matches Summary'!C$2,$BL619,"")</f>
        <v/>
      </c>
      <c r="D1489" s="25" t="str">
        <f>IF($BK619='Dummy Matches Summary'!D$2,$BL619,"")</f>
        <v/>
      </c>
      <c r="E1489" s="25" t="str">
        <f>IF($BK619='Dummy Matches Summary'!E$2,$BL619,"")</f>
        <v/>
      </c>
      <c r="F1489" s="25" t="str">
        <f>IF($BK619='Dummy Matches Summary'!F$2,$BL619,"")</f>
        <v/>
      </c>
      <c r="G1489" s="25" t="str">
        <f>IF($BK619='Dummy Matches Summary'!G$2,$BL619,"")</f>
        <v/>
      </c>
      <c r="H1489" s="25" t="str">
        <f>IF($BK619='Dummy Matches Summary'!H$2,$BL619,"")</f>
        <v/>
      </c>
      <c r="I1489" s="25" t="str">
        <f>IF($BK619='Dummy Matches Summary'!I$2,$BL619,"")</f>
        <v/>
      </c>
      <c r="J1489" s="25" t="str">
        <f>IF($BK619='Dummy Matches Summary'!J$2,$BL619,"")</f>
        <v/>
      </c>
      <c r="K1489" s="25" t="str">
        <f>IF($BK619='Dummy Matches Summary'!K$2,$BL619,"")</f>
        <v/>
      </c>
      <c r="L1489" s="25" t="str">
        <f>IF($BK619='Dummy Matches Summary'!L$2,$BL619,"")</f>
        <v/>
      </c>
      <c r="M1489" s="25" t="str">
        <f>IF($BK619='Dummy Matches Summary'!M$2,$BL619,"")</f>
        <v/>
      </c>
      <c r="N1489" s="25" t="str">
        <f>IF($BK619='Dummy Matches Summary'!N$2,$BL619,"")</f>
        <v/>
      </c>
      <c r="O1489" s="25" t="str">
        <f>IF($BK619='Dummy Matches Summary'!O$2,$BL619,"")</f>
        <v/>
      </c>
      <c r="P1489" s="25" t="str">
        <f>IF($BK619='Dummy Matches Summary'!P$2,$BL619,"")</f>
        <v/>
      </c>
      <c r="Q1489" s="25" t="str">
        <f>IF($BK619='Dummy Matches Summary'!Q$2,$BL619,"")</f>
        <v/>
      </c>
      <c r="R1489" s="25" t="str">
        <f>IF($BK619='Dummy Matches Summary'!R$2,$BL619,"")</f>
        <v/>
      </c>
      <c r="S1489" s="25" t="str">
        <f>IF($BK619='Dummy Matches Summary'!S$2,$BL619,"")</f>
        <v/>
      </c>
      <c r="T1489" s="25" t="str">
        <f>IF($BK619='Dummy Matches Summary'!T$2,$BL619,"")</f>
        <v/>
      </c>
      <c r="U1489" s="25" t="str">
        <f>IF($BK619='Dummy Matches Summary'!U$2,$BL619,"")</f>
        <v/>
      </c>
      <c r="V1489" s="25" t="str">
        <f>IF($BK619='Dummy Matches Summary'!V$2,$BL619,"")</f>
        <v/>
      </c>
      <c r="W1489" s="25" t="str">
        <f>IF($BK619='Dummy Matches Summary'!W$2,$BL619,"")</f>
        <v/>
      </c>
      <c r="X1489" s="25" t="str">
        <f>IF($BK619='Dummy Matches Summary'!X$2,$BL619,"")</f>
        <v/>
      </c>
      <c r="Y1489" s="25" t="str">
        <f>IF($BK619='Dummy Matches Summary'!Y$2,$BL619,"")</f>
        <v/>
      </c>
      <c r="Z1489" s="25" t="str">
        <f>IF($BK619='Dummy Matches Summary'!Z$2,$BL619,"")</f>
        <v/>
      </c>
      <c r="AA1489" s="25" t="str">
        <f>IF($BK619='Dummy Matches Summary'!AA$2,$BL619,"")</f>
        <v/>
      </c>
      <c r="AB1489" s="25" t="str">
        <f>IF($BK619='Dummy Matches Summary'!AB$2,$BL619,"")</f>
        <v/>
      </c>
      <c r="AC1489" s="25" t="str">
        <f>IF($BK619='Dummy Matches Summary'!AC$2,$BL619,"")</f>
        <v/>
      </c>
      <c r="AD1489" s="25" t="str">
        <f>IF($BK619='Dummy Matches Summary'!AD$2,$BL619,"")</f>
        <v/>
      </c>
      <c r="AE1489" s="25" t="str">
        <f>IF($BK619='Dummy Matches Summary'!AE$2,$BL619,"")</f>
        <v/>
      </c>
      <c r="AF1489" s="25" t="str">
        <f>IF($BK619='Dummy Matches Summary'!AF$2,$BL619,"")</f>
        <v/>
      </c>
      <c r="AG1489" s="25" t="str">
        <f>IF($BK619='Dummy Matches Summary'!AG$2,$BL619,"")</f>
        <v/>
      </c>
      <c r="AH1489" s="25" t="str">
        <f>IF($BK619='Dummy Matches Summary'!AH$2,$BL619,"")</f>
        <v/>
      </c>
      <c r="AI1489" s="25" t="str">
        <f>IF($BK619='Dummy Matches Summary'!AI$2,$BL619,"")</f>
        <v/>
      </c>
      <c r="AJ1489" s="25" t="str">
        <f>IF($BK619='Dummy Matches Summary'!AJ$2,$BL619,"")</f>
        <v/>
      </c>
      <c r="AK1489" s="25" t="str">
        <f>IF($BK619='Dummy Matches Summary'!AK$2,$BL619,"")</f>
        <v/>
      </c>
      <c r="AL1489" s="25" t="str">
        <f>IF($BK619='Dummy Matches Summary'!AL$2,$BL619,"")</f>
        <v/>
      </c>
      <c r="AM1489" s="25" t="str">
        <f>IF($BK619='Dummy Matches Summary'!AM$2,$BL619,"")</f>
        <v/>
      </c>
      <c r="AN1489" s="25" t="str">
        <f>IF($BK619='Dummy Matches Summary'!AN$2,$BL619,"")</f>
        <v/>
      </c>
      <c r="AO1489" s="25" t="str">
        <f>IF($BK619='Dummy Matches Summary'!AO$2,$BL619,"")</f>
        <v/>
      </c>
      <c r="AP1489" s="25" t="str">
        <f>IF($BK619='Dummy Matches Summary'!AP$2,$BL619,"")</f>
        <v/>
      </c>
      <c r="AQ1489" s="25" t="str">
        <f>IF($BK619='Dummy Matches Summary'!AQ$2,$BL619,"")</f>
        <v/>
      </c>
      <c r="AR1489" s="25" t="str">
        <f>IF($BK619='Dummy Matches Summary'!AR$2,$BL619,"")</f>
        <v/>
      </c>
      <c r="AS1489" s="25" t="str">
        <f>IF($BK619='Dummy Matches Summary'!AS$2,$BL619,"")</f>
        <v/>
      </c>
      <c r="AT1489" s="25" t="str">
        <f>IF($BK619='Dummy Matches Summary'!AT$2,$BL619,"")</f>
        <v/>
      </c>
      <c r="AU1489" s="25" t="str">
        <f>IF($BK619='Dummy Matches Summary'!AU$2,$BL619,"")</f>
        <v/>
      </c>
      <c r="AV1489" s="25" t="str">
        <f>IF($BK619='Dummy Matches Summary'!AV$2,$BL619,"")</f>
        <v/>
      </c>
      <c r="AW1489" s="25" t="str">
        <f>IF($BK619='Dummy Matches Summary'!AW$2,$BL619,"")</f>
        <v/>
      </c>
      <c r="AX1489" s="25" t="str">
        <f>IF($BK619='Dummy Matches Summary'!AX$2,$BL619,"")</f>
        <v/>
      </c>
      <c r="AY1489" s="25" t="str">
        <f>IF($BK619='Dummy Matches Summary'!AY$2,$BL619,"")</f>
        <v/>
      </c>
      <c r="AZ1489" s="25" t="str">
        <f>IF($BK619='Dummy Matches Summary'!AZ$2,$BL619,"")</f>
        <v/>
      </c>
      <c r="BA1489" s="25" t="str">
        <f>IF($BK619='Dummy Matches Summary'!BA$2,$BL619,"")</f>
        <v/>
      </c>
      <c r="BB1489" s="25" t="str">
        <f>IF($BK619='Dummy Matches Summary'!BB$2,$BL619,"")</f>
        <v/>
      </c>
      <c r="BC1489" s="25" t="str">
        <f>IF($BK619='Dummy Matches Summary'!BC$2,$BL619,"")</f>
        <v/>
      </c>
      <c r="BD1489" s="25" t="str">
        <f>IF($BK619='Dummy Matches Summary'!BD$2,$BL619,"")</f>
        <v/>
      </c>
      <c r="BE1489" s="25" t="str">
        <f>IF($BK619='Dummy Matches Summary'!BE$2,$BL619,"")</f>
        <v/>
      </c>
      <c r="BF1489" s="25" t="str">
        <f>IF($BK619='Dummy Matches Summary'!BF$2,$BL619,"")</f>
        <v/>
      </c>
      <c r="BG1489" s="25" t="str">
        <f>IF($BK619='Dummy Matches Summary'!BG$2,$BL619,"")</f>
        <v/>
      </c>
    </row>
    <row r="1490" spans="1:59" s="39" customFormat="1" x14ac:dyDescent="0.3">
      <c r="A1490" s="39">
        <v>1488</v>
      </c>
      <c r="B1490" s="25" t="str">
        <f>IF($BK620='Dummy Matches Summary'!B$2,$BL620,"")</f>
        <v/>
      </c>
      <c r="C1490" s="25" t="str">
        <f>IF($BK620='Dummy Matches Summary'!C$2,$BL620,"")</f>
        <v/>
      </c>
      <c r="D1490" s="25" t="str">
        <f>IF($BK620='Dummy Matches Summary'!D$2,$BL620,"")</f>
        <v/>
      </c>
      <c r="E1490" s="25" t="str">
        <f>IF($BK620='Dummy Matches Summary'!E$2,$BL620,"")</f>
        <v/>
      </c>
      <c r="F1490" s="25" t="str">
        <f>IF($BK620='Dummy Matches Summary'!F$2,$BL620,"")</f>
        <v/>
      </c>
      <c r="G1490" s="25" t="str">
        <f>IF($BK620='Dummy Matches Summary'!G$2,$BL620,"")</f>
        <v/>
      </c>
      <c r="H1490" s="25" t="str">
        <f>IF($BK620='Dummy Matches Summary'!H$2,$BL620,"")</f>
        <v/>
      </c>
      <c r="I1490" s="25" t="str">
        <f>IF($BK620='Dummy Matches Summary'!I$2,$BL620,"")</f>
        <v/>
      </c>
      <c r="J1490" s="25" t="str">
        <f>IF($BK620='Dummy Matches Summary'!J$2,$BL620,"")</f>
        <v/>
      </c>
      <c r="K1490" s="25" t="str">
        <f>IF($BK620='Dummy Matches Summary'!K$2,$BL620,"")</f>
        <v/>
      </c>
      <c r="L1490" s="25" t="str">
        <f>IF($BK620='Dummy Matches Summary'!L$2,$BL620,"")</f>
        <v/>
      </c>
      <c r="M1490" s="25" t="str">
        <f>IF($BK620='Dummy Matches Summary'!M$2,$BL620,"")</f>
        <v/>
      </c>
      <c r="N1490" s="25" t="str">
        <f>IF($BK620='Dummy Matches Summary'!N$2,$BL620,"")</f>
        <v/>
      </c>
      <c r="O1490" s="25" t="str">
        <f>IF($BK620='Dummy Matches Summary'!O$2,$BL620,"")</f>
        <v/>
      </c>
      <c r="P1490" s="25" t="str">
        <f>IF($BK620='Dummy Matches Summary'!P$2,$BL620,"")</f>
        <v/>
      </c>
      <c r="Q1490" s="25" t="str">
        <f>IF($BK620='Dummy Matches Summary'!Q$2,$BL620,"")</f>
        <v/>
      </c>
      <c r="R1490" s="25" t="str">
        <f>IF($BK620='Dummy Matches Summary'!R$2,$BL620,"")</f>
        <v/>
      </c>
      <c r="S1490" s="25" t="str">
        <f>IF($BK620='Dummy Matches Summary'!S$2,$BL620,"")</f>
        <v/>
      </c>
      <c r="T1490" s="25" t="str">
        <f>IF($BK620='Dummy Matches Summary'!T$2,$BL620,"")</f>
        <v/>
      </c>
      <c r="U1490" s="25" t="str">
        <f>IF($BK620='Dummy Matches Summary'!U$2,$BL620,"")</f>
        <v/>
      </c>
      <c r="V1490" s="25" t="str">
        <f>IF($BK620='Dummy Matches Summary'!V$2,$BL620,"")</f>
        <v/>
      </c>
      <c r="W1490" s="25" t="str">
        <f>IF($BK620='Dummy Matches Summary'!W$2,$BL620,"")</f>
        <v/>
      </c>
      <c r="X1490" s="25" t="str">
        <f>IF($BK620='Dummy Matches Summary'!X$2,$BL620,"")</f>
        <v/>
      </c>
      <c r="Y1490" s="25" t="str">
        <f>IF($BK620='Dummy Matches Summary'!Y$2,$BL620,"")</f>
        <v/>
      </c>
      <c r="Z1490" s="25" t="str">
        <f>IF($BK620='Dummy Matches Summary'!Z$2,$BL620,"")</f>
        <v/>
      </c>
      <c r="AA1490" s="25" t="str">
        <f>IF($BK620='Dummy Matches Summary'!AA$2,$BL620,"")</f>
        <v/>
      </c>
      <c r="AB1490" s="25" t="str">
        <f>IF($BK620='Dummy Matches Summary'!AB$2,$BL620,"")</f>
        <v/>
      </c>
      <c r="AC1490" s="25" t="str">
        <f>IF($BK620='Dummy Matches Summary'!AC$2,$BL620,"")</f>
        <v/>
      </c>
      <c r="AD1490" s="25" t="str">
        <f>IF($BK620='Dummy Matches Summary'!AD$2,$BL620,"")</f>
        <v/>
      </c>
      <c r="AE1490" s="25" t="str">
        <f>IF($BK620='Dummy Matches Summary'!AE$2,$BL620,"")</f>
        <v/>
      </c>
      <c r="AF1490" s="25" t="str">
        <f>IF($BK620='Dummy Matches Summary'!AF$2,$BL620,"")</f>
        <v/>
      </c>
      <c r="AG1490" s="25" t="str">
        <f>IF($BK620='Dummy Matches Summary'!AG$2,$BL620,"")</f>
        <v/>
      </c>
      <c r="AH1490" s="25" t="str">
        <f>IF($BK620='Dummy Matches Summary'!AH$2,$BL620,"")</f>
        <v/>
      </c>
      <c r="AI1490" s="25" t="str">
        <f>IF($BK620='Dummy Matches Summary'!AI$2,$BL620,"")</f>
        <v/>
      </c>
      <c r="AJ1490" s="25" t="str">
        <f>IF($BK620='Dummy Matches Summary'!AJ$2,$BL620,"")</f>
        <v/>
      </c>
      <c r="AK1490" s="25" t="str">
        <f>IF($BK620='Dummy Matches Summary'!AK$2,$BL620,"")</f>
        <v/>
      </c>
      <c r="AL1490" s="25" t="str">
        <f>IF($BK620='Dummy Matches Summary'!AL$2,$BL620,"")</f>
        <v/>
      </c>
      <c r="AM1490" s="25" t="str">
        <f>IF($BK620='Dummy Matches Summary'!AM$2,$BL620,"")</f>
        <v/>
      </c>
      <c r="AN1490" s="25" t="str">
        <f>IF($BK620='Dummy Matches Summary'!AN$2,$BL620,"")</f>
        <v/>
      </c>
      <c r="AO1490" s="25" t="str">
        <f>IF($BK620='Dummy Matches Summary'!AO$2,$BL620,"")</f>
        <v/>
      </c>
      <c r="AP1490" s="25" t="str">
        <f>IF($BK620='Dummy Matches Summary'!AP$2,$BL620,"")</f>
        <v/>
      </c>
      <c r="AQ1490" s="25" t="str">
        <f>IF($BK620='Dummy Matches Summary'!AQ$2,$BL620,"")</f>
        <v/>
      </c>
      <c r="AR1490" s="25" t="str">
        <f>IF($BK620='Dummy Matches Summary'!AR$2,$BL620,"")</f>
        <v/>
      </c>
      <c r="AS1490" s="25" t="str">
        <f>IF($BK620='Dummy Matches Summary'!AS$2,$BL620,"")</f>
        <v/>
      </c>
      <c r="AT1490" s="25" t="str">
        <f>IF($BK620='Dummy Matches Summary'!AT$2,$BL620,"")</f>
        <v/>
      </c>
      <c r="AU1490" s="25" t="str">
        <f>IF($BK620='Dummy Matches Summary'!AU$2,$BL620,"")</f>
        <v/>
      </c>
      <c r="AV1490" s="25" t="str">
        <f>IF($BK620='Dummy Matches Summary'!AV$2,$BL620,"")</f>
        <v/>
      </c>
      <c r="AW1490" s="25" t="str">
        <f>IF($BK620='Dummy Matches Summary'!AW$2,$BL620,"")</f>
        <v/>
      </c>
      <c r="AX1490" s="25" t="str">
        <f>IF($BK620='Dummy Matches Summary'!AX$2,$BL620,"")</f>
        <v/>
      </c>
      <c r="AY1490" s="25" t="str">
        <f>IF($BK620='Dummy Matches Summary'!AY$2,$BL620,"")</f>
        <v/>
      </c>
      <c r="AZ1490" s="25" t="str">
        <f>IF($BK620='Dummy Matches Summary'!AZ$2,$BL620,"")</f>
        <v/>
      </c>
      <c r="BA1490" s="25" t="str">
        <f>IF($BK620='Dummy Matches Summary'!BA$2,$BL620,"")</f>
        <v/>
      </c>
      <c r="BB1490" s="25" t="str">
        <f>IF($BK620='Dummy Matches Summary'!BB$2,$BL620,"")</f>
        <v/>
      </c>
      <c r="BC1490" s="25" t="str">
        <f>IF($BK620='Dummy Matches Summary'!BC$2,$BL620,"")</f>
        <v/>
      </c>
      <c r="BD1490" s="25" t="str">
        <f>IF($BK620='Dummy Matches Summary'!BD$2,$BL620,"")</f>
        <v/>
      </c>
      <c r="BE1490" s="25" t="str">
        <f>IF($BK620='Dummy Matches Summary'!BE$2,$BL620,"")</f>
        <v/>
      </c>
      <c r="BF1490" s="25" t="str">
        <f>IF($BK620='Dummy Matches Summary'!BF$2,$BL620,"")</f>
        <v/>
      </c>
      <c r="BG1490" s="25" t="str">
        <f>IF($BK620='Dummy Matches Summary'!BG$2,$BL620,"")</f>
        <v/>
      </c>
    </row>
    <row r="1491" spans="1:59" s="39" customFormat="1" x14ac:dyDescent="0.3">
      <c r="A1491" s="39">
        <v>1489</v>
      </c>
      <c r="B1491" s="25" t="str">
        <f>IF($BK621='Dummy Matches Summary'!B$2,$BL621,"")</f>
        <v/>
      </c>
      <c r="C1491" s="25" t="str">
        <f>IF($BK621='Dummy Matches Summary'!C$2,$BL621,"")</f>
        <v/>
      </c>
      <c r="D1491" s="25" t="str">
        <f>IF($BK621='Dummy Matches Summary'!D$2,$BL621,"")</f>
        <v/>
      </c>
      <c r="E1491" s="25" t="str">
        <f>IF($BK621='Dummy Matches Summary'!E$2,$BL621,"")</f>
        <v/>
      </c>
      <c r="F1491" s="25" t="str">
        <f>IF($BK621='Dummy Matches Summary'!F$2,$BL621,"")</f>
        <v/>
      </c>
      <c r="G1491" s="25" t="str">
        <f>IF($BK621='Dummy Matches Summary'!G$2,$BL621,"")</f>
        <v/>
      </c>
      <c r="H1491" s="25" t="str">
        <f>IF($BK621='Dummy Matches Summary'!H$2,$BL621,"")</f>
        <v/>
      </c>
      <c r="I1491" s="25" t="str">
        <f>IF($BK621='Dummy Matches Summary'!I$2,$BL621,"")</f>
        <v/>
      </c>
      <c r="J1491" s="25" t="str">
        <f>IF($BK621='Dummy Matches Summary'!J$2,$BL621,"")</f>
        <v/>
      </c>
      <c r="K1491" s="25" t="str">
        <f>IF($BK621='Dummy Matches Summary'!K$2,$BL621,"")</f>
        <v/>
      </c>
      <c r="L1491" s="25" t="str">
        <f>IF($BK621='Dummy Matches Summary'!L$2,$BL621,"")</f>
        <v/>
      </c>
      <c r="M1491" s="25" t="str">
        <f>IF($BK621='Dummy Matches Summary'!M$2,$BL621,"")</f>
        <v/>
      </c>
      <c r="N1491" s="25" t="str">
        <f>IF($BK621='Dummy Matches Summary'!N$2,$BL621,"")</f>
        <v/>
      </c>
      <c r="O1491" s="25" t="str">
        <f>IF($BK621='Dummy Matches Summary'!O$2,$BL621,"")</f>
        <v/>
      </c>
      <c r="P1491" s="25" t="str">
        <f>IF($BK621='Dummy Matches Summary'!P$2,$BL621,"")</f>
        <v/>
      </c>
      <c r="Q1491" s="25" t="str">
        <f>IF($BK621='Dummy Matches Summary'!Q$2,$BL621,"")</f>
        <v/>
      </c>
      <c r="R1491" s="25" t="str">
        <f>IF($BK621='Dummy Matches Summary'!R$2,$BL621,"")</f>
        <v/>
      </c>
      <c r="S1491" s="25" t="str">
        <f>IF($BK621='Dummy Matches Summary'!S$2,$BL621,"")</f>
        <v/>
      </c>
      <c r="T1491" s="25" t="str">
        <f>IF($BK621='Dummy Matches Summary'!T$2,$BL621,"")</f>
        <v/>
      </c>
      <c r="U1491" s="25" t="str">
        <f>IF($BK621='Dummy Matches Summary'!U$2,$BL621,"")</f>
        <v/>
      </c>
      <c r="V1491" s="25" t="str">
        <f>IF($BK621='Dummy Matches Summary'!V$2,$BL621,"")</f>
        <v/>
      </c>
      <c r="W1491" s="25" t="str">
        <f>IF($BK621='Dummy Matches Summary'!W$2,$BL621,"")</f>
        <v/>
      </c>
      <c r="X1491" s="25" t="str">
        <f>IF($BK621='Dummy Matches Summary'!X$2,$BL621,"")</f>
        <v/>
      </c>
      <c r="Y1491" s="25" t="str">
        <f>IF($BK621='Dummy Matches Summary'!Y$2,$BL621,"")</f>
        <v/>
      </c>
      <c r="Z1491" s="25" t="str">
        <f>IF($BK621='Dummy Matches Summary'!Z$2,$BL621,"")</f>
        <v/>
      </c>
      <c r="AA1491" s="25" t="str">
        <f>IF($BK621='Dummy Matches Summary'!AA$2,$BL621,"")</f>
        <v/>
      </c>
      <c r="AB1491" s="25" t="str">
        <f>IF($BK621='Dummy Matches Summary'!AB$2,$BL621,"")</f>
        <v/>
      </c>
      <c r="AC1491" s="25" t="str">
        <f>IF($BK621='Dummy Matches Summary'!AC$2,$BL621,"")</f>
        <v/>
      </c>
      <c r="AD1491" s="25" t="str">
        <f>IF($BK621='Dummy Matches Summary'!AD$2,$BL621,"")</f>
        <v/>
      </c>
      <c r="AE1491" s="25" t="str">
        <f>IF($BK621='Dummy Matches Summary'!AE$2,$BL621,"")</f>
        <v/>
      </c>
      <c r="AF1491" s="25" t="str">
        <f>IF($BK621='Dummy Matches Summary'!AF$2,$BL621,"")</f>
        <v/>
      </c>
      <c r="AG1491" s="25" t="str">
        <f>IF($BK621='Dummy Matches Summary'!AG$2,$BL621,"")</f>
        <v/>
      </c>
      <c r="AH1491" s="25" t="str">
        <f>IF($BK621='Dummy Matches Summary'!AH$2,$BL621,"")</f>
        <v/>
      </c>
      <c r="AI1491" s="25" t="str">
        <f>IF($BK621='Dummy Matches Summary'!AI$2,$BL621,"")</f>
        <v/>
      </c>
      <c r="AJ1491" s="25" t="str">
        <f>IF($BK621='Dummy Matches Summary'!AJ$2,$BL621,"")</f>
        <v/>
      </c>
      <c r="AK1491" s="25" t="str">
        <f>IF($BK621='Dummy Matches Summary'!AK$2,$BL621,"")</f>
        <v/>
      </c>
      <c r="AL1491" s="25" t="str">
        <f>IF($BK621='Dummy Matches Summary'!AL$2,$BL621,"")</f>
        <v/>
      </c>
      <c r="AM1491" s="25" t="str">
        <f>IF($BK621='Dummy Matches Summary'!AM$2,$BL621,"")</f>
        <v/>
      </c>
      <c r="AN1491" s="25" t="str">
        <f>IF($BK621='Dummy Matches Summary'!AN$2,$BL621,"")</f>
        <v/>
      </c>
      <c r="AO1491" s="25" t="str">
        <f>IF($BK621='Dummy Matches Summary'!AO$2,$BL621,"")</f>
        <v/>
      </c>
      <c r="AP1491" s="25" t="str">
        <f>IF($BK621='Dummy Matches Summary'!AP$2,$BL621,"")</f>
        <v/>
      </c>
      <c r="AQ1491" s="25" t="str">
        <f>IF($BK621='Dummy Matches Summary'!AQ$2,$BL621,"")</f>
        <v/>
      </c>
      <c r="AR1491" s="25" t="str">
        <f>IF($BK621='Dummy Matches Summary'!AR$2,$BL621,"")</f>
        <v/>
      </c>
      <c r="AS1491" s="25" t="str">
        <f>IF($BK621='Dummy Matches Summary'!AS$2,$BL621,"")</f>
        <v/>
      </c>
      <c r="AT1491" s="25" t="str">
        <f>IF($BK621='Dummy Matches Summary'!AT$2,$BL621,"")</f>
        <v/>
      </c>
      <c r="AU1491" s="25" t="str">
        <f>IF($BK621='Dummy Matches Summary'!AU$2,$BL621,"")</f>
        <v/>
      </c>
      <c r="AV1491" s="25" t="str">
        <f>IF($BK621='Dummy Matches Summary'!AV$2,$BL621,"")</f>
        <v/>
      </c>
      <c r="AW1491" s="25" t="str">
        <f>IF($BK621='Dummy Matches Summary'!AW$2,$BL621,"")</f>
        <v/>
      </c>
      <c r="AX1491" s="25" t="str">
        <f>IF($BK621='Dummy Matches Summary'!AX$2,$BL621,"")</f>
        <v/>
      </c>
      <c r="AY1491" s="25" t="str">
        <f>IF($BK621='Dummy Matches Summary'!AY$2,$BL621,"")</f>
        <v/>
      </c>
      <c r="AZ1491" s="25" t="str">
        <f>IF($BK621='Dummy Matches Summary'!AZ$2,$BL621,"")</f>
        <v/>
      </c>
      <c r="BA1491" s="25" t="str">
        <f>IF($BK621='Dummy Matches Summary'!BA$2,$BL621,"")</f>
        <v/>
      </c>
      <c r="BB1491" s="25" t="str">
        <f>IF($BK621='Dummy Matches Summary'!BB$2,$BL621,"")</f>
        <v/>
      </c>
      <c r="BC1491" s="25" t="str">
        <f>IF($BK621='Dummy Matches Summary'!BC$2,$BL621,"")</f>
        <v/>
      </c>
      <c r="BD1491" s="25" t="str">
        <f>IF($BK621='Dummy Matches Summary'!BD$2,$BL621,"")</f>
        <v/>
      </c>
      <c r="BE1491" s="25" t="str">
        <f>IF($BK621='Dummy Matches Summary'!BE$2,$BL621,"")</f>
        <v/>
      </c>
      <c r="BF1491" s="25" t="str">
        <f>IF($BK621='Dummy Matches Summary'!BF$2,$BL621,"")</f>
        <v/>
      </c>
      <c r="BG1491" s="25" t="str">
        <f>IF($BK621='Dummy Matches Summary'!BG$2,$BL621,"")</f>
        <v/>
      </c>
    </row>
    <row r="1492" spans="1:59" s="39" customFormat="1" x14ac:dyDescent="0.3">
      <c r="A1492" s="39">
        <v>1490</v>
      </c>
      <c r="B1492" s="25" t="str">
        <f>IF($BK622='Dummy Matches Summary'!B$2,$BL622,"")</f>
        <v/>
      </c>
      <c r="C1492" s="25" t="str">
        <f>IF($BK622='Dummy Matches Summary'!C$2,$BL622,"")</f>
        <v/>
      </c>
      <c r="D1492" s="25" t="str">
        <f>IF($BK622='Dummy Matches Summary'!D$2,$BL622,"")</f>
        <v/>
      </c>
      <c r="E1492" s="25" t="str">
        <f>IF($BK622='Dummy Matches Summary'!E$2,$BL622,"")</f>
        <v/>
      </c>
      <c r="F1492" s="25" t="str">
        <f>IF($BK622='Dummy Matches Summary'!F$2,$BL622,"")</f>
        <v/>
      </c>
      <c r="G1492" s="25" t="str">
        <f>IF($BK622='Dummy Matches Summary'!G$2,$BL622,"")</f>
        <v/>
      </c>
      <c r="H1492" s="25" t="str">
        <f>IF($BK622='Dummy Matches Summary'!H$2,$BL622,"")</f>
        <v/>
      </c>
      <c r="I1492" s="25" t="str">
        <f>IF($BK622='Dummy Matches Summary'!I$2,$BL622,"")</f>
        <v/>
      </c>
      <c r="J1492" s="25" t="str">
        <f>IF($BK622='Dummy Matches Summary'!J$2,$BL622,"")</f>
        <v/>
      </c>
      <c r="K1492" s="25" t="str">
        <f>IF($BK622='Dummy Matches Summary'!K$2,$BL622,"")</f>
        <v/>
      </c>
      <c r="L1492" s="25" t="str">
        <f>IF($BK622='Dummy Matches Summary'!L$2,$BL622,"")</f>
        <v/>
      </c>
      <c r="M1492" s="25" t="str">
        <f>IF($BK622='Dummy Matches Summary'!M$2,$BL622,"")</f>
        <v/>
      </c>
      <c r="N1492" s="25" t="str">
        <f>IF($BK622='Dummy Matches Summary'!N$2,$BL622,"")</f>
        <v/>
      </c>
      <c r="O1492" s="25" t="str">
        <f>IF($BK622='Dummy Matches Summary'!O$2,$BL622,"")</f>
        <v/>
      </c>
      <c r="P1492" s="25" t="str">
        <f>IF($BK622='Dummy Matches Summary'!P$2,$BL622,"")</f>
        <v/>
      </c>
      <c r="Q1492" s="25" t="str">
        <f>IF($BK622='Dummy Matches Summary'!Q$2,$BL622,"")</f>
        <v/>
      </c>
      <c r="R1492" s="25" t="str">
        <f>IF($BK622='Dummy Matches Summary'!R$2,$BL622,"")</f>
        <v/>
      </c>
      <c r="S1492" s="25" t="str">
        <f>IF($BK622='Dummy Matches Summary'!S$2,$BL622,"")</f>
        <v/>
      </c>
      <c r="T1492" s="25" t="str">
        <f>IF($BK622='Dummy Matches Summary'!T$2,$BL622,"")</f>
        <v/>
      </c>
      <c r="U1492" s="25" t="str">
        <f>IF($BK622='Dummy Matches Summary'!U$2,$BL622,"")</f>
        <v/>
      </c>
      <c r="V1492" s="25" t="str">
        <f>IF($BK622='Dummy Matches Summary'!V$2,$BL622,"")</f>
        <v/>
      </c>
      <c r="W1492" s="25" t="str">
        <f>IF($BK622='Dummy Matches Summary'!W$2,$BL622,"")</f>
        <v/>
      </c>
      <c r="X1492" s="25" t="str">
        <f>IF($BK622='Dummy Matches Summary'!X$2,$BL622,"")</f>
        <v/>
      </c>
      <c r="Y1492" s="25" t="str">
        <f>IF($BK622='Dummy Matches Summary'!Y$2,$BL622,"")</f>
        <v/>
      </c>
      <c r="Z1492" s="25" t="str">
        <f>IF($BK622='Dummy Matches Summary'!Z$2,$BL622,"")</f>
        <v/>
      </c>
      <c r="AA1492" s="25" t="str">
        <f>IF($BK622='Dummy Matches Summary'!AA$2,$BL622,"")</f>
        <v/>
      </c>
      <c r="AB1492" s="25" t="str">
        <f>IF($BK622='Dummy Matches Summary'!AB$2,$BL622,"")</f>
        <v/>
      </c>
      <c r="AC1492" s="25" t="str">
        <f>IF($BK622='Dummy Matches Summary'!AC$2,$BL622,"")</f>
        <v/>
      </c>
      <c r="AD1492" s="25" t="str">
        <f>IF($BK622='Dummy Matches Summary'!AD$2,$BL622,"")</f>
        <v/>
      </c>
      <c r="AE1492" s="25" t="str">
        <f>IF($BK622='Dummy Matches Summary'!AE$2,$BL622,"")</f>
        <v/>
      </c>
      <c r="AF1492" s="25" t="str">
        <f>IF($BK622='Dummy Matches Summary'!AF$2,$BL622,"")</f>
        <v/>
      </c>
      <c r="AG1492" s="25" t="str">
        <f>IF($BK622='Dummy Matches Summary'!AG$2,$BL622,"")</f>
        <v/>
      </c>
      <c r="AH1492" s="25" t="str">
        <f>IF($BK622='Dummy Matches Summary'!AH$2,$BL622,"")</f>
        <v/>
      </c>
      <c r="AI1492" s="25" t="str">
        <f>IF($BK622='Dummy Matches Summary'!AI$2,$BL622,"")</f>
        <v/>
      </c>
      <c r="AJ1492" s="25" t="str">
        <f>IF($BK622='Dummy Matches Summary'!AJ$2,$BL622,"")</f>
        <v/>
      </c>
      <c r="AK1492" s="25" t="str">
        <f>IF($BK622='Dummy Matches Summary'!AK$2,$BL622,"")</f>
        <v/>
      </c>
      <c r="AL1492" s="25" t="str">
        <f>IF($BK622='Dummy Matches Summary'!AL$2,$BL622,"")</f>
        <v/>
      </c>
      <c r="AM1492" s="25" t="str">
        <f>IF($BK622='Dummy Matches Summary'!AM$2,$BL622,"")</f>
        <v/>
      </c>
      <c r="AN1492" s="25" t="str">
        <f>IF($BK622='Dummy Matches Summary'!AN$2,$BL622,"")</f>
        <v/>
      </c>
      <c r="AO1492" s="25" t="str">
        <f>IF($BK622='Dummy Matches Summary'!AO$2,$BL622,"")</f>
        <v/>
      </c>
      <c r="AP1492" s="25" t="str">
        <f>IF($BK622='Dummy Matches Summary'!AP$2,$BL622,"")</f>
        <v/>
      </c>
      <c r="AQ1492" s="25" t="str">
        <f>IF($BK622='Dummy Matches Summary'!AQ$2,$BL622,"")</f>
        <v/>
      </c>
      <c r="AR1492" s="25" t="str">
        <f>IF($BK622='Dummy Matches Summary'!AR$2,$BL622,"")</f>
        <v/>
      </c>
      <c r="AS1492" s="25" t="str">
        <f>IF($BK622='Dummy Matches Summary'!AS$2,$BL622,"")</f>
        <v/>
      </c>
      <c r="AT1492" s="25" t="str">
        <f>IF($BK622='Dummy Matches Summary'!AT$2,$BL622,"")</f>
        <v/>
      </c>
      <c r="AU1492" s="25" t="str">
        <f>IF($BK622='Dummy Matches Summary'!AU$2,$BL622,"")</f>
        <v/>
      </c>
      <c r="AV1492" s="25" t="str">
        <f>IF($BK622='Dummy Matches Summary'!AV$2,$BL622,"")</f>
        <v/>
      </c>
      <c r="AW1492" s="25" t="str">
        <f>IF($BK622='Dummy Matches Summary'!AW$2,$BL622,"")</f>
        <v/>
      </c>
      <c r="AX1492" s="25" t="str">
        <f>IF($BK622='Dummy Matches Summary'!AX$2,$BL622,"")</f>
        <v/>
      </c>
      <c r="AY1492" s="25" t="str">
        <f>IF($BK622='Dummy Matches Summary'!AY$2,$BL622,"")</f>
        <v/>
      </c>
      <c r="AZ1492" s="25" t="str">
        <f>IF($BK622='Dummy Matches Summary'!AZ$2,$BL622,"")</f>
        <v/>
      </c>
      <c r="BA1492" s="25" t="str">
        <f>IF($BK622='Dummy Matches Summary'!BA$2,$BL622,"")</f>
        <v/>
      </c>
      <c r="BB1492" s="25" t="str">
        <f>IF($BK622='Dummy Matches Summary'!BB$2,$BL622,"")</f>
        <v/>
      </c>
      <c r="BC1492" s="25" t="str">
        <f>IF($BK622='Dummy Matches Summary'!BC$2,$BL622,"")</f>
        <v/>
      </c>
      <c r="BD1492" s="25" t="str">
        <f>IF($BK622='Dummy Matches Summary'!BD$2,$BL622,"")</f>
        <v/>
      </c>
      <c r="BE1492" s="25" t="str">
        <f>IF($BK622='Dummy Matches Summary'!BE$2,$BL622,"")</f>
        <v/>
      </c>
      <c r="BF1492" s="25" t="str">
        <f>IF($BK622='Dummy Matches Summary'!BF$2,$BL622,"")</f>
        <v/>
      </c>
      <c r="BG1492" s="25" t="str">
        <f>IF($BK622='Dummy Matches Summary'!BG$2,$BL622,"")</f>
        <v/>
      </c>
    </row>
    <row r="1493" spans="1:59" s="39" customFormat="1" x14ac:dyDescent="0.3">
      <c r="A1493" s="39">
        <v>1491</v>
      </c>
      <c r="B1493" s="25" t="str">
        <f>IF($BK623='Dummy Matches Summary'!B$2,$BL623,"")</f>
        <v/>
      </c>
      <c r="C1493" s="25" t="str">
        <f>IF($BK623='Dummy Matches Summary'!C$2,$BL623,"")</f>
        <v/>
      </c>
      <c r="D1493" s="25" t="str">
        <f>IF($BK623='Dummy Matches Summary'!D$2,$BL623,"")</f>
        <v/>
      </c>
      <c r="E1493" s="25" t="str">
        <f>IF($BK623='Dummy Matches Summary'!E$2,$BL623,"")</f>
        <v/>
      </c>
      <c r="F1493" s="25" t="str">
        <f>IF($BK623='Dummy Matches Summary'!F$2,$BL623,"")</f>
        <v/>
      </c>
      <c r="G1493" s="25" t="str">
        <f>IF($BK623='Dummy Matches Summary'!G$2,$BL623,"")</f>
        <v/>
      </c>
      <c r="H1493" s="25" t="str">
        <f>IF($BK623='Dummy Matches Summary'!H$2,$BL623,"")</f>
        <v/>
      </c>
      <c r="I1493" s="25" t="str">
        <f>IF($BK623='Dummy Matches Summary'!I$2,$BL623,"")</f>
        <v/>
      </c>
      <c r="J1493" s="25" t="str">
        <f>IF($BK623='Dummy Matches Summary'!J$2,$BL623,"")</f>
        <v/>
      </c>
      <c r="K1493" s="25" t="str">
        <f>IF($BK623='Dummy Matches Summary'!K$2,$BL623,"")</f>
        <v/>
      </c>
      <c r="L1493" s="25" t="str">
        <f>IF($BK623='Dummy Matches Summary'!L$2,$BL623,"")</f>
        <v/>
      </c>
      <c r="M1493" s="25" t="str">
        <f>IF($BK623='Dummy Matches Summary'!M$2,$BL623,"")</f>
        <v/>
      </c>
      <c r="N1493" s="25" t="str">
        <f>IF($BK623='Dummy Matches Summary'!N$2,$BL623,"")</f>
        <v/>
      </c>
      <c r="O1493" s="25" t="str">
        <f>IF($BK623='Dummy Matches Summary'!O$2,$BL623,"")</f>
        <v/>
      </c>
      <c r="P1493" s="25" t="str">
        <f>IF($BK623='Dummy Matches Summary'!P$2,$BL623,"")</f>
        <v/>
      </c>
      <c r="Q1493" s="25" t="str">
        <f>IF($BK623='Dummy Matches Summary'!Q$2,$BL623,"")</f>
        <v/>
      </c>
      <c r="R1493" s="25" t="str">
        <f>IF($BK623='Dummy Matches Summary'!R$2,$BL623,"")</f>
        <v/>
      </c>
      <c r="S1493" s="25" t="str">
        <f>IF($BK623='Dummy Matches Summary'!S$2,$BL623,"")</f>
        <v/>
      </c>
      <c r="T1493" s="25" t="str">
        <f>IF($BK623='Dummy Matches Summary'!T$2,$BL623,"")</f>
        <v/>
      </c>
      <c r="U1493" s="25" t="str">
        <f>IF($BK623='Dummy Matches Summary'!U$2,$BL623,"")</f>
        <v/>
      </c>
      <c r="V1493" s="25" t="str">
        <f>IF($BK623='Dummy Matches Summary'!V$2,$BL623,"")</f>
        <v/>
      </c>
      <c r="W1493" s="25" t="str">
        <f>IF($BK623='Dummy Matches Summary'!W$2,$BL623,"")</f>
        <v/>
      </c>
      <c r="X1493" s="25" t="str">
        <f>IF($BK623='Dummy Matches Summary'!X$2,$BL623,"")</f>
        <v/>
      </c>
      <c r="Y1493" s="25" t="str">
        <f>IF($BK623='Dummy Matches Summary'!Y$2,$BL623,"")</f>
        <v/>
      </c>
      <c r="Z1493" s="25" t="str">
        <f>IF($BK623='Dummy Matches Summary'!Z$2,$BL623,"")</f>
        <v/>
      </c>
      <c r="AA1493" s="25" t="str">
        <f>IF($BK623='Dummy Matches Summary'!AA$2,$BL623,"")</f>
        <v/>
      </c>
      <c r="AB1493" s="25" t="str">
        <f>IF($BK623='Dummy Matches Summary'!AB$2,$BL623,"")</f>
        <v/>
      </c>
      <c r="AC1493" s="25" t="str">
        <f>IF($BK623='Dummy Matches Summary'!AC$2,$BL623,"")</f>
        <v/>
      </c>
      <c r="AD1493" s="25" t="str">
        <f>IF($BK623='Dummy Matches Summary'!AD$2,$BL623,"")</f>
        <v/>
      </c>
      <c r="AE1493" s="25" t="str">
        <f>IF($BK623='Dummy Matches Summary'!AE$2,$BL623,"")</f>
        <v/>
      </c>
      <c r="AF1493" s="25" t="str">
        <f>IF($BK623='Dummy Matches Summary'!AF$2,$BL623,"")</f>
        <v/>
      </c>
      <c r="AG1493" s="25" t="str">
        <f>IF($BK623='Dummy Matches Summary'!AG$2,$BL623,"")</f>
        <v/>
      </c>
      <c r="AH1493" s="25" t="str">
        <f>IF($BK623='Dummy Matches Summary'!AH$2,$BL623,"")</f>
        <v/>
      </c>
      <c r="AI1493" s="25" t="str">
        <f>IF($BK623='Dummy Matches Summary'!AI$2,$BL623,"")</f>
        <v/>
      </c>
      <c r="AJ1493" s="25" t="str">
        <f>IF($BK623='Dummy Matches Summary'!AJ$2,$BL623,"")</f>
        <v/>
      </c>
      <c r="AK1493" s="25" t="str">
        <f>IF($BK623='Dummy Matches Summary'!AK$2,$BL623,"")</f>
        <v/>
      </c>
      <c r="AL1493" s="25" t="str">
        <f>IF($BK623='Dummy Matches Summary'!AL$2,$BL623,"")</f>
        <v/>
      </c>
      <c r="AM1493" s="25" t="str">
        <f>IF($BK623='Dummy Matches Summary'!AM$2,$BL623,"")</f>
        <v/>
      </c>
      <c r="AN1493" s="25" t="str">
        <f>IF($BK623='Dummy Matches Summary'!AN$2,$BL623,"")</f>
        <v/>
      </c>
      <c r="AO1493" s="25" t="str">
        <f>IF($BK623='Dummy Matches Summary'!AO$2,$BL623,"")</f>
        <v/>
      </c>
      <c r="AP1493" s="25" t="str">
        <f>IF($BK623='Dummy Matches Summary'!AP$2,$BL623,"")</f>
        <v/>
      </c>
      <c r="AQ1493" s="25" t="str">
        <f>IF($BK623='Dummy Matches Summary'!AQ$2,$BL623,"")</f>
        <v/>
      </c>
      <c r="AR1493" s="25" t="str">
        <f>IF($BK623='Dummy Matches Summary'!AR$2,$BL623,"")</f>
        <v/>
      </c>
      <c r="AS1493" s="25" t="str">
        <f>IF($BK623='Dummy Matches Summary'!AS$2,$BL623,"")</f>
        <v/>
      </c>
      <c r="AT1493" s="25" t="str">
        <f>IF($BK623='Dummy Matches Summary'!AT$2,$BL623,"")</f>
        <v/>
      </c>
      <c r="AU1493" s="25" t="str">
        <f>IF($BK623='Dummy Matches Summary'!AU$2,$BL623,"")</f>
        <v/>
      </c>
      <c r="AV1493" s="25" t="str">
        <f>IF($BK623='Dummy Matches Summary'!AV$2,$BL623,"")</f>
        <v/>
      </c>
      <c r="AW1493" s="25" t="str">
        <f>IF($BK623='Dummy Matches Summary'!AW$2,$BL623,"")</f>
        <v/>
      </c>
      <c r="AX1493" s="25" t="str">
        <f>IF($BK623='Dummy Matches Summary'!AX$2,$BL623,"")</f>
        <v/>
      </c>
      <c r="AY1493" s="25" t="str">
        <f>IF($BK623='Dummy Matches Summary'!AY$2,$BL623,"")</f>
        <v/>
      </c>
      <c r="AZ1493" s="25" t="str">
        <f>IF($BK623='Dummy Matches Summary'!AZ$2,$BL623,"")</f>
        <v/>
      </c>
      <c r="BA1493" s="25" t="str">
        <f>IF($BK623='Dummy Matches Summary'!BA$2,$BL623,"")</f>
        <v/>
      </c>
      <c r="BB1493" s="25" t="str">
        <f>IF($BK623='Dummy Matches Summary'!BB$2,$BL623,"")</f>
        <v/>
      </c>
      <c r="BC1493" s="25" t="str">
        <f>IF($BK623='Dummy Matches Summary'!BC$2,$BL623,"")</f>
        <v/>
      </c>
      <c r="BD1493" s="25" t="str">
        <f>IF($BK623='Dummy Matches Summary'!BD$2,$BL623,"")</f>
        <v/>
      </c>
      <c r="BE1493" s="25" t="str">
        <f>IF($BK623='Dummy Matches Summary'!BE$2,$BL623,"")</f>
        <v/>
      </c>
      <c r="BF1493" s="25" t="str">
        <f>IF($BK623='Dummy Matches Summary'!BF$2,$BL623,"")</f>
        <v/>
      </c>
      <c r="BG1493" s="25" t="str">
        <f>IF($BK623='Dummy Matches Summary'!BG$2,$BL623,"")</f>
        <v/>
      </c>
    </row>
    <row r="1494" spans="1:59" s="39" customFormat="1" x14ac:dyDescent="0.3">
      <c r="A1494" s="39">
        <v>1492</v>
      </c>
      <c r="B1494" s="25" t="str">
        <f>IF($BK624='Dummy Matches Summary'!B$2,$BL624,"")</f>
        <v/>
      </c>
      <c r="C1494" s="25" t="str">
        <f>IF($BK624='Dummy Matches Summary'!C$2,$BL624,"")</f>
        <v/>
      </c>
      <c r="D1494" s="25" t="str">
        <f>IF($BK624='Dummy Matches Summary'!D$2,$BL624,"")</f>
        <v/>
      </c>
      <c r="E1494" s="25" t="str">
        <f>IF($BK624='Dummy Matches Summary'!E$2,$BL624,"")</f>
        <v/>
      </c>
      <c r="F1494" s="25" t="str">
        <f>IF($BK624='Dummy Matches Summary'!F$2,$BL624,"")</f>
        <v/>
      </c>
      <c r="G1494" s="25" t="str">
        <f>IF($BK624='Dummy Matches Summary'!G$2,$BL624,"")</f>
        <v/>
      </c>
      <c r="H1494" s="25" t="str">
        <f>IF($BK624='Dummy Matches Summary'!H$2,$BL624,"")</f>
        <v/>
      </c>
      <c r="I1494" s="25" t="str">
        <f>IF($BK624='Dummy Matches Summary'!I$2,$BL624,"")</f>
        <v/>
      </c>
      <c r="J1494" s="25" t="str">
        <f>IF($BK624='Dummy Matches Summary'!J$2,$BL624,"")</f>
        <v/>
      </c>
      <c r="K1494" s="25" t="str">
        <f>IF($BK624='Dummy Matches Summary'!K$2,$BL624,"")</f>
        <v/>
      </c>
      <c r="L1494" s="25" t="str">
        <f>IF($BK624='Dummy Matches Summary'!L$2,$BL624,"")</f>
        <v/>
      </c>
      <c r="M1494" s="25" t="str">
        <f>IF($BK624='Dummy Matches Summary'!M$2,$BL624,"")</f>
        <v/>
      </c>
      <c r="N1494" s="25" t="str">
        <f>IF($BK624='Dummy Matches Summary'!N$2,$BL624,"")</f>
        <v/>
      </c>
      <c r="O1494" s="25" t="str">
        <f>IF($BK624='Dummy Matches Summary'!O$2,$BL624,"")</f>
        <v/>
      </c>
      <c r="P1494" s="25" t="str">
        <f>IF($BK624='Dummy Matches Summary'!P$2,$BL624,"")</f>
        <v/>
      </c>
      <c r="Q1494" s="25" t="str">
        <f>IF($BK624='Dummy Matches Summary'!Q$2,$BL624,"")</f>
        <v/>
      </c>
      <c r="R1494" s="25" t="str">
        <f>IF($BK624='Dummy Matches Summary'!R$2,$BL624,"")</f>
        <v/>
      </c>
      <c r="S1494" s="25" t="str">
        <f>IF($BK624='Dummy Matches Summary'!S$2,$BL624,"")</f>
        <v/>
      </c>
      <c r="T1494" s="25" t="str">
        <f>IF($BK624='Dummy Matches Summary'!T$2,$BL624,"")</f>
        <v/>
      </c>
      <c r="U1494" s="25" t="str">
        <f>IF($BK624='Dummy Matches Summary'!U$2,$BL624,"")</f>
        <v/>
      </c>
      <c r="V1494" s="25" t="str">
        <f>IF($BK624='Dummy Matches Summary'!V$2,$BL624,"")</f>
        <v/>
      </c>
      <c r="W1494" s="25" t="str">
        <f>IF($BK624='Dummy Matches Summary'!W$2,$BL624,"")</f>
        <v/>
      </c>
      <c r="X1494" s="25" t="str">
        <f>IF($BK624='Dummy Matches Summary'!X$2,$BL624,"")</f>
        <v/>
      </c>
      <c r="Y1494" s="25" t="str">
        <f>IF($BK624='Dummy Matches Summary'!Y$2,$BL624,"")</f>
        <v/>
      </c>
      <c r="Z1494" s="25" t="str">
        <f>IF($BK624='Dummy Matches Summary'!Z$2,$BL624,"")</f>
        <v/>
      </c>
      <c r="AA1494" s="25" t="str">
        <f>IF($BK624='Dummy Matches Summary'!AA$2,$BL624,"")</f>
        <v/>
      </c>
      <c r="AB1494" s="25" t="str">
        <f>IF($BK624='Dummy Matches Summary'!AB$2,$BL624,"")</f>
        <v/>
      </c>
      <c r="AC1494" s="25" t="str">
        <f>IF($BK624='Dummy Matches Summary'!AC$2,$BL624,"")</f>
        <v/>
      </c>
      <c r="AD1494" s="25" t="str">
        <f>IF($BK624='Dummy Matches Summary'!AD$2,$BL624,"")</f>
        <v/>
      </c>
      <c r="AE1494" s="25" t="str">
        <f>IF($BK624='Dummy Matches Summary'!AE$2,$BL624,"")</f>
        <v/>
      </c>
      <c r="AF1494" s="25" t="str">
        <f>IF($BK624='Dummy Matches Summary'!AF$2,$BL624,"")</f>
        <v/>
      </c>
      <c r="AG1494" s="25" t="str">
        <f>IF($BK624='Dummy Matches Summary'!AG$2,$BL624,"")</f>
        <v/>
      </c>
      <c r="AH1494" s="25" t="str">
        <f>IF($BK624='Dummy Matches Summary'!AH$2,$BL624,"")</f>
        <v/>
      </c>
      <c r="AI1494" s="25" t="str">
        <f>IF($BK624='Dummy Matches Summary'!AI$2,$BL624,"")</f>
        <v/>
      </c>
      <c r="AJ1494" s="25" t="str">
        <f>IF($BK624='Dummy Matches Summary'!AJ$2,$BL624,"")</f>
        <v/>
      </c>
      <c r="AK1494" s="25" t="str">
        <f>IF($BK624='Dummy Matches Summary'!AK$2,$BL624,"")</f>
        <v/>
      </c>
      <c r="AL1494" s="25" t="str">
        <f>IF($BK624='Dummy Matches Summary'!AL$2,$BL624,"")</f>
        <v/>
      </c>
      <c r="AM1494" s="25" t="str">
        <f>IF($BK624='Dummy Matches Summary'!AM$2,$BL624,"")</f>
        <v/>
      </c>
      <c r="AN1494" s="25" t="str">
        <f>IF($BK624='Dummy Matches Summary'!AN$2,$BL624,"")</f>
        <v/>
      </c>
      <c r="AO1494" s="25" t="str">
        <f>IF($BK624='Dummy Matches Summary'!AO$2,$BL624,"")</f>
        <v/>
      </c>
      <c r="AP1494" s="25" t="str">
        <f>IF($BK624='Dummy Matches Summary'!AP$2,$BL624,"")</f>
        <v/>
      </c>
      <c r="AQ1494" s="25" t="str">
        <f>IF($BK624='Dummy Matches Summary'!AQ$2,$BL624,"")</f>
        <v/>
      </c>
      <c r="AR1494" s="25" t="str">
        <f>IF($BK624='Dummy Matches Summary'!AR$2,$BL624,"")</f>
        <v/>
      </c>
      <c r="AS1494" s="25" t="str">
        <f>IF($BK624='Dummy Matches Summary'!AS$2,$BL624,"")</f>
        <v/>
      </c>
      <c r="AT1494" s="25" t="str">
        <f>IF($BK624='Dummy Matches Summary'!AT$2,$BL624,"")</f>
        <v/>
      </c>
      <c r="AU1494" s="25" t="str">
        <f>IF($BK624='Dummy Matches Summary'!AU$2,$BL624,"")</f>
        <v/>
      </c>
      <c r="AV1494" s="25" t="str">
        <f>IF($BK624='Dummy Matches Summary'!AV$2,$BL624,"")</f>
        <v/>
      </c>
      <c r="AW1494" s="25" t="str">
        <f>IF($BK624='Dummy Matches Summary'!AW$2,$BL624,"")</f>
        <v/>
      </c>
      <c r="AX1494" s="25" t="str">
        <f>IF($BK624='Dummy Matches Summary'!AX$2,$BL624,"")</f>
        <v/>
      </c>
      <c r="AY1494" s="25" t="str">
        <f>IF($BK624='Dummy Matches Summary'!AY$2,$BL624,"")</f>
        <v/>
      </c>
      <c r="AZ1494" s="25" t="str">
        <f>IF($BK624='Dummy Matches Summary'!AZ$2,$BL624,"")</f>
        <v/>
      </c>
      <c r="BA1494" s="25" t="str">
        <f>IF($BK624='Dummy Matches Summary'!BA$2,$BL624,"")</f>
        <v/>
      </c>
      <c r="BB1494" s="25" t="str">
        <f>IF($BK624='Dummy Matches Summary'!BB$2,$BL624,"")</f>
        <v/>
      </c>
      <c r="BC1494" s="25" t="str">
        <f>IF($BK624='Dummy Matches Summary'!BC$2,$BL624,"")</f>
        <v/>
      </c>
      <c r="BD1494" s="25" t="str">
        <f>IF($BK624='Dummy Matches Summary'!BD$2,$BL624,"")</f>
        <v/>
      </c>
      <c r="BE1494" s="25" t="str">
        <f>IF($BK624='Dummy Matches Summary'!BE$2,$BL624,"")</f>
        <v/>
      </c>
      <c r="BF1494" s="25" t="str">
        <f>IF($BK624='Dummy Matches Summary'!BF$2,$BL624,"")</f>
        <v/>
      </c>
      <c r="BG1494" s="25" t="str">
        <f>IF($BK624='Dummy Matches Summary'!BG$2,$BL624,"")</f>
        <v/>
      </c>
    </row>
    <row r="1495" spans="1:59" s="39" customFormat="1" x14ac:dyDescent="0.3">
      <c r="A1495" s="39">
        <v>1493</v>
      </c>
      <c r="B1495" s="25" t="str">
        <f>IF($BK625='Dummy Matches Summary'!B$2,$BL625,"")</f>
        <v/>
      </c>
      <c r="C1495" s="25" t="str">
        <f>IF($BK625='Dummy Matches Summary'!C$2,$BL625,"")</f>
        <v/>
      </c>
      <c r="D1495" s="25" t="str">
        <f>IF($BK625='Dummy Matches Summary'!D$2,$BL625,"")</f>
        <v/>
      </c>
      <c r="E1495" s="25" t="str">
        <f>IF($BK625='Dummy Matches Summary'!E$2,$BL625,"")</f>
        <v/>
      </c>
      <c r="F1495" s="25" t="str">
        <f>IF($BK625='Dummy Matches Summary'!F$2,$BL625,"")</f>
        <v/>
      </c>
      <c r="G1495" s="25" t="str">
        <f>IF($BK625='Dummy Matches Summary'!G$2,$BL625,"")</f>
        <v/>
      </c>
      <c r="H1495" s="25" t="str">
        <f>IF($BK625='Dummy Matches Summary'!H$2,$BL625,"")</f>
        <v/>
      </c>
      <c r="I1495" s="25" t="str">
        <f>IF($BK625='Dummy Matches Summary'!I$2,$BL625,"")</f>
        <v/>
      </c>
      <c r="J1495" s="25" t="str">
        <f>IF($BK625='Dummy Matches Summary'!J$2,$BL625,"")</f>
        <v/>
      </c>
      <c r="K1495" s="25" t="str">
        <f>IF($BK625='Dummy Matches Summary'!K$2,$BL625,"")</f>
        <v/>
      </c>
      <c r="L1495" s="25" t="str">
        <f>IF($BK625='Dummy Matches Summary'!L$2,$BL625,"")</f>
        <v/>
      </c>
      <c r="M1495" s="25" t="str">
        <f>IF($BK625='Dummy Matches Summary'!M$2,$BL625,"")</f>
        <v/>
      </c>
      <c r="N1495" s="25" t="str">
        <f>IF($BK625='Dummy Matches Summary'!N$2,$BL625,"")</f>
        <v/>
      </c>
      <c r="O1495" s="25" t="str">
        <f>IF($BK625='Dummy Matches Summary'!O$2,$BL625,"")</f>
        <v/>
      </c>
      <c r="P1495" s="25" t="str">
        <f>IF($BK625='Dummy Matches Summary'!P$2,$BL625,"")</f>
        <v/>
      </c>
      <c r="Q1495" s="25" t="str">
        <f>IF($BK625='Dummy Matches Summary'!Q$2,$BL625,"")</f>
        <v/>
      </c>
      <c r="R1495" s="25" t="str">
        <f>IF($BK625='Dummy Matches Summary'!R$2,$BL625,"")</f>
        <v/>
      </c>
      <c r="S1495" s="25" t="str">
        <f>IF($BK625='Dummy Matches Summary'!S$2,$BL625,"")</f>
        <v/>
      </c>
      <c r="T1495" s="25" t="str">
        <f>IF($BK625='Dummy Matches Summary'!T$2,$BL625,"")</f>
        <v/>
      </c>
      <c r="U1495" s="25" t="str">
        <f>IF($BK625='Dummy Matches Summary'!U$2,$BL625,"")</f>
        <v/>
      </c>
      <c r="V1495" s="25" t="str">
        <f>IF($BK625='Dummy Matches Summary'!V$2,$BL625,"")</f>
        <v/>
      </c>
      <c r="W1495" s="25" t="str">
        <f>IF($BK625='Dummy Matches Summary'!W$2,$BL625,"")</f>
        <v/>
      </c>
      <c r="X1495" s="25" t="str">
        <f>IF($BK625='Dummy Matches Summary'!X$2,$BL625,"")</f>
        <v/>
      </c>
      <c r="Y1495" s="25" t="str">
        <f>IF($BK625='Dummy Matches Summary'!Y$2,$BL625,"")</f>
        <v/>
      </c>
      <c r="Z1495" s="25" t="str">
        <f>IF($BK625='Dummy Matches Summary'!Z$2,$BL625,"")</f>
        <v/>
      </c>
      <c r="AA1495" s="25" t="str">
        <f>IF($BK625='Dummy Matches Summary'!AA$2,$BL625,"")</f>
        <v/>
      </c>
      <c r="AB1495" s="25" t="str">
        <f>IF($BK625='Dummy Matches Summary'!AB$2,$BL625,"")</f>
        <v/>
      </c>
      <c r="AC1495" s="25" t="str">
        <f>IF($BK625='Dummy Matches Summary'!AC$2,$BL625,"")</f>
        <v/>
      </c>
      <c r="AD1495" s="25" t="str">
        <f>IF($BK625='Dummy Matches Summary'!AD$2,$BL625,"")</f>
        <v/>
      </c>
      <c r="AE1495" s="25" t="str">
        <f>IF($BK625='Dummy Matches Summary'!AE$2,$BL625,"")</f>
        <v/>
      </c>
      <c r="AF1495" s="25" t="str">
        <f>IF($BK625='Dummy Matches Summary'!AF$2,$BL625,"")</f>
        <v/>
      </c>
      <c r="AG1495" s="25" t="str">
        <f>IF($BK625='Dummy Matches Summary'!AG$2,$BL625,"")</f>
        <v/>
      </c>
      <c r="AH1495" s="25" t="str">
        <f>IF($BK625='Dummy Matches Summary'!AH$2,$BL625,"")</f>
        <v/>
      </c>
      <c r="AI1495" s="25" t="str">
        <f>IF($BK625='Dummy Matches Summary'!AI$2,$BL625,"")</f>
        <v/>
      </c>
      <c r="AJ1495" s="25" t="str">
        <f>IF($BK625='Dummy Matches Summary'!AJ$2,$BL625,"")</f>
        <v/>
      </c>
      <c r="AK1495" s="25" t="str">
        <f>IF($BK625='Dummy Matches Summary'!AK$2,$BL625,"")</f>
        <v/>
      </c>
      <c r="AL1495" s="25" t="str">
        <f>IF($BK625='Dummy Matches Summary'!AL$2,$BL625,"")</f>
        <v/>
      </c>
      <c r="AM1495" s="25" t="str">
        <f>IF($BK625='Dummy Matches Summary'!AM$2,$BL625,"")</f>
        <v/>
      </c>
      <c r="AN1495" s="25" t="str">
        <f>IF($BK625='Dummy Matches Summary'!AN$2,$BL625,"")</f>
        <v/>
      </c>
      <c r="AO1495" s="25" t="str">
        <f>IF($BK625='Dummy Matches Summary'!AO$2,$BL625,"")</f>
        <v/>
      </c>
      <c r="AP1495" s="25" t="str">
        <f>IF($BK625='Dummy Matches Summary'!AP$2,$BL625,"")</f>
        <v/>
      </c>
      <c r="AQ1495" s="25" t="str">
        <f>IF($BK625='Dummy Matches Summary'!AQ$2,$BL625,"")</f>
        <v/>
      </c>
      <c r="AR1495" s="25" t="str">
        <f>IF($BK625='Dummy Matches Summary'!AR$2,$BL625,"")</f>
        <v/>
      </c>
      <c r="AS1495" s="25" t="str">
        <f>IF($BK625='Dummy Matches Summary'!AS$2,$BL625,"")</f>
        <v/>
      </c>
      <c r="AT1495" s="25" t="str">
        <f>IF($BK625='Dummy Matches Summary'!AT$2,$BL625,"")</f>
        <v/>
      </c>
      <c r="AU1495" s="25" t="str">
        <f>IF($BK625='Dummy Matches Summary'!AU$2,$BL625,"")</f>
        <v/>
      </c>
      <c r="AV1495" s="25" t="str">
        <f>IF($BK625='Dummy Matches Summary'!AV$2,$BL625,"")</f>
        <v/>
      </c>
      <c r="AW1495" s="25" t="str">
        <f>IF($BK625='Dummy Matches Summary'!AW$2,$BL625,"")</f>
        <v/>
      </c>
      <c r="AX1495" s="25" t="str">
        <f>IF($BK625='Dummy Matches Summary'!AX$2,$BL625,"")</f>
        <v/>
      </c>
      <c r="AY1495" s="25" t="str">
        <f>IF($BK625='Dummy Matches Summary'!AY$2,$BL625,"")</f>
        <v/>
      </c>
      <c r="AZ1495" s="25" t="str">
        <f>IF($BK625='Dummy Matches Summary'!AZ$2,$BL625,"")</f>
        <v/>
      </c>
      <c r="BA1495" s="25" t="str">
        <f>IF($BK625='Dummy Matches Summary'!BA$2,$BL625,"")</f>
        <v/>
      </c>
      <c r="BB1495" s="25" t="str">
        <f>IF($BK625='Dummy Matches Summary'!BB$2,$BL625,"")</f>
        <v/>
      </c>
      <c r="BC1495" s="25" t="str">
        <f>IF($BK625='Dummy Matches Summary'!BC$2,$BL625,"")</f>
        <v/>
      </c>
      <c r="BD1495" s="25" t="str">
        <f>IF($BK625='Dummy Matches Summary'!BD$2,$BL625,"")</f>
        <v/>
      </c>
      <c r="BE1495" s="25" t="str">
        <f>IF($BK625='Dummy Matches Summary'!BE$2,$BL625,"")</f>
        <v/>
      </c>
      <c r="BF1495" s="25" t="str">
        <f>IF($BK625='Dummy Matches Summary'!BF$2,$BL625,"")</f>
        <v/>
      </c>
      <c r="BG1495" s="25" t="str">
        <f>IF($BK625='Dummy Matches Summary'!BG$2,$BL625,"")</f>
        <v/>
      </c>
    </row>
    <row r="1496" spans="1:59" s="39" customFormat="1" x14ac:dyDescent="0.3">
      <c r="A1496" s="39">
        <v>1494</v>
      </c>
      <c r="B1496" s="25" t="str">
        <f>IF($BK626='Dummy Matches Summary'!B$2,$BL626,"")</f>
        <v/>
      </c>
      <c r="C1496" s="25" t="str">
        <f>IF($BK626='Dummy Matches Summary'!C$2,$BL626,"")</f>
        <v/>
      </c>
      <c r="D1496" s="25" t="str">
        <f>IF($BK626='Dummy Matches Summary'!D$2,$BL626,"")</f>
        <v/>
      </c>
      <c r="E1496" s="25" t="str">
        <f>IF($BK626='Dummy Matches Summary'!E$2,$BL626,"")</f>
        <v/>
      </c>
      <c r="F1496" s="25" t="str">
        <f>IF($BK626='Dummy Matches Summary'!F$2,$BL626,"")</f>
        <v/>
      </c>
      <c r="G1496" s="25" t="str">
        <f>IF($BK626='Dummy Matches Summary'!G$2,$BL626,"")</f>
        <v/>
      </c>
      <c r="H1496" s="25" t="str">
        <f>IF($BK626='Dummy Matches Summary'!H$2,$BL626,"")</f>
        <v/>
      </c>
      <c r="I1496" s="25" t="str">
        <f>IF($BK626='Dummy Matches Summary'!I$2,$BL626,"")</f>
        <v/>
      </c>
      <c r="J1496" s="25" t="str">
        <f>IF($BK626='Dummy Matches Summary'!J$2,$BL626,"")</f>
        <v/>
      </c>
      <c r="K1496" s="25" t="str">
        <f>IF($BK626='Dummy Matches Summary'!K$2,$BL626,"")</f>
        <v/>
      </c>
      <c r="L1496" s="25" t="str">
        <f>IF($BK626='Dummy Matches Summary'!L$2,$BL626,"")</f>
        <v/>
      </c>
      <c r="M1496" s="25" t="str">
        <f>IF($BK626='Dummy Matches Summary'!M$2,$BL626,"")</f>
        <v/>
      </c>
      <c r="N1496" s="25" t="str">
        <f>IF($BK626='Dummy Matches Summary'!N$2,$BL626,"")</f>
        <v/>
      </c>
      <c r="O1496" s="25" t="str">
        <f>IF($BK626='Dummy Matches Summary'!O$2,$BL626,"")</f>
        <v/>
      </c>
      <c r="P1496" s="25" t="str">
        <f>IF($BK626='Dummy Matches Summary'!P$2,$BL626,"")</f>
        <v/>
      </c>
      <c r="Q1496" s="25" t="str">
        <f>IF($BK626='Dummy Matches Summary'!Q$2,$BL626,"")</f>
        <v/>
      </c>
      <c r="R1496" s="25" t="str">
        <f>IF($BK626='Dummy Matches Summary'!R$2,$BL626,"")</f>
        <v/>
      </c>
      <c r="S1496" s="25" t="str">
        <f>IF($BK626='Dummy Matches Summary'!S$2,$BL626,"")</f>
        <v/>
      </c>
      <c r="T1496" s="25" t="str">
        <f>IF($BK626='Dummy Matches Summary'!T$2,$BL626,"")</f>
        <v/>
      </c>
      <c r="U1496" s="25" t="str">
        <f>IF($BK626='Dummy Matches Summary'!U$2,$BL626,"")</f>
        <v/>
      </c>
      <c r="V1496" s="25" t="str">
        <f>IF($BK626='Dummy Matches Summary'!V$2,$BL626,"")</f>
        <v/>
      </c>
      <c r="W1496" s="25" t="str">
        <f>IF($BK626='Dummy Matches Summary'!W$2,$BL626,"")</f>
        <v/>
      </c>
      <c r="X1496" s="25" t="str">
        <f>IF($BK626='Dummy Matches Summary'!X$2,$BL626,"")</f>
        <v/>
      </c>
      <c r="Y1496" s="25" t="str">
        <f>IF($BK626='Dummy Matches Summary'!Y$2,$BL626,"")</f>
        <v/>
      </c>
      <c r="Z1496" s="25" t="str">
        <f>IF($BK626='Dummy Matches Summary'!Z$2,$BL626,"")</f>
        <v/>
      </c>
      <c r="AA1496" s="25" t="str">
        <f>IF($BK626='Dummy Matches Summary'!AA$2,$BL626,"")</f>
        <v/>
      </c>
      <c r="AB1496" s="25" t="str">
        <f>IF($BK626='Dummy Matches Summary'!AB$2,$BL626,"")</f>
        <v/>
      </c>
      <c r="AC1496" s="25" t="str">
        <f>IF($BK626='Dummy Matches Summary'!AC$2,$BL626,"")</f>
        <v/>
      </c>
      <c r="AD1496" s="25" t="str">
        <f>IF($BK626='Dummy Matches Summary'!AD$2,$BL626,"")</f>
        <v/>
      </c>
      <c r="AE1496" s="25" t="str">
        <f>IF($BK626='Dummy Matches Summary'!AE$2,$BL626,"")</f>
        <v/>
      </c>
      <c r="AF1496" s="25" t="str">
        <f>IF($BK626='Dummy Matches Summary'!AF$2,$BL626,"")</f>
        <v/>
      </c>
      <c r="AG1496" s="25" t="str">
        <f>IF($BK626='Dummy Matches Summary'!AG$2,$BL626,"")</f>
        <v/>
      </c>
      <c r="AH1496" s="25" t="str">
        <f>IF($BK626='Dummy Matches Summary'!AH$2,$BL626,"")</f>
        <v/>
      </c>
      <c r="AI1496" s="25" t="str">
        <f>IF($BK626='Dummy Matches Summary'!AI$2,$BL626,"")</f>
        <v/>
      </c>
      <c r="AJ1496" s="25" t="str">
        <f>IF($BK626='Dummy Matches Summary'!AJ$2,$BL626,"")</f>
        <v/>
      </c>
      <c r="AK1496" s="25" t="str">
        <f>IF($BK626='Dummy Matches Summary'!AK$2,$BL626,"")</f>
        <v/>
      </c>
      <c r="AL1496" s="25" t="str">
        <f>IF($BK626='Dummy Matches Summary'!AL$2,$BL626,"")</f>
        <v/>
      </c>
      <c r="AM1496" s="25" t="str">
        <f>IF($BK626='Dummy Matches Summary'!AM$2,$BL626,"")</f>
        <v/>
      </c>
      <c r="AN1496" s="25" t="str">
        <f>IF($BK626='Dummy Matches Summary'!AN$2,$BL626,"")</f>
        <v/>
      </c>
      <c r="AO1496" s="25" t="str">
        <f>IF($BK626='Dummy Matches Summary'!AO$2,$BL626,"")</f>
        <v/>
      </c>
      <c r="AP1496" s="25" t="str">
        <f>IF($BK626='Dummy Matches Summary'!AP$2,$BL626,"")</f>
        <v/>
      </c>
      <c r="AQ1496" s="25" t="str">
        <f>IF($BK626='Dummy Matches Summary'!AQ$2,$BL626,"")</f>
        <v/>
      </c>
      <c r="AR1496" s="25" t="str">
        <f>IF($BK626='Dummy Matches Summary'!AR$2,$BL626,"")</f>
        <v/>
      </c>
      <c r="AS1496" s="25" t="str">
        <f>IF($BK626='Dummy Matches Summary'!AS$2,$BL626,"")</f>
        <v/>
      </c>
      <c r="AT1496" s="25" t="str">
        <f>IF($BK626='Dummy Matches Summary'!AT$2,$BL626,"")</f>
        <v/>
      </c>
      <c r="AU1496" s="25" t="str">
        <f>IF($BK626='Dummy Matches Summary'!AU$2,$BL626,"")</f>
        <v/>
      </c>
      <c r="AV1496" s="25" t="str">
        <f>IF($BK626='Dummy Matches Summary'!AV$2,$BL626,"")</f>
        <v/>
      </c>
      <c r="AW1496" s="25" t="str">
        <f>IF($BK626='Dummy Matches Summary'!AW$2,$BL626,"")</f>
        <v/>
      </c>
      <c r="AX1496" s="25" t="str">
        <f>IF($BK626='Dummy Matches Summary'!AX$2,$BL626,"")</f>
        <v/>
      </c>
      <c r="AY1496" s="25" t="str">
        <f>IF($BK626='Dummy Matches Summary'!AY$2,$BL626,"")</f>
        <v/>
      </c>
      <c r="AZ1496" s="25" t="str">
        <f>IF($BK626='Dummy Matches Summary'!AZ$2,$BL626,"")</f>
        <v/>
      </c>
      <c r="BA1496" s="25" t="str">
        <f>IF($BK626='Dummy Matches Summary'!BA$2,$BL626,"")</f>
        <v/>
      </c>
      <c r="BB1496" s="25" t="str">
        <f>IF($BK626='Dummy Matches Summary'!BB$2,$BL626,"")</f>
        <v/>
      </c>
      <c r="BC1496" s="25" t="str">
        <f>IF($BK626='Dummy Matches Summary'!BC$2,$BL626,"")</f>
        <v/>
      </c>
      <c r="BD1496" s="25" t="str">
        <f>IF($BK626='Dummy Matches Summary'!BD$2,$BL626,"")</f>
        <v/>
      </c>
      <c r="BE1496" s="25" t="str">
        <f>IF($BK626='Dummy Matches Summary'!BE$2,$BL626,"")</f>
        <v/>
      </c>
      <c r="BF1496" s="25" t="str">
        <f>IF($BK626='Dummy Matches Summary'!BF$2,$BL626,"")</f>
        <v/>
      </c>
      <c r="BG1496" s="25" t="str">
        <f>IF($BK626='Dummy Matches Summary'!BG$2,$BL626,"")</f>
        <v/>
      </c>
    </row>
    <row r="1497" spans="1:59" s="39" customFormat="1" x14ac:dyDescent="0.3">
      <c r="A1497" s="39">
        <v>1495</v>
      </c>
      <c r="B1497" s="25" t="str">
        <f>IF($BK627='Dummy Matches Summary'!B$2,$BL627,"")</f>
        <v/>
      </c>
      <c r="C1497" s="25" t="str">
        <f>IF($BK627='Dummy Matches Summary'!C$2,$BL627,"")</f>
        <v/>
      </c>
      <c r="D1497" s="25" t="str">
        <f>IF($BK627='Dummy Matches Summary'!D$2,$BL627,"")</f>
        <v/>
      </c>
      <c r="E1497" s="25" t="str">
        <f>IF($BK627='Dummy Matches Summary'!E$2,$BL627,"")</f>
        <v/>
      </c>
      <c r="F1497" s="25" t="str">
        <f>IF($BK627='Dummy Matches Summary'!F$2,$BL627,"")</f>
        <v/>
      </c>
      <c r="G1497" s="25" t="str">
        <f>IF($BK627='Dummy Matches Summary'!G$2,$BL627,"")</f>
        <v/>
      </c>
      <c r="H1497" s="25" t="str">
        <f>IF($BK627='Dummy Matches Summary'!H$2,$BL627,"")</f>
        <v/>
      </c>
      <c r="I1497" s="25" t="str">
        <f>IF($BK627='Dummy Matches Summary'!I$2,$BL627,"")</f>
        <v/>
      </c>
      <c r="J1497" s="25" t="str">
        <f>IF($BK627='Dummy Matches Summary'!J$2,$BL627,"")</f>
        <v/>
      </c>
      <c r="K1497" s="25" t="str">
        <f>IF($BK627='Dummy Matches Summary'!K$2,$BL627,"")</f>
        <v/>
      </c>
      <c r="L1497" s="25" t="str">
        <f>IF($BK627='Dummy Matches Summary'!L$2,$BL627,"")</f>
        <v/>
      </c>
      <c r="M1497" s="25" t="str">
        <f>IF($BK627='Dummy Matches Summary'!M$2,$BL627,"")</f>
        <v/>
      </c>
      <c r="N1497" s="25" t="str">
        <f>IF($BK627='Dummy Matches Summary'!N$2,$BL627,"")</f>
        <v/>
      </c>
      <c r="O1497" s="25" t="str">
        <f>IF($BK627='Dummy Matches Summary'!O$2,$BL627,"")</f>
        <v/>
      </c>
      <c r="P1497" s="25" t="str">
        <f>IF($BK627='Dummy Matches Summary'!P$2,$BL627,"")</f>
        <v/>
      </c>
      <c r="Q1497" s="25" t="str">
        <f>IF($BK627='Dummy Matches Summary'!Q$2,$BL627,"")</f>
        <v/>
      </c>
      <c r="R1497" s="25" t="str">
        <f>IF($BK627='Dummy Matches Summary'!R$2,$BL627,"")</f>
        <v/>
      </c>
      <c r="S1497" s="25" t="str">
        <f>IF($BK627='Dummy Matches Summary'!S$2,$BL627,"")</f>
        <v/>
      </c>
      <c r="T1497" s="25" t="str">
        <f>IF($BK627='Dummy Matches Summary'!T$2,$BL627,"")</f>
        <v/>
      </c>
      <c r="U1497" s="25" t="str">
        <f>IF($BK627='Dummy Matches Summary'!U$2,$BL627,"")</f>
        <v/>
      </c>
      <c r="V1497" s="25" t="str">
        <f>IF($BK627='Dummy Matches Summary'!V$2,$BL627,"")</f>
        <v/>
      </c>
      <c r="W1497" s="25" t="str">
        <f>IF($BK627='Dummy Matches Summary'!W$2,$BL627,"")</f>
        <v/>
      </c>
      <c r="X1497" s="25" t="str">
        <f>IF($BK627='Dummy Matches Summary'!X$2,$BL627,"")</f>
        <v/>
      </c>
      <c r="Y1497" s="25" t="str">
        <f>IF($BK627='Dummy Matches Summary'!Y$2,$BL627,"")</f>
        <v/>
      </c>
      <c r="Z1497" s="25" t="str">
        <f>IF($BK627='Dummy Matches Summary'!Z$2,$BL627,"")</f>
        <v/>
      </c>
      <c r="AA1497" s="25" t="str">
        <f>IF($BK627='Dummy Matches Summary'!AA$2,$BL627,"")</f>
        <v/>
      </c>
      <c r="AB1497" s="25" t="str">
        <f>IF($BK627='Dummy Matches Summary'!AB$2,$BL627,"")</f>
        <v/>
      </c>
      <c r="AC1497" s="25" t="str">
        <f>IF($BK627='Dummy Matches Summary'!AC$2,$BL627,"")</f>
        <v/>
      </c>
      <c r="AD1497" s="25" t="str">
        <f>IF($BK627='Dummy Matches Summary'!AD$2,$BL627,"")</f>
        <v/>
      </c>
      <c r="AE1497" s="25" t="str">
        <f>IF($BK627='Dummy Matches Summary'!AE$2,$BL627,"")</f>
        <v/>
      </c>
      <c r="AF1497" s="25" t="str">
        <f>IF($BK627='Dummy Matches Summary'!AF$2,$BL627,"")</f>
        <v/>
      </c>
      <c r="AG1497" s="25" t="str">
        <f>IF($BK627='Dummy Matches Summary'!AG$2,$BL627,"")</f>
        <v/>
      </c>
      <c r="AH1497" s="25" t="str">
        <f>IF($BK627='Dummy Matches Summary'!AH$2,$BL627,"")</f>
        <v/>
      </c>
      <c r="AI1497" s="25" t="str">
        <f>IF($BK627='Dummy Matches Summary'!AI$2,$BL627,"")</f>
        <v/>
      </c>
      <c r="AJ1497" s="25" t="str">
        <f>IF($BK627='Dummy Matches Summary'!AJ$2,$BL627,"")</f>
        <v/>
      </c>
      <c r="AK1497" s="25" t="str">
        <f>IF($BK627='Dummy Matches Summary'!AK$2,$BL627,"")</f>
        <v/>
      </c>
      <c r="AL1497" s="25" t="str">
        <f>IF($BK627='Dummy Matches Summary'!AL$2,$BL627,"")</f>
        <v/>
      </c>
      <c r="AM1497" s="25" t="str">
        <f>IF($BK627='Dummy Matches Summary'!AM$2,$BL627,"")</f>
        <v/>
      </c>
      <c r="AN1497" s="25" t="str">
        <f>IF($BK627='Dummy Matches Summary'!AN$2,$BL627,"")</f>
        <v/>
      </c>
      <c r="AO1497" s="25" t="str">
        <f>IF($BK627='Dummy Matches Summary'!AO$2,$BL627,"")</f>
        <v/>
      </c>
      <c r="AP1497" s="25" t="str">
        <f>IF($BK627='Dummy Matches Summary'!AP$2,$BL627,"")</f>
        <v/>
      </c>
      <c r="AQ1497" s="25" t="str">
        <f>IF($BK627='Dummy Matches Summary'!AQ$2,$BL627,"")</f>
        <v/>
      </c>
      <c r="AR1497" s="25" t="str">
        <f>IF($BK627='Dummy Matches Summary'!AR$2,$BL627,"")</f>
        <v/>
      </c>
      <c r="AS1497" s="25" t="str">
        <f>IF($BK627='Dummy Matches Summary'!AS$2,$BL627,"")</f>
        <v/>
      </c>
      <c r="AT1497" s="25" t="str">
        <f>IF($BK627='Dummy Matches Summary'!AT$2,$BL627,"")</f>
        <v/>
      </c>
      <c r="AU1497" s="25" t="str">
        <f>IF($BK627='Dummy Matches Summary'!AU$2,$BL627,"")</f>
        <v/>
      </c>
      <c r="AV1497" s="25" t="str">
        <f>IF($BK627='Dummy Matches Summary'!AV$2,$BL627,"")</f>
        <v/>
      </c>
      <c r="AW1497" s="25" t="str">
        <f>IF($BK627='Dummy Matches Summary'!AW$2,$BL627,"")</f>
        <v/>
      </c>
      <c r="AX1497" s="25" t="str">
        <f>IF($BK627='Dummy Matches Summary'!AX$2,$BL627,"")</f>
        <v/>
      </c>
      <c r="AY1497" s="25" t="str">
        <f>IF($BK627='Dummy Matches Summary'!AY$2,$BL627,"")</f>
        <v/>
      </c>
      <c r="AZ1497" s="25" t="str">
        <f>IF($BK627='Dummy Matches Summary'!AZ$2,$BL627,"")</f>
        <v/>
      </c>
      <c r="BA1497" s="25" t="str">
        <f>IF($BK627='Dummy Matches Summary'!BA$2,$BL627,"")</f>
        <v/>
      </c>
      <c r="BB1497" s="25" t="str">
        <f>IF($BK627='Dummy Matches Summary'!BB$2,$BL627,"")</f>
        <v/>
      </c>
      <c r="BC1497" s="25" t="str">
        <f>IF($BK627='Dummy Matches Summary'!BC$2,$BL627,"")</f>
        <v/>
      </c>
      <c r="BD1497" s="25" t="str">
        <f>IF($BK627='Dummy Matches Summary'!BD$2,$BL627,"")</f>
        <v/>
      </c>
      <c r="BE1497" s="25" t="str">
        <f>IF($BK627='Dummy Matches Summary'!BE$2,$BL627,"")</f>
        <v/>
      </c>
      <c r="BF1497" s="25" t="str">
        <f>IF($BK627='Dummy Matches Summary'!BF$2,$BL627,"")</f>
        <v/>
      </c>
      <c r="BG1497" s="25" t="str">
        <f>IF($BK627='Dummy Matches Summary'!BG$2,$BL627,"")</f>
        <v/>
      </c>
    </row>
    <row r="1498" spans="1:59" s="39" customFormat="1" x14ac:dyDescent="0.3">
      <c r="A1498" s="39">
        <v>1496</v>
      </c>
      <c r="B1498" s="25" t="str">
        <f>IF($BK628='Dummy Matches Summary'!B$2,$BL628,"")</f>
        <v/>
      </c>
      <c r="C1498" s="25" t="str">
        <f>IF($BK628='Dummy Matches Summary'!C$2,$BL628,"")</f>
        <v/>
      </c>
      <c r="D1498" s="25" t="str">
        <f>IF($BK628='Dummy Matches Summary'!D$2,$BL628,"")</f>
        <v/>
      </c>
      <c r="E1498" s="25" t="str">
        <f>IF($BK628='Dummy Matches Summary'!E$2,$BL628,"")</f>
        <v/>
      </c>
      <c r="F1498" s="25" t="str">
        <f>IF($BK628='Dummy Matches Summary'!F$2,$BL628,"")</f>
        <v/>
      </c>
      <c r="G1498" s="25" t="str">
        <f>IF($BK628='Dummy Matches Summary'!G$2,$BL628,"")</f>
        <v/>
      </c>
      <c r="H1498" s="25" t="str">
        <f>IF($BK628='Dummy Matches Summary'!H$2,$BL628,"")</f>
        <v/>
      </c>
      <c r="I1498" s="25" t="str">
        <f>IF($BK628='Dummy Matches Summary'!I$2,$BL628,"")</f>
        <v/>
      </c>
      <c r="J1498" s="25" t="str">
        <f>IF($BK628='Dummy Matches Summary'!J$2,$BL628,"")</f>
        <v/>
      </c>
      <c r="K1498" s="25" t="str">
        <f>IF($BK628='Dummy Matches Summary'!K$2,$BL628,"")</f>
        <v/>
      </c>
      <c r="L1498" s="25" t="str">
        <f>IF($BK628='Dummy Matches Summary'!L$2,$BL628,"")</f>
        <v/>
      </c>
      <c r="M1498" s="25" t="str">
        <f>IF($BK628='Dummy Matches Summary'!M$2,$BL628,"")</f>
        <v/>
      </c>
      <c r="N1498" s="25" t="str">
        <f>IF($BK628='Dummy Matches Summary'!N$2,$BL628,"")</f>
        <v/>
      </c>
      <c r="O1498" s="25" t="str">
        <f>IF($BK628='Dummy Matches Summary'!O$2,$BL628,"")</f>
        <v/>
      </c>
      <c r="P1498" s="25" t="str">
        <f>IF($BK628='Dummy Matches Summary'!P$2,$BL628,"")</f>
        <v/>
      </c>
      <c r="Q1498" s="25" t="str">
        <f>IF($BK628='Dummy Matches Summary'!Q$2,$BL628,"")</f>
        <v/>
      </c>
      <c r="R1498" s="25" t="str">
        <f>IF($BK628='Dummy Matches Summary'!R$2,$BL628,"")</f>
        <v/>
      </c>
      <c r="S1498" s="25" t="str">
        <f>IF($BK628='Dummy Matches Summary'!S$2,$BL628,"")</f>
        <v/>
      </c>
      <c r="T1498" s="25" t="str">
        <f>IF($BK628='Dummy Matches Summary'!T$2,$BL628,"")</f>
        <v/>
      </c>
      <c r="U1498" s="25" t="str">
        <f>IF($BK628='Dummy Matches Summary'!U$2,$BL628,"")</f>
        <v/>
      </c>
      <c r="V1498" s="25" t="str">
        <f>IF($BK628='Dummy Matches Summary'!V$2,$BL628,"")</f>
        <v/>
      </c>
      <c r="W1498" s="25" t="str">
        <f>IF($BK628='Dummy Matches Summary'!W$2,$BL628,"")</f>
        <v/>
      </c>
      <c r="X1498" s="25" t="str">
        <f>IF($BK628='Dummy Matches Summary'!X$2,$BL628,"")</f>
        <v/>
      </c>
      <c r="Y1498" s="25" t="str">
        <f>IF($BK628='Dummy Matches Summary'!Y$2,$BL628,"")</f>
        <v/>
      </c>
      <c r="Z1498" s="25" t="str">
        <f>IF($BK628='Dummy Matches Summary'!Z$2,$BL628,"")</f>
        <v/>
      </c>
      <c r="AA1498" s="25" t="str">
        <f>IF($BK628='Dummy Matches Summary'!AA$2,$BL628,"")</f>
        <v/>
      </c>
      <c r="AB1498" s="25" t="str">
        <f>IF($BK628='Dummy Matches Summary'!AB$2,$BL628,"")</f>
        <v/>
      </c>
      <c r="AC1498" s="25" t="str">
        <f>IF($BK628='Dummy Matches Summary'!AC$2,$BL628,"")</f>
        <v/>
      </c>
      <c r="AD1498" s="25" t="str">
        <f>IF($BK628='Dummy Matches Summary'!AD$2,$BL628,"")</f>
        <v/>
      </c>
      <c r="AE1498" s="25" t="str">
        <f>IF($BK628='Dummy Matches Summary'!AE$2,$BL628,"")</f>
        <v/>
      </c>
      <c r="AF1498" s="25" t="str">
        <f>IF($BK628='Dummy Matches Summary'!AF$2,$BL628,"")</f>
        <v/>
      </c>
      <c r="AG1498" s="25" t="str">
        <f>IF($BK628='Dummy Matches Summary'!AG$2,$BL628,"")</f>
        <v/>
      </c>
      <c r="AH1498" s="25" t="str">
        <f>IF($BK628='Dummy Matches Summary'!AH$2,$BL628,"")</f>
        <v/>
      </c>
      <c r="AI1498" s="25" t="str">
        <f>IF($BK628='Dummy Matches Summary'!AI$2,$BL628,"")</f>
        <v/>
      </c>
      <c r="AJ1498" s="25" t="str">
        <f>IF($BK628='Dummy Matches Summary'!AJ$2,$BL628,"")</f>
        <v/>
      </c>
      <c r="AK1498" s="25" t="str">
        <f>IF($BK628='Dummy Matches Summary'!AK$2,$BL628,"")</f>
        <v/>
      </c>
      <c r="AL1498" s="25" t="str">
        <f>IF($BK628='Dummy Matches Summary'!AL$2,$BL628,"")</f>
        <v/>
      </c>
      <c r="AM1498" s="25" t="str">
        <f>IF($BK628='Dummy Matches Summary'!AM$2,$BL628,"")</f>
        <v/>
      </c>
      <c r="AN1498" s="25" t="str">
        <f>IF($BK628='Dummy Matches Summary'!AN$2,$BL628,"")</f>
        <v/>
      </c>
      <c r="AO1498" s="25" t="str">
        <f>IF($BK628='Dummy Matches Summary'!AO$2,$BL628,"")</f>
        <v/>
      </c>
      <c r="AP1498" s="25" t="str">
        <f>IF($BK628='Dummy Matches Summary'!AP$2,$BL628,"")</f>
        <v/>
      </c>
      <c r="AQ1498" s="25" t="str">
        <f>IF($BK628='Dummy Matches Summary'!AQ$2,$BL628,"")</f>
        <v/>
      </c>
      <c r="AR1498" s="25" t="str">
        <f>IF($BK628='Dummy Matches Summary'!AR$2,$BL628,"")</f>
        <v/>
      </c>
      <c r="AS1498" s="25" t="str">
        <f>IF($BK628='Dummy Matches Summary'!AS$2,$BL628,"")</f>
        <v/>
      </c>
      <c r="AT1498" s="25" t="str">
        <f>IF($BK628='Dummy Matches Summary'!AT$2,$BL628,"")</f>
        <v/>
      </c>
      <c r="AU1498" s="25" t="str">
        <f>IF($BK628='Dummy Matches Summary'!AU$2,$BL628,"")</f>
        <v/>
      </c>
      <c r="AV1498" s="25" t="str">
        <f>IF($BK628='Dummy Matches Summary'!AV$2,$BL628,"")</f>
        <v/>
      </c>
      <c r="AW1498" s="25" t="str">
        <f>IF($BK628='Dummy Matches Summary'!AW$2,$BL628,"")</f>
        <v/>
      </c>
      <c r="AX1498" s="25" t="str">
        <f>IF($BK628='Dummy Matches Summary'!AX$2,$BL628,"")</f>
        <v/>
      </c>
      <c r="AY1498" s="25" t="str">
        <f>IF($BK628='Dummy Matches Summary'!AY$2,$BL628,"")</f>
        <v/>
      </c>
      <c r="AZ1498" s="25" t="str">
        <f>IF($BK628='Dummy Matches Summary'!AZ$2,$BL628,"")</f>
        <v/>
      </c>
      <c r="BA1498" s="25" t="str">
        <f>IF($BK628='Dummy Matches Summary'!BA$2,$BL628,"")</f>
        <v/>
      </c>
      <c r="BB1498" s="25" t="str">
        <f>IF($BK628='Dummy Matches Summary'!BB$2,$BL628,"")</f>
        <v/>
      </c>
      <c r="BC1498" s="25" t="str">
        <f>IF($BK628='Dummy Matches Summary'!BC$2,$BL628,"")</f>
        <v/>
      </c>
      <c r="BD1498" s="25" t="str">
        <f>IF($BK628='Dummy Matches Summary'!BD$2,$BL628,"")</f>
        <v/>
      </c>
      <c r="BE1498" s="25" t="str">
        <f>IF($BK628='Dummy Matches Summary'!BE$2,$BL628,"")</f>
        <v/>
      </c>
      <c r="BF1498" s="25" t="str">
        <f>IF($BK628='Dummy Matches Summary'!BF$2,$BL628,"")</f>
        <v/>
      </c>
      <c r="BG1498" s="25" t="str">
        <f>IF($BK628='Dummy Matches Summary'!BG$2,$BL628,"")</f>
        <v/>
      </c>
    </row>
    <row r="1499" spans="1:59" s="39" customFormat="1" x14ac:dyDescent="0.3">
      <c r="A1499" s="39">
        <v>1497</v>
      </c>
      <c r="B1499" s="25" t="str">
        <f>IF($BK629='Dummy Matches Summary'!B$2,$BL629,"")</f>
        <v/>
      </c>
      <c r="C1499" s="25" t="str">
        <f>IF($BK629='Dummy Matches Summary'!C$2,$BL629,"")</f>
        <v/>
      </c>
      <c r="D1499" s="25" t="str">
        <f>IF($BK629='Dummy Matches Summary'!D$2,$BL629,"")</f>
        <v/>
      </c>
      <c r="E1499" s="25" t="str">
        <f>IF($BK629='Dummy Matches Summary'!E$2,$BL629,"")</f>
        <v/>
      </c>
      <c r="F1499" s="25" t="str">
        <f>IF($BK629='Dummy Matches Summary'!F$2,$BL629,"")</f>
        <v/>
      </c>
      <c r="G1499" s="25" t="str">
        <f>IF($BK629='Dummy Matches Summary'!G$2,$BL629,"")</f>
        <v/>
      </c>
      <c r="H1499" s="25" t="str">
        <f>IF($BK629='Dummy Matches Summary'!H$2,$BL629,"")</f>
        <v/>
      </c>
      <c r="I1499" s="25" t="str">
        <f>IF($BK629='Dummy Matches Summary'!I$2,$BL629,"")</f>
        <v/>
      </c>
      <c r="J1499" s="25" t="str">
        <f>IF($BK629='Dummy Matches Summary'!J$2,$BL629,"")</f>
        <v/>
      </c>
      <c r="K1499" s="25" t="str">
        <f>IF($BK629='Dummy Matches Summary'!K$2,$BL629,"")</f>
        <v/>
      </c>
      <c r="L1499" s="25" t="str">
        <f>IF($BK629='Dummy Matches Summary'!L$2,$BL629,"")</f>
        <v/>
      </c>
      <c r="M1499" s="25" t="str">
        <f>IF($BK629='Dummy Matches Summary'!M$2,$BL629,"")</f>
        <v/>
      </c>
      <c r="N1499" s="25" t="str">
        <f>IF($BK629='Dummy Matches Summary'!N$2,$BL629,"")</f>
        <v/>
      </c>
      <c r="O1499" s="25" t="str">
        <f>IF($BK629='Dummy Matches Summary'!O$2,$BL629,"")</f>
        <v/>
      </c>
      <c r="P1499" s="25" t="str">
        <f>IF($BK629='Dummy Matches Summary'!P$2,$BL629,"")</f>
        <v/>
      </c>
      <c r="Q1499" s="25" t="str">
        <f>IF($BK629='Dummy Matches Summary'!Q$2,$BL629,"")</f>
        <v/>
      </c>
      <c r="R1499" s="25" t="str">
        <f>IF($BK629='Dummy Matches Summary'!R$2,$BL629,"")</f>
        <v/>
      </c>
      <c r="S1499" s="25" t="str">
        <f>IF($BK629='Dummy Matches Summary'!S$2,$BL629,"")</f>
        <v/>
      </c>
      <c r="T1499" s="25" t="str">
        <f>IF($BK629='Dummy Matches Summary'!T$2,$BL629,"")</f>
        <v/>
      </c>
      <c r="U1499" s="25" t="str">
        <f>IF($BK629='Dummy Matches Summary'!U$2,$BL629,"")</f>
        <v/>
      </c>
      <c r="V1499" s="25" t="str">
        <f>IF($BK629='Dummy Matches Summary'!V$2,$BL629,"")</f>
        <v/>
      </c>
      <c r="W1499" s="25" t="str">
        <f>IF($BK629='Dummy Matches Summary'!W$2,$BL629,"")</f>
        <v/>
      </c>
      <c r="X1499" s="25" t="str">
        <f>IF($BK629='Dummy Matches Summary'!X$2,$BL629,"")</f>
        <v/>
      </c>
      <c r="Y1499" s="25" t="str">
        <f>IF($BK629='Dummy Matches Summary'!Y$2,$BL629,"")</f>
        <v/>
      </c>
      <c r="Z1499" s="25" t="str">
        <f>IF($BK629='Dummy Matches Summary'!Z$2,$BL629,"")</f>
        <v/>
      </c>
      <c r="AA1499" s="25" t="str">
        <f>IF($BK629='Dummy Matches Summary'!AA$2,$BL629,"")</f>
        <v/>
      </c>
      <c r="AB1499" s="25" t="str">
        <f>IF($BK629='Dummy Matches Summary'!AB$2,$BL629,"")</f>
        <v/>
      </c>
      <c r="AC1499" s="25" t="str">
        <f>IF($BK629='Dummy Matches Summary'!AC$2,$BL629,"")</f>
        <v/>
      </c>
      <c r="AD1499" s="25" t="str">
        <f>IF($BK629='Dummy Matches Summary'!AD$2,$BL629,"")</f>
        <v/>
      </c>
      <c r="AE1499" s="25" t="str">
        <f>IF($BK629='Dummy Matches Summary'!AE$2,$BL629,"")</f>
        <v/>
      </c>
      <c r="AF1499" s="25" t="str">
        <f>IF($BK629='Dummy Matches Summary'!AF$2,$BL629,"")</f>
        <v/>
      </c>
      <c r="AG1499" s="25" t="str">
        <f>IF($BK629='Dummy Matches Summary'!AG$2,$BL629,"")</f>
        <v/>
      </c>
      <c r="AH1499" s="25" t="str">
        <f>IF($BK629='Dummy Matches Summary'!AH$2,$BL629,"")</f>
        <v/>
      </c>
      <c r="AI1499" s="25" t="str">
        <f>IF($BK629='Dummy Matches Summary'!AI$2,$BL629,"")</f>
        <v/>
      </c>
      <c r="AJ1499" s="25" t="str">
        <f>IF($BK629='Dummy Matches Summary'!AJ$2,$BL629,"")</f>
        <v/>
      </c>
      <c r="AK1499" s="25" t="str">
        <f>IF($BK629='Dummy Matches Summary'!AK$2,$BL629,"")</f>
        <v/>
      </c>
      <c r="AL1499" s="25" t="str">
        <f>IF($BK629='Dummy Matches Summary'!AL$2,$BL629,"")</f>
        <v/>
      </c>
      <c r="AM1499" s="25" t="str">
        <f>IF($BK629='Dummy Matches Summary'!AM$2,$BL629,"")</f>
        <v/>
      </c>
      <c r="AN1499" s="25" t="str">
        <f>IF($BK629='Dummy Matches Summary'!AN$2,$BL629,"")</f>
        <v/>
      </c>
      <c r="AO1499" s="25" t="str">
        <f>IF($BK629='Dummy Matches Summary'!AO$2,$BL629,"")</f>
        <v/>
      </c>
      <c r="AP1499" s="25" t="str">
        <f>IF($BK629='Dummy Matches Summary'!AP$2,$BL629,"")</f>
        <v/>
      </c>
      <c r="AQ1499" s="25" t="str">
        <f>IF($BK629='Dummy Matches Summary'!AQ$2,$BL629,"")</f>
        <v/>
      </c>
      <c r="AR1499" s="25" t="str">
        <f>IF($BK629='Dummy Matches Summary'!AR$2,$BL629,"")</f>
        <v/>
      </c>
      <c r="AS1499" s="25" t="str">
        <f>IF($BK629='Dummy Matches Summary'!AS$2,$BL629,"")</f>
        <v/>
      </c>
      <c r="AT1499" s="25" t="str">
        <f>IF($BK629='Dummy Matches Summary'!AT$2,$BL629,"")</f>
        <v/>
      </c>
      <c r="AU1499" s="25" t="str">
        <f>IF($BK629='Dummy Matches Summary'!AU$2,$BL629,"")</f>
        <v/>
      </c>
      <c r="AV1499" s="25" t="str">
        <f>IF($BK629='Dummy Matches Summary'!AV$2,$BL629,"")</f>
        <v/>
      </c>
      <c r="AW1499" s="25" t="str">
        <f>IF($BK629='Dummy Matches Summary'!AW$2,$BL629,"")</f>
        <v/>
      </c>
      <c r="AX1499" s="25" t="str">
        <f>IF($BK629='Dummy Matches Summary'!AX$2,$BL629,"")</f>
        <v/>
      </c>
      <c r="AY1499" s="25" t="str">
        <f>IF($BK629='Dummy Matches Summary'!AY$2,$BL629,"")</f>
        <v/>
      </c>
      <c r="AZ1499" s="25" t="str">
        <f>IF($BK629='Dummy Matches Summary'!AZ$2,$BL629,"")</f>
        <v/>
      </c>
      <c r="BA1499" s="25" t="str">
        <f>IF($BK629='Dummy Matches Summary'!BA$2,$BL629,"")</f>
        <v/>
      </c>
      <c r="BB1499" s="25" t="str">
        <f>IF($BK629='Dummy Matches Summary'!BB$2,$BL629,"")</f>
        <v/>
      </c>
      <c r="BC1499" s="25" t="str">
        <f>IF($BK629='Dummy Matches Summary'!BC$2,$BL629,"")</f>
        <v/>
      </c>
      <c r="BD1499" s="25" t="str">
        <f>IF($BK629='Dummy Matches Summary'!BD$2,$BL629,"")</f>
        <v/>
      </c>
      <c r="BE1499" s="25" t="str">
        <f>IF($BK629='Dummy Matches Summary'!BE$2,$BL629,"")</f>
        <v/>
      </c>
      <c r="BF1499" s="25" t="str">
        <f>IF($BK629='Dummy Matches Summary'!BF$2,$BL629,"")</f>
        <v/>
      </c>
      <c r="BG1499" s="25" t="str">
        <f>IF($BK629='Dummy Matches Summary'!BG$2,$BL629,"")</f>
        <v/>
      </c>
    </row>
    <row r="1500" spans="1:59" s="39" customFormat="1" x14ac:dyDescent="0.3">
      <c r="A1500" s="39">
        <v>1498</v>
      </c>
      <c r="B1500" s="25" t="str">
        <f>IF($BK630='Dummy Matches Summary'!B$2,$BL630,"")</f>
        <v/>
      </c>
      <c r="C1500" s="25" t="str">
        <f>IF($BK630='Dummy Matches Summary'!C$2,$BL630,"")</f>
        <v/>
      </c>
      <c r="D1500" s="25" t="str">
        <f>IF($BK630='Dummy Matches Summary'!D$2,$BL630,"")</f>
        <v/>
      </c>
      <c r="E1500" s="25" t="str">
        <f>IF($BK630='Dummy Matches Summary'!E$2,$BL630,"")</f>
        <v/>
      </c>
      <c r="F1500" s="25" t="str">
        <f>IF($BK630='Dummy Matches Summary'!F$2,$BL630,"")</f>
        <v/>
      </c>
      <c r="G1500" s="25" t="str">
        <f>IF($BK630='Dummy Matches Summary'!G$2,$BL630,"")</f>
        <v/>
      </c>
      <c r="H1500" s="25" t="str">
        <f>IF($BK630='Dummy Matches Summary'!H$2,$BL630,"")</f>
        <v/>
      </c>
      <c r="I1500" s="25" t="str">
        <f>IF($BK630='Dummy Matches Summary'!I$2,$BL630,"")</f>
        <v/>
      </c>
      <c r="J1500" s="25" t="str">
        <f>IF($BK630='Dummy Matches Summary'!J$2,$BL630,"")</f>
        <v/>
      </c>
      <c r="K1500" s="25" t="str">
        <f>IF($BK630='Dummy Matches Summary'!K$2,$BL630,"")</f>
        <v/>
      </c>
      <c r="L1500" s="25" t="str">
        <f>IF($BK630='Dummy Matches Summary'!L$2,$BL630,"")</f>
        <v/>
      </c>
      <c r="M1500" s="25" t="str">
        <f>IF($BK630='Dummy Matches Summary'!M$2,$BL630,"")</f>
        <v/>
      </c>
      <c r="N1500" s="25" t="str">
        <f>IF($BK630='Dummy Matches Summary'!N$2,$BL630,"")</f>
        <v/>
      </c>
      <c r="O1500" s="25" t="str">
        <f>IF($BK630='Dummy Matches Summary'!O$2,$BL630,"")</f>
        <v/>
      </c>
      <c r="P1500" s="25" t="str">
        <f>IF($BK630='Dummy Matches Summary'!P$2,$BL630,"")</f>
        <v/>
      </c>
      <c r="Q1500" s="25" t="str">
        <f>IF($BK630='Dummy Matches Summary'!Q$2,$BL630,"")</f>
        <v/>
      </c>
      <c r="R1500" s="25" t="str">
        <f>IF($BK630='Dummy Matches Summary'!R$2,$BL630,"")</f>
        <v/>
      </c>
      <c r="S1500" s="25" t="str">
        <f>IF($BK630='Dummy Matches Summary'!S$2,$BL630,"")</f>
        <v/>
      </c>
      <c r="T1500" s="25" t="str">
        <f>IF($BK630='Dummy Matches Summary'!T$2,$BL630,"")</f>
        <v/>
      </c>
      <c r="U1500" s="25" t="str">
        <f>IF($BK630='Dummy Matches Summary'!U$2,$BL630,"")</f>
        <v/>
      </c>
      <c r="V1500" s="25" t="str">
        <f>IF($BK630='Dummy Matches Summary'!V$2,$BL630,"")</f>
        <v/>
      </c>
      <c r="W1500" s="25" t="str">
        <f>IF($BK630='Dummy Matches Summary'!W$2,$BL630,"")</f>
        <v/>
      </c>
      <c r="X1500" s="25" t="str">
        <f>IF($BK630='Dummy Matches Summary'!X$2,$BL630,"")</f>
        <v/>
      </c>
      <c r="Y1500" s="25" t="str">
        <f>IF($BK630='Dummy Matches Summary'!Y$2,$BL630,"")</f>
        <v/>
      </c>
      <c r="Z1500" s="25" t="str">
        <f>IF($BK630='Dummy Matches Summary'!Z$2,$BL630,"")</f>
        <v/>
      </c>
      <c r="AA1500" s="25" t="str">
        <f>IF($BK630='Dummy Matches Summary'!AA$2,$BL630,"")</f>
        <v/>
      </c>
      <c r="AB1500" s="25" t="str">
        <f>IF($BK630='Dummy Matches Summary'!AB$2,$BL630,"")</f>
        <v/>
      </c>
      <c r="AC1500" s="25" t="str">
        <f>IF($BK630='Dummy Matches Summary'!AC$2,$BL630,"")</f>
        <v/>
      </c>
      <c r="AD1500" s="25" t="str">
        <f>IF($BK630='Dummy Matches Summary'!AD$2,$BL630,"")</f>
        <v/>
      </c>
      <c r="AE1500" s="25" t="str">
        <f>IF($BK630='Dummy Matches Summary'!AE$2,$BL630,"")</f>
        <v/>
      </c>
      <c r="AF1500" s="25" t="str">
        <f>IF($BK630='Dummy Matches Summary'!AF$2,$BL630,"")</f>
        <v/>
      </c>
      <c r="AG1500" s="25" t="str">
        <f>IF($BK630='Dummy Matches Summary'!AG$2,$BL630,"")</f>
        <v/>
      </c>
      <c r="AH1500" s="25" t="str">
        <f>IF($BK630='Dummy Matches Summary'!AH$2,$BL630,"")</f>
        <v/>
      </c>
      <c r="AI1500" s="25" t="str">
        <f>IF($BK630='Dummy Matches Summary'!AI$2,$BL630,"")</f>
        <v/>
      </c>
      <c r="AJ1500" s="25" t="str">
        <f>IF($BK630='Dummy Matches Summary'!AJ$2,$BL630,"")</f>
        <v/>
      </c>
      <c r="AK1500" s="25" t="str">
        <f>IF($BK630='Dummy Matches Summary'!AK$2,$BL630,"")</f>
        <v/>
      </c>
      <c r="AL1500" s="25" t="str">
        <f>IF($BK630='Dummy Matches Summary'!AL$2,$BL630,"")</f>
        <v/>
      </c>
      <c r="AM1500" s="25" t="str">
        <f>IF($BK630='Dummy Matches Summary'!AM$2,$BL630,"")</f>
        <v/>
      </c>
      <c r="AN1500" s="25" t="str">
        <f>IF($BK630='Dummy Matches Summary'!AN$2,$BL630,"")</f>
        <v/>
      </c>
      <c r="AO1500" s="25" t="str">
        <f>IF($BK630='Dummy Matches Summary'!AO$2,$BL630,"")</f>
        <v/>
      </c>
      <c r="AP1500" s="25" t="str">
        <f>IF($BK630='Dummy Matches Summary'!AP$2,$BL630,"")</f>
        <v/>
      </c>
      <c r="AQ1500" s="25" t="str">
        <f>IF($BK630='Dummy Matches Summary'!AQ$2,$BL630,"")</f>
        <v/>
      </c>
      <c r="AR1500" s="25" t="str">
        <f>IF($BK630='Dummy Matches Summary'!AR$2,$BL630,"")</f>
        <v/>
      </c>
      <c r="AS1500" s="25" t="str">
        <f>IF($BK630='Dummy Matches Summary'!AS$2,$BL630,"")</f>
        <v/>
      </c>
      <c r="AT1500" s="25" t="str">
        <f>IF($BK630='Dummy Matches Summary'!AT$2,$BL630,"")</f>
        <v/>
      </c>
      <c r="AU1500" s="25" t="str">
        <f>IF($BK630='Dummy Matches Summary'!AU$2,$BL630,"")</f>
        <v/>
      </c>
      <c r="AV1500" s="25" t="str">
        <f>IF($BK630='Dummy Matches Summary'!AV$2,$BL630,"")</f>
        <v/>
      </c>
      <c r="AW1500" s="25" t="str">
        <f>IF($BK630='Dummy Matches Summary'!AW$2,$BL630,"")</f>
        <v/>
      </c>
      <c r="AX1500" s="25" t="str">
        <f>IF($BK630='Dummy Matches Summary'!AX$2,$BL630,"")</f>
        <v/>
      </c>
      <c r="AY1500" s="25" t="str">
        <f>IF($BK630='Dummy Matches Summary'!AY$2,$BL630,"")</f>
        <v/>
      </c>
      <c r="AZ1500" s="25" t="str">
        <f>IF($BK630='Dummy Matches Summary'!AZ$2,$BL630,"")</f>
        <v/>
      </c>
      <c r="BA1500" s="25" t="str">
        <f>IF($BK630='Dummy Matches Summary'!BA$2,$BL630,"")</f>
        <v/>
      </c>
      <c r="BB1500" s="25" t="str">
        <f>IF($BK630='Dummy Matches Summary'!BB$2,$BL630,"")</f>
        <v/>
      </c>
      <c r="BC1500" s="25" t="str">
        <f>IF($BK630='Dummy Matches Summary'!BC$2,$BL630,"")</f>
        <v/>
      </c>
      <c r="BD1500" s="25" t="str">
        <f>IF($BK630='Dummy Matches Summary'!BD$2,$BL630,"")</f>
        <v/>
      </c>
      <c r="BE1500" s="25" t="str">
        <f>IF($BK630='Dummy Matches Summary'!BE$2,$BL630,"")</f>
        <v/>
      </c>
      <c r="BF1500" s="25" t="str">
        <f>IF($BK630='Dummy Matches Summary'!BF$2,$BL630,"")</f>
        <v/>
      </c>
      <c r="BG1500" s="25" t="str">
        <f>IF($BK630='Dummy Matches Summary'!BG$2,$BL630,"")</f>
        <v/>
      </c>
    </row>
    <row r="1501" spans="1:59" s="39" customFormat="1" x14ac:dyDescent="0.3">
      <c r="A1501" s="39">
        <v>1499</v>
      </c>
      <c r="B1501" s="25" t="str">
        <f>IF($BK631='Dummy Matches Summary'!B$2,$BL631,"")</f>
        <v/>
      </c>
      <c r="C1501" s="25" t="str">
        <f>IF($BK631='Dummy Matches Summary'!C$2,$BL631,"")</f>
        <v/>
      </c>
      <c r="D1501" s="25" t="str">
        <f>IF($BK631='Dummy Matches Summary'!D$2,$BL631,"")</f>
        <v/>
      </c>
      <c r="E1501" s="25" t="str">
        <f>IF($BK631='Dummy Matches Summary'!E$2,$BL631,"")</f>
        <v/>
      </c>
      <c r="F1501" s="25" t="str">
        <f>IF($BK631='Dummy Matches Summary'!F$2,$BL631,"")</f>
        <v/>
      </c>
      <c r="G1501" s="25" t="str">
        <f>IF($BK631='Dummy Matches Summary'!G$2,$BL631,"")</f>
        <v/>
      </c>
      <c r="H1501" s="25" t="str">
        <f>IF($BK631='Dummy Matches Summary'!H$2,$BL631,"")</f>
        <v/>
      </c>
      <c r="I1501" s="25" t="str">
        <f>IF($BK631='Dummy Matches Summary'!I$2,$BL631,"")</f>
        <v/>
      </c>
      <c r="J1501" s="25" t="str">
        <f>IF($BK631='Dummy Matches Summary'!J$2,$BL631,"")</f>
        <v/>
      </c>
      <c r="K1501" s="25" t="str">
        <f>IF($BK631='Dummy Matches Summary'!K$2,$BL631,"")</f>
        <v/>
      </c>
      <c r="L1501" s="25" t="str">
        <f>IF($BK631='Dummy Matches Summary'!L$2,$BL631,"")</f>
        <v/>
      </c>
      <c r="M1501" s="25" t="str">
        <f>IF($BK631='Dummy Matches Summary'!M$2,$BL631,"")</f>
        <v/>
      </c>
      <c r="N1501" s="25" t="str">
        <f>IF($BK631='Dummy Matches Summary'!N$2,$BL631,"")</f>
        <v/>
      </c>
      <c r="O1501" s="25" t="str">
        <f>IF($BK631='Dummy Matches Summary'!O$2,$BL631,"")</f>
        <v/>
      </c>
      <c r="P1501" s="25" t="str">
        <f>IF($BK631='Dummy Matches Summary'!P$2,$BL631,"")</f>
        <v/>
      </c>
      <c r="Q1501" s="25" t="str">
        <f>IF($BK631='Dummy Matches Summary'!Q$2,$BL631,"")</f>
        <v/>
      </c>
      <c r="R1501" s="25" t="str">
        <f>IF($BK631='Dummy Matches Summary'!R$2,$BL631,"")</f>
        <v/>
      </c>
      <c r="S1501" s="25" t="str">
        <f>IF($BK631='Dummy Matches Summary'!S$2,$BL631,"")</f>
        <v/>
      </c>
      <c r="T1501" s="25" t="str">
        <f>IF($BK631='Dummy Matches Summary'!T$2,$BL631,"")</f>
        <v/>
      </c>
      <c r="U1501" s="25" t="str">
        <f>IF($BK631='Dummy Matches Summary'!U$2,$BL631,"")</f>
        <v/>
      </c>
      <c r="V1501" s="25" t="str">
        <f>IF($BK631='Dummy Matches Summary'!V$2,$BL631,"")</f>
        <v/>
      </c>
      <c r="W1501" s="25" t="str">
        <f>IF($BK631='Dummy Matches Summary'!W$2,$BL631,"")</f>
        <v/>
      </c>
      <c r="X1501" s="25" t="str">
        <f>IF($BK631='Dummy Matches Summary'!X$2,$BL631,"")</f>
        <v/>
      </c>
      <c r="Y1501" s="25" t="str">
        <f>IF($BK631='Dummy Matches Summary'!Y$2,$BL631,"")</f>
        <v/>
      </c>
      <c r="Z1501" s="25" t="str">
        <f>IF($BK631='Dummy Matches Summary'!Z$2,$BL631,"")</f>
        <v/>
      </c>
      <c r="AA1501" s="25" t="str">
        <f>IF($BK631='Dummy Matches Summary'!AA$2,$BL631,"")</f>
        <v/>
      </c>
      <c r="AB1501" s="25" t="str">
        <f>IF($BK631='Dummy Matches Summary'!AB$2,$BL631,"")</f>
        <v/>
      </c>
      <c r="AC1501" s="25" t="str">
        <f>IF($BK631='Dummy Matches Summary'!AC$2,$BL631,"")</f>
        <v/>
      </c>
      <c r="AD1501" s="25" t="str">
        <f>IF($BK631='Dummy Matches Summary'!AD$2,$BL631,"")</f>
        <v/>
      </c>
      <c r="AE1501" s="25" t="str">
        <f>IF($BK631='Dummy Matches Summary'!AE$2,$BL631,"")</f>
        <v/>
      </c>
      <c r="AF1501" s="25" t="str">
        <f>IF($BK631='Dummy Matches Summary'!AF$2,$BL631,"")</f>
        <v/>
      </c>
      <c r="AG1501" s="25" t="str">
        <f>IF($BK631='Dummy Matches Summary'!AG$2,$BL631,"")</f>
        <v/>
      </c>
      <c r="AH1501" s="25" t="str">
        <f>IF($BK631='Dummy Matches Summary'!AH$2,$BL631,"")</f>
        <v/>
      </c>
      <c r="AI1501" s="25" t="str">
        <f>IF($BK631='Dummy Matches Summary'!AI$2,$BL631,"")</f>
        <v/>
      </c>
      <c r="AJ1501" s="25" t="str">
        <f>IF($BK631='Dummy Matches Summary'!AJ$2,$BL631,"")</f>
        <v/>
      </c>
      <c r="AK1501" s="25" t="str">
        <f>IF($BK631='Dummy Matches Summary'!AK$2,$BL631,"")</f>
        <v/>
      </c>
      <c r="AL1501" s="25" t="str">
        <f>IF($BK631='Dummy Matches Summary'!AL$2,$BL631,"")</f>
        <v/>
      </c>
      <c r="AM1501" s="25" t="str">
        <f>IF($BK631='Dummy Matches Summary'!AM$2,$BL631,"")</f>
        <v/>
      </c>
      <c r="AN1501" s="25" t="str">
        <f>IF($BK631='Dummy Matches Summary'!AN$2,$BL631,"")</f>
        <v/>
      </c>
      <c r="AO1501" s="25" t="str">
        <f>IF($BK631='Dummy Matches Summary'!AO$2,$BL631,"")</f>
        <v/>
      </c>
      <c r="AP1501" s="25" t="str">
        <f>IF($BK631='Dummy Matches Summary'!AP$2,$BL631,"")</f>
        <v/>
      </c>
      <c r="AQ1501" s="25" t="str">
        <f>IF($BK631='Dummy Matches Summary'!AQ$2,$BL631,"")</f>
        <v/>
      </c>
      <c r="AR1501" s="25" t="str">
        <f>IF($BK631='Dummy Matches Summary'!AR$2,$BL631,"")</f>
        <v/>
      </c>
      <c r="AS1501" s="25" t="str">
        <f>IF($BK631='Dummy Matches Summary'!AS$2,$BL631,"")</f>
        <v/>
      </c>
      <c r="AT1501" s="25" t="str">
        <f>IF($BK631='Dummy Matches Summary'!AT$2,$BL631,"")</f>
        <v/>
      </c>
      <c r="AU1501" s="25" t="str">
        <f>IF($BK631='Dummy Matches Summary'!AU$2,$BL631,"")</f>
        <v/>
      </c>
      <c r="AV1501" s="25" t="str">
        <f>IF($BK631='Dummy Matches Summary'!AV$2,$BL631,"")</f>
        <v/>
      </c>
      <c r="AW1501" s="25" t="str">
        <f>IF($BK631='Dummy Matches Summary'!AW$2,$BL631,"")</f>
        <v/>
      </c>
      <c r="AX1501" s="25" t="str">
        <f>IF($BK631='Dummy Matches Summary'!AX$2,$BL631,"")</f>
        <v/>
      </c>
      <c r="AY1501" s="25" t="str">
        <f>IF($BK631='Dummy Matches Summary'!AY$2,$BL631,"")</f>
        <v/>
      </c>
      <c r="AZ1501" s="25" t="str">
        <f>IF($BK631='Dummy Matches Summary'!AZ$2,$BL631,"")</f>
        <v/>
      </c>
      <c r="BA1501" s="25" t="str">
        <f>IF($BK631='Dummy Matches Summary'!BA$2,$BL631,"")</f>
        <v/>
      </c>
      <c r="BB1501" s="25" t="str">
        <f>IF($BK631='Dummy Matches Summary'!BB$2,$BL631,"")</f>
        <v/>
      </c>
      <c r="BC1501" s="25" t="str">
        <f>IF($BK631='Dummy Matches Summary'!BC$2,$BL631,"")</f>
        <v/>
      </c>
      <c r="BD1501" s="25" t="str">
        <f>IF($BK631='Dummy Matches Summary'!BD$2,$BL631,"")</f>
        <v/>
      </c>
      <c r="BE1501" s="25" t="str">
        <f>IF($BK631='Dummy Matches Summary'!BE$2,$BL631,"")</f>
        <v/>
      </c>
      <c r="BF1501" s="25" t="str">
        <f>IF($BK631='Dummy Matches Summary'!BF$2,$BL631,"")</f>
        <v/>
      </c>
      <c r="BG1501" s="25" t="str">
        <f>IF($BK631='Dummy Matches Summary'!BG$2,$BL631,"")</f>
        <v/>
      </c>
    </row>
    <row r="1502" spans="1:59" s="39" customFormat="1" x14ac:dyDescent="0.3">
      <c r="A1502" s="39">
        <v>1500</v>
      </c>
      <c r="B1502" s="25" t="str">
        <f>IF($BK632='Dummy Matches Summary'!B$2,$BL632,"")</f>
        <v/>
      </c>
      <c r="C1502" s="25" t="str">
        <f>IF($BK632='Dummy Matches Summary'!C$2,$BL632,"")</f>
        <v/>
      </c>
      <c r="D1502" s="25" t="str">
        <f>IF($BK632='Dummy Matches Summary'!D$2,$BL632,"")</f>
        <v/>
      </c>
      <c r="E1502" s="25" t="str">
        <f>IF($BK632='Dummy Matches Summary'!E$2,$BL632,"")</f>
        <v/>
      </c>
      <c r="F1502" s="25" t="str">
        <f>IF($BK632='Dummy Matches Summary'!F$2,$BL632,"")</f>
        <v/>
      </c>
      <c r="G1502" s="25" t="str">
        <f>IF($BK632='Dummy Matches Summary'!G$2,$BL632,"")</f>
        <v/>
      </c>
      <c r="H1502" s="25" t="str">
        <f>IF($BK632='Dummy Matches Summary'!H$2,$BL632,"")</f>
        <v/>
      </c>
      <c r="I1502" s="25" t="str">
        <f>IF($BK632='Dummy Matches Summary'!I$2,$BL632,"")</f>
        <v/>
      </c>
      <c r="J1502" s="25" t="str">
        <f>IF($BK632='Dummy Matches Summary'!J$2,$BL632,"")</f>
        <v/>
      </c>
      <c r="K1502" s="25" t="str">
        <f>IF($BK632='Dummy Matches Summary'!K$2,$BL632,"")</f>
        <v/>
      </c>
      <c r="L1502" s="25" t="str">
        <f>IF($BK632='Dummy Matches Summary'!L$2,$BL632,"")</f>
        <v/>
      </c>
      <c r="M1502" s="25" t="str">
        <f>IF($BK632='Dummy Matches Summary'!M$2,$BL632,"")</f>
        <v/>
      </c>
      <c r="N1502" s="25" t="str">
        <f>IF($BK632='Dummy Matches Summary'!N$2,$BL632,"")</f>
        <v/>
      </c>
      <c r="O1502" s="25" t="str">
        <f>IF($BK632='Dummy Matches Summary'!O$2,$BL632,"")</f>
        <v/>
      </c>
      <c r="P1502" s="25" t="str">
        <f>IF($BK632='Dummy Matches Summary'!P$2,$BL632,"")</f>
        <v/>
      </c>
      <c r="Q1502" s="25" t="str">
        <f>IF($BK632='Dummy Matches Summary'!Q$2,$BL632,"")</f>
        <v/>
      </c>
      <c r="R1502" s="25" t="str">
        <f>IF($BK632='Dummy Matches Summary'!R$2,$BL632,"")</f>
        <v/>
      </c>
      <c r="S1502" s="25" t="str">
        <f>IF($BK632='Dummy Matches Summary'!S$2,$BL632,"")</f>
        <v/>
      </c>
      <c r="T1502" s="25" t="str">
        <f>IF($BK632='Dummy Matches Summary'!T$2,$BL632,"")</f>
        <v/>
      </c>
      <c r="U1502" s="25" t="str">
        <f>IF($BK632='Dummy Matches Summary'!U$2,$BL632,"")</f>
        <v/>
      </c>
      <c r="V1502" s="25" t="str">
        <f>IF($BK632='Dummy Matches Summary'!V$2,$BL632,"")</f>
        <v/>
      </c>
      <c r="W1502" s="25" t="str">
        <f>IF($BK632='Dummy Matches Summary'!W$2,$BL632,"")</f>
        <v/>
      </c>
      <c r="X1502" s="25" t="str">
        <f>IF($BK632='Dummy Matches Summary'!X$2,$BL632,"")</f>
        <v/>
      </c>
      <c r="Y1502" s="25" t="str">
        <f>IF($BK632='Dummy Matches Summary'!Y$2,$BL632,"")</f>
        <v/>
      </c>
      <c r="Z1502" s="25" t="str">
        <f>IF($BK632='Dummy Matches Summary'!Z$2,$BL632,"")</f>
        <v/>
      </c>
      <c r="AA1502" s="25" t="str">
        <f>IF($BK632='Dummy Matches Summary'!AA$2,$BL632,"")</f>
        <v/>
      </c>
      <c r="AB1502" s="25" t="str">
        <f>IF($BK632='Dummy Matches Summary'!AB$2,$BL632,"")</f>
        <v/>
      </c>
      <c r="AC1502" s="25" t="str">
        <f>IF($BK632='Dummy Matches Summary'!AC$2,$BL632,"")</f>
        <v/>
      </c>
      <c r="AD1502" s="25" t="str">
        <f>IF($BK632='Dummy Matches Summary'!AD$2,$BL632,"")</f>
        <v/>
      </c>
      <c r="AE1502" s="25" t="str">
        <f>IF($BK632='Dummy Matches Summary'!AE$2,$BL632,"")</f>
        <v/>
      </c>
      <c r="AF1502" s="25" t="str">
        <f>IF($BK632='Dummy Matches Summary'!AF$2,$BL632,"")</f>
        <v/>
      </c>
      <c r="AG1502" s="25" t="str">
        <f>IF($BK632='Dummy Matches Summary'!AG$2,$BL632,"")</f>
        <v/>
      </c>
      <c r="AH1502" s="25" t="str">
        <f>IF($BK632='Dummy Matches Summary'!AH$2,$BL632,"")</f>
        <v/>
      </c>
      <c r="AI1502" s="25" t="str">
        <f>IF($BK632='Dummy Matches Summary'!AI$2,$BL632,"")</f>
        <v/>
      </c>
      <c r="AJ1502" s="25" t="str">
        <f>IF($BK632='Dummy Matches Summary'!AJ$2,$BL632,"")</f>
        <v/>
      </c>
      <c r="AK1502" s="25" t="str">
        <f>IF($BK632='Dummy Matches Summary'!AK$2,$BL632,"")</f>
        <v/>
      </c>
      <c r="AL1502" s="25" t="str">
        <f>IF($BK632='Dummy Matches Summary'!AL$2,$BL632,"")</f>
        <v/>
      </c>
      <c r="AM1502" s="25" t="str">
        <f>IF($BK632='Dummy Matches Summary'!AM$2,$BL632,"")</f>
        <v/>
      </c>
      <c r="AN1502" s="25" t="str">
        <f>IF($BK632='Dummy Matches Summary'!AN$2,$BL632,"")</f>
        <v/>
      </c>
      <c r="AO1502" s="25" t="str">
        <f>IF($BK632='Dummy Matches Summary'!AO$2,$BL632,"")</f>
        <v/>
      </c>
      <c r="AP1502" s="25" t="str">
        <f>IF($BK632='Dummy Matches Summary'!AP$2,$BL632,"")</f>
        <v/>
      </c>
      <c r="AQ1502" s="25" t="str">
        <f>IF($BK632='Dummy Matches Summary'!AQ$2,$BL632,"")</f>
        <v/>
      </c>
      <c r="AR1502" s="25" t="str">
        <f>IF($BK632='Dummy Matches Summary'!AR$2,$BL632,"")</f>
        <v/>
      </c>
      <c r="AS1502" s="25" t="str">
        <f>IF($BK632='Dummy Matches Summary'!AS$2,$BL632,"")</f>
        <v/>
      </c>
      <c r="AT1502" s="25" t="str">
        <f>IF($BK632='Dummy Matches Summary'!AT$2,$BL632,"")</f>
        <v/>
      </c>
      <c r="AU1502" s="25" t="str">
        <f>IF($BK632='Dummy Matches Summary'!AU$2,$BL632,"")</f>
        <v/>
      </c>
      <c r="AV1502" s="25" t="str">
        <f>IF($BK632='Dummy Matches Summary'!AV$2,$BL632,"")</f>
        <v/>
      </c>
      <c r="AW1502" s="25" t="str">
        <f>IF($BK632='Dummy Matches Summary'!AW$2,$BL632,"")</f>
        <v/>
      </c>
      <c r="AX1502" s="25" t="str">
        <f>IF($BK632='Dummy Matches Summary'!AX$2,$BL632,"")</f>
        <v/>
      </c>
      <c r="AY1502" s="25" t="str">
        <f>IF($BK632='Dummy Matches Summary'!AY$2,$BL632,"")</f>
        <v/>
      </c>
      <c r="AZ1502" s="25" t="str">
        <f>IF($BK632='Dummy Matches Summary'!AZ$2,$BL632,"")</f>
        <v/>
      </c>
      <c r="BA1502" s="25" t="str">
        <f>IF($BK632='Dummy Matches Summary'!BA$2,$BL632,"")</f>
        <v/>
      </c>
      <c r="BB1502" s="25" t="str">
        <f>IF($BK632='Dummy Matches Summary'!BB$2,$BL632,"")</f>
        <v/>
      </c>
      <c r="BC1502" s="25" t="str">
        <f>IF($BK632='Dummy Matches Summary'!BC$2,$BL632,"")</f>
        <v/>
      </c>
      <c r="BD1502" s="25" t="str">
        <f>IF($BK632='Dummy Matches Summary'!BD$2,$BL632,"")</f>
        <v/>
      </c>
      <c r="BE1502" s="25" t="str">
        <f>IF($BK632='Dummy Matches Summary'!BE$2,$BL632,"")</f>
        <v/>
      </c>
      <c r="BF1502" s="25" t="str">
        <f>IF($BK632='Dummy Matches Summary'!BF$2,$BL632,"")</f>
        <v/>
      </c>
      <c r="BG1502" s="25" t="str">
        <f>IF($BK632='Dummy Matches Summary'!BG$2,$BL632,"")</f>
        <v/>
      </c>
    </row>
    <row r="1503" spans="1:59" s="39" customFormat="1" x14ac:dyDescent="0.3">
      <c r="A1503" s="39">
        <v>1501</v>
      </c>
      <c r="B1503" s="25" t="str">
        <f>IF($BK633='Dummy Matches Summary'!B$2,$BL633,"")</f>
        <v/>
      </c>
      <c r="C1503" s="25" t="str">
        <f>IF($BK633='Dummy Matches Summary'!C$2,$BL633,"")</f>
        <v/>
      </c>
      <c r="D1503" s="25" t="str">
        <f>IF($BK633='Dummy Matches Summary'!D$2,$BL633,"")</f>
        <v/>
      </c>
      <c r="E1503" s="25" t="str">
        <f>IF($BK633='Dummy Matches Summary'!E$2,$BL633,"")</f>
        <v/>
      </c>
      <c r="F1503" s="25" t="str">
        <f>IF($BK633='Dummy Matches Summary'!F$2,$BL633,"")</f>
        <v/>
      </c>
      <c r="G1503" s="25" t="str">
        <f>IF($BK633='Dummy Matches Summary'!G$2,$BL633,"")</f>
        <v/>
      </c>
      <c r="H1503" s="25" t="str">
        <f>IF($BK633='Dummy Matches Summary'!H$2,$BL633,"")</f>
        <v/>
      </c>
      <c r="I1503" s="25" t="str">
        <f>IF($BK633='Dummy Matches Summary'!I$2,$BL633,"")</f>
        <v/>
      </c>
      <c r="J1503" s="25" t="str">
        <f>IF($BK633='Dummy Matches Summary'!J$2,$BL633,"")</f>
        <v/>
      </c>
      <c r="K1503" s="25" t="str">
        <f>IF($BK633='Dummy Matches Summary'!K$2,$BL633,"")</f>
        <v/>
      </c>
      <c r="L1503" s="25" t="str">
        <f>IF($BK633='Dummy Matches Summary'!L$2,$BL633,"")</f>
        <v/>
      </c>
      <c r="M1503" s="25" t="str">
        <f>IF($BK633='Dummy Matches Summary'!M$2,$BL633,"")</f>
        <v/>
      </c>
      <c r="N1503" s="25" t="str">
        <f>IF($BK633='Dummy Matches Summary'!N$2,$BL633,"")</f>
        <v/>
      </c>
      <c r="O1503" s="25" t="str">
        <f>IF($BK633='Dummy Matches Summary'!O$2,$BL633,"")</f>
        <v/>
      </c>
      <c r="P1503" s="25" t="str">
        <f>IF($BK633='Dummy Matches Summary'!P$2,$BL633,"")</f>
        <v/>
      </c>
      <c r="Q1503" s="25" t="str">
        <f>IF($BK633='Dummy Matches Summary'!Q$2,$BL633,"")</f>
        <v/>
      </c>
      <c r="R1503" s="25" t="str">
        <f>IF($BK633='Dummy Matches Summary'!R$2,$BL633,"")</f>
        <v/>
      </c>
      <c r="S1503" s="25" t="str">
        <f>IF($BK633='Dummy Matches Summary'!S$2,$BL633,"")</f>
        <v/>
      </c>
      <c r="T1503" s="25" t="str">
        <f>IF($BK633='Dummy Matches Summary'!T$2,$BL633,"")</f>
        <v/>
      </c>
      <c r="U1503" s="25" t="str">
        <f>IF($BK633='Dummy Matches Summary'!U$2,$BL633,"")</f>
        <v/>
      </c>
      <c r="V1503" s="25" t="str">
        <f>IF($BK633='Dummy Matches Summary'!V$2,$BL633,"")</f>
        <v/>
      </c>
      <c r="W1503" s="25" t="str">
        <f>IF($BK633='Dummy Matches Summary'!W$2,$BL633,"")</f>
        <v/>
      </c>
      <c r="X1503" s="25" t="str">
        <f>IF($BK633='Dummy Matches Summary'!X$2,$BL633,"")</f>
        <v/>
      </c>
      <c r="Y1503" s="25" t="str">
        <f>IF($BK633='Dummy Matches Summary'!Y$2,$BL633,"")</f>
        <v/>
      </c>
      <c r="Z1503" s="25" t="str">
        <f>IF($BK633='Dummy Matches Summary'!Z$2,$BL633,"")</f>
        <v/>
      </c>
      <c r="AA1503" s="25" t="str">
        <f>IF($BK633='Dummy Matches Summary'!AA$2,$BL633,"")</f>
        <v/>
      </c>
      <c r="AB1503" s="25" t="str">
        <f>IF($BK633='Dummy Matches Summary'!AB$2,$BL633,"")</f>
        <v/>
      </c>
      <c r="AC1503" s="25" t="str">
        <f>IF($BK633='Dummy Matches Summary'!AC$2,$BL633,"")</f>
        <v/>
      </c>
      <c r="AD1503" s="25" t="str">
        <f>IF($BK633='Dummy Matches Summary'!AD$2,$BL633,"")</f>
        <v/>
      </c>
      <c r="AE1503" s="25" t="str">
        <f>IF($BK633='Dummy Matches Summary'!AE$2,$BL633,"")</f>
        <v/>
      </c>
      <c r="AF1503" s="25" t="str">
        <f>IF($BK633='Dummy Matches Summary'!AF$2,$BL633,"")</f>
        <v/>
      </c>
      <c r="AG1503" s="25" t="str">
        <f>IF($BK633='Dummy Matches Summary'!AG$2,$BL633,"")</f>
        <v/>
      </c>
      <c r="AH1503" s="25" t="str">
        <f>IF($BK633='Dummy Matches Summary'!AH$2,$BL633,"")</f>
        <v/>
      </c>
      <c r="AI1503" s="25" t="str">
        <f>IF($BK633='Dummy Matches Summary'!AI$2,$BL633,"")</f>
        <v/>
      </c>
      <c r="AJ1503" s="25" t="str">
        <f>IF($BK633='Dummy Matches Summary'!AJ$2,$BL633,"")</f>
        <v/>
      </c>
      <c r="AK1503" s="25" t="str">
        <f>IF($BK633='Dummy Matches Summary'!AK$2,$BL633,"")</f>
        <v/>
      </c>
      <c r="AL1503" s="25" t="str">
        <f>IF($BK633='Dummy Matches Summary'!AL$2,$BL633,"")</f>
        <v/>
      </c>
      <c r="AM1503" s="25" t="str">
        <f>IF($BK633='Dummy Matches Summary'!AM$2,$BL633,"")</f>
        <v/>
      </c>
      <c r="AN1503" s="25" t="str">
        <f>IF($BK633='Dummy Matches Summary'!AN$2,$BL633,"")</f>
        <v/>
      </c>
      <c r="AO1503" s="25" t="str">
        <f>IF($BK633='Dummy Matches Summary'!AO$2,$BL633,"")</f>
        <v/>
      </c>
      <c r="AP1503" s="25" t="str">
        <f>IF($BK633='Dummy Matches Summary'!AP$2,$BL633,"")</f>
        <v/>
      </c>
      <c r="AQ1503" s="25" t="str">
        <f>IF($BK633='Dummy Matches Summary'!AQ$2,$BL633,"")</f>
        <v/>
      </c>
      <c r="AR1503" s="25" t="str">
        <f>IF($BK633='Dummy Matches Summary'!AR$2,$BL633,"")</f>
        <v/>
      </c>
      <c r="AS1503" s="25" t="str">
        <f>IF($BK633='Dummy Matches Summary'!AS$2,$BL633,"")</f>
        <v/>
      </c>
      <c r="AT1503" s="25" t="str">
        <f>IF($BK633='Dummy Matches Summary'!AT$2,$BL633,"")</f>
        <v/>
      </c>
      <c r="AU1503" s="25" t="str">
        <f>IF($BK633='Dummy Matches Summary'!AU$2,$BL633,"")</f>
        <v/>
      </c>
      <c r="AV1503" s="25" t="str">
        <f>IF($BK633='Dummy Matches Summary'!AV$2,$BL633,"")</f>
        <v/>
      </c>
      <c r="AW1503" s="25" t="str">
        <f>IF($BK633='Dummy Matches Summary'!AW$2,$BL633,"")</f>
        <v/>
      </c>
      <c r="AX1503" s="25" t="str">
        <f>IF($BK633='Dummy Matches Summary'!AX$2,$BL633,"")</f>
        <v/>
      </c>
      <c r="AY1503" s="25" t="str">
        <f>IF($BK633='Dummy Matches Summary'!AY$2,$BL633,"")</f>
        <v/>
      </c>
      <c r="AZ1503" s="25" t="str">
        <f>IF($BK633='Dummy Matches Summary'!AZ$2,$BL633,"")</f>
        <v/>
      </c>
      <c r="BA1503" s="25" t="str">
        <f>IF($BK633='Dummy Matches Summary'!BA$2,$BL633,"")</f>
        <v/>
      </c>
      <c r="BB1503" s="25" t="str">
        <f>IF($BK633='Dummy Matches Summary'!BB$2,$BL633,"")</f>
        <v/>
      </c>
      <c r="BC1503" s="25" t="str">
        <f>IF($BK633='Dummy Matches Summary'!BC$2,$BL633,"")</f>
        <v/>
      </c>
      <c r="BD1503" s="25" t="str">
        <f>IF($BK633='Dummy Matches Summary'!BD$2,$BL633,"")</f>
        <v/>
      </c>
      <c r="BE1503" s="25" t="str">
        <f>IF($BK633='Dummy Matches Summary'!BE$2,$BL633,"")</f>
        <v/>
      </c>
      <c r="BF1503" s="25" t="str">
        <f>IF($BK633='Dummy Matches Summary'!BF$2,$BL633,"")</f>
        <v/>
      </c>
      <c r="BG1503" s="25" t="str">
        <f>IF($BK633='Dummy Matches Summary'!BG$2,$BL633,"")</f>
        <v/>
      </c>
    </row>
    <row r="1504" spans="1:59" s="39" customFormat="1" x14ac:dyDescent="0.3">
      <c r="A1504" s="39">
        <v>1502</v>
      </c>
      <c r="B1504" s="25" t="str">
        <f>IF($BK634='Dummy Matches Summary'!B$2,$BL634,"")</f>
        <v/>
      </c>
      <c r="C1504" s="25" t="str">
        <f>IF($BK634='Dummy Matches Summary'!C$2,$BL634,"")</f>
        <v/>
      </c>
      <c r="D1504" s="25" t="str">
        <f>IF($BK634='Dummy Matches Summary'!D$2,$BL634,"")</f>
        <v/>
      </c>
      <c r="E1504" s="25" t="str">
        <f>IF($BK634='Dummy Matches Summary'!E$2,$BL634,"")</f>
        <v/>
      </c>
      <c r="F1504" s="25" t="str">
        <f>IF($BK634='Dummy Matches Summary'!F$2,$BL634,"")</f>
        <v/>
      </c>
      <c r="G1504" s="25" t="str">
        <f>IF($BK634='Dummy Matches Summary'!G$2,$BL634,"")</f>
        <v/>
      </c>
      <c r="H1504" s="25" t="str">
        <f>IF($BK634='Dummy Matches Summary'!H$2,$BL634,"")</f>
        <v/>
      </c>
      <c r="I1504" s="25" t="str">
        <f>IF($BK634='Dummy Matches Summary'!I$2,$BL634,"")</f>
        <v/>
      </c>
      <c r="J1504" s="25" t="str">
        <f>IF($BK634='Dummy Matches Summary'!J$2,$BL634,"")</f>
        <v/>
      </c>
      <c r="K1504" s="25" t="str">
        <f>IF($BK634='Dummy Matches Summary'!K$2,$BL634,"")</f>
        <v/>
      </c>
      <c r="L1504" s="25" t="str">
        <f>IF($BK634='Dummy Matches Summary'!L$2,$BL634,"")</f>
        <v/>
      </c>
      <c r="M1504" s="25" t="str">
        <f>IF($BK634='Dummy Matches Summary'!M$2,$BL634,"")</f>
        <v/>
      </c>
      <c r="N1504" s="25" t="str">
        <f>IF($BK634='Dummy Matches Summary'!N$2,$BL634,"")</f>
        <v/>
      </c>
      <c r="O1504" s="25" t="str">
        <f>IF($BK634='Dummy Matches Summary'!O$2,$BL634,"")</f>
        <v/>
      </c>
      <c r="P1504" s="25" t="str">
        <f>IF($BK634='Dummy Matches Summary'!P$2,$BL634,"")</f>
        <v/>
      </c>
      <c r="Q1504" s="25" t="str">
        <f>IF($BK634='Dummy Matches Summary'!Q$2,$BL634,"")</f>
        <v/>
      </c>
      <c r="R1504" s="25" t="str">
        <f>IF($BK634='Dummy Matches Summary'!R$2,$BL634,"")</f>
        <v/>
      </c>
      <c r="S1504" s="25" t="str">
        <f>IF($BK634='Dummy Matches Summary'!S$2,$BL634,"")</f>
        <v/>
      </c>
      <c r="T1504" s="25" t="str">
        <f>IF($BK634='Dummy Matches Summary'!T$2,$BL634,"")</f>
        <v/>
      </c>
      <c r="U1504" s="25" t="str">
        <f>IF($BK634='Dummy Matches Summary'!U$2,$BL634,"")</f>
        <v/>
      </c>
      <c r="V1504" s="25" t="str">
        <f>IF($BK634='Dummy Matches Summary'!V$2,$BL634,"")</f>
        <v/>
      </c>
      <c r="W1504" s="25" t="str">
        <f>IF($BK634='Dummy Matches Summary'!W$2,$BL634,"")</f>
        <v/>
      </c>
      <c r="X1504" s="25" t="str">
        <f>IF($BK634='Dummy Matches Summary'!X$2,$BL634,"")</f>
        <v/>
      </c>
      <c r="Y1504" s="25" t="str">
        <f>IF($BK634='Dummy Matches Summary'!Y$2,$BL634,"")</f>
        <v/>
      </c>
      <c r="Z1504" s="25" t="str">
        <f>IF($BK634='Dummy Matches Summary'!Z$2,$BL634,"")</f>
        <v/>
      </c>
      <c r="AA1504" s="25" t="str">
        <f>IF($BK634='Dummy Matches Summary'!AA$2,$BL634,"")</f>
        <v/>
      </c>
      <c r="AB1504" s="25" t="str">
        <f>IF($BK634='Dummy Matches Summary'!AB$2,$BL634,"")</f>
        <v/>
      </c>
      <c r="AC1504" s="25" t="str">
        <f>IF($BK634='Dummy Matches Summary'!AC$2,$BL634,"")</f>
        <v/>
      </c>
      <c r="AD1504" s="25" t="str">
        <f>IF($BK634='Dummy Matches Summary'!AD$2,$BL634,"")</f>
        <v/>
      </c>
      <c r="AE1504" s="25" t="str">
        <f>IF($BK634='Dummy Matches Summary'!AE$2,$BL634,"")</f>
        <v/>
      </c>
      <c r="AF1504" s="25" t="str">
        <f>IF($BK634='Dummy Matches Summary'!AF$2,$BL634,"")</f>
        <v/>
      </c>
      <c r="AG1504" s="25" t="str">
        <f>IF($BK634='Dummy Matches Summary'!AG$2,$BL634,"")</f>
        <v/>
      </c>
      <c r="AH1504" s="25" t="str">
        <f>IF($BK634='Dummy Matches Summary'!AH$2,$BL634,"")</f>
        <v/>
      </c>
      <c r="AI1504" s="25" t="str">
        <f>IF($BK634='Dummy Matches Summary'!AI$2,$BL634,"")</f>
        <v/>
      </c>
      <c r="AJ1504" s="25" t="str">
        <f>IF($BK634='Dummy Matches Summary'!AJ$2,$BL634,"")</f>
        <v/>
      </c>
      <c r="AK1504" s="25" t="str">
        <f>IF($BK634='Dummy Matches Summary'!AK$2,$BL634,"")</f>
        <v/>
      </c>
      <c r="AL1504" s="25" t="str">
        <f>IF($BK634='Dummy Matches Summary'!AL$2,$BL634,"")</f>
        <v/>
      </c>
      <c r="AM1504" s="25" t="str">
        <f>IF($BK634='Dummy Matches Summary'!AM$2,$BL634,"")</f>
        <v/>
      </c>
      <c r="AN1504" s="25" t="str">
        <f>IF($BK634='Dummy Matches Summary'!AN$2,$BL634,"")</f>
        <v/>
      </c>
      <c r="AO1504" s="25" t="str">
        <f>IF($BK634='Dummy Matches Summary'!AO$2,$BL634,"")</f>
        <v/>
      </c>
      <c r="AP1504" s="25" t="str">
        <f>IF($BK634='Dummy Matches Summary'!AP$2,$BL634,"")</f>
        <v/>
      </c>
      <c r="AQ1504" s="25" t="str">
        <f>IF($BK634='Dummy Matches Summary'!AQ$2,$BL634,"")</f>
        <v/>
      </c>
      <c r="AR1504" s="25" t="str">
        <f>IF($BK634='Dummy Matches Summary'!AR$2,$BL634,"")</f>
        <v/>
      </c>
      <c r="AS1504" s="25" t="str">
        <f>IF($BK634='Dummy Matches Summary'!AS$2,$BL634,"")</f>
        <v/>
      </c>
      <c r="AT1504" s="25" t="str">
        <f>IF($BK634='Dummy Matches Summary'!AT$2,$BL634,"")</f>
        <v/>
      </c>
      <c r="AU1504" s="25" t="str">
        <f>IF($BK634='Dummy Matches Summary'!AU$2,$BL634,"")</f>
        <v/>
      </c>
      <c r="AV1504" s="25" t="str">
        <f>IF($BK634='Dummy Matches Summary'!AV$2,$BL634,"")</f>
        <v/>
      </c>
      <c r="AW1504" s="25" t="str">
        <f>IF($BK634='Dummy Matches Summary'!AW$2,$BL634,"")</f>
        <v/>
      </c>
      <c r="AX1504" s="25" t="str">
        <f>IF($BK634='Dummy Matches Summary'!AX$2,$BL634,"")</f>
        <v/>
      </c>
      <c r="AY1504" s="25" t="str">
        <f>IF($BK634='Dummy Matches Summary'!AY$2,$BL634,"")</f>
        <v/>
      </c>
      <c r="AZ1504" s="25" t="str">
        <f>IF($BK634='Dummy Matches Summary'!AZ$2,$BL634,"")</f>
        <v/>
      </c>
      <c r="BA1504" s="25" t="str">
        <f>IF($BK634='Dummy Matches Summary'!BA$2,$BL634,"")</f>
        <v/>
      </c>
      <c r="BB1504" s="25" t="str">
        <f>IF($BK634='Dummy Matches Summary'!BB$2,$BL634,"")</f>
        <v/>
      </c>
      <c r="BC1504" s="25" t="str">
        <f>IF($BK634='Dummy Matches Summary'!BC$2,$BL634,"")</f>
        <v/>
      </c>
      <c r="BD1504" s="25" t="str">
        <f>IF($BK634='Dummy Matches Summary'!BD$2,$BL634,"")</f>
        <v/>
      </c>
      <c r="BE1504" s="25" t="str">
        <f>IF($BK634='Dummy Matches Summary'!BE$2,$BL634,"")</f>
        <v/>
      </c>
      <c r="BF1504" s="25" t="str">
        <f>IF($BK634='Dummy Matches Summary'!BF$2,$BL634,"")</f>
        <v/>
      </c>
      <c r="BG1504" s="25" t="str">
        <f>IF($BK634='Dummy Matches Summary'!BG$2,$BL634,"")</f>
        <v/>
      </c>
    </row>
    <row r="1505" spans="1:59" s="39" customFormat="1" x14ac:dyDescent="0.3">
      <c r="A1505" s="39">
        <v>1503</v>
      </c>
      <c r="B1505" s="25" t="str">
        <f>IF($BK635='Dummy Matches Summary'!B$2,$BL635,"")</f>
        <v/>
      </c>
      <c r="C1505" s="25" t="str">
        <f>IF($BK635='Dummy Matches Summary'!C$2,$BL635,"")</f>
        <v/>
      </c>
      <c r="D1505" s="25" t="str">
        <f>IF($BK635='Dummy Matches Summary'!D$2,$BL635,"")</f>
        <v/>
      </c>
      <c r="E1505" s="25" t="str">
        <f>IF($BK635='Dummy Matches Summary'!E$2,$BL635,"")</f>
        <v/>
      </c>
      <c r="F1505" s="25" t="str">
        <f>IF($BK635='Dummy Matches Summary'!F$2,$BL635,"")</f>
        <v/>
      </c>
      <c r="G1505" s="25" t="str">
        <f>IF($BK635='Dummy Matches Summary'!G$2,$BL635,"")</f>
        <v/>
      </c>
      <c r="H1505" s="25" t="str">
        <f>IF($BK635='Dummy Matches Summary'!H$2,$BL635,"")</f>
        <v/>
      </c>
      <c r="I1505" s="25" t="str">
        <f>IF($BK635='Dummy Matches Summary'!I$2,$BL635,"")</f>
        <v/>
      </c>
      <c r="J1505" s="25" t="str">
        <f>IF($BK635='Dummy Matches Summary'!J$2,$BL635,"")</f>
        <v/>
      </c>
      <c r="K1505" s="25" t="str">
        <f>IF($BK635='Dummy Matches Summary'!K$2,$BL635,"")</f>
        <v/>
      </c>
      <c r="L1505" s="25" t="str">
        <f>IF($BK635='Dummy Matches Summary'!L$2,$BL635,"")</f>
        <v/>
      </c>
      <c r="M1505" s="25" t="str">
        <f>IF($BK635='Dummy Matches Summary'!M$2,$BL635,"")</f>
        <v/>
      </c>
      <c r="N1505" s="25" t="str">
        <f>IF($BK635='Dummy Matches Summary'!N$2,$BL635,"")</f>
        <v/>
      </c>
      <c r="O1505" s="25" t="str">
        <f>IF($BK635='Dummy Matches Summary'!O$2,$BL635,"")</f>
        <v/>
      </c>
      <c r="P1505" s="25" t="str">
        <f>IF($BK635='Dummy Matches Summary'!P$2,$BL635,"")</f>
        <v/>
      </c>
      <c r="Q1505" s="25" t="str">
        <f>IF($BK635='Dummy Matches Summary'!Q$2,$BL635,"")</f>
        <v/>
      </c>
      <c r="R1505" s="25" t="str">
        <f>IF($BK635='Dummy Matches Summary'!R$2,$BL635,"")</f>
        <v/>
      </c>
      <c r="S1505" s="25" t="str">
        <f>IF($BK635='Dummy Matches Summary'!S$2,$BL635,"")</f>
        <v/>
      </c>
      <c r="T1505" s="25" t="str">
        <f>IF($BK635='Dummy Matches Summary'!T$2,$BL635,"")</f>
        <v/>
      </c>
      <c r="U1505" s="25" t="str">
        <f>IF($BK635='Dummy Matches Summary'!U$2,$BL635,"")</f>
        <v/>
      </c>
      <c r="V1505" s="25" t="str">
        <f>IF($BK635='Dummy Matches Summary'!V$2,$BL635,"")</f>
        <v/>
      </c>
      <c r="W1505" s="25" t="str">
        <f>IF($BK635='Dummy Matches Summary'!W$2,$BL635,"")</f>
        <v/>
      </c>
      <c r="X1505" s="25" t="str">
        <f>IF($BK635='Dummy Matches Summary'!X$2,$BL635,"")</f>
        <v/>
      </c>
      <c r="Y1505" s="25" t="str">
        <f>IF($BK635='Dummy Matches Summary'!Y$2,$BL635,"")</f>
        <v/>
      </c>
      <c r="Z1505" s="25" t="str">
        <f>IF($BK635='Dummy Matches Summary'!Z$2,$BL635,"")</f>
        <v/>
      </c>
      <c r="AA1505" s="25" t="str">
        <f>IF($BK635='Dummy Matches Summary'!AA$2,$BL635,"")</f>
        <v/>
      </c>
      <c r="AB1505" s="25" t="str">
        <f>IF($BK635='Dummy Matches Summary'!AB$2,$BL635,"")</f>
        <v/>
      </c>
      <c r="AC1505" s="25" t="str">
        <f>IF($BK635='Dummy Matches Summary'!AC$2,$BL635,"")</f>
        <v/>
      </c>
      <c r="AD1505" s="25" t="str">
        <f>IF($BK635='Dummy Matches Summary'!AD$2,$BL635,"")</f>
        <v/>
      </c>
      <c r="AE1505" s="25" t="str">
        <f>IF($BK635='Dummy Matches Summary'!AE$2,$BL635,"")</f>
        <v/>
      </c>
      <c r="AF1505" s="25" t="str">
        <f>IF($BK635='Dummy Matches Summary'!AF$2,$BL635,"")</f>
        <v/>
      </c>
      <c r="AG1505" s="25" t="str">
        <f>IF($BK635='Dummy Matches Summary'!AG$2,$BL635,"")</f>
        <v/>
      </c>
      <c r="AH1505" s="25" t="str">
        <f>IF($BK635='Dummy Matches Summary'!AH$2,$BL635,"")</f>
        <v/>
      </c>
      <c r="AI1505" s="25" t="str">
        <f>IF($BK635='Dummy Matches Summary'!AI$2,$BL635,"")</f>
        <v/>
      </c>
      <c r="AJ1505" s="25" t="str">
        <f>IF($BK635='Dummy Matches Summary'!AJ$2,$BL635,"")</f>
        <v/>
      </c>
      <c r="AK1505" s="25" t="str">
        <f>IF($BK635='Dummy Matches Summary'!AK$2,$BL635,"")</f>
        <v/>
      </c>
      <c r="AL1505" s="25" t="str">
        <f>IF($BK635='Dummy Matches Summary'!AL$2,$BL635,"")</f>
        <v/>
      </c>
      <c r="AM1505" s="25" t="str">
        <f>IF($BK635='Dummy Matches Summary'!AM$2,$BL635,"")</f>
        <v/>
      </c>
      <c r="AN1505" s="25" t="str">
        <f>IF($BK635='Dummy Matches Summary'!AN$2,$BL635,"")</f>
        <v/>
      </c>
      <c r="AO1505" s="25" t="str">
        <f>IF($BK635='Dummy Matches Summary'!AO$2,$BL635,"")</f>
        <v/>
      </c>
      <c r="AP1505" s="25" t="str">
        <f>IF($BK635='Dummy Matches Summary'!AP$2,$BL635,"")</f>
        <v/>
      </c>
      <c r="AQ1505" s="25" t="str">
        <f>IF($BK635='Dummy Matches Summary'!AQ$2,$BL635,"")</f>
        <v/>
      </c>
      <c r="AR1505" s="25" t="str">
        <f>IF($BK635='Dummy Matches Summary'!AR$2,$BL635,"")</f>
        <v/>
      </c>
      <c r="AS1505" s="25" t="str">
        <f>IF($BK635='Dummy Matches Summary'!AS$2,$BL635,"")</f>
        <v/>
      </c>
      <c r="AT1505" s="25" t="str">
        <f>IF($BK635='Dummy Matches Summary'!AT$2,$BL635,"")</f>
        <v/>
      </c>
      <c r="AU1505" s="25" t="str">
        <f>IF($BK635='Dummy Matches Summary'!AU$2,$BL635,"")</f>
        <v/>
      </c>
      <c r="AV1505" s="25" t="str">
        <f>IF($BK635='Dummy Matches Summary'!AV$2,$BL635,"")</f>
        <v/>
      </c>
      <c r="AW1505" s="25" t="str">
        <f>IF($BK635='Dummy Matches Summary'!AW$2,$BL635,"")</f>
        <v/>
      </c>
      <c r="AX1505" s="25" t="str">
        <f>IF($BK635='Dummy Matches Summary'!AX$2,$BL635,"")</f>
        <v/>
      </c>
      <c r="AY1505" s="25" t="str">
        <f>IF($BK635='Dummy Matches Summary'!AY$2,$BL635,"")</f>
        <v/>
      </c>
      <c r="AZ1505" s="25" t="str">
        <f>IF($BK635='Dummy Matches Summary'!AZ$2,$BL635,"")</f>
        <v/>
      </c>
      <c r="BA1505" s="25" t="str">
        <f>IF($BK635='Dummy Matches Summary'!BA$2,$BL635,"")</f>
        <v/>
      </c>
      <c r="BB1505" s="25" t="str">
        <f>IF($BK635='Dummy Matches Summary'!BB$2,$BL635,"")</f>
        <v/>
      </c>
      <c r="BC1505" s="25" t="str">
        <f>IF($BK635='Dummy Matches Summary'!BC$2,$BL635,"")</f>
        <v/>
      </c>
      <c r="BD1505" s="25" t="str">
        <f>IF($BK635='Dummy Matches Summary'!BD$2,$BL635,"")</f>
        <v/>
      </c>
      <c r="BE1505" s="25" t="str">
        <f>IF($BK635='Dummy Matches Summary'!BE$2,$BL635,"")</f>
        <v/>
      </c>
      <c r="BF1505" s="25" t="str">
        <f>IF($BK635='Dummy Matches Summary'!BF$2,$BL635,"")</f>
        <v/>
      </c>
      <c r="BG1505" s="25" t="str">
        <f>IF($BK635='Dummy Matches Summary'!BG$2,$BL635,"")</f>
        <v/>
      </c>
    </row>
    <row r="1506" spans="1:59" s="39" customFormat="1" x14ac:dyDescent="0.3">
      <c r="A1506" s="39">
        <v>1504</v>
      </c>
      <c r="B1506" s="25" t="str">
        <f>IF($BK636='Dummy Matches Summary'!B$2,$BL636,"")</f>
        <v/>
      </c>
      <c r="C1506" s="25" t="str">
        <f>IF($BK636='Dummy Matches Summary'!C$2,$BL636,"")</f>
        <v/>
      </c>
      <c r="D1506" s="25" t="str">
        <f>IF($BK636='Dummy Matches Summary'!D$2,$BL636,"")</f>
        <v/>
      </c>
      <c r="E1506" s="25" t="str">
        <f>IF($BK636='Dummy Matches Summary'!E$2,$BL636,"")</f>
        <v/>
      </c>
      <c r="F1506" s="25" t="str">
        <f>IF($BK636='Dummy Matches Summary'!F$2,$BL636,"")</f>
        <v/>
      </c>
      <c r="G1506" s="25" t="str">
        <f>IF($BK636='Dummy Matches Summary'!G$2,$BL636,"")</f>
        <v/>
      </c>
      <c r="H1506" s="25" t="str">
        <f>IF($BK636='Dummy Matches Summary'!H$2,$BL636,"")</f>
        <v/>
      </c>
      <c r="I1506" s="25" t="str">
        <f>IF($BK636='Dummy Matches Summary'!I$2,$BL636,"")</f>
        <v/>
      </c>
      <c r="J1506" s="25" t="str">
        <f>IF($BK636='Dummy Matches Summary'!J$2,$BL636,"")</f>
        <v/>
      </c>
      <c r="K1506" s="25" t="str">
        <f>IF($BK636='Dummy Matches Summary'!K$2,$BL636,"")</f>
        <v/>
      </c>
      <c r="L1506" s="25" t="str">
        <f>IF($BK636='Dummy Matches Summary'!L$2,$BL636,"")</f>
        <v/>
      </c>
      <c r="M1506" s="25" t="str">
        <f>IF($BK636='Dummy Matches Summary'!M$2,$BL636,"")</f>
        <v/>
      </c>
      <c r="N1506" s="25" t="str">
        <f>IF($BK636='Dummy Matches Summary'!N$2,$BL636,"")</f>
        <v/>
      </c>
      <c r="O1506" s="25" t="str">
        <f>IF($BK636='Dummy Matches Summary'!O$2,$BL636,"")</f>
        <v/>
      </c>
      <c r="P1506" s="25" t="str">
        <f>IF($BK636='Dummy Matches Summary'!P$2,$BL636,"")</f>
        <v/>
      </c>
      <c r="Q1506" s="25" t="str">
        <f>IF($BK636='Dummy Matches Summary'!Q$2,$BL636,"")</f>
        <v/>
      </c>
      <c r="R1506" s="25" t="str">
        <f>IF($BK636='Dummy Matches Summary'!R$2,$BL636,"")</f>
        <v/>
      </c>
      <c r="S1506" s="25" t="str">
        <f>IF($BK636='Dummy Matches Summary'!S$2,$BL636,"")</f>
        <v/>
      </c>
      <c r="T1506" s="25" t="str">
        <f>IF($BK636='Dummy Matches Summary'!T$2,$BL636,"")</f>
        <v/>
      </c>
      <c r="U1506" s="25" t="str">
        <f>IF($BK636='Dummy Matches Summary'!U$2,$BL636,"")</f>
        <v/>
      </c>
      <c r="V1506" s="25" t="str">
        <f>IF($BK636='Dummy Matches Summary'!V$2,$BL636,"")</f>
        <v/>
      </c>
      <c r="W1506" s="25" t="str">
        <f>IF($BK636='Dummy Matches Summary'!W$2,$BL636,"")</f>
        <v/>
      </c>
      <c r="X1506" s="25" t="str">
        <f>IF($BK636='Dummy Matches Summary'!X$2,$BL636,"")</f>
        <v/>
      </c>
      <c r="Y1506" s="25" t="str">
        <f>IF($BK636='Dummy Matches Summary'!Y$2,$BL636,"")</f>
        <v/>
      </c>
      <c r="Z1506" s="25" t="str">
        <f>IF($BK636='Dummy Matches Summary'!Z$2,$BL636,"")</f>
        <v/>
      </c>
      <c r="AA1506" s="25" t="str">
        <f>IF($BK636='Dummy Matches Summary'!AA$2,$BL636,"")</f>
        <v/>
      </c>
      <c r="AB1506" s="25" t="str">
        <f>IF($BK636='Dummy Matches Summary'!AB$2,$BL636,"")</f>
        <v/>
      </c>
      <c r="AC1506" s="25" t="str">
        <f>IF($BK636='Dummy Matches Summary'!AC$2,$BL636,"")</f>
        <v/>
      </c>
      <c r="AD1506" s="25" t="str">
        <f>IF($BK636='Dummy Matches Summary'!AD$2,$BL636,"")</f>
        <v/>
      </c>
      <c r="AE1506" s="25" t="str">
        <f>IF($BK636='Dummy Matches Summary'!AE$2,$BL636,"")</f>
        <v/>
      </c>
      <c r="AF1506" s="25" t="str">
        <f>IF($BK636='Dummy Matches Summary'!AF$2,$BL636,"")</f>
        <v/>
      </c>
      <c r="AG1506" s="25" t="str">
        <f>IF($BK636='Dummy Matches Summary'!AG$2,$BL636,"")</f>
        <v/>
      </c>
      <c r="AH1506" s="25" t="str">
        <f>IF($BK636='Dummy Matches Summary'!AH$2,$BL636,"")</f>
        <v/>
      </c>
      <c r="AI1506" s="25" t="str">
        <f>IF($BK636='Dummy Matches Summary'!AI$2,$BL636,"")</f>
        <v/>
      </c>
      <c r="AJ1506" s="25" t="str">
        <f>IF($BK636='Dummy Matches Summary'!AJ$2,$BL636,"")</f>
        <v/>
      </c>
      <c r="AK1506" s="25" t="str">
        <f>IF($BK636='Dummy Matches Summary'!AK$2,$BL636,"")</f>
        <v/>
      </c>
      <c r="AL1506" s="25" t="str">
        <f>IF($BK636='Dummy Matches Summary'!AL$2,$BL636,"")</f>
        <v/>
      </c>
      <c r="AM1506" s="25" t="str">
        <f>IF($BK636='Dummy Matches Summary'!AM$2,$BL636,"")</f>
        <v/>
      </c>
      <c r="AN1506" s="25" t="str">
        <f>IF($BK636='Dummy Matches Summary'!AN$2,$BL636,"")</f>
        <v/>
      </c>
      <c r="AO1506" s="25" t="str">
        <f>IF($BK636='Dummy Matches Summary'!AO$2,$BL636,"")</f>
        <v/>
      </c>
      <c r="AP1506" s="25" t="str">
        <f>IF($BK636='Dummy Matches Summary'!AP$2,$BL636,"")</f>
        <v/>
      </c>
      <c r="AQ1506" s="25" t="str">
        <f>IF($BK636='Dummy Matches Summary'!AQ$2,$BL636,"")</f>
        <v/>
      </c>
      <c r="AR1506" s="25" t="str">
        <f>IF($BK636='Dummy Matches Summary'!AR$2,$BL636,"")</f>
        <v/>
      </c>
      <c r="AS1506" s="25" t="str">
        <f>IF($BK636='Dummy Matches Summary'!AS$2,$BL636,"")</f>
        <v/>
      </c>
      <c r="AT1506" s="25" t="str">
        <f>IF($BK636='Dummy Matches Summary'!AT$2,$BL636,"")</f>
        <v/>
      </c>
      <c r="AU1506" s="25" t="str">
        <f>IF($BK636='Dummy Matches Summary'!AU$2,$BL636,"")</f>
        <v/>
      </c>
      <c r="AV1506" s="25" t="str">
        <f>IF($BK636='Dummy Matches Summary'!AV$2,$BL636,"")</f>
        <v/>
      </c>
      <c r="AW1506" s="25" t="str">
        <f>IF($BK636='Dummy Matches Summary'!AW$2,$BL636,"")</f>
        <v/>
      </c>
      <c r="AX1506" s="25" t="str">
        <f>IF($BK636='Dummy Matches Summary'!AX$2,$BL636,"")</f>
        <v/>
      </c>
      <c r="AY1506" s="25" t="str">
        <f>IF($BK636='Dummy Matches Summary'!AY$2,$BL636,"")</f>
        <v/>
      </c>
      <c r="AZ1506" s="25" t="str">
        <f>IF($BK636='Dummy Matches Summary'!AZ$2,$BL636,"")</f>
        <v/>
      </c>
      <c r="BA1506" s="25" t="str">
        <f>IF($BK636='Dummy Matches Summary'!BA$2,$BL636,"")</f>
        <v/>
      </c>
      <c r="BB1506" s="25" t="str">
        <f>IF($BK636='Dummy Matches Summary'!BB$2,$BL636,"")</f>
        <v/>
      </c>
      <c r="BC1506" s="25" t="str">
        <f>IF($BK636='Dummy Matches Summary'!BC$2,$BL636,"")</f>
        <v/>
      </c>
      <c r="BD1506" s="25" t="str">
        <f>IF($BK636='Dummy Matches Summary'!BD$2,$BL636,"")</f>
        <v/>
      </c>
      <c r="BE1506" s="25" t="str">
        <f>IF($BK636='Dummy Matches Summary'!BE$2,$BL636,"")</f>
        <v/>
      </c>
      <c r="BF1506" s="25" t="str">
        <f>IF($BK636='Dummy Matches Summary'!BF$2,$BL636,"")</f>
        <v/>
      </c>
      <c r="BG1506" s="25" t="str">
        <f>IF($BK636='Dummy Matches Summary'!BG$2,$BL636,"")</f>
        <v/>
      </c>
    </row>
    <row r="1507" spans="1:59" s="39" customFormat="1" x14ac:dyDescent="0.3">
      <c r="A1507" s="39">
        <v>1505</v>
      </c>
      <c r="B1507" s="25" t="str">
        <f>IF($BK637='Dummy Matches Summary'!B$2,$BL637,"")</f>
        <v/>
      </c>
      <c r="C1507" s="25" t="str">
        <f>IF($BK637='Dummy Matches Summary'!C$2,$BL637,"")</f>
        <v/>
      </c>
      <c r="D1507" s="25" t="str">
        <f>IF($BK637='Dummy Matches Summary'!D$2,$BL637,"")</f>
        <v/>
      </c>
      <c r="E1507" s="25" t="str">
        <f>IF($BK637='Dummy Matches Summary'!E$2,$BL637,"")</f>
        <v/>
      </c>
      <c r="F1507" s="25" t="str">
        <f>IF($BK637='Dummy Matches Summary'!F$2,$BL637,"")</f>
        <v/>
      </c>
      <c r="G1507" s="25" t="str">
        <f>IF($BK637='Dummy Matches Summary'!G$2,$BL637,"")</f>
        <v/>
      </c>
      <c r="H1507" s="25" t="str">
        <f>IF($BK637='Dummy Matches Summary'!H$2,$BL637,"")</f>
        <v/>
      </c>
      <c r="I1507" s="25" t="str">
        <f>IF($BK637='Dummy Matches Summary'!I$2,$BL637,"")</f>
        <v/>
      </c>
      <c r="J1507" s="25" t="str">
        <f>IF($BK637='Dummy Matches Summary'!J$2,$BL637,"")</f>
        <v/>
      </c>
      <c r="K1507" s="25" t="str">
        <f>IF($BK637='Dummy Matches Summary'!K$2,$BL637,"")</f>
        <v/>
      </c>
      <c r="L1507" s="25" t="str">
        <f>IF($BK637='Dummy Matches Summary'!L$2,$BL637,"")</f>
        <v/>
      </c>
      <c r="M1507" s="25" t="str">
        <f>IF($BK637='Dummy Matches Summary'!M$2,$BL637,"")</f>
        <v/>
      </c>
      <c r="N1507" s="25" t="str">
        <f>IF($BK637='Dummy Matches Summary'!N$2,$BL637,"")</f>
        <v/>
      </c>
      <c r="O1507" s="25" t="str">
        <f>IF($BK637='Dummy Matches Summary'!O$2,$BL637,"")</f>
        <v/>
      </c>
      <c r="P1507" s="25" t="str">
        <f>IF($BK637='Dummy Matches Summary'!P$2,$BL637,"")</f>
        <v/>
      </c>
      <c r="Q1507" s="25" t="str">
        <f>IF($BK637='Dummy Matches Summary'!Q$2,$BL637,"")</f>
        <v/>
      </c>
      <c r="R1507" s="25" t="str">
        <f>IF($BK637='Dummy Matches Summary'!R$2,$BL637,"")</f>
        <v/>
      </c>
      <c r="S1507" s="25" t="str">
        <f>IF($BK637='Dummy Matches Summary'!S$2,$BL637,"")</f>
        <v/>
      </c>
      <c r="T1507" s="25" t="str">
        <f>IF($BK637='Dummy Matches Summary'!T$2,$BL637,"")</f>
        <v/>
      </c>
      <c r="U1507" s="25" t="str">
        <f>IF($BK637='Dummy Matches Summary'!U$2,$BL637,"")</f>
        <v/>
      </c>
      <c r="V1507" s="25" t="str">
        <f>IF($BK637='Dummy Matches Summary'!V$2,$BL637,"")</f>
        <v/>
      </c>
      <c r="W1507" s="25" t="str">
        <f>IF($BK637='Dummy Matches Summary'!W$2,$BL637,"")</f>
        <v/>
      </c>
      <c r="X1507" s="25" t="str">
        <f>IF($BK637='Dummy Matches Summary'!X$2,$BL637,"")</f>
        <v/>
      </c>
      <c r="Y1507" s="25" t="str">
        <f>IF($BK637='Dummy Matches Summary'!Y$2,$BL637,"")</f>
        <v/>
      </c>
      <c r="Z1507" s="25" t="str">
        <f>IF($BK637='Dummy Matches Summary'!Z$2,$BL637,"")</f>
        <v/>
      </c>
      <c r="AA1507" s="25" t="str">
        <f>IF($BK637='Dummy Matches Summary'!AA$2,$BL637,"")</f>
        <v/>
      </c>
      <c r="AB1507" s="25" t="str">
        <f>IF($BK637='Dummy Matches Summary'!AB$2,$BL637,"")</f>
        <v/>
      </c>
      <c r="AC1507" s="25" t="str">
        <f>IF($BK637='Dummy Matches Summary'!AC$2,$BL637,"")</f>
        <v/>
      </c>
      <c r="AD1507" s="25" t="str">
        <f>IF($BK637='Dummy Matches Summary'!AD$2,$BL637,"")</f>
        <v/>
      </c>
      <c r="AE1507" s="25" t="str">
        <f>IF($BK637='Dummy Matches Summary'!AE$2,$BL637,"")</f>
        <v/>
      </c>
      <c r="AF1507" s="25" t="str">
        <f>IF($BK637='Dummy Matches Summary'!AF$2,$BL637,"")</f>
        <v/>
      </c>
      <c r="AG1507" s="25" t="str">
        <f>IF($BK637='Dummy Matches Summary'!AG$2,$BL637,"")</f>
        <v/>
      </c>
      <c r="AH1507" s="25" t="str">
        <f>IF($BK637='Dummy Matches Summary'!AH$2,$BL637,"")</f>
        <v/>
      </c>
      <c r="AI1507" s="25" t="str">
        <f>IF($BK637='Dummy Matches Summary'!AI$2,$BL637,"")</f>
        <v/>
      </c>
      <c r="AJ1507" s="25" t="str">
        <f>IF($BK637='Dummy Matches Summary'!AJ$2,$BL637,"")</f>
        <v/>
      </c>
      <c r="AK1507" s="25" t="str">
        <f>IF($BK637='Dummy Matches Summary'!AK$2,$BL637,"")</f>
        <v/>
      </c>
      <c r="AL1507" s="25" t="str">
        <f>IF($BK637='Dummy Matches Summary'!AL$2,$BL637,"")</f>
        <v/>
      </c>
      <c r="AM1507" s="25" t="str">
        <f>IF($BK637='Dummy Matches Summary'!AM$2,$BL637,"")</f>
        <v/>
      </c>
      <c r="AN1507" s="25" t="str">
        <f>IF($BK637='Dummy Matches Summary'!AN$2,$BL637,"")</f>
        <v/>
      </c>
      <c r="AO1507" s="25" t="str">
        <f>IF($BK637='Dummy Matches Summary'!AO$2,$BL637,"")</f>
        <v/>
      </c>
      <c r="AP1507" s="25" t="str">
        <f>IF($BK637='Dummy Matches Summary'!AP$2,$BL637,"")</f>
        <v/>
      </c>
      <c r="AQ1507" s="25" t="str">
        <f>IF($BK637='Dummy Matches Summary'!AQ$2,$BL637,"")</f>
        <v/>
      </c>
      <c r="AR1507" s="25" t="str">
        <f>IF($BK637='Dummy Matches Summary'!AR$2,$BL637,"")</f>
        <v/>
      </c>
      <c r="AS1507" s="25" t="str">
        <f>IF($BK637='Dummy Matches Summary'!AS$2,$BL637,"")</f>
        <v/>
      </c>
      <c r="AT1507" s="25" t="str">
        <f>IF($BK637='Dummy Matches Summary'!AT$2,$BL637,"")</f>
        <v/>
      </c>
      <c r="AU1507" s="25" t="str">
        <f>IF($BK637='Dummy Matches Summary'!AU$2,$BL637,"")</f>
        <v/>
      </c>
      <c r="AV1507" s="25" t="str">
        <f>IF($BK637='Dummy Matches Summary'!AV$2,$BL637,"")</f>
        <v/>
      </c>
      <c r="AW1507" s="25" t="str">
        <f>IF($BK637='Dummy Matches Summary'!AW$2,$BL637,"")</f>
        <v/>
      </c>
      <c r="AX1507" s="25" t="str">
        <f>IF($BK637='Dummy Matches Summary'!AX$2,$BL637,"")</f>
        <v/>
      </c>
      <c r="AY1507" s="25" t="str">
        <f>IF($BK637='Dummy Matches Summary'!AY$2,$BL637,"")</f>
        <v/>
      </c>
      <c r="AZ1507" s="25" t="str">
        <f>IF($BK637='Dummy Matches Summary'!AZ$2,$BL637,"")</f>
        <v/>
      </c>
      <c r="BA1507" s="25" t="str">
        <f>IF($BK637='Dummy Matches Summary'!BA$2,$BL637,"")</f>
        <v/>
      </c>
      <c r="BB1507" s="25" t="str">
        <f>IF($BK637='Dummy Matches Summary'!BB$2,$BL637,"")</f>
        <v/>
      </c>
      <c r="BC1507" s="25" t="str">
        <f>IF($BK637='Dummy Matches Summary'!BC$2,$BL637,"")</f>
        <v/>
      </c>
      <c r="BD1507" s="25" t="str">
        <f>IF($BK637='Dummy Matches Summary'!BD$2,$BL637,"")</f>
        <v/>
      </c>
      <c r="BE1507" s="25" t="str">
        <f>IF($BK637='Dummy Matches Summary'!BE$2,$BL637,"")</f>
        <v/>
      </c>
      <c r="BF1507" s="25" t="str">
        <f>IF($BK637='Dummy Matches Summary'!BF$2,$BL637,"")</f>
        <v/>
      </c>
      <c r="BG1507" s="25" t="str">
        <f>IF($BK637='Dummy Matches Summary'!BG$2,$BL637,"")</f>
        <v/>
      </c>
    </row>
    <row r="1508" spans="1:59" s="39" customFormat="1" x14ac:dyDescent="0.3">
      <c r="A1508" s="39">
        <v>1506</v>
      </c>
      <c r="B1508" s="25" t="str">
        <f>IF($BK638='Dummy Matches Summary'!B$2,$BL638,"")</f>
        <v/>
      </c>
      <c r="C1508" s="25" t="str">
        <f>IF($BK638='Dummy Matches Summary'!C$2,$BL638,"")</f>
        <v/>
      </c>
      <c r="D1508" s="25" t="str">
        <f>IF($BK638='Dummy Matches Summary'!D$2,$BL638,"")</f>
        <v/>
      </c>
      <c r="E1508" s="25" t="str">
        <f>IF($BK638='Dummy Matches Summary'!E$2,$BL638,"")</f>
        <v/>
      </c>
      <c r="F1508" s="25" t="str">
        <f>IF($BK638='Dummy Matches Summary'!F$2,$BL638,"")</f>
        <v/>
      </c>
      <c r="G1508" s="25" t="str">
        <f>IF($BK638='Dummy Matches Summary'!G$2,$BL638,"")</f>
        <v/>
      </c>
      <c r="H1508" s="25" t="str">
        <f>IF($BK638='Dummy Matches Summary'!H$2,$BL638,"")</f>
        <v/>
      </c>
      <c r="I1508" s="25" t="str">
        <f>IF($BK638='Dummy Matches Summary'!I$2,$BL638,"")</f>
        <v/>
      </c>
      <c r="J1508" s="25" t="str">
        <f>IF($BK638='Dummy Matches Summary'!J$2,$BL638,"")</f>
        <v/>
      </c>
      <c r="K1508" s="25" t="str">
        <f>IF($BK638='Dummy Matches Summary'!K$2,$BL638,"")</f>
        <v/>
      </c>
      <c r="L1508" s="25" t="str">
        <f>IF($BK638='Dummy Matches Summary'!L$2,$BL638,"")</f>
        <v/>
      </c>
      <c r="M1508" s="25" t="str">
        <f>IF($BK638='Dummy Matches Summary'!M$2,$BL638,"")</f>
        <v/>
      </c>
      <c r="N1508" s="25" t="str">
        <f>IF($BK638='Dummy Matches Summary'!N$2,$BL638,"")</f>
        <v/>
      </c>
      <c r="O1508" s="25" t="str">
        <f>IF($BK638='Dummy Matches Summary'!O$2,$BL638,"")</f>
        <v/>
      </c>
      <c r="P1508" s="25" t="str">
        <f>IF($BK638='Dummy Matches Summary'!P$2,$BL638,"")</f>
        <v/>
      </c>
      <c r="Q1508" s="25" t="str">
        <f>IF($BK638='Dummy Matches Summary'!Q$2,$BL638,"")</f>
        <v/>
      </c>
      <c r="R1508" s="25" t="str">
        <f>IF($BK638='Dummy Matches Summary'!R$2,$BL638,"")</f>
        <v/>
      </c>
      <c r="S1508" s="25" t="str">
        <f>IF($BK638='Dummy Matches Summary'!S$2,$BL638,"")</f>
        <v/>
      </c>
      <c r="T1508" s="25" t="str">
        <f>IF($BK638='Dummy Matches Summary'!T$2,$BL638,"")</f>
        <v/>
      </c>
      <c r="U1508" s="25" t="str">
        <f>IF($BK638='Dummy Matches Summary'!U$2,$BL638,"")</f>
        <v/>
      </c>
      <c r="V1508" s="25" t="str">
        <f>IF($BK638='Dummy Matches Summary'!V$2,$BL638,"")</f>
        <v/>
      </c>
      <c r="W1508" s="25" t="str">
        <f>IF($BK638='Dummy Matches Summary'!W$2,$BL638,"")</f>
        <v/>
      </c>
      <c r="X1508" s="25" t="str">
        <f>IF($BK638='Dummy Matches Summary'!X$2,$BL638,"")</f>
        <v/>
      </c>
      <c r="Y1508" s="25" t="str">
        <f>IF($BK638='Dummy Matches Summary'!Y$2,$BL638,"")</f>
        <v/>
      </c>
      <c r="Z1508" s="25" t="str">
        <f>IF($BK638='Dummy Matches Summary'!Z$2,$BL638,"")</f>
        <v/>
      </c>
      <c r="AA1508" s="25" t="str">
        <f>IF($BK638='Dummy Matches Summary'!AA$2,$BL638,"")</f>
        <v/>
      </c>
      <c r="AB1508" s="25" t="str">
        <f>IF($BK638='Dummy Matches Summary'!AB$2,$BL638,"")</f>
        <v/>
      </c>
      <c r="AC1508" s="25" t="str">
        <f>IF($BK638='Dummy Matches Summary'!AC$2,$BL638,"")</f>
        <v/>
      </c>
      <c r="AD1508" s="25" t="str">
        <f>IF($BK638='Dummy Matches Summary'!AD$2,$BL638,"")</f>
        <v/>
      </c>
      <c r="AE1508" s="25" t="str">
        <f>IF($BK638='Dummy Matches Summary'!AE$2,$BL638,"")</f>
        <v/>
      </c>
      <c r="AF1508" s="25" t="str">
        <f>IF($BK638='Dummy Matches Summary'!AF$2,$BL638,"")</f>
        <v/>
      </c>
      <c r="AG1508" s="25" t="str">
        <f>IF($BK638='Dummy Matches Summary'!AG$2,$BL638,"")</f>
        <v/>
      </c>
      <c r="AH1508" s="25" t="str">
        <f>IF($BK638='Dummy Matches Summary'!AH$2,$BL638,"")</f>
        <v/>
      </c>
      <c r="AI1508" s="25" t="str">
        <f>IF($BK638='Dummy Matches Summary'!AI$2,$BL638,"")</f>
        <v/>
      </c>
      <c r="AJ1508" s="25" t="str">
        <f>IF($BK638='Dummy Matches Summary'!AJ$2,$BL638,"")</f>
        <v/>
      </c>
      <c r="AK1508" s="25" t="str">
        <f>IF($BK638='Dummy Matches Summary'!AK$2,$BL638,"")</f>
        <v/>
      </c>
      <c r="AL1508" s="25" t="str">
        <f>IF($BK638='Dummy Matches Summary'!AL$2,$BL638,"")</f>
        <v/>
      </c>
      <c r="AM1508" s="25" t="str">
        <f>IF($BK638='Dummy Matches Summary'!AM$2,$BL638,"")</f>
        <v/>
      </c>
      <c r="AN1508" s="25" t="str">
        <f>IF($BK638='Dummy Matches Summary'!AN$2,$BL638,"")</f>
        <v/>
      </c>
      <c r="AO1508" s="25" t="str">
        <f>IF($BK638='Dummy Matches Summary'!AO$2,$BL638,"")</f>
        <v/>
      </c>
      <c r="AP1508" s="25" t="str">
        <f>IF($BK638='Dummy Matches Summary'!AP$2,$BL638,"")</f>
        <v/>
      </c>
      <c r="AQ1508" s="25" t="str">
        <f>IF($BK638='Dummy Matches Summary'!AQ$2,$BL638,"")</f>
        <v/>
      </c>
      <c r="AR1508" s="25" t="str">
        <f>IF($BK638='Dummy Matches Summary'!AR$2,$BL638,"")</f>
        <v/>
      </c>
      <c r="AS1508" s="25" t="str">
        <f>IF($BK638='Dummy Matches Summary'!AS$2,$BL638,"")</f>
        <v/>
      </c>
      <c r="AT1508" s="25" t="str">
        <f>IF($BK638='Dummy Matches Summary'!AT$2,$BL638,"")</f>
        <v/>
      </c>
      <c r="AU1508" s="25" t="str">
        <f>IF($BK638='Dummy Matches Summary'!AU$2,$BL638,"")</f>
        <v/>
      </c>
      <c r="AV1508" s="25" t="str">
        <f>IF($BK638='Dummy Matches Summary'!AV$2,$BL638,"")</f>
        <v/>
      </c>
      <c r="AW1508" s="25" t="str">
        <f>IF($BK638='Dummy Matches Summary'!AW$2,$BL638,"")</f>
        <v/>
      </c>
      <c r="AX1508" s="25" t="str">
        <f>IF($BK638='Dummy Matches Summary'!AX$2,$BL638,"")</f>
        <v/>
      </c>
      <c r="AY1508" s="25" t="str">
        <f>IF($BK638='Dummy Matches Summary'!AY$2,$BL638,"")</f>
        <v/>
      </c>
      <c r="AZ1508" s="25" t="str">
        <f>IF($BK638='Dummy Matches Summary'!AZ$2,$BL638,"")</f>
        <v/>
      </c>
      <c r="BA1508" s="25" t="str">
        <f>IF($BK638='Dummy Matches Summary'!BA$2,$BL638,"")</f>
        <v/>
      </c>
      <c r="BB1508" s="25" t="str">
        <f>IF($BK638='Dummy Matches Summary'!BB$2,$BL638,"")</f>
        <v/>
      </c>
      <c r="BC1508" s="25" t="str">
        <f>IF($BK638='Dummy Matches Summary'!BC$2,$BL638,"")</f>
        <v/>
      </c>
      <c r="BD1508" s="25" t="str">
        <f>IF($BK638='Dummy Matches Summary'!BD$2,$BL638,"")</f>
        <v/>
      </c>
      <c r="BE1508" s="25" t="str">
        <f>IF($BK638='Dummy Matches Summary'!BE$2,$BL638,"")</f>
        <v/>
      </c>
      <c r="BF1508" s="25" t="str">
        <f>IF($BK638='Dummy Matches Summary'!BF$2,$BL638,"")</f>
        <v/>
      </c>
      <c r="BG1508" s="25" t="str">
        <f>IF($BK638='Dummy Matches Summary'!BG$2,$BL638,"")</f>
        <v/>
      </c>
    </row>
    <row r="1509" spans="1:59" s="39" customFormat="1" x14ac:dyDescent="0.3">
      <c r="A1509" s="39">
        <v>1507</v>
      </c>
      <c r="B1509" s="25" t="str">
        <f>IF($BK639='Dummy Matches Summary'!B$2,$BL639,"")</f>
        <v/>
      </c>
      <c r="C1509" s="25" t="str">
        <f>IF($BK639='Dummy Matches Summary'!C$2,$BL639,"")</f>
        <v/>
      </c>
      <c r="D1509" s="25" t="str">
        <f>IF($BK639='Dummy Matches Summary'!D$2,$BL639,"")</f>
        <v/>
      </c>
      <c r="E1509" s="25" t="str">
        <f>IF($BK639='Dummy Matches Summary'!E$2,$BL639,"")</f>
        <v/>
      </c>
      <c r="F1509" s="25" t="str">
        <f>IF($BK639='Dummy Matches Summary'!F$2,$BL639,"")</f>
        <v/>
      </c>
      <c r="G1509" s="25" t="str">
        <f>IF($BK639='Dummy Matches Summary'!G$2,$BL639,"")</f>
        <v/>
      </c>
      <c r="H1509" s="25" t="str">
        <f>IF($BK639='Dummy Matches Summary'!H$2,$BL639,"")</f>
        <v/>
      </c>
      <c r="I1509" s="25" t="str">
        <f>IF($BK639='Dummy Matches Summary'!I$2,$BL639,"")</f>
        <v/>
      </c>
      <c r="J1509" s="25" t="str">
        <f>IF($BK639='Dummy Matches Summary'!J$2,$BL639,"")</f>
        <v/>
      </c>
      <c r="K1509" s="25" t="str">
        <f>IF($BK639='Dummy Matches Summary'!K$2,$BL639,"")</f>
        <v/>
      </c>
      <c r="L1509" s="25" t="str">
        <f>IF($BK639='Dummy Matches Summary'!L$2,$BL639,"")</f>
        <v/>
      </c>
      <c r="M1509" s="25" t="str">
        <f>IF($BK639='Dummy Matches Summary'!M$2,$BL639,"")</f>
        <v/>
      </c>
      <c r="N1509" s="25" t="str">
        <f>IF($BK639='Dummy Matches Summary'!N$2,$BL639,"")</f>
        <v/>
      </c>
      <c r="O1509" s="25" t="str">
        <f>IF($BK639='Dummy Matches Summary'!O$2,$BL639,"")</f>
        <v/>
      </c>
      <c r="P1509" s="25" t="str">
        <f>IF($BK639='Dummy Matches Summary'!P$2,$BL639,"")</f>
        <v/>
      </c>
      <c r="Q1509" s="25" t="str">
        <f>IF($BK639='Dummy Matches Summary'!Q$2,$BL639,"")</f>
        <v/>
      </c>
      <c r="R1509" s="25" t="str">
        <f>IF($BK639='Dummy Matches Summary'!R$2,$BL639,"")</f>
        <v/>
      </c>
      <c r="S1509" s="25" t="str">
        <f>IF($BK639='Dummy Matches Summary'!S$2,$BL639,"")</f>
        <v/>
      </c>
      <c r="T1509" s="25" t="str">
        <f>IF($BK639='Dummy Matches Summary'!T$2,$BL639,"")</f>
        <v/>
      </c>
      <c r="U1509" s="25" t="str">
        <f>IF($BK639='Dummy Matches Summary'!U$2,$BL639,"")</f>
        <v/>
      </c>
      <c r="V1509" s="25" t="str">
        <f>IF($BK639='Dummy Matches Summary'!V$2,$BL639,"")</f>
        <v/>
      </c>
      <c r="W1509" s="25" t="str">
        <f>IF($BK639='Dummy Matches Summary'!W$2,$BL639,"")</f>
        <v/>
      </c>
      <c r="X1509" s="25" t="str">
        <f>IF($BK639='Dummy Matches Summary'!X$2,$BL639,"")</f>
        <v/>
      </c>
      <c r="Y1509" s="25" t="str">
        <f>IF($BK639='Dummy Matches Summary'!Y$2,$BL639,"")</f>
        <v/>
      </c>
      <c r="Z1509" s="25" t="str">
        <f>IF($BK639='Dummy Matches Summary'!Z$2,$BL639,"")</f>
        <v/>
      </c>
      <c r="AA1509" s="25" t="str">
        <f>IF($BK639='Dummy Matches Summary'!AA$2,$BL639,"")</f>
        <v/>
      </c>
      <c r="AB1509" s="25" t="str">
        <f>IF($BK639='Dummy Matches Summary'!AB$2,$BL639,"")</f>
        <v/>
      </c>
      <c r="AC1509" s="25" t="str">
        <f>IF($BK639='Dummy Matches Summary'!AC$2,$BL639,"")</f>
        <v/>
      </c>
      <c r="AD1509" s="25" t="str">
        <f>IF($BK639='Dummy Matches Summary'!AD$2,$BL639,"")</f>
        <v/>
      </c>
      <c r="AE1509" s="25" t="str">
        <f>IF($BK639='Dummy Matches Summary'!AE$2,$BL639,"")</f>
        <v/>
      </c>
      <c r="AF1509" s="25" t="str">
        <f>IF($BK639='Dummy Matches Summary'!AF$2,$BL639,"")</f>
        <v/>
      </c>
      <c r="AG1509" s="25" t="str">
        <f>IF($BK639='Dummy Matches Summary'!AG$2,$BL639,"")</f>
        <v/>
      </c>
      <c r="AH1509" s="25" t="str">
        <f>IF($BK639='Dummy Matches Summary'!AH$2,$BL639,"")</f>
        <v/>
      </c>
      <c r="AI1509" s="25" t="str">
        <f>IF($BK639='Dummy Matches Summary'!AI$2,$BL639,"")</f>
        <v/>
      </c>
      <c r="AJ1509" s="25" t="str">
        <f>IF($BK639='Dummy Matches Summary'!AJ$2,$BL639,"")</f>
        <v/>
      </c>
      <c r="AK1509" s="25" t="str">
        <f>IF($BK639='Dummy Matches Summary'!AK$2,$BL639,"")</f>
        <v/>
      </c>
      <c r="AL1509" s="25" t="str">
        <f>IF($BK639='Dummy Matches Summary'!AL$2,$BL639,"")</f>
        <v/>
      </c>
      <c r="AM1509" s="25" t="str">
        <f>IF($BK639='Dummy Matches Summary'!AM$2,$BL639,"")</f>
        <v/>
      </c>
      <c r="AN1509" s="25" t="str">
        <f>IF($BK639='Dummy Matches Summary'!AN$2,$BL639,"")</f>
        <v/>
      </c>
      <c r="AO1509" s="25" t="str">
        <f>IF($BK639='Dummy Matches Summary'!AO$2,$BL639,"")</f>
        <v/>
      </c>
      <c r="AP1509" s="25" t="str">
        <f>IF($BK639='Dummy Matches Summary'!AP$2,$BL639,"")</f>
        <v/>
      </c>
      <c r="AQ1509" s="25" t="str">
        <f>IF($BK639='Dummy Matches Summary'!AQ$2,$BL639,"")</f>
        <v/>
      </c>
      <c r="AR1509" s="25" t="str">
        <f>IF($BK639='Dummy Matches Summary'!AR$2,$BL639,"")</f>
        <v/>
      </c>
      <c r="AS1509" s="25" t="str">
        <f>IF($BK639='Dummy Matches Summary'!AS$2,$BL639,"")</f>
        <v/>
      </c>
      <c r="AT1509" s="25" t="str">
        <f>IF($BK639='Dummy Matches Summary'!AT$2,$BL639,"")</f>
        <v/>
      </c>
      <c r="AU1509" s="25" t="str">
        <f>IF($BK639='Dummy Matches Summary'!AU$2,$BL639,"")</f>
        <v/>
      </c>
      <c r="AV1509" s="25" t="str">
        <f>IF($BK639='Dummy Matches Summary'!AV$2,$BL639,"")</f>
        <v/>
      </c>
      <c r="AW1509" s="25" t="str">
        <f>IF($BK639='Dummy Matches Summary'!AW$2,$BL639,"")</f>
        <v/>
      </c>
      <c r="AX1509" s="25" t="str">
        <f>IF($BK639='Dummy Matches Summary'!AX$2,$BL639,"")</f>
        <v/>
      </c>
      <c r="AY1509" s="25" t="str">
        <f>IF($BK639='Dummy Matches Summary'!AY$2,$BL639,"")</f>
        <v/>
      </c>
      <c r="AZ1509" s="25" t="str">
        <f>IF($BK639='Dummy Matches Summary'!AZ$2,$BL639,"")</f>
        <v/>
      </c>
      <c r="BA1509" s="25" t="str">
        <f>IF($BK639='Dummy Matches Summary'!BA$2,$BL639,"")</f>
        <v/>
      </c>
      <c r="BB1509" s="25" t="str">
        <f>IF($BK639='Dummy Matches Summary'!BB$2,$BL639,"")</f>
        <v/>
      </c>
      <c r="BC1509" s="25" t="str">
        <f>IF($BK639='Dummy Matches Summary'!BC$2,$BL639,"")</f>
        <v/>
      </c>
      <c r="BD1509" s="25" t="str">
        <f>IF($BK639='Dummy Matches Summary'!BD$2,$BL639,"")</f>
        <v/>
      </c>
      <c r="BE1509" s="25" t="str">
        <f>IF($BK639='Dummy Matches Summary'!BE$2,$BL639,"")</f>
        <v/>
      </c>
      <c r="BF1509" s="25" t="str">
        <f>IF($BK639='Dummy Matches Summary'!BF$2,$BL639,"")</f>
        <v/>
      </c>
      <c r="BG1509" s="25" t="str">
        <f>IF($BK639='Dummy Matches Summary'!BG$2,$BL639,"")</f>
        <v/>
      </c>
    </row>
    <row r="1510" spans="1:59" s="39" customFormat="1" x14ac:dyDescent="0.3">
      <c r="A1510" s="39">
        <v>1508</v>
      </c>
      <c r="B1510" s="25" t="str">
        <f>IF($BK640='Dummy Matches Summary'!B$2,$BL640,"")</f>
        <v/>
      </c>
      <c r="C1510" s="25" t="str">
        <f>IF($BK640='Dummy Matches Summary'!C$2,$BL640,"")</f>
        <v/>
      </c>
      <c r="D1510" s="25" t="str">
        <f>IF($BK640='Dummy Matches Summary'!D$2,$BL640,"")</f>
        <v/>
      </c>
      <c r="E1510" s="25" t="str">
        <f>IF($BK640='Dummy Matches Summary'!E$2,$BL640,"")</f>
        <v/>
      </c>
      <c r="F1510" s="25" t="str">
        <f>IF($BK640='Dummy Matches Summary'!F$2,$BL640,"")</f>
        <v/>
      </c>
      <c r="G1510" s="25" t="str">
        <f>IF($BK640='Dummy Matches Summary'!G$2,$BL640,"")</f>
        <v/>
      </c>
      <c r="H1510" s="25" t="str">
        <f>IF($BK640='Dummy Matches Summary'!H$2,$BL640,"")</f>
        <v/>
      </c>
      <c r="I1510" s="25" t="str">
        <f>IF($BK640='Dummy Matches Summary'!I$2,$BL640,"")</f>
        <v/>
      </c>
      <c r="J1510" s="25" t="str">
        <f>IF($BK640='Dummy Matches Summary'!J$2,$BL640,"")</f>
        <v/>
      </c>
      <c r="K1510" s="25" t="str">
        <f>IF($BK640='Dummy Matches Summary'!K$2,$BL640,"")</f>
        <v/>
      </c>
      <c r="L1510" s="25" t="str">
        <f>IF($BK640='Dummy Matches Summary'!L$2,$BL640,"")</f>
        <v/>
      </c>
      <c r="M1510" s="25" t="str">
        <f>IF($BK640='Dummy Matches Summary'!M$2,$BL640,"")</f>
        <v/>
      </c>
      <c r="N1510" s="25" t="str">
        <f>IF($BK640='Dummy Matches Summary'!N$2,$BL640,"")</f>
        <v/>
      </c>
      <c r="O1510" s="25" t="str">
        <f>IF($BK640='Dummy Matches Summary'!O$2,$BL640,"")</f>
        <v/>
      </c>
      <c r="P1510" s="25" t="str">
        <f>IF($BK640='Dummy Matches Summary'!P$2,$BL640,"")</f>
        <v/>
      </c>
      <c r="Q1510" s="25" t="str">
        <f>IF($BK640='Dummy Matches Summary'!Q$2,$BL640,"")</f>
        <v/>
      </c>
      <c r="R1510" s="25" t="str">
        <f>IF($BK640='Dummy Matches Summary'!R$2,$BL640,"")</f>
        <v/>
      </c>
      <c r="S1510" s="25" t="str">
        <f>IF($BK640='Dummy Matches Summary'!S$2,$BL640,"")</f>
        <v/>
      </c>
      <c r="T1510" s="25" t="str">
        <f>IF($BK640='Dummy Matches Summary'!T$2,$BL640,"")</f>
        <v/>
      </c>
      <c r="U1510" s="25" t="str">
        <f>IF($BK640='Dummy Matches Summary'!U$2,$BL640,"")</f>
        <v/>
      </c>
      <c r="V1510" s="25" t="str">
        <f>IF($BK640='Dummy Matches Summary'!V$2,$BL640,"")</f>
        <v/>
      </c>
      <c r="W1510" s="25" t="str">
        <f>IF($BK640='Dummy Matches Summary'!W$2,$BL640,"")</f>
        <v/>
      </c>
      <c r="X1510" s="25" t="str">
        <f>IF($BK640='Dummy Matches Summary'!X$2,$BL640,"")</f>
        <v/>
      </c>
      <c r="Y1510" s="25" t="str">
        <f>IF($BK640='Dummy Matches Summary'!Y$2,$BL640,"")</f>
        <v/>
      </c>
      <c r="Z1510" s="25" t="str">
        <f>IF($BK640='Dummy Matches Summary'!Z$2,$BL640,"")</f>
        <v/>
      </c>
      <c r="AA1510" s="25" t="str">
        <f>IF($BK640='Dummy Matches Summary'!AA$2,$BL640,"")</f>
        <v/>
      </c>
      <c r="AB1510" s="25" t="str">
        <f>IF($BK640='Dummy Matches Summary'!AB$2,$BL640,"")</f>
        <v/>
      </c>
      <c r="AC1510" s="25" t="str">
        <f>IF($BK640='Dummy Matches Summary'!AC$2,$BL640,"")</f>
        <v/>
      </c>
      <c r="AD1510" s="25" t="str">
        <f>IF($BK640='Dummy Matches Summary'!AD$2,$BL640,"")</f>
        <v/>
      </c>
      <c r="AE1510" s="25" t="str">
        <f>IF($BK640='Dummy Matches Summary'!AE$2,$BL640,"")</f>
        <v/>
      </c>
      <c r="AF1510" s="25" t="str">
        <f>IF($BK640='Dummy Matches Summary'!AF$2,$BL640,"")</f>
        <v/>
      </c>
      <c r="AG1510" s="25" t="str">
        <f>IF($BK640='Dummy Matches Summary'!AG$2,$BL640,"")</f>
        <v/>
      </c>
      <c r="AH1510" s="25" t="str">
        <f>IF($BK640='Dummy Matches Summary'!AH$2,$BL640,"")</f>
        <v/>
      </c>
      <c r="AI1510" s="25" t="str">
        <f>IF($BK640='Dummy Matches Summary'!AI$2,$BL640,"")</f>
        <v/>
      </c>
      <c r="AJ1510" s="25" t="str">
        <f>IF($BK640='Dummy Matches Summary'!AJ$2,$BL640,"")</f>
        <v/>
      </c>
      <c r="AK1510" s="25" t="str">
        <f>IF($BK640='Dummy Matches Summary'!AK$2,$BL640,"")</f>
        <v/>
      </c>
      <c r="AL1510" s="25" t="str">
        <f>IF($BK640='Dummy Matches Summary'!AL$2,$BL640,"")</f>
        <v/>
      </c>
      <c r="AM1510" s="25" t="str">
        <f>IF($BK640='Dummy Matches Summary'!AM$2,$BL640,"")</f>
        <v/>
      </c>
      <c r="AN1510" s="25" t="str">
        <f>IF($BK640='Dummy Matches Summary'!AN$2,$BL640,"")</f>
        <v/>
      </c>
      <c r="AO1510" s="25" t="str">
        <f>IF($BK640='Dummy Matches Summary'!AO$2,$BL640,"")</f>
        <v/>
      </c>
      <c r="AP1510" s="25" t="str">
        <f>IF($BK640='Dummy Matches Summary'!AP$2,$BL640,"")</f>
        <v/>
      </c>
      <c r="AQ1510" s="25" t="str">
        <f>IF($BK640='Dummy Matches Summary'!AQ$2,$BL640,"")</f>
        <v/>
      </c>
      <c r="AR1510" s="25" t="str">
        <f>IF($BK640='Dummy Matches Summary'!AR$2,$BL640,"")</f>
        <v/>
      </c>
      <c r="AS1510" s="25" t="str">
        <f>IF($BK640='Dummy Matches Summary'!AS$2,$BL640,"")</f>
        <v/>
      </c>
      <c r="AT1510" s="25" t="str">
        <f>IF($BK640='Dummy Matches Summary'!AT$2,$BL640,"")</f>
        <v/>
      </c>
      <c r="AU1510" s="25" t="str">
        <f>IF($BK640='Dummy Matches Summary'!AU$2,$BL640,"")</f>
        <v/>
      </c>
      <c r="AV1510" s="25" t="str">
        <f>IF($BK640='Dummy Matches Summary'!AV$2,$BL640,"")</f>
        <v/>
      </c>
      <c r="AW1510" s="25" t="str">
        <f>IF($BK640='Dummy Matches Summary'!AW$2,$BL640,"")</f>
        <v/>
      </c>
      <c r="AX1510" s="25" t="str">
        <f>IF($BK640='Dummy Matches Summary'!AX$2,$BL640,"")</f>
        <v/>
      </c>
      <c r="AY1510" s="25" t="str">
        <f>IF($BK640='Dummy Matches Summary'!AY$2,$BL640,"")</f>
        <v/>
      </c>
      <c r="AZ1510" s="25" t="str">
        <f>IF($BK640='Dummy Matches Summary'!AZ$2,$BL640,"")</f>
        <v/>
      </c>
      <c r="BA1510" s="25" t="str">
        <f>IF($BK640='Dummy Matches Summary'!BA$2,$BL640,"")</f>
        <v/>
      </c>
      <c r="BB1510" s="25" t="str">
        <f>IF($BK640='Dummy Matches Summary'!BB$2,$BL640,"")</f>
        <v/>
      </c>
      <c r="BC1510" s="25" t="str">
        <f>IF($BK640='Dummy Matches Summary'!BC$2,$BL640,"")</f>
        <v/>
      </c>
      <c r="BD1510" s="25" t="str">
        <f>IF($BK640='Dummy Matches Summary'!BD$2,$BL640,"")</f>
        <v/>
      </c>
      <c r="BE1510" s="25" t="str">
        <f>IF($BK640='Dummy Matches Summary'!BE$2,$BL640,"")</f>
        <v/>
      </c>
      <c r="BF1510" s="25" t="str">
        <f>IF($BK640='Dummy Matches Summary'!BF$2,$BL640,"")</f>
        <v/>
      </c>
      <c r="BG1510" s="25" t="str">
        <f>IF($BK640='Dummy Matches Summary'!BG$2,$BL640,"")</f>
        <v/>
      </c>
    </row>
    <row r="1511" spans="1:59" s="39" customFormat="1" x14ac:dyDescent="0.3">
      <c r="A1511" s="39">
        <v>1509</v>
      </c>
      <c r="B1511" s="25" t="str">
        <f>IF($BK641='Dummy Matches Summary'!B$2,$BL641,"")</f>
        <v/>
      </c>
      <c r="C1511" s="25" t="str">
        <f>IF($BK641='Dummy Matches Summary'!C$2,$BL641,"")</f>
        <v/>
      </c>
      <c r="D1511" s="25" t="str">
        <f>IF($BK641='Dummy Matches Summary'!D$2,$BL641,"")</f>
        <v/>
      </c>
      <c r="E1511" s="25" t="str">
        <f>IF($BK641='Dummy Matches Summary'!E$2,$BL641,"")</f>
        <v/>
      </c>
      <c r="F1511" s="25" t="str">
        <f>IF($BK641='Dummy Matches Summary'!F$2,$BL641,"")</f>
        <v/>
      </c>
      <c r="G1511" s="25" t="str">
        <f>IF($BK641='Dummy Matches Summary'!G$2,$BL641,"")</f>
        <v/>
      </c>
      <c r="H1511" s="25" t="str">
        <f>IF($BK641='Dummy Matches Summary'!H$2,$BL641,"")</f>
        <v/>
      </c>
      <c r="I1511" s="25" t="str">
        <f>IF($BK641='Dummy Matches Summary'!I$2,$BL641,"")</f>
        <v/>
      </c>
      <c r="J1511" s="25" t="str">
        <f>IF($BK641='Dummy Matches Summary'!J$2,$BL641,"")</f>
        <v/>
      </c>
      <c r="K1511" s="25" t="str">
        <f>IF($BK641='Dummy Matches Summary'!K$2,$BL641,"")</f>
        <v/>
      </c>
      <c r="L1511" s="25" t="str">
        <f>IF($BK641='Dummy Matches Summary'!L$2,$BL641,"")</f>
        <v/>
      </c>
      <c r="M1511" s="25" t="str">
        <f>IF($BK641='Dummy Matches Summary'!M$2,$BL641,"")</f>
        <v/>
      </c>
      <c r="N1511" s="25" t="str">
        <f>IF($BK641='Dummy Matches Summary'!N$2,$BL641,"")</f>
        <v/>
      </c>
      <c r="O1511" s="25" t="str">
        <f>IF($BK641='Dummy Matches Summary'!O$2,$BL641,"")</f>
        <v/>
      </c>
      <c r="P1511" s="25" t="str">
        <f>IF($BK641='Dummy Matches Summary'!P$2,$BL641,"")</f>
        <v/>
      </c>
      <c r="Q1511" s="25" t="str">
        <f>IF($BK641='Dummy Matches Summary'!Q$2,$BL641,"")</f>
        <v/>
      </c>
      <c r="R1511" s="25" t="str">
        <f>IF($BK641='Dummy Matches Summary'!R$2,$BL641,"")</f>
        <v/>
      </c>
      <c r="S1511" s="25" t="str">
        <f>IF($BK641='Dummy Matches Summary'!S$2,$BL641,"")</f>
        <v/>
      </c>
      <c r="T1511" s="25" t="str">
        <f>IF($BK641='Dummy Matches Summary'!T$2,$BL641,"")</f>
        <v/>
      </c>
      <c r="U1511" s="25" t="str">
        <f>IF($BK641='Dummy Matches Summary'!U$2,$BL641,"")</f>
        <v/>
      </c>
      <c r="V1511" s="25" t="str">
        <f>IF($BK641='Dummy Matches Summary'!V$2,$BL641,"")</f>
        <v/>
      </c>
      <c r="W1511" s="25" t="str">
        <f>IF($BK641='Dummy Matches Summary'!W$2,$BL641,"")</f>
        <v/>
      </c>
      <c r="X1511" s="25" t="str">
        <f>IF($BK641='Dummy Matches Summary'!X$2,$BL641,"")</f>
        <v/>
      </c>
      <c r="Y1511" s="25" t="str">
        <f>IF($BK641='Dummy Matches Summary'!Y$2,$BL641,"")</f>
        <v/>
      </c>
      <c r="Z1511" s="25" t="str">
        <f>IF($BK641='Dummy Matches Summary'!Z$2,$BL641,"")</f>
        <v/>
      </c>
      <c r="AA1511" s="25" t="str">
        <f>IF($BK641='Dummy Matches Summary'!AA$2,$BL641,"")</f>
        <v/>
      </c>
      <c r="AB1511" s="25" t="str">
        <f>IF($BK641='Dummy Matches Summary'!AB$2,$BL641,"")</f>
        <v/>
      </c>
      <c r="AC1511" s="25" t="str">
        <f>IF($BK641='Dummy Matches Summary'!AC$2,$BL641,"")</f>
        <v/>
      </c>
      <c r="AD1511" s="25" t="str">
        <f>IF($BK641='Dummy Matches Summary'!AD$2,$BL641,"")</f>
        <v/>
      </c>
      <c r="AE1511" s="25" t="str">
        <f>IF($BK641='Dummy Matches Summary'!AE$2,$BL641,"")</f>
        <v/>
      </c>
      <c r="AF1511" s="25" t="str">
        <f>IF($BK641='Dummy Matches Summary'!AF$2,$BL641,"")</f>
        <v/>
      </c>
      <c r="AG1511" s="25" t="str">
        <f>IF($BK641='Dummy Matches Summary'!AG$2,$BL641,"")</f>
        <v/>
      </c>
      <c r="AH1511" s="25" t="str">
        <f>IF($BK641='Dummy Matches Summary'!AH$2,$BL641,"")</f>
        <v/>
      </c>
      <c r="AI1511" s="25" t="str">
        <f>IF($BK641='Dummy Matches Summary'!AI$2,$BL641,"")</f>
        <v/>
      </c>
      <c r="AJ1511" s="25" t="str">
        <f>IF($BK641='Dummy Matches Summary'!AJ$2,$BL641,"")</f>
        <v/>
      </c>
      <c r="AK1511" s="25" t="str">
        <f>IF($BK641='Dummy Matches Summary'!AK$2,$BL641,"")</f>
        <v/>
      </c>
      <c r="AL1511" s="25" t="str">
        <f>IF($BK641='Dummy Matches Summary'!AL$2,$BL641,"")</f>
        <v/>
      </c>
      <c r="AM1511" s="25" t="str">
        <f>IF($BK641='Dummy Matches Summary'!AM$2,$BL641,"")</f>
        <v/>
      </c>
      <c r="AN1511" s="25" t="str">
        <f>IF($BK641='Dummy Matches Summary'!AN$2,$BL641,"")</f>
        <v/>
      </c>
      <c r="AO1511" s="25" t="str">
        <f>IF($BK641='Dummy Matches Summary'!AO$2,$BL641,"")</f>
        <v/>
      </c>
      <c r="AP1511" s="25" t="str">
        <f>IF($BK641='Dummy Matches Summary'!AP$2,$BL641,"")</f>
        <v/>
      </c>
      <c r="AQ1511" s="25" t="str">
        <f>IF($BK641='Dummy Matches Summary'!AQ$2,$BL641,"")</f>
        <v/>
      </c>
      <c r="AR1511" s="25" t="str">
        <f>IF($BK641='Dummy Matches Summary'!AR$2,$BL641,"")</f>
        <v/>
      </c>
      <c r="AS1511" s="25" t="str">
        <f>IF($BK641='Dummy Matches Summary'!AS$2,$BL641,"")</f>
        <v/>
      </c>
      <c r="AT1511" s="25" t="str">
        <f>IF($BK641='Dummy Matches Summary'!AT$2,$BL641,"")</f>
        <v/>
      </c>
      <c r="AU1511" s="25" t="str">
        <f>IF($BK641='Dummy Matches Summary'!AU$2,$BL641,"")</f>
        <v/>
      </c>
      <c r="AV1511" s="25" t="str">
        <f>IF($BK641='Dummy Matches Summary'!AV$2,$BL641,"")</f>
        <v/>
      </c>
      <c r="AW1511" s="25" t="str">
        <f>IF($BK641='Dummy Matches Summary'!AW$2,$BL641,"")</f>
        <v/>
      </c>
      <c r="AX1511" s="25" t="str">
        <f>IF($BK641='Dummy Matches Summary'!AX$2,$BL641,"")</f>
        <v/>
      </c>
      <c r="AY1511" s="25" t="str">
        <f>IF($BK641='Dummy Matches Summary'!AY$2,$BL641,"")</f>
        <v/>
      </c>
      <c r="AZ1511" s="25" t="str">
        <f>IF($BK641='Dummy Matches Summary'!AZ$2,$BL641,"")</f>
        <v/>
      </c>
      <c r="BA1511" s="25" t="str">
        <f>IF($BK641='Dummy Matches Summary'!BA$2,$BL641,"")</f>
        <v/>
      </c>
      <c r="BB1511" s="25" t="str">
        <f>IF($BK641='Dummy Matches Summary'!BB$2,$BL641,"")</f>
        <v/>
      </c>
      <c r="BC1511" s="25" t="str">
        <f>IF($BK641='Dummy Matches Summary'!BC$2,$BL641,"")</f>
        <v/>
      </c>
      <c r="BD1511" s="25" t="str">
        <f>IF($BK641='Dummy Matches Summary'!BD$2,$BL641,"")</f>
        <v/>
      </c>
      <c r="BE1511" s="25" t="str">
        <f>IF($BK641='Dummy Matches Summary'!BE$2,$BL641,"")</f>
        <v/>
      </c>
      <c r="BF1511" s="25" t="str">
        <f>IF($BK641='Dummy Matches Summary'!BF$2,$BL641,"")</f>
        <v/>
      </c>
      <c r="BG1511" s="25" t="str">
        <f>IF($BK641='Dummy Matches Summary'!BG$2,$BL641,"")</f>
        <v/>
      </c>
    </row>
    <row r="1512" spans="1:59" s="39" customFormat="1" x14ac:dyDescent="0.3">
      <c r="A1512" s="39">
        <v>1510</v>
      </c>
      <c r="B1512" s="25" t="str">
        <f>IF($BK642='Dummy Matches Summary'!B$2,$BL642,"")</f>
        <v/>
      </c>
      <c r="C1512" s="25" t="str">
        <f>IF($BK642='Dummy Matches Summary'!C$2,$BL642,"")</f>
        <v/>
      </c>
      <c r="D1512" s="25" t="str">
        <f>IF($BK642='Dummy Matches Summary'!D$2,$BL642,"")</f>
        <v/>
      </c>
      <c r="E1512" s="25" t="str">
        <f>IF($BK642='Dummy Matches Summary'!E$2,$BL642,"")</f>
        <v/>
      </c>
      <c r="F1512" s="25" t="str">
        <f>IF($BK642='Dummy Matches Summary'!F$2,$BL642,"")</f>
        <v/>
      </c>
      <c r="G1512" s="25" t="str">
        <f>IF($BK642='Dummy Matches Summary'!G$2,$BL642,"")</f>
        <v/>
      </c>
      <c r="H1512" s="25" t="str">
        <f>IF($BK642='Dummy Matches Summary'!H$2,$BL642,"")</f>
        <v/>
      </c>
      <c r="I1512" s="25" t="str">
        <f>IF($BK642='Dummy Matches Summary'!I$2,$BL642,"")</f>
        <v/>
      </c>
      <c r="J1512" s="25" t="str">
        <f>IF($BK642='Dummy Matches Summary'!J$2,$BL642,"")</f>
        <v/>
      </c>
      <c r="K1512" s="25" t="str">
        <f>IF($BK642='Dummy Matches Summary'!K$2,$BL642,"")</f>
        <v/>
      </c>
      <c r="L1512" s="25" t="str">
        <f>IF($BK642='Dummy Matches Summary'!L$2,$BL642,"")</f>
        <v/>
      </c>
      <c r="M1512" s="25" t="str">
        <f>IF($BK642='Dummy Matches Summary'!M$2,$BL642,"")</f>
        <v/>
      </c>
      <c r="N1512" s="25" t="str">
        <f>IF($BK642='Dummy Matches Summary'!N$2,$BL642,"")</f>
        <v/>
      </c>
      <c r="O1512" s="25" t="str">
        <f>IF($BK642='Dummy Matches Summary'!O$2,$BL642,"")</f>
        <v/>
      </c>
      <c r="P1512" s="25" t="str">
        <f>IF($BK642='Dummy Matches Summary'!P$2,$BL642,"")</f>
        <v/>
      </c>
      <c r="Q1512" s="25" t="str">
        <f>IF($BK642='Dummy Matches Summary'!Q$2,$BL642,"")</f>
        <v/>
      </c>
      <c r="R1512" s="25" t="str">
        <f>IF($BK642='Dummy Matches Summary'!R$2,$BL642,"")</f>
        <v/>
      </c>
      <c r="S1512" s="25" t="str">
        <f>IF($BK642='Dummy Matches Summary'!S$2,$BL642,"")</f>
        <v/>
      </c>
      <c r="T1512" s="25" t="str">
        <f>IF($BK642='Dummy Matches Summary'!T$2,$BL642,"")</f>
        <v/>
      </c>
      <c r="U1512" s="25" t="str">
        <f>IF($BK642='Dummy Matches Summary'!U$2,$BL642,"")</f>
        <v/>
      </c>
      <c r="V1512" s="25" t="str">
        <f>IF($BK642='Dummy Matches Summary'!V$2,$BL642,"")</f>
        <v/>
      </c>
      <c r="W1512" s="25" t="str">
        <f>IF($BK642='Dummy Matches Summary'!W$2,$BL642,"")</f>
        <v/>
      </c>
      <c r="X1512" s="25" t="str">
        <f>IF($BK642='Dummy Matches Summary'!X$2,$BL642,"")</f>
        <v/>
      </c>
      <c r="Y1512" s="25" t="str">
        <f>IF($BK642='Dummy Matches Summary'!Y$2,$BL642,"")</f>
        <v/>
      </c>
      <c r="Z1512" s="25" t="str">
        <f>IF($BK642='Dummy Matches Summary'!Z$2,$BL642,"")</f>
        <v/>
      </c>
      <c r="AA1512" s="25" t="str">
        <f>IF($BK642='Dummy Matches Summary'!AA$2,$BL642,"")</f>
        <v/>
      </c>
      <c r="AB1512" s="25" t="str">
        <f>IF($BK642='Dummy Matches Summary'!AB$2,$BL642,"")</f>
        <v/>
      </c>
      <c r="AC1512" s="25" t="str">
        <f>IF($BK642='Dummy Matches Summary'!AC$2,$BL642,"")</f>
        <v/>
      </c>
      <c r="AD1512" s="25" t="str">
        <f>IF($BK642='Dummy Matches Summary'!AD$2,$BL642,"")</f>
        <v/>
      </c>
      <c r="AE1512" s="25" t="str">
        <f>IF($BK642='Dummy Matches Summary'!AE$2,$BL642,"")</f>
        <v/>
      </c>
      <c r="AF1512" s="25" t="str">
        <f>IF($BK642='Dummy Matches Summary'!AF$2,$BL642,"")</f>
        <v/>
      </c>
      <c r="AG1512" s="25" t="str">
        <f>IF($BK642='Dummy Matches Summary'!AG$2,$BL642,"")</f>
        <v/>
      </c>
      <c r="AH1512" s="25" t="str">
        <f>IF($BK642='Dummy Matches Summary'!AH$2,$BL642,"")</f>
        <v/>
      </c>
      <c r="AI1512" s="25" t="str">
        <f>IF($BK642='Dummy Matches Summary'!AI$2,$BL642,"")</f>
        <v/>
      </c>
      <c r="AJ1512" s="25" t="str">
        <f>IF($BK642='Dummy Matches Summary'!AJ$2,$BL642,"")</f>
        <v/>
      </c>
      <c r="AK1512" s="25" t="str">
        <f>IF($BK642='Dummy Matches Summary'!AK$2,$BL642,"")</f>
        <v/>
      </c>
      <c r="AL1512" s="25" t="str">
        <f>IF($BK642='Dummy Matches Summary'!AL$2,$BL642,"")</f>
        <v/>
      </c>
      <c r="AM1512" s="25" t="str">
        <f>IF($BK642='Dummy Matches Summary'!AM$2,$BL642,"")</f>
        <v/>
      </c>
      <c r="AN1512" s="25" t="str">
        <f>IF($BK642='Dummy Matches Summary'!AN$2,$BL642,"")</f>
        <v/>
      </c>
      <c r="AO1512" s="25" t="str">
        <f>IF($BK642='Dummy Matches Summary'!AO$2,$BL642,"")</f>
        <v/>
      </c>
      <c r="AP1512" s="25" t="str">
        <f>IF($BK642='Dummy Matches Summary'!AP$2,$BL642,"")</f>
        <v/>
      </c>
      <c r="AQ1512" s="25" t="str">
        <f>IF($BK642='Dummy Matches Summary'!AQ$2,$BL642,"")</f>
        <v/>
      </c>
      <c r="AR1512" s="25" t="str">
        <f>IF($BK642='Dummy Matches Summary'!AR$2,$BL642,"")</f>
        <v/>
      </c>
      <c r="AS1512" s="25" t="str">
        <f>IF($BK642='Dummy Matches Summary'!AS$2,$BL642,"")</f>
        <v/>
      </c>
      <c r="AT1512" s="25" t="str">
        <f>IF($BK642='Dummy Matches Summary'!AT$2,$BL642,"")</f>
        <v/>
      </c>
      <c r="AU1512" s="25" t="str">
        <f>IF($BK642='Dummy Matches Summary'!AU$2,$BL642,"")</f>
        <v/>
      </c>
      <c r="AV1512" s="25" t="str">
        <f>IF($BK642='Dummy Matches Summary'!AV$2,$BL642,"")</f>
        <v/>
      </c>
      <c r="AW1512" s="25" t="str">
        <f>IF($BK642='Dummy Matches Summary'!AW$2,$BL642,"")</f>
        <v/>
      </c>
      <c r="AX1512" s="25" t="str">
        <f>IF($BK642='Dummy Matches Summary'!AX$2,$BL642,"")</f>
        <v/>
      </c>
      <c r="AY1512" s="25" t="str">
        <f>IF($BK642='Dummy Matches Summary'!AY$2,$BL642,"")</f>
        <v/>
      </c>
      <c r="AZ1512" s="25" t="str">
        <f>IF($BK642='Dummy Matches Summary'!AZ$2,$BL642,"")</f>
        <v/>
      </c>
      <c r="BA1512" s="25" t="str">
        <f>IF($BK642='Dummy Matches Summary'!BA$2,$BL642,"")</f>
        <v/>
      </c>
      <c r="BB1512" s="25" t="str">
        <f>IF($BK642='Dummy Matches Summary'!BB$2,$BL642,"")</f>
        <v/>
      </c>
      <c r="BC1512" s="25" t="str">
        <f>IF($BK642='Dummy Matches Summary'!BC$2,$BL642,"")</f>
        <v/>
      </c>
      <c r="BD1512" s="25" t="str">
        <f>IF($BK642='Dummy Matches Summary'!BD$2,$BL642,"")</f>
        <v/>
      </c>
      <c r="BE1512" s="25" t="str">
        <f>IF($BK642='Dummy Matches Summary'!BE$2,$BL642,"")</f>
        <v/>
      </c>
      <c r="BF1512" s="25" t="str">
        <f>IF($BK642='Dummy Matches Summary'!BF$2,$BL642,"")</f>
        <v/>
      </c>
      <c r="BG1512" s="25" t="str">
        <f>IF($BK642='Dummy Matches Summary'!BG$2,$BL642,"")</f>
        <v/>
      </c>
    </row>
    <row r="1513" spans="1:59" s="39" customFormat="1" x14ac:dyDescent="0.3">
      <c r="A1513" s="39">
        <v>1511</v>
      </c>
      <c r="B1513" s="25" t="str">
        <f>IF($BK643='Dummy Matches Summary'!B$2,$BL643,"")</f>
        <v/>
      </c>
      <c r="C1513" s="25" t="str">
        <f>IF($BK643='Dummy Matches Summary'!C$2,$BL643,"")</f>
        <v/>
      </c>
      <c r="D1513" s="25" t="str">
        <f>IF($BK643='Dummy Matches Summary'!D$2,$BL643,"")</f>
        <v/>
      </c>
      <c r="E1513" s="25" t="str">
        <f>IF($BK643='Dummy Matches Summary'!E$2,$BL643,"")</f>
        <v/>
      </c>
      <c r="F1513" s="25" t="str">
        <f>IF($BK643='Dummy Matches Summary'!F$2,$BL643,"")</f>
        <v/>
      </c>
      <c r="G1513" s="25" t="str">
        <f>IF($BK643='Dummy Matches Summary'!G$2,$BL643,"")</f>
        <v/>
      </c>
      <c r="H1513" s="25" t="str">
        <f>IF($BK643='Dummy Matches Summary'!H$2,$BL643,"")</f>
        <v/>
      </c>
      <c r="I1513" s="25" t="str">
        <f>IF($BK643='Dummy Matches Summary'!I$2,$BL643,"")</f>
        <v/>
      </c>
      <c r="J1513" s="25" t="str">
        <f>IF($BK643='Dummy Matches Summary'!J$2,$BL643,"")</f>
        <v/>
      </c>
      <c r="K1513" s="25" t="str">
        <f>IF($BK643='Dummy Matches Summary'!K$2,$BL643,"")</f>
        <v/>
      </c>
      <c r="L1513" s="25" t="str">
        <f>IF($BK643='Dummy Matches Summary'!L$2,$BL643,"")</f>
        <v/>
      </c>
      <c r="M1513" s="25" t="str">
        <f>IF($BK643='Dummy Matches Summary'!M$2,$BL643,"")</f>
        <v/>
      </c>
      <c r="N1513" s="25" t="str">
        <f>IF($BK643='Dummy Matches Summary'!N$2,$BL643,"")</f>
        <v/>
      </c>
      <c r="O1513" s="25" t="str">
        <f>IF($BK643='Dummy Matches Summary'!O$2,$BL643,"")</f>
        <v/>
      </c>
      <c r="P1513" s="25" t="str">
        <f>IF($BK643='Dummy Matches Summary'!P$2,$BL643,"")</f>
        <v/>
      </c>
      <c r="Q1513" s="25" t="str">
        <f>IF($BK643='Dummy Matches Summary'!Q$2,$BL643,"")</f>
        <v/>
      </c>
      <c r="R1513" s="25" t="str">
        <f>IF($BK643='Dummy Matches Summary'!R$2,$BL643,"")</f>
        <v/>
      </c>
      <c r="S1513" s="25" t="str">
        <f>IF($BK643='Dummy Matches Summary'!S$2,$BL643,"")</f>
        <v/>
      </c>
      <c r="T1513" s="25" t="str">
        <f>IF($BK643='Dummy Matches Summary'!T$2,$BL643,"")</f>
        <v/>
      </c>
      <c r="U1513" s="25" t="str">
        <f>IF($BK643='Dummy Matches Summary'!U$2,$BL643,"")</f>
        <v/>
      </c>
      <c r="V1513" s="25" t="str">
        <f>IF($BK643='Dummy Matches Summary'!V$2,$BL643,"")</f>
        <v/>
      </c>
      <c r="W1513" s="25" t="str">
        <f>IF($BK643='Dummy Matches Summary'!W$2,$BL643,"")</f>
        <v/>
      </c>
      <c r="X1513" s="25" t="str">
        <f>IF($BK643='Dummy Matches Summary'!X$2,$BL643,"")</f>
        <v/>
      </c>
      <c r="Y1513" s="25" t="str">
        <f>IF($BK643='Dummy Matches Summary'!Y$2,$BL643,"")</f>
        <v/>
      </c>
      <c r="Z1513" s="25" t="str">
        <f>IF($BK643='Dummy Matches Summary'!Z$2,$BL643,"")</f>
        <v/>
      </c>
      <c r="AA1513" s="25" t="str">
        <f>IF($BK643='Dummy Matches Summary'!AA$2,$BL643,"")</f>
        <v/>
      </c>
      <c r="AB1513" s="25" t="str">
        <f>IF($BK643='Dummy Matches Summary'!AB$2,$BL643,"")</f>
        <v/>
      </c>
      <c r="AC1513" s="25" t="str">
        <f>IF($BK643='Dummy Matches Summary'!AC$2,$BL643,"")</f>
        <v/>
      </c>
      <c r="AD1513" s="25" t="str">
        <f>IF($BK643='Dummy Matches Summary'!AD$2,$BL643,"")</f>
        <v/>
      </c>
      <c r="AE1513" s="25" t="str">
        <f>IF($BK643='Dummy Matches Summary'!AE$2,$BL643,"")</f>
        <v/>
      </c>
      <c r="AF1513" s="25" t="str">
        <f>IF($BK643='Dummy Matches Summary'!AF$2,$BL643,"")</f>
        <v/>
      </c>
      <c r="AG1513" s="25" t="str">
        <f>IF($BK643='Dummy Matches Summary'!AG$2,$BL643,"")</f>
        <v/>
      </c>
      <c r="AH1513" s="25" t="str">
        <f>IF($BK643='Dummy Matches Summary'!AH$2,$BL643,"")</f>
        <v/>
      </c>
      <c r="AI1513" s="25" t="str">
        <f>IF($BK643='Dummy Matches Summary'!AI$2,$BL643,"")</f>
        <v/>
      </c>
      <c r="AJ1513" s="25" t="str">
        <f>IF($BK643='Dummy Matches Summary'!AJ$2,$BL643,"")</f>
        <v/>
      </c>
      <c r="AK1513" s="25" t="str">
        <f>IF($BK643='Dummy Matches Summary'!AK$2,$BL643,"")</f>
        <v/>
      </c>
      <c r="AL1513" s="25" t="str">
        <f>IF($BK643='Dummy Matches Summary'!AL$2,$BL643,"")</f>
        <v/>
      </c>
      <c r="AM1513" s="25" t="str">
        <f>IF($BK643='Dummy Matches Summary'!AM$2,$BL643,"")</f>
        <v/>
      </c>
      <c r="AN1513" s="25" t="str">
        <f>IF($BK643='Dummy Matches Summary'!AN$2,$BL643,"")</f>
        <v/>
      </c>
      <c r="AO1513" s="25" t="str">
        <f>IF($BK643='Dummy Matches Summary'!AO$2,$BL643,"")</f>
        <v/>
      </c>
      <c r="AP1513" s="25" t="str">
        <f>IF($BK643='Dummy Matches Summary'!AP$2,$BL643,"")</f>
        <v/>
      </c>
      <c r="AQ1513" s="25" t="str">
        <f>IF($BK643='Dummy Matches Summary'!AQ$2,$BL643,"")</f>
        <v/>
      </c>
      <c r="AR1513" s="25" t="str">
        <f>IF($BK643='Dummy Matches Summary'!AR$2,$BL643,"")</f>
        <v/>
      </c>
      <c r="AS1513" s="25" t="str">
        <f>IF($BK643='Dummy Matches Summary'!AS$2,$BL643,"")</f>
        <v/>
      </c>
      <c r="AT1513" s="25" t="str">
        <f>IF($BK643='Dummy Matches Summary'!AT$2,$BL643,"")</f>
        <v/>
      </c>
      <c r="AU1513" s="25" t="str">
        <f>IF($BK643='Dummy Matches Summary'!AU$2,$BL643,"")</f>
        <v/>
      </c>
      <c r="AV1513" s="25" t="str">
        <f>IF($BK643='Dummy Matches Summary'!AV$2,$BL643,"")</f>
        <v/>
      </c>
      <c r="AW1513" s="25" t="str">
        <f>IF($BK643='Dummy Matches Summary'!AW$2,$BL643,"")</f>
        <v/>
      </c>
      <c r="AX1513" s="25" t="str">
        <f>IF($BK643='Dummy Matches Summary'!AX$2,$BL643,"")</f>
        <v/>
      </c>
      <c r="AY1513" s="25" t="str">
        <f>IF($BK643='Dummy Matches Summary'!AY$2,$BL643,"")</f>
        <v/>
      </c>
      <c r="AZ1513" s="25" t="str">
        <f>IF($BK643='Dummy Matches Summary'!AZ$2,$BL643,"")</f>
        <v/>
      </c>
      <c r="BA1513" s="25" t="str">
        <f>IF($BK643='Dummy Matches Summary'!BA$2,$BL643,"")</f>
        <v/>
      </c>
      <c r="BB1513" s="25" t="str">
        <f>IF($BK643='Dummy Matches Summary'!BB$2,$BL643,"")</f>
        <v/>
      </c>
      <c r="BC1513" s="25" t="str">
        <f>IF($BK643='Dummy Matches Summary'!BC$2,$BL643,"")</f>
        <v/>
      </c>
      <c r="BD1513" s="25" t="str">
        <f>IF($BK643='Dummy Matches Summary'!BD$2,$BL643,"")</f>
        <v/>
      </c>
      <c r="BE1513" s="25" t="str">
        <f>IF($BK643='Dummy Matches Summary'!BE$2,$BL643,"")</f>
        <v/>
      </c>
      <c r="BF1513" s="25" t="str">
        <f>IF($BK643='Dummy Matches Summary'!BF$2,$BL643,"")</f>
        <v/>
      </c>
      <c r="BG1513" s="25" t="str">
        <f>IF($BK643='Dummy Matches Summary'!BG$2,$BL643,"")</f>
        <v/>
      </c>
    </row>
    <row r="1514" spans="1:59" s="39" customFormat="1" x14ac:dyDescent="0.3">
      <c r="A1514" s="39">
        <v>1512</v>
      </c>
      <c r="B1514" s="25" t="str">
        <f>IF($BK644='Dummy Matches Summary'!B$2,$BL644,"")</f>
        <v/>
      </c>
      <c r="C1514" s="25" t="str">
        <f>IF($BK644='Dummy Matches Summary'!C$2,$BL644,"")</f>
        <v/>
      </c>
      <c r="D1514" s="25" t="str">
        <f>IF($BK644='Dummy Matches Summary'!D$2,$BL644,"")</f>
        <v/>
      </c>
      <c r="E1514" s="25" t="str">
        <f>IF($BK644='Dummy Matches Summary'!E$2,$BL644,"")</f>
        <v/>
      </c>
      <c r="F1514" s="25" t="str">
        <f>IF($BK644='Dummy Matches Summary'!F$2,$BL644,"")</f>
        <v/>
      </c>
      <c r="G1514" s="25" t="str">
        <f>IF($BK644='Dummy Matches Summary'!G$2,$BL644,"")</f>
        <v/>
      </c>
      <c r="H1514" s="25" t="str">
        <f>IF($BK644='Dummy Matches Summary'!H$2,$BL644,"")</f>
        <v/>
      </c>
      <c r="I1514" s="25" t="str">
        <f>IF($BK644='Dummy Matches Summary'!I$2,$BL644,"")</f>
        <v/>
      </c>
      <c r="J1514" s="25" t="str">
        <f>IF($BK644='Dummy Matches Summary'!J$2,$BL644,"")</f>
        <v/>
      </c>
      <c r="K1514" s="25" t="str">
        <f>IF($BK644='Dummy Matches Summary'!K$2,$BL644,"")</f>
        <v/>
      </c>
      <c r="L1514" s="25" t="str">
        <f>IF($BK644='Dummy Matches Summary'!L$2,$BL644,"")</f>
        <v/>
      </c>
      <c r="M1514" s="25" t="str">
        <f>IF($BK644='Dummy Matches Summary'!M$2,$BL644,"")</f>
        <v/>
      </c>
      <c r="N1514" s="25" t="str">
        <f>IF($BK644='Dummy Matches Summary'!N$2,$BL644,"")</f>
        <v/>
      </c>
      <c r="O1514" s="25" t="str">
        <f>IF($BK644='Dummy Matches Summary'!O$2,$BL644,"")</f>
        <v/>
      </c>
      <c r="P1514" s="25" t="str">
        <f>IF($BK644='Dummy Matches Summary'!P$2,$BL644,"")</f>
        <v/>
      </c>
      <c r="Q1514" s="25" t="str">
        <f>IF($BK644='Dummy Matches Summary'!Q$2,$BL644,"")</f>
        <v/>
      </c>
      <c r="R1514" s="25" t="str">
        <f>IF($BK644='Dummy Matches Summary'!R$2,$BL644,"")</f>
        <v/>
      </c>
      <c r="S1514" s="25" t="str">
        <f>IF($BK644='Dummy Matches Summary'!S$2,$BL644,"")</f>
        <v/>
      </c>
      <c r="T1514" s="25" t="str">
        <f>IF($BK644='Dummy Matches Summary'!T$2,$BL644,"")</f>
        <v/>
      </c>
      <c r="U1514" s="25" t="str">
        <f>IF($BK644='Dummy Matches Summary'!U$2,$BL644,"")</f>
        <v/>
      </c>
      <c r="V1514" s="25" t="str">
        <f>IF($BK644='Dummy Matches Summary'!V$2,$BL644,"")</f>
        <v/>
      </c>
      <c r="W1514" s="25" t="str">
        <f>IF($BK644='Dummy Matches Summary'!W$2,$BL644,"")</f>
        <v/>
      </c>
      <c r="X1514" s="25" t="str">
        <f>IF($BK644='Dummy Matches Summary'!X$2,$BL644,"")</f>
        <v/>
      </c>
      <c r="Y1514" s="25" t="str">
        <f>IF($BK644='Dummy Matches Summary'!Y$2,$BL644,"")</f>
        <v/>
      </c>
      <c r="Z1514" s="25" t="str">
        <f>IF($BK644='Dummy Matches Summary'!Z$2,$BL644,"")</f>
        <v/>
      </c>
      <c r="AA1514" s="25" t="str">
        <f>IF($BK644='Dummy Matches Summary'!AA$2,$BL644,"")</f>
        <v/>
      </c>
      <c r="AB1514" s="25" t="str">
        <f>IF($BK644='Dummy Matches Summary'!AB$2,$BL644,"")</f>
        <v/>
      </c>
      <c r="AC1514" s="25" t="str">
        <f>IF($BK644='Dummy Matches Summary'!AC$2,$BL644,"")</f>
        <v/>
      </c>
      <c r="AD1514" s="25" t="str">
        <f>IF($BK644='Dummy Matches Summary'!AD$2,$BL644,"")</f>
        <v/>
      </c>
      <c r="AE1514" s="25" t="str">
        <f>IF($BK644='Dummy Matches Summary'!AE$2,$BL644,"")</f>
        <v/>
      </c>
      <c r="AF1514" s="25" t="str">
        <f>IF($BK644='Dummy Matches Summary'!AF$2,$BL644,"")</f>
        <v/>
      </c>
      <c r="AG1514" s="25" t="str">
        <f>IF($BK644='Dummy Matches Summary'!AG$2,$BL644,"")</f>
        <v/>
      </c>
      <c r="AH1514" s="25" t="str">
        <f>IF($BK644='Dummy Matches Summary'!AH$2,$BL644,"")</f>
        <v/>
      </c>
      <c r="AI1514" s="25" t="str">
        <f>IF($BK644='Dummy Matches Summary'!AI$2,$BL644,"")</f>
        <v/>
      </c>
      <c r="AJ1514" s="25" t="str">
        <f>IF($BK644='Dummy Matches Summary'!AJ$2,$BL644,"")</f>
        <v/>
      </c>
      <c r="AK1514" s="25" t="str">
        <f>IF($BK644='Dummy Matches Summary'!AK$2,$BL644,"")</f>
        <v/>
      </c>
      <c r="AL1514" s="25" t="str">
        <f>IF($BK644='Dummy Matches Summary'!AL$2,$BL644,"")</f>
        <v/>
      </c>
      <c r="AM1514" s="25" t="str">
        <f>IF($BK644='Dummy Matches Summary'!AM$2,$BL644,"")</f>
        <v/>
      </c>
      <c r="AN1514" s="25" t="str">
        <f>IF($BK644='Dummy Matches Summary'!AN$2,$BL644,"")</f>
        <v/>
      </c>
      <c r="AO1514" s="25" t="str">
        <f>IF($BK644='Dummy Matches Summary'!AO$2,$BL644,"")</f>
        <v/>
      </c>
      <c r="AP1514" s="25" t="str">
        <f>IF($BK644='Dummy Matches Summary'!AP$2,$BL644,"")</f>
        <v/>
      </c>
      <c r="AQ1514" s="25" t="str">
        <f>IF($BK644='Dummy Matches Summary'!AQ$2,$BL644,"")</f>
        <v/>
      </c>
      <c r="AR1514" s="25" t="str">
        <f>IF($BK644='Dummy Matches Summary'!AR$2,$BL644,"")</f>
        <v/>
      </c>
      <c r="AS1514" s="25" t="str">
        <f>IF($BK644='Dummy Matches Summary'!AS$2,$BL644,"")</f>
        <v/>
      </c>
      <c r="AT1514" s="25" t="str">
        <f>IF($BK644='Dummy Matches Summary'!AT$2,$BL644,"")</f>
        <v/>
      </c>
      <c r="AU1514" s="25" t="str">
        <f>IF($BK644='Dummy Matches Summary'!AU$2,$BL644,"")</f>
        <v/>
      </c>
      <c r="AV1514" s="25" t="str">
        <f>IF($BK644='Dummy Matches Summary'!AV$2,$BL644,"")</f>
        <v/>
      </c>
      <c r="AW1514" s="25" t="str">
        <f>IF($BK644='Dummy Matches Summary'!AW$2,$BL644,"")</f>
        <v/>
      </c>
      <c r="AX1514" s="25" t="str">
        <f>IF($BK644='Dummy Matches Summary'!AX$2,$BL644,"")</f>
        <v/>
      </c>
      <c r="AY1514" s="25" t="str">
        <f>IF($BK644='Dummy Matches Summary'!AY$2,$BL644,"")</f>
        <v/>
      </c>
      <c r="AZ1514" s="25" t="str">
        <f>IF($BK644='Dummy Matches Summary'!AZ$2,$BL644,"")</f>
        <v/>
      </c>
      <c r="BA1514" s="25" t="str">
        <f>IF($BK644='Dummy Matches Summary'!BA$2,$BL644,"")</f>
        <v/>
      </c>
      <c r="BB1514" s="25" t="str">
        <f>IF($BK644='Dummy Matches Summary'!BB$2,$BL644,"")</f>
        <v/>
      </c>
      <c r="BC1514" s="25" t="str">
        <f>IF($BK644='Dummy Matches Summary'!BC$2,$BL644,"")</f>
        <v/>
      </c>
      <c r="BD1514" s="25" t="str">
        <f>IF($BK644='Dummy Matches Summary'!BD$2,$BL644,"")</f>
        <v/>
      </c>
      <c r="BE1514" s="25" t="str">
        <f>IF($BK644='Dummy Matches Summary'!BE$2,$BL644,"")</f>
        <v/>
      </c>
      <c r="BF1514" s="25" t="str">
        <f>IF($BK644='Dummy Matches Summary'!BF$2,$BL644,"")</f>
        <v/>
      </c>
      <c r="BG1514" s="25" t="str">
        <f>IF($BK644='Dummy Matches Summary'!BG$2,$BL644,"")</f>
        <v/>
      </c>
    </row>
    <row r="1515" spans="1:59" s="39" customFormat="1" x14ac:dyDescent="0.3">
      <c r="A1515" s="39">
        <v>1513</v>
      </c>
      <c r="B1515" s="25" t="str">
        <f>IF($BK645='Dummy Matches Summary'!B$2,$BL645,"")</f>
        <v/>
      </c>
      <c r="C1515" s="25" t="str">
        <f>IF($BK645='Dummy Matches Summary'!C$2,$BL645,"")</f>
        <v/>
      </c>
      <c r="D1515" s="25" t="str">
        <f>IF($BK645='Dummy Matches Summary'!D$2,$BL645,"")</f>
        <v/>
      </c>
      <c r="E1515" s="25" t="str">
        <f>IF($BK645='Dummy Matches Summary'!E$2,$BL645,"")</f>
        <v/>
      </c>
      <c r="F1515" s="25" t="str">
        <f>IF($BK645='Dummy Matches Summary'!F$2,$BL645,"")</f>
        <v/>
      </c>
      <c r="G1515" s="25" t="str">
        <f>IF($BK645='Dummy Matches Summary'!G$2,$BL645,"")</f>
        <v/>
      </c>
      <c r="H1515" s="25" t="str">
        <f>IF($BK645='Dummy Matches Summary'!H$2,$BL645,"")</f>
        <v/>
      </c>
      <c r="I1515" s="25" t="str">
        <f>IF($BK645='Dummy Matches Summary'!I$2,$BL645,"")</f>
        <v/>
      </c>
      <c r="J1515" s="25" t="str">
        <f>IF($BK645='Dummy Matches Summary'!J$2,$BL645,"")</f>
        <v/>
      </c>
      <c r="K1515" s="25" t="str">
        <f>IF($BK645='Dummy Matches Summary'!K$2,$BL645,"")</f>
        <v/>
      </c>
      <c r="L1515" s="25" t="str">
        <f>IF($BK645='Dummy Matches Summary'!L$2,$BL645,"")</f>
        <v/>
      </c>
      <c r="M1515" s="25" t="str">
        <f>IF($BK645='Dummy Matches Summary'!M$2,$BL645,"")</f>
        <v/>
      </c>
      <c r="N1515" s="25" t="str">
        <f>IF($BK645='Dummy Matches Summary'!N$2,$BL645,"")</f>
        <v/>
      </c>
      <c r="O1515" s="25" t="str">
        <f>IF($BK645='Dummy Matches Summary'!O$2,$BL645,"")</f>
        <v/>
      </c>
      <c r="P1515" s="25" t="str">
        <f>IF($BK645='Dummy Matches Summary'!P$2,$BL645,"")</f>
        <v/>
      </c>
      <c r="Q1515" s="25" t="str">
        <f>IF($BK645='Dummy Matches Summary'!Q$2,$BL645,"")</f>
        <v/>
      </c>
      <c r="R1515" s="25" t="str">
        <f>IF($BK645='Dummy Matches Summary'!R$2,$BL645,"")</f>
        <v/>
      </c>
      <c r="S1515" s="25" t="str">
        <f>IF($BK645='Dummy Matches Summary'!S$2,$BL645,"")</f>
        <v/>
      </c>
      <c r="T1515" s="25" t="str">
        <f>IF($BK645='Dummy Matches Summary'!T$2,$BL645,"")</f>
        <v/>
      </c>
      <c r="U1515" s="25" t="str">
        <f>IF($BK645='Dummy Matches Summary'!U$2,$BL645,"")</f>
        <v/>
      </c>
      <c r="V1515" s="25" t="str">
        <f>IF($BK645='Dummy Matches Summary'!V$2,$BL645,"")</f>
        <v/>
      </c>
      <c r="W1515" s="25" t="str">
        <f>IF($BK645='Dummy Matches Summary'!W$2,$BL645,"")</f>
        <v/>
      </c>
      <c r="X1515" s="25" t="str">
        <f>IF($BK645='Dummy Matches Summary'!X$2,$BL645,"")</f>
        <v/>
      </c>
      <c r="Y1515" s="25" t="str">
        <f>IF($BK645='Dummy Matches Summary'!Y$2,$BL645,"")</f>
        <v/>
      </c>
      <c r="Z1515" s="25" t="str">
        <f>IF($BK645='Dummy Matches Summary'!Z$2,$BL645,"")</f>
        <v/>
      </c>
      <c r="AA1515" s="25" t="str">
        <f>IF($BK645='Dummy Matches Summary'!AA$2,$BL645,"")</f>
        <v/>
      </c>
      <c r="AB1515" s="25" t="str">
        <f>IF($BK645='Dummy Matches Summary'!AB$2,$BL645,"")</f>
        <v/>
      </c>
      <c r="AC1515" s="25" t="str">
        <f>IF($BK645='Dummy Matches Summary'!AC$2,$BL645,"")</f>
        <v/>
      </c>
      <c r="AD1515" s="25" t="str">
        <f>IF($BK645='Dummy Matches Summary'!AD$2,$BL645,"")</f>
        <v/>
      </c>
      <c r="AE1515" s="25" t="str">
        <f>IF($BK645='Dummy Matches Summary'!AE$2,$BL645,"")</f>
        <v/>
      </c>
      <c r="AF1515" s="25" t="str">
        <f>IF($BK645='Dummy Matches Summary'!AF$2,$BL645,"")</f>
        <v/>
      </c>
      <c r="AG1515" s="25" t="str">
        <f>IF($BK645='Dummy Matches Summary'!AG$2,$BL645,"")</f>
        <v/>
      </c>
      <c r="AH1515" s="25" t="str">
        <f>IF($BK645='Dummy Matches Summary'!AH$2,$BL645,"")</f>
        <v/>
      </c>
      <c r="AI1515" s="25" t="str">
        <f>IF($BK645='Dummy Matches Summary'!AI$2,$BL645,"")</f>
        <v/>
      </c>
      <c r="AJ1515" s="25" t="str">
        <f>IF($BK645='Dummy Matches Summary'!AJ$2,$BL645,"")</f>
        <v/>
      </c>
      <c r="AK1515" s="25" t="str">
        <f>IF($BK645='Dummy Matches Summary'!AK$2,$BL645,"")</f>
        <v/>
      </c>
      <c r="AL1515" s="25" t="str">
        <f>IF($BK645='Dummy Matches Summary'!AL$2,$BL645,"")</f>
        <v/>
      </c>
      <c r="AM1515" s="25" t="str">
        <f>IF($BK645='Dummy Matches Summary'!AM$2,$BL645,"")</f>
        <v/>
      </c>
      <c r="AN1515" s="25" t="str">
        <f>IF($BK645='Dummy Matches Summary'!AN$2,$BL645,"")</f>
        <v/>
      </c>
      <c r="AO1515" s="25" t="str">
        <f>IF($BK645='Dummy Matches Summary'!AO$2,$BL645,"")</f>
        <v/>
      </c>
      <c r="AP1515" s="25" t="str">
        <f>IF($BK645='Dummy Matches Summary'!AP$2,$BL645,"")</f>
        <v/>
      </c>
      <c r="AQ1515" s="25" t="str">
        <f>IF($BK645='Dummy Matches Summary'!AQ$2,$BL645,"")</f>
        <v/>
      </c>
      <c r="AR1515" s="25" t="str">
        <f>IF($BK645='Dummy Matches Summary'!AR$2,$BL645,"")</f>
        <v/>
      </c>
      <c r="AS1515" s="25" t="str">
        <f>IF($BK645='Dummy Matches Summary'!AS$2,$BL645,"")</f>
        <v/>
      </c>
      <c r="AT1515" s="25" t="str">
        <f>IF($BK645='Dummy Matches Summary'!AT$2,$BL645,"")</f>
        <v/>
      </c>
      <c r="AU1515" s="25" t="str">
        <f>IF($BK645='Dummy Matches Summary'!AU$2,$BL645,"")</f>
        <v/>
      </c>
      <c r="AV1515" s="25" t="str">
        <f>IF($BK645='Dummy Matches Summary'!AV$2,$BL645,"")</f>
        <v/>
      </c>
      <c r="AW1515" s="25" t="str">
        <f>IF($BK645='Dummy Matches Summary'!AW$2,$BL645,"")</f>
        <v/>
      </c>
      <c r="AX1515" s="25" t="str">
        <f>IF($BK645='Dummy Matches Summary'!AX$2,$BL645,"")</f>
        <v/>
      </c>
      <c r="AY1515" s="25" t="str">
        <f>IF($BK645='Dummy Matches Summary'!AY$2,$BL645,"")</f>
        <v/>
      </c>
      <c r="AZ1515" s="25" t="str">
        <f>IF($BK645='Dummy Matches Summary'!AZ$2,$BL645,"")</f>
        <v/>
      </c>
      <c r="BA1515" s="25" t="str">
        <f>IF($BK645='Dummy Matches Summary'!BA$2,$BL645,"")</f>
        <v/>
      </c>
      <c r="BB1515" s="25" t="str">
        <f>IF($BK645='Dummy Matches Summary'!BB$2,$BL645,"")</f>
        <v/>
      </c>
      <c r="BC1515" s="25" t="str">
        <f>IF($BK645='Dummy Matches Summary'!BC$2,$BL645,"")</f>
        <v/>
      </c>
      <c r="BD1515" s="25" t="str">
        <f>IF($BK645='Dummy Matches Summary'!BD$2,$BL645,"")</f>
        <v/>
      </c>
      <c r="BE1515" s="25" t="str">
        <f>IF($BK645='Dummy Matches Summary'!BE$2,$BL645,"")</f>
        <v/>
      </c>
      <c r="BF1515" s="25" t="str">
        <f>IF($BK645='Dummy Matches Summary'!BF$2,$BL645,"")</f>
        <v/>
      </c>
      <c r="BG1515" s="25" t="str">
        <f>IF($BK645='Dummy Matches Summary'!BG$2,$BL645,"")</f>
        <v/>
      </c>
    </row>
    <row r="1516" spans="1:59" s="39" customFormat="1" x14ac:dyDescent="0.3">
      <c r="A1516" s="39">
        <v>1514</v>
      </c>
      <c r="B1516" s="25" t="str">
        <f>IF($BK646='Dummy Matches Summary'!B$2,$BL646,"")</f>
        <v/>
      </c>
      <c r="C1516" s="25" t="str">
        <f>IF($BK646='Dummy Matches Summary'!C$2,$BL646,"")</f>
        <v/>
      </c>
      <c r="D1516" s="25" t="str">
        <f>IF($BK646='Dummy Matches Summary'!D$2,$BL646,"")</f>
        <v/>
      </c>
      <c r="E1516" s="25" t="str">
        <f>IF($BK646='Dummy Matches Summary'!E$2,$BL646,"")</f>
        <v/>
      </c>
      <c r="F1516" s="25" t="str">
        <f>IF($BK646='Dummy Matches Summary'!F$2,$BL646,"")</f>
        <v/>
      </c>
      <c r="G1516" s="25" t="str">
        <f>IF($BK646='Dummy Matches Summary'!G$2,$BL646,"")</f>
        <v/>
      </c>
      <c r="H1516" s="25" t="str">
        <f>IF($BK646='Dummy Matches Summary'!H$2,$BL646,"")</f>
        <v/>
      </c>
      <c r="I1516" s="25" t="str">
        <f>IF($BK646='Dummy Matches Summary'!I$2,$BL646,"")</f>
        <v/>
      </c>
      <c r="J1516" s="25" t="str">
        <f>IF($BK646='Dummy Matches Summary'!J$2,$BL646,"")</f>
        <v/>
      </c>
      <c r="K1516" s="25" t="str">
        <f>IF($BK646='Dummy Matches Summary'!K$2,$BL646,"")</f>
        <v/>
      </c>
      <c r="L1516" s="25" t="str">
        <f>IF($BK646='Dummy Matches Summary'!L$2,$BL646,"")</f>
        <v/>
      </c>
      <c r="M1516" s="25" t="str">
        <f>IF($BK646='Dummy Matches Summary'!M$2,$BL646,"")</f>
        <v/>
      </c>
      <c r="N1516" s="25" t="str">
        <f>IF($BK646='Dummy Matches Summary'!N$2,$BL646,"")</f>
        <v/>
      </c>
      <c r="O1516" s="25" t="str">
        <f>IF($BK646='Dummy Matches Summary'!O$2,$BL646,"")</f>
        <v/>
      </c>
      <c r="P1516" s="25" t="str">
        <f>IF($BK646='Dummy Matches Summary'!P$2,$BL646,"")</f>
        <v/>
      </c>
      <c r="Q1516" s="25" t="str">
        <f>IF($BK646='Dummy Matches Summary'!Q$2,$BL646,"")</f>
        <v/>
      </c>
      <c r="R1516" s="25" t="str">
        <f>IF($BK646='Dummy Matches Summary'!R$2,$BL646,"")</f>
        <v/>
      </c>
      <c r="S1516" s="25" t="str">
        <f>IF($BK646='Dummy Matches Summary'!S$2,$BL646,"")</f>
        <v/>
      </c>
      <c r="T1516" s="25" t="str">
        <f>IF($BK646='Dummy Matches Summary'!T$2,$BL646,"")</f>
        <v/>
      </c>
      <c r="U1516" s="25" t="str">
        <f>IF($BK646='Dummy Matches Summary'!U$2,$BL646,"")</f>
        <v/>
      </c>
      <c r="V1516" s="25" t="str">
        <f>IF($BK646='Dummy Matches Summary'!V$2,$BL646,"")</f>
        <v/>
      </c>
      <c r="W1516" s="25" t="str">
        <f>IF($BK646='Dummy Matches Summary'!W$2,$BL646,"")</f>
        <v/>
      </c>
      <c r="X1516" s="25" t="str">
        <f>IF($BK646='Dummy Matches Summary'!X$2,$BL646,"")</f>
        <v/>
      </c>
      <c r="Y1516" s="25" t="str">
        <f>IF($BK646='Dummy Matches Summary'!Y$2,$BL646,"")</f>
        <v/>
      </c>
      <c r="Z1516" s="25" t="str">
        <f>IF($BK646='Dummy Matches Summary'!Z$2,$BL646,"")</f>
        <v/>
      </c>
      <c r="AA1516" s="25" t="str">
        <f>IF($BK646='Dummy Matches Summary'!AA$2,$BL646,"")</f>
        <v/>
      </c>
      <c r="AB1516" s="25" t="str">
        <f>IF($BK646='Dummy Matches Summary'!AB$2,$BL646,"")</f>
        <v/>
      </c>
      <c r="AC1516" s="25" t="str">
        <f>IF($BK646='Dummy Matches Summary'!AC$2,$BL646,"")</f>
        <v/>
      </c>
      <c r="AD1516" s="25" t="str">
        <f>IF($BK646='Dummy Matches Summary'!AD$2,$BL646,"")</f>
        <v/>
      </c>
      <c r="AE1516" s="25" t="str">
        <f>IF($BK646='Dummy Matches Summary'!AE$2,$BL646,"")</f>
        <v/>
      </c>
      <c r="AF1516" s="25" t="str">
        <f>IF($BK646='Dummy Matches Summary'!AF$2,$BL646,"")</f>
        <v/>
      </c>
      <c r="AG1516" s="25" t="str">
        <f>IF($BK646='Dummy Matches Summary'!AG$2,$BL646,"")</f>
        <v/>
      </c>
      <c r="AH1516" s="25" t="str">
        <f>IF($BK646='Dummy Matches Summary'!AH$2,$BL646,"")</f>
        <v/>
      </c>
      <c r="AI1516" s="25" t="str">
        <f>IF($BK646='Dummy Matches Summary'!AI$2,$BL646,"")</f>
        <v/>
      </c>
      <c r="AJ1516" s="25" t="str">
        <f>IF($BK646='Dummy Matches Summary'!AJ$2,$BL646,"")</f>
        <v/>
      </c>
      <c r="AK1516" s="25" t="str">
        <f>IF($BK646='Dummy Matches Summary'!AK$2,$BL646,"")</f>
        <v/>
      </c>
      <c r="AL1516" s="25" t="str">
        <f>IF($BK646='Dummy Matches Summary'!AL$2,$BL646,"")</f>
        <v/>
      </c>
      <c r="AM1516" s="25" t="str">
        <f>IF($BK646='Dummy Matches Summary'!AM$2,$BL646,"")</f>
        <v/>
      </c>
      <c r="AN1516" s="25" t="str">
        <f>IF($BK646='Dummy Matches Summary'!AN$2,$BL646,"")</f>
        <v/>
      </c>
      <c r="AO1516" s="25" t="str">
        <f>IF($BK646='Dummy Matches Summary'!AO$2,$BL646,"")</f>
        <v/>
      </c>
      <c r="AP1516" s="25" t="str">
        <f>IF($BK646='Dummy Matches Summary'!AP$2,$BL646,"")</f>
        <v/>
      </c>
      <c r="AQ1516" s="25" t="str">
        <f>IF($BK646='Dummy Matches Summary'!AQ$2,$BL646,"")</f>
        <v/>
      </c>
      <c r="AR1516" s="25" t="str">
        <f>IF($BK646='Dummy Matches Summary'!AR$2,$BL646,"")</f>
        <v/>
      </c>
      <c r="AS1516" s="25" t="str">
        <f>IF($BK646='Dummy Matches Summary'!AS$2,$BL646,"")</f>
        <v/>
      </c>
      <c r="AT1516" s="25" t="str">
        <f>IF($BK646='Dummy Matches Summary'!AT$2,$BL646,"")</f>
        <v/>
      </c>
      <c r="AU1516" s="25" t="str">
        <f>IF($BK646='Dummy Matches Summary'!AU$2,$BL646,"")</f>
        <v/>
      </c>
      <c r="AV1516" s="25" t="str">
        <f>IF($BK646='Dummy Matches Summary'!AV$2,$BL646,"")</f>
        <v/>
      </c>
      <c r="AW1516" s="25" t="str">
        <f>IF($BK646='Dummy Matches Summary'!AW$2,$BL646,"")</f>
        <v/>
      </c>
      <c r="AX1516" s="25" t="str">
        <f>IF($BK646='Dummy Matches Summary'!AX$2,$BL646,"")</f>
        <v/>
      </c>
      <c r="AY1516" s="25" t="str">
        <f>IF($BK646='Dummy Matches Summary'!AY$2,$BL646,"")</f>
        <v/>
      </c>
      <c r="AZ1516" s="25" t="str">
        <f>IF($BK646='Dummy Matches Summary'!AZ$2,$BL646,"")</f>
        <v/>
      </c>
      <c r="BA1516" s="25" t="str">
        <f>IF($BK646='Dummy Matches Summary'!BA$2,$BL646,"")</f>
        <v/>
      </c>
      <c r="BB1516" s="25" t="str">
        <f>IF($BK646='Dummy Matches Summary'!BB$2,$BL646,"")</f>
        <v/>
      </c>
      <c r="BC1516" s="25" t="str">
        <f>IF($BK646='Dummy Matches Summary'!BC$2,$BL646,"")</f>
        <v/>
      </c>
      <c r="BD1516" s="25" t="str">
        <f>IF($BK646='Dummy Matches Summary'!BD$2,$BL646,"")</f>
        <v/>
      </c>
      <c r="BE1516" s="25" t="str">
        <f>IF($BK646='Dummy Matches Summary'!BE$2,$BL646,"")</f>
        <v/>
      </c>
      <c r="BF1516" s="25" t="str">
        <f>IF($BK646='Dummy Matches Summary'!BF$2,$BL646,"")</f>
        <v/>
      </c>
      <c r="BG1516" s="25" t="str">
        <f>IF($BK646='Dummy Matches Summary'!BG$2,$BL646,"")</f>
        <v/>
      </c>
    </row>
    <row r="1517" spans="1:59" s="39" customFormat="1" x14ac:dyDescent="0.3">
      <c r="A1517" s="39">
        <v>1515</v>
      </c>
      <c r="B1517" s="25" t="str">
        <f>IF($BK647='Dummy Matches Summary'!B$2,$BL647,"")</f>
        <v/>
      </c>
      <c r="C1517" s="25" t="str">
        <f>IF($BK647='Dummy Matches Summary'!C$2,$BL647,"")</f>
        <v/>
      </c>
      <c r="D1517" s="25" t="str">
        <f>IF($BK647='Dummy Matches Summary'!D$2,$BL647,"")</f>
        <v/>
      </c>
      <c r="E1517" s="25" t="str">
        <f>IF($BK647='Dummy Matches Summary'!E$2,$BL647,"")</f>
        <v/>
      </c>
      <c r="F1517" s="25" t="str">
        <f>IF($BK647='Dummy Matches Summary'!F$2,$BL647,"")</f>
        <v/>
      </c>
      <c r="G1517" s="25" t="str">
        <f>IF($BK647='Dummy Matches Summary'!G$2,$BL647,"")</f>
        <v/>
      </c>
      <c r="H1517" s="25" t="str">
        <f>IF($BK647='Dummy Matches Summary'!H$2,$BL647,"")</f>
        <v/>
      </c>
      <c r="I1517" s="25" t="str">
        <f>IF($BK647='Dummy Matches Summary'!I$2,$BL647,"")</f>
        <v/>
      </c>
      <c r="J1517" s="25" t="str">
        <f>IF($BK647='Dummy Matches Summary'!J$2,$BL647,"")</f>
        <v/>
      </c>
      <c r="K1517" s="25" t="str">
        <f>IF($BK647='Dummy Matches Summary'!K$2,$BL647,"")</f>
        <v/>
      </c>
      <c r="L1517" s="25" t="str">
        <f>IF($BK647='Dummy Matches Summary'!L$2,$BL647,"")</f>
        <v/>
      </c>
      <c r="M1517" s="25" t="str">
        <f>IF($BK647='Dummy Matches Summary'!M$2,$BL647,"")</f>
        <v/>
      </c>
      <c r="N1517" s="25" t="str">
        <f>IF($BK647='Dummy Matches Summary'!N$2,$BL647,"")</f>
        <v/>
      </c>
      <c r="O1517" s="25" t="str">
        <f>IF($BK647='Dummy Matches Summary'!O$2,$BL647,"")</f>
        <v/>
      </c>
      <c r="P1517" s="25" t="str">
        <f>IF($BK647='Dummy Matches Summary'!P$2,$BL647,"")</f>
        <v/>
      </c>
      <c r="Q1517" s="25" t="str">
        <f>IF($BK647='Dummy Matches Summary'!Q$2,$BL647,"")</f>
        <v/>
      </c>
      <c r="R1517" s="25" t="str">
        <f>IF($BK647='Dummy Matches Summary'!R$2,$BL647,"")</f>
        <v/>
      </c>
      <c r="S1517" s="25" t="str">
        <f>IF($BK647='Dummy Matches Summary'!S$2,$BL647,"")</f>
        <v/>
      </c>
      <c r="T1517" s="25" t="str">
        <f>IF($BK647='Dummy Matches Summary'!T$2,$BL647,"")</f>
        <v/>
      </c>
      <c r="U1517" s="25" t="str">
        <f>IF($BK647='Dummy Matches Summary'!U$2,$BL647,"")</f>
        <v/>
      </c>
      <c r="V1517" s="25" t="str">
        <f>IF($BK647='Dummy Matches Summary'!V$2,$BL647,"")</f>
        <v/>
      </c>
      <c r="W1517" s="25" t="str">
        <f>IF($BK647='Dummy Matches Summary'!W$2,$BL647,"")</f>
        <v/>
      </c>
      <c r="X1517" s="25" t="str">
        <f>IF($BK647='Dummy Matches Summary'!X$2,$BL647,"")</f>
        <v/>
      </c>
      <c r="Y1517" s="25" t="str">
        <f>IF($BK647='Dummy Matches Summary'!Y$2,$BL647,"")</f>
        <v/>
      </c>
      <c r="Z1517" s="25" t="str">
        <f>IF($BK647='Dummy Matches Summary'!Z$2,$BL647,"")</f>
        <v/>
      </c>
      <c r="AA1517" s="25" t="str">
        <f>IF($BK647='Dummy Matches Summary'!AA$2,$BL647,"")</f>
        <v/>
      </c>
      <c r="AB1517" s="25" t="str">
        <f>IF($BK647='Dummy Matches Summary'!AB$2,$BL647,"")</f>
        <v/>
      </c>
      <c r="AC1517" s="25" t="str">
        <f>IF($BK647='Dummy Matches Summary'!AC$2,$BL647,"")</f>
        <v/>
      </c>
      <c r="AD1517" s="25" t="str">
        <f>IF($BK647='Dummy Matches Summary'!AD$2,$BL647,"")</f>
        <v/>
      </c>
      <c r="AE1517" s="25" t="str">
        <f>IF($BK647='Dummy Matches Summary'!AE$2,$BL647,"")</f>
        <v/>
      </c>
      <c r="AF1517" s="25" t="str">
        <f>IF($BK647='Dummy Matches Summary'!AF$2,$BL647,"")</f>
        <v/>
      </c>
      <c r="AG1517" s="25" t="str">
        <f>IF($BK647='Dummy Matches Summary'!AG$2,$BL647,"")</f>
        <v/>
      </c>
      <c r="AH1517" s="25" t="str">
        <f>IF($BK647='Dummy Matches Summary'!AH$2,$BL647,"")</f>
        <v/>
      </c>
      <c r="AI1517" s="25" t="str">
        <f>IF($BK647='Dummy Matches Summary'!AI$2,$BL647,"")</f>
        <v/>
      </c>
      <c r="AJ1517" s="25" t="str">
        <f>IF($BK647='Dummy Matches Summary'!AJ$2,$BL647,"")</f>
        <v/>
      </c>
      <c r="AK1517" s="25" t="str">
        <f>IF($BK647='Dummy Matches Summary'!AK$2,$BL647,"")</f>
        <v/>
      </c>
      <c r="AL1517" s="25" t="str">
        <f>IF($BK647='Dummy Matches Summary'!AL$2,$BL647,"")</f>
        <v/>
      </c>
      <c r="AM1517" s="25" t="str">
        <f>IF($BK647='Dummy Matches Summary'!AM$2,$BL647,"")</f>
        <v/>
      </c>
      <c r="AN1517" s="25" t="str">
        <f>IF($BK647='Dummy Matches Summary'!AN$2,$BL647,"")</f>
        <v/>
      </c>
      <c r="AO1517" s="25" t="str">
        <f>IF($BK647='Dummy Matches Summary'!AO$2,$BL647,"")</f>
        <v/>
      </c>
      <c r="AP1517" s="25" t="str">
        <f>IF($BK647='Dummy Matches Summary'!AP$2,$BL647,"")</f>
        <v/>
      </c>
      <c r="AQ1517" s="25" t="str">
        <f>IF($BK647='Dummy Matches Summary'!AQ$2,$BL647,"")</f>
        <v/>
      </c>
      <c r="AR1517" s="25" t="str">
        <f>IF($BK647='Dummy Matches Summary'!AR$2,$BL647,"")</f>
        <v/>
      </c>
      <c r="AS1517" s="25" t="str">
        <f>IF($BK647='Dummy Matches Summary'!AS$2,$BL647,"")</f>
        <v/>
      </c>
      <c r="AT1517" s="25" t="str">
        <f>IF($BK647='Dummy Matches Summary'!AT$2,$BL647,"")</f>
        <v/>
      </c>
      <c r="AU1517" s="25" t="str">
        <f>IF($BK647='Dummy Matches Summary'!AU$2,$BL647,"")</f>
        <v/>
      </c>
      <c r="AV1517" s="25" t="str">
        <f>IF($BK647='Dummy Matches Summary'!AV$2,$BL647,"")</f>
        <v/>
      </c>
      <c r="AW1517" s="25" t="str">
        <f>IF($BK647='Dummy Matches Summary'!AW$2,$BL647,"")</f>
        <v/>
      </c>
      <c r="AX1517" s="25" t="str">
        <f>IF($BK647='Dummy Matches Summary'!AX$2,$BL647,"")</f>
        <v/>
      </c>
      <c r="AY1517" s="25" t="str">
        <f>IF($BK647='Dummy Matches Summary'!AY$2,$BL647,"")</f>
        <v/>
      </c>
      <c r="AZ1517" s="25" t="str">
        <f>IF($BK647='Dummy Matches Summary'!AZ$2,$BL647,"")</f>
        <v/>
      </c>
      <c r="BA1517" s="25" t="str">
        <f>IF($BK647='Dummy Matches Summary'!BA$2,$BL647,"")</f>
        <v/>
      </c>
      <c r="BB1517" s="25" t="str">
        <f>IF($BK647='Dummy Matches Summary'!BB$2,$BL647,"")</f>
        <v/>
      </c>
      <c r="BC1517" s="25" t="str">
        <f>IF($BK647='Dummy Matches Summary'!BC$2,$BL647,"")</f>
        <v/>
      </c>
      <c r="BD1517" s="25" t="str">
        <f>IF($BK647='Dummy Matches Summary'!BD$2,$BL647,"")</f>
        <v/>
      </c>
      <c r="BE1517" s="25" t="str">
        <f>IF($BK647='Dummy Matches Summary'!BE$2,$BL647,"")</f>
        <v/>
      </c>
      <c r="BF1517" s="25" t="str">
        <f>IF($BK647='Dummy Matches Summary'!BF$2,$BL647,"")</f>
        <v/>
      </c>
      <c r="BG1517" s="25" t="str">
        <f>IF($BK647='Dummy Matches Summary'!BG$2,$BL647,"")</f>
        <v/>
      </c>
    </row>
    <row r="1518" spans="1:59" s="39" customFormat="1" x14ac:dyDescent="0.3">
      <c r="A1518" s="39">
        <v>1516</v>
      </c>
      <c r="B1518" s="25" t="str">
        <f>IF($BK648='Dummy Matches Summary'!B$2,$BL648,"")</f>
        <v/>
      </c>
      <c r="C1518" s="25" t="str">
        <f>IF($BK648='Dummy Matches Summary'!C$2,$BL648,"")</f>
        <v/>
      </c>
      <c r="D1518" s="25" t="str">
        <f>IF($BK648='Dummy Matches Summary'!D$2,$BL648,"")</f>
        <v/>
      </c>
      <c r="E1518" s="25" t="str">
        <f>IF($BK648='Dummy Matches Summary'!E$2,$BL648,"")</f>
        <v/>
      </c>
      <c r="F1518" s="25" t="str">
        <f>IF($BK648='Dummy Matches Summary'!F$2,$BL648,"")</f>
        <v/>
      </c>
      <c r="G1518" s="25" t="str">
        <f>IF($BK648='Dummy Matches Summary'!G$2,$BL648,"")</f>
        <v/>
      </c>
      <c r="H1518" s="25" t="str">
        <f>IF($BK648='Dummy Matches Summary'!H$2,$BL648,"")</f>
        <v/>
      </c>
      <c r="I1518" s="25" t="str">
        <f>IF($BK648='Dummy Matches Summary'!I$2,$BL648,"")</f>
        <v/>
      </c>
      <c r="J1518" s="25" t="str">
        <f>IF($BK648='Dummy Matches Summary'!J$2,$BL648,"")</f>
        <v/>
      </c>
      <c r="K1518" s="25" t="str">
        <f>IF($BK648='Dummy Matches Summary'!K$2,$BL648,"")</f>
        <v/>
      </c>
      <c r="L1518" s="25" t="str">
        <f>IF($BK648='Dummy Matches Summary'!L$2,$BL648,"")</f>
        <v/>
      </c>
      <c r="M1518" s="25" t="str">
        <f>IF($BK648='Dummy Matches Summary'!M$2,$BL648,"")</f>
        <v/>
      </c>
      <c r="N1518" s="25" t="str">
        <f>IF($BK648='Dummy Matches Summary'!N$2,$BL648,"")</f>
        <v/>
      </c>
      <c r="O1518" s="25" t="str">
        <f>IF($BK648='Dummy Matches Summary'!O$2,$BL648,"")</f>
        <v/>
      </c>
      <c r="P1518" s="25" t="str">
        <f>IF($BK648='Dummy Matches Summary'!P$2,$BL648,"")</f>
        <v/>
      </c>
      <c r="Q1518" s="25" t="str">
        <f>IF($BK648='Dummy Matches Summary'!Q$2,$BL648,"")</f>
        <v/>
      </c>
      <c r="R1518" s="25" t="str">
        <f>IF($BK648='Dummy Matches Summary'!R$2,$BL648,"")</f>
        <v/>
      </c>
      <c r="S1518" s="25" t="str">
        <f>IF($BK648='Dummy Matches Summary'!S$2,$BL648,"")</f>
        <v/>
      </c>
      <c r="T1518" s="25" t="str">
        <f>IF($BK648='Dummy Matches Summary'!T$2,$BL648,"")</f>
        <v/>
      </c>
      <c r="U1518" s="25" t="str">
        <f>IF($BK648='Dummy Matches Summary'!U$2,$BL648,"")</f>
        <v/>
      </c>
      <c r="V1518" s="25" t="str">
        <f>IF($BK648='Dummy Matches Summary'!V$2,$BL648,"")</f>
        <v/>
      </c>
      <c r="W1518" s="25" t="str">
        <f>IF($BK648='Dummy Matches Summary'!W$2,$BL648,"")</f>
        <v/>
      </c>
      <c r="X1518" s="25" t="str">
        <f>IF($BK648='Dummy Matches Summary'!X$2,$BL648,"")</f>
        <v/>
      </c>
      <c r="Y1518" s="25" t="str">
        <f>IF($BK648='Dummy Matches Summary'!Y$2,$BL648,"")</f>
        <v/>
      </c>
      <c r="Z1518" s="25" t="str">
        <f>IF($BK648='Dummy Matches Summary'!Z$2,$BL648,"")</f>
        <v/>
      </c>
      <c r="AA1518" s="25" t="str">
        <f>IF($BK648='Dummy Matches Summary'!AA$2,$BL648,"")</f>
        <v/>
      </c>
      <c r="AB1518" s="25" t="str">
        <f>IF($BK648='Dummy Matches Summary'!AB$2,$BL648,"")</f>
        <v/>
      </c>
      <c r="AC1518" s="25" t="str">
        <f>IF($BK648='Dummy Matches Summary'!AC$2,$BL648,"")</f>
        <v/>
      </c>
      <c r="AD1518" s="25" t="str">
        <f>IF($BK648='Dummy Matches Summary'!AD$2,$BL648,"")</f>
        <v/>
      </c>
      <c r="AE1518" s="25" t="str">
        <f>IF($BK648='Dummy Matches Summary'!AE$2,$BL648,"")</f>
        <v/>
      </c>
      <c r="AF1518" s="25" t="str">
        <f>IF($BK648='Dummy Matches Summary'!AF$2,$BL648,"")</f>
        <v/>
      </c>
      <c r="AG1518" s="25" t="str">
        <f>IF($BK648='Dummy Matches Summary'!AG$2,$BL648,"")</f>
        <v/>
      </c>
      <c r="AH1518" s="25" t="str">
        <f>IF($BK648='Dummy Matches Summary'!AH$2,$BL648,"")</f>
        <v/>
      </c>
      <c r="AI1518" s="25" t="str">
        <f>IF($BK648='Dummy Matches Summary'!AI$2,$BL648,"")</f>
        <v/>
      </c>
      <c r="AJ1518" s="25" t="str">
        <f>IF($BK648='Dummy Matches Summary'!AJ$2,$BL648,"")</f>
        <v/>
      </c>
      <c r="AK1518" s="25" t="str">
        <f>IF($BK648='Dummy Matches Summary'!AK$2,$BL648,"")</f>
        <v/>
      </c>
      <c r="AL1518" s="25" t="str">
        <f>IF($BK648='Dummy Matches Summary'!AL$2,$BL648,"")</f>
        <v/>
      </c>
      <c r="AM1518" s="25" t="str">
        <f>IF($BK648='Dummy Matches Summary'!AM$2,$BL648,"")</f>
        <v/>
      </c>
      <c r="AN1518" s="25" t="str">
        <f>IF($BK648='Dummy Matches Summary'!AN$2,$BL648,"")</f>
        <v/>
      </c>
      <c r="AO1518" s="25" t="str">
        <f>IF($BK648='Dummy Matches Summary'!AO$2,$BL648,"")</f>
        <v/>
      </c>
      <c r="AP1518" s="25" t="str">
        <f>IF($BK648='Dummy Matches Summary'!AP$2,$BL648,"")</f>
        <v/>
      </c>
      <c r="AQ1518" s="25" t="str">
        <f>IF($BK648='Dummy Matches Summary'!AQ$2,$BL648,"")</f>
        <v/>
      </c>
      <c r="AR1518" s="25" t="str">
        <f>IF($BK648='Dummy Matches Summary'!AR$2,$BL648,"")</f>
        <v/>
      </c>
      <c r="AS1518" s="25" t="str">
        <f>IF($BK648='Dummy Matches Summary'!AS$2,$BL648,"")</f>
        <v/>
      </c>
      <c r="AT1518" s="25" t="str">
        <f>IF($BK648='Dummy Matches Summary'!AT$2,$BL648,"")</f>
        <v/>
      </c>
      <c r="AU1518" s="25" t="str">
        <f>IF($BK648='Dummy Matches Summary'!AU$2,$BL648,"")</f>
        <v/>
      </c>
      <c r="AV1518" s="25" t="str">
        <f>IF($BK648='Dummy Matches Summary'!AV$2,$BL648,"")</f>
        <v/>
      </c>
      <c r="AW1518" s="25" t="str">
        <f>IF($BK648='Dummy Matches Summary'!AW$2,$BL648,"")</f>
        <v/>
      </c>
      <c r="AX1518" s="25" t="str">
        <f>IF($BK648='Dummy Matches Summary'!AX$2,$BL648,"")</f>
        <v/>
      </c>
      <c r="AY1518" s="25" t="str">
        <f>IF($BK648='Dummy Matches Summary'!AY$2,$BL648,"")</f>
        <v/>
      </c>
      <c r="AZ1518" s="25" t="str">
        <f>IF($BK648='Dummy Matches Summary'!AZ$2,$BL648,"")</f>
        <v/>
      </c>
      <c r="BA1518" s="25" t="str">
        <f>IF($BK648='Dummy Matches Summary'!BA$2,$BL648,"")</f>
        <v/>
      </c>
      <c r="BB1518" s="25" t="str">
        <f>IF($BK648='Dummy Matches Summary'!BB$2,$BL648,"")</f>
        <v/>
      </c>
      <c r="BC1518" s="25" t="str">
        <f>IF($BK648='Dummy Matches Summary'!BC$2,$BL648,"")</f>
        <v/>
      </c>
      <c r="BD1518" s="25" t="str">
        <f>IF($BK648='Dummy Matches Summary'!BD$2,$BL648,"")</f>
        <v/>
      </c>
      <c r="BE1518" s="25" t="str">
        <f>IF($BK648='Dummy Matches Summary'!BE$2,$BL648,"")</f>
        <v/>
      </c>
      <c r="BF1518" s="25" t="str">
        <f>IF($BK648='Dummy Matches Summary'!BF$2,$BL648,"")</f>
        <v/>
      </c>
      <c r="BG1518" s="25" t="str">
        <f>IF($BK648='Dummy Matches Summary'!BG$2,$BL648,"")</f>
        <v/>
      </c>
    </row>
    <row r="1519" spans="1:59" s="39" customFormat="1" x14ac:dyDescent="0.3">
      <c r="A1519" s="39">
        <v>1517</v>
      </c>
      <c r="B1519" s="25" t="str">
        <f>IF($BK649='Dummy Matches Summary'!B$2,$BL649,"")</f>
        <v/>
      </c>
      <c r="C1519" s="25" t="str">
        <f>IF($BK649='Dummy Matches Summary'!C$2,$BL649,"")</f>
        <v/>
      </c>
      <c r="D1519" s="25" t="str">
        <f>IF($BK649='Dummy Matches Summary'!D$2,$BL649,"")</f>
        <v/>
      </c>
      <c r="E1519" s="25" t="str">
        <f>IF($BK649='Dummy Matches Summary'!E$2,$BL649,"")</f>
        <v/>
      </c>
      <c r="F1519" s="25" t="str">
        <f>IF($BK649='Dummy Matches Summary'!F$2,$BL649,"")</f>
        <v/>
      </c>
      <c r="G1519" s="25" t="str">
        <f>IF($BK649='Dummy Matches Summary'!G$2,$BL649,"")</f>
        <v/>
      </c>
      <c r="H1519" s="25" t="str">
        <f>IF($BK649='Dummy Matches Summary'!H$2,$BL649,"")</f>
        <v/>
      </c>
      <c r="I1519" s="25" t="str">
        <f>IF($BK649='Dummy Matches Summary'!I$2,$BL649,"")</f>
        <v/>
      </c>
      <c r="J1519" s="25" t="str">
        <f>IF($BK649='Dummy Matches Summary'!J$2,$BL649,"")</f>
        <v/>
      </c>
      <c r="K1519" s="25" t="str">
        <f>IF($BK649='Dummy Matches Summary'!K$2,$BL649,"")</f>
        <v/>
      </c>
      <c r="L1519" s="25" t="str">
        <f>IF($BK649='Dummy Matches Summary'!L$2,$BL649,"")</f>
        <v/>
      </c>
      <c r="M1519" s="25" t="str">
        <f>IF($BK649='Dummy Matches Summary'!M$2,$BL649,"")</f>
        <v/>
      </c>
      <c r="N1519" s="25" t="str">
        <f>IF($BK649='Dummy Matches Summary'!N$2,$BL649,"")</f>
        <v/>
      </c>
      <c r="O1519" s="25" t="str">
        <f>IF($BK649='Dummy Matches Summary'!O$2,$BL649,"")</f>
        <v/>
      </c>
      <c r="P1519" s="25" t="str">
        <f>IF($BK649='Dummy Matches Summary'!P$2,$BL649,"")</f>
        <v/>
      </c>
      <c r="Q1519" s="25" t="str">
        <f>IF($BK649='Dummy Matches Summary'!Q$2,$BL649,"")</f>
        <v/>
      </c>
      <c r="R1519" s="25" t="str">
        <f>IF($BK649='Dummy Matches Summary'!R$2,$BL649,"")</f>
        <v/>
      </c>
      <c r="S1519" s="25" t="str">
        <f>IF($BK649='Dummy Matches Summary'!S$2,$BL649,"")</f>
        <v/>
      </c>
      <c r="T1519" s="25" t="str">
        <f>IF($BK649='Dummy Matches Summary'!T$2,$BL649,"")</f>
        <v/>
      </c>
      <c r="U1519" s="25" t="str">
        <f>IF($BK649='Dummy Matches Summary'!U$2,$BL649,"")</f>
        <v/>
      </c>
      <c r="V1519" s="25" t="str">
        <f>IF($BK649='Dummy Matches Summary'!V$2,$BL649,"")</f>
        <v/>
      </c>
      <c r="W1519" s="25" t="str">
        <f>IF($BK649='Dummy Matches Summary'!W$2,$BL649,"")</f>
        <v/>
      </c>
      <c r="X1519" s="25" t="str">
        <f>IF($BK649='Dummy Matches Summary'!X$2,$BL649,"")</f>
        <v/>
      </c>
      <c r="Y1519" s="25" t="str">
        <f>IF($BK649='Dummy Matches Summary'!Y$2,$BL649,"")</f>
        <v/>
      </c>
      <c r="Z1519" s="25" t="str">
        <f>IF($BK649='Dummy Matches Summary'!Z$2,$BL649,"")</f>
        <v/>
      </c>
      <c r="AA1519" s="25" t="str">
        <f>IF($BK649='Dummy Matches Summary'!AA$2,$BL649,"")</f>
        <v/>
      </c>
      <c r="AB1519" s="25" t="str">
        <f>IF($BK649='Dummy Matches Summary'!AB$2,$BL649,"")</f>
        <v/>
      </c>
      <c r="AC1519" s="25" t="str">
        <f>IF($BK649='Dummy Matches Summary'!AC$2,$BL649,"")</f>
        <v/>
      </c>
      <c r="AD1519" s="25" t="str">
        <f>IF($BK649='Dummy Matches Summary'!AD$2,$BL649,"")</f>
        <v/>
      </c>
      <c r="AE1519" s="25" t="str">
        <f>IF($BK649='Dummy Matches Summary'!AE$2,$BL649,"")</f>
        <v/>
      </c>
      <c r="AF1519" s="25" t="str">
        <f>IF($BK649='Dummy Matches Summary'!AF$2,$BL649,"")</f>
        <v/>
      </c>
      <c r="AG1519" s="25" t="str">
        <f>IF($BK649='Dummy Matches Summary'!AG$2,$BL649,"")</f>
        <v/>
      </c>
      <c r="AH1519" s="25" t="str">
        <f>IF($BK649='Dummy Matches Summary'!AH$2,$BL649,"")</f>
        <v/>
      </c>
      <c r="AI1519" s="25" t="str">
        <f>IF($BK649='Dummy Matches Summary'!AI$2,$BL649,"")</f>
        <v/>
      </c>
      <c r="AJ1519" s="25" t="str">
        <f>IF($BK649='Dummy Matches Summary'!AJ$2,$BL649,"")</f>
        <v/>
      </c>
      <c r="AK1519" s="25" t="str">
        <f>IF($BK649='Dummy Matches Summary'!AK$2,$BL649,"")</f>
        <v/>
      </c>
      <c r="AL1519" s="25" t="str">
        <f>IF($BK649='Dummy Matches Summary'!AL$2,$BL649,"")</f>
        <v/>
      </c>
      <c r="AM1519" s="25" t="str">
        <f>IF($BK649='Dummy Matches Summary'!AM$2,$BL649,"")</f>
        <v/>
      </c>
      <c r="AN1519" s="25" t="str">
        <f>IF($BK649='Dummy Matches Summary'!AN$2,$BL649,"")</f>
        <v/>
      </c>
      <c r="AO1519" s="25" t="str">
        <f>IF($BK649='Dummy Matches Summary'!AO$2,$BL649,"")</f>
        <v/>
      </c>
      <c r="AP1519" s="25" t="str">
        <f>IF($BK649='Dummy Matches Summary'!AP$2,$BL649,"")</f>
        <v/>
      </c>
      <c r="AQ1519" s="25" t="str">
        <f>IF($BK649='Dummy Matches Summary'!AQ$2,$BL649,"")</f>
        <v/>
      </c>
      <c r="AR1519" s="25" t="str">
        <f>IF($BK649='Dummy Matches Summary'!AR$2,$BL649,"")</f>
        <v/>
      </c>
      <c r="AS1519" s="25" t="str">
        <f>IF($BK649='Dummy Matches Summary'!AS$2,$BL649,"")</f>
        <v/>
      </c>
      <c r="AT1519" s="25" t="str">
        <f>IF($BK649='Dummy Matches Summary'!AT$2,$BL649,"")</f>
        <v/>
      </c>
      <c r="AU1519" s="25" t="str">
        <f>IF($BK649='Dummy Matches Summary'!AU$2,$BL649,"")</f>
        <v/>
      </c>
      <c r="AV1519" s="25" t="str">
        <f>IF($BK649='Dummy Matches Summary'!AV$2,$BL649,"")</f>
        <v/>
      </c>
      <c r="AW1519" s="25" t="str">
        <f>IF($BK649='Dummy Matches Summary'!AW$2,$BL649,"")</f>
        <v/>
      </c>
      <c r="AX1519" s="25" t="str">
        <f>IF($BK649='Dummy Matches Summary'!AX$2,$BL649,"")</f>
        <v/>
      </c>
      <c r="AY1519" s="25" t="str">
        <f>IF($BK649='Dummy Matches Summary'!AY$2,$BL649,"")</f>
        <v/>
      </c>
      <c r="AZ1519" s="25" t="str">
        <f>IF($BK649='Dummy Matches Summary'!AZ$2,$BL649,"")</f>
        <v/>
      </c>
      <c r="BA1519" s="25" t="str">
        <f>IF($BK649='Dummy Matches Summary'!BA$2,$BL649,"")</f>
        <v/>
      </c>
      <c r="BB1519" s="25" t="str">
        <f>IF($BK649='Dummy Matches Summary'!BB$2,$BL649,"")</f>
        <v/>
      </c>
      <c r="BC1519" s="25" t="str">
        <f>IF($BK649='Dummy Matches Summary'!BC$2,$BL649,"")</f>
        <v/>
      </c>
      <c r="BD1519" s="25" t="str">
        <f>IF($BK649='Dummy Matches Summary'!BD$2,$BL649,"")</f>
        <v/>
      </c>
      <c r="BE1519" s="25" t="str">
        <f>IF($BK649='Dummy Matches Summary'!BE$2,$BL649,"")</f>
        <v/>
      </c>
      <c r="BF1519" s="25" t="str">
        <f>IF($BK649='Dummy Matches Summary'!BF$2,$BL649,"")</f>
        <v/>
      </c>
      <c r="BG1519" s="25" t="str">
        <f>IF($BK649='Dummy Matches Summary'!BG$2,$BL649,"")</f>
        <v/>
      </c>
    </row>
    <row r="1520" spans="1:59" s="39" customFormat="1" x14ac:dyDescent="0.3">
      <c r="A1520" s="39">
        <v>1518</v>
      </c>
      <c r="B1520" s="25" t="str">
        <f>IF($BK650='Dummy Matches Summary'!B$2,$BL650,"")</f>
        <v/>
      </c>
      <c r="C1520" s="25" t="str">
        <f>IF($BK650='Dummy Matches Summary'!C$2,$BL650,"")</f>
        <v/>
      </c>
      <c r="D1520" s="25" t="str">
        <f>IF($BK650='Dummy Matches Summary'!D$2,$BL650,"")</f>
        <v/>
      </c>
      <c r="E1520" s="25" t="str">
        <f>IF($BK650='Dummy Matches Summary'!E$2,$BL650,"")</f>
        <v/>
      </c>
      <c r="F1520" s="25" t="str">
        <f>IF($BK650='Dummy Matches Summary'!F$2,$BL650,"")</f>
        <v/>
      </c>
      <c r="G1520" s="25" t="str">
        <f>IF($BK650='Dummy Matches Summary'!G$2,$BL650,"")</f>
        <v/>
      </c>
      <c r="H1520" s="25" t="str">
        <f>IF($BK650='Dummy Matches Summary'!H$2,$BL650,"")</f>
        <v/>
      </c>
      <c r="I1520" s="25" t="str">
        <f>IF($BK650='Dummy Matches Summary'!I$2,$BL650,"")</f>
        <v/>
      </c>
      <c r="J1520" s="25" t="str">
        <f>IF($BK650='Dummy Matches Summary'!J$2,$BL650,"")</f>
        <v/>
      </c>
      <c r="K1520" s="25" t="str">
        <f>IF($BK650='Dummy Matches Summary'!K$2,$BL650,"")</f>
        <v/>
      </c>
      <c r="L1520" s="25" t="str">
        <f>IF($BK650='Dummy Matches Summary'!L$2,$BL650,"")</f>
        <v/>
      </c>
      <c r="M1520" s="25" t="str">
        <f>IF($BK650='Dummy Matches Summary'!M$2,$BL650,"")</f>
        <v/>
      </c>
      <c r="N1520" s="25" t="str">
        <f>IF($BK650='Dummy Matches Summary'!N$2,$BL650,"")</f>
        <v/>
      </c>
      <c r="O1520" s="25" t="str">
        <f>IF($BK650='Dummy Matches Summary'!O$2,$BL650,"")</f>
        <v/>
      </c>
      <c r="P1520" s="25" t="str">
        <f>IF($BK650='Dummy Matches Summary'!P$2,$BL650,"")</f>
        <v/>
      </c>
      <c r="Q1520" s="25" t="str">
        <f>IF($BK650='Dummy Matches Summary'!Q$2,$BL650,"")</f>
        <v/>
      </c>
      <c r="R1520" s="25" t="str">
        <f>IF($BK650='Dummy Matches Summary'!R$2,$BL650,"")</f>
        <v/>
      </c>
      <c r="S1520" s="25" t="str">
        <f>IF($BK650='Dummy Matches Summary'!S$2,$BL650,"")</f>
        <v/>
      </c>
      <c r="T1520" s="25" t="str">
        <f>IF($BK650='Dummy Matches Summary'!T$2,$BL650,"")</f>
        <v/>
      </c>
      <c r="U1520" s="25" t="str">
        <f>IF($BK650='Dummy Matches Summary'!U$2,$BL650,"")</f>
        <v/>
      </c>
      <c r="V1520" s="25" t="str">
        <f>IF($BK650='Dummy Matches Summary'!V$2,$BL650,"")</f>
        <v/>
      </c>
      <c r="W1520" s="25" t="str">
        <f>IF($BK650='Dummy Matches Summary'!W$2,$BL650,"")</f>
        <v/>
      </c>
      <c r="X1520" s="25" t="str">
        <f>IF($BK650='Dummy Matches Summary'!X$2,$BL650,"")</f>
        <v/>
      </c>
      <c r="Y1520" s="25" t="str">
        <f>IF($BK650='Dummy Matches Summary'!Y$2,$BL650,"")</f>
        <v/>
      </c>
      <c r="Z1520" s="25" t="str">
        <f>IF($BK650='Dummy Matches Summary'!Z$2,$BL650,"")</f>
        <v/>
      </c>
      <c r="AA1520" s="25" t="str">
        <f>IF($BK650='Dummy Matches Summary'!AA$2,$BL650,"")</f>
        <v/>
      </c>
      <c r="AB1520" s="25" t="str">
        <f>IF($BK650='Dummy Matches Summary'!AB$2,$BL650,"")</f>
        <v/>
      </c>
      <c r="AC1520" s="25" t="str">
        <f>IF($BK650='Dummy Matches Summary'!AC$2,$BL650,"")</f>
        <v/>
      </c>
      <c r="AD1520" s="25" t="str">
        <f>IF($BK650='Dummy Matches Summary'!AD$2,$BL650,"")</f>
        <v/>
      </c>
      <c r="AE1520" s="25" t="str">
        <f>IF($BK650='Dummy Matches Summary'!AE$2,$BL650,"")</f>
        <v/>
      </c>
      <c r="AF1520" s="25" t="str">
        <f>IF($BK650='Dummy Matches Summary'!AF$2,$BL650,"")</f>
        <v/>
      </c>
      <c r="AG1520" s="25" t="str">
        <f>IF($BK650='Dummy Matches Summary'!AG$2,$BL650,"")</f>
        <v/>
      </c>
      <c r="AH1520" s="25" t="str">
        <f>IF($BK650='Dummy Matches Summary'!AH$2,$BL650,"")</f>
        <v/>
      </c>
      <c r="AI1520" s="25" t="str">
        <f>IF($BK650='Dummy Matches Summary'!AI$2,$BL650,"")</f>
        <v/>
      </c>
      <c r="AJ1520" s="25" t="str">
        <f>IF($BK650='Dummy Matches Summary'!AJ$2,$BL650,"")</f>
        <v/>
      </c>
      <c r="AK1520" s="25" t="str">
        <f>IF($BK650='Dummy Matches Summary'!AK$2,$BL650,"")</f>
        <v/>
      </c>
      <c r="AL1520" s="25" t="str">
        <f>IF($BK650='Dummy Matches Summary'!AL$2,$BL650,"")</f>
        <v/>
      </c>
      <c r="AM1520" s="25" t="str">
        <f>IF($BK650='Dummy Matches Summary'!AM$2,$BL650,"")</f>
        <v/>
      </c>
      <c r="AN1520" s="25" t="str">
        <f>IF($BK650='Dummy Matches Summary'!AN$2,$BL650,"")</f>
        <v/>
      </c>
      <c r="AO1520" s="25" t="str">
        <f>IF($BK650='Dummy Matches Summary'!AO$2,$BL650,"")</f>
        <v/>
      </c>
      <c r="AP1520" s="25" t="str">
        <f>IF($BK650='Dummy Matches Summary'!AP$2,$BL650,"")</f>
        <v/>
      </c>
      <c r="AQ1520" s="25" t="str">
        <f>IF($BK650='Dummy Matches Summary'!AQ$2,$BL650,"")</f>
        <v/>
      </c>
      <c r="AR1520" s="25" t="str">
        <f>IF($BK650='Dummy Matches Summary'!AR$2,$BL650,"")</f>
        <v/>
      </c>
      <c r="AS1520" s="25" t="str">
        <f>IF($BK650='Dummy Matches Summary'!AS$2,$BL650,"")</f>
        <v/>
      </c>
      <c r="AT1520" s="25" t="str">
        <f>IF($BK650='Dummy Matches Summary'!AT$2,$BL650,"")</f>
        <v/>
      </c>
      <c r="AU1520" s="25" t="str">
        <f>IF($BK650='Dummy Matches Summary'!AU$2,$BL650,"")</f>
        <v/>
      </c>
      <c r="AV1520" s="25" t="str">
        <f>IF($BK650='Dummy Matches Summary'!AV$2,$BL650,"")</f>
        <v/>
      </c>
      <c r="AW1520" s="25" t="str">
        <f>IF($BK650='Dummy Matches Summary'!AW$2,$BL650,"")</f>
        <v/>
      </c>
      <c r="AX1520" s="25" t="str">
        <f>IF($BK650='Dummy Matches Summary'!AX$2,$BL650,"")</f>
        <v/>
      </c>
      <c r="AY1520" s="25" t="str">
        <f>IF($BK650='Dummy Matches Summary'!AY$2,$BL650,"")</f>
        <v/>
      </c>
      <c r="AZ1520" s="25" t="str">
        <f>IF($BK650='Dummy Matches Summary'!AZ$2,$BL650,"")</f>
        <v/>
      </c>
      <c r="BA1520" s="25" t="str">
        <f>IF($BK650='Dummy Matches Summary'!BA$2,$BL650,"")</f>
        <v/>
      </c>
      <c r="BB1520" s="25" t="str">
        <f>IF($BK650='Dummy Matches Summary'!BB$2,$BL650,"")</f>
        <v/>
      </c>
      <c r="BC1520" s="25" t="str">
        <f>IF($BK650='Dummy Matches Summary'!BC$2,$BL650,"")</f>
        <v/>
      </c>
      <c r="BD1520" s="25" t="str">
        <f>IF($BK650='Dummy Matches Summary'!BD$2,$BL650,"")</f>
        <v/>
      </c>
      <c r="BE1520" s="25" t="str">
        <f>IF($BK650='Dummy Matches Summary'!BE$2,$BL650,"")</f>
        <v/>
      </c>
      <c r="BF1520" s="25" t="str">
        <f>IF($BK650='Dummy Matches Summary'!BF$2,$BL650,"")</f>
        <v/>
      </c>
      <c r="BG1520" s="25" t="str">
        <f>IF($BK650='Dummy Matches Summary'!BG$2,$BL650,"")</f>
        <v/>
      </c>
    </row>
    <row r="1521" spans="1:59" s="39" customFormat="1" x14ac:dyDescent="0.3">
      <c r="A1521" s="39">
        <v>1519</v>
      </c>
      <c r="B1521" s="25" t="str">
        <f>IF($BK651='Dummy Matches Summary'!B$2,$BL651,"")</f>
        <v/>
      </c>
      <c r="C1521" s="25" t="str">
        <f>IF($BK651='Dummy Matches Summary'!C$2,$BL651,"")</f>
        <v/>
      </c>
      <c r="D1521" s="25" t="str">
        <f>IF($BK651='Dummy Matches Summary'!D$2,$BL651,"")</f>
        <v/>
      </c>
      <c r="E1521" s="25" t="str">
        <f>IF($BK651='Dummy Matches Summary'!E$2,$BL651,"")</f>
        <v/>
      </c>
      <c r="F1521" s="25" t="str">
        <f>IF($BK651='Dummy Matches Summary'!F$2,$BL651,"")</f>
        <v/>
      </c>
      <c r="G1521" s="25" t="str">
        <f>IF($BK651='Dummy Matches Summary'!G$2,$BL651,"")</f>
        <v/>
      </c>
      <c r="H1521" s="25" t="str">
        <f>IF($BK651='Dummy Matches Summary'!H$2,$BL651,"")</f>
        <v/>
      </c>
      <c r="I1521" s="25" t="str">
        <f>IF($BK651='Dummy Matches Summary'!I$2,$BL651,"")</f>
        <v/>
      </c>
      <c r="J1521" s="25" t="str">
        <f>IF($BK651='Dummy Matches Summary'!J$2,$BL651,"")</f>
        <v/>
      </c>
      <c r="K1521" s="25" t="str">
        <f>IF($BK651='Dummy Matches Summary'!K$2,$BL651,"")</f>
        <v/>
      </c>
      <c r="L1521" s="25" t="str">
        <f>IF($BK651='Dummy Matches Summary'!L$2,$BL651,"")</f>
        <v/>
      </c>
      <c r="M1521" s="25" t="str">
        <f>IF($BK651='Dummy Matches Summary'!M$2,$BL651,"")</f>
        <v/>
      </c>
      <c r="N1521" s="25" t="str">
        <f>IF($BK651='Dummy Matches Summary'!N$2,$BL651,"")</f>
        <v/>
      </c>
      <c r="O1521" s="25" t="str">
        <f>IF($BK651='Dummy Matches Summary'!O$2,$BL651,"")</f>
        <v/>
      </c>
      <c r="P1521" s="25" t="str">
        <f>IF($BK651='Dummy Matches Summary'!P$2,$BL651,"")</f>
        <v/>
      </c>
      <c r="Q1521" s="25" t="str">
        <f>IF($BK651='Dummy Matches Summary'!Q$2,$BL651,"")</f>
        <v/>
      </c>
      <c r="R1521" s="25" t="str">
        <f>IF($BK651='Dummy Matches Summary'!R$2,$BL651,"")</f>
        <v/>
      </c>
      <c r="S1521" s="25" t="str">
        <f>IF($BK651='Dummy Matches Summary'!S$2,$BL651,"")</f>
        <v/>
      </c>
      <c r="T1521" s="25" t="str">
        <f>IF($BK651='Dummy Matches Summary'!T$2,$BL651,"")</f>
        <v/>
      </c>
      <c r="U1521" s="25" t="str">
        <f>IF($BK651='Dummy Matches Summary'!U$2,$BL651,"")</f>
        <v/>
      </c>
      <c r="V1521" s="25" t="str">
        <f>IF($BK651='Dummy Matches Summary'!V$2,$BL651,"")</f>
        <v/>
      </c>
      <c r="W1521" s="25" t="str">
        <f>IF($BK651='Dummy Matches Summary'!W$2,$BL651,"")</f>
        <v/>
      </c>
      <c r="X1521" s="25" t="str">
        <f>IF($BK651='Dummy Matches Summary'!X$2,$BL651,"")</f>
        <v/>
      </c>
      <c r="Y1521" s="25" t="str">
        <f>IF($BK651='Dummy Matches Summary'!Y$2,$BL651,"")</f>
        <v/>
      </c>
      <c r="Z1521" s="25" t="str">
        <f>IF($BK651='Dummy Matches Summary'!Z$2,$BL651,"")</f>
        <v/>
      </c>
      <c r="AA1521" s="25" t="str">
        <f>IF($BK651='Dummy Matches Summary'!AA$2,$BL651,"")</f>
        <v/>
      </c>
      <c r="AB1521" s="25" t="str">
        <f>IF($BK651='Dummy Matches Summary'!AB$2,$BL651,"")</f>
        <v/>
      </c>
      <c r="AC1521" s="25" t="str">
        <f>IF($BK651='Dummy Matches Summary'!AC$2,$BL651,"")</f>
        <v/>
      </c>
      <c r="AD1521" s="25" t="str">
        <f>IF($BK651='Dummy Matches Summary'!AD$2,$BL651,"")</f>
        <v/>
      </c>
      <c r="AE1521" s="25" t="str">
        <f>IF($BK651='Dummy Matches Summary'!AE$2,$BL651,"")</f>
        <v/>
      </c>
      <c r="AF1521" s="25" t="str">
        <f>IF($BK651='Dummy Matches Summary'!AF$2,$BL651,"")</f>
        <v/>
      </c>
      <c r="AG1521" s="25" t="str">
        <f>IF($BK651='Dummy Matches Summary'!AG$2,$BL651,"")</f>
        <v/>
      </c>
      <c r="AH1521" s="25" t="str">
        <f>IF($BK651='Dummy Matches Summary'!AH$2,$BL651,"")</f>
        <v/>
      </c>
      <c r="AI1521" s="25" t="str">
        <f>IF($BK651='Dummy Matches Summary'!AI$2,$BL651,"")</f>
        <v/>
      </c>
      <c r="AJ1521" s="25" t="str">
        <f>IF($BK651='Dummy Matches Summary'!AJ$2,$BL651,"")</f>
        <v/>
      </c>
      <c r="AK1521" s="25" t="str">
        <f>IF($BK651='Dummy Matches Summary'!AK$2,$BL651,"")</f>
        <v/>
      </c>
      <c r="AL1521" s="25" t="str">
        <f>IF($BK651='Dummy Matches Summary'!AL$2,$BL651,"")</f>
        <v/>
      </c>
      <c r="AM1521" s="25" t="str">
        <f>IF($BK651='Dummy Matches Summary'!AM$2,$BL651,"")</f>
        <v/>
      </c>
      <c r="AN1521" s="25" t="str">
        <f>IF($BK651='Dummy Matches Summary'!AN$2,$BL651,"")</f>
        <v/>
      </c>
      <c r="AO1521" s="25" t="str">
        <f>IF($BK651='Dummy Matches Summary'!AO$2,$BL651,"")</f>
        <v/>
      </c>
      <c r="AP1521" s="25" t="str">
        <f>IF($BK651='Dummy Matches Summary'!AP$2,$BL651,"")</f>
        <v/>
      </c>
      <c r="AQ1521" s="25" t="str">
        <f>IF($BK651='Dummy Matches Summary'!AQ$2,$BL651,"")</f>
        <v/>
      </c>
      <c r="AR1521" s="25" t="str">
        <f>IF($BK651='Dummy Matches Summary'!AR$2,$BL651,"")</f>
        <v/>
      </c>
      <c r="AS1521" s="25" t="str">
        <f>IF($BK651='Dummy Matches Summary'!AS$2,$BL651,"")</f>
        <v/>
      </c>
      <c r="AT1521" s="25" t="str">
        <f>IF($BK651='Dummy Matches Summary'!AT$2,$BL651,"")</f>
        <v/>
      </c>
      <c r="AU1521" s="25" t="str">
        <f>IF($BK651='Dummy Matches Summary'!AU$2,$BL651,"")</f>
        <v/>
      </c>
      <c r="AV1521" s="25" t="str">
        <f>IF($BK651='Dummy Matches Summary'!AV$2,$BL651,"")</f>
        <v/>
      </c>
      <c r="AW1521" s="25" t="str">
        <f>IF($BK651='Dummy Matches Summary'!AW$2,$BL651,"")</f>
        <v/>
      </c>
      <c r="AX1521" s="25" t="str">
        <f>IF($BK651='Dummy Matches Summary'!AX$2,$BL651,"")</f>
        <v/>
      </c>
      <c r="AY1521" s="25" t="str">
        <f>IF($BK651='Dummy Matches Summary'!AY$2,$BL651,"")</f>
        <v/>
      </c>
      <c r="AZ1521" s="25" t="str">
        <f>IF($BK651='Dummy Matches Summary'!AZ$2,$BL651,"")</f>
        <v/>
      </c>
      <c r="BA1521" s="25" t="str">
        <f>IF($BK651='Dummy Matches Summary'!BA$2,$BL651,"")</f>
        <v/>
      </c>
      <c r="BB1521" s="25" t="str">
        <f>IF($BK651='Dummy Matches Summary'!BB$2,$BL651,"")</f>
        <v/>
      </c>
      <c r="BC1521" s="25" t="str">
        <f>IF($BK651='Dummy Matches Summary'!BC$2,$BL651,"")</f>
        <v/>
      </c>
      <c r="BD1521" s="25" t="str">
        <f>IF($BK651='Dummy Matches Summary'!BD$2,$BL651,"")</f>
        <v/>
      </c>
      <c r="BE1521" s="25" t="str">
        <f>IF($BK651='Dummy Matches Summary'!BE$2,$BL651,"")</f>
        <v/>
      </c>
      <c r="BF1521" s="25" t="str">
        <f>IF($BK651='Dummy Matches Summary'!BF$2,$BL651,"")</f>
        <v/>
      </c>
      <c r="BG1521" s="25" t="str">
        <f>IF($BK651='Dummy Matches Summary'!BG$2,$BL651,"")</f>
        <v/>
      </c>
    </row>
    <row r="1522" spans="1:59" s="39" customFormat="1" x14ac:dyDescent="0.3">
      <c r="A1522" s="39">
        <v>1520</v>
      </c>
      <c r="B1522" s="25" t="str">
        <f>IF($BK652='Dummy Matches Summary'!B$2,$BL652,"")</f>
        <v/>
      </c>
      <c r="C1522" s="25" t="str">
        <f>IF($BK652='Dummy Matches Summary'!C$2,$BL652,"")</f>
        <v/>
      </c>
      <c r="D1522" s="25" t="str">
        <f>IF($BK652='Dummy Matches Summary'!D$2,$BL652,"")</f>
        <v/>
      </c>
      <c r="E1522" s="25" t="str">
        <f>IF($BK652='Dummy Matches Summary'!E$2,$BL652,"")</f>
        <v/>
      </c>
      <c r="F1522" s="25" t="str">
        <f>IF($BK652='Dummy Matches Summary'!F$2,$BL652,"")</f>
        <v/>
      </c>
      <c r="G1522" s="25" t="str">
        <f>IF($BK652='Dummy Matches Summary'!G$2,$BL652,"")</f>
        <v/>
      </c>
      <c r="H1522" s="25" t="str">
        <f>IF($BK652='Dummy Matches Summary'!H$2,$BL652,"")</f>
        <v/>
      </c>
      <c r="I1522" s="25" t="str">
        <f>IF($BK652='Dummy Matches Summary'!I$2,$BL652,"")</f>
        <v/>
      </c>
      <c r="J1522" s="25" t="str">
        <f>IF($BK652='Dummy Matches Summary'!J$2,$BL652,"")</f>
        <v/>
      </c>
      <c r="K1522" s="25" t="str">
        <f>IF($BK652='Dummy Matches Summary'!K$2,$BL652,"")</f>
        <v/>
      </c>
      <c r="L1522" s="25" t="str">
        <f>IF($BK652='Dummy Matches Summary'!L$2,$BL652,"")</f>
        <v/>
      </c>
      <c r="M1522" s="25" t="str">
        <f>IF($BK652='Dummy Matches Summary'!M$2,$BL652,"")</f>
        <v/>
      </c>
      <c r="N1522" s="25" t="str">
        <f>IF($BK652='Dummy Matches Summary'!N$2,$BL652,"")</f>
        <v/>
      </c>
      <c r="O1522" s="25" t="str">
        <f>IF($BK652='Dummy Matches Summary'!O$2,$BL652,"")</f>
        <v/>
      </c>
      <c r="P1522" s="25" t="str">
        <f>IF($BK652='Dummy Matches Summary'!P$2,$BL652,"")</f>
        <v/>
      </c>
      <c r="Q1522" s="25" t="str">
        <f>IF($BK652='Dummy Matches Summary'!Q$2,$BL652,"")</f>
        <v/>
      </c>
      <c r="R1522" s="25" t="str">
        <f>IF($BK652='Dummy Matches Summary'!R$2,$BL652,"")</f>
        <v/>
      </c>
      <c r="S1522" s="25" t="str">
        <f>IF($BK652='Dummy Matches Summary'!S$2,$BL652,"")</f>
        <v/>
      </c>
      <c r="T1522" s="25" t="str">
        <f>IF($BK652='Dummy Matches Summary'!T$2,$BL652,"")</f>
        <v/>
      </c>
      <c r="U1522" s="25" t="str">
        <f>IF($BK652='Dummy Matches Summary'!U$2,$BL652,"")</f>
        <v/>
      </c>
      <c r="V1522" s="25" t="str">
        <f>IF($BK652='Dummy Matches Summary'!V$2,$BL652,"")</f>
        <v/>
      </c>
      <c r="W1522" s="25" t="str">
        <f>IF($BK652='Dummy Matches Summary'!W$2,$BL652,"")</f>
        <v/>
      </c>
      <c r="X1522" s="25" t="str">
        <f>IF($BK652='Dummy Matches Summary'!X$2,$BL652,"")</f>
        <v/>
      </c>
      <c r="Y1522" s="25" t="str">
        <f>IF($BK652='Dummy Matches Summary'!Y$2,$BL652,"")</f>
        <v/>
      </c>
      <c r="Z1522" s="25" t="str">
        <f>IF($BK652='Dummy Matches Summary'!Z$2,$BL652,"")</f>
        <v/>
      </c>
      <c r="AA1522" s="25" t="str">
        <f>IF($BK652='Dummy Matches Summary'!AA$2,$BL652,"")</f>
        <v/>
      </c>
      <c r="AB1522" s="25" t="str">
        <f>IF($BK652='Dummy Matches Summary'!AB$2,$BL652,"")</f>
        <v/>
      </c>
      <c r="AC1522" s="25" t="str">
        <f>IF($BK652='Dummy Matches Summary'!AC$2,$BL652,"")</f>
        <v/>
      </c>
      <c r="AD1522" s="25" t="str">
        <f>IF($BK652='Dummy Matches Summary'!AD$2,$BL652,"")</f>
        <v/>
      </c>
      <c r="AE1522" s="25" t="str">
        <f>IF($BK652='Dummy Matches Summary'!AE$2,$BL652,"")</f>
        <v/>
      </c>
      <c r="AF1522" s="25" t="str">
        <f>IF($BK652='Dummy Matches Summary'!AF$2,$BL652,"")</f>
        <v/>
      </c>
      <c r="AG1522" s="25" t="str">
        <f>IF($BK652='Dummy Matches Summary'!AG$2,$BL652,"")</f>
        <v/>
      </c>
      <c r="AH1522" s="25" t="str">
        <f>IF($BK652='Dummy Matches Summary'!AH$2,$BL652,"")</f>
        <v/>
      </c>
      <c r="AI1522" s="25" t="str">
        <f>IF($BK652='Dummy Matches Summary'!AI$2,$BL652,"")</f>
        <v/>
      </c>
      <c r="AJ1522" s="25" t="str">
        <f>IF($BK652='Dummy Matches Summary'!AJ$2,$BL652,"")</f>
        <v/>
      </c>
      <c r="AK1522" s="25" t="str">
        <f>IF($BK652='Dummy Matches Summary'!AK$2,$BL652,"")</f>
        <v/>
      </c>
      <c r="AL1522" s="25" t="str">
        <f>IF($BK652='Dummy Matches Summary'!AL$2,$BL652,"")</f>
        <v/>
      </c>
      <c r="AM1522" s="25" t="str">
        <f>IF($BK652='Dummy Matches Summary'!AM$2,$BL652,"")</f>
        <v/>
      </c>
      <c r="AN1522" s="25" t="str">
        <f>IF($BK652='Dummy Matches Summary'!AN$2,$BL652,"")</f>
        <v/>
      </c>
      <c r="AO1522" s="25" t="str">
        <f>IF($BK652='Dummy Matches Summary'!AO$2,$BL652,"")</f>
        <v/>
      </c>
      <c r="AP1522" s="25" t="str">
        <f>IF($BK652='Dummy Matches Summary'!AP$2,$BL652,"")</f>
        <v/>
      </c>
      <c r="AQ1522" s="25" t="str">
        <f>IF($BK652='Dummy Matches Summary'!AQ$2,$BL652,"")</f>
        <v/>
      </c>
      <c r="AR1522" s="25" t="str">
        <f>IF($BK652='Dummy Matches Summary'!AR$2,$BL652,"")</f>
        <v/>
      </c>
      <c r="AS1522" s="25" t="str">
        <f>IF($BK652='Dummy Matches Summary'!AS$2,$BL652,"")</f>
        <v/>
      </c>
      <c r="AT1522" s="25" t="str">
        <f>IF($BK652='Dummy Matches Summary'!AT$2,$BL652,"")</f>
        <v/>
      </c>
      <c r="AU1522" s="25" t="str">
        <f>IF($BK652='Dummy Matches Summary'!AU$2,$BL652,"")</f>
        <v/>
      </c>
      <c r="AV1522" s="25" t="str">
        <f>IF($BK652='Dummy Matches Summary'!AV$2,$BL652,"")</f>
        <v/>
      </c>
      <c r="AW1522" s="25" t="str">
        <f>IF($BK652='Dummy Matches Summary'!AW$2,$BL652,"")</f>
        <v/>
      </c>
      <c r="AX1522" s="25" t="str">
        <f>IF($BK652='Dummy Matches Summary'!AX$2,$BL652,"")</f>
        <v/>
      </c>
      <c r="AY1522" s="25" t="str">
        <f>IF($BK652='Dummy Matches Summary'!AY$2,$BL652,"")</f>
        <v/>
      </c>
      <c r="AZ1522" s="25" t="str">
        <f>IF($BK652='Dummy Matches Summary'!AZ$2,$BL652,"")</f>
        <v/>
      </c>
      <c r="BA1522" s="25" t="str">
        <f>IF($BK652='Dummy Matches Summary'!BA$2,$BL652,"")</f>
        <v/>
      </c>
      <c r="BB1522" s="25" t="str">
        <f>IF($BK652='Dummy Matches Summary'!BB$2,$BL652,"")</f>
        <v/>
      </c>
      <c r="BC1522" s="25" t="str">
        <f>IF($BK652='Dummy Matches Summary'!BC$2,$BL652,"")</f>
        <v/>
      </c>
      <c r="BD1522" s="25" t="str">
        <f>IF($BK652='Dummy Matches Summary'!BD$2,$BL652,"")</f>
        <v/>
      </c>
      <c r="BE1522" s="25" t="str">
        <f>IF($BK652='Dummy Matches Summary'!BE$2,$BL652,"")</f>
        <v/>
      </c>
      <c r="BF1522" s="25" t="str">
        <f>IF($BK652='Dummy Matches Summary'!BF$2,$BL652,"")</f>
        <v/>
      </c>
      <c r="BG1522" s="25" t="str">
        <f>IF($BK652='Dummy Matches Summary'!BG$2,$BL652,"")</f>
        <v/>
      </c>
    </row>
    <row r="1523" spans="1:59" s="39" customFormat="1" x14ac:dyDescent="0.3">
      <c r="A1523" s="39">
        <v>1521</v>
      </c>
      <c r="B1523" s="25" t="str">
        <f>IF($BK653='Dummy Matches Summary'!B$2,$BL653,"")</f>
        <v/>
      </c>
      <c r="C1523" s="25" t="str">
        <f>IF($BK653='Dummy Matches Summary'!C$2,$BL653,"")</f>
        <v/>
      </c>
      <c r="D1523" s="25" t="str">
        <f>IF($BK653='Dummy Matches Summary'!D$2,$BL653,"")</f>
        <v/>
      </c>
      <c r="E1523" s="25" t="str">
        <f>IF($BK653='Dummy Matches Summary'!E$2,$BL653,"")</f>
        <v/>
      </c>
      <c r="F1523" s="25" t="str">
        <f>IF($BK653='Dummy Matches Summary'!F$2,$BL653,"")</f>
        <v/>
      </c>
      <c r="G1523" s="25" t="str">
        <f>IF($BK653='Dummy Matches Summary'!G$2,$BL653,"")</f>
        <v/>
      </c>
      <c r="H1523" s="25" t="str">
        <f>IF($BK653='Dummy Matches Summary'!H$2,$BL653,"")</f>
        <v/>
      </c>
      <c r="I1523" s="25" t="str">
        <f>IF($BK653='Dummy Matches Summary'!I$2,$BL653,"")</f>
        <v/>
      </c>
      <c r="J1523" s="25" t="str">
        <f>IF($BK653='Dummy Matches Summary'!J$2,$BL653,"")</f>
        <v/>
      </c>
      <c r="K1523" s="25" t="str">
        <f>IF($BK653='Dummy Matches Summary'!K$2,$BL653,"")</f>
        <v/>
      </c>
      <c r="L1523" s="25" t="str">
        <f>IF($BK653='Dummy Matches Summary'!L$2,$BL653,"")</f>
        <v/>
      </c>
      <c r="M1523" s="25" t="str">
        <f>IF($BK653='Dummy Matches Summary'!M$2,$BL653,"")</f>
        <v/>
      </c>
      <c r="N1523" s="25" t="str">
        <f>IF($BK653='Dummy Matches Summary'!N$2,$BL653,"")</f>
        <v/>
      </c>
      <c r="O1523" s="25" t="str">
        <f>IF($BK653='Dummy Matches Summary'!O$2,$BL653,"")</f>
        <v/>
      </c>
      <c r="P1523" s="25" t="str">
        <f>IF($BK653='Dummy Matches Summary'!P$2,$BL653,"")</f>
        <v/>
      </c>
      <c r="Q1523" s="25" t="str">
        <f>IF($BK653='Dummy Matches Summary'!Q$2,$BL653,"")</f>
        <v/>
      </c>
      <c r="R1523" s="25" t="str">
        <f>IF($BK653='Dummy Matches Summary'!R$2,$BL653,"")</f>
        <v/>
      </c>
      <c r="S1523" s="25" t="str">
        <f>IF($BK653='Dummy Matches Summary'!S$2,$BL653,"")</f>
        <v/>
      </c>
      <c r="T1523" s="25" t="str">
        <f>IF($BK653='Dummy Matches Summary'!T$2,$BL653,"")</f>
        <v/>
      </c>
      <c r="U1523" s="25" t="str">
        <f>IF($BK653='Dummy Matches Summary'!U$2,$BL653,"")</f>
        <v/>
      </c>
      <c r="V1523" s="25" t="str">
        <f>IF($BK653='Dummy Matches Summary'!V$2,$BL653,"")</f>
        <v/>
      </c>
      <c r="W1523" s="25" t="str">
        <f>IF($BK653='Dummy Matches Summary'!W$2,$BL653,"")</f>
        <v/>
      </c>
      <c r="X1523" s="25" t="str">
        <f>IF($BK653='Dummy Matches Summary'!X$2,$BL653,"")</f>
        <v/>
      </c>
      <c r="Y1523" s="25" t="str">
        <f>IF($BK653='Dummy Matches Summary'!Y$2,$BL653,"")</f>
        <v/>
      </c>
      <c r="Z1523" s="25" t="str">
        <f>IF($BK653='Dummy Matches Summary'!Z$2,$BL653,"")</f>
        <v/>
      </c>
      <c r="AA1523" s="25" t="str">
        <f>IF($BK653='Dummy Matches Summary'!AA$2,$BL653,"")</f>
        <v/>
      </c>
      <c r="AB1523" s="25" t="str">
        <f>IF($BK653='Dummy Matches Summary'!AB$2,$BL653,"")</f>
        <v/>
      </c>
      <c r="AC1523" s="25" t="str">
        <f>IF($BK653='Dummy Matches Summary'!AC$2,$BL653,"")</f>
        <v/>
      </c>
      <c r="AD1523" s="25" t="str">
        <f>IF($BK653='Dummy Matches Summary'!AD$2,$BL653,"")</f>
        <v/>
      </c>
      <c r="AE1523" s="25" t="str">
        <f>IF($BK653='Dummy Matches Summary'!AE$2,$BL653,"")</f>
        <v/>
      </c>
      <c r="AF1523" s="25" t="str">
        <f>IF($BK653='Dummy Matches Summary'!AF$2,$BL653,"")</f>
        <v/>
      </c>
      <c r="AG1523" s="25" t="str">
        <f>IF($BK653='Dummy Matches Summary'!AG$2,$BL653,"")</f>
        <v/>
      </c>
      <c r="AH1523" s="25" t="str">
        <f>IF($BK653='Dummy Matches Summary'!AH$2,$BL653,"")</f>
        <v/>
      </c>
      <c r="AI1523" s="25" t="str">
        <f>IF($BK653='Dummy Matches Summary'!AI$2,$BL653,"")</f>
        <v/>
      </c>
      <c r="AJ1523" s="25" t="str">
        <f>IF($BK653='Dummy Matches Summary'!AJ$2,$BL653,"")</f>
        <v/>
      </c>
      <c r="AK1523" s="25" t="str">
        <f>IF($BK653='Dummy Matches Summary'!AK$2,$BL653,"")</f>
        <v/>
      </c>
      <c r="AL1523" s="25" t="str">
        <f>IF($BK653='Dummy Matches Summary'!AL$2,$BL653,"")</f>
        <v/>
      </c>
      <c r="AM1523" s="25" t="str">
        <f>IF($BK653='Dummy Matches Summary'!AM$2,$BL653,"")</f>
        <v/>
      </c>
      <c r="AN1523" s="25" t="str">
        <f>IF($BK653='Dummy Matches Summary'!AN$2,$BL653,"")</f>
        <v/>
      </c>
      <c r="AO1523" s="25" t="str">
        <f>IF($BK653='Dummy Matches Summary'!AO$2,$BL653,"")</f>
        <v/>
      </c>
      <c r="AP1523" s="25" t="str">
        <f>IF($BK653='Dummy Matches Summary'!AP$2,$BL653,"")</f>
        <v/>
      </c>
      <c r="AQ1523" s="25" t="str">
        <f>IF($BK653='Dummy Matches Summary'!AQ$2,$BL653,"")</f>
        <v/>
      </c>
      <c r="AR1523" s="25" t="str">
        <f>IF($BK653='Dummy Matches Summary'!AR$2,$BL653,"")</f>
        <v/>
      </c>
      <c r="AS1523" s="25" t="str">
        <f>IF($BK653='Dummy Matches Summary'!AS$2,$BL653,"")</f>
        <v/>
      </c>
      <c r="AT1523" s="25" t="str">
        <f>IF($BK653='Dummy Matches Summary'!AT$2,$BL653,"")</f>
        <v/>
      </c>
      <c r="AU1523" s="25" t="str">
        <f>IF($BK653='Dummy Matches Summary'!AU$2,$BL653,"")</f>
        <v/>
      </c>
      <c r="AV1523" s="25" t="str">
        <f>IF($BK653='Dummy Matches Summary'!AV$2,$BL653,"")</f>
        <v/>
      </c>
      <c r="AW1523" s="25" t="str">
        <f>IF($BK653='Dummy Matches Summary'!AW$2,$BL653,"")</f>
        <v/>
      </c>
      <c r="AX1523" s="25" t="str">
        <f>IF($BK653='Dummy Matches Summary'!AX$2,$BL653,"")</f>
        <v/>
      </c>
      <c r="AY1523" s="25" t="str">
        <f>IF($BK653='Dummy Matches Summary'!AY$2,$BL653,"")</f>
        <v/>
      </c>
      <c r="AZ1523" s="25" t="str">
        <f>IF($BK653='Dummy Matches Summary'!AZ$2,$BL653,"")</f>
        <v/>
      </c>
      <c r="BA1523" s="25" t="str">
        <f>IF($BK653='Dummy Matches Summary'!BA$2,$BL653,"")</f>
        <v/>
      </c>
      <c r="BB1523" s="25" t="str">
        <f>IF($BK653='Dummy Matches Summary'!BB$2,$BL653,"")</f>
        <v/>
      </c>
      <c r="BC1523" s="25" t="str">
        <f>IF($BK653='Dummy Matches Summary'!BC$2,$BL653,"")</f>
        <v/>
      </c>
      <c r="BD1523" s="25" t="str">
        <f>IF($BK653='Dummy Matches Summary'!BD$2,$BL653,"")</f>
        <v/>
      </c>
      <c r="BE1523" s="25" t="str">
        <f>IF($BK653='Dummy Matches Summary'!BE$2,$BL653,"")</f>
        <v/>
      </c>
      <c r="BF1523" s="25" t="str">
        <f>IF($BK653='Dummy Matches Summary'!BF$2,$BL653,"")</f>
        <v/>
      </c>
      <c r="BG1523" s="25" t="str">
        <f>IF($BK653='Dummy Matches Summary'!BG$2,$BL653,"")</f>
        <v/>
      </c>
    </row>
    <row r="1524" spans="1:59" s="39" customFormat="1" x14ac:dyDescent="0.3">
      <c r="A1524" s="39">
        <v>1522</v>
      </c>
      <c r="B1524" s="25" t="str">
        <f>IF($BK654='Dummy Matches Summary'!B$2,$BL654,"")</f>
        <v/>
      </c>
      <c r="C1524" s="25" t="str">
        <f>IF($BK654='Dummy Matches Summary'!C$2,$BL654,"")</f>
        <v/>
      </c>
      <c r="D1524" s="25" t="str">
        <f>IF($BK654='Dummy Matches Summary'!D$2,$BL654,"")</f>
        <v/>
      </c>
      <c r="E1524" s="25" t="str">
        <f>IF($BK654='Dummy Matches Summary'!E$2,$BL654,"")</f>
        <v/>
      </c>
      <c r="F1524" s="25" t="str">
        <f>IF($BK654='Dummy Matches Summary'!F$2,$BL654,"")</f>
        <v/>
      </c>
      <c r="G1524" s="25" t="str">
        <f>IF($BK654='Dummy Matches Summary'!G$2,$BL654,"")</f>
        <v/>
      </c>
      <c r="H1524" s="25" t="str">
        <f>IF($BK654='Dummy Matches Summary'!H$2,$BL654,"")</f>
        <v/>
      </c>
      <c r="I1524" s="25" t="str">
        <f>IF($BK654='Dummy Matches Summary'!I$2,$BL654,"")</f>
        <v/>
      </c>
      <c r="J1524" s="25" t="str">
        <f>IF($BK654='Dummy Matches Summary'!J$2,$BL654,"")</f>
        <v/>
      </c>
      <c r="K1524" s="25" t="str">
        <f>IF($BK654='Dummy Matches Summary'!K$2,$BL654,"")</f>
        <v/>
      </c>
      <c r="L1524" s="25" t="str">
        <f>IF($BK654='Dummy Matches Summary'!L$2,$BL654,"")</f>
        <v/>
      </c>
      <c r="M1524" s="25" t="str">
        <f>IF($BK654='Dummy Matches Summary'!M$2,$BL654,"")</f>
        <v/>
      </c>
      <c r="N1524" s="25" t="str">
        <f>IF($BK654='Dummy Matches Summary'!N$2,$BL654,"")</f>
        <v/>
      </c>
      <c r="O1524" s="25" t="str">
        <f>IF($BK654='Dummy Matches Summary'!O$2,$BL654,"")</f>
        <v/>
      </c>
      <c r="P1524" s="25" t="str">
        <f>IF($BK654='Dummy Matches Summary'!P$2,$BL654,"")</f>
        <v/>
      </c>
      <c r="Q1524" s="25" t="str">
        <f>IF($BK654='Dummy Matches Summary'!Q$2,$BL654,"")</f>
        <v/>
      </c>
      <c r="R1524" s="25" t="str">
        <f>IF($BK654='Dummy Matches Summary'!R$2,$BL654,"")</f>
        <v/>
      </c>
      <c r="S1524" s="25" t="str">
        <f>IF($BK654='Dummy Matches Summary'!S$2,$BL654,"")</f>
        <v/>
      </c>
      <c r="T1524" s="25" t="str">
        <f>IF($BK654='Dummy Matches Summary'!T$2,$BL654,"")</f>
        <v/>
      </c>
      <c r="U1524" s="25" t="str">
        <f>IF($BK654='Dummy Matches Summary'!U$2,$BL654,"")</f>
        <v/>
      </c>
      <c r="V1524" s="25" t="str">
        <f>IF($BK654='Dummy Matches Summary'!V$2,$BL654,"")</f>
        <v/>
      </c>
      <c r="W1524" s="25" t="str">
        <f>IF($BK654='Dummy Matches Summary'!W$2,$BL654,"")</f>
        <v/>
      </c>
      <c r="X1524" s="25" t="str">
        <f>IF($BK654='Dummy Matches Summary'!X$2,$BL654,"")</f>
        <v/>
      </c>
      <c r="Y1524" s="25" t="str">
        <f>IF($BK654='Dummy Matches Summary'!Y$2,$BL654,"")</f>
        <v/>
      </c>
      <c r="Z1524" s="25" t="str">
        <f>IF($BK654='Dummy Matches Summary'!Z$2,$BL654,"")</f>
        <v/>
      </c>
      <c r="AA1524" s="25" t="str">
        <f>IF($BK654='Dummy Matches Summary'!AA$2,$BL654,"")</f>
        <v/>
      </c>
      <c r="AB1524" s="25" t="str">
        <f>IF($BK654='Dummy Matches Summary'!AB$2,$BL654,"")</f>
        <v/>
      </c>
      <c r="AC1524" s="25" t="str">
        <f>IF($BK654='Dummy Matches Summary'!AC$2,$BL654,"")</f>
        <v/>
      </c>
      <c r="AD1524" s="25" t="str">
        <f>IF($BK654='Dummy Matches Summary'!AD$2,$BL654,"")</f>
        <v/>
      </c>
      <c r="AE1524" s="25" t="str">
        <f>IF($BK654='Dummy Matches Summary'!AE$2,$BL654,"")</f>
        <v/>
      </c>
      <c r="AF1524" s="25" t="str">
        <f>IF($BK654='Dummy Matches Summary'!AF$2,$BL654,"")</f>
        <v/>
      </c>
      <c r="AG1524" s="25" t="str">
        <f>IF($BK654='Dummy Matches Summary'!AG$2,$BL654,"")</f>
        <v/>
      </c>
      <c r="AH1524" s="25" t="str">
        <f>IF($BK654='Dummy Matches Summary'!AH$2,$BL654,"")</f>
        <v/>
      </c>
      <c r="AI1524" s="25" t="str">
        <f>IF($BK654='Dummy Matches Summary'!AI$2,$BL654,"")</f>
        <v/>
      </c>
      <c r="AJ1524" s="25" t="str">
        <f>IF($BK654='Dummy Matches Summary'!AJ$2,$BL654,"")</f>
        <v/>
      </c>
      <c r="AK1524" s="25" t="str">
        <f>IF($BK654='Dummy Matches Summary'!AK$2,$BL654,"")</f>
        <v/>
      </c>
      <c r="AL1524" s="25" t="str">
        <f>IF($BK654='Dummy Matches Summary'!AL$2,$BL654,"")</f>
        <v/>
      </c>
      <c r="AM1524" s="25" t="str">
        <f>IF($BK654='Dummy Matches Summary'!AM$2,$BL654,"")</f>
        <v/>
      </c>
      <c r="AN1524" s="25" t="str">
        <f>IF($BK654='Dummy Matches Summary'!AN$2,$BL654,"")</f>
        <v/>
      </c>
      <c r="AO1524" s="25" t="str">
        <f>IF($BK654='Dummy Matches Summary'!AO$2,$BL654,"")</f>
        <v/>
      </c>
      <c r="AP1524" s="25" t="str">
        <f>IF($BK654='Dummy Matches Summary'!AP$2,$BL654,"")</f>
        <v/>
      </c>
      <c r="AQ1524" s="25" t="str">
        <f>IF($BK654='Dummy Matches Summary'!AQ$2,$BL654,"")</f>
        <v/>
      </c>
      <c r="AR1524" s="25" t="str">
        <f>IF($BK654='Dummy Matches Summary'!AR$2,$BL654,"")</f>
        <v/>
      </c>
      <c r="AS1524" s="25" t="str">
        <f>IF($BK654='Dummy Matches Summary'!AS$2,$BL654,"")</f>
        <v/>
      </c>
      <c r="AT1524" s="25" t="str">
        <f>IF($BK654='Dummy Matches Summary'!AT$2,$BL654,"")</f>
        <v/>
      </c>
      <c r="AU1524" s="25" t="str">
        <f>IF($BK654='Dummy Matches Summary'!AU$2,$BL654,"")</f>
        <v/>
      </c>
      <c r="AV1524" s="25" t="str">
        <f>IF($BK654='Dummy Matches Summary'!AV$2,$BL654,"")</f>
        <v/>
      </c>
      <c r="AW1524" s="25" t="str">
        <f>IF($BK654='Dummy Matches Summary'!AW$2,$BL654,"")</f>
        <v/>
      </c>
      <c r="AX1524" s="25" t="str">
        <f>IF($BK654='Dummy Matches Summary'!AX$2,$BL654,"")</f>
        <v/>
      </c>
      <c r="AY1524" s="25" t="str">
        <f>IF($BK654='Dummy Matches Summary'!AY$2,$BL654,"")</f>
        <v/>
      </c>
      <c r="AZ1524" s="25" t="str">
        <f>IF($BK654='Dummy Matches Summary'!AZ$2,$BL654,"")</f>
        <v/>
      </c>
      <c r="BA1524" s="25" t="str">
        <f>IF($BK654='Dummy Matches Summary'!BA$2,$BL654,"")</f>
        <v/>
      </c>
      <c r="BB1524" s="25" t="str">
        <f>IF($BK654='Dummy Matches Summary'!BB$2,$BL654,"")</f>
        <v/>
      </c>
      <c r="BC1524" s="25" t="str">
        <f>IF($BK654='Dummy Matches Summary'!BC$2,$BL654,"")</f>
        <v/>
      </c>
      <c r="BD1524" s="25" t="str">
        <f>IF($BK654='Dummy Matches Summary'!BD$2,$BL654,"")</f>
        <v/>
      </c>
      <c r="BE1524" s="25" t="str">
        <f>IF($BK654='Dummy Matches Summary'!BE$2,$BL654,"")</f>
        <v/>
      </c>
      <c r="BF1524" s="25" t="str">
        <f>IF($BK654='Dummy Matches Summary'!BF$2,$BL654,"")</f>
        <v/>
      </c>
      <c r="BG1524" s="25" t="str">
        <f>IF($BK654='Dummy Matches Summary'!BG$2,$BL654,"")</f>
        <v/>
      </c>
    </row>
    <row r="1525" spans="1:59" s="39" customFormat="1" x14ac:dyDescent="0.3">
      <c r="A1525" s="39">
        <v>1523</v>
      </c>
      <c r="B1525" s="25" t="str">
        <f>IF($BK655='Dummy Matches Summary'!B$2,$BL655,"")</f>
        <v/>
      </c>
      <c r="C1525" s="25" t="str">
        <f>IF($BK655='Dummy Matches Summary'!C$2,$BL655,"")</f>
        <v/>
      </c>
      <c r="D1525" s="25" t="str">
        <f>IF($BK655='Dummy Matches Summary'!D$2,$BL655,"")</f>
        <v/>
      </c>
      <c r="E1525" s="25" t="str">
        <f>IF($BK655='Dummy Matches Summary'!E$2,$BL655,"")</f>
        <v/>
      </c>
      <c r="F1525" s="25" t="str">
        <f>IF($BK655='Dummy Matches Summary'!F$2,$BL655,"")</f>
        <v/>
      </c>
      <c r="G1525" s="25" t="str">
        <f>IF($BK655='Dummy Matches Summary'!G$2,$BL655,"")</f>
        <v/>
      </c>
      <c r="H1525" s="25" t="str">
        <f>IF($BK655='Dummy Matches Summary'!H$2,$BL655,"")</f>
        <v/>
      </c>
      <c r="I1525" s="25" t="str">
        <f>IF($BK655='Dummy Matches Summary'!I$2,$BL655,"")</f>
        <v/>
      </c>
      <c r="J1525" s="25" t="str">
        <f>IF($BK655='Dummy Matches Summary'!J$2,$BL655,"")</f>
        <v/>
      </c>
      <c r="K1525" s="25" t="str">
        <f>IF($BK655='Dummy Matches Summary'!K$2,$BL655,"")</f>
        <v/>
      </c>
      <c r="L1525" s="25" t="str">
        <f>IF($BK655='Dummy Matches Summary'!L$2,$BL655,"")</f>
        <v/>
      </c>
      <c r="M1525" s="25" t="str">
        <f>IF($BK655='Dummy Matches Summary'!M$2,$BL655,"")</f>
        <v/>
      </c>
      <c r="N1525" s="25" t="str">
        <f>IF($BK655='Dummy Matches Summary'!N$2,$BL655,"")</f>
        <v/>
      </c>
      <c r="O1525" s="25" t="str">
        <f>IF($BK655='Dummy Matches Summary'!O$2,$BL655,"")</f>
        <v/>
      </c>
      <c r="P1525" s="25" t="str">
        <f>IF($BK655='Dummy Matches Summary'!P$2,$BL655,"")</f>
        <v/>
      </c>
      <c r="Q1525" s="25" t="str">
        <f>IF($BK655='Dummy Matches Summary'!Q$2,$BL655,"")</f>
        <v/>
      </c>
      <c r="R1525" s="25" t="str">
        <f>IF($BK655='Dummy Matches Summary'!R$2,$BL655,"")</f>
        <v/>
      </c>
      <c r="S1525" s="25" t="str">
        <f>IF($BK655='Dummy Matches Summary'!S$2,$BL655,"")</f>
        <v/>
      </c>
      <c r="T1525" s="25" t="str">
        <f>IF($BK655='Dummy Matches Summary'!T$2,$BL655,"")</f>
        <v/>
      </c>
      <c r="U1525" s="25" t="str">
        <f>IF($BK655='Dummy Matches Summary'!U$2,$BL655,"")</f>
        <v/>
      </c>
      <c r="V1525" s="25" t="str">
        <f>IF($BK655='Dummy Matches Summary'!V$2,$BL655,"")</f>
        <v/>
      </c>
      <c r="W1525" s="25" t="str">
        <f>IF($BK655='Dummy Matches Summary'!W$2,$BL655,"")</f>
        <v/>
      </c>
      <c r="X1525" s="25" t="str">
        <f>IF($BK655='Dummy Matches Summary'!X$2,$BL655,"")</f>
        <v/>
      </c>
      <c r="Y1525" s="25" t="str">
        <f>IF($BK655='Dummy Matches Summary'!Y$2,$BL655,"")</f>
        <v/>
      </c>
      <c r="Z1525" s="25" t="str">
        <f>IF($BK655='Dummy Matches Summary'!Z$2,$BL655,"")</f>
        <v/>
      </c>
      <c r="AA1525" s="25" t="str">
        <f>IF($BK655='Dummy Matches Summary'!AA$2,$BL655,"")</f>
        <v/>
      </c>
      <c r="AB1525" s="25" t="str">
        <f>IF($BK655='Dummy Matches Summary'!AB$2,$BL655,"")</f>
        <v/>
      </c>
      <c r="AC1525" s="25" t="str">
        <f>IF($BK655='Dummy Matches Summary'!AC$2,$BL655,"")</f>
        <v/>
      </c>
      <c r="AD1525" s="25" t="str">
        <f>IF($BK655='Dummy Matches Summary'!AD$2,$BL655,"")</f>
        <v/>
      </c>
      <c r="AE1525" s="25" t="str">
        <f>IF($BK655='Dummy Matches Summary'!AE$2,$BL655,"")</f>
        <v/>
      </c>
      <c r="AF1525" s="25" t="str">
        <f>IF($BK655='Dummy Matches Summary'!AF$2,$BL655,"")</f>
        <v/>
      </c>
      <c r="AG1525" s="25" t="str">
        <f>IF($BK655='Dummy Matches Summary'!AG$2,$BL655,"")</f>
        <v/>
      </c>
      <c r="AH1525" s="25" t="str">
        <f>IF($BK655='Dummy Matches Summary'!AH$2,$BL655,"")</f>
        <v/>
      </c>
      <c r="AI1525" s="25" t="str">
        <f>IF($BK655='Dummy Matches Summary'!AI$2,$BL655,"")</f>
        <v/>
      </c>
      <c r="AJ1525" s="25" t="str">
        <f>IF($BK655='Dummy Matches Summary'!AJ$2,$BL655,"")</f>
        <v/>
      </c>
      <c r="AK1525" s="25" t="str">
        <f>IF($BK655='Dummy Matches Summary'!AK$2,$BL655,"")</f>
        <v/>
      </c>
      <c r="AL1525" s="25" t="str">
        <f>IF($BK655='Dummy Matches Summary'!AL$2,$BL655,"")</f>
        <v/>
      </c>
      <c r="AM1525" s="25" t="str">
        <f>IF($BK655='Dummy Matches Summary'!AM$2,$BL655,"")</f>
        <v/>
      </c>
      <c r="AN1525" s="25" t="str">
        <f>IF($BK655='Dummy Matches Summary'!AN$2,$BL655,"")</f>
        <v/>
      </c>
      <c r="AO1525" s="25" t="str">
        <f>IF($BK655='Dummy Matches Summary'!AO$2,$BL655,"")</f>
        <v/>
      </c>
      <c r="AP1525" s="25" t="str">
        <f>IF($BK655='Dummy Matches Summary'!AP$2,$BL655,"")</f>
        <v/>
      </c>
      <c r="AQ1525" s="25" t="str">
        <f>IF($BK655='Dummy Matches Summary'!AQ$2,$BL655,"")</f>
        <v/>
      </c>
      <c r="AR1525" s="25" t="str">
        <f>IF($BK655='Dummy Matches Summary'!AR$2,$BL655,"")</f>
        <v/>
      </c>
      <c r="AS1525" s="25" t="str">
        <f>IF($BK655='Dummy Matches Summary'!AS$2,$BL655,"")</f>
        <v/>
      </c>
      <c r="AT1525" s="25" t="str">
        <f>IF($BK655='Dummy Matches Summary'!AT$2,$BL655,"")</f>
        <v/>
      </c>
      <c r="AU1525" s="25" t="str">
        <f>IF($BK655='Dummy Matches Summary'!AU$2,$BL655,"")</f>
        <v/>
      </c>
      <c r="AV1525" s="25" t="str">
        <f>IF($BK655='Dummy Matches Summary'!AV$2,$BL655,"")</f>
        <v/>
      </c>
      <c r="AW1525" s="25" t="str">
        <f>IF($BK655='Dummy Matches Summary'!AW$2,$BL655,"")</f>
        <v/>
      </c>
      <c r="AX1525" s="25" t="str">
        <f>IF($BK655='Dummy Matches Summary'!AX$2,$BL655,"")</f>
        <v/>
      </c>
      <c r="AY1525" s="25" t="str">
        <f>IF($BK655='Dummy Matches Summary'!AY$2,$BL655,"")</f>
        <v/>
      </c>
      <c r="AZ1525" s="25" t="str">
        <f>IF($BK655='Dummy Matches Summary'!AZ$2,$BL655,"")</f>
        <v/>
      </c>
      <c r="BA1525" s="25" t="str">
        <f>IF($BK655='Dummy Matches Summary'!BA$2,$BL655,"")</f>
        <v/>
      </c>
      <c r="BB1525" s="25" t="str">
        <f>IF($BK655='Dummy Matches Summary'!BB$2,$BL655,"")</f>
        <v/>
      </c>
      <c r="BC1525" s="25" t="str">
        <f>IF($BK655='Dummy Matches Summary'!BC$2,$BL655,"")</f>
        <v/>
      </c>
      <c r="BD1525" s="25" t="str">
        <f>IF($BK655='Dummy Matches Summary'!BD$2,$BL655,"")</f>
        <v/>
      </c>
      <c r="BE1525" s="25" t="str">
        <f>IF($BK655='Dummy Matches Summary'!BE$2,$BL655,"")</f>
        <v/>
      </c>
      <c r="BF1525" s="25" t="str">
        <f>IF($BK655='Dummy Matches Summary'!BF$2,$BL655,"")</f>
        <v/>
      </c>
      <c r="BG1525" s="25" t="str">
        <f>IF($BK655='Dummy Matches Summary'!BG$2,$BL655,"")</f>
        <v/>
      </c>
    </row>
    <row r="1526" spans="1:59" s="39" customFormat="1" x14ac:dyDescent="0.3">
      <c r="A1526" s="39">
        <v>1524</v>
      </c>
      <c r="B1526" s="25" t="str">
        <f>IF($BK656='Dummy Matches Summary'!B$2,$BL656,"")</f>
        <v/>
      </c>
      <c r="C1526" s="25" t="str">
        <f>IF($BK656='Dummy Matches Summary'!C$2,$BL656,"")</f>
        <v/>
      </c>
      <c r="D1526" s="25" t="str">
        <f>IF($BK656='Dummy Matches Summary'!D$2,$BL656,"")</f>
        <v/>
      </c>
      <c r="E1526" s="25" t="str">
        <f>IF($BK656='Dummy Matches Summary'!E$2,$BL656,"")</f>
        <v/>
      </c>
      <c r="F1526" s="25" t="str">
        <f>IF($BK656='Dummy Matches Summary'!F$2,$BL656,"")</f>
        <v/>
      </c>
      <c r="G1526" s="25" t="str">
        <f>IF($BK656='Dummy Matches Summary'!G$2,$BL656,"")</f>
        <v/>
      </c>
      <c r="H1526" s="25" t="str">
        <f>IF($BK656='Dummy Matches Summary'!H$2,$BL656,"")</f>
        <v/>
      </c>
      <c r="I1526" s="25" t="str">
        <f>IF($BK656='Dummy Matches Summary'!I$2,$BL656,"")</f>
        <v/>
      </c>
      <c r="J1526" s="25" t="str">
        <f>IF($BK656='Dummy Matches Summary'!J$2,$BL656,"")</f>
        <v/>
      </c>
      <c r="K1526" s="25" t="str">
        <f>IF($BK656='Dummy Matches Summary'!K$2,$BL656,"")</f>
        <v/>
      </c>
      <c r="L1526" s="25" t="str">
        <f>IF($BK656='Dummy Matches Summary'!L$2,$BL656,"")</f>
        <v/>
      </c>
      <c r="M1526" s="25" t="str">
        <f>IF($BK656='Dummy Matches Summary'!M$2,$BL656,"")</f>
        <v/>
      </c>
      <c r="N1526" s="25" t="str">
        <f>IF($BK656='Dummy Matches Summary'!N$2,$BL656,"")</f>
        <v/>
      </c>
      <c r="O1526" s="25" t="str">
        <f>IF($BK656='Dummy Matches Summary'!O$2,$BL656,"")</f>
        <v/>
      </c>
      <c r="P1526" s="25" t="str">
        <f>IF($BK656='Dummy Matches Summary'!P$2,$BL656,"")</f>
        <v/>
      </c>
      <c r="Q1526" s="25" t="str">
        <f>IF($BK656='Dummy Matches Summary'!Q$2,$BL656,"")</f>
        <v/>
      </c>
      <c r="R1526" s="25" t="str">
        <f>IF($BK656='Dummy Matches Summary'!R$2,$BL656,"")</f>
        <v/>
      </c>
      <c r="S1526" s="25" t="str">
        <f>IF($BK656='Dummy Matches Summary'!S$2,$BL656,"")</f>
        <v/>
      </c>
      <c r="T1526" s="25" t="str">
        <f>IF($BK656='Dummy Matches Summary'!T$2,$BL656,"")</f>
        <v/>
      </c>
      <c r="U1526" s="25" t="str">
        <f>IF($BK656='Dummy Matches Summary'!U$2,$BL656,"")</f>
        <v/>
      </c>
      <c r="V1526" s="25" t="str">
        <f>IF($BK656='Dummy Matches Summary'!V$2,$BL656,"")</f>
        <v/>
      </c>
      <c r="W1526" s="25" t="str">
        <f>IF($BK656='Dummy Matches Summary'!W$2,$BL656,"")</f>
        <v/>
      </c>
      <c r="X1526" s="25" t="str">
        <f>IF($BK656='Dummy Matches Summary'!X$2,$BL656,"")</f>
        <v/>
      </c>
      <c r="Y1526" s="25" t="str">
        <f>IF($BK656='Dummy Matches Summary'!Y$2,$BL656,"")</f>
        <v/>
      </c>
      <c r="Z1526" s="25" t="str">
        <f>IF($BK656='Dummy Matches Summary'!Z$2,$BL656,"")</f>
        <v/>
      </c>
      <c r="AA1526" s="25" t="str">
        <f>IF($BK656='Dummy Matches Summary'!AA$2,$BL656,"")</f>
        <v/>
      </c>
      <c r="AB1526" s="25" t="str">
        <f>IF($BK656='Dummy Matches Summary'!AB$2,$BL656,"")</f>
        <v/>
      </c>
      <c r="AC1526" s="25" t="str">
        <f>IF($BK656='Dummy Matches Summary'!AC$2,$BL656,"")</f>
        <v/>
      </c>
      <c r="AD1526" s="25" t="str">
        <f>IF($BK656='Dummy Matches Summary'!AD$2,$BL656,"")</f>
        <v/>
      </c>
      <c r="AE1526" s="25" t="str">
        <f>IF($BK656='Dummy Matches Summary'!AE$2,$BL656,"")</f>
        <v/>
      </c>
      <c r="AF1526" s="25" t="str">
        <f>IF($BK656='Dummy Matches Summary'!AF$2,$BL656,"")</f>
        <v/>
      </c>
      <c r="AG1526" s="25" t="str">
        <f>IF($BK656='Dummy Matches Summary'!AG$2,$BL656,"")</f>
        <v/>
      </c>
      <c r="AH1526" s="25" t="str">
        <f>IF($BK656='Dummy Matches Summary'!AH$2,$BL656,"")</f>
        <v/>
      </c>
      <c r="AI1526" s="25" t="str">
        <f>IF($BK656='Dummy Matches Summary'!AI$2,$BL656,"")</f>
        <v/>
      </c>
      <c r="AJ1526" s="25" t="str">
        <f>IF($BK656='Dummy Matches Summary'!AJ$2,$BL656,"")</f>
        <v/>
      </c>
      <c r="AK1526" s="25" t="str">
        <f>IF($BK656='Dummy Matches Summary'!AK$2,$BL656,"")</f>
        <v/>
      </c>
      <c r="AL1526" s="25" t="str">
        <f>IF($BK656='Dummy Matches Summary'!AL$2,$BL656,"")</f>
        <v/>
      </c>
      <c r="AM1526" s="25" t="str">
        <f>IF($BK656='Dummy Matches Summary'!AM$2,$BL656,"")</f>
        <v/>
      </c>
      <c r="AN1526" s="25" t="str">
        <f>IF($BK656='Dummy Matches Summary'!AN$2,$BL656,"")</f>
        <v/>
      </c>
      <c r="AO1526" s="25" t="str">
        <f>IF($BK656='Dummy Matches Summary'!AO$2,$BL656,"")</f>
        <v/>
      </c>
      <c r="AP1526" s="25" t="str">
        <f>IF($BK656='Dummy Matches Summary'!AP$2,$BL656,"")</f>
        <v/>
      </c>
      <c r="AQ1526" s="25" t="str">
        <f>IF($BK656='Dummy Matches Summary'!AQ$2,$BL656,"")</f>
        <v/>
      </c>
      <c r="AR1526" s="25" t="str">
        <f>IF($BK656='Dummy Matches Summary'!AR$2,$BL656,"")</f>
        <v/>
      </c>
      <c r="AS1526" s="25" t="str">
        <f>IF($BK656='Dummy Matches Summary'!AS$2,$BL656,"")</f>
        <v/>
      </c>
      <c r="AT1526" s="25" t="str">
        <f>IF($BK656='Dummy Matches Summary'!AT$2,$BL656,"")</f>
        <v/>
      </c>
      <c r="AU1526" s="25" t="str">
        <f>IF($BK656='Dummy Matches Summary'!AU$2,$BL656,"")</f>
        <v/>
      </c>
      <c r="AV1526" s="25" t="str">
        <f>IF($BK656='Dummy Matches Summary'!AV$2,$BL656,"")</f>
        <v/>
      </c>
      <c r="AW1526" s="25" t="str">
        <f>IF($BK656='Dummy Matches Summary'!AW$2,$BL656,"")</f>
        <v/>
      </c>
      <c r="AX1526" s="25" t="str">
        <f>IF($BK656='Dummy Matches Summary'!AX$2,$BL656,"")</f>
        <v/>
      </c>
      <c r="AY1526" s="25" t="str">
        <f>IF($BK656='Dummy Matches Summary'!AY$2,$BL656,"")</f>
        <v/>
      </c>
      <c r="AZ1526" s="25" t="str">
        <f>IF($BK656='Dummy Matches Summary'!AZ$2,$BL656,"")</f>
        <v/>
      </c>
      <c r="BA1526" s="25" t="str">
        <f>IF($BK656='Dummy Matches Summary'!BA$2,$BL656,"")</f>
        <v/>
      </c>
      <c r="BB1526" s="25" t="str">
        <f>IF($BK656='Dummy Matches Summary'!BB$2,$BL656,"")</f>
        <v/>
      </c>
      <c r="BC1526" s="25" t="str">
        <f>IF($BK656='Dummy Matches Summary'!BC$2,$BL656,"")</f>
        <v/>
      </c>
      <c r="BD1526" s="25" t="str">
        <f>IF($BK656='Dummy Matches Summary'!BD$2,$BL656,"")</f>
        <v/>
      </c>
      <c r="BE1526" s="25" t="str">
        <f>IF($BK656='Dummy Matches Summary'!BE$2,$BL656,"")</f>
        <v/>
      </c>
      <c r="BF1526" s="25" t="str">
        <f>IF($BK656='Dummy Matches Summary'!BF$2,$BL656,"")</f>
        <v/>
      </c>
      <c r="BG1526" s="25" t="str">
        <f>IF($BK656='Dummy Matches Summary'!BG$2,$BL656,"")</f>
        <v/>
      </c>
    </row>
    <row r="1527" spans="1:59" s="39" customFormat="1" x14ac:dyDescent="0.3">
      <c r="A1527" s="39">
        <v>1525</v>
      </c>
      <c r="B1527" s="25" t="str">
        <f>IF($BK657='Dummy Matches Summary'!B$2,$BL657,"")</f>
        <v/>
      </c>
      <c r="C1527" s="25" t="str">
        <f>IF($BK657='Dummy Matches Summary'!C$2,$BL657,"")</f>
        <v/>
      </c>
      <c r="D1527" s="25" t="str">
        <f>IF($BK657='Dummy Matches Summary'!D$2,$BL657,"")</f>
        <v/>
      </c>
      <c r="E1527" s="25" t="str">
        <f>IF($BK657='Dummy Matches Summary'!E$2,$BL657,"")</f>
        <v/>
      </c>
      <c r="F1527" s="25" t="str">
        <f>IF($BK657='Dummy Matches Summary'!F$2,$BL657,"")</f>
        <v/>
      </c>
      <c r="G1527" s="25" t="str">
        <f>IF($BK657='Dummy Matches Summary'!G$2,$BL657,"")</f>
        <v/>
      </c>
      <c r="H1527" s="25" t="str">
        <f>IF($BK657='Dummy Matches Summary'!H$2,$BL657,"")</f>
        <v/>
      </c>
      <c r="I1527" s="25" t="str">
        <f>IF($BK657='Dummy Matches Summary'!I$2,$BL657,"")</f>
        <v/>
      </c>
      <c r="J1527" s="25" t="str">
        <f>IF($BK657='Dummy Matches Summary'!J$2,$BL657,"")</f>
        <v/>
      </c>
      <c r="K1527" s="25" t="str">
        <f>IF($BK657='Dummy Matches Summary'!K$2,$BL657,"")</f>
        <v/>
      </c>
      <c r="L1527" s="25" t="str">
        <f>IF($BK657='Dummy Matches Summary'!L$2,$BL657,"")</f>
        <v/>
      </c>
      <c r="M1527" s="25" t="str">
        <f>IF($BK657='Dummy Matches Summary'!M$2,$BL657,"")</f>
        <v/>
      </c>
      <c r="N1527" s="25" t="str">
        <f>IF($BK657='Dummy Matches Summary'!N$2,$BL657,"")</f>
        <v/>
      </c>
      <c r="O1527" s="25" t="str">
        <f>IF($BK657='Dummy Matches Summary'!O$2,$BL657,"")</f>
        <v/>
      </c>
      <c r="P1527" s="25" t="str">
        <f>IF($BK657='Dummy Matches Summary'!P$2,$BL657,"")</f>
        <v/>
      </c>
      <c r="Q1527" s="25" t="str">
        <f>IF($BK657='Dummy Matches Summary'!Q$2,$BL657,"")</f>
        <v/>
      </c>
      <c r="R1527" s="25" t="str">
        <f>IF($BK657='Dummy Matches Summary'!R$2,$BL657,"")</f>
        <v/>
      </c>
      <c r="S1527" s="25" t="str">
        <f>IF($BK657='Dummy Matches Summary'!S$2,$BL657,"")</f>
        <v/>
      </c>
      <c r="T1527" s="25" t="str">
        <f>IF($BK657='Dummy Matches Summary'!T$2,$BL657,"")</f>
        <v/>
      </c>
      <c r="U1527" s="25" t="str">
        <f>IF($BK657='Dummy Matches Summary'!U$2,$BL657,"")</f>
        <v/>
      </c>
      <c r="V1527" s="25" t="str">
        <f>IF($BK657='Dummy Matches Summary'!V$2,$BL657,"")</f>
        <v/>
      </c>
      <c r="W1527" s="25" t="str">
        <f>IF($BK657='Dummy Matches Summary'!W$2,$BL657,"")</f>
        <v/>
      </c>
      <c r="X1527" s="25" t="str">
        <f>IF($BK657='Dummy Matches Summary'!X$2,$BL657,"")</f>
        <v/>
      </c>
      <c r="Y1527" s="25" t="str">
        <f>IF($BK657='Dummy Matches Summary'!Y$2,$BL657,"")</f>
        <v/>
      </c>
      <c r="Z1527" s="25" t="str">
        <f>IF($BK657='Dummy Matches Summary'!Z$2,$BL657,"")</f>
        <v/>
      </c>
      <c r="AA1527" s="25" t="str">
        <f>IF($BK657='Dummy Matches Summary'!AA$2,$BL657,"")</f>
        <v/>
      </c>
      <c r="AB1527" s="25" t="str">
        <f>IF($BK657='Dummy Matches Summary'!AB$2,$BL657,"")</f>
        <v/>
      </c>
      <c r="AC1527" s="25" t="str">
        <f>IF($BK657='Dummy Matches Summary'!AC$2,$BL657,"")</f>
        <v/>
      </c>
      <c r="AD1527" s="25" t="str">
        <f>IF($BK657='Dummy Matches Summary'!AD$2,$BL657,"")</f>
        <v/>
      </c>
      <c r="AE1527" s="25" t="str">
        <f>IF($BK657='Dummy Matches Summary'!AE$2,$BL657,"")</f>
        <v/>
      </c>
      <c r="AF1527" s="25" t="str">
        <f>IF($BK657='Dummy Matches Summary'!AF$2,$BL657,"")</f>
        <v/>
      </c>
      <c r="AG1527" s="25" t="str">
        <f>IF($BK657='Dummy Matches Summary'!AG$2,$BL657,"")</f>
        <v/>
      </c>
      <c r="AH1527" s="25" t="str">
        <f>IF($BK657='Dummy Matches Summary'!AH$2,$BL657,"")</f>
        <v/>
      </c>
      <c r="AI1527" s="25" t="str">
        <f>IF($BK657='Dummy Matches Summary'!AI$2,$BL657,"")</f>
        <v/>
      </c>
      <c r="AJ1527" s="25" t="str">
        <f>IF($BK657='Dummy Matches Summary'!AJ$2,$BL657,"")</f>
        <v/>
      </c>
      <c r="AK1527" s="25" t="str">
        <f>IF($BK657='Dummy Matches Summary'!AK$2,$BL657,"")</f>
        <v/>
      </c>
      <c r="AL1527" s="25" t="str">
        <f>IF($BK657='Dummy Matches Summary'!AL$2,$BL657,"")</f>
        <v/>
      </c>
      <c r="AM1527" s="25" t="str">
        <f>IF($BK657='Dummy Matches Summary'!AM$2,$BL657,"")</f>
        <v/>
      </c>
      <c r="AN1527" s="25" t="str">
        <f>IF($BK657='Dummy Matches Summary'!AN$2,$BL657,"")</f>
        <v/>
      </c>
      <c r="AO1527" s="25" t="str">
        <f>IF($BK657='Dummy Matches Summary'!AO$2,$BL657,"")</f>
        <v/>
      </c>
      <c r="AP1527" s="25" t="str">
        <f>IF($BK657='Dummy Matches Summary'!AP$2,$BL657,"")</f>
        <v/>
      </c>
      <c r="AQ1527" s="25" t="str">
        <f>IF($BK657='Dummy Matches Summary'!AQ$2,$BL657,"")</f>
        <v/>
      </c>
      <c r="AR1527" s="25" t="str">
        <f>IF($BK657='Dummy Matches Summary'!AR$2,$BL657,"")</f>
        <v/>
      </c>
      <c r="AS1527" s="25" t="str">
        <f>IF($BK657='Dummy Matches Summary'!AS$2,$BL657,"")</f>
        <v/>
      </c>
      <c r="AT1527" s="25" t="str">
        <f>IF($BK657='Dummy Matches Summary'!AT$2,$BL657,"")</f>
        <v/>
      </c>
      <c r="AU1527" s="25" t="str">
        <f>IF($BK657='Dummy Matches Summary'!AU$2,$BL657,"")</f>
        <v/>
      </c>
      <c r="AV1527" s="25" t="str">
        <f>IF($BK657='Dummy Matches Summary'!AV$2,$BL657,"")</f>
        <v/>
      </c>
      <c r="AW1527" s="25" t="str">
        <f>IF($BK657='Dummy Matches Summary'!AW$2,$BL657,"")</f>
        <v/>
      </c>
      <c r="AX1527" s="25" t="str">
        <f>IF($BK657='Dummy Matches Summary'!AX$2,$BL657,"")</f>
        <v/>
      </c>
      <c r="AY1527" s="25" t="str">
        <f>IF($BK657='Dummy Matches Summary'!AY$2,$BL657,"")</f>
        <v/>
      </c>
      <c r="AZ1527" s="25" t="str">
        <f>IF($BK657='Dummy Matches Summary'!AZ$2,$BL657,"")</f>
        <v/>
      </c>
      <c r="BA1527" s="25" t="str">
        <f>IF($BK657='Dummy Matches Summary'!BA$2,$BL657,"")</f>
        <v/>
      </c>
      <c r="BB1527" s="25" t="str">
        <f>IF($BK657='Dummy Matches Summary'!BB$2,$BL657,"")</f>
        <v/>
      </c>
      <c r="BC1527" s="25" t="str">
        <f>IF($BK657='Dummy Matches Summary'!BC$2,$BL657,"")</f>
        <v/>
      </c>
      <c r="BD1527" s="25" t="str">
        <f>IF($BK657='Dummy Matches Summary'!BD$2,$BL657,"")</f>
        <v/>
      </c>
      <c r="BE1527" s="25" t="str">
        <f>IF($BK657='Dummy Matches Summary'!BE$2,$BL657,"")</f>
        <v/>
      </c>
      <c r="BF1527" s="25" t="str">
        <f>IF($BK657='Dummy Matches Summary'!BF$2,$BL657,"")</f>
        <v/>
      </c>
      <c r="BG1527" s="25" t="str">
        <f>IF($BK657='Dummy Matches Summary'!BG$2,$BL657,"")</f>
        <v/>
      </c>
    </row>
    <row r="1528" spans="1:59" s="39" customFormat="1" x14ac:dyDescent="0.3">
      <c r="A1528" s="39">
        <v>1526</v>
      </c>
      <c r="B1528" s="25" t="str">
        <f>IF($BK658='Dummy Matches Summary'!B$2,$BL658,"")</f>
        <v/>
      </c>
      <c r="C1528" s="25" t="str">
        <f>IF($BK658='Dummy Matches Summary'!C$2,$BL658,"")</f>
        <v/>
      </c>
      <c r="D1528" s="25" t="str">
        <f>IF($BK658='Dummy Matches Summary'!D$2,$BL658,"")</f>
        <v/>
      </c>
      <c r="E1528" s="25" t="str">
        <f>IF($BK658='Dummy Matches Summary'!E$2,$BL658,"")</f>
        <v/>
      </c>
      <c r="F1528" s="25" t="str">
        <f>IF($BK658='Dummy Matches Summary'!F$2,$BL658,"")</f>
        <v/>
      </c>
      <c r="G1528" s="25" t="str">
        <f>IF($BK658='Dummy Matches Summary'!G$2,$BL658,"")</f>
        <v/>
      </c>
      <c r="H1528" s="25" t="str">
        <f>IF($BK658='Dummy Matches Summary'!H$2,$BL658,"")</f>
        <v/>
      </c>
      <c r="I1528" s="25" t="str">
        <f>IF($BK658='Dummy Matches Summary'!I$2,$BL658,"")</f>
        <v/>
      </c>
      <c r="J1528" s="25" t="str">
        <f>IF($BK658='Dummy Matches Summary'!J$2,$BL658,"")</f>
        <v/>
      </c>
      <c r="K1528" s="25" t="str">
        <f>IF($BK658='Dummy Matches Summary'!K$2,$BL658,"")</f>
        <v/>
      </c>
      <c r="L1528" s="25" t="str">
        <f>IF($BK658='Dummy Matches Summary'!L$2,$BL658,"")</f>
        <v/>
      </c>
      <c r="M1528" s="25" t="str">
        <f>IF($BK658='Dummy Matches Summary'!M$2,$BL658,"")</f>
        <v/>
      </c>
      <c r="N1528" s="25" t="str">
        <f>IF($BK658='Dummy Matches Summary'!N$2,$BL658,"")</f>
        <v/>
      </c>
      <c r="O1528" s="25" t="str">
        <f>IF($BK658='Dummy Matches Summary'!O$2,$BL658,"")</f>
        <v/>
      </c>
      <c r="P1528" s="25" t="str">
        <f>IF($BK658='Dummy Matches Summary'!P$2,$BL658,"")</f>
        <v/>
      </c>
      <c r="Q1528" s="25" t="str">
        <f>IF($BK658='Dummy Matches Summary'!Q$2,$BL658,"")</f>
        <v/>
      </c>
      <c r="R1528" s="25" t="str">
        <f>IF($BK658='Dummy Matches Summary'!R$2,$BL658,"")</f>
        <v/>
      </c>
      <c r="S1528" s="25" t="str">
        <f>IF($BK658='Dummy Matches Summary'!S$2,$BL658,"")</f>
        <v/>
      </c>
      <c r="T1528" s="25" t="str">
        <f>IF($BK658='Dummy Matches Summary'!T$2,$BL658,"")</f>
        <v/>
      </c>
      <c r="U1528" s="25" t="str">
        <f>IF($BK658='Dummy Matches Summary'!U$2,$BL658,"")</f>
        <v/>
      </c>
      <c r="V1528" s="25" t="str">
        <f>IF($BK658='Dummy Matches Summary'!V$2,$BL658,"")</f>
        <v/>
      </c>
      <c r="W1528" s="25" t="str">
        <f>IF($BK658='Dummy Matches Summary'!W$2,$BL658,"")</f>
        <v/>
      </c>
      <c r="X1528" s="25" t="str">
        <f>IF($BK658='Dummy Matches Summary'!X$2,$BL658,"")</f>
        <v/>
      </c>
      <c r="Y1528" s="25" t="str">
        <f>IF($BK658='Dummy Matches Summary'!Y$2,$BL658,"")</f>
        <v/>
      </c>
      <c r="Z1528" s="25" t="str">
        <f>IF($BK658='Dummy Matches Summary'!Z$2,$BL658,"")</f>
        <v/>
      </c>
      <c r="AA1528" s="25" t="str">
        <f>IF($BK658='Dummy Matches Summary'!AA$2,$BL658,"")</f>
        <v/>
      </c>
      <c r="AB1528" s="25" t="str">
        <f>IF($BK658='Dummy Matches Summary'!AB$2,$BL658,"")</f>
        <v/>
      </c>
      <c r="AC1528" s="25" t="str">
        <f>IF($BK658='Dummy Matches Summary'!AC$2,$BL658,"")</f>
        <v/>
      </c>
      <c r="AD1528" s="25" t="str">
        <f>IF($BK658='Dummy Matches Summary'!AD$2,$BL658,"")</f>
        <v/>
      </c>
      <c r="AE1528" s="25" t="str">
        <f>IF($BK658='Dummy Matches Summary'!AE$2,$BL658,"")</f>
        <v/>
      </c>
      <c r="AF1528" s="25" t="str">
        <f>IF($BK658='Dummy Matches Summary'!AF$2,$BL658,"")</f>
        <v/>
      </c>
      <c r="AG1528" s="25" t="str">
        <f>IF($BK658='Dummy Matches Summary'!AG$2,$BL658,"")</f>
        <v/>
      </c>
      <c r="AH1528" s="25" t="str">
        <f>IF($BK658='Dummy Matches Summary'!AH$2,$BL658,"")</f>
        <v/>
      </c>
      <c r="AI1528" s="25" t="str">
        <f>IF($BK658='Dummy Matches Summary'!AI$2,$BL658,"")</f>
        <v/>
      </c>
      <c r="AJ1528" s="25" t="str">
        <f>IF($BK658='Dummy Matches Summary'!AJ$2,$BL658,"")</f>
        <v/>
      </c>
      <c r="AK1528" s="25" t="str">
        <f>IF($BK658='Dummy Matches Summary'!AK$2,$BL658,"")</f>
        <v/>
      </c>
      <c r="AL1528" s="25" t="str">
        <f>IF($BK658='Dummy Matches Summary'!AL$2,$BL658,"")</f>
        <v/>
      </c>
      <c r="AM1528" s="25" t="str">
        <f>IF($BK658='Dummy Matches Summary'!AM$2,$BL658,"")</f>
        <v/>
      </c>
      <c r="AN1528" s="25" t="str">
        <f>IF($BK658='Dummy Matches Summary'!AN$2,$BL658,"")</f>
        <v/>
      </c>
      <c r="AO1528" s="25" t="str">
        <f>IF($BK658='Dummy Matches Summary'!AO$2,$BL658,"")</f>
        <v/>
      </c>
      <c r="AP1528" s="25" t="str">
        <f>IF($BK658='Dummy Matches Summary'!AP$2,$BL658,"")</f>
        <v/>
      </c>
      <c r="AQ1528" s="25" t="str">
        <f>IF($BK658='Dummy Matches Summary'!AQ$2,$BL658,"")</f>
        <v/>
      </c>
      <c r="AR1528" s="25" t="str">
        <f>IF($BK658='Dummy Matches Summary'!AR$2,$BL658,"")</f>
        <v/>
      </c>
      <c r="AS1528" s="25" t="str">
        <f>IF($BK658='Dummy Matches Summary'!AS$2,$BL658,"")</f>
        <v/>
      </c>
      <c r="AT1528" s="25" t="str">
        <f>IF($BK658='Dummy Matches Summary'!AT$2,$BL658,"")</f>
        <v/>
      </c>
      <c r="AU1528" s="25" t="str">
        <f>IF($BK658='Dummy Matches Summary'!AU$2,$BL658,"")</f>
        <v/>
      </c>
      <c r="AV1528" s="25" t="str">
        <f>IF($BK658='Dummy Matches Summary'!AV$2,$BL658,"")</f>
        <v/>
      </c>
      <c r="AW1528" s="25" t="str">
        <f>IF($BK658='Dummy Matches Summary'!AW$2,$BL658,"")</f>
        <v/>
      </c>
      <c r="AX1528" s="25" t="str">
        <f>IF($BK658='Dummy Matches Summary'!AX$2,$BL658,"")</f>
        <v/>
      </c>
      <c r="AY1528" s="25" t="str">
        <f>IF($BK658='Dummy Matches Summary'!AY$2,$BL658,"")</f>
        <v/>
      </c>
      <c r="AZ1528" s="25" t="str">
        <f>IF($BK658='Dummy Matches Summary'!AZ$2,$BL658,"")</f>
        <v/>
      </c>
      <c r="BA1528" s="25" t="str">
        <f>IF($BK658='Dummy Matches Summary'!BA$2,$BL658,"")</f>
        <v/>
      </c>
      <c r="BB1528" s="25" t="str">
        <f>IF($BK658='Dummy Matches Summary'!BB$2,$BL658,"")</f>
        <v/>
      </c>
      <c r="BC1528" s="25" t="str">
        <f>IF($BK658='Dummy Matches Summary'!BC$2,$BL658,"")</f>
        <v/>
      </c>
      <c r="BD1528" s="25" t="str">
        <f>IF($BK658='Dummy Matches Summary'!BD$2,$BL658,"")</f>
        <v/>
      </c>
      <c r="BE1528" s="25" t="str">
        <f>IF($BK658='Dummy Matches Summary'!BE$2,$BL658,"")</f>
        <v/>
      </c>
      <c r="BF1528" s="25" t="str">
        <f>IF($BK658='Dummy Matches Summary'!BF$2,$BL658,"")</f>
        <v/>
      </c>
      <c r="BG1528" s="25" t="str">
        <f>IF($BK658='Dummy Matches Summary'!BG$2,$BL658,"")</f>
        <v/>
      </c>
    </row>
    <row r="1529" spans="1:59" s="39" customFormat="1" x14ac:dyDescent="0.3">
      <c r="A1529" s="39">
        <v>1527</v>
      </c>
      <c r="B1529" s="25" t="str">
        <f>IF($BK659='Dummy Matches Summary'!B$2,$BL659,"")</f>
        <v/>
      </c>
      <c r="C1529" s="25" t="str">
        <f>IF($BK659='Dummy Matches Summary'!C$2,$BL659,"")</f>
        <v/>
      </c>
      <c r="D1529" s="25" t="str">
        <f>IF($BK659='Dummy Matches Summary'!D$2,$BL659,"")</f>
        <v/>
      </c>
      <c r="E1529" s="25" t="str">
        <f>IF($BK659='Dummy Matches Summary'!E$2,$BL659,"")</f>
        <v/>
      </c>
      <c r="F1529" s="25" t="str">
        <f>IF($BK659='Dummy Matches Summary'!F$2,$BL659,"")</f>
        <v/>
      </c>
      <c r="G1529" s="25" t="str">
        <f>IF($BK659='Dummy Matches Summary'!G$2,$BL659,"")</f>
        <v/>
      </c>
      <c r="H1529" s="25" t="str">
        <f>IF($BK659='Dummy Matches Summary'!H$2,$BL659,"")</f>
        <v/>
      </c>
      <c r="I1529" s="25" t="str">
        <f>IF($BK659='Dummy Matches Summary'!I$2,$BL659,"")</f>
        <v/>
      </c>
      <c r="J1529" s="25" t="str">
        <f>IF($BK659='Dummy Matches Summary'!J$2,$BL659,"")</f>
        <v/>
      </c>
      <c r="K1529" s="25" t="str">
        <f>IF($BK659='Dummy Matches Summary'!K$2,$BL659,"")</f>
        <v/>
      </c>
      <c r="L1529" s="25" t="str">
        <f>IF($BK659='Dummy Matches Summary'!L$2,$BL659,"")</f>
        <v/>
      </c>
      <c r="M1529" s="25" t="str">
        <f>IF($BK659='Dummy Matches Summary'!M$2,$BL659,"")</f>
        <v/>
      </c>
      <c r="N1529" s="25" t="str">
        <f>IF($BK659='Dummy Matches Summary'!N$2,$BL659,"")</f>
        <v/>
      </c>
      <c r="O1529" s="25" t="str">
        <f>IF($BK659='Dummy Matches Summary'!O$2,$BL659,"")</f>
        <v/>
      </c>
      <c r="P1529" s="25" t="str">
        <f>IF($BK659='Dummy Matches Summary'!P$2,$BL659,"")</f>
        <v/>
      </c>
      <c r="Q1529" s="25" t="str">
        <f>IF($BK659='Dummy Matches Summary'!Q$2,$BL659,"")</f>
        <v/>
      </c>
      <c r="R1529" s="25" t="str">
        <f>IF($BK659='Dummy Matches Summary'!R$2,$BL659,"")</f>
        <v/>
      </c>
      <c r="S1529" s="25" t="str">
        <f>IF($BK659='Dummy Matches Summary'!S$2,$BL659,"")</f>
        <v/>
      </c>
      <c r="T1529" s="25" t="str">
        <f>IF($BK659='Dummy Matches Summary'!T$2,$BL659,"")</f>
        <v/>
      </c>
      <c r="U1529" s="25" t="str">
        <f>IF($BK659='Dummy Matches Summary'!U$2,$BL659,"")</f>
        <v/>
      </c>
      <c r="V1529" s="25" t="str">
        <f>IF($BK659='Dummy Matches Summary'!V$2,$BL659,"")</f>
        <v/>
      </c>
      <c r="W1529" s="25" t="str">
        <f>IF($BK659='Dummy Matches Summary'!W$2,$BL659,"")</f>
        <v/>
      </c>
      <c r="X1529" s="25" t="str">
        <f>IF($BK659='Dummy Matches Summary'!X$2,$BL659,"")</f>
        <v/>
      </c>
      <c r="Y1529" s="25" t="str">
        <f>IF($BK659='Dummy Matches Summary'!Y$2,$BL659,"")</f>
        <v/>
      </c>
      <c r="Z1529" s="25" t="str">
        <f>IF($BK659='Dummy Matches Summary'!Z$2,$BL659,"")</f>
        <v/>
      </c>
      <c r="AA1529" s="25" t="str">
        <f>IF($BK659='Dummy Matches Summary'!AA$2,$BL659,"")</f>
        <v/>
      </c>
      <c r="AB1529" s="25" t="str">
        <f>IF($BK659='Dummy Matches Summary'!AB$2,$BL659,"")</f>
        <v/>
      </c>
      <c r="AC1529" s="25" t="str">
        <f>IF($BK659='Dummy Matches Summary'!AC$2,$BL659,"")</f>
        <v/>
      </c>
      <c r="AD1529" s="25" t="str">
        <f>IF($BK659='Dummy Matches Summary'!AD$2,$BL659,"")</f>
        <v/>
      </c>
      <c r="AE1529" s="25" t="str">
        <f>IF($BK659='Dummy Matches Summary'!AE$2,$BL659,"")</f>
        <v/>
      </c>
      <c r="AF1529" s="25" t="str">
        <f>IF($BK659='Dummy Matches Summary'!AF$2,$BL659,"")</f>
        <v/>
      </c>
      <c r="AG1529" s="25" t="str">
        <f>IF($BK659='Dummy Matches Summary'!AG$2,$BL659,"")</f>
        <v/>
      </c>
      <c r="AH1529" s="25" t="str">
        <f>IF($BK659='Dummy Matches Summary'!AH$2,$BL659,"")</f>
        <v/>
      </c>
      <c r="AI1529" s="25" t="str">
        <f>IF($BK659='Dummy Matches Summary'!AI$2,$BL659,"")</f>
        <v/>
      </c>
      <c r="AJ1529" s="25" t="str">
        <f>IF($BK659='Dummy Matches Summary'!AJ$2,$BL659,"")</f>
        <v/>
      </c>
      <c r="AK1529" s="25" t="str">
        <f>IF($BK659='Dummy Matches Summary'!AK$2,$BL659,"")</f>
        <v/>
      </c>
      <c r="AL1529" s="25" t="str">
        <f>IF($BK659='Dummy Matches Summary'!AL$2,$BL659,"")</f>
        <v/>
      </c>
      <c r="AM1529" s="25" t="str">
        <f>IF($BK659='Dummy Matches Summary'!AM$2,$BL659,"")</f>
        <v/>
      </c>
      <c r="AN1529" s="25" t="str">
        <f>IF($BK659='Dummy Matches Summary'!AN$2,$BL659,"")</f>
        <v/>
      </c>
      <c r="AO1529" s="25" t="str">
        <f>IF($BK659='Dummy Matches Summary'!AO$2,$BL659,"")</f>
        <v/>
      </c>
      <c r="AP1529" s="25" t="str">
        <f>IF($BK659='Dummy Matches Summary'!AP$2,$BL659,"")</f>
        <v/>
      </c>
      <c r="AQ1529" s="25" t="str">
        <f>IF($BK659='Dummy Matches Summary'!AQ$2,$BL659,"")</f>
        <v/>
      </c>
      <c r="AR1529" s="25" t="str">
        <f>IF($BK659='Dummy Matches Summary'!AR$2,$BL659,"")</f>
        <v/>
      </c>
      <c r="AS1529" s="25" t="str">
        <f>IF($BK659='Dummy Matches Summary'!AS$2,$BL659,"")</f>
        <v/>
      </c>
      <c r="AT1529" s="25" t="str">
        <f>IF($BK659='Dummy Matches Summary'!AT$2,$BL659,"")</f>
        <v/>
      </c>
      <c r="AU1529" s="25" t="str">
        <f>IF($BK659='Dummy Matches Summary'!AU$2,$BL659,"")</f>
        <v/>
      </c>
      <c r="AV1529" s="25" t="str">
        <f>IF($BK659='Dummy Matches Summary'!AV$2,$BL659,"")</f>
        <v/>
      </c>
      <c r="AW1529" s="25" t="str">
        <f>IF($BK659='Dummy Matches Summary'!AW$2,$BL659,"")</f>
        <v/>
      </c>
      <c r="AX1529" s="25" t="str">
        <f>IF($BK659='Dummy Matches Summary'!AX$2,$BL659,"")</f>
        <v/>
      </c>
      <c r="AY1529" s="25" t="str">
        <f>IF($BK659='Dummy Matches Summary'!AY$2,$BL659,"")</f>
        <v/>
      </c>
      <c r="AZ1529" s="25" t="str">
        <f>IF($BK659='Dummy Matches Summary'!AZ$2,$BL659,"")</f>
        <v/>
      </c>
      <c r="BA1529" s="25" t="str">
        <f>IF($BK659='Dummy Matches Summary'!BA$2,$BL659,"")</f>
        <v/>
      </c>
      <c r="BB1529" s="25" t="str">
        <f>IF($BK659='Dummy Matches Summary'!BB$2,$BL659,"")</f>
        <v/>
      </c>
      <c r="BC1529" s="25" t="str">
        <f>IF($BK659='Dummy Matches Summary'!BC$2,$BL659,"")</f>
        <v/>
      </c>
      <c r="BD1529" s="25" t="str">
        <f>IF($BK659='Dummy Matches Summary'!BD$2,$BL659,"")</f>
        <v/>
      </c>
      <c r="BE1529" s="25" t="str">
        <f>IF($BK659='Dummy Matches Summary'!BE$2,$BL659,"")</f>
        <v/>
      </c>
      <c r="BF1529" s="25" t="str">
        <f>IF($BK659='Dummy Matches Summary'!BF$2,$BL659,"")</f>
        <v/>
      </c>
      <c r="BG1529" s="25" t="str">
        <f>IF($BK659='Dummy Matches Summary'!BG$2,$BL659,"")</f>
        <v/>
      </c>
    </row>
    <row r="1530" spans="1:59" s="39" customFormat="1" x14ac:dyDescent="0.3">
      <c r="A1530" s="39">
        <v>1528</v>
      </c>
      <c r="B1530" s="25" t="str">
        <f>IF($BK660='Dummy Matches Summary'!B$2,$BL660,"")</f>
        <v/>
      </c>
      <c r="C1530" s="25" t="str">
        <f>IF($BK660='Dummy Matches Summary'!C$2,$BL660,"")</f>
        <v/>
      </c>
      <c r="D1530" s="25" t="str">
        <f>IF($BK660='Dummy Matches Summary'!D$2,$BL660,"")</f>
        <v/>
      </c>
      <c r="E1530" s="25" t="str">
        <f>IF($BK660='Dummy Matches Summary'!E$2,$BL660,"")</f>
        <v/>
      </c>
      <c r="F1530" s="25" t="str">
        <f>IF($BK660='Dummy Matches Summary'!F$2,$BL660,"")</f>
        <v/>
      </c>
      <c r="G1530" s="25" t="str">
        <f>IF($BK660='Dummy Matches Summary'!G$2,$BL660,"")</f>
        <v/>
      </c>
      <c r="H1530" s="25" t="str">
        <f>IF($BK660='Dummy Matches Summary'!H$2,$BL660,"")</f>
        <v/>
      </c>
      <c r="I1530" s="25" t="str">
        <f>IF($BK660='Dummy Matches Summary'!I$2,$BL660,"")</f>
        <v/>
      </c>
      <c r="J1530" s="25" t="str">
        <f>IF($BK660='Dummy Matches Summary'!J$2,$BL660,"")</f>
        <v/>
      </c>
      <c r="K1530" s="25" t="str">
        <f>IF($BK660='Dummy Matches Summary'!K$2,$BL660,"")</f>
        <v/>
      </c>
      <c r="L1530" s="25" t="str">
        <f>IF($BK660='Dummy Matches Summary'!L$2,$BL660,"")</f>
        <v/>
      </c>
      <c r="M1530" s="25" t="str">
        <f>IF($BK660='Dummy Matches Summary'!M$2,$BL660,"")</f>
        <v/>
      </c>
      <c r="N1530" s="25" t="str">
        <f>IF($BK660='Dummy Matches Summary'!N$2,$BL660,"")</f>
        <v/>
      </c>
      <c r="O1530" s="25" t="str">
        <f>IF($BK660='Dummy Matches Summary'!O$2,$BL660,"")</f>
        <v/>
      </c>
      <c r="P1530" s="25" t="str">
        <f>IF($BK660='Dummy Matches Summary'!P$2,$BL660,"")</f>
        <v/>
      </c>
      <c r="Q1530" s="25" t="str">
        <f>IF($BK660='Dummy Matches Summary'!Q$2,$BL660,"")</f>
        <v/>
      </c>
      <c r="R1530" s="25" t="str">
        <f>IF($BK660='Dummy Matches Summary'!R$2,$BL660,"")</f>
        <v/>
      </c>
      <c r="S1530" s="25" t="str">
        <f>IF($BK660='Dummy Matches Summary'!S$2,$BL660,"")</f>
        <v/>
      </c>
      <c r="T1530" s="25" t="str">
        <f>IF($BK660='Dummy Matches Summary'!T$2,$BL660,"")</f>
        <v/>
      </c>
      <c r="U1530" s="25" t="str">
        <f>IF($BK660='Dummy Matches Summary'!U$2,$BL660,"")</f>
        <v/>
      </c>
      <c r="V1530" s="25" t="str">
        <f>IF($BK660='Dummy Matches Summary'!V$2,$BL660,"")</f>
        <v/>
      </c>
      <c r="W1530" s="25" t="str">
        <f>IF($BK660='Dummy Matches Summary'!W$2,$BL660,"")</f>
        <v/>
      </c>
      <c r="X1530" s="25" t="str">
        <f>IF($BK660='Dummy Matches Summary'!X$2,$BL660,"")</f>
        <v/>
      </c>
      <c r="Y1530" s="25" t="str">
        <f>IF($BK660='Dummy Matches Summary'!Y$2,$BL660,"")</f>
        <v/>
      </c>
      <c r="Z1530" s="25" t="str">
        <f>IF($BK660='Dummy Matches Summary'!Z$2,$BL660,"")</f>
        <v/>
      </c>
      <c r="AA1530" s="25" t="str">
        <f>IF($BK660='Dummy Matches Summary'!AA$2,$BL660,"")</f>
        <v/>
      </c>
      <c r="AB1530" s="25" t="str">
        <f>IF($BK660='Dummy Matches Summary'!AB$2,$BL660,"")</f>
        <v/>
      </c>
      <c r="AC1530" s="25" t="str">
        <f>IF($BK660='Dummy Matches Summary'!AC$2,$BL660,"")</f>
        <v/>
      </c>
      <c r="AD1530" s="25" t="str">
        <f>IF($BK660='Dummy Matches Summary'!AD$2,$BL660,"")</f>
        <v/>
      </c>
      <c r="AE1530" s="25" t="str">
        <f>IF($BK660='Dummy Matches Summary'!AE$2,$BL660,"")</f>
        <v/>
      </c>
      <c r="AF1530" s="25" t="str">
        <f>IF($BK660='Dummy Matches Summary'!AF$2,$BL660,"")</f>
        <v/>
      </c>
      <c r="AG1530" s="25" t="str">
        <f>IF($BK660='Dummy Matches Summary'!AG$2,$BL660,"")</f>
        <v/>
      </c>
      <c r="AH1530" s="25" t="str">
        <f>IF($BK660='Dummy Matches Summary'!AH$2,$BL660,"")</f>
        <v/>
      </c>
      <c r="AI1530" s="25" t="str">
        <f>IF($BK660='Dummy Matches Summary'!AI$2,$BL660,"")</f>
        <v/>
      </c>
      <c r="AJ1530" s="25" t="str">
        <f>IF($BK660='Dummy Matches Summary'!AJ$2,$BL660,"")</f>
        <v/>
      </c>
      <c r="AK1530" s="25" t="str">
        <f>IF($BK660='Dummy Matches Summary'!AK$2,$BL660,"")</f>
        <v/>
      </c>
      <c r="AL1530" s="25" t="str">
        <f>IF($BK660='Dummy Matches Summary'!AL$2,$BL660,"")</f>
        <v/>
      </c>
      <c r="AM1530" s="25" t="str">
        <f>IF($BK660='Dummy Matches Summary'!AM$2,$BL660,"")</f>
        <v/>
      </c>
      <c r="AN1530" s="25" t="str">
        <f>IF($BK660='Dummy Matches Summary'!AN$2,$BL660,"")</f>
        <v/>
      </c>
      <c r="AO1530" s="25" t="str">
        <f>IF($BK660='Dummy Matches Summary'!AO$2,$BL660,"")</f>
        <v/>
      </c>
      <c r="AP1530" s="25" t="str">
        <f>IF($BK660='Dummy Matches Summary'!AP$2,$BL660,"")</f>
        <v/>
      </c>
      <c r="AQ1530" s="25" t="str">
        <f>IF($BK660='Dummy Matches Summary'!AQ$2,$BL660,"")</f>
        <v/>
      </c>
      <c r="AR1530" s="25" t="str">
        <f>IF($BK660='Dummy Matches Summary'!AR$2,$BL660,"")</f>
        <v/>
      </c>
      <c r="AS1530" s="25" t="str">
        <f>IF($BK660='Dummy Matches Summary'!AS$2,$BL660,"")</f>
        <v/>
      </c>
      <c r="AT1530" s="25" t="str">
        <f>IF($BK660='Dummy Matches Summary'!AT$2,$BL660,"")</f>
        <v/>
      </c>
      <c r="AU1530" s="25" t="str">
        <f>IF($BK660='Dummy Matches Summary'!AU$2,$BL660,"")</f>
        <v/>
      </c>
      <c r="AV1530" s="25" t="str">
        <f>IF($BK660='Dummy Matches Summary'!AV$2,$BL660,"")</f>
        <v/>
      </c>
      <c r="AW1530" s="25" t="str">
        <f>IF($BK660='Dummy Matches Summary'!AW$2,$BL660,"")</f>
        <v/>
      </c>
      <c r="AX1530" s="25" t="str">
        <f>IF($BK660='Dummy Matches Summary'!AX$2,$BL660,"")</f>
        <v/>
      </c>
      <c r="AY1530" s="25" t="str">
        <f>IF($BK660='Dummy Matches Summary'!AY$2,$BL660,"")</f>
        <v/>
      </c>
      <c r="AZ1530" s="25" t="str">
        <f>IF($BK660='Dummy Matches Summary'!AZ$2,$BL660,"")</f>
        <v/>
      </c>
      <c r="BA1530" s="25" t="str">
        <f>IF($BK660='Dummy Matches Summary'!BA$2,$BL660,"")</f>
        <v/>
      </c>
      <c r="BB1530" s="25" t="str">
        <f>IF($BK660='Dummy Matches Summary'!BB$2,$BL660,"")</f>
        <v/>
      </c>
      <c r="BC1530" s="25" t="str">
        <f>IF($BK660='Dummy Matches Summary'!BC$2,$BL660,"")</f>
        <v/>
      </c>
      <c r="BD1530" s="25" t="str">
        <f>IF($BK660='Dummy Matches Summary'!BD$2,$BL660,"")</f>
        <v/>
      </c>
      <c r="BE1530" s="25" t="str">
        <f>IF($BK660='Dummy Matches Summary'!BE$2,$BL660,"")</f>
        <v/>
      </c>
      <c r="BF1530" s="25" t="str">
        <f>IF($BK660='Dummy Matches Summary'!BF$2,$BL660,"")</f>
        <v/>
      </c>
      <c r="BG1530" s="25" t="str">
        <f>IF($BK660='Dummy Matches Summary'!BG$2,$BL660,"")</f>
        <v/>
      </c>
    </row>
    <row r="1531" spans="1:59" s="39" customFormat="1" x14ac:dyDescent="0.3">
      <c r="A1531" s="39">
        <v>1529</v>
      </c>
      <c r="B1531" s="25" t="str">
        <f>IF($BK661='Dummy Matches Summary'!B$2,$BL661,"")</f>
        <v/>
      </c>
      <c r="C1531" s="25" t="str">
        <f>IF($BK661='Dummy Matches Summary'!C$2,$BL661,"")</f>
        <v/>
      </c>
      <c r="D1531" s="25" t="str">
        <f>IF($BK661='Dummy Matches Summary'!D$2,$BL661,"")</f>
        <v/>
      </c>
      <c r="E1531" s="25" t="str">
        <f>IF($BK661='Dummy Matches Summary'!E$2,$BL661,"")</f>
        <v/>
      </c>
      <c r="F1531" s="25" t="str">
        <f>IF($BK661='Dummy Matches Summary'!F$2,$BL661,"")</f>
        <v/>
      </c>
      <c r="G1531" s="25" t="str">
        <f>IF($BK661='Dummy Matches Summary'!G$2,$BL661,"")</f>
        <v/>
      </c>
      <c r="H1531" s="25" t="str">
        <f>IF($BK661='Dummy Matches Summary'!H$2,$BL661,"")</f>
        <v/>
      </c>
      <c r="I1531" s="25" t="str">
        <f>IF($BK661='Dummy Matches Summary'!I$2,$BL661,"")</f>
        <v/>
      </c>
      <c r="J1531" s="25" t="str">
        <f>IF($BK661='Dummy Matches Summary'!J$2,$BL661,"")</f>
        <v/>
      </c>
      <c r="K1531" s="25" t="str">
        <f>IF($BK661='Dummy Matches Summary'!K$2,$BL661,"")</f>
        <v/>
      </c>
      <c r="L1531" s="25" t="str">
        <f>IF($BK661='Dummy Matches Summary'!L$2,$BL661,"")</f>
        <v/>
      </c>
      <c r="M1531" s="25" t="str">
        <f>IF($BK661='Dummy Matches Summary'!M$2,$BL661,"")</f>
        <v/>
      </c>
      <c r="N1531" s="25" t="str">
        <f>IF($BK661='Dummy Matches Summary'!N$2,$BL661,"")</f>
        <v/>
      </c>
      <c r="O1531" s="25" t="str">
        <f>IF($BK661='Dummy Matches Summary'!O$2,$BL661,"")</f>
        <v/>
      </c>
      <c r="P1531" s="25" t="str">
        <f>IF($BK661='Dummy Matches Summary'!P$2,$BL661,"")</f>
        <v/>
      </c>
      <c r="Q1531" s="25" t="str">
        <f>IF($BK661='Dummy Matches Summary'!Q$2,$BL661,"")</f>
        <v/>
      </c>
      <c r="R1531" s="25" t="str">
        <f>IF($BK661='Dummy Matches Summary'!R$2,$BL661,"")</f>
        <v/>
      </c>
      <c r="S1531" s="25" t="str">
        <f>IF($BK661='Dummy Matches Summary'!S$2,$BL661,"")</f>
        <v/>
      </c>
      <c r="T1531" s="25" t="str">
        <f>IF($BK661='Dummy Matches Summary'!T$2,$BL661,"")</f>
        <v/>
      </c>
      <c r="U1531" s="25" t="str">
        <f>IF($BK661='Dummy Matches Summary'!U$2,$BL661,"")</f>
        <v/>
      </c>
      <c r="V1531" s="25" t="str">
        <f>IF($BK661='Dummy Matches Summary'!V$2,$BL661,"")</f>
        <v/>
      </c>
      <c r="W1531" s="25" t="str">
        <f>IF($BK661='Dummy Matches Summary'!W$2,$BL661,"")</f>
        <v/>
      </c>
      <c r="X1531" s="25" t="str">
        <f>IF($BK661='Dummy Matches Summary'!X$2,$BL661,"")</f>
        <v/>
      </c>
      <c r="Y1531" s="25" t="str">
        <f>IF($BK661='Dummy Matches Summary'!Y$2,$BL661,"")</f>
        <v/>
      </c>
      <c r="Z1531" s="25" t="str">
        <f>IF($BK661='Dummy Matches Summary'!Z$2,$BL661,"")</f>
        <v/>
      </c>
      <c r="AA1531" s="25" t="str">
        <f>IF($BK661='Dummy Matches Summary'!AA$2,$BL661,"")</f>
        <v/>
      </c>
      <c r="AB1531" s="25" t="str">
        <f>IF($BK661='Dummy Matches Summary'!AB$2,$BL661,"")</f>
        <v/>
      </c>
      <c r="AC1531" s="25" t="str">
        <f>IF($BK661='Dummy Matches Summary'!AC$2,$BL661,"")</f>
        <v/>
      </c>
      <c r="AD1531" s="25" t="str">
        <f>IF($BK661='Dummy Matches Summary'!AD$2,$BL661,"")</f>
        <v/>
      </c>
      <c r="AE1531" s="25" t="str">
        <f>IF($BK661='Dummy Matches Summary'!AE$2,$BL661,"")</f>
        <v/>
      </c>
      <c r="AF1531" s="25" t="str">
        <f>IF($BK661='Dummy Matches Summary'!AF$2,$BL661,"")</f>
        <v/>
      </c>
      <c r="AG1531" s="25" t="str">
        <f>IF($BK661='Dummy Matches Summary'!AG$2,$BL661,"")</f>
        <v/>
      </c>
      <c r="AH1531" s="25" t="str">
        <f>IF($BK661='Dummy Matches Summary'!AH$2,$BL661,"")</f>
        <v/>
      </c>
      <c r="AI1531" s="25" t="str">
        <f>IF($BK661='Dummy Matches Summary'!AI$2,$BL661,"")</f>
        <v/>
      </c>
      <c r="AJ1531" s="25" t="str">
        <f>IF($BK661='Dummy Matches Summary'!AJ$2,$BL661,"")</f>
        <v/>
      </c>
      <c r="AK1531" s="25" t="str">
        <f>IF($BK661='Dummy Matches Summary'!AK$2,$BL661,"")</f>
        <v/>
      </c>
      <c r="AL1531" s="25" t="str">
        <f>IF($BK661='Dummy Matches Summary'!AL$2,$BL661,"")</f>
        <v/>
      </c>
      <c r="AM1531" s="25" t="str">
        <f>IF($BK661='Dummy Matches Summary'!AM$2,$BL661,"")</f>
        <v/>
      </c>
      <c r="AN1531" s="25" t="str">
        <f>IF($BK661='Dummy Matches Summary'!AN$2,$BL661,"")</f>
        <v/>
      </c>
      <c r="AO1531" s="25" t="str">
        <f>IF($BK661='Dummy Matches Summary'!AO$2,$BL661,"")</f>
        <v/>
      </c>
      <c r="AP1531" s="25" t="str">
        <f>IF($BK661='Dummy Matches Summary'!AP$2,$BL661,"")</f>
        <v/>
      </c>
      <c r="AQ1531" s="25" t="str">
        <f>IF($BK661='Dummy Matches Summary'!AQ$2,$BL661,"")</f>
        <v/>
      </c>
      <c r="AR1531" s="25" t="str">
        <f>IF($BK661='Dummy Matches Summary'!AR$2,$BL661,"")</f>
        <v/>
      </c>
      <c r="AS1531" s="25" t="str">
        <f>IF($BK661='Dummy Matches Summary'!AS$2,$BL661,"")</f>
        <v/>
      </c>
      <c r="AT1531" s="25" t="str">
        <f>IF($BK661='Dummy Matches Summary'!AT$2,$BL661,"")</f>
        <v/>
      </c>
      <c r="AU1531" s="25" t="str">
        <f>IF($BK661='Dummy Matches Summary'!AU$2,$BL661,"")</f>
        <v/>
      </c>
      <c r="AV1531" s="25" t="str">
        <f>IF($BK661='Dummy Matches Summary'!AV$2,$BL661,"")</f>
        <v/>
      </c>
      <c r="AW1531" s="25" t="str">
        <f>IF($BK661='Dummy Matches Summary'!AW$2,$BL661,"")</f>
        <v/>
      </c>
      <c r="AX1531" s="25" t="str">
        <f>IF($BK661='Dummy Matches Summary'!AX$2,$BL661,"")</f>
        <v/>
      </c>
      <c r="AY1531" s="25" t="str">
        <f>IF($BK661='Dummy Matches Summary'!AY$2,$BL661,"")</f>
        <v/>
      </c>
      <c r="AZ1531" s="25" t="str">
        <f>IF($BK661='Dummy Matches Summary'!AZ$2,$BL661,"")</f>
        <v/>
      </c>
      <c r="BA1531" s="25" t="str">
        <f>IF($BK661='Dummy Matches Summary'!BA$2,$BL661,"")</f>
        <v/>
      </c>
      <c r="BB1531" s="25" t="str">
        <f>IF($BK661='Dummy Matches Summary'!BB$2,$BL661,"")</f>
        <v/>
      </c>
      <c r="BC1531" s="25" t="str">
        <f>IF($BK661='Dummy Matches Summary'!BC$2,$BL661,"")</f>
        <v/>
      </c>
      <c r="BD1531" s="25" t="str">
        <f>IF($BK661='Dummy Matches Summary'!BD$2,$BL661,"")</f>
        <v/>
      </c>
      <c r="BE1531" s="25" t="str">
        <f>IF($BK661='Dummy Matches Summary'!BE$2,$BL661,"")</f>
        <v/>
      </c>
      <c r="BF1531" s="25" t="str">
        <f>IF($BK661='Dummy Matches Summary'!BF$2,$BL661,"")</f>
        <v/>
      </c>
      <c r="BG1531" s="25" t="str">
        <f>IF($BK661='Dummy Matches Summary'!BG$2,$BL661,"")</f>
        <v/>
      </c>
    </row>
    <row r="1532" spans="1:59" s="39" customFormat="1" x14ac:dyDescent="0.3">
      <c r="A1532" s="39">
        <v>1530</v>
      </c>
      <c r="B1532" s="25" t="str">
        <f>IF($BK662='Dummy Matches Summary'!B$2,$BL662,"")</f>
        <v/>
      </c>
      <c r="C1532" s="25" t="str">
        <f>IF($BK662='Dummy Matches Summary'!C$2,$BL662,"")</f>
        <v/>
      </c>
      <c r="D1532" s="25" t="str">
        <f>IF($BK662='Dummy Matches Summary'!D$2,$BL662,"")</f>
        <v/>
      </c>
      <c r="E1532" s="25" t="str">
        <f>IF($BK662='Dummy Matches Summary'!E$2,$BL662,"")</f>
        <v/>
      </c>
      <c r="F1532" s="25" t="str">
        <f>IF($BK662='Dummy Matches Summary'!F$2,$BL662,"")</f>
        <v/>
      </c>
      <c r="G1532" s="25" t="str">
        <f>IF($BK662='Dummy Matches Summary'!G$2,$BL662,"")</f>
        <v/>
      </c>
      <c r="H1532" s="25" t="str">
        <f>IF($BK662='Dummy Matches Summary'!H$2,$BL662,"")</f>
        <v/>
      </c>
      <c r="I1532" s="25" t="str">
        <f>IF($BK662='Dummy Matches Summary'!I$2,$BL662,"")</f>
        <v/>
      </c>
      <c r="J1532" s="25" t="str">
        <f>IF($BK662='Dummy Matches Summary'!J$2,$BL662,"")</f>
        <v/>
      </c>
      <c r="K1532" s="25" t="str">
        <f>IF($BK662='Dummy Matches Summary'!K$2,$BL662,"")</f>
        <v/>
      </c>
      <c r="L1532" s="25" t="str">
        <f>IF($BK662='Dummy Matches Summary'!L$2,$BL662,"")</f>
        <v/>
      </c>
      <c r="M1532" s="25" t="str">
        <f>IF($BK662='Dummy Matches Summary'!M$2,$BL662,"")</f>
        <v/>
      </c>
      <c r="N1532" s="25" t="str">
        <f>IF($BK662='Dummy Matches Summary'!N$2,$BL662,"")</f>
        <v/>
      </c>
      <c r="O1532" s="25" t="str">
        <f>IF($BK662='Dummy Matches Summary'!O$2,$BL662,"")</f>
        <v/>
      </c>
      <c r="P1532" s="25" t="str">
        <f>IF($BK662='Dummy Matches Summary'!P$2,$BL662,"")</f>
        <v/>
      </c>
      <c r="Q1532" s="25" t="str">
        <f>IF($BK662='Dummy Matches Summary'!Q$2,$BL662,"")</f>
        <v/>
      </c>
      <c r="R1532" s="25" t="str">
        <f>IF($BK662='Dummy Matches Summary'!R$2,$BL662,"")</f>
        <v/>
      </c>
      <c r="S1532" s="25" t="str">
        <f>IF($BK662='Dummy Matches Summary'!S$2,$BL662,"")</f>
        <v/>
      </c>
      <c r="T1532" s="25" t="str">
        <f>IF($BK662='Dummy Matches Summary'!T$2,$BL662,"")</f>
        <v/>
      </c>
      <c r="U1532" s="25" t="str">
        <f>IF($BK662='Dummy Matches Summary'!U$2,$BL662,"")</f>
        <v/>
      </c>
      <c r="V1532" s="25" t="str">
        <f>IF($BK662='Dummy Matches Summary'!V$2,$BL662,"")</f>
        <v/>
      </c>
      <c r="W1532" s="25" t="str">
        <f>IF($BK662='Dummy Matches Summary'!W$2,$BL662,"")</f>
        <v/>
      </c>
      <c r="X1532" s="25" t="str">
        <f>IF($BK662='Dummy Matches Summary'!X$2,$BL662,"")</f>
        <v/>
      </c>
      <c r="Y1532" s="25" t="str">
        <f>IF($BK662='Dummy Matches Summary'!Y$2,$BL662,"")</f>
        <v/>
      </c>
      <c r="Z1532" s="25" t="str">
        <f>IF($BK662='Dummy Matches Summary'!Z$2,$BL662,"")</f>
        <v/>
      </c>
      <c r="AA1532" s="25" t="str">
        <f>IF($BK662='Dummy Matches Summary'!AA$2,$BL662,"")</f>
        <v/>
      </c>
      <c r="AB1532" s="25" t="str">
        <f>IF($BK662='Dummy Matches Summary'!AB$2,$BL662,"")</f>
        <v/>
      </c>
      <c r="AC1532" s="25" t="str">
        <f>IF($BK662='Dummy Matches Summary'!AC$2,$BL662,"")</f>
        <v/>
      </c>
      <c r="AD1532" s="25" t="str">
        <f>IF($BK662='Dummy Matches Summary'!AD$2,$BL662,"")</f>
        <v/>
      </c>
      <c r="AE1532" s="25" t="str">
        <f>IF($BK662='Dummy Matches Summary'!AE$2,$BL662,"")</f>
        <v/>
      </c>
      <c r="AF1532" s="25" t="str">
        <f>IF($BK662='Dummy Matches Summary'!AF$2,$BL662,"")</f>
        <v/>
      </c>
      <c r="AG1532" s="25" t="str">
        <f>IF($BK662='Dummy Matches Summary'!AG$2,$BL662,"")</f>
        <v/>
      </c>
      <c r="AH1532" s="25" t="str">
        <f>IF($BK662='Dummy Matches Summary'!AH$2,$BL662,"")</f>
        <v/>
      </c>
      <c r="AI1532" s="25" t="str">
        <f>IF($BK662='Dummy Matches Summary'!AI$2,$BL662,"")</f>
        <v/>
      </c>
      <c r="AJ1532" s="25" t="str">
        <f>IF($BK662='Dummy Matches Summary'!AJ$2,$BL662,"")</f>
        <v/>
      </c>
      <c r="AK1532" s="25" t="str">
        <f>IF($BK662='Dummy Matches Summary'!AK$2,$BL662,"")</f>
        <v/>
      </c>
      <c r="AL1532" s="25" t="str">
        <f>IF($BK662='Dummy Matches Summary'!AL$2,$BL662,"")</f>
        <v/>
      </c>
      <c r="AM1532" s="25" t="str">
        <f>IF($BK662='Dummy Matches Summary'!AM$2,$BL662,"")</f>
        <v/>
      </c>
      <c r="AN1532" s="25" t="str">
        <f>IF($BK662='Dummy Matches Summary'!AN$2,$BL662,"")</f>
        <v/>
      </c>
      <c r="AO1532" s="25" t="str">
        <f>IF($BK662='Dummy Matches Summary'!AO$2,$BL662,"")</f>
        <v/>
      </c>
      <c r="AP1532" s="25" t="str">
        <f>IF($BK662='Dummy Matches Summary'!AP$2,$BL662,"")</f>
        <v/>
      </c>
      <c r="AQ1532" s="25" t="str">
        <f>IF($BK662='Dummy Matches Summary'!AQ$2,$BL662,"")</f>
        <v/>
      </c>
      <c r="AR1532" s="25" t="str">
        <f>IF($BK662='Dummy Matches Summary'!AR$2,$BL662,"")</f>
        <v/>
      </c>
      <c r="AS1532" s="25" t="str">
        <f>IF($BK662='Dummy Matches Summary'!AS$2,$BL662,"")</f>
        <v/>
      </c>
      <c r="AT1532" s="25" t="str">
        <f>IF($BK662='Dummy Matches Summary'!AT$2,$BL662,"")</f>
        <v/>
      </c>
      <c r="AU1532" s="25" t="str">
        <f>IF($BK662='Dummy Matches Summary'!AU$2,$BL662,"")</f>
        <v/>
      </c>
      <c r="AV1532" s="25" t="str">
        <f>IF($BK662='Dummy Matches Summary'!AV$2,$BL662,"")</f>
        <v/>
      </c>
      <c r="AW1532" s="25" t="str">
        <f>IF($BK662='Dummy Matches Summary'!AW$2,$BL662,"")</f>
        <v/>
      </c>
      <c r="AX1532" s="25" t="str">
        <f>IF($BK662='Dummy Matches Summary'!AX$2,$BL662,"")</f>
        <v/>
      </c>
      <c r="AY1532" s="25" t="str">
        <f>IF($BK662='Dummy Matches Summary'!AY$2,$BL662,"")</f>
        <v/>
      </c>
      <c r="AZ1532" s="25" t="str">
        <f>IF($BK662='Dummy Matches Summary'!AZ$2,$BL662,"")</f>
        <v/>
      </c>
      <c r="BA1532" s="25" t="str">
        <f>IF($BK662='Dummy Matches Summary'!BA$2,$BL662,"")</f>
        <v/>
      </c>
      <c r="BB1532" s="25" t="str">
        <f>IF($BK662='Dummy Matches Summary'!BB$2,$BL662,"")</f>
        <v/>
      </c>
      <c r="BC1532" s="25" t="str">
        <f>IF($BK662='Dummy Matches Summary'!BC$2,$BL662,"")</f>
        <v/>
      </c>
      <c r="BD1532" s="25" t="str">
        <f>IF($BK662='Dummy Matches Summary'!BD$2,$BL662,"")</f>
        <v/>
      </c>
      <c r="BE1532" s="25" t="str">
        <f>IF($BK662='Dummy Matches Summary'!BE$2,$BL662,"")</f>
        <v/>
      </c>
      <c r="BF1532" s="25" t="str">
        <f>IF($BK662='Dummy Matches Summary'!BF$2,$BL662,"")</f>
        <v/>
      </c>
      <c r="BG1532" s="25" t="str">
        <f>IF($BK662='Dummy Matches Summary'!BG$2,$BL662,"")</f>
        <v/>
      </c>
    </row>
    <row r="1533" spans="1:59" s="39" customFormat="1" x14ac:dyDescent="0.3">
      <c r="A1533" s="39">
        <v>1531</v>
      </c>
      <c r="B1533" s="25" t="str">
        <f>IF($BK663='Dummy Matches Summary'!B$2,$BL663,"")</f>
        <v/>
      </c>
      <c r="C1533" s="25" t="str">
        <f>IF($BK663='Dummy Matches Summary'!C$2,$BL663,"")</f>
        <v/>
      </c>
      <c r="D1533" s="25" t="str">
        <f>IF($BK663='Dummy Matches Summary'!D$2,$BL663,"")</f>
        <v/>
      </c>
      <c r="E1533" s="25" t="str">
        <f>IF($BK663='Dummy Matches Summary'!E$2,$BL663,"")</f>
        <v/>
      </c>
      <c r="F1533" s="25" t="str">
        <f>IF($BK663='Dummy Matches Summary'!F$2,$BL663,"")</f>
        <v/>
      </c>
      <c r="G1533" s="25" t="str">
        <f>IF($BK663='Dummy Matches Summary'!G$2,$BL663,"")</f>
        <v/>
      </c>
      <c r="H1533" s="25" t="str">
        <f>IF($BK663='Dummy Matches Summary'!H$2,$BL663,"")</f>
        <v/>
      </c>
      <c r="I1533" s="25" t="str">
        <f>IF($BK663='Dummy Matches Summary'!I$2,$BL663,"")</f>
        <v/>
      </c>
      <c r="J1533" s="25" t="str">
        <f>IF($BK663='Dummy Matches Summary'!J$2,$BL663,"")</f>
        <v/>
      </c>
      <c r="K1533" s="25" t="str">
        <f>IF($BK663='Dummy Matches Summary'!K$2,$BL663,"")</f>
        <v/>
      </c>
      <c r="L1533" s="25" t="str">
        <f>IF($BK663='Dummy Matches Summary'!L$2,$BL663,"")</f>
        <v/>
      </c>
      <c r="M1533" s="25" t="str">
        <f>IF($BK663='Dummy Matches Summary'!M$2,$BL663,"")</f>
        <v/>
      </c>
      <c r="N1533" s="25" t="str">
        <f>IF($BK663='Dummy Matches Summary'!N$2,$BL663,"")</f>
        <v/>
      </c>
      <c r="O1533" s="25" t="str">
        <f>IF($BK663='Dummy Matches Summary'!O$2,$BL663,"")</f>
        <v/>
      </c>
      <c r="P1533" s="25" t="str">
        <f>IF($BK663='Dummy Matches Summary'!P$2,$BL663,"")</f>
        <v/>
      </c>
      <c r="Q1533" s="25" t="str">
        <f>IF($BK663='Dummy Matches Summary'!Q$2,$BL663,"")</f>
        <v/>
      </c>
      <c r="R1533" s="25" t="str">
        <f>IF($BK663='Dummy Matches Summary'!R$2,$BL663,"")</f>
        <v/>
      </c>
      <c r="S1533" s="25" t="str">
        <f>IF($BK663='Dummy Matches Summary'!S$2,$BL663,"")</f>
        <v/>
      </c>
      <c r="T1533" s="25" t="str">
        <f>IF($BK663='Dummy Matches Summary'!T$2,$BL663,"")</f>
        <v/>
      </c>
      <c r="U1533" s="25" t="str">
        <f>IF($BK663='Dummy Matches Summary'!U$2,$BL663,"")</f>
        <v/>
      </c>
      <c r="V1533" s="25" t="str">
        <f>IF($BK663='Dummy Matches Summary'!V$2,$BL663,"")</f>
        <v/>
      </c>
      <c r="W1533" s="25" t="str">
        <f>IF($BK663='Dummy Matches Summary'!W$2,$BL663,"")</f>
        <v/>
      </c>
      <c r="X1533" s="25" t="str">
        <f>IF($BK663='Dummy Matches Summary'!X$2,$BL663,"")</f>
        <v/>
      </c>
      <c r="Y1533" s="25" t="str">
        <f>IF($BK663='Dummy Matches Summary'!Y$2,$BL663,"")</f>
        <v/>
      </c>
      <c r="Z1533" s="25" t="str">
        <f>IF($BK663='Dummy Matches Summary'!Z$2,$BL663,"")</f>
        <v/>
      </c>
      <c r="AA1533" s="25" t="str">
        <f>IF($BK663='Dummy Matches Summary'!AA$2,$BL663,"")</f>
        <v/>
      </c>
      <c r="AB1533" s="25" t="str">
        <f>IF($BK663='Dummy Matches Summary'!AB$2,$BL663,"")</f>
        <v/>
      </c>
      <c r="AC1533" s="25" t="str">
        <f>IF($BK663='Dummy Matches Summary'!AC$2,$BL663,"")</f>
        <v/>
      </c>
      <c r="AD1533" s="25" t="str">
        <f>IF($BK663='Dummy Matches Summary'!AD$2,$BL663,"")</f>
        <v/>
      </c>
      <c r="AE1533" s="25" t="str">
        <f>IF($BK663='Dummy Matches Summary'!AE$2,$BL663,"")</f>
        <v/>
      </c>
      <c r="AF1533" s="25" t="str">
        <f>IF($BK663='Dummy Matches Summary'!AF$2,$BL663,"")</f>
        <v/>
      </c>
      <c r="AG1533" s="25" t="str">
        <f>IF($BK663='Dummy Matches Summary'!AG$2,$BL663,"")</f>
        <v/>
      </c>
      <c r="AH1533" s="25" t="str">
        <f>IF($BK663='Dummy Matches Summary'!AH$2,$BL663,"")</f>
        <v/>
      </c>
      <c r="AI1533" s="25" t="str">
        <f>IF($BK663='Dummy Matches Summary'!AI$2,$BL663,"")</f>
        <v/>
      </c>
      <c r="AJ1533" s="25" t="str">
        <f>IF($BK663='Dummy Matches Summary'!AJ$2,$BL663,"")</f>
        <v/>
      </c>
      <c r="AK1533" s="25" t="str">
        <f>IF($BK663='Dummy Matches Summary'!AK$2,$BL663,"")</f>
        <v/>
      </c>
      <c r="AL1533" s="25" t="str">
        <f>IF($BK663='Dummy Matches Summary'!AL$2,$BL663,"")</f>
        <v/>
      </c>
      <c r="AM1533" s="25" t="str">
        <f>IF($BK663='Dummy Matches Summary'!AM$2,$BL663,"")</f>
        <v/>
      </c>
      <c r="AN1533" s="25" t="str">
        <f>IF($BK663='Dummy Matches Summary'!AN$2,$BL663,"")</f>
        <v/>
      </c>
      <c r="AO1533" s="25" t="str">
        <f>IF($BK663='Dummy Matches Summary'!AO$2,$BL663,"")</f>
        <v/>
      </c>
      <c r="AP1533" s="25" t="str">
        <f>IF($BK663='Dummy Matches Summary'!AP$2,$BL663,"")</f>
        <v/>
      </c>
      <c r="AQ1533" s="25" t="str">
        <f>IF($BK663='Dummy Matches Summary'!AQ$2,$BL663,"")</f>
        <v/>
      </c>
      <c r="AR1533" s="25" t="str">
        <f>IF($BK663='Dummy Matches Summary'!AR$2,$BL663,"")</f>
        <v/>
      </c>
      <c r="AS1533" s="25" t="str">
        <f>IF($BK663='Dummy Matches Summary'!AS$2,$BL663,"")</f>
        <v/>
      </c>
      <c r="AT1533" s="25" t="str">
        <f>IF($BK663='Dummy Matches Summary'!AT$2,$BL663,"")</f>
        <v/>
      </c>
      <c r="AU1533" s="25" t="str">
        <f>IF($BK663='Dummy Matches Summary'!AU$2,$BL663,"")</f>
        <v/>
      </c>
      <c r="AV1533" s="25" t="str">
        <f>IF($BK663='Dummy Matches Summary'!AV$2,$BL663,"")</f>
        <v/>
      </c>
      <c r="AW1533" s="25" t="str">
        <f>IF($BK663='Dummy Matches Summary'!AW$2,$BL663,"")</f>
        <v/>
      </c>
      <c r="AX1533" s="25" t="str">
        <f>IF($BK663='Dummy Matches Summary'!AX$2,$BL663,"")</f>
        <v/>
      </c>
      <c r="AY1533" s="25" t="str">
        <f>IF($BK663='Dummy Matches Summary'!AY$2,$BL663,"")</f>
        <v/>
      </c>
      <c r="AZ1533" s="25" t="str">
        <f>IF($BK663='Dummy Matches Summary'!AZ$2,$BL663,"")</f>
        <v/>
      </c>
      <c r="BA1533" s="25" t="str">
        <f>IF($BK663='Dummy Matches Summary'!BA$2,$BL663,"")</f>
        <v/>
      </c>
      <c r="BB1533" s="25" t="str">
        <f>IF($BK663='Dummy Matches Summary'!BB$2,$BL663,"")</f>
        <v/>
      </c>
      <c r="BC1533" s="25" t="str">
        <f>IF($BK663='Dummy Matches Summary'!BC$2,$BL663,"")</f>
        <v/>
      </c>
      <c r="BD1533" s="25" t="str">
        <f>IF($BK663='Dummy Matches Summary'!BD$2,$BL663,"")</f>
        <v/>
      </c>
      <c r="BE1533" s="25" t="str">
        <f>IF($BK663='Dummy Matches Summary'!BE$2,$BL663,"")</f>
        <v/>
      </c>
      <c r="BF1533" s="25" t="str">
        <f>IF($BK663='Dummy Matches Summary'!BF$2,$BL663,"")</f>
        <v/>
      </c>
      <c r="BG1533" s="25" t="str">
        <f>IF($BK663='Dummy Matches Summary'!BG$2,$BL663,"")</f>
        <v/>
      </c>
    </row>
    <row r="1534" spans="1:59" s="39" customFormat="1" x14ac:dyDescent="0.3">
      <c r="A1534" s="39">
        <v>1532</v>
      </c>
      <c r="B1534" s="25" t="str">
        <f>IF($BK664='Dummy Matches Summary'!B$2,$BL664,"")</f>
        <v/>
      </c>
      <c r="C1534" s="25" t="str">
        <f>IF($BK664='Dummy Matches Summary'!C$2,$BL664,"")</f>
        <v/>
      </c>
      <c r="D1534" s="25" t="str">
        <f>IF($BK664='Dummy Matches Summary'!D$2,$BL664,"")</f>
        <v/>
      </c>
      <c r="E1534" s="25" t="str">
        <f>IF($BK664='Dummy Matches Summary'!E$2,$BL664,"")</f>
        <v/>
      </c>
      <c r="F1534" s="25" t="str">
        <f>IF($BK664='Dummy Matches Summary'!F$2,$BL664,"")</f>
        <v/>
      </c>
      <c r="G1534" s="25" t="str">
        <f>IF($BK664='Dummy Matches Summary'!G$2,$BL664,"")</f>
        <v/>
      </c>
      <c r="H1534" s="25" t="str">
        <f>IF($BK664='Dummy Matches Summary'!H$2,$BL664,"")</f>
        <v/>
      </c>
      <c r="I1534" s="25" t="str">
        <f>IF($BK664='Dummy Matches Summary'!I$2,$BL664,"")</f>
        <v/>
      </c>
      <c r="J1534" s="25" t="str">
        <f>IF($BK664='Dummy Matches Summary'!J$2,$BL664,"")</f>
        <v/>
      </c>
      <c r="K1534" s="25" t="str">
        <f>IF($BK664='Dummy Matches Summary'!K$2,$BL664,"")</f>
        <v/>
      </c>
      <c r="L1534" s="25" t="str">
        <f>IF($BK664='Dummy Matches Summary'!L$2,$BL664,"")</f>
        <v/>
      </c>
      <c r="M1534" s="25" t="str">
        <f>IF($BK664='Dummy Matches Summary'!M$2,$BL664,"")</f>
        <v/>
      </c>
      <c r="N1534" s="25" t="str">
        <f>IF($BK664='Dummy Matches Summary'!N$2,$BL664,"")</f>
        <v/>
      </c>
      <c r="O1534" s="25" t="str">
        <f>IF($BK664='Dummy Matches Summary'!O$2,$BL664,"")</f>
        <v/>
      </c>
      <c r="P1534" s="25" t="str">
        <f>IF($BK664='Dummy Matches Summary'!P$2,$BL664,"")</f>
        <v/>
      </c>
      <c r="Q1534" s="25" t="str">
        <f>IF($BK664='Dummy Matches Summary'!Q$2,$BL664,"")</f>
        <v/>
      </c>
      <c r="R1534" s="25" t="str">
        <f>IF($BK664='Dummy Matches Summary'!R$2,$BL664,"")</f>
        <v/>
      </c>
      <c r="S1534" s="25" t="str">
        <f>IF($BK664='Dummy Matches Summary'!S$2,$BL664,"")</f>
        <v/>
      </c>
      <c r="T1534" s="25" t="str">
        <f>IF($BK664='Dummy Matches Summary'!T$2,$BL664,"")</f>
        <v/>
      </c>
      <c r="U1534" s="25" t="str">
        <f>IF($BK664='Dummy Matches Summary'!U$2,$BL664,"")</f>
        <v/>
      </c>
      <c r="V1534" s="25" t="str">
        <f>IF($BK664='Dummy Matches Summary'!V$2,$BL664,"")</f>
        <v/>
      </c>
      <c r="W1534" s="25" t="str">
        <f>IF($BK664='Dummy Matches Summary'!W$2,$BL664,"")</f>
        <v/>
      </c>
      <c r="X1534" s="25" t="str">
        <f>IF($BK664='Dummy Matches Summary'!X$2,$BL664,"")</f>
        <v/>
      </c>
      <c r="Y1534" s="25" t="str">
        <f>IF($BK664='Dummy Matches Summary'!Y$2,$BL664,"")</f>
        <v/>
      </c>
      <c r="Z1534" s="25" t="str">
        <f>IF($BK664='Dummy Matches Summary'!Z$2,$BL664,"")</f>
        <v/>
      </c>
      <c r="AA1534" s="25" t="str">
        <f>IF($BK664='Dummy Matches Summary'!AA$2,$BL664,"")</f>
        <v/>
      </c>
      <c r="AB1534" s="25" t="str">
        <f>IF($BK664='Dummy Matches Summary'!AB$2,$BL664,"")</f>
        <v/>
      </c>
      <c r="AC1534" s="25" t="str">
        <f>IF($BK664='Dummy Matches Summary'!AC$2,$BL664,"")</f>
        <v/>
      </c>
      <c r="AD1534" s="25" t="str">
        <f>IF($BK664='Dummy Matches Summary'!AD$2,$BL664,"")</f>
        <v/>
      </c>
      <c r="AE1534" s="25" t="str">
        <f>IF($BK664='Dummy Matches Summary'!AE$2,$BL664,"")</f>
        <v/>
      </c>
      <c r="AF1534" s="25" t="str">
        <f>IF($BK664='Dummy Matches Summary'!AF$2,$BL664,"")</f>
        <v/>
      </c>
      <c r="AG1534" s="25" t="str">
        <f>IF($BK664='Dummy Matches Summary'!AG$2,$BL664,"")</f>
        <v/>
      </c>
      <c r="AH1534" s="25" t="str">
        <f>IF($BK664='Dummy Matches Summary'!AH$2,$BL664,"")</f>
        <v/>
      </c>
      <c r="AI1534" s="25" t="str">
        <f>IF($BK664='Dummy Matches Summary'!AI$2,$BL664,"")</f>
        <v/>
      </c>
      <c r="AJ1534" s="25" t="str">
        <f>IF($BK664='Dummy Matches Summary'!AJ$2,$BL664,"")</f>
        <v/>
      </c>
      <c r="AK1534" s="25" t="str">
        <f>IF($BK664='Dummy Matches Summary'!AK$2,$BL664,"")</f>
        <v/>
      </c>
      <c r="AL1534" s="25" t="str">
        <f>IF($BK664='Dummy Matches Summary'!AL$2,$BL664,"")</f>
        <v/>
      </c>
      <c r="AM1534" s="25" t="str">
        <f>IF($BK664='Dummy Matches Summary'!AM$2,$BL664,"")</f>
        <v/>
      </c>
      <c r="AN1534" s="25" t="str">
        <f>IF($BK664='Dummy Matches Summary'!AN$2,$BL664,"")</f>
        <v/>
      </c>
      <c r="AO1534" s="25" t="str">
        <f>IF($BK664='Dummy Matches Summary'!AO$2,$BL664,"")</f>
        <v/>
      </c>
      <c r="AP1534" s="25" t="str">
        <f>IF($BK664='Dummy Matches Summary'!AP$2,$BL664,"")</f>
        <v/>
      </c>
      <c r="AQ1534" s="25" t="str">
        <f>IF($BK664='Dummy Matches Summary'!AQ$2,$BL664,"")</f>
        <v/>
      </c>
      <c r="AR1534" s="25" t="str">
        <f>IF($BK664='Dummy Matches Summary'!AR$2,$BL664,"")</f>
        <v/>
      </c>
      <c r="AS1534" s="25" t="str">
        <f>IF($BK664='Dummy Matches Summary'!AS$2,$BL664,"")</f>
        <v/>
      </c>
      <c r="AT1534" s="25" t="str">
        <f>IF($BK664='Dummy Matches Summary'!AT$2,$BL664,"")</f>
        <v/>
      </c>
      <c r="AU1534" s="25" t="str">
        <f>IF($BK664='Dummy Matches Summary'!AU$2,$BL664,"")</f>
        <v/>
      </c>
      <c r="AV1534" s="25" t="str">
        <f>IF($BK664='Dummy Matches Summary'!AV$2,$BL664,"")</f>
        <v/>
      </c>
      <c r="AW1534" s="25" t="str">
        <f>IF($BK664='Dummy Matches Summary'!AW$2,$BL664,"")</f>
        <v/>
      </c>
      <c r="AX1534" s="25" t="str">
        <f>IF($BK664='Dummy Matches Summary'!AX$2,$BL664,"")</f>
        <v/>
      </c>
      <c r="AY1534" s="25" t="str">
        <f>IF($BK664='Dummy Matches Summary'!AY$2,$BL664,"")</f>
        <v/>
      </c>
      <c r="AZ1534" s="25" t="str">
        <f>IF($BK664='Dummy Matches Summary'!AZ$2,$BL664,"")</f>
        <v/>
      </c>
      <c r="BA1534" s="25" t="str">
        <f>IF($BK664='Dummy Matches Summary'!BA$2,$BL664,"")</f>
        <v/>
      </c>
      <c r="BB1534" s="25" t="str">
        <f>IF($BK664='Dummy Matches Summary'!BB$2,$BL664,"")</f>
        <v/>
      </c>
      <c r="BC1534" s="25" t="str">
        <f>IF($BK664='Dummy Matches Summary'!BC$2,$BL664,"")</f>
        <v/>
      </c>
      <c r="BD1534" s="25" t="str">
        <f>IF($BK664='Dummy Matches Summary'!BD$2,$BL664,"")</f>
        <v/>
      </c>
      <c r="BE1534" s="25" t="str">
        <f>IF($BK664='Dummy Matches Summary'!BE$2,$BL664,"")</f>
        <v/>
      </c>
      <c r="BF1534" s="25" t="str">
        <f>IF($BK664='Dummy Matches Summary'!BF$2,$BL664,"")</f>
        <v/>
      </c>
      <c r="BG1534" s="25" t="str">
        <f>IF($BK664='Dummy Matches Summary'!BG$2,$BL664,"")</f>
        <v/>
      </c>
    </row>
    <row r="1535" spans="1:59" s="39" customFormat="1" x14ac:dyDescent="0.3">
      <c r="A1535" s="39">
        <v>1533</v>
      </c>
      <c r="B1535" s="25" t="str">
        <f>IF($BK665='Dummy Matches Summary'!B$2,$BL665,"")</f>
        <v/>
      </c>
      <c r="C1535" s="25" t="str">
        <f>IF($BK665='Dummy Matches Summary'!C$2,$BL665,"")</f>
        <v/>
      </c>
      <c r="D1535" s="25" t="str">
        <f>IF($BK665='Dummy Matches Summary'!D$2,$BL665,"")</f>
        <v/>
      </c>
      <c r="E1535" s="25" t="str">
        <f>IF($BK665='Dummy Matches Summary'!E$2,$BL665,"")</f>
        <v/>
      </c>
      <c r="F1535" s="25" t="str">
        <f>IF($BK665='Dummy Matches Summary'!F$2,$BL665,"")</f>
        <v/>
      </c>
      <c r="G1535" s="25" t="str">
        <f>IF($BK665='Dummy Matches Summary'!G$2,$BL665,"")</f>
        <v/>
      </c>
      <c r="H1535" s="25" t="str">
        <f>IF($BK665='Dummy Matches Summary'!H$2,$BL665,"")</f>
        <v/>
      </c>
      <c r="I1535" s="25" t="str">
        <f>IF($BK665='Dummy Matches Summary'!I$2,$BL665,"")</f>
        <v/>
      </c>
      <c r="J1535" s="25" t="str">
        <f>IF($BK665='Dummy Matches Summary'!J$2,$BL665,"")</f>
        <v/>
      </c>
      <c r="K1535" s="25" t="str">
        <f>IF($BK665='Dummy Matches Summary'!K$2,$BL665,"")</f>
        <v/>
      </c>
      <c r="L1535" s="25" t="str">
        <f>IF($BK665='Dummy Matches Summary'!L$2,$BL665,"")</f>
        <v/>
      </c>
      <c r="M1535" s="25" t="str">
        <f>IF($BK665='Dummy Matches Summary'!M$2,$BL665,"")</f>
        <v/>
      </c>
      <c r="N1535" s="25" t="str">
        <f>IF($BK665='Dummy Matches Summary'!N$2,$BL665,"")</f>
        <v/>
      </c>
      <c r="O1535" s="25" t="str">
        <f>IF($BK665='Dummy Matches Summary'!O$2,$BL665,"")</f>
        <v/>
      </c>
      <c r="P1535" s="25" t="str">
        <f>IF($BK665='Dummy Matches Summary'!P$2,$BL665,"")</f>
        <v/>
      </c>
      <c r="Q1535" s="25" t="str">
        <f>IF($BK665='Dummy Matches Summary'!Q$2,$BL665,"")</f>
        <v/>
      </c>
      <c r="R1535" s="25" t="str">
        <f>IF($BK665='Dummy Matches Summary'!R$2,$BL665,"")</f>
        <v/>
      </c>
      <c r="S1535" s="25" t="str">
        <f>IF($BK665='Dummy Matches Summary'!S$2,$BL665,"")</f>
        <v/>
      </c>
      <c r="T1535" s="25" t="str">
        <f>IF($BK665='Dummy Matches Summary'!T$2,$BL665,"")</f>
        <v/>
      </c>
      <c r="U1535" s="25" t="str">
        <f>IF($BK665='Dummy Matches Summary'!U$2,$BL665,"")</f>
        <v/>
      </c>
      <c r="V1535" s="25" t="str">
        <f>IF($BK665='Dummy Matches Summary'!V$2,$BL665,"")</f>
        <v/>
      </c>
      <c r="W1535" s="25" t="str">
        <f>IF($BK665='Dummy Matches Summary'!W$2,$BL665,"")</f>
        <v/>
      </c>
      <c r="X1535" s="25" t="str">
        <f>IF($BK665='Dummy Matches Summary'!X$2,$BL665,"")</f>
        <v/>
      </c>
      <c r="Y1535" s="25" t="str">
        <f>IF($BK665='Dummy Matches Summary'!Y$2,$BL665,"")</f>
        <v/>
      </c>
      <c r="Z1535" s="25" t="str">
        <f>IF($BK665='Dummy Matches Summary'!Z$2,$BL665,"")</f>
        <v/>
      </c>
      <c r="AA1535" s="25" t="str">
        <f>IF($BK665='Dummy Matches Summary'!AA$2,$BL665,"")</f>
        <v/>
      </c>
      <c r="AB1535" s="25" t="str">
        <f>IF($BK665='Dummy Matches Summary'!AB$2,$BL665,"")</f>
        <v/>
      </c>
      <c r="AC1535" s="25" t="str">
        <f>IF($BK665='Dummy Matches Summary'!AC$2,$BL665,"")</f>
        <v/>
      </c>
      <c r="AD1535" s="25" t="str">
        <f>IF($BK665='Dummy Matches Summary'!AD$2,$BL665,"")</f>
        <v/>
      </c>
      <c r="AE1535" s="25" t="str">
        <f>IF($BK665='Dummy Matches Summary'!AE$2,$BL665,"")</f>
        <v/>
      </c>
      <c r="AF1535" s="25" t="str">
        <f>IF($BK665='Dummy Matches Summary'!AF$2,$BL665,"")</f>
        <v/>
      </c>
      <c r="AG1535" s="25" t="str">
        <f>IF($BK665='Dummy Matches Summary'!AG$2,$BL665,"")</f>
        <v/>
      </c>
      <c r="AH1535" s="25" t="str">
        <f>IF($BK665='Dummy Matches Summary'!AH$2,$BL665,"")</f>
        <v/>
      </c>
      <c r="AI1535" s="25" t="str">
        <f>IF($BK665='Dummy Matches Summary'!AI$2,$BL665,"")</f>
        <v/>
      </c>
      <c r="AJ1535" s="25" t="str">
        <f>IF($BK665='Dummy Matches Summary'!AJ$2,$BL665,"")</f>
        <v/>
      </c>
      <c r="AK1535" s="25" t="str">
        <f>IF($BK665='Dummy Matches Summary'!AK$2,$BL665,"")</f>
        <v/>
      </c>
      <c r="AL1535" s="25" t="str">
        <f>IF($BK665='Dummy Matches Summary'!AL$2,$BL665,"")</f>
        <v/>
      </c>
      <c r="AM1535" s="25" t="str">
        <f>IF($BK665='Dummy Matches Summary'!AM$2,$BL665,"")</f>
        <v/>
      </c>
      <c r="AN1535" s="25" t="str">
        <f>IF($BK665='Dummy Matches Summary'!AN$2,$BL665,"")</f>
        <v/>
      </c>
      <c r="AO1535" s="25" t="str">
        <f>IF($BK665='Dummy Matches Summary'!AO$2,$BL665,"")</f>
        <v/>
      </c>
      <c r="AP1535" s="25" t="str">
        <f>IF($BK665='Dummy Matches Summary'!AP$2,$BL665,"")</f>
        <v/>
      </c>
      <c r="AQ1535" s="25" t="str">
        <f>IF($BK665='Dummy Matches Summary'!AQ$2,$BL665,"")</f>
        <v/>
      </c>
      <c r="AR1535" s="25" t="str">
        <f>IF($BK665='Dummy Matches Summary'!AR$2,$BL665,"")</f>
        <v/>
      </c>
      <c r="AS1535" s="25" t="str">
        <f>IF($BK665='Dummy Matches Summary'!AS$2,$BL665,"")</f>
        <v/>
      </c>
      <c r="AT1535" s="25" t="str">
        <f>IF($BK665='Dummy Matches Summary'!AT$2,$BL665,"")</f>
        <v/>
      </c>
      <c r="AU1535" s="25" t="str">
        <f>IF($BK665='Dummy Matches Summary'!AU$2,$BL665,"")</f>
        <v/>
      </c>
      <c r="AV1535" s="25" t="str">
        <f>IF($BK665='Dummy Matches Summary'!AV$2,$BL665,"")</f>
        <v/>
      </c>
      <c r="AW1535" s="25" t="str">
        <f>IF($BK665='Dummy Matches Summary'!AW$2,$BL665,"")</f>
        <v/>
      </c>
      <c r="AX1535" s="25" t="str">
        <f>IF($BK665='Dummy Matches Summary'!AX$2,$BL665,"")</f>
        <v/>
      </c>
      <c r="AY1535" s="25" t="str">
        <f>IF($BK665='Dummy Matches Summary'!AY$2,$BL665,"")</f>
        <v/>
      </c>
      <c r="AZ1535" s="25" t="str">
        <f>IF($BK665='Dummy Matches Summary'!AZ$2,$BL665,"")</f>
        <v/>
      </c>
      <c r="BA1535" s="25" t="str">
        <f>IF($BK665='Dummy Matches Summary'!BA$2,$BL665,"")</f>
        <v/>
      </c>
      <c r="BB1535" s="25" t="str">
        <f>IF($BK665='Dummy Matches Summary'!BB$2,$BL665,"")</f>
        <v/>
      </c>
      <c r="BC1535" s="25" t="str">
        <f>IF($BK665='Dummy Matches Summary'!BC$2,$BL665,"")</f>
        <v/>
      </c>
      <c r="BD1535" s="25" t="str">
        <f>IF($BK665='Dummy Matches Summary'!BD$2,$BL665,"")</f>
        <v/>
      </c>
      <c r="BE1535" s="25" t="str">
        <f>IF($BK665='Dummy Matches Summary'!BE$2,$BL665,"")</f>
        <v/>
      </c>
      <c r="BF1535" s="25" t="str">
        <f>IF($BK665='Dummy Matches Summary'!BF$2,$BL665,"")</f>
        <v/>
      </c>
      <c r="BG1535" s="25" t="str">
        <f>IF($BK665='Dummy Matches Summary'!BG$2,$BL665,"")</f>
        <v/>
      </c>
    </row>
    <row r="1536" spans="1:59" s="39" customFormat="1" x14ac:dyDescent="0.3">
      <c r="A1536" s="39">
        <v>1534</v>
      </c>
      <c r="B1536" s="25" t="str">
        <f>IF($BK666='Dummy Matches Summary'!B$2,$BL666,"")</f>
        <v/>
      </c>
      <c r="C1536" s="25" t="str">
        <f>IF($BK666='Dummy Matches Summary'!C$2,$BL666,"")</f>
        <v/>
      </c>
      <c r="D1536" s="25" t="str">
        <f>IF($BK666='Dummy Matches Summary'!D$2,$BL666,"")</f>
        <v/>
      </c>
      <c r="E1536" s="25" t="str">
        <f>IF($BK666='Dummy Matches Summary'!E$2,$BL666,"")</f>
        <v/>
      </c>
      <c r="F1536" s="25" t="str">
        <f>IF($BK666='Dummy Matches Summary'!F$2,$BL666,"")</f>
        <v/>
      </c>
      <c r="G1536" s="25" t="str">
        <f>IF($BK666='Dummy Matches Summary'!G$2,$BL666,"")</f>
        <v/>
      </c>
      <c r="H1536" s="25" t="str">
        <f>IF($BK666='Dummy Matches Summary'!H$2,$BL666,"")</f>
        <v/>
      </c>
      <c r="I1536" s="25" t="str">
        <f>IF($BK666='Dummy Matches Summary'!I$2,$BL666,"")</f>
        <v/>
      </c>
      <c r="J1536" s="25" t="str">
        <f>IF($BK666='Dummy Matches Summary'!J$2,$BL666,"")</f>
        <v/>
      </c>
      <c r="K1536" s="25" t="str">
        <f>IF($BK666='Dummy Matches Summary'!K$2,$BL666,"")</f>
        <v/>
      </c>
      <c r="L1536" s="25" t="str">
        <f>IF($BK666='Dummy Matches Summary'!L$2,$BL666,"")</f>
        <v/>
      </c>
      <c r="M1536" s="25" t="str">
        <f>IF($BK666='Dummy Matches Summary'!M$2,$BL666,"")</f>
        <v/>
      </c>
      <c r="N1536" s="25" t="str">
        <f>IF($BK666='Dummy Matches Summary'!N$2,$BL666,"")</f>
        <v/>
      </c>
      <c r="O1536" s="25" t="str">
        <f>IF($BK666='Dummy Matches Summary'!O$2,$BL666,"")</f>
        <v/>
      </c>
      <c r="P1536" s="25" t="str">
        <f>IF($BK666='Dummy Matches Summary'!P$2,$BL666,"")</f>
        <v/>
      </c>
      <c r="Q1536" s="25" t="str">
        <f>IF($BK666='Dummy Matches Summary'!Q$2,$BL666,"")</f>
        <v/>
      </c>
      <c r="R1536" s="25" t="str">
        <f>IF($BK666='Dummy Matches Summary'!R$2,$BL666,"")</f>
        <v/>
      </c>
      <c r="S1536" s="25" t="str">
        <f>IF($BK666='Dummy Matches Summary'!S$2,$BL666,"")</f>
        <v/>
      </c>
      <c r="T1536" s="25" t="str">
        <f>IF($BK666='Dummy Matches Summary'!T$2,$BL666,"")</f>
        <v/>
      </c>
      <c r="U1536" s="25" t="str">
        <f>IF($BK666='Dummy Matches Summary'!U$2,$BL666,"")</f>
        <v/>
      </c>
      <c r="V1536" s="25" t="str">
        <f>IF($BK666='Dummy Matches Summary'!V$2,$BL666,"")</f>
        <v/>
      </c>
      <c r="W1536" s="25" t="str">
        <f>IF($BK666='Dummy Matches Summary'!W$2,$BL666,"")</f>
        <v/>
      </c>
      <c r="X1536" s="25" t="str">
        <f>IF($BK666='Dummy Matches Summary'!X$2,$BL666,"")</f>
        <v/>
      </c>
      <c r="Y1536" s="25" t="str">
        <f>IF($BK666='Dummy Matches Summary'!Y$2,$BL666,"")</f>
        <v/>
      </c>
      <c r="Z1536" s="25" t="str">
        <f>IF($BK666='Dummy Matches Summary'!Z$2,$BL666,"")</f>
        <v/>
      </c>
      <c r="AA1536" s="25" t="str">
        <f>IF($BK666='Dummy Matches Summary'!AA$2,$BL666,"")</f>
        <v/>
      </c>
      <c r="AB1536" s="25" t="str">
        <f>IF($BK666='Dummy Matches Summary'!AB$2,$BL666,"")</f>
        <v/>
      </c>
      <c r="AC1536" s="25" t="str">
        <f>IF($BK666='Dummy Matches Summary'!AC$2,$BL666,"")</f>
        <v/>
      </c>
      <c r="AD1536" s="25" t="str">
        <f>IF($BK666='Dummy Matches Summary'!AD$2,$BL666,"")</f>
        <v/>
      </c>
      <c r="AE1536" s="25" t="str">
        <f>IF($BK666='Dummy Matches Summary'!AE$2,$BL666,"")</f>
        <v/>
      </c>
      <c r="AF1536" s="25" t="str">
        <f>IF($BK666='Dummy Matches Summary'!AF$2,$BL666,"")</f>
        <v/>
      </c>
      <c r="AG1536" s="25" t="str">
        <f>IF($BK666='Dummy Matches Summary'!AG$2,$BL666,"")</f>
        <v/>
      </c>
      <c r="AH1536" s="25" t="str">
        <f>IF($BK666='Dummy Matches Summary'!AH$2,$BL666,"")</f>
        <v/>
      </c>
      <c r="AI1536" s="25" t="str">
        <f>IF($BK666='Dummy Matches Summary'!AI$2,$BL666,"")</f>
        <v/>
      </c>
      <c r="AJ1536" s="25" t="str">
        <f>IF($BK666='Dummy Matches Summary'!AJ$2,$BL666,"")</f>
        <v/>
      </c>
      <c r="AK1536" s="25" t="str">
        <f>IF($BK666='Dummy Matches Summary'!AK$2,$BL666,"")</f>
        <v/>
      </c>
      <c r="AL1536" s="25" t="str">
        <f>IF($BK666='Dummy Matches Summary'!AL$2,$BL666,"")</f>
        <v/>
      </c>
      <c r="AM1536" s="25" t="str">
        <f>IF($BK666='Dummy Matches Summary'!AM$2,$BL666,"")</f>
        <v/>
      </c>
      <c r="AN1536" s="25" t="str">
        <f>IF($BK666='Dummy Matches Summary'!AN$2,$BL666,"")</f>
        <v/>
      </c>
      <c r="AO1536" s="25" t="str">
        <f>IF($BK666='Dummy Matches Summary'!AO$2,$BL666,"")</f>
        <v/>
      </c>
      <c r="AP1536" s="25" t="str">
        <f>IF($BK666='Dummy Matches Summary'!AP$2,$BL666,"")</f>
        <v/>
      </c>
      <c r="AQ1536" s="25" t="str">
        <f>IF($BK666='Dummy Matches Summary'!AQ$2,$BL666,"")</f>
        <v/>
      </c>
      <c r="AR1536" s="25" t="str">
        <f>IF($BK666='Dummy Matches Summary'!AR$2,$BL666,"")</f>
        <v/>
      </c>
      <c r="AS1536" s="25" t="str">
        <f>IF($BK666='Dummy Matches Summary'!AS$2,$BL666,"")</f>
        <v/>
      </c>
      <c r="AT1536" s="25" t="str">
        <f>IF($BK666='Dummy Matches Summary'!AT$2,$BL666,"")</f>
        <v/>
      </c>
      <c r="AU1536" s="25" t="str">
        <f>IF($BK666='Dummy Matches Summary'!AU$2,$BL666,"")</f>
        <v/>
      </c>
      <c r="AV1536" s="25" t="str">
        <f>IF($BK666='Dummy Matches Summary'!AV$2,$BL666,"")</f>
        <v/>
      </c>
      <c r="AW1536" s="25" t="str">
        <f>IF($BK666='Dummy Matches Summary'!AW$2,$BL666,"")</f>
        <v/>
      </c>
      <c r="AX1536" s="25" t="str">
        <f>IF($BK666='Dummy Matches Summary'!AX$2,$BL666,"")</f>
        <v/>
      </c>
      <c r="AY1536" s="25" t="str">
        <f>IF($BK666='Dummy Matches Summary'!AY$2,$BL666,"")</f>
        <v/>
      </c>
      <c r="AZ1536" s="25" t="str">
        <f>IF($BK666='Dummy Matches Summary'!AZ$2,$BL666,"")</f>
        <v/>
      </c>
      <c r="BA1536" s="25" t="str">
        <f>IF($BK666='Dummy Matches Summary'!BA$2,$BL666,"")</f>
        <v/>
      </c>
      <c r="BB1536" s="25" t="str">
        <f>IF($BK666='Dummy Matches Summary'!BB$2,$BL666,"")</f>
        <v/>
      </c>
      <c r="BC1536" s="25" t="str">
        <f>IF($BK666='Dummy Matches Summary'!BC$2,$BL666,"")</f>
        <v/>
      </c>
      <c r="BD1536" s="25" t="str">
        <f>IF($BK666='Dummy Matches Summary'!BD$2,$BL666,"")</f>
        <v/>
      </c>
      <c r="BE1536" s="25" t="str">
        <f>IF($BK666='Dummy Matches Summary'!BE$2,$BL666,"")</f>
        <v/>
      </c>
      <c r="BF1536" s="25" t="str">
        <f>IF($BK666='Dummy Matches Summary'!BF$2,$BL666,"")</f>
        <v/>
      </c>
      <c r="BG1536" s="25" t="str">
        <f>IF($BK666='Dummy Matches Summary'!BG$2,$BL666,"")</f>
        <v/>
      </c>
    </row>
    <row r="1537" spans="1:59" s="39" customFormat="1" x14ac:dyDescent="0.3">
      <c r="A1537" s="39">
        <v>1535</v>
      </c>
      <c r="B1537" s="25" t="str">
        <f>IF($BK667='Dummy Matches Summary'!B$2,$BL667,"")</f>
        <v/>
      </c>
      <c r="C1537" s="25" t="str">
        <f>IF($BK667='Dummy Matches Summary'!C$2,$BL667,"")</f>
        <v/>
      </c>
      <c r="D1537" s="25" t="str">
        <f>IF($BK667='Dummy Matches Summary'!D$2,$BL667,"")</f>
        <v/>
      </c>
      <c r="E1537" s="25" t="str">
        <f>IF($BK667='Dummy Matches Summary'!E$2,$BL667,"")</f>
        <v/>
      </c>
      <c r="F1537" s="25" t="str">
        <f>IF($BK667='Dummy Matches Summary'!F$2,$BL667,"")</f>
        <v/>
      </c>
      <c r="G1537" s="25" t="str">
        <f>IF($BK667='Dummy Matches Summary'!G$2,$BL667,"")</f>
        <v/>
      </c>
      <c r="H1537" s="25" t="str">
        <f>IF($BK667='Dummy Matches Summary'!H$2,$BL667,"")</f>
        <v/>
      </c>
      <c r="I1537" s="25" t="str">
        <f>IF($BK667='Dummy Matches Summary'!I$2,$BL667,"")</f>
        <v/>
      </c>
      <c r="J1537" s="25" t="str">
        <f>IF($BK667='Dummy Matches Summary'!J$2,$BL667,"")</f>
        <v/>
      </c>
      <c r="K1537" s="25" t="str">
        <f>IF($BK667='Dummy Matches Summary'!K$2,$BL667,"")</f>
        <v/>
      </c>
      <c r="L1537" s="25" t="str">
        <f>IF($BK667='Dummy Matches Summary'!L$2,$BL667,"")</f>
        <v/>
      </c>
      <c r="M1537" s="25" t="str">
        <f>IF($BK667='Dummy Matches Summary'!M$2,$BL667,"")</f>
        <v/>
      </c>
      <c r="N1537" s="25" t="str">
        <f>IF($BK667='Dummy Matches Summary'!N$2,$BL667,"")</f>
        <v/>
      </c>
      <c r="O1537" s="25" t="str">
        <f>IF($BK667='Dummy Matches Summary'!O$2,$BL667,"")</f>
        <v/>
      </c>
      <c r="P1537" s="25" t="str">
        <f>IF($BK667='Dummy Matches Summary'!P$2,$BL667,"")</f>
        <v/>
      </c>
      <c r="Q1537" s="25" t="str">
        <f>IF($BK667='Dummy Matches Summary'!Q$2,$BL667,"")</f>
        <v/>
      </c>
      <c r="R1537" s="25" t="str">
        <f>IF($BK667='Dummy Matches Summary'!R$2,$BL667,"")</f>
        <v/>
      </c>
      <c r="S1537" s="25" t="str">
        <f>IF($BK667='Dummy Matches Summary'!S$2,$BL667,"")</f>
        <v/>
      </c>
      <c r="T1537" s="25" t="str">
        <f>IF($BK667='Dummy Matches Summary'!T$2,$BL667,"")</f>
        <v/>
      </c>
      <c r="U1537" s="25" t="str">
        <f>IF($BK667='Dummy Matches Summary'!U$2,$BL667,"")</f>
        <v/>
      </c>
      <c r="V1537" s="25" t="str">
        <f>IF($BK667='Dummy Matches Summary'!V$2,$BL667,"")</f>
        <v/>
      </c>
      <c r="W1537" s="25" t="str">
        <f>IF($BK667='Dummy Matches Summary'!W$2,$BL667,"")</f>
        <v/>
      </c>
      <c r="X1537" s="25" t="str">
        <f>IF($BK667='Dummy Matches Summary'!X$2,$BL667,"")</f>
        <v/>
      </c>
      <c r="Y1537" s="25" t="str">
        <f>IF($BK667='Dummy Matches Summary'!Y$2,$BL667,"")</f>
        <v/>
      </c>
      <c r="Z1537" s="25" t="str">
        <f>IF($BK667='Dummy Matches Summary'!Z$2,$BL667,"")</f>
        <v/>
      </c>
      <c r="AA1537" s="25" t="str">
        <f>IF($BK667='Dummy Matches Summary'!AA$2,$BL667,"")</f>
        <v/>
      </c>
      <c r="AB1537" s="25" t="str">
        <f>IF($BK667='Dummy Matches Summary'!AB$2,$BL667,"")</f>
        <v/>
      </c>
      <c r="AC1537" s="25" t="str">
        <f>IF($BK667='Dummy Matches Summary'!AC$2,$BL667,"")</f>
        <v/>
      </c>
      <c r="AD1537" s="25" t="str">
        <f>IF($BK667='Dummy Matches Summary'!AD$2,$BL667,"")</f>
        <v/>
      </c>
      <c r="AE1537" s="25" t="str">
        <f>IF($BK667='Dummy Matches Summary'!AE$2,$BL667,"")</f>
        <v/>
      </c>
      <c r="AF1537" s="25" t="str">
        <f>IF($BK667='Dummy Matches Summary'!AF$2,$BL667,"")</f>
        <v/>
      </c>
      <c r="AG1537" s="25" t="str">
        <f>IF($BK667='Dummy Matches Summary'!AG$2,$BL667,"")</f>
        <v/>
      </c>
      <c r="AH1537" s="25" t="str">
        <f>IF($BK667='Dummy Matches Summary'!AH$2,$BL667,"")</f>
        <v/>
      </c>
      <c r="AI1537" s="25" t="str">
        <f>IF($BK667='Dummy Matches Summary'!AI$2,$BL667,"")</f>
        <v/>
      </c>
      <c r="AJ1537" s="25" t="str">
        <f>IF($BK667='Dummy Matches Summary'!AJ$2,$BL667,"")</f>
        <v/>
      </c>
      <c r="AK1537" s="25" t="str">
        <f>IF($BK667='Dummy Matches Summary'!AK$2,$BL667,"")</f>
        <v/>
      </c>
      <c r="AL1537" s="25" t="str">
        <f>IF($BK667='Dummy Matches Summary'!AL$2,$BL667,"")</f>
        <v/>
      </c>
      <c r="AM1537" s="25" t="str">
        <f>IF($BK667='Dummy Matches Summary'!AM$2,$BL667,"")</f>
        <v/>
      </c>
      <c r="AN1537" s="25" t="str">
        <f>IF($BK667='Dummy Matches Summary'!AN$2,$BL667,"")</f>
        <v/>
      </c>
      <c r="AO1537" s="25" t="str">
        <f>IF($BK667='Dummy Matches Summary'!AO$2,$BL667,"")</f>
        <v/>
      </c>
      <c r="AP1537" s="25" t="str">
        <f>IF($BK667='Dummy Matches Summary'!AP$2,$BL667,"")</f>
        <v/>
      </c>
      <c r="AQ1537" s="25" t="str">
        <f>IF($BK667='Dummy Matches Summary'!AQ$2,$BL667,"")</f>
        <v/>
      </c>
      <c r="AR1537" s="25" t="str">
        <f>IF($BK667='Dummy Matches Summary'!AR$2,$BL667,"")</f>
        <v/>
      </c>
      <c r="AS1537" s="25" t="str">
        <f>IF($BK667='Dummy Matches Summary'!AS$2,$BL667,"")</f>
        <v/>
      </c>
      <c r="AT1537" s="25" t="str">
        <f>IF($BK667='Dummy Matches Summary'!AT$2,$BL667,"")</f>
        <v/>
      </c>
      <c r="AU1537" s="25" t="str">
        <f>IF($BK667='Dummy Matches Summary'!AU$2,$BL667,"")</f>
        <v/>
      </c>
      <c r="AV1537" s="25" t="str">
        <f>IF($BK667='Dummy Matches Summary'!AV$2,$BL667,"")</f>
        <v/>
      </c>
      <c r="AW1537" s="25" t="str">
        <f>IF($BK667='Dummy Matches Summary'!AW$2,$BL667,"")</f>
        <v/>
      </c>
      <c r="AX1537" s="25" t="str">
        <f>IF($BK667='Dummy Matches Summary'!AX$2,$BL667,"")</f>
        <v/>
      </c>
      <c r="AY1537" s="25" t="str">
        <f>IF($BK667='Dummy Matches Summary'!AY$2,$BL667,"")</f>
        <v/>
      </c>
      <c r="AZ1537" s="25" t="str">
        <f>IF($BK667='Dummy Matches Summary'!AZ$2,$BL667,"")</f>
        <v/>
      </c>
      <c r="BA1537" s="25" t="str">
        <f>IF($BK667='Dummy Matches Summary'!BA$2,$BL667,"")</f>
        <v/>
      </c>
      <c r="BB1537" s="25" t="str">
        <f>IF($BK667='Dummy Matches Summary'!BB$2,$BL667,"")</f>
        <v/>
      </c>
      <c r="BC1537" s="25" t="str">
        <f>IF($BK667='Dummy Matches Summary'!BC$2,$BL667,"")</f>
        <v/>
      </c>
      <c r="BD1537" s="25" t="str">
        <f>IF($BK667='Dummy Matches Summary'!BD$2,$BL667,"")</f>
        <v/>
      </c>
      <c r="BE1537" s="25" t="str">
        <f>IF($BK667='Dummy Matches Summary'!BE$2,$BL667,"")</f>
        <v/>
      </c>
      <c r="BF1537" s="25" t="str">
        <f>IF($BK667='Dummy Matches Summary'!BF$2,$BL667,"")</f>
        <v/>
      </c>
      <c r="BG1537" s="25" t="str">
        <f>IF($BK667='Dummy Matches Summary'!BG$2,$BL667,"")</f>
        <v/>
      </c>
    </row>
    <row r="1538" spans="1:59" s="39" customFormat="1" x14ac:dyDescent="0.3">
      <c r="A1538" s="39">
        <v>1536</v>
      </c>
      <c r="B1538" s="25" t="str">
        <f>IF($BK668='Dummy Matches Summary'!B$2,$BL668,"")</f>
        <v/>
      </c>
      <c r="C1538" s="25" t="str">
        <f>IF($BK668='Dummy Matches Summary'!C$2,$BL668,"")</f>
        <v/>
      </c>
      <c r="D1538" s="25" t="str">
        <f>IF($BK668='Dummy Matches Summary'!D$2,$BL668,"")</f>
        <v/>
      </c>
      <c r="E1538" s="25" t="str">
        <f>IF($BK668='Dummy Matches Summary'!E$2,$BL668,"")</f>
        <v/>
      </c>
      <c r="F1538" s="25" t="str">
        <f>IF($BK668='Dummy Matches Summary'!F$2,$BL668,"")</f>
        <v/>
      </c>
      <c r="G1538" s="25" t="str">
        <f>IF($BK668='Dummy Matches Summary'!G$2,$BL668,"")</f>
        <v/>
      </c>
      <c r="H1538" s="25" t="str">
        <f>IF($BK668='Dummy Matches Summary'!H$2,$BL668,"")</f>
        <v/>
      </c>
      <c r="I1538" s="25" t="str">
        <f>IF($BK668='Dummy Matches Summary'!I$2,$BL668,"")</f>
        <v/>
      </c>
      <c r="J1538" s="25" t="str">
        <f>IF($BK668='Dummy Matches Summary'!J$2,$BL668,"")</f>
        <v/>
      </c>
      <c r="K1538" s="25" t="str">
        <f>IF($BK668='Dummy Matches Summary'!K$2,$BL668,"")</f>
        <v/>
      </c>
      <c r="L1538" s="25" t="str">
        <f>IF($BK668='Dummy Matches Summary'!L$2,$BL668,"")</f>
        <v/>
      </c>
      <c r="M1538" s="25" t="str">
        <f>IF($BK668='Dummy Matches Summary'!M$2,$BL668,"")</f>
        <v/>
      </c>
      <c r="N1538" s="25" t="str">
        <f>IF($BK668='Dummy Matches Summary'!N$2,$BL668,"")</f>
        <v/>
      </c>
      <c r="O1538" s="25" t="str">
        <f>IF($BK668='Dummy Matches Summary'!O$2,$BL668,"")</f>
        <v/>
      </c>
      <c r="P1538" s="25" t="str">
        <f>IF($BK668='Dummy Matches Summary'!P$2,$BL668,"")</f>
        <v/>
      </c>
      <c r="Q1538" s="25" t="str">
        <f>IF($BK668='Dummy Matches Summary'!Q$2,$BL668,"")</f>
        <v/>
      </c>
      <c r="R1538" s="25" t="str">
        <f>IF($BK668='Dummy Matches Summary'!R$2,$BL668,"")</f>
        <v/>
      </c>
      <c r="S1538" s="25" t="str">
        <f>IF($BK668='Dummy Matches Summary'!S$2,$BL668,"")</f>
        <v/>
      </c>
      <c r="T1538" s="25" t="str">
        <f>IF($BK668='Dummy Matches Summary'!T$2,$BL668,"")</f>
        <v/>
      </c>
      <c r="U1538" s="25" t="str">
        <f>IF($BK668='Dummy Matches Summary'!U$2,$BL668,"")</f>
        <v/>
      </c>
      <c r="V1538" s="25" t="str">
        <f>IF($BK668='Dummy Matches Summary'!V$2,$BL668,"")</f>
        <v/>
      </c>
      <c r="W1538" s="25" t="str">
        <f>IF($BK668='Dummy Matches Summary'!W$2,$BL668,"")</f>
        <v/>
      </c>
      <c r="X1538" s="25" t="str">
        <f>IF($BK668='Dummy Matches Summary'!X$2,$BL668,"")</f>
        <v/>
      </c>
      <c r="Y1538" s="25" t="str">
        <f>IF($BK668='Dummy Matches Summary'!Y$2,$BL668,"")</f>
        <v/>
      </c>
      <c r="Z1538" s="25" t="str">
        <f>IF($BK668='Dummy Matches Summary'!Z$2,$BL668,"")</f>
        <v/>
      </c>
      <c r="AA1538" s="25" t="str">
        <f>IF($BK668='Dummy Matches Summary'!AA$2,$BL668,"")</f>
        <v/>
      </c>
      <c r="AB1538" s="25" t="str">
        <f>IF($BK668='Dummy Matches Summary'!AB$2,$BL668,"")</f>
        <v/>
      </c>
      <c r="AC1538" s="25" t="str">
        <f>IF($BK668='Dummy Matches Summary'!AC$2,$BL668,"")</f>
        <v/>
      </c>
      <c r="AD1538" s="25" t="str">
        <f>IF($BK668='Dummy Matches Summary'!AD$2,$BL668,"")</f>
        <v/>
      </c>
      <c r="AE1538" s="25" t="str">
        <f>IF($BK668='Dummy Matches Summary'!AE$2,$BL668,"")</f>
        <v/>
      </c>
      <c r="AF1538" s="25" t="str">
        <f>IF($BK668='Dummy Matches Summary'!AF$2,$BL668,"")</f>
        <v/>
      </c>
      <c r="AG1538" s="25" t="str">
        <f>IF($BK668='Dummy Matches Summary'!AG$2,$BL668,"")</f>
        <v/>
      </c>
      <c r="AH1538" s="25" t="str">
        <f>IF($BK668='Dummy Matches Summary'!AH$2,$BL668,"")</f>
        <v/>
      </c>
      <c r="AI1538" s="25" t="str">
        <f>IF($BK668='Dummy Matches Summary'!AI$2,$BL668,"")</f>
        <v/>
      </c>
      <c r="AJ1538" s="25" t="str">
        <f>IF($BK668='Dummy Matches Summary'!AJ$2,$BL668,"")</f>
        <v/>
      </c>
      <c r="AK1538" s="25" t="str">
        <f>IF($BK668='Dummy Matches Summary'!AK$2,$BL668,"")</f>
        <v/>
      </c>
      <c r="AL1538" s="25" t="str">
        <f>IF($BK668='Dummy Matches Summary'!AL$2,$BL668,"")</f>
        <v/>
      </c>
      <c r="AM1538" s="25" t="str">
        <f>IF($BK668='Dummy Matches Summary'!AM$2,$BL668,"")</f>
        <v/>
      </c>
      <c r="AN1538" s="25" t="str">
        <f>IF($BK668='Dummy Matches Summary'!AN$2,$BL668,"")</f>
        <v/>
      </c>
      <c r="AO1538" s="25" t="str">
        <f>IF($BK668='Dummy Matches Summary'!AO$2,$BL668,"")</f>
        <v/>
      </c>
      <c r="AP1538" s="25" t="str">
        <f>IF($BK668='Dummy Matches Summary'!AP$2,$BL668,"")</f>
        <v/>
      </c>
      <c r="AQ1538" s="25" t="str">
        <f>IF($BK668='Dummy Matches Summary'!AQ$2,$BL668,"")</f>
        <v/>
      </c>
      <c r="AR1538" s="25" t="str">
        <f>IF($BK668='Dummy Matches Summary'!AR$2,$BL668,"")</f>
        <v/>
      </c>
      <c r="AS1538" s="25" t="str">
        <f>IF($BK668='Dummy Matches Summary'!AS$2,$BL668,"")</f>
        <v/>
      </c>
      <c r="AT1538" s="25" t="str">
        <f>IF($BK668='Dummy Matches Summary'!AT$2,$BL668,"")</f>
        <v/>
      </c>
      <c r="AU1538" s="25" t="str">
        <f>IF($BK668='Dummy Matches Summary'!AU$2,$BL668,"")</f>
        <v/>
      </c>
      <c r="AV1538" s="25" t="str">
        <f>IF($BK668='Dummy Matches Summary'!AV$2,$BL668,"")</f>
        <v/>
      </c>
      <c r="AW1538" s="25" t="str">
        <f>IF($BK668='Dummy Matches Summary'!AW$2,$BL668,"")</f>
        <v/>
      </c>
      <c r="AX1538" s="25" t="str">
        <f>IF($BK668='Dummy Matches Summary'!AX$2,$BL668,"")</f>
        <v/>
      </c>
      <c r="AY1538" s="25" t="str">
        <f>IF($BK668='Dummy Matches Summary'!AY$2,$BL668,"")</f>
        <v/>
      </c>
      <c r="AZ1538" s="25" t="str">
        <f>IF($BK668='Dummy Matches Summary'!AZ$2,$BL668,"")</f>
        <v/>
      </c>
      <c r="BA1538" s="25" t="str">
        <f>IF($BK668='Dummy Matches Summary'!BA$2,$BL668,"")</f>
        <v/>
      </c>
      <c r="BB1538" s="25" t="str">
        <f>IF($BK668='Dummy Matches Summary'!BB$2,$BL668,"")</f>
        <v/>
      </c>
      <c r="BC1538" s="25" t="str">
        <f>IF($BK668='Dummy Matches Summary'!BC$2,$BL668,"")</f>
        <v/>
      </c>
      <c r="BD1538" s="25" t="str">
        <f>IF($BK668='Dummy Matches Summary'!BD$2,$BL668,"")</f>
        <v/>
      </c>
      <c r="BE1538" s="25" t="str">
        <f>IF($BK668='Dummy Matches Summary'!BE$2,$BL668,"")</f>
        <v/>
      </c>
      <c r="BF1538" s="25" t="str">
        <f>IF($BK668='Dummy Matches Summary'!BF$2,$BL668,"")</f>
        <v/>
      </c>
      <c r="BG1538" s="25" t="str">
        <f>IF($BK668='Dummy Matches Summary'!BG$2,$BL668,"")</f>
        <v/>
      </c>
    </row>
    <row r="1539" spans="1:59" s="39" customFormat="1" x14ac:dyDescent="0.3">
      <c r="A1539" s="39">
        <v>1537</v>
      </c>
      <c r="B1539" s="25" t="str">
        <f>IF($BK669='Dummy Matches Summary'!B$2,$BL669,"")</f>
        <v/>
      </c>
      <c r="C1539" s="25" t="str">
        <f>IF($BK669='Dummy Matches Summary'!C$2,$BL669,"")</f>
        <v/>
      </c>
      <c r="D1539" s="25" t="str">
        <f>IF($BK669='Dummy Matches Summary'!D$2,$BL669,"")</f>
        <v/>
      </c>
      <c r="E1539" s="25" t="str">
        <f>IF($BK669='Dummy Matches Summary'!E$2,$BL669,"")</f>
        <v/>
      </c>
      <c r="F1539" s="25" t="str">
        <f>IF($BK669='Dummy Matches Summary'!F$2,$BL669,"")</f>
        <v/>
      </c>
      <c r="G1539" s="25" t="str">
        <f>IF($BK669='Dummy Matches Summary'!G$2,$BL669,"")</f>
        <v/>
      </c>
      <c r="H1539" s="25" t="str">
        <f>IF($BK669='Dummy Matches Summary'!H$2,$BL669,"")</f>
        <v/>
      </c>
      <c r="I1539" s="25" t="str">
        <f>IF($BK669='Dummy Matches Summary'!I$2,$BL669,"")</f>
        <v/>
      </c>
      <c r="J1539" s="25" t="str">
        <f>IF($BK669='Dummy Matches Summary'!J$2,$BL669,"")</f>
        <v/>
      </c>
      <c r="K1539" s="25" t="str">
        <f>IF($BK669='Dummy Matches Summary'!K$2,$BL669,"")</f>
        <v/>
      </c>
      <c r="L1539" s="25" t="str">
        <f>IF($BK669='Dummy Matches Summary'!L$2,$BL669,"")</f>
        <v/>
      </c>
      <c r="M1539" s="25" t="str">
        <f>IF($BK669='Dummy Matches Summary'!M$2,$BL669,"")</f>
        <v/>
      </c>
      <c r="N1539" s="25" t="str">
        <f>IF($BK669='Dummy Matches Summary'!N$2,$BL669,"")</f>
        <v/>
      </c>
      <c r="O1539" s="25" t="str">
        <f>IF($BK669='Dummy Matches Summary'!O$2,$BL669,"")</f>
        <v/>
      </c>
      <c r="P1539" s="25" t="str">
        <f>IF($BK669='Dummy Matches Summary'!P$2,$BL669,"")</f>
        <v/>
      </c>
      <c r="Q1539" s="25" t="str">
        <f>IF($BK669='Dummy Matches Summary'!Q$2,$BL669,"")</f>
        <v/>
      </c>
      <c r="R1539" s="25" t="str">
        <f>IF($BK669='Dummy Matches Summary'!R$2,$BL669,"")</f>
        <v/>
      </c>
      <c r="S1539" s="25" t="str">
        <f>IF($BK669='Dummy Matches Summary'!S$2,$BL669,"")</f>
        <v/>
      </c>
      <c r="T1539" s="25" t="str">
        <f>IF($BK669='Dummy Matches Summary'!T$2,$BL669,"")</f>
        <v/>
      </c>
      <c r="U1539" s="25" t="str">
        <f>IF($BK669='Dummy Matches Summary'!U$2,$BL669,"")</f>
        <v/>
      </c>
      <c r="V1539" s="25" t="str">
        <f>IF($BK669='Dummy Matches Summary'!V$2,$BL669,"")</f>
        <v/>
      </c>
      <c r="W1539" s="25" t="str">
        <f>IF($BK669='Dummy Matches Summary'!W$2,$BL669,"")</f>
        <v/>
      </c>
      <c r="X1539" s="25" t="str">
        <f>IF($BK669='Dummy Matches Summary'!X$2,$BL669,"")</f>
        <v/>
      </c>
      <c r="Y1539" s="25" t="str">
        <f>IF($BK669='Dummy Matches Summary'!Y$2,$BL669,"")</f>
        <v/>
      </c>
      <c r="Z1539" s="25" t="str">
        <f>IF($BK669='Dummy Matches Summary'!Z$2,$BL669,"")</f>
        <v/>
      </c>
      <c r="AA1539" s="25" t="str">
        <f>IF($BK669='Dummy Matches Summary'!AA$2,$BL669,"")</f>
        <v/>
      </c>
      <c r="AB1539" s="25" t="str">
        <f>IF($BK669='Dummy Matches Summary'!AB$2,$BL669,"")</f>
        <v/>
      </c>
      <c r="AC1539" s="25" t="str">
        <f>IF($BK669='Dummy Matches Summary'!AC$2,$BL669,"")</f>
        <v/>
      </c>
      <c r="AD1539" s="25" t="str">
        <f>IF($BK669='Dummy Matches Summary'!AD$2,$BL669,"")</f>
        <v/>
      </c>
      <c r="AE1539" s="25" t="str">
        <f>IF($BK669='Dummy Matches Summary'!AE$2,$BL669,"")</f>
        <v/>
      </c>
      <c r="AF1539" s="25" t="str">
        <f>IF($BK669='Dummy Matches Summary'!AF$2,$BL669,"")</f>
        <v/>
      </c>
      <c r="AG1539" s="25" t="str">
        <f>IF($BK669='Dummy Matches Summary'!AG$2,$BL669,"")</f>
        <v/>
      </c>
      <c r="AH1539" s="25" t="str">
        <f>IF($BK669='Dummy Matches Summary'!AH$2,$BL669,"")</f>
        <v/>
      </c>
      <c r="AI1539" s="25" t="str">
        <f>IF($BK669='Dummy Matches Summary'!AI$2,$BL669,"")</f>
        <v/>
      </c>
      <c r="AJ1539" s="25" t="str">
        <f>IF($BK669='Dummy Matches Summary'!AJ$2,$BL669,"")</f>
        <v/>
      </c>
      <c r="AK1539" s="25" t="str">
        <f>IF($BK669='Dummy Matches Summary'!AK$2,$BL669,"")</f>
        <v/>
      </c>
      <c r="AL1539" s="25" t="str">
        <f>IF($BK669='Dummy Matches Summary'!AL$2,$BL669,"")</f>
        <v/>
      </c>
      <c r="AM1539" s="25" t="str">
        <f>IF($BK669='Dummy Matches Summary'!AM$2,$BL669,"")</f>
        <v/>
      </c>
      <c r="AN1539" s="25" t="str">
        <f>IF($BK669='Dummy Matches Summary'!AN$2,$BL669,"")</f>
        <v/>
      </c>
      <c r="AO1539" s="25" t="str">
        <f>IF($BK669='Dummy Matches Summary'!AO$2,$BL669,"")</f>
        <v/>
      </c>
      <c r="AP1539" s="25" t="str">
        <f>IF($BK669='Dummy Matches Summary'!AP$2,$BL669,"")</f>
        <v/>
      </c>
      <c r="AQ1539" s="25" t="str">
        <f>IF($BK669='Dummy Matches Summary'!AQ$2,$BL669,"")</f>
        <v/>
      </c>
      <c r="AR1539" s="25" t="str">
        <f>IF($BK669='Dummy Matches Summary'!AR$2,$BL669,"")</f>
        <v/>
      </c>
      <c r="AS1539" s="25" t="str">
        <f>IF($BK669='Dummy Matches Summary'!AS$2,$BL669,"")</f>
        <v/>
      </c>
      <c r="AT1539" s="25" t="str">
        <f>IF($BK669='Dummy Matches Summary'!AT$2,$BL669,"")</f>
        <v/>
      </c>
      <c r="AU1539" s="25" t="str">
        <f>IF($BK669='Dummy Matches Summary'!AU$2,$BL669,"")</f>
        <v/>
      </c>
      <c r="AV1539" s="25" t="str">
        <f>IF($BK669='Dummy Matches Summary'!AV$2,$BL669,"")</f>
        <v/>
      </c>
      <c r="AW1539" s="25" t="str">
        <f>IF($BK669='Dummy Matches Summary'!AW$2,$BL669,"")</f>
        <v/>
      </c>
      <c r="AX1539" s="25" t="str">
        <f>IF($BK669='Dummy Matches Summary'!AX$2,$BL669,"")</f>
        <v/>
      </c>
      <c r="AY1539" s="25" t="str">
        <f>IF($BK669='Dummy Matches Summary'!AY$2,$BL669,"")</f>
        <v/>
      </c>
      <c r="AZ1539" s="25" t="str">
        <f>IF($BK669='Dummy Matches Summary'!AZ$2,$BL669,"")</f>
        <v/>
      </c>
      <c r="BA1539" s="25" t="str">
        <f>IF($BK669='Dummy Matches Summary'!BA$2,$BL669,"")</f>
        <v/>
      </c>
      <c r="BB1539" s="25" t="str">
        <f>IF($BK669='Dummy Matches Summary'!BB$2,$BL669,"")</f>
        <v/>
      </c>
      <c r="BC1539" s="25" t="str">
        <f>IF($BK669='Dummy Matches Summary'!BC$2,$BL669,"")</f>
        <v/>
      </c>
      <c r="BD1539" s="25" t="str">
        <f>IF($BK669='Dummy Matches Summary'!BD$2,$BL669,"")</f>
        <v/>
      </c>
      <c r="BE1539" s="25" t="str">
        <f>IF($BK669='Dummy Matches Summary'!BE$2,$BL669,"")</f>
        <v/>
      </c>
      <c r="BF1539" s="25" t="str">
        <f>IF($BK669='Dummy Matches Summary'!BF$2,$BL669,"")</f>
        <v/>
      </c>
      <c r="BG1539" s="25" t="str">
        <f>IF($BK669='Dummy Matches Summary'!BG$2,$BL669,"")</f>
        <v/>
      </c>
    </row>
    <row r="1540" spans="1:59" s="39" customFormat="1" x14ac:dyDescent="0.3">
      <c r="A1540" s="39">
        <v>1538</v>
      </c>
      <c r="B1540" s="25" t="str">
        <f>IF($BK670='Dummy Matches Summary'!B$2,$BL670,"")</f>
        <v/>
      </c>
      <c r="C1540" s="25" t="str">
        <f>IF($BK670='Dummy Matches Summary'!C$2,$BL670,"")</f>
        <v/>
      </c>
      <c r="D1540" s="25" t="str">
        <f>IF($BK670='Dummy Matches Summary'!D$2,$BL670,"")</f>
        <v/>
      </c>
      <c r="E1540" s="25" t="str">
        <f>IF($BK670='Dummy Matches Summary'!E$2,$BL670,"")</f>
        <v/>
      </c>
      <c r="F1540" s="25" t="str">
        <f>IF($BK670='Dummy Matches Summary'!F$2,$BL670,"")</f>
        <v/>
      </c>
      <c r="G1540" s="25" t="str">
        <f>IF($BK670='Dummy Matches Summary'!G$2,$BL670,"")</f>
        <v/>
      </c>
      <c r="H1540" s="25" t="str">
        <f>IF($BK670='Dummy Matches Summary'!H$2,$BL670,"")</f>
        <v/>
      </c>
      <c r="I1540" s="25" t="str">
        <f>IF($BK670='Dummy Matches Summary'!I$2,$BL670,"")</f>
        <v/>
      </c>
      <c r="J1540" s="25" t="str">
        <f>IF($BK670='Dummy Matches Summary'!J$2,$BL670,"")</f>
        <v/>
      </c>
      <c r="K1540" s="25" t="str">
        <f>IF($BK670='Dummy Matches Summary'!K$2,$BL670,"")</f>
        <v/>
      </c>
      <c r="L1540" s="25" t="str">
        <f>IF($BK670='Dummy Matches Summary'!L$2,$BL670,"")</f>
        <v/>
      </c>
      <c r="M1540" s="25" t="str">
        <f>IF($BK670='Dummy Matches Summary'!M$2,$BL670,"")</f>
        <v/>
      </c>
      <c r="N1540" s="25" t="str">
        <f>IF($BK670='Dummy Matches Summary'!N$2,$BL670,"")</f>
        <v/>
      </c>
      <c r="O1540" s="25" t="str">
        <f>IF($BK670='Dummy Matches Summary'!O$2,$BL670,"")</f>
        <v/>
      </c>
      <c r="P1540" s="25" t="str">
        <f>IF($BK670='Dummy Matches Summary'!P$2,$BL670,"")</f>
        <v/>
      </c>
      <c r="Q1540" s="25" t="str">
        <f>IF($BK670='Dummy Matches Summary'!Q$2,$BL670,"")</f>
        <v/>
      </c>
      <c r="R1540" s="25" t="str">
        <f>IF($BK670='Dummy Matches Summary'!R$2,$BL670,"")</f>
        <v/>
      </c>
      <c r="S1540" s="25" t="str">
        <f>IF($BK670='Dummy Matches Summary'!S$2,$BL670,"")</f>
        <v/>
      </c>
      <c r="T1540" s="25" t="str">
        <f>IF($BK670='Dummy Matches Summary'!T$2,$BL670,"")</f>
        <v/>
      </c>
      <c r="U1540" s="25" t="str">
        <f>IF($BK670='Dummy Matches Summary'!U$2,$BL670,"")</f>
        <v/>
      </c>
      <c r="V1540" s="25" t="str">
        <f>IF($BK670='Dummy Matches Summary'!V$2,$BL670,"")</f>
        <v/>
      </c>
      <c r="W1540" s="25" t="str">
        <f>IF($BK670='Dummy Matches Summary'!W$2,$BL670,"")</f>
        <v/>
      </c>
      <c r="X1540" s="25" t="str">
        <f>IF($BK670='Dummy Matches Summary'!X$2,$BL670,"")</f>
        <v/>
      </c>
      <c r="Y1540" s="25" t="str">
        <f>IF($BK670='Dummy Matches Summary'!Y$2,$BL670,"")</f>
        <v/>
      </c>
      <c r="Z1540" s="25" t="str">
        <f>IF($BK670='Dummy Matches Summary'!Z$2,$BL670,"")</f>
        <v/>
      </c>
      <c r="AA1540" s="25" t="str">
        <f>IF($BK670='Dummy Matches Summary'!AA$2,$BL670,"")</f>
        <v/>
      </c>
      <c r="AB1540" s="25" t="str">
        <f>IF($BK670='Dummy Matches Summary'!AB$2,$BL670,"")</f>
        <v/>
      </c>
      <c r="AC1540" s="25" t="str">
        <f>IF($BK670='Dummy Matches Summary'!AC$2,$BL670,"")</f>
        <v/>
      </c>
      <c r="AD1540" s="25" t="str">
        <f>IF($BK670='Dummy Matches Summary'!AD$2,$BL670,"")</f>
        <v/>
      </c>
      <c r="AE1540" s="25" t="str">
        <f>IF($BK670='Dummy Matches Summary'!AE$2,$BL670,"")</f>
        <v/>
      </c>
      <c r="AF1540" s="25" t="str">
        <f>IF($BK670='Dummy Matches Summary'!AF$2,$BL670,"")</f>
        <v/>
      </c>
      <c r="AG1540" s="25" t="str">
        <f>IF($BK670='Dummy Matches Summary'!AG$2,$BL670,"")</f>
        <v/>
      </c>
      <c r="AH1540" s="25" t="str">
        <f>IF($BK670='Dummy Matches Summary'!AH$2,$BL670,"")</f>
        <v/>
      </c>
      <c r="AI1540" s="25" t="str">
        <f>IF($BK670='Dummy Matches Summary'!AI$2,$BL670,"")</f>
        <v/>
      </c>
      <c r="AJ1540" s="25" t="str">
        <f>IF($BK670='Dummy Matches Summary'!AJ$2,$BL670,"")</f>
        <v/>
      </c>
      <c r="AK1540" s="25" t="str">
        <f>IF($BK670='Dummy Matches Summary'!AK$2,$BL670,"")</f>
        <v/>
      </c>
      <c r="AL1540" s="25" t="str">
        <f>IF($BK670='Dummy Matches Summary'!AL$2,$BL670,"")</f>
        <v/>
      </c>
      <c r="AM1540" s="25" t="str">
        <f>IF($BK670='Dummy Matches Summary'!AM$2,$BL670,"")</f>
        <v/>
      </c>
      <c r="AN1540" s="25" t="str">
        <f>IF($BK670='Dummy Matches Summary'!AN$2,$BL670,"")</f>
        <v/>
      </c>
      <c r="AO1540" s="25" t="str">
        <f>IF($BK670='Dummy Matches Summary'!AO$2,$BL670,"")</f>
        <v/>
      </c>
      <c r="AP1540" s="25" t="str">
        <f>IF($BK670='Dummy Matches Summary'!AP$2,$BL670,"")</f>
        <v/>
      </c>
      <c r="AQ1540" s="25" t="str">
        <f>IF($BK670='Dummy Matches Summary'!AQ$2,$BL670,"")</f>
        <v/>
      </c>
      <c r="AR1540" s="25" t="str">
        <f>IF($BK670='Dummy Matches Summary'!AR$2,$BL670,"")</f>
        <v/>
      </c>
      <c r="AS1540" s="25" t="str">
        <f>IF($BK670='Dummy Matches Summary'!AS$2,$BL670,"")</f>
        <v/>
      </c>
      <c r="AT1540" s="25" t="str">
        <f>IF($BK670='Dummy Matches Summary'!AT$2,$BL670,"")</f>
        <v/>
      </c>
      <c r="AU1540" s="25" t="str">
        <f>IF($BK670='Dummy Matches Summary'!AU$2,$BL670,"")</f>
        <v/>
      </c>
      <c r="AV1540" s="25" t="str">
        <f>IF($BK670='Dummy Matches Summary'!AV$2,$BL670,"")</f>
        <v/>
      </c>
      <c r="AW1540" s="25" t="str">
        <f>IF($BK670='Dummy Matches Summary'!AW$2,$BL670,"")</f>
        <v/>
      </c>
      <c r="AX1540" s="25" t="str">
        <f>IF($BK670='Dummy Matches Summary'!AX$2,$BL670,"")</f>
        <v/>
      </c>
      <c r="AY1540" s="25" t="str">
        <f>IF($BK670='Dummy Matches Summary'!AY$2,$BL670,"")</f>
        <v/>
      </c>
      <c r="AZ1540" s="25" t="str">
        <f>IF($BK670='Dummy Matches Summary'!AZ$2,$BL670,"")</f>
        <v/>
      </c>
      <c r="BA1540" s="25" t="str">
        <f>IF($BK670='Dummy Matches Summary'!BA$2,$BL670,"")</f>
        <v/>
      </c>
      <c r="BB1540" s="25" t="str">
        <f>IF($BK670='Dummy Matches Summary'!BB$2,$BL670,"")</f>
        <v/>
      </c>
      <c r="BC1540" s="25" t="str">
        <f>IF($BK670='Dummy Matches Summary'!BC$2,$BL670,"")</f>
        <v/>
      </c>
      <c r="BD1540" s="25" t="str">
        <f>IF($BK670='Dummy Matches Summary'!BD$2,$BL670,"")</f>
        <v/>
      </c>
      <c r="BE1540" s="25" t="str">
        <f>IF($BK670='Dummy Matches Summary'!BE$2,$BL670,"")</f>
        <v/>
      </c>
      <c r="BF1540" s="25" t="str">
        <f>IF($BK670='Dummy Matches Summary'!BF$2,$BL670,"")</f>
        <v/>
      </c>
      <c r="BG1540" s="25" t="str">
        <f>IF($BK670='Dummy Matches Summary'!BG$2,$BL670,"")</f>
        <v/>
      </c>
    </row>
    <row r="1541" spans="1:59" s="39" customFormat="1" x14ac:dyDescent="0.3">
      <c r="A1541" s="39">
        <v>1539</v>
      </c>
      <c r="B1541" s="25" t="str">
        <f>IF($BK671='Dummy Matches Summary'!B$2,$BL671,"")</f>
        <v/>
      </c>
      <c r="C1541" s="25" t="str">
        <f>IF($BK671='Dummy Matches Summary'!C$2,$BL671,"")</f>
        <v/>
      </c>
      <c r="D1541" s="25" t="str">
        <f>IF($BK671='Dummy Matches Summary'!D$2,$BL671,"")</f>
        <v/>
      </c>
      <c r="E1541" s="25" t="str">
        <f>IF($BK671='Dummy Matches Summary'!E$2,$BL671,"")</f>
        <v/>
      </c>
      <c r="F1541" s="25" t="str">
        <f>IF($BK671='Dummy Matches Summary'!F$2,$BL671,"")</f>
        <v/>
      </c>
      <c r="G1541" s="25" t="str">
        <f>IF($BK671='Dummy Matches Summary'!G$2,$BL671,"")</f>
        <v/>
      </c>
      <c r="H1541" s="25" t="str">
        <f>IF($BK671='Dummy Matches Summary'!H$2,$BL671,"")</f>
        <v/>
      </c>
      <c r="I1541" s="25" t="str">
        <f>IF($BK671='Dummy Matches Summary'!I$2,$BL671,"")</f>
        <v/>
      </c>
      <c r="J1541" s="25" t="str">
        <f>IF($BK671='Dummy Matches Summary'!J$2,$BL671,"")</f>
        <v/>
      </c>
      <c r="K1541" s="25" t="str">
        <f>IF($BK671='Dummy Matches Summary'!K$2,$BL671,"")</f>
        <v/>
      </c>
      <c r="L1541" s="25" t="str">
        <f>IF($BK671='Dummy Matches Summary'!L$2,$BL671,"")</f>
        <v/>
      </c>
      <c r="M1541" s="25" t="str">
        <f>IF($BK671='Dummy Matches Summary'!M$2,$BL671,"")</f>
        <v/>
      </c>
      <c r="N1541" s="25" t="str">
        <f>IF($BK671='Dummy Matches Summary'!N$2,$BL671,"")</f>
        <v/>
      </c>
      <c r="O1541" s="25" t="str">
        <f>IF($BK671='Dummy Matches Summary'!O$2,$BL671,"")</f>
        <v/>
      </c>
      <c r="P1541" s="25" t="str">
        <f>IF($BK671='Dummy Matches Summary'!P$2,$BL671,"")</f>
        <v/>
      </c>
      <c r="Q1541" s="25" t="str">
        <f>IF($BK671='Dummy Matches Summary'!Q$2,$BL671,"")</f>
        <v/>
      </c>
      <c r="R1541" s="25" t="str">
        <f>IF($BK671='Dummy Matches Summary'!R$2,$BL671,"")</f>
        <v/>
      </c>
      <c r="S1541" s="25" t="str">
        <f>IF($BK671='Dummy Matches Summary'!S$2,$BL671,"")</f>
        <v/>
      </c>
      <c r="T1541" s="25" t="str">
        <f>IF($BK671='Dummy Matches Summary'!T$2,$BL671,"")</f>
        <v/>
      </c>
      <c r="U1541" s="25" t="str">
        <f>IF($BK671='Dummy Matches Summary'!U$2,$BL671,"")</f>
        <v/>
      </c>
      <c r="V1541" s="25" t="str">
        <f>IF($BK671='Dummy Matches Summary'!V$2,$BL671,"")</f>
        <v/>
      </c>
      <c r="W1541" s="25" t="str">
        <f>IF($BK671='Dummy Matches Summary'!W$2,$BL671,"")</f>
        <v/>
      </c>
      <c r="X1541" s="25" t="str">
        <f>IF($BK671='Dummy Matches Summary'!X$2,$BL671,"")</f>
        <v/>
      </c>
      <c r="Y1541" s="25" t="str">
        <f>IF($BK671='Dummy Matches Summary'!Y$2,$BL671,"")</f>
        <v/>
      </c>
      <c r="Z1541" s="25" t="str">
        <f>IF($BK671='Dummy Matches Summary'!Z$2,$BL671,"")</f>
        <v/>
      </c>
      <c r="AA1541" s="25" t="str">
        <f>IF($BK671='Dummy Matches Summary'!AA$2,$BL671,"")</f>
        <v/>
      </c>
      <c r="AB1541" s="25" t="str">
        <f>IF($BK671='Dummy Matches Summary'!AB$2,$BL671,"")</f>
        <v/>
      </c>
      <c r="AC1541" s="25" t="str">
        <f>IF($BK671='Dummy Matches Summary'!AC$2,$BL671,"")</f>
        <v/>
      </c>
      <c r="AD1541" s="25" t="str">
        <f>IF($BK671='Dummy Matches Summary'!AD$2,$BL671,"")</f>
        <v/>
      </c>
      <c r="AE1541" s="25" t="str">
        <f>IF($BK671='Dummy Matches Summary'!AE$2,$BL671,"")</f>
        <v/>
      </c>
      <c r="AF1541" s="25" t="str">
        <f>IF($BK671='Dummy Matches Summary'!AF$2,$BL671,"")</f>
        <v/>
      </c>
      <c r="AG1541" s="25" t="str">
        <f>IF($BK671='Dummy Matches Summary'!AG$2,$BL671,"")</f>
        <v/>
      </c>
      <c r="AH1541" s="25" t="str">
        <f>IF($BK671='Dummy Matches Summary'!AH$2,$BL671,"")</f>
        <v/>
      </c>
      <c r="AI1541" s="25" t="str">
        <f>IF($BK671='Dummy Matches Summary'!AI$2,$BL671,"")</f>
        <v/>
      </c>
      <c r="AJ1541" s="25" t="str">
        <f>IF($BK671='Dummy Matches Summary'!AJ$2,$BL671,"")</f>
        <v/>
      </c>
      <c r="AK1541" s="25" t="str">
        <f>IF($BK671='Dummy Matches Summary'!AK$2,$BL671,"")</f>
        <v/>
      </c>
      <c r="AL1541" s="25" t="str">
        <f>IF($BK671='Dummy Matches Summary'!AL$2,$BL671,"")</f>
        <v/>
      </c>
      <c r="AM1541" s="25" t="str">
        <f>IF($BK671='Dummy Matches Summary'!AM$2,$BL671,"")</f>
        <v/>
      </c>
      <c r="AN1541" s="25" t="str">
        <f>IF($BK671='Dummy Matches Summary'!AN$2,$BL671,"")</f>
        <v/>
      </c>
      <c r="AO1541" s="25" t="str">
        <f>IF($BK671='Dummy Matches Summary'!AO$2,$BL671,"")</f>
        <v/>
      </c>
      <c r="AP1541" s="25" t="str">
        <f>IF($BK671='Dummy Matches Summary'!AP$2,$BL671,"")</f>
        <v/>
      </c>
      <c r="AQ1541" s="25" t="str">
        <f>IF($BK671='Dummy Matches Summary'!AQ$2,$BL671,"")</f>
        <v/>
      </c>
      <c r="AR1541" s="25" t="str">
        <f>IF($BK671='Dummy Matches Summary'!AR$2,$BL671,"")</f>
        <v/>
      </c>
      <c r="AS1541" s="25" t="str">
        <f>IF($BK671='Dummy Matches Summary'!AS$2,$BL671,"")</f>
        <v/>
      </c>
      <c r="AT1541" s="25" t="str">
        <f>IF($BK671='Dummy Matches Summary'!AT$2,$BL671,"")</f>
        <v/>
      </c>
      <c r="AU1541" s="25" t="str">
        <f>IF($BK671='Dummy Matches Summary'!AU$2,$BL671,"")</f>
        <v/>
      </c>
      <c r="AV1541" s="25" t="str">
        <f>IF($BK671='Dummy Matches Summary'!AV$2,$BL671,"")</f>
        <v/>
      </c>
      <c r="AW1541" s="25" t="str">
        <f>IF($BK671='Dummy Matches Summary'!AW$2,$BL671,"")</f>
        <v/>
      </c>
      <c r="AX1541" s="25" t="str">
        <f>IF($BK671='Dummy Matches Summary'!AX$2,$BL671,"")</f>
        <v/>
      </c>
      <c r="AY1541" s="25" t="str">
        <f>IF($BK671='Dummy Matches Summary'!AY$2,$BL671,"")</f>
        <v/>
      </c>
      <c r="AZ1541" s="25" t="str">
        <f>IF($BK671='Dummy Matches Summary'!AZ$2,$BL671,"")</f>
        <v/>
      </c>
      <c r="BA1541" s="25" t="str">
        <f>IF($BK671='Dummy Matches Summary'!BA$2,$BL671,"")</f>
        <v/>
      </c>
      <c r="BB1541" s="25" t="str">
        <f>IF($BK671='Dummy Matches Summary'!BB$2,$BL671,"")</f>
        <v/>
      </c>
      <c r="BC1541" s="25" t="str">
        <f>IF($BK671='Dummy Matches Summary'!BC$2,$BL671,"")</f>
        <v/>
      </c>
      <c r="BD1541" s="25" t="str">
        <f>IF($BK671='Dummy Matches Summary'!BD$2,$BL671,"")</f>
        <v/>
      </c>
      <c r="BE1541" s="25" t="str">
        <f>IF($BK671='Dummy Matches Summary'!BE$2,$BL671,"")</f>
        <v/>
      </c>
      <c r="BF1541" s="25" t="str">
        <f>IF($BK671='Dummy Matches Summary'!BF$2,$BL671,"")</f>
        <v/>
      </c>
      <c r="BG1541" s="25" t="str">
        <f>IF($BK671='Dummy Matches Summary'!BG$2,$BL671,"")</f>
        <v/>
      </c>
    </row>
    <row r="1542" spans="1:59" s="39" customFormat="1" x14ac:dyDescent="0.3">
      <c r="A1542" s="39">
        <v>1540</v>
      </c>
      <c r="B1542" s="25" t="str">
        <f>IF($BK672='Dummy Matches Summary'!B$2,$BL672,"")</f>
        <v/>
      </c>
      <c r="C1542" s="25" t="str">
        <f>IF($BK672='Dummy Matches Summary'!C$2,$BL672,"")</f>
        <v/>
      </c>
      <c r="D1542" s="25" t="str">
        <f>IF($BK672='Dummy Matches Summary'!D$2,$BL672,"")</f>
        <v/>
      </c>
      <c r="E1542" s="25" t="str">
        <f>IF($BK672='Dummy Matches Summary'!E$2,$BL672,"")</f>
        <v/>
      </c>
      <c r="F1542" s="25" t="str">
        <f>IF($BK672='Dummy Matches Summary'!F$2,$BL672,"")</f>
        <v/>
      </c>
      <c r="G1542" s="25" t="str">
        <f>IF($BK672='Dummy Matches Summary'!G$2,$BL672,"")</f>
        <v/>
      </c>
      <c r="H1542" s="25" t="str">
        <f>IF($BK672='Dummy Matches Summary'!H$2,$BL672,"")</f>
        <v/>
      </c>
      <c r="I1542" s="25" t="str">
        <f>IF($BK672='Dummy Matches Summary'!I$2,$BL672,"")</f>
        <v/>
      </c>
      <c r="J1542" s="25" t="str">
        <f>IF($BK672='Dummy Matches Summary'!J$2,$BL672,"")</f>
        <v/>
      </c>
      <c r="K1542" s="25" t="str">
        <f>IF($BK672='Dummy Matches Summary'!K$2,$BL672,"")</f>
        <v/>
      </c>
      <c r="L1542" s="25" t="str">
        <f>IF($BK672='Dummy Matches Summary'!L$2,$BL672,"")</f>
        <v/>
      </c>
      <c r="M1542" s="25" t="str">
        <f>IF($BK672='Dummy Matches Summary'!M$2,$BL672,"")</f>
        <v/>
      </c>
      <c r="N1542" s="25" t="str">
        <f>IF($BK672='Dummy Matches Summary'!N$2,$BL672,"")</f>
        <v/>
      </c>
      <c r="O1542" s="25" t="str">
        <f>IF($BK672='Dummy Matches Summary'!O$2,$BL672,"")</f>
        <v/>
      </c>
      <c r="P1542" s="25" t="str">
        <f>IF($BK672='Dummy Matches Summary'!P$2,$BL672,"")</f>
        <v/>
      </c>
      <c r="Q1542" s="25" t="str">
        <f>IF($BK672='Dummy Matches Summary'!Q$2,$BL672,"")</f>
        <v/>
      </c>
      <c r="R1542" s="25" t="str">
        <f>IF($BK672='Dummy Matches Summary'!R$2,$BL672,"")</f>
        <v/>
      </c>
      <c r="S1542" s="25" t="str">
        <f>IF($BK672='Dummy Matches Summary'!S$2,$BL672,"")</f>
        <v/>
      </c>
      <c r="T1542" s="25" t="str">
        <f>IF($BK672='Dummy Matches Summary'!T$2,$BL672,"")</f>
        <v/>
      </c>
      <c r="U1542" s="25" t="str">
        <f>IF($BK672='Dummy Matches Summary'!U$2,$BL672,"")</f>
        <v/>
      </c>
      <c r="V1542" s="25" t="str">
        <f>IF($BK672='Dummy Matches Summary'!V$2,$BL672,"")</f>
        <v/>
      </c>
      <c r="W1542" s="25" t="str">
        <f>IF($BK672='Dummy Matches Summary'!W$2,$BL672,"")</f>
        <v/>
      </c>
      <c r="X1542" s="25" t="str">
        <f>IF($BK672='Dummy Matches Summary'!X$2,$BL672,"")</f>
        <v/>
      </c>
      <c r="Y1542" s="25" t="str">
        <f>IF($BK672='Dummy Matches Summary'!Y$2,$BL672,"")</f>
        <v/>
      </c>
      <c r="Z1542" s="25" t="str">
        <f>IF($BK672='Dummy Matches Summary'!Z$2,$BL672,"")</f>
        <v/>
      </c>
      <c r="AA1542" s="25" t="str">
        <f>IF($BK672='Dummy Matches Summary'!AA$2,$BL672,"")</f>
        <v/>
      </c>
      <c r="AB1542" s="25" t="str">
        <f>IF($BK672='Dummy Matches Summary'!AB$2,$BL672,"")</f>
        <v/>
      </c>
      <c r="AC1542" s="25" t="str">
        <f>IF($BK672='Dummy Matches Summary'!AC$2,$BL672,"")</f>
        <v/>
      </c>
      <c r="AD1542" s="25" t="str">
        <f>IF($BK672='Dummy Matches Summary'!AD$2,$BL672,"")</f>
        <v/>
      </c>
      <c r="AE1542" s="25" t="str">
        <f>IF($BK672='Dummy Matches Summary'!AE$2,$BL672,"")</f>
        <v/>
      </c>
      <c r="AF1542" s="25" t="str">
        <f>IF($BK672='Dummy Matches Summary'!AF$2,$BL672,"")</f>
        <v/>
      </c>
      <c r="AG1542" s="25" t="str">
        <f>IF($BK672='Dummy Matches Summary'!AG$2,$BL672,"")</f>
        <v/>
      </c>
      <c r="AH1542" s="25" t="str">
        <f>IF($BK672='Dummy Matches Summary'!AH$2,$BL672,"")</f>
        <v/>
      </c>
      <c r="AI1542" s="25" t="str">
        <f>IF($BK672='Dummy Matches Summary'!AI$2,$BL672,"")</f>
        <v/>
      </c>
      <c r="AJ1542" s="25" t="str">
        <f>IF($BK672='Dummy Matches Summary'!AJ$2,$BL672,"")</f>
        <v/>
      </c>
      <c r="AK1542" s="25" t="str">
        <f>IF($BK672='Dummy Matches Summary'!AK$2,$BL672,"")</f>
        <v/>
      </c>
      <c r="AL1542" s="25" t="str">
        <f>IF($BK672='Dummy Matches Summary'!AL$2,$BL672,"")</f>
        <v/>
      </c>
      <c r="AM1542" s="25" t="str">
        <f>IF($BK672='Dummy Matches Summary'!AM$2,$BL672,"")</f>
        <v/>
      </c>
      <c r="AN1542" s="25" t="str">
        <f>IF($BK672='Dummy Matches Summary'!AN$2,$BL672,"")</f>
        <v/>
      </c>
      <c r="AO1542" s="25" t="str">
        <f>IF($BK672='Dummy Matches Summary'!AO$2,$BL672,"")</f>
        <v/>
      </c>
      <c r="AP1542" s="25" t="str">
        <f>IF($BK672='Dummy Matches Summary'!AP$2,$BL672,"")</f>
        <v/>
      </c>
      <c r="AQ1542" s="25" t="str">
        <f>IF($BK672='Dummy Matches Summary'!AQ$2,$BL672,"")</f>
        <v/>
      </c>
      <c r="AR1542" s="25" t="str">
        <f>IF($BK672='Dummy Matches Summary'!AR$2,$BL672,"")</f>
        <v/>
      </c>
      <c r="AS1542" s="25" t="str">
        <f>IF($BK672='Dummy Matches Summary'!AS$2,$BL672,"")</f>
        <v/>
      </c>
      <c r="AT1542" s="25" t="str">
        <f>IF($BK672='Dummy Matches Summary'!AT$2,$BL672,"")</f>
        <v/>
      </c>
      <c r="AU1542" s="25" t="str">
        <f>IF($BK672='Dummy Matches Summary'!AU$2,$BL672,"")</f>
        <v/>
      </c>
      <c r="AV1542" s="25" t="str">
        <f>IF($BK672='Dummy Matches Summary'!AV$2,$BL672,"")</f>
        <v/>
      </c>
      <c r="AW1542" s="25" t="str">
        <f>IF($BK672='Dummy Matches Summary'!AW$2,$BL672,"")</f>
        <v/>
      </c>
      <c r="AX1542" s="25" t="str">
        <f>IF($BK672='Dummy Matches Summary'!AX$2,$BL672,"")</f>
        <v/>
      </c>
      <c r="AY1542" s="25" t="str">
        <f>IF($BK672='Dummy Matches Summary'!AY$2,$BL672,"")</f>
        <v/>
      </c>
      <c r="AZ1542" s="25" t="str">
        <f>IF($BK672='Dummy Matches Summary'!AZ$2,$BL672,"")</f>
        <v/>
      </c>
      <c r="BA1542" s="25" t="str">
        <f>IF($BK672='Dummy Matches Summary'!BA$2,$BL672,"")</f>
        <v/>
      </c>
      <c r="BB1542" s="25" t="str">
        <f>IF($BK672='Dummy Matches Summary'!BB$2,$BL672,"")</f>
        <v/>
      </c>
      <c r="BC1542" s="25" t="str">
        <f>IF($BK672='Dummy Matches Summary'!BC$2,$BL672,"")</f>
        <v/>
      </c>
      <c r="BD1542" s="25" t="str">
        <f>IF($BK672='Dummy Matches Summary'!BD$2,$BL672,"")</f>
        <v/>
      </c>
      <c r="BE1542" s="25" t="str">
        <f>IF($BK672='Dummy Matches Summary'!BE$2,$BL672,"")</f>
        <v/>
      </c>
      <c r="BF1542" s="25" t="str">
        <f>IF($BK672='Dummy Matches Summary'!BF$2,$BL672,"")</f>
        <v/>
      </c>
      <c r="BG1542" s="25" t="str">
        <f>IF($BK672='Dummy Matches Summary'!BG$2,$BL672,"")</f>
        <v/>
      </c>
    </row>
    <row r="1543" spans="1:59" s="39" customFormat="1" x14ac:dyDescent="0.3">
      <c r="A1543" s="39">
        <v>1541</v>
      </c>
      <c r="B1543" s="25" t="str">
        <f>IF($BK673='Dummy Matches Summary'!B$2,$BL673,"")</f>
        <v/>
      </c>
      <c r="C1543" s="25" t="str">
        <f>IF($BK673='Dummy Matches Summary'!C$2,$BL673,"")</f>
        <v/>
      </c>
      <c r="D1543" s="25" t="str">
        <f>IF($BK673='Dummy Matches Summary'!D$2,$BL673,"")</f>
        <v/>
      </c>
      <c r="E1543" s="25" t="str">
        <f>IF($BK673='Dummy Matches Summary'!E$2,$BL673,"")</f>
        <v/>
      </c>
      <c r="F1543" s="25" t="str">
        <f>IF($BK673='Dummy Matches Summary'!F$2,$BL673,"")</f>
        <v/>
      </c>
      <c r="G1543" s="25" t="str">
        <f>IF($BK673='Dummy Matches Summary'!G$2,$BL673,"")</f>
        <v/>
      </c>
      <c r="H1543" s="25" t="str">
        <f>IF($BK673='Dummy Matches Summary'!H$2,$BL673,"")</f>
        <v/>
      </c>
      <c r="I1543" s="25" t="str">
        <f>IF($BK673='Dummy Matches Summary'!I$2,$BL673,"")</f>
        <v/>
      </c>
      <c r="J1543" s="25" t="str">
        <f>IF($BK673='Dummy Matches Summary'!J$2,$BL673,"")</f>
        <v/>
      </c>
      <c r="K1543" s="25" t="str">
        <f>IF($BK673='Dummy Matches Summary'!K$2,$BL673,"")</f>
        <v/>
      </c>
      <c r="L1543" s="25" t="str">
        <f>IF($BK673='Dummy Matches Summary'!L$2,$BL673,"")</f>
        <v/>
      </c>
      <c r="M1543" s="25" t="str">
        <f>IF($BK673='Dummy Matches Summary'!M$2,$BL673,"")</f>
        <v/>
      </c>
      <c r="N1543" s="25" t="str">
        <f>IF($BK673='Dummy Matches Summary'!N$2,$BL673,"")</f>
        <v/>
      </c>
      <c r="O1543" s="25" t="str">
        <f>IF($BK673='Dummy Matches Summary'!O$2,$BL673,"")</f>
        <v/>
      </c>
      <c r="P1543" s="25" t="str">
        <f>IF($BK673='Dummy Matches Summary'!P$2,$BL673,"")</f>
        <v/>
      </c>
      <c r="Q1543" s="25" t="str">
        <f>IF($BK673='Dummy Matches Summary'!Q$2,$BL673,"")</f>
        <v/>
      </c>
      <c r="R1543" s="25" t="str">
        <f>IF($BK673='Dummy Matches Summary'!R$2,$BL673,"")</f>
        <v/>
      </c>
      <c r="S1543" s="25" t="str">
        <f>IF($BK673='Dummy Matches Summary'!S$2,$BL673,"")</f>
        <v/>
      </c>
      <c r="T1543" s="25" t="str">
        <f>IF($BK673='Dummy Matches Summary'!T$2,$BL673,"")</f>
        <v/>
      </c>
      <c r="U1543" s="25" t="str">
        <f>IF($BK673='Dummy Matches Summary'!U$2,$BL673,"")</f>
        <v/>
      </c>
      <c r="V1543" s="25" t="str">
        <f>IF($BK673='Dummy Matches Summary'!V$2,$BL673,"")</f>
        <v/>
      </c>
      <c r="W1543" s="25" t="str">
        <f>IF($BK673='Dummy Matches Summary'!W$2,$BL673,"")</f>
        <v/>
      </c>
      <c r="X1543" s="25" t="str">
        <f>IF($BK673='Dummy Matches Summary'!X$2,$BL673,"")</f>
        <v/>
      </c>
      <c r="Y1543" s="25" t="str">
        <f>IF($BK673='Dummy Matches Summary'!Y$2,$BL673,"")</f>
        <v/>
      </c>
      <c r="Z1543" s="25" t="str">
        <f>IF($BK673='Dummy Matches Summary'!Z$2,$BL673,"")</f>
        <v/>
      </c>
      <c r="AA1543" s="25" t="str">
        <f>IF($BK673='Dummy Matches Summary'!AA$2,$BL673,"")</f>
        <v/>
      </c>
      <c r="AB1543" s="25" t="str">
        <f>IF($BK673='Dummy Matches Summary'!AB$2,$BL673,"")</f>
        <v/>
      </c>
      <c r="AC1543" s="25" t="str">
        <f>IF($BK673='Dummy Matches Summary'!AC$2,$BL673,"")</f>
        <v/>
      </c>
      <c r="AD1543" s="25" t="str">
        <f>IF($BK673='Dummy Matches Summary'!AD$2,$BL673,"")</f>
        <v/>
      </c>
      <c r="AE1543" s="25" t="str">
        <f>IF($BK673='Dummy Matches Summary'!AE$2,$BL673,"")</f>
        <v/>
      </c>
      <c r="AF1543" s="25" t="str">
        <f>IF($BK673='Dummy Matches Summary'!AF$2,$BL673,"")</f>
        <v/>
      </c>
      <c r="AG1543" s="25" t="str">
        <f>IF($BK673='Dummy Matches Summary'!AG$2,$BL673,"")</f>
        <v/>
      </c>
      <c r="AH1543" s="25" t="str">
        <f>IF($BK673='Dummy Matches Summary'!AH$2,$BL673,"")</f>
        <v/>
      </c>
      <c r="AI1543" s="25" t="str">
        <f>IF($BK673='Dummy Matches Summary'!AI$2,$BL673,"")</f>
        <v/>
      </c>
      <c r="AJ1543" s="25" t="str">
        <f>IF($BK673='Dummy Matches Summary'!AJ$2,$BL673,"")</f>
        <v/>
      </c>
      <c r="AK1543" s="25" t="str">
        <f>IF($BK673='Dummy Matches Summary'!AK$2,$BL673,"")</f>
        <v/>
      </c>
      <c r="AL1543" s="25" t="str">
        <f>IF($BK673='Dummy Matches Summary'!AL$2,$BL673,"")</f>
        <v/>
      </c>
      <c r="AM1543" s="25" t="str">
        <f>IF($BK673='Dummy Matches Summary'!AM$2,$BL673,"")</f>
        <v/>
      </c>
      <c r="AN1543" s="25" t="str">
        <f>IF($BK673='Dummy Matches Summary'!AN$2,$BL673,"")</f>
        <v/>
      </c>
      <c r="AO1543" s="25" t="str">
        <f>IF($BK673='Dummy Matches Summary'!AO$2,$BL673,"")</f>
        <v/>
      </c>
      <c r="AP1543" s="25" t="str">
        <f>IF($BK673='Dummy Matches Summary'!AP$2,$BL673,"")</f>
        <v/>
      </c>
      <c r="AQ1543" s="25" t="str">
        <f>IF($BK673='Dummy Matches Summary'!AQ$2,$BL673,"")</f>
        <v/>
      </c>
      <c r="AR1543" s="25" t="str">
        <f>IF($BK673='Dummy Matches Summary'!AR$2,$BL673,"")</f>
        <v/>
      </c>
      <c r="AS1543" s="25" t="str">
        <f>IF($BK673='Dummy Matches Summary'!AS$2,$BL673,"")</f>
        <v/>
      </c>
      <c r="AT1543" s="25" t="str">
        <f>IF($BK673='Dummy Matches Summary'!AT$2,$BL673,"")</f>
        <v/>
      </c>
      <c r="AU1543" s="25" t="str">
        <f>IF($BK673='Dummy Matches Summary'!AU$2,$BL673,"")</f>
        <v/>
      </c>
      <c r="AV1543" s="25" t="str">
        <f>IF($BK673='Dummy Matches Summary'!AV$2,$BL673,"")</f>
        <v/>
      </c>
      <c r="AW1543" s="25" t="str">
        <f>IF($BK673='Dummy Matches Summary'!AW$2,$BL673,"")</f>
        <v/>
      </c>
      <c r="AX1543" s="25" t="str">
        <f>IF($BK673='Dummy Matches Summary'!AX$2,$BL673,"")</f>
        <v/>
      </c>
      <c r="AY1543" s="25" t="str">
        <f>IF($BK673='Dummy Matches Summary'!AY$2,$BL673,"")</f>
        <v/>
      </c>
      <c r="AZ1543" s="25" t="str">
        <f>IF($BK673='Dummy Matches Summary'!AZ$2,$BL673,"")</f>
        <v/>
      </c>
      <c r="BA1543" s="25" t="str">
        <f>IF($BK673='Dummy Matches Summary'!BA$2,$BL673,"")</f>
        <v/>
      </c>
      <c r="BB1543" s="25" t="str">
        <f>IF($BK673='Dummy Matches Summary'!BB$2,$BL673,"")</f>
        <v/>
      </c>
      <c r="BC1543" s="25" t="str">
        <f>IF($BK673='Dummy Matches Summary'!BC$2,$BL673,"")</f>
        <v/>
      </c>
      <c r="BD1543" s="25" t="str">
        <f>IF($BK673='Dummy Matches Summary'!BD$2,$BL673,"")</f>
        <v/>
      </c>
      <c r="BE1543" s="25" t="str">
        <f>IF($BK673='Dummy Matches Summary'!BE$2,$BL673,"")</f>
        <v/>
      </c>
      <c r="BF1543" s="25" t="str">
        <f>IF($BK673='Dummy Matches Summary'!BF$2,$BL673,"")</f>
        <v/>
      </c>
      <c r="BG1543" s="25" t="str">
        <f>IF($BK673='Dummy Matches Summary'!BG$2,$BL673,"")</f>
        <v/>
      </c>
    </row>
    <row r="1544" spans="1:59" s="39" customFormat="1" x14ac:dyDescent="0.3">
      <c r="A1544" s="39">
        <v>1542</v>
      </c>
      <c r="B1544" s="25" t="str">
        <f>IF($BK674='Dummy Matches Summary'!B$2,$BL674,"")</f>
        <v/>
      </c>
      <c r="C1544" s="25" t="str">
        <f>IF($BK674='Dummy Matches Summary'!C$2,$BL674,"")</f>
        <v/>
      </c>
      <c r="D1544" s="25" t="str">
        <f>IF($BK674='Dummy Matches Summary'!D$2,$BL674,"")</f>
        <v/>
      </c>
      <c r="E1544" s="25" t="str">
        <f>IF($BK674='Dummy Matches Summary'!E$2,$BL674,"")</f>
        <v/>
      </c>
      <c r="F1544" s="25" t="str">
        <f>IF($BK674='Dummy Matches Summary'!F$2,$BL674,"")</f>
        <v/>
      </c>
      <c r="G1544" s="25" t="str">
        <f>IF($BK674='Dummy Matches Summary'!G$2,$BL674,"")</f>
        <v/>
      </c>
      <c r="H1544" s="25" t="str">
        <f>IF($BK674='Dummy Matches Summary'!H$2,$BL674,"")</f>
        <v/>
      </c>
      <c r="I1544" s="25" t="str">
        <f>IF($BK674='Dummy Matches Summary'!I$2,$BL674,"")</f>
        <v/>
      </c>
      <c r="J1544" s="25" t="str">
        <f>IF($BK674='Dummy Matches Summary'!J$2,$BL674,"")</f>
        <v/>
      </c>
      <c r="K1544" s="25" t="str">
        <f>IF($BK674='Dummy Matches Summary'!K$2,$BL674,"")</f>
        <v/>
      </c>
      <c r="L1544" s="25" t="str">
        <f>IF($BK674='Dummy Matches Summary'!L$2,$BL674,"")</f>
        <v/>
      </c>
      <c r="M1544" s="25" t="str">
        <f>IF($BK674='Dummy Matches Summary'!M$2,$BL674,"")</f>
        <v/>
      </c>
      <c r="N1544" s="25" t="str">
        <f>IF($BK674='Dummy Matches Summary'!N$2,$BL674,"")</f>
        <v/>
      </c>
      <c r="O1544" s="25" t="str">
        <f>IF($BK674='Dummy Matches Summary'!O$2,$BL674,"")</f>
        <v/>
      </c>
      <c r="P1544" s="25" t="str">
        <f>IF($BK674='Dummy Matches Summary'!P$2,$BL674,"")</f>
        <v/>
      </c>
      <c r="Q1544" s="25" t="str">
        <f>IF($BK674='Dummy Matches Summary'!Q$2,$BL674,"")</f>
        <v/>
      </c>
      <c r="R1544" s="25" t="str">
        <f>IF($BK674='Dummy Matches Summary'!R$2,$BL674,"")</f>
        <v/>
      </c>
      <c r="S1544" s="25" t="str">
        <f>IF($BK674='Dummy Matches Summary'!S$2,$BL674,"")</f>
        <v/>
      </c>
      <c r="T1544" s="25" t="str">
        <f>IF($BK674='Dummy Matches Summary'!T$2,$BL674,"")</f>
        <v/>
      </c>
      <c r="U1544" s="25" t="str">
        <f>IF($BK674='Dummy Matches Summary'!U$2,$BL674,"")</f>
        <v/>
      </c>
      <c r="V1544" s="25" t="str">
        <f>IF($BK674='Dummy Matches Summary'!V$2,$BL674,"")</f>
        <v/>
      </c>
      <c r="W1544" s="25" t="str">
        <f>IF($BK674='Dummy Matches Summary'!W$2,$BL674,"")</f>
        <v/>
      </c>
      <c r="X1544" s="25" t="str">
        <f>IF($BK674='Dummy Matches Summary'!X$2,$BL674,"")</f>
        <v/>
      </c>
      <c r="Y1544" s="25" t="str">
        <f>IF($BK674='Dummy Matches Summary'!Y$2,$BL674,"")</f>
        <v/>
      </c>
      <c r="Z1544" s="25" t="str">
        <f>IF($BK674='Dummy Matches Summary'!Z$2,$BL674,"")</f>
        <v/>
      </c>
      <c r="AA1544" s="25" t="str">
        <f>IF($BK674='Dummy Matches Summary'!AA$2,$BL674,"")</f>
        <v/>
      </c>
      <c r="AB1544" s="25" t="str">
        <f>IF($BK674='Dummy Matches Summary'!AB$2,$BL674,"")</f>
        <v/>
      </c>
      <c r="AC1544" s="25" t="str">
        <f>IF($BK674='Dummy Matches Summary'!AC$2,$BL674,"")</f>
        <v/>
      </c>
      <c r="AD1544" s="25" t="str">
        <f>IF($BK674='Dummy Matches Summary'!AD$2,$BL674,"")</f>
        <v/>
      </c>
      <c r="AE1544" s="25" t="str">
        <f>IF($BK674='Dummy Matches Summary'!AE$2,$BL674,"")</f>
        <v/>
      </c>
      <c r="AF1544" s="25" t="str">
        <f>IF($BK674='Dummy Matches Summary'!AF$2,$BL674,"")</f>
        <v/>
      </c>
      <c r="AG1544" s="25" t="str">
        <f>IF($BK674='Dummy Matches Summary'!AG$2,$BL674,"")</f>
        <v/>
      </c>
      <c r="AH1544" s="25" t="str">
        <f>IF($BK674='Dummy Matches Summary'!AH$2,$BL674,"")</f>
        <v/>
      </c>
      <c r="AI1544" s="25" t="str">
        <f>IF($BK674='Dummy Matches Summary'!AI$2,$BL674,"")</f>
        <v/>
      </c>
      <c r="AJ1544" s="25" t="str">
        <f>IF($BK674='Dummy Matches Summary'!AJ$2,$BL674,"")</f>
        <v/>
      </c>
      <c r="AK1544" s="25" t="str">
        <f>IF($BK674='Dummy Matches Summary'!AK$2,$BL674,"")</f>
        <v/>
      </c>
      <c r="AL1544" s="25" t="str">
        <f>IF($BK674='Dummy Matches Summary'!AL$2,$BL674,"")</f>
        <v/>
      </c>
      <c r="AM1544" s="25" t="str">
        <f>IF($BK674='Dummy Matches Summary'!AM$2,$BL674,"")</f>
        <v/>
      </c>
      <c r="AN1544" s="25" t="str">
        <f>IF($BK674='Dummy Matches Summary'!AN$2,$BL674,"")</f>
        <v/>
      </c>
      <c r="AO1544" s="25" t="str">
        <f>IF($BK674='Dummy Matches Summary'!AO$2,$BL674,"")</f>
        <v/>
      </c>
      <c r="AP1544" s="25" t="str">
        <f>IF($BK674='Dummy Matches Summary'!AP$2,$BL674,"")</f>
        <v/>
      </c>
      <c r="AQ1544" s="25" t="str">
        <f>IF($BK674='Dummy Matches Summary'!AQ$2,$BL674,"")</f>
        <v/>
      </c>
      <c r="AR1544" s="25" t="str">
        <f>IF($BK674='Dummy Matches Summary'!AR$2,$BL674,"")</f>
        <v/>
      </c>
      <c r="AS1544" s="25" t="str">
        <f>IF($BK674='Dummy Matches Summary'!AS$2,$BL674,"")</f>
        <v/>
      </c>
      <c r="AT1544" s="25" t="str">
        <f>IF($BK674='Dummy Matches Summary'!AT$2,$BL674,"")</f>
        <v/>
      </c>
      <c r="AU1544" s="25" t="str">
        <f>IF($BK674='Dummy Matches Summary'!AU$2,$BL674,"")</f>
        <v/>
      </c>
      <c r="AV1544" s="25" t="str">
        <f>IF($BK674='Dummy Matches Summary'!AV$2,$BL674,"")</f>
        <v/>
      </c>
      <c r="AW1544" s="25" t="str">
        <f>IF($BK674='Dummy Matches Summary'!AW$2,$BL674,"")</f>
        <v/>
      </c>
      <c r="AX1544" s="25" t="str">
        <f>IF($BK674='Dummy Matches Summary'!AX$2,$BL674,"")</f>
        <v/>
      </c>
      <c r="AY1544" s="25" t="str">
        <f>IF($BK674='Dummy Matches Summary'!AY$2,$BL674,"")</f>
        <v/>
      </c>
      <c r="AZ1544" s="25" t="str">
        <f>IF($BK674='Dummy Matches Summary'!AZ$2,$BL674,"")</f>
        <v/>
      </c>
      <c r="BA1544" s="25" t="str">
        <f>IF($BK674='Dummy Matches Summary'!BA$2,$BL674,"")</f>
        <v/>
      </c>
      <c r="BB1544" s="25" t="str">
        <f>IF($BK674='Dummy Matches Summary'!BB$2,$BL674,"")</f>
        <v/>
      </c>
      <c r="BC1544" s="25" t="str">
        <f>IF($BK674='Dummy Matches Summary'!BC$2,$BL674,"")</f>
        <v/>
      </c>
      <c r="BD1544" s="25" t="str">
        <f>IF($BK674='Dummy Matches Summary'!BD$2,$BL674,"")</f>
        <v/>
      </c>
      <c r="BE1544" s="25" t="str">
        <f>IF($BK674='Dummy Matches Summary'!BE$2,$BL674,"")</f>
        <v/>
      </c>
      <c r="BF1544" s="25" t="str">
        <f>IF($BK674='Dummy Matches Summary'!BF$2,$BL674,"")</f>
        <v/>
      </c>
      <c r="BG1544" s="25" t="str">
        <f>IF($BK674='Dummy Matches Summary'!BG$2,$BL674,"")</f>
        <v/>
      </c>
    </row>
    <row r="1545" spans="1:59" s="39" customFormat="1" x14ac:dyDescent="0.3">
      <c r="A1545" s="39">
        <v>1543</v>
      </c>
      <c r="B1545" s="25" t="str">
        <f>IF($BK675='Dummy Matches Summary'!B$2,$BL675,"")</f>
        <v/>
      </c>
      <c r="C1545" s="25" t="str">
        <f>IF($BK675='Dummy Matches Summary'!C$2,$BL675,"")</f>
        <v/>
      </c>
      <c r="D1545" s="25" t="str">
        <f>IF($BK675='Dummy Matches Summary'!D$2,$BL675,"")</f>
        <v/>
      </c>
      <c r="E1545" s="25" t="str">
        <f>IF($BK675='Dummy Matches Summary'!E$2,$BL675,"")</f>
        <v/>
      </c>
      <c r="F1545" s="25" t="str">
        <f>IF($BK675='Dummy Matches Summary'!F$2,$BL675,"")</f>
        <v/>
      </c>
      <c r="G1545" s="25" t="str">
        <f>IF($BK675='Dummy Matches Summary'!G$2,$BL675,"")</f>
        <v/>
      </c>
      <c r="H1545" s="25" t="str">
        <f>IF($BK675='Dummy Matches Summary'!H$2,$BL675,"")</f>
        <v/>
      </c>
      <c r="I1545" s="25" t="str">
        <f>IF($BK675='Dummy Matches Summary'!I$2,$BL675,"")</f>
        <v/>
      </c>
      <c r="J1545" s="25" t="str">
        <f>IF($BK675='Dummy Matches Summary'!J$2,$BL675,"")</f>
        <v/>
      </c>
      <c r="K1545" s="25" t="str">
        <f>IF($BK675='Dummy Matches Summary'!K$2,$BL675,"")</f>
        <v/>
      </c>
      <c r="L1545" s="25" t="str">
        <f>IF($BK675='Dummy Matches Summary'!L$2,$BL675,"")</f>
        <v/>
      </c>
      <c r="M1545" s="25" t="str">
        <f>IF($BK675='Dummy Matches Summary'!M$2,$BL675,"")</f>
        <v/>
      </c>
      <c r="N1545" s="25" t="str">
        <f>IF($BK675='Dummy Matches Summary'!N$2,$BL675,"")</f>
        <v/>
      </c>
      <c r="O1545" s="25" t="str">
        <f>IF($BK675='Dummy Matches Summary'!O$2,$BL675,"")</f>
        <v/>
      </c>
      <c r="P1545" s="25" t="str">
        <f>IF($BK675='Dummy Matches Summary'!P$2,$BL675,"")</f>
        <v/>
      </c>
      <c r="Q1545" s="25" t="str">
        <f>IF($BK675='Dummy Matches Summary'!Q$2,$BL675,"")</f>
        <v/>
      </c>
      <c r="R1545" s="25" t="str">
        <f>IF($BK675='Dummy Matches Summary'!R$2,$BL675,"")</f>
        <v/>
      </c>
      <c r="S1545" s="25" t="str">
        <f>IF($BK675='Dummy Matches Summary'!S$2,$BL675,"")</f>
        <v/>
      </c>
      <c r="T1545" s="25" t="str">
        <f>IF($BK675='Dummy Matches Summary'!T$2,$BL675,"")</f>
        <v/>
      </c>
      <c r="U1545" s="25" t="str">
        <f>IF($BK675='Dummy Matches Summary'!U$2,$BL675,"")</f>
        <v/>
      </c>
      <c r="V1545" s="25" t="str">
        <f>IF($BK675='Dummy Matches Summary'!V$2,$BL675,"")</f>
        <v/>
      </c>
      <c r="W1545" s="25" t="str">
        <f>IF($BK675='Dummy Matches Summary'!W$2,$BL675,"")</f>
        <v/>
      </c>
      <c r="X1545" s="25" t="str">
        <f>IF($BK675='Dummy Matches Summary'!X$2,$BL675,"")</f>
        <v/>
      </c>
      <c r="Y1545" s="25" t="str">
        <f>IF($BK675='Dummy Matches Summary'!Y$2,$BL675,"")</f>
        <v/>
      </c>
      <c r="Z1545" s="25" t="str">
        <f>IF($BK675='Dummy Matches Summary'!Z$2,$BL675,"")</f>
        <v/>
      </c>
      <c r="AA1545" s="25" t="str">
        <f>IF($BK675='Dummy Matches Summary'!AA$2,$BL675,"")</f>
        <v/>
      </c>
      <c r="AB1545" s="25" t="str">
        <f>IF($BK675='Dummy Matches Summary'!AB$2,$BL675,"")</f>
        <v/>
      </c>
      <c r="AC1545" s="25" t="str">
        <f>IF($BK675='Dummy Matches Summary'!AC$2,$BL675,"")</f>
        <v/>
      </c>
      <c r="AD1545" s="25" t="str">
        <f>IF($BK675='Dummy Matches Summary'!AD$2,$BL675,"")</f>
        <v/>
      </c>
      <c r="AE1545" s="25" t="str">
        <f>IF($BK675='Dummy Matches Summary'!AE$2,$BL675,"")</f>
        <v/>
      </c>
      <c r="AF1545" s="25" t="str">
        <f>IF($BK675='Dummy Matches Summary'!AF$2,$BL675,"")</f>
        <v/>
      </c>
      <c r="AG1545" s="25" t="str">
        <f>IF($BK675='Dummy Matches Summary'!AG$2,$BL675,"")</f>
        <v/>
      </c>
      <c r="AH1545" s="25" t="str">
        <f>IF($BK675='Dummy Matches Summary'!AH$2,$BL675,"")</f>
        <v/>
      </c>
      <c r="AI1545" s="25" t="str">
        <f>IF($BK675='Dummy Matches Summary'!AI$2,$BL675,"")</f>
        <v/>
      </c>
      <c r="AJ1545" s="25" t="str">
        <f>IF($BK675='Dummy Matches Summary'!AJ$2,$BL675,"")</f>
        <v/>
      </c>
      <c r="AK1545" s="25" t="str">
        <f>IF($BK675='Dummy Matches Summary'!AK$2,$BL675,"")</f>
        <v/>
      </c>
      <c r="AL1545" s="25" t="str">
        <f>IF($BK675='Dummy Matches Summary'!AL$2,$BL675,"")</f>
        <v/>
      </c>
      <c r="AM1545" s="25" t="str">
        <f>IF($BK675='Dummy Matches Summary'!AM$2,$BL675,"")</f>
        <v/>
      </c>
      <c r="AN1545" s="25" t="str">
        <f>IF($BK675='Dummy Matches Summary'!AN$2,$BL675,"")</f>
        <v/>
      </c>
      <c r="AO1545" s="25" t="str">
        <f>IF($BK675='Dummy Matches Summary'!AO$2,$BL675,"")</f>
        <v/>
      </c>
      <c r="AP1545" s="25" t="str">
        <f>IF($BK675='Dummy Matches Summary'!AP$2,$BL675,"")</f>
        <v/>
      </c>
      <c r="AQ1545" s="25" t="str">
        <f>IF($BK675='Dummy Matches Summary'!AQ$2,$BL675,"")</f>
        <v/>
      </c>
      <c r="AR1545" s="25" t="str">
        <f>IF($BK675='Dummy Matches Summary'!AR$2,$BL675,"")</f>
        <v/>
      </c>
      <c r="AS1545" s="25" t="str">
        <f>IF($BK675='Dummy Matches Summary'!AS$2,$BL675,"")</f>
        <v/>
      </c>
      <c r="AT1545" s="25" t="str">
        <f>IF($BK675='Dummy Matches Summary'!AT$2,$BL675,"")</f>
        <v/>
      </c>
      <c r="AU1545" s="25" t="str">
        <f>IF($BK675='Dummy Matches Summary'!AU$2,$BL675,"")</f>
        <v/>
      </c>
      <c r="AV1545" s="25" t="str">
        <f>IF($BK675='Dummy Matches Summary'!AV$2,$BL675,"")</f>
        <v/>
      </c>
      <c r="AW1545" s="25" t="str">
        <f>IF($BK675='Dummy Matches Summary'!AW$2,$BL675,"")</f>
        <v/>
      </c>
      <c r="AX1545" s="25" t="str">
        <f>IF($BK675='Dummy Matches Summary'!AX$2,$BL675,"")</f>
        <v/>
      </c>
      <c r="AY1545" s="25" t="str">
        <f>IF($BK675='Dummy Matches Summary'!AY$2,$BL675,"")</f>
        <v/>
      </c>
      <c r="AZ1545" s="25" t="str">
        <f>IF($BK675='Dummy Matches Summary'!AZ$2,$BL675,"")</f>
        <v/>
      </c>
      <c r="BA1545" s="25" t="str">
        <f>IF($BK675='Dummy Matches Summary'!BA$2,$BL675,"")</f>
        <v/>
      </c>
      <c r="BB1545" s="25" t="str">
        <f>IF($BK675='Dummy Matches Summary'!BB$2,$BL675,"")</f>
        <v/>
      </c>
      <c r="BC1545" s="25" t="str">
        <f>IF($BK675='Dummy Matches Summary'!BC$2,$BL675,"")</f>
        <v/>
      </c>
      <c r="BD1545" s="25" t="str">
        <f>IF($BK675='Dummy Matches Summary'!BD$2,$BL675,"")</f>
        <v/>
      </c>
      <c r="BE1545" s="25" t="str">
        <f>IF($BK675='Dummy Matches Summary'!BE$2,$BL675,"")</f>
        <v/>
      </c>
      <c r="BF1545" s="25" t="str">
        <f>IF($BK675='Dummy Matches Summary'!BF$2,$BL675,"")</f>
        <v/>
      </c>
      <c r="BG1545" s="25" t="str">
        <f>IF($BK675='Dummy Matches Summary'!BG$2,$BL675,"")</f>
        <v/>
      </c>
    </row>
    <row r="1546" spans="1:59" s="39" customFormat="1" x14ac:dyDescent="0.3">
      <c r="A1546" s="39">
        <v>1544</v>
      </c>
      <c r="B1546" s="25" t="str">
        <f>IF($BK676='Dummy Matches Summary'!B$2,$BL676,"")</f>
        <v/>
      </c>
      <c r="C1546" s="25" t="str">
        <f>IF($BK676='Dummy Matches Summary'!C$2,$BL676,"")</f>
        <v/>
      </c>
      <c r="D1546" s="25" t="str">
        <f>IF($BK676='Dummy Matches Summary'!D$2,$BL676,"")</f>
        <v/>
      </c>
      <c r="E1546" s="25" t="str">
        <f>IF($BK676='Dummy Matches Summary'!E$2,$BL676,"")</f>
        <v/>
      </c>
      <c r="F1546" s="25" t="str">
        <f>IF($BK676='Dummy Matches Summary'!F$2,$BL676,"")</f>
        <v/>
      </c>
      <c r="G1546" s="25" t="str">
        <f>IF($BK676='Dummy Matches Summary'!G$2,$BL676,"")</f>
        <v/>
      </c>
      <c r="H1546" s="25" t="str">
        <f>IF($BK676='Dummy Matches Summary'!H$2,$BL676,"")</f>
        <v/>
      </c>
      <c r="I1546" s="25" t="str">
        <f>IF($BK676='Dummy Matches Summary'!I$2,$BL676,"")</f>
        <v/>
      </c>
      <c r="J1546" s="25" t="str">
        <f>IF($BK676='Dummy Matches Summary'!J$2,$BL676,"")</f>
        <v/>
      </c>
      <c r="K1546" s="25" t="str">
        <f>IF($BK676='Dummy Matches Summary'!K$2,$BL676,"")</f>
        <v/>
      </c>
      <c r="L1546" s="25" t="str">
        <f>IF($BK676='Dummy Matches Summary'!L$2,$BL676,"")</f>
        <v/>
      </c>
      <c r="M1546" s="25" t="str">
        <f>IF($BK676='Dummy Matches Summary'!M$2,$BL676,"")</f>
        <v/>
      </c>
      <c r="N1546" s="25" t="str">
        <f>IF($BK676='Dummy Matches Summary'!N$2,$BL676,"")</f>
        <v/>
      </c>
      <c r="O1546" s="25" t="str">
        <f>IF($BK676='Dummy Matches Summary'!O$2,$BL676,"")</f>
        <v/>
      </c>
      <c r="P1546" s="25" t="str">
        <f>IF($BK676='Dummy Matches Summary'!P$2,$BL676,"")</f>
        <v/>
      </c>
      <c r="Q1546" s="25" t="str">
        <f>IF($BK676='Dummy Matches Summary'!Q$2,$BL676,"")</f>
        <v/>
      </c>
      <c r="R1546" s="25" t="str">
        <f>IF($BK676='Dummy Matches Summary'!R$2,$BL676,"")</f>
        <v/>
      </c>
      <c r="S1546" s="25" t="str">
        <f>IF($BK676='Dummy Matches Summary'!S$2,$BL676,"")</f>
        <v/>
      </c>
      <c r="T1546" s="25" t="str">
        <f>IF($BK676='Dummy Matches Summary'!T$2,$BL676,"")</f>
        <v/>
      </c>
      <c r="U1546" s="25" t="str">
        <f>IF($BK676='Dummy Matches Summary'!U$2,$BL676,"")</f>
        <v/>
      </c>
      <c r="V1546" s="25" t="str">
        <f>IF($BK676='Dummy Matches Summary'!V$2,$BL676,"")</f>
        <v/>
      </c>
      <c r="W1546" s="25" t="str">
        <f>IF($BK676='Dummy Matches Summary'!W$2,$BL676,"")</f>
        <v/>
      </c>
      <c r="X1546" s="25" t="str">
        <f>IF($BK676='Dummy Matches Summary'!X$2,$BL676,"")</f>
        <v/>
      </c>
      <c r="Y1546" s="25" t="str">
        <f>IF($BK676='Dummy Matches Summary'!Y$2,$BL676,"")</f>
        <v/>
      </c>
      <c r="Z1546" s="25" t="str">
        <f>IF($BK676='Dummy Matches Summary'!Z$2,$BL676,"")</f>
        <v/>
      </c>
      <c r="AA1546" s="25" t="str">
        <f>IF($BK676='Dummy Matches Summary'!AA$2,$BL676,"")</f>
        <v/>
      </c>
      <c r="AB1546" s="25" t="str">
        <f>IF($BK676='Dummy Matches Summary'!AB$2,$BL676,"")</f>
        <v/>
      </c>
      <c r="AC1546" s="25" t="str">
        <f>IF($BK676='Dummy Matches Summary'!AC$2,$BL676,"")</f>
        <v/>
      </c>
      <c r="AD1546" s="25" t="str">
        <f>IF($BK676='Dummy Matches Summary'!AD$2,$BL676,"")</f>
        <v/>
      </c>
      <c r="AE1546" s="25" t="str">
        <f>IF($BK676='Dummy Matches Summary'!AE$2,$BL676,"")</f>
        <v/>
      </c>
      <c r="AF1546" s="25" t="str">
        <f>IF($BK676='Dummy Matches Summary'!AF$2,$BL676,"")</f>
        <v/>
      </c>
      <c r="AG1546" s="25" t="str">
        <f>IF($BK676='Dummy Matches Summary'!AG$2,$BL676,"")</f>
        <v/>
      </c>
      <c r="AH1546" s="25" t="str">
        <f>IF($BK676='Dummy Matches Summary'!AH$2,$BL676,"")</f>
        <v/>
      </c>
      <c r="AI1546" s="25" t="str">
        <f>IF($BK676='Dummy Matches Summary'!AI$2,$BL676,"")</f>
        <v/>
      </c>
      <c r="AJ1546" s="25" t="str">
        <f>IF($BK676='Dummy Matches Summary'!AJ$2,$BL676,"")</f>
        <v/>
      </c>
      <c r="AK1546" s="25" t="str">
        <f>IF($BK676='Dummy Matches Summary'!AK$2,$BL676,"")</f>
        <v/>
      </c>
      <c r="AL1546" s="25" t="str">
        <f>IF($BK676='Dummy Matches Summary'!AL$2,$BL676,"")</f>
        <v/>
      </c>
      <c r="AM1546" s="25" t="str">
        <f>IF($BK676='Dummy Matches Summary'!AM$2,$BL676,"")</f>
        <v/>
      </c>
      <c r="AN1546" s="25" t="str">
        <f>IF($BK676='Dummy Matches Summary'!AN$2,$BL676,"")</f>
        <v/>
      </c>
      <c r="AO1546" s="25" t="str">
        <f>IF($BK676='Dummy Matches Summary'!AO$2,$BL676,"")</f>
        <v/>
      </c>
      <c r="AP1546" s="25" t="str">
        <f>IF($BK676='Dummy Matches Summary'!AP$2,$BL676,"")</f>
        <v/>
      </c>
      <c r="AQ1546" s="25" t="str">
        <f>IF($BK676='Dummy Matches Summary'!AQ$2,$BL676,"")</f>
        <v/>
      </c>
      <c r="AR1546" s="25" t="str">
        <f>IF($BK676='Dummy Matches Summary'!AR$2,$BL676,"")</f>
        <v/>
      </c>
      <c r="AS1546" s="25" t="str">
        <f>IF($BK676='Dummy Matches Summary'!AS$2,$BL676,"")</f>
        <v/>
      </c>
      <c r="AT1546" s="25" t="str">
        <f>IF($BK676='Dummy Matches Summary'!AT$2,$BL676,"")</f>
        <v/>
      </c>
      <c r="AU1546" s="25" t="str">
        <f>IF($BK676='Dummy Matches Summary'!AU$2,$BL676,"")</f>
        <v/>
      </c>
      <c r="AV1546" s="25" t="str">
        <f>IF($BK676='Dummy Matches Summary'!AV$2,$BL676,"")</f>
        <v/>
      </c>
      <c r="AW1546" s="25" t="str">
        <f>IF($BK676='Dummy Matches Summary'!AW$2,$BL676,"")</f>
        <v/>
      </c>
      <c r="AX1546" s="25" t="str">
        <f>IF($BK676='Dummy Matches Summary'!AX$2,$BL676,"")</f>
        <v/>
      </c>
      <c r="AY1546" s="25" t="str">
        <f>IF($BK676='Dummy Matches Summary'!AY$2,$BL676,"")</f>
        <v/>
      </c>
      <c r="AZ1546" s="25" t="str">
        <f>IF($BK676='Dummy Matches Summary'!AZ$2,$BL676,"")</f>
        <v/>
      </c>
      <c r="BA1546" s="25" t="str">
        <f>IF($BK676='Dummy Matches Summary'!BA$2,$BL676,"")</f>
        <v/>
      </c>
      <c r="BB1546" s="25" t="str">
        <f>IF($BK676='Dummy Matches Summary'!BB$2,$BL676,"")</f>
        <v/>
      </c>
      <c r="BC1546" s="25" t="str">
        <f>IF($BK676='Dummy Matches Summary'!BC$2,$BL676,"")</f>
        <v/>
      </c>
      <c r="BD1546" s="25" t="str">
        <f>IF($BK676='Dummy Matches Summary'!BD$2,$BL676,"")</f>
        <v/>
      </c>
      <c r="BE1546" s="25" t="str">
        <f>IF($BK676='Dummy Matches Summary'!BE$2,$BL676,"")</f>
        <v/>
      </c>
      <c r="BF1546" s="25" t="str">
        <f>IF($BK676='Dummy Matches Summary'!BF$2,$BL676,"")</f>
        <v/>
      </c>
      <c r="BG1546" s="25" t="str">
        <f>IF($BK676='Dummy Matches Summary'!BG$2,$BL676,"")</f>
        <v/>
      </c>
    </row>
    <row r="1547" spans="1:59" s="39" customFormat="1" x14ac:dyDescent="0.3">
      <c r="A1547" s="39">
        <v>1545</v>
      </c>
      <c r="B1547" s="25" t="str">
        <f>IF($BK677='Dummy Matches Summary'!B$2,$BL677,"")</f>
        <v/>
      </c>
      <c r="C1547" s="25" t="str">
        <f>IF($BK677='Dummy Matches Summary'!C$2,$BL677,"")</f>
        <v/>
      </c>
      <c r="D1547" s="25" t="str">
        <f>IF($BK677='Dummy Matches Summary'!D$2,$BL677,"")</f>
        <v/>
      </c>
      <c r="E1547" s="25" t="str">
        <f>IF($BK677='Dummy Matches Summary'!E$2,$BL677,"")</f>
        <v/>
      </c>
      <c r="F1547" s="25" t="str">
        <f>IF($BK677='Dummy Matches Summary'!F$2,$BL677,"")</f>
        <v/>
      </c>
      <c r="G1547" s="25" t="str">
        <f>IF($BK677='Dummy Matches Summary'!G$2,$BL677,"")</f>
        <v/>
      </c>
      <c r="H1547" s="25" t="str">
        <f>IF($BK677='Dummy Matches Summary'!H$2,$BL677,"")</f>
        <v/>
      </c>
      <c r="I1547" s="25" t="str">
        <f>IF($BK677='Dummy Matches Summary'!I$2,$BL677,"")</f>
        <v/>
      </c>
      <c r="J1547" s="25" t="str">
        <f>IF($BK677='Dummy Matches Summary'!J$2,$BL677,"")</f>
        <v/>
      </c>
      <c r="K1547" s="25" t="str">
        <f>IF($BK677='Dummy Matches Summary'!K$2,$BL677,"")</f>
        <v/>
      </c>
      <c r="L1547" s="25" t="str">
        <f>IF($BK677='Dummy Matches Summary'!L$2,$BL677,"")</f>
        <v/>
      </c>
      <c r="M1547" s="25" t="str">
        <f>IF($BK677='Dummy Matches Summary'!M$2,$BL677,"")</f>
        <v/>
      </c>
      <c r="N1547" s="25" t="str">
        <f>IF($BK677='Dummy Matches Summary'!N$2,$BL677,"")</f>
        <v/>
      </c>
      <c r="O1547" s="25" t="str">
        <f>IF($BK677='Dummy Matches Summary'!O$2,$BL677,"")</f>
        <v/>
      </c>
      <c r="P1547" s="25" t="str">
        <f>IF($BK677='Dummy Matches Summary'!P$2,$BL677,"")</f>
        <v/>
      </c>
      <c r="Q1547" s="25" t="str">
        <f>IF($BK677='Dummy Matches Summary'!Q$2,$BL677,"")</f>
        <v/>
      </c>
      <c r="R1547" s="25" t="str">
        <f>IF($BK677='Dummy Matches Summary'!R$2,$BL677,"")</f>
        <v/>
      </c>
      <c r="S1547" s="25" t="str">
        <f>IF($BK677='Dummy Matches Summary'!S$2,$BL677,"")</f>
        <v/>
      </c>
      <c r="T1547" s="25" t="str">
        <f>IF($BK677='Dummy Matches Summary'!T$2,$BL677,"")</f>
        <v/>
      </c>
      <c r="U1547" s="25" t="str">
        <f>IF($BK677='Dummy Matches Summary'!U$2,$BL677,"")</f>
        <v/>
      </c>
      <c r="V1547" s="25" t="str">
        <f>IF($BK677='Dummy Matches Summary'!V$2,$BL677,"")</f>
        <v/>
      </c>
      <c r="W1547" s="25" t="str">
        <f>IF($BK677='Dummy Matches Summary'!W$2,$BL677,"")</f>
        <v/>
      </c>
      <c r="X1547" s="25" t="str">
        <f>IF($BK677='Dummy Matches Summary'!X$2,$BL677,"")</f>
        <v/>
      </c>
      <c r="Y1547" s="25" t="str">
        <f>IF($BK677='Dummy Matches Summary'!Y$2,$BL677,"")</f>
        <v/>
      </c>
      <c r="Z1547" s="25" t="str">
        <f>IF($BK677='Dummy Matches Summary'!Z$2,$BL677,"")</f>
        <v/>
      </c>
      <c r="AA1547" s="25" t="str">
        <f>IF($BK677='Dummy Matches Summary'!AA$2,$BL677,"")</f>
        <v/>
      </c>
      <c r="AB1547" s="25" t="str">
        <f>IF($BK677='Dummy Matches Summary'!AB$2,$BL677,"")</f>
        <v/>
      </c>
      <c r="AC1547" s="25" t="str">
        <f>IF($BK677='Dummy Matches Summary'!AC$2,$BL677,"")</f>
        <v/>
      </c>
      <c r="AD1547" s="25" t="str">
        <f>IF($BK677='Dummy Matches Summary'!AD$2,$BL677,"")</f>
        <v/>
      </c>
      <c r="AE1547" s="25" t="str">
        <f>IF($BK677='Dummy Matches Summary'!AE$2,$BL677,"")</f>
        <v/>
      </c>
      <c r="AF1547" s="25" t="str">
        <f>IF($BK677='Dummy Matches Summary'!AF$2,$BL677,"")</f>
        <v/>
      </c>
      <c r="AG1547" s="25" t="str">
        <f>IF($BK677='Dummy Matches Summary'!AG$2,$BL677,"")</f>
        <v/>
      </c>
      <c r="AH1547" s="25" t="str">
        <f>IF($BK677='Dummy Matches Summary'!AH$2,$BL677,"")</f>
        <v/>
      </c>
      <c r="AI1547" s="25" t="str">
        <f>IF($BK677='Dummy Matches Summary'!AI$2,$BL677,"")</f>
        <v/>
      </c>
      <c r="AJ1547" s="25" t="str">
        <f>IF($BK677='Dummy Matches Summary'!AJ$2,$BL677,"")</f>
        <v/>
      </c>
      <c r="AK1547" s="25" t="str">
        <f>IF($BK677='Dummy Matches Summary'!AK$2,$BL677,"")</f>
        <v/>
      </c>
      <c r="AL1547" s="25" t="str">
        <f>IF($BK677='Dummy Matches Summary'!AL$2,$BL677,"")</f>
        <v/>
      </c>
      <c r="AM1547" s="25" t="str">
        <f>IF($BK677='Dummy Matches Summary'!AM$2,$BL677,"")</f>
        <v/>
      </c>
      <c r="AN1547" s="25" t="str">
        <f>IF($BK677='Dummy Matches Summary'!AN$2,$BL677,"")</f>
        <v/>
      </c>
      <c r="AO1547" s="25" t="str">
        <f>IF($BK677='Dummy Matches Summary'!AO$2,$BL677,"")</f>
        <v/>
      </c>
      <c r="AP1547" s="25" t="str">
        <f>IF($BK677='Dummy Matches Summary'!AP$2,$BL677,"")</f>
        <v/>
      </c>
      <c r="AQ1547" s="25" t="str">
        <f>IF($BK677='Dummy Matches Summary'!AQ$2,$BL677,"")</f>
        <v/>
      </c>
      <c r="AR1547" s="25" t="str">
        <f>IF($BK677='Dummy Matches Summary'!AR$2,$BL677,"")</f>
        <v/>
      </c>
      <c r="AS1547" s="25" t="str">
        <f>IF($BK677='Dummy Matches Summary'!AS$2,$BL677,"")</f>
        <v/>
      </c>
      <c r="AT1547" s="25" t="str">
        <f>IF($BK677='Dummy Matches Summary'!AT$2,$BL677,"")</f>
        <v/>
      </c>
      <c r="AU1547" s="25" t="str">
        <f>IF($BK677='Dummy Matches Summary'!AU$2,$BL677,"")</f>
        <v/>
      </c>
      <c r="AV1547" s="25" t="str">
        <f>IF($BK677='Dummy Matches Summary'!AV$2,$BL677,"")</f>
        <v/>
      </c>
      <c r="AW1547" s="25" t="str">
        <f>IF($BK677='Dummy Matches Summary'!AW$2,$BL677,"")</f>
        <v/>
      </c>
      <c r="AX1547" s="25" t="str">
        <f>IF($BK677='Dummy Matches Summary'!AX$2,$BL677,"")</f>
        <v/>
      </c>
      <c r="AY1547" s="25" t="str">
        <f>IF($BK677='Dummy Matches Summary'!AY$2,$BL677,"")</f>
        <v/>
      </c>
      <c r="AZ1547" s="25" t="str">
        <f>IF($BK677='Dummy Matches Summary'!AZ$2,$BL677,"")</f>
        <v/>
      </c>
      <c r="BA1547" s="25" t="str">
        <f>IF($BK677='Dummy Matches Summary'!BA$2,$BL677,"")</f>
        <v/>
      </c>
      <c r="BB1547" s="25" t="str">
        <f>IF($BK677='Dummy Matches Summary'!BB$2,$BL677,"")</f>
        <v/>
      </c>
      <c r="BC1547" s="25" t="str">
        <f>IF($BK677='Dummy Matches Summary'!BC$2,$BL677,"")</f>
        <v/>
      </c>
      <c r="BD1547" s="25" t="str">
        <f>IF($BK677='Dummy Matches Summary'!BD$2,$BL677,"")</f>
        <v/>
      </c>
      <c r="BE1547" s="25" t="str">
        <f>IF($BK677='Dummy Matches Summary'!BE$2,$BL677,"")</f>
        <v/>
      </c>
      <c r="BF1547" s="25" t="str">
        <f>IF($BK677='Dummy Matches Summary'!BF$2,$BL677,"")</f>
        <v/>
      </c>
      <c r="BG1547" s="25" t="str">
        <f>IF($BK677='Dummy Matches Summary'!BG$2,$BL677,"")</f>
        <v/>
      </c>
    </row>
    <row r="1548" spans="1:59" s="39" customFormat="1" x14ac:dyDescent="0.3">
      <c r="A1548" s="39">
        <v>1546</v>
      </c>
      <c r="B1548" s="25" t="str">
        <f>IF($BK678='Dummy Matches Summary'!B$2,$BL678,"")</f>
        <v/>
      </c>
      <c r="C1548" s="25" t="str">
        <f>IF($BK678='Dummy Matches Summary'!C$2,$BL678,"")</f>
        <v/>
      </c>
      <c r="D1548" s="25" t="str">
        <f>IF($BK678='Dummy Matches Summary'!D$2,$BL678,"")</f>
        <v/>
      </c>
      <c r="E1548" s="25" t="str">
        <f>IF($BK678='Dummy Matches Summary'!E$2,$BL678,"")</f>
        <v/>
      </c>
      <c r="F1548" s="25" t="str">
        <f>IF($BK678='Dummy Matches Summary'!F$2,$BL678,"")</f>
        <v/>
      </c>
      <c r="G1548" s="25" t="str">
        <f>IF($BK678='Dummy Matches Summary'!G$2,$BL678,"")</f>
        <v/>
      </c>
      <c r="H1548" s="25" t="str">
        <f>IF($BK678='Dummy Matches Summary'!H$2,$BL678,"")</f>
        <v/>
      </c>
      <c r="I1548" s="25" t="str">
        <f>IF($BK678='Dummy Matches Summary'!I$2,$BL678,"")</f>
        <v/>
      </c>
      <c r="J1548" s="25" t="str">
        <f>IF($BK678='Dummy Matches Summary'!J$2,$BL678,"")</f>
        <v/>
      </c>
      <c r="K1548" s="25" t="str">
        <f>IF($BK678='Dummy Matches Summary'!K$2,$BL678,"")</f>
        <v/>
      </c>
      <c r="L1548" s="25" t="str">
        <f>IF($BK678='Dummy Matches Summary'!L$2,$BL678,"")</f>
        <v/>
      </c>
      <c r="M1548" s="25" t="str">
        <f>IF($BK678='Dummy Matches Summary'!M$2,$BL678,"")</f>
        <v/>
      </c>
      <c r="N1548" s="25" t="str">
        <f>IF($BK678='Dummy Matches Summary'!N$2,$BL678,"")</f>
        <v/>
      </c>
      <c r="O1548" s="25" t="str">
        <f>IF($BK678='Dummy Matches Summary'!O$2,$BL678,"")</f>
        <v/>
      </c>
      <c r="P1548" s="25" t="str">
        <f>IF($BK678='Dummy Matches Summary'!P$2,$BL678,"")</f>
        <v/>
      </c>
      <c r="Q1548" s="25" t="str">
        <f>IF($BK678='Dummy Matches Summary'!Q$2,$BL678,"")</f>
        <v/>
      </c>
      <c r="R1548" s="25" t="str">
        <f>IF($BK678='Dummy Matches Summary'!R$2,$BL678,"")</f>
        <v/>
      </c>
      <c r="S1548" s="25" t="str">
        <f>IF($BK678='Dummy Matches Summary'!S$2,$BL678,"")</f>
        <v/>
      </c>
      <c r="T1548" s="25" t="str">
        <f>IF($BK678='Dummy Matches Summary'!T$2,$BL678,"")</f>
        <v/>
      </c>
      <c r="U1548" s="25" t="str">
        <f>IF($BK678='Dummy Matches Summary'!U$2,$BL678,"")</f>
        <v/>
      </c>
      <c r="V1548" s="25" t="str">
        <f>IF($BK678='Dummy Matches Summary'!V$2,$BL678,"")</f>
        <v/>
      </c>
      <c r="W1548" s="25" t="str">
        <f>IF($BK678='Dummy Matches Summary'!W$2,$BL678,"")</f>
        <v/>
      </c>
      <c r="X1548" s="25" t="str">
        <f>IF($BK678='Dummy Matches Summary'!X$2,$BL678,"")</f>
        <v/>
      </c>
      <c r="Y1548" s="25" t="str">
        <f>IF($BK678='Dummy Matches Summary'!Y$2,$BL678,"")</f>
        <v/>
      </c>
      <c r="Z1548" s="25" t="str">
        <f>IF($BK678='Dummy Matches Summary'!Z$2,$BL678,"")</f>
        <v/>
      </c>
      <c r="AA1548" s="25" t="str">
        <f>IF($BK678='Dummy Matches Summary'!AA$2,$BL678,"")</f>
        <v/>
      </c>
      <c r="AB1548" s="25" t="str">
        <f>IF($BK678='Dummy Matches Summary'!AB$2,$BL678,"")</f>
        <v/>
      </c>
      <c r="AC1548" s="25" t="str">
        <f>IF($BK678='Dummy Matches Summary'!AC$2,$BL678,"")</f>
        <v/>
      </c>
      <c r="AD1548" s="25" t="str">
        <f>IF($BK678='Dummy Matches Summary'!AD$2,$BL678,"")</f>
        <v/>
      </c>
      <c r="AE1548" s="25" t="str">
        <f>IF($BK678='Dummy Matches Summary'!AE$2,$BL678,"")</f>
        <v/>
      </c>
      <c r="AF1548" s="25" t="str">
        <f>IF($BK678='Dummy Matches Summary'!AF$2,$BL678,"")</f>
        <v/>
      </c>
      <c r="AG1548" s="25" t="str">
        <f>IF($BK678='Dummy Matches Summary'!AG$2,$BL678,"")</f>
        <v/>
      </c>
      <c r="AH1548" s="25" t="str">
        <f>IF($BK678='Dummy Matches Summary'!AH$2,$BL678,"")</f>
        <v/>
      </c>
      <c r="AI1548" s="25" t="str">
        <f>IF($BK678='Dummy Matches Summary'!AI$2,$BL678,"")</f>
        <v/>
      </c>
      <c r="AJ1548" s="25" t="str">
        <f>IF($BK678='Dummy Matches Summary'!AJ$2,$BL678,"")</f>
        <v/>
      </c>
      <c r="AK1548" s="25" t="str">
        <f>IF($BK678='Dummy Matches Summary'!AK$2,$BL678,"")</f>
        <v/>
      </c>
      <c r="AL1548" s="25" t="str">
        <f>IF($BK678='Dummy Matches Summary'!AL$2,$BL678,"")</f>
        <v/>
      </c>
      <c r="AM1548" s="25" t="str">
        <f>IF($BK678='Dummy Matches Summary'!AM$2,$BL678,"")</f>
        <v/>
      </c>
      <c r="AN1548" s="25" t="str">
        <f>IF($BK678='Dummy Matches Summary'!AN$2,$BL678,"")</f>
        <v/>
      </c>
      <c r="AO1548" s="25" t="str">
        <f>IF($BK678='Dummy Matches Summary'!AO$2,$BL678,"")</f>
        <v/>
      </c>
      <c r="AP1548" s="25" t="str">
        <f>IF($BK678='Dummy Matches Summary'!AP$2,$BL678,"")</f>
        <v/>
      </c>
      <c r="AQ1548" s="25" t="str">
        <f>IF($BK678='Dummy Matches Summary'!AQ$2,$BL678,"")</f>
        <v/>
      </c>
      <c r="AR1548" s="25" t="str">
        <f>IF($BK678='Dummy Matches Summary'!AR$2,$BL678,"")</f>
        <v/>
      </c>
      <c r="AS1548" s="25" t="str">
        <f>IF($BK678='Dummy Matches Summary'!AS$2,$BL678,"")</f>
        <v/>
      </c>
      <c r="AT1548" s="25" t="str">
        <f>IF($BK678='Dummy Matches Summary'!AT$2,$BL678,"")</f>
        <v/>
      </c>
      <c r="AU1548" s="25" t="str">
        <f>IF($BK678='Dummy Matches Summary'!AU$2,$BL678,"")</f>
        <v/>
      </c>
      <c r="AV1548" s="25" t="str">
        <f>IF($BK678='Dummy Matches Summary'!AV$2,$BL678,"")</f>
        <v/>
      </c>
      <c r="AW1548" s="25" t="str">
        <f>IF($BK678='Dummy Matches Summary'!AW$2,$BL678,"")</f>
        <v/>
      </c>
      <c r="AX1548" s="25" t="str">
        <f>IF($BK678='Dummy Matches Summary'!AX$2,$BL678,"")</f>
        <v/>
      </c>
      <c r="AY1548" s="25" t="str">
        <f>IF($BK678='Dummy Matches Summary'!AY$2,$BL678,"")</f>
        <v/>
      </c>
      <c r="AZ1548" s="25" t="str">
        <f>IF($BK678='Dummy Matches Summary'!AZ$2,$BL678,"")</f>
        <v/>
      </c>
      <c r="BA1548" s="25" t="str">
        <f>IF($BK678='Dummy Matches Summary'!BA$2,$BL678,"")</f>
        <v/>
      </c>
      <c r="BB1548" s="25" t="str">
        <f>IF($BK678='Dummy Matches Summary'!BB$2,$BL678,"")</f>
        <v/>
      </c>
      <c r="BC1548" s="25" t="str">
        <f>IF($BK678='Dummy Matches Summary'!BC$2,$BL678,"")</f>
        <v/>
      </c>
      <c r="BD1548" s="25" t="str">
        <f>IF($BK678='Dummy Matches Summary'!BD$2,$BL678,"")</f>
        <v/>
      </c>
      <c r="BE1548" s="25" t="str">
        <f>IF($BK678='Dummy Matches Summary'!BE$2,$BL678,"")</f>
        <v/>
      </c>
      <c r="BF1548" s="25" t="str">
        <f>IF($BK678='Dummy Matches Summary'!BF$2,$BL678,"")</f>
        <v/>
      </c>
      <c r="BG1548" s="25" t="str">
        <f>IF($BK678='Dummy Matches Summary'!BG$2,$BL678,"")</f>
        <v/>
      </c>
    </row>
    <row r="1549" spans="1:59" s="39" customFormat="1" x14ac:dyDescent="0.3">
      <c r="A1549" s="39">
        <v>1547</v>
      </c>
      <c r="B1549" s="25" t="str">
        <f>IF($BK679='Dummy Matches Summary'!B$2,$BL679,"")</f>
        <v/>
      </c>
      <c r="C1549" s="25" t="str">
        <f>IF($BK679='Dummy Matches Summary'!C$2,$BL679,"")</f>
        <v/>
      </c>
      <c r="D1549" s="25" t="str">
        <f>IF($BK679='Dummy Matches Summary'!D$2,$BL679,"")</f>
        <v/>
      </c>
      <c r="E1549" s="25" t="str">
        <f>IF($BK679='Dummy Matches Summary'!E$2,$BL679,"")</f>
        <v/>
      </c>
      <c r="F1549" s="25" t="str">
        <f>IF($BK679='Dummy Matches Summary'!F$2,$BL679,"")</f>
        <v/>
      </c>
      <c r="G1549" s="25" t="str">
        <f>IF($BK679='Dummy Matches Summary'!G$2,$BL679,"")</f>
        <v/>
      </c>
      <c r="H1549" s="25" t="str">
        <f>IF($BK679='Dummy Matches Summary'!H$2,$BL679,"")</f>
        <v/>
      </c>
      <c r="I1549" s="25" t="str">
        <f>IF($BK679='Dummy Matches Summary'!I$2,$BL679,"")</f>
        <v/>
      </c>
      <c r="J1549" s="25" t="str">
        <f>IF($BK679='Dummy Matches Summary'!J$2,$BL679,"")</f>
        <v/>
      </c>
      <c r="K1549" s="25" t="str">
        <f>IF($BK679='Dummy Matches Summary'!K$2,$BL679,"")</f>
        <v/>
      </c>
      <c r="L1549" s="25" t="str">
        <f>IF($BK679='Dummy Matches Summary'!L$2,$BL679,"")</f>
        <v/>
      </c>
      <c r="M1549" s="25" t="str">
        <f>IF($BK679='Dummy Matches Summary'!M$2,$BL679,"")</f>
        <v/>
      </c>
      <c r="N1549" s="25" t="str">
        <f>IF($BK679='Dummy Matches Summary'!N$2,$BL679,"")</f>
        <v/>
      </c>
      <c r="O1549" s="25" t="str">
        <f>IF($BK679='Dummy Matches Summary'!O$2,$BL679,"")</f>
        <v/>
      </c>
      <c r="P1549" s="25" t="str">
        <f>IF($BK679='Dummy Matches Summary'!P$2,$BL679,"")</f>
        <v/>
      </c>
      <c r="Q1549" s="25" t="str">
        <f>IF($BK679='Dummy Matches Summary'!Q$2,$BL679,"")</f>
        <v/>
      </c>
      <c r="R1549" s="25" t="str">
        <f>IF($BK679='Dummy Matches Summary'!R$2,$BL679,"")</f>
        <v/>
      </c>
      <c r="S1549" s="25" t="str">
        <f>IF($BK679='Dummy Matches Summary'!S$2,$BL679,"")</f>
        <v/>
      </c>
      <c r="T1549" s="25" t="str">
        <f>IF($BK679='Dummy Matches Summary'!T$2,$BL679,"")</f>
        <v/>
      </c>
      <c r="U1549" s="25" t="str">
        <f>IF($BK679='Dummy Matches Summary'!U$2,$BL679,"")</f>
        <v/>
      </c>
      <c r="V1549" s="25" t="str">
        <f>IF($BK679='Dummy Matches Summary'!V$2,$BL679,"")</f>
        <v/>
      </c>
      <c r="W1549" s="25" t="str">
        <f>IF($BK679='Dummy Matches Summary'!W$2,$BL679,"")</f>
        <v/>
      </c>
      <c r="X1549" s="25" t="str">
        <f>IF($BK679='Dummy Matches Summary'!X$2,$BL679,"")</f>
        <v/>
      </c>
      <c r="Y1549" s="25" t="str">
        <f>IF($BK679='Dummy Matches Summary'!Y$2,$BL679,"")</f>
        <v/>
      </c>
      <c r="Z1549" s="25" t="str">
        <f>IF($BK679='Dummy Matches Summary'!Z$2,$BL679,"")</f>
        <v/>
      </c>
      <c r="AA1549" s="25" t="str">
        <f>IF($BK679='Dummy Matches Summary'!AA$2,$BL679,"")</f>
        <v/>
      </c>
      <c r="AB1549" s="25" t="str">
        <f>IF($BK679='Dummy Matches Summary'!AB$2,$BL679,"")</f>
        <v/>
      </c>
      <c r="AC1549" s="25" t="str">
        <f>IF($BK679='Dummy Matches Summary'!AC$2,$BL679,"")</f>
        <v/>
      </c>
      <c r="AD1549" s="25" t="str">
        <f>IF($BK679='Dummy Matches Summary'!AD$2,$BL679,"")</f>
        <v/>
      </c>
      <c r="AE1549" s="25" t="str">
        <f>IF($BK679='Dummy Matches Summary'!AE$2,$BL679,"")</f>
        <v/>
      </c>
      <c r="AF1549" s="25" t="str">
        <f>IF($BK679='Dummy Matches Summary'!AF$2,$BL679,"")</f>
        <v/>
      </c>
      <c r="AG1549" s="25" t="str">
        <f>IF($BK679='Dummy Matches Summary'!AG$2,$BL679,"")</f>
        <v/>
      </c>
      <c r="AH1549" s="25" t="str">
        <f>IF($BK679='Dummy Matches Summary'!AH$2,$BL679,"")</f>
        <v/>
      </c>
      <c r="AI1549" s="25" t="str">
        <f>IF($BK679='Dummy Matches Summary'!AI$2,$BL679,"")</f>
        <v/>
      </c>
      <c r="AJ1549" s="25" t="str">
        <f>IF($BK679='Dummy Matches Summary'!AJ$2,$BL679,"")</f>
        <v/>
      </c>
      <c r="AK1549" s="25" t="str">
        <f>IF($BK679='Dummy Matches Summary'!AK$2,$BL679,"")</f>
        <v/>
      </c>
      <c r="AL1549" s="25" t="str">
        <f>IF($BK679='Dummy Matches Summary'!AL$2,$BL679,"")</f>
        <v/>
      </c>
      <c r="AM1549" s="25" t="str">
        <f>IF($BK679='Dummy Matches Summary'!AM$2,$BL679,"")</f>
        <v/>
      </c>
      <c r="AN1549" s="25" t="str">
        <f>IF($BK679='Dummy Matches Summary'!AN$2,$BL679,"")</f>
        <v/>
      </c>
      <c r="AO1549" s="25" t="str">
        <f>IF($BK679='Dummy Matches Summary'!AO$2,$BL679,"")</f>
        <v/>
      </c>
      <c r="AP1549" s="25" t="str">
        <f>IF($BK679='Dummy Matches Summary'!AP$2,$BL679,"")</f>
        <v/>
      </c>
      <c r="AQ1549" s="25" t="str">
        <f>IF($BK679='Dummy Matches Summary'!AQ$2,$BL679,"")</f>
        <v/>
      </c>
      <c r="AR1549" s="25" t="str">
        <f>IF($BK679='Dummy Matches Summary'!AR$2,$BL679,"")</f>
        <v/>
      </c>
      <c r="AS1549" s="25" t="str">
        <f>IF($BK679='Dummy Matches Summary'!AS$2,$BL679,"")</f>
        <v/>
      </c>
      <c r="AT1549" s="25" t="str">
        <f>IF($BK679='Dummy Matches Summary'!AT$2,$BL679,"")</f>
        <v/>
      </c>
      <c r="AU1549" s="25" t="str">
        <f>IF($BK679='Dummy Matches Summary'!AU$2,$BL679,"")</f>
        <v/>
      </c>
      <c r="AV1549" s="25" t="str">
        <f>IF($BK679='Dummy Matches Summary'!AV$2,$BL679,"")</f>
        <v/>
      </c>
      <c r="AW1549" s="25" t="str">
        <f>IF($BK679='Dummy Matches Summary'!AW$2,$BL679,"")</f>
        <v/>
      </c>
      <c r="AX1549" s="25" t="str">
        <f>IF($BK679='Dummy Matches Summary'!AX$2,$BL679,"")</f>
        <v/>
      </c>
      <c r="AY1549" s="25" t="str">
        <f>IF($BK679='Dummy Matches Summary'!AY$2,$BL679,"")</f>
        <v/>
      </c>
      <c r="AZ1549" s="25" t="str">
        <f>IF($BK679='Dummy Matches Summary'!AZ$2,$BL679,"")</f>
        <v/>
      </c>
      <c r="BA1549" s="25" t="str">
        <f>IF($BK679='Dummy Matches Summary'!BA$2,$BL679,"")</f>
        <v/>
      </c>
      <c r="BB1549" s="25" t="str">
        <f>IF($BK679='Dummy Matches Summary'!BB$2,$BL679,"")</f>
        <v/>
      </c>
      <c r="BC1549" s="25" t="str">
        <f>IF($BK679='Dummy Matches Summary'!BC$2,$BL679,"")</f>
        <v/>
      </c>
      <c r="BD1549" s="25" t="str">
        <f>IF($BK679='Dummy Matches Summary'!BD$2,$BL679,"")</f>
        <v/>
      </c>
      <c r="BE1549" s="25" t="str">
        <f>IF($BK679='Dummy Matches Summary'!BE$2,$BL679,"")</f>
        <v/>
      </c>
      <c r="BF1549" s="25" t="str">
        <f>IF($BK679='Dummy Matches Summary'!BF$2,$BL679,"")</f>
        <v/>
      </c>
      <c r="BG1549" s="25" t="str">
        <f>IF($BK679='Dummy Matches Summary'!BG$2,$BL679,"")</f>
        <v/>
      </c>
    </row>
    <row r="1550" spans="1:59" s="39" customFormat="1" x14ac:dyDescent="0.3">
      <c r="A1550" s="39">
        <v>1548</v>
      </c>
      <c r="B1550" s="25" t="str">
        <f>IF($BK680='Dummy Matches Summary'!B$2,$BL680,"")</f>
        <v/>
      </c>
      <c r="C1550" s="25" t="str">
        <f>IF($BK680='Dummy Matches Summary'!C$2,$BL680,"")</f>
        <v/>
      </c>
      <c r="D1550" s="25" t="str">
        <f>IF($BK680='Dummy Matches Summary'!D$2,$BL680,"")</f>
        <v/>
      </c>
      <c r="E1550" s="25" t="str">
        <f>IF($BK680='Dummy Matches Summary'!E$2,$BL680,"")</f>
        <v/>
      </c>
      <c r="F1550" s="25" t="str">
        <f>IF($BK680='Dummy Matches Summary'!F$2,$BL680,"")</f>
        <v/>
      </c>
      <c r="G1550" s="25" t="str">
        <f>IF($BK680='Dummy Matches Summary'!G$2,$BL680,"")</f>
        <v/>
      </c>
      <c r="H1550" s="25" t="str">
        <f>IF($BK680='Dummy Matches Summary'!H$2,$BL680,"")</f>
        <v/>
      </c>
      <c r="I1550" s="25" t="str">
        <f>IF($BK680='Dummy Matches Summary'!I$2,$BL680,"")</f>
        <v/>
      </c>
      <c r="J1550" s="25" t="str">
        <f>IF($BK680='Dummy Matches Summary'!J$2,$BL680,"")</f>
        <v/>
      </c>
      <c r="K1550" s="25" t="str">
        <f>IF($BK680='Dummy Matches Summary'!K$2,$BL680,"")</f>
        <v/>
      </c>
      <c r="L1550" s="25" t="str">
        <f>IF($BK680='Dummy Matches Summary'!L$2,$BL680,"")</f>
        <v/>
      </c>
      <c r="M1550" s="25" t="str">
        <f>IF($BK680='Dummy Matches Summary'!M$2,$BL680,"")</f>
        <v/>
      </c>
      <c r="N1550" s="25" t="str">
        <f>IF($BK680='Dummy Matches Summary'!N$2,$BL680,"")</f>
        <v/>
      </c>
      <c r="O1550" s="25" t="str">
        <f>IF($BK680='Dummy Matches Summary'!O$2,$BL680,"")</f>
        <v/>
      </c>
      <c r="P1550" s="25" t="str">
        <f>IF($BK680='Dummy Matches Summary'!P$2,$BL680,"")</f>
        <v/>
      </c>
      <c r="Q1550" s="25" t="str">
        <f>IF($BK680='Dummy Matches Summary'!Q$2,$BL680,"")</f>
        <v/>
      </c>
      <c r="R1550" s="25" t="str">
        <f>IF($BK680='Dummy Matches Summary'!R$2,$BL680,"")</f>
        <v/>
      </c>
      <c r="S1550" s="25" t="str">
        <f>IF($BK680='Dummy Matches Summary'!S$2,$BL680,"")</f>
        <v/>
      </c>
      <c r="T1550" s="25" t="str">
        <f>IF($BK680='Dummy Matches Summary'!T$2,$BL680,"")</f>
        <v/>
      </c>
      <c r="U1550" s="25" t="str">
        <f>IF($BK680='Dummy Matches Summary'!U$2,$BL680,"")</f>
        <v/>
      </c>
      <c r="V1550" s="25" t="str">
        <f>IF($BK680='Dummy Matches Summary'!V$2,$BL680,"")</f>
        <v/>
      </c>
      <c r="W1550" s="25" t="str">
        <f>IF($BK680='Dummy Matches Summary'!W$2,$BL680,"")</f>
        <v/>
      </c>
      <c r="X1550" s="25" t="str">
        <f>IF($BK680='Dummy Matches Summary'!X$2,$BL680,"")</f>
        <v/>
      </c>
      <c r="Y1550" s="25" t="str">
        <f>IF($BK680='Dummy Matches Summary'!Y$2,$BL680,"")</f>
        <v/>
      </c>
      <c r="Z1550" s="25" t="str">
        <f>IF($BK680='Dummy Matches Summary'!Z$2,$BL680,"")</f>
        <v/>
      </c>
      <c r="AA1550" s="25" t="str">
        <f>IF($BK680='Dummy Matches Summary'!AA$2,$BL680,"")</f>
        <v/>
      </c>
      <c r="AB1550" s="25" t="str">
        <f>IF($BK680='Dummy Matches Summary'!AB$2,$BL680,"")</f>
        <v/>
      </c>
      <c r="AC1550" s="25" t="str">
        <f>IF($BK680='Dummy Matches Summary'!AC$2,$BL680,"")</f>
        <v/>
      </c>
      <c r="AD1550" s="25" t="str">
        <f>IF($BK680='Dummy Matches Summary'!AD$2,$BL680,"")</f>
        <v/>
      </c>
      <c r="AE1550" s="25" t="str">
        <f>IF($BK680='Dummy Matches Summary'!AE$2,$BL680,"")</f>
        <v/>
      </c>
      <c r="AF1550" s="25" t="str">
        <f>IF($BK680='Dummy Matches Summary'!AF$2,$BL680,"")</f>
        <v/>
      </c>
      <c r="AG1550" s="25" t="str">
        <f>IF($BK680='Dummy Matches Summary'!AG$2,$BL680,"")</f>
        <v/>
      </c>
      <c r="AH1550" s="25" t="str">
        <f>IF($BK680='Dummy Matches Summary'!AH$2,$BL680,"")</f>
        <v/>
      </c>
      <c r="AI1550" s="25" t="str">
        <f>IF($BK680='Dummy Matches Summary'!AI$2,$BL680,"")</f>
        <v/>
      </c>
      <c r="AJ1550" s="25" t="str">
        <f>IF($BK680='Dummy Matches Summary'!AJ$2,$BL680,"")</f>
        <v/>
      </c>
      <c r="AK1550" s="25" t="str">
        <f>IF($BK680='Dummy Matches Summary'!AK$2,$BL680,"")</f>
        <v/>
      </c>
      <c r="AL1550" s="25" t="str">
        <f>IF($BK680='Dummy Matches Summary'!AL$2,$BL680,"")</f>
        <v/>
      </c>
      <c r="AM1550" s="25" t="str">
        <f>IF($BK680='Dummy Matches Summary'!AM$2,$BL680,"")</f>
        <v/>
      </c>
      <c r="AN1550" s="25" t="str">
        <f>IF($BK680='Dummy Matches Summary'!AN$2,$BL680,"")</f>
        <v/>
      </c>
      <c r="AO1550" s="25" t="str">
        <f>IF($BK680='Dummy Matches Summary'!AO$2,$BL680,"")</f>
        <v/>
      </c>
      <c r="AP1550" s="25" t="str">
        <f>IF($BK680='Dummy Matches Summary'!AP$2,$BL680,"")</f>
        <v/>
      </c>
      <c r="AQ1550" s="25" t="str">
        <f>IF($BK680='Dummy Matches Summary'!AQ$2,$BL680,"")</f>
        <v/>
      </c>
      <c r="AR1550" s="25" t="str">
        <f>IF($BK680='Dummy Matches Summary'!AR$2,$BL680,"")</f>
        <v/>
      </c>
      <c r="AS1550" s="25" t="str">
        <f>IF($BK680='Dummy Matches Summary'!AS$2,$BL680,"")</f>
        <v/>
      </c>
      <c r="AT1550" s="25" t="str">
        <f>IF($BK680='Dummy Matches Summary'!AT$2,$BL680,"")</f>
        <v/>
      </c>
      <c r="AU1550" s="25" t="str">
        <f>IF($BK680='Dummy Matches Summary'!AU$2,$BL680,"")</f>
        <v/>
      </c>
      <c r="AV1550" s="25" t="str">
        <f>IF($BK680='Dummy Matches Summary'!AV$2,$BL680,"")</f>
        <v/>
      </c>
      <c r="AW1550" s="25" t="str">
        <f>IF($BK680='Dummy Matches Summary'!AW$2,$BL680,"")</f>
        <v/>
      </c>
      <c r="AX1550" s="25" t="str">
        <f>IF($BK680='Dummy Matches Summary'!AX$2,$BL680,"")</f>
        <v/>
      </c>
      <c r="AY1550" s="25" t="str">
        <f>IF($BK680='Dummy Matches Summary'!AY$2,$BL680,"")</f>
        <v/>
      </c>
      <c r="AZ1550" s="25" t="str">
        <f>IF($BK680='Dummy Matches Summary'!AZ$2,$BL680,"")</f>
        <v/>
      </c>
      <c r="BA1550" s="25" t="str">
        <f>IF($BK680='Dummy Matches Summary'!BA$2,$BL680,"")</f>
        <v/>
      </c>
      <c r="BB1550" s="25" t="str">
        <f>IF($BK680='Dummy Matches Summary'!BB$2,$BL680,"")</f>
        <v/>
      </c>
      <c r="BC1550" s="25" t="str">
        <f>IF($BK680='Dummy Matches Summary'!BC$2,$BL680,"")</f>
        <v/>
      </c>
      <c r="BD1550" s="25" t="str">
        <f>IF($BK680='Dummy Matches Summary'!BD$2,$BL680,"")</f>
        <v/>
      </c>
      <c r="BE1550" s="25" t="str">
        <f>IF($BK680='Dummy Matches Summary'!BE$2,$BL680,"")</f>
        <v/>
      </c>
      <c r="BF1550" s="25" t="str">
        <f>IF($BK680='Dummy Matches Summary'!BF$2,$BL680,"")</f>
        <v/>
      </c>
      <c r="BG1550" s="25" t="str">
        <f>IF($BK680='Dummy Matches Summary'!BG$2,$BL680,"")</f>
        <v/>
      </c>
    </row>
    <row r="1551" spans="1:59" s="39" customFormat="1" x14ac:dyDescent="0.3">
      <c r="A1551" s="39">
        <v>1549</v>
      </c>
      <c r="B1551" s="25" t="str">
        <f>IF($BK681='Dummy Matches Summary'!B$2,$BL681,"")</f>
        <v/>
      </c>
      <c r="C1551" s="25" t="str">
        <f>IF($BK681='Dummy Matches Summary'!C$2,$BL681,"")</f>
        <v/>
      </c>
      <c r="D1551" s="25" t="str">
        <f>IF($BK681='Dummy Matches Summary'!D$2,$BL681,"")</f>
        <v/>
      </c>
      <c r="E1551" s="25" t="str">
        <f>IF($BK681='Dummy Matches Summary'!E$2,$BL681,"")</f>
        <v/>
      </c>
      <c r="F1551" s="25" t="str">
        <f>IF($BK681='Dummy Matches Summary'!F$2,$BL681,"")</f>
        <v/>
      </c>
      <c r="G1551" s="25" t="str">
        <f>IF($BK681='Dummy Matches Summary'!G$2,$BL681,"")</f>
        <v/>
      </c>
      <c r="H1551" s="25" t="str">
        <f>IF($BK681='Dummy Matches Summary'!H$2,$BL681,"")</f>
        <v/>
      </c>
      <c r="I1551" s="25" t="str">
        <f>IF($BK681='Dummy Matches Summary'!I$2,$BL681,"")</f>
        <v/>
      </c>
      <c r="J1551" s="25" t="str">
        <f>IF($BK681='Dummy Matches Summary'!J$2,$BL681,"")</f>
        <v/>
      </c>
      <c r="K1551" s="25" t="str">
        <f>IF($BK681='Dummy Matches Summary'!K$2,$BL681,"")</f>
        <v/>
      </c>
      <c r="L1551" s="25" t="str">
        <f>IF($BK681='Dummy Matches Summary'!L$2,$BL681,"")</f>
        <v/>
      </c>
      <c r="M1551" s="25" t="str">
        <f>IF($BK681='Dummy Matches Summary'!M$2,$BL681,"")</f>
        <v/>
      </c>
      <c r="N1551" s="25" t="str">
        <f>IF($BK681='Dummy Matches Summary'!N$2,$BL681,"")</f>
        <v/>
      </c>
      <c r="O1551" s="25" t="str">
        <f>IF($BK681='Dummy Matches Summary'!O$2,$BL681,"")</f>
        <v/>
      </c>
      <c r="P1551" s="25" t="str">
        <f>IF($BK681='Dummy Matches Summary'!P$2,$BL681,"")</f>
        <v/>
      </c>
      <c r="Q1551" s="25" t="str">
        <f>IF($BK681='Dummy Matches Summary'!Q$2,$BL681,"")</f>
        <v/>
      </c>
      <c r="R1551" s="25" t="str">
        <f>IF($BK681='Dummy Matches Summary'!R$2,$BL681,"")</f>
        <v/>
      </c>
      <c r="S1551" s="25" t="str">
        <f>IF($BK681='Dummy Matches Summary'!S$2,$BL681,"")</f>
        <v/>
      </c>
      <c r="T1551" s="25" t="str">
        <f>IF($BK681='Dummy Matches Summary'!T$2,$BL681,"")</f>
        <v/>
      </c>
      <c r="U1551" s="25" t="str">
        <f>IF($BK681='Dummy Matches Summary'!U$2,$BL681,"")</f>
        <v/>
      </c>
      <c r="V1551" s="25" t="str">
        <f>IF($BK681='Dummy Matches Summary'!V$2,$BL681,"")</f>
        <v/>
      </c>
      <c r="W1551" s="25" t="str">
        <f>IF($BK681='Dummy Matches Summary'!W$2,$BL681,"")</f>
        <v/>
      </c>
      <c r="X1551" s="25" t="str">
        <f>IF($BK681='Dummy Matches Summary'!X$2,$BL681,"")</f>
        <v/>
      </c>
      <c r="Y1551" s="25" t="str">
        <f>IF($BK681='Dummy Matches Summary'!Y$2,$BL681,"")</f>
        <v/>
      </c>
      <c r="Z1551" s="25" t="str">
        <f>IF($BK681='Dummy Matches Summary'!Z$2,$BL681,"")</f>
        <v/>
      </c>
      <c r="AA1551" s="25" t="str">
        <f>IF($BK681='Dummy Matches Summary'!AA$2,$BL681,"")</f>
        <v/>
      </c>
      <c r="AB1551" s="25" t="str">
        <f>IF($BK681='Dummy Matches Summary'!AB$2,$BL681,"")</f>
        <v/>
      </c>
      <c r="AC1551" s="25" t="str">
        <f>IF($BK681='Dummy Matches Summary'!AC$2,$BL681,"")</f>
        <v/>
      </c>
      <c r="AD1551" s="25" t="str">
        <f>IF($BK681='Dummy Matches Summary'!AD$2,$BL681,"")</f>
        <v/>
      </c>
      <c r="AE1551" s="25" t="str">
        <f>IF($BK681='Dummy Matches Summary'!AE$2,$BL681,"")</f>
        <v/>
      </c>
      <c r="AF1551" s="25" t="str">
        <f>IF($BK681='Dummy Matches Summary'!AF$2,$BL681,"")</f>
        <v/>
      </c>
      <c r="AG1551" s="25" t="str">
        <f>IF($BK681='Dummy Matches Summary'!AG$2,$BL681,"")</f>
        <v/>
      </c>
      <c r="AH1551" s="25" t="str">
        <f>IF($BK681='Dummy Matches Summary'!AH$2,$BL681,"")</f>
        <v/>
      </c>
      <c r="AI1551" s="25" t="str">
        <f>IF($BK681='Dummy Matches Summary'!AI$2,$BL681,"")</f>
        <v/>
      </c>
      <c r="AJ1551" s="25" t="str">
        <f>IF($BK681='Dummy Matches Summary'!AJ$2,$BL681,"")</f>
        <v/>
      </c>
      <c r="AK1551" s="25" t="str">
        <f>IF($BK681='Dummy Matches Summary'!AK$2,$BL681,"")</f>
        <v/>
      </c>
      <c r="AL1551" s="25" t="str">
        <f>IF($BK681='Dummy Matches Summary'!AL$2,$BL681,"")</f>
        <v/>
      </c>
      <c r="AM1551" s="25" t="str">
        <f>IF($BK681='Dummy Matches Summary'!AM$2,$BL681,"")</f>
        <v/>
      </c>
      <c r="AN1551" s="25" t="str">
        <f>IF($BK681='Dummy Matches Summary'!AN$2,$BL681,"")</f>
        <v/>
      </c>
      <c r="AO1551" s="25" t="str">
        <f>IF($BK681='Dummy Matches Summary'!AO$2,$BL681,"")</f>
        <v/>
      </c>
      <c r="AP1551" s="25" t="str">
        <f>IF($BK681='Dummy Matches Summary'!AP$2,$BL681,"")</f>
        <v/>
      </c>
      <c r="AQ1551" s="25" t="str">
        <f>IF($BK681='Dummy Matches Summary'!AQ$2,$BL681,"")</f>
        <v/>
      </c>
      <c r="AR1551" s="25" t="str">
        <f>IF($BK681='Dummy Matches Summary'!AR$2,$BL681,"")</f>
        <v/>
      </c>
      <c r="AS1551" s="25" t="str">
        <f>IF($BK681='Dummy Matches Summary'!AS$2,$BL681,"")</f>
        <v/>
      </c>
      <c r="AT1551" s="25" t="str">
        <f>IF($BK681='Dummy Matches Summary'!AT$2,$BL681,"")</f>
        <v/>
      </c>
      <c r="AU1551" s="25" t="str">
        <f>IF($BK681='Dummy Matches Summary'!AU$2,$BL681,"")</f>
        <v/>
      </c>
      <c r="AV1551" s="25" t="str">
        <f>IF($BK681='Dummy Matches Summary'!AV$2,$BL681,"")</f>
        <v/>
      </c>
      <c r="AW1551" s="25" t="str">
        <f>IF($BK681='Dummy Matches Summary'!AW$2,$BL681,"")</f>
        <v/>
      </c>
      <c r="AX1551" s="25" t="str">
        <f>IF($BK681='Dummy Matches Summary'!AX$2,$BL681,"")</f>
        <v/>
      </c>
      <c r="AY1551" s="25" t="str">
        <f>IF($BK681='Dummy Matches Summary'!AY$2,$BL681,"")</f>
        <v/>
      </c>
      <c r="AZ1551" s="25" t="str">
        <f>IF($BK681='Dummy Matches Summary'!AZ$2,$BL681,"")</f>
        <v/>
      </c>
      <c r="BA1551" s="25" t="str">
        <f>IF($BK681='Dummy Matches Summary'!BA$2,$BL681,"")</f>
        <v/>
      </c>
      <c r="BB1551" s="25" t="str">
        <f>IF($BK681='Dummy Matches Summary'!BB$2,$BL681,"")</f>
        <v/>
      </c>
      <c r="BC1551" s="25" t="str">
        <f>IF($BK681='Dummy Matches Summary'!BC$2,$BL681,"")</f>
        <v/>
      </c>
      <c r="BD1551" s="25" t="str">
        <f>IF($BK681='Dummy Matches Summary'!BD$2,$BL681,"")</f>
        <v/>
      </c>
      <c r="BE1551" s="25" t="str">
        <f>IF($BK681='Dummy Matches Summary'!BE$2,$BL681,"")</f>
        <v/>
      </c>
      <c r="BF1551" s="25" t="str">
        <f>IF($BK681='Dummy Matches Summary'!BF$2,$BL681,"")</f>
        <v/>
      </c>
      <c r="BG1551" s="25" t="str">
        <f>IF($BK681='Dummy Matches Summary'!BG$2,$BL681,"")</f>
        <v/>
      </c>
    </row>
    <row r="1552" spans="1:59" s="39" customFormat="1" x14ac:dyDescent="0.3">
      <c r="A1552" s="39">
        <v>1550</v>
      </c>
      <c r="B1552" s="25" t="str">
        <f>IF($BK682='Dummy Matches Summary'!B$2,$BL682,"")</f>
        <v/>
      </c>
      <c r="C1552" s="25" t="str">
        <f>IF($BK682='Dummy Matches Summary'!C$2,$BL682,"")</f>
        <v/>
      </c>
      <c r="D1552" s="25" t="str">
        <f>IF($BK682='Dummy Matches Summary'!D$2,$BL682,"")</f>
        <v/>
      </c>
      <c r="E1552" s="25" t="str">
        <f>IF($BK682='Dummy Matches Summary'!E$2,$BL682,"")</f>
        <v/>
      </c>
      <c r="F1552" s="25" t="str">
        <f>IF($BK682='Dummy Matches Summary'!F$2,$BL682,"")</f>
        <v/>
      </c>
      <c r="G1552" s="25" t="str">
        <f>IF($BK682='Dummy Matches Summary'!G$2,$BL682,"")</f>
        <v/>
      </c>
      <c r="H1552" s="25" t="str">
        <f>IF($BK682='Dummy Matches Summary'!H$2,$BL682,"")</f>
        <v/>
      </c>
      <c r="I1552" s="25" t="str">
        <f>IF($BK682='Dummy Matches Summary'!I$2,$BL682,"")</f>
        <v/>
      </c>
      <c r="J1552" s="25" t="str">
        <f>IF($BK682='Dummy Matches Summary'!J$2,$BL682,"")</f>
        <v/>
      </c>
      <c r="K1552" s="25" t="str">
        <f>IF($BK682='Dummy Matches Summary'!K$2,$BL682,"")</f>
        <v/>
      </c>
      <c r="L1552" s="25" t="str">
        <f>IF($BK682='Dummy Matches Summary'!L$2,$BL682,"")</f>
        <v/>
      </c>
      <c r="M1552" s="25" t="str">
        <f>IF($BK682='Dummy Matches Summary'!M$2,$BL682,"")</f>
        <v/>
      </c>
      <c r="N1552" s="25" t="str">
        <f>IF($BK682='Dummy Matches Summary'!N$2,$BL682,"")</f>
        <v/>
      </c>
      <c r="O1552" s="25" t="str">
        <f>IF($BK682='Dummy Matches Summary'!O$2,$BL682,"")</f>
        <v/>
      </c>
      <c r="P1552" s="25" t="str">
        <f>IF($BK682='Dummy Matches Summary'!P$2,$BL682,"")</f>
        <v/>
      </c>
      <c r="Q1552" s="25" t="str">
        <f>IF($BK682='Dummy Matches Summary'!Q$2,$BL682,"")</f>
        <v/>
      </c>
      <c r="R1552" s="25" t="str">
        <f>IF($BK682='Dummy Matches Summary'!R$2,$BL682,"")</f>
        <v/>
      </c>
      <c r="S1552" s="25" t="str">
        <f>IF($BK682='Dummy Matches Summary'!S$2,$BL682,"")</f>
        <v/>
      </c>
      <c r="T1552" s="25" t="str">
        <f>IF($BK682='Dummy Matches Summary'!T$2,$BL682,"")</f>
        <v/>
      </c>
      <c r="U1552" s="25" t="str">
        <f>IF($BK682='Dummy Matches Summary'!U$2,$BL682,"")</f>
        <v/>
      </c>
      <c r="V1552" s="25" t="str">
        <f>IF($BK682='Dummy Matches Summary'!V$2,$BL682,"")</f>
        <v/>
      </c>
      <c r="W1552" s="25" t="str">
        <f>IF($BK682='Dummy Matches Summary'!W$2,$BL682,"")</f>
        <v/>
      </c>
      <c r="X1552" s="25" t="str">
        <f>IF($BK682='Dummy Matches Summary'!X$2,$BL682,"")</f>
        <v/>
      </c>
      <c r="Y1552" s="25" t="str">
        <f>IF($BK682='Dummy Matches Summary'!Y$2,$BL682,"")</f>
        <v/>
      </c>
      <c r="Z1552" s="25" t="str">
        <f>IF($BK682='Dummy Matches Summary'!Z$2,$BL682,"")</f>
        <v/>
      </c>
      <c r="AA1552" s="25" t="str">
        <f>IF($BK682='Dummy Matches Summary'!AA$2,$BL682,"")</f>
        <v/>
      </c>
      <c r="AB1552" s="25" t="str">
        <f>IF($BK682='Dummy Matches Summary'!AB$2,$BL682,"")</f>
        <v/>
      </c>
      <c r="AC1552" s="25" t="str">
        <f>IF($BK682='Dummy Matches Summary'!AC$2,$BL682,"")</f>
        <v/>
      </c>
      <c r="AD1552" s="25" t="str">
        <f>IF($BK682='Dummy Matches Summary'!AD$2,$BL682,"")</f>
        <v/>
      </c>
      <c r="AE1552" s="25" t="str">
        <f>IF($BK682='Dummy Matches Summary'!AE$2,$BL682,"")</f>
        <v/>
      </c>
      <c r="AF1552" s="25" t="str">
        <f>IF($BK682='Dummy Matches Summary'!AF$2,$BL682,"")</f>
        <v/>
      </c>
      <c r="AG1552" s="25" t="str">
        <f>IF($BK682='Dummy Matches Summary'!AG$2,$BL682,"")</f>
        <v/>
      </c>
      <c r="AH1552" s="25" t="str">
        <f>IF($BK682='Dummy Matches Summary'!AH$2,$BL682,"")</f>
        <v/>
      </c>
      <c r="AI1552" s="25" t="str">
        <f>IF($BK682='Dummy Matches Summary'!AI$2,$BL682,"")</f>
        <v/>
      </c>
      <c r="AJ1552" s="25" t="str">
        <f>IF($BK682='Dummy Matches Summary'!AJ$2,$BL682,"")</f>
        <v/>
      </c>
      <c r="AK1552" s="25" t="str">
        <f>IF($BK682='Dummy Matches Summary'!AK$2,$BL682,"")</f>
        <v/>
      </c>
      <c r="AL1552" s="25" t="str">
        <f>IF($BK682='Dummy Matches Summary'!AL$2,$BL682,"")</f>
        <v/>
      </c>
      <c r="AM1552" s="25" t="str">
        <f>IF($BK682='Dummy Matches Summary'!AM$2,$BL682,"")</f>
        <v/>
      </c>
      <c r="AN1552" s="25" t="str">
        <f>IF($BK682='Dummy Matches Summary'!AN$2,$BL682,"")</f>
        <v/>
      </c>
      <c r="AO1552" s="25" t="str">
        <f>IF($BK682='Dummy Matches Summary'!AO$2,$BL682,"")</f>
        <v/>
      </c>
      <c r="AP1552" s="25" t="str">
        <f>IF($BK682='Dummy Matches Summary'!AP$2,$BL682,"")</f>
        <v/>
      </c>
      <c r="AQ1552" s="25" t="str">
        <f>IF($BK682='Dummy Matches Summary'!AQ$2,$BL682,"")</f>
        <v/>
      </c>
      <c r="AR1552" s="25" t="str">
        <f>IF($BK682='Dummy Matches Summary'!AR$2,$BL682,"")</f>
        <v/>
      </c>
      <c r="AS1552" s="25" t="str">
        <f>IF($BK682='Dummy Matches Summary'!AS$2,$BL682,"")</f>
        <v/>
      </c>
      <c r="AT1552" s="25" t="str">
        <f>IF($BK682='Dummy Matches Summary'!AT$2,$BL682,"")</f>
        <v/>
      </c>
      <c r="AU1552" s="25" t="str">
        <f>IF($BK682='Dummy Matches Summary'!AU$2,$BL682,"")</f>
        <v/>
      </c>
      <c r="AV1552" s="25" t="str">
        <f>IF($BK682='Dummy Matches Summary'!AV$2,$BL682,"")</f>
        <v/>
      </c>
      <c r="AW1552" s="25" t="str">
        <f>IF($BK682='Dummy Matches Summary'!AW$2,$BL682,"")</f>
        <v/>
      </c>
      <c r="AX1552" s="25" t="str">
        <f>IF($BK682='Dummy Matches Summary'!AX$2,$BL682,"")</f>
        <v/>
      </c>
      <c r="AY1552" s="25" t="str">
        <f>IF($BK682='Dummy Matches Summary'!AY$2,$BL682,"")</f>
        <v/>
      </c>
      <c r="AZ1552" s="25" t="str">
        <f>IF($BK682='Dummy Matches Summary'!AZ$2,$BL682,"")</f>
        <v/>
      </c>
      <c r="BA1552" s="25" t="str">
        <f>IF($BK682='Dummy Matches Summary'!BA$2,$BL682,"")</f>
        <v/>
      </c>
      <c r="BB1552" s="25" t="str">
        <f>IF($BK682='Dummy Matches Summary'!BB$2,$BL682,"")</f>
        <v/>
      </c>
      <c r="BC1552" s="25" t="str">
        <f>IF($BK682='Dummy Matches Summary'!BC$2,$BL682,"")</f>
        <v/>
      </c>
      <c r="BD1552" s="25" t="str">
        <f>IF($BK682='Dummy Matches Summary'!BD$2,$BL682,"")</f>
        <v/>
      </c>
      <c r="BE1552" s="25" t="str">
        <f>IF($BK682='Dummy Matches Summary'!BE$2,$BL682,"")</f>
        <v/>
      </c>
      <c r="BF1552" s="25" t="str">
        <f>IF($BK682='Dummy Matches Summary'!BF$2,$BL682,"")</f>
        <v/>
      </c>
      <c r="BG1552" s="25" t="str">
        <f>IF($BK682='Dummy Matches Summary'!BG$2,$BL682,"")</f>
        <v/>
      </c>
    </row>
    <row r="1553" spans="1:59" s="39" customFormat="1" x14ac:dyDescent="0.3">
      <c r="A1553" s="39">
        <v>1551</v>
      </c>
      <c r="B1553" s="25" t="str">
        <f>IF($BK683='Dummy Matches Summary'!B$2,$BL683,"")</f>
        <v/>
      </c>
      <c r="C1553" s="25" t="str">
        <f>IF($BK683='Dummy Matches Summary'!C$2,$BL683,"")</f>
        <v/>
      </c>
      <c r="D1553" s="25" t="str">
        <f>IF($BK683='Dummy Matches Summary'!D$2,$BL683,"")</f>
        <v/>
      </c>
      <c r="E1553" s="25" t="str">
        <f>IF($BK683='Dummy Matches Summary'!E$2,$BL683,"")</f>
        <v/>
      </c>
      <c r="F1553" s="25" t="str">
        <f>IF($BK683='Dummy Matches Summary'!F$2,$BL683,"")</f>
        <v/>
      </c>
      <c r="G1553" s="25" t="str">
        <f>IF($BK683='Dummy Matches Summary'!G$2,$BL683,"")</f>
        <v/>
      </c>
      <c r="H1553" s="25" t="str">
        <f>IF($BK683='Dummy Matches Summary'!H$2,$BL683,"")</f>
        <v/>
      </c>
      <c r="I1553" s="25" t="str">
        <f>IF($BK683='Dummy Matches Summary'!I$2,$BL683,"")</f>
        <v/>
      </c>
      <c r="J1553" s="25" t="str">
        <f>IF($BK683='Dummy Matches Summary'!J$2,$BL683,"")</f>
        <v/>
      </c>
      <c r="K1553" s="25" t="str">
        <f>IF($BK683='Dummy Matches Summary'!K$2,$BL683,"")</f>
        <v/>
      </c>
      <c r="L1553" s="25" t="str">
        <f>IF($BK683='Dummy Matches Summary'!L$2,$BL683,"")</f>
        <v/>
      </c>
      <c r="M1553" s="25" t="str">
        <f>IF($BK683='Dummy Matches Summary'!M$2,$BL683,"")</f>
        <v/>
      </c>
      <c r="N1553" s="25" t="str">
        <f>IF($BK683='Dummy Matches Summary'!N$2,$BL683,"")</f>
        <v/>
      </c>
      <c r="O1553" s="25" t="str">
        <f>IF($BK683='Dummy Matches Summary'!O$2,$BL683,"")</f>
        <v/>
      </c>
      <c r="P1553" s="25" t="str">
        <f>IF($BK683='Dummy Matches Summary'!P$2,$BL683,"")</f>
        <v/>
      </c>
      <c r="Q1553" s="25" t="str">
        <f>IF($BK683='Dummy Matches Summary'!Q$2,$BL683,"")</f>
        <v/>
      </c>
      <c r="R1553" s="25" t="str">
        <f>IF($BK683='Dummy Matches Summary'!R$2,$BL683,"")</f>
        <v/>
      </c>
      <c r="S1553" s="25" t="str">
        <f>IF($BK683='Dummy Matches Summary'!S$2,$BL683,"")</f>
        <v/>
      </c>
      <c r="T1553" s="25" t="str">
        <f>IF($BK683='Dummy Matches Summary'!T$2,$BL683,"")</f>
        <v/>
      </c>
      <c r="U1553" s="25" t="str">
        <f>IF($BK683='Dummy Matches Summary'!U$2,$BL683,"")</f>
        <v/>
      </c>
      <c r="V1553" s="25" t="str">
        <f>IF($BK683='Dummy Matches Summary'!V$2,$BL683,"")</f>
        <v/>
      </c>
      <c r="W1553" s="25" t="str">
        <f>IF($BK683='Dummy Matches Summary'!W$2,$BL683,"")</f>
        <v/>
      </c>
      <c r="X1553" s="25" t="str">
        <f>IF($BK683='Dummy Matches Summary'!X$2,$BL683,"")</f>
        <v/>
      </c>
      <c r="Y1553" s="25" t="str">
        <f>IF($BK683='Dummy Matches Summary'!Y$2,$BL683,"")</f>
        <v/>
      </c>
      <c r="Z1553" s="25" t="str">
        <f>IF($BK683='Dummy Matches Summary'!Z$2,$BL683,"")</f>
        <v/>
      </c>
      <c r="AA1553" s="25" t="str">
        <f>IF($BK683='Dummy Matches Summary'!AA$2,$BL683,"")</f>
        <v/>
      </c>
      <c r="AB1553" s="25" t="str">
        <f>IF($BK683='Dummy Matches Summary'!AB$2,$BL683,"")</f>
        <v/>
      </c>
      <c r="AC1553" s="25" t="str">
        <f>IF($BK683='Dummy Matches Summary'!AC$2,$BL683,"")</f>
        <v/>
      </c>
      <c r="AD1553" s="25" t="str">
        <f>IF($BK683='Dummy Matches Summary'!AD$2,$BL683,"")</f>
        <v/>
      </c>
      <c r="AE1553" s="25" t="str">
        <f>IF($BK683='Dummy Matches Summary'!AE$2,$BL683,"")</f>
        <v/>
      </c>
      <c r="AF1553" s="25" t="str">
        <f>IF($BK683='Dummy Matches Summary'!AF$2,$BL683,"")</f>
        <v/>
      </c>
      <c r="AG1553" s="25" t="str">
        <f>IF($BK683='Dummy Matches Summary'!AG$2,$BL683,"")</f>
        <v/>
      </c>
      <c r="AH1553" s="25" t="str">
        <f>IF($BK683='Dummy Matches Summary'!AH$2,$BL683,"")</f>
        <v/>
      </c>
      <c r="AI1553" s="25" t="str">
        <f>IF($BK683='Dummy Matches Summary'!AI$2,$BL683,"")</f>
        <v/>
      </c>
      <c r="AJ1553" s="25" t="str">
        <f>IF($BK683='Dummy Matches Summary'!AJ$2,$BL683,"")</f>
        <v/>
      </c>
      <c r="AK1553" s="25" t="str">
        <f>IF($BK683='Dummy Matches Summary'!AK$2,$BL683,"")</f>
        <v/>
      </c>
      <c r="AL1553" s="25" t="str">
        <f>IF($BK683='Dummy Matches Summary'!AL$2,$BL683,"")</f>
        <v/>
      </c>
      <c r="AM1553" s="25" t="str">
        <f>IF($BK683='Dummy Matches Summary'!AM$2,$BL683,"")</f>
        <v/>
      </c>
      <c r="AN1553" s="25" t="str">
        <f>IF($BK683='Dummy Matches Summary'!AN$2,$BL683,"")</f>
        <v/>
      </c>
      <c r="AO1553" s="25" t="str">
        <f>IF($BK683='Dummy Matches Summary'!AO$2,$BL683,"")</f>
        <v/>
      </c>
      <c r="AP1553" s="25" t="str">
        <f>IF($BK683='Dummy Matches Summary'!AP$2,$BL683,"")</f>
        <v/>
      </c>
      <c r="AQ1553" s="25" t="str">
        <f>IF($BK683='Dummy Matches Summary'!AQ$2,$BL683,"")</f>
        <v/>
      </c>
      <c r="AR1553" s="25" t="str">
        <f>IF($BK683='Dummy Matches Summary'!AR$2,$BL683,"")</f>
        <v/>
      </c>
      <c r="AS1553" s="25" t="str">
        <f>IF($BK683='Dummy Matches Summary'!AS$2,$BL683,"")</f>
        <v/>
      </c>
      <c r="AT1553" s="25" t="str">
        <f>IF($BK683='Dummy Matches Summary'!AT$2,$BL683,"")</f>
        <v/>
      </c>
      <c r="AU1553" s="25" t="str">
        <f>IF($BK683='Dummy Matches Summary'!AU$2,$BL683,"")</f>
        <v/>
      </c>
      <c r="AV1553" s="25" t="str">
        <f>IF($BK683='Dummy Matches Summary'!AV$2,$BL683,"")</f>
        <v/>
      </c>
      <c r="AW1553" s="25" t="str">
        <f>IF($BK683='Dummy Matches Summary'!AW$2,$BL683,"")</f>
        <v/>
      </c>
      <c r="AX1553" s="25" t="str">
        <f>IF($BK683='Dummy Matches Summary'!AX$2,$BL683,"")</f>
        <v/>
      </c>
      <c r="AY1553" s="25" t="str">
        <f>IF($BK683='Dummy Matches Summary'!AY$2,$BL683,"")</f>
        <v/>
      </c>
      <c r="AZ1553" s="25" t="str">
        <f>IF($BK683='Dummy Matches Summary'!AZ$2,$BL683,"")</f>
        <v/>
      </c>
      <c r="BA1553" s="25" t="str">
        <f>IF($BK683='Dummy Matches Summary'!BA$2,$BL683,"")</f>
        <v/>
      </c>
      <c r="BB1553" s="25" t="str">
        <f>IF($BK683='Dummy Matches Summary'!BB$2,$BL683,"")</f>
        <v/>
      </c>
      <c r="BC1553" s="25" t="str">
        <f>IF($BK683='Dummy Matches Summary'!BC$2,$BL683,"")</f>
        <v/>
      </c>
      <c r="BD1553" s="25" t="str">
        <f>IF($BK683='Dummy Matches Summary'!BD$2,$BL683,"")</f>
        <v/>
      </c>
      <c r="BE1553" s="25" t="str">
        <f>IF($BK683='Dummy Matches Summary'!BE$2,$BL683,"")</f>
        <v/>
      </c>
      <c r="BF1553" s="25" t="str">
        <f>IF($BK683='Dummy Matches Summary'!BF$2,$BL683,"")</f>
        <v/>
      </c>
      <c r="BG1553" s="25" t="str">
        <f>IF($BK683='Dummy Matches Summary'!BG$2,$BL683,"")</f>
        <v/>
      </c>
    </row>
    <row r="1554" spans="1:59" s="39" customFormat="1" x14ac:dyDescent="0.3">
      <c r="A1554" s="39">
        <v>1552</v>
      </c>
      <c r="B1554" s="25" t="str">
        <f>IF($BK684='Dummy Matches Summary'!B$2,$BL684,"")</f>
        <v/>
      </c>
      <c r="C1554" s="25" t="str">
        <f>IF($BK684='Dummy Matches Summary'!C$2,$BL684,"")</f>
        <v/>
      </c>
      <c r="D1554" s="25" t="str">
        <f>IF($BK684='Dummy Matches Summary'!D$2,$BL684,"")</f>
        <v/>
      </c>
      <c r="E1554" s="25" t="str">
        <f>IF($BK684='Dummy Matches Summary'!E$2,$BL684,"")</f>
        <v/>
      </c>
      <c r="F1554" s="25" t="str">
        <f>IF($BK684='Dummy Matches Summary'!F$2,$BL684,"")</f>
        <v/>
      </c>
      <c r="G1554" s="25" t="str">
        <f>IF($BK684='Dummy Matches Summary'!G$2,$BL684,"")</f>
        <v/>
      </c>
      <c r="H1554" s="25" t="str">
        <f>IF($BK684='Dummy Matches Summary'!H$2,$BL684,"")</f>
        <v/>
      </c>
      <c r="I1554" s="25" t="str">
        <f>IF($BK684='Dummy Matches Summary'!I$2,$BL684,"")</f>
        <v/>
      </c>
      <c r="J1554" s="25" t="str">
        <f>IF($BK684='Dummy Matches Summary'!J$2,$BL684,"")</f>
        <v/>
      </c>
      <c r="K1554" s="25" t="str">
        <f>IF($BK684='Dummy Matches Summary'!K$2,$BL684,"")</f>
        <v/>
      </c>
      <c r="L1554" s="25" t="str">
        <f>IF($BK684='Dummy Matches Summary'!L$2,$BL684,"")</f>
        <v/>
      </c>
      <c r="M1554" s="25" t="str">
        <f>IF($BK684='Dummy Matches Summary'!M$2,$BL684,"")</f>
        <v/>
      </c>
      <c r="N1554" s="25" t="str">
        <f>IF($BK684='Dummy Matches Summary'!N$2,$BL684,"")</f>
        <v/>
      </c>
      <c r="O1554" s="25" t="str">
        <f>IF($BK684='Dummy Matches Summary'!O$2,$BL684,"")</f>
        <v/>
      </c>
      <c r="P1554" s="25" t="str">
        <f>IF($BK684='Dummy Matches Summary'!P$2,$BL684,"")</f>
        <v/>
      </c>
      <c r="Q1554" s="25" t="str">
        <f>IF($BK684='Dummy Matches Summary'!Q$2,$BL684,"")</f>
        <v/>
      </c>
      <c r="R1554" s="25" t="str">
        <f>IF($BK684='Dummy Matches Summary'!R$2,$BL684,"")</f>
        <v/>
      </c>
      <c r="S1554" s="25" t="str">
        <f>IF($BK684='Dummy Matches Summary'!S$2,$BL684,"")</f>
        <v/>
      </c>
      <c r="T1554" s="25" t="str">
        <f>IF($BK684='Dummy Matches Summary'!T$2,$BL684,"")</f>
        <v/>
      </c>
      <c r="U1554" s="25" t="str">
        <f>IF($BK684='Dummy Matches Summary'!U$2,$BL684,"")</f>
        <v/>
      </c>
      <c r="V1554" s="25" t="str">
        <f>IF($BK684='Dummy Matches Summary'!V$2,$BL684,"")</f>
        <v/>
      </c>
      <c r="W1554" s="25" t="str">
        <f>IF($BK684='Dummy Matches Summary'!W$2,$BL684,"")</f>
        <v/>
      </c>
      <c r="X1554" s="25" t="str">
        <f>IF($BK684='Dummy Matches Summary'!X$2,$BL684,"")</f>
        <v/>
      </c>
      <c r="Y1554" s="25" t="str">
        <f>IF($BK684='Dummy Matches Summary'!Y$2,$BL684,"")</f>
        <v/>
      </c>
      <c r="Z1554" s="25" t="str">
        <f>IF($BK684='Dummy Matches Summary'!Z$2,$BL684,"")</f>
        <v/>
      </c>
      <c r="AA1554" s="25" t="str">
        <f>IF($BK684='Dummy Matches Summary'!AA$2,$BL684,"")</f>
        <v/>
      </c>
      <c r="AB1554" s="25" t="str">
        <f>IF($BK684='Dummy Matches Summary'!AB$2,$BL684,"")</f>
        <v/>
      </c>
      <c r="AC1554" s="25" t="str">
        <f>IF($BK684='Dummy Matches Summary'!AC$2,$BL684,"")</f>
        <v/>
      </c>
      <c r="AD1554" s="25" t="str">
        <f>IF($BK684='Dummy Matches Summary'!AD$2,$BL684,"")</f>
        <v/>
      </c>
      <c r="AE1554" s="25" t="str">
        <f>IF($BK684='Dummy Matches Summary'!AE$2,$BL684,"")</f>
        <v/>
      </c>
      <c r="AF1554" s="25" t="str">
        <f>IF($BK684='Dummy Matches Summary'!AF$2,$BL684,"")</f>
        <v/>
      </c>
      <c r="AG1554" s="25" t="str">
        <f>IF($BK684='Dummy Matches Summary'!AG$2,$BL684,"")</f>
        <v/>
      </c>
      <c r="AH1554" s="25" t="str">
        <f>IF($BK684='Dummy Matches Summary'!AH$2,$BL684,"")</f>
        <v/>
      </c>
      <c r="AI1554" s="25" t="str">
        <f>IF($BK684='Dummy Matches Summary'!AI$2,$BL684,"")</f>
        <v/>
      </c>
      <c r="AJ1554" s="25" t="str">
        <f>IF($BK684='Dummy Matches Summary'!AJ$2,$BL684,"")</f>
        <v/>
      </c>
      <c r="AK1554" s="25" t="str">
        <f>IF($BK684='Dummy Matches Summary'!AK$2,$BL684,"")</f>
        <v/>
      </c>
      <c r="AL1554" s="25" t="str">
        <f>IF($BK684='Dummy Matches Summary'!AL$2,$BL684,"")</f>
        <v/>
      </c>
      <c r="AM1554" s="25" t="str">
        <f>IF($BK684='Dummy Matches Summary'!AM$2,$BL684,"")</f>
        <v/>
      </c>
      <c r="AN1554" s="25" t="str">
        <f>IF($BK684='Dummy Matches Summary'!AN$2,$BL684,"")</f>
        <v/>
      </c>
      <c r="AO1554" s="25" t="str">
        <f>IF($BK684='Dummy Matches Summary'!AO$2,$BL684,"")</f>
        <v/>
      </c>
      <c r="AP1554" s="25" t="str">
        <f>IF($BK684='Dummy Matches Summary'!AP$2,$BL684,"")</f>
        <v/>
      </c>
      <c r="AQ1554" s="25" t="str">
        <f>IF($BK684='Dummy Matches Summary'!AQ$2,$BL684,"")</f>
        <v/>
      </c>
      <c r="AR1554" s="25" t="str">
        <f>IF($BK684='Dummy Matches Summary'!AR$2,$BL684,"")</f>
        <v/>
      </c>
      <c r="AS1554" s="25" t="str">
        <f>IF($BK684='Dummy Matches Summary'!AS$2,$BL684,"")</f>
        <v/>
      </c>
      <c r="AT1554" s="25" t="str">
        <f>IF($BK684='Dummy Matches Summary'!AT$2,$BL684,"")</f>
        <v/>
      </c>
      <c r="AU1554" s="25" t="str">
        <f>IF($BK684='Dummy Matches Summary'!AU$2,$BL684,"")</f>
        <v/>
      </c>
      <c r="AV1554" s="25" t="str">
        <f>IF($BK684='Dummy Matches Summary'!AV$2,$BL684,"")</f>
        <v/>
      </c>
      <c r="AW1554" s="25" t="str">
        <f>IF($BK684='Dummy Matches Summary'!AW$2,$BL684,"")</f>
        <v/>
      </c>
      <c r="AX1554" s="25" t="str">
        <f>IF($BK684='Dummy Matches Summary'!AX$2,$BL684,"")</f>
        <v/>
      </c>
      <c r="AY1554" s="25" t="str">
        <f>IF($BK684='Dummy Matches Summary'!AY$2,$BL684,"")</f>
        <v/>
      </c>
      <c r="AZ1554" s="25" t="str">
        <f>IF($BK684='Dummy Matches Summary'!AZ$2,$BL684,"")</f>
        <v/>
      </c>
      <c r="BA1554" s="25" t="str">
        <f>IF($BK684='Dummy Matches Summary'!BA$2,$BL684,"")</f>
        <v/>
      </c>
      <c r="BB1554" s="25" t="str">
        <f>IF($BK684='Dummy Matches Summary'!BB$2,$BL684,"")</f>
        <v/>
      </c>
      <c r="BC1554" s="25" t="str">
        <f>IF($BK684='Dummy Matches Summary'!BC$2,$BL684,"")</f>
        <v/>
      </c>
      <c r="BD1554" s="25" t="str">
        <f>IF($BK684='Dummy Matches Summary'!BD$2,$BL684,"")</f>
        <v/>
      </c>
      <c r="BE1554" s="25" t="str">
        <f>IF($BK684='Dummy Matches Summary'!BE$2,$BL684,"")</f>
        <v/>
      </c>
      <c r="BF1554" s="25" t="str">
        <f>IF($BK684='Dummy Matches Summary'!BF$2,$BL684,"")</f>
        <v/>
      </c>
      <c r="BG1554" s="25" t="str">
        <f>IF($BK684='Dummy Matches Summary'!BG$2,$BL684,"")</f>
        <v/>
      </c>
    </row>
    <row r="1555" spans="1:59" s="39" customFormat="1" x14ac:dyDescent="0.3">
      <c r="A1555" s="39">
        <v>1553</v>
      </c>
      <c r="B1555" s="25" t="str">
        <f>IF($BK685='Dummy Matches Summary'!B$2,$BL685,"")</f>
        <v/>
      </c>
      <c r="C1555" s="25" t="str">
        <f>IF($BK685='Dummy Matches Summary'!C$2,$BL685,"")</f>
        <v/>
      </c>
      <c r="D1555" s="25" t="str">
        <f>IF($BK685='Dummy Matches Summary'!D$2,$BL685,"")</f>
        <v/>
      </c>
      <c r="E1555" s="25" t="str">
        <f>IF($BK685='Dummy Matches Summary'!E$2,$BL685,"")</f>
        <v/>
      </c>
      <c r="F1555" s="25" t="str">
        <f>IF($BK685='Dummy Matches Summary'!F$2,$BL685,"")</f>
        <v/>
      </c>
      <c r="G1555" s="25" t="str">
        <f>IF($BK685='Dummy Matches Summary'!G$2,$BL685,"")</f>
        <v/>
      </c>
      <c r="H1555" s="25" t="str">
        <f>IF($BK685='Dummy Matches Summary'!H$2,$BL685,"")</f>
        <v/>
      </c>
      <c r="I1555" s="25" t="str">
        <f>IF($BK685='Dummy Matches Summary'!I$2,$BL685,"")</f>
        <v/>
      </c>
      <c r="J1555" s="25" t="str">
        <f>IF($BK685='Dummy Matches Summary'!J$2,$BL685,"")</f>
        <v/>
      </c>
      <c r="K1555" s="25" t="str">
        <f>IF($BK685='Dummy Matches Summary'!K$2,$BL685,"")</f>
        <v/>
      </c>
      <c r="L1555" s="25" t="str">
        <f>IF($BK685='Dummy Matches Summary'!L$2,$BL685,"")</f>
        <v/>
      </c>
      <c r="M1555" s="25" t="str">
        <f>IF($BK685='Dummy Matches Summary'!M$2,$BL685,"")</f>
        <v/>
      </c>
      <c r="N1555" s="25" t="str">
        <f>IF($BK685='Dummy Matches Summary'!N$2,$BL685,"")</f>
        <v/>
      </c>
      <c r="O1555" s="25" t="str">
        <f>IF($BK685='Dummy Matches Summary'!O$2,$BL685,"")</f>
        <v/>
      </c>
      <c r="P1555" s="25" t="str">
        <f>IF($BK685='Dummy Matches Summary'!P$2,$BL685,"")</f>
        <v/>
      </c>
      <c r="Q1555" s="25" t="str">
        <f>IF($BK685='Dummy Matches Summary'!Q$2,$BL685,"")</f>
        <v/>
      </c>
      <c r="R1555" s="25" t="str">
        <f>IF($BK685='Dummy Matches Summary'!R$2,$BL685,"")</f>
        <v/>
      </c>
      <c r="S1555" s="25" t="str">
        <f>IF($BK685='Dummy Matches Summary'!S$2,$BL685,"")</f>
        <v/>
      </c>
      <c r="T1555" s="25" t="str">
        <f>IF($BK685='Dummy Matches Summary'!T$2,$BL685,"")</f>
        <v/>
      </c>
      <c r="U1555" s="25" t="str">
        <f>IF($BK685='Dummy Matches Summary'!U$2,$BL685,"")</f>
        <v/>
      </c>
      <c r="V1555" s="25" t="str">
        <f>IF($BK685='Dummy Matches Summary'!V$2,$BL685,"")</f>
        <v/>
      </c>
      <c r="W1555" s="25" t="str">
        <f>IF($BK685='Dummy Matches Summary'!W$2,$BL685,"")</f>
        <v/>
      </c>
      <c r="X1555" s="25" t="str">
        <f>IF($BK685='Dummy Matches Summary'!X$2,$BL685,"")</f>
        <v/>
      </c>
      <c r="Y1555" s="25" t="str">
        <f>IF($BK685='Dummy Matches Summary'!Y$2,$BL685,"")</f>
        <v/>
      </c>
      <c r="Z1555" s="25" t="str">
        <f>IF($BK685='Dummy Matches Summary'!Z$2,$BL685,"")</f>
        <v/>
      </c>
      <c r="AA1555" s="25" t="str">
        <f>IF($BK685='Dummy Matches Summary'!AA$2,$BL685,"")</f>
        <v/>
      </c>
      <c r="AB1555" s="25" t="str">
        <f>IF($BK685='Dummy Matches Summary'!AB$2,$BL685,"")</f>
        <v/>
      </c>
      <c r="AC1555" s="25" t="str">
        <f>IF($BK685='Dummy Matches Summary'!AC$2,$BL685,"")</f>
        <v/>
      </c>
      <c r="AD1555" s="25" t="str">
        <f>IF($BK685='Dummy Matches Summary'!AD$2,$BL685,"")</f>
        <v/>
      </c>
      <c r="AE1555" s="25" t="str">
        <f>IF($BK685='Dummy Matches Summary'!AE$2,$BL685,"")</f>
        <v/>
      </c>
      <c r="AF1555" s="25" t="str">
        <f>IF($BK685='Dummy Matches Summary'!AF$2,$BL685,"")</f>
        <v/>
      </c>
      <c r="AG1555" s="25" t="str">
        <f>IF($BK685='Dummy Matches Summary'!AG$2,$BL685,"")</f>
        <v/>
      </c>
      <c r="AH1555" s="25" t="str">
        <f>IF($BK685='Dummy Matches Summary'!AH$2,$BL685,"")</f>
        <v/>
      </c>
      <c r="AI1555" s="25" t="str">
        <f>IF($BK685='Dummy Matches Summary'!AI$2,$BL685,"")</f>
        <v/>
      </c>
      <c r="AJ1555" s="25" t="str">
        <f>IF($BK685='Dummy Matches Summary'!AJ$2,$BL685,"")</f>
        <v/>
      </c>
      <c r="AK1555" s="25" t="str">
        <f>IF($BK685='Dummy Matches Summary'!AK$2,$BL685,"")</f>
        <v/>
      </c>
      <c r="AL1555" s="25" t="str">
        <f>IF($BK685='Dummy Matches Summary'!AL$2,$BL685,"")</f>
        <v/>
      </c>
      <c r="AM1555" s="25" t="str">
        <f>IF($BK685='Dummy Matches Summary'!AM$2,$BL685,"")</f>
        <v/>
      </c>
      <c r="AN1555" s="25" t="str">
        <f>IF($BK685='Dummy Matches Summary'!AN$2,$BL685,"")</f>
        <v/>
      </c>
      <c r="AO1555" s="25" t="str">
        <f>IF($BK685='Dummy Matches Summary'!AO$2,$BL685,"")</f>
        <v/>
      </c>
      <c r="AP1555" s="25" t="str">
        <f>IF($BK685='Dummy Matches Summary'!AP$2,$BL685,"")</f>
        <v/>
      </c>
      <c r="AQ1555" s="25" t="str">
        <f>IF($BK685='Dummy Matches Summary'!AQ$2,$BL685,"")</f>
        <v/>
      </c>
      <c r="AR1555" s="25" t="str">
        <f>IF($BK685='Dummy Matches Summary'!AR$2,$BL685,"")</f>
        <v/>
      </c>
      <c r="AS1555" s="25" t="str">
        <f>IF($BK685='Dummy Matches Summary'!AS$2,$BL685,"")</f>
        <v/>
      </c>
      <c r="AT1555" s="25" t="str">
        <f>IF($BK685='Dummy Matches Summary'!AT$2,$BL685,"")</f>
        <v/>
      </c>
      <c r="AU1555" s="25" t="str">
        <f>IF($BK685='Dummy Matches Summary'!AU$2,$BL685,"")</f>
        <v/>
      </c>
      <c r="AV1555" s="25" t="str">
        <f>IF($BK685='Dummy Matches Summary'!AV$2,$BL685,"")</f>
        <v/>
      </c>
      <c r="AW1555" s="25" t="str">
        <f>IF($BK685='Dummy Matches Summary'!AW$2,$BL685,"")</f>
        <v/>
      </c>
      <c r="AX1555" s="25" t="str">
        <f>IF($BK685='Dummy Matches Summary'!AX$2,$BL685,"")</f>
        <v/>
      </c>
      <c r="AY1555" s="25" t="str">
        <f>IF($BK685='Dummy Matches Summary'!AY$2,$BL685,"")</f>
        <v/>
      </c>
      <c r="AZ1555" s="25" t="str">
        <f>IF($BK685='Dummy Matches Summary'!AZ$2,$BL685,"")</f>
        <v/>
      </c>
      <c r="BA1555" s="25" t="str">
        <f>IF($BK685='Dummy Matches Summary'!BA$2,$BL685,"")</f>
        <v/>
      </c>
      <c r="BB1555" s="25" t="str">
        <f>IF($BK685='Dummy Matches Summary'!BB$2,$BL685,"")</f>
        <v/>
      </c>
      <c r="BC1555" s="25" t="str">
        <f>IF($BK685='Dummy Matches Summary'!BC$2,$BL685,"")</f>
        <v/>
      </c>
      <c r="BD1555" s="25" t="str">
        <f>IF($BK685='Dummy Matches Summary'!BD$2,$BL685,"")</f>
        <v/>
      </c>
      <c r="BE1555" s="25" t="str">
        <f>IF($BK685='Dummy Matches Summary'!BE$2,$BL685,"")</f>
        <v/>
      </c>
      <c r="BF1555" s="25" t="str">
        <f>IF($BK685='Dummy Matches Summary'!BF$2,$BL685,"")</f>
        <v/>
      </c>
      <c r="BG1555" s="25" t="str">
        <f>IF($BK685='Dummy Matches Summary'!BG$2,$BL685,"")</f>
        <v/>
      </c>
    </row>
    <row r="1556" spans="1:59" s="39" customFormat="1" x14ac:dyDescent="0.3">
      <c r="A1556" s="39">
        <v>1554</v>
      </c>
      <c r="B1556" s="25" t="str">
        <f>IF($BK686='Dummy Matches Summary'!B$2,$BL686,"")</f>
        <v/>
      </c>
      <c r="C1556" s="25" t="str">
        <f>IF($BK686='Dummy Matches Summary'!C$2,$BL686,"")</f>
        <v/>
      </c>
      <c r="D1556" s="25" t="str">
        <f>IF($BK686='Dummy Matches Summary'!D$2,$BL686,"")</f>
        <v/>
      </c>
      <c r="E1556" s="25" t="str">
        <f>IF($BK686='Dummy Matches Summary'!E$2,$BL686,"")</f>
        <v/>
      </c>
      <c r="F1556" s="25" t="str">
        <f>IF($BK686='Dummy Matches Summary'!F$2,$BL686,"")</f>
        <v/>
      </c>
      <c r="G1556" s="25" t="str">
        <f>IF($BK686='Dummy Matches Summary'!G$2,$BL686,"")</f>
        <v/>
      </c>
      <c r="H1556" s="25" t="str">
        <f>IF($BK686='Dummy Matches Summary'!H$2,$BL686,"")</f>
        <v/>
      </c>
      <c r="I1556" s="25" t="str">
        <f>IF($BK686='Dummy Matches Summary'!I$2,$BL686,"")</f>
        <v/>
      </c>
      <c r="J1556" s="25" t="str">
        <f>IF($BK686='Dummy Matches Summary'!J$2,$BL686,"")</f>
        <v/>
      </c>
      <c r="K1556" s="25" t="str">
        <f>IF($BK686='Dummy Matches Summary'!K$2,$BL686,"")</f>
        <v/>
      </c>
      <c r="L1556" s="25" t="str">
        <f>IF($BK686='Dummy Matches Summary'!L$2,$BL686,"")</f>
        <v/>
      </c>
      <c r="M1556" s="25" t="str">
        <f>IF($BK686='Dummy Matches Summary'!M$2,$BL686,"")</f>
        <v/>
      </c>
      <c r="N1556" s="25" t="str">
        <f>IF($BK686='Dummy Matches Summary'!N$2,$BL686,"")</f>
        <v/>
      </c>
      <c r="O1556" s="25" t="str">
        <f>IF($BK686='Dummy Matches Summary'!O$2,$BL686,"")</f>
        <v/>
      </c>
      <c r="P1556" s="25" t="str">
        <f>IF($BK686='Dummy Matches Summary'!P$2,$BL686,"")</f>
        <v/>
      </c>
      <c r="Q1556" s="25" t="str">
        <f>IF($BK686='Dummy Matches Summary'!Q$2,$BL686,"")</f>
        <v/>
      </c>
      <c r="R1556" s="25" t="str">
        <f>IF($BK686='Dummy Matches Summary'!R$2,$BL686,"")</f>
        <v/>
      </c>
      <c r="S1556" s="25" t="str">
        <f>IF($BK686='Dummy Matches Summary'!S$2,$BL686,"")</f>
        <v/>
      </c>
      <c r="T1556" s="25" t="str">
        <f>IF($BK686='Dummy Matches Summary'!T$2,$BL686,"")</f>
        <v/>
      </c>
      <c r="U1556" s="25" t="str">
        <f>IF($BK686='Dummy Matches Summary'!U$2,$BL686,"")</f>
        <v/>
      </c>
      <c r="V1556" s="25" t="str">
        <f>IF($BK686='Dummy Matches Summary'!V$2,$BL686,"")</f>
        <v/>
      </c>
      <c r="W1556" s="25" t="str">
        <f>IF($BK686='Dummy Matches Summary'!W$2,$BL686,"")</f>
        <v/>
      </c>
      <c r="X1556" s="25" t="str">
        <f>IF($BK686='Dummy Matches Summary'!X$2,$BL686,"")</f>
        <v/>
      </c>
      <c r="Y1556" s="25" t="str">
        <f>IF($BK686='Dummy Matches Summary'!Y$2,$BL686,"")</f>
        <v/>
      </c>
      <c r="Z1556" s="25" t="str">
        <f>IF($BK686='Dummy Matches Summary'!Z$2,$BL686,"")</f>
        <v/>
      </c>
      <c r="AA1556" s="25" t="str">
        <f>IF($BK686='Dummy Matches Summary'!AA$2,$BL686,"")</f>
        <v/>
      </c>
      <c r="AB1556" s="25" t="str">
        <f>IF($BK686='Dummy Matches Summary'!AB$2,$BL686,"")</f>
        <v/>
      </c>
      <c r="AC1556" s="25" t="str">
        <f>IF($BK686='Dummy Matches Summary'!AC$2,$BL686,"")</f>
        <v/>
      </c>
      <c r="AD1556" s="25" t="str">
        <f>IF($BK686='Dummy Matches Summary'!AD$2,$BL686,"")</f>
        <v/>
      </c>
      <c r="AE1556" s="25" t="str">
        <f>IF($BK686='Dummy Matches Summary'!AE$2,$BL686,"")</f>
        <v/>
      </c>
      <c r="AF1556" s="25" t="str">
        <f>IF($BK686='Dummy Matches Summary'!AF$2,$BL686,"")</f>
        <v/>
      </c>
      <c r="AG1556" s="25" t="str">
        <f>IF($BK686='Dummy Matches Summary'!AG$2,$BL686,"")</f>
        <v/>
      </c>
      <c r="AH1556" s="25" t="str">
        <f>IF($BK686='Dummy Matches Summary'!AH$2,$BL686,"")</f>
        <v/>
      </c>
      <c r="AI1556" s="25" t="str">
        <f>IF($BK686='Dummy Matches Summary'!AI$2,$BL686,"")</f>
        <v/>
      </c>
      <c r="AJ1556" s="25" t="str">
        <f>IF($BK686='Dummy Matches Summary'!AJ$2,$BL686,"")</f>
        <v/>
      </c>
      <c r="AK1556" s="25" t="str">
        <f>IF($BK686='Dummy Matches Summary'!AK$2,$BL686,"")</f>
        <v/>
      </c>
      <c r="AL1556" s="25" t="str">
        <f>IF($BK686='Dummy Matches Summary'!AL$2,$BL686,"")</f>
        <v/>
      </c>
      <c r="AM1556" s="25" t="str">
        <f>IF($BK686='Dummy Matches Summary'!AM$2,$BL686,"")</f>
        <v/>
      </c>
      <c r="AN1556" s="25" t="str">
        <f>IF($BK686='Dummy Matches Summary'!AN$2,$BL686,"")</f>
        <v/>
      </c>
      <c r="AO1556" s="25" t="str">
        <f>IF($BK686='Dummy Matches Summary'!AO$2,$BL686,"")</f>
        <v/>
      </c>
      <c r="AP1556" s="25" t="str">
        <f>IF($BK686='Dummy Matches Summary'!AP$2,$BL686,"")</f>
        <v/>
      </c>
      <c r="AQ1556" s="25" t="str">
        <f>IF($BK686='Dummy Matches Summary'!AQ$2,$BL686,"")</f>
        <v/>
      </c>
      <c r="AR1556" s="25" t="str">
        <f>IF($BK686='Dummy Matches Summary'!AR$2,$BL686,"")</f>
        <v/>
      </c>
      <c r="AS1556" s="25" t="str">
        <f>IF($BK686='Dummy Matches Summary'!AS$2,$BL686,"")</f>
        <v/>
      </c>
      <c r="AT1556" s="25" t="str">
        <f>IF($BK686='Dummy Matches Summary'!AT$2,$BL686,"")</f>
        <v/>
      </c>
      <c r="AU1556" s="25" t="str">
        <f>IF($BK686='Dummy Matches Summary'!AU$2,$BL686,"")</f>
        <v/>
      </c>
      <c r="AV1556" s="25" t="str">
        <f>IF($BK686='Dummy Matches Summary'!AV$2,$BL686,"")</f>
        <v/>
      </c>
      <c r="AW1556" s="25" t="str">
        <f>IF($BK686='Dummy Matches Summary'!AW$2,$BL686,"")</f>
        <v/>
      </c>
      <c r="AX1556" s="25" t="str">
        <f>IF($BK686='Dummy Matches Summary'!AX$2,$BL686,"")</f>
        <v/>
      </c>
      <c r="AY1556" s="25" t="str">
        <f>IF($BK686='Dummy Matches Summary'!AY$2,$BL686,"")</f>
        <v/>
      </c>
      <c r="AZ1556" s="25" t="str">
        <f>IF($BK686='Dummy Matches Summary'!AZ$2,$BL686,"")</f>
        <v/>
      </c>
      <c r="BA1556" s="25" t="str">
        <f>IF($BK686='Dummy Matches Summary'!BA$2,$BL686,"")</f>
        <v/>
      </c>
      <c r="BB1556" s="25" t="str">
        <f>IF($BK686='Dummy Matches Summary'!BB$2,$BL686,"")</f>
        <v/>
      </c>
      <c r="BC1556" s="25" t="str">
        <f>IF($BK686='Dummy Matches Summary'!BC$2,$BL686,"")</f>
        <v/>
      </c>
      <c r="BD1556" s="25" t="str">
        <f>IF($BK686='Dummy Matches Summary'!BD$2,$BL686,"")</f>
        <v/>
      </c>
      <c r="BE1556" s="25" t="str">
        <f>IF($BK686='Dummy Matches Summary'!BE$2,$BL686,"")</f>
        <v/>
      </c>
      <c r="BF1556" s="25" t="str">
        <f>IF($BK686='Dummy Matches Summary'!BF$2,$BL686,"")</f>
        <v/>
      </c>
      <c r="BG1556" s="25" t="str">
        <f>IF($BK686='Dummy Matches Summary'!BG$2,$BL686,"")</f>
        <v/>
      </c>
    </row>
    <row r="1557" spans="1:59" s="39" customFormat="1" x14ac:dyDescent="0.3">
      <c r="A1557" s="39">
        <v>1555</v>
      </c>
      <c r="B1557" s="25" t="str">
        <f>IF($BK687='Dummy Matches Summary'!B$2,$BL687,"")</f>
        <v/>
      </c>
      <c r="C1557" s="25" t="str">
        <f>IF($BK687='Dummy Matches Summary'!C$2,$BL687,"")</f>
        <v/>
      </c>
      <c r="D1557" s="25" t="str">
        <f>IF($BK687='Dummy Matches Summary'!D$2,$BL687,"")</f>
        <v/>
      </c>
      <c r="E1557" s="25" t="str">
        <f>IF($BK687='Dummy Matches Summary'!E$2,$BL687,"")</f>
        <v/>
      </c>
      <c r="F1557" s="25" t="str">
        <f>IF($BK687='Dummy Matches Summary'!F$2,$BL687,"")</f>
        <v/>
      </c>
      <c r="G1557" s="25" t="str">
        <f>IF($BK687='Dummy Matches Summary'!G$2,$BL687,"")</f>
        <v/>
      </c>
      <c r="H1557" s="25" t="str">
        <f>IF($BK687='Dummy Matches Summary'!H$2,$BL687,"")</f>
        <v/>
      </c>
      <c r="I1557" s="25" t="str">
        <f>IF($BK687='Dummy Matches Summary'!I$2,$BL687,"")</f>
        <v/>
      </c>
      <c r="J1557" s="25" t="str">
        <f>IF($BK687='Dummy Matches Summary'!J$2,$BL687,"")</f>
        <v/>
      </c>
      <c r="K1557" s="25" t="str">
        <f>IF($BK687='Dummy Matches Summary'!K$2,$BL687,"")</f>
        <v/>
      </c>
      <c r="L1557" s="25" t="str">
        <f>IF($BK687='Dummy Matches Summary'!L$2,$BL687,"")</f>
        <v/>
      </c>
      <c r="M1557" s="25" t="str">
        <f>IF($BK687='Dummy Matches Summary'!M$2,$BL687,"")</f>
        <v/>
      </c>
      <c r="N1557" s="25" t="str">
        <f>IF($BK687='Dummy Matches Summary'!N$2,$BL687,"")</f>
        <v/>
      </c>
      <c r="O1557" s="25" t="str">
        <f>IF($BK687='Dummy Matches Summary'!O$2,$BL687,"")</f>
        <v/>
      </c>
      <c r="P1557" s="25" t="str">
        <f>IF($BK687='Dummy Matches Summary'!P$2,$BL687,"")</f>
        <v/>
      </c>
      <c r="Q1557" s="25" t="str">
        <f>IF($BK687='Dummy Matches Summary'!Q$2,$BL687,"")</f>
        <v/>
      </c>
      <c r="R1557" s="25" t="str">
        <f>IF($BK687='Dummy Matches Summary'!R$2,$BL687,"")</f>
        <v/>
      </c>
      <c r="S1557" s="25" t="str">
        <f>IF($BK687='Dummy Matches Summary'!S$2,$BL687,"")</f>
        <v/>
      </c>
      <c r="T1557" s="25" t="str">
        <f>IF($BK687='Dummy Matches Summary'!T$2,$BL687,"")</f>
        <v/>
      </c>
      <c r="U1557" s="25" t="str">
        <f>IF($BK687='Dummy Matches Summary'!U$2,$BL687,"")</f>
        <v/>
      </c>
      <c r="V1557" s="25" t="str">
        <f>IF($BK687='Dummy Matches Summary'!V$2,$BL687,"")</f>
        <v/>
      </c>
      <c r="W1557" s="25" t="str">
        <f>IF($BK687='Dummy Matches Summary'!W$2,$BL687,"")</f>
        <v/>
      </c>
      <c r="X1557" s="25" t="str">
        <f>IF($BK687='Dummy Matches Summary'!X$2,$BL687,"")</f>
        <v/>
      </c>
      <c r="Y1557" s="25" t="str">
        <f>IF($BK687='Dummy Matches Summary'!Y$2,$BL687,"")</f>
        <v/>
      </c>
      <c r="Z1557" s="25" t="str">
        <f>IF($BK687='Dummy Matches Summary'!Z$2,$BL687,"")</f>
        <v/>
      </c>
      <c r="AA1557" s="25" t="str">
        <f>IF($BK687='Dummy Matches Summary'!AA$2,$BL687,"")</f>
        <v/>
      </c>
      <c r="AB1557" s="25" t="str">
        <f>IF($BK687='Dummy Matches Summary'!AB$2,$BL687,"")</f>
        <v/>
      </c>
      <c r="AC1557" s="25" t="str">
        <f>IF($BK687='Dummy Matches Summary'!AC$2,$BL687,"")</f>
        <v/>
      </c>
      <c r="AD1557" s="25" t="str">
        <f>IF($BK687='Dummy Matches Summary'!AD$2,$BL687,"")</f>
        <v/>
      </c>
      <c r="AE1557" s="25" t="str">
        <f>IF($BK687='Dummy Matches Summary'!AE$2,$BL687,"")</f>
        <v/>
      </c>
      <c r="AF1557" s="25" t="str">
        <f>IF($BK687='Dummy Matches Summary'!AF$2,$BL687,"")</f>
        <v/>
      </c>
      <c r="AG1557" s="25" t="str">
        <f>IF($BK687='Dummy Matches Summary'!AG$2,$BL687,"")</f>
        <v/>
      </c>
      <c r="AH1557" s="25" t="str">
        <f>IF($BK687='Dummy Matches Summary'!AH$2,$BL687,"")</f>
        <v/>
      </c>
      <c r="AI1557" s="25" t="str">
        <f>IF($BK687='Dummy Matches Summary'!AI$2,$BL687,"")</f>
        <v/>
      </c>
      <c r="AJ1557" s="25" t="str">
        <f>IF($BK687='Dummy Matches Summary'!AJ$2,$BL687,"")</f>
        <v/>
      </c>
      <c r="AK1557" s="25" t="str">
        <f>IF($BK687='Dummy Matches Summary'!AK$2,$BL687,"")</f>
        <v/>
      </c>
      <c r="AL1557" s="25" t="str">
        <f>IF($BK687='Dummy Matches Summary'!AL$2,$BL687,"")</f>
        <v/>
      </c>
      <c r="AM1557" s="25" t="str">
        <f>IF($BK687='Dummy Matches Summary'!AM$2,$BL687,"")</f>
        <v/>
      </c>
      <c r="AN1557" s="25" t="str">
        <f>IF($BK687='Dummy Matches Summary'!AN$2,$BL687,"")</f>
        <v/>
      </c>
      <c r="AO1557" s="25" t="str">
        <f>IF($BK687='Dummy Matches Summary'!AO$2,$BL687,"")</f>
        <v/>
      </c>
      <c r="AP1557" s="25" t="str">
        <f>IF($BK687='Dummy Matches Summary'!AP$2,$BL687,"")</f>
        <v/>
      </c>
      <c r="AQ1557" s="25" t="str">
        <f>IF($BK687='Dummy Matches Summary'!AQ$2,$BL687,"")</f>
        <v/>
      </c>
      <c r="AR1557" s="25" t="str">
        <f>IF($BK687='Dummy Matches Summary'!AR$2,$BL687,"")</f>
        <v/>
      </c>
      <c r="AS1557" s="25" t="str">
        <f>IF($BK687='Dummy Matches Summary'!AS$2,$BL687,"")</f>
        <v/>
      </c>
      <c r="AT1557" s="25" t="str">
        <f>IF($BK687='Dummy Matches Summary'!AT$2,$BL687,"")</f>
        <v/>
      </c>
      <c r="AU1557" s="25" t="str">
        <f>IF($BK687='Dummy Matches Summary'!AU$2,$BL687,"")</f>
        <v/>
      </c>
      <c r="AV1557" s="25" t="str">
        <f>IF($BK687='Dummy Matches Summary'!AV$2,$BL687,"")</f>
        <v/>
      </c>
      <c r="AW1557" s="25" t="str">
        <f>IF($BK687='Dummy Matches Summary'!AW$2,$BL687,"")</f>
        <v/>
      </c>
      <c r="AX1557" s="25" t="str">
        <f>IF($BK687='Dummy Matches Summary'!AX$2,$BL687,"")</f>
        <v/>
      </c>
      <c r="AY1557" s="25" t="str">
        <f>IF($BK687='Dummy Matches Summary'!AY$2,$BL687,"")</f>
        <v/>
      </c>
      <c r="AZ1557" s="25" t="str">
        <f>IF($BK687='Dummy Matches Summary'!AZ$2,$BL687,"")</f>
        <v/>
      </c>
      <c r="BA1557" s="25" t="str">
        <f>IF($BK687='Dummy Matches Summary'!BA$2,$BL687,"")</f>
        <v/>
      </c>
      <c r="BB1557" s="25" t="str">
        <f>IF($BK687='Dummy Matches Summary'!BB$2,$BL687,"")</f>
        <v/>
      </c>
      <c r="BC1557" s="25" t="str">
        <f>IF($BK687='Dummy Matches Summary'!BC$2,$BL687,"")</f>
        <v/>
      </c>
      <c r="BD1557" s="25" t="str">
        <f>IF($BK687='Dummy Matches Summary'!BD$2,$BL687,"")</f>
        <v/>
      </c>
      <c r="BE1557" s="25" t="str">
        <f>IF($BK687='Dummy Matches Summary'!BE$2,$BL687,"")</f>
        <v/>
      </c>
      <c r="BF1557" s="25" t="str">
        <f>IF($BK687='Dummy Matches Summary'!BF$2,$BL687,"")</f>
        <v/>
      </c>
      <c r="BG1557" s="25" t="str">
        <f>IF($BK687='Dummy Matches Summary'!BG$2,$BL687,"")</f>
        <v/>
      </c>
    </row>
    <row r="1558" spans="1:59" s="39" customFormat="1" x14ac:dyDescent="0.3">
      <c r="A1558" s="39">
        <v>1556</v>
      </c>
      <c r="B1558" s="25" t="str">
        <f>IF($BK688='Dummy Matches Summary'!B$2,$BL688,"")</f>
        <v/>
      </c>
      <c r="C1558" s="25" t="str">
        <f>IF($BK688='Dummy Matches Summary'!C$2,$BL688,"")</f>
        <v/>
      </c>
      <c r="D1558" s="25" t="str">
        <f>IF($BK688='Dummy Matches Summary'!D$2,$BL688,"")</f>
        <v/>
      </c>
      <c r="E1558" s="25" t="str">
        <f>IF($BK688='Dummy Matches Summary'!E$2,$BL688,"")</f>
        <v/>
      </c>
      <c r="F1558" s="25" t="str">
        <f>IF($BK688='Dummy Matches Summary'!F$2,$BL688,"")</f>
        <v/>
      </c>
      <c r="G1558" s="25" t="str">
        <f>IF($BK688='Dummy Matches Summary'!G$2,$BL688,"")</f>
        <v/>
      </c>
      <c r="H1558" s="25" t="str">
        <f>IF($BK688='Dummy Matches Summary'!H$2,$BL688,"")</f>
        <v/>
      </c>
      <c r="I1558" s="25" t="str">
        <f>IF($BK688='Dummy Matches Summary'!I$2,$BL688,"")</f>
        <v/>
      </c>
      <c r="J1558" s="25" t="str">
        <f>IF($BK688='Dummy Matches Summary'!J$2,$BL688,"")</f>
        <v/>
      </c>
      <c r="K1558" s="25" t="str">
        <f>IF($BK688='Dummy Matches Summary'!K$2,$BL688,"")</f>
        <v/>
      </c>
      <c r="L1558" s="25" t="str">
        <f>IF($BK688='Dummy Matches Summary'!L$2,$BL688,"")</f>
        <v/>
      </c>
      <c r="M1558" s="25" t="str">
        <f>IF($BK688='Dummy Matches Summary'!M$2,$BL688,"")</f>
        <v/>
      </c>
      <c r="N1558" s="25" t="str">
        <f>IF($BK688='Dummy Matches Summary'!N$2,$BL688,"")</f>
        <v/>
      </c>
      <c r="O1558" s="25" t="str">
        <f>IF($BK688='Dummy Matches Summary'!O$2,$BL688,"")</f>
        <v/>
      </c>
      <c r="P1558" s="25" t="str">
        <f>IF($BK688='Dummy Matches Summary'!P$2,$BL688,"")</f>
        <v/>
      </c>
      <c r="Q1558" s="25" t="str">
        <f>IF($BK688='Dummy Matches Summary'!Q$2,$BL688,"")</f>
        <v/>
      </c>
      <c r="R1558" s="25" t="str">
        <f>IF($BK688='Dummy Matches Summary'!R$2,$BL688,"")</f>
        <v/>
      </c>
      <c r="S1558" s="25" t="str">
        <f>IF($BK688='Dummy Matches Summary'!S$2,$BL688,"")</f>
        <v/>
      </c>
      <c r="T1558" s="25" t="str">
        <f>IF($BK688='Dummy Matches Summary'!T$2,$BL688,"")</f>
        <v/>
      </c>
      <c r="U1558" s="25" t="str">
        <f>IF($BK688='Dummy Matches Summary'!U$2,$BL688,"")</f>
        <v/>
      </c>
      <c r="V1558" s="25" t="str">
        <f>IF($BK688='Dummy Matches Summary'!V$2,$BL688,"")</f>
        <v/>
      </c>
      <c r="W1558" s="25" t="str">
        <f>IF($BK688='Dummy Matches Summary'!W$2,$BL688,"")</f>
        <v/>
      </c>
      <c r="X1558" s="25" t="str">
        <f>IF($BK688='Dummy Matches Summary'!X$2,$BL688,"")</f>
        <v/>
      </c>
      <c r="Y1558" s="25" t="str">
        <f>IF($BK688='Dummy Matches Summary'!Y$2,$BL688,"")</f>
        <v/>
      </c>
      <c r="Z1558" s="25" t="str">
        <f>IF($BK688='Dummy Matches Summary'!Z$2,$BL688,"")</f>
        <v/>
      </c>
      <c r="AA1558" s="25" t="str">
        <f>IF($BK688='Dummy Matches Summary'!AA$2,$BL688,"")</f>
        <v/>
      </c>
      <c r="AB1558" s="25" t="str">
        <f>IF($BK688='Dummy Matches Summary'!AB$2,$BL688,"")</f>
        <v/>
      </c>
      <c r="AC1558" s="25" t="str">
        <f>IF($BK688='Dummy Matches Summary'!AC$2,$BL688,"")</f>
        <v/>
      </c>
      <c r="AD1558" s="25" t="str">
        <f>IF($BK688='Dummy Matches Summary'!AD$2,$BL688,"")</f>
        <v/>
      </c>
      <c r="AE1558" s="25" t="str">
        <f>IF($BK688='Dummy Matches Summary'!AE$2,$BL688,"")</f>
        <v/>
      </c>
      <c r="AF1558" s="25" t="str">
        <f>IF($BK688='Dummy Matches Summary'!AF$2,$BL688,"")</f>
        <v/>
      </c>
      <c r="AG1558" s="25" t="str">
        <f>IF($BK688='Dummy Matches Summary'!AG$2,$BL688,"")</f>
        <v/>
      </c>
      <c r="AH1558" s="25" t="str">
        <f>IF($BK688='Dummy Matches Summary'!AH$2,$BL688,"")</f>
        <v/>
      </c>
      <c r="AI1558" s="25" t="str">
        <f>IF($BK688='Dummy Matches Summary'!AI$2,$BL688,"")</f>
        <v/>
      </c>
      <c r="AJ1558" s="25" t="str">
        <f>IF($BK688='Dummy Matches Summary'!AJ$2,$BL688,"")</f>
        <v/>
      </c>
      <c r="AK1558" s="25" t="str">
        <f>IF($BK688='Dummy Matches Summary'!AK$2,$BL688,"")</f>
        <v/>
      </c>
      <c r="AL1558" s="25" t="str">
        <f>IF($BK688='Dummy Matches Summary'!AL$2,$BL688,"")</f>
        <v/>
      </c>
      <c r="AM1558" s="25" t="str">
        <f>IF($BK688='Dummy Matches Summary'!AM$2,$BL688,"")</f>
        <v/>
      </c>
      <c r="AN1558" s="25" t="str">
        <f>IF($BK688='Dummy Matches Summary'!AN$2,$BL688,"")</f>
        <v/>
      </c>
      <c r="AO1558" s="25" t="str">
        <f>IF($BK688='Dummy Matches Summary'!AO$2,$BL688,"")</f>
        <v/>
      </c>
      <c r="AP1558" s="25" t="str">
        <f>IF($BK688='Dummy Matches Summary'!AP$2,$BL688,"")</f>
        <v/>
      </c>
      <c r="AQ1558" s="25" t="str">
        <f>IF($BK688='Dummy Matches Summary'!AQ$2,$BL688,"")</f>
        <v/>
      </c>
      <c r="AR1558" s="25" t="str">
        <f>IF($BK688='Dummy Matches Summary'!AR$2,$BL688,"")</f>
        <v/>
      </c>
      <c r="AS1558" s="25" t="str">
        <f>IF($BK688='Dummy Matches Summary'!AS$2,$BL688,"")</f>
        <v/>
      </c>
      <c r="AT1558" s="25" t="str">
        <f>IF($BK688='Dummy Matches Summary'!AT$2,$BL688,"")</f>
        <v/>
      </c>
      <c r="AU1558" s="25" t="str">
        <f>IF($BK688='Dummy Matches Summary'!AU$2,$BL688,"")</f>
        <v/>
      </c>
      <c r="AV1558" s="25" t="str">
        <f>IF($BK688='Dummy Matches Summary'!AV$2,$BL688,"")</f>
        <v/>
      </c>
      <c r="AW1558" s="25" t="str">
        <f>IF($BK688='Dummy Matches Summary'!AW$2,$BL688,"")</f>
        <v/>
      </c>
      <c r="AX1558" s="25" t="str">
        <f>IF($BK688='Dummy Matches Summary'!AX$2,$BL688,"")</f>
        <v/>
      </c>
      <c r="AY1558" s="25" t="str">
        <f>IF($BK688='Dummy Matches Summary'!AY$2,$BL688,"")</f>
        <v/>
      </c>
      <c r="AZ1558" s="25" t="str">
        <f>IF($BK688='Dummy Matches Summary'!AZ$2,$BL688,"")</f>
        <v/>
      </c>
      <c r="BA1558" s="25" t="str">
        <f>IF($BK688='Dummy Matches Summary'!BA$2,$BL688,"")</f>
        <v/>
      </c>
      <c r="BB1558" s="25" t="str">
        <f>IF($BK688='Dummy Matches Summary'!BB$2,$BL688,"")</f>
        <v/>
      </c>
      <c r="BC1558" s="25" t="str">
        <f>IF($BK688='Dummy Matches Summary'!BC$2,$BL688,"")</f>
        <v/>
      </c>
      <c r="BD1558" s="25" t="str">
        <f>IF($BK688='Dummy Matches Summary'!BD$2,$BL688,"")</f>
        <v/>
      </c>
      <c r="BE1558" s="25" t="str">
        <f>IF($BK688='Dummy Matches Summary'!BE$2,$BL688,"")</f>
        <v/>
      </c>
      <c r="BF1558" s="25" t="str">
        <f>IF($BK688='Dummy Matches Summary'!BF$2,$BL688,"")</f>
        <v/>
      </c>
      <c r="BG1558" s="25" t="str">
        <f>IF($BK688='Dummy Matches Summary'!BG$2,$BL688,"")</f>
        <v/>
      </c>
    </row>
    <row r="1559" spans="1:59" s="39" customFormat="1" x14ac:dyDescent="0.3">
      <c r="A1559" s="39">
        <v>1557</v>
      </c>
      <c r="B1559" s="25" t="str">
        <f>IF($BK689='Dummy Matches Summary'!B$2,$BL689,"")</f>
        <v/>
      </c>
      <c r="C1559" s="25" t="str">
        <f>IF($BK689='Dummy Matches Summary'!C$2,$BL689,"")</f>
        <v/>
      </c>
      <c r="D1559" s="25" t="str">
        <f>IF($BK689='Dummy Matches Summary'!D$2,$BL689,"")</f>
        <v/>
      </c>
      <c r="E1559" s="25" t="str">
        <f>IF($BK689='Dummy Matches Summary'!E$2,$BL689,"")</f>
        <v/>
      </c>
      <c r="F1559" s="25" t="str">
        <f>IF($BK689='Dummy Matches Summary'!F$2,$BL689,"")</f>
        <v/>
      </c>
      <c r="G1559" s="25" t="str">
        <f>IF($BK689='Dummy Matches Summary'!G$2,$BL689,"")</f>
        <v/>
      </c>
      <c r="H1559" s="25" t="str">
        <f>IF($BK689='Dummy Matches Summary'!H$2,$BL689,"")</f>
        <v/>
      </c>
      <c r="I1559" s="25" t="str">
        <f>IF($BK689='Dummy Matches Summary'!I$2,$BL689,"")</f>
        <v/>
      </c>
      <c r="J1559" s="25" t="str">
        <f>IF($BK689='Dummy Matches Summary'!J$2,$BL689,"")</f>
        <v/>
      </c>
      <c r="K1559" s="25" t="str">
        <f>IF($BK689='Dummy Matches Summary'!K$2,$BL689,"")</f>
        <v/>
      </c>
      <c r="L1559" s="25" t="str">
        <f>IF($BK689='Dummy Matches Summary'!L$2,$BL689,"")</f>
        <v/>
      </c>
      <c r="M1559" s="25" t="str">
        <f>IF($BK689='Dummy Matches Summary'!M$2,$BL689,"")</f>
        <v/>
      </c>
      <c r="N1559" s="25" t="str">
        <f>IF($BK689='Dummy Matches Summary'!N$2,$BL689,"")</f>
        <v/>
      </c>
      <c r="O1559" s="25" t="str">
        <f>IF($BK689='Dummy Matches Summary'!O$2,$BL689,"")</f>
        <v/>
      </c>
      <c r="P1559" s="25" t="str">
        <f>IF($BK689='Dummy Matches Summary'!P$2,$BL689,"")</f>
        <v/>
      </c>
      <c r="Q1559" s="25" t="str">
        <f>IF($BK689='Dummy Matches Summary'!Q$2,$BL689,"")</f>
        <v/>
      </c>
      <c r="R1559" s="25" t="str">
        <f>IF($BK689='Dummy Matches Summary'!R$2,$BL689,"")</f>
        <v/>
      </c>
      <c r="S1559" s="25" t="str">
        <f>IF($BK689='Dummy Matches Summary'!S$2,$BL689,"")</f>
        <v/>
      </c>
      <c r="T1559" s="25" t="str">
        <f>IF($BK689='Dummy Matches Summary'!T$2,$BL689,"")</f>
        <v/>
      </c>
      <c r="U1559" s="25" t="str">
        <f>IF($BK689='Dummy Matches Summary'!U$2,$BL689,"")</f>
        <v/>
      </c>
      <c r="V1559" s="25" t="str">
        <f>IF($BK689='Dummy Matches Summary'!V$2,$BL689,"")</f>
        <v/>
      </c>
      <c r="W1559" s="25" t="str">
        <f>IF($BK689='Dummy Matches Summary'!W$2,$BL689,"")</f>
        <v/>
      </c>
      <c r="X1559" s="25" t="str">
        <f>IF($BK689='Dummy Matches Summary'!X$2,$BL689,"")</f>
        <v/>
      </c>
      <c r="Y1559" s="25" t="str">
        <f>IF($BK689='Dummy Matches Summary'!Y$2,$BL689,"")</f>
        <v/>
      </c>
      <c r="Z1559" s="25" t="str">
        <f>IF($BK689='Dummy Matches Summary'!Z$2,$BL689,"")</f>
        <v/>
      </c>
      <c r="AA1559" s="25" t="str">
        <f>IF($BK689='Dummy Matches Summary'!AA$2,$BL689,"")</f>
        <v/>
      </c>
      <c r="AB1559" s="25" t="str">
        <f>IF($BK689='Dummy Matches Summary'!AB$2,$BL689,"")</f>
        <v/>
      </c>
      <c r="AC1559" s="25" t="str">
        <f>IF($BK689='Dummy Matches Summary'!AC$2,$BL689,"")</f>
        <v/>
      </c>
      <c r="AD1559" s="25" t="str">
        <f>IF($BK689='Dummy Matches Summary'!AD$2,$BL689,"")</f>
        <v/>
      </c>
      <c r="AE1559" s="25" t="str">
        <f>IF($BK689='Dummy Matches Summary'!AE$2,$BL689,"")</f>
        <v/>
      </c>
      <c r="AF1559" s="25" t="str">
        <f>IF($BK689='Dummy Matches Summary'!AF$2,$BL689,"")</f>
        <v/>
      </c>
      <c r="AG1559" s="25" t="str">
        <f>IF($BK689='Dummy Matches Summary'!AG$2,$BL689,"")</f>
        <v/>
      </c>
      <c r="AH1559" s="25" t="str">
        <f>IF($BK689='Dummy Matches Summary'!AH$2,$BL689,"")</f>
        <v/>
      </c>
      <c r="AI1559" s="25" t="str">
        <f>IF($BK689='Dummy Matches Summary'!AI$2,$BL689,"")</f>
        <v/>
      </c>
      <c r="AJ1559" s="25" t="str">
        <f>IF($BK689='Dummy Matches Summary'!AJ$2,$BL689,"")</f>
        <v/>
      </c>
      <c r="AK1559" s="25" t="str">
        <f>IF($BK689='Dummy Matches Summary'!AK$2,$BL689,"")</f>
        <v/>
      </c>
      <c r="AL1559" s="25" t="str">
        <f>IF($BK689='Dummy Matches Summary'!AL$2,$BL689,"")</f>
        <v/>
      </c>
      <c r="AM1559" s="25" t="str">
        <f>IF($BK689='Dummy Matches Summary'!AM$2,$BL689,"")</f>
        <v/>
      </c>
      <c r="AN1559" s="25" t="str">
        <f>IF($BK689='Dummy Matches Summary'!AN$2,$BL689,"")</f>
        <v/>
      </c>
      <c r="AO1559" s="25" t="str">
        <f>IF($BK689='Dummy Matches Summary'!AO$2,$BL689,"")</f>
        <v/>
      </c>
      <c r="AP1559" s="25" t="str">
        <f>IF($BK689='Dummy Matches Summary'!AP$2,$BL689,"")</f>
        <v/>
      </c>
      <c r="AQ1559" s="25" t="str">
        <f>IF($BK689='Dummy Matches Summary'!AQ$2,$BL689,"")</f>
        <v/>
      </c>
      <c r="AR1559" s="25" t="str">
        <f>IF($BK689='Dummy Matches Summary'!AR$2,$BL689,"")</f>
        <v/>
      </c>
      <c r="AS1559" s="25" t="str">
        <f>IF($BK689='Dummy Matches Summary'!AS$2,$BL689,"")</f>
        <v/>
      </c>
      <c r="AT1559" s="25" t="str">
        <f>IF($BK689='Dummy Matches Summary'!AT$2,$BL689,"")</f>
        <v/>
      </c>
      <c r="AU1559" s="25" t="str">
        <f>IF($BK689='Dummy Matches Summary'!AU$2,$BL689,"")</f>
        <v/>
      </c>
      <c r="AV1559" s="25" t="str">
        <f>IF($BK689='Dummy Matches Summary'!AV$2,$BL689,"")</f>
        <v/>
      </c>
      <c r="AW1559" s="25" t="str">
        <f>IF($BK689='Dummy Matches Summary'!AW$2,$BL689,"")</f>
        <v/>
      </c>
      <c r="AX1559" s="25" t="str">
        <f>IF($BK689='Dummy Matches Summary'!AX$2,$BL689,"")</f>
        <v/>
      </c>
      <c r="AY1559" s="25" t="str">
        <f>IF($BK689='Dummy Matches Summary'!AY$2,$BL689,"")</f>
        <v/>
      </c>
      <c r="AZ1559" s="25" t="str">
        <f>IF($BK689='Dummy Matches Summary'!AZ$2,$BL689,"")</f>
        <v/>
      </c>
      <c r="BA1559" s="25" t="str">
        <f>IF($BK689='Dummy Matches Summary'!BA$2,$BL689,"")</f>
        <v/>
      </c>
      <c r="BB1559" s="25" t="str">
        <f>IF($BK689='Dummy Matches Summary'!BB$2,$BL689,"")</f>
        <v/>
      </c>
      <c r="BC1559" s="25" t="str">
        <f>IF($BK689='Dummy Matches Summary'!BC$2,$BL689,"")</f>
        <v/>
      </c>
      <c r="BD1559" s="25" t="str">
        <f>IF($BK689='Dummy Matches Summary'!BD$2,$BL689,"")</f>
        <v/>
      </c>
      <c r="BE1559" s="25" t="str">
        <f>IF($BK689='Dummy Matches Summary'!BE$2,$BL689,"")</f>
        <v/>
      </c>
      <c r="BF1559" s="25" t="str">
        <f>IF($BK689='Dummy Matches Summary'!BF$2,$BL689,"")</f>
        <v/>
      </c>
      <c r="BG1559" s="25" t="str">
        <f>IF($BK689='Dummy Matches Summary'!BG$2,$BL689,"")</f>
        <v/>
      </c>
    </row>
    <row r="1560" spans="1:59" s="39" customFormat="1" x14ac:dyDescent="0.3">
      <c r="A1560" s="39">
        <v>1558</v>
      </c>
      <c r="B1560" s="25" t="str">
        <f>IF($BK690='Dummy Matches Summary'!B$2,$BL690,"")</f>
        <v/>
      </c>
      <c r="C1560" s="25" t="str">
        <f>IF($BK690='Dummy Matches Summary'!C$2,$BL690,"")</f>
        <v/>
      </c>
      <c r="D1560" s="25" t="str">
        <f>IF($BK690='Dummy Matches Summary'!D$2,$BL690,"")</f>
        <v/>
      </c>
      <c r="E1560" s="25" t="str">
        <f>IF($BK690='Dummy Matches Summary'!E$2,$BL690,"")</f>
        <v/>
      </c>
      <c r="F1560" s="25" t="str">
        <f>IF($BK690='Dummy Matches Summary'!F$2,$BL690,"")</f>
        <v/>
      </c>
      <c r="G1560" s="25" t="str">
        <f>IF($BK690='Dummy Matches Summary'!G$2,$BL690,"")</f>
        <v/>
      </c>
      <c r="H1560" s="25" t="str">
        <f>IF($BK690='Dummy Matches Summary'!H$2,$BL690,"")</f>
        <v/>
      </c>
      <c r="I1560" s="25" t="str">
        <f>IF($BK690='Dummy Matches Summary'!I$2,$BL690,"")</f>
        <v/>
      </c>
      <c r="J1560" s="25" t="str">
        <f>IF($BK690='Dummy Matches Summary'!J$2,$BL690,"")</f>
        <v/>
      </c>
      <c r="K1560" s="25" t="str">
        <f>IF($BK690='Dummy Matches Summary'!K$2,$BL690,"")</f>
        <v/>
      </c>
      <c r="L1560" s="25" t="str">
        <f>IF($BK690='Dummy Matches Summary'!L$2,$BL690,"")</f>
        <v/>
      </c>
      <c r="M1560" s="25" t="str">
        <f>IF($BK690='Dummy Matches Summary'!M$2,$BL690,"")</f>
        <v/>
      </c>
      <c r="N1560" s="25" t="str">
        <f>IF($BK690='Dummy Matches Summary'!N$2,$BL690,"")</f>
        <v/>
      </c>
      <c r="O1560" s="25" t="str">
        <f>IF($BK690='Dummy Matches Summary'!O$2,$BL690,"")</f>
        <v/>
      </c>
      <c r="P1560" s="25" t="str">
        <f>IF($BK690='Dummy Matches Summary'!P$2,$BL690,"")</f>
        <v/>
      </c>
      <c r="Q1560" s="25" t="str">
        <f>IF($BK690='Dummy Matches Summary'!Q$2,$BL690,"")</f>
        <v/>
      </c>
      <c r="R1560" s="25" t="str">
        <f>IF($BK690='Dummy Matches Summary'!R$2,$BL690,"")</f>
        <v/>
      </c>
      <c r="S1560" s="25" t="str">
        <f>IF($BK690='Dummy Matches Summary'!S$2,$BL690,"")</f>
        <v/>
      </c>
      <c r="T1560" s="25" t="str">
        <f>IF($BK690='Dummy Matches Summary'!T$2,$BL690,"")</f>
        <v/>
      </c>
      <c r="U1560" s="25" t="str">
        <f>IF($BK690='Dummy Matches Summary'!U$2,$BL690,"")</f>
        <v/>
      </c>
      <c r="V1560" s="25" t="str">
        <f>IF($BK690='Dummy Matches Summary'!V$2,$BL690,"")</f>
        <v/>
      </c>
      <c r="W1560" s="25" t="str">
        <f>IF($BK690='Dummy Matches Summary'!W$2,$BL690,"")</f>
        <v/>
      </c>
      <c r="X1560" s="25" t="str">
        <f>IF($BK690='Dummy Matches Summary'!X$2,$BL690,"")</f>
        <v/>
      </c>
      <c r="Y1560" s="25" t="str">
        <f>IF($BK690='Dummy Matches Summary'!Y$2,$BL690,"")</f>
        <v/>
      </c>
      <c r="Z1560" s="25" t="str">
        <f>IF($BK690='Dummy Matches Summary'!Z$2,$BL690,"")</f>
        <v/>
      </c>
      <c r="AA1560" s="25" t="str">
        <f>IF($BK690='Dummy Matches Summary'!AA$2,$BL690,"")</f>
        <v/>
      </c>
      <c r="AB1560" s="25" t="str">
        <f>IF($BK690='Dummy Matches Summary'!AB$2,$BL690,"")</f>
        <v/>
      </c>
      <c r="AC1560" s="25" t="str">
        <f>IF($BK690='Dummy Matches Summary'!AC$2,$BL690,"")</f>
        <v/>
      </c>
      <c r="AD1560" s="25" t="str">
        <f>IF($BK690='Dummy Matches Summary'!AD$2,$BL690,"")</f>
        <v/>
      </c>
      <c r="AE1560" s="25" t="str">
        <f>IF($BK690='Dummy Matches Summary'!AE$2,$BL690,"")</f>
        <v/>
      </c>
      <c r="AF1560" s="25" t="str">
        <f>IF($BK690='Dummy Matches Summary'!AF$2,$BL690,"")</f>
        <v/>
      </c>
      <c r="AG1560" s="25" t="str">
        <f>IF($BK690='Dummy Matches Summary'!AG$2,$BL690,"")</f>
        <v/>
      </c>
      <c r="AH1560" s="25" t="str">
        <f>IF($BK690='Dummy Matches Summary'!AH$2,$BL690,"")</f>
        <v/>
      </c>
      <c r="AI1560" s="25" t="str">
        <f>IF($BK690='Dummy Matches Summary'!AI$2,$BL690,"")</f>
        <v/>
      </c>
      <c r="AJ1560" s="25" t="str">
        <f>IF($BK690='Dummy Matches Summary'!AJ$2,$BL690,"")</f>
        <v/>
      </c>
      <c r="AK1560" s="25" t="str">
        <f>IF($BK690='Dummy Matches Summary'!AK$2,$BL690,"")</f>
        <v/>
      </c>
      <c r="AL1560" s="25" t="str">
        <f>IF($BK690='Dummy Matches Summary'!AL$2,$BL690,"")</f>
        <v/>
      </c>
      <c r="AM1560" s="25" t="str">
        <f>IF($BK690='Dummy Matches Summary'!AM$2,$BL690,"")</f>
        <v/>
      </c>
      <c r="AN1560" s="25" t="str">
        <f>IF($BK690='Dummy Matches Summary'!AN$2,$BL690,"")</f>
        <v/>
      </c>
      <c r="AO1560" s="25" t="str">
        <f>IF($BK690='Dummy Matches Summary'!AO$2,$BL690,"")</f>
        <v/>
      </c>
      <c r="AP1560" s="25" t="str">
        <f>IF($BK690='Dummy Matches Summary'!AP$2,$BL690,"")</f>
        <v/>
      </c>
      <c r="AQ1560" s="25" t="str">
        <f>IF($BK690='Dummy Matches Summary'!AQ$2,$BL690,"")</f>
        <v/>
      </c>
      <c r="AR1560" s="25" t="str">
        <f>IF($BK690='Dummy Matches Summary'!AR$2,$BL690,"")</f>
        <v/>
      </c>
      <c r="AS1560" s="25" t="str">
        <f>IF($BK690='Dummy Matches Summary'!AS$2,$BL690,"")</f>
        <v/>
      </c>
      <c r="AT1560" s="25" t="str">
        <f>IF($BK690='Dummy Matches Summary'!AT$2,$BL690,"")</f>
        <v/>
      </c>
      <c r="AU1560" s="25" t="str">
        <f>IF($BK690='Dummy Matches Summary'!AU$2,$BL690,"")</f>
        <v/>
      </c>
      <c r="AV1560" s="25" t="str">
        <f>IF($BK690='Dummy Matches Summary'!AV$2,$BL690,"")</f>
        <v/>
      </c>
      <c r="AW1560" s="25" t="str">
        <f>IF($BK690='Dummy Matches Summary'!AW$2,$BL690,"")</f>
        <v/>
      </c>
      <c r="AX1560" s="25" t="str">
        <f>IF($BK690='Dummy Matches Summary'!AX$2,$BL690,"")</f>
        <v/>
      </c>
      <c r="AY1560" s="25" t="str">
        <f>IF($BK690='Dummy Matches Summary'!AY$2,$BL690,"")</f>
        <v/>
      </c>
      <c r="AZ1560" s="25" t="str">
        <f>IF($BK690='Dummy Matches Summary'!AZ$2,$BL690,"")</f>
        <v/>
      </c>
      <c r="BA1560" s="25" t="str">
        <f>IF($BK690='Dummy Matches Summary'!BA$2,$BL690,"")</f>
        <v/>
      </c>
      <c r="BB1560" s="25" t="str">
        <f>IF($BK690='Dummy Matches Summary'!BB$2,$BL690,"")</f>
        <v/>
      </c>
      <c r="BC1560" s="25" t="str">
        <f>IF($BK690='Dummy Matches Summary'!BC$2,$BL690,"")</f>
        <v/>
      </c>
      <c r="BD1560" s="25" t="str">
        <f>IF($BK690='Dummy Matches Summary'!BD$2,$BL690,"")</f>
        <v/>
      </c>
      <c r="BE1560" s="25" t="str">
        <f>IF($BK690='Dummy Matches Summary'!BE$2,$BL690,"")</f>
        <v/>
      </c>
      <c r="BF1560" s="25" t="str">
        <f>IF($BK690='Dummy Matches Summary'!BF$2,$BL690,"")</f>
        <v/>
      </c>
      <c r="BG1560" s="25" t="str">
        <f>IF($BK690='Dummy Matches Summary'!BG$2,$BL690,"")</f>
        <v/>
      </c>
    </row>
    <row r="1561" spans="1:59" s="39" customFormat="1" x14ac:dyDescent="0.3">
      <c r="A1561" s="39">
        <v>1559</v>
      </c>
      <c r="B1561" s="25" t="str">
        <f>IF($BK691='Dummy Matches Summary'!B$2,$BL691,"")</f>
        <v/>
      </c>
      <c r="C1561" s="25" t="str">
        <f>IF($BK691='Dummy Matches Summary'!C$2,$BL691,"")</f>
        <v/>
      </c>
      <c r="D1561" s="25" t="str">
        <f>IF($BK691='Dummy Matches Summary'!D$2,$BL691,"")</f>
        <v/>
      </c>
      <c r="E1561" s="25" t="str">
        <f>IF($BK691='Dummy Matches Summary'!E$2,$BL691,"")</f>
        <v/>
      </c>
      <c r="F1561" s="25" t="str">
        <f>IF($BK691='Dummy Matches Summary'!F$2,$BL691,"")</f>
        <v/>
      </c>
      <c r="G1561" s="25" t="str">
        <f>IF($BK691='Dummy Matches Summary'!G$2,$BL691,"")</f>
        <v/>
      </c>
      <c r="H1561" s="25" t="str">
        <f>IF($BK691='Dummy Matches Summary'!H$2,$BL691,"")</f>
        <v/>
      </c>
      <c r="I1561" s="25" t="str">
        <f>IF($BK691='Dummy Matches Summary'!I$2,$BL691,"")</f>
        <v/>
      </c>
      <c r="J1561" s="25" t="str">
        <f>IF($BK691='Dummy Matches Summary'!J$2,$BL691,"")</f>
        <v/>
      </c>
      <c r="K1561" s="25" t="str">
        <f>IF($BK691='Dummy Matches Summary'!K$2,$BL691,"")</f>
        <v/>
      </c>
      <c r="L1561" s="25" t="str">
        <f>IF($BK691='Dummy Matches Summary'!L$2,$BL691,"")</f>
        <v/>
      </c>
      <c r="M1561" s="25" t="str">
        <f>IF($BK691='Dummy Matches Summary'!M$2,$BL691,"")</f>
        <v/>
      </c>
      <c r="N1561" s="25" t="str">
        <f>IF($BK691='Dummy Matches Summary'!N$2,$BL691,"")</f>
        <v/>
      </c>
      <c r="O1561" s="25" t="str">
        <f>IF($BK691='Dummy Matches Summary'!O$2,$BL691,"")</f>
        <v/>
      </c>
      <c r="P1561" s="25" t="str">
        <f>IF($BK691='Dummy Matches Summary'!P$2,$BL691,"")</f>
        <v/>
      </c>
      <c r="Q1561" s="25" t="str">
        <f>IF($BK691='Dummy Matches Summary'!Q$2,$BL691,"")</f>
        <v/>
      </c>
      <c r="R1561" s="25" t="str">
        <f>IF($BK691='Dummy Matches Summary'!R$2,$BL691,"")</f>
        <v/>
      </c>
      <c r="S1561" s="25" t="str">
        <f>IF($BK691='Dummy Matches Summary'!S$2,$BL691,"")</f>
        <v/>
      </c>
      <c r="T1561" s="25" t="str">
        <f>IF($BK691='Dummy Matches Summary'!T$2,$BL691,"")</f>
        <v/>
      </c>
      <c r="U1561" s="25" t="str">
        <f>IF($BK691='Dummy Matches Summary'!U$2,$BL691,"")</f>
        <v/>
      </c>
      <c r="V1561" s="25" t="str">
        <f>IF($BK691='Dummy Matches Summary'!V$2,$BL691,"")</f>
        <v/>
      </c>
      <c r="W1561" s="25" t="str">
        <f>IF($BK691='Dummy Matches Summary'!W$2,$BL691,"")</f>
        <v/>
      </c>
      <c r="X1561" s="25" t="str">
        <f>IF($BK691='Dummy Matches Summary'!X$2,$BL691,"")</f>
        <v/>
      </c>
      <c r="Y1561" s="25" t="str">
        <f>IF($BK691='Dummy Matches Summary'!Y$2,$BL691,"")</f>
        <v/>
      </c>
      <c r="Z1561" s="25" t="str">
        <f>IF($BK691='Dummy Matches Summary'!Z$2,$BL691,"")</f>
        <v/>
      </c>
      <c r="AA1561" s="25" t="str">
        <f>IF($BK691='Dummy Matches Summary'!AA$2,$BL691,"")</f>
        <v/>
      </c>
      <c r="AB1561" s="25" t="str">
        <f>IF($BK691='Dummy Matches Summary'!AB$2,$BL691,"")</f>
        <v/>
      </c>
      <c r="AC1561" s="25" t="str">
        <f>IF($BK691='Dummy Matches Summary'!AC$2,$BL691,"")</f>
        <v/>
      </c>
      <c r="AD1561" s="25" t="str">
        <f>IF($BK691='Dummy Matches Summary'!AD$2,$BL691,"")</f>
        <v/>
      </c>
      <c r="AE1561" s="25" t="str">
        <f>IF($BK691='Dummy Matches Summary'!AE$2,$BL691,"")</f>
        <v/>
      </c>
      <c r="AF1561" s="25" t="str">
        <f>IF($BK691='Dummy Matches Summary'!AF$2,$BL691,"")</f>
        <v/>
      </c>
      <c r="AG1561" s="25" t="str">
        <f>IF($BK691='Dummy Matches Summary'!AG$2,$BL691,"")</f>
        <v/>
      </c>
      <c r="AH1561" s="25" t="str">
        <f>IF($BK691='Dummy Matches Summary'!AH$2,$BL691,"")</f>
        <v/>
      </c>
      <c r="AI1561" s="25" t="str">
        <f>IF($BK691='Dummy Matches Summary'!AI$2,$BL691,"")</f>
        <v/>
      </c>
      <c r="AJ1561" s="25" t="str">
        <f>IF($BK691='Dummy Matches Summary'!AJ$2,$BL691,"")</f>
        <v/>
      </c>
      <c r="AK1561" s="25" t="str">
        <f>IF($BK691='Dummy Matches Summary'!AK$2,$BL691,"")</f>
        <v/>
      </c>
      <c r="AL1561" s="25" t="str">
        <f>IF($BK691='Dummy Matches Summary'!AL$2,$BL691,"")</f>
        <v/>
      </c>
      <c r="AM1561" s="25" t="str">
        <f>IF($BK691='Dummy Matches Summary'!AM$2,$BL691,"")</f>
        <v/>
      </c>
      <c r="AN1561" s="25" t="str">
        <f>IF($BK691='Dummy Matches Summary'!AN$2,$BL691,"")</f>
        <v/>
      </c>
      <c r="AO1561" s="25" t="str">
        <f>IF($BK691='Dummy Matches Summary'!AO$2,$BL691,"")</f>
        <v/>
      </c>
      <c r="AP1561" s="25" t="str">
        <f>IF($BK691='Dummy Matches Summary'!AP$2,$BL691,"")</f>
        <v/>
      </c>
      <c r="AQ1561" s="25" t="str">
        <f>IF($BK691='Dummy Matches Summary'!AQ$2,$BL691,"")</f>
        <v/>
      </c>
      <c r="AR1561" s="25" t="str">
        <f>IF($BK691='Dummy Matches Summary'!AR$2,$BL691,"")</f>
        <v/>
      </c>
      <c r="AS1561" s="25" t="str">
        <f>IF($BK691='Dummy Matches Summary'!AS$2,$BL691,"")</f>
        <v/>
      </c>
      <c r="AT1561" s="25" t="str">
        <f>IF($BK691='Dummy Matches Summary'!AT$2,$BL691,"")</f>
        <v/>
      </c>
      <c r="AU1561" s="25" t="str">
        <f>IF($BK691='Dummy Matches Summary'!AU$2,$BL691,"")</f>
        <v/>
      </c>
      <c r="AV1561" s="25" t="str">
        <f>IF($BK691='Dummy Matches Summary'!AV$2,$BL691,"")</f>
        <v/>
      </c>
      <c r="AW1561" s="25" t="str">
        <f>IF($BK691='Dummy Matches Summary'!AW$2,$BL691,"")</f>
        <v/>
      </c>
      <c r="AX1561" s="25" t="str">
        <f>IF($BK691='Dummy Matches Summary'!AX$2,$BL691,"")</f>
        <v/>
      </c>
      <c r="AY1561" s="25" t="str">
        <f>IF($BK691='Dummy Matches Summary'!AY$2,$BL691,"")</f>
        <v/>
      </c>
      <c r="AZ1561" s="25" t="str">
        <f>IF($BK691='Dummy Matches Summary'!AZ$2,$BL691,"")</f>
        <v/>
      </c>
      <c r="BA1561" s="25" t="str">
        <f>IF($BK691='Dummy Matches Summary'!BA$2,$BL691,"")</f>
        <v/>
      </c>
      <c r="BB1561" s="25" t="str">
        <f>IF($BK691='Dummy Matches Summary'!BB$2,$BL691,"")</f>
        <v/>
      </c>
      <c r="BC1561" s="25" t="str">
        <f>IF($BK691='Dummy Matches Summary'!BC$2,$BL691,"")</f>
        <v/>
      </c>
      <c r="BD1561" s="25" t="str">
        <f>IF($BK691='Dummy Matches Summary'!BD$2,$BL691,"")</f>
        <v/>
      </c>
      <c r="BE1561" s="25" t="str">
        <f>IF($BK691='Dummy Matches Summary'!BE$2,$BL691,"")</f>
        <v/>
      </c>
      <c r="BF1561" s="25" t="str">
        <f>IF($BK691='Dummy Matches Summary'!BF$2,$BL691,"")</f>
        <v/>
      </c>
      <c r="BG1561" s="25" t="str">
        <f>IF($BK691='Dummy Matches Summary'!BG$2,$BL691,"")</f>
        <v/>
      </c>
    </row>
    <row r="1562" spans="1:59" s="39" customFormat="1" x14ac:dyDescent="0.3">
      <c r="A1562" s="39">
        <v>1560</v>
      </c>
      <c r="B1562" s="25" t="str">
        <f>IF($BK692='Dummy Matches Summary'!B$2,$BL692,"")</f>
        <v/>
      </c>
      <c r="C1562" s="25" t="str">
        <f>IF($BK692='Dummy Matches Summary'!C$2,$BL692,"")</f>
        <v/>
      </c>
      <c r="D1562" s="25" t="str">
        <f>IF($BK692='Dummy Matches Summary'!D$2,$BL692,"")</f>
        <v/>
      </c>
      <c r="E1562" s="25" t="str">
        <f>IF($BK692='Dummy Matches Summary'!E$2,$BL692,"")</f>
        <v/>
      </c>
      <c r="F1562" s="25" t="str">
        <f>IF($BK692='Dummy Matches Summary'!F$2,$BL692,"")</f>
        <v/>
      </c>
      <c r="G1562" s="25" t="str">
        <f>IF($BK692='Dummy Matches Summary'!G$2,$BL692,"")</f>
        <v/>
      </c>
      <c r="H1562" s="25" t="str">
        <f>IF($BK692='Dummy Matches Summary'!H$2,$BL692,"")</f>
        <v/>
      </c>
      <c r="I1562" s="25" t="str">
        <f>IF($BK692='Dummy Matches Summary'!I$2,$BL692,"")</f>
        <v/>
      </c>
      <c r="J1562" s="25" t="str">
        <f>IF($BK692='Dummy Matches Summary'!J$2,$BL692,"")</f>
        <v/>
      </c>
      <c r="K1562" s="25" t="str">
        <f>IF($BK692='Dummy Matches Summary'!K$2,$BL692,"")</f>
        <v/>
      </c>
      <c r="L1562" s="25" t="str">
        <f>IF($BK692='Dummy Matches Summary'!L$2,$BL692,"")</f>
        <v/>
      </c>
      <c r="M1562" s="25" t="str">
        <f>IF($BK692='Dummy Matches Summary'!M$2,$BL692,"")</f>
        <v/>
      </c>
      <c r="N1562" s="25" t="str">
        <f>IF($BK692='Dummy Matches Summary'!N$2,$BL692,"")</f>
        <v/>
      </c>
      <c r="O1562" s="25" t="str">
        <f>IF($BK692='Dummy Matches Summary'!O$2,$BL692,"")</f>
        <v/>
      </c>
      <c r="P1562" s="25" t="str">
        <f>IF($BK692='Dummy Matches Summary'!P$2,$BL692,"")</f>
        <v/>
      </c>
      <c r="Q1562" s="25" t="str">
        <f>IF($BK692='Dummy Matches Summary'!Q$2,$BL692,"")</f>
        <v/>
      </c>
      <c r="R1562" s="25" t="str">
        <f>IF($BK692='Dummy Matches Summary'!R$2,$BL692,"")</f>
        <v/>
      </c>
      <c r="S1562" s="25" t="str">
        <f>IF($BK692='Dummy Matches Summary'!S$2,$BL692,"")</f>
        <v/>
      </c>
      <c r="T1562" s="25" t="str">
        <f>IF($BK692='Dummy Matches Summary'!T$2,$BL692,"")</f>
        <v/>
      </c>
      <c r="U1562" s="25" t="str">
        <f>IF($BK692='Dummy Matches Summary'!U$2,$BL692,"")</f>
        <v/>
      </c>
      <c r="V1562" s="25" t="str">
        <f>IF($BK692='Dummy Matches Summary'!V$2,$BL692,"")</f>
        <v/>
      </c>
      <c r="W1562" s="25" t="str">
        <f>IF($BK692='Dummy Matches Summary'!W$2,$BL692,"")</f>
        <v/>
      </c>
      <c r="X1562" s="25" t="str">
        <f>IF($BK692='Dummy Matches Summary'!X$2,$BL692,"")</f>
        <v/>
      </c>
      <c r="Y1562" s="25" t="str">
        <f>IF($BK692='Dummy Matches Summary'!Y$2,$BL692,"")</f>
        <v/>
      </c>
      <c r="Z1562" s="25" t="str">
        <f>IF($BK692='Dummy Matches Summary'!Z$2,$BL692,"")</f>
        <v/>
      </c>
      <c r="AA1562" s="25" t="str">
        <f>IF($BK692='Dummy Matches Summary'!AA$2,$BL692,"")</f>
        <v/>
      </c>
      <c r="AB1562" s="25" t="str">
        <f>IF($BK692='Dummy Matches Summary'!AB$2,$BL692,"")</f>
        <v/>
      </c>
      <c r="AC1562" s="25" t="str">
        <f>IF($BK692='Dummy Matches Summary'!AC$2,$BL692,"")</f>
        <v/>
      </c>
      <c r="AD1562" s="25" t="str">
        <f>IF($BK692='Dummy Matches Summary'!AD$2,$BL692,"")</f>
        <v/>
      </c>
      <c r="AE1562" s="25" t="str">
        <f>IF($BK692='Dummy Matches Summary'!AE$2,$BL692,"")</f>
        <v/>
      </c>
      <c r="AF1562" s="25" t="str">
        <f>IF($BK692='Dummy Matches Summary'!AF$2,$BL692,"")</f>
        <v/>
      </c>
      <c r="AG1562" s="25" t="str">
        <f>IF($BK692='Dummy Matches Summary'!AG$2,$BL692,"")</f>
        <v/>
      </c>
      <c r="AH1562" s="25" t="str">
        <f>IF($BK692='Dummy Matches Summary'!AH$2,$BL692,"")</f>
        <v/>
      </c>
      <c r="AI1562" s="25" t="str">
        <f>IF($BK692='Dummy Matches Summary'!AI$2,$BL692,"")</f>
        <v/>
      </c>
      <c r="AJ1562" s="25" t="str">
        <f>IF($BK692='Dummy Matches Summary'!AJ$2,$BL692,"")</f>
        <v/>
      </c>
      <c r="AK1562" s="25" t="str">
        <f>IF($BK692='Dummy Matches Summary'!AK$2,$BL692,"")</f>
        <v/>
      </c>
      <c r="AL1562" s="25" t="str">
        <f>IF($BK692='Dummy Matches Summary'!AL$2,$BL692,"")</f>
        <v/>
      </c>
      <c r="AM1562" s="25" t="str">
        <f>IF($BK692='Dummy Matches Summary'!AM$2,$BL692,"")</f>
        <v/>
      </c>
      <c r="AN1562" s="25" t="str">
        <f>IF($BK692='Dummy Matches Summary'!AN$2,$BL692,"")</f>
        <v/>
      </c>
      <c r="AO1562" s="25" t="str">
        <f>IF($BK692='Dummy Matches Summary'!AO$2,$BL692,"")</f>
        <v/>
      </c>
      <c r="AP1562" s="25" t="str">
        <f>IF($BK692='Dummy Matches Summary'!AP$2,$BL692,"")</f>
        <v/>
      </c>
      <c r="AQ1562" s="25" t="str">
        <f>IF($BK692='Dummy Matches Summary'!AQ$2,$BL692,"")</f>
        <v/>
      </c>
      <c r="AR1562" s="25" t="str">
        <f>IF($BK692='Dummy Matches Summary'!AR$2,$BL692,"")</f>
        <v/>
      </c>
      <c r="AS1562" s="25" t="str">
        <f>IF($BK692='Dummy Matches Summary'!AS$2,$BL692,"")</f>
        <v/>
      </c>
      <c r="AT1562" s="25" t="str">
        <f>IF($BK692='Dummy Matches Summary'!AT$2,$BL692,"")</f>
        <v/>
      </c>
      <c r="AU1562" s="25" t="str">
        <f>IF($BK692='Dummy Matches Summary'!AU$2,$BL692,"")</f>
        <v/>
      </c>
      <c r="AV1562" s="25" t="str">
        <f>IF($BK692='Dummy Matches Summary'!AV$2,$BL692,"")</f>
        <v/>
      </c>
      <c r="AW1562" s="25" t="str">
        <f>IF($BK692='Dummy Matches Summary'!AW$2,$BL692,"")</f>
        <v/>
      </c>
      <c r="AX1562" s="25" t="str">
        <f>IF($BK692='Dummy Matches Summary'!AX$2,$BL692,"")</f>
        <v/>
      </c>
      <c r="AY1562" s="25" t="str">
        <f>IF($BK692='Dummy Matches Summary'!AY$2,$BL692,"")</f>
        <v/>
      </c>
      <c r="AZ1562" s="25" t="str">
        <f>IF($BK692='Dummy Matches Summary'!AZ$2,$BL692,"")</f>
        <v/>
      </c>
      <c r="BA1562" s="25" t="str">
        <f>IF($BK692='Dummy Matches Summary'!BA$2,$BL692,"")</f>
        <v/>
      </c>
      <c r="BB1562" s="25" t="str">
        <f>IF($BK692='Dummy Matches Summary'!BB$2,$BL692,"")</f>
        <v/>
      </c>
      <c r="BC1562" s="25" t="str">
        <f>IF($BK692='Dummy Matches Summary'!BC$2,$BL692,"")</f>
        <v/>
      </c>
      <c r="BD1562" s="25" t="str">
        <f>IF($BK692='Dummy Matches Summary'!BD$2,$BL692,"")</f>
        <v/>
      </c>
      <c r="BE1562" s="25" t="str">
        <f>IF($BK692='Dummy Matches Summary'!BE$2,$BL692,"")</f>
        <v/>
      </c>
      <c r="BF1562" s="25" t="str">
        <f>IF($BK692='Dummy Matches Summary'!BF$2,$BL692,"")</f>
        <v/>
      </c>
      <c r="BG1562" s="25" t="str">
        <f>IF($BK692='Dummy Matches Summary'!BG$2,$BL692,"")</f>
        <v/>
      </c>
    </row>
    <row r="1563" spans="1:59" s="39" customFormat="1" x14ac:dyDescent="0.3">
      <c r="A1563" s="39">
        <v>1561</v>
      </c>
      <c r="B1563" s="25" t="str">
        <f>IF($BK693='Dummy Matches Summary'!B$2,$BL693,"")</f>
        <v/>
      </c>
      <c r="C1563" s="25" t="str">
        <f>IF($BK693='Dummy Matches Summary'!C$2,$BL693,"")</f>
        <v/>
      </c>
      <c r="D1563" s="25" t="str">
        <f>IF($BK693='Dummy Matches Summary'!D$2,$BL693,"")</f>
        <v/>
      </c>
      <c r="E1563" s="25" t="str">
        <f>IF($BK693='Dummy Matches Summary'!E$2,$BL693,"")</f>
        <v/>
      </c>
      <c r="F1563" s="25" t="str">
        <f>IF($BK693='Dummy Matches Summary'!F$2,$BL693,"")</f>
        <v/>
      </c>
      <c r="G1563" s="25" t="str">
        <f>IF($BK693='Dummy Matches Summary'!G$2,$BL693,"")</f>
        <v/>
      </c>
      <c r="H1563" s="25" t="str">
        <f>IF($BK693='Dummy Matches Summary'!H$2,$BL693,"")</f>
        <v/>
      </c>
      <c r="I1563" s="25" t="str">
        <f>IF($BK693='Dummy Matches Summary'!I$2,$BL693,"")</f>
        <v/>
      </c>
      <c r="J1563" s="25" t="str">
        <f>IF($BK693='Dummy Matches Summary'!J$2,$BL693,"")</f>
        <v/>
      </c>
      <c r="K1563" s="25" t="str">
        <f>IF($BK693='Dummy Matches Summary'!K$2,$BL693,"")</f>
        <v/>
      </c>
      <c r="L1563" s="25" t="str">
        <f>IF($BK693='Dummy Matches Summary'!L$2,$BL693,"")</f>
        <v/>
      </c>
      <c r="M1563" s="25" t="str">
        <f>IF($BK693='Dummy Matches Summary'!M$2,$BL693,"")</f>
        <v/>
      </c>
      <c r="N1563" s="25" t="str">
        <f>IF($BK693='Dummy Matches Summary'!N$2,$BL693,"")</f>
        <v/>
      </c>
      <c r="O1563" s="25" t="str">
        <f>IF($BK693='Dummy Matches Summary'!O$2,$BL693,"")</f>
        <v/>
      </c>
      <c r="P1563" s="25" t="str">
        <f>IF($BK693='Dummy Matches Summary'!P$2,$BL693,"")</f>
        <v/>
      </c>
      <c r="Q1563" s="25" t="str">
        <f>IF($BK693='Dummy Matches Summary'!Q$2,$BL693,"")</f>
        <v/>
      </c>
      <c r="R1563" s="25" t="str">
        <f>IF($BK693='Dummy Matches Summary'!R$2,$BL693,"")</f>
        <v/>
      </c>
      <c r="S1563" s="25" t="str">
        <f>IF($BK693='Dummy Matches Summary'!S$2,$BL693,"")</f>
        <v/>
      </c>
      <c r="T1563" s="25" t="str">
        <f>IF($BK693='Dummy Matches Summary'!T$2,$BL693,"")</f>
        <v/>
      </c>
      <c r="U1563" s="25" t="str">
        <f>IF($BK693='Dummy Matches Summary'!U$2,$BL693,"")</f>
        <v/>
      </c>
      <c r="V1563" s="25" t="str">
        <f>IF($BK693='Dummy Matches Summary'!V$2,$BL693,"")</f>
        <v/>
      </c>
      <c r="W1563" s="25" t="str">
        <f>IF($BK693='Dummy Matches Summary'!W$2,$BL693,"")</f>
        <v/>
      </c>
      <c r="X1563" s="25" t="str">
        <f>IF($BK693='Dummy Matches Summary'!X$2,$BL693,"")</f>
        <v/>
      </c>
      <c r="Y1563" s="25" t="str">
        <f>IF($BK693='Dummy Matches Summary'!Y$2,$BL693,"")</f>
        <v/>
      </c>
      <c r="Z1563" s="25" t="str">
        <f>IF($BK693='Dummy Matches Summary'!Z$2,$BL693,"")</f>
        <v/>
      </c>
      <c r="AA1563" s="25" t="str">
        <f>IF($BK693='Dummy Matches Summary'!AA$2,$BL693,"")</f>
        <v/>
      </c>
      <c r="AB1563" s="25" t="str">
        <f>IF($BK693='Dummy Matches Summary'!AB$2,$BL693,"")</f>
        <v/>
      </c>
      <c r="AC1563" s="25" t="str">
        <f>IF($BK693='Dummy Matches Summary'!AC$2,$BL693,"")</f>
        <v/>
      </c>
      <c r="AD1563" s="25" t="str">
        <f>IF($BK693='Dummy Matches Summary'!AD$2,$BL693,"")</f>
        <v/>
      </c>
      <c r="AE1563" s="25" t="str">
        <f>IF($BK693='Dummy Matches Summary'!AE$2,$BL693,"")</f>
        <v/>
      </c>
      <c r="AF1563" s="25" t="str">
        <f>IF($BK693='Dummy Matches Summary'!AF$2,$BL693,"")</f>
        <v/>
      </c>
      <c r="AG1563" s="25" t="str">
        <f>IF($BK693='Dummy Matches Summary'!AG$2,$BL693,"")</f>
        <v/>
      </c>
      <c r="AH1563" s="25" t="str">
        <f>IF($BK693='Dummy Matches Summary'!AH$2,$BL693,"")</f>
        <v/>
      </c>
      <c r="AI1563" s="25" t="str">
        <f>IF($BK693='Dummy Matches Summary'!AI$2,$BL693,"")</f>
        <v/>
      </c>
      <c r="AJ1563" s="25" t="str">
        <f>IF($BK693='Dummy Matches Summary'!AJ$2,$BL693,"")</f>
        <v/>
      </c>
      <c r="AK1563" s="25" t="str">
        <f>IF($BK693='Dummy Matches Summary'!AK$2,$BL693,"")</f>
        <v/>
      </c>
      <c r="AL1563" s="25" t="str">
        <f>IF($BK693='Dummy Matches Summary'!AL$2,$BL693,"")</f>
        <v/>
      </c>
      <c r="AM1563" s="25" t="str">
        <f>IF($BK693='Dummy Matches Summary'!AM$2,$BL693,"")</f>
        <v/>
      </c>
      <c r="AN1563" s="25" t="str">
        <f>IF($BK693='Dummy Matches Summary'!AN$2,$BL693,"")</f>
        <v/>
      </c>
      <c r="AO1563" s="25" t="str">
        <f>IF($BK693='Dummy Matches Summary'!AO$2,$BL693,"")</f>
        <v/>
      </c>
      <c r="AP1563" s="25" t="str">
        <f>IF($BK693='Dummy Matches Summary'!AP$2,$BL693,"")</f>
        <v/>
      </c>
      <c r="AQ1563" s="25" t="str">
        <f>IF($BK693='Dummy Matches Summary'!AQ$2,$BL693,"")</f>
        <v/>
      </c>
      <c r="AR1563" s="25" t="str">
        <f>IF($BK693='Dummy Matches Summary'!AR$2,$BL693,"")</f>
        <v/>
      </c>
      <c r="AS1563" s="25" t="str">
        <f>IF($BK693='Dummy Matches Summary'!AS$2,$BL693,"")</f>
        <v/>
      </c>
      <c r="AT1563" s="25" t="str">
        <f>IF($BK693='Dummy Matches Summary'!AT$2,$BL693,"")</f>
        <v/>
      </c>
      <c r="AU1563" s="25" t="str">
        <f>IF($BK693='Dummy Matches Summary'!AU$2,$BL693,"")</f>
        <v/>
      </c>
      <c r="AV1563" s="25" t="str">
        <f>IF($BK693='Dummy Matches Summary'!AV$2,$BL693,"")</f>
        <v/>
      </c>
      <c r="AW1563" s="25" t="str">
        <f>IF($BK693='Dummy Matches Summary'!AW$2,$BL693,"")</f>
        <v/>
      </c>
      <c r="AX1563" s="25" t="str">
        <f>IF($BK693='Dummy Matches Summary'!AX$2,$BL693,"")</f>
        <v/>
      </c>
      <c r="AY1563" s="25" t="str">
        <f>IF($BK693='Dummy Matches Summary'!AY$2,$BL693,"")</f>
        <v/>
      </c>
      <c r="AZ1563" s="25" t="str">
        <f>IF($BK693='Dummy Matches Summary'!AZ$2,$BL693,"")</f>
        <v/>
      </c>
      <c r="BA1563" s="25" t="str">
        <f>IF($BK693='Dummy Matches Summary'!BA$2,$BL693,"")</f>
        <v/>
      </c>
      <c r="BB1563" s="25" t="str">
        <f>IF($BK693='Dummy Matches Summary'!BB$2,$BL693,"")</f>
        <v/>
      </c>
      <c r="BC1563" s="25" t="str">
        <f>IF($BK693='Dummy Matches Summary'!BC$2,$BL693,"")</f>
        <v/>
      </c>
      <c r="BD1563" s="25" t="str">
        <f>IF($BK693='Dummy Matches Summary'!BD$2,$BL693,"")</f>
        <v/>
      </c>
      <c r="BE1563" s="25" t="str">
        <f>IF($BK693='Dummy Matches Summary'!BE$2,$BL693,"")</f>
        <v/>
      </c>
      <c r="BF1563" s="25" t="str">
        <f>IF($BK693='Dummy Matches Summary'!BF$2,$BL693,"")</f>
        <v/>
      </c>
      <c r="BG1563" s="25" t="str">
        <f>IF($BK693='Dummy Matches Summary'!BG$2,$BL693,"")</f>
        <v/>
      </c>
    </row>
    <row r="1564" spans="1:59" s="39" customFormat="1" x14ac:dyDescent="0.3">
      <c r="A1564" s="39">
        <v>1562</v>
      </c>
      <c r="B1564" s="25" t="str">
        <f>IF($BK694='Dummy Matches Summary'!B$2,$BL694,"")</f>
        <v/>
      </c>
      <c r="C1564" s="25" t="str">
        <f>IF($BK694='Dummy Matches Summary'!C$2,$BL694,"")</f>
        <v/>
      </c>
      <c r="D1564" s="25" t="str">
        <f>IF($BK694='Dummy Matches Summary'!D$2,$BL694,"")</f>
        <v/>
      </c>
      <c r="E1564" s="25" t="str">
        <f>IF($BK694='Dummy Matches Summary'!E$2,$BL694,"")</f>
        <v/>
      </c>
      <c r="F1564" s="25" t="str">
        <f>IF($BK694='Dummy Matches Summary'!F$2,$BL694,"")</f>
        <v/>
      </c>
      <c r="G1564" s="25" t="str">
        <f>IF($BK694='Dummy Matches Summary'!G$2,$BL694,"")</f>
        <v/>
      </c>
      <c r="H1564" s="25" t="str">
        <f>IF($BK694='Dummy Matches Summary'!H$2,$BL694,"")</f>
        <v/>
      </c>
      <c r="I1564" s="25" t="str">
        <f>IF($BK694='Dummy Matches Summary'!I$2,$BL694,"")</f>
        <v/>
      </c>
      <c r="J1564" s="25" t="str">
        <f>IF($BK694='Dummy Matches Summary'!J$2,$BL694,"")</f>
        <v/>
      </c>
      <c r="K1564" s="25" t="str">
        <f>IF($BK694='Dummy Matches Summary'!K$2,$BL694,"")</f>
        <v/>
      </c>
      <c r="L1564" s="25" t="str">
        <f>IF($BK694='Dummy Matches Summary'!L$2,$BL694,"")</f>
        <v/>
      </c>
      <c r="M1564" s="25" t="str">
        <f>IF($BK694='Dummy Matches Summary'!M$2,$BL694,"")</f>
        <v/>
      </c>
      <c r="N1564" s="25" t="str">
        <f>IF($BK694='Dummy Matches Summary'!N$2,$BL694,"")</f>
        <v/>
      </c>
      <c r="O1564" s="25" t="str">
        <f>IF($BK694='Dummy Matches Summary'!O$2,$BL694,"")</f>
        <v/>
      </c>
      <c r="P1564" s="25" t="str">
        <f>IF($BK694='Dummy Matches Summary'!P$2,$BL694,"")</f>
        <v/>
      </c>
      <c r="Q1564" s="25" t="str">
        <f>IF($BK694='Dummy Matches Summary'!Q$2,$BL694,"")</f>
        <v/>
      </c>
      <c r="R1564" s="25" t="str">
        <f>IF($BK694='Dummy Matches Summary'!R$2,$BL694,"")</f>
        <v/>
      </c>
      <c r="S1564" s="25" t="str">
        <f>IF($BK694='Dummy Matches Summary'!S$2,$BL694,"")</f>
        <v/>
      </c>
      <c r="T1564" s="25" t="str">
        <f>IF($BK694='Dummy Matches Summary'!T$2,$BL694,"")</f>
        <v/>
      </c>
      <c r="U1564" s="25" t="str">
        <f>IF($BK694='Dummy Matches Summary'!U$2,$BL694,"")</f>
        <v/>
      </c>
      <c r="V1564" s="25" t="str">
        <f>IF($BK694='Dummy Matches Summary'!V$2,$BL694,"")</f>
        <v/>
      </c>
      <c r="W1564" s="25" t="str">
        <f>IF($BK694='Dummy Matches Summary'!W$2,$BL694,"")</f>
        <v/>
      </c>
      <c r="X1564" s="25" t="str">
        <f>IF($BK694='Dummy Matches Summary'!X$2,$BL694,"")</f>
        <v/>
      </c>
      <c r="Y1564" s="25" t="str">
        <f>IF($BK694='Dummy Matches Summary'!Y$2,$BL694,"")</f>
        <v/>
      </c>
      <c r="Z1564" s="25" t="str">
        <f>IF($BK694='Dummy Matches Summary'!Z$2,$BL694,"")</f>
        <v/>
      </c>
      <c r="AA1564" s="25" t="str">
        <f>IF($BK694='Dummy Matches Summary'!AA$2,$BL694,"")</f>
        <v/>
      </c>
      <c r="AB1564" s="25" t="str">
        <f>IF($BK694='Dummy Matches Summary'!AB$2,$BL694,"")</f>
        <v/>
      </c>
      <c r="AC1564" s="25" t="str">
        <f>IF($BK694='Dummy Matches Summary'!AC$2,$BL694,"")</f>
        <v/>
      </c>
      <c r="AD1564" s="25" t="str">
        <f>IF($BK694='Dummy Matches Summary'!AD$2,$BL694,"")</f>
        <v/>
      </c>
      <c r="AE1564" s="25" t="str">
        <f>IF($BK694='Dummy Matches Summary'!AE$2,$BL694,"")</f>
        <v/>
      </c>
      <c r="AF1564" s="25" t="str">
        <f>IF($BK694='Dummy Matches Summary'!AF$2,$BL694,"")</f>
        <v/>
      </c>
      <c r="AG1564" s="25" t="str">
        <f>IF($BK694='Dummy Matches Summary'!AG$2,$BL694,"")</f>
        <v/>
      </c>
      <c r="AH1564" s="25" t="str">
        <f>IF($BK694='Dummy Matches Summary'!AH$2,$BL694,"")</f>
        <v/>
      </c>
      <c r="AI1564" s="25" t="str">
        <f>IF($BK694='Dummy Matches Summary'!AI$2,$BL694,"")</f>
        <v/>
      </c>
      <c r="AJ1564" s="25" t="str">
        <f>IF($BK694='Dummy Matches Summary'!AJ$2,$BL694,"")</f>
        <v/>
      </c>
      <c r="AK1564" s="25" t="str">
        <f>IF($BK694='Dummy Matches Summary'!AK$2,$BL694,"")</f>
        <v/>
      </c>
      <c r="AL1564" s="25" t="str">
        <f>IF($BK694='Dummy Matches Summary'!AL$2,$BL694,"")</f>
        <v/>
      </c>
      <c r="AM1564" s="25" t="str">
        <f>IF($BK694='Dummy Matches Summary'!AM$2,$BL694,"")</f>
        <v/>
      </c>
      <c r="AN1564" s="25" t="str">
        <f>IF($BK694='Dummy Matches Summary'!AN$2,$BL694,"")</f>
        <v/>
      </c>
      <c r="AO1564" s="25" t="str">
        <f>IF($BK694='Dummy Matches Summary'!AO$2,$BL694,"")</f>
        <v/>
      </c>
      <c r="AP1564" s="25" t="str">
        <f>IF($BK694='Dummy Matches Summary'!AP$2,$BL694,"")</f>
        <v/>
      </c>
      <c r="AQ1564" s="25" t="str">
        <f>IF($BK694='Dummy Matches Summary'!AQ$2,$BL694,"")</f>
        <v/>
      </c>
      <c r="AR1564" s="25" t="str">
        <f>IF($BK694='Dummy Matches Summary'!AR$2,$BL694,"")</f>
        <v/>
      </c>
      <c r="AS1564" s="25" t="str">
        <f>IF($BK694='Dummy Matches Summary'!AS$2,$BL694,"")</f>
        <v/>
      </c>
      <c r="AT1564" s="25" t="str">
        <f>IF($BK694='Dummy Matches Summary'!AT$2,$BL694,"")</f>
        <v/>
      </c>
      <c r="AU1564" s="25" t="str">
        <f>IF($BK694='Dummy Matches Summary'!AU$2,$BL694,"")</f>
        <v/>
      </c>
      <c r="AV1564" s="25" t="str">
        <f>IF($BK694='Dummy Matches Summary'!AV$2,$BL694,"")</f>
        <v/>
      </c>
      <c r="AW1564" s="25" t="str">
        <f>IF($BK694='Dummy Matches Summary'!AW$2,$BL694,"")</f>
        <v/>
      </c>
      <c r="AX1564" s="25" t="str">
        <f>IF($BK694='Dummy Matches Summary'!AX$2,$BL694,"")</f>
        <v/>
      </c>
      <c r="AY1564" s="25" t="str">
        <f>IF($BK694='Dummy Matches Summary'!AY$2,$BL694,"")</f>
        <v/>
      </c>
      <c r="AZ1564" s="25" t="str">
        <f>IF($BK694='Dummy Matches Summary'!AZ$2,$BL694,"")</f>
        <v/>
      </c>
      <c r="BA1564" s="25" t="str">
        <f>IF($BK694='Dummy Matches Summary'!BA$2,$BL694,"")</f>
        <v/>
      </c>
      <c r="BB1564" s="25" t="str">
        <f>IF($BK694='Dummy Matches Summary'!BB$2,$BL694,"")</f>
        <v/>
      </c>
      <c r="BC1564" s="25" t="str">
        <f>IF($BK694='Dummy Matches Summary'!BC$2,$BL694,"")</f>
        <v/>
      </c>
      <c r="BD1564" s="25" t="str">
        <f>IF($BK694='Dummy Matches Summary'!BD$2,$BL694,"")</f>
        <v/>
      </c>
      <c r="BE1564" s="25" t="str">
        <f>IF($BK694='Dummy Matches Summary'!BE$2,$BL694,"")</f>
        <v/>
      </c>
      <c r="BF1564" s="25" t="str">
        <f>IF($BK694='Dummy Matches Summary'!BF$2,$BL694,"")</f>
        <v/>
      </c>
      <c r="BG1564" s="25" t="str">
        <f>IF($BK694='Dummy Matches Summary'!BG$2,$BL694,"")</f>
        <v/>
      </c>
    </row>
    <row r="1565" spans="1:59" s="39" customFormat="1" x14ac:dyDescent="0.3">
      <c r="A1565" s="39">
        <v>1563</v>
      </c>
      <c r="B1565" s="25" t="str">
        <f>IF($BK695='Dummy Matches Summary'!B$2,$BL695,"")</f>
        <v/>
      </c>
      <c r="C1565" s="25" t="str">
        <f>IF($BK695='Dummy Matches Summary'!C$2,$BL695,"")</f>
        <v/>
      </c>
      <c r="D1565" s="25" t="str">
        <f>IF($BK695='Dummy Matches Summary'!D$2,$BL695,"")</f>
        <v/>
      </c>
      <c r="E1565" s="25" t="str">
        <f>IF($BK695='Dummy Matches Summary'!E$2,$BL695,"")</f>
        <v/>
      </c>
      <c r="F1565" s="25" t="str">
        <f>IF($BK695='Dummy Matches Summary'!F$2,$BL695,"")</f>
        <v/>
      </c>
      <c r="G1565" s="25" t="str">
        <f>IF($BK695='Dummy Matches Summary'!G$2,$BL695,"")</f>
        <v/>
      </c>
      <c r="H1565" s="25" t="str">
        <f>IF($BK695='Dummy Matches Summary'!H$2,$BL695,"")</f>
        <v/>
      </c>
      <c r="I1565" s="25" t="str">
        <f>IF($BK695='Dummy Matches Summary'!I$2,$BL695,"")</f>
        <v/>
      </c>
      <c r="J1565" s="25" t="str">
        <f>IF($BK695='Dummy Matches Summary'!J$2,$BL695,"")</f>
        <v/>
      </c>
      <c r="K1565" s="25" t="str">
        <f>IF($BK695='Dummy Matches Summary'!K$2,$BL695,"")</f>
        <v/>
      </c>
      <c r="L1565" s="25" t="str">
        <f>IF($BK695='Dummy Matches Summary'!L$2,$BL695,"")</f>
        <v/>
      </c>
      <c r="M1565" s="25" t="str">
        <f>IF($BK695='Dummy Matches Summary'!M$2,$BL695,"")</f>
        <v/>
      </c>
      <c r="N1565" s="25" t="str">
        <f>IF($BK695='Dummy Matches Summary'!N$2,$BL695,"")</f>
        <v/>
      </c>
      <c r="O1565" s="25" t="str">
        <f>IF($BK695='Dummy Matches Summary'!O$2,$BL695,"")</f>
        <v/>
      </c>
      <c r="P1565" s="25" t="str">
        <f>IF($BK695='Dummy Matches Summary'!P$2,$BL695,"")</f>
        <v/>
      </c>
      <c r="Q1565" s="25" t="str">
        <f>IF($BK695='Dummy Matches Summary'!Q$2,$BL695,"")</f>
        <v/>
      </c>
      <c r="R1565" s="25" t="str">
        <f>IF($BK695='Dummy Matches Summary'!R$2,$BL695,"")</f>
        <v/>
      </c>
      <c r="S1565" s="25" t="str">
        <f>IF($BK695='Dummy Matches Summary'!S$2,$BL695,"")</f>
        <v/>
      </c>
      <c r="T1565" s="25" t="str">
        <f>IF($BK695='Dummy Matches Summary'!T$2,$BL695,"")</f>
        <v/>
      </c>
      <c r="U1565" s="25" t="str">
        <f>IF($BK695='Dummy Matches Summary'!U$2,$BL695,"")</f>
        <v/>
      </c>
      <c r="V1565" s="25" t="str">
        <f>IF($BK695='Dummy Matches Summary'!V$2,$BL695,"")</f>
        <v/>
      </c>
      <c r="W1565" s="25" t="str">
        <f>IF($BK695='Dummy Matches Summary'!W$2,$BL695,"")</f>
        <v/>
      </c>
      <c r="X1565" s="25" t="str">
        <f>IF($BK695='Dummy Matches Summary'!X$2,$BL695,"")</f>
        <v/>
      </c>
      <c r="Y1565" s="25" t="str">
        <f>IF($BK695='Dummy Matches Summary'!Y$2,$BL695,"")</f>
        <v/>
      </c>
      <c r="Z1565" s="25" t="str">
        <f>IF($BK695='Dummy Matches Summary'!Z$2,$BL695,"")</f>
        <v/>
      </c>
      <c r="AA1565" s="25" t="str">
        <f>IF($BK695='Dummy Matches Summary'!AA$2,$BL695,"")</f>
        <v/>
      </c>
      <c r="AB1565" s="25" t="str">
        <f>IF($BK695='Dummy Matches Summary'!AB$2,$BL695,"")</f>
        <v/>
      </c>
      <c r="AC1565" s="25" t="str">
        <f>IF($BK695='Dummy Matches Summary'!AC$2,$BL695,"")</f>
        <v/>
      </c>
      <c r="AD1565" s="25" t="str">
        <f>IF($BK695='Dummy Matches Summary'!AD$2,$BL695,"")</f>
        <v/>
      </c>
      <c r="AE1565" s="25" t="str">
        <f>IF($BK695='Dummy Matches Summary'!AE$2,$BL695,"")</f>
        <v/>
      </c>
      <c r="AF1565" s="25" t="str">
        <f>IF($BK695='Dummy Matches Summary'!AF$2,$BL695,"")</f>
        <v/>
      </c>
      <c r="AG1565" s="25" t="str">
        <f>IF($BK695='Dummy Matches Summary'!AG$2,$BL695,"")</f>
        <v/>
      </c>
      <c r="AH1565" s="25" t="str">
        <f>IF($BK695='Dummy Matches Summary'!AH$2,$BL695,"")</f>
        <v/>
      </c>
      <c r="AI1565" s="25" t="str">
        <f>IF($BK695='Dummy Matches Summary'!AI$2,$BL695,"")</f>
        <v/>
      </c>
      <c r="AJ1565" s="25" t="str">
        <f>IF($BK695='Dummy Matches Summary'!AJ$2,$BL695,"")</f>
        <v/>
      </c>
      <c r="AK1565" s="25" t="str">
        <f>IF($BK695='Dummy Matches Summary'!AK$2,$BL695,"")</f>
        <v/>
      </c>
      <c r="AL1565" s="25" t="str">
        <f>IF($BK695='Dummy Matches Summary'!AL$2,$BL695,"")</f>
        <v/>
      </c>
      <c r="AM1565" s="25" t="str">
        <f>IF($BK695='Dummy Matches Summary'!AM$2,$BL695,"")</f>
        <v/>
      </c>
      <c r="AN1565" s="25" t="str">
        <f>IF($BK695='Dummy Matches Summary'!AN$2,$BL695,"")</f>
        <v/>
      </c>
      <c r="AO1565" s="25" t="str">
        <f>IF($BK695='Dummy Matches Summary'!AO$2,$BL695,"")</f>
        <v/>
      </c>
      <c r="AP1565" s="25" t="str">
        <f>IF($BK695='Dummy Matches Summary'!AP$2,$BL695,"")</f>
        <v/>
      </c>
      <c r="AQ1565" s="25" t="str">
        <f>IF($BK695='Dummy Matches Summary'!AQ$2,$BL695,"")</f>
        <v/>
      </c>
      <c r="AR1565" s="25" t="str">
        <f>IF($BK695='Dummy Matches Summary'!AR$2,$BL695,"")</f>
        <v/>
      </c>
      <c r="AS1565" s="25" t="str">
        <f>IF($BK695='Dummy Matches Summary'!AS$2,$BL695,"")</f>
        <v/>
      </c>
      <c r="AT1565" s="25" t="str">
        <f>IF($BK695='Dummy Matches Summary'!AT$2,$BL695,"")</f>
        <v/>
      </c>
      <c r="AU1565" s="25" t="str">
        <f>IF($BK695='Dummy Matches Summary'!AU$2,$BL695,"")</f>
        <v/>
      </c>
      <c r="AV1565" s="25" t="str">
        <f>IF($BK695='Dummy Matches Summary'!AV$2,$BL695,"")</f>
        <v/>
      </c>
      <c r="AW1565" s="25" t="str">
        <f>IF($BK695='Dummy Matches Summary'!AW$2,$BL695,"")</f>
        <v/>
      </c>
      <c r="AX1565" s="25" t="str">
        <f>IF($BK695='Dummy Matches Summary'!AX$2,$BL695,"")</f>
        <v/>
      </c>
      <c r="AY1565" s="25" t="str">
        <f>IF($BK695='Dummy Matches Summary'!AY$2,$BL695,"")</f>
        <v/>
      </c>
      <c r="AZ1565" s="25" t="str">
        <f>IF($BK695='Dummy Matches Summary'!AZ$2,$BL695,"")</f>
        <v/>
      </c>
      <c r="BA1565" s="25" t="str">
        <f>IF($BK695='Dummy Matches Summary'!BA$2,$BL695,"")</f>
        <v/>
      </c>
      <c r="BB1565" s="25" t="str">
        <f>IF($BK695='Dummy Matches Summary'!BB$2,$BL695,"")</f>
        <v/>
      </c>
      <c r="BC1565" s="25" t="str">
        <f>IF($BK695='Dummy Matches Summary'!BC$2,$BL695,"")</f>
        <v/>
      </c>
      <c r="BD1565" s="25" t="str">
        <f>IF($BK695='Dummy Matches Summary'!BD$2,$BL695,"")</f>
        <v/>
      </c>
      <c r="BE1565" s="25" t="str">
        <f>IF($BK695='Dummy Matches Summary'!BE$2,$BL695,"")</f>
        <v/>
      </c>
      <c r="BF1565" s="25" t="str">
        <f>IF($BK695='Dummy Matches Summary'!BF$2,$BL695,"")</f>
        <v/>
      </c>
      <c r="BG1565" s="25" t="str">
        <f>IF($BK695='Dummy Matches Summary'!BG$2,$BL695,"")</f>
        <v/>
      </c>
    </row>
    <row r="1566" spans="1:59" s="39" customFormat="1" x14ac:dyDescent="0.3">
      <c r="A1566" s="39">
        <v>1564</v>
      </c>
      <c r="B1566" s="25" t="str">
        <f>IF($BK696='Dummy Matches Summary'!B$2,$BL696,"")</f>
        <v/>
      </c>
      <c r="C1566" s="25" t="str">
        <f>IF($BK696='Dummy Matches Summary'!C$2,$BL696,"")</f>
        <v/>
      </c>
      <c r="D1566" s="25" t="str">
        <f>IF($BK696='Dummy Matches Summary'!D$2,$BL696,"")</f>
        <v/>
      </c>
      <c r="E1566" s="25" t="str">
        <f>IF($BK696='Dummy Matches Summary'!E$2,$BL696,"")</f>
        <v/>
      </c>
      <c r="F1566" s="25" t="str">
        <f>IF($BK696='Dummy Matches Summary'!F$2,$BL696,"")</f>
        <v/>
      </c>
      <c r="G1566" s="25" t="str">
        <f>IF($BK696='Dummy Matches Summary'!G$2,$BL696,"")</f>
        <v/>
      </c>
      <c r="H1566" s="25" t="str">
        <f>IF($BK696='Dummy Matches Summary'!H$2,$BL696,"")</f>
        <v/>
      </c>
      <c r="I1566" s="25" t="str">
        <f>IF($BK696='Dummy Matches Summary'!I$2,$BL696,"")</f>
        <v/>
      </c>
      <c r="J1566" s="25" t="str">
        <f>IF($BK696='Dummy Matches Summary'!J$2,$BL696,"")</f>
        <v/>
      </c>
      <c r="K1566" s="25" t="str">
        <f>IF($BK696='Dummy Matches Summary'!K$2,$BL696,"")</f>
        <v/>
      </c>
      <c r="L1566" s="25" t="str">
        <f>IF($BK696='Dummy Matches Summary'!L$2,$BL696,"")</f>
        <v/>
      </c>
      <c r="M1566" s="25" t="str">
        <f>IF($BK696='Dummy Matches Summary'!M$2,$BL696,"")</f>
        <v/>
      </c>
      <c r="N1566" s="25" t="str">
        <f>IF($BK696='Dummy Matches Summary'!N$2,$BL696,"")</f>
        <v/>
      </c>
      <c r="O1566" s="25" t="str">
        <f>IF($BK696='Dummy Matches Summary'!O$2,$BL696,"")</f>
        <v/>
      </c>
      <c r="P1566" s="25" t="str">
        <f>IF($BK696='Dummy Matches Summary'!P$2,$BL696,"")</f>
        <v/>
      </c>
      <c r="Q1566" s="25" t="str">
        <f>IF($BK696='Dummy Matches Summary'!Q$2,$BL696,"")</f>
        <v/>
      </c>
      <c r="R1566" s="25" t="str">
        <f>IF($BK696='Dummy Matches Summary'!R$2,$BL696,"")</f>
        <v/>
      </c>
      <c r="S1566" s="25" t="str">
        <f>IF($BK696='Dummy Matches Summary'!S$2,$BL696,"")</f>
        <v/>
      </c>
      <c r="T1566" s="25" t="str">
        <f>IF($BK696='Dummy Matches Summary'!T$2,$BL696,"")</f>
        <v/>
      </c>
      <c r="U1566" s="25" t="str">
        <f>IF($BK696='Dummy Matches Summary'!U$2,$BL696,"")</f>
        <v/>
      </c>
      <c r="V1566" s="25" t="str">
        <f>IF($BK696='Dummy Matches Summary'!V$2,$BL696,"")</f>
        <v/>
      </c>
      <c r="W1566" s="25" t="str">
        <f>IF($BK696='Dummy Matches Summary'!W$2,$BL696,"")</f>
        <v/>
      </c>
      <c r="X1566" s="25" t="str">
        <f>IF($BK696='Dummy Matches Summary'!X$2,$BL696,"")</f>
        <v/>
      </c>
      <c r="Y1566" s="25" t="str">
        <f>IF($BK696='Dummy Matches Summary'!Y$2,$BL696,"")</f>
        <v/>
      </c>
      <c r="Z1566" s="25" t="str">
        <f>IF($BK696='Dummy Matches Summary'!Z$2,$BL696,"")</f>
        <v/>
      </c>
      <c r="AA1566" s="25" t="str">
        <f>IF($BK696='Dummy Matches Summary'!AA$2,$BL696,"")</f>
        <v/>
      </c>
      <c r="AB1566" s="25" t="str">
        <f>IF($BK696='Dummy Matches Summary'!AB$2,$BL696,"")</f>
        <v/>
      </c>
      <c r="AC1566" s="25" t="str">
        <f>IF($BK696='Dummy Matches Summary'!AC$2,$BL696,"")</f>
        <v/>
      </c>
      <c r="AD1566" s="25" t="str">
        <f>IF($BK696='Dummy Matches Summary'!AD$2,$BL696,"")</f>
        <v/>
      </c>
      <c r="AE1566" s="25" t="str">
        <f>IF($BK696='Dummy Matches Summary'!AE$2,$BL696,"")</f>
        <v/>
      </c>
      <c r="AF1566" s="25" t="str">
        <f>IF($BK696='Dummy Matches Summary'!AF$2,$BL696,"")</f>
        <v/>
      </c>
      <c r="AG1566" s="25" t="str">
        <f>IF($BK696='Dummy Matches Summary'!AG$2,$BL696,"")</f>
        <v/>
      </c>
      <c r="AH1566" s="25" t="str">
        <f>IF($BK696='Dummy Matches Summary'!AH$2,$BL696,"")</f>
        <v/>
      </c>
      <c r="AI1566" s="25" t="str">
        <f>IF($BK696='Dummy Matches Summary'!AI$2,$BL696,"")</f>
        <v/>
      </c>
      <c r="AJ1566" s="25" t="str">
        <f>IF($BK696='Dummy Matches Summary'!AJ$2,$BL696,"")</f>
        <v/>
      </c>
      <c r="AK1566" s="25" t="str">
        <f>IF($BK696='Dummy Matches Summary'!AK$2,$BL696,"")</f>
        <v/>
      </c>
      <c r="AL1566" s="25" t="str">
        <f>IF($BK696='Dummy Matches Summary'!AL$2,$BL696,"")</f>
        <v/>
      </c>
      <c r="AM1566" s="25" t="str">
        <f>IF($BK696='Dummy Matches Summary'!AM$2,$BL696,"")</f>
        <v/>
      </c>
      <c r="AN1566" s="25" t="str">
        <f>IF($BK696='Dummy Matches Summary'!AN$2,$BL696,"")</f>
        <v/>
      </c>
      <c r="AO1566" s="25" t="str">
        <f>IF($BK696='Dummy Matches Summary'!AO$2,$BL696,"")</f>
        <v/>
      </c>
      <c r="AP1566" s="25" t="str">
        <f>IF($BK696='Dummy Matches Summary'!AP$2,$BL696,"")</f>
        <v/>
      </c>
      <c r="AQ1566" s="25" t="str">
        <f>IF($BK696='Dummy Matches Summary'!AQ$2,$BL696,"")</f>
        <v/>
      </c>
      <c r="AR1566" s="25" t="str">
        <f>IF($BK696='Dummy Matches Summary'!AR$2,$BL696,"")</f>
        <v/>
      </c>
      <c r="AS1566" s="25" t="str">
        <f>IF($BK696='Dummy Matches Summary'!AS$2,$BL696,"")</f>
        <v/>
      </c>
      <c r="AT1566" s="25" t="str">
        <f>IF($BK696='Dummy Matches Summary'!AT$2,$BL696,"")</f>
        <v/>
      </c>
      <c r="AU1566" s="25" t="str">
        <f>IF($BK696='Dummy Matches Summary'!AU$2,$BL696,"")</f>
        <v/>
      </c>
      <c r="AV1566" s="25" t="str">
        <f>IF($BK696='Dummy Matches Summary'!AV$2,$BL696,"")</f>
        <v/>
      </c>
      <c r="AW1566" s="25" t="str">
        <f>IF($BK696='Dummy Matches Summary'!AW$2,$BL696,"")</f>
        <v/>
      </c>
      <c r="AX1566" s="25" t="str">
        <f>IF($BK696='Dummy Matches Summary'!AX$2,$BL696,"")</f>
        <v/>
      </c>
      <c r="AY1566" s="25" t="str">
        <f>IF($BK696='Dummy Matches Summary'!AY$2,$BL696,"")</f>
        <v/>
      </c>
      <c r="AZ1566" s="25" t="str">
        <f>IF($BK696='Dummy Matches Summary'!AZ$2,$BL696,"")</f>
        <v/>
      </c>
      <c r="BA1566" s="25" t="str">
        <f>IF($BK696='Dummy Matches Summary'!BA$2,$BL696,"")</f>
        <v/>
      </c>
      <c r="BB1566" s="25" t="str">
        <f>IF($BK696='Dummy Matches Summary'!BB$2,$BL696,"")</f>
        <v/>
      </c>
      <c r="BC1566" s="25" t="str">
        <f>IF($BK696='Dummy Matches Summary'!BC$2,$BL696,"")</f>
        <v/>
      </c>
      <c r="BD1566" s="25" t="str">
        <f>IF($BK696='Dummy Matches Summary'!BD$2,$BL696,"")</f>
        <v/>
      </c>
      <c r="BE1566" s="25" t="str">
        <f>IF($BK696='Dummy Matches Summary'!BE$2,$BL696,"")</f>
        <v/>
      </c>
      <c r="BF1566" s="25" t="str">
        <f>IF($BK696='Dummy Matches Summary'!BF$2,$BL696,"")</f>
        <v/>
      </c>
      <c r="BG1566" s="25" t="str">
        <f>IF($BK696='Dummy Matches Summary'!BG$2,$BL696,"")</f>
        <v/>
      </c>
    </row>
    <row r="1567" spans="1:59" s="39" customFormat="1" x14ac:dyDescent="0.3">
      <c r="A1567" s="39">
        <v>1565</v>
      </c>
      <c r="B1567" s="25" t="str">
        <f>IF($BK697='Dummy Matches Summary'!B$2,$BL697,"")</f>
        <v/>
      </c>
      <c r="C1567" s="25" t="str">
        <f>IF($BK697='Dummy Matches Summary'!C$2,$BL697,"")</f>
        <v/>
      </c>
      <c r="D1567" s="25" t="str">
        <f>IF($BK697='Dummy Matches Summary'!D$2,$BL697,"")</f>
        <v/>
      </c>
      <c r="E1567" s="25" t="str">
        <f>IF($BK697='Dummy Matches Summary'!E$2,$BL697,"")</f>
        <v/>
      </c>
      <c r="F1567" s="25" t="str">
        <f>IF($BK697='Dummy Matches Summary'!F$2,$BL697,"")</f>
        <v/>
      </c>
      <c r="G1567" s="25" t="str">
        <f>IF($BK697='Dummy Matches Summary'!G$2,$BL697,"")</f>
        <v/>
      </c>
      <c r="H1567" s="25" t="str">
        <f>IF($BK697='Dummy Matches Summary'!H$2,$BL697,"")</f>
        <v/>
      </c>
      <c r="I1567" s="25" t="str">
        <f>IF($BK697='Dummy Matches Summary'!I$2,$BL697,"")</f>
        <v/>
      </c>
      <c r="J1567" s="25" t="str">
        <f>IF($BK697='Dummy Matches Summary'!J$2,$BL697,"")</f>
        <v/>
      </c>
      <c r="K1567" s="25" t="str">
        <f>IF($BK697='Dummy Matches Summary'!K$2,$BL697,"")</f>
        <v/>
      </c>
      <c r="L1567" s="25" t="str">
        <f>IF($BK697='Dummy Matches Summary'!L$2,$BL697,"")</f>
        <v/>
      </c>
      <c r="M1567" s="25" t="str">
        <f>IF($BK697='Dummy Matches Summary'!M$2,$BL697,"")</f>
        <v/>
      </c>
      <c r="N1567" s="25" t="str">
        <f>IF($BK697='Dummy Matches Summary'!N$2,$BL697,"")</f>
        <v/>
      </c>
      <c r="O1567" s="25" t="str">
        <f>IF($BK697='Dummy Matches Summary'!O$2,$BL697,"")</f>
        <v/>
      </c>
      <c r="P1567" s="25" t="str">
        <f>IF($BK697='Dummy Matches Summary'!P$2,$BL697,"")</f>
        <v/>
      </c>
      <c r="Q1567" s="25" t="str">
        <f>IF($BK697='Dummy Matches Summary'!Q$2,$BL697,"")</f>
        <v/>
      </c>
      <c r="R1567" s="25" t="str">
        <f>IF($BK697='Dummy Matches Summary'!R$2,$BL697,"")</f>
        <v/>
      </c>
      <c r="S1567" s="25" t="str">
        <f>IF($BK697='Dummy Matches Summary'!S$2,$BL697,"")</f>
        <v/>
      </c>
      <c r="T1567" s="25" t="str">
        <f>IF($BK697='Dummy Matches Summary'!T$2,$BL697,"")</f>
        <v/>
      </c>
      <c r="U1567" s="25" t="str">
        <f>IF($BK697='Dummy Matches Summary'!U$2,$BL697,"")</f>
        <v/>
      </c>
      <c r="V1567" s="25" t="str">
        <f>IF($BK697='Dummy Matches Summary'!V$2,$BL697,"")</f>
        <v/>
      </c>
      <c r="W1567" s="25" t="str">
        <f>IF($BK697='Dummy Matches Summary'!W$2,$BL697,"")</f>
        <v/>
      </c>
      <c r="X1567" s="25" t="str">
        <f>IF($BK697='Dummy Matches Summary'!X$2,$BL697,"")</f>
        <v/>
      </c>
      <c r="Y1567" s="25" t="str">
        <f>IF($BK697='Dummy Matches Summary'!Y$2,$BL697,"")</f>
        <v/>
      </c>
      <c r="Z1567" s="25" t="str">
        <f>IF($BK697='Dummy Matches Summary'!Z$2,$BL697,"")</f>
        <v/>
      </c>
      <c r="AA1567" s="25" t="str">
        <f>IF($BK697='Dummy Matches Summary'!AA$2,$BL697,"")</f>
        <v/>
      </c>
      <c r="AB1567" s="25" t="str">
        <f>IF($BK697='Dummy Matches Summary'!AB$2,$BL697,"")</f>
        <v/>
      </c>
      <c r="AC1567" s="25" t="str">
        <f>IF($BK697='Dummy Matches Summary'!AC$2,$BL697,"")</f>
        <v/>
      </c>
      <c r="AD1567" s="25" t="str">
        <f>IF($BK697='Dummy Matches Summary'!AD$2,$BL697,"")</f>
        <v/>
      </c>
      <c r="AE1567" s="25" t="str">
        <f>IF($BK697='Dummy Matches Summary'!AE$2,$BL697,"")</f>
        <v/>
      </c>
      <c r="AF1567" s="25" t="str">
        <f>IF($BK697='Dummy Matches Summary'!AF$2,$BL697,"")</f>
        <v/>
      </c>
      <c r="AG1567" s="25" t="str">
        <f>IF($BK697='Dummy Matches Summary'!AG$2,$BL697,"")</f>
        <v/>
      </c>
      <c r="AH1567" s="25" t="str">
        <f>IF($BK697='Dummy Matches Summary'!AH$2,$BL697,"")</f>
        <v/>
      </c>
      <c r="AI1567" s="25" t="str">
        <f>IF($BK697='Dummy Matches Summary'!AI$2,$BL697,"")</f>
        <v/>
      </c>
      <c r="AJ1567" s="25" t="str">
        <f>IF($BK697='Dummy Matches Summary'!AJ$2,$BL697,"")</f>
        <v/>
      </c>
      <c r="AK1567" s="25" t="str">
        <f>IF($BK697='Dummy Matches Summary'!AK$2,$BL697,"")</f>
        <v/>
      </c>
      <c r="AL1567" s="25" t="str">
        <f>IF($BK697='Dummy Matches Summary'!AL$2,$BL697,"")</f>
        <v/>
      </c>
      <c r="AM1567" s="25" t="str">
        <f>IF($BK697='Dummy Matches Summary'!AM$2,$BL697,"")</f>
        <v/>
      </c>
      <c r="AN1567" s="25" t="str">
        <f>IF($BK697='Dummy Matches Summary'!AN$2,$BL697,"")</f>
        <v/>
      </c>
      <c r="AO1567" s="25" t="str">
        <f>IF($BK697='Dummy Matches Summary'!AO$2,$BL697,"")</f>
        <v/>
      </c>
      <c r="AP1567" s="25" t="str">
        <f>IF($BK697='Dummy Matches Summary'!AP$2,$BL697,"")</f>
        <v/>
      </c>
      <c r="AQ1567" s="25" t="str">
        <f>IF($BK697='Dummy Matches Summary'!AQ$2,$BL697,"")</f>
        <v/>
      </c>
      <c r="AR1567" s="25" t="str">
        <f>IF($BK697='Dummy Matches Summary'!AR$2,$BL697,"")</f>
        <v/>
      </c>
      <c r="AS1567" s="25" t="str">
        <f>IF($BK697='Dummy Matches Summary'!AS$2,$BL697,"")</f>
        <v/>
      </c>
      <c r="AT1567" s="25" t="str">
        <f>IF($BK697='Dummy Matches Summary'!AT$2,$BL697,"")</f>
        <v/>
      </c>
      <c r="AU1567" s="25" t="str">
        <f>IF($BK697='Dummy Matches Summary'!AU$2,$BL697,"")</f>
        <v/>
      </c>
      <c r="AV1567" s="25" t="str">
        <f>IF($BK697='Dummy Matches Summary'!AV$2,$BL697,"")</f>
        <v/>
      </c>
      <c r="AW1567" s="25" t="str">
        <f>IF($BK697='Dummy Matches Summary'!AW$2,$BL697,"")</f>
        <v/>
      </c>
      <c r="AX1567" s="25" t="str">
        <f>IF($BK697='Dummy Matches Summary'!AX$2,$BL697,"")</f>
        <v/>
      </c>
      <c r="AY1567" s="25" t="str">
        <f>IF($BK697='Dummy Matches Summary'!AY$2,$BL697,"")</f>
        <v/>
      </c>
      <c r="AZ1567" s="25" t="str">
        <f>IF($BK697='Dummy Matches Summary'!AZ$2,$BL697,"")</f>
        <v/>
      </c>
      <c r="BA1567" s="25" t="str">
        <f>IF($BK697='Dummy Matches Summary'!BA$2,$BL697,"")</f>
        <v/>
      </c>
      <c r="BB1567" s="25" t="str">
        <f>IF($BK697='Dummy Matches Summary'!BB$2,$BL697,"")</f>
        <v/>
      </c>
      <c r="BC1567" s="25" t="str">
        <f>IF($BK697='Dummy Matches Summary'!BC$2,$BL697,"")</f>
        <v/>
      </c>
      <c r="BD1567" s="25" t="str">
        <f>IF($BK697='Dummy Matches Summary'!BD$2,$BL697,"")</f>
        <v/>
      </c>
      <c r="BE1567" s="25" t="str">
        <f>IF($BK697='Dummy Matches Summary'!BE$2,$BL697,"")</f>
        <v/>
      </c>
      <c r="BF1567" s="25" t="str">
        <f>IF($BK697='Dummy Matches Summary'!BF$2,$BL697,"")</f>
        <v/>
      </c>
      <c r="BG1567" s="25" t="str">
        <f>IF($BK697='Dummy Matches Summary'!BG$2,$BL697,"")</f>
        <v/>
      </c>
    </row>
    <row r="1568" spans="1:59" s="39" customFormat="1" x14ac:dyDescent="0.3">
      <c r="A1568" s="39">
        <v>1566</v>
      </c>
      <c r="B1568" s="25" t="str">
        <f>IF($BK698='Dummy Matches Summary'!B$2,$BL698,"")</f>
        <v/>
      </c>
      <c r="C1568" s="25" t="str">
        <f>IF($BK698='Dummy Matches Summary'!C$2,$BL698,"")</f>
        <v/>
      </c>
      <c r="D1568" s="25" t="str">
        <f>IF($BK698='Dummy Matches Summary'!D$2,$BL698,"")</f>
        <v/>
      </c>
      <c r="E1568" s="25" t="str">
        <f>IF($BK698='Dummy Matches Summary'!E$2,$BL698,"")</f>
        <v/>
      </c>
      <c r="F1568" s="25" t="str">
        <f>IF($BK698='Dummy Matches Summary'!F$2,$BL698,"")</f>
        <v/>
      </c>
      <c r="G1568" s="25" t="str">
        <f>IF($BK698='Dummy Matches Summary'!G$2,$BL698,"")</f>
        <v/>
      </c>
      <c r="H1568" s="25" t="str">
        <f>IF($BK698='Dummy Matches Summary'!H$2,$BL698,"")</f>
        <v/>
      </c>
      <c r="I1568" s="25" t="str">
        <f>IF($BK698='Dummy Matches Summary'!I$2,$BL698,"")</f>
        <v/>
      </c>
      <c r="J1568" s="25" t="str">
        <f>IF($BK698='Dummy Matches Summary'!J$2,$BL698,"")</f>
        <v/>
      </c>
      <c r="K1568" s="25" t="str">
        <f>IF($BK698='Dummy Matches Summary'!K$2,$BL698,"")</f>
        <v/>
      </c>
      <c r="L1568" s="25" t="str">
        <f>IF($BK698='Dummy Matches Summary'!L$2,$BL698,"")</f>
        <v/>
      </c>
      <c r="M1568" s="25" t="str">
        <f>IF($BK698='Dummy Matches Summary'!M$2,$BL698,"")</f>
        <v/>
      </c>
      <c r="N1568" s="25" t="str">
        <f>IF($BK698='Dummy Matches Summary'!N$2,$BL698,"")</f>
        <v/>
      </c>
      <c r="O1568" s="25" t="str">
        <f>IF($BK698='Dummy Matches Summary'!O$2,$BL698,"")</f>
        <v/>
      </c>
      <c r="P1568" s="25" t="str">
        <f>IF($BK698='Dummy Matches Summary'!P$2,$BL698,"")</f>
        <v/>
      </c>
      <c r="Q1568" s="25" t="str">
        <f>IF($BK698='Dummy Matches Summary'!Q$2,$BL698,"")</f>
        <v/>
      </c>
      <c r="R1568" s="25" t="str">
        <f>IF($BK698='Dummy Matches Summary'!R$2,$BL698,"")</f>
        <v/>
      </c>
      <c r="S1568" s="25" t="str">
        <f>IF($BK698='Dummy Matches Summary'!S$2,$BL698,"")</f>
        <v/>
      </c>
      <c r="T1568" s="25" t="str">
        <f>IF($BK698='Dummy Matches Summary'!T$2,$BL698,"")</f>
        <v/>
      </c>
      <c r="U1568" s="25" t="str">
        <f>IF($BK698='Dummy Matches Summary'!U$2,$BL698,"")</f>
        <v/>
      </c>
      <c r="V1568" s="25" t="str">
        <f>IF($BK698='Dummy Matches Summary'!V$2,$BL698,"")</f>
        <v/>
      </c>
      <c r="W1568" s="25" t="str">
        <f>IF($BK698='Dummy Matches Summary'!W$2,$BL698,"")</f>
        <v/>
      </c>
      <c r="X1568" s="25" t="str">
        <f>IF($BK698='Dummy Matches Summary'!X$2,$BL698,"")</f>
        <v/>
      </c>
      <c r="Y1568" s="25" t="str">
        <f>IF($BK698='Dummy Matches Summary'!Y$2,$BL698,"")</f>
        <v/>
      </c>
      <c r="Z1568" s="25" t="str">
        <f>IF($BK698='Dummy Matches Summary'!Z$2,$BL698,"")</f>
        <v/>
      </c>
      <c r="AA1568" s="25" t="str">
        <f>IF($BK698='Dummy Matches Summary'!AA$2,$BL698,"")</f>
        <v/>
      </c>
      <c r="AB1568" s="25" t="str">
        <f>IF($BK698='Dummy Matches Summary'!AB$2,$BL698,"")</f>
        <v/>
      </c>
      <c r="AC1568" s="25" t="str">
        <f>IF($BK698='Dummy Matches Summary'!AC$2,$BL698,"")</f>
        <v/>
      </c>
      <c r="AD1568" s="25" t="str">
        <f>IF($BK698='Dummy Matches Summary'!AD$2,$BL698,"")</f>
        <v/>
      </c>
      <c r="AE1568" s="25" t="str">
        <f>IF($BK698='Dummy Matches Summary'!AE$2,$BL698,"")</f>
        <v/>
      </c>
      <c r="AF1568" s="25" t="str">
        <f>IF($BK698='Dummy Matches Summary'!AF$2,$BL698,"")</f>
        <v/>
      </c>
      <c r="AG1568" s="25" t="str">
        <f>IF($BK698='Dummy Matches Summary'!AG$2,$BL698,"")</f>
        <v/>
      </c>
      <c r="AH1568" s="25" t="str">
        <f>IF($BK698='Dummy Matches Summary'!AH$2,$BL698,"")</f>
        <v/>
      </c>
      <c r="AI1568" s="25" t="str">
        <f>IF($BK698='Dummy Matches Summary'!AI$2,$BL698,"")</f>
        <v/>
      </c>
      <c r="AJ1568" s="25" t="str">
        <f>IF($BK698='Dummy Matches Summary'!AJ$2,$BL698,"")</f>
        <v/>
      </c>
      <c r="AK1568" s="25" t="str">
        <f>IF($BK698='Dummy Matches Summary'!AK$2,$BL698,"")</f>
        <v/>
      </c>
      <c r="AL1568" s="25" t="str">
        <f>IF($BK698='Dummy Matches Summary'!AL$2,$BL698,"")</f>
        <v/>
      </c>
      <c r="AM1568" s="25" t="str">
        <f>IF($BK698='Dummy Matches Summary'!AM$2,$BL698,"")</f>
        <v/>
      </c>
      <c r="AN1568" s="25" t="str">
        <f>IF($BK698='Dummy Matches Summary'!AN$2,$BL698,"")</f>
        <v/>
      </c>
      <c r="AO1568" s="25" t="str">
        <f>IF($BK698='Dummy Matches Summary'!AO$2,$BL698,"")</f>
        <v/>
      </c>
      <c r="AP1568" s="25" t="str">
        <f>IF($BK698='Dummy Matches Summary'!AP$2,$BL698,"")</f>
        <v/>
      </c>
      <c r="AQ1568" s="25" t="str">
        <f>IF($BK698='Dummy Matches Summary'!AQ$2,$BL698,"")</f>
        <v/>
      </c>
      <c r="AR1568" s="25" t="str">
        <f>IF($BK698='Dummy Matches Summary'!AR$2,$BL698,"")</f>
        <v/>
      </c>
      <c r="AS1568" s="25" t="str">
        <f>IF($BK698='Dummy Matches Summary'!AS$2,$BL698,"")</f>
        <v/>
      </c>
      <c r="AT1568" s="25" t="str">
        <f>IF($BK698='Dummy Matches Summary'!AT$2,$BL698,"")</f>
        <v/>
      </c>
      <c r="AU1568" s="25" t="str">
        <f>IF($BK698='Dummy Matches Summary'!AU$2,$BL698,"")</f>
        <v/>
      </c>
      <c r="AV1568" s="25" t="str">
        <f>IF($BK698='Dummy Matches Summary'!AV$2,$BL698,"")</f>
        <v/>
      </c>
      <c r="AW1568" s="25" t="str">
        <f>IF($BK698='Dummy Matches Summary'!AW$2,$BL698,"")</f>
        <v/>
      </c>
      <c r="AX1568" s="25" t="str">
        <f>IF($BK698='Dummy Matches Summary'!AX$2,$BL698,"")</f>
        <v/>
      </c>
      <c r="AY1568" s="25" t="str">
        <f>IF($BK698='Dummy Matches Summary'!AY$2,$BL698,"")</f>
        <v/>
      </c>
      <c r="AZ1568" s="25" t="str">
        <f>IF($BK698='Dummy Matches Summary'!AZ$2,$BL698,"")</f>
        <v/>
      </c>
      <c r="BA1568" s="25" t="str">
        <f>IF($BK698='Dummy Matches Summary'!BA$2,$BL698,"")</f>
        <v/>
      </c>
      <c r="BB1568" s="25" t="str">
        <f>IF($BK698='Dummy Matches Summary'!BB$2,$BL698,"")</f>
        <v/>
      </c>
      <c r="BC1568" s="25" t="str">
        <f>IF($BK698='Dummy Matches Summary'!BC$2,$BL698,"")</f>
        <v/>
      </c>
      <c r="BD1568" s="25" t="str">
        <f>IF($BK698='Dummy Matches Summary'!BD$2,$BL698,"")</f>
        <v/>
      </c>
      <c r="BE1568" s="25" t="str">
        <f>IF($BK698='Dummy Matches Summary'!BE$2,$BL698,"")</f>
        <v/>
      </c>
      <c r="BF1568" s="25" t="str">
        <f>IF($BK698='Dummy Matches Summary'!BF$2,$BL698,"")</f>
        <v/>
      </c>
      <c r="BG1568" s="25" t="str">
        <f>IF($BK698='Dummy Matches Summary'!BG$2,$BL698,"")</f>
        <v/>
      </c>
    </row>
    <row r="1569" spans="1:59" s="39" customFormat="1" x14ac:dyDescent="0.3">
      <c r="A1569" s="39">
        <v>1567</v>
      </c>
      <c r="B1569" s="25" t="str">
        <f>IF($BK699='Dummy Matches Summary'!B$2,$BL699,"")</f>
        <v/>
      </c>
      <c r="C1569" s="25" t="str">
        <f>IF($BK699='Dummy Matches Summary'!C$2,$BL699,"")</f>
        <v/>
      </c>
      <c r="D1569" s="25" t="str">
        <f>IF($BK699='Dummy Matches Summary'!D$2,$BL699,"")</f>
        <v/>
      </c>
      <c r="E1569" s="25" t="str">
        <f>IF($BK699='Dummy Matches Summary'!E$2,$BL699,"")</f>
        <v/>
      </c>
      <c r="F1569" s="25" t="str">
        <f>IF($BK699='Dummy Matches Summary'!F$2,$BL699,"")</f>
        <v/>
      </c>
      <c r="G1569" s="25" t="str">
        <f>IF($BK699='Dummy Matches Summary'!G$2,$BL699,"")</f>
        <v/>
      </c>
      <c r="H1569" s="25" t="str">
        <f>IF($BK699='Dummy Matches Summary'!H$2,$BL699,"")</f>
        <v/>
      </c>
      <c r="I1569" s="25" t="str">
        <f>IF($BK699='Dummy Matches Summary'!I$2,$BL699,"")</f>
        <v/>
      </c>
      <c r="J1569" s="25" t="str">
        <f>IF($BK699='Dummy Matches Summary'!J$2,$BL699,"")</f>
        <v/>
      </c>
      <c r="K1569" s="25" t="str">
        <f>IF($BK699='Dummy Matches Summary'!K$2,$BL699,"")</f>
        <v/>
      </c>
      <c r="L1569" s="25" t="str">
        <f>IF($BK699='Dummy Matches Summary'!L$2,$BL699,"")</f>
        <v/>
      </c>
      <c r="M1569" s="25" t="str">
        <f>IF($BK699='Dummy Matches Summary'!M$2,$BL699,"")</f>
        <v/>
      </c>
      <c r="N1569" s="25" t="str">
        <f>IF($BK699='Dummy Matches Summary'!N$2,$BL699,"")</f>
        <v/>
      </c>
      <c r="O1569" s="25" t="str">
        <f>IF($BK699='Dummy Matches Summary'!O$2,$BL699,"")</f>
        <v/>
      </c>
      <c r="P1569" s="25" t="str">
        <f>IF($BK699='Dummy Matches Summary'!P$2,$BL699,"")</f>
        <v/>
      </c>
      <c r="Q1569" s="25" t="str">
        <f>IF($BK699='Dummy Matches Summary'!Q$2,$BL699,"")</f>
        <v/>
      </c>
      <c r="R1569" s="25" t="str">
        <f>IF($BK699='Dummy Matches Summary'!R$2,$BL699,"")</f>
        <v/>
      </c>
      <c r="S1569" s="25" t="str">
        <f>IF($BK699='Dummy Matches Summary'!S$2,$BL699,"")</f>
        <v/>
      </c>
      <c r="T1569" s="25" t="str">
        <f>IF($BK699='Dummy Matches Summary'!T$2,$BL699,"")</f>
        <v/>
      </c>
      <c r="U1569" s="25" t="str">
        <f>IF($BK699='Dummy Matches Summary'!U$2,$BL699,"")</f>
        <v/>
      </c>
      <c r="V1569" s="25" t="str">
        <f>IF($BK699='Dummy Matches Summary'!V$2,$BL699,"")</f>
        <v/>
      </c>
      <c r="W1569" s="25" t="str">
        <f>IF($BK699='Dummy Matches Summary'!W$2,$BL699,"")</f>
        <v/>
      </c>
      <c r="X1569" s="25" t="str">
        <f>IF($BK699='Dummy Matches Summary'!X$2,$BL699,"")</f>
        <v/>
      </c>
      <c r="Y1569" s="25" t="str">
        <f>IF($BK699='Dummy Matches Summary'!Y$2,$BL699,"")</f>
        <v/>
      </c>
      <c r="Z1569" s="25" t="str">
        <f>IF($BK699='Dummy Matches Summary'!Z$2,$BL699,"")</f>
        <v/>
      </c>
      <c r="AA1569" s="25" t="str">
        <f>IF($BK699='Dummy Matches Summary'!AA$2,$BL699,"")</f>
        <v/>
      </c>
      <c r="AB1569" s="25" t="str">
        <f>IF($BK699='Dummy Matches Summary'!AB$2,$BL699,"")</f>
        <v/>
      </c>
      <c r="AC1569" s="25" t="str">
        <f>IF($BK699='Dummy Matches Summary'!AC$2,$BL699,"")</f>
        <v/>
      </c>
      <c r="AD1569" s="25" t="str">
        <f>IF($BK699='Dummy Matches Summary'!AD$2,$BL699,"")</f>
        <v/>
      </c>
      <c r="AE1569" s="25" t="str">
        <f>IF($BK699='Dummy Matches Summary'!AE$2,$BL699,"")</f>
        <v/>
      </c>
      <c r="AF1569" s="25" t="str">
        <f>IF($BK699='Dummy Matches Summary'!AF$2,$BL699,"")</f>
        <v/>
      </c>
      <c r="AG1569" s="25" t="str">
        <f>IF($BK699='Dummy Matches Summary'!AG$2,$BL699,"")</f>
        <v/>
      </c>
      <c r="AH1569" s="25" t="str">
        <f>IF($BK699='Dummy Matches Summary'!AH$2,$BL699,"")</f>
        <v/>
      </c>
      <c r="AI1569" s="25" t="str">
        <f>IF($BK699='Dummy Matches Summary'!AI$2,$BL699,"")</f>
        <v/>
      </c>
      <c r="AJ1569" s="25" t="str">
        <f>IF($BK699='Dummy Matches Summary'!AJ$2,$BL699,"")</f>
        <v/>
      </c>
      <c r="AK1569" s="25" t="str">
        <f>IF($BK699='Dummy Matches Summary'!AK$2,$BL699,"")</f>
        <v/>
      </c>
      <c r="AL1569" s="25" t="str">
        <f>IF($BK699='Dummy Matches Summary'!AL$2,$BL699,"")</f>
        <v/>
      </c>
      <c r="AM1569" s="25" t="str">
        <f>IF($BK699='Dummy Matches Summary'!AM$2,$BL699,"")</f>
        <v/>
      </c>
      <c r="AN1569" s="25" t="str">
        <f>IF($BK699='Dummy Matches Summary'!AN$2,$BL699,"")</f>
        <v/>
      </c>
      <c r="AO1569" s="25" t="str">
        <f>IF($BK699='Dummy Matches Summary'!AO$2,$BL699,"")</f>
        <v/>
      </c>
      <c r="AP1569" s="25" t="str">
        <f>IF($BK699='Dummy Matches Summary'!AP$2,$BL699,"")</f>
        <v/>
      </c>
      <c r="AQ1569" s="25" t="str">
        <f>IF($BK699='Dummy Matches Summary'!AQ$2,$BL699,"")</f>
        <v/>
      </c>
      <c r="AR1569" s="25" t="str">
        <f>IF($BK699='Dummy Matches Summary'!AR$2,$BL699,"")</f>
        <v/>
      </c>
      <c r="AS1569" s="25" t="str">
        <f>IF($BK699='Dummy Matches Summary'!AS$2,$BL699,"")</f>
        <v/>
      </c>
      <c r="AT1569" s="25" t="str">
        <f>IF($BK699='Dummy Matches Summary'!AT$2,$BL699,"")</f>
        <v/>
      </c>
      <c r="AU1569" s="25" t="str">
        <f>IF($BK699='Dummy Matches Summary'!AU$2,$BL699,"")</f>
        <v/>
      </c>
      <c r="AV1569" s="25" t="str">
        <f>IF($BK699='Dummy Matches Summary'!AV$2,$BL699,"")</f>
        <v/>
      </c>
      <c r="AW1569" s="25" t="str">
        <f>IF($BK699='Dummy Matches Summary'!AW$2,$BL699,"")</f>
        <v/>
      </c>
      <c r="AX1569" s="25" t="str">
        <f>IF($BK699='Dummy Matches Summary'!AX$2,$BL699,"")</f>
        <v/>
      </c>
      <c r="AY1569" s="25" t="str">
        <f>IF($BK699='Dummy Matches Summary'!AY$2,$BL699,"")</f>
        <v/>
      </c>
      <c r="AZ1569" s="25" t="str">
        <f>IF($BK699='Dummy Matches Summary'!AZ$2,$BL699,"")</f>
        <v/>
      </c>
      <c r="BA1569" s="25" t="str">
        <f>IF($BK699='Dummy Matches Summary'!BA$2,$BL699,"")</f>
        <v/>
      </c>
      <c r="BB1569" s="25" t="str">
        <f>IF($BK699='Dummy Matches Summary'!BB$2,$BL699,"")</f>
        <v/>
      </c>
      <c r="BC1569" s="25" t="str">
        <f>IF($BK699='Dummy Matches Summary'!BC$2,$BL699,"")</f>
        <v/>
      </c>
      <c r="BD1569" s="25" t="str">
        <f>IF($BK699='Dummy Matches Summary'!BD$2,$BL699,"")</f>
        <v/>
      </c>
      <c r="BE1569" s="25" t="str">
        <f>IF($BK699='Dummy Matches Summary'!BE$2,$BL699,"")</f>
        <v/>
      </c>
      <c r="BF1569" s="25" t="str">
        <f>IF($BK699='Dummy Matches Summary'!BF$2,$BL699,"")</f>
        <v/>
      </c>
      <c r="BG1569" s="25" t="str">
        <f>IF($BK699='Dummy Matches Summary'!BG$2,$BL699,"")</f>
        <v/>
      </c>
    </row>
    <row r="1570" spans="1:59" s="39" customFormat="1" x14ac:dyDescent="0.3">
      <c r="A1570" s="39">
        <v>1568</v>
      </c>
      <c r="B1570" s="25" t="str">
        <f>IF($BK700='Dummy Matches Summary'!B$2,$BL700,"")</f>
        <v/>
      </c>
      <c r="C1570" s="25" t="str">
        <f>IF($BK700='Dummy Matches Summary'!C$2,$BL700,"")</f>
        <v/>
      </c>
      <c r="D1570" s="25" t="str">
        <f>IF($BK700='Dummy Matches Summary'!D$2,$BL700,"")</f>
        <v/>
      </c>
      <c r="E1570" s="25" t="str">
        <f>IF($BK700='Dummy Matches Summary'!E$2,$BL700,"")</f>
        <v/>
      </c>
      <c r="F1570" s="25" t="str">
        <f>IF($BK700='Dummy Matches Summary'!F$2,$BL700,"")</f>
        <v/>
      </c>
      <c r="G1570" s="25" t="str">
        <f>IF($BK700='Dummy Matches Summary'!G$2,$BL700,"")</f>
        <v/>
      </c>
      <c r="H1570" s="25" t="str">
        <f>IF($BK700='Dummy Matches Summary'!H$2,$BL700,"")</f>
        <v/>
      </c>
      <c r="I1570" s="25" t="str">
        <f>IF($BK700='Dummy Matches Summary'!I$2,$BL700,"")</f>
        <v/>
      </c>
      <c r="J1570" s="25" t="str">
        <f>IF($BK700='Dummy Matches Summary'!J$2,$BL700,"")</f>
        <v/>
      </c>
      <c r="K1570" s="25" t="str">
        <f>IF($BK700='Dummy Matches Summary'!K$2,$BL700,"")</f>
        <v/>
      </c>
      <c r="L1570" s="25" t="str">
        <f>IF($BK700='Dummy Matches Summary'!L$2,$BL700,"")</f>
        <v/>
      </c>
      <c r="M1570" s="25" t="str">
        <f>IF($BK700='Dummy Matches Summary'!M$2,$BL700,"")</f>
        <v/>
      </c>
      <c r="N1570" s="25" t="str">
        <f>IF($BK700='Dummy Matches Summary'!N$2,$BL700,"")</f>
        <v/>
      </c>
      <c r="O1570" s="25" t="str">
        <f>IF($BK700='Dummy Matches Summary'!O$2,$BL700,"")</f>
        <v/>
      </c>
      <c r="P1570" s="25" t="str">
        <f>IF($BK700='Dummy Matches Summary'!P$2,$BL700,"")</f>
        <v/>
      </c>
      <c r="Q1570" s="25" t="str">
        <f>IF($BK700='Dummy Matches Summary'!Q$2,$BL700,"")</f>
        <v/>
      </c>
      <c r="R1570" s="25" t="str">
        <f>IF($BK700='Dummy Matches Summary'!R$2,$BL700,"")</f>
        <v/>
      </c>
      <c r="S1570" s="25" t="str">
        <f>IF($BK700='Dummy Matches Summary'!S$2,$BL700,"")</f>
        <v/>
      </c>
      <c r="T1570" s="25" t="str">
        <f>IF($BK700='Dummy Matches Summary'!T$2,$BL700,"")</f>
        <v/>
      </c>
      <c r="U1570" s="25" t="str">
        <f>IF($BK700='Dummy Matches Summary'!U$2,$BL700,"")</f>
        <v/>
      </c>
      <c r="V1570" s="25" t="str">
        <f>IF($BK700='Dummy Matches Summary'!V$2,$BL700,"")</f>
        <v/>
      </c>
      <c r="W1570" s="25" t="str">
        <f>IF($BK700='Dummy Matches Summary'!W$2,$BL700,"")</f>
        <v/>
      </c>
      <c r="X1570" s="25" t="str">
        <f>IF($BK700='Dummy Matches Summary'!X$2,$BL700,"")</f>
        <v/>
      </c>
      <c r="Y1570" s="25" t="str">
        <f>IF($BK700='Dummy Matches Summary'!Y$2,$BL700,"")</f>
        <v/>
      </c>
      <c r="Z1570" s="25" t="str">
        <f>IF($BK700='Dummy Matches Summary'!Z$2,$BL700,"")</f>
        <v/>
      </c>
      <c r="AA1570" s="25" t="str">
        <f>IF($BK700='Dummy Matches Summary'!AA$2,$BL700,"")</f>
        <v/>
      </c>
      <c r="AB1570" s="25" t="str">
        <f>IF($BK700='Dummy Matches Summary'!AB$2,$BL700,"")</f>
        <v/>
      </c>
      <c r="AC1570" s="25" t="str">
        <f>IF($BK700='Dummy Matches Summary'!AC$2,$BL700,"")</f>
        <v/>
      </c>
      <c r="AD1570" s="25" t="str">
        <f>IF($BK700='Dummy Matches Summary'!AD$2,$BL700,"")</f>
        <v/>
      </c>
      <c r="AE1570" s="25" t="str">
        <f>IF($BK700='Dummy Matches Summary'!AE$2,$BL700,"")</f>
        <v/>
      </c>
      <c r="AF1570" s="25" t="str">
        <f>IF($BK700='Dummy Matches Summary'!AF$2,$BL700,"")</f>
        <v/>
      </c>
      <c r="AG1570" s="25" t="str">
        <f>IF($BK700='Dummy Matches Summary'!AG$2,$BL700,"")</f>
        <v/>
      </c>
      <c r="AH1570" s="25" t="str">
        <f>IF($BK700='Dummy Matches Summary'!AH$2,$BL700,"")</f>
        <v/>
      </c>
      <c r="AI1570" s="25" t="str">
        <f>IF($BK700='Dummy Matches Summary'!AI$2,$BL700,"")</f>
        <v/>
      </c>
      <c r="AJ1570" s="25" t="str">
        <f>IF($BK700='Dummy Matches Summary'!AJ$2,$BL700,"")</f>
        <v/>
      </c>
      <c r="AK1570" s="25" t="str">
        <f>IF($BK700='Dummy Matches Summary'!AK$2,$BL700,"")</f>
        <v/>
      </c>
      <c r="AL1570" s="25" t="str">
        <f>IF($BK700='Dummy Matches Summary'!AL$2,$BL700,"")</f>
        <v/>
      </c>
      <c r="AM1570" s="25" t="str">
        <f>IF($BK700='Dummy Matches Summary'!AM$2,$BL700,"")</f>
        <v/>
      </c>
      <c r="AN1570" s="25" t="str">
        <f>IF($BK700='Dummy Matches Summary'!AN$2,$BL700,"")</f>
        <v/>
      </c>
      <c r="AO1570" s="25" t="str">
        <f>IF($BK700='Dummy Matches Summary'!AO$2,$BL700,"")</f>
        <v/>
      </c>
      <c r="AP1570" s="25" t="str">
        <f>IF($BK700='Dummy Matches Summary'!AP$2,$BL700,"")</f>
        <v/>
      </c>
      <c r="AQ1570" s="25" t="str">
        <f>IF($BK700='Dummy Matches Summary'!AQ$2,$BL700,"")</f>
        <v/>
      </c>
      <c r="AR1570" s="25" t="str">
        <f>IF($BK700='Dummy Matches Summary'!AR$2,$BL700,"")</f>
        <v/>
      </c>
      <c r="AS1570" s="25" t="str">
        <f>IF($BK700='Dummy Matches Summary'!AS$2,$BL700,"")</f>
        <v/>
      </c>
      <c r="AT1570" s="25" t="str">
        <f>IF($BK700='Dummy Matches Summary'!AT$2,$BL700,"")</f>
        <v/>
      </c>
      <c r="AU1570" s="25" t="str">
        <f>IF($BK700='Dummy Matches Summary'!AU$2,$BL700,"")</f>
        <v/>
      </c>
      <c r="AV1570" s="25" t="str">
        <f>IF($BK700='Dummy Matches Summary'!AV$2,$BL700,"")</f>
        <v/>
      </c>
      <c r="AW1570" s="25" t="str">
        <f>IF($BK700='Dummy Matches Summary'!AW$2,$BL700,"")</f>
        <v/>
      </c>
      <c r="AX1570" s="25" t="str">
        <f>IF($BK700='Dummy Matches Summary'!AX$2,$BL700,"")</f>
        <v/>
      </c>
      <c r="AY1570" s="25" t="str">
        <f>IF($BK700='Dummy Matches Summary'!AY$2,$BL700,"")</f>
        <v/>
      </c>
      <c r="AZ1570" s="25" t="str">
        <f>IF($BK700='Dummy Matches Summary'!AZ$2,$BL700,"")</f>
        <v/>
      </c>
      <c r="BA1570" s="25" t="str">
        <f>IF($BK700='Dummy Matches Summary'!BA$2,$BL700,"")</f>
        <v/>
      </c>
      <c r="BB1570" s="25" t="str">
        <f>IF($BK700='Dummy Matches Summary'!BB$2,$BL700,"")</f>
        <v/>
      </c>
      <c r="BC1570" s="25" t="str">
        <f>IF($BK700='Dummy Matches Summary'!BC$2,$BL700,"")</f>
        <v/>
      </c>
      <c r="BD1570" s="25" t="str">
        <f>IF($BK700='Dummy Matches Summary'!BD$2,$BL700,"")</f>
        <v/>
      </c>
      <c r="BE1570" s="25" t="str">
        <f>IF($BK700='Dummy Matches Summary'!BE$2,$BL700,"")</f>
        <v/>
      </c>
      <c r="BF1570" s="25" t="str">
        <f>IF($BK700='Dummy Matches Summary'!BF$2,$BL700,"")</f>
        <v/>
      </c>
      <c r="BG1570" s="25" t="str">
        <f>IF($BK700='Dummy Matches Summary'!BG$2,$BL700,"")</f>
        <v/>
      </c>
    </row>
    <row r="1571" spans="1:59" s="39" customFormat="1" x14ac:dyDescent="0.3">
      <c r="A1571" s="39">
        <v>1569</v>
      </c>
      <c r="B1571" s="25" t="str">
        <f>IF($BK701='Dummy Matches Summary'!B$2,$BL701,"")</f>
        <v/>
      </c>
      <c r="C1571" s="25" t="str">
        <f>IF($BK701='Dummy Matches Summary'!C$2,$BL701,"")</f>
        <v/>
      </c>
      <c r="D1571" s="25" t="str">
        <f>IF($BK701='Dummy Matches Summary'!D$2,$BL701,"")</f>
        <v/>
      </c>
      <c r="E1571" s="25" t="str">
        <f>IF($BK701='Dummy Matches Summary'!E$2,$BL701,"")</f>
        <v/>
      </c>
      <c r="F1571" s="25" t="str">
        <f>IF($BK701='Dummy Matches Summary'!F$2,$BL701,"")</f>
        <v/>
      </c>
      <c r="G1571" s="25" t="str">
        <f>IF($BK701='Dummy Matches Summary'!G$2,$BL701,"")</f>
        <v/>
      </c>
      <c r="H1571" s="25" t="str">
        <f>IF($BK701='Dummy Matches Summary'!H$2,$BL701,"")</f>
        <v/>
      </c>
      <c r="I1571" s="25" t="str">
        <f>IF($BK701='Dummy Matches Summary'!I$2,$BL701,"")</f>
        <v/>
      </c>
      <c r="J1571" s="25" t="str">
        <f>IF($BK701='Dummy Matches Summary'!J$2,$BL701,"")</f>
        <v/>
      </c>
      <c r="K1571" s="25" t="str">
        <f>IF($BK701='Dummy Matches Summary'!K$2,$BL701,"")</f>
        <v/>
      </c>
      <c r="L1571" s="25" t="str">
        <f>IF($BK701='Dummy Matches Summary'!L$2,$BL701,"")</f>
        <v/>
      </c>
      <c r="M1571" s="25" t="str">
        <f>IF($BK701='Dummy Matches Summary'!M$2,$BL701,"")</f>
        <v/>
      </c>
      <c r="N1571" s="25" t="str">
        <f>IF($BK701='Dummy Matches Summary'!N$2,$BL701,"")</f>
        <v/>
      </c>
      <c r="O1571" s="25" t="str">
        <f>IF($BK701='Dummy Matches Summary'!O$2,$BL701,"")</f>
        <v/>
      </c>
      <c r="P1571" s="25" t="str">
        <f>IF($BK701='Dummy Matches Summary'!P$2,$BL701,"")</f>
        <v/>
      </c>
      <c r="Q1571" s="25" t="str">
        <f>IF($BK701='Dummy Matches Summary'!Q$2,$BL701,"")</f>
        <v/>
      </c>
      <c r="R1571" s="25" t="str">
        <f>IF($BK701='Dummy Matches Summary'!R$2,$BL701,"")</f>
        <v/>
      </c>
      <c r="S1571" s="25" t="str">
        <f>IF($BK701='Dummy Matches Summary'!S$2,$BL701,"")</f>
        <v/>
      </c>
      <c r="T1571" s="25" t="str">
        <f>IF($BK701='Dummy Matches Summary'!T$2,$BL701,"")</f>
        <v/>
      </c>
      <c r="U1571" s="25" t="str">
        <f>IF($BK701='Dummy Matches Summary'!U$2,$BL701,"")</f>
        <v/>
      </c>
      <c r="V1571" s="25" t="str">
        <f>IF($BK701='Dummy Matches Summary'!V$2,$BL701,"")</f>
        <v/>
      </c>
      <c r="W1571" s="25" t="str">
        <f>IF($BK701='Dummy Matches Summary'!W$2,$BL701,"")</f>
        <v/>
      </c>
      <c r="X1571" s="25" t="str">
        <f>IF($BK701='Dummy Matches Summary'!X$2,$BL701,"")</f>
        <v/>
      </c>
      <c r="Y1571" s="25" t="str">
        <f>IF($BK701='Dummy Matches Summary'!Y$2,$BL701,"")</f>
        <v/>
      </c>
      <c r="Z1571" s="25" t="str">
        <f>IF($BK701='Dummy Matches Summary'!Z$2,$BL701,"")</f>
        <v/>
      </c>
      <c r="AA1571" s="25" t="str">
        <f>IF($BK701='Dummy Matches Summary'!AA$2,$BL701,"")</f>
        <v/>
      </c>
      <c r="AB1571" s="25" t="str">
        <f>IF($BK701='Dummy Matches Summary'!AB$2,$BL701,"")</f>
        <v/>
      </c>
      <c r="AC1571" s="25" t="str">
        <f>IF($BK701='Dummy Matches Summary'!AC$2,$BL701,"")</f>
        <v/>
      </c>
      <c r="AD1571" s="25" t="str">
        <f>IF($BK701='Dummy Matches Summary'!AD$2,$BL701,"")</f>
        <v/>
      </c>
      <c r="AE1571" s="25" t="str">
        <f>IF($BK701='Dummy Matches Summary'!AE$2,$BL701,"")</f>
        <v/>
      </c>
      <c r="AF1571" s="25" t="str">
        <f>IF($BK701='Dummy Matches Summary'!AF$2,$BL701,"")</f>
        <v/>
      </c>
      <c r="AG1571" s="25" t="str">
        <f>IF($BK701='Dummy Matches Summary'!AG$2,$BL701,"")</f>
        <v/>
      </c>
      <c r="AH1571" s="25" t="str">
        <f>IF($BK701='Dummy Matches Summary'!AH$2,$BL701,"")</f>
        <v/>
      </c>
      <c r="AI1571" s="25" t="str">
        <f>IF($BK701='Dummy Matches Summary'!AI$2,$BL701,"")</f>
        <v/>
      </c>
      <c r="AJ1571" s="25" t="str">
        <f>IF($BK701='Dummy Matches Summary'!AJ$2,$BL701,"")</f>
        <v/>
      </c>
      <c r="AK1571" s="25" t="str">
        <f>IF($BK701='Dummy Matches Summary'!AK$2,$BL701,"")</f>
        <v/>
      </c>
      <c r="AL1571" s="25" t="str">
        <f>IF($BK701='Dummy Matches Summary'!AL$2,$BL701,"")</f>
        <v/>
      </c>
      <c r="AM1571" s="25" t="str">
        <f>IF($BK701='Dummy Matches Summary'!AM$2,$BL701,"")</f>
        <v/>
      </c>
      <c r="AN1571" s="25" t="str">
        <f>IF($BK701='Dummy Matches Summary'!AN$2,$BL701,"")</f>
        <v/>
      </c>
      <c r="AO1571" s="25" t="str">
        <f>IF($BK701='Dummy Matches Summary'!AO$2,$BL701,"")</f>
        <v/>
      </c>
      <c r="AP1571" s="25" t="str">
        <f>IF($BK701='Dummy Matches Summary'!AP$2,$BL701,"")</f>
        <v/>
      </c>
      <c r="AQ1571" s="25" t="str">
        <f>IF($BK701='Dummy Matches Summary'!AQ$2,$BL701,"")</f>
        <v/>
      </c>
      <c r="AR1571" s="25" t="str">
        <f>IF($BK701='Dummy Matches Summary'!AR$2,$BL701,"")</f>
        <v/>
      </c>
      <c r="AS1571" s="25" t="str">
        <f>IF($BK701='Dummy Matches Summary'!AS$2,$BL701,"")</f>
        <v/>
      </c>
      <c r="AT1571" s="25" t="str">
        <f>IF($BK701='Dummy Matches Summary'!AT$2,$BL701,"")</f>
        <v/>
      </c>
      <c r="AU1571" s="25" t="str">
        <f>IF($BK701='Dummy Matches Summary'!AU$2,$BL701,"")</f>
        <v/>
      </c>
      <c r="AV1571" s="25" t="str">
        <f>IF($BK701='Dummy Matches Summary'!AV$2,$BL701,"")</f>
        <v/>
      </c>
      <c r="AW1571" s="25" t="str">
        <f>IF($BK701='Dummy Matches Summary'!AW$2,$BL701,"")</f>
        <v/>
      </c>
      <c r="AX1571" s="25" t="str">
        <f>IF($BK701='Dummy Matches Summary'!AX$2,$BL701,"")</f>
        <v/>
      </c>
      <c r="AY1571" s="25" t="str">
        <f>IF($BK701='Dummy Matches Summary'!AY$2,$BL701,"")</f>
        <v/>
      </c>
      <c r="AZ1571" s="25" t="str">
        <f>IF($BK701='Dummy Matches Summary'!AZ$2,$BL701,"")</f>
        <v/>
      </c>
      <c r="BA1571" s="25" t="str">
        <f>IF($BK701='Dummy Matches Summary'!BA$2,$BL701,"")</f>
        <v/>
      </c>
      <c r="BB1571" s="25" t="str">
        <f>IF($BK701='Dummy Matches Summary'!BB$2,$BL701,"")</f>
        <v/>
      </c>
      <c r="BC1571" s="25" t="str">
        <f>IF($BK701='Dummy Matches Summary'!BC$2,$BL701,"")</f>
        <v/>
      </c>
      <c r="BD1571" s="25" t="str">
        <f>IF($BK701='Dummy Matches Summary'!BD$2,$BL701,"")</f>
        <v/>
      </c>
      <c r="BE1571" s="25" t="str">
        <f>IF($BK701='Dummy Matches Summary'!BE$2,$BL701,"")</f>
        <v/>
      </c>
      <c r="BF1571" s="25" t="str">
        <f>IF($BK701='Dummy Matches Summary'!BF$2,$BL701,"")</f>
        <v/>
      </c>
      <c r="BG1571" s="25" t="str">
        <f>IF($BK701='Dummy Matches Summary'!BG$2,$BL701,"")</f>
        <v/>
      </c>
    </row>
    <row r="1572" spans="1:59" s="39" customFormat="1" x14ac:dyDescent="0.3">
      <c r="A1572" s="39">
        <v>1570</v>
      </c>
      <c r="B1572" s="25" t="str">
        <f>IF($BK702='Dummy Matches Summary'!B$2,$BL702,"")</f>
        <v/>
      </c>
      <c r="C1572" s="25" t="str">
        <f>IF($BK702='Dummy Matches Summary'!C$2,$BL702,"")</f>
        <v/>
      </c>
      <c r="D1572" s="25" t="str">
        <f>IF($BK702='Dummy Matches Summary'!D$2,$BL702,"")</f>
        <v/>
      </c>
      <c r="E1572" s="25" t="str">
        <f>IF($BK702='Dummy Matches Summary'!E$2,$BL702,"")</f>
        <v/>
      </c>
      <c r="F1572" s="25" t="str">
        <f>IF($BK702='Dummy Matches Summary'!F$2,$BL702,"")</f>
        <v/>
      </c>
      <c r="G1572" s="25" t="str">
        <f>IF($BK702='Dummy Matches Summary'!G$2,$BL702,"")</f>
        <v/>
      </c>
      <c r="H1572" s="25" t="str">
        <f>IF($BK702='Dummy Matches Summary'!H$2,$BL702,"")</f>
        <v/>
      </c>
      <c r="I1572" s="25" t="str">
        <f>IF($BK702='Dummy Matches Summary'!I$2,$BL702,"")</f>
        <v/>
      </c>
      <c r="J1572" s="25" t="str">
        <f>IF($BK702='Dummy Matches Summary'!J$2,$BL702,"")</f>
        <v/>
      </c>
      <c r="K1572" s="25" t="str">
        <f>IF($BK702='Dummy Matches Summary'!K$2,$BL702,"")</f>
        <v/>
      </c>
      <c r="L1572" s="25" t="str">
        <f>IF($BK702='Dummy Matches Summary'!L$2,$BL702,"")</f>
        <v/>
      </c>
      <c r="M1572" s="25" t="str">
        <f>IF($BK702='Dummy Matches Summary'!M$2,$BL702,"")</f>
        <v/>
      </c>
      <c r="N1572" s="25" t="str">
        <f>IF($BK702='Dummy Matches Summary'!N$2,$BL702,"")</f>
        <v/>
      </c>
      <c r="O1572" s="25" t="str">
        <f>IF($BK702='Dummy Matches Summary'!O$2,$BL702,"")</f>
        <v/>
      </c>
      <c r="P1572" s="25" t="str">
        <f>IF($BK702='Dummy Matches Summary'!P$2,$BL702,"")</f>
        <v/>
      </c>
      <c r="Q1572" s="25" t="str">
        <f>IF($BK702='Dummy Matches Summary'!Q$2,$BL702,"")</f>
        <v/>
      </c>
      <c r="R1572" s="25" t="str">
        <f>IF($BK702='Dummy Matches Summary'!R$2,$BL702,"")</f>
        <v/>
      </c>
      <c r="S1572" s="25" t="str">
        <f>IF($BK702='Dummy Matches Summary'!S$2,$BL702,"")</f>
        <v/>
      </c>
      <c r="T1572" s="25" t="str">
        <f>IF($BK702='Dummy Matches Summary'!T$2,$BL702,"")</f>
        <v/>
      </c>
      <c r="U1572" s="25" t="str">
        <f>IF($BK702='Dummy Matches Summary'!U$2,$BL702,"")</f>
        <v/>
      </c>
      <c r="V1572" s="25" t="str">
        <f>IF($BK702='Dummy Matches Summary'!V$2,$BL702,"")</f>
        <v/>
      </c>
      <c r="W1572" s="25" t="str">
        <f>IF($BK702='Dummy Matches Summary'!W$2,$BL702,"")</f>
        <v/>
      </c>
      <c r="X1572" s="25" t="str">
        <f>IF($BK702='Dummy Matches Summary'!X$2,$BL702,"")</f>
        <v/>
      </c>
      <c r="Y1572" s="25" t="str">
        <f>IF($BK702='Dummy Matches Summary'!Y$2,$BL702,"")</f>
        <v/>
      </c>
      <c r="Z1572" s="25" t="str">
        <f>IF($BK702='Dummy Matches Summary'!Z$2,$BL702,"")</f>
        <v/>
      </c>
      <c r="AA1572" s="25" t="str">
        <f>IF($BK702='Dummy Matches Summary'!AA$2,$BL702,"")</f>
        <v/>
      </c>
      <c r="AB1572" s="25" t="str">
        <f>IF($BK702='Dummy Matches Summary'!AB$2,$BL702,"")</f>
        <v/>
      </c>
      <c r="AC1572" s="25" t="str">
        <f>IF($BK702='Dummy Matches Summary'!AC$2,$BL702,"")</f>
        <v/>
      </c>
      <c r="AD1572" s="25" t="str">
        <f>IF($BK702='Dummy Matches Summary'!AD$2,$BL702,"")</f>
        <v/>
      </c>
      <c r="AE1572" s="25" t="str">
        <f>IF($BK702='Dummy Matches Summary'!AE$2,$BL702,"")</f>
        <v/>
      </c>
      <c r="AF1572" s="25" t="str">
        <f>IF($BK702='Dummy Matches Summary'!AF$2,$BL702,"")</f>
        <v/>
      </c>
      <c r="AG1572" s="25" t="str">
        <f>IF($BK702='Dummy Matches Summary'!AG$2,$BL702,"")</f>
        <v/>
      </c>
      <c r="AH1572" s="25" t="str">
        <f>IF($BK702='Dummy Matches Summary'!AH$2,$BL702,"")</f>
        <v/>
      </c>
      <c r="AI1572" s="25" t="str">
        <f>IF($BK702='Dummy Matches Summary'!AI$2,$BL702,"")</f>
        <v/>
      </c>
      <c r="AJ1572" s="25" t="str">
        <f>IF($BK702='Dummy Matches Summary'!AJ$2,$BL702,"")</f>
        <v/>
      </c>
      <c r="AK1572" s="25" t="str">
        <f>IF($BK702='Dummy Matches Summary'!AK$2,$BL702,"")</f>
        <v/>
      </c>
      <c r="AL1572" s="25" t="str">
        <f>IF($BK702='Dummy Matches Summary'!AL$2,$BL702,"")</f>
        <v/>
      </c>
      <c r="AM1572" s="25" t="str">
        <f>IF($BK702='Dummy Matches Summary'!AM$2,$BL702,"")</f>
        <v/>
      </c>
      <c r="AN1572" s="25" t="str">
        <f>IF($BK702='Dummy Matches Summary'!AN$2,$BL702,"")</f>
        <v/>
      </c>
      <c r="AO1572" s="25" t="str">
        <f>IF($BK702='Dummy Matches Summary'!AO$2,$BL702,"")</f>
        <v/>
      </c>
      <c r="AP1572" s="25" t="str">
        <f>IF($BK702='Dummy Matches Summary'!AP$2,$BL702,"")</f>
        <v/>
      </c>
      <c r="AQ1572" s="25" t="str">
        <f>IF($BK702='Dummy Matches Summary'!AQ$2,$BL702,"")</f>
        <v/>
      </c>
      <c r="AR1572" s="25" t="str">
        <f>IF($BK702='Dummy Matches Summary'!AR$2,$BL702,"")</f>
        <v/>
      </c>
      <c r="AS1572" s="25" t="str">
        <f>IF($BK702='Dummy Matches Summary'!AS$2,$BL702,"")</f>
        <v/>
      </c>
      <c r="AT1572" s="25" t="str">
        <f>IF($BK702='Dummy Matches Summary'!AT$2,$BL702,"")</f>
        <v/>
      </c>
      <c r="AU1572" s="25" t="str">
        <f>IF($BK702='Dummy Matches Summary'!AU$2,$BL702,"")</f>
        <v/>
      </c>
      <c r="AV1572" s="25" t="str">
        <f>IF($BK702='Dummy Matches Summary'!AV$2,$BL702,"")</f>
        <v/>
      </c>
      <c r="AW1572" s="25" t="str">
        <f>IF($BK702='Dummy Matches Summary'!AW$2,$BL702,"")</f>
        <v/>
      </c>
      <c r="AX1572" s="25" t="str">
        <f>IF($BK702='Dummy Matches Summary'!AX$2,$BL702,"")</f>
        <v/>
      </c>
      <c r="AY1572" s="25" t="str">
        <f>IF($BK702='Dummy Matches Summary'!AY$2,$BL702,"")</f>
        <v/>
      </c>
      <c r="AZ1572" s="25" t="str">
        <f>IF($BK702='Dummy Matches Summary'!AZ$2,$BL702,"")</f>
        <v/>
      </c>
      <c r="BA1572" s="25" t="str">
        <f>IF($BK702='Dummy Matches Summary'!BA$2,$BL702,"")</f>
        <v/>
      </c>
      <c r="BB1572" s="25" t="str">
        <f>IF($BK702='Dummy Matches Summary'!BB$2,$BL702,"")</f>
        <v/>
      </c>
      <c r="BC1572" s="25" t="str">
        <f>IF($BK702='Dummy Matches Summary'!BC$2,$BL702,"")</f>
        <v/>
      </c>
      <c r="BD1572" s="25" t="str">
        <f>IF($BK702='Dummy Matches Summary'!BD$2,$BL702,"")</f>
        <v/>
      </c>
      <c r="BE1572" s="25" t="str">
        <f>IF($BK702='Dummy Matches Summary'!BE$2,$BL702,"")</f>
        <v/>
      </c>
      <c r="BF1572" s="25" t="str">
        <f>IF($BK702='Dummy Matches Summary'!BF$2,$BL702,"")</f>
        <v/>
      </c>
      <c r="BG1572" s="25" t="str">
        <f>IF($BK702='Dummy Matches Summary'!BG$2,$BL702,"")</f>
        <v/>
      </c>
    </row>
    <row r="1573" spans="1:59" s="39" customFormat="1" x14ac:dyDescent="0.3">
      <c r="A1573" s="39">
        <v>1571</v>
      </c>
      <c r="B1573" s="25" t="str">
        <f>IF($BK703='Dummy Matches Summary'!B$2,$BL703,"")</f>
        <v/>
      </c>
      <c r="C1573" s="25" t="str">
        <f>IF($BK703='Dummy Matches Summary'!C$2,$BL703,"")</f>
        <v/>
      </c>
      <c r="D1573" s="25" t="str">
        <f>IF($BK703='Dummy Matches Summary'!D$2,$BL703,"")</f>
        <v/>
      </c>
      <c r="E1573" s="25" t="str">
        <f>IF($BK703='Dummy Matches Summary'!E$2,$BL703,"")</f>
        <v/>
      </c>
      <c r="F1573" s="25" t="str">
        <f>IF($BK703='Dummy Matches Summary'!F$2,$BL703,"")</f>
        <v/>
      </c>
      <c r="G1573" s="25" t="str">
        <f>IF($BK703='Dummy Matches Summary'!G$2,$BL703,"")</f>
        <v/>
      </c>
      <c r="H1573" s="25" t="str">
        <f>IF($BK703='Dummy Matches Summary'!H$2,$BL703,"")</f>
        <v/>
      </c>
      <c r="I1573" s="25" t="str">
        <f>IF($BK703='Dummy Matches Summary'!I$2,$BL703,"")</f>
        <v/>
      </c>
      <c r="J1573" s="25" t="str">
        <f>IF($BK703='Dummy Matches Summary'!J$2,$BL703,"")</f>
        <v/>
      </c>
      <c r="K1573" s="25" t="str">
        <f>IF($BK703='Dummy Matches Summary'!K$2,$BL703,"")</f>
        <v/>
      </c>
      <c r="L1573" s="25" t="str">
        <f>IF($BK703='Dummy Matches Summary'!L$2,$BL703,"")</f>
        <v/>
      </c>
      <c r="M1573" s="25" t="str">
        <f>IF($BK703='Dummy Matches Summary'!M$2,$BL703,"")</f>
        <v/>
      </c>
      <c r="N1573" s="25" t="str">
        <f>IF($BK703='Dummy Matches Summary'!N$2,$BL703,"")</f>
        <v/>
      </c>
      <c r="O1573" s="25" t="str">
        <f>IF($BK703='Dummy Matches Summary'!O$2,$BL703,"")</f>
        <v/>
      </c>
      <c r="P1573" s="25" t="str">
        <f>IF($BK703='Dummy Matches Summary'!P$2,$BL703,"")</f>
        <v/>
      </c>
      <c r="Q1573" s="25" t="str">
        <f>IF($BK703='Dummy Matches Summary'!Q$2,$BL703,"")</f>
        <v/>
      </c>
      <c r="R1573" s="25" t="str">
        <f>IF($BK703='Dummy Matches Summary'!R$2,$BL703,"")</f>
        <v/>
      </c>
      <c r="S1573" s="25" t="str">
        <f>IF($BK703='Dummy Matches Summary'!S$2,$BL703,"")</f>
        <v/>
      </c>
      <c r="T1573" s="25" t="str">
        <f>IF($BK703='Dummy Matches Summary'!T$2,$BL703,"")</f>
        <v/>
      </c>
      <c r="U1573" s="25" t="str">
        <f>IF($BK703='Dummy Matches Summary'!U$2,$BL703,"")</f>
        <v/>
      </c>
      <c r="V1573" s="25" t="str">
        <f>IF($BK703='Dummy Matches Summary'!V$2,$BL703,"")</f>
        <v/>
      </c>
      <c r="W1573" s="25" t="str">
        <f>IF($BK703='Dummy Matches Summary'!W$2,$BL703,"")</f>
        <v/>
      </c>
      <c r="X1573" s="25" t="str">
        <f>IF($BK703='Dummy Matches Summary'!X$2,$BL703,"")</f>
        <v/>
      </c>
      <c r="Y1573" s="25" t="str">
        <f>IF($BK703='Dummy Matches Summary'!Y$2,$BL703,"")</f>
        <v/>
      </c>
      <c r="Z1573" s="25" t="str">
        <f>IF($BK703='Dummy Matches Summary'!Z$2,$BL703,"")</f>
        <v/>
      </c>
      <c r="AA1573" s="25" t="str">
        <f>IF($BK703='Dummy Matches Summary'!AA$2,$BL703,"")</f>
        <v/>
      </c>
      <c r="AB1573" s="25" t="str">
        <f>IF($BK703='Dummy Matches Summary'!AB$2,$BL703,"")</f>
        <v/>
      </c>
      <c r="AC1573" s="25" t="str">
        <f>IF($BK703='Dummy Matches Summary'!AC$2,$BL703,"")</f>
        <v/>
      </c>
      <c r="AD1573" s="25" t="str">
        <f>IF($BK703='Dummy Matches Summary'!AD$2,$BL703,"")</f>
        <v/>
      </c>
      <c r="AE1573" s="25" t="str">
        <f>IF($BK703='Dummy Matches Summary'!AE$2,$BL703,"")</f>
        <v/>
      </c>
      <c r="AF1573" s="25" t="str">
        <f>IF($BK703='Dummy Matches Summary'!AF$2,$BL703,"")</f>
        <v/>
      </c>
      <c r="AG1573" s="25" t="str">
        <f>IF($BK703='Dummy Matches Summary'!AG$2,$BL703,"")</f>
        <v/>
      </c>
      <c r="AH1573" s="25" t="str">
        <f>IF($BK703='Dummy Matches Summary'!AH$2,$BL703,"")</f>
        <v/>
      </c>
      <c r="AI1573" s="25" t="str">
        <f>IF($BK703='Dummy Matches Summary'!AI$2,$BL703,"")</f>
        <v/>
      </c>
      <c r="AJ1573" s="25" t="str">
        <f>IF($BK703='Dummy Matches Summary'!AJ$2,$BL703,"")</f>
        <v/>
      </c>
      <c r="AK1573" s="25" t="str">
        <f>IF($BK703='Dummy Matches Summary'!AK$2,$BL703,"")</f>
        <v/>
      </c>
      <c r="AL1573" s="25" t="str">
        <f>IF($BK703='Dummy Matches Summary'!AL$2,$BL703,"")</f>
        <v/>
      </c>
      <c r="AM1573" s="25" t="str">
        <f>IF($BK703='Dummy Matches Summary'!AM$2,$BL703,"")</f>
        <v/>
      </c>
      <c r="AN1573" s="25" t="str">
        <f>IF($BK703='Dummy Matches Summary'!AN$2,$BL703,"")</f>
        <v/>
      </c>
      <c r="AO1573" s="25" t="str">
        <f>IF($BK703='Dummy Matches Summary'!AO$2,$BL703,"")</f>
        <v/>
      </c>
      <c r="AP1573" s="25" t="str">
        <f>IF($BK703='Dummy Matches Summary'!AP$2,$BL703,"")</f>
        <v/>
      </c>
      <c r="AQ1573" s="25" t="str">
        <f>IF($BK703='Dummy Matches Summary'!AQ$2,$BL703,"")</f>
        <v/>
      </c>
      <c r="AR1573" s="25" t="str">
        <f>IF($BK703='Dummy Matches Summary'!AR$2,$BL703,"")</f>
        <v/>
      </c>
      <c r="AS1573" s="25" t="str">
        <f>IF($BK703='Dummy Matches Summary'!AS$2,$BL703,"")</f>
        <v/>
      </c>
      <c r="AT1573" s="25" t="str">
        <f>IF($BK703='Dummy Matches Summary'!AT$2,$BL703,"")</f>
        <v/>
      </c>
      <c r="AU1573" s="25" t="str">
        <f>IF($BK703='Dummy Matches Summary'!AU$2,$BL703,"")</f>
        <v/>
      </c>
      <c r="AV1573" s="25" t="str">
        <f>IF($BK703='Dummy Matches Summary'!AV$2,$BL703,"")</f>
        <v/>
      </c>
      <c r="AW1573" s="25" t="str">
        <f>IF($BK703='Dummy Matches Summary'!AW$2,$BL703,"")</f>
        <v/>
      </c>
      <c r="AX1573" s="25" t="str">
        <f>IF($BK703='Dummy Matches Summary'!AX$2,$BL703,"")</f>
        <v/>
      </c>
      <c r="AY1573" s="25" t="str">
        <f>IF($BK703='Dummy Matches Summary'!AY$2,$BL703,"")</f>
        <v/>
      </c>
      <c r="AZ1573" s="25" t="str">
        <f>IF($BK703='Dummy Matches Summary'!AZ$2,$BL703,"")</f>
        <v/>
      </c>
      <c r="BA1573" s="25" t="str">
        <f>IF($BK703='Dummy Matches Summary'!BA$2,$BL703,"")</f>
        <v/>
      </c>
      <c r="BB1573" s="25" t="str">
        <f>IF($BK703='Dummy Matches Summary'!BB$2,$BL703,"")</f>
        <v/>
      </c>
      <c r="BC1573" s="25" t="str">
        <f>IF($BK703='Dummy Matches Summary'!BC$2,$BL703,"")</f>
        <v/>
      </c>
      <c r="BD1573" s="25" t="str">
        <f>IF($BK703='Dummy Matches Summary'!BD$2,$BL703,"")</f>
        <v/>
      </c>
      <c r="BE1573" s="25" t="str">
        <f>IF($BK703='Dummy Matches Summary'!BE$2,$BL703,"")</f>
        <v/>
      </c>
      <c r="BF1573" s="25" t="str">
        <f>IF($BK703='Dummy Matches Summary'!BF$2,$BL703,"")</f>
        <v/>
      </c>
      <c r="BG1573" s="25" t="str">
        <f>IF($BK703='Dummy Matches Summary'!BG$2,$BL703,"")</f>
        <v/>
      </c>
    </row>
    <row r="1574" spans="1:59" s="39" customFormat="1" x14ac:dyDescent="0.3">
      <c r="A1574" s="39">
        <v>1572</v>
      </c>
      <c r="B1574" s="25" t="str">
        <f>IF($BK704='Dummy Matches Summary'!B$2,$BL704,"")</f>
        <v/>
      </c>
      <c r="C1574" s="25" t="str">
        <f>IF($BK704='Dummy Matches Summary'!C$2,$BL704,"")</f>
        <v/>
      </c>
      <c r="D1574" s="25" t="str">
        <f>IF($BK704='Dummy Matches Summary'!D$2,$BL704,"")</f>
        <v/>
      </c>
      <c r="E1574" s="25" t="str">
        <f>IF($BK704='Dummy Matches Summary'!E$2,$BL704,"")</f>
        <v/>
      </c>
      <c r="F1574" s="25" t="str">
        <f>IF($BK704='Dummy Matches Summary'!F$2,$BL704,"")</f>
        <v/>
      </c>
      <c r="G1574" s="25" t="str">
        <f>IF($BK704='Dummy Matches Summary'!G$2,$BL704,"")</f>
        <v/>
      </c>
      <c r="H1574" s="25" t="str">
        <f>IF($BK704='Dummy Matches Summary'!H$2,$BL704,"")</f>
        <v/>
      </c>
      <c r="I1574" s="25" t="str">
        <f>IF($BK704='Dummy Matches Summary'!I$2,$BL704,"")</f>
        <v/>
      </c>
      <c r="J1574" s="25" t="str">
        <f>IF($BK704='Dummy Matches Summary'!J$2,$BL704,"")</f>
        <v/>
      </c>
      <c r="K1574" s="25" t="str">
        <f>IF($BK704='Dummy Matches Summary'!K$2,$BL704,"")</f>
        <v/>
      </c>
      <c r="L1574" s="25" t="str">
        <f>IF($BK704='Dummy Matches Summary'!L$2,$BL704,"")</f>
        <v/>
      </c>
      <c r="M1574" s="25" t="str">
        <f>IF($BK704='Dummy Matches Summary'!M$2,$BL704,"")</f>
        <v/>
      </c>
      <c r="N1574" s="25" t="str">
        <f>IF($BK704='Dummy Matches Summary'!N$2,$BL704,"")</f>
        <v/>
      </c>
      <c r="O1574" s="25" t="str">
        <f>IF($BK704='Dummy Matches Summary'!O$2,$BL704,"")</f>
        <v/>
      </c>
      <c r="P1574" s="25" t="str">
        <f>IF($BK704='Dummy Matches Summary'!P$2,$BL704,"")</f>
        <v/>
      </c>
      <c r="Q1574" s="25" t="str">
        <f>IF($BK704='Dummy Matches Summary'!Q$2,$BL704,"")</f>
        <v/>
      </c>
      <c r="R1574" s="25" t="str">
        <f>IF($BK704='Dummy Matches Summary'!R$2,$BL704,"")</f>
        <v/>
      </c>
      <c r="S1574" s="25" t="str">
        <f>IF($BK704='Dummy Matches Summary'!S$2,$BL704,"")</f>
        <v/>
      </c>
      <c r="T1574" s="25" t="str">
        <f>IF($BK704='Dummy Matches Summary'!T$2,$BL704,"")</f>
        <v/>
      </c>
      <c r="U1574" s="25" t="str">
        <f>IF($BK704='Dummy Matches Summary'!U$2,$BL704,"")</f>
        <v/>
      </c>
      <c r="V1574" s="25" t="str">
        <f>IF($BK704='Dummy Matches Summary'!V$2,$BL704,"")</f>
        <v/>
      </c>
      <c r="W1574" s="25" t="str">
        <f>IF($BK704='Dummy Matches Summary'!W$2,$BL704,"")</f>
        <v/>
      </c>
      <c r="X1574" s="25" t="str">
        <f>IF($BK704='Dummy Matches Summary'!X$2,$BL704,"")</f>
        <v/>
      </c>
      <c r="Y1574" s="25" t="str">
        <f>IF($BK704='Dummy Matches Summary'!Y$2,$BL704,"")</f>
        <v/>
      </c>
      <c r="Z1574" s="25" t="str">
        <f>IF($BK704='Dummy Matches Summary'!Z$2,$BL704,"")</f>
        <v/>
      </c>
      <c r="AA1574" s="25" t="str">
        <f>IF($BK704='Dummy Matches Summary'!AA$2,$BL704,"")</f>
        <v/>
      </c>
      <c r="AB1574" s="25" t="str">
        <f>IF($BK704='Dummy Matches Summary'!AB$2,$BL704,"")</f>
        <v/>
      </c>
      <c r="AC1574" s="25" t="str">
        <f>IF($BK704='Dummy Matches Summary'!AC$2,$BL704,"")</f>
        <v/>
      </c>
      <c r="AD1574" s="25" t="str">
        <f>IF($BK704='Dummy Matches Summary'!AD$2,$BL704,"")</f>
        <v/>
      </c>
      <c r="AE1574" s="25" t="str">
        <f>IF($BK704='Dummy Matches Summary'!AE$2,$BL704,"")</f>
        <v/>
      </c>
      <c r="AF1574" s="25" t="str">
        <f>IF($BK704='Dummy Matches Summary'!AF$2,$BL704,"")</f>
        <v/>
      </c>
      <c r="AG1574" s="25" t="str">
        <f>IF($BK704='Dummy Matches Summary'!AG$2,$BL704,"")</f>
        <v/>
      </c>
      <c r="AH1574" s="25" t="str">
        <f>IF($BK704='Dummy Matches Summary'!AH$2,$BL704,"")</f>
        <v/>
      </c>
      <c r="AI1574" s="25" t="str">
        <f>IF($BK704='Dummy Matches Summary'!AI$2,$BL704,"")</f>
        <v/>
      </c>
      <c r="AJ1574" s="25" t="str">
        <f>IF($BK704='Dummy Matches Summary'!AJ$2,$BL704,"")</f>
        <v/>
      </c>
      <c r="AK1574" s="25" t="str">
        <f>IF($BK704='Dummy Matches Summary'!AK$2,$BL704,"")</f>
        <v/>
      </c>
      <c r="AL1574" s="25" t="str">
        <f>IF($BK704='Dummy Matches Summary'!AL$2,$BL704,"")</f>
        <v/>
      </c>
      <c r="AM1574" s="25" t="str">
        <f>IF($BK704='Dummy Matches Summary'!AM$2,$BL704,"")</f>
        <v/>
      </c>
      <c r="AN1574" s="25" t="str">
        <f>IF($BK704='Dummy Matches Summary'!AN$2,$BL704,"")</f>
        <v/>
      </c>
      <c r="AO1574" s="25" t="str">
        <f>IF($BK704='Dummy Matches Summary'!AO$2,$BL704,"")</f>
        <v/>
      </c>
      <c r="AP1574" s="25" t="str">
        <f>IF($BK704='Dummy Matches Summary'!AP$2,$BL704,"")</f>
        <v/>
      </c>
      <c r="AQ1574" s="25" t="str">
        <f>IF($BK704='Dummy Matches Summary'!AQ$2,$BL704,"")</f>
        <v/>
      </c>
      <c r="AR1574" s="25" t="str">
        <f>IF($BK704='Dummy Matches Summary'!AR$2,$BL704,"")</f>
        <v/>
      </c>
      <c r="AS1574" s="25" t="str">
        <f>IF($BK704='Dummy Matches Summary'!AS$2,$BL704,"")</f>
        <v/>
      </c>
      <c r="AT1574" s="25" t="str">
        <f>IF($BK704='Dummy Matches Summary'!AT$2,$BL704,"")</f>
        <v/>
      </c>
      <c r="AU1574" s="25" t="str">
        <f>IF($BK704='Dummy Matches Summary'!AU$2,$BL704,"")</f>
        <v/>
      </c>
      <c r="AV1574" s="25" t="str">
        <f>IF($BK704='Dummy Matches Summary'!AV$2,$BL704,"")</f>
        <v/>
      </c>
      <c r="AW1574" s="25" t="str">
        <f>IF($BK704='Dummy Matches Summary'!AW$2,$BL704,"")</f>
        <v/>
      </c>
      <c r="AX1574" s="25" t="str">
        <f>IF($BK704='Dummy Matches Summary'!AX$2,$BL704,"")</f>
        <v/>
      </c>
      <c r="AY1574" s="25" t="str">
        <f>IF($BK704='Dummy Matches Summary'!AY$2,$BL704,"")</f>
        <v/>
      </c>
      <c r="AZ1574" s="25" t="str">
        <f>IF($BK704='Dummy Matches Summary'!AZ$2,$BL704,"")</f>
        <v/>
      </c>
      <c r="BA1574" s="25" t="str">
        <f>IF($BK704='Dummy Matches Summary'!BA$2,$BL704,"")</f>
        <v/>
      </c>
      <c r="BB1574" s="25" t="str">
        <f>IF($BK704='Dummy Matches Summary'!BB$2,$BL704,"")</f>
        <v/>
      </c>
      <c r="BC1574" s="25" t="str">
        <f>IF($BK704='Dummy Matches Summary'!BC$2,$BL704,"")</f>
        <v/>
      </c>
      <c r="BD1574" s="25" t="str">
        <f>IF($BK704='Dummy Matches Summary'!BD$2,$BL704,"")</f>
        <v/>
      </c>
      <c r="BE1574" s="25" t="str">
        <f>IF($BK704='Dummy Matches Summary'!BE$2,$BL704,"")</f>
        <v/>
      </c>
      <c r="BF1574" s="25" t="str">
        <f>IF($BK704='Dummy Matches Summary'!BF$2,$BL704,"")</f>
        <v/>
      </c>
      <c r="BG1574" s="25" t="str">
        <f>IF($BK704='Dummy Matches Summary'!BG$2,$BL704,"")</f>
        <v/>
      </c>
    </row>
    <row r="1575" spans="1:59" s="39" customFormat="1" x14ac:dyDescent="0.3">
      <c r="A1575" s="39">
        <v>1573</v>
      </c>
      <c r="B1575" s="25" t="str">
        <f>IF($BK705='Dummy Matches Summary'!B$2,$BL705,"")</f>
        <v/>
      </c>
      <c r="C1575" s="25" t="str">
        <f>IF($BK705='Dummy Matches Summary'!C$2,$BL705,"")</f>
        <v/>
      </c>
      <c r="D1575" s="25" t="str">
        <f>IF($BK705='Dummy Matches Summary'!D$2,$BL705,"")</f>
        <v/>
      </c>
      <c r="E1575" s="25" t="str">
        <f>IF($BK705='Dummy Matches Summary'!E$2,$BL705,"")</f>
        <v/>
      </c>
      <c r="F1575" s="25" t="str">
        <f>IF($BK705='Dummy Matches Summary'!F$2,$BL705,"")</f>
        <v/>
      </c>
      <c r="G1575" s="25" t="str">
        <f>IF($BK705='Dummy Matches Summary'!G$2,$BL705,"")</f>
        <v/>
      </c>
      <c r="H1575" s="25" t="str">
        <f>IF($BK705='Dummy Matches Summary'!H$2,$BL705,"")</f>
        <v/>
      </c>
      <c r="I1575" s="25" t="str">
        <f>IF($BK705='Dummy Matches Summary'!I$2,$BL705,"")</f>
        <v/>
      </c>
      <c r="J1575" s="25" t="str">
        <f>IF($BK705='Dummy Matches Summary'!J$2,$BL705,"")</f>
        <v/>
      </c>
      <c r="K1575" s="25" t="str">
        <f>IF($BK705='Dummy Matches Summary'!K$2,$BL705,"")</f>
        <v/>
      </c>
      <c r="L1575" s="25" t="str">
        <f>IF($BK705='Dummy Matches Summary'!L$2,$BL705,"")</f>
        <v/>
      </c>
      <c r="M1575" s="25" t="str">
        <f>IF($BK705='Dummy Matches Summary'!M$2,$BL705,"")</f>
        <v/>
      </c>
      <c r="N1575" s="25" t="str">
        <f>IF($BK705='Dummy Matches Summary'!N$2,$BL705,"")</f>
        <v/>
      </c>
      <c r="O1575" s="25" t="str">
        <f>IF($BK705='Dummy Matches Summary'!O$2,$BL705,"")</f>
        <v/>
      </c>
      <c r="P1575" s="25" t="str">
        <f>IF($BK705='Dummy Matches Summary'!P$2,$BL705,"")</f>
        <v/>
      </c>
      <c r="Q1575" s="25" t="str">
        <f>IF($BK705='Dummy Matches Summary'!Q$2,$BL705,"")</f>
        <v/>
      </c>
      <c r="R1575" s="25" t="str">
        <f>IF($BK705='Dummy Matches Summary'!R$2,$BL705,"")</f>
        <v/>
      </c>
      <c r="S1575" s="25" t="str">
        <f>IF($BK705='Dummy Matches Summary'!S$2,$BL705,"")</f>
        <v/>
      </c>
      <c r="T1575" s="25" t="str">
        <f>IF($BK705='Dummy Matches Summary'!T$2,$BL705,"")</f>
        <v/>
      </c>
      <c r="U1575" s="25" t="str">
        <f>IF($BK705='Dummy Matches Summary'!U$2,$BL705,"")</f>
        <v/>
      </c>
      <c r="V1575" s="25" t="str">
        <f>IF($BK705='Dummy Matches Summary'!V$2,$BL705,"")</f>
        <v/>
      </c>
      <c r="W1575" s="25" t="str">
        <f>IF($BK705='Dummy Matches Summary'!W$2,$BL705,"")</f>
        <v/>
      </c>
      <c r="X1575" s="25" t="str">
        <f>IF($BK705='Dummy Matches Summary'!X$2,$BL705,"")</f>
        <v/>
      </c>
      <c r="Y1575" s="25" t="str">
        <f>IF($BK705='Dummy Matches Summary'!Y$2,$BL705,"")</f>
        <v/>
      </c>
      <c r="Z1575" s="25" t="str">
        <f>IF($BK705='Dummy Matches Summary'!Z$2,$BL705,"")</f>
        <v/>
      </c>
      <c r="AA1575" s="25" t="str">
        <f>IF($BK705='Dummy Matches Summary'!AA$2,$BL705,"")</f>
        <v/>
      </c>
      <c r="AB1575" s="25" t="str">
        <f>IF($BK705='Dummy Matches Summary'!AB$2,$BL705,"")</f>
        <v/>
      </c>
      <c r="AC1575" s="25" t="str">
        <f>IF($BK705='Dummy Matches Summary'!AC$2,$BL705,"")</f>
        <v/>
      </c>
      <c r="AD1575" s="25" t="str">
        <f>IF($BK705='Dummy Matches Summary'!AD$2,$BL705,"")</f>
        <v/>
      </c>
      <c r="AE1575" s="25" t="str">
        <f>IF($BK705='Dummy Matches Summary'!AE$2,$BL705,"")</f>
        <v/>
      </c>
      <c r="AF1575" s="25" t="str">
        <f>IF($BK705='Dummy Matches Summary'!AF$2,$BL705,"")</f>
        <v/>
      </c>
      <c r="AG1575" s="25" t="str">
        <f>IF($BK705='Dummy Matches Summary'!AG$2,$BL705,"")</f>
        <v/>
      </c>
      <c r="AH1575" s="25" t="str">
        <f>IF($BK705='Dummy Matches Summary'!AH$2,$BL705,"")</f>
        <v/>
      </c>
      <c r="AI1575" s="25" t="str">
        <f>IF($BK705='Dummy Matches Summary'!AI$2,$BL705,"")</f>
        <v/>
      </c>
      <c r="AJ1575" s="25" t="str">
        <f>IF($BK705='Dummy Matches Summary'!AJ$2,$BL705,"")</f>
        <v/>
      </c>
      <c r="AK1575" s="25" t="str">
        <f>IF($BK705='Dummy Matches Summary'!AK$2,$BL705,"")</f>
        <v/>
      </c>
      <c r="AL1575" s="25" t="str">
        <f>IF($BK705='Dummy Matches Summary'!AL$2,$BL705,"")</f>
        <v/>
      </c>
      <c r="AM1575" s="25" t="str">
        <f>IF($BK705='Dummy Matches Summary'!AM$2,$BL705,"")</f>
        <v/>
      </c>
      <c r="AN1575" s="25" t="str">
        <f>IF($BK705='Dummy Matches Summary'!AN$2,$BL705,"")</f>
        <v/>
      </c>
      <c r="AO1575" s="25" t="str">
        <f>IF($BK705='Dummy Matches Summary'!AO$2,$BL705,"")</f>
        <v/>
      </c>
      <c r="AP1575" s="25" t="str">
        <f>IF($BK705='Dummy Matches Summary'!AP$2,$BL705,"")</f>
        <v/>
      </c>
      <c r="AQ1575" s="25" t="str">
        <f>IF($BK705='Dummy Matches Summary'!AQ$2,$BL705,"")</f>
        <v/>
      </c>
      <c r="AR1575" s="25" t="str">
        <f>IF($BK705='Dummy Matches Summary'!AR$2,$BL705,"")</f>
        <v/>
      </c>
      <c r="AS1575" s="25" t="str">
        <f>IF($BK705='Dummy Matches Summary'!AS$2,$BL705,"")</f>
        <v/>
      </c>
      <c r="AT1575" s="25" t="str">
        <f>IF($BK705='Dummy Matches Summary'!AT$2,$BL705,"")</f>
        <v/>
      </c>
      <c r="AU1575" s="25" t="str">
        <f>IF($BK705='Dummy Matches Summary'!AU$2,$BL705,"")</f>
        <v/>
      </c>
      <c r="AV1575" s="25" t="str">
        <f>IF($BK705='Dummy Matches Summary'!AV$2,$BL705,"")</f>
        <v/>
      </c>
      <c r="AW1575" s="25" t="str">
        <f>IF($BK705='Dummy Matches Summary'!AW$2,$BL705,"")</f>
        <v/>
      </c>
      <c r="AX1575" s="25" t="str">
        <f>IF($BK705='Dummy Matches Summary'!AX$2,$BL705,"")</f>
        <v/>
      </c>
      <c r="AY1575" s="25" t="str">
        <f>IF($BK705='Dummy Matches Summary'!AY$2,$BL705,"")</f>
        <v/>
      </c>
      <c r="AZ1575" s="25" t="str">
        <f>IF($BK705='Dummy Matches Summary'!AZ$2,$BL705,"")</f>
        <v/>
      </c>
      <c r="BA1575" s="25" t="str">
        <f>IF($BK705='Dummy Matches Summary'!BA$2,$BL705,"")</f>
        <v/>
      </c>
      <c r="BB1575" s="25" t="str">
        <f>IF($BK705='Dummy Matches Summary'!BB$2,$BL705,"")</f>
        <v/>
      </c>
      <c r="BC1575" s="25" t="str">
        <f>IF($BK705='Dummy Matches Summary'!BC$2,$BL705,"")</f>
        <v/>
      </c>
      <c r="BD1575" s="25" t="str">
        <f>IF($BK705='Dummy Matches Summary'!BD$2,$BL705,"")</f>
        <v/>
      </c>
      <c r="BE1575" s="25" t="str">
        <f>IF($BK705='Dummy Matches Summary'!BE$2,$BL705,"")</f>
        <v/>
      </c>
      <c r="BF1575" s="25" t="str">
        <f>IF($BK705='Dummy Matches Summary'!BF$2,$BL705,"")</f>
        <v/>
      </c>
      <c r="BG1575" s="25" t="str">
        <f>IF($BK705='Dummy Matches Summary'!BG$2,$BL705,"")</f>
        <v/>
      </c>
    </row>
    <row r="1576" spans="1:59" s="39" customFormat="1" x14ac:dyDescent="0.3">
      <c r="A1576" s="39">
        <v>1574</v>
      </c>
      <c r="B1576" s="25" t="str">
        <f>IF($BK706='Dummy Matches Summary'!B$2,$BL706,"")</f>
        <v/>
      </c>
      <c r="C1576" s="25" t="str">
        <f>IF($BK706='Dummy Matches Summary'!C$2,$BL706,"")</f>
        <v/>
      </c>
      <c r="D1576" s="25" t="str">
        <f>IF($BK706='Dummy Matches Summary'!D$2,$BL706,"")</f>
        <v/>
      </c>
      <c r="E1576" s="25" t="str">
        <f>IF($BK706='Dummy Matches Summary'!E$2,$BL706,"")</f>
        <v/>
      </c>
      <c r="F1576" s="25" t="str">
        <f>IF($BK706='Dummy Matches Summary'!F$2,$BL706,"")</f>
        <v/>
      </c>
      <c r="G1576" s="25" t="str">
        <f>IF($BK706='Dummy Matches Summary'!G$2,$BL706,"")</f>
        <v/>
      </c>
      <c r="H1576" s="25" t="str">
        <f>IF($BK706='Dummy Matches Summary'!H$2,$BL706,"")</f>
        <v/>
      </c>
      <c r="I1576" s="25" t="str">
        <f>IF($BK706='Dummy Matches Summary'!I$2,$BL706,"")</f>
        <v/>
      </c>
      <c r="J1576" s="25" t="str">
        <f>IF($BK706='Dummy Matches Summary'!J$2,$BL706,"")</f>
        <v/>
      </c>
      <c r="K1576" s="25" t="str">
        <f>IF($BK706='Dummy Matches Summary'!K$2,$BL706,"")</f>
        <v/>
      </c>
      <c r="L1576" s="25" t="str">
        <f>IF($BK706='Dummy Matches Summary'!L$2,$BL706,"")</f>
        <v/>
      </c>
      <c r="M1576" s="25" t="str">
        <f>IF($BK706='Dummy Matches Summary'!M$2,$BL706,"")</f>
        <v/>
      </c>
      <c r="N1576" s="25" t="str">
        <f>IF($BK706='Dummy Matches Summary'!N$2,$BL706,"")</f>
        <v/>
      </c>
      <c r="O1576" s="25" t="str">
        <f>IF($BK706='Dummy Matches Summary'!O$2,$BL706,"")</f>
        <v/>
      </c>
      <c r="P1576" s="25" t="str">
        <f>IF($BK706='Dummy Matches Summary'!P$2,$BL706,"")</f>
        <v/>
      </c>
      <c r="Q1576" s="25" t="str">
        <f>IF($BK706='Dummy Matches Summary'!Q$2,$BL706,"")</f>
        <v/>
      </c>
      <c r="R1576" s="25" t="str">
        <f>IF($BK706='Dummy Matches Summary'!R$2,$BL706,"")</f>
        <v/>
      </c>
      <c r="S1576" s="25" t="str">
        <f>IF($BK706='Dummy Matches Summary'!S$2,$BL706,"")</f>
        <v/>
      </c>
      <c r="T1576" s="25" t="str">
        <f>IF($BK706='Dummy Matches Summary'!T$2,$BL706,"")</f>
        <v/>
      </c>
      <c r="U1576" s="25" t="str">
        <f>IF($BK706='Dummy Matches Summary'!U$2,$BL706,"")</f>
        <v/>
      </c>
      <c r="V1576" s="25" t="str">
        <f>IF($BK706='Dummy Matches Summary'!V$2,$BL706,"")</f>
        <v/>
      </c>
      <c r="W1576" s="25" t="str">
        <f>IF($BK706='Dummy Matches Summary'!W$2,$BL706,"")</f>
        <v/>
      </c>
      <c r="X1576" s="25" t="str">
        <f>IF($BK706='Dummy Matches Summary'!X$2,$BL706,"")</f>
        <v/>
      </c>
      <c r="Y1576" s="25" t="str">
        <f>IF($BK706='Dummy Matches Summary'!Y$2,$BL706,"")</f>
        <v/>
      </c>
      <c r="Z1576" s="25" t="str">
        <f>IF($BK706='Dummy Matches Summary'!Z$2,$BL706,"")</f>
        <v/>
      </c>
      <c r="AA1576" s="25" t="str">
        <f>IF($BK706='Dummy Matches Summary'!AA$2,$BL706,"")</f>
        <v/>
      </c>
      <c r="AB1576" s="25" t="str">
        <f>IF($BK706='Dummy Matches Summary'!AB$2,$BL706,"")</f>
        <v/>
      </c>
      <c r="AC1576" s="25" t="str">
        <f>IF($BK706='Dummy Matches Summary'!AC$2,$BL706,"")</f>
        <v/>
      </c>
      <c r="AD1576" s="25" t="str">
        <f>IF($BK706='Dummy Matches Summary'!AD$2,$BL706,"")</f>
        <v/>
      </c>
      <c r="AE1576" s="25" t="str">
        <f>IF($BK706='Dummy Matches Summary'!AE$2,$BL706,"")</f>
        <v/>
      </c>
      <c r="AF1576" s="25" t="str">
        <f>IF($BK706='Dummy Matches Summary'!AF$2,$BL706,"")</f>
        <v/>
      </c>
      <c r="AG1576" s="25" t="str">
        <f>IF($BK706='Dummy Matches Summary'!AG$2,$BL706,"")</f>
        <v/>
      </c>
      <c r="AH1576" s="25" t="str">
        <f>IF($BK706='Dummy Matches Summary'!AH$2,$BL706,"")</f>
        <v/>
      </c>
      <c r="AI1576" s="25" t="str">
        <f>IF($BK706='Dummy Matches Summary'!AI$2,$BL706,"")</f>
        <v/>
      </c>
      <c r="AJ1576" s="25" t="str">
        <f>IF($BK706='Dummy Matches Summary'!AJ$2,$BL706,"")</f>
        <v/>
      </c>
      <c r="AK1576" s="25" t="str">
        <f>IF($BK706='Dummy Matches Summary'!AK$2,$BL706,"")</f>
        <v/>
      </c>
      <c r="AL1576" s="25" t="str">
        <f>IF($BK706='Dummy Matches Summary'!AL$2,$BL706,"")</f>
        <v/>
      </c>
      <c r="AM1576" s="25" t="str">
        <f>IF($BK706='Dummy Matches Summary'!AM$2,$BL706,"")</f>
        <v/>
      </c>
      <c r="AN1576" s="25" t="str">
        <f>IF($BK706='Dummy Matches Summary'!AN$2,$BL706,"")</f>
        <v/>
      </c>
      <c r="AO1576" s="25" t="str">
        <f>IF($BK706='Dummy Matches Summary'!AO$2,$BL706,"")</f>
        <v/>
      </c>
      <c r="AP1576" s="25" t="str">
        <f>IF($BK706='Dummy Matches Summary'!AP$2,$BL706,"")</f>
        <v/>
      </c>
      <c r="AQ1576" s="25" t="str">
        <f>IF($BK706='Dummy Matches Summary'!AQ$2,$BL706,"")</f>
        <v/>
      </c>
      <c r="AR1576" s="25" t="str">
        <f>IF($BK706='Dummy Matches Summary'!AR$2,$BL706,"")</f>
        <v/>
      </c>
      <c r="AS1576" s="25" t="str">
        <f>IF($BK706='Dummy Matches Summary'!AS$2,$BL706,"")</f>
        <v/>
      </c>
      <c r="AT1576" s="25" t="str">
        <f>IF($BK706='Dummy Matches Summary'!AT$2,$BL706,"")</f>
        <v/>
      </c>
      <c r="AU1576" s="25" t="str">
        <f>IF($BK706='Dummy Matches Summary'!AU$2,$BL706,"")</f>
        <v/>
      </c>
      <c r="AV1576" s="25" t="str">
        <f>IF($BK706='Dummy Matches Summary'!AV$2,$BL706,"")</f>
        <v/>
      </c>
      <c r="AW1576" s="25" t="str">
        <f>IF($BK706='Dummy Matches Summary'!AW$2,$BL706,"")</f>
        <v/>
      </c>
      <c r="AX1576" s="25" t="str">
        <f>IF($BK706='Dummy Matches Summary'!AX$2,$BL706,"")</f>
        <v/>
      </c>
      <c r="AY1576" s="25" t="str">
        <f>IF($BK706='Dummy Matches Summary'!AY$2,$BL706,"")</f>
        <v/>
      </c>
      <c r="AZ1576" s="25" t="str">
        <f>IF($BK706='Dummy Matches Summary'!AZ$2,$BL706,"")</f>
        <v/>
      </c>
      <c r="BA1576" s="25" t="str">
        <f>IF($BK706='Dummy Matches Summary'!BA$2,$BL706,"")</f>
        <v/>
      </c>
      <c r="BB1576" s="25" t="str">
        <f>IF($BK706='Dummy Matches Summary'!BB$2,$BL706,"")</f>
        <v/>
      </c>
      <c r="BC1576" s="25" t="str">
        <f>IF($BK706='Dummy Matches Summary'!BC$2,$BL706,"")</f>
        <v/>
      </c>
      <c r="BD1576" s="25" t="str">
        <f>IF($BK706='Dummy Matches Summary'!BD$2,$BL706,"")</f>
        <v/>
      </c>
      <c r="BE1576" s="25" t="str">
        <f>IF($BK706='Dummy Matches Summary'!BE$2,$BL706,"")</f>
        <v/>
      </c>
      <c r="BF1576" s="25" t="str">
        <f>IF($BK706='Dummy Matches Summary'!BF$2,$BL706,"")</f>
        <v/>
      </c>
      <c r="BG1576" s="25" t="str">
        <f>IF($BK706='Dummy Matches Summary'!BG$2,$BL706,"")</f>
        <v/>
      </c>
    </row>
    <row r="1577" spans="1:59" s="39" customFormat="1" x14ac:dyDescent="0.3">
      <c r="A1577" s="39">
        <v>1575</v>
      </c>
      <c r="B1577" s="25" t="str">
        <f>IF($BK707='Dummy Matches Summary'!B$2,$BL707,"")</f>
        <v/>
      </c>
      <c r="C1577" s="25" t="str">
        <f>IF($BK707='Dummy Matches Summary'!C$2,$BL707,"")</f>
        <v/>
      </c>
      <c r="D1577" s="25" t="str">
        <f>IF($BK707='Dummy Matches Summary'!D$2,$BL707,"")</f>
        <v/>
      </c>
      <c r="E1577" s="25" t="str">
        <f>IF($BK707='Dummy Matches Summary'!E$2,$BL707,"")</f>
        <v/>
      </c>
      <c r="F1577" s="25" t="str">
        <f>IF($BK707='Dummy Matches Summary'!F$2,$BL707,"")</f>
        <v/>
      </c>
      <c r="G1577" s="25" t="str">
        <f>IF($BK707='Dummy Matches Summary'!G$2,$BL707,"")</f>
        <v/>
      </c>
      <c r="H1577" s="25" t="str">
        <f>IF($BK707='Dummy Matches Summary'!H$2,$BL707,"")</f>
        <v/>
      </c>
      <c r="I1577" s="25" t="str">
        <f>IF($BK707='Dummy Matches Summary'!I$2,$BL707,"")</f>
        <v/>
      </c>
      <c r="J1577" s="25" t="str">
        <f>IF($BK707='Dummy Matches Summary'!J$2,$BL707,"")</f>
        <v/>
      </c>
      <c r="K1577" s="25" t="str">
        <f>IF($BK707='Dummy Matches Summary'!K$2,$BL707,"")</f>
        <v/>
      </c>
      <c r="L1577" s="25" t="str">
        <f>IF($BK707='Dummy Matches Summary'!L$2,$BL707,"")</f>
        <v/>
      </c>
      <c r="M1577" s="25" t="str">
        <f>IF($BK707='Dummy Matches Summary'!M$2,$BL707,"")</f>
        <v/>
      </c>
      <c r="N1577" s="25" t="str">
        <f>IF($BK707='Dummy Matches Summary'!N$2,$BL707,"")</f>
        <v/>
      </c>
      <c r="O1577" s="25" t="str">
        <f>IF($BK707='Dummy Matches Summary'!O$2,$BL707,"")</f>
        <v/>
      </c>
      <c r="P1577" s="25" t="str">
        <f>IF($BK707='Dummy Matches Summary'!P$2,$BL707,"")</f>
        <v/>
      </c>
      <c r="Q1577" s="25" t="str">
        <f>IF($BK707='Dummy Matches Summary'!Q$2,$BL707,"")</f>
        <v/>
      </c>
      <c r="R1577" s="25" t="str">
        <f>IF($BK707='Dummy Matches Summary'!R$2,$BL707,"")</f>
        <v/>
      </c>
      <c r="S1577" s="25" t="str">
        <f>IF($BK707='Dummy Matches Summary'!S$2,$BL707,"")</f>
        <v/>
      </c>
      <c r="T1577" s="25" t="str">
        <f>IF($BK707='Dummy Matches Summary'!T$2,$BL707,"")</f>
        <v/>
      </c>
      <c r="U1577" s="25" t="str">
        <f>IF($BK707='Dummy Matches Summary'!U$2,$BL707,"")</f>
        <v/>
      </c>
      <c r="V1577" s="25" t="str">
        <f>IF($BK707='Dummy Matches Summary'!V$2,$BL707,"")</f>
        <v/>
      </c>
      <c r="W1577" s="25" t="str">
        <f>IF($BK707='Dummy Matches Summary'!W$2,$BL707,"")</f>
        <v/>
      </c>
      <c r="X1577" s="25" t="str">
        <f>IF($BK707='Dummy Matches Summary'!X$2,$BL707,"")</f>
        <v/>
      </c>
      <c r="Y1577" s="25" t="str">
        <f>IF($BK707='Dummy Matches Summary'!Y$2,$BL707,"")</f>
        <v/>
      </c>
      <c r="Z1577" s="25" t="str">
        <f>IF($BK707='Dummy Matches Summary'!Z$2,$BL707,"")</f>
        <v/>
      </c>
      <c r="AA1577" s="25" t="str">
        <f>IF($BK707='Dummy Matches Summary'!AA$2,$BL707,"")</f>
        <v/>
      </c>
      <c r="AB1577" s="25" t="str">
        <f>IF($BK707='Dummy Matches Summary'!AB$2,$BL707,"")</f>
        <v/>
      </c>
      <c r="AC1577" s="25" t="str">
        <f>IF($BK707='Dummy Matches Summary'!AC$2,$BL707,"")</f>
        <v/>
      </c>
      <c r="AD1577" s="25" t="str">
        <f>IF($BK707='Dummy Matches Summary'!AD$2,$BL707,"")</f>
        <v/>
      </c>
      <c r="AE1577" s="25" t="str">
        <f>IF($BK707='Dummy Matches Summary'!AE$2,$BL707,"")</f>
        <v/>
      </c>
      <c r="AF1577" s="25" t="str">
        <f>IF($BK707='Dummy Matches Summary'!AF$2,$BL707,"")</f>
        <v/>
      </c>
      <c r="AG1577" s="25" t="str">
        <f>IF($BK707='Dummy Matches Summary'!AG$2,$BL707,"")</f>
        <v/>
      </c>
      <c r="AH1577" s="25" t="str">
        <f>IF($BK707='Dummy Matches Summary'!AH$2,$BL707,"")</f>
        <v/>
      </c>
      <c r="AI1577" s="25" t="str">
        <f>IF($BK707='Dummy Matches Summary'!AI$2,$BL707,"")</f>
        <v/>
      </c>
      <c r="AJ1577" s="25" t="str">
        <f>IF($BK707='Dummy Matches Summary'!AJ$2,$BL707,"")</f>
        <v/>
      </c>
      <c r="AK1577" s="25" t="str">
        <f>IF($BK707='Dummy Matches Summary'!AK$2,$BL707,"")</f>
        <v/>
      </c>
      <c r="AL1577" s="25" t="str">
        <f>IF($BK707='Dummy Matches Summary'!AL$2,$BL707,"")</f>
        <v/>
      </c>
      <c r="AM1577" s="25" t="str">
        <f>IF($BK707='Dummy Matches Summary'!AM$2,$BL707,"")</f>
        <v/>
      </c>
      <c r="AN1577" s="25" t="str">
        <f>IF($BK707='Dummy Matches Summary'!AN$2,$BL707,"")</f>
        <v/>
      </c>
      <c r="AO1577" s="25" t="str">
        <f>IF($BK707='Dummy Matches Summary'!AO$2,$BL707,"")</f>
        <v/>
      </c>
      <c r="AP1577" s="25" t="str">
        <f>IF($BK707='Dummy Matches Summary'!AP$2,$BL707,"")</f>
        <v/>
      </c>
      <c r="AQ1577" s="25" t="str">
        <f>IF($BK707='Dummy Matches Summary'!AQ$2,$BL707,"")</f>
        <v/>
      </c>
      <c r="AR1577" s="25" t="str">
        <f>IF($BK707='Dummy Matches Summary'!AR$2,$BL707,"")</f>
        <v/>
      </c>
      <c r="AS1577" s="25" t="str">
        <f>IF($BK707='Dummy Matches Summary'!AS$2,$BL707,"")</f>
        <v/>
      </c>
      <c r="AT1577" s="25" t="str">
        <f>IF($BK707='Dummy Matches Summary'!AT$2,$BL707,"")</f>
        <v/>
      </c>
      <c r="AU1577" s="25" t="str">
        <f>IF($BK707='Dummy Matches Summary'!AU$2,$BL707,"")</f>
        <v/>
      </c>
      <c r="AV1577" s="25" t="str">
        <f>IF($BK707='Dummy Matches Summary'!AV$2,$BL707,"")</f>
        <v/>
      </c>
      <c r="AW1577" s="25" t="str">
        <f>IF($BK707='Dummy Matches Summary'!AW$2,$BL707,"")</f>
        <v/>
      </c>
      <c r="AX1577" s="25" t="str">
        <f>IF($BK707='Dummy Matches Summary'!AX$2,$BL707,"")</f>
        <v/>
      </c>
      <c r="AY1577" s="25" t="str">
        <f>IF($BK707='Dummy Matches Summary'!AY$2,$BL707,"")</f>
        <v/>
      </c>
      <c r="AZ1577" s="25" t="str">
        <f>IF($BK707='Dummy Matches Summary'!AZ$2,$BL707,"")</f>
        <v/>
      </c>
      <c r="BA1577" s="25" t="str">
        <f>IF($BK707='Dummy Matches Summary'!BA$2,$BL707,"")</f>
        <v/>
      </c>
      <c r="BB1577" s="25" t="str">
        <f>IF($BK707='Dummy Matches Summary'!BB$2,$BL707,"")</f>
        <v/>
      </c>
      <c r="BC1577" s="25" t="str">
        <f>IF($BK707='Dummy Matches Summary'!BC$2,$BL707,"")</f>
        <v/>
      </c>
      <c r="BD1577" s="25" t="str">
        <f>IF($BK707='Dummy Matches Summary'!BD$2,$BL707,"")</f>
        <v/>
      </c>
      <c r="BE1577" s="25" t="str">
        <f>IF($BK707='Dummy Matches Summary'!BE$2,$BL707,"")</f>
        <v/>
      </c>
      <c r="BF1577" s="25" t="str">
        <f>IF($BK707='Dummy Matches Summary'!BF$2,$BL707,"")</f>
        <v/>
      </c>
      <c r="BG1577" s="25" t="str">
        <f>IF($BK707='Dummy Matches Summary'!BG$2,$BL707,"")</f>
        <v/>
      </c>
    </row>
    <row r="1578" spans="1:59" s="39" customFormat="1" x14ac:dyDescent="0.3">
      <c r="A1578" s="39">
        <v>1576</v>
      </c>
      <c r="B1578" s="25" t="str">
        <f>IF($BK708='Dummy Matches Summary'!B$2,$BL708,"")</f>
        <v/>
      </c>
      <c r="C1578" s="25" t="str">
        <f>IF($BK708='Dummy Matches Summary'!C$2,$BL708,"")</f>
        <v/>
      </c>
      <c r="D1578" s="25" t="str">
        <f>IF($BK708='Dummy Matches Summary'!D$2,$BL708,"")</f>
        <v/>
      </c>
      <c r="E1578" s="25" t="str">
        <f>IF($BK708='Dummy Matches Summary'!E$2,$BL708,"")</f>
        <v/>
      </c>
      <c r="F1578" s="25" t="str">
        <f>IF($BK708='Dummy Matches Summary'!F$2,$BL708,"")</f>
        <v/>
      </c>
      <c r="G1578" s="25" t="str">
        <f>IF($BK708='Dummy Matches Summary'!G$2,$BL708,"")</f>
        <v/>
      </c>
      <c r="H1578" s="25" t="str">
        <f>IF($BK708='Dummy Matches Summary'!H$2,$BL708,"")</f>
        <v/>
      </c>
      <c r="I1578" s="25" t="str">
        <f>IF($BK708='Dummy Matches Summary'!I$2,$BL708,"")</f>
        <v/>
      </c>
      <c r="J1578" s="25" t="str">
        <f>IF($BK708='Dummy Matches Summary'!J$2,$BL708,"")</f>
        <v/>
      </c>
      <c r="K1578" s="25" t="str">
        <f>IF($BK708='Dummy Matches Summary'!K$2,$BL708,"")</f>
        <v/>
      </c>
      <c r="L1578" s="25" t="str">
        <f>IF($BK708='Dummy Matches Summary'!L$2,$BL708,"")</f>
        <v/>
      </c>
      <c r="M1578" s="25" t="str">
        <f>IF($BK708='Dummy Matches Summary'!M$2,$BL708,"")</f>
        <v/>
      </c>
      <c r="N1578" s="25" t="str">
        <f>IF($BK708='Dummy Matches Summary'!N$2,$BL708,"")</f>
        <v/>
      </c>
      <c r="O1578" s="25" t="str">
        <f>IF($BK708='Dummy Matches Summary'!O$2,$BL708,"")</f>
        <v/>
      </c>
      <c r="P1578" s="25" t="str">
        <f>IF($BK708='Dummy Matches Summary'!P$2,$BL708,"")</f>
        <v/>
      </c>
      <c r="Q1578" s="25" t="str">
        <f>IF($BK708='Dummy Matches Summary'!Q$2,$BL708,"")</f>
        <v/>
      </c>
      <c r="R1578" s="25" t="str">
        <f>IF($BK708='Dummy Matches Summary'!R$2,$BL708,"")</f>
        <v/>
      </c>
      <c r="S1578" s="25" t="str">
        <f>IF($BK708='Dummy Matches Summary'!S$2,$BL708,"")</f>
        <v/>
      </c>
      <c r="T1578" s="25" t="str">
        <f>IF($BK708='Dummy Matches Summary'!T$2,$BL708,"")</f>
        <v/>
      </c>
      <c r="U1578" s="25" t="str">
        <f>IF($BK708='Dummy Matches Summary'!U$2,$BL708,"")</f>
        <v/>
      </c>
      <c r="V1578" s="25" t="str">
        <f>IF($BK708='Dummy Matches Summary'!V$2,$BL708,"")</f>
        <v/>
      </c>
      <c r="W1578" s="25" t="str">
        <f>IF($BK708='Dummy Matches Summary'!W$2,$BL708,"")</f>
        <v/>
      </c>
      <c r="X1578" s="25" t="str">
        <f>IF($BK708='Dummy Matches Summary'!X$2,$BL708,"")</f>
        <v/>
      </c>
      <c r="Y1578" s="25" t="str">
        <f>IF($BK708='Dummy Matches Summary'!Y$2,$BL708,"")</f>
        <v/>
      </c>
      <c r="Z1578" s="25" t="str">
        <f>IF($BK708='Dummy Matches Summary'!Z$2,$BL708,"")</f>
        <v/>
      </c>
      <c r="AA1578" s="25" t="str">
        <f>IF($BK708='Dummy Matches Summary'!AA$2,$BL708,"")</f>
        <v/>
      </c>
      <c r="AB1578" s="25" t="str">
        <f>IF($BK708='Dummy Matches Summary'!AB$2,$BL708,"")</f>
        <v/>
      </c>
      <c r="AC1578" s="25" t="str">
        <f>IF($BK708='Dummy Matches Summary'!AC$2,$BL708,"")</f>
        <v/>
      </c>
      <c r="AD1578" s="25" t="str">
        <f>IF($BK708='Dummy Matches Summary'!AD$2,$BL708,"")</f>
        <v/>
      </c>
      <c r="AE1578" s="25" t="str">
        <f>IF($BK708='Dummy Matches Summary'!AE$2,$BL708,"")</f>
        <v/>
      </c>
      <c r="AF1578" s="25" t="str">
        <f>IF($BK708='Dummy Matches Summary'!AF$2,$BL708,"")</f>
        <v/>
      </c>
      <c r="AG1578" s="25" t="str">
        <f>IF($BK708='Dummy Matches Summary'!AG$2,$BL708,"")</f>
        <v/>
      </c>
      <c r="AH1578" s="25" t="str">
        <f>IF($BK708='Dummy Matches Summary'!AH$2,$BL708,"")</f>
        <v/>
      </c>
      <c r="AI1578" s="25" t="str">
        <f>IF($BK708='Dummy Matches Summary'!AI$2,$BL708,"")</f>
        <v/>
      </c>
      <c r="AJ1578" s="25" t="str">
        <f>IF($BK708='Dummy Matches Summary'!AJ$2,$BL708,"")</f>
        <v/>
      </c>
      <c r="AK1578" s="25" t="str">
        <f>IF($BK708='Dummy Matches Summary'!AK$2,$BL708,"")</f>
        <v/>
      </c>
      <c r="AL1578" s="25" t="str">
        <f>IF($BK708='Dummy Matches Summary'!AL$2,$BL708,"")</f>
        <v/>
      </c>
      <c r="AM1578" s="25" t="str">
        <f>IF($BK708='Dummy Matches Summary'!AM$2,$BL708,"")</f>
        <v/>
      </c>
      <c r="AN1578" s="25" t="str">
        <f>IF($BK708='Dummy Matches Summary'!AN$2,$BL708,"")</f>
        <v/>
      </c>
      <c r="AO1578" s="25" t="str">
        <f>IF($BK708='Dummy Matches Summary'!AO$2,$BL708,"")</f>
        <v/>
      </c>
      <c r="AP1578" s="25" t="str">
        <f>IF($BK708='Dummy Matches Summary'!AP$2,$BL708,"")</f>
        <v/>
      </c>
      <c r="AQ1578" s="25" t="str">
        <f>IF($BK708='Dummy Matches Summary'!AQ$2,$BL708,"")</f>
        <v/>
      </c>
      <c r="AR1578" s="25" t="str">
        <f>IF($BK708='Dummy Matches Summary'!AR$2,$BL708,"")</f>
        <v/>
      </c>
      <c r="AS1578" s="25" t="str">
        <f>IF($BK708='Dummy Matches Summary'!AS$2,$BL708,"")</f>
        <v/>
      </c>
      <c r="AT1578" s="25" t="str">
        <f>IF($BK708='Dummy Matches Summary'!AT$2,$BL708,"")</f>
        <v/>
      </c>
      <c r="AU1578" s="25" t="str">
        <f>IF($BK708='Dummy Matches Summary'!AU$2,$BL708,"")</f>
        <v/>
      </c>
      <c r="AV1578" s="25" t="str">
        <f>IF($BK708='Dummy Matches Summary'!AV$2,$BL708,"")</f>
        <v/>
      </c>
      <c r="AW1578" s="25" t="str">
        <f>IF($BK708='Dummy Matches Summary'!AW$2,$BL708,"")</f>
        <v/>
      </c>
      <c r="AX1578" s="25" t="str">
        <f>IF($BK708='Dummy Matches Summary'!AX$2,$BL708,"")</f>
        <v/>
      </c>
      <c r="AY1578" s="25" t="str">
        <f>IF($BK708='Dummy Matches Summary'!AY$2,$BL708,"")</f>
        <v/>
      </c>
      <c r="AZ1578" s="25" t="str">
        <f>IF($BK708='Dummy Matches Summary'!AZ$2,$BL708,"")</f>
        <v/>
      </c>
      <c r="BA1578" s="25" t="str">
        <f>IF($BK708='Dummy Matches Summary'!BA$2,$BL708,"")</f>
        <v/>
      </c>
      <c r="BB1578" s="25" t="str">
        <f>IF($BK708='Dummy Matches Summary'!BB$2,$BL708,"")</f>
        <v/>
      </c>
      <c r="BC1578" s="25" t="str">
        <f>IF($BK708='Dummy Matches Summary'!BC$2,$BL708,"")</f>
        <v/>
      </c>
      <c r="BD1578" s="25" t="str">
        <f>IF($BK708='Dummy Matches Summary'!BD$2,$BL708,"")</f>
        <v/>
      </c>
      <c r="BE1578" s="25" t="str">
        <f>IF($BK708='Dummy Matches Summary'!BE$2,$BL708,"")</f>
        <v/>
      </c>
      <c r="BF1578" s="25" t="str">
        <f>IF($BK708='Dummy Matches Summary'!BF$2,$BL708,"")</f>
        <v/>
      </c>
      <c r="BG1578" s="25" t="str">
        <f>IF($BK708='Dummy Matches Summary'!BG$2,$BL708,"")</f>
        <v/>
      </c>
    </row>
    <row r="1579" spans="1:59" s="39" customFormat="1" x14ac:dyDescent="0.3">
      <c r="A1579" s="39">
        <v>1577</v>
      </c>
      <c r="B1579" s="25" t="str">
        <f>IF($BK709='Dummy Matches Summary'!B$2,$BL709,"")</f>
        <v/>
      </c>
      <c r="C1579" s="25" t="str">
        <f>IF($BK709='Dummy Matches Summary'!C$2,$BL709,"")</f>
        <v/>
      </c>
      <c r="D1579" s="25" t="str">
        <f>IF($BK709='Dummy Matches Summary'!D$2,$BL709,"")</f>
        <v/>
      </c>
      <c r="E1579" s="25" t="str">
        <f>IF($BK709='Dummy Matches Summary'!E$2,$BL709,"")</f>
        <v/>
      </c>
      <c r="F1579" s="25" t="str">
        <f>IF($BK709='Dummy Matches Summary'!F$2,$BL709,"")</f>
        <v/>
      </c>
      <c r="G1579" s="25" t="str">
        <f>IF($BK709='Dummy Matches Summary'!G$2,$BL709,"")</f>
        <v/>
      </c>
      <c r="H1579" s="25" t="str">
        <f>IF($BK709='Dummy Matches Summary'!H$2,$BL709,"")</f>
        <v/>
      </c>
      <c r="I1579" s="25" t="str">
        <f>IF($BK709='Dummy Matches Summary'!I$2,$BL709,"")</f>
        <v/>
      </c>
      <c r="J1579" s="25" t="str">
        <f>IF($BK709='Dummy Matches Summary'!J$2,$BL709,"")</f>
        <v/>
      </c>
      <c r="K1579" s="25" t="str">
        <f>IF($BK709='Dummy Matches Summary'!K$2,$BL709,"")</f>
        <v/>
      </c>
      <c r="L1579" s="25" t="str">
        <f>IF($BK709='Dummy Matches Summary'!L$2,$BL709,"")</f>
        <v/>
      </c>
      <c r="M1579" s="25" t="str">
        <f>IF($BK709='Dummy Matches Summary'!M$2,$BL709,"")</f>
        <v/>
      </c>
      <c r="N1579" s="25" t="str">
        <f>IF($BK709='Dummy Matches Summary'!N$2,$BL709,"")</f>
        <v/>
      </c>
      <c r="O1579" s="25" t="str">
        <f>IF($BK709='Dummy Matches Summary'!O$2,$BL709,"")</f>
        <v/>
      </c>
      <c r="P1579" s="25" t="str">
        <f>IF($BK709='Dummy Matches Summary'!P$2,$BL709,"")</f>
        <v/>
      </c>
      <c r="Q1579" s="25" t="str">
        <f>IF($BK709='Dummy Matches Summary'!Q$2,$BL709,"")</f>
        <v/>
      </c>
      <c r="R1579" s="25" t="str">
        <f>IF($BK709='Dummy Matches Summary'!R$2,$BL709,"")</f>
        <v/>
      </c>
      <c r="S1579" s="25" t="str">
        <f>IF($BK709='Dummy Matches Summary'!S$2,$BL709,"")</f>
        <v/>
      </c>
      <c r="T1579" s="25" t="str">
        <f>IF($BK709='Dummy Matches Summary'!T$2,$BL709,"")</f>
        <v/>
      </c>
      <c r="U1579" s="25" t="str">
        <f>IF($BK709='Dummy Matches Summary'!U$2,$BL709,"")</f>
        <v/>
      </c>
      <c r="V1579" s="25" t="str">
        <f>IF($BK709='Dummy Matches Summary'!V$2,$BL709,"")</f>
        <v/>
      </c>
      <c r="W1579" s="25" t="str">
        <f>IF($BK709='Dummy Matches Summary'!W$2,$BL709,"")</f>
        <v/>
      </c>
      <c r="X1579" s="25" t="str">
        <f>IF($BK709='Dummy Matches Summary'!X$2,$BL709,"")</f>
        <v/>
      </c>
      <c r="Y1579" s="25" t="str">
        <f>IF($BK709='Dummy Matches Summary'!Y$2,$BL709,"")</f>
        <v/>
      </c>
      <c r="Z1579" s="25" t="str">
        <f>IF($BK709='Dummy Matches Summary'!Z$2,$BL709,"")</f>
        <v/>
      </c>
      <c r="AA1579" s="25" t="str">
        <f>IF($BK709='Dummy Matches Summary'!AA$2,$BL709,"")</f>
        <v/>
      </c>
      <c r="AB1579" s="25" t="str">
        <f>IF($BK709='Dummy Matches Summary'!AB$2,$BL709,"")</f>
        <v/>
      </c>
      <c r="AC1579" s="25" t="str">
        <f>IF($BK709='Dummy Matches Summary'!AC$2,$BL709,"")</f>
        <v/>
      </c>
      <c r="AD1579" s="25" t="str">
        <f>IF($BK709='Dummy Matches Summary'!AD$2,$BL709,"")</f>
        <v/>
      </c>
      <c r="AE1579" s="25" t="str">
        <f>IF($BK709='Dummy Matches Summary'!AE$2,$BL709,"")</f>
        <v/>
      </c>
      <c r="AF1579" s="25" t="str">
        <f>IF($BK709='Dummy Matches Summary'!AF$2,$BL709,"")</f>
        <v/>
      </c>
      <c r="AG1579" s="25" t="str">
        <f>IF($BK709='Dummy Matches Summary'!AG$2,$BL709,"")</f>
        <v/>
      </c>
      <c r="AH1579" s="25" t="str">
        <f>IF($BK709='Dummy Matches Summary'!AH$2,$BL709,"")</f>
        <v/>
      </c>
      <c r="AI1579" s="25" t="str">
        <f>IF($BK709='Dummy Matches Summary'!AI$2,$BL709,"")</f>
        <v/>
      </c>
      <c r="AJ1579" s="25" t="str">
        <f>IF($BK709='Dummy Matches Summary'!AJ$2,$BL709,"")</f>
        <v/>
      </c>
      <c r="AK1579" s="25" t="str">
        <f>IF($BK709='Dummy Matches Summary'!AK$2,$BL709,"")</f>
        <v/>
      </c>
      <c r="AL1579" s="25" t="str">
        <f>IF($BK709='Dummy Matches Summary'!AL$2,$BL709,"")</f>
        <v/>
      </c>
      <c r="AM1579" s="25" t="str">
        <f>IF($BK709='Dummy Matches Summary'!AM$2,$BL709,"")</f>
        <v/>
      </c>
      <c r="AN1579" s="25" t="str">
        <f>IF($BK709='Dummy Matches Summary'!AN$2,$BL709,"")</f>
        <v/>
      </c>
      <c r="AO1579" s="25" t="str">
        <f>IF($BK709='Dummy Matches Summary'!AO$2,$BL709,"")</f>
        <v/>
      </c>
      <c r="AP1579" s="25" t="str">
        <f>IF($BK709='Dummy Matches Summary'!AP$2,$BL709,"")</f>
        <v/>
      </c>
      <c r="AQ1579" s="25" t="str">
        <f>IF($BK709='Dummy Matches Summary'!AQ$2,$BL709,"")</f>
        <v/>
      </c>
      <c r="AR1579" s="25" t="str">
        <f>IF($BK709='Dummy Matches Summary'!AR$2,$BL709,"")</f>
        <v/>
      </c>
      <c r="AS1579" s="25" t="str">
        <f>IF($BK709='Dummy Matches Summary'!AS$2,$BL709,"")</f>
        <v/>
      </c>
      <c r="AT1579" s="25" t="str">
        <f>IF($BK709='Dummy Matches Summary'!AT$2,$BL709,"")</f>
        <v/>
      </c>
      <c r="AU1579" s="25" t="str">
        <f>IF($BK709='Dummy Matches Summary'!AU$2,$BL709,"")</f>
        <v/>
      </c>
      <c r="AV1579" s="25" t="str">
        <f>IF($BK709='Dummy Matches Summary'!AV$2,$BL709,"")</f>
        <v/>
      </c>
      <c r="AW1579" s="25" t="str">
        <f>IF($BK709='Dummy Matches Summary'!AW$2,$BL709,"")</f>
        <v/>
      </c>
      <c r="AX1579" s="25" t="str">
        <f>IF($BK709='Dummy Matches Summary'!AX$2,$BL709,"")</f>
        <v/>
      </c>
      <c r="AY1579" s="25" t="str">
        <f>IF($BK709='Dummy Matches Summary'!AY$2,$BL709,"")</f>
        <v/>
      </c>
      <c r="AZ1579" s="25" t="str">
        <f>IF($BK709='Dummy Matches Summary'!AZ$2,$BL709,"")</f>
        <v/>
      </c>
      <c r="BA1579" s="25" t="str">
        <f>IF($BK709='Dummy Matches Summary'!BA$2,$BL709,"")</f>
        <v/>
      </c>
      <c r="BB1579" s="25" t="str">
        <f>IF($BK709='Dummy Matches Summary'!BB$2,$BL709,"")</f>
        <v/>
      </c>
      <c r="BC1579" s="25" t="str">
        <f>IF($BK709='Dummy Matches Summary'!BC$2,$BL709,"")</f>
        <v/>
      </c>
      <c r="BD1579" s="25" t="str">
        <f>IF($BK709='Dummy Matches Summary'!BD$2,$BL709,"")</f>
        <v/>
      </c>
      <c r="BE1579" s="25" t="str">
        <f>IF($BK709='Dummy Matches Summary'!BE$2,$BL709,"")</f>
        <v/>
      </c>
      <c r="BF1579" s="25" t="str">
        <f>IF($BK709='Dummy Matches Summary'!BF$2,$BL709,"")</f>
        <v/>
      </c>
      <c r="BG1579" s="25" t="str">
        <f>IF($BK709='Dummy Matches Summary'!BG$2,$BL709,"")</f>
        <v/>
      </c>
    </row>
    <row r="1580" spans="1:59" s="39" customFormat="1" x14ac:dyDescent="0.3">
      <c r="A1580" s="39">
        <v>1578</v>
      </c>
      <c r="B1580" s="25" t="str">
        <f>IF($BK710='Dummy Matches Summary'!B$2,$BL710,"")</f>
        <v/>
      </c>
      <c r="C1580" s="25" t="str">
        <f>IF($BK710='Dummy Matches Summary'!C$2,$BL710,"")</f>
        <v/>
      </c>
      <c r="D1580" s="25" t="str">
        <f>IF($BK710='Dummy Matches Summary'!D$2,$BL710,"")</f>
        <v/>
      </c>
      <c r="E1580" s="25" t="str">
        <f>IF($BK710='Dummy Matches Summary'!E$2,$BL710,"")</f>
        <v/>
      </c>
      <c r="F1580" s="25" t="str">
        <f>IF($BK710='Dummy Matches Summary'!F$2,$BL710,"")</f>
        <v/>
      </c>
      <c r="G1580" s="25" t="str">
        <f>IF($BK710='Dummy Matches Summary'!G$2,$BL710,"")</f>
        <v/>
      </c>
      <c r="H1580" s="25" t="str">
        <f>IF($BK710='Dummy Matches Summary'!H$2,$BL710,"")</f>
        <v/>
      </c>
      <c r="I1580" s="25" t="str">
        <f>IF($BK710='Dummy Matches Summary'!I$2,$BL710,"")</f>
        <v/>
      </c>
      <c r="J1580" s="25" t="str">
        <f>IF($BK710='Dummy Matches Summary'!J$2,$BL710,"")</f>
        <v/>
      </c>
      <c r="K1580" s="25" t="str">
        <f>IF($BK710='Dummy Matches Summary'!K$2,$BL710,"")</f>
        <v/>
      </c>
      <c r="L1580" s="25" t="str">
        <f>IF($BK710='Dummy Matches Summary'!L$2,$BL710,"")</f>
        <v/>
      </c>
      <c r="M1580" s="25" t="str">
        <f>IF($BK710='Dummy Matches Summary'!M$2,$BL710,"")</f>
        <v/>
      </c>
      <c r="N1580" s="25" t="str">
        <f>IF($BK710='Dummy Matches Summary'!N$2,$BL710,"")</f>
        <v/>
      </c>
      <c r="O1580" s="25" t="str">
        <f>IF($BK710='Dummy Matches Summary'!O$2,$BL710,"")</f>
        <v/>
      </c>
      <c r="P1580" s="25" t="str">
        <f>IF($BK710='Dummy Matches Summary'!P$2,$BL710,"")</f>
        <v/>
      </c>
      <c r="Q1580" s="25" t="str">
        <f>IF($BK710='Dummy Matches Summary'!Q$2,$BL710,"")</f>
        <v/>
      </c>
      <c r="R1580" s="25" t="str">
        <f>IF($BK710='Dummy Matches Summary'!R$2,$BL710,"")</f>
        <v/>
      </c>
      <c r="S1580" s="25" t="str">
        <f>IF($BK710='Dummy Matches Summary'!S$2,$BL710,"")</f>
        <v/>
      </c>
      <c r="T1580" s="25" t="str">
        <f>IF($BK710='Dummy Matches Summary'!T$2,$BL710,"")</f>
        <v/>
      </c>
      <c r="U1580" s="25" t="str">
        <f>IF($BK710='Dummy Matches Summary'!U$2,$BL710,"")</f>
        <v/>
      </c>
      <c r="V1580" s="25" t="str">
        <f>IF($BK710='Dummy Matches Summary'!V$2,$BL710,"")</f>
        <v/>
      </c>
      <c r="W1580" s="25" t="str">
        <f>IF($BK710='Dummy Matches Summary'!W$2,$BL710,"")</f>
        <v/>
      </c>
      <c r="X1580" s="25" t="str">
        <f>IF($BK710='Dummy Matches Summary'!X$2,$BL710,"")</f>
        <v/>
      </c>
      <c r="Y1580" s="25" t="str">
        <f>IF($BK710='Dummy Matches Summary'!Y$2,$BL710,"")</f>
        <v/>
      </c>
      <c r="Z1580" s="25" t="str">
        <f>IF($BK710='Dummy Matches Summary'!Z$2,$BL710,"")</f>
        <v/>
      </c>
      <c r="AA1580" s="25" t="str">
        <f>IF($BK710='Dummy Matches Summary'!AA$2,$BL710,"")</f>
        <v/>
      </c>
      <c r="AB1580" s="25" t="str">
        <f>IF($BK710='Dummy Matches Summary'!AB$2,$BL710,"")</f>
        <v/>
      </c>
      <c r="AC1580" s="25" t="str">
        <f>IF($BK710='Dummy Matches Summary'!AC$2,$BL710,"")</f>
        <v/>
      </c>
      <c r="AD1580" s="25" t="str">
        <f>IF($BK710='Dummy Matches Summary'!AD$2,$BL710,"")</f>
        <v/>
      </c>
      <c r="AE1580" s="25" t="str">
        <f>IF($BK710='Dummy Matches Summary'!AE$2,$BL710,"")</f>
        <v/>
      </c>
      <c r="AF1580" s="25" t="str">
        <f>IF($BK710='Dummy Matches Summary'!AF$2,$BL710,"")</f>
        <v/>
      </c>
      <c r="AG1580" s="25" t="str">
        <f>IF($BK710='Dummy Matches Summary'!AG$2,$BL710,"")</f>
        <v/>
      </c>
      <c r="AH1580" s="25" t="str">
        <f>IF($BK710='Dummy Matches Summary'!AH$2,$BL710,"")</f>
        <v/>
      </c>
      <c r="AI1580" s="25" t="str">
        <f>IF($BK710='Dummy Matches Summary'!AI$2,$BL710,"")</f>
        <v/>
      </c>
      <c r="AJ1580" s="25" t="str">
        <f>IF($BK710='Dummy Matches Summary'!AJ$2,$BL710,"")</f>
        <v/>
      </c>
      <c r="AK1580" s="25" t="str">
        <f>IF($BK710='Dummy Matches Summary'!AK$2,$BL710,"")</f>
        <v/>
      </c>
      <c r="AL1580" s="25" t="str">
        <f>IF($BK710='Dummy Matches Summary'!AL$2,$BL710,"")</f>
        <v/>
      </c>
      <c r="AM1580" s="25" t="str">
        <f>IF($BK710='Dummy Matches Summary'!AM$2,$BL710,"")</f>
        <v/>
      </c>
      <c r="AN1580" s="25" t="str">
        <f>IF($BK710='Dummy Matches Summary'!AN$2,$BL710,"")</f>
        <v/>
      </c>
      <c r="AO1580" s="25" t="str">
        <f>IF($BK710='Dummy Matches Summary'!AO$2,$BL710,"")</f>
        <v/>
      </c>
      <c r="AP1580" s="25" t="str">
        <f>IF($BK710='Dummy Matches Summary'!AP$2,$BL710,"")</f>
        <v/>
      </c>
      <c r="AQ1580" s="25" t="str">
        <f>IF($BK710='Dummy Matches Summary'!AQ$2,$BL710,"")</f>
        <v/>
      </c>
      <c r="AR1580" s="25" t="str">
        <f>IF($BK710='Dummy Matches Summary'!AR$2,$BL710,"")</f>
        <v/>
      </c>
      <c r="AS1580" s="25" t="str">
        <f>IF($BK710='Dummy Matches Summary'!AS$2,$BL710,"")</f>
        <v/>
      </c>
      <c r="AT1580" s="25" t="str">
        <f>IF($BK710='Dummy Matches Summary'!AT$2,$BL710,"")</f>
        <v/>
      </c>
      <c r="AU1580" s="25" t="str">
        <f>IF($BK710='Dummy Matches Summary'!AU$2,$BL710,"")</f>
        <v/>
      </c>
      <c r="AV1580" s="25" t="str">
        <f>IF($BK710='Dummy Matches Summary'!AV$2,$BL710,"")</f>
        <v/>
      </c>
      <c r="AW1580" s="25" t="str">
        <f>IF($BK710='Dummy Matches Summary'!AW$2,$BL710,"")</f>
        <v/>
      </c>
      <c r="AX1580" s="25" t="str">
        <f>IF($BK710='Dummy Matches Summary'!AX$2,$BL710,"")</f>
        <v/>
      </c>
      <c r="AY1580" s="25" t="str">
        <f>IF($BK710='Dummy Matches Summary'!AY$2,$BL710,"")</f>
        <v/>
      </c>
      <c r="AZ1580" s="25" t="str">
        <f>IF($BK710='Dummy Matches Summary'!AZ$2,$BL710,"")</f>
        <v/>
      </c>
      <c r="BA1580" s="25" t="str">
        <f>IF($BK710='Dummy Matches Summary'!BA$2,$BL710,"")</f>
        <v/>
      </c>
      <c r="BB1580" s="25" t="str">
        <f>IF($BK710='Dummy Matches Summary'!BB$2,$BL710,"")</f>
        <v/>
      </c>
      <c r="BC1580" s="25" t="str">
        <f>IF($BK710='Dummy Matches Summary'!BC$2,$BL710,"")</f>
        <v/>
      </c>
      <c r="BD1580" s="25" t="str">
        <f>IF($BK710='Dummy Matches Summary'!BD$2,$BL710,"")</f>
        <v/>
      </c>
      <c r="BE1580" s="25" t="str">
        <f>IF($BK710='Dummy Matches Summary'!BE$2,$BL710,"")</f>
        <v/>
      </c>
      <c r="BF1580" s="25" t="str">
        <f>IF($BK710='Dummy Matches Summary'!BF$2,$BL710,"")</f>
        <v/>
      </c>
      <c r="BG1580" s="25" t="str">
        <f>IF($BK710='Dummy Matches Summary'!BG$2,$BL710,"")</f>
        <v/>
      </c>
    </row>
    <row r="1581" spans="1:59" s="39" customFormat="1" x14ac:dyDescent="0.3">
      <c r="A1581" s="39">
        <v>1579</v>
      </c>
      <c r="B1581" s="25" t="str">
        <f>IF($BK711='Dummy Matches Summary'!B$2,$BL711,"")</f>
        <v/>
      </c>
      <c r="C1581" s="25" t="str">
        <f>IF($BK711='Dummy Matches Summary'!C$2,$BL711,"")</f>
        <v/>
      </c>
      <c r="D1581" s="25" t="str">
        <f>IF($BK711='Dummy Matches Summary'!D$2,$BL711,"")</f>
        <v/>
      </c>
      <c r="E1581" s="25" t="str">
        <f>IF($BK711='Dummy Matches Summary'!E$2,$BL711,"")</f>
        <v/>
      </c>
      <c r="F1581" s="25" t="str">
        <f>IF($BK711='Dummy Matches Summary'!F$2,$BL711,"")</f>
        <v/>
      </c>
      <c r="G1581" s="25" t="str">
        <f>IF($BK711='Dummy Matches Summary'!G$2,$BL711,"")</f>
        <v/>
      </c>
      <c r="H1581" s="25" t="str">
        <f>IF($BK711='Dummy Matches Summary'!H$2,$BL711,"")</f>
        <v/>
      </c>
      <c r="I1581" s="25" t="str">
        <f>IF($BK711='Dummy Matches Summary'!I$2,$BL711,"")</f>
        <v/>
      </c>
      <c r="J1581" s="25" t="str">
        <f>IF($BK711='Dummy Matches Summary'!J$2,$BL711,"")</f>
        <v/>
      </c>
      <c r="K1581" s="25" t="str">
        <f>IF($BK711='Dummy Matches Summary'!K$2,$BL711,"")</f>
        <v/>
      </c>
      <c r="L1581" s="25" t="str">
        <f>IF($BK711='Dummy Matches Summary'!L$2,$BL711,"")</f>
        <v/>
      </c>
      <c r="M1581" s="25" t="str">
        <f>IF($BK711='Dummy Matches Summary'!M$2,$BL711,"")</f>
        <v/>
      </c>
      <c r="N1581" s="25" t="str">
        <f>IF($BK711='Dummy Matches Summary'!N$2,$BL711,"")</f>
        <v/>
      </c>
      <c r="O1581" s="25" t="str">
        <f>IF($BK711='Dummy Matches Summary'!O$2,$BL711,"")</f>
        <v/>
      </c>
      <c r="P1581" s="25" t="str">
        <f>IF($BK711='Dummy Matches Summary'!P$2,$BL711,"")</f>
        <v/>
      </c>
      <c r="Q1581" s="25" t="str">
        <f>IF($BK711='Dummy Matches Summary'!Q$2,$BL711,"")</f>
        <v/>
      </c>
      <c r="R1581" s="25" t="str">
        <f>IF($BK711='Dummy Matches Summary'!R$2,$BL711,"")</f>
        <v/>
      </c>
      <c r="S1581" s="25" t="str">
        <f>IF($BK711='Dummy Matches Summary'!S$2,$BL711,"")</f>
        <v/>
      </c>
      <c r="T1581" s="25" t="str">
        <f>IF($BK711='Dummy Matches Summary'!T$2,$BL711,"")</f>
        <v/>
      </c>
      <c r="U1581" s="25" t="str">
        <f>IF($BK711='Dummy Matches Summary'!U$2,$BL711,"")</f>
        <v/>
      </c>
      <c r="V1581" s="25" t="str">
        <f>IF($BK711='Dummy Matches Summary'!V$2,$BL711,"")</f>
        <v/>
      </c>
      <c r="W1581" s="25" t="str">
        <f>IF($BK711='Dummy Matches Summary'!W$2,$BL711,"")</f>
        <v/>
      </c>
      <c r="X1581" s="25" t="str">
        <f>IF($BK711='Dummy Matches Summary'!X$2,$BL711,"")</f>
        <v/>
      </c>
      <c r="Y1581" s="25" t="str">
        <f>IF($BK711='Dummy Matches Summary'!Y$2,$BL711,"")</f>
        <v/>
      </c>
      <c r="Z1581" s="25" t="str">
        <f>IF($BK711='Dummy Matches Summary'!Z$2,$BL711,"")</f>
        <v/>
      </c>
      <c r="AA1581" s="25" t="str">
        <f>IF($BK711='Dummy Matches Summary'!AA$2,$BL711,"")</f>
        <v/>
      </c>
      <c r="AB1581" s="25" t="str">
        <f>IF($BK711='Dummy Matches Summary'!AB$2,$BL711,"")</f>
        <v/>
      </c>
      <c r="AC1581" s="25" t="str">
        <f>IF($BK711='Dummy Matches Summary'!AC$2,$BL711,"")</f>
        <v/>
      </c>
      <c r="AD1581" s="25" t="str">
        <f>IF($BK711='Dummy Matches Summary'!AD$2,$BL711,"")</f>
        <v/>
      </c>
      <c r="AE1581" s="25" t="str">
        <f>IF($BK711='Dummy Matches Summary'!AE$2,$BL711,"")</f>
        <v/>
      </c>
      <c r="AF1581" s="25" t="str">
        <f>IF($BK711='Dummy Matches Summary'!AF$2,$BL711,"")</f>
        <v/>
      </c>
      <c r="AG1581" s="25" t="str">
        <f>IF($BK711='Dummy Matches Summary'!AG$2,$BL711,"")</f>
        <v/>
      </c>
      <c r="AH1581" s="25" t="str">
        <f>IF($BK711='Dummy Matches Summary'!AH$2,$BL711,"")</f>
        <v/>
      </c>
      <c r="AI1581" s="25" t="str">
        <f>IF($BK711='Dummy Matches Summary'!AI$2,$BL711,"")</f>
        <v/>
      </c>
      <c r="AJ1581" s="25" t="str">
        <f>IF($BK711='Dummy Matches Summary'!AJ$2,$BL711,"")</f>
        <v/>
      </c>
      <c r="AK1581" s="25" t="str">
        <f>IF($BK711='Dummy Matches Summary'!AK$2,$BL711,"")</f>
        <v/>
      </c>
      <c r="AL1581" s="25" t="str">
        <f>IF($BK711='Dummy Matches Summary'!AL$2,$BL711,"")</f>
        <v/>
      </c>
      <c r="AM1581" s="25" t="str">
        <f>IF($BK711='Dummy Matches Summary'!AM$2,$BL711,"")</f>
        <v/>
      </c>
      <c r="AN1581" s="25" t="str">
        <f>IF($BK711='Dummy Matches Summary'!AN$2,$BL711,"")</f>
        <v/>
      </c>
      <c r="AO1581" s="25" t="str">
        <f>IF($BK711='Dummy Matches Summary'!AO$2,$BL711,"")</f>
        <v/>
      </c>
      <c r="AP1581" s="25" t="str">
        <f>IF($BK711='Dummy Matches Summary'!AP$2,$BL711,"")</f>
        <v/>
      </c>
      <c r="AQ1581" s="25" t="str">
        <f>IF($BK711='Dummy Matches Summary'!AQ$2,$BL711,"")</f>
        <v/>
      </c>
      <c r="AR1581" s="25" t="str">
        <f>IF($BK711='Dummy Matches Summary'!AR$2,$BL711,"")</f>
        <v/>
      </c>
      <c r="AS1581" s="25" t="str">
        <f>IF($BK711='Dummy Matches Summary'!AS$2,$BL711,"")</f>
        <v/>
      </c>
      <c r="AT1581" s="25" t="str">
        <f>IF($BK711='Dummy Matches Summary'!AT$2,$BL711,"")</f>
        <v/>
      </c>
      <c r="AU1581" s="25" t="str">
        <f>IF($BK711='Dummy Matches Summary'!AU$2,$BL711,"")</f>
        <v/>
      </c>
      <c r="AV1581" s="25" t="str">
        <f>IF($BK711='Dummy Matches Summary'!AV$2,$BL711,"")</f>
        <v/>
      </c>
      <c r="AW1581" s="25" t="str">
        <f>IF($BK711='Dummy Matches Summary'!AW$2,$BL711,"")</f>
        <v/>
      </c>
      <c r="AX1581" s="25" t="str">
        <f>IF($BK711='Dummy Matches Summary'!AX$2,$BL711,"")</f>
        <v/>
      </c>
      <c r="AY1581" s="25" t="str">
        <f>IF($BK711='Dummy Matches Summary'!AY$2,$BL711,"")</f>
        <v/>
      </c>
      <c r="AZ1581" s="25" t="str">
        <f>IF($BK711='Dummy Matches Summary'!AZ$2,$BL711,"")</f>
        <v/>
      </c>
      <c r="BA1581" s="25" t="str">
        <f>IF($BK711='Dummy Matches Summary'!BA$2,$BL711,"")</f>
        <v/>
      </c>
      <c r="BB1581" s="25" t="str">
        <f>IF($BK711='Dummy Matches Summary'!BB$2,$BL711,"")</f>
        <v/>
      </c>
      <c r="BC1581" s="25" t="str">
        <f>IF($BK711='Dummy Matches Summary'!BC$2,$BL711,"")</f>
        <v/>
      </c>
      <c r="BD1581" s="25" t="str">
        <f>IF($BK711='Dummy Matches Summary'!BD$2,$BL711,"")</f>
        <v/>
      </c>
      <c r="BE1581" s="25" t="str">
        <f>IF($BK711='Dummy Matches Summary'!BE$2,$BL711,"")</f>
        <v/>
      </c>
      <c r="BF1581" s="25" t="str">
        <f>IF($BK711='Dummy Matches Summary'!BF$2,$BL711,"")</f>
        <v/>
      </c>
      <c r="BG1581" s="25" t="str">
        <f>IF($BK711='Dummy Matches Summary'!BG$2,$BL711,"")</f>
        <v/>
      </c>
    </row>
    <row r="1582" spans="1:59" s="39" customFormat="1" x14ac:dyDescent="0.3">
      <c r="A1582" s="39">
        <v>1580</v>
      </c>
      <c r="B1582" s="25" t="str">
        <f>IF($BK712='Dummy Matches Summary'!B$2,$BL712,"")</f>
        <v/>
      </c>
      <c r="C1582" s="25" t="str">
        <f>IF($BK712='Dummy Matches Summary'!C$2,$BL712,"")</f>
        <v/>
      </c>
      <c r="D1582" s="25" t="str">
        <f>IF($BK712='Dummy Matches Summary'!D$2,$BL712,"")</f>
        <v/>
      </c>
      <c r="E1582" s="25" t="str">
        <f>IF($BK712='Dummy Matches Summary'!E$2,$BL712,"")</f>
        <v/>
      </c>
      <c r="F1582" s="25" t="str">
        <f>IF($BK712='Dummy Matches Summary'!F$2,$BL712,"")</f>
        <v/>
      </c>
      <c r="G1582" s="25" t="str">
        <f>IF($BK712='Dummy Matches Summary'!G$2,$BL712,"")</f>
        <v/>
      </c>
      <c r="H1582" s="25" t="str">
        <f>IF($BK712='Dummy Matches Summary'!H$2,$BL712,"")</f>
        <v/>
      </c>
      <c r="I1582" s="25" t="str">
        <f>IF($BK712='Dummy Matches Summary'!I$2,$BL712,"")</f>
        <v/>
      </c>
      <c r="J1582" s="25" t="str">
        <f>IF($BK712='Dummy Matches Summary'!J$2,$BL712,"")</f>
        <v/>
      </c>
      <c r="K1582" s="25" t="str">
        <f>IF($BK712='Dummy Matches Summary'!K$2,$BL712,"")</f>
        <v/>
      </c>
      <c r="L1582" s="25" t="str">
        <f>IF($BK712='Dummy Matches Summary'!L$2,$BL712,"")</f>
        <v/>
      </c>
      <c r="M1582" s="25" t="str">
        <f>IF($BK712='Dummy Matches Summary'!M$2,$BL712,"")</f>
        <v/>
      </c>
      <c r="N1582" s="25" t="str">
        <f>IF($BK712='Dummy Matches Summary'!N$2,$BL712,"")</f>
        <v/>
      </c>
      <c r="O1582" s="25" t="str">
        <f>IF($BK712='Dummy Matches Summary'!O$2,$BL712,"")</f>
        <v/>
      </c>
      <c r="P1582" s="25" t="str">
        <f>IF($BK712='Dummy Matches Summary'!P$2,$BL712,"")</f>
        <v/>
      </c>
      <c r="Q1582" s="25" t="str">
        <f>IF($BK712='Dummy Matches Summary'!Q$2,$BL712,"")</f>
        <v/>
      </c>
      <c r="R1582" s="25" t="str">
        <f>IF($BK712='Dummy Matches Summary'!R$2,$BL712,"")</f>
        <v/>
      </c>
      <c r="S1582" s="25" t="str">
        <f>IF($BK712='Dummy Matches Summary'!S$2,$BL712,"")</f>
        <v/>
      </c>
      <c r="T1582" s="25" t="str">
        <f>IF($BK712='Dummy Matches Summary'!T$2,$BL712,"")</f>
        <v/>
      </c>
      <c r="U1582" s="25" t="str">
        <f>IF($BK712='Dummy Matches Summary'!U$2,$BL712,"")</f>
        <v/>
      </c>
      <c r="V1582" s="25" t="str">
        <f>IF($BK712='Dummy Matches Summary'!V$2,$BL712,"")</f>
        <v/>
      </c>
      <c r="W1582" s="25" t="str">
        <f>IF($BK712='Dummy Matches Summary'!W$2,$BL712,"")</f>
        <v/>
      </c>
      <c r="X1582" s="25" t="str">
        <f>IF($BK712='Dummy Matches Summary'!X$2,$BL712,"")</f>
        <v/>
      </c>
      <c r="Y1582" s="25" t="str">
        <f>IF($BK712='Dummy Matches Summary'!Y$2,$BL712,"")</f>
        <v/>
      </c>
      <c r="Z1582" s="25" t="str">
        <f>IF($BK712='Dummy Matches Summary'!Z$2,$BL712,"")</f>
        <v/>
      </c>
      <c r="AA1582" s="25" t="str">
        <f>IF($BK712='Dummy Matches Summary'!AA$2,$BL712,"")</f>
        <v/>
      </c>
      <c r="AB1582" s="25" t="str">
        <f>IF($BK712='Dummy Matches Summary'!AB$2,$BL712,"")</f>
        <v/>
      </c>
      <c r="AC1582" s="25" t="str">
        <f>IF($BK712='Dummy Matches Summary'!AC$2,$BL712,"")</f>
        <v/>
      </c>
      <c r="AD1582" s="25" t="str">
        <f>IF($BK712='Dummy Matches Summary'!AD$2,$BL712,"")</f>
        <v/>
      </c>
      <c r="AE1582" s="25" t="str">
        <f>IF($BK712='Dummy Matches Summary'!AE$2,$BL712,"")</f>
        <v/>
      </c>
      <c r="AF1582" s="25" t="str">
        <f>IF($BK712='Dummy Matches Summary'!AF$2,$BL712,"")</f>
        <v/>
      </c>
      <c r="AG1582" s="25" t="str">
        <f>IF($BK712='Dummy Matches Summary'!AG$2,$BL712,"")</f>
        <v/>
      </c>
      <c r="AH1582" s="25" t="str">
        <f>IF($BK712='Dummy Matches Summary'!AH$2,$BL712,"")</f>
        <v/>
      </c>
      <c r="AI1582" s="25" t="str">
        <f>IF($BK712='Dummy Matches Summary'!AI$2,$BL712,"")</f>
        <v/>
      </c>
      <c r="AJ1582" s="25" t="str">
        <f>IF($BK712='Dummy Matches Summary'!AJ$2,$BL712,"")</f>
        <v/>
      </c>
      <c r="AK1582" s="25" t="str">
        <f>IF($BK712='Dummy Matches Summary'!AK$2,$BL712,"")</f>
        <v/>
      </c>
      <c r="AL1582" s="25" t="str">
        <f>IF($BK712='Dummy Matches Summary'!AL$2,$BL712,"")</f>
        <v/>
      </c>
      <c r="AM1582" s="25" t="str">
        <f>IF($BK712='Dummy Matches Summary'!AM$2,$BL712,"")</f>
        <v/>
      </c>
      <c r="AN1582" s="25" t="str">
        <f>IF($BK712='Dummy Matches Summary'!AN$2,$BL712,"")</f>
        <v/>
      </c>
      <c r="AO1582" s="25" t="str">
        <f>IF($BK712='Dummy Matches Summary'!AO$2,$BL712,"")</f>
        <v/>
      </c>
      <c r="AP1582" s="25" t="str">
        <f>IF($BK712='Dummy Matches Summary'!AP$2,$BL712,"")</f>
        <v/>
      </c>
      <c r="AQ1582" s="25" t="str">
        <f>IF($BK712='Dummy Matches Summary'!AQ$2,$BL712,"")</f>
        <v/>
      </c>
      <c r="AR1582" s="25" t="str">
        <f>IF($BK712='Dummy Matches Summary'!AR$2,$BL712,"")</f>
        <v/>
      </c>
      <c r="AS1582" s="25" t="str">
        <f>IF($BK712='Dummy Matches Summary'!AS$2,$BL712,"")</f>
        <v/>
      </c>
      <c r="AT1582" s="25" t="str">
        <f>IF($BK712='Dummy Matches Summary'!AT$2,$BL712,"")</f>
        <v/>
      </c>
      <c r="AU1582" s="25" t="str">
        <f>IF($BK712='Dummy Matches Summary'!AU$2,$BL712,"")</f>
        <v/>
      </c>
      <c r="AV1582" s="25" t="str">
        <f>IF($BK712='Dummy Matches Summary'!AV$2,$BL712,"")</f>
        <v/>
      </c>
      <c r="AW1582" s="25" t="str">
        <f>IF($BK712='Dummy Matches Summary'!AW$2,$BL712,"")</f>
        <v/>
      </c>
      <c r="AX1582" s="25" t="str">
        <f>IF($BK712='Dummy Matches Summary'!AX$2,$BL712,"")</f>
        <v/>
      </c>
      <c r="AY1582" s="25" t="str">
        <f>IF($BK712='Dummy Matches Summary'!AY$2,$BL712,"")</f>
        <v/>
      </c>
      <c r="AZ1582" s="25" t="str">
        <f>IF($BK712='Dummy Matches Summary'!AZ$2,$BL712,"")</f>
        <v/>
      </c>
      <c r="BA1582" s="25" t="str">
        <f>IF($BK712='Dummy Matches Summary'!BA$2,$BL712,"")</f>
        <v/>
      </c>
      <c r="BB1582" s="25" t="str">
        <f>IF($BK712='Dummy Matches Summary'!BB$2,$BL712,"")</f>
        <v/>
      </c>
      <c r="BC1582" s="25" t="str">
        <f>IF($BK712='Dummy Matches Summary'!BC$2,$BL712,"")</f>
        <v/>
      </c>
      <c r="BD1582" s="25" t="str">
        <f>IF($BK712='Dummy Matches Summary'!BD$2,$BL712,"")</f>
        <v/>
      </c>
      <c r="BE1582" s="25" t="str">
        <f>IF($BK712='Dummy Matches Summary'!BE$2,$BL712,"")</f>
        <v/>
      </c>
      <c r="BF1582" s="25" t="str">
        <f>IF($BK712='Dummy Matches Summary'!BF$2,$BL712,"")</f>
        <v/>
      </c>
      <c r="BG1582" s="25" t="str">
        <f>IF($BK712='Dummy Matches Summary'!BG$2,$BL712,"")</f>
        <v/>
      </c>
    </row>
    <row r="1583" spans="1:59" s="39" customFormat="1" x14ac:dyDescent="0.3">
      <c r="A1583" s="39">
        <v>1581</v>
      </c>
      <c r="B1583" s="25" t="str">
        <f>IF($BK713='Dummy Matches Summary'!B$2,$BL713,"")</f>
        <v/>
      </c>
      <c r="C1583" s="25" t="str">
        <f>IF($BK713='Dummy Matches Summary'!C$2,$BL713,"")</f>
        <v/>
      </c>
      <c r="D1583" s="25" t="str">
        <f>IF($BK713='Dummy Matches Summary'!D$2,$BL713,"")</f>
        <v/>
      </c>
      <c r="E1583" s="25" t="str">
        <f>IF($BK713='Dummy Matches Summary'!E$2,$BL713,"")</f>
        <v/>
      </c>
      <c r="F1583" s="25" t="str">
        <f>IF($BK713='Dummy Matches Summary'!F$2,$BL713,"")</f>
        <v/>
      </c>
      <c r="G1583" s="25" t="str">
        <f>IF($BK713='Dummy Matches Summary'!G$2,$BL713,"")</f>
        <v/>
      </c>
      <c r="H1583" s="25" t="str">
        <f>IF($BK713='Dummy Matches Summary'!H$2,$BL713,"")</f>
        <v/>
      </c>
      <c r="I1583" s="25" t="str">
        <f>IF($BK713='Dummy Matches Summary'!I$2,$BL713,"")</f>
        <v/>
      </c>
      <c r="J1583" s="25" t="str">
        <f>IF($BK713='Dummy Matches Summary'!J$2,$BL713,"")</f>
        <v/>
      </c>
      <c r="K1583" s="25" t="str">
        <f>IF($BK713='Dummy Matches Summary'!K$2,$BL713,"")</f>
        <v/>
      </c>
      <c r="L1583" s="25" t="str">
        <f>IF($BK713='Dummy Matches Summary'!L$2,$BL713,"")</f>
        <v/>
      </c>
      <c r="M1583" s="25" t="str">
        <f>IF($BK713='Dummy Matches Summary'!M$2,$BL713,"")</f>
        <v/>
      </c>
      <c r="N1583" s="25" t="str">
        <f>IF($BK713='Dummy Matches Summary'!N$2,$BL713,"")</f>
        <v/>
      </c>
      <c r="O1583" s="25" t="str">
        <f>IF($BK713='Dummy Matches Summary'!O$2,$BL713,"")</f>
        <v/>
      </c>
      <c r="P1583" s="25" t="str">
        <f>IF($BK713='Dummy Matches Summary'!P$2,$BL713,"")</f>
        <v/>
      </c>
      <c r="Q1583" s="25" t="str">
        <f>IF($BK713='Dummy Matches Summary'!Q$2,$BL713,"")</f>
        <v/>
      </c>
      <c r="R1583" s="25" t="str">
        <f>IF($BK713='Dummy Matches Summary'!R$2,$BL713,"")</f>
        <v/>
      </c>
      <c r="S1583" s="25" t="str">
        <f>IF($BK713='Dummy Matches Summary'!S$2,$BL713,"")</f>
        <v/>
      </c>
      <c r="T1583" s="25" t="str">
        <f>IF($BK713='Dummy Matches Summary'!T$2,$BL713,"")</f>
        <v/>
      </c>
      <c r="U1583" s="25" t="str">
        <f>IF($BK713='Dummy Matches Summary'!U$2,$BL713,"")</f>
        <v/>
      </c>
      <c r="V1583" s="25" t="str">
        <f>IF($BK713='Dummy Matches Summary'!V$2,$BL713,"")</f>
        <v/>
      </c>
      <c r="W1583" s="25" t="str">
        <f>IF($BK713='Dummy Matches Summary'!W$2,$BL713,"")</f>
        <v/>
      </c>
      <c r="X1583" s="25" t="str">
        <f>IF($BK713='Dummy Matches Summary'!X$2,$BL713,"")</f>
        <v/>
      </c>
      <c r="Y1583" s="25" t="str">
        <f>IF($BK713='Dummy Matches Summary'!Y$2,$BL713,"")</f>
        <v/>
      </c>
      <c r="Z1583" s="25" t="str">
        <f>IF($BK713='Dummy Matches Summary'!Z$2,$BL713,"")</f>
        <v/>
      </c>
      <c r="AA1583" s="25" t="str">
        <f>IF($BK713='Dummy Matches Summary'!AA$2,$BL713,"")</f>
        <v/>
      </c>
      <c r="AB1583" s="25" t="str">
        <f>IF($BK713='Dummy Matches Summary'!AB$2,$BL713,"")</f>
        <v/>
      </c>
      <c r="AC1583" s="25" t="str">
        <f>IF($BK713='Dummy Matches Summary'!AC$2,$BL713,"")</f>
        <v/>
      </c>
      <c r="AD1583" s="25" t="str">
        <f>IF($BK713='Dummy Matches Summary'!AD$2,$BL713,"")</f>
        <v/>
      </c>
      <c r="AE1583" s="25" t="str">
        <f>IF($BK713='Dummy Matches Summary'!AE$2,$BL713,"")</f>
        <v/>
      </c>
      <c r="AF1583" s="25" t="str">
        <f>IF($BK713='Dummy Matches Summary'!AF$2,$BL713,"")</f>
        <v/>
      </c>
      <c r="AG1583" s="25" t="str">
        <f>IF($BK713='Dummy Matches Summary'!AG$2,$BL713,"")</f>
        <v/>
      </c>
      <c r="AH1583" s="25" t="str">
        <f>IF($BK713='Dummy Matches Summary'!AH$2,$BL713,"")</f>
        <v/>
      </c>
      <c r="AI1583" s="25" t="str">
        <f>IF($BK713='Dummy Matches Summary'!AI$2,$BL713,"")</f>
        <v/>
      </c>
      <c r="AJ1583" s="25" t="str">
        <f>IF($BK713='Dummy Matches Summary'!AJ$2,$BL713,"")</f>
        <v/>
      </c>
      <c r="AK1583" s="25" t="str">
        <f>IF($BK713='Dummy Matches Summary'!AK$2,$BL713,"")</f>
        <v/>
      </c>
      <c r="AL1583" s="25" t="str">
        <f>IF($BK713='Dummy Matches Summary'!AL$2,$BL713,"")</f>
        <v/>
      </c>
      <c r="AM1583" s="25" t="str">
        <f>IF($BK713='Dummy Matches Summary'!AM$2,$BL713,"")</f>
        <v/>
      </c>
      <c r="AN1583" s="25" t="str">
        <f>IF($BK713='Dummy Matches Summary'!AN$2,$BL713,"")</f>
        <v/>
      </c>
      <c r="AO1583" s="25" t="str">
        <f>IF($BK713='Dummy Matches Summary'!AO$2,$BL713,"")</f>
        <v/>
      </c>
      <c r="AP1583" s="25" t="str">
        <f>IF($BK713='Dummy Matches Summary'!AP$2,$BL713,"")</f>
        <v/>
      </c>
      <c r="AQ1583" s="25" t="str">
        <f>IF($BK713='Dummy Matches Summary'!AQ$2,$BL713,"")</f>
        <v/>
      </c>
      <c r="AR1583" s="25" t="str">
        <f>IF($BK713='Dummy Matches Summary'!AR$2,$BL713,"")</f>
        <v/>
      </c>
      <c r="AS1583" s="25" t="str">
        <f>IF($BK713='Dummy Matches Summary'!AS$2,$BL713,"")</f>
        <v/>
      </c>
      <c r="AT1583" s="25" t="str">
        <f>IF($BK713='Dummy Matches Summary'!AT$2,$BL713,"")</f>
        <v/>
      </c>
      <c r="AU1583" s="25" t="str">
        <f>IF($BK713='Dummy Matches Summary'!AU$2,$BL713,"")</f>
        <v/>
      </c>
      <c r="AV1583" s="25" t="str">
        <f>IF($BK713='Dummy Matches Summary'!AV$2,$BL713,"")</f>
        <v/>
      </c>
      <c r="AW1583" s="25" t="str">
        <f>IF($BK713='Dummy Matches Summary'!AW$2,$BL713,"")</f>
        <v/>
      </c>
      <c r="AX1583" s="25" t="str">
        <f>IF($BK713='Dummy Matches Summary'!AX$2,$BL713,"")</f>
        <v/>
      </c>
      <c r="AY1583" s="25" t="str">
        <f>IF($BK713='Dummy Matches Summary'!AY$2,$BL713,"")</f>
        <v/>
      </c>
      <c r="AZ1583" s="25" t="str">
        <f>IF($BK713='Dummy Matches Summary'!AZ$2,$BL713,"")</f>
        <v/>
      </c>
      <c r="BA1583" s="25" t="str">
        <f>IF($BK713='Dummy Matches Summary'!BA$2,$BL713,"")</f>
        <v/>
      </c>
      <c r="BB1583" s="25" t="str">
        <f>IF($BK713='Dummy Matches Summary'!BB$2,$BL713,"")</f>
        <v/>
      </c>
      <c r="BC1583" s="25" t="str">
        <f>IF($BK713='Dummy Matches Summary'!BC$2,$BL713,"")</f>
        <v/>
      </c>
      <c r="BD1583" s="25" t="str">
        <f>IF($BK713='Dummy Matches Summary'!BD$2,$BL713,"")</f>
        <v/>
      </c>
      <c r="BE1583" s="25" t="str">
        <f>IF($BK713='Dummy Matches Summary'!BE$2,$BL713,"")</f>
        <v/>
      </c>
      <c r="BF1583" s="25" t="str">
        <f>IF($BK713='Dummy Matches Summary'!BF$2,$BL713,"")</f>
        <v/>
      </c>
      <c r="BG1583" s="25" t="str">
        <f>IF($BK713='Dummy Matches Summary'!BG$2,$BL713,"")</f>
        <v/>
      </c>
    </row>
    <row r="1584" spans="1:59" s="39" customFormat="1" x14ac:dyDescent="0.3">
      <c r="A1584" s="39">
        <v>1582</v>
      </c>
      <c r="B1584" s="25" t="str">
        <f>IF($BK714='Dummy Matches Summary'!B$2,$BL714,"")</f>
        <v/>
      </c>
      <c r="C1584" s="25" t="str">
        <f>IF($BK714='Dummy Matches Summary'!C$2,$BL714,"")</f>
        <v/>
      </c>
      <c r="D1584" s="25" t="str">
        <f>IF($BK714='Dummy Matches Summary'!D$2,$BL714,"")</f>
        <v/>
      </c>
      <c r="E1584" s="25" t="str">
        <f>IF($BK714='Dummy Matches Summary'!E$2,$BL714,"")</f>
        <v/>
      </c>
      <c r="F1584" s="25" t="str">
        <f>IF($BK714='Dummy Matches Summary'!F$2,$BL714,"")</f>
        <v/>
      </c>
      <c r="G1584" s="25" t="str">
        <f>IF($BK714='Dummy Matches Summary'!G$2,$BL714,"")</f>
        <v/>
      </c>
      <c r="H1584" s="25" t="str">
        <f>IF($BK714='Dummy Matches Summary'!H$2,$BL714,"")</f>
        <v/>
      </c>
      <c r="I1584" s="25" t="str">
        <f>IF($BK714='Dummy Matches Summary'!I$2,$BL714,"")</f>
        <v/>
      </c>
      <c r="J1584" s="25" t="str">
        <f>IF($BK714='Dummy Matches Summary'!J$2,$BL714,"")</f>
        <v/>
      </c>
      <c r="K1584" s="25" t="str">
        <f>IF($BK714='Dummy Matches Summary'!K$2,$BL714,"")</f>
        <v/>
      </c>
      <c r="L1584" s="25" t="str">
        <f>IF($BK714='Dummy Matches Summary'!L$2,$BL714,"")</f>
        <v/>
      </c>
      <c r="M1584" s="25" t="str">
        <f>IF($BK714='Dummy Matches Summary'!M$2,$BL714,"")</f>
        <v/>
      </c>
      <c r="N1584" s="25" t="str">
        <f>IF($BK714='Dummy Matches Summary'!N$2,$BL714,"")</f>
        <v/>
      </c>
      <c r="O1584" s="25" t="str">
        <f>IF($BK714='Dummy Matches Summary'!O$2,$BL714,"")</f>
        <v/>
      </c>
      <c r="P1584" s="25" t="str">
        <f>IF($BK714='Dummy Matches Summary'!P$2,$BL714,"")</f>
        <v/>
      </c>
      <c r="Q1584" s="25" t="str">
        <f>IF($BK714='Dummy Matches Summary'!Q$2,$BL714,"")</f>
        <v/>
      </c>
      <c r="R1584" s="25" t="str">
        <f>IF($BK714='Dummy Matches Summary'!R$2,$BL714,"")</f>
        <v/>
      </c>
      <c r="S1584" s="25" t="str">
        <f>IF($BK714='Dummy Matches Summary'!S$2,$BL714,"")</f>
        <v/>
      </c>
      <c r="T1584" s="25" t="str">
        <f>IF($BK714='Dummy Matches Summary'!T$2,$BL714,"")</f>
        <v/>
      </c>
      <c r="U1584" s="25" t="str">
        <f>IF($BK714='Dummy Matches Summary'!U$2,$BL714,"")</f>
        <v/>
      </c>
      <c r="V1584" s="25" t="str">
        <f>IF($BK714='Dummy Matches Summary'!V$2,$BL714,"")</f>
        <v/>
      </c>
      <c r="W1584" s="25" t="str">
        <f>IF($BK714='Dummy Matches Summary'!W$2,$BL714,"")</f>
        <v/>
      </c>
      <c r="X1584" s="25" t="str">
        <f>IF($BK714='Dummy Matches Summary'!X$2,$BL714,"")</f>
        <v/>
      </c>
      <c r="Y1584" s="25" t="str">
        <f>IF($BK714='Dummy Matches Summary'!Y$2,$BL714,"")</f>
        <v/>
      </c>
      <c r="Z1584" s="25" t="str">
        <f>IF($BK714='Dummy Matches Summary'!Z$2,$BL714,"")</f>
        <v/>
      </c>
      <c r="AA1584" s="25" t="str">
        <f>IF($BK714='Dummy Matches Summary'!AA$2,$BL714,"")</f>
        <v/>
      </c>
      <c r="AB1584" s="25" t="str">
        <f>IF($BK714='Dummy Matches Summary'!AB$2,$BL714,"")</f>
        <v/>
      </c>
      <c r="AC1584" s="25" t="str">
        <f>IF($BK714='Dummy Matches Summary'!AC$2,$BL714,"")</f>
        <v/>
      </c>
      <c r="AD1584" s="25" t="str">
        <f>IF($BK714='Dummy Matches Summary'!AD$2,$BL714,"")</f>
        <v/>
      </c>
      <c r="AE1584" s="25" t="str">
        <f>IF($BK714='Dummy Matches Summary'!AE$2,$BL714,"")</f>
        <v/>
      </c>
      <c r="AF1584" s="25" t="str">
        <f>IF($BK714='Dummy Matches Summary'!AF$2,$BL714,"")</f>
        <v/>
      </c>
      <c r="AG1584" s="25" t="str">
        <f>IF($BK714='Dummy Matches Summary'!AG$2,$BL714,"")</f>
        <v/>
      </c>
      <c r="AH1584" s="25" t="str">
        <f>IF($BK714='Dummy Matches Summary'!AH$2,$BL714,"")</f>
        <v/>
      </c>
      <c r="AI1584" s="25" t="str">
        <f>IF($BK714='Dummy Matches Summary'!AI$2,$BL714,"")</f>
        <v/>
      </c>
      <c r="AJ1584" s="25" t="str">
        <f>IF($BK714='Dummy Matches Summary'!AJ$2,$BL714,"")</f>
        <v/>
      </c>
      <c r="AK1584" s="25" t="str">
        <f>IF($BK714='Dummy Matches Summary'!AK$2,$BL714,"")</f>
        <v/>
      </c>
      <c r="AL1584" s="25" t="str">
        <f>IF($BK714='Dummy Matches Summary'!AL$2,$BL714,"")</f>
        <v/>
      </c>
      <c r="AM1584" s="25" t="str">
        <f>IF($BK714='Dummy Matches Summary'!AM$2,$BL714,"")</f>
        <v/>
      </c>
      <c r="AN1584" s="25" t="str">
        <f>IF($BK714='Dummy Matches Summary'!AN$2,$BL714,"")</f>
        <v/>
      </c>
      <c r="AO1584" s="25" t="str">
        <f>IF($BK714='Dummy Matches Summary'!AO$2,$BL714,"")</f>
        <v/>
      </c>
      <c r="AP1584" s="25" t="str">
        <f>IF($BK714='Dummy Matches Summary'!AP$2,$BL714,"")</f>
        <v/>
      </c>
      <c r="AQ1584" s="25" t="str">
        <f>IF($BK714='Dummy Matches Summary'!AQ$2,$BL714,"")</f>
        <v/>
      </c>
      <c r="AR1584" s="25" t="str">
        <f>IF($BK714='Dummy Matches Summary'!AR$2,$BL714,"")</f>
        <v/>
      </c>
      <c r="AS1584" s="25" t="str">
        <f>IF($BK714='Dummy Matches Summary'!AS$2,$BL714,"")</f>
        <v/>
      </c>
      <c r="AT1584" s="25" t="str">
        <f>IF($BK714='Dummy Matches Summary'!AT$2,$BL714,"")</f>
        <v/>
      </c>
      <c r="AU1584" s="25" t="str">
        <f>IF($BK714='Dummy Matches Summary'!AU$2,$BL714,"")</f>
        <v/>
      </c>
      <c r="AV1584" s="25" t="str">
        <f>IF($BK714='Dummy Matches Summary'!AV$2,$BL714,"")</f>
        <v/>
      </c>
      <c r="AW1584" s="25" t="str">
        <f>IF($BK714='Dummy Matches Summary'!AW$2,$BL714,"")</f>
        <v/>
      </c>
      <c r="AX1584" s="25" t="str">
        <f>IF($BK714='Dummy Matches Summary'!AX$2,$BL714,"")</f>
        <v/>
      </c>
      <c r="AY1584" s="25" t="str">
        <f>IF($BK714='Dummy Matches Summary'!AY$2,$BL714,"")</f>
        <v/>
      </c>
      <c r="AZ1584" s="25" t="str">
        <f>IF($BK714='Dummy Matches Summary'!AZ$2,$BL714,"")</f>
        <v/>
      </c>
      <c r="BA1584" s="25" t="str">
        <f>IF($BK714='Dummy Matches Summary'!BA$2,$BL714,"")</f>
        <v/>
      </c>
      <c r="BB1584" s="25" t="str">
        <f>IF($BK714='Dummy Matches Summary'!BB$2,$BL714,"")</f>
        <v/>
      </c>
      <c r="BC1584" s="25" t="str">
        <f>IF($BK714='Dummy Matches Summary'!BC$2,$BL714,"")</f>
        <v/>
      </c>
      <c r="BD1584" s="25" t="str">
        <f>IF($BK714='Dummy Matches Summary'!BD$2,$BL714,"")</f>
        <v/>
      </c>
      <c r="BE1584" s="25" t="str">
        <f>IF($BK714='Dummy Matches Summary'!BE$2,$BL714,"")</f>
        <v/>
      </c>
      <c r="BF1584" s="25" t="str">
        <f>IF($BK714='Dummy Matches Summary'!BF$2,$BL714,"")</f>
        <v/>
      </c>
      <c r="BG1584" s="25" t="str">
        <f>IF($BK714='Dummy Matches Summary'!BG$2,$BL714,"")</f>
        <v/>
      </c>
    </row>
    <row r="1585" spans="1:59" s="39" customFormat="1" x14ac:dyDescent="0.3">
      <c r="A1585" s="39">
        <v>1583</v>
      </c>
      <c r="B1585" s="25" t="str">
        <f>IF($BK715='Dummy Matches Summary'!B$2,$BL715,"")</f>
        <v/>
      </c>
      <c r="C1585" s="25" t="str">
        <f>IF($BK715='Dummy Matches Summary'!C$2,$BL715,"")</f>
        <v/>
      </c>
      <c r="D1585" s="25" t="str">
        <f>IF($BK715='Dummy Matches Summary'!D$2,$BL715,"")</f>
        <v/>
      </c>
      <c r="E1585" s="25" t="str">
        <f>IF($BK715='Dummy Matches Summary'!E$2,$BL715,"")</f>
        <v/>
      </c>
      <c r="F1585" s="25" t="str">
        <f>IF($BK715='Dummy Matches Summary'!F$2,$BL715,"")</f>
        <v/>
      </c>
      <c r="G1585" s="25" t="str">
        <f>IF($BK715='Dummy Matches Summary'!G$2,$BL715,"")</f>
        <v/>
      </c>
      <c r="H1585" s="25" t="str">
        <f>IF($BK715='Dummy Matches Summary'!H$2,$BL715,"")</f>
        <v/>
      </c>
      <c r="I1585" s="25" t="str">
        <f>IF($BK715='Dummy Matches Summary'!I$2,$BL715,"")</f>
        <v/>
      </c>
      <c r="J1585" s="25" t="str">
        <f>IF($BK715='Dummy Matches Summary'!J$2,$BL715,"")</f>
        <v/>
      </c>
      <c r="K1585" s="25" t="str">
        <f>IF($BK715='Dummy Matches Summary'!K$2,$BL715,"")</f>
        <v/>
      </c>
      <c r="L1585" s="25" t="str">
        <f>IF($BK715='Dummy Matches Summary'!L$2,$BL715,"")</f>
        <v/>
      </c>
      <c r="M1585" s="25" t="str">
        <f>IF($BK715='Dummy Matches Summary'!M$2,$BL715,"")</f>
        <v/>
      </c>
      <c r="N1585" s="25" t="str">
        <f>IF($BK715='Dummy Matches Summary'!N$2,$BL715,"")</f>
        <v/>
      </c>
      <c r="O1585" s="25" t="str">
        <f>IF($BK715='Dummy Matches Summary'!O$2,$BL715,"")</f>
        <v/>
      </c>
      <c r="P1585" s="25" t="str">
        <f>IF($BK715='Dummy Matches Summary'!P$2,$BL715,"")</f>
        <v/>
      </c>
      <c r="Q1585" s="25" t="str">
        <f>IF($BK715='Dummy Matches Summary'!Q$2,$BL715,"")</f>
        <v/>
      </c>
      <c r="R1585" s="25" t="str">
        <f>IF($BK715='Dummy Matches Summary'!R$2,$BL715,"")</f>
        <v/>
      </c>
      <c r="S1585" s="25" t="str">
        <f>IF($BK715='Dummy Matches Summary'!S$2,$BL715,"")</f>
        <v/>
      </c>
      <c r="T1585" s="25" t="str">
        <f>IF($BK715='Dummy Matches Summary'!T$2,$BL715,"")</f>
        <v/>
      </c>
      <c r="U1585" s="25" t="str">
        <f>IF($BK715='Dummy Matches Summary'!U$2,$BL715,"")</f>
        <v/>
      </c>
      <c r="V1585" s="25" t="str">
        <f>IF($BK715='Dummy Matches Summary'!V$2,$BL715,"")</f>
        <v/>
      </c>
      <c r="W1585" s="25" t="str">
        <f>IF($BK715='Dummy Matches Summary'!W$2,$BL715,"")</f>
        <v/>
      </c>
      <c r="X1585" s="25" t="str">
        <f>IF($BK715='Dummy Matches Summary'!X$2,$BL715,"")</f>
        <v/>
      </c>
      <c r="Y1585" s="25" t="str">
        <f>IF($BK715='Dummy Matches Summary'!Y$2,$BL715,"")</f>
        <v/>
      </c>
      <c r="Z1585" s="25" t="str">
        <f>IF($BK715='Dummy Matches Summary'!Z$2,$BL715,"")</f>
        <v/>
      </c>
      <c r="AA1585" s="25" t="str">
        <f>IF($BK715='Dummy Matches Summary'!AA$2,$BL715,"")</f>
        <v/>
      </c>
      <c r="AB1585" s="25" t="str">
        <f>IF($BK715='Dummy Matches Summary'!AB$2,$BL715,"")</f>
        <v/>
      </c>
      <c r="AC1585" s="25" t="str">
        <f>IF($BK715='Dummy Matches Summary'!AC$2,$BL715,"")</f>
        <v/>
      </c>
      <c r="AD1585" s="25" t="str">
        <f>IF($BK715='Dummy Matches Summary'!AD$2,$BL715,"")</f>
        <v/>
      </c>
      <c r="AE1585" s="25" t="str">
        <f>IF($BK715='Dummy Matches Summary'!AE$2,$BL715,"")</f>
        <v/>
      </c>
      <c r="AF1585" s="25" t="str">
        <f>IF($BK715='Dummy Matches Summary'!AF$2,$BL715,"")</f>
        <v/>
      </c>
      <c r="AG1585" s="25" t="str">
        <f>IF($BK715='Dummy Matches Summary'!AG$2,$BL715,"")</f>
        <v/>
      </c>
      <c r="AH1585" s="25" t="str">
        <f>IF($BK715='Dummy Matches Summary'!AH$2,$BL715,"")</f>
        <v/>
      </c>
      <c r="AI1585" s="25" t="str">
        <f>IF($BK715='Dummy Matches Summary'!AI$2,$BL715,"")</f>
        <v/>
      </c>
      <c r="AJ1585" s="25" t="str">
        <f>IF($BK715='Dummy Matches Summary'!AJ$2,$BL715,"")</f>
        <v/>
      </c>
      <c r="AK1585" s="25" t="str">
        <f>IF($BK715='Dummy Matches Summary'!AK$2,$BL715,"")</f>
        <v/>
      </c>
      <c r="AL1585" s="25" t="str">
        <f>IF($BK715='Dummy Matches Summary'!AL$2,$BL715,"")</f>
        <v/>
      </c>
      <c r="AM1585" s="25" t="str">
        <f>IF($BK715='Dummy Matches Summary'!AM$2,$BL715,"")</f>
        <v/>
      </c>
      <c r="AN1585" s="25" t="str">
        <f>IF($BK715='Dummy Matches Summary'!AN$2,$BL715,"")</f>
        <v/>
      </c>
      <c r="AO1585" s="25" t="str">
        <f>IF($BK715='Dummy Matches Summary'!AO$2,$BL715,"")</f>
        <v/>
      </c>
      <c r="AP1585" s="25" t="str">
        <f>IF($BK715='Dummy Matches Summary'!AP$2,$BL715,"")</f>
        <v/>
      </c>
      <c r="AQ1585" s="25" t="str">
        <f>IF($BK715='Dummy Matches Summary'!AQ$2,$BL715,"")</f>
        <v/>
      </c>
      <c r="AR1585" s="25" t="str">
        <f>IF($BK715='Dummy Matches Summary'!AR$2,$BL715,"")</f>
        <v/>
      </c>
      <c r="AS1585" s="25" t="str">
        <f>IF($BK715='Dummy Matches Summary'!AS$2,$BL715,"")</f>
        <v/>
      </c>
      <c r="AT1585" s="25" t="str">
        <f>IF($BK715='Dummy Matches Summary'!AT$2,$BL715,"")</f>
        <v/>
      </c>
      <c r="AU1585" s="25" t="str">
        <f>IF($BK715='Dummy Matches Summary'!AU$2,$BL715,"")</f>
        <v/>
      </c>
      <c r="AV1585" s="25" t="str">
        <f>IF($BK715='Dummy Matches Summary'!AV$2,$BL715,"")</f>
        <v/>
      </c>
      <c r="AW1585" s="25" t="str">
        <f>IF($BK715='Dummy Matches Summary'!AW$2,$BL715,"")</f>
        <v/>
      </c>
      <c r="AX1585" s="25" t="str">
        <f>IF($BK715='Dummy Matches Summary'!AX$2,$BL715,"")</f>
        <v/>
      </c>
      <c r="AY1585" s="25" t="str">
        <f>IF($BK715='Dummy Matches Summary'!AY$2,$BL715,"")</f>
        <v/>
      </c>
      <c r="AZ1585" s="25" t="str">
        <f>IF($BK715='Dummy Matches Summary'!AZ$2,$BL715,"")</f>
        <v/>
      </c>
      <c r="BA1585" s="25" t="str">
        <f>IF($BK715='Dummy Matches Summary'!BA$2,$BL715,"")</f>
        <v/>
      </c>
      <c r="BB1585" s="25" t="str">
        <f>IF($BK715='Dummy Matches Summary'!BB$2,$BL715,"")</f>
        <v/>
      </c>
      <c r="BC1585" s="25" t="str">
        <f>IF($BK715='Dummy Matches Summary'!BC$2,$BL715,"")</f>
        <v/>
      </c>
      <c r="BD1585" s="25" t="str">
        <f>IF($BK715='Dummy Matches Summary'!BD$2,$BL715,"")</f>
        <v/>
      </c>
      <c r="BE1585" s="25" t="str">
        <f>IF($BK715='Dummy Matches Summary'!BE$2,$BL715,"")</f>
        <v/>
      </c>
      <c r="BF1585" s="25" t="str">
        <f>IF($BK715='Dummy Matches Summary'!BF$2,$BL715,"")</f>
        <v/>
      </c>
      <c r="BG1585" s="25" t="str">
        <f>IF($BK715='Dummy Matches Summary'!BG$2,$BL715,"")</f>
        <v/>
      </c>
    </row>
    <row r="1586" spans="1:59" s="39" customFormat="1" x14ac:dyDescent="0.3">
      <c r="A1586" s="39">
        <v>1584</v>
      </c>
      <c r="B1586" s="25" t="str">
        <f>IF($BK716='Dummy Matches Summary'!B$2,$BL716,"")</f>
        <v/>
      </c>
      <c r="C1586" s="25" t="str">
        <f>IF($BK716='Dummy Matches Summary'!C$2,$BL716,"")</f>
        <v/>
      </c>
      <c r="D1586" s="25" t="str">
        <f>IF($BK716='Dummy Matches Summary'!D$2,$BL716,"")</f>
        <v/>
      </c>
      <c r="E1586" s="25" t="str">
        <f>IF($BK716='Dummy Matches Summary'!E$2,$BL716,"")</f>
        <v/>
      </c>
      <c r="F1586" s="25" t="str">
        <f>IF($BK716='Dummy Matches Summary'!F$2,$BL716,"")</f>
        <v/>
      </c>
      <c r="G1586" s="25" t="str">
        <f>IF($BK716='Dummy Matches Summary'!G$2,$BL716,"")</f>
        <v/>
      </c>
      <c r="H1586" s="25" t="str">
        <f>IF($BK716='Dummy Matches Summary'!H$2,$BL716,"")</f>
        <v/>
      </c>
      <c r="I1586" s="25" t="str">
        <f>IF($BK716='Dummy Matches Summary'!I$2,$BL716,"")</f>
        <v/>
      </c>
      <c r="J1586" s="25" t="str">
        <f>IF($BK716='Dummy Matches Summary'!J$2,$BL716,"")</f>
        <v/>
      </c>
      <c r="K1586" s="25" t="str">
        <f>IF($BK716='Dummy Matches Summary'!K$2,$BL716,"")</f>
        <v/>
      </c>
      <c r="L1586" s="25" t="str">
        <f>IF($BK716='Dummy Matches Summary'!L$2,$BL716,"")</f>
        <v/>
      </c>
      <c r="M1586" s="25" t="str">
        <f>IF($BK716='Dummy Matches Summary'!M$2,$BL716,"")</f>
        <v/>
      </c>
      <c r="N1586" s="25" t="str">
        <f>IF($BK716='Dummy Matches Summary'!N$2,$BL716,"")</f>
        <v/>
      </c>
      <c r="O1586" s="25" t="str">
        <f>IF($BK716='Dummy Matches Summary'!O$2,$BL716,"")</f>
        <v/>
      </c>
      <c r="P1586" s="25" t="str">
        <f>IF($BK716='Dummy Matches Summary'!P$2,$BL716,"")</f>
        <v/>
      </c>
      <c r="Q1586" s="25" t="str">
        <f>IF($BK716='Dummy Matches Summary'!Q$2,$BL716,"")</f>
        <v/>
      </c>
      <c r="R1586" s="25" t="str">
        <f>IF($BK716='Dummy Matches Summary'!R$2,$BL716,"")</f>
        <v/>
      </c>
      <c r="S1586" s="25" t="str">
        <f>IF($BK716='Dummy Matches Summary'!S$2,$BL716,"")</f>
        <v/>
      </c>
      <c r="T1586" s="25" t="str">
        <f>IF($BK716='Dummy Matches Summary'!T$2,$BL716,"")</f>
        <v/>
      </c>
      <c r="U1586" s="25" t="str">
        <f>IF($BK716='Dummy Matches Summary'!U$2,$BL716,"")</f>
        <v/>
      </c>
      <c r="V1586" s="25" t="str">
        <f>IF($BK716='Dummy Matches Summary'!V$2,$BL716,"")</f>
        <v/>
      </c>
      <c r="W1586" s="25" t="str">
        <f>IF($BK716='Dummy Matches Summary'!W$2,$BL716,"")</f>
        <v/>
      </c>
      <c r="X1586" s="25" t="str">
        <f>IF($BK716='Dummy Matches Summary'!X$2,$BL716,"")</f>
        <v/>
      </c>
      <c r="Y1586" s="25" t="str">
        <f>IF($BK716='Dummy Matches Summary'!Y$2,$BL716,"")</f>
        <v/>
      </c>
      <c r="Z1586" s="25" t="str">
        <f>IF($BK716='Dummy Matches Summary'!Z$2,$BL716,"")</f>
        <v/>
      </c>
      <c r="AA1586" s="25" t="str">
        <f>IF($BK716='Dummy Matches Summary'!AA$2,$BL716,"")</f>
        <v/>
      </c>
      <c r="AB1586" s="25" t="str">
        <f>IF($BK716='Dummy Matches Summary'!AB$2,$BL716,"")</f>
        <v/>
      </c>
      <c r="AC1586" s="25" t="str">
        <f>IF($BK716='Dummy Matches Summary'!AC$2,$BL716,"")</f>
        <v/>
      </c>
      <c r="AD1586" s="25" t="str">
        <f>IF($BK716='Dummy Matches Summary'!AD$2,$BL716,"")</f>
        <v/>
      </c>
      <c r="AE1586" s="25" t="str">
        <f>IF($BK716='Dummy Matches Summary'!AE$2,$BL716,"")</f>
        <v/>
      </c>
      <c r="AF1586" s="25" t="str">
        <f>IF($BK716='Dummy Matches Summary'!AF$2,$BL716,"")</f>
        <v/>
      </c>
      <c r="AG1586" s="25" t="str">
        <f>IF($BK716='Dummy Matches Summary'!AG$2,$BL716,"")</f>
        <v/>
      </c>
      <c r="AH1586" s="25" t="str">
        <f>IF($BK716='Dummy Matches Summary'!AH$2,$BL716,"")</f>
        <v/>
      </c>
      <c r="AI1586" s="25" t="str">
        <f>IF($BK716='Dummy Matches Summary'!AI$2,$BL716,"")</f>
        <v/>
      </c>
      <c r="AJ1586" s="25" t="str">
        <f>IF($BK716='Dummy Matches Summary'!AJ$2,$BL716,"")</f>
        <v/>
      </c>
      <c r="AK1586" s="25" t="str">
        <f>IF($BK716='Dummy Matches Summary'!AK$2,$BL716,"")</f>
        <v/>
      </c>
      <c r="AL1586" s="25" t="str">
        <f>IF($BK716='Dummy Matches Summary'!AL$2,$BL716,"")</f>
        <v/>
      </c>
      <c r="AM1586" s="25" t="str">
        <f>IF($BK716='Dummy Matches Summary'!AM$2,$BL716,"")</f>
        <v/>
      </c>
      <c r="AN1586" s="25" t="str">
        <f>IF($BK716='Dummy Matches Summary'!AN$2,$BL716,"")</f>
        <v/>
      </c>
      <c r="AO1586" s="25" t="str">
        <f>IF($BK716='Dummy Matches Summary'!AO$2,$BL716,"")</f>
        <v/>
      </c>
      <c r="AP1586" s="25" t="str">
        <f>IF($BK716='Dummy Matches Summary'!AP$2,$BL716,"")</f>
        <v/>
      </c>
      <c r="AQ1586" s="25" t="str">
        <f>IF($BK716='Dummy Matches Summary'!AQ$2,$BL716,"")</f>
        <v/>
      </c>
      <c r="AR1586" s="25" t="str">
        <f>IF($BK716='Dummy Matches Summary'!AR$2,$BL716,"")</f>
        <v/>
      </c>
      <c r="AS1586" s="25" t="str">
        <f>IF($BK716='Dummy Matches Summary'!AS$2,$BL716,"")</f>
        <v/>
      </c>
      <c r="AT1586" s="25" t="str">
        <f>IF($BK716='Dummy Matches Summary'!AT$2,$BL716,"")</f>
        <v/>
      </c>
      <c r="AU1586" s="25" t="str">
        <f>IF($BK716='Dummy Matches Summary'!AU$2,$BL716,"")</f>
        <v/>
      </c>
      <c r="AV1586" s="25" t="str">
        <f>IF($BK716='Dummy Matches Summary'!AV$2,$BL716,"")</f>
        <v/>
      </c>
      <c r="AW1586" s="25" t="str">
        <f>IF($BK716='Dummy Matches Summary'!AW$2,$BL716,"")</f>
        <v/>
      </c>
      <c r="AX1586" s="25" t="str">
        <f>IF($BK716='Dummy Matches Summary'!AX$2,$BL716,"")</f>
        <v/>
      </c>
      <c r="AY1586" s="25" t="str">
        <f>IF($BK716='Dummy Matches Summary'!AY$2,$BL716,"")</f>
        <v/>
      </c>
      <c r="AZ1586" s="25" t="str">
        <f>IF($BK716='Dummy Matches Summary'!AZ$2,$BL716,"")</f>
        <v/>
      </c>
      <c r="BA1586" s="25" t="str">
        <f>IF($BK716='Dummy Matches Summary'!BA$2,$BL716,"")</f>
        <v/>
      </c>
      <c r="BB1586" s="25" t="str">
        <f>IF($BK716='Dummy Matches Summary'!BB$2,$BL716,"")</f>
        <v/>
      </c>
      <c r="BC1586" s="25" t="str">
        <f>IF($BK716='Dummy Matches Summary'!BC$2,$BL716,"")</f>
        <v/>
      </c>
      <c r="BD1586" s="25" t="str">
        <f>IF($BK716='Dummy Matches Summary'!BD$2,$BL716,"")</f>
        <v/>
      </c>
      <c r="BE1586" s="25" t="str">
        <f>IF($BK716='Dummy Matches Summary'!BE$2,$BL716,"")</f>
        <v/>
      </c>
      <c r="BF1586" s="25" t="str">
        <f>IF($BK716='Dummy Matches Summary'!BF$2,$BL716,"")</f>
        <v/>
      </c>
      <c r="BG1586" s="25" t="str">
        <f>IF($BK716='Dummy Matches Summary'!BG$2,$BL716,"")</f>
        <v/>
      </c>
    </row>
    <row r="1587" spans="1:59" s="39" customFormat="1" x14ac:dyDescent="0.3">
      <c r="A1587" s="39">
        <v>1585</v>
      </c>
      <c r="B1587" s="25" t="str">
        <f>IF($BK717='Dummy Matches Summary'!B$2,$BL717,"")</f>
        <v/>
      </c>
      <c r="C1587" s="25" t="str">
        <f>IF($BK717='Dummy Matches Summary'!C$2,$BL717,"")</f>
        <v/>
      </c>
      <c r="D1587" s="25" t="str">
        <f>IF($BK717='Dummy Matches Summary'!D$2,$BL717,"")</f>
        <v/>
      </c>
      <c r="E1587" s="25" t="str">
        <f>IF($BK717='Dummy Matches Summary'!E$2,$BL717,"")</f>
        <v/>
      </c>
      <c r="F1587" s="25" t="str">
        <f>IF($BK717='Dummy Matches Summary'!F$2,$BL717,"")</f>
        <v/>
      </c>
      <c r="G1587" s="25" t="str">
        <f>IF($BK717='Dummy Matches Summary'!G$2,$BL717,"")</f>
        <v/>
      </c>
      <c r="H1587" s="25" t="str">
        <f>IF($BK717='Dummy Matches Summary'!H$2,$BL717,"")</f>
        <v/>
      </c>
      <c r="I1587" s="25" t="str">
        <f>IF($BK717='Dummy Matches Summary'!I$2,$BL717,"")</f>
        <v/>
      </c>
      <c r="J1587" s="25" t="str">
        <f>IF($BK717='Dummy Matches Summary'!J$2,$BL717,"")</f>
        <v/>
      </c>
      <c r="K1587" s="25" t="str">
        <f>IF($BK717='Dummy Matches Summary'!K$2,$BL717,"")</f>
        <v/>
      </c>
      <c r="L1587" s="25" t="str">
        <f>IF($BK717='Dummy Matches Summary'!L$2,$BL717,"")</f>
        <v/>
      </c>
      <c r="M1587" s="25" t="str">
        <f>IF($BK717='Dummy Matches Summary'!M$2,$BL717,"")</f>
        <v/>
      </c>
      <c r="N1587" s="25" t="str">
        <f>IF($BK717='Dummy Matches Summary'!N$2,$BL717,"")</f>
        <v/>
      </c>
      <c r="O1587" s="25" t="str">
        <f>IF($BK717='Dummy Matches Summary'!O$2,$BL717,"")</f>
        <v/>
      </c>
      <c r="P1587" s="25" t="str">
        <f>IF($BK717='Dummy Matches Summary'!P$2,$BL717,"")</f>
        <v/>
      </c>
      <c r="Q1587" s="25" t="str">
        <f>IF($BK717='Dummy Matches Summary'!Q$2,$BL717,"")</f>
        <v/>
      </c>
      <c r="R1587" s="25" t="str">
        <f>IF($BK717='Dummy Matches Summary'!R$2,$BL717,"")</f>
        <v/>
      </c>
      <c r="S1587" s="25" t="str">
        <f>IF($BK717='Dummy Matches Summary'!S$2,$BL717,"")</f>
        <v/>
      </c>
      <c r="T1587" s="25" t="str">
        <f>IF($BK717='Dummy Matches Summary'!T$2,$BL717,"")</f>
        <v/>
      </c>
      <c r="U1587" s="25" t="str">
        <f>IF($BK717='Dummy Matches Summary'!U$2,$BL717,"")</f>
        <v/>
      </c>
      <c r="V1587" s="25" t="str">
        <f>IF($BK717='Dummy Matches Summary'!V$2,$BL717,"")</f>
        <v/>
      </c>
      <c r="W1587" s="25" t="str">
        <f>IF($BK717='Dummy Matches Summary'!W$2,$BL717,"")</f>
        <v/>
      </c>
      <c r="X1587" s="25" t="str">
        <f>IF($BK717='Dummy Matches Summary'!X$2,$BL717,"")</f>
        <v/>
      </c>
      <c r="Y1587" s="25" t="str">
        <f>IF($BK717='Dummy Matches Summary'!Y$2,$BL717,"")</f>
        <v/>
      </c>
      <c r="Z1587" s="25" t="str">
        <f>IF($BK717='Dummy Matches Summary'!Z$2,$BL717,"")</f>
        <v/>
      </c>
      <c r="AA1587" s="25" t="str">
        <f>IF($BK717='Dummy Matches Summary'!AA$2,$BL717,"")</f>
        <v/>
      </c>
      <c r="AB1587" s="25" t="str">
        <f>IF($BK717='Dummy Matches Summary'!AB$2,$BL717,"")</f>
        <v/>
      </c>
      <c r="AC1587" s="25" t="str">
        <f>IF($BK717='Dummy Matches Summary'!AC$2,$BL717,"")</f>
        <v/>
      </c>
      <c r="AD1587" s="25" t="str">
        <f>IF($BK717='Dummy Matches Summary'!AD$2,$BL717,"")</f>
        <v/>
      </c>
      <c r="AE1587" s="25" t="str">
        <f>IF($BK717='Dummy Matches Summary'!AE$2,$BL717,"")</f>
        <v/>
      </c>
      <c r="AF1587" s="25" t="str">
        <f>IF($BK717='Dummy Matches Summary'!AF$2,$BL717,"")</f>
        <v/>
      </c>
      <c r="AG1587" s="25" t="str">
        <f>IF($BK717='Dummy Matches Summary'!AG$2,$BL717,"")</f>
        <v/>
      </c>
      <c r="AH1587" s="25" t="str">
        <f>IF($BK717='Dummy Matches Summary'!AH$2,$BL717,"")</f>
        <v/>
      </c>
      <c r="AI1587" s="25" t="str">
        <f>IF($BK717='Dummy Matches Summary'!AI$2,$BL717,"")</f>
        <v/>
      </c>
      <c r="AJ1587" s="25" t="str">
        <f>IF($BK717='Dummy Matches Summary'!AJ$2,$BL717,"")</f>
        <v/>
      </c>
      <c r="AK1587" s="25" t="str">
        <f>IF($BK717='Dummy Matches Summary'!AK$2,$BL717,"")</f>
        <v/>
      </c>
      <c r="AL1587" s="25" t="str">
        <f>IF($BK717='Dummy Matches Summary'!AL$2,$BL717,"")</f>
        <v/>
      </c>
      <c r="AM1587" s="25" t="str">
        <f>IF($BK717='Dummy Matches Summary'!AM$2,$BL717,"")</f>
        <v/>
      </c>
      <c r="AN1587" s="25" t="str">
        <f>IF($BK717='Dummy Matches Summary'!AN$2,$BL717,"")</f>
        <v/>
      </c>
      <c r="AO1587" s="25" t="str">
        <f>IF($BK717='Dummy Matches Summary'!AO$2,$BL717,"")</f>
        <v/>
      </c>
      <c r="AP1587" s="25" t="str">
        <f>IF($BK717='Dummy Matches Summary'!AP$2,$BL717,"")</f>
        <v/>
      </c>
      <c r="AQ1587" s="25" t="str">
        <f>IF($BK717='Dummy Matches Summary'!AQ$2,$BL717,"")</f>
        <v/>
      </c>
      <c r="AR1587" s="25" t="str">
        <f>IF($BK717='Dummy Matches Summary'!AR$2,$BL717,"")</f>
        <v/>
      </c>
      <c r="AS1587" s="25" t="str">
        <f>IF($BK717='Dummy Matches Summary'!AS$2,$BL717,"")</f>
        <v/>
      </c>
      <c r="AT1587" s="25" t="str">
        <f>IF($BK717='Dummy Matches Summary'!AT$2,$BL717,"")</f>
        <v/>
      </c>
      <c r="AU1587" s="25" t="str">
        <f>IF($BK717='Dummy Matches Summary'!AU$2,$BL717,"")</f>
        <v/>
      </c>
      <c r="AV1587" s="25" t="str">
        <f>IF($BK717='Dummy Matches Summary'!AV$2,$BL717,"")</f>
        <v/>
      </c>
      <c r="AW1587" s="25" t="str">
        <f>IF($BK717='Dummy Matches Summary'!AW$2,$BL717,"")</f>
        <v/>
      </c>
      <c r="AX1587" s="25" t="str">
        <f>IF($BK717='Dummy Matches Summary'!AX$2,$BL717,"")</f>
        <v/>
      </c>
      <c r="AY1587" s="25" t="str">
        <f>IF($BK717='Dummy Matches Summary'!AY$2,$BL717,"")</f>
        <v/>
      </c>
      <c r="AZ1587" s="25" t="str">
        <f>IF($BK717='Dummy Matches Summary'!AZ$2,$BL717,"")</f>
        <v/>
      </c>
      <c r="BA1587" s="25" t="str">
        <f>IF($BK717='Dummy Matches Summary'!BA$2,$BL717,"")</f>
        <v/>
      </c>
      <c r="BB1587" s="25" t="str">
        <f>IF($BK717='Dummy Matches Summary'!BB$2,$BL717,"")</f>
        <v/>
      </c>
      <c r="BC1587" s="25" t="str">
        <f>IF($BK717='Dummy Matches Summary'!BC$2,$BL717,"")</f>
        <v/>
      </c>
      <c r="BD1587" s="25" t="str">
        <f>IF($BK717='Dummy Matches Summary'!BD$2,$BL717,"")</f>
        <v/>
      </c>
      <c r="BE1587" s="25" t="str">
        <f>IF($BK717='Dummy Matches Summary'!BE$2,$BL717,"")</f>
        <v/>
      </c>
      <c r="BF1587" s="25" t="str">
        <f>IF($BK717='Dummy Matches Summary'!BF$2,$BL717,"")</f>
        <v/>
      </c>
      <c r="BG1587" s="25" t="str">
        <f>IF($BK717='Dummy Matches Summary'!BG$2,$BL717,"")</f>
        <v/>
      </c>
    </row>
    <row r="1588" spans="1:59" s="39" customFormat="1" x14ac:dyDescent="0.3">
      <c r="A1588" s="39">
        <v>1586</v>
      </c>
      <c r="B1588" s="25" t="str">
        <f>IF($BK718='Dummy Matches Summary'!B$2,$BL718,"")</f>
        <v/>
      </c>
      <c r="C1588" s="25" t="str">
        <f>IF($BK718='Dummy Matches Summary'!C$2,$BL718,"")</f>
        <v/>
      </c>
      <c r="D1588" s="25" t="str">
        <f>IF($BK718='Dummy Matches Summary'!D$2,$BL718,"")</f>
        <v/>
      </c>
      <c r="E1588" s="25" t="str">
        <f>IF($BK718='Dummy Matches Summary'!E$2,$BL718,"")</f>
        <v/>
      </c>
      <c r="F1588" s="25" t="str">
        <f>IF($BK718='Dummy Matches Summary'!F$2,$BL718,"")</f>
        <v/>
      </c>
      <c r="G1588" s="25" t="str">
        <f>IF($BK718='Dummy Matches Summary'!G$2,$BL718,"")</f>
        <v/>
      </c>
      <c r="H1588" s="25" t="str">
        <f>IF($BK718='Dummy Matches Summary'!H$2,$BL718,"")</f>
        <v/>
      </c>
      <c r="I1588" s="25" t="str">
        <f>IF($BK718='Dummy Matches Summary'!I$2,$BL718,"")</f>
        <v/>
      </c>
      <c r="J1588" s="25" t="str">
        <f>IF($BK718='Dummy Matches Summary'!J$2,$BL718,"")</f>
        <v/>
      </c>
      <c r="K1588" s="25" t="str">
        <f>IF($BK718='Dummy Matches Summary'!K$2,$BL718,"")</f>
        <v/>
      </c>
      <c r="L1588" s="25" t="str">
        <f>IF($BK718='Dummy Matches Summary'!L$2,$BL718,"")</f>
        <v/>
      </c>
      <c r="M1588" s="25" t="str">
        <f>IF($BK718='Dummy Matches Summary'!M$2,$BL718,"")</f>
        <v/>
      </c>
      <c r="N1588" s="25" t="str">
        <f>IF($BK718='Dummy Matches Summary'!N$2,$BL718,"")</f>
        <v/>
      </c>
      <c r="O1588" s="25" t="str">
        <f>IF($BK718='Dummy Matches Summary'!O$2,$BL718,"")</f>
        <v/>
      </c>
      <c r="P1588" s="25" t="str">
        <f>IF($BK718='Dummy Matches Summary'!P$2,$BL718,"")</f>
        <v/>
      </c>
      <c r="Q1588" s="25" t="str">
        <f>IF($BK718='Dummy Matches Summary'!Q$2,$BL718,"")</f>
        <v/>
      </c>
      <c r="R1588" s="25" t="str">
        <f>IF($BK718='Dummy Matches Summary'!R$2,$BL718,"")</f>
        <v/>
      </c>
      <c r="S1588" s="25" t="str">
        <f>IF($BK718='Dummy Matches Summary'!S$2,$BL718,"")</f>
        <v/>
      </c>
      <c r="T1588" s="25" t="str">
        <f>IF($BK718='Dummy Matches Summary'!T$2,$BL718,"")</f>
        <v/>
      </c>
      <c r="U1588" s="25" t="str">
        <f>IF($BK718='Dummy Matches Summary'!U$2,$BL718,"")</f>
        <v/>
      </c>
      <c r="V1588" s="25" t="str">
        <f>IF($BK718='Dummy Matches Summary'!V$2,$BL718,"")</f>
        <v/>
      </c>
      <c r="W1588" s="25" t="str">
        <f>IF($BK718='Dummy Matches Summary'!W$2,$BL718,"")</f>
        <v/>
      </c>
      <c r="X1588" s="25" t="str">
        <f>IF($BK718='Dummy Matches Summary'!X$2,$BL718,"")</f>
        <v/>
      </c>
      <c r="Y1588" s="25" t="str">
        <f>IF($BK718='Dummy Matches Summary'!Y$2,$BL718,"")</f>
        <v/>
      </c>
      <c r="Z1588" s="25" t="str">
        <f>IF($BK718='Dummy Matches Summary'!Z$2,$BL718,"")</f>
        <v/>
      </c>
      <c r="AA1588" s="25" t="str">
        <f>IF($BK718='Dummy Matches Summary'!AA$2,$BL718,"")</f>
        <v/>
      </c>
      <c r="AB1588" s="25" t="str">
        <f>IF($BK718='Dummy Matches Summary'!AB$2,$BL718,"")</f>
        <v/>
      </c>
      <c r="AC1588" s="25" t="str">
        <f>IF($BK718='Dummy Matches Summary'!AC$2,$BL718,"")</f>
        <v/>
      </c>
      <c r="AD1588" s="25" t="str">
        <f>IF($BK718='Dummy Matches Summary'!AD$2,$BL718,"")</f>
        <v/>
      </c>
      <c r="AE1588" s="25" t="str">
        <f>IF($BK718='Dummy Matches Summary'!AE$2,$BL718,"")</f>
        <v/>
      </c>
      <c r="AF1588" s="25" t="str">
        <f>IF($BK718='Dummy Matches Summary'!AF$2,$BL718,"")</f>
        <v/>
      </c>
      <c r="AG1588" s="25" t="str">
        <f>IF($BK718='Dummy Matches Summary'!AG$2,$BL718,"")</f>
        <v/>
      </c>
      <c r="AH1588" s="25" t="str">
        <f>IF($BK718='Dummy Matches Summary'!AH$2,$BL718,"")</f>
        <v/>
      </c>
      <c r="AI1588" s="25" t="str">
        <f>IF($BK718='Dummy Matches Summary'!AI$2,$BL718,"")</f>
        <v/>
      </c>
      <c r="AJ1588" s="25" t="str">
        <f>IF($BK718='Dummy Matches Summary'!AJ$2,$BL718,"")</f>
        <v/>
      </c>
      <c r="AK1588" s="25" t="str">
        <f>IF($BK718='Dummy Matches Summary'!AK$2,$BL718,"")</f>
        <v/>
      </c>
      <c r="AL1588" s="25" t="str">
        <f>IF($BK718='Dummy Matches Summary'!AL$2,$BL718,"")</f>
        <v/>
      </c>
      <c r="AM1588" s="25" t="str">
        <f>IF($BK718='Dummy Matches Summary'!AM$2,$BL718,"")</f>
        <v/>
      </c>
      <c r="AN1588" s="25" t="str">
        <f>IF($BK718='Dummy Matches Summary'!AN$2,$BL718,"")</f>
        <v/>
      </c>
      <c r="AO1588" s="25" t="str">
        <f>IF($BK718='Dummy Matches Summary'!AO$2,$BL718,"")</f>
        <v/>
      </c>
      <c r="AP1588" s="25" t="str">
        <f>IF($BK718='Dummy Matches Summary'!AP$2,$BL718,"")</f>
        <v/>
      </c>
      <c r="AQ1588" s="25" t="str">
        <f>IF($BK718='Dummy Matches Summary'!AQ$2,$BL718,"")</f>
        <v/>
      </c>
      <c r="AR1588" s="25" t="str">
        <f>IF($BK718='Dummy Matches Summary'!AR$2,$BL718,"")</f>
        <v/>
      </c>
      <c r="AS1588" s="25" t="str">
        <f>IF($BK718='Dummy Matches Summary'!AS$2,$BL718,"")</f>
        <v/>
      </c>
      <c r="AT1588" s="25" t="str">
        <f>IF($BK718='Dummy Matches Summary'!AT$2,$BL718,"")</f>
        <v/>
      </c>
      <c r="AU1588" s="25" t="str">
        <f>IF($BK718='Dummy Matches Summary'!AU$2,$BL718,"")</f>
        <v/>
      </c>
      <c r="AV1588" s="25" t="str">
        <f>IF($BK718='Dummy Matches Summary'!AV$2,$BL718,"")</f>
        <v/>
      </c>
      <c r="AW1588" s="25" t="str">
        <f>IF($BK718='Dummy Matches Summary'!AW$2,$BL718,"")</f>
        <v/>
      </c>
      <c r="AX1588" s="25" t="str">
        <f>IF($BK718='Dummy Matches Summary'!AX$2,$BL718,"")</f>
        <v/>
      </c>
      <c r="AY1588" s="25" t="str">
        <f>IF($BK718='Dummy Matches Summary'!AY$2,$BL718,"")</f>
        <v/>
      </c>
      <c r="AZ1588" s="25" t="str">
        <f>IF($BK718='Dummy Matches Summary'!AZ$2,$BL718,"")</f>
        <v/>
      </c>
      <c r="BA1588" s="25" t="str">
        <f>IF($BK718='Dummy Matches Summary'!BA$2,$BL718,"")</f>
        <v/>
      </c>
      <c r="BB1588" s="25" t="str">
        <f>IF($BK718='Dummy Matches Summary'!BB$2,$BL718,"")</f>
        <v/>
      </c>
      <c r="BC1588" s="25" t="str">
        <f>IF($BK718='Dummy Matches Summary'!BC$2,$BL718,"")</f>
        <v/>
      </c>
      <c r="BD1588" s="25" t="str">
        <f>IF($BK718='Dummy Matches Summary'!BD$2,$BL718,"")</f>
        <v/>
      </c>
      <c r="BE1588" s="25" t="str">
        <f>IF($BK718='Dummy Matches Summary'!BE$2,$BL718,"")</f>
        <v/>
      </c>
      <c r="BF1588" s="25" t="str">
        <f>IF($BK718='Dummy Matches Summary'!BF$2,$BL718,"")</f>
        <v/>
      </c>
      <c r="BG1588" s="25" t="str">
        <f>IF($BK718='Dummy Matches Summary'!BG$2,$BL718,"")</f>
        <v/>
      </c>
    </row>
    <row r="1589" spans="1:59" s="39" customFormat="1" x14ac:dyDescent="0.3">
      <c r="A1589" s="39">
        <v>1587</v>
      </c>
      <c r="B1589" s="25" t="str">
        <f>IF($BK719='Dummy Matches Summary'!B$2,$BL719,"")</f>
        <v/>
      </c>
      <c r="C1589" s="25" t="str">
        <f>IF($BK719='Dummy Matches Summary'!C$2,$BL719,"")</f>
        <v/>
      </c>
      <c r="D1589" s="25" t="str">
        <f>IF($BK719='Dummy Matches Summary'!D$2,$BL719,"")</f>
        <v/>
      </c>
      <c r="E1589" s="25" t="str">
        <f>IF($BK719='Dummy Matches Summary'!E$2,$BL719,"")</f>
        <v/>
      </c>
      <c r="F1589" s="25" t="str">
        <f>IF($BK719='Dummy Matches Summary'!F$2,$BL719,"")</f>
        <v/>
      </c>
      <c r="G1589" s="25" t="str">
        <f>IF($BK719='Dummy Matches Summary'!G$2,$BL719,"")</f>
        <v/>
      </c>
      <c r="H1589" s="25" t="str">
        <f>IF($BK719='Dummy Matches Summary'!H$2,$BL719,"")</f>
        <v/>
      </c>
      <c r="I1589" s="25" t="str">
        <f>IF($BK719='Dummy Matches Summary'!I$2,$BL719,"")</f>
        <v/>
      </c>
      <c r="J1589" s="25" t="str">
        <f>IF($BK719='Dummy Matches Summary'!J$2,$BL719,"")</f>
        <v/>
      </c>
      <c r="K1589" s="25" t="str">
        <f>IF($BK719='Dummy Matches Summary'!K$2,$BL719,"")</f>
        <v/>
      </c>
      <c r="L1589" s="25" t="str">
        <f>IF($BK719='Dummy Matches Summary'!L$2,$BL719,"")</f>
        <v/>
      </c>
      <c r="M1589" s="25" t="str">
        <f>IF($BK719='Dummy Matches Summary'!M$2,$BL719,"")</f>
        <v/>
      </c>
      <c r="N1589" s="25" t="str">
        <f>IF($BK719='Dummy Matches Summary'!N$2,$BL719,"")</f>
        <v/>
      </c>
      <c r="O1589" s="25" t="str">
        <f>IF($BK719='Dummy Matches Summary'!O$2,$BL719,"")</f>
        <v/>
      </c>
      <c r="P1589" s="25" t="str">
        <f>IF($BK719='Dummy Matches Summary'!P$2,$BL719,"")</f>
        <v/>
      </c>
      <c r="Q1589" s="25" t="str">
        <f>IF($BK719='Dummy Matches Summary'!Q$2,$BL719,"")</f>
        <v/>
      </c>
      <c r="R1589" s="25" t="str">
        <f>IF($BK719='Dummy Matches Summary'!R$2,$BL719,"")</f>
        <v/>
      </c>
      <c r="S1589" s="25" t="str">
        <f>IF($BK719='Dummy Matches Summary'!S$2,$BL719,"")</f>
        <v/>
      </c>
      <c r="T1589" s="25" t="str">
        <f>IF($BK719='Dummy Matches Summary'!T$2,$BL719,"")</f>
        <v/>
      </c>
      <c r="U1589" s="25" t="str">
        <f>IF($BK719='Dummy Matches Summary'!U$2,$BL719,"")</f>
        <v/>
      </c>
      <c r="V1589" s="25" t="str">
        <f>IF($BK719='Dummy Matches Summary'!V$2,$BL719,"")</f>
        <v/>
      </c>
      <c r="W1589" s="25" t="str">
        <f>IF($BK719='Dummy Matches Summary'!W$2,$BL719,"")</f>
        <v/>
      </c>
      <c r="X1589" s="25" t="str">
        <f>IF($BK719='Dummy Matches Summary'!X$2,$BL719,"")</f>
        <v/>
      </c>
      <c r="Y1589" s="25" t="str">
        <f>IF($BK719='Dummy Matches Summary'!Y$2,$BL719,"")</f>
        <v/>
      </c>
      <c r="Z1589" s="25" t="str">
        <f>IF($BK719='Dummy Matches Summary'!Z$2,$BL719,"")</f>
        <v/>
      </c>
      <c r="AA1589" s="25" t="str">
        <f>IF($BK719='Dummy Matches Summary'!AA$2,$BL719,"")</f>
        <v/>
      </c>
      <c r="AB1589" s="25" t="str">
        <f>IF($BK719='Dummy Matches Summary'!AB$2,$BL719,"")</f>
        <v/>
      </c>
      <c r="AC1589" s="25" t="str">
        <f>IF($BK719='Dummy Matches Summary'!AC$2,$BL719,"")</f>
        <v/>
      </c>
      <c r="AD1589" s="25" t="str">
        <f>IF($BK719='Dummy Matches Summary'!AD$2,$BL719,"")</f>
        <v/>
      </c>
      <c r="AE1589" s="25" t="str">
        <f>IF($BK719='Dummy Matches Summary'!AE$2,$BL719,"")</f>
        <v/>
      </c>
      <c r="AF1589" s="25" t="str">
        <f>IF($BK719='Dummy Matches Summary'!AF$2,$BL719,"")</f>
        <v/>
      </c>
      <c r="AG1589" s="25" t="str">
        <f>IF($BK719='Dummy Matches Summary'!AG$2,$BL719,"")</f>
        <v/>
      </c>
      <c r="AH1589" s="25" t="str">
        <f>IF($BK719='Dummy Matches Summary'!AH$2,$BL719,"")</f>
        <v/>
      </c>
      <c r="AI1589" s="25" t="str">
        <f>IF($BK719='Dummy Matches Summary'!AI$2,$BL719,"")</f>
        <v/>
      </c>
      <c r="AJ1589" s="25" t="str">
        <f>IF($BK719='Dummy Matches Summary'!AJ$2,$BL719,"")</f>
        <v/>
      </c>
      <c r="AK1589" s="25" t="str">
        <f>IF($BK719='Dummy Matches Summary'!AK$2,$BL719,"")</f>
        <v/>
      </c>
      <c r="AL1589" s="25" t="str">
        <f>IF($BK719='Dummy Matches Summary'!AL$2,$BL719,"")</f>
        <v/>
      </c>
      <c r="AM1589" s="25" t="str">
        <f>IF($BK719='Dummy Matches Summary'!AM$2,$BL719,"")</f>
        <v/>
      </c>
      <c r="AN1589" s="25" t="str">
        <f>IF($BK719='Dummy Matches Summary'!AN$2,$BL719,"")</f>
        <v/>
      </c>
      <c r="AO1589" s="25" t="str">
        <f>IF($BK719='Dummy Matches Summary'!AO$2,$BL719,"")</f>
        <v/>
      </c>
      <c r="AP1589" s="25" t="str">
        <f>IF($BK719='Dummy Matches Summary'!AP$2,$BL719,"")</f>
        <v/>
      </c>
      <c r="AQ1589" s="25" t="str">
        <f>IF($BK719='Dummy Matches Summary'!AQ$2,$BL719,"")</f>
        <v/>
      </c>
      <c r="AR1589" s="25" t="str">
        <f>IF($BK719='Dummy Matches Summary'!AR$2,$BL719,"")</f>
        <v/>
      </c>
      <c r="AS1589" s="25" t="str">
        <f>IF($BK719='Dummy Matches Summary'!AS$2,$BL719,"")</f>
        <v/>
      </c>
      <c r="AT1589" s="25" t="str">
        <f>IF($BK719='Dummy Matches Summary'!AT$2,$BL719,"")</f>
        <v/>
      </c>
      <c r="AU1589" s="25" t="str">
        <f>IF($BK719='Dummy Matches Summary'!AU$2,$BL719,"")</f>
        <v/>
      </c>
      <c r="AV1589" s="25" t="str">
        <f>IF($BK719='Dummy Matches Summary'!AV$2,$BL719,"")</f>
        <v/>
      </c>
      <c r="AW1589" s="25" t="str">
        <f>IF($BK719='Dummy Matches Summary'!AW$2,$BL719,"")</f>
        <v/>
      </c>
      <c r="AX1589" s="25" t="str">
        <f>IF($BK719='Dummy Matches Summary'!AX$2,$BL719,"")</f>
        <v/>
      </c>
      <c r="AY1589" s="25" t="str">
        <f>IF($BK719='Dummy Matches Summary'!AY$2,$BL719,"")</f>
        <v/>
      </c>
      <c r="AZ1589" s="25" t="str">
        <f>IF($BK719='Dummy Matches Summary'!AZ$2,$BL719,"")</f>
        <v/>
      </c>
      <c r="BA1589" s="25" t="str">
        <f>IF($BK719='Dummy Matches Summary'!BA$2,$BL719,"")</f>
        <v/>
      </c>
      <c r="BB1589" s="25" t="str">
        <f>IF($BK719='Dummy Matches Summary'!BB$2,$BL719,"")</f>
        <v/>
      </c>
      <c r="BC1589" s="25" t="str">
        <f>IF($BK719='Dummy Matches Summary'!BC$2,$BL719,"")</f>
        <v/>
      </c>
      <c r="BD1589" s="25" t="str">
        <f>IF($BK719='Dummy Matches Summary'!BD$2,$BL719,"")</f>
        <v/>
      </c>
      <c r="BE1589" s="25" t="str">
        <f>IF($BK719='Dummy Matches Summary'!BE$2,$BL719,"")</f>
        <v/>
      </c>
      <c r="BF1589" s="25" t="str">
        <f>IF($BK719='Dummy Matches Summary'!BF$2,$BL719,"")</f>
        <v/>
      </c>
      <c r="BG1589" s="25" t="str">
        <f>IF($BK719='Dummy Matches Summary'!BG$2,$BL719,"")</f>
        <v/>
      </c>
    </row>
    <row r="1590" spans="1:59" s="39" customFormat="1" x14ac:dyDescent="0.3">
      <c r="A1590" s="39">
        <v>1588</v>
      </c>
      <c r="B1590" s="25" t="str">
        <f>IF($BK720='Dummy Matches Summary'!B$2,$BL720,"")</f>
        <v/>
      </c>
      <c r="C1590" s="25" t="str">
        <f>IF($BK720='Dummy Matches Summary'!C$2,$BL720,"")</f>
        <v/>
      </c>
      <c r="D1590" s="25" t="str">
        <f>IF($BK720='Dummy Matches Summary'!D$2,$BL720,"")</f>
        <v/>
      </c>
      <c r="E1590" s="25" t="str">
        <f>IF($BK720='Dummy Matches Summary'!E$2,$BL720,"")</f>
        <v/>
      </c>
      <c r="F1590" s="25" t="str">
        <f>IF($BK720='Dummy Matches Summary'!F$2,$BL720,"")</f>
        <v/>
      </c>
      <c r="G1590" s="25" t="str">
        <f>IF($BK720='Dummy Matches Summary'!G$2,$BL720,"")</f>
        <v/>
      </c>
      <c r="H1590" s="25" t="str">
        <f>IF($BK720='Dummy Matches Summary'!H$2,$BL720,"")</f>
        <v/>
      </c>
      <c r="I1590" s="25" t="str">
        <f>IF($BK720='Dummy Matches Summary'!I$2,$BL720,"")</f>
        <v/>
      </c>
      <c r="J1590" s="25" t="str">
        <f>IF($BK720='Dummy Matches Summary'!J$2,$BL720,"")</f>
        <v/>
      </c>
      <c r="K1590" s="25" t="str">
        <f>IF($BK720='Dummy Matches Summary'!K$2,$BL720,"")</f>
        <v/>
      </c>
      <c r="L1590" s="25" t="str">
        <f>IF($BK720='Dummy Matches Summary'!L$2,$BL720,"")</f>
        <v/>
      </c>
      <c r="M1590" s="25" t="str">
        <f>IF($BK720='Dummy Matches Summary'!M$2,$BL720,"")</f>
        <v/>
      </c>
      <c r="N1590" s="25" t="str">
        <f>IF($BK720='Dummy Matches Summary'!N$2,$BL720,"")</f>
        <v/>
      </c>
      <c r="O1590" s="25" t="str">
        <f>IF($BK720='Dummy Matches Summary'!O$2,$BL720,"")</f>
        <v/>
      </c>
      <c r="P1590" s="25" t="str">
        <f>IF($BK720='Dummy Matches Summary'!P$2,$BL720,"")</f>
        <v/>
      </c>
      <c r="Q1590" s="25" t="str">
        <f>IF($BK720='Dummy Matches Summary'!Q$2,$BL720,"")</f>
        <v/>
      </c>
      <c r="R1590" s="25" t="str">
        <f>IF($BK720='Dummy Matches Summary'!R$2,$BL720,"")</f>
        <v/>
      </c>
      <c r="S1590" s="25" t="str">
        <f>IF($BK720='Dummy Matches Summary'!S$2,$BL720,"")</f>
        <v/>
      </c>
      <c r="T1590" s="25" t="str">
        <f>IF($BK720='Dummy Matches Summary'!T$2,$BL720,"")</f>
        <v/>
      </c>
      <c r="U1590" s="25" t="str">
        <f>IF($BK720='Dummy Matches Summary'!U$2,$BL720,"")</f>
        <v/>
      </c>
      <c r="V1590" s="25" t="str">
        <f>IF($BK720='Dummy Matches Summary'!V$2,$BL720,"")</f>
        <v/>
      </c>
      <c r="W1590" s="25" t="str">
        <f>IF($BK720='Dummy Matches Summary'!W$2,$BL720,"")</f>
        <v/>
      </c>
      <c r="X1590" s="25" t="str">
        <f>IF($BK720='Dummy Matches Summary'!X$2,$BL720,"")</f>
        <v/>
      </c>
      <c r="Y1590" s="25" t="str">
        <f>IF($BK720='Dummy Matches Summary'!Y$2,$BL720,"")</f>
        <v/>
      </c>
      <c r="Z1590" s="25" t="str">
        <f>IF($BK720='Dummy Matches Summary'!Z$2,$BL720,"")</f>
        <v/>
      </c>
      <c r="AA1590" s="25" t="str">
        <f>IF($BK720='Dummy Matches Summary'!AA$2,$BL720,"")</f>
        <v/>
      </c>
      <c r="AB1590" s="25" t="str">
        <f>IF($BK720='Dummy Matches Summary'!AB$2,$BL720,"")</f>
        <v/>
      </c>
      <c r="AC1590" s="25" t="str">
        <f>IF($BK720='Dummy Matches Summary'!AC$2,$BL720,"")</f>
        <v/>
      </c>
      <c r="AD1590" s="25" t="str">
        <f>IF($BK720='Dummy Matches Summary'!AD$2,$BL720,"")</f>
        <v/>
      </c>
      <c r="AE1590" s="25" t="str">
        <f>IF($BK720='Dummy Matches Summary'!AE$2,$BL720,"")</f>
        <v/>
      </c>
      <c r="AF1590" s="25" t="str">
        <f>IF($BK720='Dummy Matches Summary'!AF$2,$BL720,"")</f>
        <v/>
      </c>
      <c r="AG1590" s="25" t="str">
        <f>IF($BK720='Dummy Matches Summary'!AG$2,$BL720,"")</f>
        <v/>
      </c>
      <c r="AH1590" s="25" t="str">
        <f>IF($BK720='Dummy Matches Summary'!AH$2,$BL720,"")</f>
        <v/>
      </c>
      <c r="AI1590" s="25" t="str">
        <f>IF($BK720='Dummy Matches Summary'!AI$2,$BL720,"")</f>
        <v/>
      </c>
      <c r="AJ1590" s="25" t="str">
        <f>IF($BK720='Dummy Matches Summary'!AJ$2,$BL720,"")</f>
        <v/>
      </c>
      <c r="AK1590" s="25" t="str">
        <f>IF($BK720='Dummy Matches Summary'!AK$2,$BL720,"")</f>
        <v/>
      </c>
      <c r="AL1590" s="25" t="str">
        <f>IF($BK720='Dummy Matches Summary'!AL$2,$BL720,"")</f>
        <v/>
      </c>
      <c r="AM1590" s="25" t="str">
        <f>IF($BK720='Dummy Matches Summary'!AM$2,$BL720,"")</f>
        <v/>
      </c>
      <c r="AN1590" s="25" t="str">
        <f>IF($BK720='Dummy Matches Summary'!AN$2,$BL720,"")</f>
        <v/>
      </c>
      <c r="AO1590" s="25" t="str">
        <f>IF($BK720='Dummy Matches Summary'!AO$2,$BL720,"")</f>
        <v/>
      </c>
      <c r="AP1590" s="25" t="str">
        <f>IF($BK720='Dummy Matches Summary'!AP$2,$BL720,"")</f>
        <v/>
      </c>
      <c r="AQ1590" s="25" t="str">
        <f>IF($BK720='Dummy Matches Summary'!AQ$2,$BL720,"")</f>
        <v/>
      </c>
      <c r="AR1590" s="25" t="str">
        <f>IF($BK720='Dummy Matches Summary'!AR$2,$BL720,"")</f>
        <v/>
      </c>
      <c r="AS1590" s="25" t="str">
        <f>IF($BK720='Dummy Matches Summary'!AS$2,$BL720,"")</f>
        <v/>
      </c>
      <c r="AT1590" s="25" t="str">
        <f>IF($BK720='Dummy Matches Summary'!AT$2,$BL720,"")</f>
        <v/>
      </c>
      <c r="AU1590" s="25" t="str">
        <f>IF($BK720='Dummy Matches Summary'!AU$2,$BL720,"")</f>
        <v/>
      </c>
      <c r="AV1590" s="25" t="str">
        <f>IF($BK720='Dummy Matches Summary'!AV$2,$BL720,"")</f>
        <v/>
      </c>
      <c r="AW1590" s="25" t="str">
        <f>IF($BK720='Dummy Matches Summary'!AW$2,$BL720,"")</f>
        <v/>
      </c>
      <c r="AX1590" s="25" t="str">
        <f>IF($BK720='Dummy Matches Summary'!AX$2,$BL720,"")</f>
        <v/>
      </c>
      <c r="AY1590" s="25" t="str">
        <f>IF($BK720='Dummy Matches Summary'!AY$2,$BL720,"")</f>
        <v/>
      </c>
      <c r="AZ1590" s="25" t="str">
        <f>IF($BK720='Dummy Matches Summary'!AZ$2,$BL720,"")</f>
        <v/>
      </c>
      <c r="BA1590" s="25" t="str">
        <f>IF($BK720='Dummy Matches Summary'!BA$2,$BL720,"")</f>
        <v/>
      </c>
      <c r="BB1590" s="25" t="str">
        <f>IF($BK720='Dummy Matches Summary'!BB$2,$BL720,"")</f>
        <v/>
      </c>
      <c r="BC1590" s="25" t="str">
        <f>IF($BK720='Dummy Matches Summary'!BC$2,$BL720,"")</f>
        <v/>
      </c>
      <c r="BD1590" s="25" t="str">
        <f>IF($BK720='Dummy Matches Summary'!BD$2,$BL720,"")</f>
        <v/>
      </c>
      <c r="BE1590" s="25" t="str">
        <f>IF($BK720='Dummy Matches Summary'!BE$2,$BL720,"")</f>
        <v/>
      </c>
      <c r="BF1590" s="25" t="str">
        <f>IF($BK720='Dummy Matches Summary'!BF$2,$BL720,"")</f>
        <v/>
      </c>
      <c r="BG1590" s="25" t="str">
        <f>IF($BK720='Dummy Matches Summary'!BG$2,$BL720,"")</f>
        <v/>
      </c>
    </row>
    <row r="1591" spans="1:59" s="39" customFormat="1" x14ac:dyDescent="0.3">
      <c r="A1591" s="39">
        <v>1589</v>
      </c>
      <c r="B1591" s="25" t="str">
        <f>IF($BK721='Dummy Matches Summary'!B$2,$BL721,"")</f>
        <v/>
      </c>
      <c r="C1591" s="25" t="str">
        <f>IF($BK721='Dummy Matches Summary'!C$2,$BL721,"")</f>
        <v/>
      </c>
      <c r="D1591" s="25" t="str">
        <f>IF($BK721='Dummy Matches Summary'!D$2,$BL721,"")</f>
        <v/>
      </c>
      <c r="E1591" s="25" t="str">
        <f>IF($BK721='Dummy Matches Summary'!E$2,$BL721,"")</f>
        <v/>
      </c>
      <c r="F1591" s="25" t="str">
        <f>IF($BK721='Dummy Matches Summary'!F$2,$BL721,"")</f>
        <v/>
      </c>
      <c r="G1591" s="25" t="str">
        <f>IF($BK721='Dummy Matches Summary'!G$2,$BL721,"")</f>
        <v/>
      </c>
      <c r="H1591" s="25" t="str">
        <f>IF($BK721='Dummy Matches Summary'!H$2,$BL721,"")</f>
        <v/>
      </c>
      <c r="I1591" s="25" t="str">
        <f>IF($BK721='Dummy Matches Summary'!I$2,$BL721,"")</f>
        <v/>
      </c>
      <c r="J1591" s="25" t="str">
        <f>IF($BK721='Dummy Matches Summary'!J$2,$BL721,"")</f>
        <v/>
      </c>
      <c r="K1591" s="25" t="str">
        <f>IF($BK721='Dummy Matches Summary'!K$2,$BL721,"")</f>
        <v/>
      </c>
      <c r="L1591" s="25" t="str">
        <f>IF($BK721='Dummy Matches Summary'!L$2,$BL721,"")</f>
        <v/>
      </c>
      <c r="M1591" s="25" t="str">
        <f>IF($BK721='Dummy Matches Summary'!M$2,$BL721,"")</f>
        <v/>
      </c>
      <c r="N1591" s="25" t="str">
        <f>IF($BK721='Dummy Matches Summary'!N$2,$BL721,"")</f>
        <v/>
      </c>
      <c r="O1591" s="25" t="str">
        <f>IF($BK721='Dummy Matches Summary'!O$2,$BL721,"")</f>
        <v/>
      </c>
      <c r="P1591" s="25" t="str">
        <f>IF($BK721='Dummy Matches Summary'!P$2,$BL721,"")</f>
        <v/>
      </c>
      <c r="Q1591" s="25" t="str">
        <f>IF($BK721='Dummy Matches Summary'!Q$2,$BL721,"")</f>
        <v/>
      </c>
      <c r="R1591" s="25" t="str">
        <f>IF($BK721='Dummy Matches Summary'!R$2,$BL721,"")</f>
        <v/>
      </c>
      <c r="S1591" s="25" t="str">
        <f>IF($BK721='Dummy Matches Summary'!S$2,$BL721,"")</f>
        <v/>
      </c>
      <c r="T1591" s="25" t="str">
        <f>IF($BK721='Dummy Matches Summary'!T$2,$BL721,"")</f>
        <v/>
      </c>
      <c r="U1591" s="25" t="str">
        <f>IF($BK721='Dummy Matches Summary'!U$2,$BL721,"")</f>
        <v/>
      </c>
      <c r="V1591" s="25" t="str">
        <f>IF($BK721='Dummy Matches Summary'!V$2,$BL721,"")</f>
        <v/>
      </c>
      <c r="W1591" s="25" t="str">
        <f>IF($BK721='Dummy Matches Summary'!W$2,$BL721,"")</f>
        <v/>
      </c>
      <c r="X1591" s="25" t="str">
        <f>IF($BK721='Dummy Matches Summary'!X$2,$BL721,"")</f>
        <v/>
      </c>
      <c r="Y1591" s="25" t="str">
        <f>IF($BK721='Dummy Matches Summary'!Y$2,$BL721,"")</f>
        <v/>
      </c>
      <c r="Z1591" s="25" t="str">
        <f>IF($BK721='Dummy Matches Summary'!Z$2,$BL721,"")</f>
        <v/>
      </c>
      <c r="AA1591" s="25" t="str">
        <f>IF($BK721='Dummy Matches Summary'!AA$2,$BL721,"")</f>
        <v/>
      </c>
      <c r="AB1591" s="25" t="str">
        <f>IF($BK721='Dummy Matches Summary'!AB$2,$BL721,"")</f>
        <v/>
      </c>
      <c r="AC1591" s="25" t="str">
        <f>IF($BK721='Dummy Matches Summary'!AC$2,$BL721,"")</f>
        <v/>
      </c>
      <c r="AD1591" s="25" t="str">
        <f>IF($BK721='Dummy Matches Summary'!AD$2,$BL721,"")</f>
        <v/>
      </c>
      <c r="AE1591" s="25" t="str">
        <f>IF($BK721='Dummy Matches Summary'!AE$2,$BL721,"")</f>
        <v/>
      </c>
      <c r="AF1591" s="25" t="str">
        <f>IF($BK721='Dummy Matches Summary'!AF$2,$BL721,"")</f>
        <v/>
      </c>
      <c r="AG1591" s="25" t="str">
        <f>IF($BK721='Dummy Matches Summary'!AG$2,$BL721,"")</f>
        <v/>
      </c>
      <c r="AH1591" s="25" t="str">
        <f>IF($BK721='Dummy Matches Summary'!AH$2,$BL721,"")</f>
        <v/>
      </c>
      <c r="AI1591" s="25" t="str">
        <f>IF($BK721='Dummy Matches Summary'!AI$2,$BL721,"")</f>
        <v/>
      </c>
      <c r="AJ1591" s="25" t="str">
        <f>IF($BK721='Dummy Matches Summary'!AJ$2,$BL721,"")</f>
        <v/>
      </c>
      <c r="AK1591" s="25" t="str">
        <f>IF($BK721='Dummy Matches Summary'!AK$2,$BL721,"")</f>
        <v/>
      </c>
      <c r="AL1591" s="25" t="str">
        <f>IF($BK721='Dummy Matches Summary'!AL$2,$BL721,"")</f>
        <v/>
      </c>
      <c r="AM1591" s="25" t="str">
        <f>IF($BK721='Dummy Matches Summary'!AM$2,$BL721,"")</f>
        <v/>
      </c>
      <c r="AN1591" s="25" t="str">
        <f>IF($BK721='Dummy Matches Summary'!AN$2,$BL721,"")</f>
        <v/>
      </c>
      <c r="AO1591" s="25" t="str">
        <f>IF($BK721='Dummy Matches Summary'!AO$2,$BL721,"")</f>
        <v/>
      </c>
      <c r="AP1591" s="25" t="str">
        <f>IF($BK721='Dummy Matches Summary'!AP$2,$BL721,"")</f>
        <v/>
      </c>
      <c r="AQ1591" s="25" t="str">
        <f>IF($BK721='Dummy Matches Summary'!AQ$2,$BL721,"")</f>
        <v/>
      </c>
      <c r="AR1591" s="25" t="str">
        <f>IF($BK721='Dummy Matches Summary'!AR$2,$BL721,"")</f>
        <v/>
      </c>
      <c r="AS1591" s="25" t="str">
        <f>IF($BK721='Dummy Matches Summary'!AS$2,$BL721,"")</f>
        <v/>
      </c>
      <c r="AT1591" s="25" t="str">
        <f>IF($BK721='Dummy Matches Summary'!AT$2,$BL721,"")</f>
        <v/>
      </c>
      <c r="AU1591" s="25" t="str">
        <f>IF($BK721='Dummy Matches Summary'!AU$2,$BL721,"")</f>
        <v/>
      </c>
      <c r="AV1591" s="25" t="str">
        <f>IF($BK721='Dummy Matches Summary'!AV$2,$BL721,"")</f>
        <v/>
      </c>
      <c r="AW1591" s="25" t="str">
        <f>IF($BK721='Dummy Matches Summary'!AW$2,$BL721,"")</f>
        <v/>
      </c>
      <c r="AX1591" s="25" t="str">
        <f>IF($BK721='Dummy Matches Summary'!AX$2,$BL721,"")</f>
        <v/>
      </c>
      <c r="AY1591" s="25" t="str">
        <f>IF($BK721='Dummy Matches Summary'!AY$2,$BL721,"")</f>
        <v/>
      </c>
      <c r="AZ1591" s="25" t="str">
        <f>IF($BK721='Dummy Matches Summary'!AZ$2,$BL721,"")</f>
        <v/>
      </c>
      <c r="BA1591" s="25" t="str">
        <f>IF($BK721='Dummy Matches Summary'!BA$2,$BL721,"")</f>
        <v/>
      </c>
      <c r="BB1591" s="25" t="str">
        <f>IF($BK721='Dummy Matches Summary'!BB$2,$BL721,"")</f>
        <v/>
      </c>
      <c r="BC1591" s="25" t="str">
        <f>IF($BK721='Dummy Matches Summary'!BC$2,$BL721,"")</f>
        <v/>
      </c>
      <c r="BD1591" s="25" t="str">
        <f>IF($BK721='Dummy Matches Summary'!BD$2,$BL721,"")</f>
        <v/>
      </c>
      <c r="BE1591" s="25" t="str">
        <f>IF($BK721='Dummy Matches Summary'!BE$2,$BL721,"")</f>
        <v/>
      </c>
      <c r="BF1591" s="25" t="str">
        <f>IF($BK721='Dummy Matches Summary'!BF$2,$BL721,"")</f>
        <v/>
      </c>
      <c r="BG1591" s="25" t="str">
        <f>IF($BK721='Dummy Matches Summary'!BG$2,$BL721,"")</f>
        <v/>
      </c>
    </row>
    <row r="1592" spans="1:59" s="39" customFormat="1" x14ac:dyDescent="0.3">
      <c r="A1592" s="39">
        <v>1590</v>
      </c>
      <c r="B1592" s="25" t="str">
        <f>IF($BK722='Dummy Matches Summary'!B$2,$BL722,"")</f>
        <v/>
      </c>
      <c r="C1592" s="25" t="str">
        <f>IF($BK722='Dummy Matches Summary'!C$2,$BL722,"")</f>
        <v/>
      </c>
      <c r="D1592" s="25" t="str">
        <f>IF($BK722='Dummy Matches Summary'!D$2,$BL722,"")</f>
        <v/>
      </c>
      <c r="E1592" s="25" t="str">
        <f>IF($BK722='Dummy Matches Summary'!E$2,$BL722,"")</f>
        <v/>
      </c>
      <c r="F1592" s="25" t="str">
        <f>IF($BK722='Dummy Matches Summary'!F$2,$BL722,"")</f>
        <v/>
      </c>
      <c r="G1592" s="25" t="str">
        <f>IF($BK722='Dummy Matches Summary'!G$2,$BL722,"")</f>
        <v/>
      </c>
      <c r="H1592" s="25" t="str">
        <f>IF($BK722='Dummy Matches Summary'!H$2,$BL722,"")</f>
        <v/>
      </c>
      <c r="I1592" s="25" t="str">
        <f>IF($BK722='Dummy Matches Summary'!I$2,$BL722,"")</f>
        <v/>
      </c>
      <c r="J1592" s="25" t="str">
        <f>IF($BK722='Dummy Matches Summary'!J$2,$BL722,"")</f>
        <v/>
      </c>
      <c r="K1592" s="25" t="str">
        <f>IF($BK722='Dummy Matches Summary'!K$2,$BL722,"")</f>
        <v/>
      </c>
      <c r="L1592" s="25" t="str">
        <f>IF($BK722='Dummy Matches Summary'!L$2,$BL722,"")</f>
        <v/>
      </c>
      <c r="M1592" s="25" t="str">
        <f>IF($BK722='Dummy Matches Summary'!M$2,$BL722,"")</f>
        <v/>
      </c>
      <c r="N1592" s="25" t="str">
        <f>IF($BK722='Dummy Matches Summary'!N$2,$BL722,"")</f>
        <v/>
      </c>
      <c r="O1592" s="25" t="str">
        <f>IF($BK722='Dummy Matches Summary'!O$2,$BL722,"")</f>
        <v/>
      </c>
      <c r="P1592" s="25" t="str">
        <f>IF($BK722='Dummy Matches Summary'!P$2,$BL722,"")</f>
        <v/>
      </c>
      <c r="Q1592" s="25" t="str">
        <f>IF($BK722='Dummy Matches Summary'!Q$2,$BL722,"")</f>
        <v/>
      </c>
      <c r="R1592" s="25" t="str">
        <f>IF($BK722='Dummy Matches Summary'!R$2,$BL722,"")</f>
        <v/>
      </c>
      <c r="S1592" s="25" t="str">
        <f>IF($BK722='Dummy Matches Summary'!S$2,$BL722,"")</f>
        <v/>
      </c>
      <c r="T1592" s="25" t="str">
        <f>IF($BK722='Dummy Matches Summary'!T$2,$BL722,"")</f>
        <v/>
      </c>
      <c r="U1592" s="25" t="str">
        <f>IF($BK722='Dummy Matches Summary'!U$2,$BL722,"")</f>
        <v/>
      </c>
      <c r="V1592" s="25" t="str">
        <f>IF($BK722='Dummy Matches Summary'!V$2,$BL722,"")</f>
        <v/>
      </c>
      <c r="W1592" s="25" t="str">
        <f>IF($BK722='Dummy Matches Summary'!W$2,$BL722,"")</f>
        <v/>
      </c>
      <c r="X1592" s="25" t="str">
        <f>IF($BK722='Dummy Matches Summary'!X$2,$BL722,"")</f>
        <v/>
      </c>
      <c r="Y1592" s="25" t="str">
        <f>IF($BK722='Dummy Matches Summary'!Y$2,$BL722,"")</f>
        <v/>
      </c>
      <c r="Z1592" s="25" t="str">
        <f>IF($BK722='Dummy Matches Summary'!Z$2,$BL722,"")</f>
        <v/>
      </c>
      <c r="AA1592" s="25" t="str">
        <f>IF($BK722='Dummy Matches Summary'!AA$2,$BL722,"")</f>
        <v/>
      </c>
      <c r="AB1592" s="25" t="str">
        <f>IF($BK722='Dummy Matches Summary'!AB$2,$BL722,"")</f>
        <v/>
      </c>
      <c r="AC1592" s="25" t="str">
        <f>IF($BK722='Dummy Matches Summary'!AC$2,$BL722,"")</f>
        <v/>
      </c>
      <c r="AD1592" s="25" t="str">
        <f>IF($BK722='Dummy Matches Summary'!AD$2,$BL722,"")</f>
        <v/>
      </c>
      <c r="AE1592" s="25" t="str">
        <f>IF($BK722='Dummy Matches Summary'!AE$2,$BL722,"")</f>
        <v/>
      </c>
      <c r="AF1592" s="25" t="str">
        <f>IF($BK722='Dummy Matches Summary'!AF$2,$BL722,"")</f>
        <v/>
      </c>
      <c r="AG1592" s="25" t="str">
        <f>IF($BK722='Dummy Matches Summary'!AG$2,$BL722,"")</f>
        <v/>
      </c>
      <c r="AH1592" s="25" t="str">
        <f>IF($BK722='Dummy Matches Summary'!AH$2,$BL722,"")</f>
        <v/>
      </c>
      <c r="AI1592" s="25" t="str">
        <f>IF($BK722='Dummy Matches Summary'!AI$2,$BL722,"")</f>
        <v/>
      </c>
      <c r="AJ1592" s="25" t="str">
        <f>IF($BK722='Dummy Matches Summary'!AJ$2,$BL722,"")</f>
        <v/>
      </c>
      <c r="AK1592" s="25" t="str">
        <f>IF($BK722='Dummy Matches Summary'!AK$2,$BL722,"")</f>
        <v/>
      </c>
      <c r="AL1592" s="25" t="str">
        <f>IF($BK722='Dummy Matches Summary'!AL$2,$BL722,"")</f>
        <v/>
      </c>
      <c r="AM1592" s="25" t="str">
        <f>IF($BK722='Dummy Matches Summary'!AM$2,$BL722,"")</f>
        <v/>
      </c>
      <c r="AN1592" s="25" t="str">
        <f>IF($BK722='Dummy Matches Summary'!AN$2,$BL722,"")</f>
        <v/>
      </c>
      <c r="AO1592" s="25" t="str">
        <f>IF($BK722='Dummy Matches Summary'!AO$2,$BL722,"")</f>
        <v/>
      </c>
      <c r="AP1592" s="25" t="str">
        <f>IF($BK722='Dummy Matches Summary'!AP$2,$BL722,"")</f>
        <v/>
      </c>
      <c r="AQ1592" s="25" t="str">
        <f>IF($BK722='Dummy Matches Summary'!AQ$2,$BL722,"")</f>
        <v/>
      </c>
      <c r="AR1592" s="25" t="str">
        <f>IF($BK722='Dummy Matches Summary'!AR$2,$BL722,"")</f>
        <v/>
      </c>
      <c r="AS1592" s="25" t="str">
        <f>IF($BK722='Dummy Matches Summary'!AS$2,$BL722,"")</f>
        <v/>
      </c>
      <c r="AT1592" s="25" t="str">
        <f>IF($BK722='Dummy Matches Summary'!AT$2,$BL722,"")</f>
        <v/>
      </c>
      <c r="AU1592" s="25" t="str">
        <f>IF($BK722='Dummy Matches Summary'!AU$2,$BL722,"")</f>
        <v/>
      </c>
      <c r="AV1592" s="25" t="str">
        <f>IF($BK722='Dummy Matches Summary'!AV$2,$BL722,"")</f>
        <v/>
      </c>
      <c r="AW1592" s="25" t="str">
        <f>IF($BK722='Dummy Matches Summary'!AW$2,$BL722,"")</f>
        <v/>
      </c>
      <c r="AX1592" s="25" t="str">
        <f>IF($BK722='Dummy Matches Summary'!AX$2,$BL722,"")</f>
        <v/>
      </c>
      <c r="AY1592" s="25" t="str">
        <f>IF($BK722='Dummy Matches Summary'!AY$2,$BL722,"")</f>
        <v/>
      </c>
      <c r="AZ1592" s="25" t="str">
        <f>IF($BK722='Dummy Matches Summary'!AZ$2,$BL722,"")</f>
        <v/>
      </c>
      <c r="BA1592" s="25" t="str">
        <f>IF($BK722='Dummy Matches Summary'!BA$2,$BL722,"")</f>
        <v/>
      </c>
      <c r="BB1592" s="25" t="str">
        <f>IF($BK722='Dummy Matches Summary'!BB$2,$BL722,"")</f>
        <v/>
      </c>
      <c r="BC1592" s="25" t="str">
        <f>IF($BK722='Dummy Matches Summary'!BC$2,$BL722,"")</f>
        <v/>
      </c>
      <c r="BD1592" s="25" t="str">
        <f>IF($BK722='Dummy Matches Summary'!BD$2,$BL722,"")</f>
        <v/>
      </c>
      <c r="BE1592" s="25" t="str">
        <f>IF($BK722='Dummy Matches Summary'!BE$2,$BL722,"")</f>
        <v/>
      </c>
      <c r="BF1592" s="25" t="str">
        <f>IF($BK722='Dummy Matches Summary'!BF$2,$BL722,"")</f>
        <v/>
      </c>
      <c r="BG1592" s="25" t="str">
        <f>IF($BK722='Dummy Matches Summary'!BG$2,$BL722,"")</f>
        <v/>
      </c>
    </row>
    <row r="1593" spans="1:59" s="39" customFormat="1" x14ac:dyDescent="0.3">
      <c r="A1593" s="39">
        <v>1591</v>
      </c>
      <c r="B1593" s="25" t="str">
        <f>IF($BK723='Dummy Matches Summary'!B$2,$BL723,"")</f>
        <v/>
      </c>
      <c r="C1593" s="25" t="str">
        <f>IF($BK723='Dummy Matches Summary'!C$2,$BL723,"")</f>
        <v/>
      </c>
      <c r="D1593" s="25" t="str">
        <f>IF($BK723='Dummy Matches Summary'!D$2,$BL723,"")</f>
        <v/>
      </c>
      <c r="E1593" s="25" t="str">
        <f>IF($BK723='Dummy Matches Summary'!E$2,$BL723,"")</f>
        <v/>
      </c>
      <c r="F1593" s="25" t="str">
        <f>IF($BK723='Dummy Matches Summary'!F$2,$BL723,"")</f>
        <v/>
      </c>
      <c r="G1593" s="25" t="str">
        <f>IF($BK723='Dummy Matches Summary'!G$2,$BL723,"")</f>
        <v/>
      </c>
      <c r="H1593" s="25" t="str">
        <f>IF($BK723='Dummy Matches Summary'!H$2,$BL723,"")</f>
        <v/>
      </c>
      <c r="I1593" s="25" t="str">
        <f>IF($BK723='Dummy Matches Summary'!I$2,$BL723,"")</f>
        <v/>
      </c>
      <c r="J1593" s="25" t="str">
        <f>IF($BK723='Dummy Matches Summary'!J$2,$BL723,"")</f>
        <v/>
      </c>
      <c r="K1593" s="25" t="str">
        <f>IF($BK723='Dummy Matches Summary'!K$2,$BL723,"")</f>
        <v/>
      </c>
      <c r="L1593" s="25" t="str">
        <f>IF($BK723='Dummy Matches Summary'!L$2,$BL723,"")</f>
        <v/>
      </c>
      <c r="M1593" s="25" t="str">
        <f>IF($BK723='Dummy Matches Summary'!M$2,$BL723,"")</f>
        <v/>
      </c>
      <c r="N1593" s="25" t="str">
        <f>IF($BK723='Dummy Matches Summary'!N$2,$BL723,"")</f>
        <v/>
      </c>
      <c r="O1593" s="25" t="str">
        <f>IF($BK723='Dummy Matches Summary'!O$2,$BL723,"")</f>
        <v/>
      </c>
      <c r="P1593" s="25" t="str">
        <f>IF($BK723='Dummy Matches Summary'!P$2,$BL723,"")</f>
        <v/>
      </c>
      <c r="Q1593" s="25" t="str">
        <f>IF($BK723='Dummy Matches Summary'!Q$2,$BL723,"")</f>
        <v/>
      </c>
      <c r="R1593" s="25" t="str">
        <f>IF($BK723='Dummy Matches Summary'!R$2,$BL723,"")</f>
        <v/>
      </c>
      <c r="S1593" s="25" t="str">
        <f>IF($BK723='Dummy Matches Summary'!S$2,$BL723,"")</f>
        <v/>
      </c>
      <c r="T1593" s="25" t="str">
        <f>IF($BK723='Dummy Matches Summary'!T$2,$BL723,"")</f>
        <v/>
      </c>
      <c r="U1593" s="25" t="str">
        <f>IF($BK723='Dummy Matches Summary'!U$2,$BL723,"")</f>
        <v/>
      </c>
      <c r="V1593" s="25" t="str">
        <f>IF($BK723='Dummy Matches Summary'!V$2,$BL723,"")</f>
        <v/>
      </c>
      <c r="W1593" s="25" t="str">
        <f>IF($BK723='Dummy Matches Summary'!W$2,$BL723,"")</f>
        <v/>
      </c>
      <c r="X1593" s="25" t="str">
        <f>IF($BK723='Dummy Matches Summary'!X$2,$BL723,"")</f>
        <v/>
      </c>
      <c r="Y1593" s="25" t="str">
        <f>IF($BK723='Dummy Matches Summary'!Y$2,$BL723,"")</f>
        <v/>
      </c>
      <c r="Z1593" s="25" t="str">
        <f>IF($BK723='Dummy Matches Summary'!Z$2,$BL723,"")</f>
        <v/>
      </c>
      <c r="AA1593" s="25" t="str">
        <f>IF($BK723='Dummy Matches Summary'!AA$2,$BL723,"")</f>
        <v/>
      </c>
      <c r="AB1593" s="25" t="str">
        <f>IF($BK723='Dummy Matches Summary'!AB$2,$BL723,"")</f>
        <v/>
      </c>
      <c r="AC1593" s="25" t="str">
        <f>IF($BK723='Dummy Matches Summary'!AC$2,$BL723,"")</f>
        <v/>
      </c>
      <c r="AD1593" s="25" t="str">
        <f>IF($BK723='Dummy Matches Summary'!AD$2,$BL723,"")</f>
        <v/>
      </c>
      <c r="AE1593" s="25" t="str">
        <f>IF($BK723='Dummy Matches Summary'!AE$2,$BL723,"")</f>
        <v/>
      </c>
      <c r="AF1593" s="25" t="str">
        <f>IF($BK723='Dummy Matches Summary'!AF$2,$BL723,"")</f>
        <v/>
      </c>
      <c r="AG1593" s="25" t="str">
        <f>IF($BK723='Dummy Matches Summary'!AG$2,$BL723,"")</f>
        <v/>
      </c>
      <c r="AH1593" s="25" t="str">
        <f>IF($BK723='Dummy Matches Summary'!AH$2,$BL723,"")</f>
        <v/>
      </c>
      <c r="AI1593" s="25" t="str">
        <f>IF($BK723='Dummy Matches Summary'!AI$2,$BL723,"")</f>
        <v/>
      </c>
      <c r="AJ1593" s="25" t="str">
        <f>IF($BK723='Dummy Matches Summary'!AJ$2,$BL723,"")</f>
        <v/>
      </c>
      <c r="AK1593" s="25" t="str">
        <f>IF($BK723='Dummy Matches Summary'!AK$2,$BL723,"")</f>
        <v/>
      </c>
      <c r="AL1593" s="25" t="str">
        <f>IF($BK723='Dummy Matches Summary'!AL$2,$BL723,"")</f>
        <v/>
      </c>
      <c r="AM1593" s="25" t="str">
        <f>IF($BK723='Dummy Matches Summary'!AM$2,$BL723,"")</f>
        <v/>
      </c>
      <c r="AN1593" s="25" t="str">
        <f>IF($BK723='Dummy Matches Summary'!AN$2,$BL723,"")</f>
        <v/>
      </c>
      <c r="AO1593" s="25" t="str">
        <f>IF($BK723='Dummy Matches Summary'!AO$2,$BL723,"")</f>
        <v/>
      </c>
      <c r="AP1593" s="25" t="str">
        <f>IF($BK723='Dummy Matches Summary'!AP$2,$BL723,"")</f>
        <v/>
      </c>
      <c r="AQ1593" s="25" t="str">
        <f>IF($BK723='Dummy Matches Summary'!AQ$2,$BL723,"")</f>
        <v/>
      </c>
      <c r="AR1593" s="25" t="str">
        <f>IF($BK723='Dummy Matches Summary'!AR$2,$BL723,"")</f>
        <v/>
      </c>
      <c r="AS1593" s="25" t="str">
        <f>IF($BK723='Dummy Matches Summary'!AS$2,$BL723,"")</f>
        <v/>
      </c>
      <c r="AT1593" s="25" t="str">
        <f>IF($BK723='Dummy Matches Summary'!AT$2,$BL723,"")</f>
        <v/>
      </c>
      <c r="AU1593" s="25" t="str">
        <f>IF($BK723='Dummy Matches Summary'!AU$2,$BL723,"")</f>
        <v/>
      </c>
      <c r="AV1593" s="25" t="str">
        <f>IF($BK723='Dummy Matches Summary'!AV$2,$BL723,"")</f>
        <v/>
      </c>
      <c r="AW1593" s="25" t="str">
        <f>IF($BK723='Dummy Matches Summary'!AW$2,$BL723,"")</f>
        <v/>
      </c>
      <c r="AX1593" s="25" t="str">
        <f>IF($BK723='Dummy Matches Summary'!AX$2,$BL723,"")</f>
        <v/>
      </c>
      <c r="AY1593" s="25" t="str">
        <f>IF($BK723='Dummy Matches Summary'!AY$2,$BL723,"")</f>
        <v/>
      </c>
      <c r="AZ1593" s="25" t="str">
        <f>IF($BK723='Dummy Matches Summary'!AZ$2,$BL723,"")</f>
        <v/>
      </c>
      <c r="BA1593" s="25" t="str">
        <f>IF($BK723='Dummy Matches Summary'!BA$2,$BL723,"")</f>
        <v/>
      </c>
      <c r="BB1593" s="25" t="str">
        <f>IF($BK723='Dummy Matches Summary'!BB$2,$BL723,"")</f>
        <v/>
      </c>
      <c r="BC1593" s="25" t="str">
        <f>IF($BK723='Dummy Matches Summary'!BC$2,$BL723,"")</f>
        <v/>
      </c>
      <c r="BD1593" s="25" t="str">
        <f>IF($BK723='Dummy Matches Summary'!BD$2,$BL723,"")</f>
        <v/>
      </c>
      <c r="BE1593" s="25" t="str">
        <f>IF($BK723='Dummy Matches Summary'!BE$2,$BL723,"")</f>
        <v/>
      </c>
      <c r="BF1593" s="25" t="str">
        <f>IF($BK723='Dummy Matches Summary'!BF$2,$BL723,"")</f>
        <v/>
      </c>
      <c r="BG1593" s="25" t="str">
        <f>IF($BK723='Dummy Matches Summary'!BG$2,$BL723,"")</f>
        <v/>
      </c>
    </row>
    <row r="1594" spans="1:59" s="39" customFormat="1" x14ac:dyDescent="0.3">
      <c r="A1594" s="39">
        <v>1592</v>
      </c>
      <c r="B1594" s="25" t="str">
        <f>IF($BK724='Dummy Matches Summary'!B$2,$BL724,"")</f>
        <v/>
      </c>
      <c r="C1594" s="25" t="str">
        <f>IF($BK724='Dummy Matches Summary'!C$2,$BL724,"")</f>
        <v/>
      </c>
      <c r="D1594" s="25" t="str">
        <f>IF($BK724='Dummy Matches Summary'!D$2,$BL724,"")</f>
        <v/>
      </c>
      <c r="E1594" s="25" t="str">
        <f>IF($BK724='Dummy Matches Summary'!E$2,$BL724,"")</f>
        <v/>
      </c>
      <c r="F1594" s="25" t="str">
        <f>IF($BK724='Dummy Matches Summary'!F$2,$BL724,"")</f>
        <v/>
      </c>
      <c r="G1594" s="25" t="str">
        <f>IF($BK724='Dummy Matches Summary'!G$2,$BL724,"")</f>
        <v/>
      </c>
      <c r="H1594" s="25" t="str">
        <f>IF($BK724='Dummy Matches Summary'!H$2,$BL724,"")</f>
        <v/>
      </c>
      <c r="I1594" s="25" t="str">
        <f>IF($BK724='Dummy Matches Summary'!I$2,$BL724,"")</f>
        <v/>
      </c>
      <c r="J1594" s="25" t="str">
        <f>IF($BK724='Dummy Matches Summary'!J$2,$BL724,"")</f>
        <v/>
      </c>
      <c r="K1594" s="25" t="str">
        <f>IF($BK724='Dummy Matches Summary'!K$2,$BL724,"")</f>
        <v/>
      </c>
      <c r="L1594" s="25" t="str">
        <f>IF($BK724='Dummy Matches Summary'!L$2,$BL724,"")</f>
        <v/>
      </c>
      <c r="M1594" s="25" t="str">
        <f>IF($BK724='Dummy Matches Summary'!M$2,$BL724,"")</f>
        <v/>
      </c>
      <c r="N1594" s="25" t="str">
        <f>IF($BK724='Dummy Matches Summary'!N$2,$BL724,"")</f>
        <v/>
      </c>
      <c r="O1594" s="25" t="str">
        <f>IF($BK724='Dummy Matches Summary'!O$2,$BL724,"")</f>
        <v/>
      </c>
      <c r="P1594" s="25" t="str">
        <f>IF($BK724='Dummy Matches Summary'!P$2,$BL724,"")</f>
        <v/>
      </c>
      <c r="Q1594" s="25" t="str">
        <f>IF($BK724='Dummy Matches Summary'!Q$2,$BL724,"")</f>
        <v/>
      </c>
      <c r="R1594" s="25" t="str">
        <f>IF($BK724='Dummy Matches Summary'!R$2,$BL724,"")</f>
        <v/>
      </c>
      <c r="S1594" s="25" t="str">
        <f>IF($BK724='Dummy Matches Summary'!S$2,$BL724,"")</f>
        <v/>
      </c>
      <c r="T1594" s="25" t="str">
        <f>IF($BK724='Dummy Matches Summary'!T$2,$BL724,"")</f>
        <v/>
      </c>
      <c r="U1594" s="25" t="str">
        <f>IF($BK724='Dummy Matches Summary'!U$2,$BL724,"")</f>
        <v/>
      </c>
      <c r="V1594" s="25" t="str">
        <f>IF($BK724='Dummy Matches Summary'!V$2,$BL724,"")</f>
        <v/>
      </c>
      <c r="W1594" s="25" t="str">
        <f>IF($BK724='Dummy Matches Summary'!W$2,$BL724,"")</f>
        <v/>
      </c>
      <c r="X1594" s="25" t="str">
        <f>IF($BK724='Dummy Matches Summary'!X$2,$BL724,"")</f>
        <v/>
      </c>
      <c r="Y1594" s="25" t="str">
        <f>IF($BK724='Dummy Matches Summary'!Y$2,$BL724,"")</f>
        <v/>
      </c>
      <c r="Z1594" s="25" t="str">
        <f>IF($BK724='Dummy Matches Summary'!Z$2,$BL724,"")</f>
        <v/>
      </c>
      <c r="AA1594" s="25" t="str">
        <f>IF($BK724='Dummy Matches Summary'!AA$2,$BL724,"")</f>
        <v/>
      </c>
      <c r="AB1594" s="25" t="str">
        <f>IF($BK724='Dummy Matches Summary'!AB$2,$BL724,"")</f>
        <v/>
      </c>
      <c r="AC1594" s="25" t="str">
        <f>IF($BK724='Dummy Matches Summary'!AC$2,$BL724,"")</f>
        <v/>
      </c>
      <c r="AD1594" s="25" t="str">
        <f>IF($BK724='Dummy Matches Summary'!AD$2,$BL724,"")</f>
        <v/>
      </c>
      <c r="AE1594" s="25" t="str">
        <f>IF($BK724='Dummy Matches Summary'!AE$2,$BL724,"")</f>
        <v/>
      </c>
      <c r="AF1594" s="25" t="str">
        <f>IF($BK724='Dummy Matches Summary'!AF$2,$BL724,"")</f>
        <v/>
      </c>
      <c r="AG1594" s="25" t="str">
        <f>IF($BK724='Dummy Matches Summary'!AG$2,$BL724,"")</f>
        <v/>
      </c>
      <c r="AH1594" s="25" t="str">
        <f>IF($BK724='Dummy Matches Summary'!AH$2,$BL724,"")</f>
        <v/>
      </c>
      <c r="AI1594" s="25" t="str">
        <f>IF($BK724='Dummy Matches Summary'!AI$2,$BL724,"")</f>
        <v/>
      </c>
      <c r="AJ1594" s="25" t="str">
        <f>IF($BK724='Dummy Matches Summary'!AJ$2,$BL724,"")</f>
        <v/>
      </c>
      <c r="AK1594" s="25" t="str">
        <f>IF($BK724='Dummy Matches Summary'!AK$2,$BL724,"")</f>
        <v/>
      </c>
      <c r="AL1594" s="25" t="str">
        <f>IF($BK724='Dummy Matches Summary'!AL$2,$BL724,"")</f>
        <v/>
      </c>
      <c r="AM1594" s="25" t="str">
        <f>IF($BK724='Dummy Matches Summary'!AM$2,$BL724,"")</f>
        <v/>
      </c>
      <c r="AN1594" s="25" t="str">
        <f>IF($BK724='Dummy Matches Summary'!AN$2,$BL724,"")</f>
        <v/>
      </c>
      <c r="AO1594" s="25" t="str">
        <f>IF($BK724='Dummy Matches Summary'!AO$2,$BL724,"")</f>
        <v/>
      </c>
      <c r="AP1594" s="25" t="str">
        <f>IF($BK724='Dummy Matches Summary'!AP$2,$BL724,"")</f>
        <v/>
      </c>
      <c r="AQ1594" s="25" t="str">
        <f>IF($BK724='Dummy Matches Summary'!AQ$2,$BL724,"")</f>
        <v/>
      </c>
      <c r="AR1594" s="25" t="str">
        <f>IF($BK724='Dummy Matches Summary'!AR$2,$BL724,"")</f>
        <v/>
      </c>
      <c r="AS1594" s="25" t="str">
        <f>IF($BK724='Dummy Matches Summary'!AS$2,$BL724,"")</f>
        <v/>
      </c>
      <c r="AT1594" s="25" t="str">
        <f>IF($BK724='Dummy Matches Summary'!AT$2,$BL724,"")</f>
        <v/>
      </c>
      <c r="AU1594" s="25" t="str">
        <f>IF($BK724='Dummy Matches Summary'!AU$2,$BL724,"")</f>
        <v/>
      </c>
      <c r="AV1594" s="25" t="str">
        <f>IF($BK724='Dummy Matches Summary'!AV$2,$BL724,"")</f>
        <v/>
      </c>
      <c r="AW1594" s="25" t="str">
        <f>IF($BK724='Dummy Matches Summary'!AW$2,$BL724,"")</f>
        <v/>
      </c>
      <c r="AX1594" s="25" t="str">
        <f>IF($BK724='Dummy Matches Summary'!AX$2,$BL724,"")</f>
        <v/>
      </c>
      <c r="AY1594" s="25" t="str">
        <f>IF($BK724='Dummy Matches Summary'!AY$2,$BL724,"")</f>
        <v/>
      </c>
      <c r="AZ1594" s="25" t="str">
        <f>IF($BK724='Dummy Matches Summary'!AZ$2,$BL724,"")</f>
        <v/>
      </c>
      <c r="BA1594" s="25" t="str">
        <f>IF($BK724='Dummy Matches Summary'!BA$2,$BL724,"")</f>
        <v/>
      </c>
      <c r="BB1594" s="25" t="str">
        <f>IF($BK724='Dummy Matches Summary'!BB$2,$BL724,"")</f>
        <v/>
      </c>
      <c r="BC1594" s="25" t="str">
        <f>IF($BK724='Dummy Matches Summary'!BC$2,$BL724,"")</f>
        <v/>
      </c>
      <c r="BD1594" s="25" t="str">
        <f>IF($BK724='Dummy Matches Summary'!BD$2,$BL724,"")</f>
        <v/>
      </c>
      <c r="BE1594" s="25" t="str">
        <f>IF($BK724='Dummy Matches Summary'!BE$2,$BL724,"")</f>
        <v/>
      </c>
      <c r="BF1594" s="25" t="str">
        <f>IF($BK724='Dummy Matches Summary'!BF$2,$BL724,"")</f>
        <v/>
      </c>
      <c r="BG1594" s="25" t="str">
        <f>IF($BK724='Dummy Matches Summary'!BG$2,$BL724,"")</f>
        <v/>
      </c>
    </row>
    <row r="1595" spans="1:59" s="39" customFormat="1" x14ac:dyDescent="0.3">
      <c r="A1595" s="39">
        <v>1593</v>
      </c>
      <c r="B1595" s="25" t="str">
        <f>IF($BK725='Dummy Matches Summary'!B$2,$BL725,"")</f>
        <v/>
      </c>
      <c r="C1595" s="25" t="str">
        <f>IF($BK725='Dummy Matches Summary'!C$2,$BL725,"")</f>
        <v/>
      </c>
      <c r="D1595" s="25" t="str">
        <f>IF($BK725='Dummy Matches Summary'!D$2,$BL725,"")</f>
        <v/>
      </c>
      <c r="E1595" s="25" t="str">
        <f>IF($BK725='Dummy Matches Summary'!E$2,$BL725,"")</f>
        <v/>
      </c>
      <c r="F1595" s="25" t="str">
        <f>IF($BK725='Dummy Matches Summary'!F$2,$BL725,"")</f>
        <v/>
      </c>
      <c r="G1595" s="25" t="str">
        <f>IF($BK725='Dummy Matches Summary'!G$2,$BL725,"")</f>
        <v/>
      </c>
      <c r="H1595" s="25" t="str">
        <f>IF($BK725='Dummy Matches Summary'!H$2,$BL725,"")</f>
        <v/>
      </c>
      <c r="I1595" s="25" t="str">
        <f>IF($BK725='Dummy Matches Summary'!I$2,$BL725,"")</f>
        <v/>
      </c>
      <c r="J1595" s="25" t="str">
        <f>IF($BK725='Dummy Matches Summary'!J$2,$BL725,"")</f>
        <v/>
      </c>
      <c r="K1595" s="25" t="str">
        <f>IF($BK725='Dummy Matches Summary'!K$2,$BL725,"")</f>
        <v/>
      </c>
      <c r="L1595" s="25" t="str">
        <f>IF($BK725='Dummy Matches Summary'!L$2,$BL725,"")</f>
        <v/>
      </c>
      <c r="M1595" s="25" t="str">
        <f>IF($BK725='Dummy Matches Summary'!M$2,$BL725,"")</f>
        <v/>
      </c>
      <c r="N1595" s="25" t="str">
        <f>IF($BK725='Dummy Matches Summary'!N$2,$BL725,"")</f>
        <v/>
      </c>
      <c r="O1595" s="25" t="str">
        <f>IF($BK725='Dummy Matches Summary'!O$2,$BL725,"")</f>
        <v/>
      </c>
      <c r="P1595" s="25" t="str">
        <f>IF($BK725='Dummy Matches Summary'!P$2,$BL725,"")</f>
        <v/>
      </c>
      <c r="Q1595" s="25" t="str">
        <f>IF($BK725='Dummy Matches Summary'!Q$2,$BL725,"")</f>
        <v/>
      </c>
      <c r="R1595" s="25" t="str">
        <f>IF($BK725='Dummy Matches Summary'!R$2,$BL725,"")</f>
        <v/>
      </c>
      <c r="S1595" s="25" t="str">
        <f>IF($BK725='Dummy Matches Summary'!S$2,$BL725,"")</f>
        <v/>
      </c>
      <c r="T1595" s="25" t="str">
        <f>IF($BK725='Dummy Matches Summary'!T$2,$BL725,"")</f>
        <v/>
      </c>
      <c r="U1595" s="25" t="str">
        <f>IF($BK725='Dummy Matches Summary'!U$2,$BL725,"")</f>
        <v/>
      </c>
      <c r="V1595" s="25" t="str">
        <f>IF($BK725='Dummy Matches Summary'!V$2,$BL725,"")</f>
        <v/>
      </c>
      <c r="W1595" s="25" t="str">
        <f>IF($BK725='Dummy Matches Summary'!W$2,$BL725,"")</f>
        <v/>
      </c>
      <c r="X1595" s="25" t="str">
        <f>IF($BK725='Dummy Matches Summary'!X$2,$BL725,"")</f>
        <v/>
      </c>
      <c r="Y1595" s="25" t="str">
        <f>IF($BK725='Dummy Matches Summary'!Y$2,$BL725,"")</f>
        <v/>
      </c>
      <c r="Z1595" s="25" t="str">
        <f>IF($BK725='Dummy Matches Summary'!Z$2,$BL725,"")</f>
        <v/>
      </c>
      <c r="AA1595" s="25" t="str">
        <f>IF($BK725='Dummy Matches Summary'!AA$2,$BL725,"")</f>
        <v/>
      </c>
      <c r="AB1595" s="25" t="str">
        <f>IF($BK725='Dummy Matches Summary'!AB$2,$BL725,"")</f>
        <v/>
      </c>
      <c r="AC1595" s="25" t="str">
        <f>IF($BK725='Dummy Matches Summary'!AC$2,$BL725,"")</f>
        <v/>
      </c>
      <c r="AD1595" s="25" t="str">
        <f>IF($BK725='Dummy Matches Summary'!AD$2,$BL725,"")</f>
        <v/>
      </c>
      <c r="AE1595" s="25" t="str">
        <f>IF($BK725='Dummy Matches Summary'!AE$2,$BL725,"")</f>
        <v/>
      </c>
      <c r="AF1595" s="25" t="str">
        <f>IF($BK725='Dummy Matches Summary'!AF$2,$BL725,"")</f>
        <v/>
      </c>
      <c r="AG1595" s="25" t="str">
        <f>IF($BK725='Dummy Matches Summary'!AG$2,$BL725,"")</f>
        <v/>
      </c>
      <c r="AH1595" s="25" t="str">
        <f>IF($BK725='Dummy Matches Summary'!AH$2,$BL725,"")</f>
        <v/>
      </c>
      <c r="AI1595" s="25" t="str">
        <f>IF($BK725='Dummy Matches Summary'!AI$2,$BL725,"")</f>
        <v/>
      </c>
      <c r="AJ1595" s="25" t="str">
        <f>IF($BK725='Dummy Matches Summary'!AJ$2,$BL725,"")</f>
        <v/>
      </c>
      <c r="AK1595" s="25" t="str">
        <f>IF($BK725='Dummy Matches Summary'!AK$2,$BL725,"")</f>
        <v/>
      </c>
      <c r="AL1595" s="25" t="str">
        <f>IF($BK725='Dummy Matches Summary'!AL$2,$BL725,"")</f>
        <v/>
      </c>
      <c r="AM1595" s="25" t="str">
        <f>IF($BK725='Dummy Matches Summary'!AM$2,$BL725,"")</f>
        <v/>
      </c>
      <c r="AN1595" s="25" t="str">
        <f>IF($BK725='Dummy Matches Summary'!AN$2,$BL725,"")</f>
        <v/>
      </c>
      <c r="AO1595" s="25" t="str">
        <f>IF($BK725='Dummy Matches Summary'!AO$2,$BL725,"")</f>
        <v/>
      </c>
      <c r="AP1595" s="25" t="str">
        <f>IF($BK725='Dummy Matches Summary'!AP$2,$BL725,"")</f>
        <v/>
      </c>
      <c r="AQ1595" s="25" t="str">
        <f>IF($BK725='Dummy Matches Summary'!AQ$2,$BL725,"")</f>
        <v/>
      </c>
      <c r="AR1595" s="25" t="str">
        <f>IF($BK725='Dummy Matches Summary'!AR$2,$BL725,"")</f>
        <v/>
      </c>
      <c r="AS1595" s="25" t="str">
        <f>IF($BK725='Dummy Matches Summary'!AS$2,$BL725,"")</f>
        <v/>
      </c>
      <c r="AT1595" s="25" t="str">
        <f>IF($BK725='Dummy Matches Summary'!AT$2,$BL725,"")</f>
        <v/>
      </c>
      <c r="AU1595" s="25" t="str">
        <f>IF($BK725='Dummy Matches Summary'!AU$2,$BL725,"")</f>
        <v/>
      </c>
      <c r="AV1595" s="25" t="str">
        <f>IF($BK725='Dummy Matches Summary'!AV$2,$BL725,"")</f>
        <v/>
      </c>
      <c r="AW1595" s="25" t="str">
        <f>IF($BK725='Dummy Matches Summary'!AW$2,$BL725,"")</f>
        <v/>
      </c>
      <c r="AX1595" s="25" t="str">
        <f>IF($BK725='Dummy Matches Summary'!AX$2,$BL725,"")</f>
        <v/>
      </c>
      <c r="AY1595" s="25" t="str">
        <f>IF($BK725='Dummy Matches Summary'!AY$2,$BL725,"")</f>
        <v/>
      </c>
      <c r="AZ1595" s="25" t="str">
        <f>IF($BK725='Dummy Matches Summary'!AZ$2,$BL725,"")</f>
        <v/>
      </c>
      <c r="BA1595" s="25" t="str">
        <f>IF($BK725='Dummy Matches Summary'!BA$2,$BL725,"")</f>
        <v/>
      </c>
      <c r="BB1595" s="25" t="str">
        <f>IF($BK725='Dummy Matches Summary'!BB$2,$BL725,"")</f>
        <v/>
      </c>
      <c r="BC1595" s="25" t="str">
        <f>IF($BK725='Dummy Matches Summary'!BC$2,$BL725,"")</f>
        <v/>
      </c>
      <c r="BD1595" s="25" t="str">
        <f>IF($BK725='Dummy Matches Summary'!BD$2,$BL725,"")</f>
        <v/>
      </c>
      <c r="BE1595" s="25" t="str">
        <f>IF($BK725='Dummy Matches Summary'!BE$2,$BL725,"")</f>
        <v/>
      </c>
      <c r="BF1595" s="25" t="str">
        <f>IF($BK725='Dummy Matches Summary'!BF$2,$BL725,"")</f>
        <v/>
      </c>
      <c r="BG1595" s="25" t="str">
        <f>IF($BK725='Dummy Matches Summary'!BG$2,$BL725,"")</f>
        <v/>
      </c>
    </row>
    <row r="1596" spans="1:59" s="39" customFormat="1" x14ac:dyDescent="0.3">
      <c r="A1596" s="39">
        <v>1594</v>
      </c>
      <c r="B1596" s="25" t="str">
        <f>IF($BK726='Dummy Matches Summary'!B$2,$BL726,"")</f>
        <v/>
      </c>
      <c r="C1596" s="25" t="str">
        <f>IF($BK726='Dummy Matches Summary'!C$2,$BL726,"")</f>
        <v/>
      </c>
      <c r="D1596" s="25" t="str">
        <f>IF($BK726='Dummy Matches Summary'!D$2,$BL726,"")</f>
        <v/>
      </c>
      <c r="E1596" s="25" t="str">
        <f>IF($BK726='Dummy Matches Summary'!E$2,$BL726,"")</f>
        <v/>
      </c>
      <c r="F1596" s="25" t="str">
        <f>IF($BK726='Dummy Matches Summary'!F$2,$BL726,"")</f>
        <v/>
      </c>
      <c r="G1596" s="25" t="str">
        <f>IF($BK726='Dummy Matches Summary'!G$2,$BL726,"")</f>
        <v/>
      </c>
      <c r="H1596" s="25" t="str">
        <f>IF($BK726='Dummy Matches Summary'!H$2,$BL726,"")</f>
        <v/>
      </c>
      <c r="I1596" s="25" t="str">
        <f>IF($BK726='Dummy Matches Summary'!I$2,$BL726,"")</f>
        <v/>
      </c>
      <c r="J1596" s="25" t="str">
        <f>IF($BK726='Dummy Matches Summary'!J$2,$BL726,"")</f>
        <v/>
      </c>
      <c r="K1596" s="25" t="str">
        <f>IF($BK726='Dummy Matches Summary'!K$2,$BL726,"")</f>
        <v/>
      </c>
      <c r="L1596" s="25" t="str">
        <f>IF($BK726='Dummy Matches Summary'!L$2,$BL726,"")</f>
        <v/>
      </c>
      <c r="M1596" s="25" t="str">
        <f>IF($BK726='Dummy Matches Summary'!M$2,$BL726,"")</f>
        <v/>
      </c>
      <c r="N1596" s="25" t="str">
        <f>IF($BK726='Dummy Matches Summary'!N$2,$BL726,"")</f>
        <v/>
      </c>
      <c r="O1596" s="25" t="str">
        <f>IF($BK726='Dummy Matches Summary'!O$2,$BL726,"")</f>
        <v/>
      </c>
      <c r="P1596" s="25" t="str">
        <f>IF($BK726='Dummy Matches Summary'!P$2,$BL726,"")</f>
        <v/>
      </c>
      <c r="Q1596" s="25" t="str">
        <f>IF($BK726='Dummy Matches Summary'!Q$2,$BL726,"")</f>
        <v/>
      </c>
      <c r="R1596" s="25" t="str">
        <f>IF($BK726='Dummy Matches Summary'!R$2,$BL726,"")</f>
        <v/>
      </c>
      <c r="S1596" s="25" t="str">
        <f>IF($BK726='Dummy Matches Summary'!S$2,$BL726,"")</f>
        <v/>
      </c>
      <c r="T1596" s="25" t="str">
        <f>IF($BK726='Dummy Matches Summary'!T$2,$BL726,"")</f>
        <v/>
      </c>
      <c r="U1596" s="25" t="str">
        <f>IF($BK726='Dummy Matches Summary'!U$2,$BL726,"")</f>
        <v/>
      </c>
      <c r="V1596" s="25" t="str">
        <f>IF($BK726='Dummy Matches Summary'!V$2,$BL726,"")</f>
        <v/>
      </c>
      <c r="W1596" s="25" t="str">
        <f>IF($BK726='Dummy Matches Summary'!W$2,$BL726,"")</f>
        <v/>
      </c>
      <c r="X1596" s="25" t="str">
        <f>IF($BK726='Dummy Matches Summary'!X$2,$BL726,"")</f>
        <v/>
      </c>
      <c r="Y1596" s="25" t="str">
        <f>IF($BK726='Dummy Matches Summary'!Y$2,$BL726,"")</f>
        <v/>
      </c>
      <c r="Z1596" s="25" t="str">
        <f>IF($BK726='Dummy Matches Summary'!Z$2,$BL726,"")</f>
        <v/>
      </c>
      <c r="AA1596" s="25" t="str">
        <f>IF($BK726='Dummy Matches Summary'!AA$2,$BL726,"")</f>
        <v/>
      </c>
      <c r="AB1596" s="25" t="str">
        <f>IF($BK726='Dummy Matches Summary'!AB$2,$BL726,"")</f>
        <v/>
      </c>
      <c r="AC1596" s="25" t="str">
        <f>IF($BK726='Dummy Matches Summary'!AC$2,$BL726,"")</f>
        <v/>
      </c>
      <c r="AD1596" s="25" t="str">
        <f>IF($BK726='Dummy Matches Summary'!AD$2,$BL726,"")</f>
        <v/>
      </c>
      <c r="AE1596" s="25" t="str">
        <f>IF($BK726='Dummy Matches Summary'!AE$2,$BL726,"")</f>
        <v/>
      </c>
      <c r="AF1596" s="25" t="str">
        <f>IF($BK726='Dummy Matches Summary'!AF$2,$BL726,"")</f>
        <v/>
      </c>
      <c r="AG1596" s="25" t="str">
        <f>IF($BK726='Dummy Matches Summary'!AG$2,$BL726,"")</f>
        <v/>
      </c>
      <c r="AH1596" s="25" t="str">
        <f>IF($BK726='Dummy Matches Summary'!AH$2,$BL726,"")</f>
        <v/>
      </c>
      <c r="AI1596" s="25" t="str">
        <f>IF($BK726='Dummy Matches Summary'!AI$2,$BL726,"")</f>
        <v/>
      </c>
      <c r="AJ1596" s="25" t="str">
        <f>IF($BK726='Dummy Matches Summary'!AJ$2,$BL726,"")</f>
        <v/>
      </c>
      <c r="AK1596" s="25" t="str">
        <f>IF($BK726='Dummy Matches Summary'!AK$2,$BL726,"")</f>
        <v/>
      </c>
      <c r="AL1596" s="25" t="str">
        <f>IF($BK726='Dummy Matches Summary'!AL$2,$BL726,"")</f>
        <v/>
      </c>
      <c r="AM1596" s="25" t="str">
        <f>IF($BK726='Dummy Matches Summary'!AM$2,$BL726,"")</f>
        <v/>
      </c>
      <c r="AN1596" s="25" t="str">
        <f>IF($BK726='Dummy Matches Summary'!AN$2,$BL726,"")</f>
        <v/>
      </c>
      <c r="AO1596" s="25" t="str">
        <f>IF($BK726='Dummy Matches Summary'!AO$2,$BL726,"")</f>
        <v/>
      </c>
      <c r="AP1596" s="25" t="str">
        <f>IF($BK726='Dummy Matches Summary'!AP$2,$BL726,"")</f>
        <v/>
      </c>
      <c r="AQ1596" s="25" t="str">
        <f>IF($BK726='Dummy Matches Summary'!AQ$2,$BL726,"")</f>
        <v/>
      </c>
      <c r="AR1596" s="25" t="str">
        <f>IF($BK726='Dummy Matches Summary'!AR$2,$BL726,"")</f>
        <v/>
      </c>
      <c r="AS1596" s="25" t="str">
        <f>IF($BK726='Dummy Matches Summary'!AS$2,$BL726,"")</f>
        <v/>
      </c>
      <c r="AT1596" s="25" t="str">
        <f>IF($BK726='Dummy Matches Summary'!AT$2,$BL726,"")</f>
        <v/>
      </c>
      <c r="AU1596" s="25" t="str">
        <f>IF($BK726='Dummy Matches Summary'!AU$2,$BL726,"")</f>
        <v/>
      </c>
      <c r="AV1596" s="25" t="str">
        <f>IF($BK726='Dummy Matches Summary'!AV$2,$BL726,"")</f>
        <v/>
      </c>
      <c r="AW1596" s="25" t="str">
        <f>IF($BK726='Dummy Matches Summary'!AW$2,$BL726,"")</f>
        <v/>
      </c>
      <c r="AX1596" s="25" t="str">
        <f>IF($BK726='Dummy Matches Summary'!AX$2,$BL726,"")</f>
        <v/>
      </c>
      <c r="AY1596" s="25" t="str">
        <f>IF($BK726='Dummy Matches Summary'!AY$2,$BL726,"")</f>
        <v/>
      </c>
      <c r="AZ1596" s="25" t="str">
        <f>IF($BK726='Dummy Matches Summary'!AZ$2,$BL726,"")</f>
        <v/>
      </c>
      <c r="BA1596" s="25" t="str">
        <f>IF($BK726='Dummy Matches Summary'!BA$2,$BL726,"")</f>
        <v/>
      </c>
      <c r="BB1596" s="25" t="str">
        <f>IF($BK726='Dummy Matches Summary'!BB$2,$BL726,"")</f>
        <v/>
      </c>
      <c r="BC1596" s="25" t="str">
        <f>IF($BK726='Dummy Matches Summary'!BC$2,$BL726,"")</f>
        <v/>
      </c>
      <c r="BD1596" s="25" t="str">
        <f>IF($BK726='Dummy Matches Summary'!BD$2,$BL726,"")</f>
        <v/>
      </c>
      <c r="BE1596" s="25" t="str">
        <f>IF($BK726='Dummy Matches Summary'!BE$2,$BL726,"")</f>
        <v/>
      </c>
      <c r="BF1596" s="25" t="str">
        <f>IF($BK726='Dummy Matches Summary'!BF$2,$BL726,"")</f>
        <v/>
      </c>
      <c r="BG1596" s="25" t="str">
        <f>IF($BK726='Dummy Matches Summary'!BG$2,$BL726,"")</f>
        <v/>
      </c>
    </row>
    <row r="1597" spans="1:59" s="39" customFormat="1" x14ac:dyDescent="0.3">
      <c r="A1597" s="39">
        <v>1595</v>
      </c>
      <c r="B1597" s="25" t="str">
        <f>IF($BK727='Dummy Matches Summary'!B$2,$BL727,"")</f>
        <v/>
      </c>
      <c r="C1597" s="25" t="str">
        <f>IF($BK727='Dummy Matches Summary'!C$2,$BL727,"")</f>
        <v/>
      </c>
      <c r="D1597" s="25" t="str">
        <f>IF($BK727='Dummy Matches Summary'!D$2,$BL727,"")</f>
        <v/>
      </c>
      <c r="E1597" s="25" t="str">
        <f>IF($BK727='Dummy Matches Summary'!E$2,$BL727,"")</f>
        <v/>
      </c>
      <c r="F1597" s="25" t="str">
        <f>IF($BK727='Dummy Matches Summary'!F$2,$BL727,"")</f>
        <v/>
      </c>
      <c r="G1597" s="25" t="str">
        <f>IF($BK727='Dummy Matches Summary'!G$2,$BL727,"")</f>
        <v/>
      </c>
      <c r="H1597" s="25" t="str">
        <f>IF($BK727='Dummy Matches Summary'!H$2,$BL727,"")</f>
        <v/>
      </c>
      <c r="I1597" s="25" t="str">
        <f>IF($BK727='Dummy Matches Summary'!I$2,$BL727,"")</f>
        <v/>
      </c>
      <c r="J1597" s="25" t="str">
        <f>IF($BK727='Dummy Matches Summary'!J$2,$BL727,"")</f>
        <v/>
      </c>
      <c r="K1597" s="25" t="str">
        <f>IF($BK727='Dummy Matches Summary'!K$2,$BL727,"")</f>
        <v/>
      </c>
      <c r="L1597" s="25" t="str">
        <f>IF($BK727='Dummy Matches Summary'!L$2,$BL727,"")</f>
        <v/>
      </c>
      <c r="M1597" s="25" t="str">
        <f>IF($BK727='Dummy Matches Summary'!M$2,$BL727,"")</f>
        <v/>
      </c>
      <c r="N1597" s="25" t="str">
        <f>IF($BK727='Dummy Matches Summary'!N$2,$BL727,"")</f>
        <v/>
      </c>
      <c r="O1597" s="25" t="str">
        <f>IF($BK727='Dummy Matches Summary'!O$2,$BL727,"")</f>
        <v/>
      </c>
      <c r="P1597" s="25" t="str">
        <f>IF($BK727='Dummy Matches Summary'!P$2,$BL727,"")</f>
        <v/>
      </c>
      <c r="Q1597" s="25" t="str">
        <f>IF($BK727='Dummy Matches Summary'!Q$2,$BL727,"")</f>
        <v/>
      </c>
      <c r="R1597" s="25" t="str">
        <f>IF($BK727='Dummy Matches Summary'!R$2,$BL727,"")</f>
        <v/>
      </c>
      <c r="S1597" s="25" t="str">
        <f>IF($BK727='Dummy Matches Summary'!S$2,$BL727,"")</f>
        <v/>
      </c>
      <c r="T1597" s="25" t="str">
        <f>IF($BK727='Dummy Matches Summary'!T$2,$BL727,"")</f>
        <v/>
      </c>
      <c r="U1597" s="25" t="str">
        <f>IF($BK727='Dummy Matches Summary'!U$2,$BL727,"")</f>
        <v/>
      </c>
      <c r="V1597" s="25" t="str">
        <f>IF($BK727='Dummy Matches Summary'!V$2,$BL727,"")</f>
        <v/>
      </c>
      <c r="W1597" s="25" t="str">
        <f>IF($BK727='Dummy Matches Summary'!W$2,$BL727,"")</f>
        <v/>
      </c>
      <c r="X1597" s="25" t="str">
        <f>IF($BK727='Dummy Matches Summary'!X$2,$BL727,"")</f>
        <v/>
      </c>
      <c r="Y1597" s="25" t="str">
        <f>IF($BK727='Dummy Matches Summary'!Y$2,$BL727,"")</f>
        <v/>
      </c>
      <c r="Z1597" s="25" t="str">
        <f>IF($BK727='Dummy Matches Summary'!Z$2,$BL727,"")</f>
        <v/>
      </c>
      <c r="AA1597" s="25" t="str">
        <f>IF($BK727='Dummy Matches Summary'!AA$2,$BL727,"")</f>
        <v/>
      </c>
      <c r="AB1597" s="25" t="str">
        <f>IF($BK727='Dummy Matches Summary'!AB$2,$BL727,"")</f>
        <v/>
      </c>
      <c r="AC1597" s="25" t="str">
        <f>IF($BK727='Dummy Matches Summary'!AC$2,$BL727,"")</f>
        <v/>
      </c>
      <c r="AD1597" s="25" t="str">
        <f>IF($BK727='Dummy Matches Summary'!AD$2,$BL727,"")</f>
        <v/>
      </c>
      <c r="AE1597" s="25" t="str">
        <f>IF($BK727='Dummy Matches Summary'!AE$2,$BL727,"")</f>
        <v/>
      </c>
      <c r="AF1597" s="25" t="str">
        <f>IF($BK727='Dummy Matches Summary'!AF$2,$BL727,"")</f>
        <v/>
      </c>
      <c r="AG1597" s="25" t="str">
        <f>IF($BK727='Dummy Matches Summary'!AG$2,$BL727,"")</f>
        <v/>
      </c>
      <c r="AH1597" s="25" t="str">
        <f>IF($BK727='Dummy Matches Summary'!AH$2,$BL727,"")</f>
        <v/>
      </c>
      <c r="AI1597" s="25" t="str">
        <f>IF($BK727='Dummy Matches Summary'!AI$2,$BL727,"")</f>
        <v/>
      </c>
      <c r="AJ1597" s="25" t="str">
        <f>IF($BK727='Dummy Matches Summary'!AJ$2,$BL727,"")</f>
        <v/>
      </c>
      <c r="AK1597" s="25" t="str">
        <f>IF($BK727='Dummy Matches Summary'!AK$2,$BL727,"")</f>
        <v/>
      </c>
      <c r="AL1597" s="25" t="str">
        <f>IF($BK727='Dummy Matches Summary'!AL$2,$BL727,"")</f>
        <v/>
      </c>
      <c r="AM1597" s="25" t="str">
        <f>IF($BK727='Dummy Matches Summary'!AM$2,$BL727,"")</f>
        <v/>
      </c>
      <c r="AN1597" s="25" t="str">
        <f>IF($BK727='Dummy Matches Summary'!AN$2,$BL727,"")</f>
        <v/>
      </c>
      <c r="AO1597" s="25" t="str">
        <f>IF($BK727='Dummy Matches Summary'!AO$2,$BL727,"")</f>
        <v/>
      </c>
      <c r="AP1597" s="25" t="str">
        <f>IF($BK727='Dummy Matches Summary'!AP$2,$BL727,"")</f>
        <v/>
      </c>
      <c r="AQ1597" s="25" t="str">
        <f>IF($BK727='Dummy Matches Summary'!AQ$2,$BL727,"")</f>
        <v/>
      </c>
      <c r="AR1597" s="25" t="str">
        <f>IF($BK727='Dummy Matches Summary'!AR$2,$BL727,"")</f>
        <v/>
      </c>
      <c r="AS1597" s="25" t="str">
        <f>IF($BK727='Dummy Matches Summary'!AS$2,$BL727,"")</f>
        <v/>
      </c>
      <c r="AT1597" s="25" t="str">
        <f>IF($BK727='Dummy Matches Summary'!AT$2,$BL727,"")</f>
        <v/>
      </c>
      <c r="AU1597" s="25" t="str">
        <f>IF($BK727='Dummy Matches Summary'!AU$2,$BL727,"")</f>
        <v/>
      </c>
      <c r="AV1597" s="25" t="str">
        <f>IF($BK727='Dummy Matches Summary'!AV$2,$BL727,"")</f>
        <v/>
      </c>
      <c r="AW1597" s="25" t="str">
        <f>IF($BK727='Dummy Matches Summary'!AW$2,$BL727,"")</f>
        <v/>
      </c>
      <c r="AX1597" s="25" t="str">
        <f>IF($BK727='Dummy Matches Summary'!AX$2,$BL727,"")</f>
        <v/>
      </c>
      <c r="AY1597" s="25" t="str">
        <f>IF($BK727='Dummy Matches Summary'!AY$2,$BL727,"")</f>
        <v/>
      </c>
      <c r="AZ1597" s="25" t="str">
        <f>IF($BK727='Dummy Matches Summary'!AZ$2,$BL727,"")</f>
        <v/>
      </c>
      <c r="BA1597" s="25" t="str">
        <f>IF($BK727='Dummy Matches Summary'!BA$2,$BL727,"")</f>
        <v/>
      </c>
      <c r="BB1597" s="25" t="str">
        <f>IF($BK727='Dummy Matches Summary'!BB$2,$BL727,"")</f>
        <v/>
      </c>
      <c r="BC1597" s="25" t="str">
        <f>IF($BK727='Dummy Matches Summary'!BC$2,$BL727,"")</f>
        <v/>
      </c>
      <c r="BD1597" s="25" t="str">
        <f>IF($BK727='Dummy Matches Summary'!BD$2,$BL727,"")</f>
        <v/>
      </c>
      <c r="BE1597" s="25" t="str">
        <f>IF($BK727='Dummy Matches Summary'!BE$2,$BL727,"")</f>
        <v/>
      </c>
      <c r="BF1597" s="25" t="str">
        <f>IF($BK727='Dummy Matches Summary'!BF$2,$BL727,"")</f>
        <v/>
      </c>
      <c r="BG1597" s="25" t="str">
        <f>IF($BK727='Dummy Matches Summary'!BG$2,$BL727,"")</f>
        <v/>
      </c>
    </row>
    <row r="1598" spans="1:59" s="39" customFormat="1" x14ac:dyDescent="0.3">
      <c r="A1598" s="39">
        <v>1596</v>
      </c>
      <c r="B1598" s="25" t="str">
        <f>IF($BK728='Dummy Matches Summary'!B$2,$BL728,"")</f>
        <v/>
      </c>
      <c r="C1598" s="25" t="str">
        <f>IF($BK728='Dummy Matches Summary'!C$2,$BL728,"")</f>
        <v/>
      </c>
      <c r="D1598" s="25" t="str">
        <f>IF($BK728='Dummy Matches Summary'!D$2,$BL728,"")</f>
        <v/>
      </c>
      <c r="E1598" s="25" t="str">
        <f>IF($BK728='Dummy Matches Summary'!E$2,$BL728,"")</f>
        <v/>
      </c>
      <c r="F1598" s="25" t="str">
        <f>IF($BK728='Dummy Matches Summary'!F$2,$BL728,"")</f>
        <v/>
      </c>
      <c r="G1598" s="25" t="str">
        <f>IF($BK728='Dummy Matches Summary'!G$2,$BL728,"")</f>
        <v/>
      </c>
      <c r="H1598" s="25" t="str">
        <f>IF($BK728='Dummy Matches Summary'!H$2,$BL728,"")</f>
        <v/>
      </c>
      <c r="I1598" s="25" t="str">
        <f>IF($BK728='Dummy Matches Summary'!I$2,$BL728,"")</f>
        <v/>
      </c>
      <c r="J1598" s="25" t="str">
        <f>IF($BK728='Dummy Matches Summary'!J$2,$BL728,"")</f>
        <v/>
      </c>
      <c r="K1598" s="25" t="str">
        <f>IF($BK728='Dummy Matches Summary'!K$2,$BL728,"")</f>
        <v/>
      </c>
      <c r="L1598" s="25" t="str">
        <f>IF($BK728='Dummy Matches Summary'!L$2,$BL728,"")</f>
        <v/>
      </c>
      <c r="M1598" s="25" t="str">
        <f>IF($BK728='Dummy Matches Summary'!M$2,$BL728,"")</f>
        <v/>
      </c>
      <c r="N1598" s="25" t="str">
        <f>IF($BK728='Dummy Matches Summary'!N$2,$BL728,"")</f>
        <v/>
      </c>
      <c r="O1598" s="25" t="str">
        <f>IF($BK728='Dummy Matches Summary'!O$2,$BL728,"")</f>
        <v/>
      </c>
      <c r="P1598" s="25" t="str">
        <f>IF($BK728='Dummy Matches Summary'!P$2,$BL728,"")</f>
        <v/>
      </c>
      <c r="Q1598" s="25" t="str">
        <f>IF($BK728='Dummy Matches Summary'!Q$2,$BL728,"")</f>
        <v/>
      </c>
      <c r="R1598" s="25" t="str">
        <f>IF($BK728='Dummy Matches Summary'!R$2,$BL728,"")</f>
        <v/>
      </c>
      <c r="S1598" s="25" t="str">
        <f>IF($BK728='Dummy Matches Summary'!S$2,$BL728,"")</f>
        <v/>
      </c>
      <c r="T1598" s="25" t="str">
        <f>IF($BK728='Dummy Matches Summary'!T$2,$BL728,"")</f>
        <v/>
      </c>
      <c r="U1598" s="25" t="str">
        <f>IF($BK728='Dummy Matches Summary'!U$2,$BL728,"")</f>
        <v/>
      </c>
      <c r="V1598" s="25" t="str">
        <f>IF($BK728='Dummy Matches Summary'!V$2,$BL728,"")</f>
        <v/>
      </c>
      <c r="W1598" s="25" t="str">
        <f>IF($BK728='Dummy Matches Summary'!W$2,$BL728,"")</f>
        <v/>
      </c>
      <c r="X1598" s="25" t="str">
        <f>IF($BK728='Dummy Matches Summary'!X$2,$BL728,"")</f>
        <v/>
      </c>
      <c r="Y1598" s="25" t="str">
        <f>IF($BK728='Dummy Matches Summary'!Y$2,$BL728,"")</f>
        <v/>
      </c>
      <c r="Z1598" s="25" t="str">
        <f>IF($BK728='Dummy Matches Summary'!Z$2,$BL728,"")</f>
        <v/>
      </c>
      <c r="AA1598" s="25" t="str">
        <f>IF($BK728='Dummy Matches Summary'!AA$2,$BL728,"")</f>
        <v/>
      </c>
      <c r="AB1598" s="25" t="str">
        <f>IF($BK728='Dummy Matches Summary'!AB$2,$BL728,"")</f>
        <v/>
      </c>
      <c r="AC1598" s="25" t="str">
        <f>IF($BK728='Dummy Matches Summary'!AC$2,$BL728,"")</f>
        <v/>
      </c>
      <c r="AD1598" s="25" t="str">
        <f>IF($BK728='Dummy Matches Summary'!AD$2,$BL728,"")</f>
        <v/>
      </c>
      <c r="AE1598" s="25" t="str">
        <f>IF($BK728='Dummy Matches Summary'!AE$2,$BL728,"")</f>
        <v/>
      </c>
      <c r="AF1598" s="25" t="str">
        <f>IF($BK728='Dummy Matches Summary'!AF$2,$BL728,"")</f>
        <v/>
      </c>
      <c r="AG1598" s="25" t="str">
        <f>IF($BK728='Dummy Matches Summary'!AG$2,$BL728,"")</f>
        <v/>
      </c>
      <c r="AH1598" s="25" t="str">
        <f>IF($BK728='Dummy Matches Summary'!AH$2,$BL728,"")</f>
        <v/>
      </c>
      <c r="AI1598" s="25" t="str">
        <f>IF($BK728='Dummy Matches Summary'!AI$2,$BL728,"")</f>
        <v/>
      </c>
      <c r="AJ1598" s="25" t="str">
        <f>IF($BK728='Dummy Matches Summary'!AJ$2,$BL728,"")</f>
        <v/>
      </c>
      <c r="AK1598" s="25" t="str">
        <f>IF($BK728='Dummy Matches Summary'!AK$2,$BL728,"")</f>
        <v/>
      </c>
      <c r="AL1598" s="25" t="str">
        <f>IF($BK728='Dummy Matches Summary'!AL$2,$BL728,"")</f>
        <v/>
      </c>
      <c r="AM1598" s="25" t="str">
        <f>IF($BK728='Dummy Matches Summary'!AM$2,$BL728,"")</f>
        <v/>
      </c>
      <c r="AN1598" s="25" t="str">
        <f>IF($BK728='Dummy Matches Summary'!AN$2,$BL728,"")</f>
        <v/>
      </c>
      <c r="AO1598" s="25" t="str">
        <f>IF($BK728='Dummy Matches Summary'!AO$2,$BL728,"")</f>
        <v/>
      </c>
      <c r="AP1598" s="25" t="str">
        <f>IF($BK728='Dummy Matches Summary'!AP$2,$BL728,"")</f>
        <v/>
      </c>
      <c r="AQ1598" s="25" t="str">
        <f>IF($BK728='Dummy Matches Summary'!AQ$2,$BL728,"")</f>
        <v/>
      </c>
      <c r="AR1598" s="25" t="str">
        <f>IF($BK728='Dummy Matches Summary'!AR$2,$BL728,"")</f>
        <v/>
      </c>
      <c r="AS1598" s="25" t="str">
        <f>IF($BK728='Dummy Matches Summary'!AS$2,$BL728,"")</f>
        <v/>
      </c>
      <c r="AT1598" s="25" t="str">
        <f>IF($BK728='Dummy Matches Summary'!AT$2,$BL728,"")</f>
        <v/>
      </c>
      <c r="AU1598" s="25" t="str">
        <f>IF($BK728='Dummy Matches Summary'!AU$2,$BL728,"")</f>
        <v/>
      </c>
      <c r="AV1598" s="25" t="str">
        <f>IF($BK728='Dummy Matches Summary'!AV$2,$BL728,"")</f>
        <v/>
      </c>
      <c r="AW1598" s="25" t="str">
        <f>IF($BK728='Dummy Matches Summary'!AW$2,$BL728,"")</f>
        <v/>
      </c>
      <c r="AX1598" s="25" t="str">
        <f>IF($BK728='Dummy Matches Summary'!AX$2,$BL728,"")</f>
        <v/>
      </c>
      <c r="AY1598" s="25" t="str">
        <f>IF($BK728='Dummy Matches Summary'!AY$2,$BL728,"")</f>
        <v/>
      </c>
      <c r="AZ1598" s="25" t="str">
        <f>IF($BK728='Dummy Matches Summary'!AZ$2,$BL728,"")</f>
        <v/>
      </c>
      <c r="BA1598" s="25" t="str">
        <f>IF($BK728='Dummy Matches Summary'!BA$2,$BL728,"")</f>
        <v/>
      </c>
      <c r="BB1598" s="25" t="str">
        <f>IF($BK728='Dummy Matches Summary'!BB$2,$BL728,"")</f>
        <v/>
      </c>
      <c r="BC1598" s="25" t="str">
        <f>IF($BK728='Dummy Matches Summary'!BC$2,$BL728,"")</f>
        <v/>
      </c>
      <c r="BD1598" s="25" t="str">
        <f>IF($BK728='Dummy Matches Summary'!BD$2,$BL728,"")</f>
        <v/>
      </c>
      <c r="BE1598" s="25" t="str">
        <f>IF($BK728='Dummy Matches Summary'!BE$2,$BL728,"")</f>
        <v/>
      </c>
      <c r="BF1598" s="25" t="str">
        <f>IF($BK728='Dummy Matches Summary'!BF$2,$BL728,"")</f>
        <v/>
      </c>
      <c r="BG1598" s="25" t="str">
        <f>IF($BK728='Dummy Matches Summary'!BG$2,$BL728,"")</f>
        <v/>
      </c>
    </row>
    <row r="1599" spans="1:59" s="39" customFormat="1" x14ac:dyDescent="0.3">
      <c r="A1599" s="39">
        <v>1597</v>
      </c>
      <c r="B1599" s="25" t="str">
        <f>IF($BK729='Dummy Matches Summary'!B$2,$BL729,"")</f>
        <v/>
      </c>
      <c r="C1599" s="25" t="str">
        <f>IF($BK729='Dummy Matches Summary'!C$2,$BL729,"")</f>
        <v/>
      </c>
      <c r="D1599" s="25" t="str">
        <f>IF($BK729='Dummy Matches Summary'!D$2,$BL729,"")</f>
        <v/>
      </c>
      <c r="E1599" s="25" t="str">
        <f>IF($BK729='Dummy Matches Summary'!E$2,$BL729,"")</f>
        <v/>
      </c>
      <c r="F1599" s="25" t="str">
        <f>IF($BK729='Dummy Matches Summary'!F$2,$BL729,"")</f>
        <v/>
      </c>
      <c r="G1599" s="25" t="str">
        <f>IF($BK729='Dummy Matches Summary'!G$2,$BL729,"")</f>
        <v/>
      </c>
      <c r="H1599" s="25" t="str">
        <f>IF($BK729='Dummy Matches Summary'!H$2,$BL729,"")</f>
        <v/>
      </c>
      <c r="I1599" s="25" t="str">
        <f>IF($BK729='Dummy Matches Summary'!I$2,$BL729,"")</f>
        <v/>
      </c>
      <c r="J1599" s="25" t="str">
        <f>IF($BK729='Dummy Matches Summary'!J$2,$BL729,"")</f>
        <v/>
      </c>
      <c r="K1599" s="25" t="str">
        <f>IF($BK729='Dummy Matches Summary'!K$2,$BL729,"")</f>
        <v/>
      </c>
      <c r="L1599" s="25" t="str">
        <f>IF($BK729='Dummy Matches Summary'!L$2,$BL729,"")</f>
        <v/>
      </c>
      <c r="M1599" s="25" t="str">
        <f>IF($BK729='Dummy Matches Summary'!M$2,$BL729,"")</f>
        <v/>
      </c>
      <c r="N1599" s="25" t="str">
        <f>IF($BK729='Dummy Matches Summary'!N$2,$BL729,"")</f>
        <v/>
      </c>
      <c r="O1599" s="25" t="str">
        <f>IF($BK729='Dummy Matches Summary'!O$2,$BL729,"")</f>
        <v/>
      </c>
      <c r="P1599" s="25" t="str">
        <f>IF($BK729='Dummy Matches Summary'!P$2,$BL729,"")</f>
        <v/>
      </c>
      <c r="Q1599" s="25" t="str">
        <f>IF($BK729='Dummy Matches Summary'!Q$2,$BL729,"")</f>
        <v/>
      </c>
      <c r="R1599" s="25" t="str">
        <f>IF($BK729='Dummy Matches Summary'!R$2,$BL729,"")</f>
        <v/>
      </c>
      <c r="S1599" s="25" t="str">
        <f>IF($BK729='Dummy Matches Summary'!S$2,$BL729,"")</f>
        <v/>
      </c>
      <c r="T1599" s="25" t="str">
        <f>IF($BK729='Dummy Matches Summary'!T$2,$BL729,"")</f>
        <v/>
      </c>
      <c r="U1599" s="25" t="str">
        <f>IF($BK729='Dummy Matches Summary'!U$2,$BL729,"")</f>
        <v/>
      </c>
      <c r="V1599" s="25" t="str">
        <f>IF($BK729='Dummy Matches Summary'!V$2,$BL729,"")</f>
        <v/>
      </c>
      <c r="W1599" s="25" t="str">
        <f>IF($BK729='Dummy Matches Summary'!W$2,$BL729,"")</f>
        <v/>
      </c>
      <c r="X1599" s="25" t="str">
        <f>IF($BK729='Dummy Matches Summary'!X$2,$BL729,"")</f>
        <v/>
      </c>
      <c r="Y1599" s="25" t="str">
        <f>IF($BK729='Dummy Matches Summary'!Y$2,$BL729,"")</f>
        <v/>
      </c>
      <c r="Z1599" s="25" t="str">
        <f>IF($BK729='Dummy Matches Summary'!Z$2,$BL729,"")</f>
        <v/>
      </c>
      <c r="AA1599" s="25" t="str">
        <f>IF($BK729='Dummy Matches Summary'!AA$2,$BL729,"")</f>
        <v/>
      </c>
      <c r="AB1599" s="25" t="str">
        <f>IF($BK729='Dummy Matches Summary'!AB$2,$BL729,"")</f>
        <v/>
      </c>
      <c r="AC1599" s="25" t="str">
        <f>IF($BK729='Dummy Matches Summary'!AC$2,$BL729,"")</f>
        <v/>
      </c>
      <c r="AD1599" s="25" t="str">
        <f>IF($BK729='Dummy Matches Summary'!AD$2,$BL729,"")</f>
        <v/>
      </c>
      <c r="AE1599" s="25" t="str">
        <f>IF($BK729='Dummy Matches Summary'!AE$2,$BL729,"")</f>
        <v/>
      </c>
      <c r="AF1599" s="25" t="str">
        <f>IF($BK729='Dummy Matches Summary'!AF$2,$BL729,"")</f>
        <v/>
      </c>
      <c r="AG1599" s="25" t="str">
        <f>IF($BK729='Dummy Matches Summary'!AG$2,$BL729,"")</f>
        <v/>
      </c>
      <c r="AH1599" s="25" t="str">
        <f>IF($BK729='Dummy Matches Summary'!AH$2,$BL729,"")</f>
        <v/>
      </c>
      <c r="AI1599" s="25" t="str">
        <f>IF($BK729='Dummy Matches Summary'!AI$2,$BL729,"")</f>
        <v/>
      </c>
      <c r="AJ1599" s="25" t="str">
        <f>IF($BK729='Dummy Matches Summary'!AJ$2,$BL729,"")</f>
        <v/>
      </c>
      <c r="AK1599" s="25" t="str">
        <f>IF($BK729='Dummy Matches Summary'!AK$2,$BL729,"")</f>
        <v/>
      </c>
      <c r="AL1599" s="25" t="str">
        <f>IF($BK729='Dummy Matches Summary'!AL$2,$BL729,"")</f>
        <v/>
      </c>
      <c r="AM1599" s="25" t="str">
        <f>IF($BK729='Dummy Matches Summary'!AM$2,$BL729,"")</f>
        <v/>
      </c>
      <c r="AN1599" s="25" t="str">
        <f>IF($BK729='Dummy Matches Summary'!AN$2,$BL729,"")</f>
        <v/>
      </c>
      <c r="AO1599" s="25" t="str">
        <f>IF($BK729='Dummy Matches Summary'!AO$2,$BL729,"")</f>
        <v/>
      </c>
      <c r="AP1599" s="25" t="str">
        <f>IF($BK729='Dummy Matches Summary'!AP$2,$BL729,"")</f>
        <v/>
      </c>
      <c r="AQ1599" s="25" t="str">
        <f>IF($BK729='Dummy Matches Summary'!AQ$2,$BL729,"")</f>
        <v/>
      </c>
      <c r="AR1599" s="25" t="str">
        <f>IF($BK729='Dummy Matches Summary'!AR$2,$BL729,"")</f>
        <v/>
      </c>
      <c r="AS1599" s="25" t="str">
        <f>IF($BK729='Dummy Matches Summary'!AS$2,$BL729,"")</f>
        <v/>
      </c>
      <c r="AT1599" s="25" t="str">
        <f>IF($BK729='Dummy Matches Summary'!AT$2,$BL729,"")</f>
        <v/>
      </c>
      <c r="AU1599" s="25" t="str">
        <f>IF($BK729='Dummy Matches Summary'!AU$2,$BL729,"")</f>
        <v/>
      </c>
      <c r="AV1599" s="25" t="str">
        <f>IF($BK729='Dummy Matches Summary'!AV$2,$BL729,"")</f>
        <v/>
      </c>
      <c r="AW1599" s="25" t="str">
        <f>IF($BK729='Dummy Matches Summary'!AW$2,$BL729,"")</f>
        <v/>
      </c>
      <c r="AX1599" s="25" t="str">
        <f>IF($BK729='Dummy Matches Summary'!AX$2,$BL729,"")</f>
        <v/>
      </c>
      <c r="AY1599" s="25" t="str">
        <f>IF($BK729='Dummy Matches Summary'!AY$2,$BL729,"")</f>
        <v/>
      </c>
      <c r="AZ1599" s="25" t="str">
        <f>IF($BK729='Dummy Matches Summary'!AZ$2,$BL729,"")</f>
        <v/>
      </c>
      <c r="BA1599" s="25" t="str">
        <f>IF($BK729='Dummy Matches Summary'!BA$2,$BL729,"")</f>
        <v/>
      </c>
      <c r="BB1599" s="25" t="str">
        <f>IF($BK729='Dummy Matches Summary'!BB$2,$BL729,"")</f>
        <v/>
      </c>
      <c r="BC1599" s="25" t="str">
        <f>IF($BK729='Dummy Matches Summary'!BC$2,$BL729,"")</f>
        <v/>
      </c>
      <c r="BD1599" s="25" t="str">
        <f>IF($BK729='Dummy Matches Summary'!BD$2,$BL729,"")</f>
        <v/>
      </c>
      <c r="BE1599" s="25" t="str">
        <f>IF($BK729='Dummy Matches Summary'!BE$2,$BL729,"")</f>
        <v/>
      </c>
      <c r="BF1599" s="25" t="str">
        <f>IF($BK729='Dummy Matches Summary'!BF$2,$BL729,"")</f>
        <v/>
      </c>
      <c r="BG1599" s="25" t="str">
        <f>IF($BK729='Dummy Matches Summary'!BG$2,$BL729,"")</f>
        <v/>
      </c>
    </row>
    <row r="1600" spans="1:59" s="39" customFormat="1" x14ac:dyDescent="0.3">
      <c r="A1600" s="39">
        <v>1598</v>
      </c>
      <c r="B1600" s="25" t="str">
        <f>IF($BK730='Dummy Matches Summary'!B$2,$BL730,"")</f>
        <v/>
      </c>
      <c r="C1600" s="25" t="str">
        <f>IF($BK730='Dummy Matches Summary'!C$2,$BL730,"")</f>
        <v/>
      </c>
      <c r="D1600" s="25" t="str">
        <f>IF($BK730='Dummy Matches Summary'!D$2,$BL730,"")</f>
        <v/>
      </c>
      <c r="E1600" s="25" t="str">
        <f>IF($BK730='Dummy Matches Summary'!E$2,$BL730,"")</f>
        <v/>
      </c>
      <c r="F1600" s="25" t="str">
        <f>IF($BK730='Dummy Matches Summary'!F$2,$BL730,"")</f>
        <v/>
      </c>
      <c r="G1600" s="25" t="str">
        <f>IF($BK730='Dummy Matches Summary'!G$2,$BL730,"")</f>
        <v/>
      </c>
      <c r="H1600" s="25" t="str">
        <f>IF($BK730='Dummy Matches Summary'!H$2,$BL730,"")</f>
        <v/>
      </c>
      <c r="I1600" s="25" t="str">
        <f>IF($BK730='Dummy Matches Summary'!I$2,$BL730,"")</f>
        <v/>
      </c>
      <c r="J1600" s="25" t="str">
        <f>IF($BK730='Dummy Matches Summary'!J$2,$BL730,"")</f>
        <v/>
      </c>
      <c r="K1600" s="25" t="str">
        <f>IF($BK730='Dummy Matches Summary'!K$2,$BL730,"")</f>
        <v/>
      </c>
      <c r="L1600" s="25" t="str">
        <f>IF($BK730='Dummy Matches Summary'!L$2,$BL730,"")</f>
        <v/>
      </c>
      <c r="M1600" s="25" t="str">
        <f>IF($BK730='Dummy Matches Summary'!M$2,$BL730,"")</f>
        <v/>
      </c>
      <c r="N1600" s="25" t="str">
        <f>IF($BK730='Dummy Matches Summary'!N$2,$BL730,"")</f>
        <v/>
      </c>
      <c r="O1600" s="25" t="str">
        <f>IF($BK730='Dummy Matches Summary'!O$2,$BL730,"")</f>
        <v/>
      </c>
      <c r="P1600" s="25" t="str">
        <f>IF($BK730='Dummy Matches Summary'!P$2,$BL730,"")</f>
        <v/>
      </c>
      <c r="Q1600" s="25" t="str">
        <f>IF($BK730='Dummy Matches Summary'!Q$2,$BL730,"")</f>
        <v/>
      </c>
      <c r="R1600" s="25" t="str">
        <f>IF($BK730='Dummy Matches Summary'!R$2,$BL730,"")</f>
        <v/>
      </c>
      <c r="S1600" s="25" t="str">
        <f>IF($BK730='Dummy Matches Summary'!S$2,$BL730,"")</f>
        <v/>
      </c>
      <c r="T1600" s="25" t="str">
        <f>IF($BK730='Dummy Matches Summary'!T$2,$BL730,"")</f>
        <v/>
      </c>
      <c r="U1600" s="25" t="str">
        <f>IF($BK730='Dummy Matches Summary'!U$2,$BL730,"")</f>
        <v/>
      </c>
      <c r="V1600" s="25" t="str">
        <f>IF($BK730='Dummy Matches Summary'!V$2,$BL730,"")</f>
        <v/>
      </c>
      <c r="W1600" s="25" t="str">
        <f>IF($BK730='Dummy Matches Summary'!W$2,$BL730,"")</f>
        <v/>
      </c>
      <c r="X1600" s="25" t="str">
        <f>IF($BK730='Dummy Matches Summary'!X$2,$BL730,"")</f>
        <v/>
      </c>
      <c r="Y1600" s="25" t="str">
        <f>IF($BK730='Dummy Matches Summary'!Y$2,$BL730,"")</f>
        <v/>
      </c>
      <c r="Z1600" s="25" t="str">
        <f>IF($BK730='Dummy Matches Summary'!Z$2,$BL730,"")</f>
        <v/>
      </c>
      <c r="AA1600" s="25" t="str">
        <f>IF($BK730='Dummy Matches Summary'!AA$2,$BL730,"")</f>
        <v/>
      </c>
      <c r="AB1600" s="25" t="str">
        <f>IF($BK730='Dummy Matches Summary'!AB$2,$BL730,"")</f>
        <v/>
      </c>
      <c r="AC1600" s="25" t="str">
        <f>IF($BK730='Dummy Matches Summary'!AC$2,$BL730,"")</f>
        <v/>
      </c>
      <c r="AD1600" s="25" t="str">
        <f>IF($BK730='Dummy Matches Summary'!AD$2,$BL730,"")</f>
        <v/>
      </c>
      <c r="AE1600" s="25" t="str">
        <f>IF($BK730='Dummy Matches Summary'!AE$2,$BL730,"")</f>
        <v/>
      </c>
      <c r="AF1600" s="25" t="str">
        <f>IF($BK730='Dummy Matches Summary'!AF$2,$BL730,"")</f>
        <v/>
      </c>
      <c r="AG1600" s="25" t="str">
        <f>IF($BK730='Dummy Matches Summary'!AG$2,$BL730,"")</f>
        <v/>
      </c>
      <c r="AH1600" s="25" t="str">
        <f>IF($BK730='Dummy Matches Summary'!AH$2,$BL730,"")</f>
        <v/>
      </c>
      <c r="AI1600" s="25" t="str">
        <f>IF($BK730='Dummy Matches Summary'!AI$2,$BL730,"")</f>
        <v/>
      </c>
      <c r="AJ1600" s="25" t="str">
        <f>IF($BK730='Dummy Matches Summary'!AJ$2,$BL730,"")</f>
        <v/>
      </c>
      <c r="AK1600" s="25" t="str">
        <f>IF($BK730='Dummy Matches Summary'!AK$2,$BL730,"")</f>
        <v/>
      </c>
      <c r="AL1600" s="25" t="str">
        <f>IF($BK730='Dummy Matches Summary'!AL$2,$BL730,"")</f>
        <v/>
      </c>
      <c r="AM1600" s="25" t="str">
        <f>IF($BK730='Dummy Matches Summary'!AM$2,$BL730,"")</f>
        <v/>
      </c>
      <c r="AN1600" s="25" t="str">
        <f>IF($BK730='Dummy Matches Summary'!AN$2,$BL730,"")</f>
        <v/>
      </c>
      <c r="AO1600" s="25" t="str">
        <f>IF($BK730='Dummy Matches Summary'!AO$2,$BL730,"")</f>
        <v/>
      </c>
      <c r="AP1600" s="25" t="str">
        <f>IF($BK730='Dummy Matches Summary'!AP$2,$BL730,"")</f>
        <v/>
      </c>
      <c r="AQ1600" s="25" t="str">
        <f>IF($BK730='Dummy Matches Summary'!AQ$2,$BL730,"")</f>
        <v/>
      </c>
      <c r="AR1600" s="25" t="str">
        <f>IF($BK730='Dummy Matches Summary'!AR$2,$BL730,"")</f>
        <v/>
      </c>
      <c r="AS1600" s="25" t="str">
        <f>IF($BK730='Dummy Matches Summary'!AS$2,$BL730,"")</f>
        <v/>
      </c>
      <c r="AT1600" s="25" t="str">
        <f>IF($BK730='Dummy Matches Summary'!AT$2,$BL730,"")</f>
        <v/>
      </c>
      <c r="AU1600" s="25" t="str">
        <f>IF($BK730='Dummy Matches Summary'!AU$2,$BL730,"")</f>
        <v/>
      </c>
      <c r="AV1600" s="25" t="str">
        <f>IF($BK730='Dummy Matches Summary'!AV$2,$BL730,"")</f>
        <v/>
      </c>
      <c r="AW1600" s="25" t="str">
        <f>IF($BK730='Dummy Matches Summary'!AW$2,$BL730,"")</f>
        <v/>
      </c>
      <c r="AX1600" s="25" t="str">
        <f>IF($BK730='Dummy Matches Summary'!AX$2,$BL730,"")</f>
        <v/>
      </c>
      <c r="AY1600" s="25" t="str">
        <f>IF($BK730='Dummy Matches Summary'!AY$2,$BL730,"")</f>
        <v/>
      </c>
      <c r="AZ1600" s="25" t="str">
        <f>IF($BK730='Dummy Matches Summary'!AZ$2,$BL730,"")</f>
        <v/>
      </c>
      <c r="BA1600" s="25" t="str">
        <f>IF($BK730='Dummy Matches Summary'!BA$2,$BL730,"")</f>
        <v/>
      </c>
      <c r="BB1600" s="25" t="str">
        <f>IF($BK730='Dummy Matches Summary'!BB$2,$BL730,"")</f>
        <v/>
      </c>
      <c r="BC1600" s="25" t="str">
        <f>IF($BK730='Dummy Matches Summary'!BC$2,$BL730,"")</f>
        <v/>
      </c>
      <c r="BD1600" s="25" t="str">
        <f>IF($BK730='Dummy Matches Summary'!BD$2,$BL730,"")</f>
        <v/>
      </c>
      <c r="BE1600" s="25" t="str">
        <f>IF($BK730='Dummy Matches Summary'!BE$2,$BL730,"")</f>
        <v/>
      </c>
      <c r="BF1600" s="25" t="str">
        <f>IF($BK730='Dummy Matches Summary'!BF$2,$BL730,"")</f>
        <v/>
      </c>
      <c r="BG1600" s="25" t="str">
        <f>IF($BK730='Dummy Matches Summary'!BG$2,$BL730,"")</f>
        <v/>
      </c>
    </row>
    <row r="1601" spans="1:59" s="39" customFormat="1" x14ac:dyDescent="0.3">
      <c r="A1601" s="39">
        <v>1599</v>
      </c>
      <c r="B1601" s="25" t="str">
        <f>IF($BK731='Dummy Matches Summary'!B$2,$BL731,"")</f>
        <v/>
      </c>
      <c r="C1601" s="25" t="str">
        <f>IF($BK731='Dummy Matches Summary'!C$2,$BL731,"")</f>
        <v/>
      </c>
      <c r="D1601" s="25" t="str">
        <f>IF($BK731='Dummy Matches Summary'!D$2,$BL731,"")</f>
        <v/>
      </c>
      <c r="E1601" s="25" t="str">
        <f>IF($BK731='Dummy Matches Summary'!E$2,$BL731,"")</f>
        <v/>
      </c>
      <c r="F1601" s="25" t="str">
        <f>IF($BK731='Dummy Matches Summary'!F$2,$BL731,"")</f>
        <v/>
      </c>
      <c r="G1601" s="25" t="str">
        <f>IF($BK731='Dummy Matches Summary'!G$2,$BL731,"")</f>
        <v/>
      </c>
      <c r="H1601" s="25" t="str">
        <f>IF($BK731='Dummy Matches Summary'!H$2,$BL731,"")</f>
        <v/>
      </c>
      <c r="I1601" s="25" t="str">
        <f>IF($BK731='Dummy Matches Summary'!I$2,$BL731,"")</f>
        <v/>
      </c>
      <c r="J1601" s="25" t="str">
        <f>IF($BK731='Dummy Matches Summary'!J$2,$BL731,"")</f>
        <v/>
      </c>
      <c r="K1601" s="25" t="str">
        <f>IF($BK731='Dummy Matches Summary'!K$2,$BL731,"")</f>
        <v/>
      </c>
      <c r="L1601" s="25" t="str">
        <f>IF($BK731='Dummy Matches Summary'!L$2,$BL731,"")</f>
        <v/>
      </c>
      <c r="M1601" s="25" t="str">
        <f>IF($BK731='Dummy Matches Summary'!M$2,$BL731,"")</f>
        <v/>
      </c>
      <c r="N1601" s="25" t="str">
        <f>IF($BK731='Dummy Matches Summary'!N$2,$BL731,"")</f>
        <v/>
      </c>
      <c r="O1601" s="25" t="str">
        <f>IF($BK731='Dummy Matches Summary'!O$2,$BL731,"")</f>
        <v/>
      </c>
      <c r="P1601" s="25" t="str">
        <f>IF($BK731='Dummy Matches Summary'!P$2,$BL731,"")</f>
        <v/>
      </c>
      <c r="Q1601" s="25" t="str">
        <f>IF($BK731='Dummy Matches Summary'!Q$2,$BL731,"")</f>
        <v/>
      </c>
      <c r="R1601" s="25" t="str">
        <f>IF($BK731='Dummy Matches Summary'!R$2,$BL731,"")</f>
        <v/>
      </c>
      <c r="S1601" s="25" t="str">
        <f>IF($BK731='Dummy Matches Summary'!S$2,$BL731,"")</f>
        <v/>
      </c>
      <c r="T1601" s="25" t="str">
        <f>IF($BK731='Dummy Matches Summary'!T$2,$BL731,"")</f>
        <v/>
      </c>
      <c r="U1601" s="25" t="str">
        <f>IF($BK731='Dummy Matches Summary'!U$2,$BL731,"")</f>
        <v/>
      </c>
      <c r="V1601" s="25" t="str">
        <f>IF($BK731='Dummy Matches Summary'!V$2,$BL731,"")</f>
        <v/>
      </c>
      <c r="W1601" s="25" t="str">
        <f>IF($BK731='Dummy Matches Summary'!W$2,$BL731,"")</f>
        <v/>
      </c>
      <c r="X1601" s="25" t="str">
        <f>IF($BK731='Dummy Matches Summary'!X$2,$BL731,"")</f>
        <v/>
      </c>
      <c r="Y1601" s="25" t="str">
        <f>IF($BK731='Dummy Matches Summary'!Y$2,$BL731,"")</f>
        <v/>
      </c>
      <c r="Z1601" s="25" t="str">
        <f>IF($BK731='Dummy Matches Summary'!Z$2,$BL731,"")</f>
        <v/>
      </c>
      <c r="AA1601" s="25" t="str">
        <f>IF($BK731='Dummy Matches Summary'!AA$2,$BL731,"")</f>
        <v/>
      </c>
      <c r="AB1601" s="25" t="str">
        <f>IF($BK731='Dummy Matches Summary'!AB$2,$BL731,"")</f>
        <v/>
      </c>
      <c r="AC1601" s="25" t="str">
        <f>IF($BK731='Dummy Matches Summary'!AC$2,$BL731,"")</f>
        <v/>
      </c>
      <c r="AD1601" s="25" t="str">
        <f>IF($BK731='Dummy Matches Summary'!AD$2,$BL731,"")</f>
        <v/>
      </c>
      <c r="AE1601" s="25" t="str">
        <f>IF($BK731='Dummy Matches Summary'!AE$2,$BL731,"")</f>
        <v/>
      </c>
      <c r="AF1601" s="25" t="str">
        <f>IF($BK731='Dummy Matches Summary'!AF$2,$BL731,"")</f>
        <v/>
      </c>
      <c r="AG1601" s="25" t="str">
        <f>IF($BK731='Dummy Matches Summary'!AG$2,$BL731,"")</f>
        <v/>
      </c>
      <c r="AH1601" s="25" t="str">
        <f>IF($BK731='Dummy Matches Summary'!AH$2,$BL731,"")</f>
        <v/>
      </c>
      <c r="AI1601" s="25" t="str">
        <f>IF($BK731='Dummy Matches Summary'!AI$2,$BL731,"")</f>
        <v/>
      </c>
      <c r="AJ1601" s="25" t="str">
        <f>IF($BK731='Dummy Matches Summary'!AJ$2,$BL731,"")</f>
        <v/>
      </c>
      <c r="AK1601" s="25" t="str">
        <f>IF($BK731='Dummy Matches Summary'!AK$2,$BL731,"")</f>
        <v/>
      </c>
      <c r="AL1601" s="25" t="str">
        <f>IF($BK731='Dummy Matches Summary'!AL$2,$BL731,"")</f>
        <v/>
      </c>
      <c r="AM1601" s="25" t="str">
        <f>IF($BK731='Dummy Matches Summary'!AM$2,$BL731,"")</f>
        <v/>
      </c>
      <c r="AN1601" s="25" t="str">
        <f>IF($BK731='Dummy Matches Summary'!AN$2,$BL731,"")</f>
        <v/>
      </c>
      <c r="AO1601" s="25" t="str">
        <f>IF($BK731='Dummy Matches Summary'!AO$2,$BL731,"")</f>
        <v/>
      </c>
      <c r="AP1601" s="25" t="str">
        <f>IF($BK731='Dummy Matches Summary'!AP$2,$BL731,"")</f>
        <v/>
      </c>
      <c r="AQ1601" s="25" t="str">
        <f>IF($BK731='Dummy Matches Summary'!AQ$2,$BL731,"")</f>
        <v/>
      </c>
      <c r="AR1601" s="25" t="str">
        <f>IF($BK731='Dummy Matches Summary'!AR$2,$BL731,"")</f>
        <v/>
      </c>
      <c r="AS1601" s="25" t="str">
        <f>IF($BK731='Dummy Matches Summary'!AS$2,$BL731,"")</f>
        <v/>
      </c>
      <c r="AT1601" s="25" t="str">
        <f>IF($BK731='Dummy Matches Summary'!AT$2,$BL731,"")</f>
        <v/>
      </c>
      <c r="AU1601" s="25" t="str">
        <f>IF($BK731='Dummy Matches Summary'!AU$2,$BL731,"")</f>
        <v/>
      </c>
      <c r="AV1601" s="25" t="str">
        <f>IF($BK731='Dummy Matches Summary'!AV$2,$BL731,"")</f>
        <v/>
      </c>
      <c r="AW1601" s="25" t="str">
        <f>IF($BK731='Dummy Matches Summary'!AW$2,$BL731,"")</f>
        <v/>
      </c>
      <c r="AX1601" s="25" t="str">
        <f>IF($BK731='Dummy Matches Summary'!AX$2,$BL731,"")</f>
        <v/>
      </c>
      <c r="AY1601" s="25" t="str">
        <f>IF($BK731='Dummy Matches Summary'!AY$2,$BL731,"")</f>
        <v/>
      </c>
      <c r="AZ1601" s="25" t="str">
        <f>IF($BK731='Dummy Matches Summary'!AZ$2,$BL731,"")</f>
        <v/>
      </c>
      <c r="BA1601" s="25" t="str">
        <f>IF($BK731='Dummy Matches Summary'!BA$2,$BL731,"")</f>
        <v/>
      </c>
      <c r="BB1601" s="25" t="str">
        <f>IF($BK731='Dummy Matches Summary'!BB$2,$BL731,"")</f>
        <v/>
      </c>
      <c r="BC1601" s="25" t="str">
        <f>IF($BK731='Dummy Matches Summary'!BC$2,$BL731,"")</f>
        <v/>
      </c>
      <c r="BD1601" s="25" t="str">
        <f>IF($BK731='Dummy Matches Summary'!BD$2,$BL731,"")</f>
        <v/>
      </c>
      <c r="BE1601" s="25" t="str">
        <f>IF($BK731='Dummy Matches Summary'!BE$2,$BL731,"")</f>
        <v/>
      </c>
      <c r="BF1601" s="25" t="str">
        <f>IF($BK731='Dummy Matches Summary'!BF$2,$BL731,"")</f>
        <v/>
      </c>
      <c r="BG1601" s="25" t="str">
        <f>IF($BK731='Dummy Matches Summary'!BG$2,$BL731,"")</f>
        <v/>
      </c>
    </row>
    <row r="1602" spans="1:59" s="39" customFormat="1" x14ac:dyDescent="0.3">
      <c r="A1602" s="39">
        <v>1600</v>
      </c>
      <c r="B1602" s="25" t="str">
        <f>IF($BK732='Dummy Matches Summary'!B$2,$BL732,"")</f>
        <v/>
      </c>
      <c r="C1602" s="25" t="str">
        <f>IF($BK732='Dummy Matches Summary'!C$2,$BL732,"")</f>
        <v/>
      </c>
      <c r="D1602" s="25" t="str">
        <f>IF($BK732='Dummy Matches Summary'!D$2,$BL732,"")</f>
        <v/>
      </c>
      <c r="E1602" s="25" t="str">
        <f>IF($BK732='Dummy Matches Summary'!E$2,$BL732,"")</f>
        <v/>
      </c>
      <c r="F1602" s="25" t="str">
        <f>IF($BK732='Dummy Matches Summary'!F$2,$BL732,"")</f>
        <v/>
      </c>
      <c r="G1602" s="25" t="str">
        <f>IF($BK732='Dummy Matches Summary'!G$2,$BL732,"")</f>
        <v/>
      </c>
      <c r="H1602" s="25" t="str">
        <f>IF($BK732='Dummy Matches Summary'!H$2,$BL732,"")</f>
        <v/>
      </c>
      <c r="I1602" s="25" t="str">
        <f>IF($BK732='Dummy Matches Summary'!I$2,$BL732,"")</f>
        <v/>
      </c>
      <c r="J1602" s="25" t="str">
        <f>IF($BK732='Dummy Matches Summary'!J$2,$BL732,"")</f>
        <v/>
      </c>
      <c r="K1602" s="25" t="str">
        <f>IF($BK732='Dummy Matches Summary'!K$2,$BL732,"")</f>
        <v/>
      </c>
      <c r="L1602" s="25" t="str">
        <f>IF($BK732='Dummy Matches Summary'!L$2,$BL732,"")</f>
        <v/>
      </c>
      <c r="M1602" s="25" t="str">
        <f>IF($BK732='Dummy Matches Summary'!M$2,$BL732,"")</f>
        <v/>
      </c>
      <c r="N1602" s="25" t="str">
        <f>IF($BK732='Dummy Matches Summary'!N$2,$BL732,"")</f>
        <v/>
      </c>
      <c r="O1602" s="25" t="str">
        <f>IF($BK732='Dummy Matches Summary'!O$2,$BL732,"")</f>
        <v/>
      </c>
      <c r="P1602" s="25" t="str">
        <f>IF($BK732='Dummy Matches Summary'!P$2,$BL732,"")</f>
        <v/>
      </c>
      <c r="Q1602" s="25" t="str">
        <f>IF($BK732='Dummy Matches Summary'!Q$2,$BL732,"")</f>
        <v/>
      </c>
      <c r="R1602" s="25" t="str">
        <f>IF($BK732='Dummy Matches Summary'!R$2,$BL732,"")</f>
        <v/>
      </c>
      <c r="S1602" s="25" t="str">
        <f>IF($BK732='Dummy Matches Summary'!S$2,$BL732,"")</f>
        <v/>
      </c>
      <c r="T1602" s="25" t="str">
        <f>IF($BK732='Dummy Matches Summary'!T$2,$BL732,"")</f>
        <v/>
      </c>
      <c r="U1602" s="25" t="str">
        <f>IF($BK732='Dummy Matches Summary'!U$2,$BL732,"")</f>
        <v/>
      </c>
      <c r="V1602" s="25" t="str">
        <f>IF($BK732='Dummy Matches Summary'!V$2,$BL732,"")</f>
        <v/>
      </c>
      <c r="W1602" s="25" t="str">
        <f>IF($BK732='Dummy Matches Summary'!W$2,$BL732,"")</f>
        <v/>
      </c>
      <c r="X1602" s="25" t="str">
        <f>IF($BK732='Dummy Matches Summary'!X$2,$BL732,"")</f>
        <v/>
      </c>
      <c r="Y1602" s="25" t="str">
        <f>IF($BK732='Dummy Matches Summary'!Y$2,$BL732,"")</f>
        <v/>
      </c>
      <c r="Z1602" s="25" t="str">
        <f>IF($BK732='Dummy Matches Summary'!Z$2,$BL732,"")</f>
        <v/>
      </c>
      <c r="AA1602" s="25" t="str">
        <f>IF($BK732='Dummy Matches Summary'!AA$2,$BL732,"")</f>
        <v/>
      </c>
      <c r="AB1602" s="25" t="str">
        <f>IF($BK732='Dummy Matches Summary'!AB$2,$BL732,"")</f>
        <v/>
      </c>
      <c r="AC1602" s="25" t="str">
        <f>IF($BK732='Dummy Matches Summary'!AC$2,$BL732,"")</f>
        <v/>
      </c>
      <c r="AD1602" s="25" t="str">
        <f>IF($BK732='Dummy Matches Summary'!AD$2,$BL732,"")</f>
        <v/>
      </c>
      <c r="AE1602" s="25" t="str">
        <f>IF($BK732='Dummy Matches Summary'!AE$2,$BL732,"")</f>
        <v/>
      </c>
      <c r="AF1602" s="25" t="str">
        <f>IF($BK732='Dummy Matches Summary'!AF$2,$BL732,"")</f>
        <v/>
      </c>
      <c r="AG1602" s="25" t="str">
        <f>IF($BK732='Dummy Matches Summary'!AG$2,$BL732,"")</f>
        <v/>
      </c>
      <c r="AH1602" s="25" t="str">
        <f>IF($BK732='Dummy Matches Summary'!AH$2,$BL732,"")</f>
        <v/>
      </c>
      <c r="AI1602" s="25" t="str">
        <f>IF($BK732='Dummy Matches Summary'!AI$2,$BL732,"")</f>
        <v/>
      </c>
      <c r="AJ1602" s="25" t="str">
        <f>IF($BK732='Dummy Matches Summary'!AJ$2,$BL732,"")</f>
        <v/>
      </c>
      <c r="AK1602" s="25" t="str">
        <f>IF($BK732='Dummy Matches Summary'!AK$2,$BL732,"")</f>
        <v/>
      </c>
      <c r="AL1602" s="25" t="str">
        <f>IF($BK732='Dummy Matches Summary'!AL$2,$BL732,"")</f>
        <v/>
      </c>
      <c r="AM1602" s="25" t="str">
        <f>IF($BK732='Dummy Matches Summary'!AM$2,$BL732,"")</f>
        <v/>
      </c>
      <c r="AN1602" s="25" t="str">
        <f>IF($BK732='Dummy Matches Summary'!AN$2,$BL732,"")</f>
        <v/>
      </c>
      <c r="AO1602" s="25" t="str">
        <f>IF($BK732='Dummy Matches Summary'!AO$2,$BL732,"")</f>
        <v/>
      </c>
      <c r="AP1602" s="25" t="str">
        <f>IF($BK732='Dummy Matches Summary'!AP$2,$BL732,"")</f>
        <v/>
      </c>
      <c r="AQ1602" s="25" t="str">
        <f>IF($BK732='Dummy Matches Summary'!AQ$2,$BL732,"")</f>
        <v/>
      </c>
      <c r="AR1602" s="25" t="str">
        <f>IF($BK732='Dummy Matches Summary'!AR$2,$BL732,"")</f>
        <v/>
      </c>
      <c r="AS1602" s="25" t="str">
        <f>IF($BK732='Dummy Matches Summary'!AS$2,$BL732,"")</f>
        <v/>
      </c>
      <c r="AT1602" s="25" t="str">
        <f>IF($BK732='Dummy Matches Summary'!AT$2,$BL732,"")</f>
        <v/>
      </c>
      <c r="AU1602" s="25" t="str">
        <f>IF($BK732='Dummy Matches Summary'!AU$2,$BL732,"")</f>
        <v/>
      </c>
      <c r="AV1602" s="25" t="str">
        <f>IF($BK732='Dummy Matches Summary'!AV$2,$BL732,"")</f>
        <v/>
      </c>
      <c r="AW1602" s="25" t="str">
        <f>IF($BK732='Dummy Matches Summary'!AW$2,$BL732,"")</f>
        <v/>
      </c>
      <c r="AX1602" s="25" t="str">
        <f>IF($BK732='Dummy Matches Summary'!AX$2,$BL732,"")</f>
        <v/>
      </c>
      <c r="AY1602" s="25" t="str">
        <f>IF($BK732='Dummy Matches Summary'!AY$2,$BL732,"")</f>
        <v/>
      </c>
      <c r="AZ1602" s="25" t="str">
        <f>IF($BK732='Dummy Matches Summary'!AZ$2,$BL732,"")</f>
        <v/>
      </c>
      <c r="BA1602" s="25" t="str">
        <f>IF($BK732='Dummy Matches Summary'!BA$2,$BL732,"")</f>
        <v/>
      </c>
      <c r="BB1602" s="25" t="str">
        <f>IF($BK732='Dummy Matches Summary'!BB$2,$BL732,"")</f>
        <v/>
      </c>
      <c r="BC1602" s="25" t="str">
        <f>IF($BK732='Dummy Matches Summary'!BC$2,$BL732,"")</f>
        <v/>
      </c>
      <c r="BD1602" s="25" t="str">
        <f>IF($BK732='Dummy Matches Summary'!BD$2,$BL732,"")</f>
        <v/>
      </c>
      <c r="BE1602" s="25" t="str">
        <f>IF($BK732='Dummy Matches Summary'!BE$2,$BL732,"")</f>
        <v/>
      </c>
      <c r="BF1602" s="25" t="str">
        <f>IF($BK732='Dummy Matches Summary'!BF$2,$BL732,"")</f>
        <v/>
      </c>
      <c r="BG1602" s="25" t="str">
        <f>IF($BK732='Dummy Matches Summary'!BG$2,$BL732,"")</f>
        <v/>
      </c>
    </row>
    <row r="1603" spans="1:59" s="39" customFormat="1" x14ac:dyDescent="0.3">
      <c r="A1603" s="39">
        <v>1601</v>
      </c>
      <c r="B1603" s="25" t="str">
        <f>IF($BK733='Dummy Matches Summary'!B$2,$BL733,"")</f>
        <v/>
      </c>
      <c r="C1603" s="25" t="str">
        <f>IF($BK733='Dummy Matches Summary'!C$2,$BL733,"")</f>
        <v/>
      </c>
      <c r="D1603" s="25" t="str">
        <f>IF($BK733='Dummy Matches Summary'!D$2,$BL733,"")</f>
        <v/>
      </c>
      <c r="E1603" s="25" t="str">
        <f>IF($BK733='Dummy Matches Summary'!E$2,$BL733,"")</f>
        <v/>
      </c>
      <c r="F1603" s="25" t="str">
        <f>IF($BK733='Dummy Matches Summary'!F$2,$BL733,"")</f>
        <v/>
      </c>
      <c r="G1603" s="25" t="str">
        <f>IF($BK733='Dummy Matches Summary'!G$2,$BL733,"")</f>
        <v/>
      </c>
      <c r="H1603" s="25" t="str">
        <f>IF($BK733='Dummy Matches Summary'!H$2,$BL733,"")</f>
        <v/>
      </c>
      <c r="I1603" s="25" t="str">
        <f>IF($BK733='Dummy Matches Summary'!I$2,$BL733,"")</f>
        <v/>
      </c>
      <c r="J1603" s="25" t="str">
        <f>IF($BK733='Dummy Matches Summary'!J$2,$BL733,"")</f>
        <v/>
      </c>
      <c r="K1603" s="25" t="str">
        <f>IF($BK733='Dummy Matches Summary'!K$2,$BL733,"")</f>
        <v/>
      </c>
      <c r="L1603" s="25" t="str">
        <f>IF($BK733='Dummy Matches Summary'!L$2,$BL733,"")</f>
        <v/>
      </c>
      <c r="M1603" s="25" t="str">
        <f>IF($BK733='Dummy Matches Summary'!M$2,$BL733,"")</f>
        <v/>
      </c>
      <c r="N1603" s="25" t="str">
        <f>IF($BK733='Dummy Matches Summary'!N$2,$BL733,"")</f>
        <v/>
      </c>
      <c r="O1603" s="25" t="str">
        <f>IF($BK733='Dummy Matches Summary'!O$2,$BL733,"")</f>
        <v/>
      </c>
      <c r="P1603" s="25" t="str">
        <f>IF($BK733='Dummy Matches Summary'!P$2,$BL733,"")</f>
        <v/>
      </c>
      <c r="Q1603" s="25" t="str">
        <f>IF($BK733='Dummy Matches Summary'!Q$2,$BL733,"")</f>
        <v/>
      </c>
      <c r="R1603" s="25" t="str">
        <f>IF($BK733='Dummy Matches Summary'!R$2,$BL733,"")</f>
        <v/>
      </c>
      <c r="S1603" s="25" t="str">
        <f>IF($BK733='Dummy Matches Summary'!S$2,$BL733,"")</f>
        <v/>
      </c>
      <c r="T1603" s="25" t="str">
        <f>IF($BK733='Dummy Matches Summary'!T$2,$BL733,"")</f>
        <v/>
      </c>
      <c r="U1603" s="25" t="str">
        <f>IF($BK733='Dummy Matches Summary'!U$2,$BL733,"")</f>
        <v/>
      </c>
      <c r="V1603" s="25" t="str">
        <f>IF($BK733='Dummy Matches Summary'!V$2,$BL733,"")</f>
        <v/>
      </c>
      <c r="W1603" s="25" t="str">
        <f>IF($BK733='Dummy Matches Summary'!W$2,$BL733,"")</f>
        <v/>
      </c>
      <c r="X1603" s="25" t="str">
        <f>IF($BK733='Dummy Matches Summary'!X$2,$BL733,"")</f>
        <v/>
      </c>
      <c r="Y1603" s="25" t="str">
        <f>IF($BK733='Dummy Matches Summary'!Y$2,$BL733,"")</f>
        <v/>
      </c>
      <c r="Z1603" s="25" t="str">
        <f>IF($BK733='Dummy Matches Summary'!Z$2,$BL733,"")</f>
        <v/>
      </c>
      <c r="AA1603" s="25" t="str">
        <f>IF($BK733='Dummy Matches Summary'!AA$2,$BL733,"")</f>
        <v/>
      </c>
      <c r="AB1603" s="25" t="str">
        <f>IF($BK733='Dummy Matches Summary'!AB$2,$BL733,"")</f>
        <v/>
      </c>
      <c r="AC1603" s="25" t="str">
        <f>IF($BK733='Dummy Matches Summary'!AC$2,$BL733,"")</f>
        <v/>
      </c>
      <c r="AD1603" s="25" t="str">
        <f>IF($BK733='Dummy Matches Summary'!AD$2,$BL733,"")</f>
        <v/>
      </c>
      <c r="AE1603" s="25" t="str">
        <f>IF($BK733='Dummy Matches Summary'!AE$2,$BL733,"")</f>
        <v/>
      </c>
      <c r="AF1603" s="25" t="str">
        <f>IF($BK733='Dummy Matches Summary'!AF$2,$BL733,"")</f>
        <v/>
      </c>
      <c r="AG1603" s="25" t="str">
        <f>IF($BK733='Dummy Matches Summary'!AG$2,$BL733,"")</f>
        <v/>
      </c>
      <c r="AH1603" s="25" t="str">
        <f>IF($BK733='Dummy Matches Summary'!AH$2,$BL733,"")</f>
        <v/>
      </c>
      <c r="AI1603" s="25" t="str">
        <f>IF($BK733='Dummy Matches Summary'!AI$2,$BL733,"")</f>
        <v/>
      </c>
      <c r="AJ1603" s="25" t="str">
        <f>IF($BK733='Dummy Matches Summary'!AJ$2,$BL733,"")</f>
        <v/>
      </c>
      <c r="AK1603" s="25" t="str">
        <f>IF($BK733='Dummy Matches Summary'!AK$2,$BL733,"")</f>
        <v/>
      </c>
      <c r="AL1603" s="25" t="str">
        <f>IF($BK733='Dummy Matches Summary'!AL$2,$BL733,"")</f>
        <v/>
      </c>
      <c r="AM1603" s="25" t="str">
        <f>IF($BK733='Dummy Matches Summary'!AM$2,$BL733,"")</f>
        <v/>
      </c>
      <c r="AN1603" s="25" t="str">
        <f>IF($BK733='Dummy Matches Summary'!AN$2,$BL733,"")</f>
        <v/>
      </c>
      <c r="AO1603" s="25" t="str">
        <f>IF($BK733='Dummy Matches Summary'!AO$2,$BL733,"")</f>
        <v/>
      </c>
      <c r="AP1603" s="25" t="str">
        <f>IF($BK733='Dummy Matches Summary'!AP$2,$BL733,"")</f>
        <v/>
      </c>
      <c r="AQ1603" s="25" t="str">
        <f>IF($BK733='Dummy Matches Summary'!AQ$2,$BL733,"")</f>
        <v/>
      </c>
      <c r="AR1603" s="25" t="str">
        <f>IF($BK733='Dummy Matches Summary'!AR$2,$BL733,"")</f>
        <v/>
      </c>
      <c r="AS1603" s="25" t="str">
        <f>IF($BK733='Dummy Matches Summary'!AS$2,$BL733,"")</f>
        <v/>
      </c>
      <c r="AT1603" s="25" t="str">
        <f>IF($BK733='Dummy Matches Summary'!AT$2,$BL733,"")</f>
        <v/>
      </c>
      <c r="AU1603" s="25" t="str">
        <f>IF($BK733='Dummy Matches Summary'!AU$2,$BL733,"")</f>
        <v/>
      </c>
      <c r="AV1603" s="25" t="str">
        <f>IF($BK733='Dummy Matches Summary'!AV$2,$BL733,"")</f>
        <v/>
      </c>
      <c r="AW1603" s="25" t="str">
        <f>IF($BK733='Dummy Matches Summary'!AW$2,$BL733,"")</f>
        <v/>
      </c>
      <c r="AX1603" s="25" t="str">
        <f>IF($BK733='Dummy Matches Summary'!AX$2,$BL733,"")</f>
        <v/>
      </c>
      <c r="AY1603" s="25" t="str">
        <f>IF($BK733='Dummy Matches Summary'!AY$2,$BL733,"")</f>
        <v/>
      </c>
      <c r="AZ1603" s="25" t="str">
        <f>IF($BK733='Dummy Matches Summary'!AZ$2,$BL733,"")</f>
        <v/>
      </c>
      <c r="BA1603" s="25" t="str">
        <f>IF($BK733='Dummy Matches Summary'!BA$2,$BL733,"")</f>
        <v/>
      </c>
      <c r="BB1603" s="25" t="str">
        <f>IF($BK733='Dummy Matches Summary'!BB$2,$BL733,"")</f>
        <v/>
      </c>
      <c r="BC1603" s="25" t="str">
        <f>IF($BK733='Dummy Matches Summary'!BC$2,$BL733,"")</f>
        <v/>
      </c>
      <c r="BD1603" s="25" t="str">
        <f>IF($BK733='Dummy Matches Summary'!BD$2,$BL733,"")</f>
        <v/>
      </c>
      <c r="BE1603" s="25" t="str">
        <f>IF($BK733='Dummy Matches Summary'!BE$2,$BL733,"")</f>
        <v/>
      </c>
      <c r="BF1603" s="25" t="str">
        <f>IF($BK733='Dummy Matches Summary'!BF$2,$BL733,"")</f>
        <v/>
      </c>
      <c r="BG1603" s="25" t="str">
        <f>IF($BK733='Dummy Matches Summary'!BG$2,$BL733,"")</f>
        <v/>
      </c>
    </row>
    <row r="1604" spans="1:59" s="39" customFormat="1" x14ac:dyDescent="0.3">
      <c r="A1604" s="39">
        <v>1602</v>
      </c>
      <c r="B1604" s="25" t="str">
        <f>IF($BK734='Dummy Matches Summary'!B$2,$BL734,"")</f>
        <v/>
      </c>
      <c r="C1604" s="25" t="str">
        <f>IF($BK734='Dummy Matches Summary'!C$2,$BL734,"")</f>
        <v/>
      </c>
      <c r="D1604" s="25" t="str">
        <f>IF($BK734='Dummy Matches Summary'!D$2,$BL734,"")</f>
        <v/>
      </c>
      <c r="E1604" s="25" t="str">
        <f>IF($BK734='Dummy Matches Summary'!E$2,$BL734,"")</f>
        <v/>
      </c>
      <c r="F1604" s="25" t="str">
        <f>IF($BK734='Dummy Matches Summary'!F$2,$BL734,"")</f>
        <v/>
      </c>
      <c r="G1604" s="25" t="str">
        <f>IF($BK734='Dummy Matches Summary'!G$2,$BL734,"")</f>
        <v/>
      </c>
      <c r="H1604" s="25" t="str">
        <f>IF($BK734='Dummy Matches Summary'!H$2,$BL734,"")</f>
        <v/>
      </c>
      <c r="I1604" s="25" t="str">
        <f>IF($BK734='Dummy Matches Summary'!I$2,$BL734,"")</f>
        <v/>
      </c>
      <c r="J1604" s="25" t="str">
        <f>IF($BK734='Dummy Matches Summary'!J$2,$BL734,"")</f>
        <v/>
      </c>
      <c r="K1604" s="25" t="str">
        <f>IF($BK734='Dummy Matches Summary'!K$2,$BL734,"")</f>
        <v/>
      </c>
      <c r="L1604" s="25" t="str">
        <f>IF($BK734='Dummy Matches Summary'!L$2,$BL734,"")</f>
        <v/>
      </c>
      <c r="M1604" s="25" t="str">
        <f>IF($BK734='Dummy Matches Summary'!M$2,$BL734,"")</f>
        <v/>
      </c>
      <c r="N1604" s="25" t="str">
        <f>IF($BK734='Dummy Matches Summary'!N$2,$BL734,"")</f>
        <v/>
      </c>
      <c r="O1604" s="25" t="str">
        <f>IF($BK734='Dummy Matches Summary'!O$2,$BL734,"")</f>
        <v/>
      </c>
      <c r="P1604" s="25" t="str">
        <f>IF($BK734='Dummy Matches Summary'!P$2,$BL734,"")</f>
        <v/>
      </c>
      <c r="Q1604" s="25" t="str">
        <f>IF($BK734='Dummy Matches Summary'!Q$2,$BL734,"")</f>
        <v/>
      </c>
      <c r="R1604" s="25" t="str">
        <f>IF($BK734='Dummy Matches Summary'!R$2,$BL734,"")</f>
        <v/>
      </c>
      <c r="S1604" s="25" t="str">
        <f>IF($BK734='Dummy Matches Summary'!S$2,$BL734,"")</f>
        <v/>
      </c>
      <c r="T1604" s="25" t="str">
        <f>IF($BK734='Dummy Matches Summary'!T$2,$BL734,"")</f>
        <v/>
      </c>
      <c r="U1604" s="25" t="str">
        <f>IF($BK734='Dummy Matches Summary'!U$2,$BL734,"")</f>
        <v/>
      </c>
      <c r="V1604" s="25" t="str">
        <f>IF($BK734='Dummy Matches Summary'!V$2,$BL734,"")</f>
        <v/>
      </c>
      <c r="W1604" s="25" t="str">
        <f>IF($BK734='Dummy Matches Summary'!W$2,$BL734,"")</f>
        <v/>
      </c>
      <c r="X1604" s="25" t="str">
        <f>IF($BK734='Dummy Matches Summary'!X$2,$BL734,"")</f>
        <v/>
      </c>
      <c r="Y1604" s="25" t="str">
        <f>IF($BK734='Dummy Matches Summary'!Y$2,$BL734,"")</f>
        <v/>
      </c>
      <c r="Z1604" s="25" t="str">
        <f>IF($BK734='Dummy Matches Summary'!Z$2,$BL734,"")</f>
        <v/>
      </c>
      <c r="AA1604" s="25" t="str">
        <f>IF($BK734='Dummy Matches Summary'!AA$2,$BL734,"")</f>
        <v/>
      </c>
      <c r="AB1604" s="25" t="str">
        <f>IF($BK734='Dummy Matches Summary'!AB$2,$BL734,"")</f>
        <v/>
      </c>
      <c r="AC1604" s="25" t="str">
        <f>IF($BK734='Dummy Matches Summary'!AC$2,$BL734,"")</f>
        <v/>
      </c>
      <c r="AD1604" s="25" t="str">
        <f>IF($BK734='Dummy Matches Summary'!AD$2,$BL734,"")</f>
        <v/>
      </c>
      <c r="AE1604" s="25" t="str">
        <f>IF($BK734='Dummy Matches Summary'!AE$2,$BL734,"")</f>
        <v/>
      </c>
      <c r="AF1604" s="25" t="str">
        <f>IF($BK734='Dummy Matches Summary'!AF$2,$BL734,"")</f>
        <v/>
      </c>
      <c r="AG1604" s="25" t="str">
        <f>IF($BK734='Dummy Matches Summary'!AG$2,$BL734,"")</f>
        <v/>
      </c>
      <c r="AH1604" s="25" t="str">
        <f>IF($BK734='Dummy Matches Summary'!AH$2,$BL734,"")</f>
        <v/>
      </c>
      <c r="AI1604" s="25" t="str">
        <f>IF($BK734='Dummy Matches Summary'!AI$2,$BL734,"")</f>
        <v/>
      </c>
      <c r="AJ1604" s="25" t="str">
        <f>IF($BK734='Dummy Matches Summary'!AJ$2,$BL734,"")</f>
        <v/>
      </c>
      <c r="AK1604" s="25" t="str">
        <f>IF($BK734='Dummy Matches Summary'!AK$2,$BL734,"")</f>
        <v/>
      </c>
      <c r="AL1604" s="25" t="str">
        <f>IF($BK734='Dummy Matches Summary'!AL$2,$BL734,"")</f>
        <v/>
      </c>
      <c r="AM1604" s="25" t="str">
        <f>IF($BK734='Dummy Matches Summary'!AM$2,$BL734,"")</f>
        <v/>
      </c>
      <c r="AN1604" s="25" t="str">
        <f>IF($BK734='Dummy Matches Summary'!AN$2,$BL734,"")</f>
        <v/>
      </c>
      <c r="AO1604" s="25" t="str">
        <f>IF($BK734='Dummy Matches Summary'!AO$2,$BL734,"")</f>
        <v/>
      </c>
      <c r="AP1604" s="25" t="str">
        <f>IF($BK734='Dummy Matches Summary'!AP$2,$BL734,"")</f>
        <v/>
      </c>
      <c r="AQ1604" s="25" t="str">
        <f>IF($BK734='Dummy Matches Summary'!AQ$2,$BL734,"")</f>
        <v/>
      </c>
      <c r="AR1604" s="25" t="str">
        <f>IF($BK734='Dummy Matches Summary'!AR$2,$BL734,"")</f>
        <v/>
      </c>
      <c r="AS1604" s="25" t="str">
        <f>IF($BK734='Dummy Matches Summary'!AS$2,$BL734,"")</f>
        <v/>
      </c>
      <c r="AT1604" s="25" t="str">
        <f>IF($BK734='Dummy Matches Summary'!AT$2,$BL734,"")</f>
        <v/>
      </c>
      <c r="AU1604" s="25" t="str">
        <f>IF($BK734='Dummy Matches Summary'!AU$2,$BL734,"")</f>
        <v/>
      </c>
      <c r="AV1604" s="25" t="str">
        <f>IF($BK734='Dummy Matches Summary'!AV$2,$BL734,"")</f>
        <v/>
      </c>
      <c r="AW1604" s="25" t="str">
        <f>IF($BK734='Dummy Matches Summary'!AW$2,$BL734,"")</f>
        <v/>
      </c>
      <c r="AX1604" s="25" t="str">
        <f>IF($BK734='Dummy Matches Summary'!AX$2,$BL734,"")</f>
        <v/>
      </c>
      <c r="AY1604" s="25" t="str">
        <f>IF($BK734='Dummy Matches Summary'!AY$2,$BL734,"")</f>
        <v/>
      </c>
      <c r="AZ1604" s="25" t="str">
        <f>IF($BK734='Dummy Matches Summary'!AZ$2,$BL734,"")</f>
        <v/>
      </c>
      <c r="BA1604" s="25" t="str">
        <f>IF($BK734='Dummy Matches Summary'!BA$2,$BL734,"")</f>
        <v/>
      </c>
      <c r="BB1604" s="25" t="str">
        <f>IF($BK734='Dummy Matches Summary'!BB$2,$BL734,"")</f>
        <v/>
      </c>
      <c r="BC1604" s="25" t="str">
        <f>IF($BK734='Dummy Matches Summary'!BC$2,$BL734,"")</f>
        <v/>
      </c>
      <c r="BD1604" s="25" t="str">
        <f>IF($BK734='Dummy Matches Summary'!BD$2,$BL734,"")</f>
        <v/>
      </c>
      <c r="BE1604" s="25" t="str">
        <f>IF($BK734='Dummy Matches Summary'!BE$2,$BL734,"")</f>
        <v/>
      </c>
      <c r="BF1604" s="25" t="str">
        <f>IF($BK734='Dummy Matches Summary'!BF$2,$BL734,"")</f>
        <v/>
      </c>
      <c r="BG1604" s="25" t="str">
        <f>IF($BK734='Dummy Matches Summary'!BG$2,$BL734,"")</f>
        <v/>
      </c>
    </row>
    <row r="1605" spans="1:59" s="39" customFormat="1" x14ac:dyDescent="0.3">
      <c r="A1605" s="39">
        <v>1603</v>
      </c>
      <c r="B1605" s="25" t="str">
        <f>IF($BK735='Dummy Matches Summary'!B$2,$BL735,"")</f>
        <v/>
      </c>
      <c r="C1605" s="25" t="str">
        <f>IF($BK735='Dummy Matches Summary'!C$2,$BL735,"")</f>
        <v/>
      </c>
      <c r="D1605" s="25" t="str">
        <f>IF($BK735='Dummy Matches Summary'!D$2,$BL735,"")</f>
        <v/>
      </c>
      <c r="E1605" s="25" t="str">
        <f>IF($BK735='Dummy Matches Summary'!E$2,$BL735,"")</f>
        <v/>
      </c>
      <c r="F1605" s="25" t="str">
        <f>IF($BK735='Dummy Matches Summary'!F$2,$BL735,"")</f>
        <v/>
      </c>
      <c r="G1605" s="25" t="str">
        <f>IF($BK735='Dummy Matches Summary'!G$2,$BL735,"")</f>
        <v/>
      </c>
      <c r="H1605" s="25" t="str">
        <f>IF($BK735='Dummy Matches Summary'!H$2,$BL735,"")</f>
        <v/>
      </c>
      <c r="I1605" s="25" t="str">
        <f>IF($BK735='Dummy Matches Summary'!I$2,$BL735,"")</f>
        <v/>
      </c>
      <c r="J1605" s="25" t="str">
        <f>IF($BK735='Dummy Matches Summary'!J$2,$BL735,"")</f>
        <v/>
      </c>
      <c r="K1605" s="25" t="str">
        <f>IF($BK735='Dummy Matches Summary'!K$2,$BL735,"")</f>
        <v/>
      </c>
      <c r="L1605" s="25" t="str">
        <f>IF($BK735='Dummy Matches Summary'!L$2,$BL735,"")</f>
        <v/>
      </c>
      <c r="M1605" s="25" t="str">
        <f>IF($BK735='Dummy Matches Summary'!M$2,$BL735,"")</f>
        <v/>
      </c>
      <c r="N1605" s="25" t="str">
        <f>IF($BK735='Dummy Matches Summary'!N$2,$BL735,"")</f>
        <v/>
      </c>
      <c r="O1605" s="25" t="str">
        <f>IF($BK735='Dummy Matches Summary'!O$2,$BL735,"")</f>
        <v/>
      </c>
      <c r="P1605" s="25" t="str">
        <f>IF($BK735='Dummy Matches Summary'!P$2,$BL735,"")</f>
        <v/>
      </c>
      <c r="Q1605" s="25" t="str">
        <f>IF($BK735='Dummy Matches Summary'!Q$2,$BL735,"")</f>
        <v/>
      </c>
      <c r="R1605" s="25" t="str">
        <f>IF($BK735='Dummy Matches Summary'!R$2,$BL735,"")</f>
        <v/>
      </c>
      <c r="S1605" s="25" t="str">
        <f>IF($BK735='Dummy Matches Summary'!S$2,$BL735,"")</f>
        <v/>
      </c>
      <c r="T1605" s="25" t="str">
        <f>IF($BK735='Dummy Matches Summary'!T$2,$BL735,"")</f>
        <v/>
      </c>
      <c r="U1605" s="25" t="str">
        <f>IF($BK735='Dummy Matches Summary'!U$2,$BL735,"")</f>
        <v/>
      </c>
      <c r="V1605" s="25" t="str">
        <f>IF($BK735='Dummy Matches Summary'!V$2,$BL735,"")</f>
        <v/>
      </c>
      <c r="W1605" s="25" t="str">
        <f>IF($BK735='Dummy Matches Summary'!W$2,$BL735,"")</f>
        <v/>
      </c>
      <c r="X1605" s="25" t="str">
        <f>IF($BK735='Dummy Matches Summary'!X$2,$BL735,"")</f>
        <v/>
      </c>
      <c r="Y1605" s="25" t="str">
        <f>IF($BK735='Dummy Matches Summary'!Y$2,$BL735,"")</f>
        <v/>
      </c>
      <c r="Z1605" s="25" t="str">
        <f>IF($BK735='Dummy Matches Summary'!Z$2,$BL735,"")</f>
        <v/>
      </c>
      <c r="AA1605" s="25" t="str">
        <f>IF($BK735='Dummy Matches Summary'!AA$2,$BL735,"")</f>
        <v/>
      </c>
      <c r="AB1605" s="25" t="str">
        <f>IF($BK735='Dummy Matches Summary'!AB$2,$BL735,"")</f>
        <v/>
      </c>
      <c r="AC1605" s="25" t="str">
        <f>IF($BK735='Dummy Matches Summary'!AC$2,$BL735,"")</f>
        <v/>
      </c>
      <c r="AD1605" s="25" t="str">
        <f>IF($BK735='Dummy Matches Summary'!AD$2,$BL735,"")</f>
        <v/>
      </c>
      <c r="AE1605" s="25" t="str">
        <f>IF($BK735='Dummy Matches Summary'!AE$2,$BL735,"")</f>
        <v/>
      </c>
      <c r="AF1605" s="25" t="str">
        <f>IF($BK735='Dummy Matches Summary'!AF$2,$BL735,"")</f>
        <v/>
      </c>
      <c r="AG1605" s="25" t="str">
        <f>IF($BK735='Dummy Matches Summary'!AG$2,$BL735,"")</f>
        <v/>
      </c>
      <c r="AH1605" s="25" t="str">
        <f>IF($BK735='Dummy Matches Summary'!AH$2,$BL735,"")</f>
        <v/>
      </c>
      <c r="AI1605" s="25" t="str">
        <f>IF($BK735='Dummy Matches Summary'!AI$2,$BL735,"")</f>
        <v/>
      </c>
      <c r="AJ1605" s="25" t="str">
        <f>IF($BK735='Dummy Matches Summary'!AJ$2,$BL735,"")</f>
        <v/>
      </c>
      <c r="AK1605" s="25" t="str">
        <f>IF($BK735='Dummy Matches Summary'!AK$2,$BL735,"")</f>
        <v/>
      </c>
      <c r="AL1605" s="25" t="str">
        <f>IF($BK735='Dummy Matches Summary'!AL$2,$BL735,"")</f>
        <v/>
      </c>
      <c r="AM1605" s="25" t="str">
        <f>IF($BK735='Dummy Matches Summary'!AM$2,$BL735,"")</f>
        <v/>
      </c>
      <c r="AN1605" s="25" t="str">
        <f>IF($BK735='Dummy Matches Summary'!AN$2,$BL735,"")</f>
        <v/>
      </c>
      <c r="AO1605" s="25" t="str">
        <f>IF($BK735='Dummy Matches Summary'!AO$2,$BL735,"")</f>
        <v/>
      </c>
      <c r="AP1605" s="25" t="str">
        <f>IF($BK735='Dummy Matches Summary'!AP$2,$BL735,"")</f>
        <v/>
      </c>
      <c r="AQ1605" s="25" t="str">
        <f>IF($BK735='Dummy Matches Summary'!AQ$2,$BL735,"")</f>
        <v/>
      </c>
      <c r="AR1605" s="25" t="str">
        <f>IF($BK735='Dummy Matches Summary'!AR$2,$BL735,"")</f>
        <v/>
      </c>
      <c r="AS1605" s="25" t="str">
        <f>IF($BK735='Dummy Matches Summary'!AS$2,$BL735,"")</f>
        <v/>
      </c>
      <c r="AT1605" s="25" t="str">
        <f>IF($BK735='Dummy Matches Summary'!AT$2,$BL735,"")</f>
        <v/>
      </c>
      <c r="AU1605" s="25" t="str">
        <f>IF($BK735='Dummy Matches Summary'!AU$2,$BL735,"")</f>
        <v/>
      </c>
      <c r="AV1605" s="25" t="str">
        <f>IF($BK735='Dummy Matches Summary'!AV$2,$BL735,"")</f>
        <v/>
      </c>
      <c r="AW1605" s="25" t="str">
        <f>IF($BK735='Dummy Matches Summary'!AW$2,$BL735,"")</f>
        <v/>
      </c>
      <c r="AX1605" s="25" t="str">
        <f>IF($BK735='Dummy Matches Summary'!AX$2,$BL735,"")</f>
        <v/>
      </c>
      <c r="AY1605" s="25" t="str">
        <f>IF($BK735='Dummy Matches Summary'!AY$2,$BL735,"")</f>
        <v/>
      </c>
      <c r="AZ1605" s="25" t="str">
        <f>IF($BK735='Dummy Matches Summary'!AZ$2,$BL735,"")</f>
        <v/>
      </c>
      <c r="BA1605" s="25" t="str">
        <f>IF($BK735='Dummy Matches Summary'!BA$2,$BL735,"")</f>
        <v/>
      </c>
      <c r="BB1605" s="25" t="str">
        <f>IF($BK735='Dummy Matches Summary'!BB$2,$BL735,"")</f>
        <v/>
      </c>
      <c r="BC1605" s="25" t="str">
        <f>IF($BK735='Dummy Matches Summary'!BC$2,$BL735,"")</f>
        <v/>
      </c>
      <c r="BD1605" s="25" t="str">
        <f>IF($BK735='Dummy Matches Summary'!BD$2,$BL735,"")</f>
        <v/>
      </c>
      <c r="BE1605" s="25" t="str">
        <f>IF($BK735='Dummy Matches Summary'!BE$2,$BL735,"")</f>
        <v/>
      </c>
      <c r="BF1605" s="25" t="str">
        <f>IF($BK735='Dummy Matches Summary'!BF$2,$BL735,"")</f>
        <v/>
      </c>
      <c r="BG1605" s="25" t="str">
        <f>IF($BK735='Dummy Matches Summary'!BG$2,$BL735,"")</f>
        <v/>
      </c>
    </row>
    <row r="1606" spans="1:59" s="39" customFormat="1" x14ac:dyDescent="0.3">
      <c r="A1606" s="39">
        <v>1604</v>
      </c>
      <c r="B1606" s="25" t="str">
        <f>IF($BK736='Dummy Matches Summary'!B$2,$BL736,"")</f>
        <v/>
      </c>
      <c r="C1606" s="25" t="str">
        <f>IF($BK736='Dummy Matches Summary'!C$2,$BL736,"")</f>
        <v/>
      </c>
      <c r="D1606" s="25" t="str">
        <f>IF($BK736='Dummy Matches Summary'!D$2,$BL736,"")</f>
        <v/>
      </c>
      <c r="E1606" s="25" t="str">
        <f>IF($BK736='Dummy Matches Summary'!E$2,$BL736,"")</f>
        <v/>
      </c>
      <c r="F1606" s="25" t="str">
        <f>IF($BK736='Dummy Matches Summary'!F$2,$BL736,"")</f>
        <v/>
      </c>
      <c r="G1606" s="25" t="str">
        <f>IF($BK736='Dummy Matches Summary'!G$2,$BL736,"")</f>
        <v/>
      </c>
      <c r="H1606" s="25" t="str">
        <f>IF($BK736='Dummy Matches Summary'!H$2,$BL736,"")</f>
        <v/>
      </c>
      <c r="I1606" s="25" t="str">
        <f>IF($BK736='Dummy Matches Summary'!I$2,$BL736,"")</f>
        <v/>
      </c>
      <c r="J1606" s="25" t="str">
        <f>IF($BK736='Dummy Matches Summary'!J$2,$BL736,"")</f>
        <v/>
      </c>
      <c r="K1606" s="25" t="str">
        <f>IF($BK736='Dummy Matches Summary'!K$2,$BL736,"")</f>
        <v/>
      </c>
      <c r="L1606" s="25" t="str">
        <f>IF($BK736='Dummy Matches Summary'!L$2,$BL736,"")</f>
        <v/>
      </c>
      <c r="M1606" s="25" t="str">
        <f>IF($BK736='Dummy Matches Summary'!M$2,$BL736,"")</f>
        <v/>
      </c>
      <c r="N1606" s="25" t="str">
        <f>IF($BK736='Dummy Matches Summary'!N$2,$BL736,"")</f>
        <v/>
      </c>
      <c r="O1606" s="25" t="str">
        <f>IF($BK736='Dummy Matches Summary'!O$2,$BL736,"")</f>
        <v/>
      </c>
      <c r="P1606" s="25" t="str">
        <f>IF($BK736='Dummy Matches Summary'!P$2,$BL736,"")</f>
        <v/>
      </c>
      <c r="Q1606" s="25" t="str">
        <f>IF($BK736='Dummy Matches Summary'!Q$2,$BL736,"")</f>
        <v/>
      </c>
      <c r="R1606" s="25" t="str">
        <f>IF($BK736='Dummy Matches Summary'!R$2,$BL736,"")</f>
        <v/>
      </c>
      <c r="S1606" s="25" t="str">
        <f>IF($BK736='Dummy Matches Summary'!S$2,$BL736,"")</f>
        <v/>
      </c>
      <c r="T1606" s="25" t="str">
        <f>IF($BK736='Dummy Matches Summary'!T$2,$BL736,"")</f>
        <v/>
      </c>
      <c r="U1606" s="25" t="str">
        <f>IF($BK736='Dummy Matches Summary'!U$2,$BL736,"")</f>
        <v/>
      </c>
      <c r="V1606" s="25" t="str">
        <f>IF($BK736='Dummy Matches Summary'!V$2,$BL736,"")</f>
        <v/>
      </c>
      <c r="W1606" s="25" t="str">
        <f>IF($BK736='Dummy Matches Summary'!W$2,$BL736,"")</f>
        <v/>
      </c>
      <c r="X1606" s="25" t="str">
        <f>IF($BK736='Dummy Matches Summary'!X$2,$BL736,"")</f>
        <v/>
      </c>
      <c r="Y1606" s="25" t="str">
        <f>IF($BK736='Dummy Matches Summary'!Y$2,$BL736,"")</f>
        <v/>
      </c>
      <c r="Z1606" s="25" t="str">
        <f>IF($BK736='Dummy Matches Summary'!Z$2,$BL736,"")</f>
        <v/>
      </c>
      <c r="AA1606" s="25" t="str">
        <f>IF($BK736='Dummy Matches Summary'!AA$2,$BL736,"")</f>
        <v/>
      </c>
      <c r="AB1606" s="25" t="str">
        <f>IF($BK736='Dummy Matches Summary'!AB$2,$BL736,"")</f>
        <v/>
      </c>
      <c r="AC1606" s="25" t="str">
        <f>IF($BK736='Dummy Matches Summary'!AC$2,$BL736,"")</f>
        <v/>
      </c>
      <c r="AD1606" s="25" t="str">
        <f>IF($BK736='Dummy Matches Summary'!AD$2,$BL736,"")</f>
        <v/>
      </c>
      <c r="AE1606" s="25" t="str">
        <f>IF($BK736='Dummy Matches Summary'!AE$2,$BL736,"")</f>
        <v/>
      </c>
      <c r="AF1606" s="25" t="str">
        <f>IF($BK736='Dummy Matches Summary'!AF$2,$BL736,"")</f>
        <v/>
      </c>
      <c r="AG1606" s="25" t="str">
        <f>IF($BK736='Dummy Matches Summary'!AG$2,$BL736,"")</f>
        <v/>
      </c>
      <c r="AH1606" s="25" t="str">
        <f>IF($BK736='Dummy Matches Summary'!AH$2,$BL736,"")</f>
        <v/>
      </c>
      <c r="AI1606" s="25" t="str">
        <f>IF($BK736='Dummy Matches Summary'!AI$2,$BL736,"")</f>
        <v/>
      </c>
      <c r="AJ1606" s="25" t="str">
        <f>IF($BK736='Dummy Matches Summary'!AJ$2,$BL736,"")</f>
        <v/>
      </c>
      <c r="AK1606" s="25" t="str">
        <f>IF($BK736='Dummy Matches Summary'!AK$2,$BL736,"")</f>
        <v/>
      </c>
      <c r="AL1606" s="25" t="str">
        <f>IF($BK736='Dummy Matches Summary'!AL$2,$BL736,"")</f>
        <v/>
      </c>
      <c r="AM1606" s="25" t="str">
        <f>IF($BK736='Dummy Matches Summary'!AM$2,$BL736,"")</f>
        <v/>
      </c>
      <c r="AN1606" s="25" t="str">
        <f>IF($BK736='Dummy Matches Summary'!AN$2,$BL736,"")</f>
        <v/>
      </c>
      <c r="AO1606" s="25" t="str">
        <f>IF($BK736='Dummy Matches Summary'!AO$2,$BL736,"")</f>
        <v/>
      </c>
      <c r="AP1606" s="25" t="str">
        <f>IF($BK736='Dummy Matches Summary'!AP$2,$BL736,"")</f>
        <v/>
      </c>
      <c r="AQ1606" s="25" t="str">
        <f>IF($BK736='Dummy Matches Summary'!AQ$2,$BL736,"")</f>
        <v/>
      </c>
      <c r="AR1606" s="25" t="str">
        <f>IF($BK736='Dummy Matches Summary'!AR$2,$BL736,"")</f>
        <v/>
      </c>
      <c r="AS1606" s="25" t="str">
        <f>IF($BK736='Dummy Matches Summary'!AS$2,$BL736,"")</f>
        <v/>
      </c>
      <c r="AT1606" s="25" t="str">
        <f>IF($BK736='Dummy Matches Summary'!AT$2,$BL736,"")</f>
        <v/>
      </c>
      <c r="AU1606" s="25" t="str">
        <f>IF($BK736='Dummy Matches Summary'!AU$2,$BL736,"")</f>
        <v/>
      </c>
      <c r="AV1606" s="25" t="str">
        <f>IF($BK736='Dummy Matches Summary'!AV$2,$BL736,"")</f>
        <v/>
      </c>
      <c r="AW1606" s="25" t="str">
        <f>IF($BK736='Dummy Matches Summary'!AW$2,$BL736,"")</f>
        <v/>
      </c>
      <c r="AX1606" s="25" t="str">
        <f>IF($BK736='Dummy Matches Summary'!AX$2,$BL736,"")</f>
        <v/>
      </c>
      <c r="AY1606" s="25" t="str">
        <f>IF($BK736='Dummy Matches Summary'!AY$2,$BL736,"")</f>
        <v/>
      </c>
      <c r="AZ1606" s="25" t="str">
        <f>IF($BK736='Dummy Matches Summary'!AZ$2,$BL736,"")</f>
        <v/>
      </c>
      <c r="BA1606" s="25" t="str">
        <f>IF($BK736='Dummy Matches Summary'!BA$2,$BL736,"")</f>
        <v/>
      </c>
      <c r="BB1606" s="25" t="str">
        <f>IF($BK736='Dummy Matches Summary'!BB$2,$BL736,"")</f>
        <v/>
      </c>
      <c r="BC1606" s="25" t="str">
        <f>IF($BK736='Dummy Matches Summary'!BC$2,$BL736,"")</f>
        <v/>
      </c>
      <c r="BD1606" s="25" t="str">
        <f>IF($BK736='Dummy Matches Summary'!BD$2,$BL736,"")</f>
        <v/>
      </c>
      <c r="BE1606" s="25" t="str">
        <f>IF($BK736='Dummy Matches Summary'!BE$2,$BL736,"")</f>
        <v/>
      </c>
      <c r="BF1606" s="25" t="str">
        <f>IF($BK736='Dummy Matches Summary'!BF$2,$BL736,"")</f>
        <v/>
      </c>
      <c r="BG1606" s="25" t="str">
        <f>IF($BK736='Dummy Matches Summary'!BG$2,$BL736,"")</f>
        <v/>
      </c>
    </row>
    <row r="1607" spans="1:59" s="39" customFormat="1" x14ac:dyDescent="0.3">
      <c r="A1607" s="39">
        <v>1605</v>
      </c>
      <c r="B1607" s="25" t="str">
        <f>IF($BK737='Dummy Matches Summary'!B$2,$BL737,"")</f>
        <v/>
      </c>
      <c r="C1607" s="25" t="str">
        <f>IF($BK737='Dummy Matches Summary'!C$2,$BL737,"")</f>
        <v/>
      </c>
      <c r="D1607" s="25" t="str">
        <f>IF($BK737='Dummy Matches Summary'!D$2,$BL737,"")</f>
        <v/>
      </c>
      <c r="E1607" s="25" t="str">
        <f>IF($BK737='Dummy Matches Summary'!E$2,$BL737,"")</f>
        <v/>
      </c>
      <c r="F1607" s="25" t="str">
        <f>IF($BK737='Dummy Matches Summary'!F$2,$BL737,"")</f>
        <v/>
      </c>
      <c r="G1607" s="25" t="str">
        <f>IF($BK737='Dummy Matches Summary'!G$2,$BL737,"")</f>
        <v/>
      </c>
      <c r="H1607" s="25" t="str">
        <f>IF($BK737='Dummy Matches Summary'!H$2,$BL737,"")</f>
        <v/>
      </c>
      <c r="I1607" s="25" t="str">
        <f>IF($BK737='Dummy Matches Summary'!I$2,$BL737,"")</f>
        <v/>
      </c>
      <c r="J1607" s="25" t="str">
        <f>IF($BK737='Dummy Matches Summary'!J$2,$BL737,"")</f>
        <v/>
      </c>
      <c r="K1607" s="25" t="str">
        <f>IF($BK737='Dummy Matches Summary'!K$2,$BL737,"")</f>
        <v/>
      </c>
      <c r="L1607" s="25" t="str">
        <f>IF($BK737='Dummy Matches Summary'!L$2,$BL737,"")</f>
        <v/>
      </c>
      <c r="M1607" s="25" t="str">
        <f>IF($BK737='Dummy Matches Summary'!M$2,$BL737,"")</f>
        <v/>
      </c>
      <c r="N1607" s="25" t="str">
        <f>IF($BK737='Dummy Matches Summary'!N$2,$BL737,"")</f>
        <v/>
      </c>
      <c r="O1607" s="25" t="str">
        <f>IF($BK737='Dummy Matches Summary'!O$2,$BL737,"")</f>
        <v/>
      </c>
      <c r="P1607" s="25" t="str">
        <f>IF($BK737='Dummy Matches Summary'!P$2,$BL737,"")</f>
        <v/>
      </c>
      <c r="Q1607" s="25" t="str">
        <f>IF($BK737='Dummy Matches Summary'!Q$2,$BL737,"")</f>
        <v/>
      </c>
      <c r="R1607" s="25" t="str">
        <f>IF($BK737='Dummy Matches Summary'!R$2,$BL737,"")</f>
        <v/>
      </c>
      <c r="S1607" s="25" t="str">
        <f>IF($BK737='Dummy Matches Summary'!S$2,$BL737,"")</f>
        <v/>
      </c>
      <c r="T1607" s="25" t="str">
        <f>IF($BK737='Dummy Matches Summary'!T$2,$BL737,"")</f>
        <v/>
      </c>
      <c r="U1607" s="25" t="str">
        <f>IF($BK737='Dummy Matches Summary'!U$2,$BL737,"")</f>
        <v/>
      </c>
      <c r="V1607" s="25" t="str">
        <f>IF($BK737='Dummy Matches Summary'!V$2,$BL737,"")</f>
        <v/>
      </c>
      <c r="W1607" s="25" t="str">
        <f>IF($BK737='Dummy Matches Summary'!W$2,$BL737,"")</f>
        <v/>
      </c>
      <c r="X1607" s="25" t="str">
        <f>IF($BK737='Dummy Matches Summary'!X$2,$BL737,"")</f>
        <v/>
      </c>
      <c r="Y1607" s="25" t="str">
        <f>IF($BK737='Dummy Matches Summary'!Y$2,$BL737,"")</f>
        <v/>
      </c>
      <c r="Z1607" s="25" t="str">
        <f>IF($BK737='Dummy Matches Summary'!Z$2,$BL737,"")</f>
        <v/>
      </c>
      <c r="AA1607" s="25" t="str">
        <f>IF($BK737='Dummy Matches Summary'!AA$2,$BL737,"")</f>
        <v/>
      </c>
      <c r="AB1607" s="25" t="str">
        <f>IF($BK737='Dummy Matches Summary'!AB$2,$BL737,"")</f>
        <v/>
      </c>
      <c r="AC1607" s="25" t="str">
        <f>IF($BK737='Dummy Matches Summary'!AC$2,$BL737,"")</f>
        <v/>
      </c>
      <c r="AD1607" s="25" t="str">
        <f>IF($BK737='Dummy Matches Summary'!AD$2,$BL737,"")</f>
        <v/>
      </c>
      <c r="AE1607" s="25" t="str">
        <f>IF($BK737='Dummy Matches Summary'!AE$2,$BL737,"")</f>
        <v/>
      </c>
      <c r="AF1607" s="25" t="str">
        <f>IF($BK737='Dummy Matches Summary'!AF$2,$BL737,"")</f>
        <v/>
      </c>
      <c r="AG1607" s="25" t="str">
        <f>IF($BK737='Dummy Matches Summary'!AG$2,$BL737,"")</f>
        <v/>
      </c>
      <c r="AH1607" s="25" t="str">
        <f>IF($BK737='Dummy Matches Summary'!AH$2,$BL737,"")</f>
        <v/>
      </c>
      <c r="AI1607" s="25" t="str">
        <f>IF($BK737='Dummy Matches Summary'!AI$2,$BL737,"")</f>
        <v/>
      </c>
      <c r="AJ1607" s="25" t="str">
        <f>IF($BK737='Dummy Matches Summary'!AJ$2,$BL737,"")</f>
        <v/>
      </c>
      <c r="AK1607" s="25" t="str">
        <f>IF($BK737='Dummy Matches Summary'!AK$2,$BL737,"")</f>
        <v/>
      </c>
      <c r="AL1607" s="25" t="str">
        <f>IF($BK737='Dummy Matches Summary'!AL$2,$BL737,"")</f>
        <v/>
      </c>
      <c r="AM1607" s="25" t="str">
        <f>IF($BK737='Dummy Matches Summary'!AM$2,$BL737,"")</f>
        <v/>
      </c>
      <c r="AN1607" s="25" t="str">
        <f>IF($BK737='Dummy Matches Summary'!AN$2,$BL737,"")</f>
        <v/>
      </c>
      <c r="AO1607" s="25" t="str">
        <f>IF($BK737='Dummy Matches Summary'!AO$2,$BL737,"")</f>
        <v/>
      </c>
      <c r="AP1607" s="25" t="str">
        <f>IF($BK737='Dummy Matches Summary'!AP$2,$BL737,"")</f>
        <v/>
      </c>
      <c r="AQ1607" s="25" t="str">
        <f>IF($BK737='Dummy Matches Summary'!AQ$2,$BL737,"")</f>
        <v/>
      </c>
      <c r="AR1607" s="25" t="str">
        <f>IF($BK737='Dummy Matches Summary'!AR$2,$BL737,"")</f>
        <v/>
      </c>
      <c r="AS1607" s="25" t="str">
        <f>IF($BK737='Dummy Matches Summary'!AS$2,$BL737,"")</f>
        <v/>
      </c>
      <c r="AT1607" s="25" t="str">
        <f>IF($BK737='Dummy Matches Summary'!AT$2,$BL737,"")</f>
        <v/>
      </c>
      <c r="AU1607" s="25" t="str">
        <f>IF($BK737='Dummy Matches Summary'!AU$2,$BL737,"")</f>
        <v/>
      </c>
      <c r="AV1607" s="25" t="str">
        <f>IF($BK737='Dummy Matches Summary'!AV$2,$BL737,"")</f>
        <v/>
      </c>
      <c r="AW1607" s="25" t="str">
        <f>IF($BK737='Dummy Matches Summary'!AW$2,$BL737,"")</f>
        <v/>
      </c>
      <c r="AX1607" s="25" t="str">
        <f>IF($BK737='Dummy Matches Summary'!AX$2,$BL737,"")</f>
        <v/>
      </c>
      <c r="AY1607" s="25" t="str">
        <f>IF($BK737='Dummy Matches Summary'!AY$2,$BL737,"")</f>
        <v/>
      </c>
      <c r="AZ1607" s="25" t="str">
        <f>IF($BK737='Dummy Matches Summary'!AZ$2,$BL737,"")</f>
        <v/>
      </c>
      <c r="BA1607" s="25" t="str">
        <f>IF($BK737='Dummy Matches Summary'!BA$2,$BL737,"")</f>
        <v/>
      </c>
      <c r="BB1607" s="25" t="str">
        <f>IF($BK737='Dummy Matches Summary'!BB$2,$BL737,"")</f>
        <v/>
      </c>
      <c r="BC1607" s="25" t="str">
        <f>IF($BK737='Dummy Matches Summary'!BC$2,$BL737,"")</f>
        <v/>
      </c>
      <c r="BD1607" s="25" t="str">
        <f>IF($BK737='Dummy Matches Summary'!BD$2,$BL737,"")</f>
        <v/>
      </c>
      <c r="BE1607" s="25" t="str">
        <f>IF($BK737='Dummy Matches Summary'!BE$2,$BL737,"")</f>
        <v/>
      </c>
      <c r="BF1607" s="25" t="str">
        <f>IF($BK737='Dummy Matches Summary'!BF$2,$BL737,"")</f>
        <v/>
      </c>
      <c r="BG1607" s="25" t="str">
        <f>IF($BK737='Dummy Matches Summary'!BG$2,$BL737,"")</f>
        <v/>
      </c>
    </row>
    <row r="1608" spans="1:59" s="39" customFormat="1" x14ac:dyDescent="0.3">
      <c r="A1608" s="39">
        <v>1606</v>
      </c>
      <c r="B1608" s="25" t="str">
        <f>IF($BK738='Dummy Matches Summary'!B$2,$BL738,"")</f>
        <v/>
      </c>
      <c r="C1608" s="25" t="str">
        <f>IF($BK738='Dummy Matches Summary'!C$2,$BL738,"")</f>
        <v/>
      </c>
      <c r="D1608" s="25" t="str">
        <f>IF($BK738='Dummy Matches Summary'!D$2,$BL738,"")</f>
        <v/>
      </c>
      <c r="E1608" s="25" t="str">
        <f>IF($BK738='Dummy Matches Summary'!E$2,$BL738,"")</f>
        <v/>
      </c>
      <c r="F1608" s="25" t="str">
        <f>IF($BK738='Dummy Matches Summary'!F$2,$BL738,"")</f>
        <v/>
      </c>
      <c r="G1608" s="25" t="str">
        <f>IF($BK738='Dummy Matches Summary'!G$2,$BL738,"")</f>
        <v/>
      </c>
      <c r="H1608" s="25" t="str">
        <f>IF($BK738='Dummy Matches Summary'!H$2,$BL738,"")</f>
        <v/>
      </c>
      <c r="I1608" s="25" t="str">
        <f>IF($BK738='Dummy Matches Summary'!I$2,$BL738,"")</f>
        <v/>
      </c>
      <c r="J1608" s="25" t="str">
        <f>IF($BK738='Dummy Matches Summary'!J$2,$BL738,"")</f>
        <v/>
      </c>
      <c r="K1608" s="25" t="str">
        <f>IF($BK738='Dummy Matches Summary'!K$2,$BL738,"")</f>
        <v/>
      </c>
      <c r="L1608" s="25" t="str">
        <f>IF($BK738='Dummy Matches Summary'!L$2,$BL738,"")</f>
        <v/>
      </c>
      <c r="M1608" s="25" t="str">
        <f>IF($BK738='Dummy Matches Summary'!M$2,$BL738,"")</f>
        <v/>
      </c>
      <c r="N1608" s="25" t="str">
        <f>IF($BK738='Dummy Matches Summary'!N$2,$BL738,"")</f>
        <v/>
      </c>
      <c r="O1608" s="25" t="str">
        <f>IF($BK738='Dummy Matches Summary'!O$2,$BL738,"")</f>
        <v/>
      </c>
      <c r="P1608" s="25" t="str">
        <f>IF($BK738='Dummy Matches Summary'!P$2,$BL738,"")</f>
        <v/>
      </c>
      <c r="Q1608" s="25" t="str">
        <f>IF($BK738='Dummy Matches Summary'!Q$2,$BL738,"")</f>
        <v/>
      </c>
      <c r="R1608" s="25" t="str">
        <f>IF($BK738='Dummy Matches Summary'!R$2,$BL738,"")</f>
        <v/>
      </c>
      <c r="S1608" s="25" t="str">
        <f>IF($BK738='Dummy Matches Summary'!S$2,$BL738,"")</f>
        <v/>
      </c>
      <c r="T1608" s="25" t="str">
        <f>IF($BK738='Dummy Matches Summary'!T$2,$BL738,"")</f>
        <v/>
      </c>
      <c r="U1608" s="25" t="str">
        <f>IF($BK738='Dummy Matches Summary'!U$2,$BL738,"")</f>
        <v/>
      </c>
      <c r="V1608" s="25" t="str">
        <f>IF($BK738='Dummy Matches Summary'!V$2,$BL738,"")</f>
        <v/>
      </c>
      <c r="W1608" s="25" t="str">
        <f>IF($BK738='Dummy Matches Summary'!W$2,$BL738,"")</f>
        <v/>
      </c>
      <c r="X1608" s="25" t="str">
        <f>IF($BK738='Dummy Matches Summary'!X$2,$BL738,"")</f>
        <v/>
      </c>
      <c r="Y1608" s="25" t="str">
        <f>IF($BK738='Dummy Matches Summary'!Y$2,$BL738,"")</f>
        <v/>
      </c>
      <c r="Z1608" s="25" t="str">
        <f>IF($BK738='Dummy Matches Summary'!Z$2,$BL738,"")</f>
        <v/>
      </c>
      <c r="AA1608" s="25" t="str">
        <f>IF($BK738='Dummy Matches Summary'!AA$2,$BL738,"")</f>
        <v/>
      </c>
      <c r="AB1608" s="25" t="str">
        <f>IF($BK738='Dummy Matches Summary'!AB$2,$BL738,"")</f>
        <v/>
      </c>
      <c r="AC1608" s="25" t="str">
        <f>IF($BK738='Dummy Matches Summary'!AC$2,$BL738,"")</f>
        <v/>
      </c>
      <c r="AD1608" s="25" t="str">
        <f>IF($BK738='Dummy Matches Summary'!AD$2,$BL738,"")</f>
        <v/>
      </c>
      <c r="AE1608" s="25" t="str">
        <f>IF($BK738='Dummy Matches Summary'!AE$2,$BL738,"")</f>
        <v/>
      </c>
      <c r="AF1608" s="25" t="str">
        <f>IF($BK738='Dummy Matches Summary'!AF$2,$BL738,"")</f>
        <v/>
      </c>
      <c r="AG1608" s="25" t="str">
        <f>IF($BK738='Dummy Matches Summary'!AG$2,$BL738,"")</f>
        <v/>
      </c>
      <c r="AH1608" s="25" t="str">
        <f>IF($BK738='Dummy Matches Summary'!AH$2,$BL738,"")</f>
        <v/>
      </c>
      <c r="AI1608" s="25" t="str">
        <f>IF($BK738='Dummy Matches Summary'!AI$2,$BL738,"")</f>
        <v/>
      </c>
      <c r="AJ1608" s="25" t="str">
        <f>IF($BK738='Dummy Matches Summary'!AJ$2,$BL738,"")</f>
        <v/>
      </c>
      <c r="AK1608" s="25" t="str">
        <f>IF($BK738='Dummy Matches Summary'!AK$2,$BL738,"")</f>
        <v/>
      </c>
      <c r="AL1608" s="25" t="str">
        <f>IF($BK738='Dummy Matches Summary'!AL$2,$BL738,"")</f>
        <v/>
      </c>
      <c r="AM1608" s="25" t="str">
        <f>IF($BK738='Dummy Matches Summary'!AM$2,$BL738,"")</f>
        <v/>
      </c>
      <c r="AN1608" s="25" t="str">
        <f>IF($BK738='Dummy Matches Summary'!AN$2,$BL738,"")</f>
        <v/>
      </c>
      <c r="AO1608" s="25" t="str">
        <f>IF($BK738='Dummy Matches Summary'!AO$2,$BL738,"")</f>
        <v/>
      </c>
      <c r="AP1608" s="25" t="str">
        <f>IF($BK738='Dummy Matches Summary'!AP$2,$BL738,"")</f>
        <v/>
      </c>
      <c r="AQ1608" s="25" t="str">
        <f>IF($BK738='Dummy Matches Summary'!AQ$2,$BL738,"")</f>
        <v/>
      </c>
      <c r="AR1608" s="25" t="str">
        <f>IF($BK738='Dummy Matches Summary'!AR$2,$BL738,"")</f>
        <v/>
      </c>
      <c r="AS1608" s="25" t="str">
        <f>IF($BK738='Dummy Matches Summary'!AS$2,$BL738,"")</f>
        <v/>
      </c>
      <c r="AT1608" s="25" t="str">
        <f>IF($BK738='Dummy Matches Summary'!AT$2,$BL738,"")</f>
        <v/>
      </c>
      <c r="AU1608" s="25" t="str">
        <f>IF($BK738='Dummy Matches Summary'!AU$2,$BL738,"")</f>
        <v/>
      </c>
      <c r="AV1608" s="25" t="str">
        <f>IF($BK738='Dummy Matches Summary'!AV$2,$BL738,"")</f>
        <v/>
      </c>
      <c r="AW1608" s="25" t="str">
        <f>IF($BK738='Dummy Matches Summary'!AW$2,$BL738,"")</f>
        <v/>
      </c>
      <c r="AX1608" s="25" t="str">
        <f>IF($BK738='Dummy Matches Summary'!AX$2,$BL738,"")</f>
        <v/>
      </c>
      <c r="AY1608" s="25" t="str">
        <f>IF($BK738='Dummy Matches Summary'!AY$2,$BL738,"")</f>
        <v/>
      </c>
      <c r="AZ1608" s="25" t="str">
        <f>IF($BK738='Dummy Matches Summary'!AZ$2,$BL738,"")</f>
        <v/>
      </c>
      <c r="BA1608" s="25" t="str">
        <f>IF($BK738='Dummy Matches Summary'!BA$2,$BL738,"")</f>
        <v/>
      </c>
      <c r="BB1608" s="25" t="str">
        <f>IF($BK738='Dummy Matches Summary'!BB$2,$BL738,"")</f>
        <v/>
      </c>
      <c r="BC1608" s="25" t="str">
        <f>IF($BK738='Dummy Matches Summary'!BC$2,$BL738,"")</f>
        <v/>
      </c>
      <c r="BD1608" s="25" t="str">
        <f>IF($BK738='Dummy Matches Summary'!BD$2,$BL738,"")</f>
        <v/>
      </c>
      <c r="BE1608" s="25" t="str">
        <f>IF($BK738='Dummy Matches Summary'!BE$2,$BL738,"")</f>
        <v/>
      </c>
      <c r="BF1608" s="25" t="str">
        <f>IF($BK738='Dummy Matches Summary'!BF$2,$BL738,"")</f>
        <v/>
      </c>
      <c r="BG1608" s="25" t="str">
        <f>IF($BK738='Dummy Matches Summary'!BG$2,$BL738,"")</f>
        <v/>
      </c>
    </row>
    <row r="1609" spans="1:59" s="39" customFormat="1" x14ac:dyDescent="0.3">
      <c r="A1609" s="39">
        <v>1607</v>
      </c>
      <c r="B1609" s="25" t="str">
        <f>IF($BK739='Dummy Matches Summary'!B$2,$BL739,"")</f>
        <v/>
      </c>
      <c r="C1609" s="25" t="str">
        <f>IF($BK739='Dummy Matches Summary'!C$2,$BL739,"")</f>
        <v/>
      </c>
      <c r="D1609" s="25" t="str">
        <f>IF($BK739='Dummy Matches Summary'!D$2,$BL739,"")</f>
        <v/>
      </c>
      <c r="E1609" s="25" t="str">
        <f>IF($BK739='Dummy Matches Summary'!E$2,$BL739,"")</f>
        <v/>
      </c>
      <c r="F1609" s="25" t="str">
        <f>IF($BK739='Dummy Matches Summary'!F$2,$BL739,"")</f>
        <v/>
      </c>
      <c r="G1609" s="25" t="str">
        <f>IF($BK739='Dummy Matches Summary'!G$2,$BL739,"")</f>
        <v/>
      </c>
      <c r="H1609" s="25" t="str">
        <f>IF($BK739='Dummy Matches Summary'!H$2,$BL739,"")</f>
        <v/>
      </c>
      <c r="I1609" s="25" t="str">
        <f>IF($BK739='Dummy Matches Summary'!I$2,$BL739,"")</f>
        <v/>
      </c>
      <c r="J1609" s="25" t="str">
        <f>IF($BK739='Dummy Matches Summary'!J$2,$BL739,"")</f>
        <v/>
      </c>
      <c r="K1609" s="25" t="str">
        <f>IF($BK739='Dummy Matches Summary'!K$2,$BL739,"")</f>
        <v/>
      </c>
      <c r="L1609" s="25" t="str">
        <f>IF($BK739='Dummy Matches Summary'!L$2,$BL739,"")</f>
        <v/>
      </c>
      <c r="M1609" s="25" t="str">
        <f>IF($BK739='Dummy Matches Summary'!M$2,$BL739,"")</f>
        <v/>
      </c>
      <c r="N1609" s="25" t="str">
        <f>IF($BK739='Dummy Matches Summary'!N$2,$BL739,"")</f>
        <v/>
      </c>
      <c r="O1609" s="25" t="str">
        <f>IF($BK739='Dummy Matches Summary'!O$2,$BL739,"")</f>
        <v/>
      </c>
      <c r="P1609" s="25" t="str">
        <f>IF($BK739='Dummy Matches Summary'!P$2,$BL739,"")</f>
        <v/>
      </c>
      <c r="Q1609" s="25" t="str">
        <f>IF($BK739='Dummy Matches Summary'!Q$2,$BL739,"")</f>
        <v/>
      </c>
      <c r="R1609" s="25" t="str">
        <f>IF($BK739='Dummy Matches Summary'!R$2,$BL739,"")</f>
        <v/>
      </c>
      <c r="S1609" s="25" t="str">
        <f>IF($BK739='Dummy Matches Summary'!S$2,$BL739,"")</f>
        <v/>
      </c>
      <c r="T1609" s="25" t="str">
        <f>IF($BK739='Dummy Matches Summary'!T$2,$BL739,"")</f>
        <v/>
      </c>
      <c r="U1609" s="25" t="str">
        <f>IF($BK739='Dummy Matches Summary'!U$2,$BL739,"")</f>
        <v/>
      </c>
      <c r="V1609" s="25" t="str">
        <f>IF($BK739='Dummy Matches Summary'!V$2,$BL739,"")</f>
        <v/>
      </c>
      <c r="W1609" s="25" t="str">
        <f>IF($BK739='Dummy Matches Summary'!W$2,$BL739,"")</f>
        <v/>
      </c>
      <c r="X1609" s="25" t="str">
        <f>IF($BK739='Dummy Matches Summary'!X$2,$BL739,"")</f>
        <v/>
      </c>
      <c r="Y1609" s="25" t="str">
        <f>IF($BK739='Dummy Matches Summary'!Y$2,$BL739,"")</f>
        <v/>
      </c>
      <c r="Z1609" s="25" t="str">
        <f>IF($BK739='Dummy Matches Summary'!Z$2,$BL739,"")</f>
        <v/>
      </c>
      <c r="AA1609" s="25" t="str">
        <f>IF($BK739='Dummy Matches Summary'!AA$2,$BL739,"")</f>
        <v/>
      </c>
      <c r="AB1609" s="25" t="str">
        <f>IF($BK739='Dummy Matches Summary'!AB$2,$BL739,"")</f>
        <v/>
      </c>
      <c r="AC1609" s="25" t="str">
        <f>IF($BK739='Dummy Matches Summary'!AC$2,$BL739,"")</f>
        <v/>
      </c>
      <c r="AD1609" s="25" t="str">
        <f>IF($BK739='Dummy Matches Summary'!AD$2,$BL739,"")</f>
        <v/>
      </c>
      <c r="AE1609" s="25" t="str">
        <f>IF($BK739='Dummy Matches Summary'!AE$2,$BL739,"")</f>
        <v/>
      </c>
      <c r="AF1609" s="25" t="str">
        <f>IF($BK739='Dummy Matches Summary'!AF$2,$BL739,"")</f>
        <v/>
      </c>
      <c r="AG1609" s="25" t="str">
        <f>IF($BK739='Dummy Matches Summary'!AG$2,$BL739,"")</f>
        <v/>
      </c>
      <c r="AH1609" s="25" t="str">
        <f>IF($BK739='Dummy Matches Summary'!AH$2,$BL739,"")</f>
        <v/>
      </c>
      <c r="AI1609" s="25" t="str">
        <f>IF($BK739='Dummy Matches Summary'!AI$2,$BL739,"")</f>
        <v/>
      </c>
      <c r="AJ1609" s="25" t="str">
        <f>IF($BK739='Dummy Matches Summary'!AJ$2,$BL739,"")</f>
        <v/>
      </c>
      <c r="AK1609" s="25" t="str">
        <f>IF($BK739='Dummy Matches Summary'!AK$2,$BL739,"")</f>
        <v/>
      </c>
      <c r="AL1609" s="25" t="str">
        <f>IF($BK739='Dummy Matches Summary'!AL$2,$BL739,"")</f>
        <v/>
      </c>
      <c r="AM1609" s="25" t="str">
        <f>IF($BK739='Dummy Matches Summary'!AM$2,$BL739,"")</f>
        <v/>
      </c>
      <c r="AN1609" s="25" t="str">
        <f>IF($BK739='Dummy Matches Summary'!AN$2,$BL739,"")</f>
        <v/>
      </c>
      <c r="AO1609" s="25" t="str">
        <f>IF($BK739='Dummy Matches Summary'!AO$2,$BL739,"")</f>
        <v/>
      </c>
      <c r="AP1609" s="25" t="str">
        <f>IF($BK739='Dummy Matches Summary'!AP$2,$BL739,"")</f>
        <v/>
      </c>
      <c r="AQ1609" s="25" t="str">
        <f>IF($BK739='Dummy Matches Summary'!AQ$2,$BL739,"")</f>
        <v/>
      </c>
      <c r="AR1609" s="25" t="str">
        <f>IF($BK739='Dummy Matches Summary'!AR$2,$BL739,"")</f>
        <v/>
      </c>
      <c r="AS1609" s="25" t="str">
        <f>IF($BK739='Dummy Matches Summary'!AS$2,$BL739,"")</f>
        <v/>
      </c>
      <c r="AT1609" s="25" t="str">
        <f>IF($BK739='Dummy Matches Summary'!AT$2,$BL739,"")</f>
        <v/>
      </c>
      <c r="AU1609" s="25" t="str">
        <f>IF($BK739='Dummy Matches Summary'!AU$2,$BL739,"")</f>
        <v/>
      </c>
      <c r="AV1609" s="25" t="str">
        <f>IF($BK739='Dummy Matches Summary'!AV$2,$BL739,"")</f>
        <v/>
      </c>
      <c r="AW1609" s="25" t="str">
        <f>IF($BK739='Dummy Matches Summary'!AW$2,$BL739,"")</f>
        <v/>
      </c>
      <c r="AX1609" s="25" t="str">
        <f>IF($BK739='Dummy Matches Summary'!AX$2,$BL739,"")</f>
        <v/>
      </c>
      <c r="AY1609" s="25" t="str">
        <f>IF($BK739='Dummy Matches Summary'!AY$2,$BL739,"")</f>
        <v/>
      </c>
      <c r="AZ1609" s="25" t="str">
        <f>IF($BK739='Dummy Matches Summary'!AZ$2,$BL739,"")</f>
        <v/>
      </c>
      <c r="BA1609" s="25" t="str">
        <f>IF($BK739='Dummy Matches Summary'!BA$2,$BL739,"")</f>
        <v/>
      </c>
      <c r="BB1609" s="25" t="str">
        <f>IF($BK739='Dummy Matches Summary'!BB$2,$BL739,"")</f>
        <v/>
      </c>
      <c r="BC1609" s="25" t="str">
        <f>IF($BK739='Dummy Matches Summary'!BC$2,$BL739,"")</f>
        <v/>
      </c>
      <c r="BD1609" s="25" t="str">
        <f>IF($BK739='Dummy Matches Summary'!BD$2,$BL739,"")</f>
        <v/>
      </c>
      <c r="BE1609" s="25" t="str">
        <f>IF($BK739='Dummy Matches Summary'!BE$2,$BL739,"")</f>
        <v/>
      </c>
      <c r="BF1609" s="25" t="str">
        <f>IF($BK739='Dummy Matches Summary'!BF$2,$BL739,"")</f>
        <v/>
      </c>
      <c r="BG1609" s="25" t="str">
        <f>IF($BK739='Dummy Matches Summary'!BG$2,$BL739,"")</f>
        <v/>
      </c>
    </row>
    <row r="1610" spans="1:59" s="39" customFormat="1" x14ac:dyDescent="0.3">
      <c r="A1610" s="39">
        <v>1608</v>
      </c>
      <c r="B1610" s="25" t="str">
        <f>IF($BK740='Dummy Matches Summary'!B$2,$BL740,"")</f>
        <v/>
      </c>
      <c r="C1610" s="25" t="str">
        <f>IF($BK740='Dummy Matches Summary'!C$2,$BL740,"")</f>
        <v/>
      </c>
      <c r="D1610" s="25" t="str">
        <f>IF($BK740='Dummy Matches Summary'!D$2,$BL740,"")</f>
        <v/>
      </c>
      <c r="E1610" s="25" t="str">
        <f>IF($BK740='Dummy Matches Summary'!E$2,$BL740,"")</f>
        <v/>
      </c>
      <c r="F1610" s="25" t="str">
        <f>IF($BK740='Dummy Matches Summary'!F$2,$BL740,"")</f>
        <v/>
      </c>
      <c r="G1610" s="25" t="str">
        <f>IF($BK740='Dummy Matches Summary'!G$2,$BL740,"")</f>
        <v/>
      </c>
      <c r="H1610" s="25" t="str">
        <f>IF($BK740='Dummy Matches Summary'!H$2,$BL740,"")</f>
        <v/>
      </c>
      <c r="I1610" s="25" t="str">
        <f>IF($BK740='Dummy Matches Summary'!I$2,$BL740,"")</f>
        <v/>
      </c>
      <c r="J1610" s="25" t="str">
        <f>IF($BK740='Dummy Matches Summary'!J$2,$BL740,"")</f>
        <v/>
      </c>
      <c r="K1610" s="25" t="str">
        <f>IF($BK740='Dummy Matches Summary'!K$2,$BL740,"")</f>
        <v/>
      </c>
      <c r="L1610" s="25" t="str">
        <f>IF($BK740='Dummy Matches Summary'!L$2,$BL740,"")</f>
        <v/>
      </c>
      <c r="M1610" s="25" t="str">
        <f>IF($BK740='Dummy Matches Summary'!M$2,$BL740,"")</f>
        <v/>
      </c>
      <c r="N1610" s="25" t="str">
        <f>IF($BK740='Dummy Matches Summary'!N$2,$BL740,"")</f>
        <v/>
      </c>
      <c r="O1610" s="25" t="str">
        <f>IF($BK740='Dummy Matches Summary'!O$2,$BL740,"")</f>
        <v/>
      </c>
      <c r="P1610" s="25" t="str">
        <f>IF($BK740='Dummy Matches Summary'!P$2,$BL740,"")</f>
        <v/>
      </c>
      <c r="Q1610" s="25" t="str">
        <f>IF($BK740='Dummy Matches Summary'!Q$2,$BL740,"")</f>
        <v/>
      </c>
      <c r="R1610" s="25" t="str">
        <f>IF($BK740='Dummy Matches Summary'!R$2,$BL740,"")</f>
        <v/>
      </c>
      <c r="S1610" s="25" t="str">
        <f>IF($BK740='Dummy Matches Summary'!S$2,$BL740,"")</f>
        <v/>
      </c>
      <c r="T1610" s="25" t="str">
        <f>IF($BK740='Dummy Matches Summary'!T$2,$BL740,"")</f>
        <v/>
      </c>
      <c r="U1610" s="25" t="str">
        <f>IF($BK740='Dummy Matches Summary'!U$2,$BL740,"")</f>
        <v/>
      </c>
      <c r="V1610" s="25" t="str">
        <f>IF($BK740='Dummy Matches Summary'!V$2,$BL740,"")</f>
        <v/>
      </c>
      <c r="W1610" s="25" t="str">
        <f>IF($BK740='Dummy Matches Summary'!W$2,$BL740,"")</f>
        <v/>
      </c>
      <c r="X1610" s="25" t="str">
        <f>IF($BK740='Dummy Matches Summary'!X$2,$BL740,"")</f>
        <v/>
      </c>
      <c r="Y1610" s="25" t="str">
        <f>IF($BK740='Dummy Matches Summary'!Y$2,$BL740,"")</f>
        <v/>
      </c>
      <c r="Z1610" s="25" t="str">
        <f>IF($BK740='Dummy Matches Summary'!Z$2,$BL740,"")</f>
        <v/>
      </c>
      <c r="AA1610" s="25" t="str">
        <f>IF($BK740='Dummy Matches Summary'!AA$2,$BL740,"")</f>
        <v/>
      </c>
      <c r="AB1610" s="25" t="str">
        <f>IF($BK740='Dummy Matches Summary'!AB$2,$BL740,"")</f>
        <v/>
      </c>
      <c r="AC1610" s="25" t="str">
        <f>IF($BK740='Dummy Matches Summary'!AC$2,$BL740,"")</f>
        <v/>
      </c>
      <c r="AD1610" s="25" t="str">
        <f>IF($BK740='Dummy Matches Summary'!AD$2,$BL740,"")</f>
        <v/>
      </c>
      <c r="AE1610" s="25" t="str">
        <f>IF($BK740='Dummy Matches Summary'!AE$2,$BL740,"")</f>
        <v/>
      </c>
      <c r="AF1610" s="25" t="str">
        <f>IF($BK740='Dummy Matches Summary'!AF$2,$BL740,"")</f>
        <v/>
      </c>
      <c r="AG1610" s="25" t="str">
        <f>IF($BK740='Dummy Matches Summary'!AG$2,$BL740,"")</f>
        <v/>
      </c>
      <c r="AH1610" s="25" t="str">
        <f>IF($BK740='Dummy Matches Summary'!AH$2,$BL740,"")</f>
        <v/>
      </c>
      <c r="AI1610" s="25" t="str">
        <f>IF($BK740='Dummy Matches Summary'!AI$2,$BL740,"")</f>
        <v/>
      </c>
      <c r="AJ1610" s="25" t="str">
        <f>IF($BK740='Dummy Matches Summary'!AJ$2,$BL740,"")</f>
        <v/>
      </c>
      <c r="AK1610" s="25" t="str">
        <f>IF($BK740='Dummy Matches Summary'!AK$2,$BL740,"")</f>
        <v/>
      </c>
      <c r="AL1610" s="25" t="str">
        <f>IF($BK740='Dummy Matches Summary'!AL$2,$BL740,"")</f>
        <v/>
      </c>
      <c r="AM1610" s="25" t="str">
        <f>IF($BK740='Dummy Matches Summary'!AM$2,$BL740,"")</f>
        <v/>
      </c>
      <c r="AN1610" s="25" t="str">
        <f>IF($BK740='Dummy Matches Summary'!AN$2,$BL740,"")</f>
        <v/>
      </c>
      <c r="AO1610" s="25" t="str">
        <f>IF($BK740='Dummy Matches Summary'!AO$2,$BL740,"")</f>
        <v/>
      </c>
      <c r="AP1610" s="25" t="str">
        <f>IF($BK740='Dummy Matches Summary'!AP$2,$BL740,"")</f>
        <v/>
      </c>
      <c r="AQ1610" s="25" t="str">
        <f>IF($BK740='Dummy Matches Summary'!AQ$2,$BL740,"")</f>
        <v/>
      </c>
      <c r="AR1610" s="25" t="str">
        <f>IF($BK740='Dummy Matches Summary'!AR$2,$BL740,"")</f>
        <v/>
      </c>
      <c r="AS1610" s="25" t="str">
        <f>IF($BK740='Dummy Matches Summary'!AS$2,$BL740,"")</f>
        <v/>
      </c>
      <c r="AT1610" s="25" t="str">
        <f>IF($BK740='Dummy Matches Summary'!AT$2,$BL740,"")</f>
        <v/>
      </c>
      <c r="AU1610" s="25" t="str">
        <f>IF($BK740='Dummy Matches Summary'!AU$2,$BL740,"")</f>
        <v/>
      </c>
      <c r="AV1610" s="25" t="str">
        <f>IF($BK740='Dummy Matches Summary'!AV$2,$BL740,"")</f>
        <v/>
      </c>
      <c r="AW1610" s="25" t="str">
        <f>IF($BK740='Dummy Matches Summary'!AW$2,$BL740,"")</f>
        <v/>
      </c>
      <c r="AX1610" s="25" t="str">
        <f>IF($BK740='Dummy Matches Summary'!AX$2,$BL740,"")</f>
        <v/>
      </c>
      <c r="AY1610" s="25" t="str">
        <f>IF($BK740='Dummy Matches Summary'!AY$2,$BL740,"")</f>
        <v/>
      </c>
      <c r="AZ1610" s="25" t="str">
        <f>IF($BK740='Dummy Matches Summary'!AZ$2,$BL740,"")</f>
        <v/>
      </c>
      <c r="BA1610" s="25" t="str">
        <f>IF($BK740='Dummy Matches Summary'!BA$2,$BL740,"")</f>
        <v/>
      </c>
      <c r="BB1610" s="25" t="str">
        <f>IF($BK740='Dummy Matches Summary'!BB$2,$BL740,"")</f>
        <v/>
      </c>
      <c r="BC1610" s="25" t="str">
        <f>IF($BK740='Dummy Matches Summary'!BC$2,$BL740,"")</f>
        <v/>
      </c>
      <c r="BD1610" s="25" t="str">
        <f>IF($BK740='Dummy Matches Summary'!BD$2,$BL740,"")</f>
        <v/>
      </c>
      <c r="BE1610" s="25" t="str">
        <f>IF($BK740='Dummy Matches Summary'!BE$2,$BL740,"")</f>
        <v/>
      </c>
      <c r="BF1610" s="25" t="str">
        <f>IF($BK740='Dummy Matches Summary'!BF$2,$BL740,"")</f>
        <v/>
      </c>
      <c r="BG1610" s="25" t="str">
        <f>IF($BK740='Dummy Matches Summary'!BG$2,$BL740,"")</f>
        <v/>
      </c>
    </row>
    <row r="1611" spans="1:59" s="39" customFormat="1" x14ac:dyDescent="0.3">
      <c r="A1611" s="39">
        <v>1609</v>
      </c>
      <c r="B1611" s="25" t="str">
        <f>IF($BK741='Dummy Matches Summary'!B$2,$BL741,"")</f>
        <v/>
      </c>
      <c r="C1611" s="25" t="str">
        <f>IF($BK741='Dummy Matches Summary'!C$2,$BL741,"")</f>
        <v/>
      </c>
      <c r="D1611" s="25" t="str">
        <f>IF($BK741='Dummy Matches Summary'!D$2,$BL741,"")</f>
        <v/>
      </c>
      <c r="E1611" s="25" t="str">
        <f>IF($BK741='Dummy Matches Summary'!E$2,$BL741,"")</f>
        <v/>
      </c>
      <c r="F1611" s="25" t="str">
        <f>IF($BK741='Dummy Matches Summary'!F$2,$BL741,"")</f>
        <v/>
      </c>
      <c r="G1611" s="25" t="str">
        <f>IF($BK741='Dummy Matches Summary'!G$2,$BL741,"")</f>
        <v/>
      </c>
      <c r="H1611" s="25" t="str">
        <f>IF($BK741='Dummy Matches Summary'!H$2,$BL741,"")</f>
        <v/>
      </c>
      <c r="I1611" s="25" t="str">
        <f>IF($BK741='Dummy Matches Summary'!I$2,$BL741,"")</f>
        <v/>
      </c>
      <c r="J1611" s="25" t="str">
        <f>IF($BK741='Dummy Matches Summary'!J$2,$BL741,"")</f>
        <v/>
      </c>
      <c r="K1611" s="25" t="str">
        <f>IF($BK741='Dummy Matches Summary'!K$2,$BL741,"")</f>
        <v/>
      </c>
      <c r="L1611" s="25" t="str">
        <f>IF($BK741='Dummy Matches Summary'!L$2,$BL741,"")</f>
        <v/>
      </c>
      <c r="M1611" s="25" t="str">
        <f>IF($BK741='Dummy Matches Summary'!M$2,$BL741,"")</f>
        <v/>
      </c>
      <c r="N1611" s="25" t="str">
        <f>IF($BK741='Dummy Matches Summary'!N$2,$BL741,"")</f>
        <v/>
      </c>
      <c r="O1611" s="25" t="str">
        <f>IF($BK741='Dummy Matches Summary'!O$2,$BL741,"")</f>
        <v/>
      </c>
      <c r="P1611" s="25" t="str">
        <f>IF($BK741='Dummy Matches Summary'!P$2,$BL741,"")</f>
        <v/>
      </c>
      <c r="Q1611" s="25" t="str">
        <f>IF($BK741='Dummy Matches Summary'!Q$2,$BL741,"")</f>
        <v/>
      </c>
      <c r="R1611" s="25" t="str">
        <f>IF($BK741='Dummy Matches Summary'!R$2,$BL741,"")</f>
        <v/>
      </c>
      <c r="S1611" s="25" t="str">
        <f>IF($BK741='Dummy Matches Summary'!S$2,$BL741,"")</f>
        <v/>
      </c>
      <c r="T1611" s="25" t="str">
        <f>IF($BK741='Dummy Matches Summary'!T$2,$BL741,"")</f>
        <v/>
      </c>
      <c r="U1611" s="25" t="str">
        <f>IF($BK741='Dummy Matches Summary'!U$2,$BL741,"")</f>
        <v/>
      </c>
      <c r="V1611" s="25" t="str">
        <f>IF($BK741='Dummy Matches Summary'!V$2,$BL741,"")</f>
        <v/>
      </c>
      <c r="W1611" s="25" t="str">
        <f>IF($BK741='Dummy Matches Summary'!W$2,$BL741,"")</f>
        <v/>
      </c>
      <c r="X1611" s="25" t="str">
        <f>IF($BK741='Dummy Matches Summary'!X$2,$BL741,"")</f>
        <v/>
      </c>
      <c r="Y1611" s="25" t="str">
        <f>IF($BK741='Dummy Matches Summary'!Y$2,$BL741,"")</f>
        <v/>
      </c>
      <c r="Z1611" s="25" t="str">
        <f>IF($BK741='Dummy Matches Summary'!Z$2,$BL741,"")</f>
        <v/>
      </c>
      <c r="AA1611" s="25" t="str">
        <f>IF($BK741='Dummy Matches Summary'!AA$2,$BL741,"")</f>
        <v/>
      </c>
      <c r="AB1611" s="25" t="str">
        <f>IF($BK741='Dummy Matches Summary'!AB$2,$BL741,"")</f>
        <v/>
      </c>
      <c r="AC1611" s="25" t="str">
        <f>IF($BK741='Dummy Matches Summary'!AC$2,$BL741,"")</f>
        <v/>
      </c>
      <c r="AD1611" s="25" t="str">
        <f>IF($BK741='Dummy Matches Summary'!AD$2,$BL741,"")</f>
        <v/>
      </c>
      <c r="AE1611" s="25" t="str">
        <f>IF($BK741='Dummy Matches Summary'!AE$2,$BL741,"")</f>
        <v/>
      </c>
      <c r="AF1611" s="25" t="str">
        <f>IF($BK741='Dummy Matches Summary'!AF$2,$BL741,"")</f>
        <v/>
      </c>
      <c r="AG1611" s="25" t="str">
        <f>IF($BK741='Dummy Matches Summary'!AG$2,$BL741,"")</f>
        <v/>
      </c>
      <c r="AH1611" s="25" t="str">
        <f>IF($BK741='Dummy Matches Summary'!AH$2,$BL741,"")</f>
        <v/>
      </c>
      <c r="AI1611" s="25" t="str">
        <f>IF($BK741='Dummy Matches Summary'!AI$2,$BL741,"")</f>
        <v/>
      </c>
      <c r="AJ1611" s="25" t="str">
        <f>IF($BK741='Dummy Matches Summary'!AJ$2,$BL741,"")</f>
        <v/>
      </c>
      <c r="AK1611" s="25" t="str">
        <f>IF($BK741='Dummy Matches Summary'!AK$2,$BL741,"")</f>
        <v/>
      </c>
      <c r="AL1611" s="25" t="str">
        <f>IF($BK741='Dummy Matches Summary'!AL$2,$BL741,"")</f>
        <v/>
      </c>
      <c r="AM1611" s="25" t="str">
        <f>IF($BK741='Dummy Matches Summary'!AM$2,$BL741,"")</f>
        <v/>
      </c>
      <c r="AN1611" s="25" t="str">
        <f>IF($BK741='Dummy Matches Summary'!AN$2,$BL741,"")</f>
        <v/>
      </c>
      <c r="AO1611" s="25" t="str">
        <f>IF($BK741='Dummy Matches Summary'!AO$2,$BL741,"")</f>
        <v/>
      </c>
      <c r="AP1611" s="25" t="str">
        <f>IF($BK741='Dummy Matches Summary'!AP$2,$BL741,"")</f>
        <v/>
      </c>
      <c r="AQ1611" s="25" t="str">
        <f>IF($BK741='Dummy Matches Summary'!AQ$2,$BL741,"")</f>
        <v/>
      </c>
      <c r="AR1611" s="25" t="str">
        <f>IF($BK741='Dummy Matches Summary'!AR$2,$BL741,"")</f>
        <v/>
      </c>
      <c r="AS1611" s="25" t="str">
        <f>IF($BK741='Dummy Matches Summary'!AS$2,$BL741,"")</f>
        <v/>
      </c>
      <c r="AT1611" s="25" t="str">
        <f>IF($BK741='Dummy Matches Summary'!AT$2,$BL741,"")</f>
        <v/>
      </c>
      <c r="AU1611" s="25" t="str">
        <f>IF($BK741='Dummy Matches Summary'!AU$2,$BL741,"")</f>
        <v/>
      </c>
      <c r="AV1611" s="25" t="str">
        <f>IF($BK741='Dummy Matches Summary'!AV$2,$BL741,"")</f>
        <v/>
      </c>
      <c r="AW1611" s="25" t="str">
        <f>IF($BK741='Dummy Matches Summary'!AW$2,$BL741,"")</f>
        <v/>
      </c>
      <c r="AX1611" s="25" t="str">
        <f>IF($BK741='Dummy Matches Summary'!AX$2,$BL741,"")</f>
        <v/>
      </c>
      <c r="AY1611" s="25" t="str">
        <f>IF($BK741='Dummy Matches Summary'!AY$2,$BL741,"")</f>
        <v/>
      </c>
      <c r="AZ1611" s="25" t="str">
        <f>IF($BK741='Dummy Matches Summary'!AZ$2,$BL741,"")</f>
        <v/>
      </c>
      <c r="BA1611" s="25" t="str">
        <f>IF($BK741='Dummy Matches Summary'!BA$2,$BL741,"")</f>
        <v/>
      </c>
      <c r="BB1611" s="25" t="str">
        <f>IF($BK741='Dummy Matches Summary'!BB$2,$BL741,"")</f>
        <v/>
      </c>
      <c r="BC1611" s="25" t="str">
        <f>IF($BK741='Dummy Matches Summary'!BC$2,$BL741,"")</f>
        <v/>
      </c>
      <c r="BD1611" s="25" t="str">
        <f>IF($BK741='Dummy Matches Summary'!BD$2,$BL741,"")</f>
        <v/>
      </c>
      <c r="BE1611" s="25" t="str">
        <f>IF($BK741='Dummy Matches Summary'!BE$2,$BL741,"")</f>
        <v/>
      </c>
      <c r="BF1611" s="25" t="str">
        <f>IF($BK741='Dummy Matches Summary'!BF$2,$BL741,"")</f>
        <v/>
      </c>
      <c r="BG1611" s="25" t="str">
        <f>IF($BK741='Dummy Matches Summary'!BG$2,$BL741,"")</f>
        <v/>
      </c>
    </row>
    <row r="1612" spans="1:59" s="39" customFormat="1" x14ac:dyDescent="0.3">
      <c r="A1612" s="39">
        <v>1610</v>
      </c>
      <c r="B1612" s="25" t="str">
        <f>IF($BK742='Dummy Matches Summary'!B$2,$BL742,"")</f>
        <v/>
      </c>
      <c r="C1612" s="25" t="str">
        <f>IF($BK742='Dummy Matches Summary'!C$2,$BL742,"")</f>
        <v/>
      </c>
      <c r="D1612" s="25" t="str">
        <f>IF($BK742='Dummy Matches Summary'!D$2,$BL742,"")</f>
        <v/>
      </c>
      <c r="E1612" s="25" t="str">
        <f>IF($BK742='Dummy Matches Summary'!E$2,$BL742,"")</f>
        <v/>
      </c>
      <c r="F1612" s="25" t="str">
        <f>IF($BK742='Dummy Matches Summary'!F$2,$BL742,"")</f>
        <v/>
      </c>
      <c r="G1612" s="25" t="str">
        <f>IF($BK742='Dummy Matches Summary'!G$2,$BL742,"")</f>
        <v/>
      </c>
      <c r="H1612" s="25" t="str">
        <f>IF($BK742='Dummy Matches Summary'!H$2,$BL742,"")</f>
        <v/>
      </c>
      <c r="I1612" s="25" t="str">
        <f>IF($BK742='Dummy Matches Summary'!I$2,$BL742,"")</f>
        <v/>
      </c>
      <c r="J1612" s="25" t="str">
        <f>IF($BK742='Dummy Matches Summary'!J$2,$BL742,"")</f>
        <v/>
      </c>
      <c r="K1612" s="25" t="str">
        <f>IF($BK742='Dummy Matches Summary'!K$2,$BL742,"")</f>
        <v/>
      </c>
      <c r="L1612" s="25" t="str">
        <f>IF($BK742='Dummy Matches Summary'!L$2,$BL742,"")</f>
        <v/>
      </c>
      <c r="M1612" s="25" t="str">
        <f>IF($BK742='Dummy Matches Summary'!M$2,$BL742,"")</f>
        <v/>
      </c>
      <c r="N1612" s="25" t="str">
        <f>IF($BK742='Dummy Matches Summary'!N$2,$BL742,"")</f>
        <v/>
      </c>
      <c r="O1612" s="25" t="str">
        <f>IF($BK742='Dummy Matches Summary'!O$2,$BL742,"")</f>
        <v/>
      </c>
      <c r="P1612" s="25" t="str">
        <f>IF($BK742='Dummy Matches Summary'!P$2,$BL742,"")</f>
        <v/>
      </c>
      <c r="Q1612" s="25" t="str">
        <f>IF($BK742='Dummy Matches Summary'!Q$2,$BL742,"")</f>
        <v/>
      </c>
      <c r="R1612" s="25" t="str">
        <f>IF($BK742='Dummy Matches Summary'!R$2,$BL742,"")</f>
        <v/>
      </c>
      <c r="S1612" s="25" t="str">
        <f>IF($BK742='Dummy Matches Summary'!S$2,$BL742,"")</f>
        <v/>
      </c>
      <c r="T1612" s="25" t="str">
        <f>IF($BK742='Dummy Matches Summary'!T$2,$BL742,"")</f>
        <v/>
      </c>
      <c r="U1612" s="25" t="str">
        <f>IF($BK742='Dummy Matches Summary'!U$2,$BL742,"")</f>
        <v/>
      </c>
      <c r="V1612" s="25" t="str">
        <f>IF($BK742='Dummy Matches Summary'!V$2,$BL742,"")</f>
        <v/>
      </c>
      <c r="W1612" s="25" t="str">
        <f>IF($BK742='Dummy Matches Summary'!W$2,$BL742,"")</f>
        <v/>
      </c>
      <c r="X1612" s="25" t="str">
        <f>IF($BK742='Dummy Matches Summary'!X$2,$BL742,"")</f>
        <v/>
      </c>
      <c r="Y1612" s="25" t="str">
        <f>IF($BK742='Dummy Matches Summary'!Y$2,$BL742,"")</f>
        <v/>
      </c>
      <c r="Z1612" s="25" t="str">
        <f>IF($BK742='Dummy Matches Summary'!Z$2,$BL742,"")</f>
        <v/>
      </c>
      <c r="AA1612" s="25" t="str">
        <f>IF($BK742='Dummy Matches Summary'!AA$2,$BL742,"")</f>
        <v/>
      </c>
      <c r="AB1612" s="25" t="str">
        <f>IF($BK742='Dummy Matches Summary'!AB$2,$BL742,"")</f>
        <v/>
      </c>
      <c r="AC1612" s="25" t="str">
        <f>IF($BK742='Dummy Matches Summary'!AC$2,$BL742,"")</f>
        <v/>
      </c>
      <c r="AD1612" s="25" t="str">
        <f>IF($BK742='Dummy Matches Summary'!AD$2,$BL742,"")</f>
        <v/>
      </c>
      <c r="AE1612" s="25" t="str">
        <f>IF($BK742='Dummy Matches Summary'!AE$2,$BL742,"")</f>
        <v/>
      </c>
      <c r="AF1612" s="25" t="str">
        <f>IF($BK742='Dummy Matches Summary'!AF$2,$BL742,"")</f>
        <v/>
      </c>
      <c r="AG1612" s="25" t="str">
        <f>IF($BK742='Dummy Matches Summary'!AG$2,$BL742,"")</f>
        <v/>
      </c>
      <c r="AH1612" s="25" t="str">
        <f>IF($BK742='Dummy Matches Summary'!AH$2,$BL742,"")</f>
        <v/>
      </c>
      <c r="AI1612" s="25" t="str">
        <f>IF($BK742='Dummy Matches Summary'!AI$2,$BL742,"")</f>
        <v/>
      </c>
      <c r="AJ1612" s="25" t="str">
        <f>IF($BK742='Dummy Matches Summary'!AJ$2,$BL742,"")</f>
        <v/>
      </c>
      <c r="AK1612" s="25" t="str">
        <f>IF($BK742='Dummy Matches Summary'!AK$2,$BL742,"")</f>
        <v/>
      </c>
      <c r="AL1612" s="25" t="str">
        <f>IF($BK742='Dummy Matches Summary'!AL$2,$BL742,"")</f>
        <v/>
      </c>
      <c r="AM1612" s="25" t="str">
        <f>IF($BK742='Dummy Matches Summary'!AM$2,$BL742,"")</f>
        <v/>
      </c>
      <c r="AN1612" s="25" t="str">
        <f>IF($BK742='Dummy Matches Summary'!AN$2,$BL742,"")</f>
        <v/>
      </c>
      <c r="AO1612" s="25" t="str">
        <f>IF($BK742='Dummy Matches Summary'!AO$2,$BL742,"")</f>
        <v/>
      </c>
      <c r="AP1612" s="25" t="str">
        <f>IF($BK742='Dummy Matches Summary'!AP$2,$BL742,"")</f>
        <v/>
      </c>
      <c r="AQ1612" s="25" t="str">
        <f>IF($BK742='Dummy Matches Summary'!AQ$2,$BL742,"")</f>
        <v/>
      </c>
      <c r="AR1612" s="25" t="str">
        <f>IF($BK742='Dummy Matches Summary'!AR$2,$BL742,"")</f>
        <v/>
      </c>
      <c r="AS1612" s="25" t="str">
        <f>IF($BK742='Dummy Matches Summary'!AS$2,$BL742,"")</f>
        <v/>
      </c>
      <c r="AT1612" s="25" t="str">
        <f>IF($BK742='Dummy Matches Summary'!AT$2,$BL742,"")</f>
        <v/>
      </c>
      <c r="AU1612" s="25" t="str">
        <f>IF($BK742='Dummy Matches Summary'!AU$2,$BL742,"")</f>
        <v/>
      </c>
      <c r="AV1612" s="25" t="str">
        <f>IF($BK742='Dummy Matches Summary'!AV$2,$BL742,"")</f>
        <v/>
      </c>
      <c r="AW1612" s="25" t="str">
        <f>IF($BK742='Dummy Matches Summary'!AW$2,$BL742,"")</f>
        <v/>
      </c>
      <c r="AX1612" s="25" t="str">
        <f>IF($BK742='Dummy Matches Summary'!AX$2,$BL742,"")</f>
        <v/>
      </c>
      <c r="AY1612" s="25" t="str">
        <f>IF($BK742='Dummy Matches Summary'!AY$2,$BL742,"")</f>
        <v/>
      </c>
      <c r="AZ1612" s="25" t="str">
        <f>IF($BK742='Dummy Matches Summary'!AZ$2,$BL742,"")</f>
        <v/>
      </c>
      <c r="BA1612" s="25" t="str">
        <f>IF($BK742='Dummy Matches Summary'!BA$2,$BL742,"")</f>
        <v/>
      </c>
      <c r="BB1612" s="25" t="str">
        <f>IF($BK742='Dummy Matches Summary'!BB$2,$BL742,"")</f>
        <v/>
      </c>
      <c r="BC1612" s="25" t="str">
        <f>IF($BK742='Dummy Matches Summary'!BC$2,$BL742,"")</f>
        <v/>
      </c>
      <c r="BD1612" s="25" t="str">
        <f>IF($BK742='Dummy Matches Summary'!BD$2,$BL742,"")</f>
        <v/>
      </c>
      <c r="BE1612" s="25" t="str">
        <f>IF($BK742='Dummy Matches Summary'!BE$2,$BL742,"")</f>
        <v/>
      </c>
      <c r="BF1612" s="25" t="str">
        <f>IF($BK742='Dummy Matches Summary'!BF$2,$BL742,"")</f>
        <v/>
      </c>
      <c r="BG1612" s="25" t="str">
        <f>IF($BK742='Dummy Matches Summary'!BG$2,$BL742,"")</f>
        <v/>
      </c>
    </row>
    <row r="1613" spans="1:59" s="39" customFormat="1" x14ac:dyDescent="0.3">
      <c r="A1613" s="39">
        <v>1611</v>
      </c>
      <c r="B1613" s="25" t="str">
        <f>IF($BK743='Dummy Matches Summary'!B$2,$BL743,"")</f>
        <v/>
      </c>
      <c r="C1613" s="25" t="str">
        <f>IF($BK743='Dummy Matches Summary'!C$2,$BL743,"")</f>
        <v/>
      </c>
      <c r="D1613" s="25" t="str">
        <f>IF($BK743='Dummy Matches Summary'!D$2,$BL743,"")</f>
        <v/>
      </c>
      <c r="E1613" s="25" t="str">
        <f>IF($BK743='Dummy Matches Summary'!E$2,$BL743,"")</f>
        <v/>
      </c>
      <c r="F1613" s="25" t="str">
        <f>IF($BK743='Dummy Matches Summary'!F$2,$BL743,"")</f>
        <v/>
      </c>
      <c r="G1613" s="25" t="str">
        <f>IF($BK743='Dummy Matches Summary'!G$2,$BL743,"")</f>
        <v/>
      </c>
      <c r="H1613" s="25" t="str">
        <f>IF($BK743='Dummy Matches Summary'!H$2,$BL743,"")</f>
        <v/>
      </c>
      <c r="I1613" s="25" t="str">
        <f>IF($BK743='Dummy Matches Summary'!I$2,$BL743,"")</f>
        <v/>
      </c>
      <c r="J1613" s="25" t="str">
        <f>IF($BK743='Dummy Matches Summary'!J$2,$BL743,"")</f>
        <v/>
      </c>
      <c r="K1613" s="25" t="str">
        <f>IF($BK743='Dummy Matches Summary'!K$2,$BL743,"")</f>
        <v/>
      </c>
      <c r="L1613" s="25" t="str">
        <f>IF($BK743='Dummy Matches Summary'!L$2,$BL743,"")</f>
        <v/>
      </c>
      <c r="M1613" s="25" t="str">
        <f>IF($BK743='Dummy Matches Summary'!M$2,$BL743,"")</f>
        <v/>
      </c>
      <c r="N1613" s="25" t="str">
        <f>IF($BK743='Dummy Matches Summary'!N$2,$BL743,"")</f>
        <v/>
      </c>
      <c r="O1613" s="25" t="str">
        <f>IF($BK743='Dummy Matches Summary'!O$2,$BL743,"")</f>
        <v/>
      </c>
      <c r="P1613" s="25" t="str">
        <f>IF($BK743='Dummy Matches Summary'!P$2,$BL743,"")</f>
        <v/>
      </c>
      <c r="Q1613" s="25" t="str">
        <f>IF($BK743='Dummy Matches Summary'!Q$2,$BL743,"")</f>
        <v/>
      </c>
      <c r="R1613" s="25" t="str">
        <f>IF($BK743='Dummy Matches Summary'!R$2,$BL743,"")</f>
        <v/>
      </c>
      <c r="S1613" s="25" t="str">
        <f>IF($BK743='Dummy Matches Summary'!S$2,$BL743,"")</f>
        <v/>
      </c>
      <c r="T1613" s="25" t="str">
        <f>IF($BK743='Dummy Matches Summary'!T$2,$BL743,"")</f>
        <v/>
      </c>
      <c r="U1613" s="25" t="str">
        <f>IF($BK743='Dummy Matches Summary'!U$2,$BL743,"")</f>
        <v/>
      </c>
      <c r="V1613" s="25" t="str">
        <f>IF($BK743='Dummy Matches Summary'!V$2,$BL743,"")</f>
        <v/>
      </c>
      <c r="W1613" s="25" t="str">
        <f>IF($BK743='Dummy Matches Summary'!W$2,$BL743,"")</f>
        <v/>
      </c>
      <c r="X1613" s="25" t="str">
        <f>IF($BK743='Dummy Matches Summary'!X$2,$BL743,"")</f>
        <v/>
      </c>
      <c r="Y1613" s="25" t="str">
        <f>IF($BK743='Dummy Matches Summary'!Y$2,$BL743,"")</f>
        <v/>
      </c>
      <c r="Z1613" s="25" t="str">
        <f>IF($BK743='Dummy Matches Summary'!Z$2,$BL743,"")</f>
        <v/>
      </c>
      <c r="AA1613" s="25" t="str">
        <f>IF($BK743='Dummy Matches Summary'!AA$2,$BL743,"")</f>
        <v/>
      </c>
      <c r="AB1613" s="25" t="str">
        <f>IF($BK743='Dummy Matches Summary'!AB$2,$BL743,"")</f>
        <v/>
      </c>
      <c r="AC1613" s="25" t="str">
        <f>IF($BK743='Dummy Matches Summary'!AC$2,$BL743,"")</f>
        <v/>
      </c>
      <c r="AD1613" s="25" t="str">
        <f>IF($BK743='Dummy Matches Summary'!AD$2,$BL743,"")</f>
        <v/>
      </c>
      <c r="AE1613" s="25" t="str">
        <f>IF($BK743='Dummy Matches Summary'!AE$2,$BL743,"")</f>
        <v/>
      </c>
      <c r="AF1613" s="25" t="str">
        <f>IF($BK743='Dummy Matches Summary'!AF$2,$BL743,"")</f>
        <v/>
      </c>
      <c r="AG1613" s="25" t="str">
        <f>IF($BK743='Dummy Matches Summary'!AG$2,$BL743,"")</f>
        <v/>
      </c>
      <c r="AH1613" s="25" t="str">
        <f>IF($BK743='Dummy Matches Summary'!AH$2,$BL743,"")</f>
        <v/>
      </c>
      <c r="AI1613" s="25" t="str">
        <f>IF($BK743='Dummy Matches Summary'!AI$2,$BL743,"")</f>
        <v/>
      </c>
      <c r="AJ1613" s="25" t="str">
        <f>IF($BK743='Dummy Matches Summary'!AJ$2,$BL743,"")</f>
        <v/>
      </c>
      <c r="AK1613" s="25" t="str">
        <f>IF($BK743='Dummy Matches Summary'!AK$2,$BL743,"")</f>
        <v/>
      </c>
      <c r="AL1613" s="25" t="str">
        <f>IF($BK743='Dummy Matches Summary'!AL$2,$BL743,"")</f>
        <v/>
      </c>
      <c r="AM1613" s="25" t="str">
        <f>IF($BK743='Dummy Matches Summary'!AM$2,$BL743,"")</f>
        <v/>
      </c>
      <c r="AN1613" s="25" t="str">
        <f>IF($BK743='Dummy Matches Summary'!AN$2,$BL743,"")</f>
        <v/>
      </c>
      <c r="AO1613" s="25" t="str">
        <f>IF($BK743='Dummy Matches Summary'!AO$2,$BL743,"")</f>
        <v/>
      </c>
      <c r="AP1613" s="25" t="str">
        <f>IF($BK743='Dummy Matches Summary'!AP$2,$BL743,"")</f>
        <v/>
      </c>
      <c r="AQ1613" s="25" t="str">
        <f>IF($BK743='Dummy Matches Summary'!AQ$2,$BL743,"")</f>
        <v/>
      </c>
      <c r="AR1613" s="25" t="str">
        <f>IF($BK743='Dummy Matches Summary'!AR$2,$BL743,"")</f>
        <v/>
      </c>
      <c r="AS1613" s="25" t="str">
        <f>IF($BK743='Dummy Matches Summary'!AS$2,$BL743,"")</f>
        <v/>
      </c>
      <c r="AT1613" s="25" t="str">
        <f>IF($BK743='Dummy Matches Summary'!AT$2,$BL743,"")</f>
        <v/>
      </c>
      <c r="AU1613" s="25" t="str">
        <f>IF($BK743='Dummy Matches Summary'!AU$2,$BL743,"")</f>
        <v/>
      </c>
      <c r="AV1613" s="25" t="str">
        <f>IF($BK743='Dummy Matches Summary'!AV$2,$BL743,"")</f>
        <v/>
      </c>
      <c r="AW1613" s="25" t="str">
        <f>IF($BK743='Dummy Matches Summary'!AW$2,$BL743,"")</f>
        <v/>
      </c>
      <c r="AX1613" s="25" t="str">
        <f>IF($BK743='Dummy Matches Summary'!AX$2,$BL743,"")</f>
        <v/>
      </c>
      <c r="AY1613" s="25" t="str">
        <f>IF($BK743='Dummy Matches Summary'!AY$2,$BL743,"")</f>
        <v/>
      </c>
      <c r="AZ1613" s="25" t="str">
        <f>IF($BK743='Dummy Matches Summary'!AZ$2,$BL743,"")</f>
        <v/>
      </c>
      <c r="BA1613" s="25" t="str">
        <f>IF($BK743='Dummy Matches Summary'!BA$2,$BL743,"")</f>
        <v/>
      </c>
      <c r="BB1613" s="25" t="str">
        <f>IF($BK743='Dummy Matches Summary'!BB$2,$BL743,"")</f>
        <v/>
      </c>
      <c r="BC1613" s="25" t="str">
        <f>IF($BK743='Dummy Matches Summary'!BC$2,$BL743,"")</f>
        <v/>
      </c>
      <c r="BD1613" s="25" t="str">
        <f>IF($BK743='Dummy Matches Summary'!BD$2,$BL743,"")</f>
        <v/>
      </c>
      <c r="BE1613" s="25" t="str">
        <f>IF($BK743='Dummy Matches Summary'!BE$2,$BL743,"")</f>
        <v/>
      </c>
      <c r="BF1613" s="25" t="str">
        <f>IF($BK743='Dummy Matches Summary'!BF$2,$BL743,"")</f>
        <v/>
      </c>
      <c r="BG1613" s="25" t="str">
        <f>IF($BK743='Dummy Matches Summary'!BG$2,$BL743,"")</f>
        <v/>
      </c>
    </row>
    <row r="1614" spans="1:59" s="39" customFormat="1" x14ac:dyDescent="0.3">
      <c r="A1614" s="39">
        <v>1612</v>
      </c>
      <c r="B1614" s="25" t="str">
        <f>IF($BK744='Dummy Matches Summary'!B$2,$BL744,"")</f>
        <v/>
      </c>
      <c r="C1614" s="25" t="str">
        <f>IF($BK744='Dummy Matches Summary'!C$2,$BL744,"")</f>
        <v/>
      </c>
      <c r="D1614" s="25" t="str">
        <f>IF($BK744='Dummy Matches Summary'!D$2,$BL744,"")</f>
        <v/>
      </c>
      <c r="E1614" s="25" t="str">
        <f>IF($BK744='Dummy Matches Summary'!E$2,$BL744,"")</f>
        <v/>
      </c>
      <c r="F1614" s="25" t="str">
        <f>IF($BK744='Dummy Matches Summary'!F$2,$BL744,"")</f>
        <v/>
      </c>
      <c r="G1614" s="25" t="str">
        <f>IF($BK744='Dummy Matches Summary'!G$2,$BL744,"")</f>
        <v/>
      </c>
      <c r="H1614" s="25" t="str">
        <f>IF($BK744='Dummy Matches Summary'!H$2,$BL744,"")</f>
        <v/>
      </c>
      <c r="I1614" s="25" t="str">
        <f>IF($BK744='Dummy Matches Summary'!I$2,$BL744,"")</f>
        <v/>
      </c>
      <c r="J1614" s="25" t="str">
        <f>IF($BK744='Dummy Matches Summary'!J$2,$BL744,"")</f>
        <v/>
      </c>
      <c r="K1614" s="25" t="str">
        <f>IF($BK744='Dummy Matches Summary'!K$2,$BL744,"")</f>
        <v/>
      </c>
      <c r="L1614" s="25" t="str">
        <f>IF($BK744='Dummy Matches Summary'!L$2,$BL744,"")</f>
        <v/>
      </c>
      <c r="M1614" s="25" t="str">
        <f>IF($BK744='Dummy Matches Summary'!M$2,$BL744,"")</f>
        <v/>
      </c>
      <c r="N1614" s="25" t="str">
        <f>IF($BK744='Dummy Matches Summary'!N$2,$BL744,"")</f>
        <v/>
      </c>
      <c r="O1614" s="25" t="str">
        <f>IF($BK744='Dummy Matches Summary'!O$2,$BL744,"")</f>
        <v/>
      </c>
      <c r="P1614" s="25" t="str">
        <f>IF($BK744='Dummy Matches Summary'!P$2,$BL744,"")</f>
        <v/>
      </c>
      <c r="Q1614" s="25" t="str">
        <f>IF($BK744='Dummy Matches Summary'!Q$2,$BL744,"")</f>
        <v/>
      </c>
      <c r="R1614" s="25" t="str">
        <f>IF($BK744='Dummy Matches Summary'!R$2,$BL744,"")</f>
        <v/>
      </c>
      <c r="S1614" s="25" t="str">
        <f>IF($BK744='Dummy Matches Summary'!S$2,$BL744,"")</f>
        <v/>
      </c>
      <c r="T1614" s="25" t="str">
        <f>IF($BK744='Dummy Matches Summary'!T$2,$BL744,"")</f>
        <v/>
      </c>
      <c r="U1614" s="25" t="str">
        <f>IF($BK744='Dummy Matches Summary'!U$2,$BL744,"")</f>
        <v/>
      </c>
      <c r="V1614" s="25" t="str">
        <f>IF($BK744='Dummy Matches Summary'!V$2,$BL744,"")</f>
        <v/>
      </c>
      <c r="W1614" s="25" t="str">
        <f>IF($BK744='Dummy Matches Summary'!W$2,$BL744,"")</f>
        <v/>
      </c>
      <c r="X1614" s="25" t="str">
        <f>IF($BK744='Dummy Matches Summary'!X$2,$BL744,"")</f>
        <v/>
      </c>
      <c r="Y1614" s="25" t="str">
        <f>IF($BK744='Dummy Matches Summary'!Y$2,$BL744,"")</f>
        <v/>
      </c>
      <c r="Z1614" s="25" t="str">
        <f>IF($BK744='Dummy Matches Summary'!Z$2,$BL744,"")</f>
        <v/>
      </c>
      <c r="AA1614" s="25" t="str">
        <f>IF($BK744='Dummy Matches Summary'!AA$2,$BL744,"")</f>
        <v/>
      </c>
      <c r="AB1614" s="25" t="str">
        <f>IF($BK744='Dummy Matches Summary'!AB$2,$BL744,"")</f>
        <v/>
      </c>
      <c r="AC1614" s="25" t="str">
        <f>IF($BK744='Dummy Matches Summary'!AC$2,$BL744,"")</f>
        <v/>
      </c>
      <c r="AD1614" s="25" t="str">
        <f>IF($BK744='Dummy Matches Summary'!AD$2,$BL744,"")</f>
        <v/>
      </c>
      <c r="AE1614" s="25" t="str">
        <f>IF($BK744='Dummy Matches Summary'!AE$2,$BL744,"")</f>
        <v/>
      </c>
      <c r="AF1614" s="25" t="str">
        <f>IF($BK744='Dummy Matches Summary'!AF$2,$BL744,"")</f>
        <v/>
      </c>
      <c r="AG1614" s="25" t="str">
        <f>IF($BK744='Dummy Matches Summary'!AG$2,$BL744,"")</f>
        <v/>
      </c>
      <c r="AH1614" s="25" t="str">
        <f>IF($BK744='Dummy Matches Summary'!AH$2,$BL744,"")</f>
        <v/>
      </c>
      <c r="AI1614" s="25" t="str">
        <f>IF($BK744='Dummy Matches Summary'!AI$2,$BL744,"")</f>
        <v/>
      </c>
      <c r="AJ1614" s="25" t="str">
        <f>IF($BK744='Dummy Matches Summary'!AJ$2,$BL744,"")</f>
        <v/>
      </c>
      <c r="AK1614" s="25" t="str">
        <f>IF($BK744='Dummy Matches Summary'!AK$2,$BL744,"")</f>
        <v/>
      </c>
      <c r="AL1614" s="25" t="str">
        <f>IF($BK744='Dummy Matches Summary'!AL$2,$BL744,"")</f>
        <v/>
      </c>
      <c r="AM1614" s="25" t="str">
        <f>IF($BK744='Dummy Matches Summary'!AM$2,$BL744,"")</f>
        <v/>
      </c>
      <c r="AN1614" s="25" t="str">
        <f>IF($BK744='Dummy Matches Summary'!AN$2,$BL744,"")</f>
        <v/>
      </c>
      <c r="AO1614" s="25" t="str">
        <f>IF($BK744='Dummy Matches Summary'!AO$2,$BL744,"")</f>
        <v/>
      </c>
      <c r="AP1614" s="25" t="str">
        <f>IF($BK744='Dummy Matches Summary'!AP$2,$BL744,"")</f>
        <v/>
      </c>
      <c r="AQ1614" s="25" t="str">
        <f>IF($BK744='Dummy Matches Summary'!AQ$2,$BL744,"")</f>
        <v/>
      </c>
      <c r="AR1614" s="25" t="str">
        <f>IF($BK744='Dummy Matches Summary'!AR$2,$BL744,"")</f>
        <v/>
      </c>
      <c r="AS1614" s="25" t="str">
        <f>IF($BK744='Dummy Matches Summary'!AS$2,$BL744,"")</f>
        <v/>
      </c>
      <c r="AT1614" s="25" t="str">
        <f>IF($BK744='Dummy Matches Summary'!AT$2,$BL744,"")</f>
        <v/>
      </c>
      <c r="AU1614" s="25" t="str">
        <f>IF($BK744='Dummy Matches Summary'!AU$2,$BL744,"")</f>
        <v/>
      </c>
      <c r="AV1614" s="25" t="str">
        <f>IF($BK744='Dummy Matches Summary'!AV$2,$BL744,"")</f>
        <v/>
      </c>
      <c r="AW1614" s="25" t="str">
        <f>IF($BK744='Dummy Matches Summary'!AW$2,$BL744,"")</f>
        <v/>
      </c>
      <c r="AX1614" s="25" t="str">
        <f>IF($BK744='Dummy Matches Summary'!AX$2,$BL744,"")</f>
        <v/>
      </c>
      <c r="AY1614" s="25" t="str">
        <f>IF($BK744='Dummy Matches Summary'!AY$2,$BL744,"")</f>
        <v/>
      </c>
      <c r="AZ1614" s="25" t="str">
        <f>IF($BK744='Dummy Matches Summary'!AZ$2,$BL744,"")</f>
        <v/>
      </c>
      <c r="BA1614" s="25" t="str">
        <f>IF($BK744='Dummy Matches Summary'!BA$2,$BL744,"")</f>
        <v/>
      </c>
      <c r="BB1614" s="25" t="str">
        <f>IF($BK744='Dummy Matches Summary'!BB$2,$BL744,"")</f>
        <v/>
      </c>
      <c r="BC1614" s="25" t="str">
        <f>IF($BK744='Dummy Matches Summary'!BC$2,$BL744,"")</f>
        <v/>
      </c>
      <c r="BD1614" s="25" t="str">
        <f>IF($BK744='Dummy Matches Summary'!BD$2,$BL744,"")</f>
        <v/>
      </c>
      <c r="BE1614" s="25" t="str">
        <f>IF($BK744='Dummy Matches Summary'!BE$2,$BL744,"")</f>
        <v/>
      </c>
      <c r="BF1614" s="25" t="str">
        <f>IF($BK744='Dummy Matches Summary'!BF$2,$BL744,"")</f>
        <v/>
      </c>
      <c r="BG1614" s="25" t="str">
        <f>IF($BK744='Dummy Matches Summary'!BG$2,$BL744,"")</f>
        <v/>
      </c>
    </row>
    <row r="1615" spans="1:59" s="39" customFormat="1" x14ac:dyDescent="0.3">
      <c r="A1615" s="39">
        <v>1613</v>
      </c>
      <c r="B1615" s="25" t="str">
        <f>IF($BK745='Dummy Matches Summary'!B$2,$BL745,"")</f>
        <v/>
      </c>
      <c r="C1615" s="25" t="str">
        <f>IF($BK745='Dummy Matches Summary'!C$2,$BL745,"")</f>
        <v/>
      </c>
      <c r="D1615" s="25" t="str">
        <f>IF($BK745='Dummy Matches Summary'!D$2,$BL745,"")</f>
        <v/>
      </c>
      <c r="E1615" s="25" t="str">
        <f>IF($BK745='Dummy Matches Summary'!E$2,$BL745,"")</f>
        <v/>
      </c>
      <c r="F1615" s="25" t="str">
        <f>IF($BK745='Dummy Matches Summary'!F$2,$BL745,"")</f>
        <v/>
      </c>
      <c r="G1615" s="25" t="str">
        <f>IF($BK745='Dummy Matches Summary'!G$2,$BL745,"")</f>
        <v/>
      </c>
      <c r="H1615" s="25" t="str">
        <f>IF($BK745='Dummy Matches Summary'!H$2,$BL745,"")</f>
        <v/>
      </c>
      <c r="I1615" s="25" t="str">
        <f>IF($BK745='Dummy Matches Summary'!I$2,$BL745,"")</f>
        <v/>
      </c>
      <c r="J1615" s="25" t="str">
        <f>IF($BK745='Dummy Matches Summary'!J$2,$BL745,"")</f>
        <v/>
      </c>
      <c r="K1615" s="25" t="str">
        <f>IF($BK745='Dummy Matches Summary'!K$2,$BL745,"")</f>
        <v/>
      </c>
      <c r="L1615" s="25" t="str">
        <f>IF($BK745='Dummy Matches Summary'!L$2,$BL745,"")</f>
        <v/>
      </c>
      <c r="M1615" s="25" t="str">
        <f>IF($BK745='Dummy Matches Summary'!M$2,$BL745,"")</f>
        <v/>
      </c>
      <c r="N1615" s="25" t="str">
        <f>IF($BK745='Dummy Matches Summary'!N$2,$BL745,"")</f>
        <v/>
      </c>
      <c r="O1615" s="25" t="str">
        <f>IF($BK745='Dummy Matches Summary'!O$2,$BL745,"")</f>
        <v/>
      </c>
      <c r="P1615" s="25" t="str">
        <f>IF($BK745='Dummy Matches Summary'!P$2,$BL745,"")</f>
        <v/>
      </c>
      <c r="Q1615" s="25" t="str">
        <f>IF($BK745='Dummy Matches Summary'!Q$2,$BL745,"")</f>
        <v/>
      </c>
      <c r="R1615" s="25" t="str">
        <f>IF($BK745='Dummy Matches Summary'!R$2,$BL745,"")</f>
        <v/>
      </c>
      <c r="S1615" s="25" t="str">
        <f>IF($BK745='Dummy Matches Summary'!S$2,$BL745,"")</f>
        <v/>
      </c>
      <c r="T1615" s="25" t="str">
        <f>IF($BK745='Dummy Matches Summary'!T$2,$BL745,"")</f>
        <v/>
      </c>
      <c r="U1615" s="25" t="str">
        <f>IF($BK745='Dummy Matches Summary'!U$2,$BL745,"")</f>
        <v/>
      </c>
      <c r="V1615" s="25" t="str">
        <f>IF($BK745='Dummy Matches Summary'!V$2,$BL745,"")</f>
        <v/>
      </c>
      <c r="W1615" s="25" t="str">
        <f>IF($BK745='Dummy Matches Summary'!W$2,$BL745,"")</f>
        <v/>
      </c>
      <c r="X1615" s="25" t="str">
        <f>IF($BK745='Dummy Matches Summary'!X$2,$BL745,"")</f>
        <v/>
      </c>
      <c r="Y1615" s="25" t="str">
        <f>IF($BK745='Dummy Matches Summary'!Y$2,$BL745,"")</f>
        <v/>
      </c>
      <c r="Z1615" s="25" t="str">
        <f>IF($BK745='Dummy Matches Summary'!Z$2,$BL745,"")</f>
        <v/>
      </c>
      <c r="AA1615" s="25" t="str">
        <f>IF($BK745='Dummy Matches Summary'!AA$2,$BL745,"")</f>
        <v/>
      </c>
      <c r="AB1615" s="25" t="str">
        <f>IF($BK745='Dummy Matches Summary'!AB$2,$BL745,"")</f>
        <v/>
      </c>
      <c r="AC1615" s="25" t="str">
        <f>IF($BK745='Dummy Matches Summary'!AC$2,$BL745,"")</f>
        <v/>
      </c>
      <c r="AD1615" s="25" t="str">
        <f>IF($BK745='Dummy Matches Summary'!AD$2,$BL745,"")</f>
        <v/>
      </c>
      <c r="AE1615" s="25" t="str">
        <f>IF($BK745='Dummy Matches Summary'!AE$2,$BL745,"")</f>
        <v/>
      </c>
      <c r="AF1615" s="25" t="str">
        <f>IF($BK745='Dummy Matches Summary'!AF$2,$BL745,"")</f>
        <v/>
      </c>
      <c r="AG1615" s="25" t="str">
        <f>IF($BK745='Dummy Matches Summary'!AG$2,$BL745,"")</f>
        <v/>
      </c>
      <c r="AH1615" s="25" t="str">
        <f>IF($BK745='Dummy Matches Summary'!AH$2,$BL745,"")</f>
        <v/>
      </c>
      <c r="AI1615" s="25" t="str">
        <f>IF($BK745='Dummy Matches Summary'!AI$2,$BL745,"")</f>
        <v/>
      </c>
      <c r="AJ1615" s="25" t="str">
        <f>IF($BK745='Dummy Matches Summary'!AJ$2,$BL745,"")</f>
        <v/>
      </c>
      <c r="AK1615" s="25" t="str">
        <f>IF($BK745='Dummy Matches Summary'!AK$2,$BL745,"")</f>
        <v/>
      </c>
      <c r="AL1615" s="25" t="str">
        <f>IF($BK745='Dummy Matches Summary'!AL$2,$BL745,"")</f>
        <v/>
      </c>
      <c r="AM1615" s="25" t="str">
        <f>IF($BK745='Dummy Matches Summary'!AM$2,$BL745,"")</f>
        <v/>
      </c>
      <c r="AN1615" s="25" t="str">
        <f>IF($BK745='Dummy Matches Summary'!AN$2,$BL745,"")</f>
        <v/>
      </c>
      <c r="AO1615" s="25" t="str">
        <f>IF($BK745='Dummy Matches Summary'!AO$2,$BL745,"")</f>
        <v/>
      </c>
      <c r="AP1615" s="25" t="str">
        <f>IF($BK745='Dummy Matches Summary'!AP$2,$BL745,"")</f>
        <v/>
      </c>
      <c r="AQ1615" s="25" t="str">
        <f>IF($BK745='Dummy Matches Summary'!AQ$2,$BL745,"")</f>
        <v/>
      </c>
      <c r="AR1615" s="25" t="str">
        <f>IF($BK745='Dummy Matches Summary'!AR$2,$BL745,"")</f>
        <v/>
      </c>
      <c r="AS1615" s="25" t="str">
        <f>IF($BK745='Dummy Matches Summary'!AS$2,$BL745,"")</f>
        <v/>
      </c>
      <c r="AT1615" s="25" t="str">
        <f>IF($BK745='Dummy Matches Summary'!AT$2,$BL745,"")</f>
        <v/>
      </c>
      <c r="AU1615" s="25" t="str">
        <f>IF($BK745='Dummy Matches Summary'!AU$2,$BL745,"")</f>
        <v/>
      </c>
      <c r="AV1615" s="25" t="str">
        <f>IF($BK745='Dummy Matches Summary'!AV$2,$BL745,"")</f>
        <v/>
      </c>
      <c r="AW1615" s="25" t="str">
        <f>IF($BK745='Dummy Matches Summary'!AW$2,$BL745,"")</f>
        <v/>
      </c>
      <c r="AX1615" s="25" t="str">
        <f>IF($BK745='Dummy Matches Summary'!AX$2,$BL745,"")</f>
        <v/>
      </c>
      <c r="AY1615" s="25" t="str">
        <f>IF($BK745='Dummy Matches Summary'!AY$2,$BL745,"")</f>
        <v/>
      </c>
      <c r="AZ1615" s="25" t="str">
        <f>IF($BK745='Dummy Matches Summary'!AZ$2,$BL745,"")</f>
        <v/>
      </c>
      <c r="BA1615" s="25" t="str">
        <f>IF($BK745='Dummy Matches Summary'!BA$2,$BL745,"")</f>
        <v/>
      </c>
      <c r="BB1615" s="25" t="str">
        <f>IF($BK745='Dummy Matches Summary'!BB$2,$BL745,"")</f>
        <v/>
      </c>
      <c r="BC1615" s="25" t="str">
        <f>IF($BK745='Dummy Matches Summary'!BC$2,$BL745,"")</f>
        <v/>
      </c>
      <c r="BD1615" s="25" t="str">
        <f>IF($BK745='Dummy Matches Summary'!BD$2,$BL745,"")</f>
        <v/>
      </c>
      <c r="BE1615" s="25" t="str">
        <f>IF($BK745='Dummy Matches Summary'!BE$2,$BL745,"")</f>
        <v/>
      </c>
      <c r="BF1615" s="25" t="str">
        <f>IF($BK745='Dummy Matches Summary'!BF$2,$BL745,"")</f>
        <v/>
      </c>
      <c r="BG1615" s="25" t="str">
        <f>IF($BK745='Dummy Matches Summary'!BG$2,$BL745,"")</f>
        <v/>
      </c>
    </row>
    <row r="1616" spans="1:59" s="39" customFormat="1" x14ac:dyDescent="0.3">
      <c r="A1616" s="39">
        <v>1614</v>
      </c>
      <c r="B1616" s="25" t="str">
        <f>IF($BK746='Dummy Matches Summary'!B$2,$BL746,"")</f>
        <v/>
      </c>
      <c r="C1616" s="25" t="str">
        <f>IF($BK746='Dummy Matches Summary'!C$2,$BL746,"")</f>
        <v/>
      </c>
      <c r="D1616" s="25" t="str">
        <f>IF($BK746='Dummy Matches Summary'!D$2,$BL746,"")</f>
        <v/>
      </c>
      <c r="E1616" s="25" t="str">
        <f>IF($BK746='Dummy Matches Summary'!E$2,$BL746,"")</f>
        <v/>
      </c>
      <c r="F1616" s="25" t="str">
        <f>IF($BK746='Dummy Matches Summary'!F$2,$BL746,"")</f>
        <v/>
      </c>
      <c r="G1616" s="25" t="str">
        <f>IF($BK746='Dummy Matches Summary'!G$2,$BL746,"")</f>
        <v/>
      </c>
      <c r="H1616" s="25" t="str">
        <f>IF($BK746='Dummy Matches Summary'!H$2,$BL746,"")</f>
        <v/>
      </c>
      <c r="I1616" s="25" t="str">
        <f>IF($BK746='Dummy Matches Summary'!I$2,$BL746,"")</f>
        <v/>
      </c>
      <c r="J1616" s="25" t="str">
        <f>IF($BK746='Dummy Matches Summary'!J$2,$BL746,"")</f>
        <v/>
      </c>
      <c r="K1616" s="25" t="str">
        <f>IF($BK746='Dummy Matches Summary'!K$2,$BL746,"")</f>
        <v/>
      </c>
      <c r="L1616" s="25" t="str">
        <f>IF($BK746='Dummy Matches Summary'!L$2,$BL746,"")</f>
        <v/>
      </c>
      <c r="M1616" s="25" t="str">
        <f>IF($BK746='Dummy Matches Summary'!M$2,$BL746,"")</f>
        <v/>
      </c>
      <c r="N1616" s="25" t="str">
        <f>IF($BK746='Dummy Matches Summary'!N$2,$BL746,"")</f>
        <v/>
      </c>
      <c r="O1616" s="25" t="str">
        <f>IF($BK746='Dummy Matches Summary'!O$2,$BL746,"")</f>
        <v/>
      </c>
      <c r="P1616" s="25" t="str">
        <f>IF($BK746='Dummy Matches Summary'!P$2,$BL746,"")</f>
        <v/>
      </c>
      <c r="Q1616" s="25" t="str">
        <f>IF($BK746='Dummy Matches Summary'!Q$2,$BL746,"")</f>
        <v/>
      </c>
      <c r="R1616" s="25" t="str">
        <f>IF($BK746='Dummy Matches Summary'!R$2,$BL746,"")</f>
        <v/>
      </c>
      <c r="S1616" s="25" t="str">
        <f>IF($BK746='Dummy Matches Summary'!S$2,$BL746,"")</f>
        <v/>
      </c>
      <c r="T1616" s="25" t="str">
        <f>IF($BK746='Dummy Matches Summary'!T$2,$BL746,"")</f>
        <v/>
      </c>
      <c r="U1616" s="25" t="str">
        <f>IF($BK746='Dummy Matches Summary'!U$2,$BL746,"")</f>
        <v/>
      </c>
      <c r="V1616" s="25" t="str">
        <f>IF($BK746='Dummy Matches Summary'!V$2,$BL746,"")</f>
        <v/>
      </c>
      <c r="W1616" s="25" t="str">
        <f>IF($BK746='Dummy Matches Summary'!W$2,$BL746,"")</f>
        <v/>
      </c>
      <c r="X1616" s="25" t="str">
        <f>IF($BK746='Dummy Matches Summary'!X$2,$BL746,"")</f>
        <v/>
      </c>
      <c r="Y1616" s="25" t="str">
        <f>IF($BK746='Dummy Matches Summary'!Y$2,$BL746,"")</f>
        <v/>
      </c>
      <c r="Z1616" s="25" t="str">
        <f>IF($BK746='Dummy Matches Summary'!Z$2,$BL746,"")</f>
        <v/>
      </c>
      <c r="AA1616" s="25" t="str">
        <f>IF($BK746='Dummy Matches Summary'!AA$2,$BL746,"")</f>
        <v/>
      </c>
      <c r="AB1616" s="25" t="str">
        <f>IF($BK746='Dummy Matches Summary'!AB$2,$BL746,"")</f>
        <v/>
      </c>
      <c r="AC1616" s="25" t="str">
        <f>IF($BK746='Dummy Matches Summary'!AC$2,$BL746,"")</f>
        <v/>
      </c>
      <c r="AD1616" s="25" t="str">
        <f>IF($BK746='Dummy Matches Summary'!AD$2,$BL746,"")</f>
        <v/>
      </c>
      <c r="AE1616" s="25" t="str">
        <f>IF($BK746='Dummy Matches Summary'!AE$2,$BL746,"")</f>
        <v/>
      </c>
      <c r="AF1616" s="25" t="str">
        <f>IF($BK746='Dummy Matches Summary'!AF$2,$BL746,"")</f>
        <v/>
      </c>
      <c r="AG1616" s="25" t="str">
        <f>IF($BK746='Dummy Matches Summary'!AG$2,$BL746,"")</f>
        <v/>
      </c>
      <c r="AH1616" s="25" t="str">
        <f>IF($BK746='Dummy Matches Summary'!AH$2,$BL746,"")</f>
        <v/>
      </c>
      <c r="AI1616" s="25" t="str">
        <f>IF($BK746='Dummy Matches Summary'!AI$2,$BL746,"")</f>
        <v/>
      </c>
      <c r="AJ1616" s="25" t="str">
        <f>IF($BK746='Dummy Matches Summary'!AJ$2,$BL746,"")</f>
        <v/>
      </c>
      <c r="AK1616" s="25" t="str">
        <f>IF($BK746='Dummy Matches Summary'!AK$2,$BL746,"")</f>
        <v/>
      </c>
      <c r="AL1616" s="25" t="str">
        <f>IF($BK746='Dummy Matches Summary'!AL$2,$BL746,"")</f>
        <v/>
      </c>
      <c r="AM1616" s="25" t="str">
        <f>IF($BK746='Dummy Matches Summary'!AM$2,$BL746,"")</f>
        <v/>
      </c>
      <c r="AN1616" s="25" t="str">
        <f>IF($BK746='Dummy Matches Summary'!AN$2,$BL746,"")</f>
        <v/>
      </c>
      <c r="AO1616" s="25" t="str">
        <f>IF($BK746='Dummy Matches Summary'!AO$2,$BL746,"")</f>
        <v/>
      </c>
      <c r="AP1616" s="25" t="str">
        <f>IF($BK746='Dummy Matches Summary'!AP$2,$BL746,"")</f>
        <v/>
      </c>
      <c r="AQ1616" s="25" t="str">
        <f>IF($BK746='Dummy Matches Summary'!AQ$2,$BL746,"")</f>
        <v/>
      </c>
      <c r="AR1616" s="25" t="str">
        <f>IF($BK746='Dummy Matches Summary'!AR$2,$BL746,"")</f>
        <v/>
      </c>
      <c r="AS1616" s="25" t="str">
        <f>IF($BK746='Dummy Matches Summary'!AS$2,$BL746,"")</f>
        <v/>
      </c>
      <c r="AT1616" s="25" t="str">
        <f>IF($BK746='Dummy Matches Summary'!AT$2,$BL746,"")</f>
        <v/>
      </c>
      <c r="AU1616" s="25" t="str">
        <f>IF($BK746='Dummy Matches Summary'!AU$2,$BL746,"")</f>
        <v/>
      </c>
      <c r="AV1616" s="25" t="str">
        <f>IF($BK746='Dummy Matches Summary'!AV$2,$BL746,"")</f>
        <v/>
      </c>
      <c r="AW1616" s="25" t="str">
        <f>IF($BK746='Dummy Matches Summary'!AW$2,$BL746,"")</f>
        <v/>
      </c>
      <c r="AX1616" s="25" t="str">
        <f>IF($BK746='Dummy Matches Summary'!AX$2,$BL746,"")</f>
        <v/>
      </c>
      <c r="AY1616" s="25" t="str">
        <f>IF($BK746='Dummy Matches Summary'!AY$2,$BL746,"")</f>
        <v/>
      </c>
      <c r="AZ1616" s="25" t="str">
        <f>IF($BK746='Dummy Matches Summary'!AZ$2,$BL746,"")</f>
        <v/>
      </c>
      <c r="BA1616" s="25" t="str">
        <f>IF($BK746='Dummy Matches Summary'!BA$2,$BL746,"")</f>
        <v/>
      </c>
      <c r="BB1616" s="25" t="str">
        <f>IF($BK746='Dummy Matches Summary'!BB$2,$BL746,"")</f>
        <v/>
      </c>
      <c r="BC1616" s="25" t="str">
        <f>IF($BK746='Dummy Matches Summary'!BC$2,$BL746,"")</f>
        <v/>
      </c>
      <c r="BD1616" s="25" t="str">
        <f>IF($BK746='Dummy Matches Summary'!BD$2,$BL746,"")</f>
        <v/>
      </c>
      <c r="BE1616" s="25" t="str">
        <f>IF($BK746='Dummy Matches Summary'!BE$2,$BL746,"")</f>
        <v/>
      </c>
      <c r="BF1616" s="25" t="str">
        <f>IF($BK746='Dummy Matches Summary'!BF$2,$BL746,"")</f>
        <v/>
      </c>
      <c r="BG1616" s="25" t="str">
        <f>IF($BK746='Dummy Matches Summary'!BG$2,$BL746,"")</f>
        <v/>
      </c>
    </row>
    <row r="1617" spans="1:59" s="39" customFormat="1" x14ac:dyDescent="0.3">
      <c r="A1617" s="39">
        <v>1615</v>
      </c>
      <c r="B1617" s="25" t="str">
        <f>IF($BK747='Dummy Matches Summary'!B$2,$BL747,"")</f>
        <v/>
      </c>
      <c r="C1617" s="25" t="str">
        <f>IF($BK747='Dummy Matches Summary'!C$2,$BL747,"")</f>
        <v/>
      </c>
      <c r="D1617" s="25" t="str">
        <f>IF($BK747='Dummy Matches Summary'!D$2,$BL747,"")</f>
        <v/>
      </c>
      <c r="E1617" s="25" t="str">
        <f>IF($BK747='Dummy Matches Summary'!E$2,$BL747,"")</f>
        <v/>
      </c>
      <c r="F1617" s="25" t="str">
        <f>IF($BK747='Dummy Matches Summary'!F$2,$BL747,"")</f>
        <v/>
      </c>
      <c r="G1617" s="25" t="str">
        <f>IF($BK747='Dummy Matches Summary'!G$2,$BL747,"")</f>
        <v/>
      </c>
      <c r="H1617" s="25" t="str">
        <f>IF($BK747='Dummy Matches Summary'!H$2,$BL747,"")</f>
        <v/>
      </c>
      <c r="I1617" s="25" t="str">
        <f>IF($BK747='Dummy Matches Summary'!I$2,$BL747,"")</f>
        <v/>
      </c>
      <c r="J1617" s="25" t="str">
        <f>IF($BK747='Dummy Matches Summary'!J$2,$BL747,"")</f>
        <v/>
      </c>
      <c r="K1617" s="25" t="str">
        <f>IF($BK747='Dummy Matches Summary'!K$2,$BL747,"")</f>
        <v/>
      </c>
      <c r="L1617" s="25" t="str">
        <f>IF($BK747='Dummy Matches Summary'!L$2,$BL747,"")</f>
        <v/>
      </c>
      <c r="M1617" s="25" t="str">
        <f>IF($BK747='Dummy Matches Summary'!M$2,$BL747,"")</f>
        <v/>
      </c>
      <c r="N1617" s="25" t="str">
        <f>IF($BK747='Dummy Matches Summary'!N$2,$BL747,"")</f>
        <v/>
      </c>
      <c r="O1617" s="25" t="str">
        <f>IF($BK747='Dummy Matches Summary'!O$2,$BL747,"")</f>
        <v/>
      </c>
      <c r="P1617" s="25" t="str">
        <f>IF($BK747='Dummy Matches Summary'!P$2,$BL747,"")</f>
        <v/>
      </c>
      <c r="Q1617" s="25" t="str">
        <f>IF($BK747='Dummy Matches Summary'!Q$2,$BL747,"")</f>
        <v/>
      </c>
      <c r="R1617" s="25" t="str">
        <f>IF($BK747='Dummy Matches Summary'!R$2,$BL747,"")</f>
        <v/>
      </c>
      <c r="S1617" s="25" t="str">
        <f>IF($BK747='Dummy Matches Summary'!S$2,$BL747,"")</f>
        <v/>
      </c>
      <c r="T1617" s="25" t="str">
        <f>IF($BK747='Dummy Matches Summary'!T$2,$BL747,"")</f>
        <v/>
      </c>
      <c r="U1617" s="25" t="str">
        <f>IF($BK747='Dummy Matches Summary'!U$2,$BL747,"")</f>
        <v/>
      </c>
      <c r="V1617" s="25" t="str">
        <f>IF($BK747='Dummy Matches Summary'!V$2,$BL747,"")</f>
        <v/>
      </c>
      <c r="W1617" s="25" t="str">
        <f>IF($BK747='Dummy Matches Summary'!W$2,$BL747,"")</f>
        <v/>
      </c>
      <c r="X1617" s="25" t="str">
        <f>IF($BK747='Dummy Matches Summary'!X$2,$BL747,"")</f>
        <v/>
      </c>
      <c r="Y1617" s="25" t="str">
        <f>IF($BK747='Dummy Matches Summary'!Y$2,$BL747,"")</f>
        <v/>
      </c>
      <c r="Z1617" s="25" t="str">
        <f>IF($BK747='Dummy Matches Summary'!Z$2,$BL747,"")</f>
        <v/>
      </c>
      <c r="AA1617" s="25" t="str">
        <f>IF($BK747='Dummy Matches Summary'!AA$2,$BL747,"")</f>
        <v/>
      </c>
      <c r="AB1617" s="25" t="str">
        <f>IF($BK747='Dummy Matches Summary'!AB$2,$BL747,"")</f>
        <v/>
      </c>
      <c r="AC1617" s="25" t="str">
        <f>IF($BK747='Dummy Matches Summary'!AC$2,$BL747,"")</f>
        <v/>
      </c>
      <c r="AD1617" s="25" t="str">
        <f>IF($BK747='Dummy Matches Summary'!AD$2,$BL747,"")</f>
        <v/>
      </c>
      <c r="AE1617" s="25" t="str">
        <f>IF($BK747='Dummy Matches Summary'!AE$2,$BL747,"")</f>
        <v/>
      </c>
      <c r="AF1617" s="25" t="str">
        <f>IF($BK747='Dummy Matches Summary'!AF$2,$BL747,"")</f>
        <v/>
      </c>
      <c r="AG1617" s="25" t="str">
        <f>IF($BK747='Dummy Matches Summary'!AG$2,$BL747,"")</f>
        <v/>
      </c>
      <c r="AH1617" s="25" t="str">
        <f>IF($BK747='Dummy Matches Summary'!AH$2,$BL747,"")</f>
        <v/>
      </c>
      <c r="AI1617" s="25" t="str">
        <f>IF($BK747='Dummy Matches Summary'!AI$2,$BL747,"")</f>
        <v/>
      </c>
      <c r="AJ1617" s="25" t="str">
        <f>IF($BK747='Dummy Matches Summary'!AJ$2,$BL747,"")</f>
        <v/>
      </c>
      <c r="AK1617" s="25" t="str">
        <f>IF($BK747='Dummy Matches Summary'!AK$2,$BL747,"")</f>
        <v/>
      </c>
      <c r="AL1617" s="25" t="str">
        <f>IF($BK747='Dummy Matches Summary'!AL$2,$BL747,"")</f>
        <v/>
      </c>
      <c r="AM1617" s="25" t="str">
        <f>IF($BK747='Dummy Matches Summary'!AM$2,$BL747,"")</f>
        <v/>
      </c>
      <c r="AN1617" s="25" t="str">
        <f>IF($BK747='Dummy Matches Summary'!AN$2,$BL747,"")</f>
        <v/>
      </c>
      <c r="AO1617" s="25" t="str">
        <f>IF($BK747='Dummy Matches Summary'!AO$2,$BL747,"")</f>
        <v/>
      </c>
      <c r="AP1617" s="25" t="str">
        <f>IF($BK747='Dummy Matches Summary'!AP$2,$BL747,"")</f>
        <v/>
      </c>
      <c r="AQ1617" s="25" t="str">
        <f>IF($BK747='Dummy Matches Summary'!AQ$2,$BL747,"")</f>
        <v/>
      </c>
      <c r="AR1617" s="25" t="str">
        <f>IF($BK747='Dummy Matches Summary'!AR$2,$BL747,"")</f>
        <v/>
      </c>
      <c r="AS1617" s="25" t="str">
        <f>IF($BK747='Dummy Matches Summary'!AS$2,$BL747,"")</f>
        <v/>
      </c>
      <c r="AT1617" s="25" t="str">
        <f>IF($BK747='Dummy Matches Summary'!AT$2,$BL747,"")</f>
        <v/>
      </c>
      <c r="AU1617" s="25" t="str">
        <f>IF($BK747='Dummy Matches Summary'!AU$2,$BL747,"")</f>
        <v/>
      </c>
      <c r="AV1617" s="25" t="str">
        <f>IF($BK747='Dummy Matches Summary'!AV$2,$BL747,"")</f>
        <v/>
      </c>
      <c r="AW1617" s="25" t="str">
        <f>IF($BK747='Dummy Matches Summary'!AW$2,$BL747,"")</f>
        <v/>
      </c>
      <c r="AX1617" s="25" t="str">
        <f>IF($BK747='Dummy Matches Summary'!AX$2,$BL747,"")</f>
        <v/>
      </c>
      <c r="AY1617" s="25" t="str">
        <f>IF($BK747='Dummy Matches Summary'!AY$2,$BL747,"")</f>
        <v/>
      </c>
      <c r="AZ1617" s="25" t="str">
        <f>IF($BK747='Dummy Matches Summary'!AZ$2,$BL747,"")</f>
        <v/>
      </c>
      <c r="BA1617" s="25" t="str">
        <f>IF($BK747='Dummy Matches Summary'!BA$2,$BL747,"")</f>
        <v/>
      </c>
      <c r="BB1617" s="25" t="str">
        <f>IF($BK747='Dummy Matches Summary'!BB$2,$BL747,"")</f>
        <v/>
      </c>
      <c r="BC1617" s="25" t="str">
        <f>IF($BK747='Dummy Matches Summary'!BC$2,$BL747,"")</f>
        <v/>
      </c>
      <c r="BD1617" s="25" t="str">
        <f>IF($BK747='Dummy Matches Summary'!BD$2,$BL747,"")</f>
        <v/>
      </c>
      <c r="BE1617" s="25" t="str">
        <f>IF($BK747='Dummy Matches Summary'!BE$2,$BL747,"")</f>
        <v/>
      </c>
      <c r="BF1617" s="25" t="str">
        <f>IF($BK747='Dummy Matches Summary'!BF$2,$BL747,"")</f>
        <v/>
      </c>
      <c r="BG1617" s="25" t="str">
        <f>IF($BK747='Dummy Matches Summary'!BG$2,$BL747,"")</f>
        <v/>
      </c>
    </row>
    <row r="1618" spans="1:59" s="39" customFormat="1" x14ac:dyDescent="0.3">
      <c r="A1618" s="39">
        <v>1616</v>
      </c>
      <c r="B1618" s="25" t="str">
        <f>IF($BK748='Dummy Matches Summary'!B$2,$BL748,"")</f>
        <v/>
      </c>
      <c r="C1618" s="25" t="str">
        <f>IF($BK748='Dummy Matches Summary'!C$2,$BL748,"")</f>
        <v/>
      </c>
      <c r="D1618" s="25" t="str">
        <f>IF($BK748='Dummy Matches Summary'!D$2,$BL748,"")</f>
        <v/>
      </c>
      <c r="E1618" s="25" t="str">
        <f>IF($BK748='Dummy Matches Summary'!E$2,$BL748,"")</f>
        <v/>
      </c>
      <c r="F1618" s="25" t="str">
        <f>IF($BK748='Dummy Matches Summary'!F$2,$BL748,"")</f>
        <v/>
      </c>
      <c r="G1618" s="25" t="str">
        <f>IF($BK748='Dummy Matches Summary'!G$2,$BL748,"")</f>
        <v/>
      </c>
      <c r="H1618" s="25" t="str">
        <f>IF($BK748='Dummy Matches Summary'!H$2,$BL748,"")</f>
        <v/>
      </c>
      <c r="I1618" s="25" t="str">
        <f>IF($BK748='Dummy Matches Summary'!I$2,$BL748,"")</f>
        <v/>
      </c>
      <c r="J1618" s="25" t="str">
        <f>IF($BK748='Dummy Matches Summary'!J$2,$BL748,"")</f>
        <v/>
      </c>
      <c r="K1618" s="25" t="str">
        <f>IF($BK748='Dummy Matches Summary'!K$2,$BL748,"")</f>
        <v/>
      </c>
      <c r="L1618" s="25" t="str">
        <f>IF($BK748='Dummy Matches Summary'!L$2,$BL748,"")</f>
        <v/>
      </c>
      <c r="M1618" s="25" t="str">
        <f>IF($BK748='Dummy Matches Summary'!M$2,$BL748,"")</f>
        <v/>
      </c>
      <c r="N1618" s="25" t="str">
        <f>IF($BK748='Dummy Matches Summary'!N$2,$BL748,"")</f>
        <v/>
      </c>
      <c r="O1618" s="25" t="str">
        <f>IF($BK748='Dummy Matches Summary'!O$2,$BL748,"")</f>
        <v/>
      </c>
      <c r="P1618" s="25" t="str">
        <f>IF($BK748='Dummy Matches Summary'!P$2,$BL748,"")</f>
        <v/>
      </c>
      <c r="Q1618" s="25" t="str">
        <f>IF($BK748='Dummy Matches Summary'!Q$2,$BL748,"")</f>
        <v/>
      </c>
      <c r="R1618" s="25" t="str">
        <f>IF($BK748='Dummy Matches Summary'!R$2,$BL748,"")</f>
        <v/>
      </c>
      <c r="S1618" s="25" t="str">
        <f>IF($BK748='Dummy Matches Summary'!S$2,$BL748,"")</f>
        <v/>
      </c>
      <c r="T1618" s="25" t="str">
        <f>IF($BK748='Dummy Matches Summary'!T$2,$BL748,"")</f>
        <v/>
      </c>
      <c r="U1618" s="25" t="str">
        <f>IF($BK748='Dummy Matches Summary'!U$2,$BL748,"")</f>
        <v/>
      </c>
      <c r="V1618" s="25" t="str">
        <f>IF($BK748='Dummy Matches Summary'!V$2,$BL748,"")</f>
        <v/>
      </c>
      <c r="W1618" s="25" t="str">
        <f>IF($BK748='Dummy Matches Summary'!W$2,$BL748,"")</f>
        <v/>
      </c>
      <c r="X1618" s="25" t="str">
        <f>IF($BK748='Dummy Matches Summary'!X$2,$BL748,"")</f>
        <v/>
      </c>
      <c r="Y1618" s="25" t="str">
        <f>IF($BK748='Dummy Matches Summary'!Y$2,$BL748,"")</f>
        <v/>
      </c>
      <c r="Z1618" s="25" t="str">
        <f>IF($BK748='Dummy Matches Summary'!Z$2,$BL748,"")</f>
        <v/>
      </c>
      <c r="AA1618" s="25" t="str">
        <f>IF($BK748='Dummy Matches Summary'!AA$2,$BL748,"")</f>
        <v/>
      </c>
      <c r="AB1618" s="25" t="str">
        <f>IF($BK748='Dummy Matches Summary'!AB$2,$BL748,"")</f>
        <v/>
      </c>
      <c r="AC1618" s="25" t="str">
        <f>IF($BK748='Dummy Matches Summary'!AC$2,$BL748,"")</f>
        <v/>
      </c>
      <c r="AD1618" s="25" t="str">
        <f>IF($BK748='Dummy Matches Summary'!AD$2,$BL748,"")</f>
        <v/>
      </c>
      <c r="AE1618" s="25" t="str">
        <f>IF($BK748='Dummy Matches Summary'!AE$2,$BL748,"")</f>
        <v/>
      </c>
      <c r="AF1618" s="25" t="str">
        <f>IF($BK748='Dummy Matches Summary'!AF$2,$BL748,"")</f>
        <v/>
      </c>
      <c r="AG1618" s="25" t="str">
        <f>IF($BK748='Dummy Matches Summary'!AG$2,$BL748,"")</f>
        <v/>
      </c>
      <c r="AH1618" s="25" t="str">
        <f>IF($BK748='Dummy Matches Summary'!AH$2,$BL748,"")</f>
        <v/>
      </c>
      <c r="AI1618" s="25" t="str">
        <f>IF($BK748='Dummy Matches Summary'!AI$2,$BL748,"")</f>
        <v/>
      </c>
      <c r="AJ1618" s="25" t="str">
        <f>IF($BK748='Dummy Matches Summary'!AJ$2,$BL748,"")</f>
        <v/>
      </c>
      <c r="AK1618" s="25" t="str">
        <f>IF($BK748='Dummy Matches Summary'!AK$2,$BL748,"")</f>
        <v/>
      </c>
      <c r="AL1618" s="25" t="str">
        <f>IF($BK748='Dummy Matches Summary'!AL$2,$BL748,"")</f>
        <v/>
      </c>
      <c r="AM1618" s="25" t="str">
        <f>IF($BK748='Dummy Matches Summary'!AM$2,$BL748,"")</f>
        <v/>
      </c>
      <c r="AN1618" s="25" t="str">
        <f>IF($BK748='Dummy Matches Summary'!AN$2,$BL748,"")</f>
        <v/>
      </c>
      <c r="AO1618" s="25" t="str">
        <f>IF($BK748='Dummy Matches Summary'!AO$2,$BL748,"")</f>
        <v/>
      </c>
      <c r="AP1618" s="25" t="str">
        <f>IF($BK748='Dummy Matches Summary'!AP$2,$BL748,"")</f>
        <v/>
      </c>
      <c r="AQ1618" s="25" t="str">
        <f>IF($BK748='Dummy Matches Summary'!AQ$2,$BL748,"")</f>
        <v/>
      </c>
      <c r="AR1618" s="25" t="str">
        <f>IF($BK748='Dummy Matches Summary'!AR$2,$BL748,"")</f>
        <v/>
      </c>
      <c r="AS1618" s="25" t="str">
        <f>IF($BK748='Dummy Matches Summary'!AS$2,$BL748,"")</f>
        <v/>
      </c>
      <c r="AT1618" s="25" t="str">
        <f>IF($BK748='Dummy Matches Summary'!AT$2,$BL748,"")</f>
        <v/>
      </c>
      <c r="AU1618" s="25" t="str">
        <f>IF($BK748='Dummy Matches Summary'!AU$2,$BL748,"")</f>
        <v/>
      </c>
      <c r="AV1618" s="25" t="str">
        <f>IF($BK748='Dummy Matches Summary'!AV$2,$BL748,"")</f>
        <v/>
      </c>
      <c r="AW1618" s="25" t="str">
        <f>IF($BK748='Dummy Matches Summary'!AW$2,$BL748,"")</f>
        <v/>
      </c>
      <c r="AX1618" s="25" t="str">
        <f>IF($BK748='Dummy Matches Summary'!AX$2,$BL748,"")</f>
        <v/>
      </c>
      <c r="AY1618" s="25" t="str">
        <f>IF($BK748='Dummy Matches Summary'!AY$2,$BL748,"")</f>
        <v/>
      </c>
      <c r="AZ1618" s="25" t="str">
        <f>IF($BK748='Dummy Matches Summary'!AZ$2,$BL748,"")</f>
        <v/>
      </c>
      <c r="BA1618" s="25" t="str">
        <f>IF($BK748='Dummy Matches Summary'!BA$2,$BL748,"")</f>
        <v/>
      </c>
      <c r="BB1618" s="25" t="str">
        <f>IF($BK748='Dummy Matches Summary'!BB$2,$BL748,"")</f>
        <v/>
      </c>
      <c r="BC1618" s="25" t="str">
        <f>IF($BK748='Dummy Matches Summary'!BC$2,$BL748,"")</f>
        <v/>
      </c>
      <c r="BD1618" s="25" t="str">
        <f>IF($BK748='Dummy Matches Summary'!BD$2,$BL748,"")</f>
        <v/>
      </c>
      <c r="BE1618" s="25" t="str">
        <f>IF($BK748='Dummy Matches Summary'!BE$2,$BL748,"")</f>
        <v/>
      </c>
      <c r="BF1618" s="25" t="str">
        <f>IF($BK748='Dummy Matches Summary'!BF$2,$BL748,"")</f>
        <v/>
      </c>
      <c r="BG1618" s="25" t="str">
        <f>IF($BK748='Dummy Matches Summary'!BG$2,$BL748,"")</f>
        <v/>
      </c>
    </row>
    <row r="1619" spans="1:59" s="39" customFormat="1" x14ac:dyDescent="0.3">
      <c r="A1619" s="39">
        <v>1617</v>
      </c>
      <c r="B1619" s="25" t="str">
        <f>IF($BK749='Dummy Matches Summary'!B$2,$BL749,"")</f>
        <v/>
      </c>
      <c r="C1619" s="25" t="str">
        <f>IF($BK749='Dummy Matches Summary'!C$2,$BL749,"")</f>
        <v/>
      </c>
      <c r="D1619" s="25" t="str">
        <f>IF($BK749='Dummy Matches Summary'!D$2,$BL749,"")</f>
        <v/>
      </c>
      <c r="E1619" s="25" t="str">
        <f>IF($BK749='Dummy Matches Summary'!E$2,$BL749,"")</f>
        <v/>
      </c>
      <c r="F1619" s="25" t="str">
        <f>IF($BK749='Dummy Matches Summary'!F$2,$BL749,"")</f>
        <v/>
      </c>
      <c r="G1619" s="25" t="str">
        <f>IF($BK749='Dummy Matches Summary'!G$2,$BL749,"")</f>
        <v/>
      </c>
      <c r="H1619" s="25" t="str">
        <f>IF($BK749='Dummy Matches Summary'!H$2,$BL749,"")</f>
        <v/>
      </c>
      <c r="I1619" s="25" t="str">
        <f>IF($BK749='Dummy Matches Summary'!I$2,$BL749,"")</f>
        <v/>
      </c>
      <c r="J1619" s="25" t="str">
        <f>IF($BK749='Dummy Matches Summary'!J$2,$BL749,"")</f>
        <v/>
      </c>
      <c r="K1619" s="25" t="str">
        <f>IF($BK749='Dummy Matches Summary'!K$2,$BL749,"")</f>
        <v/>
      </c>
      <c r="L1619" s="25" t="str">
        <f>IF($BK749='Dummy Matches Summary'!L$2,$BL749,"")</f>
        <v/>
      </c>
      <c r="M1619" s="25" t="str">
        <f>IF($BK749='Dummy Matches Summary'!M$2,$BL749,"")</f>
        <v/>
      </c>
      <c r="N1619" s="25" t="str">
        <f>IF($BK749='Dummy Matches Summary'!N$2,$BL749,"")</f>
        <v/>
      </c>
      <c r="O1619" s="25" t="str">
        <f>IF($BK749='Dummy Matches Summary'!O$2,$BL749,"")</f>
        <v/>
      </c>
      <c r="P1619" s="25" t="str">
        <f>IF($BK749='Dummy Matches Summary'!P$2,$BL749,"")</f>
        <v/>
      </c>
      <c r="Q1619" s="25" t="str">
        <f>IF($BK749='Dummy Matches Summary'!Q$2,$BL749,"")</f>
        <v/>
      </c>
      <c r="R1619" s="25" t="str">
        <f>IF($BK749='Dummy Matches Summary'!R$2,$BL749,"")</f>
        <v/>
      </c>
      <c r="S1619" s="25" t="str">
        <f>IF($BK749='Dummy Matches Summary'!S$2,$BL749,"")</f>
        <v/>
      </c>
      <c r="T1619" s="25" t="str">
        <f>IF($BK749='Dummy Matches Summary'!T$2,$BL749,"")</f>
        <v/>
      </c>
      <c r="U1619" s="25" t="str">
        <f>IF($BK749='Dummy Matches Summary'!U$2,$BL749,"")</f>
        <v/>
      </c>
      <c r="V1619" s="25" t="str">
        <f>IF($BK749='Dummy Matches Summary'!V$2,$BL749,"")</f>
        <v/>
      </c>
      <c r="W1619" s="25" t="str">
        <f>IF($BK749='Dummy Matches Summary'!W$2,$BL749,"")</f>
        <v/>
      </c>
      <c r="X1619" s="25" t="str">
        <f>IF($BK749='Dummy Matches Summary'!X$2,$BL749,"")</f>
        <v/>
      </c>
      <c r="Y1619" s="25" t="str">
        <f>IF($BK749='Dummy Matches Summary'!Y$2,$BL749,"")</f>
        <v/>
      </c>
      <c r="Z1619" s="25" t="str">
        <f>IF($BK749='Dummy Matches Summary'!Z$2,$BL749,"")</f>
        <v/>
      </c>
      <c r="AA1619" s="25" t="str">
        <f>IF($BK749='Dummy Matches Summary'!AA$2,$BL749,"")</f>
        <v/>
      </c>
      <c r="AB1619" s="25" t="str">
        <f>IF($BK749='Dummy Matches Summary'!AB$2,$BL749,"")</f>
        <v/>
      </c>
      <c r="AC1619" s="25" t="str">
        <f>IF($BK749='Dummy Matches Summary'!AC$2,$BL749,"")</f>
        <v/>
      </c>
      <c r="AD1619" s="25" t="str">
        <f>IF($BK749='Dummy Matches Summary'!AD$2,$BL749,"")</f>
        <v/>
      </c>
      <c r="AE1619" s="25" t="str">
        <f>IF($BK749='Dummy Matches Summary'!AE$2,$BL749,"")</f>
        <v/>
      </c>
      <c r="AF1619" s="25" t="str">
        <f>IF($BK749='Dummy Matches Summary'!AF$2,$BL749,"")</f>
        <v/>
      </c>
      <c r="AG1619" s="25" t="str">
        <f>IF($BK749='Dummy Matches Summary'!AG$2,$BL749,"")</f>
        <v/>
      </c>
      <c r="AH1619" s="25" t="str">
        <f>IF($BK749='Dummy Matches Summary'!AH$2,$BL749,"")</f>
        <v/>
      </c>
      <c r="AI1619" s="25" t="str">
        <f>IF($BK749='Dummy Matches Summary'!AI$2,$BL749,"")</f>
        <v/>
      </c>
      <c r="AJ1619" s="25" t="str">
        <f>IF($BK749='Dummy Matches Summary'!AJ$2,$BL749,"")</f>
        <v/>
      </c>
      <c r="AK1619" s="25" t="str">
        <f>IF($BK749='Dummy Matches Summary'!AK$2,$BL749,"")</f>
        <v/>
      </c>
      <c r="AL1619" s="25" t="str">
        <f>IF($BK749='Dummy Matches Summary'!AL$2,$BL749,"")</f>
        <v/>
      </c>
      <c r="AM1619" s="25" t="str">
        <f>IF($BK749='Dummy Matches Summary'!AM$2,$BL749,"")</f>
        <v/>
      </c>
      <c r="AN1619" s="25" t="str">
        <f>IF($BK749='Dummy Matches Summary'!AN$2,$BL749,"")</f>
        <v/>
      </c>
      <c r="AO1619" s="25" t="str">
        <f>IF($BK749='Dummy Matches Summary'!AO$2,$BL749,"")</f>
        <v/>
      </c>
      <c r="AP1619" s="25" t="str">
        <f>IF($BK749='Dummy Matches Summary'!AP$2,$BL749,"")</f>
        <v/>
      </c>
      <c r="AQ1619" s="25" t="str">
        <f>IF($BK749='Dummy Matches Summary'!AQ$2,$BL749,"")</f>
        <v/>
      </c>
      <c r="AR1619" s="25" t="str">
        <f>IF($BK749='Dummy Matches Summary'!AR$2,$BL749,"")</f>
        <v/>
      </c>
      <c r="AS1619" s="25" t="str">
        <f>IF($BK749='Dummy Matches Summary'!AS$2,$BL749,"")</f>
        <v/>
      </c>
      <c r="AT1619" s="25" t="str">
        <f>IF($BK749='Dummy Matches Summary'!AT$2,$BL749,"")</f>
        <v/>
      </c>
      <c r="AU1619" s="25" t="str">
        <f>IF($BK749='Dummy Matches Summary'!AU$2,$BL749,"")</f>
        <v/>
      </c>
      <c r="AV1619" s="25" t="str">
        <f>IF($BK749='Dummy Matches Summary'!AV$2,$BL749,"")</f>
        <v/>
      </c>
      <c r="AW1619" s="25" t="str">
        <f>IF($BK749='Dummy Matches Summary'!AW$2,$BL749,"")</f>
        <v/>
      </c>
      <c r="AX1619" s="25" t="str">
        <f>IF($BK749='Dummy Matches Summary'!AX$2,$BL749,"")</f>
        <v/>
      </c>
      <c r="AY1619" s="25" t="str">
        <f>IF($BK749='Dummy Matches Summary'!AY$2,$BL749,"")</f>
        <v/>
      </c>
      <c r="AZ1619" s="25" t="str">
        <f>IF($BK749='Dummy Matches Summary'!AZ$2,$BL749,"")</f>
        <v/>
      </c>
      <c r="BA1619" s="25" t="str">
        <f>IF($BK749='Dummy Matches Summary'!BA$2,$BL749,"")</f>
        <v/>
      </c>
      <c r="BB1619" s="25" t="str">
        <f>IF($BK749='Dummy Matches Summary'!BB$2,$BL749,"")</f>
        <v/>
      </c>
      <c r="BC1619" s="25" t="str">
        <f>IF($BK749='Dummy Matches Summary'!BC$2,$BL749,"")</f>
        <v/>
      </c>
      <c r="BD1619" s="25" t="str">
        <f>IF($BK749='Dummy Matches Summary'!BD$2,$BL749,"")</f>
        <v/>
      </c>
      <c r="BE1619" s="25" t="str">
        <f>IF($BK749='Dummy Matches Summary'!BE$2,$BL749,"")</f>
        <v/>
      </c>
      <c r="BF1619" s="25" t="str">
        <f>IF($BK749='Dummy Matches Summary'!BF$2,$BL749,"")</f>
        <v/>
      </c>
      <c r="BG1619" s="25" t="str">
        <f>IF($BK749='Dummy Matches Summary'!BG$2,$BL749,"")</f>
        <v/>
      </c>
    </row>
    <row r="1620" spans="1:59" s="39" customFormat="1" x14ac:dyDescent="0.3">
      <c r="A1620" s="39">
        <v>1618</v>
      </c>
      <c r="B1620" s="25" t="str">
        <f>IF($BK750='Dummy Matches Summary'!B$2,$BL750,"")</f>
        <v/>
      </c>
      <c r="C1620" s="25" t="str">
        <f>IF($BK750='Dummy Matches Summary'!C$2,$BL750,"")</f>
        <v/>
      </c>
      <c r="D1620" s="25" t="str">
        <f>IF($BK750='Dummy Matches Summary'!D$2,$BL750,"")</f>
        <v/>
      </c>
      <c r="E1620" s="25" t="str">
        <f>IF($BK750='Dummy Matches Summary'!E$2,$BL750,"")</f>
        <v/>
      </c>
      <c r="F1620" s="25" t="str">
        <f>IF($BK750='Dummy Matches Summary'!F$2,$BL750,"")</f>
        <v/>
      </c>
      <c r="G1620" s="25" t="str">
        <f>IF($BK750='Dummy Matches Summary'!G$2,$BL750,"")</f>
        <v/>
      </c>
      <c r="H1620" s="25" t="str">
        <f>IF($BK750='Dummy Matches Summary'!H$2,$BL750,"")</f>
        <v/>
      </c>
      <c r="I1620" s="25" t="str">
        <f>IF($BK750='Dummy Matches Summary'!I$2,$BL750,"")</f>
        <v/>
      </c>
      <c r="J1620" s="25" t="str">
        <f>IF($BK750='Dummy Matches Summary'!J$2,$BL750,"")</f>
        <v/>
      </c>
      <c r="K1620" s="25" t="str">
        <f>IF($BK750='Dummy Matches Summary'!K$2,$BL750,"")</f>
        <v/>
      </c>
      <c r="L1620" s="25" t="str">
        <f>IF($BK750='Dummy Matches Summary'!L$2,$BL750,"")</f>
        <v/>
      </c>
      <c r="M1620" s="25" t="str">
        <f>IF($BK750='Dummy Matches Summary'!M$2,$BL750,"")</f>
        <v/>
      </c>
      <c r="N1620" s="25" t="str">
        <f>IF($BK750='Dummy Matches Summary'!N$2,$BL750,"")</f>
        <v/>
      </c>
      <c r="O1620" s="25" t="str">
        <f>IF($BK750='Dummy Matches Summary'!O$2,$BL750,"")</f>
        <v/>
      </c>
      <c r="P1620" s="25" t="str">
        <f>IF($BK750='Dummy Matches Summary'!P$2,$BL750,"")</f>
        <v/>
      </c>
      <c r="Q1620" s="25" t="str">
        <f>IF($BK750='Dummy Matches Summary'!Q$2,$BL750,"")</f>
        <v/>
      </c>
      <c r="R1620" s="25" t="str">
        <f>IF($BK750='Dummy Matches Summary'!R$2,$BL750,"")</f>
        <v/>
      </c>
      <c r="S1620" s="25" t="str">
        <f>IF($BK750='Dummy Matches Summary'!S$2,$BL750,"")</f>
        <v/>
      </c>
      <c r="T1620" s="25" t="str">
        <f>IF($BK750='Dummy Matches Summary'!T$2,$BL750,"")</f>
        <v/>
      </c>
      <c r="U1620" s="25" t="str">
        <f>IF($BK750='Dummy Matches Summary'!U$2,$BL750,"")</f>
        <v/>
      </c>
      <c r="V1620" s="25" t="str">
        <f>IF($BK750='Dummy Matches Summary'!V$2,$BL750,"")</f>
        <v/>
      </c>
      <c r="W1620" s="25" t="str">
        <f>IF($BK750='Dummy Matches Summary'!W$2,$BL750,"")</f>
        <v/>
      </c>
      <c r="X1620" s="25" t="str">
        <f>IF($BK750='Dummy Matches Summary'!X$2,$BL750,"")</f>
        <v/>
      </c>
      <c r="Y1620" s="25" t="str">
        <f>IF($BK750='Dummy Matches Summary'!Y$2,$BL750,"")</f>
        <v/>
      </c>
      <c r="Z1620" s="25" t="str">
        <f>IF($BK750='Dummy Matches Summary'!Z$2,$BL750,"")</f>
        <v/>
      </c>
      <c r="AA1620" s="25" t="str">
        <f>IF($BK750='Dummy Matches Summary'!AA$2,$BL750,"")</f>
        <v/>
      </c>
      <c r="AB1620" s="25" t="str">
        <f>IF($BK750='Dummy Matches Summary'!AB$2,$BL750,"")</f>
        <v/>
      </c>
      <c r="AC1620" s="25" t="str">
        <f>IF($BK750='Dummy Matches Summary'!AC$2,$BL750,"")</f>
        <v/>
      </c>
      <c r="AD1620" s="25" t="str">
        <f>IF($BK750='Dummy Matches Summary'!AD$2,$BL750,"")</f>
        <v/>
      </c>
      <c r="AE1620" s="25" t="str">
        <f>IF($BK750='Dummy Matches Summary'!AE$2,$BL750,"")</f>
        <v/>
      </c>
      <c r="AF1620" s="25" t="str">
        <f>IF($BK750='Dummy Matches Summary'!AF$2,$BL750,"")</f>
        <v/>
      </c>
      <c r="AG1620" s="25" t="str">
        <f>IF($BK750='Dummy Matches Summary'!AG$2,$BL750,"")</f>
        <v/>
      </c>
      <c r="AH1620" s="25" t="str">
        <f>IF($BK750='Dummy Matches Summary'!AH$2,$BL750,"")</f>
        <v/>
      </c>
      <c r="AI1620" s="25" t="str">
        <f>IF($BK750='Dummy Matches Summary'!AI$2,$BL750,"")</f>
        <v/>
      </c>
      <c r="AJ1620" s="25" t="str">
        <f>IF($BK750='Dummy Matches Summary'!AJ$2,$BL750,"")</f>
        <v/>
      </c>
      <c r="AK1620" s="25" t="str">
        <f>IF($BK750='Dummy Matches Summary'!AK$2,$BL750,"")</f>
        <v/>
      </c>
      <c r="AL1620" s="25" t="str">
        <f>IF($BK750='Dummy Matches Summary'!AL$2,$BL750,"")</f>
        <v/>
      </c>
      <c r="AM1620" s="25" t="str">
        <f>IF($BK750='Dummy Matches Summary'!AM$2,$BL750,"")</f>
        <v/>
      </c>
      <c r="AN1620" s="25" t="str">
        <f>IF($BK750='Dummy Matches Summary'!AN$2,$BL750,"")</f>
        <v/>
      </c>
      <c r="AO1620" s="25" t="str">
        <f>IF($BK750='Dummy Matches Summary'!AO$2,$BL750,"")</f>
        <v/>
      </c>
      <c r="AP1620" s="25" t="str">
        <f>IF($BK750='Dummy Matches Summary'!AP$2,$BL750,"")</f>
        <v/>
      </c>
      <c r="AQ1620" s="25" t="str">
        <f>IF($BK750='Dummy Matches Summary'!AQ$2,$BL750,"")</f>
        <v/>
      </c>
      <c r="AR1620" s="25" t="str">
        <f>IF($BK750='Dummy Matches Summary'!AR$2,$BL750,"")</f>
        <v/>
      </c>
      <c r="AS1620" s="25" t="str">
        <f>IF($BK750='Dummy Matches Summary'!AS$2,$BL750,"")</f>
        <v/>
      </c>
      <c r="AT1620" s="25" t="str">
        <f>IF($BK750='Dummy Matches Summary'!AT$2,$BL750,"")</f>
        <v/>
      </c>
      <c r="AU1620" s="25" t="str">
        <f>IF($BK750='Dummy Matches Summary'!AU$2,$BL750,"")</f>
        <v/>
      </c>
      <c r="AV1620" s="25" t="str">
        <f>IF($BK750='Dummy Matches Summary'!AV$2,$BL750,"")</f>
        <v/>
      </c>
      <c r="AW1620" s="25" t="str">
        <f>IF($BK750='Dummy Matches Summary'!AW$2,$BL750,"")</f>
        <v/>
      </c>
      <c r="AX1620" s="25" t="str">
        <f>IF($BK750='Dummy Matches Summary'!AX$2,$BL750,"")</f>
        <v/>
      </c>
      <c r="AY1620" s="25" t="str">
        <f>IF($BK750='Dummy Matches Summary'!AY$2,$BL750,"")</f>
        <v/>
      </c>
      <c r="AZ1620" s="25" t="str">
        <f>IF($BK750='Dummy Matches Summary'!AZ$2,$BL750,"")</f>
        <v/>
      </c>
      <c r="BA1620" s="25" t="str">
        <f>IF($BK750='Dummy Matches Summary'!BA$2,$BL750,"")</f>
        <v/>
      </c>
      <c r="BB1620" s="25" t="str">
        <f>IF($BK750='Dummy Matches Summary'!BB$2,$BL750,"")</f>
        <v/>
      </c>
      <c r="BC1620" s="25" t="str">
        <f>IF($BK750='Dummy Matches Summary'!BC$2,$BL750,"")</f>
        <v/>
      </c>
      <c r="BD1620" s="25" t="str">
        <f>IF($BK750='Dummy Matches Summary'!BD$2,$BL750,"")</f>
        <v/>
      </c>
      <c r="BE1620" s="25" t="str">
        <f>IF($BK750='Dummy Matches Summary'!BE$2,$BL750,"")</f>
        <v/>
      </c>
      <c r="BF1620" s="25" t="str">
        <f>IF($BK750='Dummy Matches Summary'!BF$2,$BL750,"")</f>
        <v/>
      </c>
      <c r="BG1620" s="25" t="str">
        <f>IF($BK750='Dummy Matches Summary'!BG$2,$BL750,"")</f>
        <v/>
      </c>
    </row>
    <row r="1621" spans="1:59" s="39" customFormat="1" x14ac:dyDescent="0.3">
      <c r="A1621" s="39">
        <v>1619</v>
      </c>
      <c r="B1621" s="25" t="str">
        <f>IF($BK751='Dummy Matches Summary'!B$2,$BL751,"")</f>
        <v/>
      </c>
      <c r="C1621" s="25" t="str">
        <f>IF($BK751='Dummy Matches Summary'!C$2,$BL751,"")</f>
        <v/>
      </c>
      <c r="D1621" s="25" t="str">
        <f>IF($BK751='Dummy Matches Summary'!D$2,$BL751,"")</f>
        <v/>
      </c>
      <c r="E1621" s="25" t="str">
        <f>IF($BK751='Dummy Matches Summary'!E$2,$BL751,"")</f>
        <v/>
      </c>
      <c r="F1621" s="25" t="str">
        <f>IF($BK751='Dummy Matches Summary'!F$2,$BL751,"")</f>
        <v/>
      </c>
      <c r="G1621" s="25" t="str">
        <f>IF($BK751='Dummy Matches Summary'!G$2,$BL751,"")</f>
        <v/>
      </c>
      <c r="H1621" s="25" t="str">
        <f>IF($BK751='Dummy Matches Summary'!H$2,$BL751,"")</f>
        <v/>
      </c>
      <c r="I1621" s="25" t="str">
        <f>IF($BK751='Dummy Matches Summary'!I$2,$BL751,"")</f>
        <v/>
      </c>
      <c r="J1621" s="25" t="str">
        <f>IF($BK751='Dummy Matches Summary'!J$2,$BL751,"")</f>
        <v/>
      </c>
      <c r="K1621" s="25" t="str">
        <f>IF($BK751='Dummy Matches Summary'!K$2,$BL751,"")</f>
        <v/>
      </c>
      <c r="L1621" s="25" t="str">
        <f>IF($BK751='Dummy Matches Summary'!L$2,$BL751,"")</f>
        <v/>
      </c>
      <c r="M1621" s="25" t="str">
        <f>IF($BK751='Dummy Matches Summary'!M$2,$BL751,"")</f>
        <v/>
      </c>
      <c r="N1621" s="25" t="str">
        <f>IF($BK751='Dummy Matches Summary'!N$2,$BL751,"")</f>
        <v/>
      </c>
      <c r="O1621" s="25" t="str">
        <f>IF($BK751='Dummy Matches Summary'!O$2,$BL751,"")</f>
        <v/>
      </c>
      <c r="P1621" s="25" t="str">
        <f>IF($BK751='Dummy Matches Summary'!P$2,$BL751,"")</f>
        <v/>
      </c>
      <c r="Q1621" s="25" t="str">
        <f>IF($BK751='Dummy Matches Summary'!Q$2,$BL751,"")</f>
        <v/>
      </c>
      <c r="R1621" s="25" t="str">
        <f>IF($BK751='Dummy Matches Summary'!R$2,$BL751,"")</f>
        <v/>
      </c>
      <c r="S1621" s="25" t="str">
        <f>IF($BK751='Dummy Matches Summary'!S$2,$BL751,"")</f>
        <v/>
      </c>
      <c r="T1621" s="25" t="str">
        <f>IF($BK751='Dummy Matches Summary'!T$2,$BL751,"")</f>
        <v/>
      </c>
      <c r="U1621" s="25" t="str">
        <f>IF($BK751='Dummy Matches Summary'!U$2,$BL751,"")</f>
        <v/>
      </c>
      <c r="V1621" s="25" t="str">
        <f>IF($BK751='Dummy Matches Summary'!V$2,$BL751,"")</f>
        <v/>
      </c>
      <c r="W1621" s="25" t="str">
        <f>IF($BK751='Dummy Matches Summary'!W$2,$BL751,"")</f>
        <v/>
      </c>
      <c r="X1621" s="25" t="str">
        <f>IF($BK751='Dummy Matches Summary'!X$2,$BL751,"")</f>
        <v/>
      </c>
      <c r="Y1621" s="25" t="str">
        <f>IF($BK751='Dummy Matches Summary'!Y$2,$BL751,"")</f>
        <v/>
      </c>
      <c r="Z1621" s="25" t="str">
        <f>IF($BK751='Dummy Matches Summary'!Z$2,$BL751,"")</f>
        <v/>
      </c>
      <c r="AA1621" s="25" t="str">
        <f>IF($BK751='Dummy Matches Summary'!AA$2,$BL751,"")</f>
        <v/>
      </c>
      <c r="AB1621" s="25" t="str">
        <f>IF($BK751='Dummy Matches Summary'!AB$2,$BL751,"")</f>
        <v/>
      </c>
      <c r="AC1621" s="25" t="str">
        <f>IF($BK751='Dummy Matches Summary'!AC$2,$BL751,"")</f>
        <v/>
      </c>
      <c r="AD1621" s="25" t="str">
        <f>IF($BK751='Dummy Matches Summary'!AD$2,$BL751,"")</f>
        <v/>
      </c>
      <c r="AE1621" s="25" t="str">
        <f>IF($BK751='Dummy Matches Summary'!AE$2,$BL751,"")</f>
        <v/>
      </c>
      <c r="AF1621" s="25" t="str">
        <f>IF($BK751='Dummy Matches Summary'!AF$2,$BL751,"")</f>
        <v/>
      </c>
      <c r="AG1621" s="25" t="str">
        <f>IF($BK751='Dummy Matches Summary'!AG$2,$BL751,"")</f>
        <v/>
      </c>
      <c r="AH1621" s="25" t="str">
        <f>IF($BK751='Dummy Matches Summary'!AH$2,$BL751,"")</f>
        <v/>
      </c>
      <c r="AI1621" s="25" t="str">
        <f>IF($BK751='Dummy Matches Summary'!AI$2,$BL751,"")</f>
        <v/>
      </c>
      <c r="AJ1621" s="25" t="str">
        <f>IF($BK751='Dummy Matches Summary'!AJ$2,$BL751,"")</f>
        <v/>
      </c>
      <c r="AK1621" s="25" t="str">
        <f>IF($BK751='Dummy Matches Summary'!AK$2,$BL751,"")</f>
        <v/>
      </c>
      <c r="AL1621" s="25" t="str">
        <f>IF($BK751='Dummy Matches Summary'!AL$2,$BL751,"")</f>
        <v/>
      </c>
      <c r="AM1621" s="25" t="str">
        <f>IF($BK751='Dummy Matches Summary'!AM$2,$BL751,"")</f>
        <v/>
      </c>
      <c r="AN1621" s="25" t="str">
        <f>IF($BK751='Dummy Matches Summary'!AN$2,$BL751,"")</f>
        <v/>
      </c>
      <c r="AO1621" s="25" t="str">
        <f>IF($BK751='Dummy Matches Summary'!AO$2,$BL751,"")</f>
        <v/>
      </c>
      <c r="AP1621" s="25" t="str">
        <f>IF($BK751='Dummy Matches Summary'!AP$2,$BL751,"")</f>
        <v/>
      </c>
      <c r="AQ1621" s="25" t="str">
        <f>IF($BK751='Dummy Matches Summary'!AQ$2,$BL751,"")</f>
        <v/>
      </c>
      <c r="AR1621" s="25" t="str">
        <f>IF($BK751='Dummy Matches Summary'!AR$2,$BL751,"")</f>
        <v/>
      </c>
      <c r="AS1621" s="25" t="str">
        <f>IF($BK751='Dummy Matches Summary'!AS$2,$BL751,"")</f>
        <v/>
      </c>
      <c r="AT1621" s="25" t="str">
        <f>IF($BK751='Dummy Matches Summary'!AT$2,$BL751,"")</f>
        <v/>
      </c>
      <c r="AU1621" s="25" t="str">
        <f>IF($BK751='Dummy Matches Summary'!AU$2,$BL751,"")</f>
        <v/>
      </c>
      <c r="AV1621" s="25" t="str">
        <f>IF($BK751='Dummy Matches Summary'!AV$2,$BL751,"")</f>
        <v/>
      </c>
      <c r="AW1621" s="25" t="str">
        <f>IF($BK751='Dummy Matches Summary'!AW$2,$BL751,"")</f>
        <v/>
      </c>
      <c r="AX1621" s="25" t="str">
        <f>IF($BK751='Dummy Matches Summary'!AX$2,$BL751,"")</f>
        <v/>
      </c>
      <c r="AY1621" s="25" t="str">
        <f>IF($BK751='Dummy Matches Summary'!AY$2,$BL751,"")</f>
        <v/>
      </c>
      <c r="AZ1621" s="25" t="str">
        <f>IF($BK751='Dummy Matches Summary'!AZ$2,$BL751,"")</f>
        <v/>
      </c>
      <c r="BA1621" s="25" t="str">
        <f>IF($BK751='Dummy Matches Summary'!BA$2,$BL751,"")</f>
        <v/>
      </c>
      <c r="BB1621" s="25" t="str">
        <f>IF($BK751='Dummy Matches Summary'!BB$2,$BL751,"")</f>
        <v/>
      </c>
      <c r="BC1621" s="25" t="str">
        <f>IF($BK751='Dummy Matches Summary'!BC$2,$BL751,"")</f>
        <v/>
      </c>
      <c r="BD1621" s="25" t="str">
        <f>IF($BK751='Dummy Matches Summary'!BD$2,$BL751,"")</f>
        <v/>
      </c>
      <c r="BE1621" s="25" t="str">
        <f>IF($BK751='Dummy Matches Summary'!BE$2,$BL751,"")</f>
        <v/>
      </c>
      <c r="BF1621" s="25" t="str">
        <f>IF($BK751='Dummy Matches Summary'!BF$2,$BL751,"")</f>
        <v/>
      </c>
      <c r="BG1621" s="25" t="str">
        <f>IF($BK751='Dummy Matches Summary'!BG$2,$BL751,"")</f>
        <v/>
      </c>
    </row>
    <row r="1622" spans="1:59" s="39" customFormat="1" x14ac:dyDescent="0.3">
      <c r="A1622" s="39">
        <v>1620</v>
      </c>
      <c r="B1622" s="25" t="str">
        <f>IF($BK752='Dummy Matches Summary'!B$2,$BL752,"")</f>
        <v/>
      </c>
      <c r="C1622" s="25" t="str">
        <f>IF($BK752='Dummy Matches Summary'!C$2,$BL752,"")</f>
        <v/>
      </c>
      <c r="D1622" s="25" t="str">
        <f>IF($BK752='Dummy Matches Summary'!D$2,$BL752,"")</f>
        <v/>
      </c>
      <c r="E1622" s="25" t="str">
        <f>IF($BK752='Dummy Matches Summary'!E$2,$BL752,"")</f>
        <v/>
      </c>
      <c r="F1622" s="25" t="str">
        <f>IF($BK752='Dummy Matches Summary'!F$2,$BL752,"")</f>
        <v/>
      </c>
      <c r="G1622" s="25" t="str">
        <f>IF($BK752='Dummy Matches Summary'!G$2,$BL752,"")</f>
        <v/>
      </c>
      <c r="H1622" s="25" t="str">
        <f>IF($BK752='Dummy Matches Summary'!H$2,$BL752,"")</f>
        <v/>
      </c>
      <c r="I1622" s="25" t="str">
        <f>IF($BK752='Dummy Matches Summary'!I$2,$BL752,"")</f>
        <v/>
      </c>
      <c r="J1622" s="25" t="str">
        <f>IF($BK752='Dummy Matches Summary'!J$2,$BL752,"")</f>
        <v/>
      </c>
      <c r="K1622" s="25" t="str">
        <f>IF($BK752='Dummy Matches Summary'!K$2,$BL752,"")</f>
        <v/>
      </c>
      <c r="L1622" s="25" t="str">
        <f>IF($BK752='Dummy Matches Summary'!L$2,$BL752,"")</f>
        <v/>
      </c>
      <c r="M1622" s="25" t="str">
        <f>IF($BK752='Dummy Matches Summary'!M$2,$BL752,"")</f>
        <v/>
      </c>
      <c r="N1622" s="25" t="str">
        <f>IF($BK752='Dummy Matches Summary'!N$2,$BL752,"")</f>
        <v/>
      </c>
      <c r="O1622" s="25" t="str">
        <f>IF($BK752='Dummy Matches Summary'!O$2,$BL752,"")</f>
        <v/>
      </c>
      <c r="P1622" s="25" t="str">
        <f>IF($BK752='Dummy Matches Summary'!P$2,$BL752,"")</f>
        <v/>
      </c>
      <c r="Q1622" s="25" t="str">
        <f>IF($BK752='Dummy Matches Summary'!Q$2,$BL752,"")</f>
        <v/>
      </c>
      <c r="R1622" s="25" t="str">
        <f>IF($BK752='Dummy Matches Summary'!R$2,$BL752,"")</f>
        <v/>
      </c>
      <c r="S1622" s="25" t="str">
        <f>IF($BK752='Dummy Matches Summary'!S$2,$BL752,"")</f>
        <v/>
      </c>
      <c r="T1622" s="25" t="str">
        <f>IF($BK752='Dummy Matches Summary'!T$2,$BL752,"")</f>
        <v/>
      </c>
      <c r="U1622" s="25" t="str">
        <f>IF($BK752='Dummy Matches Summary'!U$2,$BL752,"")</f>
        <v/>
      </c>
      <c r="V1622" s="25" t="str">
        <f>IF($BK752='Dummy Matches Summary'!V$2,$BL752,"")</f>
        <v/>
      </c>
      <c r="W1622" s="25" t="str">
        <f>IF($BK752='Dummy Matches Summary'!W$2,$BL752,"")</f>
        <v/>
      </c>
      <c r="X1622" s="25" t="str">
        <f>IF($BK752='Dummy Matches Summary'!X$2,$BL752,"")</f>
        <v/>
      </c>
      <c r="Y1622" s="25" t="str">
        <f>IF($BK752='Dummy Matches Summary'!Y$2,$BL752,"")</f>
        <v/>
      </c>
      <c r="Z1622" s="25" t="str">
        <f>IF($BK752='Dummy Matches Summary'!Z$2,$BL752,"")</f>
        <v/>
      </c>
      <c r="AA1622" s="25" t="str">
        <f>IF($BK752='Dummy Matches Summary'!AA$2,$BL752,"")</f>
        <v/>
      </c>
      <c r="AB1622" s="25" t="str">
        <f>IF($BK752='Dummy Matches Summary'!AB$2,$BL752,"")</f>
        <v/>
      </c>
      <c r="AC1622" s="25" t="str">
        <f>IF($BK752='Dummy Matches Summary'!AC$2,$BL752,"")</f>
        <v/>
      </c>
      <c r="AD1622" s="25" t="str">
        <f>IF($BK752='Dummy Matches Summary'!AD$2,$BL752,"")</f>
        <v/>
      </c>
      <c r="AE1622" s="25" t="str">
        <f>IF($BK752='Dummy Matches Summary'!AE$2,$BL752,"")</f>
        <v/>
      </c>
      <c r="AF1622" s="25" t="str">
        <f>IF($BK752='Dummy Matches Summary'!AF$2,$BL752,"")</f>
        <v/>
      </c>
      <c r="AG1622" s="25" t="str">
        <f>IF($BK752='Dummy Matches Summary'!AG$2,$BL752,"")</f>
        <v/>
      </c>
      <c r="AH1622" s="25" t="str">
        <f>IF($BK752='Dummy Matches Summary'!AH$2,$BL752,"")</f>
        <v/>
      </c>
      <c r="AI1622" s="25" t="str">
        <f>IF($BK752='Dummy Matches Summary'!AI$2,$BL752,"")</f>
        <v/>
      </c>
      <c r="AJ1622" s="25" t="str">
        <f>IF($BK752='Dummy Matches Summary'!AJ$2,$BL752,"")</f>
        <v/>
      </c>
      <c r="AK1622" s="25" t="str">
        <f>IF($BK752='Dummy Matches Summary'!AK$2,$BL752,"")</f>
        <v/>
      </c>
      <c r="AL1622" s="25" t="str">
        <f>IF($BK752='Dummy Matches Summary'!AL$2,$BL752,"")</f>
        <v/>
      </c>
      <c r="AM1622" s="25" t="str">
        <f>IF($BK752='Dummy Matches Summary'!AM$2,$BL752,"")</f>
        <v/>
      </c>
      <c r="AN1622" s="25" t="str">
        <f>IF($BK752='Dummy Matches Summary'!AN$2,$BL752,"")</f>
        <v/>
      </c>
      <c r="AO1622" s="25" t="str">
        <f>IF($BK752='Dummy Matches Summary'!AO$2,$BL752,"")</f>
        <v/>
      </c>
      <c r="AP1622" s="25" t="str">
        <f>IF($BK752='Dummy Matches Summary'!AP$2,$BL752,"")</f>
        <v/>
      </c>
      <c r="AQ1622" s="25" t="str">
        <f>IF($BK752='Dummy Matches Summary'!AQ$2,$BL752,"")</f>
        <v/>
      </c>
      <c r="AR1622" s="25" t="str">
        <f>IF($BK752='Dummy Matches Summary'!AR$2,$BL752,"")</f>
        <v/>
      </c>
      <c r="AS1622" s="25" t="str">
        <f>IF($BK752='Dummy Matches Summary'!AS$2,$BL752,"")</f>
        <v/>
      </c>
      <c r="AT1622" s="25" t="str">
        <f>IF($BK752='Dummy Matches Summary'!AT$2,$BL752,"")</f>
        <v/>
      </c>
      <c r="AU1622" s="25" t="str">
        <f>IF($BK752='Dummy Matches Summary'!AU$2,$BL752,"")</f>
        <v/>
      </c>
      <c r="AV1622" s="25" t="str">
        <f>IF($BK752='Dummy Matches Summary'!AV$2,$BL752,"")</f>
        <v/>
      </c>
      <c r="AW1622" s="25" t="str">
        <f>IF($BK752='Dummy Matches Summary'!AW$2,$BL752,"")</f>
        <v/>
      </c>
      <c r="AX1622" s="25" t="str">
        <f>IF($BK752='Dummy Matches Summary'!AX$2,$BL752,"")</f>
        <v/>
      </c>
      <c r="AY1622" s="25" t="str">
        <f>IF($BK752='Dummy Matches Summary'!AY$2,$BL752,"")</f>
        <v/>
      </c>
      <c r="AZ1622" s="25" t="str">
        <f>IF($BK752='Dummy Matches Summary'!AZ$2,$BL752,"")</f>
        <v/>
      </c>
      <c r="BA1622" s="25" t="str">
        <f>IF($BK752='Dummy Matches Summary'!BA$2,$BL752,"")</f>
        <v/>
      </c>
      <c r="BB1622" s="25" t="str">
        <f>IF($BK752='Dummy Matches Summary'!BB$2,$BL752,"")</f>
        <v/>
      </c>
      <c r="BC1622" s="25" t="str">
        <f>IF($BK752='Dummy Matches Summary'!BC$2,$BL752,"")</f>
        <v/>
      </c>
      <c r="BD1622" s="25" t="str">
        <f>IF($BK752='Dummy Matches Summary'!BD$2,$BL752,"")</f>
        <v/>
      </c>
      <c r="BE1622" s="25" t="str">
        <f>IF($BK752='Dummy Matches Summary'!BE$2,$BL752,"")</f>
        <v/>
      </c>
      <c r="BF1622" s="25" t="str">
        <f>IF($BK752='Dummy Matches Summary'!BF$2,$BL752,"")</f>
        <v/>
      </c>
      <c r="BG1622" s="25" t="str">
        <f>IF($BK752='Dummy Matches Summary'!BG$2,$BL752,"")</f>
        <v/>
      </c>
    </row>
    <row r="1623" spans="1:59" s="39" customFormat="1" x14ac:dyDescent="0.3">
      <c r="A1623" s="39">
        <v>1621</v>
      </c>
      <c r="B1623" s="25" t="str">
        <f>IF($BK753='Dummy Matches Summary'!B$2,$BL753,"")</f>
        <v/>
      </c>
      <c r="C1623" s="25" t="str">
        <f>IF($BK753='Dummy Matches Summary'!C$2,$BL753,"")</f>
        <v/>
      </c>
      <c r="D1623" s="25" t="str">
        <f>IF($BK753='Dummy Matches Summary'!D$2,$BL753,"")</f>
        <v/>
      </c>
      <c r="E1623" s="25" t="str">
        <f>IF($BK753='Dummy Matches Summary'!E$2,$BL753,"")</f>
        <v/>
      </c>
      <c r="F1623" s="25" t="str">
        <f>IF($BK753='Dummy Matches Summary'!F$2,$BL753,"")</f>
        <v/>
      </c>
      <c r="G1623" s="25" t="str">
        <f>IF($BK753='Dummy Matches Summary'!G$2,$BL753,"")</f>
        <v/>
      </c>
      <c r="H1623" s="25" t="str">
        <f>IF($BK753='Dummy Matches Summary'!H$2,$BL753,"")</f>
        <v/>
      </c>
      <c r="I1623" s="25" t="str">
        <f>IF($BK753='Dummy Matches Summary'!I$2,$BL753,"")</f>
        <v/>
      </c>
      <c r="J1623" s="25" t="str">
        <f>IF($BK753='Dummy Matches Summary'!J$2,$BL753,"")</f>
        <v/>
      </c>
      <c r="K1623" s="25" t="str">
        <f>IF($BK753='Dummy Matches Summary'!K$2,$BL753,"")</f>
        <v/>
      </c>
      <c r="L1623" s="25" t="str">
        <f>IF($BK753='Dummy Matches Summary'!L$2,$BL753,"")</f>
        <v/>
      </c>
      <c r="M1623" s="25" t="str">
        <f>IF($BK753='Dummy Matches Summary'!M$2,$BL753,"")</f>
        <v/>
      </c>
      <c r="N1623" s="25" t="str">
        <f>IF($BK753='Dummy Matches Summary'!N$2,$BL753,"")</f>
        <v/>
      </c>
      <c r="O1623" s="25" t="str">
        <f>IF($BK753='Dummy Matches Summary'!O$2,$BL753,"")</f>
        <v/>
      </c>
      <c r="P1623" s="25" t="str">
        <f>IF($BK753='Dummy Matches Summary'!P$2,$BL753,"")</f>
        <v/>
      </c>
      <c r="Q1623" s="25" t="str">
        <f>IF($BK753='Dummy Matches Summary'!Q$2,$BL753,"")</f>
        <v/>
      </c>
      <c r="R1623" s="25" t="str">
        <f>IF($BK753='Dummy Matches Summary'!R$2,$BL753,"")</f>
        <v/>
      </c>
      <c r="S1623" s="25" t="str">
        <f>IF($BK753='Dummy Matches Summary'!S$2,$BL753,"")</f>
        <v/>
      </c>
      <c r="T1623" s="25" t="str">
        <f>IF($BK753='Dummy Matches Summary'!T$2,$BL753,"")</f>
        <v/>
      </c>
      <c r="U1623" s="25" t="str">
        <f>IF($BK753='Dummy Matches Summary'!U$2,$BL753,"")</f>
        <v/>
      </c>
      <c r="V1623" s="25" t="str">
        <f>IF($BK753='Dummy Matches Summary'!V$2,$BL753,"")</f>
        <v/>
      </c>
      <c r="W1623" s="25" t="str">
        <f>IF($BK753='Dummy Matches Summary'!W$2,$BL753,"")</f>
        <v/>
      </c>
      <c r="X1623" s="25" t="str">
        <f>IF($BK753='Dummy Matches Summary'!X$2,$BL753,"")</f>
        <v/>
      </c>
      <c r="Y1623" s="25" t="str">
        <f>IF($BK753='Dummy Matches Summary'!Y$2,$BL753,"")</f>
        <v/>
      </c>
      <c r="Z1623" s="25" t="str">
        <f>IF($BK753='Dummy Matches Summary'!Z$2,$BL753,"")</f>
        <v/>
      </c>
      <c r="AA1623" s="25" t="str">
        <f>IF($BK753='Dummy Matches Summary'!AA$2,$BL753,"")</f>
        <v/>
      </c>
      <c r="AB1623" s="25" t="str">
        <f>IF($BK753='Dummy Matches Summary'!AB$2,$BL753,"")</f>
        <v/>
      </c>
      <c r="AC1623" s="25" t="str">
        <f>IF($BK753='Dummy Matches Summary'!AC$2,$BL753,"")</f>
        <v/>
      </c>
      <c r="AD1623" s="25" t="str">
        <f>IF($BK753='Dummy Matches Summary'!AD$2,$BL753,"")</f>
        <v/>
      </c>
      <c r="AE1623" s="25" t="str">
        <f>IF($BK753='Dummy Matches Summary'!AE$2,$BL753,"")</f>
        <v/>
      </c>
      <c r="AF1623" s="25" t="str">
        <f>IF($BK753='Dummy Matches Summary'!AF$2,$BL753,"")</f>
        <v/>
      </c>
      <c r="AG1623" s="25" t="str">
        <f>IF($BK753='Dummy Matches Summary'!AG$2,$BL753,"")</f>
        <v/>
      </c>
      <c r="AH1623" s="25" t="str">
        <f>IF($BK753='Dummy Matches Summary'!AH$2,$BL753,"")</f>
        <v/>
      </c>
      <c r="AI1623" s="25" t="str">
        <f>IF($BK753='Dummy Matches Summary'!AI$2,$BL753,"")</f>
        <v/>
      </c>
      <c r="AJ1623" s="25" t="str">
        <f>IF($BK753='Dummy Matches Summary'!AJ$2,$BL753,"")</f>
        <v/>
      </c>
      <c r="AK1623" s="25" t="str">
        <f>IF($BK753='Dummy Matches Summary'!AK$2,$BL753,"")</f>
        <v/>
      </c>
      <c r="AL1623" s="25" t="str">
        <f>IF($BK753='Dummy Matches Summary'!AL$2,$BL753,"")</f>
        <v/>
      </c>
      <c r="AM1623" s="25" t="str">
        <f>IF($BK753='Dummy Matches Summary'!AM$2,$BL753,"")</f>
        <v/>
      </c>
      <c r="AN1623" s="25" t="str">
        <f>IF($BK753='Dummy Matches Summary'!AN$2,$BL753,"")</f>
        <v/>
      </c>
      <c r="AO1623" s="25" t="str">
        <f>IF($BK753='Dummy Matches Summary'!AO$2,$BL753,"")</f>
        <v/>
      </c>
      <c r="AP1623" s="25" t="str">
        <f>IF($BK753='Dummy Matches Summary'!AP$2,$BL753,"")</f>
        <v/>
      </c>
      <c r="AQ1623" s="25" t="str">
        <f>IF($BK753='Dummy Matches Summary'!AQ$2,$BL753,"")</f>
        <v/>
      </c>
      <c r="AR1623" s="25" t="str">
        <f>IF($BK753='Dummy Matches Summary'!AR$2,$BL753,"")</f>
        <v/>
      </c>
      <c r="AS1623" s="25" t="str">
        <f>IF($BK753='Dummy Matches Summary'!AS$2,$BL753,"")</f>
        <v/>
      </c>
      <c r="AT1623" s="25" t="str">
        <f>IF($BK753='Dummy Matches Summary'!AT$2,$BL753,"")</f>
        <v/>
      </c>
      <c r="AU1623" s="25" t="str">
        <f>IF($BK753='Dummy Matches Summary'!AU$2,$BL753,"")</f>
        <v/>
      </c>
      <c r="AV1623" s="25" t="str">
        <f>IF($BK753='Dummy Matches Summary'!AV$2,$BL753,"")</f>
        <v/>
      </c>
      <c r="AW1623" s="25" t="str">
        <f>IF($BK753='Dummy Matches Summary'!AW$2,$BL753,"")</f>
        <v/>
      </c>
      <c r="AX1623" s="25" t="str">
        <f>IF($BK753='Dummy Matches Summary'!AX$2,$BL753,"")</f>
        <v/>
      </c>
      <c r="AY1623" s="25" t="str">
        <f>IF($BK753='Dummy Matches Summary'!AY$2,$BL753,"")</f>
        <v/>
      </c>
      <c r="AZ1623" s="25" t="str">
        <f>IF($BK753='Dummy Matches Summary'!AZ$2,$BL753,"")</f>
        <v/>
      </c>
      <c r="BA1623" s="25" t="str">
        <f>IF($BK753='Dummy Matches Summary'!BA$2,$BL753,"")</f>
        <v/>
      </c>
      <c r="BB1623" s="25" t="str">
        <f>IF($BK753='Dummy Matches Summary'!BB$2,$BL753,"")</f>
        <v/>
      </c>
      <c r="BC1623" s="25" t="str">
        <f>IF($BK753='Dummy Matches Summary'!BC$2,$BL753,"")</f>
        <v/>
      </c>
      <c r="BD1623" s="25" t="str">
        <f>IF($BK753='Dummy Matches Summary'!BD$2,$BL753,"")</f>
        <v/>
      </c>
      <c r="BE1623" s="25" t="str">
        <f>IF($BK753='Dummy Matches Summary'!BE$2,$BL753,"")</f>
        <v/>
      </c>
      <c r="BF1623" s="25" t="str">
        <f>IF($BK753='Dummy Matches Summary'!BF$2,$BL753,"")</f>
        <v/>
      </c>
      <c r="BG1623" s="25" t="str">
        <f>IF($BK753='Dummy Matches Summary'!BG$2,$BL753,"")</f>
        <v/>
      </c>
    </row>
    <row r="1624" spans="1:59" s="39" customFormat="1" x14ac:dyDescent="0.3">
      <c r="A1624" s="39">
        <v>1622</v>
      </c>
      <c r="B1624" s="25" t="str">
        <f>IF($BK754='Dummy Matches Summary'!B$2,$BL754,"")</f>
        <v/>
      </c>
      <c r="C1624" s="25" t="str">
        <f>IF($BK754='Dummy Matches Summary'!C$2,$BL754,"")</f>
        <v/>
      </c>
      <c r="D1624" s="25" t="str">
        <f>IF($BK754='Dummy Matches Summary'!D$2,$BL754,"")</f>
        <v/>
      </c>
      <c r="E1624" s="25" t="str">
        <f>IF($BK754='Dummy Matches Summary'!E$2,$BL754,"")</f>
        <v/>
      </c>
      <c r="F1624" s="25" t="str">
        <f>IF($BK754='Dummy Matches Summary'!F$2,$BL754,"")</f>
        <v/>
      </c>
      <c r="G1624" s="25" t="str">
        <f>IF($BK754='Dummy Matches Summary'!G$2,$BL754,"")</f>
        <v/>
      </c>
      <c r="H1624" s="25" t="str">
        <f>IF($BK754='Dummy Matches Summary'!H$2,$BL754,"")</f>
        <v/>
      </c>
      <c r="I1624" s="25" t="str">
        <f>IF($BK754='Dummy Matches Summary'!I$2,$BL754,"")</f>
        <v/>
      </c>
      <c r="J1624" s="25" t="str">
        <f>IF($BK754='Dummy Matches Summary'!J$2,$BL754,"")</f>
        <v/>
      </c>
      <c r="K1624" s="25" t="str">
        <f>IF($BK754='Dummy Matches Summary'!K$2,$BL754,"")</f>
        <v/>
      </c>
      <c r="L1624" s="25" t="str">
        <f>IF($BK754='Dummy Matches Summary'!L$2,$BL754,"")</f>
        <v/>
      </c>
      <c r="M1624" s="25" t="str">
        <f>IF($BK754='Dummy Matches Summary'!M$2,$BL754,"")</f>
        <v/>
      </c>
      <c r="N1624" s="25" t="str">
        <f>IF($BK754='Dummy Matches Summary'!N$2,$BL754,"")</f>
        <v/>
      </c>
      <c r="O1624" s="25" t="str">
        <f>IF($BK754='Dummy Matches Summary'!O$2,$BL754,"")</f>
        <v/>
      </c>
      <c r="P1624" s="25" t="str">
        <f>IF($BK754='Dummy Matches Summary'!P$2,$BL754,"")</f>
        <v/>
      </c>
      <c r="Q1624" s="25" t="str">
        <f>IF($BK754='Dummy Matches Summary'!Q$2,$BL754,"")</f>
        <v/>
      </c>
      <c r="R1624" s="25" t="str">
        <f>IF($BK754='Dummy Matches Summary'!R$2,$BL754,"")</f>
        <v/>
      </c>
      <c r="S1624" s="25" t="str">
        <f>IF($BK754='Dummy Matches Summary'!S$2,$BL754,"")</f>
        <v/>
      </c>
      <c r="T1624" s="25" t="str">
        <f>IF($BK754='Dummy Matches Summary'!T$2,$BL754,"")</f>
        <v/>
      </c>
      <c r="U1624" s="25" t="str">
        <f>IF($BK754='Dummy Matches Summary'!U$2,$BL754,"")</f>
        <v/>
      </c>
      <c r="V1624" s="25" t="str">
        <f>IF($BK754='Dummy Matches Summary'!V$2,$BL754,"")</f>
        <v/>
      </c>
      <c r="W1624" s="25" t="str">
        <f>IF($BK754='Dummy Matches Summary'!W$2,$BL754,"")</f>
        <v/>
      </c>
      <c r="X1624" s="25" t="str">
        <f>IF($BK754='Dummy Matches Summary'!X$2,$BL754,"")</f>
        <v/>
      </c>
      <c r="Y1624" s="25" t="str">
        <f>IF($BK754='Dummy Matches Summary'!Y$2,$BL754,"")</f>
        <v/>
      </c>
      <c r="Z1624" s="25" t="str">
        <f>IF($BK754='Dummy Matches Summary'!Z$2,$BL754,"")</f>
        <v/>
      </c>
      <c r="AA1624" s="25" t="str">
        <f>IF($BK754='Dummy Matches Summary'!AA$2,$BL754,"")</f>
        <v/>
      </c>
      <c r="AB1624" s="25" t="str">
        <f>IF($BK754='Dummy Matches Summary'!AB$2,$BL754,"")</f>
        <v/>
      </c>
      <c r="AC1624" s="25" t="str">
        <f>IF($BK754='Dummy Matches Summary'!AC$2,$BL754,"")</f>
        <v/>
      </c>
      <c r="AD1624" s="25" t="str">
        <f>IF($BK754='Dummy Matches Summary'!AD$2,$BL754,"")</f>
        <v/>
      </c>
      <c r="AE1624" s="25" t="str">
        <f>IF($BK754='Dummy Matches Summary'!AE$2,$BL754,"")</f>
        <v/>
      </c>
      <c r="AF1624" s="25" t="str">
        <f>IF($BK754='Dummy Matches Summary'!AF$2,$BL754,"")</f>
        <v/>
      </c>
      <c r="AG1624" s="25" t="str">
        <f>IF($BK754='Dummy Matches Summary'!AG$2,$BL754,"")</f>
        <v/>
      </c>
      <c r="AH1624" s="25" t="str">
        <f>IF($BK754='Dummy Matches Summary'!AH$2,$BL754,"")</f>
        <v/>
      </c>
      <c r="AI1624" s="25" t="str">
        <f>IF($BK754='Dummy Matches Summary'!AI$2,$BL754,"")</f>
        <v/>
      </c>
      <c r="AJ1624" s="25" t="str">
        <f>IF($BK754='Dummy Matches Summary'!AJ$2,$BL754,"")</f>
        <v/>
      </c>
      <c r="AK1624" s="25" t="str">
        <f>IF($BK754='Dummy Matches Summary'!AK$2,$BL754,"")</f>
        <v/>
      </c>
      <c r="AL1624" s="25" t="str">
        <f>IF($BK754='Dummy Matches Summary'!AL$2,$BL754,"")</f>
        <v/>
      </c>
      <c r="AM1624" s="25" t="str">
        <f>IF($BK754='Dummy Matches Summary'!AM$2,$BL754,"")</f>
        <v/>
      </c>
      <c r="AN1624" s="25" t="str">
        <f>IF($BK754='Dummy Matches Summary'!AN$2,$BL754,"")</f>
        <v/>
      </c>
      <c r="AO1624" s="25" t="str">
        <f>IF($BK754='Dummy Matches Summary'!AO$2,$BL754,"")</f>
        <v/>
      </c>
      <c r="AP1624" s="25" t="str">
        <f>IF($BK754='Dummy Matches Summary'!AP$2,$BL754,"")</f>
        <v/>
      </c>
      <c r="AQ1624" s="25" t="str">
        <f>IF($BK754='Dummy Matches Summary'!AQ$2,$BL754,"")</f>
        <v/>
      </c>
      <c r="AR1624" s="25" t="str">
        <f>IF($BK754='Dummy Matches Summary'!AR$2,$BL754,"")</f>
        <v/>
      </c>
      <c r="AS1624" s="25" t="str">
        <f>IF($BK754='Dummy Matches Summary'!AS$2,$BL754,"")</f>
        <v/>
      </c>
      <c r="AT1624" s="25" t="str">
        <f>IF($BK754='Dummy Matches Summary'!AT$2,$BL754,"")</f>
        <v/>
      </c>
      <c r="AU1624" s="25" t="str">
        <f>IF($BK754='Dummy Matches Summary'!AU$2,$BL754,"")</f>
        <v/>
      </c>
      <c r="AV1624" s="25" t="str">
        <f>IF($BK754='Dummy Matches Summary'!AV$2,$BL754,"")</f>
        <v/>
      </c>
      <c r="AW1624" s="25" t="str">
        <f>IF($BK754='Dummy Matches Summary'!AW$2,$BL754,"")</f>
        <v/>
      </c>
      <c r="AX1624" s="25" t="str">
        <f>IF($BK754='Dummy Matches Summary'!AX$2,$BL754,"")</f>
        <v/>
      </c>
      <c r="AY1624" s="25" t="str">
        <f>IF($BK754='Dummy Matches Summary'!AY$2,$BL754,"")</f>
        <v/>
      </c>
      <c r="AZ1624" s="25" t="str">
        <f>IF($BK754='Dummy Matches Summary'!AZ$2,$BL754,"")</f>
        <v/>
      </c>
      <c r="BA1624" s="25" t="str">
        <f>IF($BK754='Dummy Matches Summary'!BA$2,$BL754,"")</f>
        <v/>
      </c>
      <c r="BB1624" s="25" t="str">
        <f>IF($BK754='Dummy Matches Summary'!BB$2,$BL754,"")</f>
        <v/>
      </c>
      <c r="BC1624" s="25" t="str">
        <f>IF($BK754='Dummy Matches Summary'!BC$2,$BL754,"")</f>
        <v/>
      </c>
      <c r="BD1624" s="25" t="str">
        <f>IF($BK754='Dummy Matches Summary'!BD$2,$BL754,"")</f>
        <v/>
      </c>
      <c r="BE1624" s="25" t="str">
        <f>IF($BK754='Dummy Matches Summary'!BE$2,$BL754,"")</f>
        <v/>
      </c>
      <c r="BF1624" s="25" t="str">
        <f>IF($BK754='Dummy Matches Summary'!BF$2,$BL754,"")</f>
        <v/>
      </c>
      <c r="BG1624" s="25" t="str">
        <f>IF($BK754='Dummy Matches Summary'!BG$2,$BL754,"")</f>
        <v/>
      </c>
    </row>
    <row r="1625" spans="1:59" s="39" customFormat="1" x14ac:dyDescent="0.3">
      <c r="A1625" s="39">
        <v>1623</v>
      </c>
      <c r="B1625" s="25" t="str">
        <f>IF($BK755='Dummy Matches Summary'!B$2,$BL755,"")</f>
        <v/>
      </c>
      <c r="C1625" s="25" t="str">
        <f>IF($BK755='Dummy Matches Summary'!C$2,$BL755,"")</f>
        <v/>
      </c>
      <c r="D1625" s="25" t="str">
        <f>IF($BK755='Dummy Matches Summary'!D$2,$BL755,"")</f>
        <v/>
      </c>
      <c r="E1625" s="25" t="str">
        <f>IF($BK755='Dummy Matches Summary'!E$2,$BL755,"")</f>
        <v/>
      </c>
      <c r="F1625" s="25" t="str">
        <f>IF($BK755='Dummy Matches Summary'!F$2,$BL755,"")</f>
        <v/>
      </c>
      <c r="G1625" s="25" t="str">
        <f>IF($BK755='Dummy Matches Summary'!G$2,$BL755,"")</f>
        <v/>
      </c>
      <c r="H1625" s="25" t="str">
        <f>IF($BK755='Dummy Matches Summary'!H$2,$BL755,"")</f>
        <v/>
      </c>
      <c r="I1625" s="25" t="str">
        <f>IF($BK755='Dummy Matches Summary'!I$2,$BL755,"")</f>
        <v/>
      </c>
      <c r="J1625" s="25" t="str">
        <f>IF($BK755='Dummy Matches Summary'!J$2,$BL755,"")</f>
        <v/>
      </c>
      <c r="K1625" s="25" t="str">
        <f>IF($BK755='Dummy Matches Summary'!K$2,$BL755,"")</f>
        <v/>
      </c>
      <c r="L1625" s="25" t="str">
        <f>IF($BK755='Dummy Matches Summary'!L$2,$BL755,"")</f>
        <v/>
      </c>
      <c r="M1625" s="25" t="str">
        <f>IF($BK755='Dummy Matches Summary'!M$2,$BL755,"")</f>
        <v/>
      </c>
      <c r="N1625" s="25" t="str">
        <f>IF($BK755='Dummy Matches Summary'!N$2,$BL755,"")</f>
        <v/>
      </c>
      <c r="O1625" s="25" t="str">
        <f>IF($BK755='Dummy Matches Summary'!O$2,$BL755,"")</f>
        <v/>
      </c>
      <c r="P1625" s="25" t="str">
        <f>IF($BK755='Dummy Matches Summary'!P$2,$BL755,"")</f>
        <v/>
      </c>
      <c r="Q1625" s="25" t="str">
        <f>IF($BK755='Dummy Matches Summary'!Q$2,$BL755,"")</f>
        <v/>
      </c>
      <c r="R1625" s="25" t="str">
        <f>IF($BK755='Dummy Matches Summary'!R$2,$BL755,"")</f>
        <v/>
      </c>
      <c r="S1625" s="25" t="str">
        <f>IF($BK755='Dummy Matches Summary'!S$2,$BL755,"")</f>
        <v/>
      </c>
      <c r="T1625" s="25" t="str">
        <f>IF($BK755='Dummy Matches Summary'!T$2,$BL755,"")</f>
        <v/>
      </c>
      <c r="U1625" s="25" t="str">
        <f>IF($BK755='Dummy Matches Summary'!U$2,$BL755,"")</f>
        <v/>
      </c>
      <c r="V1625" s="25" t="str">
        <f>IF($BK755='Dummy Matches Summary'!V$2,$BL755,"")</f>
        <v/>
      </c>
      <c r="W1625" s="25" t="str">
        <f>IF($BK755='Dummy Matches Summary'!W$2,$BL755,"")</f>
        <v/>
      </c>
      <c r="X1625" s="25" t="str">
        <f>IF($BK755='Dummy Matches Summary'!X$2,$BL755,"")</f>
        <v/>
      </c>
      <c r="Y1625" s="25" t="str">
        <f>IF($BK755='Dummy Matches Summary'!Y$2,$BL755,"")</f>
        <v/>
      </c>
      <c r="Z1625" s="25" t="str">
        <f>IF($BK755='Dummy Matches Summary'!Z$2,$BL755,"")</f>
        <v/>
      </c>
      <c r="AA1625" s="25" t="str">
        <f>IF($BK755='Dummy Matches Summary'!AA$2,$BL755,"")</f>
        <v/>
      </c>
      <c r="AB1625" s="25" t="str">
        <f>IF($BK755='Dummy Matches Summary'!AB$2,$BL755,"")</f>
        <v/>
      </c>
      <c r="AC1625" s="25" t="str">
        <f>IF($BK755='Dummy Matches Summary'!AC$2,$BL755,"")</f>
        <v/>
      </c>
      <c r="AD1625" s="25" t="str">
        <f>IF($BK755='Dummy Matches Summary'!AD$2,$BL755,"")</f>
        <v/>
      </c>
      <c r="AE1625" s="25" t="str">
        <f>IF($BK755='Dummy Matches Summary'!AE$2,$BL755,"")</f>
        <v/>
      </c>
      <c r="AF1625" s="25" t="str">
        <f>IF($BK755='Dummy Matches Summary'!AF$2,$BL755,"")</f>
        <v/>
      </c>
      <c r="AG1625" s="25" t="str">
        <f>IF($BK755='Dummy Matches Summary'!AG$2,$BL755,"")</f>
        <v/>
      </c>
      <c r="AH1625" s="25" t="str">
        <f>IF($BK755='Dummy Matches Summary'!AH$2,$BL755,"")</f>
        <v/>
      </c>
      <c r="AI1625" s="25" t="str">
        <f>IF($BK755='Dummy Matches Summary'!AI$2,$BL755,"")</f>
        <v/>
      </c>
      <c r="AJ1625" s="25" t="str">
        <f>IF($BK755='Dummy Matches Summary'!AJ$2,$BL755,"")</f>
        <v/>
      </c>
      <c r="AK1625" s="25" t="str">
        <f>IF($BK755='Dummy Matches Summary'!AK$2,$BL755,"")</f>
        <v/>
      </c>
      <c r="AL1625" s="25" t="str">
        <f>IF($BK755='Dummy Matches Summary'!AL$2,$BL755,"")</f>
        <v/>
      </c>
      <c r="AM1625" s="25" t="str">
        <f>IF($BK755='Dummy Matches Summary'!AM$2,$BL755,"")</f>
        <v/>
      </c>
      <c r="AN1625" s="25" t="str">
        <f>IF($BK755='Dummy Matches Summary'!AN$2,$BL755,"")</f>
        <v/>
      </c>
      <c r="AO1625" s="25" t="str">
        <f>IF($BK755='Dummy Matches Summary'!AO$2,$BL755,"")</f>
        <v/>
      </c>
      <c r="AP1625" s="25" t="str">
        <f>IF($BK755='Dummy Matches Summary'!AP$2,$BL755,"")</f>
        <v/>
      </c>
      <c r="AQ1625" s="25" t="str">
        <f>IF($BK755='Dummy Matches Summary'!AQ$2,$BL755,"")</f>
        <v/>
      </c>
      <c r="AR1625" s="25" t="str">
        <f>IF($BK755='Dummy Matches Summary'!AR$2,$BL755,"")</f>
        <v/>
      </c>
      <c r="AS1625" s="25" t="str">
        <f>IF($BK755='Dummy Matches Summary'!AS$2,$BL755,"")</f>
        <v/>
      </c>
      <c r="AT1625" s="25" t="str">
        <f>IF($BK755='Dummy Matches Summary'!AT$2,$BL755,"")</f>
        <v/>
      </c>
      <c r="AU1625" s="25" t="str">
        <f>IF($BK755='Dummy Matches Summary'!AU$2,$BL755,"")</f>
        <v/>
      </c>
      <c r="AV1625" s="25" t="str">
        <f>IF($BK755='Dummy Matches Summary'!AV$2,$BL755,"")</f>
        <v/>
      </c>
      <c r="AW1625" s="25" t="str">
        <f>IF($BK755='Dummy Matches Summary'!AW$2,$BL755,"")</f>
        <v/>
      </c>
      <c r="AX1625" s="25" t="str">
        <f>IF($BK755='Dummy Matches Summary'!AX$2,$BL755,"")</f>
        <v/>
      </c>
      <c r="AY1625" s="25" t="str">
        <f>IF($BK755='Dummy Matches Summary'!AY$2,$BL755,"")</f>
        <v/>
      </c>
      <c r="AZ1625" s="25" t="str">
        <f>IF($BK755='Dummy Matches Summary'!AZ$2,$BL755,"")</f>
        <v/>
      </c>
      <c r="BA1625" s="25" t="str">
        <f>IF($BK755='Dummy Matches Summary'!BA$2,$BL755,"")</f>
        <v/>
      </c>
      <c r="BB1625" s="25" t="str">
        <f>IF($BK755='Dummy Matches Summary'!BB$2,$BL755,"")</f>
        <v/>
      </c>
      <c r="BC1625" s="25" t="str">
        <f>IF($BK755='Dummy Matches Summary'!BC$2,$BL755,"")</f>
        <v/>
      </c>
      <c r="BD1625" s="25" t="str">
        <f>IF($BK755='Dummy Matches Summary'!BD$2,$BL755,"")</f>
        <v/>
      </c>
      <c r="BE1625" s="25" t="str">
        <f>IF($BK755='Dummy Matches Summary'!BE$2,$BL755,"")</f>
        <v/>
      </c>
      <c r="BF1625" s="25" t="str">
        <f>IF($BK755='Dummy Matches Summary'!BF$2,$BL755,"")</f>
        <v/>
      </c>
      <c r="BG1625" s="25" t="str">
        <f>IF($BK755='Dummy Matches Summary'!BG$2,$BL755,"")</f>
        <v/>
      </c>
    </row>
    <row r="1626" spans="1:59" s="39" customFormat="1" x14ac:dyDescent="0.3">
      <c r="A1626" s="39">
        <v>1624</v>
      </c>
      <c r="B1626" s="25" t="str">
        <f>IF($BK756='Dummy Matches Summary'!B$2,$BL756,"")</f>
        <v/>
      </c>
      <c r="C1626" s="25" t="str">
        <f>IF($BK756='Dummy Matches Summary'!C$2,$BL756,"")</f>
        <v/>
      </c>
      <c r="D1626" s="25" t="str">
        <f>IF($BK756='Dummy Matches Summary'!D$2,$BL756,"")</f>
        <v/>
      </c>
      <c r="E1626" s="25" t="str">
        <f>IF($BK756='Dummy Matches Summary'!E$2,$BL756,"")</f>
        <v/>
      </c>
      <c r="F1626" s="25" t="str">
        <f>IF($BK756='Dummy Matches Summary'!F$2,$BL756,"")</f>
        <v/>
      </c>
      <c r="G1626" s="25" t="str">
        <f>IF($BK756='Dummy Matches Summary'!G$2,$BL756,"")</f>
        <v/>
      </c>
      <c r="H1626" s="25" t="str">
        <f>IF($BK756='Dummy Matches Summary'!H$2,$BL756,"")</f>
        <v/>
      </c>
      <c r="I1626" s="25" t="str">
        <f>IF($BK756='Dummy Matches Summary'!I$2,$BL756,"")</f>
        <v/>
      </c>
      <c r="J1626" s="25" t="str">
        <f>IF($BK756='Dummy Matches Summary'!J$2,$BL756,"")</f>
        <v/>
      </c>
      <c r="K1626" s="25" t="str">
        <f>IF($BK756='Dummy Matches Summary'!K$2,$BL756,"")</f>
        <v/>
      </c>
      <c r="L1626" s="25" t="str">
        <f>IF($BK756='Dummy Matches Summary'!L$2,$BL756,"")</f>
        <v/>
      </c>
      <c r="M1626" s="25" t="str">
        <f>IF($BK756='Dummy Matches Summary'!M$2,$BL756,"")</f>
        <v/>
      </c>
      <c r="N1626" s="25" t="str">
        <f>IF($BK756='Dummy Matches Summary'!N$2,$BL756,"")</f>
        <v/>
      </c>
      <c r="O1626" s="25" t="str">
        <f>IF($BK756='Dummy Matches Summary'!O$2,$BL756,"")</f>
        <v/>
      </c>
      <c r="P1626" s="25" t="str">
        <f>IF($BK756='Dummy Matches Summary'!P$2,$BL756,"")</f>
        <v/>
      </c>
      <c r="Q1626" s="25" t="str">
        <f>IF($BK756='Dummy Matches Summary'!Q$2,$BL756,"")</f>
        <v/>
      </c>
      <c r="R1626" s="25" t="str">
        <f>IF($BK756='Dummy Matches Summary'!R$2,$BL756,"")</f>
        <v/>
      </c>
      <c r="S1626" s="25" t="str">
        <f>IF($BK756='Dummy Matches Summary'!S$2,$BL756,"")</f>
        <v/>
      </c>
      <c r="T1626" s="25" t="str">
        <f>IF($BK756='Dummy Matches Summary'!T$2,$BL756,"")</f>
        <v/>
      </c>
      <c r="U1626" s="25" t="str">
        <f>IF($BK756='Dummy Matches Summary'!U$2,$BL756,"")</f>
        <v/>
      </c>
      <c r="V1626" s="25" t="str">
        <f>IF($BK756='Dummy Matches Summary'!V$2,$BL756,"")</f>
        <v/>
      </c>
      <c r="W1626" s="25" t="str">
        <f>IF($BK756='Dummy Matches Summary'!W$2,$BL756,"")</f>
        <v/>
      </c>
      <c r="X1626" s="25" t="str">
        <f>IF($BK756='Dummy Matches Summary'!X$2,$BL756,"")</f>
        <v/>
      </c>
      <c r="Y1626" s="25" t="str">
        <f>IF($BK756='Dummy Matches Summary'!Y$2,$BL756,"")</f>
        <v/>
      </c>
      <c r="Z1626" s="25" t="str">
        <f>IF($BK756='Dummy Matches Summary'!Z$2,$BL756,"")</f>
        <v/>
      </c>
      <c r="AA1626" s="25" t="str">
        <f>IF($BK756='Dummy Matches Summary'!AA$2,$BL756,"")</f>
        <v/>
      </c>
      <c r="AB1626" s="25" t="str">
        <f>IF($BK756='Dummy Matches Summary'!AB$2,$BL756,"")</f>
        <v/>
      </c>
      <c r="AC1626" s="25" t="str">
        <f>IF($BK756='Dummy Matches Summary'!AC$2,$BL756,"")</f>
        <v/>
      </c>
      <c r="AD1626" s="25" t="str">
        <f>IF($BK756='Dummy Matches Summary'!AD$2,$BL756,"")</f>
        <v/>
      </c>
      <c r="AE1626" s="25" t="str">
        <f>IF($BK756='Dummy Matches Summary'!AE$2,$BL756,"")</f>
        <v/>
      </c>
      <c r="AF1626" s="25" t="str">
        <f>IF($BK756='Dummy Matches Summary'!AF$2,$BL756,"")</f>
        <v/>
      </c>
      <c r="AG1626" s="25" t="str">
        <f>IF($BK756='Dummy Matches Summary'!AG$2,$BL756,"")</f>
        <v/>
      </c>
      <c r="AH1626" s="25" t="str">
        <f>IF($BK756='Dummy Matches Summary'!AH$2,$BL756,"")</f>
        <v/>
      </c>
      <c r="AI1626" s="25" t="str">
        <f>IF($BK756='Dummy Matches Summary'!AI$2,$BL756,"")</f>
        <v/>
      </c>
      <c r="AJ1626" s="25" t="str">
        <f>IF($BK756='Dummy Matches Summary'!AJ$2,$BL756,"")</f>
        <v/>
      </c>
      <c r="AK1626" s="25" t="str">
        <f>IF($BK756='Dummy Matches Summary'!AK$2,$BL756,"")</f>
        <v/>
      </c>
      <c r="AL1626" s="25" t="str">
        <f>IF($BK756='Dummy Matches Summary'!AL$2,$BL756,"")</f>
        <v/>
      </c>
      <c r="AM1626" s="25" t="str">
        <f>IF($BK756='Dummy Matches Summary'!AM$2,$BL756,"")</f>
        <v/>
      </c>
      <c r="AN1626" s="25" t="str">
        <f>IF($BK756='Dummy Matches Summary'!AN$2,$BL756,"")</f>
        <v/>
      </c>
      <c r="AO1626" s="25" t="str">
        <f>IF($BK756='Dummy Matches Summary'!AO$2,$BL756,"")</f>
        <v/>
      </c>
      <c r="AP1626" s="25" t="str">
        <f>IF($BK756='Dummy Matches Summary'!AP$2,$BL756,"")</f>
        <v/>
      </c>
      <c r="AQ1626" s="25" t="str">
        <f>IF($BK756='Dummy Matches Summary'!AQ$2,$BL756,"")</f>
        <v/>
      </c>
      <c r="AR1626" s="25" t="str">
        <f>IF($BK756='Dummy Matches Summary'!AR$2,$BL756,"")</f>
        <v/>
      </c>
      <c r="AS1626" s="25" t="str">
        <f>IF($BK756='Dummy Matches Summary'!AS$2,$BL756,"")</f>
        <v/>
      </c>
      <c r="AT1626" s="25" t="str">
        <f>IF($BK756='Dummy Matches Summary'!AT$2,$BL756,"")</f>
        <v/>
      </c>
      <c r="AU1626" s="25" t="str">
        <f>IF($BK756='Dummy Matches Summary'!AU$2,$BL756,"")</f>
        <v/>
      </c>
      <c r="AV1626" s="25" t="str">
        <f>IF($BK756='Dummy Matches Summary'!AV$2,$BL756,"")</f>
        <v/>
      </c>
      <c r="AW1626" s="25" t="str">
        <f>IF($BK756='Dummy Matches Summary'!AW$2,$BL756,"")</f>
        <v/>
      </c>
      <c r="AX1626" s="25" t="str">
        <f>IF($BK756='Dummy Matches Summary'!AX$2,$BL756,"")</f>
        <v/>
      </c>
      <c r="AY1626" s="25" t="str">
        <f>IF($BK756='Dummy Matches Summary'!AY$2,$BL756,"")</f>
        <v/>
      </c>
      <c r="AZ1626" s="25" t="str">
        <f>IF($BK756='Dummy Matches Summary'!AZ$2,$BL756,"")</f>
        <v/>
      </c>
      <c r="BA1626" s="25" t="str">
        <f>IF($BK756='Dummy Matches Summary'!BA$2,$BL756,"")</f>
        <v/>
      </c>
      <c r="BB1626" s="25" t="str">
        <f>IF($BK756='Dummy Matches Summary'!BB$2,$BL756,"")</f>
        <v/>
      </c>
      <c r="BC1626" s="25" t="str">
        <f>IF($BK756='Dummy Matches Summary'!BC$2,$BL756,"")</f>
        <v/>
      </c>
      <c r="BD1626" s="25" t="str">
        <f>IF($BK756='Dummy Matches Summary'!BD$2,$BL756,"")</f>
        <v/>
      </c>
      <c r="BE1626" s="25" t="str">
        <f>IF($BK756='Dummy Matches Summary'!BE$2,$BL756,"")</f>
        <v/>
      </c>
      <c r="BF1626" s="25" t="str">
        <f>IF($BK756='Dummy Matches Summary'!BF$2,$BL756,"")</f>
        <v/>
      </c>
      <c r="BG1626" s="25" t="str">
        <f>IF($BK756='Dummy Matches Summary'!BG$2,$BL756,"")</f>
        <v/>
      </c>
    </row>
    <row r="1627" spans="1:59" s="39" customFormat="1" x14ac:dyDescent="0.3">
      <c r="A1627" s="39">
        <v>1625</v>
      </c>
      <c r="B1627" s="25" t="str">
        <f>IF($BK757='Dummy Matches Summary'!B$2,$BL757,"")</f>
        <v/>
      </c>
      <c r="C1627" s="25" t="str">
        <f>IF($BK757='Dummy Matches Summary'!C$2,$BL757,"")</f>
        <v/>
      </c>
      <c r="D1627" s="25" t="str">
        <f>IF($BK757='Dummy Matches Summary'!D$2,$BL757,"")</f>
        <v/>
      </c>
      <c r="E1627" s="25" t="str">
        <f>IF($BK757='Dummy Matches Summary'!E$2,$BL757,"")</f>
        <v/>
      </c>
      <c r="F1627" s="25" t="str">
        <f>IF($BK757='Dummy Matches Summary'!F$2,$BL757,"")</f>
        <v/>
      </c>
      <c r="G1627" s="25" t="str">
        <f>IF($BK757='Dummy Matches Summary'!G$2,$BL757,"")</f>
        <v/>
      </c>
      <c r="H1627" s="25" t="str">
        <f>IF($BK757='Dummy Matches Summary'!H$2,$BL757,"")</f>
        <v/>
      </c>
      <c r="I1627" s="25" t="str">
        <f>IF($BK757='Dummy Matches Summary'!I$2,$BL757,"")</f>
        <v/>
      </c>
      <c r="J1627" s="25" t="str">
        <f>IF($BK757='Dummy Matches Summary'!J$2,$BL757,"")</f>
        <v/>
      </c>
      <c r="K1627" s="25" t="str">
        <f>IF($BK757='Dummy Matches Summary'!K$2,$BL757,"")</f>
        <v/>
      </c>
      <c r="L1627" s="25" t="str">
        <f>IF($BK757='Dummy Matches Summary'!L$2,$BL757,"")</f>
        <v/>
      </c>
      <c r="M1627" s="25" t="str">
        <f>IF($BK757='Dummy Matches Summary'!M$2,$BL757,"")</f>
        <v/>
      </c>
      <c r="N1627" s="25" t="str">
        <f>IF($BK757='Dummy Matches Summary'!N$2,$BL757,"")</f>
        <v/>
      </c>
      <c r="O1627" s="25" t="str">
        <f>IF($BK757='Dummy Matches Summary'!O$2,$BL757,"")</f>
        <v/>
      </c>
      <c r="P1627" s="25" t="str">
        <f>IF($BK757='Dummy Matches Summary'!P$2,$BL757,"")</f>
        <v/>
      </c>
      <c r="Q1627" s="25" t="str">
        <f>IF($BK757='Dummy Matches Summary'!Q$2,$BL757,"")</f>
        <v/>
      </c>
      <c r="R1627" s="25" t="str">
        <f>IF($BK757='Dummy Matches Summary'!R$2,$BL757,"")</f>
        <v/>
      </c>
      <c r="S1627" s="25" t="str">
        <f>IF($BK757='Dummy Matches Summary'!S$2,$BL757,"")</f>
        <v/>
      </c>
      <c r="T1627" s="25" t="str">
        <f>IF($BK757='Dummy Matches Summary'!T$2,$BL757,"")</f>
        <v/>
      </c>
      <c r="U1627" s="25" t="str">
        <f>IF($BK757='Dummy Matches Summary'!U$2,$BL757,"")</f>
        <v/>
      </c>
      <c r="V1627" s="25" t="str">
        <f>IF($BK757='Dummy Matches Summary'!V$2,$BL757,"")</f>
        <v/>
      </c>
      <c r="W1627" s="25" t="str">
        <f>IF($BK757='Dummy Matches Summary'!W$2,$BL757,"")</f>
        <v/>
      </c>
      <c r="X1627" s="25" t="str">
        <f>IF($BK757='Dummy Matches Summary'!X$2,$BL757,"")</f>
        <v/>
      </c>
      <c r="Y1627" s="25" t="str">
        <f>IF($BK757='Dummy Matches Summary'!Y$2,$BL757,"")</f>
        <v/>
      </c>
      <c r="Z1627" s="25" t="str">
        <f>IF($BK757='Dummy Matches Summary'!Z$2,$BL757,"")</f>
        <v/>
      </c>
      <c r="AA1627" s="25" t="str">
        <f>IF($BK757='Dummy Matches Summary'!AA$2,$BL757,"")</f>
        <v/>
      </c>
      <c r="AB1627" s="25" t="str">
        <f>IF($BK757='Dummy Matches Summary'!AB$2,$BL757,"")</f>
        <v/>
      </c>
      <c r="AC1627" s="25" t="str">
        <f>IF($BK757='Dummy Matches Summary'!AC$2,$BL757,"")</f>
        <v/>
      </c>
      <c r="AD1627" s="25" t="str">
        <f>IF($BK757='Dummy Matches Summary'!AD$2,$BL757,"")</f>
        <v/>
      </c>
      <c r="AE1627" s="25" t="str">
        <f>IF($BK757='Dummy Matches Summary'!AE$2,$BL757,"")</f>
        <v/>
      </c>
      <c r="AF1627" s="25" t="str">
        <f>IF($BK757='Dummy Matches Summary'!AF$2,$BL757,"")</f>
        <v/>
      </c>
      <c r="AG1627" s="25" t="str">
        <f>IF($BK757='Dummy Matches Summary'!AG$2,$BL757,"")</f>
        <v/>
      </c>
      <c r="AH1627" s="25" t="str">
        <f>IF($BK757='Dummy Matches Summary'!AH$2,$BL757,"")</f>
        <v/>
      </c>
      <c r="AI1627" s="25" t="str">
        <f>IF($BK757='Dummy Matches Summary'!AI$2,$BL757,"")</f>
        <v/>
      </c>
      <c r="AJ1627" s="25" t="str">
        <f>IF($BK757='Dummy Matches Summary'!AJ$2,$BL757,"")</f>
        <v/>
      </c>
      <c r="AK1627" s="25" t="str">
        <f>IF($BK757='Dummy Matches Summary'!AK$2,$BL757,"")</f>
        <v/>
      </c>
      <c r="AL1627" s="25" t="str">
        <f>IF($BK757='Dummy Matches Summary'!AL$2,$BL757,"")</f>
        <v/>
      </c>
      <c r="AM1627" s="25" t="str">
        <f>IF($BK757='Dummy Matches Summary'!AM$2,$BL757,"")</f>
        <v/>
      </c>
      <c r="AN1627" s="25" t="str">
        <f>IF($BK757='Dummy Matches Summary'!AN$2,$BL757,"")</f>
        <v/>
      </c>
      <c r="AO1627" s="25" t="str">
        <f>IF($BK757='Dummy Matches Summary'!AO$2,$BL757,"")</f>
        <v/>
      </c>
      <c r="AP1627" s="25" t="str">
        <f>IF($BK757='Dummy Matches Summary'!AP$2,$BL757,"")</f>
        <v/>
      </c>
      <c r="AQ1627" s="25" t="str">
        <f>IF($BK757='Dummy Matches Summary'!AQ$2,$BL757,"")</f>
        <v/>
      </c>
      <c r="AR1627" s="25" t="str">
        <f>IF($BK757='Dummy Matches Summary'!AR$2,$BL757,"")</f>
        <v/>
      </c>
      <c r="AS1627" s="25" t="str">
        <f>IF($BK757='Dummy Matches Summary'!AS$2,$BL757,"")</f>
        <v/>
      </c>
      <c r="AT1627" s="25" t="str">
        <f>IF($BK757='Dummy Matches Summary'!AT$2,$BL757,"")</f>
        <v/>
      </c>
      <c r="AU1627" s="25" t="str">
        <f>IF($BK757='Dummy Matches Summary'!AU$2,$BL757,"")</f>
        <v/>
      </c>
      <c r="AV1627" s="25" t="str">
        <f>IF($BK757='Dummy Matches Summary'!AV$2,$BL757,"")</f>
        <v/>
      </c>
      <c r="AW1627" s="25" t="str">
        <f>IF($BK757='Dummy Matches Summary'!AW$2,$BL757,"")</f>
        <v/>
      </c>
      <c r="AX1627" s="25" t="str">
        <f>IF($BK757='Dummy Matches Summary'!AX$2,$BL757,"")</f>
        <v/>
      </c>
      <c r="AY1627" s="25" t="str">
        <f>IF($BK757='Dummy Matches Summary'!AY$2,$BL757,"")</f>
        <v/>
      </c>
      <c r="AZ1627" s="25" t="str">
        <f>IF($BK757='Dummy Matches Summary'!AZ$2,$BL757,"")</f>
        <v/>
      </c>
      <c r="BA1627" s="25" t="str">
        <f>IF($BK757='Dummy Matches Summary'!BA$2,$BL757,"")</f>
        <v/>
      </c>
      <c r="BB1627" s="25" t="str">
        <f>IF($BK757='Dummy Matches Summary'!BB$2,$BL757,"")</f>
        <v/>
      </c>
      <c r="BC1627" s="25" t="str">
        <f>IF($BK757='Dummy Matches Summary'!BC$2,$BL757,"")</f>
        <v/>
      </c>
      <c r="BD1627" s="25" t="str">
        <f>IF($BK757='Dummy Matches Summary'!BD$2,$BL757,"")</f>
        <v/>
      </c>
      <c r="BE1627" s="25" t="str">
        <f>IF($BK757='Dummy Matches Summary'!BE$2,$BL757,"")</f>
        <v/>
      </c>
      <c r="BF1627" s="25" t="str">
        <f>IF($BK757='Dummy Matches Summary'!BF$2,$BL757,"")</f>
        <v/>
      </c>
      <c r="BG1627" s="25" t="str">
        <f>IF($BK757='Dummy Matches Summary'!BG$2,$BL757,"")</f>
        <v/>
      </c>
    </row>
    <row r="1628" spans="1:59" s="39" customFormat="1" x14ac:dyDescent="0.3">
      <c r="A1628" s="39">
        <v>1626</v>
      </c>
      <c r="B1628" s="25" t="str">
        <f>IF($BK758='Dummy Matches Summary'!B$2,$BL758,"")</f>
        <v/>
      </c>
      <c r="C1628" s="25" t="str">
        <f>IF($BK758='Dummy Matches Summary'!C$2,$BL758,"")</f>
        <v/>
      </c>
      <c r="D1628" s="25" t="str">
        <f>IF($BK758='Dummy Matches Summary'!D$2,$BL758,"")</f>
        <v/>
      </c>
      <c r="E1628" s="25" t="str">
        <f>IF($BK758='Dummy Matches Summary'!E$2,$BL758,"")</f>
        <v/>
      </c>
      <c r="F1628" s="25" t="str">
        <f>IF($BK758='Dummy Matches Summary'!F$2,$BL758,"")</f>
        <v/>
      </c>
      <c r="G1628" s="25" t="str">
        <f>IF($BK758='Dummy Matches Summary'!G$2,$BL758,"")</f>
        <v/>
      </c>
      <c r="H1628" s="25" t="str">
        <f>IF($BK758='Dummy Matches Summary'!H$2,$BL758,"")</f>
        <v/>
      </c>
      <c r="I1628" s="25" t="str">
        <f>IF($BK758='Dummy Matches Summary'!I$2,$BL758,"")</f>
        <v/>
      </c>
      <c r="J1628" s="25" t="str">
        <f>IF($BK758='Dummy Matches Summary'!J$2,$BL758,"")</f>
        <v/>
      </c>
      <c r="K1628" s="25" t="str">
        <f>IF($BK758='Dummy Matches Summary'!K$2,$BL758,"")</f>
        <v/>
      </c>
      <c r="L1628" s="25" t="str">
        <f>IF($BK758='Dummy Matches Summary'!L$2,$BL758,"")</f>
        <v/>
      </c>
      <c r="M1628" s="25" t="str">
        <f>IF($BK758='Dummy Matches Summary'!M$2,$BL758,"")</f>
        <v/>
      </c>
      <c r="N1628" s="25" t="str">
        <f>IF($BK758='Dummy Matches Summary'!N$2,$BL758,"")</f>
        <v/>
      </c>
      <c r="O1628" s="25" t="str">
        <f>IF($BK758='Dummy Matches Summary'!O$2,$BL758,"")</f>
        <v/>
      </c>
      <c r="P1628" s="25" t="str">
        <f>IF($BK758='Dummy Matches Summary'!P$2,$BL758,"")</f>
        <v/>
      </c>
      <c r="Q1628" s="25" t="str">
        <f>IF($BK758='Dummy Matches Summary'!Q$2,$BL758,"")</f>
        <v/>
      </c>
      <c r="R1628" s="25" t="str">
        <f>IF($BK758='Dummy Matches Summary'!R$2,$BL758,"")</f>
        <v/>
      </c>
      <c r="S1628" s="25" t="str">
        <f>IF($BK758='Dummy Matches Summary'!S$2,$BL758,"")</f>
        <v/>
      </c>
      <c r="T1628" s="25" t="str">
        <f>IF($BK758='Dummy Matches Summary'!T$2,$BL758,"")</f>
        <v/>
      </c>
      <c r="U1628" s="25" t="str">
        <f>IF($BK758='Dummy Matches Summary'!U$2,$BL758,"")</f>
        <v/>
      </c>
      <c r="V1628" s="25" t="str">
        <f>IF($BK758='Dummy Matches Summary'!V$2,$BL758,"")</f>
        <v/>
      </c>
      <c r="W1628" s="25" t="str">
        <f>IF($BK758='Dummy Matches Summary'!W$2,$BL758,"")</f>
        <v/>
      </c>
      <c r="X1628" s="25" t="str">
        <f>IF($BK758='Dummy Matches Summary'!X$2,$BL758,"")</f>
        <v/>
      </c>
      <c r="Y1628" s="25" t="str">
        <f>IF($BK758='Dummy Matches Summary'!Y$2,$BL758,"")</f>
        <v/>
      </c>
      <c r="Z1628" s="25" t="str">
        <f>IF($BK758='Dummy Matches Summary'!Z$2,$BL758,"")</f>
        <v/>
      </c>
      <c r="AA1628" s="25" t="str">
        <f>IF($BK758='Dummy Matches Summary'!AA$2,$BL758,"")</f>
        <v/>
      </c>
      <c r="AB1628" s="25" t="str">
        <f>IF($BK758='Dummy Matches Summary'!AB$2,$BL758,"")</f>
        <v/>
      </c>
      <c r="AC1628" s="25" t="str">
        <f>IF($BK758='Dummy Matches Summary'!AC$2,$BL758,"")</f>
        <v/>
      </c>
      <c r="AD1628" s="25" t="str">
        <f>IF($BK758='Dummy Matches Summary'!AD$2,$BL758,"")</f>
        <v/>
      </c>
      <c r="AE1628" s="25" t="str">
        <f>IF($BK758='Dummy Matches Summary'!AE$2,$BL758,"")</f>
        <v/>
      </c>
      <c r="AF1628" s="25" t="str">
        <f>IF($BK758='Dummy Matches Summary'!AF$2,$BL758,"")</f>
        <v/>
      </c>
      <c r="AG1628" s="25" t="str">
        <f>IF($BK758='Dummy Matches Summary'!AG$2,$BL758,"")</f>
        <v/>
      </c>
      <c r="AH1628" s="25" t="str">
        <f>IF($BK758='Dummy Matches Summary'!AH$2,$BL758,"")</f>
        <v/>
      </c>
      <c r="AI1628" s="25" t="str">
        <f>IF($BK758='Dummy Matches Summary'!AI$2,$BL758,"")</f>
        <v/>
      </c>
      <c r="AJ1628" s="25" t="str">
        <f>IF($BK758='Dummy Matches Summary'!AJ$2,$BL758,"")</f>
        <v/>
      </c>
      <c r="AK1628" s="25" t="str">
        <f>IF($BK758='Dummy Matches Summary'!AK$2,$BL758,"")</f>
        <v/>
      </c>
      <c r="AL1628" s="25" t="str">
        <f>IF($BK758='Dummy Matches Summary'!AL$2,$BL758,"")</f>
        <v/>
      </c>
      <c r="AM1628" s="25" t="str">
        <f>IF($BK758='Dummy Matches Summary'!AM$2,$BL758,"")</f>
        <v/>
      </c>
      <c r="AN1628" s="25" t="str">
        <f>IF($BK758='Dummy Matches Summary'!AN$2,$BL758,"")</f>
        <v/>
      </c>
      <c r="AO1628" s="25" t="str">
        <f>IF($BK758='Dummy Matches Summary'!AO$2,$BL758,"")</f>
        <v/>
      </c>
      <c r="AP1628" s="25" t="str">
        <f>IF($BK758='Dummy Matches Summary'!AP$2,$BL758,"")</f>
        <v/>
      </c>
      <c r="AQ1628" s="25" t="str">
        <f>IF($BK758='Dummy Matches Summary'!AQ$2,$BL758,"")</f>
        <v/>
      </c>
      <c r="AR1628" s="25" t="str">
        <f>IF($BK758='Dummy Matches Summary'!AR$2,$BL758,"")</f>
        <v/>
      </c>
      <c r="AS1628" s="25" t="str">
        <f>IF($BK758='Dummy Matches Summary'!AS$2,$BL758,"")</f>
        <v/>
      </c>
      <c r="AT1628" s="25" t="str">
        <f>IF($BK758='Dummy Matches Summary'!AT$2,$BL758,"")</f>
        <v/>
      </c>
      <c r="AU1628" s="25" t="str">
        <f>IF($BK758='Dummy Matches Summary'!AU$2,$BL758,"")</f>
        <v/>
      </c>
      <c r="AV1628" s="25" t="str">
        <f>IF($BK758='Dummy Matches Summary'!AV$2,$BL758,"")</f>
        <v/>
      </c>
      <c r="AW1628" s="25" t="str">
        <f>IF($BK758='Dummy Matches Summary'!AW$2,$BL758,"")</f>
        <v/>
      </c>
      <c r="AX1628" s="25" t="str">
        <f>IF($BK758='Dummy Matches Summary'!AX$2,$BL758,"")</f>
        <v/>
      </c>
      <c r="AY1628" s="25" t="str">
        <f>IF($BK758='Dummy Matches Summary'!AY$2,$BL758,"")</f>
        <v/>
      </c>
      <c r="AZ1628" s="25" t="str">
        <f>IF($BK758='Dummy Matches Summary'!AZ$2,$BL758,"")</f>
        <v/>
      </c>
      <c r="BA1628" s="25" t="str">
        <f>IF($BK758='Dummy Matches Summary'!BA$2,$BL758,"")</f>
        <v/>
      </c>
      <c r="BB1628" s="25" t="str">
        <f>IF($BK758='Dummy Matches Summary'!BB$2,$BL758,"")</f>
        <v/>
      </c>
      <c r="BC1628" s="25" t="str">
        <f>IF($BK758='Dummy Matches Summary'!BC$2,$BL758,"")</f>
        <v/>
      </c>
      <c r="BD1628" s="25" t="str">
        <f>IF($BK758='Dummy Matches Summary'!BD$2,$BL758,"")</f>
        <v/>
      </c>
      <c r="BE1628" s="25" t="str">
        <f>IF($BK758='Dummy Matches Summary'!BE$2,$BL758,"")</f>
        <v/>
      </c>
      <c r="BF1628" s="25" t="str">
        <f>IF($BK758='Dummy Matches Summary'!BF$2,$BL758,"")</f>
        <v/>
      </c>
      <c r="BG1628" s="25" t="str">
        <f>IF($BK758='Dummy Matches Summary'!BG$2,$BL758,"")</f>
        <v/>
      </c>
    </row>
    <row r="1629" spans="1:59" s="39" customFormat="1" x14ac:dyDescent="0.3">
      <c r="A1629" s="39">
        <v>1627</v>
      </c>
      <c r="B1629" s="25" t="str">
        <f>IF($BK759='Dummy Matches Summary'!B$2,$BL759,"")</f>
        <v/>
      </c>
      <c r="C1629" s="25" t="str">
        <f>IF($BK759='Dummy Matches Summary'!C$2,$BL759,"")</f>
        <v/>
      </c>
      <c r="D1629" s="25" t="str">
        <f>IF($BK759='Dummy Matches Summary'!D$2,$BL759,"")</f>
        <v/>
      </c>
      <c r="E1629" s="25" t="str">
        <f>IF($BK759='Dummy Matches Summary'!E$2,$BL759,"")</f>
        <v/>
      </c>
      <c r="F1629" s="25" t="str">
        <f>IF($BK759='Dummy Matches Summary'!F$2,$BL759,"")</f>
        <v/>
      </c>
      <c r="G1629" s="25" t="str">
        <f>IF($BK759='Dummy Matches Summary'!G$2,$BL759,"")</f>
        <v/>
      </c>
      <c r="H1629" s="25" t="str">
        <f>IF($BK759='Dummy Matches Summary'!H$2,$BL759,"")</f>
        <v/>
      </c>
      <c r="I1629" s="25" t="str">
        <f>IF($BK759='Dummy Matches Summary'!I$2,$BL759,"")</f>
        <v/>
      </c>
      <c r="J1629" s="25" t="str">
        <f>IF($BK759='Dummy Matches Summary'!J$2,$BL759,"")</f>
        <v/>
      </c>
      <c r="K1629" s="25" t="str">
        <f>IF($BK759='Dummy Matches Summary'!K$2,$BL759,"")</f>
        <v/>
      </c>
      <c r="L1629" s="25" t="str">
        <f>IF($BK759='Dummy Matches Summary'!L$2,$BL759,"")</f>
        <v/>
      </c>
      <c r="M1629" s="25" t="str">
        <f>IF($BK759='Dummy Matches Summary'!M$2,$BL759,"")</f>
        <v/>
      </c>
      <c r="N1629" s="25" t="str">
        <f>IF($BK759='Dummy Matches Summary'!N$2,$BL759,"")</f>
        <v/>
      </c>
      <c r="O1629" s="25" t="str">
        <f>IF($BK759='Dummy Matches Summary'!O$2,$BL759,"")</f>
        <v/>
      </c>
      <c r="P1629" s="25" t="str">
        <f>IF($BK759='Dummy Matches Summary'!P$2,$BL759,"")</f>
        <v/>
      </c>
      <c r="Q1629" s="25" t="str">
        <f>IF($BK759='Dummy Matches Summary'!Q$2,$BL759,"")</f>
        <v/>
      </c>
      <c r="R1629" s="25" t="str">
        <f>IF($BK759='Dummy Matches Summary'!R$2,$BL759,"")</f>
        <v/>
      </c>
      <c r="S1629" s="25" t="str">
        <f>IF($BK759='Dummy Matches Summary'!S$2,$BL759,"")</f>
        <v/>
      </c>
      <c r="T1629" s="25" t="str">
        <f>IF($BK759='Dummy Matches Summary'!T$2,$BL759,"")</f>
        <v/>
      </c>
      <c r="U1629" s="25" t="str">
        <f>IF($BK759='Dummy Matches Summary'!U$2,$BL759,"")</f>
        <v/>
      </c>
      <c r="V1629" s="25" t="str">
        <f>IF($BK759='Dummy Matches Summary'!V$2,$BL759,"")</f>
        <v/>
      </c>
      <c r="W1629" s="25" t="str">
        <f>IF($BK759='Dummy Matches Summary'!W$2,$BL759,"")</f>
        <v/>
      </c>
      <c r="X1629" s="25" t="str">
        <f>IF($BK759='Dummy Matches Summary'!X$2,$BL759,"")</f>
        <v/>
      </c>
      <c r="Y1629" s="25" t="str">
        <f>IF($BK759='Dummy Matches Summary'!Y$2,$BL759,"")</f>
        <v/>
      </c>
      <c r="Z1629" s="25" t="str">
        <f>IF($BK759='Dummy Matches Summary'!Z$2,$BL759,"")</f>
        <v/>
      </c>
      <c r="AA1629" s="25" t="str">
        <f>IF($BK759='Dummy Matches Summary'!AA$2,$BL759,"")</f>
        <v/>
      </c>
      <c r="AB1629" s="25" t="str">
        <f>IF($BK759='Dummy Matches Summary'!AB$2,$BL759,"")</f>
        <v/>
      </c>
      <c r="AC1629" s="25" t="str">
        <f>IF($BK759='Dummy Matches Summary'!AC$2,$BL759,"")</f>
        <v/>
      </c>
      <c r="AD1629" s="25" t="str">
        <f>IF($BK759='Dummy Matches Summary'!AD$2,$BL759,"")</f>
        <v/>
      </c>
      <c r="AE1629" s="25" t="str">
        <f>IF($BK759='Dummy Matches Summary'!AE$2,$BL759,"")</f>
        <v/>
      </c>
      <c r="AF1629" s="25" t="str">
        <f>IF($BK759='Dummy Matches Summary'!AF$2,$BL759,"")</f>
        <v/>
      </c>
      <c r="AG1629" s="25" t="str">
        <f>IF($BK759='Dummy Matches Summary'!AG$2,$BL759,"")</f>
        <v/>
      </c>
      <c r="AH1629" s="25" t="str">
        <f>IF($BK759='Dummy Matches Summary'!AH$2,$BL759,"")</f>
        <v/>
      </c>
      <c r="AI1629" s="25" t="str">
        <f>IF($BK759='Dummy Matches Summary'!AI$2,$BL759,"")</f>
        <v/>
      </c>
      <c r="AJ1629" s="25" t="str">
        <f>IF($BK759='Dummy Matches Summary'!AJ$2,$BL759,"")</f>
        <v/>
      </c>
      <c r="AK1629" s="25" t="str">
        <f>IF($BK759='Dummy Matches Summary'!AK$2,$BL759,"")</f>
        <v/>
      </c>
      <c r="AL1629" s="25" t="str">
        <f>IF($BK759='Dummy Matches Summary'!AL$2,$BL759,"")</f>
        <v/>
      </c>
      <c r="AM1629" s="25" t="str">
        <f>IF($BK759='Dummy Matches Summary'!AM$2,$BL759,"")</f>
        <v/>
      </c>
      <c r="AN1629" s="25" t="str">
        <f>IF($BK759='Dummy Matches Summary'!AN$2,$BL759,"")</f>
        <v/>
      </c>
      <c r="AO1629" s="25" t="str">
        <f>IF($BK759='Dummy Matches Summary'!AO$2,$BL759,"")</f>
        <v/>
      </c>
      <c r="AP1629" s="25" t="str">
        <f>IF($BK759='Dummy Matches Summary'!AP$2,$BL759,"")</f>
        <v/>
      </c>
      <c r="AQ1629" s="25" t="str">
        <f>IF($BK759='Dummy Matches Summary'!AQ$2,$BL759,"")</f>
        <v/>
      </c>
      <c r="AR1629" s="25" t="str">
        <f>IF($BK759='Dummy Matches Summary'!AR$2,$BL759,"")</f>
        <v/>
      </c>
      <c r="AS1629" s="25" t="str">
        <f>IF($BK759='Dummy Matches Summary'!AS$2,$BL759,"")</f>
        <v/>
      </c>
      <c r="AT1629" s="25" t="str">
        <f>IF($BK759='Dummy Matches Summary'!AT$2,$BL759,"")</f>
        <v/>
      </c>
      <c r="AU1629" s="25" t="str">
        <f>IF($BK759='Dummy Matches Summary'!AU$2,$BL759,"")</f>
        <v/>
      </c>
      <c r="AV1629" s="25" t="str">
        <f>IF($BK759='Dummy Matches Summary'!AV$2,$BL759,"")</f>
        <v/>
      </c>
      <c r="AW1629" s="25" t="str">
        <f>IF($BK759='Dummy Matches Summary'!AW$2,$BL759,"")</f>
        <v/>
      </c>
      <c r="AX1629" s="25" t="str">
        <f>IF($BK759='Dummy Matches Summary'!AX$2,$BL759,"")</f>
        <v/>
      </c>
      <c r="AY1629" s="25" t="str">
        <f>IF($BK759='Dummy Matches Summary'!AY$2,$BL759,"")</f>
        <v/>
      </c>
      <c r="AZ1629" s="25" t="str">
        <f>IF($BK759='Dummy Matches Summary'!AZ$2,$BL759,"")</f>
        <v/>
      </c>
      <c r="BA1629" s="25" t="str">
        <f>IF($BK759='Dummy Matches Summary'!BA$2,$BL759,"")</f>
        <v/>
      </c>
      <c r="BB1629" s="25" t="str">
        <f>IF($BK759='Dummy Matches Summary'!BB$2,$BL759,"")</f>
        <v/>
      </c>
      <c r="BC1629" s="25" t="str">
        <f>IF($BK759='Dummy Matches Summary'!BC$2,$BL759,"")</f>
        <v/>
      </c>
      <c r="BD1629" s="25" t="str">
        <f>IF($BK759='Dummy Matches Summary'!BD$2,$BL759,"")</f>
        <v/>
      </c>
      <c r="BE1629" s="25" t="str">
        <f>IF($BK759='Dummy Matches Summary'!BE$2,$BL759,"")</f>
        <v/>
      </c>
      <c r="BF1629" s="25" t="str">
        <f>IF($BK759='Dummy Matches Summary'!BF$2,$BL759,"")</f>
        <v/>
      </c>
      <c r="BG1629" s="25" t="str">
        <f>IF($BK759='Dummy Matches Summary'!BG$2,$BL759,"")</f>
        <v/>
      </c>
    </row>
    <row r="1630" spans="1:59" s="39" customFormat="1" x14ac:dyDescent="0.3">
      <c r="A1630" s="39">
        <v>1628</v>
      </c>
      <c r="B1630" s="25" t="str">
        <f>IF($BK760='Dummy Matches Summary'!B$2,$BL760,"")</f>
        <v/>
      </c>
      <c r="C1630" s="25" t="str">
        <f>IF($BK760='Dummy Matches Summary'!C$2,$BL760,"")</f>
        <v/>
      </c>
      <c r="D1630" s="25" t="str">
        <f>IF($BK760='Dummy Matches Summary'!D$2,$BL760,"")</f>
        <v/>
      </c>
      <c r="E1630" s="25" t="str">
        <f>IF($BK760='Dummy Matches Summary'!E$2,$BL760,"")</f>
        <v/>
      </c>
      <c r="F1630" s="25" t="str">
        <f>IF($BK760='Dummy Matches Summary'!F$2,$BL760,"")</f>
        <v/>
      </c>
      <c r="G1630" s="25" t="str">
        <f>IF($BK760='Dummy Matches Summary'!G$2,$BL760,"")</f>
        <v/>
      </c>
      <c r="H1630" s="25" t="str">
        <f>IF($BK760='Dummy Matches Summary'!H$2,$BL760,"")</f>
        <v/>
      </c>
      <c r="I1630" s="25" t="str">
        <f>IF($BK760='Dummy Matches Summary'!I$2,$BL760,"")</f>
        <v/>
      </c>
      <c r="J1630" s="25" t="str">
        <f>IF($BK760='Dummy Matches Summary'!J$2,$BL760,"")</f>
        <v/>
      </c>
      <c r="K1630" s="25" t="str">
        <f>IF($BK760='Dummy Matches Summary'!K$2,$BL760,"")</f>
        <v/>
      </c>
      <c r="L1630" s="25" t="str">
        <f>IF($BK760='Dummy Matches Summary'!L$2,$BL760,"")</f>
        <v/>
      </c>
      <c r="M1630" s="25" t="str">
        <f>IF($BK760='Dummy Matches Summary'!M$2,$BL760,"")</f>
        <v/>
      </c>
      <c r="N1630" s="25" t="str">
        <f>IF($BK760='Dummy Matches Summary'!N$2,$BL760,"")</f>
        <v/>
      </c>
      <c r="O1630" s="25" t="str">
        <f>IF($BK760='Dummy Matches Summary'!O$2,$BL760,"")</f>
        <v/>
      </c>
      <c r="P1630" s="25" t="str">
        <f>IF($BK760='Dummy Matches Summary'!P$2,$BL760,"")</f>
        <v/>
      </c>
      <c r="Q1630" s="25" t="str">
        <f>IF($BK760='Dummy Matches Summary'!Q$2,$BL760,"")</f>
        <v/>
      </c>
      <c r="R1630" s="25" t="str">
        <f>IF($BK760='Dummy Matches Summary'!R$2,$BL760,"")</f>
        <v/>
      </c>
      <c r="S1630" s="25" t="str">
        <f>IF($BK760='Dummy Matches Summary'!S$2,$BL760,"")</f>
        <v/>
      </c>
      <c r="T1630" s="25" t="str">
        <f>IF($BK760='Dummy Matches Summary'!T$2,$BL760,"")</f>
        <v/>
      </c>
      <c r="U1630" s="25" t="str">
        <f>IF($BK760='Dummy Matches Summary'!U$2,$BL760,"")</f>
        <v/>
      </c>
      <c r="V1630" s="25" t="str">
        <f>IF($BK760='Dummy Matches Summary'!V$2,$BL760,"")</f>
        <v/>
      </c>
      <c r="W1630" s="25" t="str">
        <f>IF($BK760='Dummy Matches Summary'!W$2,$BL760,"")</f>
        <v/>
      </c>
      <c r="X1630" s="25" t="str">
        <f>IF($BK760='Dummy Matches Summary'!X$2,$BL760,"")</f>
        <v/>
      </c>
      <c r="Y1630" s="25" t="str">
        <f>IF($BK760='Dummy Matches Summary'!Y$2,$BL760,"")</f>
        <v/>
      </c>
      <c r="Z1630" s="25" t="str">
        <f>IF($BK760='Dummy Matches Summary'!Z$2,$BL760,"")</f>
        <v/>
      </c>
      <c r="AA1630" s="25" t="str">
        <f>IF($BK760='Dummy Matches Summary'!AA$2,$BL760,"")</f>
        <v/>
      </c>
      <c r="AB1630" s="25" t="str">
        <f>IF($BK760='Dummy Matches Summary'!AB$2,$BL760,"")</f>
        <v/>
      </c>
      <c r="AC1630" s="25" t="str">
        <f>IF($BK760='Dummy Matches Summary'!AC$2,$BL760,"")</f>
        <v/>
      </c>
      <c r="AD1630" s="25" t="str">
        <f>IF($BK760='Dummy Matches Summary'!AD$2,$BL760,"")</f>
        <v/>
      </c>
      <c r="AE1630" s="25" t="str">
        <f>IF($BK760='Dummy Matches Summary'!AE$2,$BL760,"")</f>
        <v/>
      </c>
      <c r="AF1630" s="25" t="str">
        <f>IF($BK760='Dummy Matches Summary'!AF$2,$BL760,"")</f>
        <v/>
      </c>
      <c r="AG1630" s="25" t="str">
        <f>IF($BK760='Dummy Matches Summary'!AG$2,$BL760,"")</f>
        <v/>
      </c>
      <c r="AH1630" s="25" t="str">
        <f>IF($BK760='Dummy Matches Summary'!AH$2,$BL760,"")</f>
        <v/>
      </c>
      <c r="AI1630" s="25" t="str">
        <f>IF($BK760='Dummy Matches Summary'!AI$2,$BL760,"")</f>
        <v/>
      </c>
      <c r="AJ1630" s="25" t="str">
        <f>IF($BK760='Dummy Matches Summary'!AJ$2,$BL760,"")</f>
        <v/>
      </c>
      <c r="AK1630" s="25" t="str">
        <f>IF($BK760='Dummy Matches Summary'!AK$2,$BL760,"")</f>
        <v/>
      </c>
      <c r="AL1630" s="25" t="str">
        <f>IF($BK760='Dummy Matches Summary'!AL$2,$BL760,"")</f>
        <v/>
      </c>
      <c r="AM1630" s="25" t="str">
        <f>IF($BK760='Dummy Matches Summary'!AM$2,$BL760,"")</f>
        <v/>
      </c>
      <c r="AN1630" s="25" t="str">
        <f>IF($BK760='Dummy Matches Summary'!AN$2,$BL760,"")</f>
        <v/>
      </c>
      <c r="AO1630" s="25" t="str">
        <f>IF($BK760='Dummy Matches Summary'!AO$2,$BL760,"")</f>
        <v/>
      </c>
      <c r="AP1630" s="25" t="str">
        <f>IF($BK760='Dummy Matches Summary'!AP$2,$BL760,"")</f>
        <v/>
      </c>
      <c r="AQ1630" s="25" t="str">
        <f>IF($BK760='Dummy Matches Summary'!AQ$2,$BL760,"")</f>
        <v/>
      </c>
      <c r="AR1630" s="25" t="str">
        <f>IF($BK760='Dummy Matches Summary'!AR$2,$BL760,"")</f>
        <v/>
      </c>
      <c r="AS1630" s="25" t="str">
        <f>IF($BK760='Dummy Matches Summary'!AS$2,$BL760,"")</f>
        <v/>
      </c>
      <c r="AT1630" s="25" t="str">
        <f>IF($BK760='Dummy Matches Summary'!AT$2,$BL760,"")</f>
        <v/>
      </c>
      <c r="AU1630" s="25" t="str">
        <f>IF($BK760='Dummy Matches Summary'!AU$2,$BL760,"")</f>
        <v/>
      </c>
      <c r="AV1630" s="25" t="str">
        <f>IF($BK760='Dummy Matches Summary'!AV$2,$BL760,"")</f>
        <v/>
      </c>
      <c r="AW1630" s="25" t="str">
        <f>IF($BK760='Dummy Matches Summary'!AW$2,$BL760,"")</f>
        <v/>
      </c>
      <c r="AX1630" s="25" t="str">
        <f>IF($BK760='Dummy Matches Summary'!AX$2,$BL760,"")</f>
        <v/>
      </c>
      <c r="AY1630" s="25" t="str">
        <f>IF($BK760='Dummy Matches Summary'!AY$2,$BL760,"")</f>
        <v/>
      </c>
      <c r="AZ1630" s="25" t="str">
        <f>IF($BK760='Dummy Matches Summary'!AZ$2,$BL760,"")</f>
        <v/>
      </c>
      <c r="BA1630" s="25" t="str">
        <f>IF($BK760='Dummy Matches Summary'!BA$2,$BL760,"")</f>
        <v/>
      </c>
      <c r="BB1630" s="25" t="str">
        <f>IF($BK760='Dummy Matches Summary'!BB$2,$BL760,"")</f>
        <v/>
      </c>
      <c r="BC1630" s="25" t="str">
        <f>IF($BK760='Dummy Matches Summary'!BC$2,$BL760,"")</f>
        <v/>
      </c>
      <c r="BD1630" s="25" t="str">
        <f>IF($BK760='Dummy Matches Summary'!BD$2,$BL760,"")</f>
        <v/>
      </c>
      <c r="BE1630" s="25" t="str">
        <f>IF($BK760='Dummy Matches Summary'!BE$2,$BL760,"")</f>
        <v/>
      </c>
      <c r="BF1630" s="25" t="str">
        <f>IF($BK760='Dummy Matches Summary'!BF$2,$BL760,"")</f>
        <v/>
      </c>
      <c r="BG1630" s="25" t="str">
        <f>IF($BK760='Dummy Matches Summary'!BG$2,$BL760,"")</f>
        <v/>
      </c>
    </row>
    <row r="1631" spans="1:59" s="39" customFormat="1" x14ac:dyDescent="0.3">
      <c r="A1631" s="39">
        <v>1629</v>
      </c>
      <c r="B1631" s="25" t="str">
        <f>IF($BK761='Dummy Matches Summary'!B$2,$BL761,"")</f>
        <v/>
      </c>
      <c r="C1631" s="25" t="str">
        <f>IF($BK761='Dummy Matches Summary'!C$2,$BL761,"")</f>
        <v/>
      </c>
      <c r="D1631" s="25" t="str">
        <f>IF($BK761='Dummy Matches Summary'!D$2,$BL761,"")</f>
        <v/>
      </c>
      <c r="E1631" s="25" t="str">
        <f>IF($BK761='Dummy Matches Summary'!E$2,$BL761,"")</f>
        <v/>
      </c>
      <c r="F1631" s="25" t="str">
        <f>IF($BK761='Dummy Matches Summary'!F$2,$BL761,"")</f>
        <v/>
      </c>
      <c r="G1631" s="25" t="str">
        <f>IF($BK761='Dummy Matches Summary'!G$2,$BL761,"")</f>
        <v/>
      </c>
      <c r="H1631" s="25" t="str">
        <f>IF($BK761='Dummy Matches Summary'!H$2,$BL761,"")</f>
        <v/>
      </c>
      <c r="I1631" s="25" t="str">
        <f>IF($BK761='Dummy Matches Summary'!I$2,$BL761,"")</f>
        <v/>
      </c>
      <c r="J1631" s="25" t="str">
        <f>IF($BK761='Dummy Matches Summary'!J$2,$BL761,"")</f>
        <v/>
      </c>
      <c r="K1631" s="25" t="str">
        <f>IF($BK761='Dummy Matches Summary'!K$2,$BL761,"")</f>
        <v/>
      </c>
      <c r="L1631" s="25" t="str">
        <f>IF($BK761='Dummy Matches Summary'!L$2,$BL761,"")</f>
        <v/>
      </c>
      <c r="M1631" s="25" t="str">
        <f>IF($BK761='Dummy Matches Summary'!M$2,$BL761,"")</f>
        <v/>
      </c>
      <c r="N1631" s="25" t="str">
        <f>IF($BK761='Dummy Matches Summary'!N$2,$BL761,"")</f>
        <v/>
      </c>
      <c r="O1631" s="25" t="str">
        <f>IF($BK761='Dummy Matches Summary'!O$2,$BL761,"")</f>
        <v/>
      </c>
      <c r="P1631" s="25" t="str">
        <f>IF($BK761='Dummy Matches Summary'!P$2,$BL761,"")</f>
        <v/>
      </c>
      <c r="Q1631" s="25" t="str">
        <f>IF($BK761='Dummy Matches Summary'!Q$2,$BL761,"")</f>
        <v/>
      </c>
      <c r="R1631" s="25" t="str">
        <f>IF($BK761='Dummy Matches Summary'!R$2,$BL761,"")</f>
        <v/>
      </c>
      <c r="S1631" s="25" t="str">
        <f>IF($BK761='Dummy Matches Summary'!S$2,$BL761,"")</f>
        <v/>
      </c>
      <c r="T1631" s="25" t="str">
        <f>IF($BK761='Dummy Matches Summary'!T$2,$BL761,"")</f>
        <v/>
      </c>
      <c r="U1631" s="25" t="str">
        <f>IF($BK761='Dummy Matches Summary'!U$2,$BL761,"")</f>
        <v/>
      </c>
      <c r="V1631" s="25" t="str">
        <f>IF($BK761='Dummy Matches Summary'!V$2,$BL761,"")</f>
        <v/>
      </c>
      <c r="W1631" s="25" t="str">
        <f>IF($BK761='Dummy Matches Summary'!W$2,$BL761,"")</f>
        <v/>
      </c>
      <c r="X1631" s="25" t="str">
        <f>IF($BK761='Dummy Matches Summary'!X$2,$BL761,"")</f>
        <v/>
      </c>
      <c r="Y1631" s="25" t="str">
        <f>IF($BK761='Dummy Matches Summary'!Y$2,$BL761,"")</f>
        <v/>
      </c>
      <c r="Z1631" s="25" t="str">
        <f>IF($BK761='Dummy Matches Summary'!Z$2,$BL761,"")</f>
        <v/>
      </c>
      <c r="AA1631" s="25" t="str">
        <f>IF($BK761='Dummy Matches Summary'!AA$2,$BL761,"")</f>
        <v/>
      </c>
      <c r="AB1631" s="25" t="str">
        <f>IF($BK761='Dummy Matches Summary'!AB$2,$BL761,"")</f>
        <v/>
      </c>
      <c r="AC1631" s="25" t="str">
        <f>IF($BK761='Dummy Matches Summary'!AC$2,$BL761,"")</f>
        <v/>
      </c>
      <c r="AD1631" s="25" t="str">
        <f>IF($BK761='Dummy Matches Summary'!AD$2,$BL761,"")</f>
        <v/>
      </c>
      <c r="AE1631" s="25" t="str">
        <f>IF($BK761='Dummy Matches Summary'!AE$2,$BL761,"")</f>
        <v/>
      </c>
      <c r="AF1631" s="25" t="str">
        <f>IF($BK761='Dummy Matches Summary'!AF$2,$BL761,"")</f>
        <v/>
      </c>
      <c r="AG1631" s="25" t="str">
        <f>IF($BK761='Dummy Matches Summary'!AG$2,$BL761,"")</f>
        <v/>
      </c>
      <c r="AH1631" s="25" t="str">
        <f>IF($BK761='Dummy Matches Summary'!AH$2,$BL761,"")</f>
        <v/>
      </c>
      <c r="AI1631" s="25" t="str">
        <f>IF($BK761='Dummy Matches Summary'!AI$2,$BL761,"")</f>
        <v/>
      </c>
      <c r="AJ1631" s="25" t="str">
        <f>IF($BK761='Dummy Matches Summary'!AJ$2,$BL761,"")</f>
        <v/>
      </c>
      <c r="AK1631" s="25" t="str">
        <f>IF($BK761='Dummy Matches Summary'!AK$2,$BL761,"")</f>
        <v/>
      </c>
      <c r="AL1631" s="25" t="str">
        <f>IF($BK761='Dummy Matches Summary'!AL$2,$BL761,"")</f>
        <v/>
      </c>
      <c r="AM1631" s="25" t="str">
        <f>IF($BK761='Dummy Matches Summary'!AM$2,$BL761,"")</f>
        <v/>
      </c>
      <c r="AN1631" s="25" t="str">
        <f>IF($BK761='Dummy Matches Summary'!AN$2,$BL761,"")</f>
        <v/>
      </c>
      <c r="AO1631" s="25" t="str">
        <f>IF($BK761='Dummy Matches Summary'!AO$2,$BL761,"")</f>
        <v/>
      </c>
      <c r="AP1631" s="25" t="str">
        <f>IF($BK761='Dummy Matches Summary'!AP$2,$BL761,"")</f>
        <v/>
      </c>
      <c r="AQ1631" s="25" t="str">
        <f>IF($BK761='Dummy Matches Summary'!AQ$2,$BL761,"")</f>
        <v/>
      </c>
      <c r="AR1631" s="25" t="str">
        <f>IF($BK761='Dummy Matches Summary'!AR$2,$BL761,"")</f>
        <v/>
      </c>
      <c r="AS1631" s="25" t="str">
        <f>IF($BK761='Dummy Matches Summary'!AS$2,$BL761,"")</f>
        <v/>
      </c>
      <c r="AT1631" s="25" t="str">
        <f>IF($BK761='Dummy Matches Summary'!AT$2,$BL761,"")</f>
        <v/>
      </c>
      <c r="AU1631" s="25" t="str">
        <f>IF($BK761='Dummy Matches Summary'!AU$2,$BL761,"")</f>
        <v/>
      </c>
      <c r="AV1631" s="25" t="str">
        <f>IF($BK761='Dummy Matches Summary'!AV$2,$BL761,"")</f>
        <v/>
      </c>
      <c r="AW1631" s="25" t="str">
        <f>IF($BK761='Dummy Matches Summary'!AW$2,$BL761,"")</f>
        <v/>
      </c>
      <c r="AX1631" s="25" t="str">
        <f>IF($BK761='Dummy Matches Summary'!AX$2,$BL761,"")</f>
        <v/>
      </c>
      <c r="AY1631" s="25" t="str">
        <f>IF($BK761='Dummy Matches Summary'!AY$2,$BL761,"")</f>
        <v/>
      </c>
      <c r="AZ1631" s="25" t="str">
        <f>IF($BK761='Dummy Matches Summary'!AZ$2,$BL761,"")</f>
        <v/>
      </c>
      <c r="BA1631" s="25" t="str">
        <f>IF($BK761='Dummy Matches Summary'!BA$2,$BL761,"")</f>
        <v/>
      </c>
      <c r="BB1631" s="25" t="str">
        <f>IF($BK761='Dummy Matches Summary'!BB$2,$BL761,"")</f>
        <v/>
      </c>
      <c r="BC1631" s="25" t="str">
        <f>IF($BK761='Dummy Matches Summary'!BC$2,$BL761,"")</f>
        <v/>
      </c>
      <c r="BD1631" s="25" t="str">
        <f>IF($BK761='Dummy Matches Summary'!BD$2,$BL761,"")</f>
        <v/>
      </c>
      <c r="BE1631" s="25" t="str">
        <f>IF($BK761='Dummy Matches Summary'!BE$2,$BL761,"")</f>
        <v/>
      </c>
      <c r="BF1631" s="25" t="str">
        <f>IF($BK761='Dummy Matches Summary'!BF$2,$BL761,"")</f>
        <v/>
      </c>
      <c r="BG1631" s="25" t="str">
        <f>IF($BK761='Dummy Matches Summary'!BG$2,$BL761,"")</f>
        <v/>
      </c>
    </row>
    <row r="1632" spans="1:59" s="39" customFormat="1" x14ac:dyDescent="0.3">
      <c r="A1632" s="39">
        <v>1630</v>
      </c>
      <c r="B1632" s="25" t="str">
        <f>IF($BK762='Dummy Matches Summary'!B$2,$BL762,"")</f>
        <v/>
      </c>
      <c r="C1632" s="25" t="str">
        <f>IF($BK762='Dummy Matches Summary'!C$2,$BL762,"")</f>
        <v/>
      </c>
      <c r="D1632" s="25" t="str">
        <f>IF($BK762='Dummy Matches Summary'!D$2,$BL762,"")</f>
        <v/>
      </c>
      <c r="E1632" s="25" t="str">
        <f>IF($BK762='Dummy Matches Summary'!E$2,$BL762,"")</f>
        <v/>
      </c>
      <c r="F1632" s="25" t="str">
        <f>IF($BK762='Dummy Matches Summary'!F$2,$BL762,"")</f>
        <v/>
      </c>
      <c r="G1632" s="25" t="str">
        <f>IF($BK762='Dummy Matches Summary'!G$2,$BL762,"")</f>
        <v/>
      </c>
      <c r="H1632" s="25" t="str">
        <f>IF($BK762='Dummy Matches Summary'!H$2,$BL762,"")</f>
        <v/>
      </c>
      <c r="I1632" s="25" t="str">
        <f>IF($BK762='Dummy Matches Summary'!I$2,$BL762,"")</f>
        <v/>
      </c>
      <c r="J1632" s="25" t="str">
        <f>IF($BK762='Dummy Matches Summary'!J$2,$BL762,"")</f>
        <v/>
      </c>
      <c r="K1632" s="25" t="str">
        <f>IF($BK762='Dummy Matches Summary'!K$2,$BL762,"")</f>
        <v/>
      </c>
      <c r="L1632" s="25" t="str">
        <f>IF($BK762='Dummy Matches Summary'!L$2,$BL762,"")</f>
        <v/>
      </c>
      <c r="M1632" s="25" t="str">
        <f>IF($BK762='Dummy Matches Summary'!M$2,$BL762,"")</f>
        <v/>
      </c>
      <c r="N1632" s="25" t="str">
        <f>IF($BK762='Dummy Matches Summary'!N$2,$BL762,"")</f>
        <v/>
      </c>
      <c r="O1632" s="25" t="str">
        <f>IF($BK762='Dummy Matches Summary'!O$2,$BL762,"")</f>
        <v/>
      </c>
      <c r="P1632" s="25" t="str">
        <f>IF($BK762='Dummy Matches Summary'!P$2,$BL762,"")</f>
        <v/>
      </c>
      <c r="Q1632" s="25" t="str">
        <f>IF($BK762='Dummy Matches Summary'!Q$2,$BL762,"")</f>
        <v/>
      </c>
      <c r="R1632" s="25" t="str">
        <f>IF($BK762='Dummy Matches Summary'!R$2,$BL762,"")</f>
        <v/>
      </c>
      <c r="S1632" s="25" t="str">
        <f>IF($BK762='Dummy Matches Summary'!S$2,$BL762,"")</f>
        <v/>
      </c>
      <c r="T1632" s="25" t="str">
        <f>IF($BK762='Dummy Matches Summary'!T$2,$BL762,"")</f>
        <v/>
      </c>
      <c r="U1632" s="25" t="str">
        <f>IF($BK762='Dummy Matches Summary'!U$2,$BL762,"")</f>
        <v/>
      </c>
      <c r="V1632" s="25" t="str">
        <f>IF($BK762='Dummy Matches Summary'!V$2,$BL762,"")</f>
        <v/>
      </c>
      <c r="W1632" s="25" t="str">
        <f>IF($BK762='Dummy Matches Summary'!W$2,$BL762,"")</f>
        <v/>
      </c>
      <c r="X1632" s="25" t="str">
        <f>IF($BK762='Dummy Matches Summary'!X$2,$BL762,"")</f>
        <v/>
      </c>
      <c r="Y1632" s="25" t="str">
        <f>IF($BK762='Dummy Matches Summary'!Y$2,$BL762,"")</f>
        <v/>
      </c>
      <c r="Z1632" s="25" t="str">
        <f>IF($BK762='Dummy Matches Summary'!Z$2,$BL762,"")</f>
        <v/>
      </c>
      <c r="AA1632" s="25" t="str">
        <f>IF($BK762='Dummy Matches Summary'!AA$2,$BL762,"")</f>
        <v/>
      </c>
      <c r="AB1632" s="25" t="str">
        <f>IF($BK762='Dummy Matches Summary'!AB$2,$BL762,"")</f>
        <v/>
      </c>
      <c r="AC1632" s="25" t="str">
        <f>IF($BK762='Dummy Matches Summary'!AC$2,$BL762,"")</f>
        <v/>
      </c>
      <c r="AD1632" s="25" t="str">
        <f>IF($BK762='Dummy Matches Summary'!AD$2,$BL762,"")</f>
        <v/>
      </c>
      <c r="AE1632" s="25" t="str">
        <f>IF($BK762='Dummy Matches Summary'!AE$2,$BL762,"")</f>
        <v/>
      </c>
      <c r="AF1632" s="25" t="str">
        <f>IF($BK762='Dummy Matches Summary'!AF$2,$BL762,"")</f>
        <v/>
      </c>
      <c r="AG1632" s="25" t="str">
        <f>IF($BK762='Dummy Matches Summary'!AG$2,$BL762,"")</f>
        <v/>
      </c>
      <c r="AH1632" s="25" t="str">
        <f>IF($BK762='Dummy Matches Summary'!AH$2,$BL762,"")</f>
        <v/>
      </c>
      <c r="AI1632" s="25" t="str">
        <f>IF($BK762='Dummy Matches Summary'!AI$2,$BL762,"")</f>
        <v/>
      </c>
      <c r="AJ1632" s="25" t="str">
        <f>IF($BK762='Dummy Matches Summary'!AJ$2,$BL762,"")</f>
        <v/>
      </c>
      <c r="AK1632" s="25" t="str">
        <f>IF($BK762='Dummy Matches Summary'!AK$2,$BL762,"")</f>
        <v/>
      </c>
      <c r="AL1632" s="25" t="str">
        <f>IF($BK762='Dummy Matches Summary'!AL$2,$BL762,"")</f>
        <v/>
      </c>
      <c r="AM1632" s="25" t="str">
        <f>IF($BK762='Dummy Matches Summary'!AM$2,$BL762,"")</f>
        <v/>
      </c>
      <c r="AN1632" s="25" t="str">
        <f>IF($BK762='Dummy Matches Summary'!AN$2,$BL762,"")</f>
        <v/>
      </c>
      <c r="AO1632" s="25" t="str">
        <f>IF($BK762='Dummy Matches Summary'!AO$2,$BL762,"")</f>
        <v/>
      </c>
      <c r="AP1632" s="25" t="str">
        <f>IF($BK762='Dummy Matches Summary'!AP$2,$BL762,"")</f>
        <v/>
      </c>
      <c r="AQ1632" s="25" t="str">
        <f>IF($BK762='Dummy Matches Summary'!AQ$2,$BL762,"")</f>
        <v/>
      </c>
      <c r="AR1632" s="25" t="str">
        <f>IF($BK762='Dummy Matches Summary'!AR$2,$BL762,"")</f>
        <v/>
      </c>
      <c r="AS1632" s="25" t="str">
        <f>IF($BK762='Dummy Matches Summary'!AS$2,$BL762,"")</f>
        <v/>
      </c>
      <c r="AT1632" s="25" t="str">
        <f>IF($BK762='Dummy Matches Summary'!AT$2,$BL762,"")</f>
        <v/>
      </c>
      <c r="AU1632" s="25" t="str">
        <f>IF($BK762='Dummy Matches Summary'!AU$2,$BL762,"")</f>
        <v/>
      </c>
      <c r="AV1632" s="25" t="str">
        <f>IF($BK762='Dummy Matches Summary'!AV$2,$BL762,"")</f>
        <v/>
      </c>
      <c r="AW1632" s="25" t="str">
        <f>IF($BK762='Dummy Matches Summary'!AW$2,$BL762,"")</f>
        <v/>
      </c>
      <c r="AX1632" s="25" t="str">
        <f>IF($BK762='Dummy Matches Summary'!AX$2,$BL762,"")</f>
        <v/>
      </c>
      <c r="AY1632" s="25" t="str">
        <f>IF($BK762='Dummy Matches Summary'!AY$2,$BL762,"")</f>
        <v/>
      </c>
      <c r="AZ1632" s="25" t="str">
        <f>IF($BK762='Dummy Matches Summary'!AZ$2,$BL762,"")</f>
        <v/>
      </c>
      <c r="BA1632" s="25" t="str">
        <f>IF($BK762='Dummy Matches Summary'!BA$2,$BL762,"")</f>
        <v/>
      </c>
      <c r="BB1632" s="25" t="str">
        <f>IF($BK762='Dummy Matches Summary'!BB$2,$BL762,"")</f>
        <v/>
      </c>
      <c r="BC1632" s="25" t="str">
        <f>IF($BK762='Dummy Matches Summary'!BC$2,$BL762,"")</f>
        <v/>
      </c>
      <c r="BD1632" s="25" t="str">
        <f>IF($BK762='Dummy Matches Summary'!BD$2,$BL762,"")</f>
        <v/>
      </c>
      <c r="BE1632" s="25" t="str">
        <f>IF($BK762='Dummy Matches Summary'!BE$2,$BL762,"")</f>
        <v/>
      </c>
      <c r="BF1632" s="25" t="str">
        <f>IF($BK762='Dummy Matches Summary'!BF$2,$BL762,"")</f>
        <v/>
      </c>
      <c r="BG1632" s="25" t="str">
        <f>IF($BK762='Dummy Matches Summary'!BG$2,$BL762,"")</f>
        <v/>
      </c>
    </row>
    <row r="1633" spans="1:59" s="39" customFormat="1" x14ac:dyDescent="0.3">
      <c r="A1633" s="39">
        <v>1631</v>
      </c>
      <c r="B1633" s="25" t="str">
        <f>IF($BK763='Dummy Matches Summary'!B$2,$BL763,"")</f>
        <v/>
      </c>
      <c r="C1633" s="25" t="str">
        <f>IF($BK763='Dummy Matches Summary'!C$2,$BL763,"")</f>
        <v/>
      </c>
      <c r="D1633" s="25" t="str">
        <f>IF($BK763='Dummy Matches Summary'!D$2,$BL763,"")</f>
        <v/>
      </c>
      <c r="E1633" s="25" t="str">
        <f>IF($BK763='Dummy Matches Summary'!E$2,$BL763,"")</f>
        <v/>
      </c>
      <c r="F1633" s="25" t="str">
        <f>IF($BK763='Dummy Matches Summary'!F$2,$BL763,"")</f>
        <v/>
      </c>
      <c r="G1633" s="25" t="str">
        <f>IF($BK763='Dummy Matches Summary'!G$2,$BL763,"")</f>
        <v/>
      </c>
      <c r="H1633" s="25" t="str">
        <f>IF($BK763='Dummy Matches Summary'!H$2,$BL763,"")</f>
        <v/>
      </c>
      <c r="I1633" s="25" t="str">
        <f>IF($BK763='Dummy Matches Summary'!I$2,$BL763,"")</f>
        <v/>
      </c>
      <c r="J1633" s="25" t="str">
        <f>IF($BK763='Dummy Matches Summary'!J$2,$BL763,"")</f>
        <v/>
      </c>
      <c r="K1633" s="25" t="str">
        <f>IF($BK763='Dummy Matches Summary'!K$2,$BL763,"")</f>
        <v/>
      </c>
      <c r="L1633" s="25" t="str">
        <f>IF($BK763='Dummy Matches Summary'!L$2,$BL763,"")</f>
        <v/>
      </c>
      <c r="M1633" s="25" t="str">
        <f>IF($BK763='Dummy Matches Summary'!M$2,$BL763,"")</f>
        <v/>
      </c>
      <c r="N1633" s="25" t="str">
        <f>IF($BK763='Dummy Matches Summary'!N$2,$BL763,"")</f>
        <v/>
      </c>
      <c r="O1633" s="25" t="str">
        <f>IF($BK763='Dummy Matches Summary'!O$2,$BL763,"")</f>
        <v/>
      </c>
      <c r="P1633" s="25" t="str">
        <f>IF($BK763='Dummy Matches Summary'!P$2,$BL763,"")</f>
        <v/>
      </c>
      <c r="Q1633" s="25" t="str">
        <f>IF($BK763='Dummy Matches Summary'!Q$2,$BL763,"")</f>
        <v/>
      </c>
      <c r="R1633" s="25" t="str">
        <f>IF($BK763='Dummy Matches Summary'!R$2,$BL763,"")</f>
        <v/>
      </c>
      <c r="S1633" s="25" t="str">
        <f>IF($BK763='Dummy Matches Summary'!S$2,$BL763,"")</f>
        <v/>
      </c>
      <c r="T1633" s="25" t="str">
        <f>IF($BK763='Dummy Matches Summary'!T$2,$BL763,"")</f>
        <v/>
      </c>
      <c r="U1633" s="25" t="str">
        <f>IF($BK763='Dummy Matches Summary'!U$2,$BL763,"")</f>
        <v/>
      </c>
      <c r="V1633" s="25" t="str">
        <f>IF($BK763='Dummy Matches Summary'!V$2,$BL763,"")</f>
        <v/>
      </c>
      <c r="W1633" s="25" t="str">
        <f>IF($BK763='Dummy Matches Summary'!W$2,$BL763,"")</f>
        <v/>
      </c>
      <c r="X1633" s="25" t="str">
        <f>IF($BK763='Dummy Matches Summary'!X$2,$BL763,"")</f>
        <v/>
      </c>
      <c r="Y1633" s="25" t="str">
        <f>IF($BK763='Dummy Matches Summary'!Y$2,$BL763,"")</f>
        <v/>
      </c>
      <c r="Z1633" s="25" t="str">
        <f>IF($BK763='Dummy Matches Summary'!Z$2,$BL763,"")</f>
        <v/>
      </c>
      <c r="AA1633" s="25" t="str">
        <f>IF($BK763='Dummy Matches Summary'!AA$2,$BL763,"")</f>
        <v/>
      </c>
      <c r="AB1633" s="25" t="str">
        <f>IF($BK763='Dummy Matches Summary'!AB$2,$BL763,"")</f>
        <v/>
      </c>
      <c r="AC1633" s="25" t="str">
        <f>IF($BK763='Dummy Matches Summary'!AC$2,$BL763,"")</f>
        <v/>
      </c>
      <c r="AD1633" s="25" t="str">
        <f>IF($BK763='Dummy Matches Summary'!AD$2,$BL763,"")</f>
        <v/>
      </c>
      <c r="AE1633" s="25" t="str">
        <f>IF($BK763='Dummy Matches Summary'!AE$2,$BL763,"")</f>
        <v/>
      </c>
      <c r="AF1633" s="25" t="str">
        <f>IF($BK763='Dummy Matches Summary'!AF$2,$BL763,"")</f>
        <v/>
      </c>
      <c r="AG1633" s="25" t="str">
        <f>IF($BK763='Dummy Matches Summary'!AG$2,$BL763,"")</f>
        <v/>
      </c>
      <c r="AH1633" s="25" t="str">
        <f>IF($BK763='Dummy Matches Summary'!AH$2,$BL763,"")</f>
        <v/>
      </c>
      <c r="AI1633" s="25" t="str">
        <f>IF($BK763='Dummy Matches Summary'!AI$2,$BL763,"")</f>
        <v/>
      </c>
      <c r="AJ1633" s="25" t="str">
        <f>IF($BK763='Dummy Matches Summary'!AJ$2,$BL763,"")</f>
        <v/>
      </c>
      <c r="AK1633" s="25" t="str">
        <f>IF($BK763='Dummy Matches Summary'!AK$2,$BL763,"")</f>
        <v/>
      </c>
      <c r="AL1633" s="25" t="str">
        <f>IF($BK763='Dummy Matches Summary'!AL$2,$BL763,"")</f>
        <v/>
      </c>
      <c r="AM1633" s="25" t="str">
        <f>IF($BK763='Dummy Matches Summary'!AM$2,$BL763,"")</f>
        <v/>
      </c>
      <c r="AN1633" s="25" t="str">
        <f>IF($BK763='Dummy Matches Summary'!AN$2,$BL763,"")</f>
        <v/>
      </c>
      <c r="AO1633" s="25" t="str">
        <f>IF($BK763='Dummy Matches Summary'!AO$2,$BL763,"")</f>
        <v/>
      </c>
      <c r="AP1633" s="25" t="str">
        <f>IF($BK763='Dummy Matches Summary'!AP$2,$BL763,"")</f>
        <v/>
      </c>
      <c r="AQ1633" s="25" t="str">
        <f>IF($BK763='Dummy Matches Summary'!AQ$2,$BL763,"")</f>
        <v/>
      </c>
      <c r="AR1633" s="25" t="str">
        <f>IF($BK763='Dummy Matches Summary'!AR$2,$BL763,"")</f>
        <v/>
      </c>
      <c r="AS1633" s="25" t="str">
        <f>IF($BK763='Dummy Matches Summary'!AS$2,$BL763,"")</f>
        <v/>
      </c>
      <c r="AT1633" s="25" t="str">
        <f>IF($BK763='Dummy Matches Summary'!AT$2,$BL763,"")</f>
        <v/>
      </c>
      <c r="AU1633" s="25" t="str">
        <f>IF($BK763='Dummy Matches Summary'!AU$2,$BL763,"")</f>
        <v/>
      </c>
      <c r="AV1633" s="25" t="str">
        <f>IF($BK763='Dummy Matches Summary'!AV$2,$BL763,"")</f>
        <v/>
      </c>
      <c r="AW1633" s="25" t="str">
        <f>IF($BK763='Dummy Matches Summary'!AW$2,$BL763,"")</f>
        <v/>
      </c>
      <c r="AX1633" s="25" t="str">
        <f>IF($BK763='Dummy Matches Summary'!AX$2,$BL763,"")</f>
        <v/>
      </c>
      <c r="AY1633" s="25" t="str">
        <f>IF($BK763='Dummy Matches Summary'!AY$2,$BL763,"")</f>
        <v/>
      </c>
      <c r="AZ1633" s="25" t="str">
        <f>IF($BK763='Dummy Matches Summary'!AZ$2,$BL763,"")</f>
        <v/>
      </c>
      <c r="BA1633" s="25" t="str">
        <f>IF($BK763='Dummy Matches Summary'!BA$2,$BL763,"")</f>
        <v/>
      </c>
      <c r="BB1633" s="25" t="str">
        <f>IF($BK763='Dummy Matches Summary'!BB$2,$BL763,"")</f>
        <v/>
      </c>
      <c r="BC1633" s="25" t="str">
        <f>IF($BK763='Dummy Matches Summary'!BC$2,$BL763,"")</f>
        <v/>
      </c>
      <c r="BD1633" s="25" t="str">
        <f>IF($BK763='Dummy Matches Summary'!BD$2,$BL763,"")</f>
        <v/>
      </c>
      <c r="BE1633" s="25" t="str">
        <f>IF($BK763='Dummy Matches Summary'!BE$2,$BL763,"")</f>
        <v/>
      </c>
      <c r="BF1633" s="25" t="str">
        <f>IF($BK763='Dummy Matches Summary'!BF$2,$BL763,"")</f>
        <v/>
      </c>
      <c r="BG1633" s="25" t="str">
        <f>IF($BK763='Dummy Matches Summary'!BG$2,$BL763,"")</f>
        <v/>
      </c>
    </row>
    <row r="1634" spans="1:59" s="39" customFormat="1" x14ac:dyDescent="0.3">
      <c r="A1634" s="39">
        <v>1632</v>
      </c>
      <c r="B1634" s="25" t="str">
        <f>IF($BK764='Dummy Matches Summary'!B$2,$BL764,"")</f>
        <v/>
      </c>
      <c r="C1634" s="25" t="str">
        <f>IF($BK764='Dummy Matches Summary'!C$2,$BL764,"")</f>
        <v/>
      </c>
      <c r="D1634" s="25" t="str">
        <f>IF($BK764='Dummy Matches Summary'!D$2,$BL764,"")</f>
        <v/>
      </c>
      <c r="E1634" s="25" t="str">
        <f>IF($BK764='Dummy Matches Summary'!E$2,$BL764,"")</f>
        <v/>
      </c>
      <c r="F1634" s="25" t="str">
        <f>IF($BK764='Dummy Matches Summary'!F$2,$BL764,"")</f>
        <v/>
      </c>
      <c r="G1634" s="25" t="str">
        <f>IF($BK764='Dummy Matches Summary'!G$2,$BL764,"")</f>
        <v/>
      </c>
      <c r="H1634" s="25" t="str">
        <f>IF($BK764='Dummy Matches Summary'!H$2,$BL764,"")</f>
        <v/>
      </c>
      <c r="I1634" s="25" t="str">
        <f>IF($BK764='Dummy Matches Summary'!I$2,$BL764,"")</f>
        <v/>
      </c>
      <c r="J1634" s="25" t="str">
        <f>IF($BK764='Dummy Matches Summary'!J$2,$BL764,"")</f>
        <v/>
      </c>
      <c r="K1634" s="25" t="str">
        <f>IF($BK764='Dummy Matches Summary'!K$2,$BL764,"")</f>
        <v/>
      </c>
      <c r="L1634" s="25" t="str">
        <f>IF($BK764='Dummy Matches Summary'!L$2,$BL764,"")</f>
        <v/>
      </c>
      <c r="M1634" s="25" t="str">
        <f>IF($BK764='Dummy Matches Summary'!M$2,$BL764,"")</f>
        <v/>
      </c>
      <c r="N1634" s="25" t="str">
        <f>IF($BK764='Dummy Matches Summary'!N$2,$BL764,"")</f>
        <v/>
      </c>
      <c r="O1634" s="25" t="str">
        <f>IF($BK764='Dummy Matches Summary'!O$2,$BL764,"")</f>
        <v/>
      </c>
      <c r="P1634" s="25" t="str">
        <f>IF($BK764='Dummy Matches Summary'!P$2,$BL764,"")</f>
        <v/>
      </c>
      <c r="Q1634" s="25" t="str">
        <f>IF($BK764='Dummy Matches Summary'!Q$2,$BL764,"")</f>
        <v/>
      </c>
      <c r="R1634" s="25" t="str">
        <f>IF($BK764='Dummy Matches Summary'!R$2,$BL764,"")</f>
        <v/>
      </c>
      <c r="S1634" s="25" t="str">
        <f>IF($BK764='Dummy Matches Summary'!S$2,$BL764,"")</f>
        <v/>
      </c>
      <c r="T1634" s="25" t="str">
        <f>IF($BK764='Dummy Matches Summary'!T$2,$BL764,"")</f>
        <v/>
      </c>
      <c r="U1634" s="25" t="str">
        <f>IF($BK764='Dummy Matches Summary'!U$2,$BL764,"")</f>
        <v/>
      </c>
      <c r="V1634" s="25" t="str">
        <f>IF($BK764='Dummy Matches Summary'!V$2,$BL764,"")</f>
        <v/>
      </c>
      <c r="W1634" s="25" t="str">
        <f>IF($BK764='Dummy Matches Summary'!W$2,$BL764,"")</f>
        <v/>
      </c>
      <c r="X1634" s="25" t="str">
        <f>IF($BK764='Dummy Matches Summary'!X$2,$BL764,"")</f>
        <v/>
      </c>
      <c r="Y1634" s="25" t="str">
        <f>IF($BK764='Dummy Matches Summary'!Y$2,$BL764,"")</f>
        <v/>
      </c>
      <c r="Z1634" s="25" t="str">
        <f>IF($BK764='Dummy Matches Summary'!Z$2,$BL764,"")</f>
        <v/>
      </c>
      <c r="AA1634" s="25" t="str">
        <f>IF($BK764='Dummy Matches Summary'!AA$2,$BL764,"")</f>
        <v/>
      </c>
      <c r="AB1634" s="25" t="str">
        <f>IF($BK764='Dummy Matches Summary'!AB$2,$BL764,"")</f>
        <v/>
      </c>
      <c r="AC1634" s="25" t="str">
        <f>IF($BK764='Dummy Matches Summary'!AC$2,$BL764,"")</f>
        <v/>
      </c>
      <c r="AD1634" s="25" t="str">
        <f>IF($BK764='Dummy Matches Summary'!AD$2,$BL764,"")</f>
        <v/>
      </c>
      <c r="AE1634" s="25" t="str">
        <f>IF($BK764='Dummy Matches Summary'!AE$2,$BL764,"")</f>
        <v/>
      </c>
      <c r="AF1634" s="25" t="str">
        <f>IF($BK764='Dummy Matches Summary'!AF$2,$BL764,"")</f>
        <v/>
      </c>
      <c r="AG1634" s="25" t="str">
        <f>IF($BK764='Dummy Matches Summary'!AG$2,$BL764,"")</f>
        <v/>
      </c>
      <c r="AH1634" s="25" t="str">
        <f>IF($BK764='Dummy Matches Summary'!AH$2,$BL764,"")</f>
        <v/>
      </c>
      <c r="AI1634" s="25" t="str">
        <f>IF($BK764='Dummy Matches Summary'!AI$2,$BL764,"")</f>
        <v/>
      </c>
      <c r="AJ1634" s="25" t="str">
        <f>IF($BK764='Dummy Matches Summary'!AJ$2,$BL764,"")</f>
        <v/>
      </c>
      <c r="AK1634" s="25" t="str">
        <f>IF($BK764='Dummy Matches Summary'!AK$2,$BL764,"")</f>
        <v/>
      </c>
      <c r="AL1634" s="25" t="str">
        <f>IF($BK764='Dummy Matches Summary'!AL$2,$BL764,"")</f>
        <v/>
      </c>
      <c r="AM1634" s="25" t="str">
        <f>IF($BK764='Dummy Matches Summary'!AM$2,$BL764,"")</f>
        <v/>
      </c>
      <c r="AN1634" s="25" t="str">
        <f>IF($BK764='Dummy Matches Summary'!AN$2,$BL764,"")</f>
        <v/>
      </c>
      <c r="AO1634" s="25" t="str">
        <f>IF($BK764='Dummy Matches Summary'!AO$2,$BL764,"")</f>
        <v/>
      </c>
      <c r="AP1634" s="25" t="str">
        <f>IF($BK764='Dummy Matches Summary'!AP$2,$BL764,"")</f>
        <v/>
      </c>
      <c r="AQ1634" s="25" t="str">
        <f>IF($BK764='Dummy Matches Summary'!AQ$2,$BL764,"")</f>
        <v/>
      </c>
      <c r="AR1634" s="25" t="str">
        <f>IF($BK764='Dummy Matches Summary'!AR$2,$BL764,"")</f>
        <v/>
      </c>
      <c r="AS1634" s="25" t="str">
        <f>IF($BK764='Dummy Matches Summary'!AS$2,$BL764,"")</f>
        <v/>
      </c>
      <c r="AT1634" s="25" t="str">
        <f>IF($BK764='Dummy Matches Summary'!AT$2,$BL764,"")</f>
        <v/>
      </c>
      <c r="AU1634" s="25" t="str">
        <f>IF($BK764='Dummy Matches Summary'!AU$2,$BL764,"")</f>
        <v/>
      </c>
      <c r="AV1634" s="25" t="str">
        <f>IF($BK764='Dummy Matches Summary'!AV$2,$BL764,"")</f>
        <v/>
      </c>
      <c r="AW1634" s="25" t="str">
        <f>IF($BK764='Dummy Matches Summary'!AW$2,$BL764,"")</f>
        <v/>
      </c>
      <c r="AX1634" s="25" t="str">
        <f>IF($BK764='Dummy Matches Summary'!AX$2,$BL764,"")</f>
        <v/>
      </c>
      <c r="AY1634" s="25" t="str">
        <f>IF($BK764='Dummy Matches Summary'!AY$2,$BL764,"")</f>
        <v/>
      </c>
      <c r="AZ1634" s="25" t="str">
        <f>IF($BK764='Dummy Matches Summary'!AZ$2,$BL764,"")</f>
        <v/>
      </c>
      <c r="BA1634" s="25" t="str">
        <f>IF($BK764='Dummy Matches Summary'!BA$2,$BL764,"")</f>
        <v/>
      </c>
      <c r="BB1634" s="25" t="str">
        <f>IF($BK764='Dummy Matches Summary'!BB$2,$BL764,"")</f>
        <v/>
      </c>
      <c r="BC1634" s="25" t="str">
        <f>IF($BK764='Dummy Matches Summary'!BC$2,$BL764,"")</f>
        <v/>
      </c>
      <c r="BD1634" s="25" t="str">
        <f>IF($BK764='Dummy Matches Summary'!BD$2,$BL764,"")</f>
        <v/>
      </c>
      <c r="BE1634" s="25" t="str">
        <f>IF($BK764='Dummy Matches Summary'!BE$2,$BL764,"")</f>
        <v/>
      </c>
      <c r="BF1634" s="25" t="str">
        <f>IF($BK764='Dummy Matches Summary'!BF$2,$BL764,"")</f>
        <v/>
      </c>
      <c r="BG1634" s="25" t="str">
        <f>IF($BK764='Dummy Matches Summary'!BG$2,$BL764,"")</f>
        <v/>
      </c>
    </row>
    <row r="1635" spans="1:59" s="39" customFormat="1" x14ac:dyDescent="0.3">
      <c r="A1635" s="39">
        <v>1633</v>
      </c>
      <c r="B1635" s="25" t="str">
        <f>IF($BK765='Dummy Matches Summary'!B$2,$BL765,"")</f>
        <v/>
      </c>
      <c r="C1635" s="25" t="str">
        <f>IF($BK765='Dummy Matches Summary'!C$2,$BL765,"")</f>
        <v/>
      </c>
      <c r="D1635" s="25" t="str">
        <f>IF($BK765='Dummy Matches Summary'!D$2,$BL765,"")</f>
        <v/>
      </c>
      <c r="E1635" s="25" t="str">
        <f>IF($BK765='Dummy Matches Summary'!E$2,$BL765,"")</f>
        <v/>
      </c>
      <c r="F1635" s="25" t="str">
        <f>IF($BK765='Dummy Matches Summary'!F$2,$BL765,"")</f>
        <v/>
      </c>
      <c r="G1635" s="25" t="str">
        <f>IF($BK765='Dummy Matches Summary'!G$2,$BL765,"")</f>
        <v/>
      </c>
      <c r="H1635" s="25" t="str">
        <f>IF($BK765='Dummy Matches Summary'!H$2,$BL765,"")</f>
        <v/>
      </c>
      <c r="I1635" s="25" t="str">
        <f>IF($BK765='Dummy Matches Summary'!I$2,$BL765,"")</f>
        <v/>
      </c>
      <c r="J1635" s="25" t="str">
        <f>IF($BK765='Dummy Matches Summary'!J$2,$BL765,"")</f>
        <v/>
      </c>
      <c r="K1635" s="25" t="str">
        <f>IF($BK765='Dummy Matches Summary'!K$2,$BL765,"")</f>
        <v/>
      </c>
      <c r="L1635" s="25" t="str">
        <f>IF($BK765='Dummy Matches Summary'!L$2,$BL765,"")</f>
        <v/>
      </c>
      <c r="M1635" s="25" t="str">
        <f>IF($BK765='Dummy Matches Summary'!M$2,$BL765,"")</f>
        <v/>
      </c>
      <c r="N1635" s="25" t="str">
        <f>IF($BK765='Dummy Matches Summary'!N$2,$BL765,"")</f>
        <v/>
      </c>
      <c r="O1635" s="25" t="str">
        <f>IF($BK765='Dummy Matches Summary'!O$2,$BL765,"")</f>
        <v/>
      </c>
      <c r="P1635" s="25" t="str">
        <f>IF($BK765='Dummy Matches Summary'!P$2,$BL765,"")</f>
        <v/>
      </c>
      <c r="Q1635" s="25" t="str">
        <f>IF($BK765='Dummy Matches Summary'!Q$2,$BL765,"")</f>
        <v/>
      </c>
      <c r="R1635" s="25" t="str">
        <f>IF($BK765='Dummy Matches Summary'!R$2,$BL765,"")</f>
        <v/>
      </c>
      <c r="S1635" s="25" t="str">
        <f>IF($BK765='Dummy Matches Summary'!S$2,$BL765,"")</f>
        <v/>
      </c>
      <c r="T1635" s="25" t="str">
        <f>IF($BK765='Dummy Matches Summary'!T$2,$BL765,"")</f>
        <v/>
      </c>
      <c r="U1635" s="25" t="str">
        <f>IF($BK765='Dummy Matches Summary'!U$2,$BL765,"")</f>
        <v/>
      </c>
      <c r="V1635" s="25" t="str">
        <f>IF($BK765='Dummy Matches Summary'!V$2,$BL765,"")</f>
        <v/>
      </c>
      <c r="W1635" s="25" t="str">
        <f>IF($BK765='Dummy Matches Summary'!W$2,$BL765,"")</f>
        <v/>
      </c>
      <c r="X1635" s="25" t="str">
        <f>IF($BK765='Dummy Matches Summary'!X$2,$BL765,"")</f>
        <v/>
      </c>
      <c r="Y1635" s="25" t="str">
        <f>IF($BK765='Dummy Matches Summary'!Y$2,$BL765,"")</f>
        <v/>
      </c>
      <c r="Z1635" s="25" t="str">
        <f>IF($BK765='Dummy Matches Summary'!Z$2,$BL765,"")</f>
        <v/>
      </c>
      <c r="AA1635" s="25" t="str">
        <f>IF($BK765='Dummy Matches Summary'!AA$2,$BL765,"")</f>
        <v/>
      </c>
      <c r="AB1635" s="25" t="str">
        <f>IF($BK765='Dummy Matches Summary'!AB$2,$BL765,"")</f>
        <v/>
      </c>
      <c r="AC1635" s="25" t="str">
        <f>IF($BK765='Dummy Matches Summary'!AC$2,$BL765,"")</f>
        <v/>
      </c>
      <c r="AD1635" s="25" t="str">
        <f>IF($BK765='Dummy Matches Summary'!AD$2,$BL765,"")</f>
        <v/>
      </c>
      <c r="AE1635" s="25" t="str">
        <f>IF($BK765='Dummy Matches Summary'!AE$2,$BL765,"")</f>
        <v/>
      </c>
      <c r="AF1635" s="25" t="str">
        <f>IF($BK765='Dummy Matches Summary'!AF$2,$BL765,"")</f>
        <v/>
      </c>
      <c r="AG1635" s="25" t="str">
        <f>IF($BK765='Dummy Matches Summary'!AG$2,$BL765,"")</f>
        <v/>
      </c>
      <c r="AH1635" s="25" t="str">
        <f>IF($BK765='Dummy Matches Summary'!AH$2,$BL765,"")</f>
        <v/>
      </c>
      <c r="AI1635" s="25" t="str">
        <f>IF($BK765='Dummy Matches Summary'!AI$2,$BL765,"")</f>
        <v/>
      </c>
      <c r="AJ1635" s="25" t="str">
        <f>IF($BK765='Dummy Matches Summary'!AJ$2,$BL765,"")</f>
        <v/>
      </c>
      <c r="AK1635" s="25" t="str">
        <f>IF($BK765='Dummy Matches Summary'!AK$2,$BL765,"")</f>
        <v/>
      </c>
      <c r="AL1635" s="25" t="str">
        <f>IF($BK765='Dummy Matches Summary'!AL$2,$BL765,"")</f>
        <v/>
      </c>
      <c r="AM1635" s="25" t="str">
        <f>IF($BK765='Dummy Matches Summary'!AM$2,$BL765,"")</f>
        <v/>
      </c>
      <c r="AN1635" s="25" t="str">
        <f>IF($BK765='Dummy Matches Summary'!AN$2,$BL765,"")</f>
        <v/>
      </c>
      <c r="AO1635" s="25" t="str">
        <f>IF($BK765='Dummy Matches Summary'!AO$2,$BL765,"")</f>
        <v/>
      </c>
      <c r="AP1635" s="25" t="str">
        <f>IF($BK765='Dummy Matches Summary'!AP$2,$BL765,"")</f>
        <v/>
      </c>
      <c r="AQ1635" s="25" t="str">
        <f>IF($BK765='Dummy Matches Summary'!AQ$2,$BL765,"")</f>
        <v/>
      </c>
      <c r="AR1635" s="25" t="str">
        <f>IF($BK765='Dummy Matches Summary'!AR$2,$BL765,"")</f>
        <v/>
      </c>
      <c r="AS1635" s="25" t="str">
        <f>IF($BK765='Dummy Matches Summary'!AS$2,$BL765,"")</f>
        <v/>
      </c>
      <c r="AT1635" s="25" t="str">
        <f>IF($BK765='Dummy Matches Summary'!AT$2,$BL765,"")</f>
        <v/>
      </c>
      <c r="AU1635" s="25" t="str">
        <f>IF($BK765='Dummy Matches Summary'!AU$2,$BL765,"")</f>
        <v/>
      </c>
      <c r="AV1635" s="25" t="str">
        <f>IF($BK765='Dummy Matches Summary'!AV$2,$BL765,"")</f>
        <v/>
      </c>
      <c r="AW1635" s="25" t="str">
        <f>IF($BK765='Dummy Matches Summary'!AW$2,$BL765,"")</f>
        <v/>
      </c>
      <c r="AX1635" s="25" t="str">
        <f>IF($BK765='Dummy Matches Summary'!AX$2,$BL765,"")</f>
        <v/>
      </c>
      <c r="AY1635" s="25" t="str">
        <f>IF($BK765='Dummy Matches Summary'!AY$2,$BL765,"")</f>
        <v/>
      </c>
      <c r="AZ1635" s="25" t="str">
        <f>IF($BK765='Dummy Matches Summary'!AZ$2,$BL765,"")</f>
        <v/>
      </c>
      <c r="BA1635" s="25" t="str">
        <f>IF($BK765='Dummy Matches Summary'!BA$2,$BL765,"")</f>
        <v/>
      </c>
      <c r="BB1635" s="25" t="str">
        <f>IF($BK765='Dummy Matches Summary'!BB$2,$BL765,"")</f>
        <v/>
      </c>
      <c r="BC1635" s="25" t="str">
        <f>IF($BK765='Dummy Matches Summary'!BC$2,$BL765,"")</f>
        <v/>
      </c>
      <c r="BD1635" s="25" t="str">
        <f>IF($BK765='Dummy Matches Summary'!BD$2,$BL765,"")</f>
        <v/>
      </c>
      <c r="BE1635" s="25" t="str">
        <f>IF($BK765='Dummy Matches Summary'!BE$2,$BL765,"")</f>
        <v/>
      </c>
      <c r="BF1635" s="25" t="str">
        <f>IF($BK765='Dummy Matches Summary'!BF$2,$BL765,"")</f>
        <v/>
      </c>
      <c r="BG1635" s="25" t="str">
        <f>IF($BK765='Dummy Matches Summary'!BG$2,$BL765,"")</f>
        <v/>
      </c>
    </row>
    <row r="1636" spans="1:59" s="39" customFormat="1" x14ac:dyDescent="0.3">
      <c r="A1636" s="39">
        <v>1634</v>
      </c>
      <c r="B1636" s="25" t="str">
        <f>IF($BK766='Dummy Matches Summary'!B$2,$BL766,"")</f>
        <v/>
      </c>
      <c r="C1636" s="25" t="str">
        <f>IF($BK766='Dummy Matches Summary'!C$2,$BL766,"")</f>
        <v/>
      </c>
      <c r="D1636" s="25" t="str">
        <f>IF($BK766='Dummy Matches Summary'!D$2,$BL766,"")</f>
        <v/>
      </c>
      <c r="E1636" s="25" t="str">
        <f>IF($BK766='Dummy Matches Summary'!E$2,$BL766,"")</f>
        <v/>
      </c>
      <c r="F1636" s="25" t="str">
        <f>IF($BK766='Dummy Matches Summary'!F$2,$BL766,"")</f>
        <v/>
      </c>
      <c r="G1636" s="25" t="str">
        <f>IF($BK766='Dummy Matches Summary'!G$2,$BL766,"")</f>
        <v/>
      </c>
      <c r="H1636" s="25" t="str">
        <f>IF($BK766='Dummy Matches Summary'!H$2,$BL766,"")</f>
        <v/>
      </c>
      <c r="I1636" s="25" t="str">
        <f>IF($BK766='Dummy Matches Summary'!I$2,$BL766,"")</f>
        <v/>
      </c>
      <c r="J1636" s="25" t="str">
        <f>IF($BK766='Dummy Matches Summary'!J$2,$BL766,"")</f>
        <v/>
      </c>
      <c r="K1636" s="25" t="str">
        <f>IF($BK766='Dummy Matches Summary'!K$2,$BL766,"")</f>
        <v/>
      </c>
      <c r="L1636" s="25" t="str">
        <f>IF($BK766='Dummy Matches Summary'!L$2,$BL766,"")</f>
        <v/>
      </c>
      <c r="M1636" s="25" t="str">
        <f>IF($BK766='Dummy Matches Summary'!M$2,$BL766,"")</f>
        <v/>
      </c>
      <c r="N1636" s="25" t="str">
        <f>IF($BK766='Dummy Matches Summary'!N$2,$BL766,"")</f>
        <v/>
      </c>
      <c r="O1636" s="25" t="str">
        <f>IF($BK766='Dummy Matches Summary'!O$2,$BL766,"")</f>
        <v/>
      </c>
      <c r="P1636" s="25" t="str">
        <f>IF($BK766='Dummy Matches Summary'!P$2,$BL766,"")</f>
        <v/>
      </c>
      <c r="Q1636" s="25" t="str">
        <f>IF($BK766='Dummy Matches Summary'!Q$2,$BL766,"")</f>
        <v/>
      </c>
      <c r="R1636" s="25" t="str">
        <f>IF($BK766='Dummy Matches Summary'!R$2,$BL766,"")</f>
        <v/>
      </c>
      <c r="S1636" s="25" t="str">
        <f>IF($BK766='Dummy Matches Summary'!S$2,$BL766,"")</f>
        <v/>
      </c>
      <c r="T1636" s="25" t="str">
        <f>IF($BK766='Dummy Matches Summary'!T$2,$BL766,"")</f>
        <v/>
      </c>
      <c r="U1636" s="25" t="str">
        <f>IF($BK766='Dummy Matches Summary'!U$2,$BL766,"")</f>
        <v/>
      </c>
      <c r="V1636" s="25" t="str">
        <f>IF($BK766='Dummy Matches Summary'!V$2,$BL766,"")</f>
        <v/>
      </c>
      <c r="W1636" s="25" t="str">
        <f>IF($BK766='Dummy Matches Summary'!W$2,$BL766,"")</f>
        <v/>
      </c>
      <c r="X1636" s="25" t="str">
        <f>IF($BK766='Dummy Matches Summary'!X$2,$BL766,"")</f>
        <v/>
      </c>
      <c r="Y1636" s="25" t="str">
        <f>IF($BK766='Dummy Matches Summary'!Y$2,$BL766,"")</f>
        <v/>
      </c>
      <c r="Z1636" s="25" t="str">
        <f>IF($BK766='Dummy Matches Summary'!Z$2,$BL766,"")</f>
        <v/>
      </c>
      <c r="AA1636" s="25" t="str">
        <f>IF($BK766='Dummy Matches Summary'!AA$2,$BL766,"")</f>
        <v/>
      </c>
      <c r="AB1636" s="25" t="str">
        <f>IF($BK766='Dummy Matches Summary'!AB$2,$BL766,"")</f>
        <v/>
      </c>
      <c r="AC1636" s="25" t="str">
        <f>IF($BK766='Dummy Matches Summary'!AC$2,$BL766,"")</f>
        <v/>
      </c>
      <c r="AD1636" s="25" t="str">
        <f>IF($BK766='Dummy Matches Summary'!AD$2,$BL766,"")</f>
        <v/>
      </c>
      <c r="AE1636" s="25" t="str">
        <f>IF($BK766='Dummy Matches Summary'!AE$2,$BL766,"")</f>
        <v/>
      </c>
      <c r="AF1636" s="25" t="str">
        <f>IF($BK766='Dummy Matches Summary'!AF$2,$BL766,"")</f>
        <v/>
      </c>
      <c r="AG1636" s="25" t="str">
        <f>IF($BK766='Dummy Matches Summary'!AG$2,$BL766,"")</f>
        <v/>
      </c>
      <c r="AH1636" s="25" t="str">
        <f>IF($BK766='Dummy Matches Summary'!AH$2,$BL766,"")</f>
        <v/>
      </c>
      <c r="AI1636" s="25" t="str">
        <f>IF($BK766='Dummy Matches Summary'!AI$2,$BL766,"")</f>
        <v/>
      </c>
      <c r="AJ1636" s="25" t="str">
        <f>IF($BK766='Dummy Matches Summary'!AJ$2,$BL766,"")</f>
        <v/>
      </c>
      <c r="AK1636" s="25" t="str">
        <f>IF($BK766='Dummy Matches Summary'!AK$2,$BL766,"")</f>
        <v/>
      </c>
      <c r="AL1636" s="25" t="str">
        <f>IF($BK766='Dummy Matches Summary'!AL$2,$BL766,"")</f>
        <v/>
      </c>
      <c r="AM1636" s="25" t="str">
        <f>IF($BK766='Dummy Matches Summary'!AM$2,$BL766,"")</f>
        <v/>
      </c>
      <c r="AN1636" s="25" t="str">
        <f>IF($BK766='Dummy Matches Summary'!AN$2,$BL766,"")</f>
        <v/>
      </c>
      <c r="AO1636" s="25" t="str">
        <f>IF($BK766='Dummy Matches Summary'!AO$2,$BL766,"")</f>
        <v/>
      </c>
      <c r="AP1636" s="25" t="str">
        <f>IF($BK766='Dummy Matches Summary'!AP$2,$BL766,"")</f>
        <v/>
      </c>
      <c r="AQ1636" s="25" t="str">
        <f>IF($BK766='Dummy Matches Summary'!AQ$2,$BL766,"")</f>
        <v/>
      </c>
      <c r="AR1636" s="25" t="str">
        <f>IF($BK766='Dummy Matches Summary'!AR$2,$BL766,"")</f>
        <v/>
      </c>
      <c r="AS1636" s="25" t="str">
        <f>IF($BK766='Dummy Matches Summary'!AS$2,$BL766,"")</f>
        <v/>
      </c>
      <c r="AT1636" s="25" t="str">
        <f>IF($BK766='Dummy Matches Summary'!AT$2,$BL766,"")</f>
        <v/>
      </c>
      <c r="AU1636" s="25" t="str">
        <f>IF($BK766='Dummy Matches Summary'!AU$2,$BL766,"")</f>
        <v/>
      </c>
      <c r="AV1636" s="25" t="str">
        <f>IF($BK766='Dummy Matches Summary'!AV$2,$BL766,"")</f>
        <v/>
      </c>
      <c r="AW1636" s="25" t="str">
        <f>IF($BK766='Dummy Matches Summary'!AW$2,$BL766,"")</f>
        <v/>
      </c>
      <c r="AX1636" s="25" t="str">
        <f>IF($BK766='Dummy Matches Summary'!AX$2,$BL766,"")</f>
        <v/>
      </c>
      <c r="AY1636" s="25" t="str">
        <f>IF($BK766='Dummy Matches Summary'!AY$2,$BL766,"")</f>
        <v/>
      </c>
      <c r="AZ1636" s="25" t="str">
        <f>IF($BK766='Dummy Matches Summary'!AZ$2,$BL766,"")</f>
        <v/>
      </c>
      <c r="BA1636" s="25" t="str">
        <f>IF($BK766='Dummy Matches Summary'!BA$2,$BL766,"")</f>
        <v/>
      </c>
      <c r="BB1636" s="25" t="str">
        <f>IF($BK766='Dummy Matches Summary'!BB$2,$BL766,"")</f>
        <v/>
      </c>
      <c r="BC1636" s="25" t="str">
        <f>IF($BK766='Dummy Matches Summary'!BC$2,$BL766,"")</f>
        <v/>
      </c>
      <c r="BD1636" s="25" t="str">
        <f>IF($BK766='Dummy Matches Summary'!BD$2,$BL766,"")</f>
        <v/>
      </c>
      <c r="BE1636" s="25" t="str">
        <f>IF($BK766='Dummy Matches Summary'!BE$2,$BL766,"")</f>
        <v/>
      </c>
      <c r="BF1636" s="25" t="str">
        <f>IF($BK766='Dummy Matches Summary'!BF$2,$BL766,"")</f>
        <v/>
      </c>
      <c r="BG1636" s="25" t="str">
        <f>IF($BK766='Dummy Matches Summary'!BG$2,$BL766,"")</f>
        <v/>
      </c>
    </row>
    <row r="1637" spans="1:59" s="39" customFormat="1" x14ac:dyDescent="0.3">
      <c r="A1637" s="39">
        <v>1635</v>
      </c>
      <c r="B1637" s="25" t="str">
        <f>IF($BK767='Dummy Matches Summary'!B$2,$BL767,"")</f>
        <v/>
      </c>
      <c r="C1637" s="25" t="str">
        <f>IF($BK767='Dummy Matches Summary'!C$2,$BL767,"")</f>
        <v/>
      </c>
      <c r="D1637" s="25" t="str">
        <f>IF($BK767='Dummy Matches Summary'!D$2,$BL767,"")</f>
        <v/>
      </c>
      <c r="E1637" s="25" t="str">
        <f>IF($BK767='Dummy Matches Summary'!E$2,$BL767,"")</f>
        <v/>
      </c>
      <c r="F1637" s="25" t="str">
        <f>IF($BK767='Dummy Matches Summary'!F$2,$BL767,"")</f>
        <v/>
      </c>
      <c r="G1637" s="25" t="str">
        <f>IF($BK767='Dummy Matches Summary'!G$2,$BL767,"")</f>
        <v/>
      </c>
      <c r="H1637" s="25" t="str">
        <f>IF($BK767='Dummy Matches Summary'!H$2,$BL767,"")</f>
        <v/>
      </c>
      <c r="I1637" s="25" t="str">
        <f>IF($BK767='Dummy Matches Summary'!I$2,$BL767,"")</f>
        <v/>
      </c>
      <c r="J1637" s="25" t="str">
        <f>IF($BK767='Dummy Matches Summary'!J$2,$BL767,"")</f>
        <v/>
      </c>
      <c r="K1637" s="25" t="str">
        <f>IF($BK767='Dummy Matches Summary'!K$2,$BL767,"")</f>
        <v/>
      </c>
      <c r="L1637" s="25" t="str">
        <f>IF($BK767='Dummy Matches Summary'!L$2,$BL767,"")</f>
        <v/>
      </c>
      <c r="M1637" s="25" t="str">
        <f>IF($BK767='Dummy Matches Summary'!M$2,$BL767,"")</f>
        <v/>
      </c>
      <c r="N1637" s="25" t="str">
        <f>IF($BK767='Dummy Matches Summary'!N$2,$BL767,"")</f>
        <v/>
      </c>
      <c r="O1637" s="25" t="str">
        <f>IF($BK767='Dummy Matches Summary'!O$2,$BL767,"")</f>
        <v/>
      </c>
      <c r="P1637" s="25" t="str">
        <f>IF($BK767='Dummy Matches Summary'!P$2,$BL767,"")</f>
        <v/>
      </c>
      <c r="Q1637" s="25" t="str">
        <f>IF($BK767='Dummy Matches Summary'!Q$2,$BL767,"")</f>
        <v/>
      </c>
      <c r="R1637" s="25" t="str">
        <f>IF($BK767='Dummy Matches Summary'!R$2,$BL767,"")</f>
        <v/>
      </c>
      <c r="S1637" s="25" t="str">
        <f>IF($BK767='Dummy Matches Summary'!S$2,$BL767,"")</f>
        <v/>
      </c>
      <c r="T1637" s="25" t="str">
        <f>IF($BK767='Dummy Matches Summary'!T$2,$BL767,"")</f>
        <v/>
      </c>
      <c r="U1637" s="25" t="str">
        <f>IF($BK767='Dummy Matches Summary'!U$2,$BL767,"")</f>
        <v/>
      </c>
      <c r="V1637" s="25" t="str">
        <f>IF($BK767='Dummy Matches Summary'!V$2,$BL767,"")</f>
        <v/>
      </c>
      <c r="W1637" s="25" t="str">
        <f>IF($BK767='Dummy Matches Summary'!W$2,$BL767,"")</f>
        <v/>
      </c>
      <c r="X1637" s="25" t="str">
        <f>IF($BK767='Dummy Matches Summary'!X$2,$BL767,"")</f>
        <v/>
      </c>
      <c r="Y1637" s="25" t="str">
        <f>IF($BK767='Dummy Matches Summary'!Y$2,$BL767,"")</f>
        <v/>
      </c>
      <c r="Z1637" s="25" t="str">
        <f>IF($BK767='Dummy Matches Summary'!Z$2,$BL767,"")</f>
        <v/>
      </c>
      <c r="AA1637" s="25" t="str">
        <f>IF($BK767='Dummy Matches Summary'!AA$2,$BL767,"")</f>
        <v/>
      </c>
      <c r="AB1637" s="25" t="str">
        <f>IF($BK767='Dummy Matches Summary'!AB$2,$BL767,"")</f>
        <v/>
      </c>
      <c r="AC1637" s="25" t="str">
        <f>IF($BK767='Dummy Matches Summary'!AC$2,$BL767,"")</f>
        <v/>
      </c>
      <c r="AD1637" s="25" t="str">
        <f>IF($BK767='Dummy Matches Summary'!AD$2,$BL767,"")</f>
        <v/>
      </c>
      <c r="AE1637" s="25" t="str">
        <f>IF($BK767='Dummy Matches Summary'!AE$2,$BL767,"")</f>
        <v/>
      </c>
      <c r="AF1637" s="25" t="str">
        <f>IF($BK767='Dummy Matches Summary'!AF$2,$BL767,"")</f>
        <v/>
      </c>
      <c r="AG1637" s="25" t="str">
        <f>IF($BK767='Dummy Matches Summary'!AG$2,$BL767,"")</f>
        <v/>
      </c>
      <c r="AH1637" s="25" t="str">
        <f>IF($BK767='Dummy Matches Summary'!AH$2,$BL767,"")</f>
        <v/>
      </c>
      <c r="AI1637" s="25" t="str">
        <f>IF($BK767='Dummy Matches Summary'!AI$2,$BL767,"")</f>
        <v/>
      </c>
      <c r="AJ1637" s="25" t="str">
        <f>IF($BK767='Dummy Matches Summary'!AJ$2,$BL767,"")</f>
        <v/>
      </c>
      <c r="AK1637" s="25" t="str">
        <f>IF($BK767='Dummy Matches Summary'!AK$2,$BL767,"")</f>
        <v/>
      </c>
      <c r="AL1637" s="25" t="str">
        <f>IF($BK767='Dummy Matches Summary'!AL$2,$BL767,"")</f>
        <v/>
      </c>
      <c r="AM1637" s="25" t="str">
        <f>IF($BK767='Dummy Matches Summary'!AM$2,$BL767,"")</f>
        <v/>
      </c>
      <c r="AN1637" s="25" t="str">
        <f>IF($BK767='Dummy Matches Summary'!AN$2,$BL767,"")</f>
        <v/>
      </c>
      <c r="AO1637" s="25" t="str">
        <f>IF($BK767='Dummy Matches Summary'!AO$2,$BL767,"")</f>
        <v/>
      </c>
      <c r="AP1637" s="25" t="str">
        <f>IF($BK767='Dummy Matches Summary'!AP$2,$BL767,"")</f>
        <v/>
      </c>
      <c r="AQ1637" s="25" t="str">
        <f>IF($BK767='Dummy Matches Summary'!AQ$2,$BL767,"")</f>
        <v/>
      </c>
      <c r="AR1637" s="25" t="str">
        <f>IF($BK767='Dummy Matches Summary'!AR$2,$BL767,"")</f>
        <v/>
      </c>
      <c r="AS1637" s="25" t="str">
        <f>IF($BK767='Dummy Matches Summary'!AS$2,$BL767,"")</f>
        <v/>
      </c>
      <c r="AT1637" s="25" t="str">
        <f>IF($BK767='Dummy Matches Summary'!AT$2,$BL767,"")</f>
        <v/>
      </c>
      <c r="AU1637" s="25" t="str">
        <f>IF($BK767='Dummy Matches Summary'!AU$2,$BL767,"")</f>
        <v/>
      </c>
      <c r="AV1637" s="25" t="str">
        <f>IF($BK767='Dummy Matches Summary'!AV$2,$BL767,"")</f>
        <v/>
      </c>
      <c r="AW1637" s="25" t="str">
        <f>IF($BK767='Dummy Matches Summary'!AW$2,$BL767,"")</f>
        <v/>
      </c>
      <c r="AX1637" s="25" t="str">
        <f>IF($BK767='Dummy Matches Summary'!AX$2,$BL767,"")</f>
        <v/>
      </c>
      <c r="AY1637" s="25" t="str">
        <f>IF($BK767='Dummy Matches Summary'!AY$2,$BL767,"")</f>
        <v/>
      </c>
      <c r="AZ1637" s="25" t="str">
        <f>IF($BK767='Dummy Matches Summary'!AZ$2,$BL767,"")</f>
        <v/>
      </c>
      <c r="BA1637" s="25" t="str">
        <f>IF($BK767='Dummy Matches Summary'!BA$2,$BL767,"")</f>
        <v/>
      </c>
      <c r="BB1637" s="25" t="str">
        <f>IF($BK767='Dummy Matches Summary'!BB$2,$BL767,"")</f>
        <v/>
      </c>
      <c r="BC1637" s="25" t="str">
        <f>IF($BK767='Dummy Matches Summary'!BC$2,$BL767,"")</f>
        <v/>
      </c>
      <c r="BD1637" s="25" t="str">
        <f>IF($BK767='Dummy Matches Summary'!BD$2,$BL767,"")</f>
        <v/>
      </c>
      <c r="BE1637" s="25" t="str">
        <f>IF($BK767='Dummy Matches Summary'!BE$2,$BL767,"")</f>
        <v/>
      </c>
      <c r="BF1637" s="25" t="str">
        <f>IF($BK767='Dummy Matches Summary'!BF$2,$BL767,"")</f>
        <v/>
      </c>
      <c r="BG1637" s="25" t="str">
        <f>IF($BK767='Dummy Matches Summary'!BG$2,$BL767,"")</f>
        <v/>
      </c>
    </row>
    <row r="1638" spans="1:59" s="39" customFormat="1" x14ac:dyDescent="0.3">
      <c r="A1638" s="39">
        <v>1636</v>
      </c>
      <c r="B1638" s="25" t="str">
        <f>IF($BK768='Dummy Matches Summary'!B$2,$BL768,"")</f>
        <v/>
      </c>
      <c r="C1638" s="25" t="str">
        <f>IF($BK768='Dummy Matches Summary'!C$2,$BL768,"")</f>
        <v/>
      </c>
      <c r="D1638" s="25" t="str">
        <f>IF($BK768='Dummy Matches Summary'!D$2,$BL768,"")</f>
        <v/>
      </c>
      <c r="E1638" s="25" t="str">
        <f>IF($BK768='Dummy Matches Summary'!E$2,$BL768,"")</f>
        <v/>
      </c>
      <c r="F1638" s="25" t="str">
        <f>IF($BK768='Dummy Matches Summary'!F$2,$BL768,"")</f>
        <v/>
      </c>
      <c r="G1638" s="25" t="str">
        <f>IF($BK768='Dummy Matches Summary'!G$2,$BL768,"")</f>
        <v/>
      </c>
      <c r="H1638" s="25" t="str">
        <f>IF($BK768='Dummy Matches Summary'!H$2,$BL768,"")</f>
        <v/>
      </c>
      <c r="I1638" s="25" t="str">
        <f>IF($BK768='Dummy Matches Summary'!I$2,$BL768,"")</f>
        <v/>
      </c>
      <c r="J1638" s="25" t="str">
        <f>IF($BK768='Dummy Matches Summary'!J$2,$BL768,"")</f>
        <v/>
      </c>
      <c r="K1638" s="25" t="str">
        <f>IF($BK768='Dummy Matches Summary'!K$2,$BL768,"")</f>
        <v/>
      </c>
      <c r="L1638" s="25" t="str">
        <f>IF($BK768='Dummy Matches Summary'!L$2,$BL768,"")</f>
        <v/>
      </c>
      <c r="M1638" s="25" t="str">
        <f>IF($BK768='Dummy Matches Summary'!M$2,$BL768,"")</f>
        <v/>
      </c>
      <c r="N1638" s="25" t="str">
        <f>IF($BK768='Dummy Matches Summary'!N$2,$BL768,"")</f>
        <v/>
      </c>
      <c r="O1638" s="25" t="str">
        <f>IF($BK768='Dummy Matches Summary'!O$2,$BL768,"")</f>
        <v/>
      </c>
      <c r="P1638" s="25" t="str">
        <f>IF($BK768='Dummy Matches Summary'!P$2,$BL768,"")</f>
        <v/>
      </c>
      <c r="Q1638" s="25" t="str">
        <f>IF($BK768='Dummy Matches Summary'!Q$2,$BL768,"")</f>
        <v/>
      </c>
      <c r="R1638" s="25" t="str">
        <f>IF($BK768='Dummy Matches Summary'!R$2,$BL768,"")</f>
        <v/>
      </c>
      <c r="S1638" s="25" t="str">
        <f>IF($BK768='Dummy Matches Summary'!S$2,$BL768,"")</f>
        <v/>
      </c>
      <c r="T1638" s="25" t="str">
        <f>IF($BK768='Dummy Matches Summary'!T$2,$BL768,"")</f>
        <v/>
      </c>
      <c r="U1638" s="25" t="str">
        <f>IF($BK768='Dummy Matches Summary'!U$2,$BL768,"")</f>
        <v/>
      </c>
      <c r="V1638" s="25" t="str">
        <f>IF($BK768='Dummy Matches Summary'!V$2,$BL768,"")</f>
        <v/>
      </c>
      <c r="W1638" s="25" t="str">
        <f>IF($BK768='Dummy Matches Summary'!W$2,$BL768,"")</f>
        <v/>
      </c>
      <c r="X1638" s="25" t="str">
        <f>IF($BK768='Dummy Matches Summary'!X$2,$BL768,"")</f>
        <v/>
      </c>
      <c r="Y1638" s="25" t="str">
        <f>IF($BK768='Dummy Matches Summary'!Y$2,$BL768,"")</f>
        <v/>
      </c>
      <c r="Z1638" s="25" t="str">
        <f>IF($BK768='Dummy Matches Summary'!Z$2,$BL768,"")</f>
        <v/>
      </c>
      <c r="AA1638" s="25" t="str">
        <f>IF($BK768='Dummy Matches Summary'!AA$2,$BL768,"")</f>
        <v/>
      </c>
      <c r="AB1638" s="25" t="str">
        <f>IF($BK768='Dummy Matches Summary'!AB$2,$BL768,"")</f>
        <v/>
      </c>
      <c r="AC1638" s="25" t="str">
        <f>IF($BK768='Dummy Matches Summary'!AC$2,$BL768,"")</f>
        <v/>
      </c>
      <c r="AD1638" s="25" t="str">
        <f>IF($BK768='Dummy Matches Summary'!AD$2,$BL768,"")</f>
        <v/>
      </c>
      <c r="AE1638" s="25" t="str">
        <f>IF($BK768='Dummy Matches Summary'!AE$2,$BL768,"")</f>
        <v/>
      </c>
      <c r="AF1638" s="25" t="str">
        <f>IF($BK768='Dummy Matches Summary'!AF$2,$BL768,"")</f>
        <v/>
      </c>
      <c r="AG1638" s="25" t="str">
        <f>IF($BK768='Dummy Matches Summary'!AG$2,$BL768,"")</f>
        <v/>
      </c>
      <c r="AH1638" s="25" t="str">
        <f>IF($BK768='Dummy Matches Summary'!AH$2,$BL768,"")</f>
        <v/>
      </c>
      <c r="AI1638" s="25" t="str">
        <f>IF($BK768='Dummy Matches Summary'!AI$2,$BL768,"")</f>
        <v/>
      </c>
      <c r="AJ1638" s="25" t="str">
        <f>IF($BK768='Dummy Matches Summary'!AJ$2,$BL768,"")</f>
        <v/>
      </c>
      <c r="AK1638" s="25" t="str">
        <f>IF($BK768='Dummy Matches Summary'!AK$2,$BL768,"")</f>
        <v/>
      </c>
      <c r="AL1638" s="25" t="str">
        <f>IF($BK768='Dummy Matches Summary'!AL$2,$BL768,"")</f>
        <v/>
      </c>
      <c r="AM1638" s="25" t="str">
        <f>IF($BK768='Dummy Matches Summary'!AM$2,$BL768,"")</f>
        <v/>
      </c>
      <c r="AN1638" s="25" t="str">
        <f>IF($BK768='Dummy Matches Summary'!AN$2,$BL768,"")</f>
        <v/>
      </c>
      <c r="AO1638" s="25" t="str">
        <f>IF($BK768='Dummy Matches Summary'!AO$2,$BL768,"")</f>
        <v/>
      </c>
      <c r="AP1638" s="25" t="str">
        <f>IF($BK768='Dummy Matches Summary'!AP$2,$BL768,"")</f>
        <v/>
      </c>
      <c r="AQ1638" s="25" t="str">
        <f>IF($BK768='Dummy Matches Summary'!AQ$2,$BL768,"")</f>
        <v/>
      </c>
      <c r="AR1638" s="25" t="str">
        <f>IF($BK768='Dummy Matches Summary'!AR$2,$BL768,"")</f>
        <v/>
      </c>
      <c r="AS1638" s="25" t="str">
        <f>IF($BK768='Dummy Matches Summary'!AS$2,$BL768,"")</f>
        <v/>
      </c>
      <c r="AT1638" s="25" t="str">
        <f>IF($BK768='Dummy Matches Summary'!AT$2,$BL768,"")</f>
        <v/>
      </c>
      <c r="AU1638" s="25" t="str">
        <f>IF($BK768='Dummy Matches Summary'!AU$2,$BL768,"")</f>
        <v/>
      </c>
      <c r="AV1638" s="25" t="str">
        <f>IF($BK768='Dummy Matches Summary'!AV$2,$BL768,"")</f>
        <v/>
      </c>
      <c r="AW1638" s="25" t="str">
        <f>IF($BK768='Dummy Matches Summary'!AW$2,$BL768,"")</f>
        <v/>
      </c>
      <c r="AX1638" s="25" t="str">
        <f>IF($BK768='Dummy Matches Summary'!AX$2,$BL768,"")</f>
        <v/>
      </c>
      <c r="AY1638" s="25" t="str">
        <f>IF($BK768='Dummy Matches Summary'!AY$2,$BL768,"")</f>
        <v/>
      </c>
      <c r="AZ1638" s="25" t="str">
        <f>IF($BK768='Dummy Matches Summary'!AZ$2,$BL768,"")</f>
        <v/>
      </c>
      <c r="BA1638" s="25" t="str">
        <f>IF($BK768='Dummy Matches Summary'!BA$2,$BL768,"")</f>
        <v/>
      </c>
      <c r="BB1638" s="25" t="str">
        <f>IF($BK768='Dummy Matches Summary'!BB$2,$BL768,"")</f>
        <v/>
      </c>
      <c r="BC1638" s="25" t="str">
        <f>IF($BK768='Dummy Matches Summary'!BC$2,$BL768,"")</f>
        <v/>
      </c>
      <c r="BD1638" s="25" t="str">
        <f>IF($BK768='Dummy Matches Summary'!BD$2,$BL768,"")</f>
        <v/>
      </c>
      <c r="BE1638" s="25" t="str">
        <f>IF($BK768='Dummy Matches Summary'!BE$2,$BL768,"")</f>
        <v/>
      </c>
      <c r="BF1638" s="25" t="str">
        <f>IF($BK768='Dummy Matches Summary'!BF$2,$BL768,"")</f>
        <v/>
      </c>
      <c r="BG1638" s="25" t="str">
        <f>IF($BK768='Dummy Matches Summary'!BG$2,$BL768,"")</f>
        <v/>
      </c>
    </row>
    <row r="1639" spans="1:59" s="39" customFormat="1" x14ac:dyDescent="0.3">
      <c r="A1639" s="39">
        <v>1637</v>
      </c>
      <c r="B1639" s="25" t="str">
        <f>IF($BK769='Dummy Matches Summary'!B$2,$BL769,"")</f>
        <v/>
      </c>
      <c r="C1639" s="25" t="str">
        <f>IF($BK769='Dummy Matches Summary'!C$2,$BL769,"")</f>
        <v/>
      </c>
      <c r="D1639" s="25" t="str">
        <f>IF($BK769='Dummy Matches Summary'!D$2,$BL769,"")</f>
        <v/>
      </c>
      <c r="E1639" s="25" t="str">
        <f>IF($BK769='Dummy Matches Summary'!E$2,$BL769,"")</f>
        <v/>
      </c>
      <c r="F1639" s="25" t="str">
        <f>IF($BK769='Dummy Matches Summary'!F$2,$BL769,"")</f>
        <v/>
      </c>
      <c r="G1639" s="25" t="str">
        <f>IF($BK769='Dummy Matches Summary'!G$2,$BL769,"")</f>
        <v/>
      </c>
      <c r="H1639" s="25" t="str">
        <f>IF($BK769='Dummy Matches Summary'!H$2,$BL769,"")</f>
        <v/>
      </c>
      <c r="I1639" s="25" t="str">
        <f>IF($BK769='Dummy Matches Summary'!I$2,$BL769,"")</f>
        <v/>
      </c>
      <c r="J1639" s="25" t="str">
        <f>IF($BK769='Dummy Matches Summary'!J$2,$BL769,"")</f>
        <v/>
      </c>
      <c r="K1639" s="25" t="str">
        <f>IF($BK769='Dummy Matches Summary'!K$2,$BL769,"")</f>
        <v/>
      </c>
      <c r="L1639" s="25" t="str">
        <f>IF($BK769='Dummy Matches Summary'!L$2,$BL769,"")</f>
        <v/>
      </c>
      <c r="M1639" s="25" t="str">
        <f>IF($BK769='Dummy Matches Summary'!M$2,$BL769,"")</f>
        <v/>
      </c>
      <c r="N1639" s="25" t="str">
        <f>IF($BK769='Dummy Matches Summary'!N$2,$BL769,"")</f>
        <v/>
      </c>
      <c r="O1639" s="25" t="str">
        <f>IF($BK769='Dummy Matches Summary'!O$2,$BL769,"")</f>
        <v/>
      </c>
      <c r="P1639" s="25" t="str">
        <f>IF($BK769='Dummy Matches Summary'!P$2,$BL769,"")</f>
        <v/>
      </c>
      <c r="Q1639" s="25" t="str">
        <f>IF($BK769='Dummy Matches Summary'!Q$2,$BL769,"")</f>
        <v/>
      </c>
      <c r="R1639" s="25" t="str">
        <f>IF($BK769='Dummy Matches Summary'!R$2,$BL769,"")</f>
        <v/>
      </c>
      <c r="S1639" s="25" t="str">
        <f>IF($BK769='Dummy Matches Summary'!S$2,$BL769,"")</f>
        <v/>
      </c>
      <c r="T1639" s="25" t="str">
        <f>IF($BK769='Dummy Matches Summary'!T$2,$BL769,"")</f>
        <v/>
      </c>
      <c r="U1639" s="25" t="str">
        <f>IF($BK769='Dummy Matches Summary'!U$2,$BL769,"")</f>
        <v/>
      </c>
      <c r="V1639" s="25" t="str">
        <f>IF($BK769='Dummy Matches Summary'!V$2,$BL769,"")</f>
        <v/>
      </c>
      <c r="W1639" s="25" t="str">
        <f>IF($BK769='Dummy Matches Summary'!W$2,$BL769,"")</f>
        <v/>
      </c>
      <c r="X1639" s="25" t="str">
        <f>IF($BK769='Dummy Matches Summary'!X$2,$BL769,"")</f>
        <v/>
      </c>
      <c r="Y1639" s="25" t="str">
        <f>IF($BK769='Dummy Matches Summary'!Y$2,$BL769,"")</f>
        <v/>
      </c>
      <c r="Z1639" s="25" t="str">
        <f>IF($BK769='Dummy Matches Summary'!Z$2,$BL769,"")</f>
        <v/>
      </c>
      <c r="AA1639" s="25" t="str">
        <f>IF($BK769='Dummy Matches Summary'!AA$2,$BL769,"")</f>
        <v/>
      </c>
      <c r="AB1639" s="25" t="str">
        <f>IF($BK769='Dummy Matches Summary'!AB$2,$BL769,"")</f>
        <v/>
      </c>
      <c r="AC1639" s="25" t="str">
        <f>IF($BK769='Dummy Matches Summary'!AC$2,$BL769,"")</f>
        <v/>
      </c>
      <c r="AD1639" s="25" t="str">
        <f>IF($BK769='Dummy Matches Summary'!AD$2,$BL769,"")</f>
        <v/>
      </c>
      <c r="AE1639" s="25" t="str">
        <f>IF($BK769='Dummy Matches Summary'!AE$2,$BL769,"")</f>
        <v/>
      </c>
      <c r="AF1639" s="25" t="str">
        <f>IF($BK769='Dummy Matches Summary'!AF$2,$BL769,"")</f>
        <v/>
      </c>
      <c r="AG1639" s="25" t="str">
        <f>IF($BK769='Dummy Matches Summary'!AG$2,$BL769,"")</f>
        <v/>
      </c>
      <c r="AH1639" s="25" t="str">
        <f>IF($BK769='Dummy Matches Summary'!AH$2,$BL769,"")</f>
        <v/>
      </c>
      <c r="AI1639" s="25" t="str">
        <f>IF($BK769='Dummy Matches Summary'!AI$2,$BL769,"")</f>
        <v/>
      </c>
      <c r="AJ1639" s="25" t="str">
        <f>IF($BK769='Dummy Matches Summary'!AJ$2,$BL769,"")</f>
        <v/>
      </c>
      <c r="AK1639" s="25" t="str">
        <f>IF($BK769='Dummy Matches Summary'!AK$2,$BL769,"")</f>
        <v/>
      </c>
      <c r="AL1639" s="25" t="str">
        <f>IF($BK769='Dummy Matches Summary'!AL$2,$BL769,"")</f>
        <v/>
      </c>
      <c r="AM1639" s="25" t="str">
        <f>IF($BK769='Dummy Matches Summary'!AM$2,$BL769,"")</f>
        <v/>
      </c>
      <c r="AN1639" s="25" t="str">
        <f>IF($BK769='Dummy Matches Summary'!AN$2,$BL769,"")</f>
        <v/>
      </c>
      <c r="AO1639" s="25" t="str">
        <f>IF($BK769='Dummy Matches Summary'!AO$2,$BL769,"")</f>
        <v/>
      </c>
      <c r="AP1639" s="25" t="str">
        <f>IF($BK769='Dummy Matches Summary'!AP$2,$BL769,"")</f>
        <v/>
      </c>
      <c r="AQ1639" s="25" t="str">
        <f>IF($BK769='Dummy Matches Summary'!AQ$2,$BL769,"")</f>
        <v/>
      </c>
      <c r="AR1639" s="25" t="str">
        <f>IF($BK769='Dummy Matches Summary'!AR$2,$BL769,"")</f>
        <v/>
      </c>
      <c r="AS1639" s="25" t="str">
        <f>IF($BK769='Dummy Matches Summary'!AS$2,$BL769,"")</f>
        <v/>
      </c>
      <c r="AT1639" s="25" t="str">
        <f>IF($BK769='Dummy Matches Summary'!AT$2,$BL769,"")</f>
        <v/>
      </c>
      <c r="AU1639" s="25" t="str">
        <f>IF($BK769='Dummy Matches Summary'!AU$2,$BL769,"")</f>
        <v/>
      </c>
      <c r="AV1639" s="25" t="str">
        <f>IF($BK769='Dummy Matches Summary'!AV$2,$BL769,"")</f>
        <v/>
      </c>
      <c r="AW1639" s="25" t="str">
        <f>IF($BK769='Dummy Matches Summary'!AW$2,$BL769,"")</f>
        <v/>
      </c>
      <c r="AX1639" s="25" t="str">
        <f>IF($BK769='Dummy Matches Summary'!AX$2,$BL769,"")</f>
        <v/>
      </c>
      <c r="AY1639" s="25" t="str">
        <f>IF($BK769='Dummy Matches Summary'!AY$2,$BL769,"")</f>
        <v/>
      </c>
      <c r="AZ1639" s="25" t="str">
        <f>IF($BK769='Dummy Matches Summary'!AZ$2,$BL769,"")</f>
        <v/>
      </c>
      <c r="BA1639" s="25" t="str">
        <f>IF($BK769='Dummy Matches Summary'!BA$2,$BL769,"")</f>
        <v/>
      </c>
      <c r="BB1639" s="25" t="str">
        <f>IF($BK769='Dummy Matches Summary'!BB$2,$BL769,"")</f>
        <v/>
      </c>
      <c r="BC1639" s="25" t="str">
        <f>IF($BK769='Dummy Matches Summary'!BC$2,$BL769,"")</f>
        <v/>
      </c>
      <c r="BD1639" s="25" t="str">
        <f>IF($BK769='Dummy Matches Summary'!BD$2,$BL769,"")</f>
        <v/>
      </c>
      <c r="BE1639" s="25" t="str">
        <f>IF($BK769='Dummy Matches Summary'!BE$2,$BL769,"")</f>
        <v/>
      </c>
      <c r="BF1639" s="25" t="str">
        <f>IF($BK769='Dummy Matches Summary'!BF$2,$BL769,"")</f>
        <v/>
      </c>
      <c r="BG1639" s="25" t="str">
        <f>IF($BK769='Dummy Matches Summary'!BG$2,$BL769,"")</f>
        <v/>
      </c>
    </row>
    <row r="1640" spans="1:59" s="39" customFormat="1" x14ac:dyDescent="0.3">
      <c r="A1640" s="39">
        <v>1638</v>
      </c>
      <c r="B1640" s="25" t="str">
        <f>IF($BK770='Dummy Matches Summary'!B$2,$BL770,"")</f>
        <v/>
      </c>
      <c r="C1640" s="25" t="str">
        <f>IF($BK770='Dummy Matches Summary'!C$2,$BL770,"")</f>
        <v/>
      </c>
      <c r="D1640" s="25" t="str">
        <f>IF($BK770='Dummy Matches Summary'!D$2,$BL770,"")</f>
        <v/>
      </c>
      <c r="E1640" s="25" t="str">
        <f>IF($BK770='Dummy Matches Summary'!E$2,$BL770,"")</f>
        <v/>
      </c>
      <c r="F1640" s="25" t="str">
        <f>IF($BK770='Dummy Matches Summary'!F$2,$BL770,"")</f>
        <v/>
      </c>
      <c r="G1640" s="25" t="str">
        <f>IF($BK770='Dummy Matches Summary'!G$2,$BL770,"")</f>
        <v/>
      </c>
      <c r="H1640" s="25" t="str">
        <f>IF($BK770='Dummy Matches Summary'!H$2,$BL770,"")</f>
        <v/>
      </c>
      <c r="I1640" s="25" t="str">
        <f>IF($BK770='Dummy Matches Summary'!I$2,$BL770,"")</f>
        <v/>
      </c>
      <c r="J1640" s="25" t="str">
        <f>IF($BK770='Dummy Matches Summary'!J$2,$BL770,"")</f>
        <v/>
      </c>
      <c r="K1640" s="25" t="str">
        <f>IF($BK770='Dummy Matches Summary'!K$2,$BL770,"")</f>
        <v/>
      </c>
      <c r="L1640" s="25" t="str">
        <f>IF($BK770='Dummy Matches Summary'!L$2,$BL770,"")</f>
        <v/>
      </c>
      <c r="M1640" s="25" t="str">
        <f>IF($BK770='Dummy Matches Summary'!M$2,$BL770,"")</f>
        <v/>
      </c>
      <c r="N1640" s="25" t="str">
        <f>IF($BK770='Dummy Matches Summary'!N$2,$BL770,"")</f>
        <v/>
      </c>
      <c r="O1640" s="25" t="str">
        <f>IF($BK770='Dummy Matches Summary'!O$2,$BL770,"")</f>
        <v/>
      </c>
      <c r="P1640" s="25" t="str">
        <f>IF($BK770='Dummy Matches Summary'!P$2,$BL770,"")</f>
        <v/>
      </c>
      <c r="Q1640" s="25" t="str">
        <f>IF($BK770='Dummy Matches Summary'!Q$2,$BL770,"")</f>
        <v/>
      </c>
      <c r="R1640" s="25" t="str">
        <f>IF($BK770='Dummy Matches Summary'!R$2,$BL770,"")</f>
        <v/>
      </c>
      <c r="S1640" s="25" t="str">
        <f>IF($BK770='Dummy Matches Summary'!S$2,$BL770,"")</f>
        <v/>
      </c>
      <c r="T1640" s="25" t="str">
        <f>IF($BK770='Dummy Matches Summary'!T$2,$BL770,"")</f>
        <v/>
      </c>
      <c r="U1640" s="25" t="str">
        <f>IF($BK770='Dummy Matches Summary'!U$2,$BL770,"")</f>
        <v/>
      </c>
      <c r="V1640" s="25" t="str">
        <f>IF($BK770='Dummy Matches Summary'!V$2,$BL770,"")</f>
        <v/>
      </c>
      <c r="W1640" s="25" t="str">
        <f>IF($BK770='Dummy Matches Summary'!W$2,$BL770,"")</f>
        <v/>
      </c>
      <c r="X1640" s="25" t="str">
        <f>IF($BK770='Dummy Matches Summary'!X$2,$BL770,"")</f>
        <v/>
      </c>
      <c r="Y1640" s="25" t="str">
        <f>IF($BK770='Dummy Matches Summary'!Y$2,$BL770,"")</f>
        <v/>
      </c>
      <c r="Z1640" s="25" t="str">
        <f>IF($BK770='Dummy Matches Summary'!Z$2,$BL770,"")</f>
        <v/>
      </c>
      <c r="AA1640" s="25" t="str">
        <f>IF($BK770='Dummy Matches Summary'!AA$2,$BL770,"")</f>
        <v/>
      </c>
      <c r="AB1640" s="25" t="str">
        <f>IF($BK770='Dummy Matches Summary'!AB$2,$BL770,"")</f>
        <v/>
      </c>
      <c r="AC1640" s="25" t="str">
        <f>IF($BK770='Dummy Matches Summary'!AC$2,$BL770,"")</f>
        <v/>
      </c>
      <c r="AD1640" s="25" t="str">
        <f>IF($BK770='Dummy Matches Summary'!AD$2,$BL770,"")</f>
        <v/>
      </c>
      <c r="AE1640" s="25" t="str">
        <f>IF($BK770='Dummy Matches Summary'!AE$2,$BL770,"")</f>
        <v/>
      </c>
      <c r="AF1640" s="25" t="str">
        <f>IF($BK770='Dummy Matches Summary'!AF$2,$BL770,"")</f>
        <v/>
      </c>
      <c r="AG1640" s="25" t="str">
        <f>IF($BK770='Dummy Matches Summary'!AG$2,$BL770,"")</f>
        <v/>
      </c>
      <c r="AH1640" s="25" t="str">
        <f>IF($BK770='Dummy Matches Summary'!AH$2,$BL770,"")</f>
        <v/>
      </c>
      <c r="AI1640" s="25" t="str">
        <f>IF($BK770='Dummy Matches Summary'!AI$2,$BL770,"")</f>
        <v/>
      </c>
      <c r="AJ1640" s="25" t="str">
        <f>IF($BK770='Dummy Matches Summary'!AJ$2,$BL770,"")</f>
        <v/>
      </c>
      <c r="AK1640" s="25" t="str">
        <f>IF($BK770='Dummy Matches Summary'!AK$2,$BL770,"")</f>
        <v/>
      </c>
      <c r="AL1640" s="25" t="str">
        <f>IF($BK770='Dummy Matches Summary'!AL$2,$BL770,"")</f>
        <v/>
      </c>
      <c r="AM1640" s="25" t="str">
        <f>IF($BK770='Dummy Matches Summary'!AM$2,$BL770,"")</f>
        <v/>
      </c>
      <c r="AN1640" s="25" t="str">
        <f>IF($BK770='Dummy Matches Summary'!AN$2,$BL770,"")</f>
        <v/>
      </c>
      <c r="AO1640" s="25" t="str">
        <f>IF($BK770='Dummy Matches Summary'!AO$2,$BL770,"")</f>
        <v/>
      </c>
      <c r="AP1640" s="25" t="str">
        <f>IF($BK770='Dummy Matches Summary'!AP$2,$BL770,"")</f>
        <v/>
      </c>
      <c r="AQ1640" s="25" t="str">
        <f>IF($BK770='Dummy Matches Summary'!AQ$2,$BL770,"")</f>
        <v/>
      </c>
      <c r="AR1640" s="25" t="str">
        <f>IF($BK770='Dummy Matches Summary'!AR$2,$BL770,"")</f>
        <v/>
      </c>
      <c r="AS1640" s="25" t="str">
        <f>IF($BK770='Dummy Matches Summary'!AS$2,$BL770,"")</f>
        <v/>
      </c>
      <c r="AT1640" s="25" t="str">
        <f>IF($BK770='Dummy Matches Summary'!AT$2,$BL770,"")</f>
        <v/>
      </c>
      <c r="AU1640" s="25" t="str">
        <f>IF($BK770='Dummy Matches Summary'!AU$2,$BL770,"")</f>
        <v/>
      </c>
      <c r="AV1640" s="25" t="str">
        <f>IF($BK770='Dummy Matches Summary'!AV$2,$BL770,"")</f>
        <v/>
      </c>
      <c r="AW1640" s="25" t="str">
        <f>IF($BK770='Dummy Matches Summary'!AW$2,$BL770,"")</f>
        <v/>
      </c>
      <c r="AX1640" s="25" t="str">
        <f>IF($BK770='Dummy Matches Summary'!AX$2,$BL770,"")</f>
        <v/>
      </c>
      <c r="AY1640" s="25" t="str">
        <f>IF($BK770='Dummy Matches Summary'!AY$2,$BL770,"")</f>
        <v/>
      </c>
      <c r="AZ1640" s="25" t="str">
        <f>IF($BK770='Dummy Matches Summary'!AZ$2,$BL770,"")</f>
        <v/>
      </c>
      <c r="BA1640" s="25" t="str">
        <f>IF($BK770='Dummy Matches Summary'!BA$2,$BL770,"")</f>
        <v/>
      </c>
      <c r="BB1640" s="25" t="str">
        <f>IF($BK770='Dummy Matches Summary'!BB$2,$BL770,"")</f>
        <v/>
      </c>
      <c r="BC1640" s="25" t="str">
        <f>IF($BK770='Dummy Matches Summary'!BC$2,$BL770,"")</f>
        <v/>
      </c>
      <c r="BD1640" s="25" t="str">
        <f>IF($BK770='Dummy Matches Summary'!BD$2,$BL770,"")</f>
        <v/>
      </c>
      <c r="BE1640" s="25" t="str">
        <f>IF($BK770='Dummy Matches Summary'!BE$2,$BL770,"")</f>
        <v/>
      </c>
      <c r="BF1640" s="25" t="str">
        <f>IF($BK770='Dummy Matches Summary'!BF$2,$BL770,"")</f>
        <v/>
      </c>
      <c r="BG1640" s="25" t="str">
        <f>IF($BK770='Dummy Matches Summary'!BG$2,$BL770,"")</f>
        <v/>
      </c>
    </row>
    <row r="1641" spans="1:59" s="39" customFormat="1" x14ac:dyDescent="0.3">
      <c r="A1641" s="39">
        <v>1639</v>
      </c>
      <c r="B1641" s="25" t="str">
        <f>IF($BK771='Dummy Matches Summary'!B$2,$BL771,"")</f>
        <v/>
      </c>
      <c r="C1641" s="25" t="str">
        <f>IF($BK771='Dummy Matches Summary'!C$2,$BL771,"")</f>
        <v/>
      </c>
      <c r="D1641" s="25" t="str">
        <f>IF($BK771='Dummy Matches Summary'!D$2,$BL771,"")</f>
        <v/>
      </c>
      <c r="E1641" s="25" t="str">
        <f>IF($BK771='Dummy Matches Summary'!E$2,$BL771,"")</f>
        <v/>
      </c>
      <c r="F1641" s="25" t="str">
        <f>IF($BK771='Dummy Matches Summary'!F$2,$BL771,"")</f>
        <v/>
      </c>
      <c r="G1641" s="25" t="str">
        <f>IF($BK771='Dummy Matches Summary'!G$2,$BL771,"")</f>
        <v/>
      </c>
      <c r="H1641" s="25" t="str">
        <f>IF($BK771='Dummy Matches Summary'!H$2,$BL771,"")</f>
        <v/>
      </c>
      <c r="I1641" s="25" t="str">
        <f>IF($BK771='Dummy Matches Summary'!I$2,$BL771,"")</f>
        <v/>
      </c>
      <c r="J1641" s="25" t="str">
        <f>IF($BK771='Dummy Matches Summary'!J$2,$BL771,"")</f>
        <v/>
      </c>
      <c r="K1641" s="25" t="str">
        <f>IF($BK771='Dummy Matches Summary'!K$2,$BL771,"")</f>
        <v/>
      </c>
      <c r="L1641" s="25" t="str">
        <f>IF($BK771='Dummy Matches Summary'!L$2,$BL771,"")</f>
        <v/>
      </c>
      <c r="M1641" s="25" t="str">
        <f>IF($BK771='Dummy Matches Summary'!M$2,$BL771,"")</f>
        <v/>
      </c>
      <c r="N1641" s="25" t="str">
        <f>IF($BK771='Dummy Matches Summary'!N$2,$BL771,"")</f>
        <v/>
      </c>
      <c r="O1641" s="25" t="str">
        <f>IF($BK771='Dummy Matches Summary'!O$2,$BL771,"")</f>
        <v/>
      </c>
      <c r="P1641" s="25" t="str">
        <f>IF($BK771='Dummy Matches Summary'!P$2,$BL771,"")</f>
        <v/>
      </c>
      <c r="Q1641" s="25" t="str">
        <f>IF($BK771='Dummy Matches Summary'!Q$2,$BL771,"")</f>
        <v/>
      </c>
      <c r="R1641" s="25" t="str">
        <f>IF($BK771='Dummy Matches Summary'!R$2,$BL771,"")</f>
        <v/>
      </c>
      <c r="S1641" s="25" t="str">
        <f>IF($BK771='Dummy Matches Summary'!S$2,$BL771,"")</f>
        <v/>
      </c>
      <c r="T1641" s="25" t="str">
        <f>IF($BK771='Dummy Matches Summary'!T$2,$BL771,"")</f>
        <v/>
      </c>
      <c r="U1641" s="25" t="str">
        <f>IF($BK771='Dummy Matches Summary'!U$2,$BL771,"")</f>
        <v/>
      </c>
      <c r="V1641" s="25" t="str">
        <f>IF($BK771='Dummy Matches Summary'!V$2,$BL771,"")</f>
        <v/>
      </c>
      <c r="W1641" s="25" t="str">
        <f>IF($BK771='Dummy Matches Summary'!W$2,$BL771,"")</f>
        <v/>
      </c>
      <c r="X1641" s="25" t="str">
        <f>IF($BK771='Dummy Matches Summary'!X$2,$BL771,"")</f>
        <v/>
      </c>
      <c r="Y1641" s="25" t="str">
        <f>IF($BK771='Dummy Matches Summary'!Y$2,$BL771,"")</f>
        <v/>
      </c>
      <c r="Z1641" s="25" t="str">
        <f>IF($BK771='Dummy Matches Summary'!Z$2,$BL771,"")</f>
        <v/>
      </c>
      <c r="AA1641" s="25" t="str">
        <f>IF($BK771='Dummy Matches Summary'!AA$2,$BL771,"")</f>
        <v/>
      </c>
      <c r="AB1641" s="25" t="str">
        <f>IF($BK771='Dummy Matches Summary'!AB$2,$BL771,"")</f>
        <v/>
      </c>
      <c r="AC1641" s="25" t="str">
        <f>IF($BK771='Dummy Matches Summary'!AC$2,$BL771,"")</f>
        <v/>
      </c>
      <c r="AD1641" s="25" t="str">
        <f>IF($BK771='Dummy Matches Summary'!AD$2,$BL771,"")</f>
        <v/>
      </c>
      <c r="AE1641" s="25" t="str">
        <f>IF($BK771='Dummy Matches Summary'!AE$2,$BL771,"")</f>
        <v/>
      </c>
      <c r="AF1641" s="25" t="str">
        <f>IF($BK771='Dummy Matches Summary'!AF$2,$BL771,"")</f>
        <v/>
      </c>
      <c r="AG1641" s="25" t="str">
        <f>IF($BK771='Dummy Matches Summary'!AG$2,$BL771,"")</f>
        <v/>
      </c>
      <c r="AH1641" s="25" t="str">
        <f>IF($BK771='Dummy Matches Summary'!AH$2,$BL771,"")</f>
        <v/>
      </c>
      <c r="AI1641" s="25" t="str">
        <f>IF($BK771='Dummy Matches Summary'!AI$2,$BL771,"")</f>
        <v/>
      </c>
      <c r="AJ1641" s="25" t="str">
        <f>IF($BK771='Dummy Matches Summary'!AJ$2,$BL771,"")</f>
        <v/>
      </c>
      <c r="AK1641" s="25" t="str">
        <f>IF($BK771='Dummy Matches Summary'!AK$2,$BL771,"")</f>
        <v/>
      </c>
      <c r="AL1641" s="25" t="str">
        <f>IF($BK771='Dummy Matches Summary'!AL$2,$BL771,"")</f>
        <v/>
      </c>
      <c r="AM1641" s="25" t="str">
        <f>IF($BK771='Dummy Matches Summary'!AM$2,$BL771,"")</f>
        <v/>
      </c>
      <c r="AN1641" s="25" t="str">
        <f>IF($BK771='Dummy Matches Summary'!AN$2,$BL771,"")</f>
        <v/>
      </c>
      <c r="AO1641" s="25" t="str">
        <f>IF($BK771='Dummy Matches Summary'!AO$2,$BL771,"")</f>
        <v/>
      </c>
      <c r="AP1641" s="25" t="str">
        <f>IF($BK771='Dummy Matches Summary'!AP$2,$BL771,"")</f>
        <v/>
      </c>
      <c r="AQ1641" s="25" t="str">
        <f>IF($BK771='Dummy Matches Summary'!AQ$2,$BL771,"")</f>
        <v/>
      </c>
      <c r="AR1641" s="25" t="str">
        <f>IF($BK771='Dummy Matches Summary'!AR$2,$BL771,"")</f>
        <v/>
      </c>
      <c r="AS1641" s="25" t="str">
        <f>IF($BK771='Dummy Matches Summary'!AS$2,$BL771,"")</f>
        <v/>
      </c>
      <c r="AT1641" s="25" t="str">
        <f>IF($BK771='Dummy Matches Summary'!AT$2,$BL771,"")</f>
        <v/>
      </c>
      <c r="AU1641" s="25" t="str">
        <f>IF($BK771='Dummy Matches Summary'!AU$2,$BL771,"")</f>
        <v/>
      </c>
      <c r="AV1641" s="25" t="str">
        <f>IF($BK771='Dummy Matches Summary'!AV$2,$BL771,"")</f>
        <v/>
      </c>
      <c r="AW1641" s="25" t="str">
        <f>IF($BK771='Dummy Matches Summary'!AW$2,$BL771,"")</f>
        <v/>
      </c>
      <c r="AX1641" s="25" t="str">
        <f>IF($BK771='Dummy Matches Summary'!AX$2,$BL771,"")</f>
        <v/>
      </c>
      <c r="AY1641" s="25" t="str">
        <f>IF($BK771='Dummy Matches Summary'!AY$2,$BL771,"")</f>
        <v/>
      </c>
      <c r="AZ1641" s="25" t="str">
        <f>IF($BK771='Dummy Matches Summary'!AZ$2,$BL771,"")</f>
        <v/>
      </c>
      <c r="BA1641" s="25" t="str">
        <f>IF($BK771='Dummy Matches Summary'!BA$2,$BL771,"")</f>
        <v/>
      </c>
      <c r="BB1641" s="25" t="str">
        <f>IF($BK771='Dummy Matches Summary'!BB$2,$BL771,"")</f>
        <v/>
      </c>
      <c r="BC1641" s="25" t="str">
        <f>IF($BK771='Dummy Matches Summary'!BC$2,$BL771,"")</f>
        <v/>
      </c>
      <c r="BD1641" s="25" t="str">
        <f>IF($BK771='Dummy Matches Summary'!BD$2,$BL771,"")</f>
        <v/>
      </c>
      <c r="BE1641" s="25" t="str">
        <f>IF($BK771='Dummy Matches Summary'!BE$2,$BL771,"")</f>
        <v/>
      </c>
      <c r="BF1641" s="25" t="str">
        <f>IF($BK771='Dummy Matches Summary'!BF$2,$BL771,"")</f>
        <v/>
      </c>
      <c r="BG1641" s="25" t="str">
        <f>IF($BK771='Dummy Matches Summary'!BG$2,$BL771,"")</f>
        <v/>
      </c>
    </row>
    <row r="1642" spans="1:59" s="39" customFormat="1" x14ac:dyDescent="0.3">
      <c r="A1642" s="39">
        <v>1640</v>
      </c>
      <c r="B1642" s="25" t="str">
        <f>IF($BK772='Dummy Matches Summary'!B$2,$BL772,"")</f>
        <v/>
      </c>
      <c r="C1642" s="25" t="str">
        <f>IF($BK772='Dummy Matches Summary'!C$2,$BL772,"")</f>
        <v/>
      </c>
      <c r="D1642" s="25" t="str">
        <f>IF($BK772='Dummy Matches Summary'!D$2,$BL772,"")</f>
        <v/>
      </c>
      <c r="E1642" s="25" t="str">
        <f>IF($BK772='Dummy Matches Summary'!E$2,$BL772,"")</f>
        <v/>
      </c>
      <c r="F1642" s="25" t="str">
        <f>IF($BK772='Dummy Matches Summary'!F$2,$BL772,"")</f>
        <v/>
      </c>
      <c r="G1642" s="25" t="str">
        <f>IF($BK772='Dummy Matches Summary'!G$2,$BL772,"")</f>
        <v/>
      </c>
      <c r="H1642" s="25" t="str">
        <f>IF($BK772='Dummy Matches Summary'!H$2,$BL772,"")</f>
        <v/>
      </c>
      <c r="I1642" s="25" t="str">
        <f>IF($BK772='Dummy Matches Summary'!I$2,$BL772,"")</f>
        <v/>
      </c>
      <c r="J1642" s="25" t="str">
        <f>IF($BK772='Dummy Matches Summary'!J$2,$BL772,"")</f>
        <v/>
      </c>
      <c r="K1642" s="25" t="str">
        <f>IF($BK772='Dummy Matches Summary'!K$2,$BL772,"")</f>
        <v/>
      </c>
      <c r="L1642" s="25" t="str">
        <f>IF($BK772='Dummy Matches Summary'!L$2,$BL772,"")</f>
        <v/>
      </c>
      <c r="M1642" s="25" t="str">
        <f>IF($BK772='Dummy Matches Summary'!M$2,$BL772,"")</f>
        <v/>
      </c>
      <c r="N1642" s="25" t="str">
        <f>IF($BK772='Dummy Matches Summary'!N$2,$BL772,"")</f>
        <v/>
      </c>
      <c r="O1642" s="25" t="str">
        <f>IF($BK772='Dummy Matches Summary'!O$2,$BL772,"")</f>
        <v/>
      </c>
      <c r="P1642" s="25" t="str">
        <f>IF($BK772='Dummy Matches Summary'!P$2,$BL772,"")</f>
        <v/>
      </c>
      <c r="Q1642" s="25" t="str">
        <f>IF($BK772='Dummy Matches Summary'!Q$2,$BL772,"")</f>
        <v/>
      </c>
      <c r="R1642" s="25" t="str">
        <f>IF($BK772='Dummy Matches Summary'!R$2,$BL772,"")</f>
        <v/>
      </c>
      <c r="S1642" s="25" t="str">
        <f>IF($BK772='Dummy Matches Summary'!S$2,$BL772,"")</f>
        <v/>
      </c>
      <c r="T1642" s="25" t="str">
        <f>IF($BK772='Dummy Matches Summary'!T$2,$BL772,"")</f>
        <v/>
      </c>
      <c r="U1642" s="25" t="str">
        <f>IF($BK772='Dummy Matches Summary'!U$2,$BL772,"")</f>
        <v/>
      </c>
      <c r="V1642" s="25" t="str">
        <f>IF($BK772='Dummy Matches Summary'!V$2,$BL772,"")</f>
        <v/>
      </c>
      <c r="W1642" s="25" t="str">
        <f>IF($BK772='Dummy Matches Summary'!W$2,$BL772,"")</f>
        <v/>
      </c>
      <c r="X1642" s="25" t="str">
        <f>IF($BK772='Dummy Matches Summary'!X$2,$BL772,"")</f>
        <v/>
      </c>
      <c r="Y1642" s="25" t="str">
        <f>IF($BK772='Dummy Matches Summary'!Y$2,$BL772,"")</f>
        <v/>
      </c>
      <c r="Z1642" s="25" t="str">
        <f>IF($BK772='Dummy Matches Summary'!Z$2,$BL772,"")</f>
        <v/>
      </c>
      <c r="AA1642" s="25" t="str">
        <f>IF($BK772='Dummy Matches Summary'!AA$2,$BL772,"")</f>
        <v/>
      </c>
      <c r="AB1642" s="25" t="str">
        <f>IF($BK772='Dummy Matches Summary'!AB$2,$BL772,"")</f>
        <v/>
      </c>
      <c r="AC1642" s="25" t="str">
        <f>IF($BK772='Dummy Matches Summary'!AC$2,$BL772,"")</f>
        <v/>
      </c>
      <c r="AD1642" s="25" t="str">
        <f>IF($BK772='Dummy Matches Summary'!AD$2,$BL772,"")</f>
        <v/>
      </c>
      <c r="AE1642" s="25" t="str">
        <f>IF($BK772='Dummy Matches Summary'!AE$2,$BL772,"")</f>
        <v/>
      </c>
      <c r="AF1642" s="25" t="str">
        <f>IF($BK772='Dummy Matches Summary'!AF$2,$BL772,"")</f>
        <v/>
      </c>
      <c r="AG1642" s="25" t="str">
        <f>IF($BK772='Dummy Matches Summary'!AG$2,$BL772,"")</f>
        <v/>
      </c>
      <c r="AH1642" s="25" t="str">
        <f>IF($BK772='Dummy Matches Summary'!AH$2,$BL772,"")</f>
        <v/>
      </c>
      <c r="AI1642" s="25" t="str">
        <f>IF($BK772='Dummy Matches Summary'!AI$2,$BL772,"")</f>
        <v/>
      </c>
      <c r="AJ1642" s="25" t="str">
        <f>IF($BK772='Dummy Matches Summary'!AJ$2,$BL772,"")</f>
        <v/>
      </c>
      <c r="AK1642" s="25" t="str">
        <f>IF($BK772='Dummy Matches Summary'!AK$2,$BL772,"")</f>
        <v/>
      </c>
      <c r="AL1642" s="25" t="str">
        <f>IF($BK772='Dummy Matches Summary'!AL$2,$BL772,"")</f>
        <v/>
      </c>
      <c r="AM1642" s="25" t="str">
        <f>IF($BK772='Dummy Matches Summary'!AM$2,$BL772,"")</f>
        <v/>
      </c>
      <c r="AN1642" s="25" t="str">
        <f>IF($BK772='Dummy Matches Summary'!AN$2,$BL772,"")</f>
        <v/>
      </c>
      <c r="AO1642" s="25" t="str">
        <f>IF($BK772='Dummy Matches Summary'!AO$2,$BL772,"")</f>
        <v/>
      </c>
      <c r="AP1642" s="25" t="str">
        <f>IF($BK772='Dummy Matches Summary'!AP$2,$BL772,"")</f>
        <v/>
      </c>
      <c r="AQ1642" s="25" t="str">
        <f>IF($BK772='Dummy Matches Summary'!AQ$2,$BL772,"")</f>
        <v/>
      </c>
      <c r="AR1642" s="25" t="str">
        <f>IF($BK772='Dummy Matches Summary'!AR$2,$BL772,"")</f>
        <v/>
      </c>
      <c r="AS1642" s="25" t="str">
        <f>IF($BK772='Dummy Matches Summary'!AS$2,$BL772,"")</f>
        <v/>
      </c>
      <c r="AT1642" s="25" t="str">
        <f>IF($BK772='Dummy Matches Summary'!AT$2,$BL772,"")</f>
        <v/>
      </c>
      <c r="AU1642" s="25" t="str">
        <f>IF($BK772='Dummy Matches Summary'!AU$2,$BL772,"")</f>
        <v/>
      </c>
      <c r="AV1642" s="25" t="str">
        <f>IF($BK772='Dummy Matches Summary'!AV$2,$BL772,"")</f>
        <v/>
      </c>
      <c r="AW1642" s="25" t="str">
        <f>IF($BK772='Dummy Matches Summary'!AW$2,$BL772,"")</f>
        <v/>
      </c>
      <c r="AX1642" s="25" t="str">
        <f>IF($BK772='Dummy Matches Summary'!AX$2,$BL772,"")</f>
        <v/>
      </c>
      <c r="AY1642" s="25" t="str">
        <f>IF($BK772='Dummy Matches Summary'!AY$2,$BL772,"")</f>
        <v/>
      </c>
      <c r="AZ1642" s="25" t="str">
        <f>IF($BK772='Dummy Matches Summary'!AZ$2,$BL772,"")</f>
        <v/>
      </c>
      <c r="BA1642" s="25" t="str">
        <f>IF($BK772='Dummy Matches Summary'!BA$2,$BL772,"")</f>
        <v/>
      </c>
      <c r="BB1642" s="25" t="str">
        <f>IF($BK772='Dummy Matches Summary'!BB$2,$BL772,"")</f>
        <v/>
      </c>
      <c r="BC1642" s="25" t="str">
        <f>IF($BK772='Dummy Matches Summary'!BC$2,$BL772,"")</f>
        <v/>
      </c>
      <c r="BD1642" s="25" t="str">
        <f>IF($BK772='Dummy Matches Summary'!BD$2,$BL772,"")</f>
        <v/>
      </c>
      <c r="BE1642" s="25" t="str">
        <f>IF($BK772='Dummy Matches Summary'!BE$2,$BL772,"")</f>
        <v/>
      </c>
      <c r="BF1642" s="25" t="str">
        <f>IF($BK772='Dummy Matches Summary'!BF$2,$BL772,"")</f>
        <v/>
      </c>
      <c r="BG1642" s="25" t="str">
        <f>IF($BK772='Dummy Matches Summary'!BG$2,$BL772,"")</f>
        <v/>
      </c>
    </row>
    <row r="1643" spans="1:59" s="39" customFormat="1" x14ac:dyDescent="0.3">
      <c r="A1643" s="39">
        <v>1641</v>
      </c>
      <c r="B1643" s="25" t="str">
        <f>IF($BK773='Dummy Matches Summary'!B$2,$BL773,"")</f>
        <v/>
      </c>
      <c r="C1643" s="25" t="str">
        <f>IF($BK773='Dummy Matches Summary'!C$2,$BL773,"")</f>
        <v/>
      </c>
      <c r="D1643" s="25" t="str">
        <f>IF($BK773='Dummy Matches Summary'!D$2,$BL773,"")</f>
        <v/>
      </c>
      <c r="E1643" s="25" t="str">
        <f>IF($BK773='Dummy Matches Summary'!E$2,$BL773,"")</f>
        <v/>
      </c>
      <c r="F1643" s="25" t="str">
        <f>IF($BK773='Dummy Matches Summary'!F$2,$BL773,"")</f>
        <v/>
      </c>
      <c r="G1643" s="25" t="str">
        <f>IF($BK773='Dummy Matches Summary'!G$2,$BL773,"")</f>
        <v/>
      </c>
      <c r="H1643" s="25" t="str">
        <f>IF($BK773='Dummy Matches Summary'!H$2,$BL773,"")</f>
        <v/>
      </c>
      <c r="I1643" s="25" t="str">
        <f>IF($BK773='Dummy Matches Summary'!I$2,$BL773,"")</f>
        <v/>
      </c>
      <c r="J1643" s="25" t="str">
        <f>IF($BK773='Dummy Matches Summary'!J$2,$BL773,"")</f>
        <v/>
      </c>
      <c r="K1643" s="25" t="str">
        <f>IF($BK773='Dummy Matches Summary'!K$2,$BL773,"")</f>
        <v/>
      </c>
      <c r="L1643" s="25" t="str">
        <f>IF($BK773='Dummy Matches Summary'!L$2,$BL773,"")</f>
        <v/>
      </c>
      <c r="M1643" s="25" t="str">
        <f>IF($BK773='Dummy Matches Summary'!M$2,$BL773,"")</f>
        <v/>
      </c>
      <c r="N1643" s="25" t="str">
        <f>IF($BK773='Dummy Matches Summary'!N$2,$BL773,"")</f>
        <v/>
      </c>
      <c r="O1643" s="25" t="str">
        <f>IF($BK773='Dummy Matches Summary'!O$2,$BL773,"")</f>
        <v/>
      </c>
      <c r="P1643" s="25" t="str">
        <f>IF($BK773='Dummy Matches Summary'!P$2,$BL773,"")</f>
        <v/>
      </c>
      <c r="Q1643" s="25" t="str">
        <f>IF($BK773='Dummy Matches Summary'!Q$2,$BL773,"")</f>
        <v/>
      </c>
      <c r="R1643" s="25" t="str">
        <f>IF($BK773='Dummy Matches Summary'!R$2,$BL773,"")</f>
        <v/>
      </c>
      <c r="S1643" s="25" t="str">
        <f>IF($BK773='Dummy Matches Summary'!S$2,$BL773,"")</f>
        <v/>
      </c>
      <c r="T1643" s="25" t="str">
        <f>IF($BK773='Dummy Matches Summary'!T$2,$BL773,"")</f>
        <v/>
      </c>
      <c r="U1643" s="25" t="str">
        <f>IF($BK773='Dummy Matches Summary'!U$2,$BL773,"")</f>
        <v/>
      </c>
      <c r="V1643" s="25" t="str">
        <f>IF($BK773='Dummy Matches Summary'!V$2,$BL773,"")</f>
        <v/>
      </c>
      <c r="W1643" s="25" t="str">
        <f>IF($BK773='Dummy Matches Summary'!W$2,$BL773,"")</f>
        <v/>
      </c>
      <c r="X1643" s="25" t="str">
        <f>IF($BK773='Dummy Matches Summary'!X$2,$BL773,"")</f>
        <v/>
      </c>
      <c r="Y1643" s="25" t="str">
        <f>IF($BK773='Dummy Matches Summary'!Y$2,$BL773,"")</f>
        <v/>
      </c>
      <c r="Z1643" s="25" t="str">
        <f>IF($BK773='Dummy Matches Summary'!Z$2,$BL773,"")</f>
        <v/>
      </c>
      <c r="AA1643" s="25" t="str">
        <f>IF($BK773='Dummy Matches Summary'!AA$2,$BL773,"")</f>
        <v/>
      </c>
      <c r="AB1643" s="25" t="str">
        <f>IF($BK773='Dummy Matches Summary'!AB$2,$BL773,"")</f>
        <v/>
      </c>
      <c r="AC1643" s="25" t="str">
        <f>IF($BK773='Dummy Matches Summary'!AC$2,$BL773,"")</f>
        <v/>
      </c>
      <c r="AD1643" s="25" t="str">
        <f>IF($BK773='Dummy Matches Summary'!AD$2,$BL773,"")</f>
        <v/>
      </c>
      <c r="AE1643" s="25" t="str">
        <f>IF($BK773='Dummy Matches Summary'!AE$2,$BL773,"")</f>
        <v/>
      </c>
      <c r="AF1643" s="25" t="str">
        <f>IF($BK773='Dummy Matches Summary'!AF$2,$BL773,"")</f>
        <v/>
      </c>
      <c r="AG1643" s="25" t="str">
        <f>IF($BK773='Dummy Matches Summary'!AG$2,$BL773,"")</f>
        <v/>
      </c>
      <c r="AH1643" s="25" t="str">
        <f>IF($BK773='Dummy Matches Summary'!AH$2,$BL773,"")</f>
        <v/>
      </c>
      <c r="AI1643" s="25" t="str">
        <f>IF($BK773='Dummy Matches Summary'!AI$2,$BL773,"")</f>
        <v/>
      </c>
      <c r="AJ1643" s="25" t="str">
        <f>IF($BK773='Dummy Matches Summary'!AJ$2,$BL773,"")</f>
        <v/>
      </c>
      <c r="AK1643" s="25" t="str">
        <f>IF($BK773='Dummy Matches Summary'!AK$2,$BL773,"")</f>
        <v/>
      </c>
      <c r="AL1643" s="25" t="str">
        <f>IF($BK773='Dummy Matches Summary'!AL$2,$BL773,"")</f>
        <v/>
      </c>
      <c r="AM1643" s="25" t="str">
        <f>IF($BK773='Dummy Matches Summary'!AM$2,$BL773,"")</f>
        <v/>
      </c>
      <c r="AN1643" s="25" t="str">
        <f>IF($BK773='Dummy Matches Summary'!AN$2,$BL773,"")</f>
        <v/>
      </c>
      <c r="AO1643" s="25" t="str">
        <f>IF($BK773='Dummy Matches Summary'!AO$2,$BL773,"")</f>
        <v/>
      </c>
      <c r="AP1643" s="25" t="str">
        <f>IF($BK773='Dummy Matches Summary'!AP$2,$BL773,"")</f>
        <v/>
      </c>
      <c r="AQ1643" s="25" t="str">
        <f>IF($BK773='Dummy Matches Summary'!AQ$2,$BL773,"")</f>
        <v/>
      </c>
      <c r="AR1643" s="25" t="str">
        <f>IF($BK773='Dummy Matches Summary'!AR$2,$BL773,"")</f>
        <v/>
      </c>
      <c r="AS1643" s="25" t="str">
        <f>IF($BK773='Dummy Matches Summary'!AS$2,$BL773,"")</f>
        <v/>
      </c>
      <c r="AT1643" s="25" t="str">
        <f>IF($BK773='Dummy Matches Summary'!AT$2,$BL773,"")</f>
        <v/>
      </c>
      <c r="AU1643" s="25" t="str">
        <f>IF($BK773='Dummy Matches Summary'!AU$2,$BL773,"")</f>
        <v/>
      </c>
      <c r="AV1643" s="25" t="str">
        <f>IF($BK773='Dummy Matches Summary'!AV$2,$BL773,"")</f>
        <v/>
      </c>
      <c r="AW1643" s="25" t="str">
        <f>IF($BK773='Dummy Matches Summary'!AW$2,$BL773,"")</f>
        <v/>
      </c>
      <c r="AX1643" s="25" t="str">
        <f>IF($BK773='Dummy Matches Summary'!AX$2,$BL773,"")</f>
        <v/>
      </c>
      <c r="AY1643" s="25" t="str">
        <f>IF($BK773='Dummy Matches Summary'!AY$2,$BL773,"")</f>
        <v/>
      </c>
      <c r="AZ1643" s="25" t="str">
        <f>IF($BK773='Dummy Matches Summary'!AZ$2,$BL773,"")</f>
        <v/>
      </c>
      <c r="BA1643" s="25" t="str">
        <f>IF($BK773='Dummy Matches Summary'!BA$2,$BL773,"")</f>
        <v/>
      </c>
      <c r="BB1643" s="25" t="str">
        <f>IF($BK773='Dummy Matches Summary'!BB$2,$BL773,"")</f>
        <v/>
      </c>
      <c r="BC1643" s="25" t="str">
        <f>IF($BK773='Dummy Matches Summary'!BC$2,$BL773,"")</f>
        <v/>
      </c>
      <c r="BD1643" s="25" t="str">
        <f>IF($BK773='Dummy Matches Summary'!BD$2,$BL773,"")</f>
        <v/>
      </c>
      <c r="BE1643" s="25" t="str">
        <f>IF($BK773='Dummy Matches Summary'!BE$2,$BL773,"")</f>
        <v/>
      </c>
      <c r="BF1643" s="25" t="str">
        <f>IF($BK773='Dummy Matches Summary'!BF$2,$BL773,"")</f>
        <v/>
      </c>
      <c r="BG1643" s="25" t="str">
        <f>IF($BK773='Dummy Matches Summary'!BG$2,$BL773,"")</f>
        <v/>
      </c>
    </row>
    <row r="1644" spans="1:59" s="39" customFormat="1" x14ac:dyDescent="0.3">
      <c r="A1644" s="39">
        <v>1642</v>
      </c>
      <c r="B1644" s="25" t="str">
        <f>IF($BK774='Dummy Matches Summary'!B$2,$BL774,"")</f>
        <v/>
      </c>
      <c r="C1644" s="25" t="str">
        <f>IF($BK774='Dummy Matches Summary'!C$2,$BL774,"")</f>
        <v/>
      </c>
      <c r="D1644" s="25" t="str">
        <f>IF($BK774='Dummy Matches Summary'!D$2,$BL774,"")</f>
        <v/>
      </c>
      <c r="E1644" s="25" t="str">
        <f>IF($BK774='Dummy Matches Summary'!E$2,$BL774,"")</f>
        <v/>
      </c>
      <c r="F1644" s="25" t="str">
        <f>IF($BK774='Dummy Matches Summary'!F$2,$BL774,"")</f>
        <v/>
      </c>
      <c r="G1644" s="25" t="str">
        <f>IF($BK774='Dummy Matches Summary'!G$2,$BL774,"")</f>
        <v/>
      </c>
      <c r="H1644" s="25" t="str">
        <f>IF($BK774='Dummy Matches Summary'!H$2,$BL774,"")</f>
        <v/>
      </c>
      <c r="I1644" s="25" t="str">
        <f>IF($BK774='Dummy Matches Summary'!I$2,$BL774,"")</f>
        <v/>
      </c>
      <c r="J1644" s="25" t="str">
        <f>IF($BK774='Dummy Matches Summary'!J$2,$BL774,"")</f>
        <v/>
      </c>
      <c r="K1644" s="25" t="str">
        <f>IF($BK774='Dummy Matches Summary'!K$2,$BL774,"")</f>
        <v/>
      </c>
      <c r="L1644" s="25" t="str">
        <f>IF($BK774='Dummy Matches Summary'!L$2,$BL774,"")</f>
        <v/>
      </c>
      <c r="M1644" s="25" t="str">
        <f>IF($BK774='Dummy Matches Summary'!M$2,$BL774,"")</f>
        <v/>
      </c>
      <c r="N1644" s="25" t="str">
        <f>IF($BK774='Dummy Matches Summary'!N$2,$BL774,"")</f>
        <v/>
      </c>
      <c r="O1644" s="25" t="str">
        <f>IF($BK774='Dummy Matches Summary'!O$2,$BL774,"")</f>
        <v/>
      </c>
      <c r="P1644" s="25" t="str">
        <f>IF($BK774='Dummy Matches Summary'!P$2,$BL774,"")</f>
        <v/>
      </c>
      <c r="Q1644" s="25" t="str">
        <f>IF($BK774='Dummy Matches Summary'!Q$2,$BL774,"")</f>
        <v/>
      </c>
      <c r="R1644" s="25" t="str">
        <f>IF($BK774='Dummy Matches Summary'!R$2,$BL774,"")</f>
        <v/>
      </c>
      <c r="S1644" s="25" t="str">
        <f>IF($BK774='Dummy Matches Summary'!S$2,$BL774,"")</f>
        <v/>
      </c>
      <c r="T1644" s="25" t="str">
        <f>IF($BK774='Dummy Matches Summary'!T$2,$BL774,"")</f>
        <v/>
      </c>
      <c r="U1644" s="25" t="str">
        <f>IF($BK774='Dummy Matches Summary'!U$2,$BL774,"")</f>
        <v/>
      </c>
      <c r="V1644" s="25" t="str">
        <f>IF($BK774='Dummy Matches Summary'!V$2,$BL774,"")</f>
        <v/>
      </c>
      <c r="W1644" s="25" t="str">
        <f>IF($BK774='Dummy Matches Summary'!W$2,$BL774,"")</f>
        <v/>
      </c>
      <c r="X1644" s="25" t="str">
        <f>IF($BK774='Dummy Matches Summary'!X$2,$BL774,"")</f>
        <v/>
      </c>
      <c r="Y1644" s="25" t="str">
        <f>IF($BK774='Dummy Matches Summary'!Y$2,$BL774,"")</f>
        <v/>
      </c>
      <c r="Z1644" s="25" t="str">
        <f>IF($BK774='Dummy Matches Summary'!Z$2,$BL774,"")</f>
        <v/>
      </c>
      <c r="AA1644" s="25" t="str">
        <f>IF($BK774='Dummy Matches Summary'!AA$2,$BL774,"")</f>
        <v/>
      </c>
      <c r="AB1644" s="25" t="str">
        <f>IF($BK774='Dummy Matches Summary'!AB$2,$BL774,"")</f>
        <v/>
      </c>
      <c r="AC1644" s="25" t="str">
        <f>IF($BK774='Dummy Matches Summary'!AC$2,$BL774,"")</f>
        <v/>
      </c>
      <c r="AD1644" s="25" t="str">
        <f>IF($BK774='Dummy Matches Summary'!AD$2,$BL774,"")</f>
        <v/>
      </c>
      <c r="AE1644" s="25" t="str">
        <f>IF($BK774='Dummy Matches Summary'!AE$2,$BL774,"")</f>
        <v/>
      </c>
      <c r="AF1644" s="25" t="str">
        <f>IF($BK774='Dummy Matches Summary'!AF$2,$BL774,"")</f>
        <v/>
      </c>
      <c r="AG1644" s="25" t="str">
        <f>IF($BK774='Dummy Matches Summary'!AG$2,$BL774,"")</f>
        <v/>
      </c>
      <c r="AH1644" s="25" t="str">
        <f>IF($BK774='Dummy Matches Summary'!AH$2,$BL774,"")</f>
        <v/>
      </c>
      <c r="AI1644" s="25" t="str">
        <f>IF($BK774='Dummy Matches Summary'!AI$2,$BL774,"")</f>
        <v/>
      </c>
      <c r="AJ1644" s="25" t="str">
        <f>IF($BK774='Dummy Matches Summary'!AJ$2,$BL774,"")</f>
        <v/>
      </c>
      <c r="AK1644" s="25" t="str">
        <f>IF($BK774='Dummy Matches Summary'!AK$2,$BL774,"")</f>
        <v/>
      </c>
      <c r="AL1644" s="25" t="str">
        <f>IF($BK774='Dummy Matches Summary'!AL$2,$BL774,"")</f>
        <v/>
      </c>
      <c r="AM1644" s="25" t="str">
        <f>IF($BK774='Dummy Matches Summary'!AM$2,$BL774,"")</f>
        <v/>
      </c>
      <c r="AN1644" s="25" t="str">
        <f>IF($BK774='Dummy Matches Summary'!AN$2,$BL774,"")</f>
        <v/>
      </c>
      <c r="AO1644" s="25" t="str">
        <f>IF($BK774='Dummy Matches Summary'!AO$2,$BL774,"")</f>
        <v/>
      </c>
      <c r="AP1644" s="25" t="str">
        <f>IF($BK774='Dummy Matches Summary'!AP$2,$BL774,"")</f>
        <v/>
      </c>
      <c r="AQ1644" s="25" t="str">
        <f>IF($BK774='Dummy Matches Summary'!AQ$2,$BL774,"")</f>
        <v/>
      </c>
      <c r="AR1644" s="25" t="str">
        <f>IF($BK774='Dummy Matches Summary'!AR$2,$BL774,"")</f>
        <v/>
      </c>
      <c r="AS1644" s="25" t="str">
        <f>IF($BK774='Dummy Matches Summary'!AS$2,$BL774,"")</f>
        <v/>
      </c>
      <c r="AT1644" s="25" t="str">
        <f>IF($BK774='Dummy Matches Summary'!AT$2,$BL774,"")</f>
        <v/>
      </c>
      <c r="AU1644" s="25" t="str">
        <f>IF($BK774='Dummy Matches Summary'!AU$2,$BL774,"")</f>
        <v/>
      </c>
      <c r="AV1644" s="25" t="str">
        <f>IF($BK774='Dummy Matches Summary'!AV$2,$BL774,"")</f>
        <v/>
      </c>
      <c r="AW1644" s="25" t="str">
        <f>IF($BK774='Dummy Matches Summary'!AW$2,$BL774,"")</f>
        <v/>
      </c>
      <c r="AX1644" s="25" t="str">
        <f>IF($BK774='Dummy Matches Summary'!AX$2,$BL774,"")</f>
        <v/>
      </c>
      <c r="AY1644" s="25" t="str">
        <f>IF($BK774='Dummy Matches Summary'!AY$2,$BL774,"")</f>
        <v/>
      </c>
      <c r="AZ1644" s="25" t="str">
        <f>IF($BK774='Dummy Matches Summary'!AZ$2,$BL774,"")</f>
        <v/>
      </c>
      <c r="BA1644" s="25" t="str">
        <f>IF($BK774='Dummy Matches Summary'!BA$2,$BL774,"")</f>
        <v/>
      </c>
      <c r="BB1644" s="25" t="str">
        <f>IF($BK774='Dummy Matches Summary'!BB$2,$BL774,"")</f>
        <v/>
      </c>
      <c r="BC1644" s="25" t="str">
        <f>IF($BK774='Dummy Matches Summary'!BC$2,$BL774,"")</f>
        <v/>
      </c>
      <c r="BD1644" s="25" t="str">
        <f>IF($BK774='Dummy Matches Summary'!BD$2,$BL774,"")</f>
        <v/>
      </c>
      <c r="BE1644" s="25" t="str">
        <f>IF($BK774='Dummy Matches Summary'!BE$2,$BL774,"")</f>
        <v/>
      </c>
      <c r="BF1644" s="25" t="str">
        <f>IF($BK774='Dummy Matches Summary'!BF$2,$BL774,"")</f>
        <v/>
      </c>
      <c r="BG1644" s="25" t="str">
        <f>IF($BK774='Dummy Matches Summary'!BG$2,$BL774,"")</f>
        <v/>
      </c>
    </row>
    <row r="1645" spans="1:59" s="39" customFormat="1" x14ac:dyDescent="0.3">
      <c r="A1645" s="39">
        <v>1643</v>
      </c>
      <c r="B1645" s="25" t="str">
        <f>IF($BK775='Dummy Matches Summary'!B$2,$BL775,"")</f>
        <v/>
      </c>
      <c r="C1645" s="25" t="str">
        <f>IF($BK775='Dummy Matches Summary'!C$2,$BL775,"")</f>
        <v/>
      </c>
      <c r="D1645" s="25" t="str">
        <f>IF($BK775='Dummy Matches Summary'!D$2,$BL775,"")</f>
        <v/>
      </c>
      <c r="E1645" s="25" t="str">
        <f>IF($BK775='Dummy Matches Summary'!E$2,$BL775,"")</f>
        <v/>
      </c>
      <c r="F1645" s="25" t="str">
        <f>IF($BK775='Dummy Matches Summary'!F$2,$BL775,"")</f>
        <v/>
      </c>
      <c r="G1645" s="25" t="str">
        <f>IF($BK775='Dummy Matches Summary'!G$2,$BL775,"")</f>
        <v/>
      </c>
      <c r="H1645" s="25" t="str">
        <f>IF($BK775='Dummy Matches Summary'!H$2,$BL775,"")</f>
        <v/>
      </c>
      <c r="I1645" s="25" t="str">
        <f>IF($BK775='Dummy Matches Summary'!I$2,$BL775,"")</f>
        <v/>
      </c>
      <c r="J1645" s="25" t="str">
        <f>IF($BK775='Dummy Matches Summary'!J$2,$BL775,"")</f>
        <v/>
      </c>
      <c r="K1645" s="25" t="str">
        <f>IF($BK775='Dummy Matches Summary'!K$2,$BL775,"")</f>
        <v/>
      </c>
      <c r="L1645" s="25" t="str">
        <f>IF($BK775='Dummy Matches Summary'!L$2,$BL775,"")</f>
        <v/>
      </c>
      <c r="M1645" s="25" t="str">
        <f>IF($BK775='Dummy Matches Summary'!M$2,$BL775,"")</f>
        <v/>
      </c>
      <c r="N1645" s="25" t="str">
        <f>IF($BK775='Dummy Matches Summary'!N$2,$BL775,"")</f>
        <v/>
      </c>
      <c r="O1645" s="25" t="str">
        <f>IF($BK775='Dummy Matches Summary'!O$2,$BL775,"")</f>
        <v/>
      </c>
      <c r="P1645" s="25" t="str">
        <f>IF($BK775='Dummy Matches Summary'!P$2,$BL775,"")</f>
        <v/>
      </c>
      <c r="Q1645" s="25" t="str">
        <f>IF($BK775='Dummy Matches Summary'!Q$2,$BL775,"")</f>
        <v/>
      </c>
      <c r="R1645" s="25" t="str">
        <f>IF($BK775='Dummy Matches Summary'!R$2,$BL775,"")</f>
        <v/>
      </c>
      <c r="S1645" s="25" t="str">
        <f>IF($BK775='Dummy Matches Summary'!S$2,$BL775,"")</f>
        <v/>
      </c>
      <c r="T1645" s="25" t="str">
        <f>IF($BK775='Dummy Matches Summary'!T$2,$BL775,"")</f>
        <v/>
      </c>
      <c r="U1645" s="25" t="str">
        <f>IF($BK775='Dummy Matches Summary'!U$2,$BL775,"")</f>
        <v/>
      </c>
      <c r="V1645" s="25" t="str">
        <f>IF($BK775='Dummy Matches Summary'!V$2,$BL775,"")</f>
        <v/>
      </c>
      <c r="W1645" s="25" t="str">
        <f>IF($BK775='Dummy Matches Summary'!W$2,$BL775,"")</f>
        <v/>
      </c>
      <c r="X1645" s="25" t="str">
        <f>IF($BK775='Dummy Matches Summary'!X$2,$BL775,"")</f>
        <v/>
      </c>
      <c r="Y1645" s="25" t="str">
        <f>IF($BK775='Dummy Matches Summary'!Y$2,$BL775,"")</f>
        <v/>
      </c>
      <c r="Z1645" s="25" t="str">
        <f>IF($BK775='Dummy Matches Summary'!Z$2,$BL775,"")</f>
        <v/>
      </c>
      <c r="AA1645" s="25" t="str">
        <f>IF($BK775='Dummy Matches Summary'!AA$2,$BL775,"")</f>
        <v/>
      </c>
      <c r="AB1645" s="25" t="str">
        <f>IF($BK775='Dummy Matches Summary'!AB$2,$BL775,"")</f>
        <v/>
      </c>
      <c r="AC1645" s="25" t="str">
        <f>IF($BK775='Dummy Matches Summary'!AC$2,$BL775,"")</f>
        <v/>
      </c>
      <c r="AD1645" s="25" t="str">
        <f>IF($BK775='Dummy Matches Summary'!AD$2,$BL775,"")</f>
        <v/>
      </c>
      <c r="AE1645" s="25" t="str">
        <f>IF($BK775='Dummy Matches Summary'!AE$2,$BL775,"")</f>
        <v/>
      </c>
      <c r="AF1645" s="25" t="str">
        <f>IF($BK775='Dummy Matches Summary'!AF$2,$BL775,"")</f>
        <v/>
      </c>
      <c r="AG1645" s="25" t="str">
        <f>IF($BK775='Dummy Matches Summary'!AG$2,$BL775,"")</f>
        <v/>
      </c>
      <c r="AH1645" s="25" t="str">
        <f>IF($BK775='Dummy Matches Summary'!AH$2,$BL775,"")</f>
        <v/>
      </c>
      <c r="AI1645" s="25" t="str">
        <f>IF($BK775='Dummy Matches Summary'!AI$2,$BL775,"")</f>
        <v/>
      </c>
      <c r="AJ1645" s="25" t="str">
        <f>IF($BK775='Dummy Matches Summary'!AJ$2,$BL775,"")</f>
        <v/>
      </c>
      <c r="AK1645" s="25" t="str">
        <f>IF($BK775='Dummy Matches Summary'!AK$2,$BL775,"")</f>
        <v/>
      </c>
      <c r="AL1645" s="25" t="str">
        <f>IF($BK775='Dummy Matches Summary'!AL$2,$BL775,"")</f>
        <v/>
      </c>
      <c r="AM1645" s="25" t="str">
        <f>IF($BK775='Dummy Matches Summary'!AM$2,$BL775,"")</f>
        <v/>
      </c>
      <c r="AN1645" s="25" t="str">
        <f>IF($BK775='Dummy Matches Summary'!AN$2,$BL775,"")</f>
        <v/>
      </c>
      <c r="AO1645" s="25" t="str">
        <f>IF($BK775='Dummy Matches Summary'!AO$2,$BL775,"")</f>
        <v/>
      </c>
      <c r="AP1645" s="25" t="str">
        <f>IF($BK775='Dummy Matches Summary'!AP$2,$BL775,"")</f>
        <v/>
      </c>
      <c r="AQ1645" s="25" t="str">
        <f>IF($BK775='Dummy Matches Summary'!AQ$2,$BL775,"")</f>
        <v/>
      </c>
      <c r="AR1645" s="25" t="str">
        <f>IF($BK775='Dummy Matches Summary'!AR$2,$BL775,"")</f>
        <v/>
      </c>
      <c r="AS1645" s="25" t="str">
        <f>IF($BK775='Dummy Matches Summary'!AS$2,$BL775,"")</f>
        <v/>
      </c>
      <c r="AT1645" s="25" t="str">
        <f>IF($BK775='Dummy Matches Summary'!AT$2,$BL775,"")</f>
        <v/>
      </c>
      <c r="AU1645" s="25" t="str">
        <f>IF($BK775='Dummy Matches Summary'!AU$2,$BL775,"")</f>
        <v/>
      </c>
      <c r="AV1645" s="25" t="str">
        <f>IF($BK775='Dummy Matches Summary'!AV$2,$BL775,"")</f>
        <v/>
      </c>
      <c r="AW1645" s="25" t="str">
        <f>IF($BK775='Dummy Matches Summary'!AW$2,$BL775,"")</f>
        <v/>
      </c>
      <c r="AX1645" s="25" t="str">
        <f>IF($BK775='Dummy Matches Summary'!AX$2,$BL775,"")</f>
        <v/>
      </c>
      <c r="AY1645" s="25" t="str">
        <f>IF($BK775='Dummy Matches Summary'!AY$2,$BL775,"")</f>
        <v/>
      </c>
      <c r="AZ1645" s="25" t="str">
        <f>IF($BK775='Dummy Matches Summary'!AZ$2,$BL775,"")</f>
        <v/>
      </c>
      <c r="BA1645" s="25" t="str">
        <f>IF($BK775='Dummy Matches Summary'!BA$2,$BL775,"")</f>
        <v/>
      </c>
      <c r="BB1645" s="25" t="str">
        <f>IF($BK775='Dummy Matches Summary'!BB$2,$BL775,"")</f>
        <v/>
      </c>
      <c r="BC1645" s="25" t="str">
        <f>IF($BK775='Dummy Matches Summary'!BC$2,$BL775,"")</f>
        <v/>
      </c>
      <c r="BD1645" s="25" t="str">
        <f>IF($BK775='Dummy Matches Summary'!BD$2,$BL775,"")</f>
        <v/>
      </c>
      <c r="BE1645" s="25" t="str">
        <f>IF($BK775='Dummy Matches Summary'!BE$2,$BL775,"")</f>
        <v/>
      </c>
      <c r="BF1645" s="25" t="str">
        <f>IF($BK775='Dummy Matches Summary'!BF$2,$BL775,"")</f>
        <v/>
      </c>
      <c r="BG1645" s="25" t="str">
        <f>IF($BK775='Dummy Matches Summary'!BG$2,$BL775,"")</f>
        <v/>
      </c>
    </row>
    <row r="1646" spans="1:59" s="39" customFormat="1" x14ac:dyDescent="0.3">
      <c r="A1646" s="39">
        <v>1644</v>
      </c>
      <c r="B1646" s="25" t="str">
        <f>IF($BK776='Dummy Matches Summary'!B$2,$BL776,"")</f>
        <v/>
      </c>
      <c r="C1646" s="25" t="str">
        <f>IF($BK776='Dummy Matches Summary'!C$2,$BL776,"")</f>
        <v/>
      </c>
      <c r="D1646" s="25" t="str">
        <f>IF($BK776='Dummy Matches Summary'!D$2,$BL776,"")</f>
        <v/>
      </c>
      <c r="E1646" s="25" t="str">
        <f>IF($BK776='Dummy Matches Summary'!E$2,$BL776,"")</f>
        <v/>
      </c>
      <c r="F1646" s="25" t="str">
        <f>IF($BK776='Dummy Matches Summary'!F$2,$BL776,"")</f>
        <v/>
      </c>
      <c r="G1646" s="25" t="str">
        <f>IF($BK776='Dummy Matches Summary'!G$2,$BL776,"")</f>
        <v/>
      </c>
      <c r="H1646" s="25" t="str">
        <f>IF($BK776='Dummy Matches Summary'!H$2,$BL776,"")</f>
        <v/>
      </c>
      <c r="I1646" s="25" t="str">
        <f>IF($BK776='Dummy Matches Summary'!I$2,$BL776,"")</f>
        <v/>
      </c>
      <c r="J1646" s="25" t="str">
        <f>IF($BK776='Dummy Matches Summary'!J$2,$BL776,"")</f>
        <v/>
      </c>
      <c r="K1646" s="25" t="str">
        <f>IF($BK776='Dummy Matches Summary'!K$2,$BL776,"")</f>
        <v/>
      </c>
      <c r="L1646" s="25" t="str">
        <f>IF($BK776='Dummy Matches Summary'!L$2,$BL776,"")</f>
        <v/>
      </c>
      <c r="M1646" s="25" t="str">
        <f>IF($BK776='Dummy Matches Summary'!M$2,$BL776,"")</f>
        <v/>
      </c>
      <c r="N1646" s="25" t="str">
        <f>IF($BK776='Dummy Matches Summary'!N$2,$BL776,"")</f>
        <v/>
      </c>
      <c r="O1646" s="25" t="str">
        <f>IF($BK776='Dummy Matches Summary'!O$2,$BL776,"")</f>
        <v/>
      </c>
      <c r="P1646" s="25" t="str">
        <f>IF($BK776='Dummy Matches Summary'!P$2,$BL776,"")</f>
        <v/>
      </c>
      <c r="Q1646" s="25" t="str">
        <f>IF($BK776='Dummy Matches Summary'!Q$2,$BL776,"")</f>
        <v/>
      </c>
      <c r="R1646" s="25" t="str">
        <f>IF($BK776='Dummy Matches Summary'!R$2,$BL776,"")</f>
        <v/>
      </c>
      <c r="S1646" s="25" t="str">
        <f>IF($BK776='Dummy Matches Summary'!S$2,$BL776,"")</f>
        <v/>
      </c>
      <c r="T1646" s="25" t="str">
        <f>IF($BK776='Dummy Matches Summary'!T$2,$BL776,"")</f>
        <v/>
      </c>
      <c r="U1646" s="25" t="str">
        <f>IF($BK776='Dummy Matches Summary'!U$2,$BL776,"")</f>
        <v/>
      </c>
      <c r="V1646" s="25" t="str">
        <f>IF($BK776='Dummy Matches Summary'!V$2,$BL776,"")</f>
        <v/>
      </c>
      <c r="W1646" s="25" t="str">
        <f>IF($BK776='Dummy Matches Summary'!W$2,$BL776,"")</f>
        <v/>
      </c>
      <c r="X1646" s="25" t="str">
        <f>IF($BK776='Dummy Matches Summary'!X$2,$BL776,"")</f>
        <v/>
      </c>
      <c r="Y1646" s="25" t="str">
        <f>IF($BK776='Dummy Matches Summary'!Y$2,$BL776,"")</f>
        <v/>
      </c>
      <c r="Z1646" s="25" t="str">
        <f>IF($BK776='Dummy Matches Summary'!Z$2,$BL776,"")</f>
        <v/>
      </c>
      <c r="AA1646" s="25" t="str">
        <f>IF($BK776='Dummy Matches Summary'!AA$2,$BL776,"")</f>
        <v/>
      </c>
      <c r="AB1646" s="25" t="str">
        <f>IF($BK776='Dummy Matches Summary'!AB$2,$BL776,"")</f>
        <v/>
      </c>
      <c r="AC1646" s="25" t="str">
        <f>IF($BK776='Dummy Matches Summary'!AC$2,$BL776,"")</f>
        <v/>
      </c>
      <c r="AD1646" s="25" t="str">
        <f>IF($BK776='Dummy Matches Summary'!AD$2,$BL776,"")</f>
        <v/>
      </c>
      <c r="AE1646" s="25" t="str">
        <f>IF($BK776='Dummy Matches Summary'!AE$2,$BL776,"")</f>
        <v/>
      </c>
      <c r="AF1646" s="25" t="str">
        <f>IF($BK776='Dummy Matches Summary'!AF$2,$BL776,"")</f>
        <v/>
      </c>
      <c r="AG1646" s="25" t="str">
        <f>IF($BK776='Dummy Matches Summary'!AG$2,$BL776,"")</f>
        <v/>
      </c>
      <c r="AH1646" s="25" t="str">
        <f>IF($BK776='Dummy Matches Summary'!AH$2,$BL776,"")</f>
        <v/>
      </c>
      <c r="AI1646" s="25" t="str">
        <f>IF($BK776='Dummy Matches Summary'!AI$2,$BL776,"")</f>
        <v/>
      </c>
      <c r="AJ1646" s="25" t="str">
        <f>IF($BK776='Dummy Matches Summary'!AJ$2,$BL776,"")</f>
        <v/>
      </c>
      <c r="AK1646" s="25" t="str">
        <f>IF($BK776='Dummy Matches Summary'!AK$2,$BL776,"")</f>
        <v/>
      </c>
      <c r="AL1646" s="25" t="str">
        <f>IF($BK776='Dummy Matches Summary'!AL$2,$BL776,"")</f>
        <v/>
      </c>
      <c r="AM1646" s="25" t="str">
        <f>IF($BK776='Dummy Matches Summary'!AM$2,$BL776,"")</f>
        <v/>
      </c>
      <c r="AN1646" s="25" t="str">
        <f>IF($BK776='Dummy Matches Summary'!AN$2,$BL776,"")</f>
        <v/>
      </c>
      <c r="AO1646" s="25" t="str">
        <f>IF($BK776='Dummy Matches Summary'!AO$2,$BL776,"")</f>
        <v/>
      </c>
      <c r="AP1646" s="25" t="str">
        <f>IF($BK776='Dummy Matches Summary'!AP$2,$BL776,"")</f>
        <v/>
      </c>
      <c r="AQ1646" s="25" t="str">
        <f>IF($BK776='Dummy Matches Summary'!AQ$2,$BL776,"")</f>
        <v/>
      </c>
      <c r="AR1646" s="25" t="str">
        <f>IF($BK776='Dummy Matches Summary'!AR$2,$BL776,"")</f>
        <v/>
      </c>
      <c r="AS1646" s="25" t="str">
        <f>IF($BK776='Dummy Matches Summary'!AS$2,$BL776,"")</f>
        <v/>
      </c>
      <c r="AT1646" s="25" t="str">
        <f>IF($BK776='Dummy Matches Summary'!AT$2,$BL776,"")</f>
        <v/>
      </c>
      <c r="AU1646" s="25" t="str">
        <f>IF($BK776='Dummy Matches Summary'!AU$2,$BL776,"")</f>
        <v/>
      </c>
      <c r="AV1646" s="25" t="str">
        <f>IF($BK776='Dummy Matches Summary'!AV$2,$BL776,"")</f>
        <v/>
      </c>
      <c r="AW1646" s="25" t="str">
        <f>IF($BK776='Dummy Matches Summary'!AW$2,$BL776,"")</f>
        <v/>
      </c>
      <c r="AX1646" s="25" t="str">
        <f>IF($BK776='Dummy Matches Summary'!AX$2,$BL776,"")</f>
        <v/>
      </c>
      <c r="AY1646" s="25" t="str">
        <f>IF($BK776='Dummy Matches Summary'!AY$2,$BL776,"")</f>
        <v/>
      </c>
      <c r="AZ1646" s="25" t="str">
        <f>IF($BK776='Dummy Matches Summary'!AZ$2,$BL776,"")</f>
        <v/>
      </c>
      <c r="BA1646" s="25" t="str">
        <f>IF($BK776='Dummy Matches Summary'!BA$2,$BL776,"")</f>
        <v/>
      </c>
      <c r="BB1646" s="25" t="str">
        <f>IF($BK776='Dummy Matches Summary'!BB$2,$BL776,"")</f>
        <v/>
      </c>
      <c r="BC1646" s="25" t="str">
        <f>IF($BK776='Dummy Matches Summary'!BC$2,$BL776,"")</f>
        <v/>
      </c>
      <c r="BD1646" s="25" t="str">
        <f>IF($BK776='Dummy Matches Summary'!BD$2,$BL776,"")</f>
        <v/>
      </c>
      <c r="BE1646" s="25" t="str">
        <f>IF($BK776='Dummy Matches Summary'!BE$2,$BL776,"")</f>
        <v/>
      </c>
      <c r="BF1646" s="25" t="str">
        <f>IF($BK776='Dummy Matches Summary'!BF$2,$BL776,"")</f>
        <v/>
      </c>
      <c r="BG1646" s="25" t="str">
        <f>IF($BK776='Dummy Matches Summary'!BG$2,$BL776,"")</f>
        <v/>
      </c>
    </row>
    <row r="1647" spans="1:59" s="39" customFormat="1" x14ac:dyDescent="0.3">
      <c r="A1647" s="39">
        <v>1645</v>
      </c>
      <c r="B1647" s="25" t="str">
        <f>IF($BK777='Dummy Matches Summary'!B$2,$BL777,"")</f>
        <v/>
      </c>
      <c r="C1647" s="25" t="str">
        <f>IF($BK777='Dummy Matches Summary'!C$2,$BL777,"")</f>
        <v/>
      </c>
      <c r="D1647" s="25" t="str">
        <f>IF($BK777='Dummy Matches Summary'!D$2,$BL777,"")</f>
        <v/>
      </c>
      <c r="E1647" s="25" t="str">
        <f>IF($BK777='Dummy Matches Summary'!E$2,$BL777,"")</f>
        <v/>
      </c>
      <c r="F1647" s="25" t="str">
        <f>IF($BK777='Dummy Matches Summary'!F$2,$BL777,"")</f>
        <v/>
      </c>
      <c r="G1647" s="25" t="str">
        <f>IF($BK777='Dummy Matches Summary'!G$2,$BL777,"")</f>
        <v/>
      </c>
      <c r="H1647" s="25" t="str">
        <f>IF($BK777='Dummy Matches Summary'!H$2,$BL777,"")</f>
        <v/>
      </c>
      <c r="I1647" s="25" t="str">
        <f>IF($BK777='Dummy Matches Summary'!I$2,$BL777,"")</f>
        <v/>
      </c>
      <c r="J1647" s="25" t="str">
        <f>IF($BK777='Dummy Matches Summary'!J$2,$BL777,"")</f>
        <v/>
      </c>
      <c r="K1647" s="25" t="str">
        <f>IF($BK777='Dummy Matches Summary'!K$2,$BL777,"")</f>
        <v/>
      </c>
      <c r="L1647" s="25" t="str">
        <f>IF($BK777='Dummy Matches Summary'!L$2,$BL777,"")</f>
        <v/>
      </c>
      <c r="M1647" s="25" t="str">
        <f>IF($BK777='Dummy Matches Summary'!M$2,$BL777,"")</f>
        <v/>
      </c>
      <c r="N1647" s="25" t="str">
        <f>IF($BK777='Dummy Matches Summary'!N$2,$BL777,"")</f>
        <v/>
      </c>
      <c r="O1647" s="25" t="str">
        <f>IF($BK777='Dummy Matches Summary'!O$2,$BL777,"")</f>
        <v/>
      </c>
      <c r="P1647" s="25" t="str">
        <f>IF($BK777='Dummy Matches Summary'!P$2,$BL777,"")</f>
        <v/>
      </c>
      <c r="Q1647" s="25" t="str">
        <f>IF($BK777='Dummy Matches Summary'!Q$2,$BL777,"")</f>
        <v/>
      </c>
      <c r="R1647" s="25" t="str">
        <f>IF($BK777='Dummy Matches Summary'!R$2,$BL777,"")</f>
        <v/>
      </c>
      <c r="S1647" s="25" t="str">
        <f>IF($BK777='Dummy Matches Summary'!S$2,$BL777,"")</f>
        <v/>
      </c>
      <c r="T1647" s="25" t="str">
        <f>IF($BK777='Dummy Matches Summary'!T$2,$BL777,"")</f>
        <v/>
      </c>
      <c r="U1647" s="25" t="str">
        <f>IF($BK777='Dummy Matches Summary'!U$2,$BL777,"")</f>
        <v/>
      </c>
      <c r="V1647" s="25" t="str">
        <f>IF($BK777='Dummy Matches Summary'!V$2,$BL777,"")</f>
        <v/>
      </c>
      <c r="W1647" s="25" t="str">
        <f>IF($BK777='Dummy Matches Summary'!W$2,$BL777,"")</f>
        <v/>
      </c>
      <c r="X1647" s="25" t="str">
        <f>IF($BK777='Dummy Matches Summary'!X$2,$BL777,"")</f>
        <v/>
      </c>
      <c r="Y1647" s="25" t="str">
        <f>IF($BK777='Dummy Matches Summary'!Y$2,$BL777,"")</f>
        <v/>
      </c>
      <c r="Z1647" s="25" t="str">
        <f>IF($BK777='Dummy Matches Summary'!Z$2,$BL777,"")</f>
        <v/>
      </c>
      <c r="AA1647" s="25" t="str">
        <f>IF($BK777='Dummy Matches Summary'!AA$2,$BL777,"")</f>
        <v/>
      </c>
      <c r="AB1647" s="25" t="str">
        <f>IF($BK777='Dummy Matches Summary'!AB$2,$BL777,"")</f>
        <v/>
      </c>
      <c r="AC1647" s="25" t="str">
        <f>IF($BK777='Dummy Matches Summary'!AC$2,$BL777,"")</f>
        <v/>
      </c>
      <c r="AD1647" s="25" t="str">
        <f>IF($BK777='Dummy Matches Summary'!AD$2,$BL777,"")</f>
        <v/>
      </c>
      <c r="AE1647" s="25" t="str">
        <f>IF($BK777='Dummy Matches Summary'!AE$2,$BL777,"")</f>
        <v/>
      </c>
      <c r="AF1647" s="25" t="str">
        <f>IF($BK777='Dummy Matches Summary'!AF$2,$BL777,"")</f>
        <v/>
      </c>
      <c r="AG1647" s="25" t="str">
        <f>IF($BK777='Dummy Matches Summary'!AG$2,$BL777,"")</f>
        <v/>
      </c>
      <c r="AH1647" s="25" t="str">
        <f>IF($BK777='Dummy Matches Summary'!AH$2,$BL777,"")</f>
        <v/>
      </c>
      <c r="AI1647" s="25" t="str">
        <f>IF($BK777='Dummy Matches Summary'!AI$2,$BL777,"")</f>
        <v/>
      </c>
      <c r="AJ1647" s="25" t="str">
        <f>IF($BK777='Dummy Matches Summary'!AJ$2,$BL777,"")</f>
        <v/>
      </c>
      <c r="AK1647" s="25" t="str">
        <f>IF($BK777='Dummy Matches Summary'!AK$2,$BL777,"")</f>
        <v/>
      </c>
      <c r="AL1647" s="25" t="str">
        <f>IF($BK777='Dummy Matches Summary'!AL$2,$BL777,"")</f>
        <v/>
      </c>
      <c r="AM1647" s="25" t="str">
        <f>IF($BK777='Dummy Matches Summary'!AM$2,$BL777,"")</f>
        <v/>
      </c>
      <c r="AN1647" s="25" t="str">
        <f>IF($BK777='Dummy Matches Summary'!AN$2,$BL777,"")</f>
        <v/>
      </c>
      <c r="AO1647" s="25" t="str">
        <f>IF($BK777='Dummy Matches Summary'!AO$2,$BL777,"")</f>
        <v/>
      </c>
      <c r="AP1647" s="25" t="str">
        <f>IF($BK777='Dummy Matches Summary'!AP$2,$BL777,"")</f>
        <v/>
      </c>
      <c r="AQ1647" s="25" t="str">
        <f>IF($BK777='Dummy Matches Summary'!AQ$2,$BL777,"")</f>
        <v/>
      </c>
      <c r="AR1647" s="25" t="str">
        <f>IF($BK777='Dummy Matches Summary'!AR$2,$BL777,"")</f>
        <v/>
      </c>
      <c r="AS1647" s="25" t="str">
        <f>IF($BK777='Dummy Matches Summary'!AS$2,$BL777,"")</f>
        <v/>
      </c>
      <c r="AT1647" s="25" t="str">
        <f>IF($BK777='Dummy Matches Summary'!AT$2,$BL777,"")</f>
        <v/>
      </c>
      <c r="AU1647" s="25" t="str">
        <f>IF($BK777='Dummy Matches Summary'!AU$2,$BL777,"")</f>
        <v/>
      </c>
      <c r="AV1647" s="25" t="str">
        <f>IF($BK777='Dummy Matches Summary'!AV$2,$BL777,"")</f>
        <v/>
      </c>
      <c r="AW1647" s="25" t="str">
        <f>IF($BK777='Dummy Matches Summary'!AW$2,$BL777,"")</f>
        <v/>
      </c>
      <c r="AX1647" s="25" t="str">
        <f>IF($BK777='Dummy Matches Summary'!AX$2,$BL777,"")</f>
        <v/>
      </c>
      <c r="AY1647" s="25" t="str">
        <f>IF($BK777='Dummy Matches Summary'!AY$2,$BL777,"")</f>
        <v/>
      </c>
      <c r="AZ1647" s="25" t="str">
        <f>IF($BK777='Dummy Matches Summary'!AZ$2,$BL777,"")</f>
        <v/>
      </c>
      <c r="BA1647" s="25" t="str">
        <f>IF($BK777='Dummy Matches Summary'!BA$2,$BL777,"")</f>
        <v/>
      </c>
      <c r="BB1647" s="25" t="str">
        <f>IF($BK777='Dummy Matches Summary'!BB$2,$BL777,"")</f>
        <v/>
      </c>
      <c r="BC1647" s="25" t="str">
        <f>IF($BK777='Dummy Matches Summary'!BC$2,$BL777,"")</f>
        <v/>
      </c>
      <c r="BD1647" s="25" t="str">
        <f>IF($BK777='Dummy Matches Summary'!BD$2,$BL777,"")</f>
        <v/>
      </c>
      <c r="BE1647" s="25" t="str">
        <f>IF($BK777='Dummy Matches Summary'!BE$2,$BL777,"")</f>
        <v/>
      </c>
      <c r="BF1647" s="25" t="str">
        <f>IF($BK777='Dummy Matches Summary'!BF$2,$BL777,"")</f>
        <v/>
      </c>
      <c r="BG1647" s="25" t="str">
        <f>IF($BK777='Dummy Matches Summary'!BG$2,$BL777,"")</f>
        <v/>
      </c>
    </row>
    <row r="1648" spans="1:59" s="39" customFormat="1" x14ac:dyDescent="0.3">
      <c r="A1648" s="39">
        <v>1646</v>
      </c>
      <c r="B1648" s="25" t="str">
        <f>IF($BK778='Dummy Matches Summary'!B$2,$BL778,"")</f>
        <v/>
      </c>
      <c r="C1648" s="25" t="str">
        <f>IF($BK778='Dummy Matches Summary'!C$2,$BL778,"")</f>
        <v/>
      </c>
      <c r="D1648" s="25" t="str">
        <f>IF($BK778='Dummy Matches Summary'!D$2,$BL778,"")</f>
        <v/>
      </c>
      <c r="E1648" s="25" t="str">
        <f>IF($BK778='Dummy Matches Summary'!E$2,$BL778,"")</f>
        <v/>
      </c>
      <c r="F1648" s="25" t="str">
        <f>IF($BK778='Dummy Matches Summary'!F$2,$BL778,"")</f>
        <v/>
      </c>
      <c r="G1648" s="25" t="str">
        <f>IF($BK778='Dummy Matches Summary'!G$2,$BL778,"")</f>
        <v/>
      </c>
      <c r="H1648" s="25" t="str">
        <f>IF($BK778='Dummy Matches Summary'!H$2,$BL778,"")</f>
        <v/>
      </c>
      <c r="I1648" s="25" t="str">
        <f>IF($BK778='Dummy Matches Summary'!I$2,$BL778,"")</f>
        <v/>
      </c>
      <c r="J1648" s="25" t="str">
        <f>IF($BK778='Dummy Matches Summary'!J$2,$BL778,"")</f>
        <v/>
      </c>
      <c r="K1648" s="25" t="str">
        <f>IF($BK778='Dummy Matches Summary'!K$2,$BL778,"")</f>
        <v/>
      </c>
      <c r="L1648" s="25" t="str">
        <f>IF($BK778='Dummy Matches Summary'!L$2,$BL778,"")</f>
        <v/>
      </c>
      <c r="M1648" s="25" t="str">
        <f>IF($BK778='Dummy Matches Summary'!M$2,$BL778,"")</f>
        <v/>
      </c>
      <c r="N1648" s="25" t="str">
        <f>IF($BK778='Dummy Matches Summary'!N$2,$BL778,"")</f>
        <v/>
      </c>
      <c r="O1648" s="25" t="str">
        <f>IF($BK778='Dummy Matches Summary'!O$2,$BL778,"")</f>
        <v/>
      </c>
      <c r="P1648" s="25" t="str">
        <f>IF($BK778='Dummy Matches Summary'!P$2,$BL778,"")</f>
        <v/>
      </c>
      <c r="Q1648" s="25" t="str">
        <f>IF($BK778='Dummy Matches Summary'!Q$2,$BL778,"")</f>
        <v/>
      </c>
      <c r="R1648" s="25" t="str">
        <f>IF($BK778='Dummy Matches Summary'!R$2,$BL778,"")</f>
        <v/>
      </c>
      <c r="S1648" s="25" t="str">
        <f>IF($BK778='Dummy Matches Summary'!S$2,$BL778,"")</f>
        <v/>
      </c>
      <c r="T1648" s="25" t="str">
        <f>IF($BK778='Dummy Matches Summary'!T$2,$BL778,"")</f>
        <v/>
      </c>
      <c r="U1648" s="25" t="str">
        <f>IF($BK778='Dummy Matches Summary'!U$2,$BL778,"")</f>
        <v/>
      </c>
      <c r="V1648" s="25" t="str">
        <f>IF($BK778='Dummy Matches Summary'!V$2,$BL778,"")</f>
        <v/>
      </c>
      <c r="W1648" s="25" t="str">
        <f>IF($BK778='Dummy Matches Summary'!W$2,$BL778,"")</f>
        <v/>
      </c>
      <c r="X1648" s="25" t="str">
        <f>IF($BK778='Dummy Matches Summary'!X$2,$BL778,"")</f>
        <v/>
      </c>
      <c r="Y1648" s="25" t="str">
        <f>IF($BK778='Dummy Matches Summary'!Y$2,$BL778,"")</f>
        <v/>
      </c>
      <c r="Z1648" s="25" t="str">
        <f>IF($BK778='Dummy Matches Summary'!Z$2,$BL778,"")</f>
        <v/>
      </c>
      <c r="AA1648" s="25" t="str">
        <f>IF($BK778='Dummy Matches Summary'!AA$2,$BL778,"")</f>
        <v/>
      </c>
      <c r="AB1648" s="25" t="str">
        <f>IF($BK778='Dummy Matches Summary'!AB$2,$BL778,"")</f>
        <v/>
      </c>
      <c r="AC1648" s="25" t="str">
        <f>IF($BK778='Dummy Matches Summary'!AC$2,$BL778,"")</f>
        <v/>
      </c>
      <c r="AD1648" s="25" t="str">
        <f>IF($BK778='Dummy Matches Summary'!AD$2,$BL778,"")</f>
        <v/>
      </c>
      <c r="AE1648" s="25" t="str">
        <f>IF($BK778='Dummy Matches Summary'!AE$2,$BL778,"")</f>
        <v/>
      </c>
      <c r="AF1648" s="25" t="str">
        <f>IF($BK778='Dummy Matches Summary'!AF$2,$BL778,"")</f>
        <v/>
      </c>
      <c r="AG1648" s="25" t="str">
        <f>IF($BK778='Dummy Matches Summary'!AG$2,$BL778,"")</f>
        <v/>
      </c>
      <c r="AH1648" s="25" t="str">
        <f>IF($BK778='Dummy Matches Summary'!AH$2,$BL778,"")</f>
        <v/>
      </c>
      <c r="AI1648" s="25" t="str">
        <f>IF($BK778='Dummy Matches Summary'!AI$2,$BL778,"")</f>
        <v/>
      </c>
      <c r="AJ1648" s="25" t="str">
        <f>IF($BK778='Dummy Matches Summary'!AJ$2,$BL778,"")</f>
        <v/>
      </c>
      <c r="AK1648" s="25" t="str">
        <f>IF($BK778='Dummy Matches Summary'!AK$2,$BL778,"")</f>
        <v/>
      </c>
      <c r="AL1648" s="25" t="str">
        <f>IF($BK778='Dummy Matches Summary'!AL$2,$BL778,"")</f>
        <v/>
      </c>
      <c r="AM1648" s="25" t="str">
        <f>IF($BK778='Dummy Matches Summary'!AM$2,$BL778,"")</f>
        <v/>
      </c>
      <c r="AN1648" s="25" t="str">
        <f>IF($BK778='Dummy Matches Summary'!AN$2,$BL778,"")</f>
        <v/>
      </c>
      <c r="AO1648" s="25" t="str">
        <f>IF($BK778='Dummy Matches Summary'!AO$2,$BL778,"")</f>
        <v/>
      </c>
      <c r="AP1648" s="25" t="str">
        <f>IF($BK778='Dummy Matches Summary'!AP$2,$BL778,"")</f>
        <v/>
      </c>
      <c r="AQ1648" s="25" t="str">
        <f>IF($BK778='Dummy Matches Summary'!AQ$2,$BL778,"")</f>
        <v/>
      </c>
      <c r="AR1648" s="25" t="str">
        <f>IF($BK778='Dummy Matches Summary'!AR$2,$BL778,"")</f>
        <v/>
      </c>
      <c r="AS1648" s="25" t="str">
        <f>IF($BK778='Dummy Matches Summary'!AS$2,$BL778,"")</f>
        <v/>
      </c>
      <c r="AT1648" s="25" t="str">
        <f>IF($BK778='Dummy Matches Summary'!AT$2,$BL778,"")</f>
        <v/>
      </c>
      <c r="AU1648" s="25" t="str">
        <f>IF($BK778='Dummy Matches Summary'!AU$2,$BL778,"")</f>
        <v/>
      </c>
      <c r="AV1648" s="25" t="str">
        <f>IF($BK778='Dummy Matches Summary'!AV$2,$BL778,"")</f>
        <v/>
      </c>
      <c r="AW1648" s="25" t="str">
        <f>IF($BK778='Dummy Matches Summary'!AW$2,$BL778,"")</f>
        <v/>
      </c>
      <c r="AX1648" s="25" t="str">
        <f>IF($BK778='Dummy Matches Summary'!AX$2,$BL778,"")</f>
        <v/>
      </c>
      <c r="AY1648" s="25" t="str">
        <f>IF($BK778='Dummy Matches Summary'!AY$2,$BL778,"")</f>
        <v/>
      </c>
      <c r="AZ1648" s="25" t="str">
        <f>IF($BK778='Dummy Matches Summary'!AZ$2,$BL778,"")</f>
        <v/>
      </c>
      <c r="BA1648" s="25" t="str">
        <f>IF($BK778='Dummy Matches Summary'!BA$2,$BL778,"")</f>
        <v/>
      </c>
      <c r="BB1648" s="25" t="str">
        <f>IF($BK778='Dummy Matches Summary'!BB$2,$BL778,"")</f>
        <v/>
      </c>
      <c r="BC1648" s="25" t="str">
        <f>IF($BK778='Dummy Matches Summary'!BC$2,$BL778,"")</f>
        <v/>
      </c>
      <c r="BD1648" s="25" t="str">
        <f>IF($BK778='Dummy Matches Summary'!BD$2,$BL778,"")</f>
        <v/>
      </c>
      <c r="BE1648" s="25" t="str">
        <f>IF($BK778='Dummy Matches Summary'!BE$2,$BL778,"")</f>
        <v/>
      </c>
      <c r="BF1648" s="25" t="str">
        <f>IF($BK778='Dummy Matches Summary'!BF$2,$BL778,"")</f>
        <v/>
      </c>
      <c r="BG1648" s="25" t="str">
        <f>IF($BK778='Dummy Matches Summary'!BG$2,$BL778,"")</f>
        <v/>
      </c>
    </row>
    <row r="1649" spans="1:59" s="39" customFormat="1" x14ac:dyDescent="0.3">
      <c r="A1649" s="39">
        <v>1647</v>
      </c>
      <c r="B1649" s="25" t="str">
        <f>IF($BK779='Dummy Matches Summary'!B$2,$BL779,"")</f>
        <v/>
      </c>
      <c r="C1649" s="25" t="str">
        <f>IF($BK779='Dummy Matches Summary'!C$2,$BL779,"")</f>
        <v/>
      </c>
      <c r="D1649" s="25" t="str">
        <f>IF($BK779='Dummy Matches Summary'!D$2,$BL779,"")</f>
        <v/>
      </c>
      <c r="E1649" s="25" t="str">
        <f>IF($BK779='Dummy Matches Summary'!E$2,$BL779,"")</f>
        <v/>
      </c>
      <c r="F1649" s="25" t="str">
        <f>IF($BK779='Dummy Matches Summary'!F$2,$BL779,"")</f>
        <v/>
      </c>
      <c r="G1649" s="25" t="str">
        <f>IF($BK779='Dummy Matches Summary'!G$2,$BL779,"")</f>
        <v/>
      </c>
      <c r="H1649" s="25" t="str">
        <f>IF($BK779='Dummy Matches Summary'!H$2,$BL779,"")</f>
        <v/>
      </c>
      <c r="I1649" s="25" t="str">
        <f>IF($BK779='Dummy Matches Summary'!I$2,$BL779,"")</f>
        <v/>
      </c>
      <c r="J1649" s="25" t="str">
        <f>IF($BK779='Dummy Matches Summary'!J$2,$BL779,"")</f>
        <v/>
      </c>
      <c r="K1649" s="25" t="str">
        <f>IF($BK779='Dummy Matches Summary'!K$2,$BL779,"")</f>
        <v/>
      </c>
      <c r="L1649" s="25" t="str">
        <f>IF($BK779='Dummy Matches Summary'!L$2,$BL779,"")</f>
        <v/>
      </c>
      <c r="M1649" s="25" t="str">
        <f>IF($BK779='Dummy Matches Summary'!M$2,$BL779,"")</f>
        <v/>
      </c>
      <c r="N1649" s="25" t="str">
        <f>IF($BK779='Dummy Matches Summary'!N$2,$BL779,"")</f>
        <v/>
      </c>
      <c r="O1649" s="25" t="str">
        <f>IF($BK779='Dummy Matches Summary'!O$2,$BL779,"")</f>
        <v/>
      </c>
      <c r="P1649" s="25" t="str">
        <f>IF($BK779='Dummy Matches Summary'!P$2,$BL779,"")</f>
        <v/>
      </c>
      <c r="Q1649" s="25" t="str">
        <f>IF($BK779='Dummy Matches Summary'!Q$2,$BL779,"")</f>
        <v/>
      </c>
      <c r="R1649" s="25" t="str">
        <f>IF($BK779='Dummy Matches Summary'!R$2,$BL779,"")</f>
        <v/>
      </c>
      <c r="S1649" s="25" t="str">
        <f>IF($BK779='Dummy Matches Summary'!S$2,$BL779,"")</f>
        <v/>
      </c>
      <c r="T1649" s="25" t="str">
        <f>IF($BK779='Dummy Matches Summary'!T$2,$BL779,"")</f>
        <v/>
      </c>
      <c r="U1649" s="25" t="str">
        <f>IF($BK779='Dummy Matches Summary'!U$2,$BL779,"")</f>
        <v/>
      </c>
      <c r="V1649" s="25" t="str">
        <f>IF($BK779='Dummy Matches Summary'!V$2,$BL779,"")</f>
        <v/>
      </c>
      <c r="W1649" s="25" t="str">
        <f>IF($BK779='Dummy Matches Summary'!W$2,$BL779,"")</f>
        <v/>
      </c>
      <c r="X1649" s="25" t="str">
        <f>IF($BK779='Dummy Matches Summary'!X$2,$BL779,"")</f>
        <v/>
      </c>
      <c r="Y1649" s="25" t="str">
        <f>IF($BK779='Dummy Matches Summary'!Y$2,$BL779,"")</f>
        <v/>
      </c>
      <c r="Z1649" s="25" t="str">
        <f>IF($BK779='Dummy Matches Summary'!Z$2,$BL779,"")</f>
        <v/>
      </c>
      <c r="AA1649" s="25" t="str">
        <f>IF($BK779='Dummy Matches Summary'!AA$2,$BL779,"")</f>
        <v/>
      </c>
      <c r="AB1649" s="25" t="str">
        <f>IF($BK779='Dummy Matches Summary'!AB$2,$BL779,"")</f>
        <v/>
      </c>
      <c r="AC1649" s="25" t="str">
        <f>IF($BK779='Dummy Matches Summary'!AC$2,$BL779,"")</f>
        <v/>
      </c>
      <c r="AD1649" s="25" t="str">
        <f>IF($BK779='Dummy Matches Summary'!AD$2,$BL779,"")</f>
        <v/>
      </c>
      <c r="AE1649" s="25" t="str">
        <f>IF($BK779='Dummy Matches Summary'!AE$2,$BL779,"")</f>
        <v/>
      </c>
      <c r="AF1649" s="25" t="str">
        <f>IF($BK779='Dummy Matches Summary'!AF$2,$BL779,"")</f>
        <v/>
      </c>
      <c r="AG1649" s="25" t="str">
        <f>IF($BK779='Dummy Matches Summary'!AG$2,$BL779,"")</f>
        <v/>
      </c>
      <c r="AH1649" s="25" t="str">
        <f>IF($BK779='Dummy Matches Summary'!AH$2,$BL779,"")</f>
        <v/>
      </c>
      <c r="AI1649" s="25" t="str">
        <f>IF($BK779='Dummy Matches Summary'!AI$2,$BL779,"")</f>
        <v/>
      </c>
      <c r="AJ1649" s="25" t="str">
        <f>IF($BK779='Dummy Matches Summary'!AJ$2,$BL779,"")</f>
        <v/>
      </c>
      <c r="AK1649" s="25" t="str">
        <f>IF($BK779='Dummy Matches Summary'!AK$2,$BL779,"")</f>
        <v/>
      </c>
      <c r="AL1649" s="25" t="str">
        <f>IF($BK779='Dummy Matches Summary'!AL$2,$BL779,"")</f>
        <v/>
      </c>
      <c r="AM1649" s="25" t="str">
        <f>IF($BK779='Dummy Matches Summary'!AM$2,$BL779,"")</f>
        <v/>
      </c>
      <c r="AN1649" s="25" t="str">
        <f>IF($BK779='Dummy Matches Summary'!AN$2,$BL779,"")</f>
        <v/>
      </c>
      <c r="AO1649" s="25" t="str">
        <f>IF($BK779='Dummy Matches Summary'!AO$2,$BL779,"")</f>
        <v/>
      </c>
      <c r="AP1649" s="25" t="str">
        <f>IF($BK779='Dummy Matches Summary'!AP$2,$BL779,"")</f>
        <v/>
      </c>
      <c r="AQ1649" s="25" t="str">
        <f>IF($BK779='Dummy Matches Summary'!AQ$2,$BL779,"")</f>
        <v/>
      </c>
      <c r="AR1649" s="25" t="str">
        <f>IF($BK779='Dummy Matches Summary'!AR$2,$BL779,"")</f>
        <v/>
      </c>
      <c r="AS1649" s="25" t="str">
        <f>IF($BK779='Dummy Matches Summary'!AS$2,$BL779,"")</f>
        <v/>
      </c>
      <c r="AT1649" s="25" t="str">
        <f>IF($BK779='Dummy Matches Summary'!AT$2,$BL779,"")</f>
        <v/>
      </c>
      <c r="AU1649" s="25" t="str">
        <f>IF($BK779='Dummy Matches Summary'!AU$2,$BL779,"")</f>
        <v/>
      </c>
      <c r="AV1649" s="25" t="str">
        <f>IF($BK779='Dummy Matches Summary'!AV$2,$BL779,"")</f>
        <v/>
      </c>
      <c r="AW1649" s="25" t="str">
        <f>IF($BK779='Dummy Matches Summary'!AW$2,$BL779,"")</f>
        <v/>
      </c>
      <c r="AX1649" s="25" t="str">
        <f>IF($BK779='Dummy Matches Summary'!AX$2,$BL779,"")</f>
        <v/>
      </c>
      <c r="AY1649" s="25" t="str">
        <f>IF($BK779='Dummy Matches Summary'!AY$2,$BL779,"")</f>
        <v/>
      </c>
      <c r="AZ1649" s="25" t="str">
        <f>IF($BK779='Dummy Matches Summary'!AZ$2,$BL779,"")</f>
        <v/>
      </c>
      <c r="BA1649" s="25" t="str">
        <f>IF($BK779='Dummy Matches Summary'!BA$2,$BL779,"")</f>
        <v/>
      </c>
      <c r="BB1649" s="25" t="str">
        <f>IF($BK779='Dummy Matches Summary'!BB$2,$BL779,"")</f>
        <v/>
      </c>
      <c r="BC1649" s="25" t="str">
        <f>IF($BK779='Dummy Matches Summary'!BC$2,$BL779,"")</f>
        <v/>
      </c>
      <c r="BD1649" s="25" t="str">
        <f>IF($BK779='Dummy Matches Summary'!BD$2,$BL779,"")</f>
        <v/>
      </c>
      <c r="BE1649" s="25" t="str">
        <f>IF($BK779='Dummy Matches Summary'!BE$2,$BL779,"")</f>
        <v/>
      </c>
      <c r="BF1649" s="25" t="str">
        <f>IF($BK779='Dummy Matches Summary'!BF$2,$BL779,"")</f>
        <v/>
      </c>
      <c r="BG1649" s="25" t="str">
        <f>IF($BK779='Dummy Matches Summary'!BG$2,$BL779,"")</f>
        <v/>
      </c>
    </row>
    <row r="1650" spans="1:59" s="39" customFormat="1" x14ac:dyDescent="0.3">
      <c r="A1650" s="39">
        <v>1648</v>
      </c>
      <c r="B1650" s="25" t="str">
        <f>IF($BK780='Dummy Matches Summary'!B$2,$BL780,"")</f>
        <v/>
      </c>
      <c r="C1650" s="25" t="str">
        <f>IF($BK780='Dummy Matches Summary'!C$2,$BL780,"")</f>
        <v/>
      </c>
      <c r="D1650" s="25" t="str">
        <f>IF($BK780='Dummy Matches Summary'!D$2,$BL780,"")</f>
        <v/>
      </c>
      <c r="E1650" s="25" t="str">
        <f>IF($BK780='Dummy Matches Summary'!E$2,$BL780,"")</f>
        <v/>
      </c>
      <c r="F1650" s="25" t="str">
        <f>IF($BK780='Dummy Matches Summary'!F$2,$BL780,"")</f>
        <v/>
      </c>
      <c r="G1650" s="25" t="str">
        <f>IF($BK780='Dummy Matches Summary'!G$2,$BL780,"")</f>
        <v/>
      </c>
      <c r="H1650" s="25" t="str">
        <f>IF($BK780='Dummy Matches Summary'!H$2,$BL780,"")</f>
        <v/>
      </c>
      <c r="I1650" s="25" t="str">
        <f>IF($BK780='Dummy Matches Summary'!I$2,$BL780,"")</f>
        <v/>
      </c>
      <c r="J1650" s="25" t="str">
        <f>IF($BK780='Dummy Matches Summary'!J$2,$BL780,"")</f>
        <v/>
      </c>
      <c r="K1650" s="25" t="str">
        <f>IF($BK780='Dummy Matches Summary'!K$2,$BL780,"")</f>
        <v/>
      </c>
      <c r="L1650" s="25" t="str">
        <f>IF($BK780='Dummy Matches Summary'!L$2,$BL780,"")</f>
        <v/>
      </c>
      <c r="M1650" s="25" t="str">
        <f>IF($BK780='Dummy Matches Summary'!M$2,$BL780,"")</f>
        <v/>
      </c>
      <c r="N1650" s="25" t="str">
        <f>IF($BK780='Dummy Matches Summary'!N$2,$BL780,"")</f>
        <v/>
      </c>
      <c r="O1650" s="25" t="str">
        <f>IF($BK780='Dummy Matches Summary'!O$2,$BL780,"")</f>
        <v/>
      </c>
      <c r="P1650" s="25" t="str">
        <f>IF($BK780='Dummy Matches Summary'!P$2,$BL780,"")</f>
        <v/>
      </c>
      <c r="Q1650" s="25" t="str">
        <f>IF($BK780='Dummy Matches Summary'!Q$2,$BL780,"")</f>
        <v/>
      </c>
      <c r="R1650" s="25" t="str">
        <f>IF($BK780='Dummy Matches Summary'!R$2,$BL780,"")</f>
        <v/>
      </c>
      <c r="S1650" s="25" t="str">
        <f>IF($BK780='Dummy Matches Summary'!S$2,$BL780,"")</f>
        <v/>
      </c>
      <c r="T1650" s="25" t="str">
        <f>IF($BK780='Dummy Matches Summary'!T$2,$BL780,"")</f>
        <v/>
      </c>
      <c r="U1650" s="25" t="str">
        <f>IF($BK780='Dummy Matches Summary'!U$2,$BL780,"")</f>
        <v/>
      </c>
      <c r="V1650" s="25" t="str">
        <f>IF($BK780='Dummy Matches Summary'!V$2,$BL780,"")</f>
        <v/>
      </c>
      <c r="W1650" s="25" t="str">
        <f>IF($BK780='Dummy Matches Summary'!W$2,$BL780,"")</f>
        <v/>
      </c>
      <c r="X1650" s="25" t="str">
        <f>IF($BK780='Dummy Matches Summary'!X$2,$BL780,"")</f>
        <v/>
      </c>
      <c r="Y1650" s="25" t="str">
        <f>IF($BK780='Dummy Matches Summary'!Y$2,$BL780,"")</f>
        <v/>
      </c>
      <c r="Z1650" s="25" t="str">
        <f>IF($BK780='Dummy Matches Summary'!Z$2,$BL780,"")</f>
        <v/>
      </c>
      <c r="AA1650" s="25" t="str">
        <f>IF($BK780='Dummy Matches Summary'!AA$2,$BL780,"")</f>
        <v/>
      </c>
      <c r="AB1650" s="25" t="str">
        <f>IF($BK780='Dummy Matches Summary'!AB$2,$BL780,"")</f>
        <v/>
      </c>
      <c r="AC1650" s="25" t="str">
        <f>IF($BK780='Dummy Matches Summary'!AC$2,$BL780,"")</f>
        <v/>
      </c>
      <c r="AD1650" s="25" t="str">
        <f>IF($BK780='Dummy Matches Summary'!AD$2,$BL780,"")</f>
        <v/>
      </c>
      <c r="AE1650" s="25" t="str">
        <f>IF($BK780='Dummy Matches Summary'!AE$2,$BL780,"")</f>
        <v/>
      </c>
      <c r="AF1650" s="25" t="str">
        <f>IF($BK780='Dummy Matches Summary'!AF$2,$BL780,"")</f>
        <v/>
      </c>
      <c r="AG1650" s="25" t="str">
        <f>IF($BK780='Dummy Matches Summary'!AG$2,$BL780,"")</f>
        <v/>
      </c>
      <c r="AH1650" s="25" t="str">
        <f>IF($BK780='Dummy Matches Summary'!AH$2,$BL780,"")</f>
        <v/>
      </c>
      <c r="AI1650" s="25" t="str">
        <f>IF($BK780='Dummy Matches Summary'!AI$2,$BL780,"")</f>
        <v/>
      </c>
      <c r="AJ1650" s="25" t="str">
        <f>IF($BK780='Dummy Matches Summary'!AJ$2,$BL780,"")</f>
        <v/>
      </c>
      <c r="AK1650" s="25" t="str">
        <f>IF($BK780='Dummy Matches Summary'!AK$2,$BL780,"")</f>
        <v/>
      </c>
      <c r="AL1650" s="25" t="str">
        <f>IF($BK780='Dummy Matches Summary'!AL$2,$BL780,"")</f>
        <v/>
      </c>
      <c r="AM1650" s="25" t="str">
        <f>IF($BK780='Dummy Matches Summary'!AM$2,$BL780,"")</f>
        <v/>
      </c>
      <c r="AN1650" s="25" t="str">
        <f>IF($BK780='Dummy Matches Summary'!AN$2,$BL780,"")</f>
        <v/>
      </c>
      <c r="AO1650" s="25" t="str">
        <f>IF($BK780='Dummy Matches Summary'!AO$2,$BL780,"")</f>
        <v/>
      </c>
      <c r="AP1650" s="25" t="str">
        <f>IF($BK780='Dummy Matches Summary'!AP$2,$BL780,"")</f>
        <v/>
      </c>
      <c r="AQ1650" s="25" t="str">
        <f>IF($BK780='Dummy Matches Summary'!AQ$2,$BL780,"")</f>
        <v/>
      </c>
      <c r="AR1650" s="25" t="str">
        <f>IF($BK780='Dummy Matches Summary'!AR$2,$BL780,"")</f>
        <v/>
      </c>
      <c r="AS1650" s="25" t="str">
        <f>IF($BK780='Dummy Matches Summary'!AS$2,$BL780,"")</f>
        <v/>
      </c>
      <c r="AT1650" s="25" t="str">
        <f>IF($BK780='Dummy Matches Summary'!AT$2,$BL780,"")</f>
        <v/>
      </c>
      <c r="AU1650" s="25" t="str">
        <f>IF($BK780='Dummy Matches Summary'!AU$2,$BL780,"")</f>
        <v/>
      </c>
      <c r="AV1650" s="25" t="str">
        <f>IF($BK780='Dummy Matches Summary'!AV$2,$BL780,"")</f>
        <v/>
      </c>
      <c r="AW1650" s="25" t="str">
        <f>IF($BK780='Dummy Matches Summary'!AW$2,$BL780,"")</f>
        <v/>
      </c>
      <c r="AX1650" s="25" t="str">
        <f>IF($BK780='Dummy Matches Summary'!AX$2,$BL780,"")</f>
        <v/>
      </c>
      <c r="AY1650" s="25" t="str">
        <f>IF($BK780='Dummy Matches Summary'!AY$2,$BL780,"")</f>
        <v/>
      </c>
      <c r="AZ1650" s="25" t="str">
        <f>IF($BK780='Dummy Matches Summary'!AZ$2,$BL780,"")</f>
        <v/>
      </c>
      <c r="BA1650" s="25" t="str">
        <f>IF($BK780='Dummy Matches Summary'!BA$2,$BL780,"")</f>
        <v/>
      </c>
      <c r="BB1650" s="25" t="str">
        <f>IF($BK780='Dummy Matches Summary'!BB$2,$BL780,"")</f>
        <v/>
      </c>
      <c r="BC1650" s="25" t="str">
        <f>IF($BK780='Dummy Matches Summary'!BC$2,$BL780,"")</f>
        <v/>
      </c>
      <c r="BD1650" s="25" t="str">
        <f>IF($BK780='Dummy Matches Summary'!BD$2,$BL780,"")</f>
        <v/>
      </c>
      <c r="BE1650" s="25" t="str">
        <f>IF($BK780='Dummy Matches Summary'!BE$2,$BL780,"")</f>
        <v/>
      </c>
      <c r="BF1650" s="25" t="str">
        <f>IF($BK780='Dummy Matches Summary'!BF$2,$BL780,"")</f>
        <v/>
      </c>
      <c r="BG1650" s="25" t="str">
        <f>IF($BK780='Dummy Matches Summary'!BG$2,$BL780,"")</f>
        <v/>
      </c>
    </row>
    <row r="1651" spans="1:59" s="39" customFormat="1" x14ac:dyDescent="0.3">
      <c r="A1651" s="39">
        <v>1649</v>
      </c>
      <c r="B1651" s="25" t="str">
        <f>IF($BK781='Dummy Matches Summary'!B$2,$BL781,"")</f>
        <v/>
      </c>
      <c r="C1651" s="25" t="str">
        <f>IF($BK781='Dummy Matches Summary'!C$2,$BL781,"")</f>
        <v/>
      </c>
      <c r="D1651" s="25" t="str">
        <f>IF($BK781='Dummy Matches Summary'!D$2,$BL781,"")</f>
        <v/>
      </c>
      <c r="E1651" s="25" t="str">
        <f>IF($BK781='Dummy Matches Summary'!E$2,$BL781,"")</f>
        <v/>
      </c>
      <c r="F1651" s="25" t="str">
        <f>IF($BK781='Dummy Matches Summary'!F$2,$BL781,"")</f>
        <v/>
      </c>
      <c r="G1651" s="25" t="str">
        <f>IF($BK781='Dummy Matches Summary'!G$2,$BL781,"")</f>
        <v/>
      </c>
      <c r="H1651" s="25" t="str">
        <f>IF($BK781='Dummy Matches Summary'!H$2,$BL781,"")</f>
        <v/>
      </c>
      <c r="I1651" s="25" t="str">
        <f>IF($BK781='Dummy Matches Summary'!I$2,$BL781,"")</f>
        <v/>
      </c>
      <c r="J1651" s="25" t="str">
        <f>IF($BK781='Dummy Matches Summary'!J$2,$BL781,"")</f>
        <v/>
      </c>
      <c r="K1651" s="25" t="str">
        <f>IF($BK781='Dummy Matches Summary'!K$2,$BL781,"")</f>
        <v/>
      </c>
      <c r="L1651" s="25" t="str">
        <f>IF($BK781='Dummy Matches Summary'!L$2,$BL781,"")</f>
        <v/>
      </c>
      <c r="M1651" s="25" t="str">
        <f>IF($BK781='Dummy Matches Summary'!M$2,$BL781,"")</f>
        <v/>
      </c>
      <c r="N1651" s="25" t="str">
        <f>IF($BK781='Dummy Matches Summary'!N$2,$BL781,"")</f>
        <v/>
      </c>
      <c r="O1651" s="25" t="str">
        <f>IF($BK781='Dummy Matches Summary'!O$2,$BL781,"")</f>
        <v/>
      </c>
      <c r="P1651" s="25" t="str">
        <f>IF($BK781='Dummy Matches Summary'!P$2,$BL781,"")</f>
        <v/>
      </c>
      <c r="Q1651" s="25" t="str">
        <f>IF($BK781='Dummy Matches Summary'!Q$2,$BL781,"")</f>
        <v/>
      </c>
      <c r="R1651" s="25" t="str">
        <f>IF($BK781='Dummy Matches Summary'!R$2,$BL781,"")</f>
        <v/>
      </c>
      <c r="S1651" s="25" t="str">
        <f>IF($BK781='Dummy Matches Summary'!S$2,$BL781,"")</f>
        <v/>
      </c>
      <c r="T1651" s="25" t="str">
        <f>IF($BK781='Dummy Matches Summary'!T$2,$BL781,"")</f>
        <v/>
      </c>
      <c r="U1651" s="25" t="str">
        <f>IF($BK781='Dummy Matches Summary'!U$2,$BL781,"")</f>
        <v/>
      </c>
      <c r="V1651" s="25" t="str">
        <f>IF($BK781='Dummy Matches Summary'!V$2,$BL781,"")</f>
        <v/>
      </c>
      <c r="W1651" s="25" t="str">
        <f>IF($BK781='Dummy Matches Summary'!W$2,$BL781,"")</f>
        <v/>
      </c>
      <c r="X1651" s="25" t="str">
        <f>IF($BK781='Dummy Matches Summary'!X$2,$BL781,"")</f>
        <v/>
      </c>
      <c r="Y1651" s="25" t="str">
        <f>IF($BK781='Dummy Matches Summary'!Y$2,$BL781,"")</f>
        <v/>
      </c>
      <c r="Z1651" s="25" t="str">
        <f>IF($BK781='Dummy Matches Summary'!Z$2,$BL781,"")</f>
        <v/>
      </c>
      <c r="AA1651" s="25" t="str">
        <f>IF($BK781='Dummy Matches Summary'!AA$2,$BL781,"")</f>
        <v/>
      </c>
      <c r="AB1651" s="25" t="str">
        <f>IF($BK781='Dummy Matches Summary'!AB$2,$BL781,"")</f>
        <v/>
      </c>
      <c r="AC1651" s="25" t="str">
        <f>IF($BK781='Dummy Matches Summary'!AC$2,$BL781,"")</f>
        <v/>
      </c>
      <c r="AD1651" s="25" t="str">
        <f>IF($BK781='Dummy Matches Summary'!AD$2,$BL781,"")</f>
        <v/>
      </c>
      <c r="AE1651" s="25" t="str">
        <f>IF($BK781='Dummy Matches Summary'!AE$2,$BL781,"")</f>
        <v/>
      </c>
      <c r="AF1651" s="25" t="str">
        <f>IF($BK781='Dummy Matches Summary'!AF$2,$BL781,"")</f>
        <v/>
      </c>
      <c r="AG1651" s="25" t="str">
        <f>IF($BK781='Dummy Matches Summary'!AG$2,$BL781,"")</f>
        <v/>
      </c>
      <c r="AH1651" s="25" t="str">
        <f>IF($BK781='Dummy Matches Summary'!AH$2,$BL781,"")</f>
        <v/>
      </c>
      <c r="AI1651" s="25" t="str">
        <f>IF($BK781='Dummy Matches Summary'!AI$2,$BL781,"")</f>
        <v/>
      </c>
      <c r="AJ1651" s="25" t="str">
        <f>IF($BK781='Dummy Matches Summary'!AJ$2,$BL781,"")</f>
        <v/>
      </c>
      <c r="AK1651" s="25" t="str">
        <f>IF($BK781='Dummy Matches Summary'!AK$2,$BL781,"")</f>
        <v/>
      </c>
      <c r="AL1651" s="25" t="str">
        <f>IF($BK781='Dummy Matches Summary'!AL$2,$BL781,"")</f>
        <v/>
      </c>
      <c r="AM1651" s="25" t="str">
        <f>IF($BK781='Dummy Matches Summary'!AM$2,$BL781,"")</f>
        <v/>
      </c>
      <c r="AN1651" s="25" t="str">
        <f>IF($BK781='Dummy Matches Summary'!AN$2,$BL781,"")</f>
        <v/>
      </c>
      <c r="AO1651" s="25" t="str">
        <f>IF($BK781='Dummy Matches Summary'!AO$2,$BL781,"")</f>
        <v/>
      </c>
      <c r="AP1651" s="25" t="str">
        <f>IF($BK781='Dummy Matches Summary'!AP$2,$BL781,"")</f>
        <v/>
      </c>
      <c r="AQ1651" s="25" t="str">
        <f>IF($BK781='Dummy Matches Summary'!AQ$2,$BL781,"")</f>
        <v/>
      </c>
      <c r="AR1651" s="25" t="str">
        <f>IF($BK781='Dummy Matches Summary'!AR$2,$BL781,"")</f>
        <v/>
      </c>
      <c r="AS1651" s="25" t="str">
        <f>IF($BK781='Dummy Matches Summary'!AS$2,$BL781,"")</f>
        <v/>
      </c>
      <c r="AT1651" s="25" t="str">
        <f>IF($BK781='Dummy Matches Summary'!AT$2,$BL781,"")</f>
        <v/>
      </c>
      <c r="AU1651" s="25" t="str">
        <f>IF($BK781='Dummy Matches Summary'!AU$2,$BL781,"")</f>
        <v/>
      </c>
      <c r="AV1651" s="25" t="str">
        <f>IF($BK781='Dummy Matches Summary'!AV$2,$BL781,"")</f>
        <v/>
      </c>
      <c r="AW1651" s="25" t="str">
        <f>IF($BK781='Dummy Matches Summary'!AW$2,$BL781,"")</f>
        <v/>
      </c>
      <c r="AX1651" s="25" t="str">
        <f>IF($BK781='Dummy Matches Summary'!AX$2,$BL781,"")</f>
        <v/>
      </c>
      <c r="AY1651" s="25" t="str">
        <f>IF($BK781='Dummy Matches Summary'!AY$2,$BL781,"")</f>
        <v/>
      </c>
      <c r="AZ1651" s="25" t="str">
        <f>IF($BK781='Dummy Matches Summary'!AZ$2,$BL781,"")</f>
        <v/>
      </c>
      <c r="BA1651" s="25" t="str">
        <f>IF($BK781='Dummy Matches Summary'!BA$2,$BL781,"")</f>
        <v/>
      </c>
      <c r="BB1651" s="25" t="str">
        <f>IF($BK781='Dummy Matches Summary'!BB$2,$BL781,"")</f>
        <v/>
      </c>
      <c r="BC1651" s="25" t="str">
        <f>IF($BK781='Dummy Matches Summary'!BC$2,$BL781,"")</f>
        <v/>
      </c>
      <c r="BD1651" s="25" t="str">
        <f>IF($BK781='Dummy Matches Summary'!BD$2,$BL781,"")</f>
        <v/>
      </c>
      <c r="BE1651" s="25" t="str">
        <f>IF($BK781='Dummy Matches Summary'!BE$2,$BL781,"")</f>
        <v/>
      </c>
      <c r="BF1651" s="25" t="str">
        <f>IF($BK781='Dummy Matches Summary'!BF$2,$BL781,"")</f>
        <v/>
      </c>
      <c r="BG1651" s="25" t="str">
        <f>IF($BK781='Dummy Matches Summary'!BG$2,$BL781,"")</f>
        <v/>
      </c>
    </row>
    <row r="1652" spans="1:59" s="39" customFormat="1" x14ac:dyDescent="0.3">
      <c r="A1652" s="39">
        <v>1650</v>
      </c>
      <c r="B1652" s="25" t="str">
        <f>IF($BK782='Dummy Matches Summary'!B$2,$BL782,"")</f>
        <v/>
      </c>
      <c r="C1652" s="25" t="str">
        <f>IF($BK782='Dummy Matches Summary'!C$2,$BL782,"")</f>
        <v/>
      </c>
      <c r="D1652" s="25" t="str">
        <f>IF($BK782='Dummy Matches Summary'!D$2,$BL782,"")</f>
        <v/>
      </c>
      <c r="E1652" s="25" t="str">
        <f>IF($BK782='Dummy Matches Summary'!E$2,$BL782,"")</f>
        <v/>
      </c>
      <c r="F1652" s="25" t="str">
        <f>IF($BK782='Dummy Matches Summary'!F$2,$BL782,"")</f>
        <v/>
      </c>
      <c r="G1652" s="25" t="str">
        <f>IF($BK782='Dummy Matches Summary'!G$2,$BL782,"")</f>
        <v/>
      </c>
      <c r="H1652" s="25" t="str">
        <f>IF($BK782='Dummy Matches Summary'!H$2,$BL782,"")</f>
        <v/>
      </c>
      <c r="I1652" s="25" t="str">
        <f>IF($BK782='Dummy Matches Summary'!I$2,$BL782,"")</f>
        <v/>
      </c>
      <c r="J1652" s="25" t="str">
        <f>IF($BK782='Dummy Matches Summary'!J$2,$BL782,"")</f>
        <v/>
      </c>
      <c r="K1652" s="25" t="str">
        <f>IF($BK782='Dummy Matches Summary'!K$2,$BL782,"")</f>
        <v/>
      </c>
      <c r="L1652" s="25" t="str">
        <f>IF($BK782='Dummy Matches Summary'!L$2,$BL782,"")</f>
        <v/>
      </c>
      <c r="M1652" s="25" t="str">
        <f>IF($BK782='Dummy Matches Summary'!M$2,$BL782,"")</f>
        <v/>
      </c>
      <c r="N1652" s="25" t="str">
        <f>IF($BK782='Dummy Matches Summary'!N$2,$BL782,"")</f>
        <v/>
      </c>
      <c r="O1652" s="25" t="str">
        <f>IF($BK782='Dummy Matches Summary'!O$2,$BL782,"")</f>
        <v/>
      </c>
      <c r="P1652" s="25" t="str">
        <f>IF($BK782='Dummy Matches Summary'!P$2,$BL782,"")</f>
        <v/>
      </c>
      <c r="Q1652" s="25" t="str">
        <f>IF($BK782='Dummy Matches Summary'!Q$2,$BL782,"")</f>
        <v/>
      </c>
      <c r="R1652" s="25" t="str">
        <f>IF($BK782='Dummy Matches Summary'!R$2,$BL782,"")</f>
        <v/>
      </c>
      <c r="S1652" s="25" t="str">
        <f>IF($BK782='Dummy Matches Summary'!S$2,$BL782,"")</f>
        <v/>
      </c>
      <c r="T1652" s="25" t="str">
        <f>IF($BK782='Dummy Matches Summary'!T$2,$BL782,"")</f>
        <v/>
      </c>
      <c r="U1652" s="25" t="str">
        <f>IF($BK782='Dummy Matches Summary'!U$2,$BL782,"")</f>
        <v/>
      </c>
      <c r="V1652" s="25" t="str">
        <f>IF($BK782='Dummy Matches Summary'!V$2,$BL782,"")</f>
        <v/>
      </c>
      <c r="W1652" s="25" t="str">
        <f>IF($BK782='Dummy Matches Summary'!W$2,$BL782,"")</f>
        <v/>
      </c>
      <c r="X1652" s="25" t="str">
        <f>IF($BK782='Dummy Matches Summary'!X$2,$BL782,"")</f>
        <v/>
      </c>
      <c r="Y1652" s="25" t="str">
        <f>IF($BK782='Dummy Matches Summary'!Y$2,$BL782,"")</f>
        <v/>
      </c>
      <c r="Z1652" s="25" t="str">
        <f>IF($BK782='Dummy Matches Summary'!Z$2,$BL782,"")</f>
        <v/>
      </c>
      <c r="AA1652" s="25" t="str">
        <f>IF($BK782='Dummy Matches Summary'!AA$2,$BL782,"")</f>
        <v/>
      </c>
      <c r="AB1652" s="25" t="str">
        <f>IF($BK782='Dummy Matches Summary'!AB$2,$BL782,"")</f>
        <v/>
      </c>
      <c r="AC1652" s="25" t="str">
        <f>IF($BK782='Dummy Matches Summary'!AC$2,$BL782,"")</f>
        <v/>
      </c>
      <c r="AD1652" s="25" t="str">
        <f>IF($BK782='Dummy Matches Summary'!AD$2,$BL782,"")</f>
        <v/>
      </c>
      <c r="AE1652" s="25" t="str">
        <f>IF($BK782='Dummy Matches Summary'!AE$2,$BL782,"")</f>
        <v/>
      </c>
      <c r="AF1652" s="25" t="str">
        <f>IF($BK782='Dummy Matches Summary'!AF$2,$BL782,"")</f>
        <v/>
      </c>
      <c r="AG1652" s="25" t="str">
        <f>IF($BK782='Dummy Matches Summary'!AG$2,$BL782,"")</f>
        <v/>
      </c>
      <c r="AH1652" s="25" t="str">
        <f>IF($BK782='Dummy Matches Summary'!AH$2,$BL782,"")</f>
        <v/>
      </c>
      <c r="AI1652" s="25" t="str">
        <f>IF($BK782='Dummy Matches Summary'!AI$2,$BL782,"")</f>
        <v/>
      </c>
      <c r="AJ1652" s="25" t="str">
        <f>IF($BK782='Dummy Matches Summary'!AJ$2,$BL782,"")</f>
        <v/>
      </c>
      <c r="AK1652" s="25" t="str">
        <f>IF($BK782='Dummy Matches Summary'!AK$2,$BL782,"")</f>
        <v/>
      </c>
      <c r="AL1652" s="25" t="str">
        <f>IF($BK782='Dummy Matches Summary'!AL$2,$BL782,"")</f>
        <v/>
      </c>
      <c r="AM1652" s="25" t="str">
        <f>IF($BK782='Dummy Matches Summary'!AM$2,$BL782,"")</f>
        <v/>
      </c>
      <c r="AN1652" s="25" t="str">
        <f>IF($BK782='Dummy Matches Summary'!AN$2,$BL782,"")</f>
        <v/>
      </c>
      <c r="AO1652" s="25" t="str">
        <f>IF($BK782='Dummy Matches Summary'!AO$2,$BL782,"")</f>
        <v/>
      </c>
      <c r="AP1652" s="25" t="str">
        <f>IF($BK782='Dummy Matches Summary'!AP$2,$BL782,"")</f>
        <v/>
      </c>
      <c r="AQ1652" s="25" t="str">
        <f>IF($BK782='Dummy Matches Summary'!AQ$2,$BL782,"")</f>
        <v/>
      </c>
      <c r="AR1652" s="25" t="str">
        <f>IF($BK782='Dummy Matches Summary'!AR$2,$BL782,"")</f>
        <v/>
      </c>
      <c r="AS1652" s="25" t="str">
        <f>IF($BK782='Dummy Matches Summary'!AS$2,$BL782,"")</f>
        <v/>
      </c>
      <c r="AT1652" s="25" t="str">
        <f>IF($BK782='Dummy Matches Summary'!AT$2,$BL782,"")</f>
        <v/>
      </c>
      <c r="AU1652" s="25" t="str">
        <f>IF($BK782='Dummy Matches Summary'!AU$2,$BL782,"")</f>
        <v/>
      </c>
      <c r="AV1652" s="25" t="str">
        <f>IF($BK782='Dummy Matches Summary'!AV$2,$BL782,"")</f>
        <v/>
      </c>
      <c r="AW1652" s="25" t="str">
        <f>IF($BK782='Dummy Matches Summary'!AW$2,$BL782,"")</f>
        <v/>
      </c>
      <c r="AX1652" s="25" t="str">
        <f>IF($BK782='Dummy Matches Summary'!AX$2,$BL782,"")</f>
        <v/>
      </c>
      <c r="AY1652" s="25" t="str">
        <f>IF($BK782='Dummy Matches Summary'!AY$2,$BL782,"")</f>
        <v/>
      </c>
      <c r="AZ1652" s="25" t="str">
        <f>IF($BK782='Dummy Matches Summary'!AZ$2,$BL782,"")</f>
        <v/>
      </c>
      <c r="BA1652" s="25" t="str">
        <f>IF($BK782='Dummy Matches Summary'!BA$2,$BL782,"")</f>
        <v/>
      </c>
      <c r="BB1652" s="25" t="str">
        <f>IF($BK782='Dummy Matches Summary'!BB$2,$BL782,"")</f>
        <v/>
      </c>
      <c r="BC1652" s="25" t="str">
        <f>IF($BK782='Dummy Matches Summary'!BC$2,$BL782,"")</f>
        <v/>
      </c>
      <c r="BD1652" s="25" t="str">
        <f>IF($BK782='Dummy Matches Summary'!BD$2,$BL782,"")</f>
        <v/>
      </c>
      <c r="BE1652" s="25" t="str">
        <f>IF($BK782='Dummy Matches Summary'!BE$2,$BL782,"")</f>
        <v/>
      </c>
      <c r="BF1652" s="25" t="str">
        <f>IF($BK782='Dummy Matches Summary'!BF$2,$BL782,"")</f>
        <v/>
      </c>
      <c r="BG1652" s="25" t="str">
        <f>IF($BK782='Dummy Matches Summary'!BG$2,$BL782,"")</f>
        <v/>
      </c>
    </row>
    <row r="1653" spans="1:59" s="39" customFormat="1" x14ac:dyDescent="0.3">
      <c r="A1653" s="39">
        <v>1651</v>
      </c>
      <c r="B1653" s="25" t="str">
        <f>IF($BK783='Dummy Matches Summary'!B$2,$BL783,"")</f>
        <v/>
      </c>
      <c r="C1653" s="25" t="str">
        <f>IF($BK783='Dummy Matches Summary'!C$2,$BL783,"")</f>
        <v/>
      </c>
      <c r="D1653" s="25" t="str">
        <f>IF($BK783='Dummy Matches Summary'!D$2,$BL783,"")</f>
        <v/>
      </c>
      <c r="E1653" s="25" t="str">
        <f>IF($BK783='Dummy Matches Summary'!E$2,$BL783,"")</f>
        <v/>
      </c>
      <c r="F1653" s="25" t="str">
        <f>IF($BK783='Dummy Matches Summary'!F$2,$BL783,"")</f>
        <v/>
      </c>
      <c r="G1653" s="25" t="str">
        <f>IF($BK783='Dummy Matches Summary'!G$2,$BL783,"")</f>
        <v/>
      </c>
      <c r="H1653" s="25" t="str">
        <f>IF($BK783='Dummy Matches Summary'!H$2,$BL783,"")</f>
        <v/>
      </c>
      <c r="I1653" s="25" t="str">
        <f>IF($BK783='Dummy Matches Summary'!I$2,$BL783,"")</f>
        <v/>
      </c>
      <c r="J1653" s="25" t="str">
        <f>IF($BK783='Dummy Matches Summary'!J$2,$BL783,"")</f>
        <v/>
      </c>
      <c r="K1653" s="25" t="str">
        <f>IF($BK783='Dummy Matches Summary'!K$2,$BL783,"")</f>
        <v/>
      </c>
      <c r="L1653" s="25" t="str">
        <f>IF($BK783='Dummy Matches Summary'!L$2,$BL783,"")</f>
        <v/>
      </c>
      <c r="M1653" s="25" t="str">
        <f>IF($BK783='Dummy Matches Summary'!M$2,$BL783,"")</f>
        <v/>
      </c>
      <c r="N1653" s="25" t="str">
        <f>IF($BK783='Dummy Matches Summary'!N$2,$BL783,"")</f>
        <v/>
      </c>
      <c r="O1653" s="25" t="str">
        <f>IF($BK783='Dummy Matches Summary'!O$2,$BL783,"")</f>
        <v/>
      </c>
      <c r="P1653" s="25" t="str">
        <f>IF($BK783='Dummy Matches Summary'!P$2,$BL783,"")</f>
        <v/>
      </c>
      <c r="Q1653" s="25" t="str">
        <f>IF($BK783='Dummy Matches Summary'!Q$2,$BL783,"")</f>
        <v/>
      </c>
      <c r="R1653" s="25" t="str">
        <f>IF($BK783='Dummy Matches Summary'!R$2,$BL783,"")</f>
        <v/>
      </c>
      <c r="S1653" s="25" t="str">
        <f>IF($BK783='Dummy Matches Summary'!S$2,$BL783,"")</f>
        <v/>
      </c>
      <c r="T1653" s="25" t="str">
        <f>IF($BK783='Dummy Matches Summary'!T$2,$BL783,"")</f>
        <v/>
      </c>
      <c r="U1653" s="25" t="str">
        <f>IF($BK783='Dummy Matches Summary'!U$2,$BL783,"")</f>
        <v/>
      </c>
      <c r="V1653" s="25" t="str">
        <f>IF($BK783='Dummy Matches Summary'!V$2,$BL783,"")</f>
        <v/>
      </c>
      <c r="W1653" s="25" t="str">
        <f>IF($BK783='Dummy Matches Summary'!W$2,$BL783,"")</f>
        <v/>
      </c>
      <c r="X1653" s="25" t="str">
        <f>IF($BK783='Dummy Matches Summary'!X$2,$BL783,"")</f>
        <v/>
      </c>
      <c r="Y1653" s="25" t="str">
        <f>IF($BK783='Dummy Matches Summary'!Y$2,$BL783,"")</f>
        <v/>
      </c>
      <c r="Z1653" s="25" t="str">
        <f>IF($BK783='Dummy Matches Summary'!Z$2,$BL783,"")</f>
        <v/>
      </c>
      <c r="AA1653" s="25" t="str">
        <f>IF($BK783='Dummy Matches Summary'!AA$2,$BL783,"")</f>
        <v/>
      </c>
      <c r="AB1653" s="25" t="str">
        <f>IF($BK783='Dummy Matches Summary'!AB$2,$BL783,"")</f>
        <v/>
      </c>
      <c r="AC1653" s="25" t="str">
        <f>IF($BK783='Dummy Matches Summary'!AC$2,$BL783,"")</f>
        <v/>
      </c>
      <c r="AD1653" s="25" t="str">
        <f>IF($BK783='Dummy Matches Summary'!AD$2,$BL783,"")</f>
        <v/>
      </c>
      <c r="AE1653" s="25" t="str">
        <f>IF($BK783='Dummy Matches Summary'!AE$2,$BL783,"")</f>
        <v/>
      </c>
      <c r="AF1653" s="25" t="str">
        <f>IF($BK783='Dummy Matches Summary'!AF$2,$BL783,"")</f>
        <v/>
      </c>
      <c r="AG1653" s="25" t="str">
        <f>IF($BK783='Dummy Matches Summary'!AG$2,$BL783,"")</f>
        <v/>
      </c>
      <c r="AH1653" s="25" t="str">
        <f>IF($BK783='Dummy Matches Summary'!AH$2,$BL783,"")</f>
        <v/>
      </c>
      <c r="AI1653" s="25" t="str">
        <f>IF($BK783='Dummy Matches Summary'!AI$2,$BL783,"")</f>
        <v/>
      </c>
      <c r="AJ1653" s="25" t="str">
        <f>IF($BK783='Dummy Matches Summary'!AJ$2,$BL783,"")</f>
        <v/>
      </c>
      <c r="AK1653" s="25" t="str">
        <f>IF($BK783='Dummy Matches Summary'!AK$2,$BL783,"")</f>
        <v/>
      </c>
      <c r="AL1653" s="25" t="str">
        <f>IF($BK783='Dummy Matches Summary'!AL$2,$BL783,"")</f>
        <v/>
      </c>
      <c r="AM1653" s="25" t="str">
        <f>IF($BK783='Dummy Matches Summary'!AM$2,$BL783,"")</f>
        <v/>
      </c>
      <c r="AN1653" s="25" t="str">
        <f>IF($BK783='Dummy Matches Summary'!AN$2,$BL783,"")</f>
        <v/>
      </c>
      <c r="AO1653" s="25" t="str">
        <f>IF($BK783='Dummy Matches Summary'!AO$2,$BL783,"")</f>
        <v/>
      </c>
      <c r="AP1653" s="25" t="str">
        <f>IF($BK783='Dummy Matches Summary'!AP$2,$BL783,"")</f>
        <v/>
      </c>
      <c r="AQ1653" s="25" t="str">
        <f>IF($BK783='Dummy Matches Summary'!AQ$2,$BL783,"")</f>
        <v/>
      </c>
      <c r="AR1653" s="25" t="str">
        <f>IF($BK783='Dummy Matches Summary'!AR$2,$BL783,"")</f>
        <v/>
      </c>
      <c r="AS1653" s="25" t="str">
        <f>IF($BK783='Dummy Matches Summary'!AS$2,$BL783,"")</f>
        <v/>
      </c>
      <c r="AT1653" s="25" t="str">
        <f>IF($BK783='Dummy Matches Summary'!AT$2,$BL783,"")</f>
        <v/>
      </c>
      <c r="AU1653" s="25" t="str">
        <f>IF($BK783='Dummy Matches Summary'!AU$2,$BL783,"")</f>
        <v/>
      </c>
      <c r="AV1653" s="25" t="str">
        <f>IF($BK783='Dummy Matches Summary'!AV$2,$BL783,"")</f>
        <v/>
      </c>
      <c r="AW1653" s="25" t="str">
        <f>IF($BK783='Dummy Matches Summary'!AW$2,$BL783,"")</f>
        <v/>
      </c>
      <c r="AX1653" s="25" t="str">
        <f>IF($BK783='Dummy Matches Summary'!AX$2,$BL783,"")</f>
        <v/>
      </c>
      <c r="AY1653" s="25" t="str">
        <f>IF($BK783='Dummy Matches Summary'!AY$2,$BL783,"")</f>
        <v/>
      </c>
      <c r="AZ1653" s="25" t="str">
        <f>IF($BK783='Dummy Matches Summary'!AZ$2,$BL783,"")</f>
        <v/>
      </c>
      <c r="BA1653" s="25" t="str">
        <f>IF($BK783='Dummy Matches Summary'!BA$2,$BL783,"")</f>
        <v/>
      </c>
      <c r="BB1653" s="25" t="str">
        <f>IF($BK783='Dummy Matches Summary'!BB$2,$BL783,"")</f>
        <v/>
      </c>
      <c r="BC1653" s="25" t="str">
        <f>IF($BK783='Dummy Matches Summary'!BC$2,$BL783,"")</f>
        <v/>
      </c>
      <c r="BD1653" s="25" t="str">
        <f>IF($BK783='Dummy Matches Summary'!BD$2,$BL783,"")</f>
        <v/>
      </c>
      <c r="BE1653" s="25" t="str">
        <f>IF($BK783='Dummy Matches Summary'!BE$2,$BL783,"")</f>
        <v/>
      </c>
      <c r="BF1653" s="25" t="str">
        <f>IF($BK783='Dummy Matches Summary'!BF$2,$BL783,"")</f>
        <v/>
      </c>
      <c r="BG1653" s="25" t="str">
        <f>IF($BK783='Dummy Matches Summary'!BG$2,$BL783,"")</f>
        <v/>
      </c>
    </row>
    <row r="1654" spans="1:59" s="39" customFormat="1" x14ac:dyDescent="0.3">
      <c r="A1654" s="39">
        <v>1652</v>
      </c>
      <c r="B1654" s="25" t="str">
        <f>IF($BK784='Dummy Matches Summary'!B$2,$BL784,"")</f>
        <v/>
      </c>
      <c r="C1654" s="25" t="str">
        <f>IF($BK784='Dummy Matches Summary'!C$2,$BL784,"")</f>
        <v/>
      </c>
      <c r="D1654" s="25" t="str">
        <f>IF($BK784='Dummy Matches Summary'!D$2,$BL784,"")</f>
        <v/>
      </c>
      <c r="E1654" s="25" t="str">
        <f>IF($BK784='Dummy Matches Summary'!E$2,$BL784,"")</f>
        <v/>
      </c>
      <c r="F1654" s="25" t="str">
        <f>IF($BK784='Dummy Matches Summary'!F$2,$BL784,"")</f>
        <v/>
      </c>
      <c r="G1654" s="25" t="str">
        <f>IF($BK784='Dummy Matches Summary'!G$2,$BL784,"")</f>
        <v/>
      </c>
      <c r="H1654" s="25" t="str">
        <f>IF($BK784='Dummy Matches Summary'!H$2,$BL784,"")</f>
        <v/>
      </c>
      <c r="I1654" s="25" t="str">
        <f>IF($BK784='Dummy Matches Summary'!I$2,$BL784,"")</f>
        <v/>
      </c>
      <c r="J1654" s="25" t="str">
        <f>IF($BK784='Dummy Matches Summary'!J$2,$BL784,"")</f>
        <v/>
      </c>
      <c r="K1654" s="25" t="str">
        <f>IF($BK784='Dummy Matches Summary'!K$2,$BL784,"")</f>
        <v/>
      </c>
      <c r="L1654" s="25" t="str">
        <f>IF($BK784='Dummy Matches Summary'!L$2,$BL784,"")</f>
        <v/>
      </c>
      <c r="M1654" s="25" t="str">
        <f>IF($BK784='Dummy Matches Summary'!M$2,$BL784,"")</f>
        <v/>
      </c>
      <c r="N1654" s="25" t="str">
        <f>IF($BK784='Dummy Matches Summary'!N$2,$BL784,"")</f>
        <v/>
      </c>
      <c r="O1654" s="25" t="str">
        <f>IF($BK784='Dummy Matches Summary'!O$2,$BL784,"")</f>
        <v/>
      </c>
      <c r="P1654" s="25" t="str">
        <f>IF($BK784='Dummy Matches Summary'!P$2,$BL784,"")</f>
        <v/>
      </c>
      <c r="Q1654" s="25" t="str">
        <f>IF($BK784='Dummy Matches Summary'!Q$2,$BL784,"")</f>
        <v/>
      </c>
      <c r="R1654" s="25" t="str">
        <f>IF($BK784='Dummy Matches Summary'!R$2,$BL784,"")</f>
        <v/>
      </c>
      <c r="S1654" s="25" t="str">
        <f>IF($BK784='Dummy Matches Summary'!S$2,$BL784,"")</f>
        <v/>
      </c>
      <c r="T1654" s="25" t="str">
        <f>IF($BK784='Dummy Matches Summary'!T$2,$BL784,"")</f>
        <v/>
      </c>
      <c r="U1654" s="25" t="str">
        <f>IF($BK784='Dummy Matches Summary'!U$2,$BL784,"")</f>
        <v/>
      </c>
      <c r="V1654" s="25" t="str">
        <f>IF($BK784='Dummy Matches Summary'!V$2,$BL784,"")</f>
        <v/>
      </c>
      <c r="W1654" s="25" t="str">
        <f>IF($BK784='Dummy Matches Summary'!W$2,$BL784,"")</f>
        <v/>
      </c>
      <c r="X1654" s="25" t="str">
        <f>IF($BK784='Dummy Matches Summary'!X$2,$BL784,"")</f>
        <v/>
      </c>
      <c r="Y1654" s="25" t="str">
        <f>IF($BK784='Dummy Matches Summary'!Y$2,$BL784,"")</f>
        <v/>
      </c>
      <c r="Z1654" s="25" t="str">
        <f>IF($BK784='Dummy Matches Summary'!Z$2,$BL784,"")</f>
        <v/>
      </c>
      <c r="AA1654" s="25" t="str">
        <f>IF($BK784='Dummy Matches Summary'!AA$2,$BL784,"")</f>
        <v/>
      </c>
      <c r="AB1654" s="25" t="str">
        <f>IF($BK784='Dummy Matches Summary'!AB$2,$BL784,"")</f>
        <v/>
      </c>
      <c r="AC1654" s="25" t="str">
        <f>IF($BK784='Dummy Matches Summary'!AC$2,$BL784,"")</f>
        <v/>
      </c>
      <c r="AD1654" s="25" t="str">
        <f>IF($BK784='Dummy Matches Summary'!AD$2,$BL784,"")</f>
        <v/>
      </c>
      <c r="AE1654" s="25" t="str">
        <f>IF($BK784='Dummy Matches Summary'!AE$2,$BL784,"")</f>
        <v/>
      </c>
      <c r="AF1654" s="25" t="str">
        <f>IF($BK784='Dummy Matches Summary'!AF$2,$BL784,"")</f>
        <v/>
      </c>
      <c r="AG1654" s="25" t="str">
        <f>IF($BK784='Dummy Matches Summary'!AG$2,$BL784,"")</f>
        <v/>
      </c>
      <c r="AH1654" s="25" t="str">
        <f>IF($BK784='Dummy Matches Summary'!AH$2,$BL784,"")</f>
        <v/>
      </c>
      <c r="AI1654" s="25" t="str">
        <f>IF($BK784='Dummy Matches Summary'!AI$2,$BL784,"")</f>
        <v/>
      </c>
      <c r="AJ1654" s="25" t="str">
        <f>IF($BK784='Dummy Matches Summary'!AJ$2,$BL784,"")</f>
        <v/>
      </c>
      <c r="AK1654" s="25" t="str">
        <f>IF($BK784='Dummy Matches Summary'!AK$2,$BL784,"")</f>
        <v/>
      </c>
      <c r="AL1654" s="25" t="str">
        <f>IF($BK784='Dummy Matches Summary'!AL$2,$BL784,"")</f>
        <v/>
      </c>
      <c r="AM1654" s="25" t="str">
        <f>IF($BK784='Dummy Matches Summary'!AM$2,$BL784,"")</f>
        <v/>
      </c>
      <c r="AN1654" s="25" t="str">
        <f>IF($BK784='Dummy Matches Summary'!AN$2,$BL784,"")</f>
        <v/>
      </c>
      <c r="AO1654" s="25" t="str">
        <f>IF($BK784='Dummy Matches Summary'!AO$2,$BL784,"")</f>
        <v/>
      </c>
      <c r="AP1654" s="25" t="str">
        <f>IF($BK784='Dummy Matches Summary'!AP$2,$BL784,"")</f>
        <v/>
      </c>
      <c r="AQ1654" s="25" t="str">
        <f>IF($BK784='Dummy Matches Summary'!AQ$2,$BL784,"")</f>
        <v/>
      </c>
      <c r="AR1654" s="25" t="str">
        <f>IF($BK784='Dummy Matches Summary'!AR$2,$BL784,"")</f>
        <v/>
      </c>
      <c r="AS1654" s="25" t="str">
        <f>IF($BK784='Dummy Matches Summary'!AS$2,$BL784,"")</f>
        <v/>
      </c>
      <c r="AT1654" s="25" t="str">
        <f>IF($BK784='Dummy Matches Summary'!AT$2,$BL784,"")</f>
        <v/>
      </c>
      <c r="AU1654" s="25" t="str">
        <f>IF($BK784='Dummy Matches Summary'!AU$2,$BL784,"")</f>
        <v/>
      </c>
      <c r="AV1654" s="25" t="str">
        <f>IF($BK784='Dummy Matches Summary'!AV$2,$BL784,"")</f>
        <v/>
      </c>
      <c r="AW1654" s="25" t="str">
        <f>IF($BK784='Dummy Matches Summary'!AW$2,$BL784,"")</f>
        <v/>
      </c>
      <c r="AX1654" s="25" t="str">
        <f>IF($BK784='Dummy Matches Summary'!AX$2,$BL784,"")</f>
        <v/>
      </c>
      <c r="AY1654" s="25" t="str">
        <f>IF($BK784='Dummy Matches Summary'!AY$2,$BL784,"")</f>
        <v/>
      </c>
      <c r="AZ1654" s="25" t="str">
        <f>IF($BK784='Dummy Matches Summary'!AZ$2,$BL784,"")</f>
        <v/>
      </c>
      <c r="BA1654" s="25" t="str">
        <f>IF($BK784='Dummy Matches Summary'!BA$2,$BL784,"")</f>
        <v/>
      </c>
      <c r="BB1654" s="25" t="str">
        <f>IF($BK784='Dummy Matches Summary'!BB$2,$BL784,"")</f>
        <v/>
      </c>
      <c r="BC1654" s="25" t="str">
        <f>IF($BK784='Dummy Matches Summary'!BC$2,$BL784,"")</f>
        <v/>
      </c>
      <c r="BD1654" s="25" t="str">
        <f>IF($BK784='Dummy Matches Summary'!BD$2,$BL784,"")</f>
        <v/>
      </c>
      <c r="BE1654" s="25" t="str">
        <f>IF($BK784='Dummy Matches Summary'!BE$2,$BL784,"")</f>
        <v/>
      </c>
      <c r="BF1654" s="25" t="str">
        <f>IF($BK784='Dummy Matches Summary'!BF$2,$BL784,"")</f>
        <v/>
      </c>
      <c r="BG1654" s="25" t="str">
        <f>IF($BK784='Dummy Matches Summary'!BG$2,$BL784,"")</f>
        <v/>
      </c>
    </row>
    <row r="1655" spans="1:59" s="39" customFormat="1" x14ac:dyDescent="0.3">
      <c r="A1655" s="39">
        <v>1653</v>
      </c>
      <c r="B1655" s="25" t="str">
        <f>IF($BK785='Dummy Matches Summary'!B$2,$BL785,"")</f>
        <v/>
      </c>
      <c r="C1655" s="25" t="str">
        <f>IF($BK785='Dummy Matches Summary'!C$2,$BL785,"")</f>
        <v/>
      </c>
      <c r="D1655" s="25" t="str">
        <f>IF($BK785='Dummy Matches Summary'!D$2,$BL785,"")</f>
        <v/>
      </c>
      <c r="E1655" s="25" t="str">
        <f>IF($BK785='Dummy Matches Summary'!E$2,$BL785,"")</f>
        <v/>
      </c>
      <c r="F1655" s="25" t="str">
        <f>IF($BK785='Dummy Matches Summary'!F$2,$BL785,"")</f>
        <v/>
      </c>
      <c r="G1655" s="25" t="str">
        <f>IF($BK785='Dummy Matches Summary'!G$2,$BL785,"")</f>
        <v/>
      </c>
      <c r="H1655" s="25" t="str">
        <f>IF($BK785='Dummy Matches Summary'!H$2,$BL785,"")</f>
        <v/>
      </c>
      <c r="I1655" s="25" t="str">
        <f>IF($BK785='Dummy Matches Summary'!I$2,$BL785,"")</f>
        <v/>
      </c>
      <c r="J1655" s="25" t="str">
        <f>IF($BK785='Dummy Matches Summary'!J$2,$BL785,"")</f>
        <v/>
      </c>
      <c r="K1655" s="25" t="str">
        <f>IF($BK785='Dummy Matches Summary'!K$2,$BL785,"")</f>
        <v/>
      </c>
      <c r="L1655" s="25" t="str">
        <f>IF($BK785='Dummy Matches Summary'!L$2,$BL785,"")</f>
        <v/>
      </c>
      <c r="M1655" s="25" t="str">
        <f>IF($BK785='Dummy Matches Summary'!M$2,$BL785,"")</f>
        <v/>
      </c>
      <c r="N1655" s="25" t="str">
        <f>IF($BK785='Dummy Matches Summary'!N$2,$BL785,"")</f>
        <v/>
      </c>
      <c r="O1655" s="25" t="str">
        <f>IF($BK785='Dummy Matches Summary'!O$2,$BL785,"")</f>
        <v/>
      </c>
      <c r="P1655" s="25" t="str">
        <f>IF($BK785='Dummy Matches Summary'!P$2,$BL785,"")</f>
        <v/>
      </c>
      <c r="Q1655" s="25" t="str">
        <f>IF($BK785='Dummy Matches Summary'!Q$2,$BL785,"")</f>
        <v/>
      </c>
      <c r="R1655" s="25" t="str">
        <f>IF($BK785='Dummy Matches Summary'!R$2,$BL785,"")</f>
        <v/>
      </c>
      <c r="S1655" s="25" t="str">
        <f>IF($BK785='Dummy Matches Summary'!S$2,$BL785,"")</f>
        <v/>
      </c>
      <c r="T1655" s="25" t="str">
        <f>IF($BK785='Dummy Matches Summary'!T$2,$BL785,"")</f>
        <v/>
      </c>
      <c r="U1655" s="25" t="str">
        <f>IF($BK785='Dummy Matches Summary'!U$2,$BL785,"")</f>
        <v/>
      </c>
      <c r="V1655" s="25" t="str">
        <f>IF($BK785='Dummy Matches Summary'!V$2,$BL785,"")</f>
        <v/>
      </c>
      <c r="W1655" s="25" t="str">
        <f>IF($BK785='Dummy Matches Summary'!W$2,$BL785,"")</f>
        <v/>
      </c>
      <c r="X1655" s="25" t="str">
        <f>IF($BK785='Dummy Matches Summary'!X$2,$BL785,"")</f>
        <v/>
      </c>
      <c r="Y1655" s="25" t="str">
        <f>IF($BK785='Dummy Matches Summary'!Y$2,$BL785,"")</f>
        <v/>
      </c>
      <c r="Z1655" s="25" t="str">
        <f>IF($BK785='Dummy Matches Summary'!Z$2,$BL785,"")</f>
        <v/>
      </c>
      <c r="AA1655" s="25" t="str">
        <f>IF($BK785='Dummy Matches Summary'!AA$2,$BL785,"")</f>
        <v/>
      </c>
      <c r="AB1655" s="25" t="str">
        <f>IF($BK785='Dummy Matches Summary'!AB$2,$BL785,"")</f>
        <v/>
      </c>
      <c r="AC1655" s="25" t="str">
        <f>IF($BK785='Dummy Matches Summary'!AC$2,$BL785,"")</f>
        <v/>
      </c>
      <c r="AD1655" s="25" t="str">
        <f>IF($BK785='Dummy Matches Summary'!AD$2,$BL785,"")</f>
        <v/>
      </c>
      <c r="AE1655" s="25" t="str">
        <f>IF($BK785='Dummy Matches Summary'!AE$2,$BL785,"")</f>
        <v/>
      </c>
      <c r="AF1655" s="25" t="str">
        <f>IF($BK785='Dummy Matches Summary'!AF$2,$BL785,"")</f>
        <v/>
      </c>
      <c r="AG1655" s="25" t="str">
        <f>IF($BK785='Dummy Matches Summary'!AG$2,$BL785,"")</f>
        <v/>
      </c>
      <c r="AH1655" s="25" t="str">
        <f>IF($BK785='Dummy Matches Summary'!AH$2,$BL785,"")</f>
        <v/>
      </c>
      <c r="AI1655" s="25" t="str">
        <f>IF($BK785='Dummy Matches Summary'!AI$2,$BL785,"")</f>
        <v/>
      </c>
      <c r="AJ1655" s="25" t="str">
        <f>IF($BK785='Dummy Matches Summary'!AJ$2,$BL785,"")</f>
        <v/>
      </c>
      <c r="AK1655" s="25" t="str">
        <f>IF($BK785='Dummy Matches Summary'!AK$2,$BL785,"")</f>
        <v/>
      </c>
      <c r="AL1655" s="25" t="str">
        <f>IF($BK785='Dummy Matches Summary'!AL$2,$BL785,"")</f>
        <v/>
      </c>
      <c r="AM1655" s="25" t="str">
        <f>IF($BK785='Dummy Matches Summary'!AM$2,$BL785,"")</f>
        <v/>
      </c>
      <c r="AN1655" s="25" t="str">
        <f>IF($BK785='Dummy Matches Summary'!AN$2,$BL785,"")</f>
        <v/>
      </c>
      <c r="AO1655" s="25" t="str">
        <f>IF($BK785='Dummy Matches Summary'!AO$2,$BL785,"")</f>
        <v/>
      </c>
      <c r="AP1655" s="25" t="str">
        <f>IF($BK785='Dummy Matches Summary'!AP$2,$BL785,"")</f>
        <v/>
      </c>
      <c r="AQ1655" s="25" t="str">
        <f>IF($BK785='Dummy Matches Summary'!AQ$2,$BL785,"")</f>
        <v/>
      </c>
      <c r="AR1655" s="25" t="str">
        <f>IF($BK785='Dummy Matches Summary'!AR$2,$BL785,"")</f>
        <v/>
      </c>
      <c r="AS1655" s="25" t="str">
        <f>IF($BK785='Dummy Matches Summary'!AS$2,$BL785,"")</f>
        <v/>
      </c>
      <c r="AT1655" s="25" t="str">
        <f>IF($BK785='Dummy Matches Summary'!AT$2,$BL785,"")</f>
        <v/>
      </c>
      <c r="AU1655" s="25" t="str">
        <f>IF($BK785='Dummy Matches Summary'!AU$2,$BL785,"")</f>
        <v/>
      </c>
      <c r="AV1655" s="25" t="str">
        <f>IF($BK785='Dummy Matches Summary'!AV$2,$BL785,"")</f>
        <v/>
      </c>
      <c r="AW1655" s="25" t="str">
        <f>IF($BK785='Dummy Matches Summary'!AW$2,$BL785,"")</f>
        <v/>
      </c>
      <c r="AX1655" s="25" t="str">
        <f>IF($BK785='Dummy Matches Summary'!AX$2,$BL785,"")</f>
        <v/>
      </c>
      <c r="AY1655" s="25" t="str">
        <f>IF($BK785='Dummy Matches Summary'!AY$2,$BL785,"")</f>
        <v/>
      </c>
      <c r="AZ1655" s="25" t="str">
        <f>IF($BK785='Dummy Matches Summary'!AZ$2,$BL785,"")</f>
        <v/>
      </c>
      <c r="BA1655" s="25" t="str">
        <f>IF($BK785='Dummy Matches Summary'!BA$2,$BL785,"")</f>
        <v/>
      </c>
      <c r="BB1655" s="25" t="str">
        <f>IF($BK785='Dummy Matches Summary'!BB$2,$BL785,"")</f>
        <v/>
      </c>
      <c r="BC1655" s="25" t="str">
        <f>IF($BK785='Dummy Matches Summary'!BC$2,$BL785,"")</f>
        <v/>
      </c>
      <c r="BD1655" s="25" t="str">
        <f>IF($BK785='Dummy Matches Summary'!BD$2,$BL785,"")</f>
        <v/>
      </c>
      <c r="BE1655" s="25" t="str">
        <f>IF($BK785='Dummy Matches Summary'!BE$2,$BL785,"")</f>
        <v/>
      </c>
      <c r="BF1655" s="25" t="str">
        <f>IF($BK785='Dummy Matches Summary'!BF$2,$BL785,"")</f>
        <v/>
      </c>
      <c r="BG1655" s="25" t="str">
        <f>IF($BK785='Dummy Matches Summary'!BG$2,$BL785,"")</f>
        <v/>
      </c>
    </row>
    <row r="1656" spans="1:59" s="39" customFormat="1" x14ac:dyDescent="0.3">
      <c r="A1656" s="39">
        <v>1654</v>
      </c>
      <c r="B1656" s="25" t="str">
        <f>IF($BK786='Dummy Matches Summary'!B$2,$BL786,"")</f>
        <v/>
      </c>
      <c r="C1656" s="25" t="str">
        <f>IF($BK786='Dummy Matches Summary'!C$2,$BL786,"")</f>
        <v/>
      </c>
      <c r="D1656" s="25" t="str">
        <f>IF($BK786='Dummy Matches Summary'!D$2,$BL786,"")</f>
        <v/>
      </c>
      <c r="E1656" s="25" t="str">
        <f>IF($BK786='Dummy Matches Summary'!E$2,$BL786,"")</f>
        <v/>
      </c>
      <c r="F1656" s="25" t="str">
        <f>IF($BK786='Dummy Matches Summary'!F$2,$BL786,"")</f>
        <v/>
      </c>
      <c r="G1656" s="25" t="str">
        <f>IF($BK786='Dummy Matches Summary'!G$2,$BL786,"")</f>
        <v/>
      </c>
      <c r="H1656" s="25" t="str">
        <f>IF($BK786='Dummy Matches Summary'!H$2,$BL786,"")</f>
        <v/>
      </c>
      <c r="I1656" s="25" t="str">
        <f>IF($BK786='Dummy Matches Summary'!I$2,$BL786,"")</f>
        <v/>
      </c>
      <c r="J1656" s="25" t="str">
        <f>IF($BK786='Dummy Matches Summary'!J$2,$BL786,"")</f>
        <v/>
      </c>
      <c r="K1656" s="25" t="str">
        <f>IF($BK786='Dummy Matches Summary'!K$2,$BL786,"")</f>
        <v/>
      </c>
      <c r="L1656" s="25" t="str">
        <f>IF($BK786='Dummy Matches Summary'!L$2,$BL786,"")</f>
        <v/>
      </c>
      <c r="M1656" s="25" t="str">
        <f>IF($BK786='Dummy Matches Summary'!M$2,$BL786,"")</f>
        <v/>
      </c>
      <c r="N1656" s="25" t="str">
        <f>IF($BK786='Dummy Matches Summary'!N$2,$BL786,"")</f>
        <v/>
      </c>
      <c r="O1656" s="25" t="str">
        <f>IF($BK786='Dummy Matches Summary'!O$2,$BL786,"")</f>
        <v/>
      </c>
      <c r="P1656" s="25" t="str">
        <f>IF($BK786='Dummy Matches Summary'!P$2,$BL786,"")</f>
        <v/>
      </c>
      <c r="Q1656" s="25" t="str">
        <f>IF($BK786='Dummy Matches Summary'!Q$2,$BL786,"")</f>
        <v/>
      </c>
      <c r="R1656" s="25" t="str">
        <f>IF($BK786='Dummy Matches Summary'!R$2,$BL786,"")</f>
        <v/>
      </c>
      <c r="S1656" s="25" t="str">
        <f>IF($BK786='Dummy Matches Summary'!S$2,$BL786,"")</f>
        <v/>
      </c>
      <c r="T1656" s="25" t="str">
        <f>IF($BK786='Dummy Matches Summary'!T$2,$BL786,"")</f>
        <v/>
      </c>
      <c r="U1656" s="25" t="str">
        <f>IF($BK786='Dummy Matches Summary'!U$2,$BL786,"")</f>
        <v/>
      </c>
      <c r="V1656" s="25" t="str">
        <f>IF($BK786='Dummy Matches Summary'!V$2,$BL786,"")</f>
        <v/>
      </c>
      <c r="W1656" s="25" t="str">
        <f>IF($BK786='Dummy Matches Summary'!W$2,$BL786,"")</f>
        <v/>
      </c>
      <c r="X1656" s="25" t="str">
        <f>IF($BK786='Dummy Matches Summary'!X$2,$BL786,"")</f>
        <v/>
      </c>
      <c r="Y1656" s="25" t="str">
        <f>IF($BK786='Dummy Matches Summary'!Y$2,$BL786,"")</f>
        <v/>
      </c>
      <c r="Z1656" s="25" t="str">
        <f>IF($BK786='Dummy Matches Summary'!Z$2,$BL786,"")</f>
        <v/>
      </c>
      <c r="AA1656" s="25" t="str">
        <f>IF($BK786='Dummy Matches Summary'!AA$2,$BL786,"")</f>
        <v/>
      </c>
      <c r="AB1656" s="25" t="str">
        <f>IF($BK786='Dummy Matches Summary'!AB$2,$BL786,"")</f>
        <v/>
      </c>
      <c r="AC1656" s="25" t="str">
        <f>IF($BK786='Dummy Matches Summary'!AC$2,$BL786,"")</f>
        <v/>
      </c>
      <c r="AD1656" s="25" t="str">
        <f>IF($BK786='Dummy Matches Summary'!AD$2,$BL786,"")</f>
        <v/>
      </c>
      <c r="AE1656" s="25" t="str">
        <f>IF($BK786='Dummy Matches Summary'!AE$2,$BL786,"")</f>
        <v/>
      </c>
      <c r="AF1656" s="25" t="str">
        <f>IF($BK786='Dummy Matches Summary'!AF$2,$BL786,"")</f>
        <v/>
      </c>
      <c r="AG1656" s="25" t="str">
        <f>IF($BK786='Dummy Matches Summary'!AG$2,$BL786,"")</f>
        <v/>
      </c>
      <c r="AH1656" s="25" t="str">
        <f>IF($BK786='Dummy Matches Summary'!AH$2,$BL786,"")</f>
        <v/>
      </c>
      <c r="AI1656" s="25" t="str">
        <f>IF($BK786='Dummy Matches Summary'!AI$2,$BL786,"")</f>
        <v/>
      </c>
      <c r="AJ1656" s="25" t="str">
        <f>IF($BK786='Dummy Matches Summary'!AJ$2,$BL786,"")</f>
        <v/>
      </c>
      <c r="AK1656" s="25" t="str">
        <f>IF($BK786='Dummy Matches Summary'!AK$2,$BL786,"")</f>
        <v/>
      </c>
      <c r="AL1656" s="25" t="str">
        <f>IF($BK786='Dummy Matches Summary'!AL$2,$BL786,"")</f>
        <v/>
      </c>
      <c r="AM1656" s="25" t="str">
        <f>IF($BK786='Dummy Matches Summary'!AM$2,$BL786,"")</f>
        <v/>
      </c>
      <c r="AN1656" s="25" t="str">
        <f>IF($BK786='Dummy Matches Summary'!AN$2,$BL786,"")</f>
        <v/>
      </c>
      <c r="AO1656" s="25" t="str">
        <f>IF($BK786='Dummy Matches Summary'!AO$2,$BL786,"")</f>
        <v/>
      </c>
      <c r="AP1656" s="25" t="str">
        <f>IF($BK786='Dummy Matches Summary'!AP$2,$BL786,"")</f>
        <v/>
      </c>
      <c r="AQ1656" s="25" t="str">
        <f>IF($BK786='Dummy Matches Summary'!AQ$2,$BL786,"")</f>
        <v/>
      </c>
      <c r="AR1656" s="25" t="str">
        <f>IF($BK786='Dummy Matches Summary'!AR$2,$BL786,"")</f>
        <v/>
      </c>
      <c r="AS1656" s="25" t="str">
        <f>IF($BK786='Dummy Matches Summary'!AS$2,$BL786,"")</f>
        <v/>
      </c>
      <c r="AT1656" s="25" t="str">
        <f>IF($BK786='Dummy Matches Summary'!AT$2,$BL786,"")</f>
        <v/>
      </c>
      <c r="AU1656" s="25" t="str">
        <f>IF($BK786='Dummy Matches Summary'!AU$2,$BL786,"")</f>
        <v/>
      </c>
      <c r="AV1656" s="25" t="str">
        <f>IF($BK786='Dummy Matches Summary'!AV$2,$BL786,"")</f>
        <v/>
      </c>
      <c r="AW1656" s="25" t="str">
        <f>IF($BK786='Dummy Matches Summary'!AW$2,$BL786,"")</f>
        <v/>
      </c>
      <c r="AX1656" s="25" t="str">
        <f>IF($BK786='Dummy Matches Summary'!AX$2,$BL786,"")</f>
        <v/>
      </c>
      <c r="AY1656" s="25" t="str">
        <f>IF($BK786='Dummy Matches Summary'!AY$2,$BL786,"")</f>
        <v/>
      </c>
      <c r="AZ1656" s="25" t="str">
        <f>IF($BK786='Dummy Matches Summary'!AZ$2,$BL786,"")</f>
        <v/>
      </c>
      <c r="BA1656" s="25" t="str">
        <f>IF($BK786='Dummy Matches Summary'!BA$2,$BL786,"")</f>
        <v/>
      </c>
      <c r="BB1656" s="25" t="str">
        <f>IF($BK786='Dummy Matches Summary'!BB$2,$BL786,"")</f>
        <v/>
      </c>
      <c r="BC1656" s="25" t="str">
        <f>IF($BK786='Dummy Matches Summary'!BC$2,$BL786,"")</f>
        <v/>
      </c>
      <c r="BD1656" s="25" t="str">
        <f>IF($BK786='Dummy Matches Summary'!BD$2,$BL786,"")</f>
        <v/>
      </c>
      <c r="BE1656" s="25" t="str">
        <f>IF($BK786='Dummy Matches Summary'!BE$2,$BL786,"")</f>
        <v/>
      </c>
      <c r="BF1656" s="25" t="str">
        <f>IF($BK786='Dummy Matches Summary'!BF$2,$BL786,"")</f>
        <v/>
      </c>
      <c r="BG1656" s="25" t="str">
        <f>IF($BK786='Dummy Matches Summary'!BG$2,$BL786,"")</f>
        <v/>
      </c>
    </row>
    <row r="1657" spans="1:59" s="39" customFormat="1" x14ac:dyDescent="0.3">
      <c r="A1657" s="39">
        <v>1655</v>
      </c>
      <c r="B1657" s="25" t="str">
        <f>IF($BK787='Dummy Matches Summary'!B$2,$BL787,"")</f>
        <v/>
      </c>
      <c r="C1657" s="25" t="str">
        <f>IF($BK787='Dummy Matches Summary'!C$2,$BL787,"")</f>
        <v/>
      </c>
      <c r="D1657" s="25" t="str">
        <f>IF($BK787='Dummy Matches Summary'!D$2,$BL787,"")</f>
        <v/>
      </c>
      <c r="E1657" s="25" t="str">
        <f>IF($BK787='Dummy Matches Summary'!E$2,$BL787,"")</f>
        <v/>
      </c>
      <c r="F1657" s="25" t="str">
        <f>IF($BK787='Dummy Matches Summary'!F$2,$BL787,"")</f>
        <v/>
      </c>
      <c r="G1657" s="25" t="str">
        <f>IF($BK787='Dummy Matches Summary'!G$2,$BL787,"")</f>
        <v/>
      </c>
      <c r="H1657" s="25" t="str">
        <f>IF($BK787='Dummy Matches Summary'!H$2,$BL787,"")</f>
        <v/>
      </c>
      <c r="I1657" s="25" t="str">
        <f>IF($BK787='Dummy Matches Summary'!I$2,$BL787,"")</f>
        <v/>
      </c>
      <c r="J1657" s="25" t="str">
        <f>IF($BK787='Dummy Matches Summary'!J$2,$BL787,"")</f>
        <v/>
      </c>
      <c r="K1657" s="25" t="str">
        <f>IF($BK787='Dummy Matches Summary'!K$2,$BL787,"")</f>
        <v/>
      </c>
      <c r="L1657" s="25" t="str">
        <f>IF($BK787='Dummy Matches Summary'!L$2,$BL787,"")</f>
        <v/>
      </c>
      <c r="M1657" s="25" t="str">
        <f>IF($BK787='Dummy Matches Summary'!M$2,$BL787,"")</f>
        <v/>
      </c>
      <c r="N1657" s="25" t="str">
        <f>IF($BK787='Dummy Matches Summary'!N$2,$BL787,"")</f>
        <v/>
      </c>
      <c r="O1657" s="25" t="str">
        <f>IF($BK787='Dummy Matches Summary'!O$2,$BL787,"")</f>
        <v/>
      </c>
      <c r="P1657" s="25" t="str">
        <f>IF($BK787='Dummy Matches Summary'!P$2,$BL787,"")</f>
        <v/>
      </c>
      <c r="Q1657" s="25" t="str">
        <f>IF($BK787='Dummy Matches Summary'!Q$2,$BL787,"")</f>
        <v/>
      </c>
      <c r="R1657" s="25" t="str">
        <f>IF($BK787='Dummy Matches Summary'!R$2,$BL787,"")</f>
        <v/>
      </c>
      <c r="S1657" s="25" t="str">
        <f>IF($BK787='Dummy Matches Summary'!S$2,$BL787,"")</f>
        <v/>
      </c>
      <c r="T1657" s="25" t="str">
        <f>IF($BK787='Dummy Matches Summary'!T$2,$BL787,"")</f>
        <v/>
      </c>
      <c r="U1657" s="25" t="str">
        <f>IF($BK787='Dummy Matches Summary'!U$2,$BL787,"")</f>
        <v/>
      </c>
      <c r="V1657" s="25" t="str">
        <f>IF($BK787='Dummy Matches Summary'!V$2,$BL787,"")</f>
        <v/>
      </c>
      <c r="W1657" s="25" t="str">
        <f>IF($BK787='Dummy Matches Summary'!W$2,$BL787,"")</f>
        <v/>
      </c>
      <c r="X1657" s="25" t="str">
        <f>IF($BK787='Dummy Matches Summary'!X$2,$BL787,"")</f>
        <v/>
      </c>
      <c r="Y1657" s="25" t="str">
        <f>IF($BK787='Dummy Matches Summary'!Y$2,$BL787,"")</f>
        <v/>
      </c>
      <c r="Z1657" s="25" t="str">
        <f>IF($BK787='Dummy Matches Summary'!Z$2,$BL787,"")</f>
        <v/>
      </c>
      <c r="AA1657" s="25" t="str">
        <f>IF($BK787='Dummy Matches Summary'!AA$2,$BL787,"")</f>
        <v/>
      </c>
      <c r="AB1657" s="25" t="str">
        <f>IF($BK787='Dummy Matches Summary'!AB$2,$BL787,"")</f>
        <v/>
      </c>
      <c r="AC1657" s="25" t="str">
        <f>IF($BK787='Dummy Matches Summary'!AC$2,$BL787,"")</f>
        <v/>
      </c>
      <c r="AD1657" s="25" t="str">
        <f>IF($BK787='Dummy Matches Summary'!AD$2,$BL787,"")</f>
        <v/>
      </c>
      <c r="AE1657" s="25" t="str">
        <f>IF($BK787='Dummy Matches Summary'!AE$2,$BL787,"")</f>
        <v/>
      </c>
      <c r="AF1657" s="25" t="str">
        <f>IF($BK787='Dummy Matches Summary'!AF$2,$BL787,"")</f>
        <v/>
      </c>
      <c r="AG1657" s="25" t="str">
        <f>IF($BK787='Dummy Matches Summary'!AG$2,$BL787,"")</f>
        <v/>
      </c>
      <c r="AH1657" s="25" t="str">
        <f>IF($BK787='Dummy Matches Summary'!AH$2,$BL787,"")</f>
        <v/>
      </c>
      <c r="AI1657" s="25" t="str">
        <f>IF($BK787='Dummy Matches Summary'!AI$2,$BL787,"")</f>
        <v/>
      </c>
      <c r="AJ1657" s="25" t="str">
        <f>IF($BK787='Dummy Matches Summary'!AJ$2,$BL787,"")</f>
        <v/>
      </c>
      <c r="AK1657" s="25" t="str">
        <f>IF($BK787='Dummy Matches Summary'!AK$2,$BL787,"")</f>
        <v/>
      </c>
      <c r="AL1657" s="25" t="str">
        <f>IF($BK787='Dummy Matches Summary'!AL$2,$BL787,"")</f>
        <v/>
      </c>
      <c r="AM1657" s="25" t="str">
        <f>IF($BK787='Dummy Matches Summary'!AM$2,$BL787,"")</f>
        <v/>
      </c>
      <c r="AN1657" s="25" t="str">
        <f>IF($BK787='Dummy Matches Summary'!AN$2,$BL787,"")</f>
        <v/>
      </c>
      <c r="AO1657" s="25" t="str">
        <f>IF($BK787='Dummy Matches Summary'!AO$2,$BL787,"")</f>
        <v/>
      </c>
      <c r="AP1657" s="25" t="str">
        <f>IF($BK787='Dummy Matches Summary'!AP$2,$BL787,"")</f>
        <v/>
      </c>
      <c r="AQ1657" s="25" t="str">
        <f>IF($BK787='Dummy Matches Summary'!AQ$2,$BL787,"")</f>
        <v/>
      </c>
      <c r="AR1657" s="25" t="str">
        <f>IF($BK787='Dummy Matches Summary'!AR$2,$BL787,"")</f>
        <v/>
      </c>
      <c r="AS1657" s="25" t="str">
        <f>IF($BK787='Dummy Matches Summary'!AS$2,$BL787,"")</f>
        <v/>
      </c>
      <c r="AT1657" s="25" t="str">
        <f>IF($BK787='Dummy Matches Summary'!AT$2,$BL787,"")</f>
        <v/>
      </c>
      <c r="AU1657" s="25" t="str">
        <f>IF($BK787='Dummy Matches Summary'!AU$2,$BL787,"")</f>
        <v/>
      </c>
      <c r="AV1657" s="25" t="str">
        <f>IF($BK787='Dummy Matches Summary'!AV$2,$BL787,"")</f>
        <v/>
      </c>
      <c r="AW1657" s="25" t="str">
        <f>IF($BK787='Dummy Matches Summary'!AW$2,$BL787,"")</f>
        <v/>
      </c>
      <c r="AX1657" s="25" t="str">
        <f>IF($BK787='Dummy Matches Summary'!AX$2,$BL787,"")</f>
        <v/>
      </c>
      <c r="AY1657" s="25" t="str">
        <f>IF($BK787='Dummy Matches Summary'!AY$2,$BL787,"")</f>
        <v/>
      </c>
      <c r="AZ1657" s="25" t="str">
        <f>IF($BK787='Dummy Matches Summary'!AZ$2,$BL787,"")</f>
        <v/>
      </c>
      <c r="BA1657" s="25" t="str">
        <f>IF($BK787='Dummy Matches Summary'!BA$2,$BL787,"")</f>
        <v/>
      </c>
      <c r="BB1657" s="25" t="str">
        <f>IF($BK787='Dummy Matches Summary'!BB$2,$BL787,"")</f>
        <v/>
      </c>
      <c r="BC1657" s="25" t="str">
        <f>IF($BK787='Dummy Matches Summary'!BC$2,$BL787,"")</f>
        <v/>
      </c>
      <c r="BD1657" s="25" t="str">
        <f>IF($BK787='Dummy Matches Summary'!BD$2,$BL787,"")</f>
        <v/>
      </c>
      <c r="BE1657" s="25" t="str">
        <f>IF($BK787='Dummy Matches Summary'!BE$2,$BL787,"")</f>
        <v/>
      </c>
      <c r="BF1657" s="25" t="str">
        <f>IF($BK787='Dummy Matches Summary'!BF$2,$BL787,"")</f>
        <v/>
      </c>
      <c r="BG1657" s="25" t="str">
        <f>IF($BK787='Dummy Matches Summary'!BG$2,$BL787,"")</f>
        <v/>
      </c>
    </row>
    <row r="1658" spans="1:59" s="39" customFormat="1" x14ac:dyDescent="0.3">
      <c r="A1658" s="39">
        <v>1656</v>
      </c>
      <c r="B1658" s="25" t="str">
        <f>IF($BK788='Dummy Matches Summary'!B$2,$BL788,"")</f>
        <v/>
      </c>
      <c r="C1658" s="25" t="str">
        <f>IF($BK788='Dummy Matches Summary'!C$2,$BL788,"")</f>
        <v/>
      </c>
      <c r="D1658" s="25" t="str">
        <f>IF($BK788='Dummy Matches Summary'!D$2,$BL788,"")</f>
        <v/>
      </c>
      <c r="E1658" s="25" t="str">
        <f>IF($BK788='Dummy Matches Summary'!E$2,$BL788,"")</f>
        <v/>
      </c>
      <c r="F1658" s="25" t="str">
        <f>IF($BK788='Dummy Matches Summary'!F$2,$BL788,"")</f>
        <v/>
      </c>
      <c r="G1658" s="25" t="str">
        <f>IF($BK788='Dummy Matches Summary'!G$2,$BL788,"")</f>
        <v/>
      </c>
      <c r="H1658" s="25" t="str">
        <f>IF($BK788='Dummy Matches Summary'!H$2,$BL788,"")</f>
        <v/>
      </c>
      <c r="I1658" s="25" t="str">
        <f>IF($BK788='Dummy Matches Summary'!I$2,$BL788,"")</f>
        <v/>
      </c>
      <c r="J1658" s="25" t="str">
        <f>IF($BK788='Dummy Matches Summary'!J$2,$BL788,"")</f>
        <v/>
      </c>
      <c r="K1658" s="25" t="str">
        <f>IF($BK788='Dummy Matches Summary'!K$2,$BL788,"")</f>
        <v/>
      </c>
      <c r="L1658" s="25" t="str">
        <f>IF($BK788='Dummy Matches Summary'!L$2,$BL788,"")</f>
        <v/>
      </c>
      <c r="M1658" s="25" t="str">
        <f>IF($BK788='Dummy Matches Summary'!M$2,$BL788,"")</f>
        <v/>
      </c>
      <c r="N1658" s="25" t="str">
        <f>IF($BK788='Dummy Matches Summary'!N$2,$BL788,"")</f>
        <v/>
      </c>
      <c r="O1658" s="25" t="str">
        <f>IF($BK788='Dummy Matches Summary'!O$2,$BL788,"")</f>
        <v/>
      </c>
      <c r="P1658" s="25" t="str">
        <f>IF($BK788='Dummy Matches Summary'!P$2,$BL788,"")</f>
        <v/>
      </c>
      <c r="Q1658" s="25" t="str">
        <f>IF($BK788='Dummy Matches Summary'!Q$2,$BL788,"")</f>
        <v/>
      </c>
      <c r="R1658" s="25" t="str">
        <f>IF($BK788='Dummy Matches Summary'!R$2,$BL788,"")</f>
        <v/>
      </c>
      <c r="S1658" s="25" t="str">
        <f>IF($BK788='Dummy Matches Summary'!S$2,$BL788,"")</f>
        <v/>
      </c>
      <c r="T1658" s="25" t="str">
        <f>IF($BK788='Dummy Matches Summary'!T$2,$BL788,"")</f>
        <v/>
      </c>
      <c r="U1658" s="25" t="str">
        <f>IF($BK788='Dummy Matches Summary'!U$2,$BL788,"")</f>
        <v/>
      </c>
      <c r="V1658" s="25" t="str">
        <f>IF($BK788='Dummy Matches Summary'!V$2,$BL788,"")</f>
        <v/>
      </c>
      <c r="W1658" s="25" t="str">
        <f>IF($BK788='Dummy Matches Summary'!W$2,$BL788,"")</f>
        <v/>
      </c>
      <c r="X1658" s="25" t="str">
        <f>IF($BK788='Dummy Matches Summary'!X$2,$BL788,"")</f>
        <v/>
      </c>
      <c r="Y1658" s="25" t="str">
        <f>IF($BK788='Dummy Matches Summary'!Y$2,$BL788,"")</f>
        <v/>
      </c>
      <c r="Z1658" s="25" t="str">
        <f>IF($BK788='Dummy Matches Summary'!Z$2,$BL788,"")</f>
        <v/>
      </c>
      <c r="AA1658" s="25" t="str">
        <f>IF($BK788='Dummy Matches Summary'!AA$2,$BL788,"")</f>
        <v/>
      </c>
      <c r="AB1658" s="25" t="str">
        <f>IF($BK788='Dummy Matches Summary'!AB$2,$BL788,"")</f>
        <v/>
      </c>
      <c r="AC1658" s="25" t="str">
        <f>IF($BK788='Dummy Matches Summary'!AC$2,$BL788,"")</f>
        <v/>
      </c>
      <c r="AD1658" s="25" t="str">
        <f>IF($BK788='Dummy Matches Summary'!AD$2,$BL788,"")</f>
        <v/>
      </c>
      <c r="AE1658" s="25" t="str">
        <f>IF($BK788='Dummy Matches Summary'!AE$2,$BL788,"")</f>
        <v/>
      </c>
      <c r="AF1658" s="25" t="str">
        <f>IF($BK788='Dummy Matches Summary'!AF$2,$BL788,"")</f>
        <v/>
      </c>
      <c r="AG1658" s="25" t="str">
        <f>IF($BK788='Dummy Matches Summary'!AG$2,$BL788,"")</f>
        <v/>
      </c>
      <c r="AH1658" s="25" t="str">
        <f>IF($BK788='Dummy Matches Summary'!AH$2,$BL788,"")</f>
        <v/>
      </c>
      <c r="AI1658" s="25" t="str">
        <f>IF($BK788='Dummy Matches Summary'!AI$2,$BL788,"")</f>
        <v/>
      </c>
      <c r="AJ1658" s="25" t="str">
        <f>IF($BK788='Dummy Matches Summary'!AJ$2,$BL788,"")</f>
        <v/>
      </c>
      <c r="AK1658" s="25" t="str">
        <f>IF($BK788='Dummy Matches Summary'!AK$2,$BL788,"")</f>
        <v/>
      </c>
      <c r="AL1658" s="25" t="str">
        <f>IF($BK788='Dummy Matches Summary'!AL$2,$BL788,"")</f>
        <v/>
      </c>
      <c r="AM1658" s="25" t="str">
        <f>IF($BK788='Dummy Matches Summary'!AM$2,$BL788,"")</f>
        <v/>
      </c>
      <c r="AN1658" s="25" t="str">
        <f>IF($BK788='Dummy Matches Summary'!AN$2,$BL788,"")</f>
        <v/>
      </c>
      <c r="AO1658" s="25" t="str">
        <f>IF($BK788='Dummy Matches Summary'!AO$2,$BL788,"")</f>
        <v/>
      </c>
      <c r="AP1658" s="25" t="str">
        <f>IF($BK788='Dummy Matches Summary'!AP$2,$BL788,"")</f>
        <v/>
      </c>
      <c r="AQ1658" s="25" t="str">
        <f>IF($BK788='Dummy Matches Summary'!AQ$2,$BL788,"")</f>
        <v/>
      </c>
      <c r="AR1658" s="25" t="str">
        <f>IF($BK788='Dummy Matches Summary'!AR$2,$BL788,"")</f>
        <v/>
      </c>
      <c r="AS1658" s="25" t="str">
        <f>IF($BK788='Dummy Matches Summary'!AS$2,$BL788,"")</f>
        <v/>
      </c>
      <c r="AT1658" s="25" t="str">
        <f>IF($BK788='Dummy Matches Summary'!AT$2,$BL788,"")</f>
        <v/>
      </c>
      <c r="AU1658" s="25" t="str">
        <f>IF($BK788='Dummy Matches Summary'!AU$2,$BL788,"")</f>
        <v/>
      </c>
      <c r="AV1658" s="25" t="str">
        <f>IF($BK788='Dummy Matches Summary'!AV$2,$BL788,"")</f>
        <v/>
      </c>
      <c r="AW1658" s="25" t="str">
        <f>IF($BK788='Dummy Matches Summary'!AW$2,$BL788,"")</f>
        <v/>
      </c>
      <c r="AX1658" s="25" t="str">
        <f>IF($BK788='Dummy Matches Summary'!AX$2,$BL788,"")</f>
        <v/>
      </c>
      <c r="AY1658" s="25" t="str">
        <f>IF($BK788='Dummy Matches Summary'!AY$2,$BL788,"")</f>
        <v/>
      </c>
      <c r="AZ1658" s="25" t="str">
        <f>IF($BK788='Dummy Matches Summary'!AZ$2,$BL788,"")</f>
        <v/>
      </c>
      <c r="BA1658" s="25" t="str">
        <f>IF($BK788='Dummy Matches Summary'!BA$2,$BL788,"")</f>
        <v/>
      </c>
      <c r="BB1658" s="25" t="str">
        <f>IF($BK788='Dummy Matches Summary'!BB$2,$BL788,"")</f>
        <v/>
      </c>
      <c r="BC1658" s="25" t="str">
        <f>IF($BK788='Dummy Matches Summary'!BC$2,$BL788,"")</f>
        <v/>
      </c>
      <c r="BD1658" s="25" t="str">
        <f>IF($BK788='Dummy Matches Summary'!BD$2,$BL788,"")</f>
        <v/>
      </c>
      <c r="BE1658" s="25" t="str">
        <f>IF($BK788='Dummy Matches Summary'!BE$2,$BL788,"")</f>
        <v/>
      </c>
      <c r="BF1658" s="25" t="str">
        <f>IF($BK788='Dummy Matches Summary'!BF$2,$BL788,"")</f>
        <v/>
      </c>
      <c r="BG1658" s="25" t="str">
        <f>IF($BK788='Dummy Matches Summary'!BG$2,$BL788,"")</f>
        <v/>
      </c>
    </row>
    <row r="1659" spans="1:59" s="39" customFormat="1" x14ac:dyDescent="0.3">
      <c r="A1659" s="39">
        <v>1657</v>
      </c>
      <c r="B1659" s="25" t="str">
        <f>IF($BK789='Dummy Matches Summary'!B$2,$BL789,"")</f>
        <v/>
      </c>
      <c r="C1659" s="25" t="str">
        <f>IF($BK789='Dummy Matches Summary'!C$2,$BL789,"")</f>
        <v/>
      </c>
      <c r="D1659" s="25" t="str">
        <f>IF($BK789='Dummy Matches Summary'!D$2,$BL789,"")</f>
        <v/>
      </c>
      <c r="E1659" s="25" t="str">
        <f>IF($BK789='Dummy Matches Summary'!E$2,$BL789,"")</f>
        <v/>
      </c>
      <c r="F1659" s="25" t="str">
        <f>IF($BK789='Dummy Matches Summary'!F$2,$BL789,"")</f>
        <v/>
      </c>
      <c r="G1659" s="25" t="str">
        <f>IF($BK789='Dummy Matches Summary'!G$2,$BL789,"")</f>
        <v/>
      </c>
      <c r="H1659" s="25" t="str">
        <f>IF($BK789='Dummy Matches Summary'!H$2,$BL789,"")</f>
        <v/>
      </c>
      <c r="I1659" s="25" t="str">
        <f>IF($BK789='Dummy Matches Summary'!I$2,$BL789,"")</f>
        <v/>
      </c>
      <c r="J1659" s="25" t="str">
        <f>IF($BK789='Dummy Matches Summary'!J$2,$BL789,"")</f>
        <v/>
      </c>
      <c r="K1659" s="25" t="str">
        <f>IF($BK789='Dummy Matches Summary'!K$2,$BL789,"")</f>
        <v/>
      </c>
      <c r="L1659" s="25" t="str">
        <f>IF($BK789='Dummy Matches Summary'!L$2,$BL789,"")</f>
        <v/>
      </c>
      <c r="M1659" s="25" t="str">
        <f>IF($BK789='Dummy Matches Summary'!M$2,$BL789,"")</f>
        <v/>
      </c>
      <c r="N1659" s="25" t="str">
        <f>IF($BK789='Dummy Matches Summary'!N$2,$BL789,"")</f>
        <v/>
      </c>
      <c r="O1659" s="25" t="str">
        <f>IF($BK789='Dummy Matches Summary'!O$2,$BL789,"")</f>
        <v/>
      </c>
      <c r="P1659" s="25" t="str">
        <f>IF($BK789='Dummy Matches Summary'!P$2,$BL789,"")</f>
        <v/>
      </c>
      <c r="Q1659" s="25" t="str">
        <f>IF($BK789='Dummy Matches Summary'!Q$2,$BL789,"")</f>
        <v/>
      </c>
      <c r="R1659" s="25" t="str">
        <f>IF($BK789='Dummy Matches Summary'!R$2,$BL789,"")</f>
        <v/>
      </c>
      <c r="S1659" s="25" t="str">
        <f>IF($BK789='Dummy Matches Summary'!S$2,$BL789,"")</f>
        <v/>
      </c>
      <c r="T1659" s="25" t="str">
        <f>IF($BK789='Dummy Matches Summary'!T$2,$BL789,"")</f>
        <v/>
      </c>
      <c r="U1659" s="25" t="str">
        <f>IF($BK789='Dummy Matches Summary'!U$2,$BL789,"")</f>
        <v/>
      </c>
      <c r="V1659" s="25" t="str">
        <f>IF($BK789='Dummy Matches Summary'!V$2,$BL789,"")</f>
        <v/>
      </c>
      <c r="W1659" s="25" t="str">
        <f>IF($BK789='Dummy Matches Summary'!W$2,$BL789,"")</f>
        <v/>
      </c>
      <c r="X1659" s="25" t="str">
        <f>IF($BK789='Dummy Matches Summary'!X$2,$BL789,"")</f>
        <v/>
      </c>
      <c r="Y1659" s="25" t="str">
        <f>IF($BK789='Dummy Matches Summary'!Y$2,$BL789,"")</f>
        <v/>
      </c>
      <c r="Z1659" s="25" t="str">
        <f>IF($BK789='Dummy Matches Summary'!Z$2,$BL789,"")</f>
        <v/>
      </c>
      <c r="AA1659" s="25" t="str">
        <f>IF($BK789='Dummy Matches Summary'!AA$2,$BL789,"")</f>
        <v/>
      </c>
      <c r="AB1659" s="25" t="str">
        <f>IF($BK789='Dummy Matches Summary'!AB$2,$BL789,"")</f>
        <v/>
      </c>
      <c r="AC1659" s="25" t="str">
        <f>IF($BK789='Dummy Matches Summary'!AC$2,$BL789,"")</f>
        <v/>
      </c>
      <c r="AD1659" s="25" t="str">
        <f>IF($BK789='Dummy Matches Summary'!AD$2,$BL789,"")</f>
        <v/>
      </c>
      <c r="AE1659" s="25" t="str">
        <f>IF($BK789='Dummy Matches Summary'!AE$2,$BL789,"")</f>
        <v/>
      </c>
      <c r="AF1659" s="25" t="str">
        <f>IF($BK789='Dummy Matches Summary'!AF$2,$BL789,"")</f>
        <v/>
      </c>
      <c r="AG1659" s="25" t="str">
        <f>IF($BK789='Dummy Matches Summary'!AG$2,$BL789,"")</f>
        <v/>
      </c>
      <c r="AH1659" s="25" t="str">
        <f>IF($BK789='Dummy Matches Summary'!AH$2,$BL789,"")</f>
        <v/>
      </c>
      <c r="AI1659" s="25" t="str">
        <f>IF($BK789='Dummy Matches Summary'!AI$2,$BL789,"")</f>
        <v/>
      </c>
      <c r="AJ1659" s="25" t="str">
        <f>IF($BK789='Dummy Matches Summary'!AJ$2,$BL789,"")</f>
        <v/>
      </c>
      <c r="AK1659" s="25" t="str">
        <f>IF($BK789='Dummy Matches Summary'!AK$2,$BL789,"")</f>
        <v/>
      </c>
      <c r="AL1659" s="25" t="str">
        <f>IF($BK789='Dummy Matches Summary'!AL$2,$BL789,"")</f>
        <v/>
      </c>
      <c r="AM1659" s="25" t="str">
        <f>IF($BK789='Dummy Matches Summary'!AM$2,$BL789,"")</f>
        <v/>
      </c>
      <c r="AN1659" s="25" t="str">
        <f>IF($BK789='Dummy Matches Summary'!AN$2,$BL789,"")</f>
        <v/>
      </c>
      <c r="AO1659" s="25" t="str">
        <f>IF($BK789='Dummy Matches Summary'!AO$2,$BL789,"")</f>
        <v/>
      </c>
      <c r="AP1659" s="25" t="str">
        <f>IF($BK789='Dummy Matches Summary'!AP$2,$BL789,"")</f>
        <v/>
      </c>
      <c r="AQ1659" s="25" t="str">
        <f>IF($BK789='Dummy Matches Summary'!AQ$2,$BL789,"")</f>
        <v/>
      </c>
      <c r="AR1659" s="25" t="str">
        <f>IF($BK789='Dummy Matches Summary'!AR$2,$BL789,"")</f>
        <v/>
      </c>
      <c r="AS1659" s="25" t="str">
        <f>IF($BK789='Dummy Matches Summary'!AS$2,$BL789,"")</f>
        <v/>
      </c>
      <c r="AT1659" s="25" t="str">
        <f>IF($BK789='Dummy Matches Summary'!AT$2,$BL789,"")</f>
        <v/>
      </c>
      <c r="AU1659" s="25" t="str">
        <f>IF($BK789='Dummy Matches Summary'!AU$2,$BL789,"")</f>
        <v/>
      </c>
      <c r="AV1659" s="25" t="str">
        <f>IF($BK789='Dummy Matches Summary'!AV$2,$BL789,"")</f>
        <v/>
      </c>
      <c r="AW1659" s="25" t="str">
        <f>IF($BK789='Dummy Matches Summary'!AW$2,$BL789,"")</f>
        <v/>
      </c>
      <c r="AX1659" s="25" t="str">
        <f>IF($BK789='Dummy Matches Summary'!AX$2,$BL789,"")</f>
        <v/>
      </c>
      <c r="AY1659" s="25" t="str">
        <f>IF($BK789='Dummy Matches Summary'!AY$2,$BL789,"")</f>
        <v/>
      </c>
      <c r="AZ1659" s="25" t="str">
        <f>IF($BK789='Dummy Matches Summary'!AZ$2,$BL789,"")</f>
        <v/>
      </c>
      <c r="BA1659" s="25" t="str">
        <f>IF($BK789='Dummy Matches Summary'!BA$2,$BL789,"")</f>
        <v/>
      </c>
      <c r="BB1659" s="25" t="str">
        <f>IF($BK789='Dummy Matches Summary'!BB$2,$BL789,"")</f>
        <v/>
      </c>
      <c r="BC1659" s="25" t="str">
        <f>IF($BK789='Dummy Matches Summary'!BC$2,$BL789,"")</f>
        <v/>
      </c>
      <c r="BD1659" s="25" t="str">
        <f>IF($BK789='Dummy Matches Summary'!BD$2,$BL789,"")</f>
        <v/>
      </c>
      <c r="BE1659" s="25" t="str">
        <f>IF($BK789='Dummy Matches Summary'!BE$2,$BL789,"")</f>
        <v/>
      </c>
      <c r="BF1659" s="25" t="str">
        <f>IF($BK789='Dummy Matches Summary'!BF$2,$BL789,"")</f>
        <v/>
      </c>
      <c r="BG1659" s="25" t="str">
        <f>IF($BK789='Dummy Matches Summary'!BG$2,$BL789,"")</f>
        <v/>
      </c>
    </row>
    <row r="1660" spans="1:59" s="39" customFormat="1" x14ac:dyDescent="0.3">
      <c r="A1660" s="39">
        <v>1658</v>
      </c>
      <c r="B1660" s="25" t="str">
        <f>IF($BK790='Dummy Matches Summary'!B$2,$BL790,"")</f>
        <v/>
      </c>
      <c r="C1660" s="25" t="str">
        <f>IF($BK790='Dummy Matches Summary'!C$2,$BL790,"")</f>
        <v/>
      </c>
      <c r="D1660" s="25" t="str">
        <f>IF($BK790='Dummy Matches Summary'!D$2,$BL790,"")</f>
        <v/>
      </c>
      <c r="E1660" s="25" t="str">
        <f>IF($BK790='Dummy Matches Summary'!E$2,$BL790,"")</f>
        <v/>
      </c>
      <c r="F1660" s="25" t="str">
        <f>IF($BK790='Dummy Matches Summary'!F$2,$BL790,"")</f>
        <v/>
      </c>
      <c r="G1660" s="25" t="str">
        <f>IF($BK790='Dummy Matches Summary'!G$2,$BL790,"")</f>
        <v/>
      </c>
      <c r="H1660" s="25" t="str">
        <f>IF($BK790='Dummy Matches Summary'!H$2,$BL790,"")</f>
        <v/>
      </c>
      <c r="I1660" s="25" t="str">
        <f>IF($BK790='Dummy Matches Summary'!I$2,$BL790,"")</f>
        <v/>
      </c>
      <c r="J1660" s="25" t="str">
        <f>IF($BK790='Dummy Matches Summary'!J$2,$BL790,"")</f>
        <v/>
      </c>
      <c r="K1660" s="25" t="str">
        <f>IF($BK790='Dummy Matches Summary'!K$2,$BL790,"")</f>
        <v/>
      </c>
      <c r="L1660" s="25" t="str">
        <f>IF($BK790='Dummy Matches Summary'!L$2,$BL790,"")</f>
        <v/>
      </c>
      <c r="M1660" s="25" t="str">
        <f>IF($BK790='Dummy Matches Summary'!M$2,$BL790,"")</f>
        <v/>
      </c>
      <c r="N1660" s="25" t="str">
        <f>IF($BK790='Dummy Matches Summary'!N$2,$BL790,"")</f>
        <v/>
      </c>
      <c r="O1660" s="25" t="str">
        <f>IF($BK790='Dummy Matches Summary'!O$2,$BL790,"")</f>
        <v/>
      </c>
      <c r="P1660" s="25" t="str">
        <f>IF($BK790='Dummy Matches Summary'!P$2,$BL790,"")</f>
        <v/>
      </c>
      <c r="Q1660" s="25" t="str">
        <f>IF($BK790='Dummy Matches Summary'!Q$2,$BL790,"")</f>
        <v/>
      </c>
      <c r="R1660" s="25" t="str">
        <f>IF($BK790='Dummy Matches Summary'!R$2,$BL790,"")</f>
        <v/>
      </c>
      <c r="S1660" s="25" t="str">
        <f>IF($BK790='Dummy Matches Summary'!S$2,$BL790,"")</f>
        <v/>
      </c>
      <c r="T1660" s="25" t="str">
        <f>IF($BK790='Dummy Matches Summary'!T$2,$BL790,"")</f>
        <v/>
      </c>
      <c r="U1660" s="25" t="str">
        <f>IF($BK790='Dummy Matches Summary'!U$2,$BL790,"")</f>
        <v/>
      </c>
      <c r="V1660" s="25" t="str">
        <f>IF($BK790='Dummy Matches Summary'!V$2,$BL790,"")</f>
        <v/>
      </c>
      <c r="W1660" s="25" t="str">
        <f>IF($BK790='Dummy Matches Summary'!W$2,$BL790,"")</f>
        <v/>
      </c>
      <c r="X1660" s="25" t="str">
        <f>IF($BK790='Dummy Matches Summary'!X$2,$BL790,"")</f>
        <v/>
      </c>
      <c r="Y1660" s="25" t="str">
        <f>IF($BK790='Dummy Matches Summary'!Y$2,$BL790,"")</f>
        <v/>
      </c>
      <c r="Z1660" s="25" t="str">
        <f>IF($BK790='Dummy Matches Summary'!Z$2,$BL790,"")</f>
        <v/>
      </c>
      <c r="AA1660" s="25" t="str">
        <f>IF($BK790='Dummy Matches Summary'!AA$2,$BL790,"")</f>
        <v/>
      </c>
      <c r="AB1660" s="25" t="str">
        <f>IF($BK790='Dummy Matches Summary'!AB$2,$BL790,"")</f>
        <v/>
      </c>
      <c r="AC1660" s="25" t="str">
        <f>IF($BK790='Dummy Matches Summary'!AC$2,$BL790,"")</f>
        <v/>
      </c>
      <c r="AD1660" s="25" t="str">
        <f>IF($BK790='Dummy Matches Summary'!AD$2,$BL790,"")</f>
        <v/>
      </c>
      <c r="AE1660" s="25" t="str">
        <f>IF($BK790='Dummy Matches Summary'!AE$2,$BL790,"")</f>
        <v/>
      </c>
      <c r="AF1660" s="25" t="str">
        <f>IF($BK790='Dummy Matches Summary'!AF$2,$BL790,"")</f>
        <v/>
      </c>
      <c r="AG1660" s="25" t="str">
        <f>IF($BK790='Dummy Matches Summary'!AG$2,$BL790,"")</f>
        <v/>
      </c>
      <c r="AH1660" s="25" t="str">
        <f>IF($BK790='Dummy Matches Summary'!AH$2,$BL790,"")</f>
        <v/>
      </c>
      <c r="AI1660" s="25" t="str">
        <f>IF($BK790='Dummy Matches Summary'!AI$2,$BL790,"")</f>
        <v/>
      </c>
      <c r="AJ1660" s="25" t="str">
        <f>IF($BK790='Dummy Matches Summary'!AJ$2,$BL790,"")</f>
        <v/>
      </c>
      <c r="AK1660" s="25" t="str">
        <f>IF($BK790='Dummy Matches Summary'!AK$2,$BL790,"")</f>
        <v/>
      </c>
      <c r="AL1660" s="25" t="str">
        <f>IF($BK790='Dummy Matches Summary'!AL$2,$BL790,"")</f>
        <v/>
      </c>
      <c r="AM1660" s="25" t="str">
        <f>IF($BK790='Dummy Matches Summary'!AM$2,$BL790,"")</f>
        <v/>
      </c>
      <c r="AN1660" s="25" t="str">
        <f>IF($BK790='Dummy Matches Summary'!AN$2,$BL790,"")</f>
        <v/>
      </c>
      <c r="AO1660" s="25" t="str">
        <f>IF($BK790='Dummy Matches Summary'!AO$2,$BL790,"")</f>
        <v/>
      </c>
      <c r="AP1660" s="25" t="str">
        <f>IF($BK790='Dummy Matches Summary'!AP$2,$BL790,"")</f>
        <v/>
      </c>
      <c r="AQ1660" s="25" t="str">
        <f>IF($BK790='Dummy Matches Summary'!AQ$2,$BL790,"")</f>
        <v/>
      </c>
      <c r="AR1660" s="25" t="str">
        <f>IF($BK790='Dummy Matches Summary'!AR$2,$BL790,"")</f>
        <v/>
      </c>
      <c r="AS1660" s="25" t="str">
        <f>IF($BK790='Dummy Matches Summary'!AS$2,$BL790,"")</f>
        <v/>
      </c>
      <c r="AT1660" s="25" t="str">
        <f>IF($BK790='Dummy Matches Summary'!AT$2,$BL790,"")</f>
        <v/>
      </c>
      <c r="AU1660" s="25" t="str">
        <f>IF($BK790='Dummy Matches Summary'!AU$2,$BL790,"")</f>
        <v/>
      </c>
      <c r="AV1660" s="25" t="str">
        <f>IF($BK790='Dummy Matches Summary'!AV$2,$BL790,"")</f>
        <v/>
      </c>
      <c r="AW1660" s="25" t="str">
        <f>IF($BK790='Dummy Matches Summary'!AW$2,$BL790,"")</f>
        <v/>
      </c>
      <c r="AX1660" s="25" t="str">
        <f>IF($BK790='Dummy Matches Summary'!AX$2,$BL790,"")</f>
        <v/>
      </c>
      <c r="AY1660" s="25" t="str">
        <f>IF($BK790='Dummy Matches Summary'!AY$2,$BL790,"")</f>
        <v/>
      </c>
      <c r="AZ1660" s="25" t="str">
        <f>IF($BK790='Dummy Matches Summary'!AZ$2,$BL790,"")</f>
        <v/>
      </c>
      <c r="BA1660" s="25" t="str">
        <f>IF($BK790='Dummy Matches Summary'!BA$2,$BL790,"")</f>
        <v/>
      </c>
      <c r="BB1660" s="25" t="str">
        <f>IF($BK790='Dummy Matches Summary'!BB$2,$BL790,"")</f>
        <v/>
      </c>
      <c r="BC1660" s="25" t="str">
        <f>IF($BK790='Dummy Matches Summary'!BC$2,$BL790,"")</f>
        <v/>
      </c>
      <c r="BD1660" s="25" t="str">
        <f>IF($BK790='Dummy Matches Summary'!BD$2,$BL790,"")</f>
        <v/>
      </c>
      <c r="BE1660" s="25" t="str">
        <f>IF($BK790='Dummy Matches Summary'!BE$2,$BL790,"")</f>
        <v/>
      </c>
      <c r="BF1660" s="25" t="str">
        <f>IF($BK790='Dummy Matches Summary'!BF$2,$BL790,"")</f>
        <v/>
      </c>
      <c r="BG1660" s="25" t="str">
        <f>IF($BK790='Dummy Matches Summary'!BG$2,$BL790,"")</f>
        <v/>
      </c>
    </row>
    <row r="1661" spans="1:59" s="39" customFormat="1" x14ac:dyDescent="0.3">
      <c r="A1661" s="39">
        <v>1659</v>
      </c>
      <c r="B1661" s="25" t="str">
        <f>IF($BK791='Dummy Matches Summary'!B$2,$BL791,"")</f>
        <v/>
      </c>
      <c r="C1661" s="25" t="str">
        <f>IF($BK791='Dummy Matches Summary'!C$2,$BL791,"")</f>
        <v/>
      </c>
      <c r="D1661" s="25" t="str">
        <f>IF($BK791='Dummy Matches Summary'!D$2,$BL791,"")</f>
        <v/>
      </c>
      <c r="E1661" s="25" t="str">
        <f>IF($BK791='Dummy Matches Summary'!E$2,$BL791,"")</f>
        <v/>
      </c>
      <c r="F1661" s="25" t="str">
        <f>IF($BK791='Dummy Matches Summary'!F$2,$BL791,"")</f>
        <v/>
      </c>
      <c r="G1661" s="25" t="str">
        <f>IF($BK791='Dummy Matches Summary'!G$2,$BL791,"")</f>
        <v/>
      </c>
      <c r="H1661" s="25" t="str">
        <f>IF($BK791='Dummy Matches Summary'!H$2,$BL791,"")</f>
        <v/>
      </c>
      <c r="I1661" s="25" t="str">
        <f>IF($BK791='Dummy Matches Summary'!I$2,$BL791,"")</f>
        <v/>
      </c>
      <c r="J1661" s="25" t="str">
        <f>IF($BK791='Dummy Matches Summary'!J$2,$BL791,"")</f>
        <v/>
      </c>
      <c r="K1661" s="25" t="str">
        <f>IF($BK791='Dummy Matches Summary'!K$2,$BL791,"")</f>
        <v/>
      </c>
      <c r="L1661" s="25" t="str">
        <f>IF($BK791='Dummy Matches Summary'!L$2,$BL791,"")</f>
        <v/>
      </c>
      <c r="M1661" s="25" t="str">
        <f>IF($BK791='Dummy Matches Summary'!M$2,$BL791,"")</f>
        <v/>
      </c>
      <c r="N1661" s="25" t="str">
        <f>IF($BK791='Dummy Matches Summary'!N$2,$BL791,"")</f>
        <v/>
      </c>
      <c r="O1661" s="25" t="str">
        <f>IF($BK791='Dummy Matches Summary'!O$2,$BL791,"")</f>
        <v/>
      </c>
      <c r="P1661" s="25" t="str">
        <f>IF($BK791='Dummy Matches Summary'!P$2,$BL791,"")</f>
        <v/>
      </c>
      <c r="Q1661" s="25" t="str">
        <f>IF($BK791='Dummy Matches Summary'!Q$2,$BL791,"")</f>
        <v/>
      </c>
      <c r="R1661" s="25" t="str">
        <f>IF($BK791='Dummy Matches Summary'!R$2,$BL791,"")</f>
        <v/>
      </c>
      <c r="S1661" s="25" t="str">
        <f>IF($BK791='Dummy Matches Summary'!S$2,$BL791,"")</f>
        <v/>
      </c>
      <c r="T1661" s="25" t="str">
        <f>IF($BK791='Dummy Matches Summary'!T$2,$BL791,"")</f>
        <v/>
      </c>
      <c r="U1661" s="25" t="str">
        <f>IF($BK791='Dummy Matches Summary'!U$2,$BL791,"")</f>
        <v/>
      </c>
      <c r="V1661" s="25" t="str">
        <f>IF($BK791='Dummy Matches Summary'!V$2,$BL791,"")</f>
        <v/>
      </c>
      <c r="W1661" s="25" t="str">
        <f>IF($BK791='Dummy Matches Summary'!W$2,$BL791,"")</f>
        <v/>
      </c>
      <c r="X1661" s="25" t="str">
        <f>IF($BK791='Dummy Matches Summary'!X$2,$BL791,"")</f>
        <v/>
      </c>
      <c r="Y1661" s="25" t="str">
        <f>IF($BK791='Dummy Matches Summary'!Y$2,$BL791,"")</f>
        <v/>
      </c>
      <c r="Z1661" s="25" t="str">
        <f>IF($BK791='Dummy Matches Summary'!Z$2,$BL791,"")</f>
        <v/>
      </c>
      <c r="AA1661" s="25" t="str">
        <f>IF($BK791='Dummy Matches Summary'!AA$2,$BL791,"")</f>
        <v/>
      </c>
      <c r="AB1661" s="25" t="str">
        <f>IF($BK791='Dummy Matches Summary'!AB$2,$BL791,"")</f>
        <v/>
      </c>
      <c r="AC1661" s="25" t="str">
        <f>IF($BK791='Dummy Matches Summary'!AC$2,$BL791,"")</f>
        <v/>
      </c>
      <c r="AD1661" s="25" t="str">
        <f>IF($BK791='Dummy Matches Summary'!AD$2,$BL791,"")</f>
        <v/>
      </c>
      <c r="AE1661" s="25" t="str">
        <f>IF($BK791='Dummy Matches Summary'!AE$2,$BL791,"")</f>
        <v/>
      </c>
      <c r="AF1661" s="25" t="str">
        <f>IF($BK791='Dummy Matches Summary'!AF$2,$BL791,"")</f>
        <v/>
      </c>
      <c r="AG1661" s="25" t="str">
        <f>IF($BK791='Dummy Matches Summary'!AG$2,$BL791,"")</f>
        <v/>
      </c>
      <c r="AH1661" s="25" t="str">
        <f>IF($BK791='Dummy Matches Summary'!AH$2,$BL791,"")</f>
        <v/>
      </c>
      <c r="AI1661" s="25" t="str">
        <f>IF($BK791='Dummy Matches Summary'!AI$2,$BL791,"")</f>
        <v/>
      </c>
      <c r="AJ1661" s="25" t="str">
        <f>IF($BK791='Dummy Matches Summary'!AJ$2,$BL791,"")</f>
        <v/>
      </c>
      <c r="AK1661" s="25" t="str">
        <f>IF($BK791='Dummy Matches Summary'!AK$2,$BL791,"")</f>
        <v/>
      </c>
      <c r="AL1661" s="25" t="str">
        <f>IF($BK791='Dummy Matches Summary'!AL$2,$BL791,"")</f>
        <v/>
      </c>
      <c r="AM1661" s="25" t="str">
        <f>IF($BK791='Dummy Matches Summary'!AM$2,$BL791,"")</f>
        <v/>
      </c>
      <c r="AN1661" s="25" t="str">
        <f>IF($BK791='Dummy Matches Summary'!AN$2,$BL791,"")</f>
        <v/>
      </c>
      <c r="AO1661" s="25" t="str">
        <f>IF($BK791='Dummy Matches Summary'!AO$2,$BL791,"")</f>
        <v/>
      </c>
      <c r="AP1661" s="25" t="str">
        <f>IF($BK791='Dummy Matches Summary'!AP$2,$BL791,"")</f>
        <v/>
      </c>
      <c r="AQ1661" s="25" t="str">
        <f>IF($BK791='Dummy Matches Summary'!AQ$2,$BL791,"")</f>
        <v/>
      </c>
      <c r="AR1661" s="25" t="str">
        <f>IF($BK791='Dummy Matches Summary'!AR$2,$BL791,"")</f>
        <v/>
      </c>
      <c r="AS1661" s="25" t="str">
        <f>IF($BK791='Dummy Matches Summary'!AS$2,$BL791,"")</f>
        <v/>
      </c>
      <c r="AT1661" s="25" t="str">
        <f>IF($BK791='Dummy Matches Summary'!AT$2,$BL791,"")</f>
        <v/>
      </c>
      <c r="AU1661" s="25" t="str">
        <f>IF($BK791='Dummy Matches Summary'!AU$2,$BL791,"")</f>
        <v/>
      </c>
      <c r="AV1661" s="25" t="str">
        <f>IF($BK791='Dummy Matches Summary'!AV$2,$BL791,"")</f>
        <v/>
      </c>
      <c r="AW1661" s="25" t="str">
        <f>IF($BK791='Dummy Matches Summary'!AW$2,$BL791,"")</f>
        <v/>
      </c>
      <c r="AX1661" s="25" t="str">
        <f>IF($BK791='Dummy Matches Summary'!AX$2,$BL791,"")</f>
        <v/>
      </c>
      <c r="AY1661" s="25" t="str">
        <f>IF($BK791='Dummy Matches Summary'!AY$2,$BL791,"")</f>
        <v/>
      </c>
      <c r="AZ1661" s="25" t="str">
        <f>IF($BK791='Dummy Matches Summary'!AZ$2,$BL791,"")</f>
        <v/>
      </c>
      <c r="BA1661" s="25" t="str">
        <f>IF($BK791='Dummy Matches Summary'!BA$2,$BL791,"")</f>
        <v/>
      </c>
      <c r="BB1661" s="25" t="str">
        <f>IF($BK791='Dummy Matches Summary'!BB$2,$BL791,"")</f>
        <v/>
      </c>
      <c r="BC1661" s="25" t="str">
        <f>IF($BK791='Dummy Matches Summary'!BC$2,$BL791,"")</f>
        <v/>
      </c>
      <c r="BD1661" s="25" t="str">
        <f>IF($BK791='Dummy Matches Summary'!BD$2,$BL791,"")</f>
        <v/>
      </c>
      <c r="BE1661" s="25" t="str">
        <f>IF($BK791='Dummy Matches Summary'!BE$2,$BL791,"")</f>
        <v/>
      </c>
      <c r="BF1661" s="25" t="str">
        <f>IF($BK791='Dummy Matches Summary'!BF$2,$BL791,"")</f>
        <v/>
      </c>
      <c r="BG1661" s="25" t="str">
        <f>IF($BK791='Dummy Matches Summary'!BG$2,$BL791,"")</f>
        <v/>
      </c>
    </row>
    <row r="1662" spans="1:59" s="39" customFormat="1" x14ac:dyDescent="0.3">
      <c r="A1662" s="39">
        <v>1660</v>
      </c>
      <c r="B1662" s="25" t="str">
        <f>IF($BK792='Dummy Matches Summary'!B$2,$BL792,"")</f>
        <v/>
      </c>
      <c r="C1662" s="25" t="str">
        <f>IF($BK792='Dummy Matches Summary'!C$2,$BL792,"")</f>
        <v/>
      </c>
      <c r="D1662" s="25" t="str">
        <f>IF($BK792='Dummy Matches Summary'!D$2,$BL792,"")</f>
        <v/>
      </c>
      <c r="E1662" s="25" t="str">
        <f>IF($BK792='Dummy Matches Summary'!E$2,$BL792,"")</f>
        <v/>
      </c>
      <c r="F1662" s="25" t="str">
        <f>IF($BK792='Dummy Matches Summary'!F$2,$BL792,"")</f>
        <v/>
      </c>
      <c r="G1662" s="25" t="str">
        <f>IF($BK792='Dummy Matches Summary'!G$2,$BL792,"")</f>
        <v/>
      </c>
      <c r="H1662" s="25" t="str">
        <f>IF($BK792='Dummy Matches Summary'!H$2,$BL792,"")</f>
        <v/>
      </c>
      <c r="I1662" s="25" t="str">
        <f>IF($BK792='Dummy Matches Summary'!I$2,$BL792,"")</f>
        <v/>
      </c>
      <c r="J1662" s="25" t="str">
        <f>IF($BK792='Dummy Matches Summary'!J$2,$BL792,"")</f>
        <v/>
      </c>
      <c r="K1662" s="25" t="str">
        <f>IF($BK792='Dummy Matches Summary'!K$2,$BL792,"")</f>
        <v/>
      </c>
      <c r="L1662" s="25" t="str">
        <f>IF($BK792='Dummy Matches Summary'!L$2,$BL792,"")</f>
        <v/>
      </c>
      <c r="M1662" s="25" t="str">
        <f>IF($BK792='Dummy Matches Summary'!M$2,$BL792,"")</f>
        <v/>
      </c>
      <c r="N1662" s="25" t="str">
        <f>IF($BK792='Dummy Matches Summary'!N$2,$BL792,"")</f>
        <v/>
      </c>
      <c r="O1662" s="25" t="str">
        <f>IF($BK792='Dummy Matches Summary'!O$2,$BL792,"")</f>
        <v/>
      </c>
      <c r="P1662" s="25" t="str">
        <f>IF($BK792='Dummy Matches Summary'!P$2,$BL792,"")</f>
        <v/>
      </c>
      <c r="Q1662" s="25" t="str">
        <f>IF($BK792='Dummy Matches Summary'!Q$2,$BL792,"")</f>
        <v/>
      </c>
      <c r="R1662" s="25" t="str">
        <f>IF($BK792='Dummy Matches Summary'!R$2,$BL792,"")</f>
        <v/>
      </c>
      <c r="S1662" s="25" t="str">
        <f>IF($BK792='Dummy Matches Summary'!S$2,$BL792,"")</f>
        <v/>
      </c>
      <c r="T1662" s="25" t="str">
        <f>IF($BK792='Dummy Matches Summary'!T$2,$BL792,"")</f>
        <v/>
      </c>
      <c r="U1662" s="25" t="str">
        <f>IF($BK792='Dummy Matches Summary'!U$2,$BL792,"")</f>
        <v/>
      </c>
      <c r="V1662" s="25" t="str">
        <f>IF($BK792='Dummy Matches Summary'!V$2,$BL792,"")</f>
        <v/>
      </c>
      <c r="W1662" s="25" t="str">
        <f>IF($BK792='Dummy Matches Summary'!W$2,$BL792,"")</f>
        <v/>
      </c>
      <c r="X1662" s="25" t="str">
        <f>IF($BK792='Dummy Matches Summary'!X$2,$BL792,"")</f>
        <v/>
      </c>
      <c r="Y1662" s="25" t="str">
        <f>IF($BK792='Dummy Matches Summary'!Y$2,$BL792,"")</f>
        <v/>
      </c>
      <c r="Z1662" s="25" t="str">
        <f>IF($BK792='Dummy Matches Summary'!Z$2,$BL792,"")</f>
        <v/>
      </c>
      <c r="AA1662" s="25" t="str">
        <f>IF($BK792='Dummy Matches Summary'!AA$2,$BL792,"")</f>
        <v/>
      </c>
      <c r="AB1662" s="25" t="str">
        <f>IF($BK792='Dummy Matches Summary'!AB$2,$BL792,"")</f>
        <v/>
      </c>
      <c r="AC1662" s="25" t="str">
        <f>IF($BK792='Dummy Matches Summary'!AC$2,$BL792,"")</f>
        <v/>
      </c>
      <c r="AD1662" s="25" t="str">
        <f>IF($BK792='Dummy Matches Summary'!AD$2,$BL792,"")</f>
        <v/>
      </c>
      <c r="AE1662" s="25" t="str">
        <f>IF($BK792='Dummy Matches Summary'!AE$2,$BL792,"")</f>
        <v/>
      </c>
      <c r="AF1662" s="25" t="str">
        <f>IF($BK792='Dummy Matches Summary'!AF$2,$BL792,"")</f>
        <v/>
      </c>
      <c r="AG1662" s="25" t="str">
        <f>IF($BK792='Dummy Matches Summary'!AG$2,$BL792,"")</f>
        <v/>
      </c>
      <c r="AH1662" s="25" t="str">
        <f>IF($BK792='Dummy Matches Summary'!AH$2,$BL792,"")</f>
        <v/>
      </c>
      <c r="AI1662" s="25" t="str">
        <f>IF($BK792='Dummy Matches Summary'!AI$2,$BL792,"")</f>
        <v/>
      </c>
      <c r="AJ1662" s="25" t="str">
        <f>IF($BK792='Dummy Matches Summary'!AJ$2,$BL792,"")</f>
        <v/>
      </c>
      <c r="AK1662" s="25" t="str">
        <f>IF($BK792='Dummy Matches Summary'!AK$2,$BL792,"")</f>
        <v/>
      </c>
      <c r="AL1662" s="25" t="str">
        <f>IF($BK792='Dummy Matches Summary'!AL$2,$BL792,"")</f>
        <v/>
      </c>
      <c r="AM1662" s="25" t="str">
        <f>IF($BK792='Dummy Matches Summary'!AM$2,$BL792,"")</f>
        <v/>
      </c>
      <c r="AN1662" s="25" t="str">
        <f>IF($BK792='Dummy Matches Summary'!AN$2,$BL792,"")</f>
        <v/>
      </c>
      <c r="AO1662" s="25" t="str">
        <f>IF($BK792='Dummy Matches Summary'!AO$2,$BL792,"")</f>
        <v/>
      </c>
      <c r="AP1662" s="25" t="str">
        <f>IF($BK792='Dummy Matches Summary'!AP$2,$BL792,"")</f>
        <v/>
      </c>
      <c r="AQ1662" s="25" t="str">
        <f>IF($BK792='Dummy Matches Summary'!AQ$2,$BL792,"")</f>
        <v/>
      </c>
      <c r="AR1662" s="25" t="str">
        <f>IF($BK792='Dummy Matches Summary'!AR$2,$BL792,"")</f>
        <v/>
      </c>
      <c r="AS1662" s="25" t="str">
        <f>IF($BK792='Dummy Matches Summary'!AS$2,$BL792,"")</f>
        <v/>
      </c>
      <c r="AT1662" s="25" t="str">
        <f>IF($BK792='Dummy Matches Summary'!AT$2,$BL792,"")</f>
        <v/>
      </c>
      <c r="AU1662" s="25" t="str">
        <f>IF($BK792='Dummy Matches Summary'!AU$2,$BL792,"")</f>
        <v/>
      </c>
      <c r="AV1662" s="25" t="str">
        <f>IF($BK792='Dummy Matches Summary'!AV$2,$BL792,"")</f>
        <v/>
      </c>
      <c r="AW1662" s="25" t="str">
        <f>IF($BK792='Dummy Matches Summary'!AW$2,$BL792,"")</f>
        <v/>
      </c>
      <c r="AX1662" s="25" t="str">
        <f>IF($BK792='Dummy Matches Summary'!AX$2,$BL792,"")</f>
        <v/>
      </c>
      <c r="AY1662" s="25" t="str">
        <f>IF($BK792='Dummy Matches Summary'!AY$2,$BL792,"")</f>
        <v/>
      </c>
      <c r="AZ1662" s="25" t="str">
        <f>IF($BK792='Dummy Matches Summary'!AZ$2,$BL792,"")</f>
        <v/>
      </c>
      <c r="BA1662" s="25" t="str">
        <f>IF($BK792='Dummy Matches Summary'!BA$2,$BL792,"")</f>
        <v/>
      </c>
      <c r="BB1662" s="25" t="str">
        <f>IF($BK792='Dummy Matches Summary'!BB$2,$BL792,"")</f>
        <v/>
      </c>
      <c r="BC1662" s="25" t="str">
        <f>IF($BK792='Dummy Matches Summary'!BC$2,$BL792,"")</f>
        <v/>
      </c>
      <c r="BD1662" s="25" t="str">
        <f>IF($BK792='Dummy Matches Summary'!BD$2,$BL792,"")</f>
        <v/>
      </c>
      <c r="BE1662" s="25" t="str">
        <f>IF($BK792='Dummy Matches Summary'!BE$2,$BL792,"")</f>
        <v/>
      </c>
      <c r="BF1662" s="25" t="str">
        <f>IF($BK792='Dummy Matches Summary'!BF$2,$BL792,"")</f>
        <v/>
      </c>
      <c r="BG1662" s="25" t="str">
        <f>IF($BK792='Dummy Matches Summary'!BG$2,$BL792,"")</f>
        <v/>
      </c>
    </row>
    <row r="1663" spans="1:59" s="39" customFormat="1" x14ac:dyDescent="0.3">
      <c r="A1663" s="39">
        <v>1661</v>
      </c>
      <c r="B1663" s="25" t="str">
        <f>IF($BK793='Dummy Matches Summary'!B$2,$BL793,"")</f>
        <v/>
      </c>
      <c r="C1663" s="25" t="str">
        <f>IF($BK793='Dummy Matches Summary'!C$2,$BL793,"")</f>
        <v/>
      </c>
      <c r="D1663" s="25" t="str">
        <f>IF($BK793='Dummy Matches Summary'!D$2,$BL793,"")</f>
        <v/>
      </c>
      <c r="E1663" s="25" t="str">
        <f>IF($BK793='Dummy Matches Summary'!E$2,$BL793,"")</f>
        <v/>
      </c>
      <c r="F1663" s="25" t="str">
        <f>IF($BK793='Dummy Matches Summary'!F$2,$BL793,"")</f>
        <v/>
      </c>
      <c r="G1663" s="25" t="str">
        <f>IF($BK793='Dummy Matches Summary'!G$2,$BL793,"")</f>
        <v/>
      </c>
      <c r="H1663" s="25" t="str">
        <f>IF($BK793='Dummy Matches Summary'!H$2,$BL793,"")</f>
        <v/>
      </c>
      <c r="I1663" s="25" t="str">
        <f>IF($BK793='Dummy Matches Summary'!I$2,$BL793,"")</f>
        <v/>
      </c>
      <c r="J1663" s="25" t="str">
        <f>IF($BK793='Dummy Matches Summary'!J$2,$BL793,"")</f>
        <v/>
      </c>
      <c r="K1663" s="25" t="str">
        <f>IF($BK793='Dummy Matches Summary'!K$2,$BL793,"")</f>
        <v/>
      </c>
      <c r="L1663" s="25" t="str">
        <f>IF($BK793='Dummy Matches Summary'!L$2,$BL793,"")</f>
        <v/>
      </c>
      <c r="M1663" s="25" t="str">
        <f>IF($BK793='Dummy Matches Summary'!M$2,$BL793,"")</f>
        <v/>
      </c>
      <c r="N1663" s="25" t="str">
        <f>IF($BK793='Dummy Matches Summary'!N$2,$BL793,"")</f>
        <v/>
      </c>
      <c r="O1663" s="25" t="str">
        <f>IF($BK793='Dummy Matches Summary'!O$2,$BL793,"")</f>
        <v/>
      </c>
      <c r="P1663" s="25" t="str">
        <f>IF($BK793='Dummy Matches Summary'!P$2,$BL793,"")</f>
        <v/>
      </c>
      <c r="Q1663" s="25" t="str">
        <f>IF($BK793='Dummy Matches Summary'!Q$2,$BL793,"")</f>
        <v/>
      </c>
      <c r="R1663" s="25" t="str">
        <f>IF($BK793='Dummy Matches Summary'!R$2,$BL793,"")</f>
        <v/>
      </c>
      <c r="S1663" s="25" t="str">
        <f>IF($BK793='Dummy Matches Summary'!S$2,$BL793,"")</f>
        <v/>
      </c>
      <c r="T1663" s="25" t="str">
        <f>IF($BK793='Dummy Matches Summary'!T$2,$BL793,"")</f>
        <v/>
      </c>
      <c r="U1663" s="25" t="str">
        <f>IF($BK793='Dummy Matches Summary'!U$2,$BL793,"")</f>
        <v/>
      </c>
      <c r="V1663" s="25" t="str">
        <f>IF($BK793='Dummy Matches Summary'!V$2,$BL793,"")</f>
        <v/>
      </c>
      <c r="W1663" s="25" t="str">
        <f>IF($BK793='Dummy Matches Summary'!W$2,$BL793,"")</f>
        <v/>
      </c>
      <c r="X1663" s="25" t="str">
        <f>IF($BK793='Dummy Matches Summary'!X$2,$BL793,"")</f>
        <v/>
      </c>
      <c r="Y1663" s="25" t="str">
        <f>IF($BK793='Dummy Matches Summary'!Y$2,$BL793,"")</f>
        <v/>
      </c>
      <c r="Z1663" s="25" t="str">
        <f>IF($BK793='Dummy Matches Summary'!Z$2,$BL793,"")</f>
        <v/>
      </c>
      <c r="AA1663" s="25" t="str">
        <f>IF($BK793='Dummy Matches Summary'!AA$2,$BL793,"")</f>
        <v/>
      </c>
      <c r="AB1663" s="25" t="str">
        <f>IF($BK793='Dummy Matches Summary'!AB$2,$BL793,"")</f>
        <v/>
      </c>
      <c r="AC1663" s="25" t="str">
        <f>IF($BK793='Dummy Matches Summary'!AC$2,$BL793,"")</f>
        <v/>
      </c>
      <c r="AD1663" s="25" t="str">
        <f>IF($BK793='Dummy Matches Summary'!AD$2,$BL793,"")</f>
        <v/>
      </c>
      <c r="AE1663" s="25" t="str">
        <f>IF($BK793='Dummy Matches Summary'!AE$2,$BL793,"")</f>
        <v/>
      </c>
      <c r="AF1663" s="25" t="str">
        <f>IF($BK793='Dummy Matches Summary'!AF$2,$BL793,"")</f>
        <v/>
      </c>
      <c r="AG1663" s="25" t="str">
        <f>IF($BK793='Dummy Matches Summary'!AG$2,$BL793,"")</f>
        <v/>
      </c>
      <c r="AH1663" s="25" t="str">
        <f>IF($BK793='Dummy Matches Summary'!AH$2,$BL793,"")</f>
        <v/>
      </c>
      <c r="AI1663" s="25" t="str">
        <f>IF($BK793='Dummy Matches Summary'!AI$2,$BL793,"")</f>
        <v/>
      </c>
      <c r="AJ1663" s="25" t="str">
        <f>IF($BK793='Dummy Matches Summary'!AJ$2,$BL793,"")</f>
        <v/>
      </c>
      <c r="AK1663" s="25" t="str">
        <f>IF($BK793='Dummy Matches Summary'!AK$2,$BL793,"")</f>
        <v/>
      </c>
      <c r="AL1663" s="25" t="str">
        <f>IF($BK793='Dummy Matches Summary'!AL$2,$BL793,"")</f>
        <v/>
      </c>
      <c r="AM1663" s="25" t="str">
        <f>IF($BK793='Dummy Matches Summary'!AM$2,$BL793,"")</f>
        <v/>
      </c>
      <c r="AN1663" s="25" t="str">
        <f>IF($BK793='Dummy Matches Summary'!AN$2,$BL793,"")</f>
        <v/>
      </c>
      <c r="AO1663" s="25" t="str">
        <f>IF($BK793='Dummy Matches Summary'!AO$2,$BL793,"")</f>
        <v/>
      </c>
      <c r="AP1663" s="25" t="str">
        <f>IF($BK793='Dummy Matches Summary'!AP$2,$BL793,"")</f>
        <v/>
      </c>
      <c r="AQ1663" s="25" t="str">
        <f>IF($BK793='Dummy Matches Summary'!AQ$2,$BL793,"")</f>
        <v/>
      </c>
      <c r="AR1663" s="25" t="str">
        <f>IF($BK793='Dummy Matches Summary'!AR$2,$BL793,"")</f>
        <v/>
      </c>
      <c r="AS1663" s="25" t="str">
        <f>IF($BK793='Dummy Matches Summary'!AS$2,$BL793,"")</f>
        <v/>
      </c>
      <c r="AT1663" s="25" t="str">
        <f>IF($BK793='Dummy Matches Summary'!AT$2,$BL793,"")</f>
        <v/>
      </c>
      <c r="AU1663" s="25" t="str">
        <f>IF($BK793='Dummy Matches Summary'!AU$2,$BL793,"")</f>
        <v/>
      </c>
      <c r="AV1663" s="25" t="str">
        <f>IF($BK793='Dummy Matches Summary'!AV$2,$BL793,"")</f>
        <v/>
      </c>
      <c r="AW1663" s="25" t="str">
        <f>IF($BK793='Dummy Matches Summary'!AW$2,$BL793,"")</f>
        <v/>
      </c>
      <c r="AX1663" s="25" t="str">
        <f>IF($BK793='Dummy Matches Summary'!AX$2,$BL793,"")</f>
        <v/>
      </c>
      <c r="AY1663" s="25" t="str">
        <f>IF($BK793='Dummy Matches Summary'!AY$2,$BL793,"")</f>
        <v/>
      </c>
      <c r="AZ1663" s="25" t="str">
        <f>IF($BK793='Dummy Matches Summary'!AZ$2,$BL793,"")</f>
        <v/>
      </c>
      <c r="BA1663" s="25" t="str">
        <f>IF($BK793='Dummy Matches Summary'!BA$2,$BL793,"")</f>
        <v/>
      </c>
      <c r="BB1663" s="25" t="str">
        <f>IF($BK793='Dummy Matches Summary'!BB$2,$BL793,"")</f>
        <v/>
      </c>
      <c r="BC1663" s="25" t="str">
        <f>IF($BK793='Dummy Matches Summary'!BC$2,$BL793,"")</f>
        <v/>
      </c>
      <c r="BD1663" s="25" t="str">
        <f>IF($BK793='Dummy Matches Summary'!BD$2,$BL793,"")</f>
        <v/>
      </c>
      <c r="BE1663" s="25" t="str">
        <f>IF($BK793='Dummy Matches Summary'!BE$2,$BL793,"")</f>
        <v/>
      </c>
      <c r="BF1663" s="25" t="str">
        <f>IF($BK793='Dummy Matches Summary'!BF$2,$BL793,"")</f>
        <v/>
      </c>
      <c r="BG1663" s="25" t="str">
        <f>IF($BK793='Dummy Matches Summary'!BG$2,$BL793,"")</f>
        <v/>
      </c>
    </row>
    <row r="1664" spans="1:59" s="39" customFormat="1" x14ac:dyDescent="0.3">
      <c r="A1664" s="39">
        <v>1662</v>
      </c>
      <c r="B1664" s="25" t="str">
        <f>IF($BK794='Dummy Matches Summary'!B$2,$BL794,"")</f>
        <v/>
      </c>
      <c r="C1664" s="25" t="str">
        <f>IF($BK794='Dummy Matches Summary'!C$2,$BL794,"")</f>
        <v/>
      </c>
      <c r="D1664" s="25" t="str">
        <f>IF($BK794='Dummy Matches Summary'!D$2,$BL794,"")</f>
        <v/>
      </c>
      <c r="E1664" s="25" t="str">
        <f>IF($BK794='Dummy Matches Summary'!E$2,$BL794,"")</f>
        <v/>
      </c>
      <c r="F1664" s="25" t="str">
        <f>IF($BK794='Dummy Matches Summary'!F$2,$BL794,"")</f>
        <v/>
      </c>
      <c r="G1664" s="25" t="str">
        <f>IF($BK794='Dummy Matches Summary'!G$2,$BL794,"")</f>
        <v/>
      </c>
      <c r="H1664" s="25" t="str">
        <f>IF($BK794='Dummy Matches Summary'!H$2,$BL794,"")</f>
        <v/>
      </c>
      <c r="I1664" s="25" t="str">
        <f>IF($BK794='Dummy Matches Summary'!I$2,$BL794,"")</f>
        <v/>
      </c>
      <c r="J1664" s="25" t="str">
        <f>IF($BK794='Dummy Matches Summary'!J$2,$BL794,"")</f>
        <v/>
      </c>
      <c r="K1664" s="25" t="str">
        <f>IF($BK794='Dummy Matches Summary'!K$2,$BL794,"")</f>
        <v/>
      </c>
      <c r="L1664" s="25" t="str">
        <f>IF($BK794='Dummy Matches Summary'!L$2,$BL794,"")</f>
        <v/>
      </c>
      <c r="M1664" s="25" t="str">
        <f>IF($BK794='Dummy Matches Summary'!M$2,$BL794,"")</f>
        <v/>
      </c>
      <c r="N1664" s="25" t="str">
        <f>IF($BK794='Dummy Matches Summary'!N$2,$BL794,"")</f>
        <v/>
      </c>
      <c r="O1664" s="25" t="str">
        <f>IF($BK794='Dummy Matches Summary'!O$2,$BL794,"")</f>
        <v/>
      </c>
      <c r="P1664" s="25" t="str">
        <f>IF($BK794='Dummy Matches Summary'!P$2,$BL794,"")</f>
        <v/>
      </c>
      <c r="Q1664" s="25" t="str">
        <f>IF($BK794='Dummy Matches Summary'!Q$2,$BL794,"")</f>
        <v/>
      </c>
      <c r="R1664" s="25" t="str">
        <f>IF($BK794='Dummy Matches Summary'!R$2,$BL794,"")</f>
        <v/>
      </c>
      <c r="S1664" s="25" t="str">
        <f>IF($BK794='Dummy Matches Summary'!S$2,$BL794,"")</f>
        <v/>
      </c>
      <c r="T1664" s="25" t="str">
        <f>IF($BK794='Dummy Matches Summary'!T$2,$BL794,"")</f>
        <v/>
      </c>
      <c r="U1664" s="25" t="str">
        <f>IF($BK794='Dummy Matches Summary'!U$2,$BL794,"")</f>
        <v/>
      </c>
      <c r="V1664" s="25" t="str">
        <f>IF($BK794='Dummy Matches Summary'!V$2,$BL794,"")</f>
        <v/>
      </c>
      <c r="W1664" s="25" t="str">
        <f>IF($BK794='Dummy Matches Summary'!W$2,$BL794,"")</f>
        <v/>
      </c>
      <c r="X1664" s="25" t="str">
        <f>IF($BK794='Dummy Matches Summary'!X$2,$BL794,"")</f>
        <v/>
      </c>
      <c r="Y1664" s="25" t="str">
        <f>IF($BK794='Dummy Matches Summary'!Y$2,$BL794,"")</f>
        <v/>
      </c>
      <c r="Z1664" s="25" t="str">
        <f>IF($BK794='Dummy Matches Summary'!Z$2,$BL794,"")</f>
        <v/>
      </c>
      <c r="AA1664" s="25" t="str">
        <f>IF($BK794='Dummy Matches Summary'!AA$2,$BL794,"")</f>
        <v/>
      </c>
      <c r="AB1664" s="25" t="str">
        <f>IF($BK794='Dummy Matches Summary'!AB$2,$BL794,"")</f>
        <v/>
      </c>
      <c r="AC1664" s="25" t="str">
        <f>IF($BK794='Dummy Matches Summary'!AC$2,$BL794,"")</f>
        <v/>
      </c>
      <c r="AD1664" s="25" t="str">
        <f>IF($BK794='Dummy Matches Summary'!AD$2,$BL794,"")</f>
        <v/>
      </c>
      <c r="AE1664" s="25" t="str">
        <f>IF($BK794='Dummy Matches Summary'!AE$2,$BL794,"")</f>
        <v/>
      </c>
      <c r="AF1664" s="25" t="str">
        <f>IF($BK794='Dummy Matches Summary'!AF$2,$BL794,"")</f>
        <v/>
      </c>
      <c r="AG1664" s="25" t="str">
        <f>IF($BK794='Dummy Matches Summary'!AG$2,$BL794,"")</f>
        <v/>
      </c>
      <c r="AH1664" s="25" t="str">
        <f>IF($BK794='Dummy Matches Summary'!AH$2,$BL794,"")</f>
        <v/>
      </c>
      <c r="AI1664" s="25" t="str">
        <f>IF($BK794='Dummy Matches Summary'!AI$2,$BL794,"")</f>
        <v/>
      </c>
      <c r="AJ1664" s="25" t="str">
        <f>IF($BK794='Dummy Matches Summary'!AJ$2,$BL794,"")</f>
        <v/>
      </c>
      <c r="AK1664" s="25" t="str">
        <f>IF($BK794='Dummy Matches Summary'!AK$2,$BL794,"")</f>
        <v/>
      </c>
      <c r="AL1664" s="25" t="str">
        <f>IF($BK794='Dummy Matches Summary'!AL$2,$BL794,"")</f>
        <v/>
      </c>
      <c r="AM1664" s="25" t="str">
        <f>IF($BK794='Dummy Matches Summary'!AM$2,$BL794,"")</f>
        <v/>
      </c>
      <c r="AN1664" s="25" t="str">
        <f>IF($BK794='Dummy Matches Summary'!AN$2,$BL794,"")</f>
        <v/>
      </c>
      <c r="AO1664" s="25" t="str">
        <f>IF($BK794='Dummy Matches Summary'!AO$2,$BL794,"")</f>
        <v/>
      </c>
      <c r="AP1664" s="25" t="str">
        <f>IF($BK794='Dummy Matches Summary'!AP$2,$BL794,"")</f>
        <v/>
      </c>
      <c r="AQ1664" s="25" t="str">
        <f>IF($BK794='Dummy Matches Summary'!AQ$2,$BL794,"")</f>
        <v/>
      </c>
      <c r="AR1664" s="25" t="str">
        <f>IF($BK794='Dummy Matches Summary'!AR$2,$BL794,"")</f>
        <v/>
      </c>
      <c r="AS1664" s="25" t="str">
        <f>IF($BK794='Dummy Matches Summary'!AS$2,$BL794,"")</f>
        <v/>
      </c>
      <c r="AT1664" s="25" t="str">
        <f>IF($BK794='Dummy Matches Summary'!AT$2,$BL794,"")</f>
        <v/>
      </c>
      <c r="AU1664" s="25" t="str">
        <f>IF($BK794='Dummy Matches Summary'!AU$2,$BL794,"")</f>
        <v/>
      </c>
      <c r="AV1664" s="25" t="str">
        <f>IF($BK794='Dummy Matches Summary'!AV$2,$BL794,"")</f>
        <v/>
      </c>
      <c r="AW1664" s="25" t="str">
        <f>IF($BK794='Dummy Matches Summary'!AW$2,$BL794,"")</f>
        <v/>
      </c>
      <c r="AX1664" s="25" t="str">
        <f>IF($BK794='Dummy Matches Summary'!AX$2,$BL794,"")</f>
        <v/>
      </c>
      <c r="AY1664" s="25" t="str">
        <f>IF($BK794='Dummy Matches Summary'!AY$2,$BL794,"")</f>
        <v/>
      </c>
      <c r="AZ1664" s="25" t="str">
        <f>IF($BK794='Dummy Matches Summary'!AZ$2,$BL794,"")</f>
        <v/>
      </c>
      <c r="BA1664" s="25" t="str">
        <f>IF($BK794='Dummy Matches Summary'!BA$2,$BL794,"")</f>
        <v/>
      </c>
      <c r="BB1664" s="25" t="str">
        <f>IF($BK794='Dummy Matches Summary'!BB$2,$BL794,"")</f>
        <v/>
      </c>
      <c r="BC1664" s="25" t="str">
        <f>IF($BK794='Dummy Matches Summary'!BC$2,$BL794,"")</f>
        <v/>
      </c>
      <c r="BD1664" s="25" t="str">
        <f>IF($BK794='Dummy Matches Summary'!BD$2,$BL794,"")</f>
        <v/>
      </c>
      <c r="BE1664" s="25" t="str">
        <f>IF($BK794='Dummy Matches Summary'!BE$2,$BL794,"")</f>
        <v/>
      </c>
      <c r="BF1664" s="25" t="str">
        <f>IF($BK794='Dummy Matches Summary'!BF$2,$BL794,"")</f>
        <v/>
      </c>
      <c r="BG1664" s="25" t="str">
        <f>IF($BK794='Dummy Matches Summary'!BG$2,$BL794,"")</f>
        <v/>
      </c>
    </row>
    <row r="1665" spans="1:59" s="39" customFormat="1" x14ac:dyDescent="0.3">
      <c r="A1665" s="39">
        <v>1663</v>
      </c>
      <c r="B1665" s="25" t="str">
        <f>IF($BK795='Dummy Matches Summary'!B$2,$BL795,"")</f>
        <v/>
      </c>
      <c r="C1665" s="25" t="str">
        <f>IF($BK795='Dummy Matches Summary'!C$2,$BL795,"")</f>
        <v/>
      </c>
      <c r="D1665" s="25" t="str">
        <f>IF($BK795='Dummy Matches Summary'!D$2,$BL795,"")</f>
        <v/>
      </c>
      <c r="E1665" s="25" t="str">
        <f>IF($BK795='Dummy Matches Summary'!E$2,$BL795,"")</f>
        <v/>
      </c>
      <c r="F1665" s="25" t="str">
        <f>IF($BK795='Dummy Matches Summary'!F$2,$BL795,"")</f>
        <v/>
      </c>
      <c r="G1665" s="25" t="str">
        <f>IF($BK795='Dummy Matches Summary'!G$2,$BL795,"")</f>
        <v/>
      </c>
      <c r="H1665" s="25" t="str">
        <f>IF($BK795='Dummy Matches Summary'!H$2,$BL795,"")</f>
        <v/>
      </c>
      <c r="I1665" s="25" t="str">
        <f>IF($BK795='Dummy Matches Summary'!I$2,$BL795,"")</f>
        <v/>
      </c>
      <c r="J1665" s="25" t="str">
        <f>IF($BK795='Dummy Matches Summary'!J$2,$BL795,"")</f>
        <v/>
      </c>
      <c r="K1665" s="25" t="str">
        <f>IF($BK795='Dummy Matches Summary'!K$2,$BL795,"")</f>
        <v/>
      </c>
      <c r="L1665" s="25" t="str">
        <f>IF($BK795='Dummy Matches Summary'!L$2,$BL795,"")</f>
        <v/>
      </c>
      <c r="M1665" s="25" t="str">
        <f>IF($BK795='Dummy Matches Summary'!M$2,$BL795,"")</f>
        <v/>
      </c>
      <c r="N1665" s="25" t="str">
        <f>IF($BK795='Dummy Matches Summary'!N$2,$BL795,"")</f>
        <v/>
      </c>
      <c r="O1665" s="25" t="str">
        <f>IF($BK795='Dummy Matches Summary'!O$2,$BL795,"")</f>
        <v/>
      </c>
      <c r="P1665" s="25" t="str">
        <f>IF($BK795='Dummy Matches Summary'!P$2,$BL795,"")</f>
        <v/>
      </c>
      <c r="Q1665" s="25" t="str">
        <f>IF($BK795='Dummy Matches Summary'!Q$2,$BL795,"")</f>
        <v/>
      </c>
      <c r="R1665" s="25" t="str">
        <f>IF($BK795='Dummy Matches Summary'!R$2,$BL795,"")</f>
        <v/>
      </c>
      <c r="S1665" s="25" t="str">
        <f>IF($BK795='Dummy Matches Summary'!S$2,$BL795,"")</f>
        <v/>
      </c>
      <c r="T1665" s="25" t="str">
        <f>IF($BK795='Dummy Matches Summary'!T$2,$BL795,"")</f>
        <v/>
      </c>
      <c r="U1665" s="25" t="str">
        <f>IF($BK795='Dummy Matches Summary'!U$2,$BL795,"")</f>
        <v/>
      </c>
      <c r="V1665" s="25" t="str">
        <f>IF($BK795='Dummy Matches Summary'!V$2,$BL795,"")</f>
        <v/>
      </c>
      <c r="W1665" s="25" t="str">
        <f>IF($BK795='Dummy Matches Summary'!W$2,$BL795,"")</f>
        <v/>
      </c>
      <c r="X1665" s="25" t="str">
        <f>IF($BK795='Dummy Matches Summary'!X$2,$BL795,"")</f>
        <v/>
      </c>
      <c r="Y1665" s="25" t="str">
        <f>IF($BK795='Dummy Matches Summary'!Y$2,$BL795,"")</f>
        <v/>
      </c>
      <c r="Z1665" s="25" t="str">
        <f>IF($BK795='Dummy Matches Summary'!Z$2,$BL795,"")</f>
        <v/>
      </c>
      <c r="AA1665" s="25" t="str">
        <f>IF($BK795='Dummy Matches Summary'!AA$2,$BL795,"")</f>
        <v/>
      </c>
      <c r="AB1665" s="25" t="str">
        <f>IF($BK795='Dummy Matches Summary'!AB$2,$BL795,"")</f>
        <v/>
      </c>
      <c r="AC1665" s="25" t="str">
        <f>IF($BK795='Dummy Matches Summary'!AC$2,$BL795,"")</f>
        <v/>
      </c>
      <c r="AD1665" s="25" t="str">
        <f>IF($BK795='Dummy Matches Summary'!AD$2,$BL795,"")</f>
        <v/>
      </c>
      <c r="AE1665" s="25" t="str">
        <f>IF($BK795='Dummy Matches Summary'!AE$2,$BL795,"")</f>
        <v/>
      </c>
      <c r="AF1665" s="25" t="str">
        <f>IF($BK795='Dummy Matches Summary'!AF$2,$BL795,"")</f>
        <v/>
      </c>
      <c r="AG1665" s="25" t="str">
        <f>IF($BK795='Dummy Matches Summary'!AG$2,$BL795,"")</f>
        <v/>
      </c>
      <c r="AH1665" s="25" t="str">
        <f>IF($BK795='Dummy Matches Summary'!AH$2,$BL795,"")</f>
        <v/>
      </c>
      <c r="AI1665" s="25" t="str">
        <f>IF($BK795='Dummy Matches Summary'!AI$2,$BL795,"")</f>
        <v/>
      </c>
      <c r="AJ1665" s="25" t="str">
        <f>IF($BK795='Dummy Matches Summary'!AJ$2,$BL795,"")</f>
        <v/>
      </c>
      <c r="AK1665" s="25" t="str">
        <f>IF($BK795='Dummy Matches Summary'!AK$2,$BL795,"")</f>
        <v/>
      </c>
      <c r="AL1665" s="25" t="str">
        <f>IF($BK795='Dummy Matches Summary'!AL$2,$BL795,"")</f>
        <v/>
      </c>
      <c r="AM1665" s="25" t="str">
        <f>IF($BK795='Dummy Matches Summary'!AM$2,$BL795,"")</f>
        <v/>
      </c>
      <c r="AN1665" s="25" t="str">
        <f>IF($BK795='Dummy Matches Summary'!AN$2,$BL795,"")</f>
        <v/>
      </c>
      <c r="AO1665" s="25" t="str">
        <f>IF($BK795='Dummy Matches Summary'!AO$2,$BL795,"")</f>
        <v/>
      </c>
      <c r="AP1665" s="25" t="str">
        <f>IF($BK795='Dummy Matches Summary'!AP$2,$BL795,"")</f>
        <v/>
      </c>
      <c r="AQ1665" s="25" t="str">
        <f>IF($BK795='Dummy Matches Summary'!AQ$2,$BL795,"")</f>
        <v/>
      </c>
      <c r="AR1665" s="25" t="str">
        <f>IF($BK795='Dummy Matches Summary'!AR$2,$BL795,"")</f>
        <v/>
      </c>
      <c r="AS1665" s="25" t="str">
        <f>IF($BK795='Dummy Matches Summary'!AS$2,$BL795,"")</f>
        <v/>
      </c>
      <c r="AT1665" s="25" t="str">
        <f>IF($BK795='Dummy Matches Summary'!AT$2,$BL795,"")</f>
        <v/>
      </c>
      <c r="AU1665" s="25" t="str">
        <f>IF($BK795='Dummy Matches Summary'!AU$2,$BL795,"")</f>
        <v/>
      </c>
      <c r="AV1665" s="25" t="str">
        <f>IF($BK795='Dummy Matches Summary'!AV$2,$BL795,"")</f>
        <v/>
      </c>
      <c r="AW1665" s="25" t="str">
        <f>IF($BK795='Dummy Matches Summary'!AW$2,$BL795,"")</f>
        <v/>
      </c>
      <c r="AX1665" s="25" t="str">
        <f>IF($BK795='Dummy Matches Summary'!AX$2,$BL795,"")</f>
        <v/>
      </c>
      <c r="AY1665" s="25" t="str">
        <f>IF($BK795='Dummy Matches Summary'!AY$2,$BL795,"")</f>
        <v/>
      </c>
      <c r="AZ1665" s="25" t="str">
        <f>IF($BK795='Dummy Matches Summary'!AZ$2,$BL795,"")</f>
        <v/>
      </c>
      <c r="BA1665" s="25" t="str">
        <f>IF($BK795='Dummy Matches Summary'!BA$2,$BL795,"")</f>
        <v/>
      </c>
      <c r="BB1665" s="25" t="str">
        <f>IF($BK795='Dummy Matches Summary'!BB$2,$BL795,"")</f>
        <v/>
      </c>
      <c r="BC1665" s="25" t="str">
        <f>IF($BK795='Dummy Matches Summary'!BC$2,$BL795,"")</f>
        <v/>
      </c>
      <c r="BD1665" s="25" t="str">
        <f>IF($BK795='Dummy Matches Summary'!BD$2,$BL795,"")</f>
        <v/>
      </c>
      <c r="BE1665" s="25" t="str">
        <f>IF($BK795='Dummy Matches Summary'!BE$2,$BL795,"")</f>
        <v/>
      </c>
      <c r="BF1665" s="25" t="str">
        <f>IF($BK795='Dummy Matches Summary'!BF$2,$BL795,"")</f>
        <v/>
      </c>
      <c r="BG1665" s="25" t="str">
        <f>IF($BK795='Dummy Matches Summary'!BG$2,$BL795,"")</f>
        <v/>
      </c>
    </row>
    <row r="1666" spans="1:59" s="39" customFormat="1" x14ac:dyDescent="0.3">
      <c r="A1666" s="39">
        <v>1664</v>
      </c>
      <c r="B1666" s="25" t="str">
        <f>IF($BK796='Dummy Matches Summary'!B$2,$BL796,"")</f>
        <v/>
      </c>
      <c r="C1666" s="25" t="str">
        <f>IF($BK796='Dummy Matches Summary'!C$2,$BL796,"")</f>
        <v/>
      </c>
      <c r="D1666" s="25" t="str">
        <f>IF($BK796='Dummy Matches Summary'!D$2,$BL796,"")</f>
        <v/>
      </c>
      <c r="E1666" s="25" t="str">
        <f>IF($BK796='Dummy Matches Summary'!E$2,$BL796,"")</f>
        <v/>
      </c>
      <c r="F1666" s="25" t="str">
        <f>IF($BK796='Dummy Matches Summary'!F$2,$BL796,"")</f>
        <v/>
      </c>
      <c r="G1666" s="25" t="str">
        <f>IF($BK796='Dummy Matches Summary'!G$2,$BL796,"")</f>
        <v/>
      </c>
      <c r="H1666" s="25" t="str">
        <f>IF($BK796='Dummy Matches Summary'!H$2,$BL796,"")</f>
        <v/>
      </c>
      <c r="I1666" s="25" t="str">
        <f>IF($BK796='Dummy Matches Summary'!I$2,$BL796,"")</f>
        <v/>
      </c>
      <c r="J1666" s="25" t="str">
        <f>IF($BK796='Dummy Matches Summary'!J$2,$BL796,"")</f>
        <v/>
      </c>
      <c r="K1666" s="25" t="str">
        <f>IF($BK796='Dummy Matches Summary'!K$2,$BL796,"")</f>
        <v/>
      </c>
      <c r="L1666" s="25" t="str">
        <f>IF($BK796='Dummy Matches Summary'!L$2,$BL796,"")</f>
        <v/>
      </c>
      <c r="M1666" s="25" t="str">
        <f>IF($BK796='Dummy Matches Summary'!M$2,$BL796,"")</f>
        <v/>
      </c>
      <c r="N1666" s="25" t="str">
        <f>IF($BK796='Dummy Matches Summary'!N$2,$BL796,"")</f>
        <v/>
      </c>
      <c r="O1666" s="25" t="str">
        <f>IF($BK796='Dummy Matches Summary'!O$2,$BL796,"")</f>
        <v/>
      </c>
      <c r="P1666" s="25" t="str">
        <f>IF($BK796='Dummy Matches Summary'!P$2,$BL796,"")</f>
        <v/>
      </c>
      <c r="Q1666" s="25" t="str">
        <f>IF($BK796='Dummy Matches Summary'!Q$2,$BL796,"")</f>
        <v/>
      </c>
      <c r="R1666" s="25" t="str">
        <f>IF($BK796='Dummy Matches Summary'!R$2,$BL796,"")</f>
        <v/>
      </c>
      <c r="S1666" s="25" t="str">
        <f>IF($BK796='Dummy Matches Summary'!S$2,$BL796,"")</f>
        <v/>
      </c>
      <c r="T1666" s="25" t="str">
        <f>IF($BK796='Dummy Matches Summary'!T$2,$BL796,"")</f>
        <v/>
      </c>
      <c r="U1666" s="25" t="str">
        <f>IF($BK796='Dummy Matches Summary'!U$2,$BL796,"")</f>
        <v/>
      </c>
      <c r="V1666" s="25" t="str">
        <f>IF($BK796='Dummy Matches Summary'!V$2,$BL796,"")</f>
        <v/>
      </c>
      <c r="W1666" s="25" t="str">
        <f>IF($BK796='Dummy Matches Summary'!W$2,$BL796,"")</f>
        <v/>
      </c>
      <c r="X1666" s="25" t="str">
        <f>IF($BK796='Dummy Matches Summary'!X$2,$BL796,"")</f>
        <v/>
      </c>
      <c r="Y1666" s="25" t="str">
        <f>IF($BK796='Dummy Matches Summary'!Y$2,$BL796,"")</f>
        <v/>
      </c>
      <c r="Z1666" s="25" t="str">
        <f>IF($BK796='Dummy Matches Summary'!Z$2,$BL796,"")</f>
        <v/>
      </c>
      <c r="AA1666" s="25" t="str">
        <f>IF($BK796='Dummy Matches Summary'!AA$2,$BL796,"")</f>
        <v/>
      </c>
      <c r="AB1666" s="25" t="str">
        <f>IF($BK796='Dummy Matches Summary'!AB$2,$BL796,"")</f>
        <v/>
      </c>
      <c r="AC1666" s="25" t="str">
        <f>IF($BK796='Dummy Matches Summary'!AC$2,$BL796,"")</f>
        <v/>
      </c>
      <c r="AD1666" s="25" t="str">
        <f>IF($BK796='Dummy Matches Summary'!AD$2,$BL796,"")</f>
        <v/>
      </c>
      <c r="AE1666" s="25" t="str">
        <f>IF($BK796='Dummy Matches Summary'!AE$2,$BL796,"")</f>
        <v/>
      </c>
      <c r="AF1666" s="25" t="str">
        <f>IF($BK796='Dummy Matches Summary'!AF$2,$BL796,"")</f>
        <v/>
      </c>
      <c r="AG1666" s="25" t="str">
        <f>IF($BK796='Dummy Matches Summary'!AG$2,$BL796,"")</f>
        <v/>
      </c>
      <c r="AH1666" s="25" t="str">
        <f>IF($BK796='Dummy Matches Summary'!AH$2,$BL796,"")</f>
        <v/>
      </c>
      <c r="AI1666" s="25" t="str">
        <f>IF($BK796='Dummy Matches Summary'!AI$2,$BL796,"")</f>
        <v/>
      </c>
      <c r="AJ1666" s="25" t="str">
        <f>IF($BK796='Dummy Matches Summary'!AJ$2,$BL796,"")</f>
        <v/>
      </c>
      <c r="AK1666" s="25" t="str">
        <f>IF($BK796='Dummy Matches Summary'!AK$2,$BL796,"")</f>
        <v/>
      </c>
      <c r="AL1666" s="25" t="str">
        <f>IF($BK796='Dummy Matches Summary'!AL$2,$BL796,"")</f>
        <v/>
      </c>
      <c r="AM1666" s="25" t="str">
        <f>IF($BK796='Dummy Matches Summary'!AM$2,$BL796,"")</f>
        <v/>
      </c>
      <c r="AN1666" s="25" t="str">
        <f>IF($BK796='Dummy Matches Summary'!AN$2,$BL796,"")</f>
        <v/>
      </c>
      <c r="AO1666" s="25" t="str">
        <f>IF($BK796='Dummy Matches Summary'!AO$2,$BL796,"")</f>
        <v/>
      </c>
      <c r="AP1666" s="25" t="str">
        <f>IF($BK796='Dummy Matches Summary'!AP$2,$BL796,"")</f>
        <v/>
      </c>
      <c r="AQ1666" s="25" t="str">
        <f>IF($BK796='Dummy Matches Summary'!AQ$2,$BL796,"")</f>
        <v/>
      </c>
      <c r="AR1666" s="25" t="str">
        <f>IF($BK796='Dummy Matches Summary'!AR$2,$BL796,"")</f>
        <v/>
      </c>
      <c r="AS1666" s="25" t="str">
        <f>IF($BK796='Dummy Matches Summary'!AS$2,$BL796,"")</f>
        <v/>
      </c>
      <c r="AT1666" s="25" t="str">
        <f>IF($BK796='Dummy Matches Summary'!AT$2,$BL796,"")</f>
        <v/>
      </c>
      <c r="AU1666" s="25" t="str">
        <f>IF($BK796='Dummy Matches Summary'!AU$2,$BL796,"")</f>
        <v/>
      </c>
      <c r="AV1666" s="25" t="str">
        <f>IF($BK796='Dummy Matches Summary'!AV$2,$BL796,"")</f>
        <v/>
      </c>
      <c r="AW1666" s="25" t="str">
        <f>IF($BK796='Dummy Matches Summary'!AW$2,$BL796,"")</f>
        <v/>
      </c>
      <c r="AX1666" s="25" t="str">
        <f>IF($BK796='Dummy Matches Summary'!AX$2,$BL796,"")</f>
        <v/>
      </c>
      <c r="AY1666" s="25" t="str">
        <f>IF($BK796='Dummy Matches Summary'!AY$2,$BL796,"")</f>
        <v/>
      </c>
      <c r="AZ1666" s="25" t="str">
        <f>IF($BK796='Dummy Matches Summary'!AZ$2,$BL796,"")</f>
        <v/>
      </c>
      <c r="BA1666" s="25" t="str">
        <f>IF($BK796='Dummy Matches Summary'!BA$2,$BL796,"")</f>
        <v/>
      </c>
      <c r="BB1666" s="25" t="str">
        <f>IF($BK796='Dummy Matches Summary'!BB$2,$BL796,"")</f>
        <v/>
      </c>
      <c r="BC1666" s="25" t="str">
        <f>IF($BK796='Dummy Matches Summary'!BC$2,$BL796,"")</f>
        <v/>
      </c>
      <c r="BD1666" s="25" t="str">
        <f>IF($BK796='Dummy Matches Summary'!BD$2,$BL796,"")</f>
        <v/>
      </c>
      <c r="BE1666" s="25" t="str">
        <f>IF($BK796='Dummy Matches Summary'!BE$2,$BL796,"")</f>
        <v/>
      </c>
      <c r="BF1666" s="25" t="str">
        <f>IF($BK796='Dummy Matches Summary'!BF$2,$BL796,"")</f>
        <v/>
      </c>
      <c r="BG1666" s="25" t="str">
        <f>IF($BK796='Dummy Matches Summary'!BG$2,$BL796,"")</f>
        <v/>
      </c>
    </row>
    <row r="1667" spans="1:59" s="39" customFormat="1" x14ac:dyDescent="0.3">
      <c r="A1667" s="39">
        <v>1665</v>
      </c>
      <c r="B1667" s="25" t="str">
        <f>IF($BK797='Dummy Matches Summary'!B$2,$BL797,"")</f>
        <v/>
      </c>
      <c r="C1667" s="25" t="str">
        <f>IF($BK797='Dummy Matches Summary'!C$2,$BL797,"")</f>
        <v/>
      </c>
      <c r="D1667" s="25" t="str">
        <f>IF($BK797='Dummy Matches Summary'!D$2,$BL797,"")</f>
        <v/>
      </c>
      <c r="E1667" s="25" t="str">
        <f>IF($BK797='Dummy Matches Summary'!E$2,$BL797,"")</f>
        <v/>
      </c>
      <c r="F1667" s="25" t="str">
        <f>IF($BK797='Dummy Matches Summary'!F$2,$BL797,"")</f>
        <v/>
      </c>
      <c r="G1667" s="25" t="str">
        <f>IF($BK797='Dummy Matches Summary'!G$2,$BL797,"")</f>
        <v/>
      </c>
      <c r="H1667" s="25" t="str">
        <f>IF($BK797='Dummy Matches Summary'!H$2,$BL797,"")</f>
        <v/>
      </c>
      <c r="I1667" s="25" t="str">
        <f>IF($BK797='Dummy Matches Summary'!I$2,$BL797,"")</f>
        <v/>
      </c>
      <c r="J1667" s="25" t="str">
        <f>IF($BK797='Dummy Matches Summary'!J$2,$BL797,"")</f>
        <v/>
      </c>
      <c r="K1667" s="25" t="str">
        <f>IF($BK797='Dummy Matches Summary'!K$2,$BL797,"")</f>
        <v/>
      </c>
      <c r="L1667" s="25" t="str">
        <f>IF($BK797='Dummy Matches Summary'!L$2,$BL797,"")</f>
        <v/>
      </c>
      <c r="M1667" s="25" t="str">
        <f>IF($BK797='Dummy Matches Summary'!M$2,$BL797,"")</f>
        <v/>
      </c>
      <c r="N1667" s="25" t="str">
        <f>IF($BK797='Dummy Matches Summary'!N$2,$BL797,"")</f>
        <v/>
      </c>
      <c r="O1667" s="25" t="str">
        <f>IF($BK797='Dummy Matches Summary'!O$2,$BL797,"")</f>
        <v/>
      </c>
      <c r="P1667" s="25" t="str">
        <f>IF($BK797='Dummy Matches Summary'!P$2,$BL797,"")</f>
        <v/>
      </c>
      <c r="Q1667" s="25" t="str">
        <f>IF($BK797='Dummy Matches Summary'!Q$2,$BL797,"")</f>
        <v/>
      </c>
      <c r="R1667" s="25" t="str">
        <f>IF($BK797='Dummy Matches Summary'!R$2,$BL797,"")</f>
        <v/>
      </c>
      <c r="S1667" s="25" t="str">
        <f>IF($BK797='Dummy Matches Summary'!S$2,$BL797,"")</f>
        <v/>
      </c>
      <c r="T1667" s="25" t="str">
        <f>IF($BK797='Dummy Matches Summary'!T$2,$BL797,"")</f>
        <v/>
      </c>
      <c r="U1667" s="25" t="str">
        <f>IF($BK797='Dummy Matches Summary'!U$2,$BL797,"")</f>
        <v/>
      </c>
      <c r="V1667" s="25" t="str">
        <f>IF($BK797='Dummy Matches Summary'!V$2,$BL797,"")</f>
        <v/>
      </c>
      <c r="W1667" s="25" t="str">
        <f>IF($BK797='Dummy Matches Summary'!W$2,$BL797,"")</f>
        <v/>
      </c>
      <c r="X1667" s="25" t="str">
        <f>IF($BK797='Dummy Matches Summary'!X$2,$BL797,"")</f>
        <v/>
      </c>
      <c r="Y1667" s="25" t="str">
        <f>IF($BK797='Dummy Matches Summary'!Y$2,$BL797,"")</f>
        <v/>
      </c>
      <c r="Z1667" s="25" t="str">
        <f>IF($BK797='Dummy Matches Summary'!Z$2,$BL797,"")</f>
        <v/>
      </c>
      <c r="AA1667" s="25" t="str">
        <f>IF($BK797='Dummy Matches Summary'!AA$2,$BL797,"")</f>
        <v/>
      </c>
      <c r="AB1667" s="25" t="str">
        <f>IF($BK797='Dummy Matches Summary'!AB$2,$BL797,"")</f>
        <v/>
      </c>
      <c r="AC1667" s="25" t="str">
        <f>IF($BK797='Dummy Matches Summary'!AC$2,$BL797,"")</f>
        <v/>
      </c>
      <c r="AD1667" s="25" t="str">
        <f>IF($BK797='Dummy Matches Summary'!AD$2,$BL797,"")</f>
        <v/>
      </c>
      <c r="AE1667" s="25" t="str">
        <f>IF($BK797='Dummy Matches Summary'!AE$2,$BL797,"")</f>
        <v/>
      </c>
      <c r="AF1667" s="25" t="str">
        <f>IF($BK797='Dummy Matches Summary'!AF$2,$BL797,"")</f>
        <v/>
      </c>
      <c r="AG1667" s="25" t="str">
        <f>IF($BK797='Dummy Matches Summary'!AG$2,$BL797,"")</f>
        <v/>
      </c>
      <c r="AH1667" s="25" t="str">
        <f>IF($BK797='Dummy Matches Summary'!AH$2,$BL797,"")</f>
        <v/>
      </c>
      <c r="AI1667" s="25" t="str">
        <f>IF($BK797='Dummy Matches Summary'!AI$2,$BL797,"")</f>
        <v/>
      </c>
      <c r="AJ1667" s="25" t="str">
        <f>IF($BK797='Dummy Matches Summary'!AJ$2,$BL797,"")</f>
        <v/>
      </c>
      <c r="AK1667" s="25" t="str">
        <f>IF($BK797='Dummy Matches Summary'!AK$2,$BL797,"")</f>
        <v/>
      </c>
      <c r="AL1667" s="25" t="str">
        <f>IF($BK797='Dummy Matches Summary'!AL$2,$BL797,"")</f>
        <v/>
      </c>
      <c r="AM1667" s="25" t="str">
        <f>IF($BK797='Dummy Matches Summary'!AM$2,$BL797,"")</f>
        <v/>
      </c>
      <c r="AN1667" s="25" t="str">
        <f>IF($BK797='Dummy Matches Summary'!AN$2,$BL797,"")</f>
        <v/>
      </c>
      <c r="AO1667" s="25" t="str">
        <f>IF($BK797='Dummy Matches Summary'!AO$2,$BL797,"")</f>
        <v/>
      </c>
      <c r="AP1667" s="25" t="str">
        <f>IF($BK797='Dummy Matches Summary'!AP$2,$BL797,"")</f>
        <v/>
      </c>
      <c r="AQ1667" s="25" t="str">
        <f>IF($BK797='Dummy Matches Summary'!AQ$2,$BL797,"")</f>
        <v/>
      </c>
      <c r="AR1667" s="25" t="str">
        <f>IF($BK797='Dummy Matches Summary'!AR$2,$BL797,"")</f>
        <v/>
      </c>
      <c r="AS1667" s="25" t="str">
        <f>IF($BK797='Dummy Matches Summary'!AS$2,$BL797,"")</f>
        <v/>
      </c>
      <c r="AT1667" s="25" t="str">
        <f>IF($BK797='Dummy Matches Summary'!AT$2,$BL797,"")</f>
        <v/>
      </c>
      <c r="AU1667" s="25" t="str">
        <f>IF($BK797='Dummy Matches Summary'!AU$2,$BL797,"")</f>
        <v/>
      </c>
      <c r="AV1667" s="25" t="str">
        <f>IF($BK797='Dummy Matches Summary'!AV$2,$BL797,"")</f>
        <v/>
      </c>
      <c r="AW1667" s="25" t="str">
        <f>IF($BK797='Dummy Matches Summary'!AW$2,$BL797,"")</f>
        <v/>
      </c>
      <c r="AX1667" s="25" t="str">
        <f>IF($BK797='Dummy Matches Summary'!AX$2,$BL797,"")</f>
        <v/>
      </c>
      <c r="AY1667" s="25" t="str">
        <f>IF($BK797='Dummy Matches Summary'!AY$2,$BL797,"")</f>
        <v/>
      </c>
      <c r="AZ1667" s="25" t="str">
        <f>IF($BK797='Dummy Matches Summary'!AZ$2,$BL797,"")</f>
        <v/>
      </c>
      <c r="BA1667" s="25" t="str">
        <f>IF($BK797='Dummy Matches Summary'!BA$2,$BL797,"")</f>
        <v/>
      </c>
      <c r="BB1667" s="25" t="str">
        <f>IF($BK797='Dummy Matches Summary'!BB$2,$BL797,"")</f>
        <v/>
      </c>
      <c r="BC1667" s="25" t="str">
        <f>IF($BK797='Dummy Matches Summary'!BC$2,$BL797,"")</f>
        <v/>
      </c>
      <c r="BD1667" s="25" t="str">
        <f>IF($BK797='Dummy Matches Summary'!BD$2,$BL797,"")</f>
        <v/>
      </c>
      <c r="BE1667" s="25" t="str">
        <f>IF($BK797='Dummy Matches Summary'!BE$2,$BL797,"")</f>
        <v/>
      </c>
      <c r="BF1667" s="25" t="str">
        <f>IF($BK797='Dummy Matches Summary'!BF$2,$BL797,"")</f>
        <v/>
      </c>
      <c r="BG1667" s="25" t="str">
        <f>IF($BK797='Dummy Matches Summary'!BG$2,$BL797,"")</f>
        <v/>
      </c>
    </row>
    <row r="1668" spans="1:59" s="39" customFormat="1" x14ac:dyDescent="0.3">
      <c r="A1668" s="39">
        <v>1666</v>
      </c>
      <c r="B1668" s="25" t="str">
        <f>IF($BK798='Dummy Matches Summary'!B$2,$BL798,"")</f>
        <v/>
      </c>
      <c r="C1668" s="25" t="str">
        <f>IF($BK798='Dummy Matches Summary'!C$2,$BL798,"")</f>
        <v/>
      </c>
      <c r="D1668" s="25" t="str">
        <f>IF($BK798='Dummy Matches Summary'!D$2,$BL798,"")</f>
        <v/>
      </c>
      <c r="E1668" s="25" t="str">
        <f>IF($BK798='Dummy Matches Summary'!E$2,$BL798,"")</f>
        <v/>
      </c>
      <c r="F1668" s="25" t="str">
        <f>IF($BK798='Dummy Matches Summary'!F$2,$BL798,"")</f>
        <v/>
      </c>
      <c r="G1668" s="25" t="str">
        <f>IF($BK798='Dummy Matches Summary'!G$2,$BL798,"")</f>
        <v/>
      </c>
      <c r="H1668" s="25" t="str">
        <f>IF($BK798='Dummy Matches Summary'!H$2,$BL798,"")</f>
        <v/>
      </c>
      <c r="I1668" s="25" t="str">
        <f>IF($BK798='Dummy Matches Summary'!I$2,$BL798,"")</f>
        <v/>
      </c>
      <c r="J1668" s="25" t="str">
        <f>IF($BK798='Dummy Matches Summary'!J$2,$BL798,"")</f>
        <v/>
      </c>
      <c r="K1668" s="25" t="str">
        <f>IF($BK798='Dummy Matches Summary'!K$2,$BL798,"")</f>
        <v/>
      </c>
      <c r="L1668" s="25" t="str">
        <f>IF($BK798='Dummy Matches Summary'!L$2,$BL798,"")</f>
        <v/>
      </c>
      <c r="M1668" s="25" t="str">
        <f>IF($BK798='Dummy Matches Summary'!M$2,$BL798,"")</f>
        <v/>
      </c>
      <c r="N1668" s="25" t="str">
        <f>IF($BK798='Dummy Matches Summary'!N$2,$BL798,"")</f>
        <v/>
      </c>
      <c r="O1668" s="25" t="str">
        <f>IF($BK798='Dummy Matches Summary'!O$2,$BL798,"")</f>
        <v/>
      </c>
      <c r="P1668" s="25" t="str">
        <f>IF($BK798='Dummy Matches Summary'!P$2,$BL798,"")</f>
        <v/>
      </c>
      <c r="Q1668" s="25" t="str">
        <f>IF($BK798='Dummy Matches Summary'!Q$2,$BL798,"")</f>
        <v/>
      </c>
      <c r="R1668" s="25" t="str">
        <f>IF($BK798='Dummy Matches Summary'!R$2,$BL798,"")</f>
        <v/>
      </c>
      <c r="S1668" s="25" t="str">
        <f>IF($BK798='Dummy Matches Summary'!S$2,$BL798,"")</f>
        <v/>
      </c>
      <c r="T1668" s="25" t="str">
        <f>IF($BK798='Dummy Matches Summary'!T$2,$BL798,"")</f>
        <v/>
      </c>
      <c r="U1668" s="25" t="str">
        <f>IF($BK798='Dummy Matches Summary'!U$2,$BL798,"")</f>
        <v/>
      </c>
      <c r="V1668" s="25" t="str">
        <f>IF($BK798='Dummy Matches Summary'!V$2,$BL798,"")</f>
        <v/>
      </c>
      <c r="W1668" s="25" t="str">
        <f>IF($BK798='Dummy Matches Summary'!W$2,$BL798,"")</f>
        <v/>
      </c>
      <c r="X1668" s="25" t="str">
        <f>IF($BK798='Dummy Matches Summary'!X$2,$BL798,"")</f>
        <v/>
      </c>
      <c r="Y1668" s="25" t="str">
        <f>IF($BK798='Dummy Matches Summary'!Y$2,$BL798,"")</f>
        <v/>
      </c>
      <c r="Z1668" s="25" t="str">
        <f>IF($BK798='Dummy Matches Summary'!Z$2,$BL798,"")</f>
        <v/>
      </c>
      <c r="AA1668" s="25" t="str">
        <f>IF($BK798='Dummy Matches Summary'!AA$2,$BL798,"")</f>
        <v/>
      </c>
      <c r="AB1668" s="25" t="str">
        <f>IF($BK798='Dummy Matches Summary'!AB$2,$BL798,"")</f>
        <v/>
      </c>
      <c r="AC1668" s="25" t="str">
        <f>IF($BK798='Dummy Matches Summary'!AC$2,$BL798,"")</f>
        <v/>
      </c>
      <c r="AD1668" s="25" t="str">
        <f>IF($BK798='Dummy Matches Summary'!AD$2,$BL798,"")</f>
        <v/>
      </c>
      <c r="AE1668" s="25" t="str">
        <f>IF($BK798='Dummy Matches Summary'!AE$2,$BL798,"")</f>
        <v/>
      </c>
      <c r="AF1668" s="25" t="str">
        <f>IF($BK798='Dummy Matches Summary'!AF$2,$BL798,"")</f>
        <v/>
      </c>
      <c r="AG1668" s="25" t="str">
        <f>IF($BK798='Dummy Matches Summary'!AG$2,$BL798,"")</f>
        <v/>
      </c>
      <c r="AH1668" s="25" t="str">
        <f>IF($BK798='Dummy Matches Summary'!AH$2,$BL798,"")</f>
        <v/>
      </c>
      <c r="AI1668" s="25" t="str">
        <f>IF($BK798='Dummy Matches Summary'!AI$2,$BL798,"")</f>
        <v/>
      </c>
      <c r="AJ1668" s="25" t="str">
        <f>IF($BK798='Dummy Matches Summary'!AJ$2,$BL798,"")</f>
        <v/>
      </c>
      <c r="AK1668" s="25" t="str">
        <f>IF($BK798='Dummy Matches Summary'!AK$2,$BL798,"")</f>
        <v/>
      </c>
      <c r="AL1668" s="25" t="str">
        <f>IF($BK798='Dummy Matches Summary'!AL$2,$BL798,"")</f>
        <v/>
      </c>
      <c r="AM1668" s="25" t="str">
        <f>IF($BK798='Dummy Matches Summary'!AM$2,$BL798,"")</f>
        <v/>
      </c>
      <c r="AN1668" s="25" t="str">
        <f>IF($BK798='Dummy Matches Summary'!AN$2,$BL798,"")</f>
        <v/>
      </c>
      <c r="AO1668" s="25" t="str">
        <f>IF($BK798='Dummy Matches Summary'!AO$2,$BL798,"")</f>
        <v/>
      </c>
      <c r="AP1668" s="25" t="str">
        <f>IF($BK798='Dummy Matches Summary'!AP$2,$BL798,"")</f>
        <v/>
      </c>
      <c r="AQ1668" s="25" t="str">
        <f>IF($BK798='Dummy Matches Summary'!AQ$2,$BL798,"")</f>
        <v/>
      </c>
      <c r="AR1668" s="25" t="str">
        <f>IF($BK798='Dummy Matches Summary'!AR$2,$BL798,"")</f>
        <v/>
      </c>
      <c r="AS1668" s="25" t="str">
        <f>IF($BK798='Dummy Matches Summary'!AS$2,$BL798,"")</f>
        <v/>
      </c>
      <c r="AT1668" s="25" t="str">
        <f>IF($BK798='Dummy Matches Summary'!AT$2,$BL798,"")</f>
        <v/>
      </c>
      <c r="AU1668" s="25" t="str">
        <f>IF($BK798='Dummy Matches Summary'!AU$2,$BL798,"")</f>
        <v/>
      </c>
      <c r="AV1668" s="25" t="str">
        <f>IF($BK798='Dummy Matches Summary'!AV$2,$BL798,"")</f>
        <v/>
      </c>
      <c r="AW1668" s="25" t="str">
        <f>IF($BK798='Dummy Matches Summary'!AW$2,$BL798,"")</f>
        <v/>
      </c>
      <c r="AX1668" s="25" t="str">
        <f>IF($BK798='Dummy Matches Summary'!AX$2,$BL798,"")</f>
        <v/>
      </c>
      <c r="AY1668" s="25" t="str">
        <f>IF($BK798='Dummy Matches Summary'!AY$2,$BL798,"")</f>
        <v/>
      </c>
      <c r="AZ1668" s="25" t="str">
        <f>IF($BK798='Dummy Matches Summary'!AZ$2,$BL798,"")</f>
        <v/>
      </c>
      <c r="BA1668" s="25" t="str">
        <f>IF($BK798='Dummy Matches Summary'!BA$2,$BL798,"")</f>
        <v/>
      </c>
      <c r="BB1668" s="25" t="str">
        <f>IF($BK798='Dummy Matches Summary'!BB$2,$BL798,"")</f>
        <v/>
      </c>
      <c r="BC1668" s="25" t="str">
        <f>IF($BK798='Dummy Matches Summary'!BC$2,$BL798,"")</f>
        <v/>
      </c>
      <c r="BD1668" s="25" t="str">
        <f>IF($BK798='Dummy Matches Summary'!BD$2,$BL798,"")</f>
        <v/>
      </c>
      <c r="BE1668" s="25" t="str">
        <f>IF($BK798='Dummy Matches Summary'!BE$2,$BL798,"")</f>
        <v/>
      </c>
      <c r="BF1668" s="25" t="str">
        <f>IF($BK798='Dummy Matches Summary'!BF$2,$BL798,"")</f>
        <v/>
      </c>
      <c r="BG1668" s="25" t="str">
        <f>IF($BK798='Dummy Matches Summary'!BG$2,$BL798,"")</f>
        <v/>
      </c>
    </row>
    <row r="1669" spans="1:59" s="39" customFormat="1" x14ac:dyDescent="0.3">
      <c r="A1669" s="39">
        <v>1667</v>
      </c>
      <c r="B1669" s="25" t="str">
        <f>IF($BK799='Dummy Matches Summary'!B$2,$BL799,"")</f>
        <v/>
      </c>
      <c r="C1669" s="25" t="str">
        <f>IF($BK799='Dummy Matches Summary'!C$2,$BL799,"")</f>
        <v/>
      </c>
      <c r="D1669" s="25" t="str">
        <f>IF($BK799='Dummy Matches Summary'!D$2,$BL799,"")</f>
        <v/>
      </c>
      <c r="E1669" s="25" t="str">
        <f>IF($BK799='Dummy Matches Summary'!E$2,$BL799,"")</f>
        <v/>
      </c>
      <c r="F1669" s="25" t="str">
        <f>IF($BK799='Dummy Matches Summary'!F$2,$BL799,"")</f>
        <v/>
      </c>
      <c r="G1669" s="25" t="str">
        <f>IF($BK799='Dummy Matches Summary'!G$2,$BL799,"")</f>
        <v/>
      </c>
      <c r="H1669" s="25" t="str">
        <f>IF($BK799='Dummy Matches Summary'!H$2,$BL799,"")</f>
        <v/>
      </c>
      <c r="I1669" s="25" t="str">
        <f>IF($BK799='Dummy Matches Summary'!I$2,$BL799,"")</f>
        <v/>
      </c>
      <c r="J1669" s="25" t="str">
        <f>IF($BK799='Dummy Matches Summary'!J$2,$BL799,"")</f>
        <v/>
      </c>
      <c r="K1669" s="25" t="str">
        <f>IF($BK799='Dummy Matches Summary'!K$2,$BL799,"")</f>
        <v/>
      </c>
      <c r="L1669" s="25" t="str">
        <f>IF($BK799='Dummy Matches Summary'!L$2,$BL799,"")</f>
        <v/>
      </c>
      <c r="M1669" s="25" t="str">
        <f>IF($BK799='Dummy Matches Summary'!M$2,$BL799,"")</f>
        <v/>
      </c>
      <c r="N1669" s="25" t="str">
        <f>IF($BK799='Dummy Matches Summary'!N$2,$BL799,"")</f>
        <v/>
      </c>
      <c r="O1669" s="25" t="str">
        <f>IF($BK799='Dummy Matches Summary'!O$2,$BL799,"")</f>
        <v/>
      </c>
      <c r="P1669" s="25" t="str">
        <f>IF($BK799='Dummy Matches Summary'!P$2,$BL799,"")</f>
        <v/>
      </c>
      <c r="Q1669" s="25" t="str">
        <f>IF($BK799='Dummy Matches Summary'!Q$2,$BL799,"")</f>
        <v/>
      </c>
      <c r="R1669" s="25" t="str">
        <f>IF($BK799='Dummy Matches Summary'!R$2,$BL799,"")</f>
        <v/>
      </c>
      <c r="S1669" s="25" t="str">
        <f>IF($BK799='Dummy Matches Summary'!S$2,$BL799,"")</f>
        <v/>
      </c>
      <c r="T1669" s="25" t="str">
        <f>IF($BK799='Dummy Matches Summary'!T$2,$BL799,"")</f>
        <v/>
      </c>
      <c r="U1669" s="25" t="str">
        <f>IF($BK799='Dummy Matches Summary'!U$2,$BL799,"")</f>
        <v/>
      </c>
      <c r="V1669" s="25" t="str">
        <f>IF($BK799='Dummy Matches Summary'!V$2,$BL799,"")</f>
        <v/>
      </c>
      <c r="W1669" s="25" t="str">
        <f>IF($BK799='Dummy Matches Summary'!W$2,$BL799,"")</f>
        <v/>
      </c>
      <c r="X1669" s="25" t="str">
        <f>IF($BK799='Dummy Matches Summary'!X$2,$BL799,"")</f>
        <v/>
      </c>
      <c r="Y1669" s="25" t="str">
        <f>IF($BK799='Dummy Matches Summary'!Y$2,$BL799,"")</f>
        <v/>
      </c>
      <c r="Z1669" s="25" t="str">
        <f>IF($BK799='Dummy Matches Summary'!Z$2,$BL799,"")</f>
        <v/>
      </c>
      <c r="AA1669" s="25" t="str">
        <f>IF($BK799='Dummy Matches Summary'!AA$2,$BL799,"")</f>
        <v/>
      </c>
      <c r="AB1669" s="25" t="str">
        <f>IF($BK799='Dummy Matches Summary'!AB$2,$BL799,"")</f>
        <v/>
      </c>
      <c r="AC1669" s="25" t="str">
        <f>IF($BK799='Dummy Matches Summary'!AC$2,$BL799,"")</f>
        <v/>
      </c>
      <c r="AD1669" s="25" t="str">
        <f>IF($BK799='Dummy Matches Summary'!AD$2,$BL799,"")</f>
        <v/>
      </c>
      <c r="AE1669" s="25" t="str">
        <f>IF($BK799='Dummy Matches Summary'!AE$2,$BL799,"")</f>
        <v/>
      </c>
      <c r="AF1669" s="25" t="str">
        <f>IF($BK799='Dummy Matches Summary'!AF$2,$BL799,"")</f>
        <v/>
      </c>
      <c r="AG1669" s="25" t="str">
        <f>IF($BK799='Dummy Matches Summary'!AG$2,$BL799,"")</f>
        <v/>
      </c>
      <c r="AH1669" s="25" t="str">
        <f>IF($BK799='Dummy Matches Summary'!AH$2,$BL799,"")</f>
        <v/>
      </c>
      <c r="AI1669" s="25" t="str">
        <f>IF($BK799='Dummy Matches Summary'!AI$2,$BL799,"")</f>
        <v/>
      </c>
      <c r="AJ1669" s="25" t="str">
        <f>IF($BK799='Dummy Matches Summary'!AJ$2,$BL799,"")</f>
        <v/>
      </c>
      <c r="AK1669" s="25" t="str">
        <f>IF($BK799='Dummy Matches Summary'!AK$2,$BL799,"")</f>
        <v/>
      </c>
      <c r="AL1669" s="25" t="str">
        <f>IF($BK799='Dummy Matches Summary'!AL$2,$BL799,"")</f>
        <v/>
      </c>
      <c r="AM1669" s="25" t="str">
        <f>IF($BK799='Dummy Matches Summary'!AM$2,$BL799,"")</f>
        <v/>
      </c>
      <c r="AN1669" s="25" t="str">
        <f>IF($BK799='Dummy Matches Summary'!AN$2,$BL799,"")</f>
        <v/>
      </c>
      <c r="AO1669" s="25" t="str">
        <f>IF($BK799='Dummy Matches Summary'!AO$2,$BL799,"")</f>
        <v/>
      </c>
      <c r="AP1669" s="25" t="str">
        <f>IF($BK799='Dummy Matches Summary'!AP$2,$BL799,"")</f>
        <v/>
      </c>
      <c r="AQ1669" s="25" t="str">
        <f>IF($BK799='Dummy Matches Summary'!AQ$2,$BL799,"")</f>
        <v/>
      </c>
      <c r="AR1669" s="25" t="str">
        <f>IF($BK799='Dummy Matches Summary'!AR$2,$BL799,"")</f>
        <v/>
      </c>
      <c r="AS1669" s="25" t="str">
        <f>IF($BK799='Dummy Matches Summary'!AS$2,$BL799,"")</f>
        <v/>
      </c>
      <c r="AT1669" s="25" t="str">
        <f>IF($BK799='Dummy Matches Summary'!AT$2,$BL799,"")</f>
        <v/>
      </c>
      <c r="AU1669" s="25" t="str">
        <f>IF($BK799='Dummy Matches Summary'!AU$2,$BL799,"")</f>
        <v/>
      </c>
      <c r="AV1669" s="25" t="str">
        <f>IF($BK799='Dummy Matches Summary'!AV$2,$BL799,"")</f>
        <v/>
      </c>
      <c r="AW1669" s="25" t="str">
        <f>IF($BK799='Dummy Matches Summary'!AW$2,$BL799,"")</f>
        <v/>
      </c>
      <c r="AX1669" s="25" t="str">
        <f>IF($BK799='Dummy Matches Summary'!AX$2,$BL799,"")</f>
        <v/>
      </c>
      <c r="AY1669" s="25" t="str">
        <f>IF($BK799='Dummy Matches Summary'!AY$2,$BL799,"")</f>
        <v/>
      </c>
      <c r="AZ1669" s="25" t="str">
        <f>IF($BK799='Dummy Matches Summary'!AZ$2,$BL799,"")</f>
        <v/>
      </c>
      <c r="BA1669" s="25" t="str">
        <f>IF($BK799='Dummy Matches Summary'!BA$2,$BL799,"")</f>
        <v/>
      </c>
      <c r="BB1669" s="25" t="str">
        <f>IF($BK799='Dummy Matches Summary'!BB$2,$BL799,"")</f>
        <v/>
      </c>
      <c r="BC1669" s="25" t="str">
        <f>IF($BK799='Dummy Matches Summary'!BC$2,$BL799,"")</f>
        <v/>
      </c>
      <c r="BD1669" s="25" t="str">
        <f>IF($BK799='Dummy Matches Summary'!BD$2,$BL799,"")</f>
        <v/>
      </c>
      <c r="BE1669" s="25" t="str">
        <f>IF($BK799='Dummy Matches Summary'!BE$2,$BL799,"")</f>
        <v/>
      </c>
      <c r="BF1669" s="25" t="str">
        <f>IF($BK799='Dummy Matches Summary'!BF$2,$BL799,"")</f>
        <v/>
      </c>
      <c r="BG1669" s="25" t="str">
        <f>IF($BK799='Dummy Matches Summary'!BG$2,$BL799,"")</f>
        <v/>
      </c>
    </row>
    <row r="1670" spans="1:59" s="39" customFormat="1" x14ac:dyDescent="0.3">
      <c r="A1670" s="39">
        <v>1668</v>
      </c>
      <c r="B1670" s="25" t="str">
        <f>IF($BK800='Dummy Matches Summary'!B$2,$BL800,"")</f>
        <v/>
      </c>
      <c r="C1670" s="25" t="str">
        <f>IF($BK800='Dummy Matches Summary'!C$2,$BL800,"")</f>
        <v/>
      </c>
      <c r="D1670" s="25" t="str">
        <f>IF($BK800='Dummy Matches Summary'!D$2,$BL800,"")</f>
        <v/>
      </c>
      <c r="E1670" s="25" t="str">
        <f>IF($BK800='Dummy Matches Summary'!E$2,$BL800,"")</f>
        <v/>
      </c>
      <c r="F1670" s="25" t="str">
        <f>IF($BK800='Dummy Matches Summary'!F$2,$BL800,"")</f>
        <v/>
      </c>
      <c r="G1670" s="25" t="str">
        <f>IF($BK800='Dummy Matches Summary'!G$2,$BL800,"")</f>
        <v/>
      </c>
      <c r="H1670" s="25" t="str">
        <f>IF($BK800='Dummy Matches Summary'!H$2,$BL800,"")</f>
        <v/>
      </c>
      <c r="I1670" s="25" t="str">
        <f>IF($BK800='Dummy Matches Summary'!I$2,$BL800,"")</f>
        <v/>
      </c>
      <c r="J1670" s="25" t="str">
        <f>IF($BK800='Dummy Matches Summary'!J$2,$BL800,"")</f>
        <v/>
      </c>
      <c r="K1670" s="25" t="str">
        <f>IF($BK800='Dummy Matches Summary'!K$2,$BL800,"")</f>
        <v/>
      </c>
      <c r="L1670" s="25" t="str">
        <f>IF($BK800='Dummy Matches Summary'!L$2,$BL800,"")</f>
        <v/>
      </c>
      <c r="M1670" s="25" t="str">
        <f>IF($BK800='Dummy Matches Summary'!M$2,$BL800,"")</f>
        <v/>
      </c>
      <c r="N1670" s="25" t="str">
        <f>IF($BK800='Dummy Matches Summary'!N$2,$BL800,"")</f>
        <v/>
      </c>
      <c r="O1670" s="25" t="str">
        <f>IF($BK800='Dummy Matches Summary'!O$2,$BL800,"")</f>
        <v/>
      </c>
      <c r="P1670" s="25" t="str">
        <f>IF($BK800='Dummy Matches Summary'!P$2,$BL800,"")</f>
        <v/>
      </c>
      <c r="Q1670" s="25" t="str">
        <f>IF($BK800='Dummy Matches Summary'!Q$2,$BL800,"")</f>
        <v/>
      </c>
      <c r="R1670" s="25" t="str">
        <f>IF($BK800='Dummy Matches Summary'!R$2,$BL800,"")</f>
        <v/>
      </c>
      <c r="S1670" s="25" t="str">
        <f>IF($BK800='Dummy Matches Summary'!S$2,$BL800,"")</f>
        <v/>
      </c>
      <c r="T1670" s="25" t="str">
        <f>IF($BK800='Dummy Matches Summary'!T$2,$BL800,"")</f>
        <v/>
      </c>
      <c r="U1670" s="25" t="str">
        <f>IF($BK800='Dummy Matches Summary'!U$2,$BL800,"")</f>
        <v/>
      </c>
      <c r="V1670" s="25" t="str">
        <f>IF($BK800='Dummy Matches Summary'!V$2,$BL800,"")</f>
        <v/>
      </c>
      <c r="W1670" s="25" t="str">
        <f>IF($BK800='Dummy Matches Summary'!W$2,$BL800,"")</f>
        <v/>
      </c>
      <c r="X1670" s="25" t="str">
        <f>IF($BK800='Dummy Matches Summary'!X$2,$BL800,"")</f>
        <v/>
      </c>
      <c r="Y1670" s="25" t="str">
        <f>IF($BK800='Dummy Matches Summary'!Y$2,$BL800,"")</f>
        <v/>
      </c>
      <c r="Z1670" s="25" t="str">
        <f>IF($BK800='Dummy Matches Summary'!Z$2,$BL800,"")</f>
        <v/>
      </c>
      <c r="AA1670" s="25" t="str">
        <f>IF($BK800='Dummy Matches Summary'!AA$2,$BL800,"")</f>
        <v/>
      </c>
      <c r="AB1670" s="25" t="str">
        <f>IF($BK800='Dummy Matches Summary'!AB$2,$BL800,"")</f>
        <v/>
      </c>
      <c r="AC1670" s="25" t="str">
        <f>IF($BK800='Dummy Matches Summary'!AC$2,$BL800,"")</f>
        <v/>
      </c>
      <c r="AD1670" s="25" t="str">
        <f>IF($BK800='Dummy Matches Summary'!AD$2,$BL800,"")</f>
        <v/>
      </c>
      <c r="AE1670" s="25" t="str">
        <f>IF($BK800='Dummy Matches Summary'!AE$2,$BL800,"")</f>
        <v/>
      </c>
      <c r="AF1670" s="25" t="str">
        <f>IF($BK800='Dummy Matches Summary'!AF$2,$BL800,"")</f>
        <v/>
      </c>
      <c r="AG1670" s="25" t="str">
        <f>IF($BK800='Dummy Matches Summary'!AG$2,$BL800,"")</f>
        <v/>
      </c>
      <c r="AH1670" s="25" t="str">
        <f>IF($BK800='Dummy Matches Summary'!AH$2,$BL800,"")</f>
        <v/>
      </c>
      <c r="AI1670" s="25" t="str">
        <f>IF($BK800='Dummy Matches Summary'!AI$2,$BL800,"")</f>
        <v/>
      </c>
      <c r="AJ1670" s="25" t="str">
        <f>IF($BK800='Dummy Matches Summary'!AJ$2,$BL800,"")</f>
        <v/>
      </c>
      <c r="AK1670" s="25" t="str">
        <f>IF($BK800='Dummy Matches Summary'!AK$2,$BL800,"")</f>
        <v/>
      </c>
      <c r="AL1670" s="25" t="str">
        <f>IF($BK800='Dummy Matches Summary'!AL$2,$BL800,"")</f>
        <v/>
      </c>
      <c r="AM1670" s="25" t="str">
        <f>IF($BK800='Dummy Matches Summary'!AM$2,$BL800,"")</f>
        <v/>
      </c>
      <c r="AN1670" s="25" t="str">
        <f>IF($BK800='Dummy Matches Summary'!AN$2,$BL800,"")</f>
        <v/>
      </c>
      <c r="AO1670" s="25" t="str">
        <f>IF($BK800='Dummy Matches Summary'!AO$2,$BL800,"")</f>
        <v/>
      </c>
      <c r="AP1670" s="25" t="str">
        <f>IF($BK800='Dummy Matches Summary'!AP$2,$BL800,"")</f>
        <v/>
      </c>
      <c r="AQ1670" s="25" t="str">
        <f>IF($BK800='Dummy Matches Summary'!AQ$2,$BL800,"")</f>
        <v/>
      </c>
      <c r="AR1670" s="25" t="str">
        <f>IF($BK800='Dummy Matches Summary'!AR$2,$BL800,"")</f>
        <v/>
      </c>
      <c r="AS1670" s="25" t="str">
        <f>IF($BK800='Dummy Matches Summary'!AS$2,$BL800,"")</f>
        <v/>
      </c>
      <c r="AT1670" s="25" t="str">
        <f>IF($BK800='Dummy Matches Summary'!AT$2,$BL800,"")</f>
        <v/>
      </c>
      <c r="AU1670" s="25" t="str">
        <f>IF($BK800='Dummy Matches Summary'!AU$2,$BL800,"")</f>
        <v/>
      </c>
      <c r="AV1670" s="25" t="str">
        <f>IF($BK800='Dummy Matches Summary'!AV$2,$BL800,"")</f>
        <v/>
      </c>
      <c r="AW1670" s="25" t="str">
        <f>IF($BK800='Dummy Matches Summary'!AW$2,$BL800,"")</f>
        <v/>
      </c>
      <c r="AX1670" s="25" t="str">
        <f>IF($BK800='Dummy Matches Summary'!AX$2,$BL800,"")</f>
        <v/>
      </c>
      <c r="AY1670" s="25" t="str">
        <f>IF($BK800='Dummy Matches Summary'!AY$2,$BL800,"")</f>
        <v/>
      </c>
      <c r="AZ1670" s="25" t="str">
        <f>IF($BK800='Dummy Matches Summary'!AZ$2,$BL800,"")</f>
        <v/>
      </c>
      <c r="BA1670" s="25" t="str">
        <f>IF($BK800='Dummy Matches Summary'!BA$2,$BL800,"")</f>
        <v/>
      </c>
      <c r="BB1670" s="25" t="str">
        <f>IF($BK800='Dummy Matches Summary'!BB$2,$BL800,"")</f>
        <v/>
      </c>
      <c r="BC1670" s="25" t="str">
        <f>IF($BK800='Dummy Matches Summary'!BC$2,$BL800,"")</f>
        <v/>
      </c>
      <c r="BD1670" s="25" t="str">
        <f>IF($BK800='Dummy Matches Summary'!BD$2,$BL800,"")</f>
        <v/>
      </c>
      <c r="BE1670" s="25" t="str">
        <f>IF($BK800='Dummy Matches Summary'!BE$2,$BL800,"")</f>
        <v/>
      </c>
      <c r="BF1670" s="25" t="str">
        <f>IF($BK800='Dummy Matches Summary'!BF$2,$BL800,"")</f>
        <v/>
      </c>
      <c r="BG1670" s="25" t="str">
        <f>IF($BK800='Dummy Matches Summary'!BG$2,$BL800,"")</f>
        <v/>
      </c>
    </row>
    <row r="1671" spans="1:59" s="39" customFormat="1" x14ac:dyDescent="0.3">
      <c r="A1671" s="39">
        <v>1669</v>
      </c>
      <c r="B1671" s="25" t="str">
        <f>IF($BK801='Dummy Matches Summary'!B$2,$BL801,"")</f>
        <v/>
      </c>
      <c r="C1671" s="25" t="str">
        <f>IF($BK801='Dummy Matches Summary'!C$2,$BL801,"")</f>
        <v/>
      </c>
      <c r="D1671" s="25" t="str">
        <f>IF($BK801='Dummy Matches Summary'!D$2,$BL801,"")</f>
        <v/>
      </c>
      <c r="E1671" s="25" t="str">
        <f>IF($BK801='Dummy Matches Summary'!E$2,$BL801,"")</f>
        <v/>
      </c>
      <c r="F1671" s="25" t="str">
        <f>IF($BK801='Dummy Matches Summary'!F$2,$BL801,"")</f>
        <v/>
      </c>
      <c r="G1671" s="25" t="str">
        <f>IF($BK801='Dummy Matches Summary'!G$2,$BL801,"")</f>
        <v/>
      </c>
      <c r="H1671" s="25" t="str">
        <f>IF($BK801='Dummy Matches Summary'!H$2,$BL801,"")</f>
        <v/>
      </c>
      <c r="I1671" s="25" t="str">
        <f>IF($BK801='Dummy Matches Summary'!I$2,$BL801,"")</f>
        <v/>
      </c>
      <c r="J1671" s="25" t="str">
        <f>IF($BK801='Dummy Matches Summary'!J$2,$BL801,"")</f>
        <v/>
      </c>
      <c r="K1671" s="25" t="str">
        <f>IF($BK801='Dummy Matches Summary'!K$2,$BL801,"")</f>
        <v/>
      </c>
      <c r="L1671" s="25" t="str">
        <f>IF($BK801='Dummy Matches Summary'!L$2,$BL801,"")</f>
        <v/>
      </c>
      <c r="M1671" s="25" t="str">
        <f>IF($BK801='Dummy Matches Summary'!M$2,$BL801,"")</f>
        <v/>
      </c>
      <c r="N1671" s="25" t="str">
        <f>IF($BK801='Dummy Matches Summary'!N$2,$BL801,"")</f>
        <v/>
      </c>
      <c r="O1671" s="25" t="str">
        <f>IF($BK801='Dummy Matches Summary'!O$2,$BL801,"")</f>
        <v/>
      </c>
      <c r="P1671" s="25" t="str">
        <f>IF($BK801='Dummy Matches Summary'!P$2,$BL801,"")</f>
        <v/>
      </c>
      <c r="Q1671" s="25" t="str">
        <f>IF($BK801='Dummy Matches Summary'!Q$2,$BL801,"")</f>
        <v/>
      </c>
      <c r="R1671" s="25" t="str">
        <f>IF($BK801='Dummy Matches Summary'!R$2,$BL801,"")</f>
        <v/>
      </c>
      <c r="S1671" s="25" t="str">
        <f>IF($BK801='Dummy Matches Summary'!S$2,$BL801,"")</f>
        <v/>
      </c>
      <c r="T1671" s="25" t="str">
        <f>IF($BK801='Dummy Matches Summary'!T$2,$BL801,"")</f>
        <v/>
      </c>
      <c r="U1671" s="25" t="str">
        <f>IF($BK801='Dummy Matches Summary'!U$2,$BL801,"")</f>
        <v/>
      </c>
      <c r="V1671" s="25" t="str">
        <f>IF($BK801='Dummy Matches Summary'!V$2,$BL801,"")</f>
        <v/>
      </c>
      <c r="W1671" s="25" t="str">
        <f>IF($BK801='Dummy Matches Summary'!W$2,$BL801,"")</f>
        <v/>
      </c>
      <c r="X1671" s="25" t="str">
        <f>IF($BK801='Dummy Matches Summary'!X$2,$BL801,"")</f>
        <v/>
      </c>
      <c r="Y1671" s="25" t="str">
        <f>IF($BK801='Dummy Matches Summary'!Y$2,$BL801,"")</f>
        <v/>
      </c>
      <c r="Z1671" s="25" t="str">
        <f>IF($BK801='Dummy Matches Summary'!Z$2,$BL801,"")</f>
        <v/>
      </c>
      <c r="AA1671" s="25" t="str">
        <f>IF($BK801='Dummy Matches Summary'!AA$2,$BL801,"")</f>
        <v/>
      </c>
      <c r="AB1671" s="25" t="str">
        <f>IF($BK801='Dummy Matches Summary'!AB$2,$BL801,"")</f>
        <v/>
      </c>
      <c r="AC1671" s="25" t="str">
        <f>IF($BK801='Dummy Matches Summary'!AC$2,$BL801,"")</f>
        <v/>
      </c>
      <c r="AD1671" s="25" t="str">
        <f>IF($BK801='Dummy Matches Summary'!AD$2,$BL801,"")</f>
        <v/>
      </c>
      <c r="AE1671" s="25" t="str">
        <f>IF($BK801='Dummy Matches Summary'!AE$2,$BL801,"")</f>
        <v/>
      </c>
      <c r="AF1671" s="25" t="str">
        <f>IF($BK801='Dummy Matches Summary'!AF$2,$BL801,"")</f>
        <v/>
      </c>
      <c r="AG1671" s="25" t="str">
        <f>IF($BK801='Dummy Matches Summary'!AG$2,$BL801,"")</f>
        <v/>
      </c>
      <c r="AH1671" s="25" t="str">
        <f>IF($BK801='Dummy Matches Summary'!AH$2,$BL801,"")</f>
        <v/>
      </c>
      <c r="AI1671" s="25" t="str">
        <f>IF($BK801='Dummy Matches Summary'!AI$2,$BL801,"")</f>
        <v/>
      </c>
      <c r="AJ1671" s="25" t="str">
        <f>IF($BK801='Dummy Matches Summary'!AJ$2,$BL801,"")</f>
        <v/>
      </c>
      <c r="AK1671" s="25" t="str">
        <f>IF($BK801='Dummy Matches Summary'!AK$2,$BL801,"")</f>
        <v/>
      </c>
      <c r="AL1671" s="25" t="str">
        <f>IF($BK801='Dummy Matches Summary'!AL$2,$BL801,"")</f>
        <v/>
      </c>
      <c r="AM1671" s="25" t="str">
        <f>IF($BK801='Dummy Matches Summary'!AM$2,$BL801,"")</f>
        <v/>
      </c>
      <c r="AN1671" s="25" t="str">
        <f>IF($BK801='Dummy Matches Summary'!AN$2,$BL801,"")</f>
        <v/>
      </c>
      <c r="AO1671" s="25" t="str">
        <f>IF($BK801='Dummy Matches Summary'!AO$2,$BL801,"")</f>
        <v/>
      </c>
      <c r="AP1671" s="25" t="str">
        <f>IF($BK801='Dummy Matches Summary'!AP$2,$BL801,"")</f>
        <v/>
      </c>
      <c r="AQ1671" s="25" t="str">
        <f>IF($BK801='Dummy Matches Summary'!AQ$2,$BL801,"")</f>
        <v/>
      </c>
      <c r="AR1671" s="25" t="str">
        <f>IF($BK801='Dummy Matches Summary'!AR$2,$BL801,"")</f>
        <v/>
      </c>
      <c r="AS1671" s="25" t="str">
        <f>IF($BK801='Dummy Matches Summary'!AS$2,$BL801,"")</f>
        <v/>
      </c>
      <c r="AT1671" s="25" t="str">
        <f>IF($BK801='Dummy Matches Summary'!AT$2,$BL801,"")</f>
        <v/>
      </c>
      <c r="AU1671" s="25" t="str">
        <f>IF($BK801='Dummy Matches Summary'!AU$2,$BL801,"")</f>
        <v/>
      </c>
      <c r="AV1671" s="25" t="str">
        <f>IF($BK801='Dummy Matches Summary'!AV$2,$BL801,"")</f>
        <v/>
      </c>
      <c r="AW1671" s="25" t="str">
        <f>IF($BK801='Dummy Matches Summary'!AW$2,$BL801,"")</f>
        <v/>
      </c>
      <c r="AX1671" s="25" t="str">
        <f>IF($BK801='Dummy Matches Summary'!AX$2,$BL801,"")</f>
        <v/>
      </c>
      <c r="AY1671" s="25" t="str">
        <f>IF($BK801='Dummy Matches Summary'!AY$2,$BL801,"")</f>
        <v/>
      </c>
      <c r="AZ1671" s="25" t="str">
        <f>IF($BK801='Dummy Matches Summary'!AZ$2,$BL801,"")</f>
        <v/>
      </c>
      <c r="BA1671" s="25" t="str">
        <f>IF($BK801='Dummy Matches Summary'!BA$2,$BL801,"")</f>
        <v/>
      </c>
      <c r="BB1671" s="25" t="str">
        <f>IF($BK801='Dummy Matches Summary'!BB$2,$BL801,"")</f>
        <v/>
      </c>
      <c r="BC1671" s="25" t="str">
        <f>IF($BK801='Dummy Matches Summary'!BC$2,$BL801,"")</f>
        <v/>
      </c>
      <c r="BD1671" s="25" t="str">
        <f>IF($BK801='Dummy Matches Summary'!BD$2,$BL801,"")</f>
        <v/>
      </c>
      <c r="BE1671" s="25" t="str">
        <f>IF($BK801='Dummy Matches Summary'!BE$2,$BL801,"")</f>
        <v/>
      </c>
      <c r="BF1671" s="25" t="str">
        <f>IF($BK801='Dummy Matches Summary'!BF$2,$BL801,"")</f>
        <v/>
      </c>
      <c r="BG1671" s="25" t="str">
        <f>IF($BK801='Dummy Matches Summary'!BG$2,$BL801,"")</f>
        <v/>
      </c>
    </row>
    <row r="1672" spans="1:59" s="39" customFormat="1" x14ac:dyDescent="0.3">
      <c r="A1672" s="39">
        <v>1670</v>
      </c>
      <c r="B1672" s="25" t="str">
        <f>IF($BK802='Dummy Matches Summary'!B$2,$BL802,"")</f>
        <v/>
      </c>
      <c r="C1672" s="25" t="str">
        <f>IF($BK802='Dummy Matches Summary'!C$2,$BL802,"")</f>
        <v/>
      </c>
      <c r="D1672" s="25" t="str">
        <f>IF($BK802='Dummy Matches Summary'!D$2,$BL802,"")</f>
        <v/>
      </c>
      <c r="E1672" s="25" t="str">
        <f>IF($BK802='Dummy Matches Summary'!E$2,$BL802,"")</f>
        <v/>
      </c>
      <c r="F1672" s="25" t="str">
        <f>IF($BK802='Dummy Matches Summary'!F$2,$BL802,"")</f>
        <v/>
      </c>
      <c r="G1672" s="25" t="str">
        <f>IF($BK802='Dummy Matches Summary'!G$2,$BL802,"")</f>
        <v/>
      </c>
      <c r="H1672" s="25" t="str">
        <f>IF($BK802='Dummy Matches Summary'!H$2,$BL802,"")</f>
        <v/>
      </c>
      <c r="I1672" s="25" t="str">
        <f>IF($BK802='Dummy Matches Summary'!I$2,$BL802,"")</f>
        <v/>
      </c>
      <c r="J1672" s="25" t="str">
        <f>IF($BK802='Dummy Matches Summary'!J$2,$BL802,"")</f>
        <v/>
      </c>
      <c r="K1672" s="25" t="str">
        <f>IF($BK802='Dummy Matches Summary'!K$2,$BL802,"")</f>
        <v/>
      </c>
      <c r="L1672" s="25" t="str">
        <f>IF($BK802='Dummy Matches Summary'!L$2,$BL802,"")</f>
        <v/>
      </c>
      <c r="M1672" s="25" t="str">
        <f>IF($BK802='Dummy Matches Summary'!M$2,$BL802,"")</f>
        <v/>
      </c>
      <c r="N1672" s="25" t="str">
        <f>IF($BK802='Dummy Matches Summary'!N$2,$BL802,"")</f>
        <v/>
      </c>
      <c r="O1672" s="25" t="str">
        <f>IF($BK802='Dummy Matches Summary'!O$2,$BL802,"")</f>
        <v/>
      </c>
      <c r="P1672" s="25" t="str">
        <f>IF($BK802='Dummy Matches Summary'!P$2,$BL802,"")</f>
        <v/>
      </c>
      <c r="Q1672" s="25" t="str">
        <f>IF($BK802='Dummy Matches Summary'!Q$2,$BL802,"")</f>
        <v/>
      </c>
      <c r="R1672" s="25" t="str">
        <f>IF($BK802='Dummy Matches Summary'!R$2,$BL802,"")</f>
        <v/>
      </c>
      <c r="S1672" s="25" t="str">
        <f>IF($BK802='Dummy Matches Summary'!S$2,$BL802,"")</f>
        <v/>
      </c>
      <c r="T1672" s="25" t="str">
        <f>IF($BK802='Dummy Matches Summary'!T$2,$BL802,"")</f>
        <v/>
      </c>
      <c r="U1672" s="25" t="str">
        <f>IF($BK802='Dummy Matches Summary'!U$2,$BL802,"")</f>
        <v/>
      </c>
      <c r="V1672" s="25" t="str">
        <f>IF($BK802='Dummy Matches Summary'!V$2,$BL802,"")</f>
        <v/>
      </c>
      <c r="W1672" s="25" t="str">
        <f>IF($BK802='Dummy Matches Summary'!W$2,$BL802,"")</f>
        <v/>
      </c>
      <c r="X1672" s="25" t="str">
        <f>IF($BK802='Dummy Matches Summary'!X$2,$BL802,"")</f>
        <v/>
      </c>
      <c r="Y1672" s="25" t="str">
        <f>IF($BK802='Dummy Matches Summary'!Y$2,$BL802,"")</f>
        <v/>
      </c>
      <c r="Z1672" s="25" t="str">
        <f>IF($BK802='Dummy Matches Summary'!Z$2,$BL802,"")</f>
        <v/>
      </c>
      <c r="AA1672" s="25" t="str">
        <f>IF($BK802='Dummy Matches Summary'!AA$2,$BL802,"")</f>
        <v/>
      </c>
      <c r="AB1672" s="25" t="str">
        <f>IF($BK802='Dummy Matches Summary'!AB$2,$BL802,"")</f>
        <v/>
      </c>
      <c r="AC1672" s="25" t="str">
        <f>IF($BK802='Dummy Matches Summary'!AC$2,$BL802,"")</f>
        <v/>
      </c>
      <c r="AD1672" s="25" t="str">
        <f>IF($BK802='Dummy Matches Summary'!AD$2,$BL802,"")</f>
        <v/>
      </c>
      <c r="AE1672" s="25" t="str">
        <f>IF($BK802='Dummy Matches Summary'!AE$2,$BL802,"")</f>
        <v/>
      </c>
      <c r="AF1672" s="25" t="str">
        <f>IF($BK802='Dummy Matches Summary'!AF$2,$BL802,"")</f>
        <v/>
      </c>
      <c r="AG1672" s="25" t="str">
        <f>IF($BK802='Dummy Matches Summary'!AG$2,$BL802,"")</f>
        <v/>
      </c>
      <c r="AH1672" s="25" t="str">
        <f>IF($BK802='Dummy Matches Summary'!AH$2,$BL802,"")</f>
        <v/>
      </c>
      <c r="AI1672" s="25" t="str">
        <f>IF($BK802='Dummy Matches Summary'!AI$2,$BL802,"")</f>
        <v/>
      </c>
      <c r="AJ1672" s="25" t="str">
        <f>IF($BK802='Dummy Matches Summary'!AJ$2,$BL802,"")</f>
        <v/>
      </c>
      <c r="AK1672" s="25" t="str">
        <f>IF($BK802='Dummy Matches Summary'!AK$2,$BL802,"")</f>
        <v/>
      </c>
      <c r="AL1672" s="25" t="str">
        <f>IF($BK802='Dummy Matches Summary'!AL$2,$BL802,"")</f>
        <v/>
      </c>
      <c r="AM1672" s="25" t="str">
        <f>IF($BK802='Dummy Matches Summary'!AM$2,$BL802,"")</f>
        <v/>
      </c>
      <c r="AN1672" s="25" t="str">
        <f>IF($BK802='Dummy Matches Summary'!AN$2,$BL802,"")</f>
        <v/>
      </c>
      <c r="AO1672" s="25" t="str">
        <f>IF($BK802='Dummy Matches Summary'!AO$2,$BL802,"")</f>
        <v/>
      </c>
      <c r="AP1672" s="25" t="str">
        <f>IF($BK802='Dummy Matches Summary'!AP$2,$BL802,"")</f>
        <v/>
      </c>
      <c r="AQ1672" s="25" t="str">
        <f>IF($BK802='Dummy Matches Summary'!AQ$2,$BL802,"")</f>
        <v/>
      </c>
      <c r="AR1672" s="25" t="str">
        <f>IF($BK802='Dummy Matches Summary'!AR$2,$BL802,"")</f>
        <v/>
      </c>
      <c r="AS1672" s="25" t="str">
        <f>IF($BK802='Dummy Matches Summary'!AS$2,$BL802,"")</f>
        <v/>
      </c>
      <c r="AT1672" s="25" t="str">
        <f>IF($BK802='Dummy Matches Summary'!AT$2,$BL802,"")</f>
        <v/>
      </c>
      <c r="AU1672" s="25" t="str">
        <f>IF($BK802='Dummy Matches Summary'!AU$2,$BL802,"")</f>
        <v/>
      </c>
      <c r="AV1672" s="25" t="str">
        <f>IF($BK802='Dummy Matches Summary'!AV$2,$BL802,"")</f>
        <v/>
      </c>
      <c r="AW1672" s="25" t="str">
        <f>IF($BK802='Dummy Matches Summary'!AW$2,$BL802,"")</f>
        <v/>
      </c>
      <c r="AX1672" s="25" t="str">
        <f>IF($BK802='Dummy Matches Summary'!AX$2,$BL802,"")</f>
        <v/>
      </c>
      <c r="AY1672" s="25" t="str">
        <f>IF($BK802='Dummy Matches Summary'!AY$2,$BL802,"")</f>
        <v/>
      </c>
      <c r="AZ1672" s="25" t="str">
        <f>IF($BK802='Dummy Matches Summary'!AZ$2,$BL802,"")</f>
        <v/>
      </c>
      <c r="BA1672" s="25" t="str">
        <f>IF($BK802='Dummy Matches Summary'!BA$2,$BL802,"")</f>
        <v/>
      </c>
      <c r="BB1672" s="25" t="str">
        <f>IF($BK802='Dummy Matches Summary'!BB$2,$BL802,"")</f>
        <v/>
      </c>
      <c r="BC1672" s="25" t="str">
        <f>IF($BK802='Dummy Matches Summary'!BC$2,$BL802,"")</f>
        <v/>
      </c>
      <c r="BD1672" s="25" t="str">
        <f>IF($BK802='Dummy Matches Summary'!BD$2,$BL802,"")</f>
        <v/>
      </c>
      <c r="BE1672" s="25" t="str">
        <f>IF($BK802='Dummy Matches Summary'!BE$2,$BL802,"")</f>
        <v/>
      </c>
      <c r="BF1672" s="25" t="str">
        <f>IF($BK802='Dummy Matches Summary'!BF$2,$BL802,"")</f>
        <v/>
      </c>
      <c r="BG1672" s="25" t="str">
        <f>IF($BK802='Dummy Matches Summary'!BG$2,$BL802,"")</f>
        <v/>
      </c>
    </row>
    <row r="1673" spans="1:59" s="39" customFormat="1" x14ac:dyDescent="0.3">
      <c r="A1673" s="39">
        <v>1671</v>
      </c>
      <c r="B1673" s="25" t="str">
        <f>IF($BK803='Dummy Matches Summary'!B$2,$BL803,"")</f>
        <v/>
      </c>
      <c r="C1673" s="25" t="str">
        <f>IF($BK803='Dummy Matches Summary'!C$2,$BL803,"")</f>
        <v/>
      </c>
      <c r="D1673" s="25" t="str">
        <f>IF($BK803='Dummy Matches Summary'!D$2,$BL803,"")</f>
        <v/>
      </c>
      <c r="E1673" s="25" t="str">
        <f>IF($BK803='Dummy Matches Summary'!E$2,$BL803,"")</f>
        <v/>
      </c>
      <c r="F1673" s="25" t="str">
        <f>IF($BK803='Dummy Matches Summary'!F$2,$BL803,"")</f>
        <v/>
      </c>
      <c r="G1673" s="25" t="str">
        <f>IF($BK803='Dummy Matches Summary'!G$2,$BL803,"")</f>
        <v/>
      </c>
      <c r="H1673" s="25" t="str">
        <f>IF($BK803='Dummy Matches Summary'!H$2,$BL803,"")</f>
        <v/>
      </c>
      <c r="I1673" s="25" t="str">
        <f>IF($BK803='Dummy Matches Summary'!I$2,$BL803,"")</f>
        <v/>
      </c>
      <c r="J1673" s="25" t="str">
        <f>IF($BK803='Dummy Matches Summary'!J$2,$BL803,"")</f>
        <v/>
      </c>
      <c r="K1673" s="25" t="str">
        <f>IF($BK803='Dummy Matches Summary'!K$2,$BL803,"")</f>
        <v/>
      </c>
      <c r="L1673" s="25" t="str">
        <f>IF($BK803='Dummy Matches Summary'!L$2,$BL803,"")</f>
        <v/>
      </c>
      <c r="M1673" s="25" t="str">
        <f>IF($BK803='Dummy Matches Summary'!M$2,$BL803,"")</f>
        <v/>
      </c>
      <c r="N1673" s="25" t="str">
        <f>IF($BK803='Dummy Matches Summary'!N$2,$BL803,"")</f>
        <v/>
      </c>
      <c r="O1673" s="25" t="str">
        <f>IF($BK803='Dummy Matches Summary'!O$2,$BL803,"")</f>
        <v/>
      </c>
      <c r="P1673" s="25" t="str">
        <f>IF($BK803='Dummy Matches Summary'!P$2,$BL803,"")</f>
        <v/>
      </c>
      <c r="Q1673" s="25" t="str">
        <f>IF($BK803='Dummy Matches Summary'!Q$2,$BL803,"")</f>
        <v/>
      </c>
      <c r="R1673" s="25" t="str">
        <f>IF($BK803='Dummy Matches Summary'!R$2,$BL803,"")</f>
        <v/>
      </c>
      <c r="S1673" s="25" t="str">
        <f>IF($BK803='Dummy Matches Summary'!S$2,$BL803,"")</f>
        <v/>
      </c>
      <c r="T1673" s="25" t="str">
        <f>IF($BK803='Dummy Matches Summary'!T$2,$BL803,"")</f>
        <v/>
      </c>
      <c r="U1673" s="25" t="str">
        <f>IF($BK803='Dummy Matches Summary'!U$2,$BL803,"")</f>
        <v/>
      </c>
      <c r="V1673" s="25" t="str">
        <f>IF($BK803='Dummy Matches Summary'!V$2,$BL803,"")</f>
        <v/>
      </c>
      <c r="W1673" s="25" t="str">
        <f>IF($BK803='Dummy Matches Summary'!W$2,$BL803,"")</f>
        <v/>
      </c>
      <c r="X1673" s="25" t="str">
        <f>IF($BK803='Dummy Matches Summary'!X$2,$BL803,"")</f>
        <v/>
      </c>
      <c r="Y1673" s="25" t="str">
        <f>IF($BK803='Dummy Matches Summary'!Y$2,$BL803,"")</f>
        <v/>
      </c>
      <c r="Z1673" s="25" t="str">
        <f>IF($BK803='Dummy Matches Summary'!Z$2,$BL803,"")</f>
        <v/>
      </c>
      <c r="AA1673" s="25" t="str">
        <f>IF($BK803='Dummy Matches Summary'!AA$2,$BL803,"")</f>
        <v/>
      </c>
      <c r="AB1673" s="25" t="str">
        <f>IF($BK803='Dummy Matches Summary'!AB$2,$BL803,"")</f>
        <v/>
      </c>
      <c r="AC1673" s="25" t="str">
        <f>IF($BK803='Dummy Matches Summary'!AC$2,$BL803,"")</f>
        <v/>
      </c>
      <c r="AD1673" s="25" t="str">
        <f>IF($BK803='Dummy Matches Summary'!AD$2,$BL803,"")</f>
        <v/>
      </c>
      <c r="AE1673" s="25" t="str">
        <f>IF($BK803='Dummy Matches Summary'!AE$2,$BL803,"")</f>
        <v/>
      </c>
      <c r="AF1673" s="25" t="str">
        <f>IF($BK803='Dummy Matches Summary'!AF$2,$BL803,"")</f>
        <v/>
      </c>
      <c r="AG1673" s="25" t="str">
        <f>IF($BK803='Dummy Matches Summary'!AG$2,$BL803,"")</f>
        <v/>
      </c>
      <c r="AH1673" s="25" t="str">
        <f>IF($BK803='Dummy Matches Summary'!AH$2,$BL803,"")</f>
        <v/>
      </c>
      <c r="AI1673" s="25" t="str">
        <f>IF($BK803='Dummy Matches Summary'!AI$2,$BL803,"")</f>
        <v/>
      </c>
      <c r="AJ1673" s="25" t="str">
        <f>IF($BK803='Dummy Matches Summary'!AJ$2,$BL803,"")</f>
        <v/>
      </c>
      <c r="AK1673" s="25" t="str">
        <f>IF($BK803='Dummy Matches Summary'!AK$2,$BL803,"")</f>
        <v/>
      </c>
      <c r="AL1673" s="25" t="str">
        <f>IF($BK803='Dummy Matches Summary'!AL$2,$BL803,"")</f>
        <v/>
      </c>
      <c r="AM1673" s="25" t="str">
        <f>IF($BK803='Dummy Matches Summary'!AM$2,$BL803,"")</f>
        <v/>
      </c>
      <c r="AN1673" s="25" t="str">
        <f>IF($BK803='Dummy Matches Summary'!AN$2,$BL803,"")</f>
        <v/>
      </c>
      <c r="AO1673" s="25" t="str">
        <f>IF($BK803='Dummy Matches Summary'!AO$2,$BL803,"")</f>
        <v/>
      </c>
      <c r="AP1673" s="25" t="str">
        <f>IF($BK803='Dummy Matches Summary'!AP$2,$BL803,"")</f>
        <v/>
      </c>
      <c r="AQ1673" s="25" t="str">
        <f>IF($BK803='Dummy Matches Summary'!AQ$2,$BL803,"")</f>
        <v/>
      </c>
      <c r="AR1673" s="25" t="str">
        <f>IF($BK803='Dummy Matches Summary'!AR$2,$BL803,"")</f>
        <v/>
      </c>
      <c r="AS1673" s="25" t="str">
        <f>IF($BK803='Dummy Matches Summary'!AS$2,$BL803,"")</f>
        <v/>
      </c>
      <c r="AT1673" s="25" t="str">
        <f>IF($BK803='Dummy Matches Summary'!AT$2,$BL803,"")</f>
        <v/>
      </c>
      <c r="AU1673" s="25" t="str">
        <f>IF($BK803='Dummy Matches Summary'!AU$2,$BL803,"")</f>
        <v/>
      </c>
      <c r="AV1673" s="25" t="str">
        <f>IF($BK803='Dummy Matches Summary'!AV$2,$BL803,"")</f>
        <v/>
      </c>
      <c r="AW1673" s="25" t="str">
        <f>IF($BK803='Dummy Matches Summary'!AW$2,$BL803,"")</f>
        <v/>
      </c>
      <c r="AX1673" s="25" t="str">
        <f>IF($BK803='Dummy Matches Summary'!AX$2,$BL803,"")</f>
        <v/>
      </c>
      <c r="AY1673" s="25" t="str">
        <f>IF($BK803='Dummy Matches Summary'!AY$2,$BL803,"")</f>
        <v/>
      </c>
      <c r="AZ1673" s="25" t="str">
        <f>IF($BK803='Dummy Matches Summary'!AZ$2,$BL803,"")</f>
        <v/>
      </c>
      <c r="BA1673" s="25" t="str">
        <f>IF($BK803='Dummy Matches Summary'!BA$2,$BL803,"")</f>
        <v/>
      </c>
      <c r="BB1673" s="25" t="str">
        <f>IF($BK803='Dummy Matches Summary'!BB$2,$BL803,"")</f>
        <v/>
      </c>
      <c r="BC1673" s="25" t="str">
        <f>IF($BK803='Dummy Matches Summary'!BC$2,$BL803,"")</f>
        <v/>
      </c>
      <c r="BD1673" s="25" t="str">
        <f>IF($BK803='Dummy Matches Summary'!BD$2,$BL803,"")</f>
        <v/>
      </c>
      <c r="BE1673" s="25" t="str">
        <f>IF($BK803='Dummy Matches Summary'!BE$2,$BL803,"")</f>
        <v/>
      </c>
      <c r="BF1673" s="25" t="str">
        <f>IF($BK803='Dummy Matches Summary'!BF$2,$BL803,"")</f>
        <v/>
      </c>
      <c r="BG1673" s="25" t="str">
        <f>IF($BK803='Dummy Matches Summary'!BG$2,$BL803,"")</f>
        <v/>
      </c>
    </row>
    <row r="1674" spans="1:59" s="39" customFormat="1" x14ac:dyDescent="0.3">
      <c r="A1674" s="39">
        <v>1672</v>
      </c>
      <c r="B1674" s="25" t="str">
        <f>IF($BK804='Dummy Matches Summary'!B$2,$BL804,"")</f>
        <v/>
      </c>
      <c r="C1674" s="25" t="str">
        <f>IF($BK804='Dummy Matches Summary'!C$2,$BL804,"")</f>
        <v/>
      </c>
      <c r="D1674" s="25" t="str">
        <f>IF($BK804='Dummy Matches Summary'!D$2,$BL804,"")</f>
        <v/>
      </c>
      <c r="E1674" s="25" t="str">
        <f>IF($BK804='Dummy Matches Summary'!E$2,$BL804,"")</f>
        <v/>
      </c>
      <c r="F1674" s="25" t="str">
        <f>IF($BK804='Dummy Matches Summary'!F$2,$BL804,"")</f>
        <v/>
      </c>
      <c r="G1674" s="25" t="str">
        <f>IF($BK804='Dummy Matches Summary'!G$2,$BL804,"")</f>
        <v/>
      </c>
      <c r="H1674" s="25" t="str">
        <f>IF($BK804='Dummy Matches Summary'!H$2,$BL804,"")</f>
        <v/>
      </c>
      <c r="I1674" s="25" t="str">
        <f>IF($BK804='Dummy Matches Summary'!I$2,$BL804,"")</f>
        <v/>
      </c>
      <c r="J1674" s="25" t="str">
        <f>IF($BK804='Dummy Matches Summary'!J$2,$BL804,"")</f>
        <v/>
      </c>
      <c r="K1674" s="25" t="str">
        <f>IF($BK804='Dummy Matches Summary'!K$2,$BL804,"")</f>
        <v/>
      </c>
      <c r="L1674" s="25" t="str">
        <f>IF($BK804='Dummy Matches Summary'!L$2,$BL804,"")</f>
        <v/>
      </c>
      <c r="M1674" s="25" t="str">
        <f>IF($BK804='Dummy Matches Summary'!M$2,$BL804,"")</f>
        <v/>
      </c>
      <c r="N1674" s="25" t="str">
        <f>IF($BK804='Dummy Matches Summary'!N$2,$BL804,"")</f>
        <v/>
      </c>
      <c r="O1674" s="25" t="str">
        <f>IF($BK804='Dummy Matches Summary'!O$2,$BL804,"")</f>
        <v/>
      </c>
      <c r="P1674" s="25" t="str">
        <f>IF($BK804='Dummy Matches Summary'!P$2,$BL804,"")</f>
        <v/>
      </c>
      <c r="Q1674" s="25" t="str">
        <f>IF($BK804='Dummy Matches Summary'!Q$2,$BL804,"")</f>
        <v/>
      </c>
      <c r="R1674" s="25" t="str">
        <f>IF($BK804='Dummy Matches Summary'!R$2,$BL804,"")</f>
        <v/>
      </c>
      <c r="S1674" s="25" t="str">
        <f>IF($BK804='Dummy Matches Summary'!S$2,$BL804,"")</f>
        <v/>
      </c>
      <c r="T1674" s="25" t="str">
        <f>IF($BK804='Dummy Matches Summary'!T$2,$BL804,"")</f>
        <v/>
      </c>
      <c r="U1674" s="25" t="str">
        <f>IF($BK804='Dummy Matches Summary'!U$2,$BL804,"")</f>
        <v/>
      </c>
      <c r="V1674" s="25" t="str">
        <f>IF($BK804='Dummy Matches Summary'!V$2,$BL804,"")</f>
        <v/>
      </c>
      <c r="W1674" s="25" t="str">
        <f>IF($BK804='Dummy Matches Summary'!W$2,$BL804,"")</f>
        <v/>
      </c>
      <c r="X1674" s="25" t="str">
        <f>IF($BK804='Dummy Matches Summary'!X$2,$BL804,"")</f>
        <v/>
      </c>
      <c r="Y1674" s="25" t="str">
        <f>IF($BK804='Dummy Matches Summary'!Y$2,$BL804,"")</f>
        <v/>
      </c>
      <c r="Z1674" s="25" t="str">
        <f>IF($BK804='Dummy Matches Summary'!Z$2,$BL804,"")</f>
        <v/>
      </c>
      <c r="AA1674" s="25" t="str">
        <f>IF($BK804='Dummy Matches Summary'!AA$2,$BL804,"")</f>
        <v/>
      </c>
      <c r="AB1674" s="25" t="str">
        <f>IF($BK804='Dummy Matches Summary'!AB$2,$BL804,"")</f>
        <v/>
      </c>
      <c r="AC1674" s="25" t="str">
        <f>IF($BK804='Dummy Matches Summary'!AC$2,$BL804,"")</f>
        <v/>
      </c>
      <c r="AD1674" s="25" t="str">
        <f>IF($BK804='Dummy Matches Summary'!AD$2,$BL804,"")</f>
        <v/>
      </c>
      <c r="AE1674" s="25" t="str">
        <f>IF($BK804='Dummy Matches Summary'!AE$2,$BL804,"")</f>
        <v/>
      </c>
      <c r="AF1674" s="25" t="str">
        <f>IF($BK804='Dummy Matches Summary'!AF$2,$BL804,"")</f>
        <v/>
      </c>
      <c r="AG1674" s="25" t="str">
        <f>IF($BK804='Dummy Matches Summary'!AG$2,$BL804,"")</f>
        <v/>
      </c>
      <c r="AH1674" s="25" t="str">
        <f>IF($BK804='Dummy Matches Summary'!AH$2,$BL804,"")</f>
        <v/>
      </c>
      <c r="AI1674" s="25" t="str">
        <f>IF($BK804='Dummy Matches Summary'!AI$2,$BL804,"")</f>
        <v/>
      </c>
      <c r="AJ1674" s="25" t="str">
        <f>IF($BK804='Dummy Matches Summary'!AJ$2,$BL804,"")</f>
        <v/>
      </c>
      <c r="AK1674" s="25" t="str">
        <f>IF($BK804='Dummy Matches Summary'!AK$2,$BL804,"")</f>
        <v/>
      </c>
      <c r="AL1674" s="25" t="str">
        <f>IF($BK804='Dummy Matches Summary'!AL$2,$BL804,"")</f>
        <v/>
      </c>
      <c r="AM1674" s="25" t="str">
        <f>IF($BK804='Dummy Matches Summary'!AM$2,$BL804,"")</f>
        <v/>
      </c>
      <c r="AN1674" s="25" t="str">
        <f>IF($BK804='Dummy Matches Summary'!AN$2,$BL804,"")</f>
        <v/>
      </c>
      <c r="AO1674" s="25" t="str">
        <f>IF($BK804='Dummy Matches Summary'!AO$2,$BL804,"")</f>
        <v/>
      </c>
      <c r="AP1674" s="25" t="str">
        <f>IF($BK804='Dummy Matches Summary'!AP$2,$BL804,"")</f>
        <v/>
      </c>
      <c r="AQ1674" s="25" t="str">
        <f>IF($BK804='Dummy Matches Summary'!AQ$2,$BL804,"")</f>
        <v/>
      </c>
      <c r="AR1674" s="25" t="str">
        <f>IF($BK804='Dummy Matches Summary'!AR$2,$BL804,"")</f>
        <v/>
      </c>
      <c r="AS1674" s="25" t="str">
        <f>IF($BK804='Dummy Matches Summary'!AS$2,$BL804,"")</f>
        <v/>
      </c>
      <c r="AT1674" s="25" t="str">
        <f>IF($BK804='Dummy Matches Summary'!AT$2,$BL804,"")</f>
        <v/>
      </c>
      <c r="AU1674" s="25" t="str">
        <f>IF($BK804='Dummy Matches Summary'!AU$2,$BL804,"")</f>
        <v/>
      </c>
      <c r="AV1674" s="25" t="str">
        <f>IF($BK804='Dummy Matches Summary'!AV$2,$BL804,"")</f>
        <v/>
      </c>
      <c r="AW1674" s="25" t="str">
        <f>IF($BK804='Dummy Matches Summary'!AW$2,$BL804,"")</f>
        <v/>
      </c>
      <c r="AX1674" s="25" t="str">
        <f>IF($BK804='Dummy Matches Summary'!AX$2,$BL804,"")</f>
        <v/>
      </c>
      <c r="AY1674" s="25" t="str">
        <f>IF($BK804='Dummy Matches Summary'!AY$2,$BL804,"")</f>
        <v/>
      </c>
      <c r="AZ1674" s="25" t="str">
        <f>IF($BK804='Dummy Matches Summary'!AZ$2,$BL804,"")</f>
        <v/>
      </c>
      <c r="BA1674" s="25" t="str">
        <f>IF($BK804='Dummy Matches Summary'!BA$2,$BL804,"")</f>
        <v/>
      </c>
      <c r="BB1674" s="25" t="str">
        <f>IF($BK804='Dummy Matches Summary'!BB$2,$BL804,"")</f>
        <v/>
      </c>
      <c r="BC1674" s="25" t="str">
        <f>IF($BK804='Dummy Matches Summary'!BC$2,$BL804,"")</f>
        <v/>
      </c>
      <c r="BD1674" s="25" t="str">
        <f>IF($BK804='Dummy Matches Summary'!BD$2,$BL804,"")</f>
        <v/>
      </c>
      <c r="BE1674" s="25" t="str">
        <f>IF($BK804='Dummy Matches Summary'!BE$2,$BL804,"")</f>
        <v/>
      </c>
      <c r="BF1674" s="25" t="str">
        <f>IF($BK804='Dummy Matches Summary'!BF$2,$BL804,"")</f>
        <v/>
      </c>
      <c r="BG1674" s="25" t="str">
        <f>IF($BK804='Dummy Matches Summary'!BG$2,$BL804,"")</f>
        <v/>
      </c>
    </row>
    <row r="1675" spans="1:59" s="39" customFormat="1" x14ac:dyDescent="0.3">
      <c r="A1675" s="39">
        <v>1673</v>
      </c>
      <c r="B1675" s="25" t="str">
        <f>IF($BK805='Dummy Matches Summary'!B$2,$BL805,"")</f>
        <v/>
      </c>
      <c r="C1675" s="25" t="str">
        <f>IF($BK805='Dummy Matches Summary'!C$2,$BL805,"")</f>
        <v/>
      </c>
      <c r="D1675" s="25" t="str">
        <f>IF($BK805='Dummy Matches Summary'!D$2,$BL805,"")</f>
        <v/>
      </c>
      <c r="E1675" s="25" t="str">
        <f>IF($BK805='Dummy Matches Summary'!E$2,$BL805,"")</f>
        <v/>
      </c>
      <c r="F1675" s="25" t="str">
        <f>IF($BK805='Dummy Matches Summary'!F$2,$BL805,"")</f>
        <v/>
      </c>
      <c r="G1675" s="25" t="str">
        <f>IF($BK805='Dummy Matches Summary'!G$2,$BL805,"")</f>
        <v/>
      </c>
      <c r="H1675" s="25" t="str">
        <f>IF($BK805='Dummy Matches Summary'!H$2,$BL805,"")</f>
        <v/>
      </c>
      <c r="I1675" s="25" t="str">
        <f>IF($BK805='Dummy Matches Summary'!I$2,$BL805,"")</f>
        <v/>
      </c>
      <c r="J1675" s="25" t="str">
        <f>IF($BK805='Dummy Matches Summary'!J$2,$BL805,"")</f>
        <v/>
      </c>
      <c r="K1675" s="25" t="str">
        <f>IF($BK805='Dummy Matches Summary'!K$2,$BL805,"")</f>
        <v/>
      </c>
      <c r="L1675" s="25" t="str">
        <f>IF($BK805='Dummy Matches Summary'!L$2,$BL805,"")</f>
        <v/>
      </c>
      <c r="M1675" s="25" t="str">
        <f>IF($BK805='Dummy Matches Summary'!M$2,$BL805,"")</f>
        <v/>
      </c>
      <c r="N1675" s="25" t="str">
        <f>IF($BK805='Dummy Matches Summary'!N$2,$BL805,"")</f>
        <v/>
      </c>
      <c r="O1675" s="25" t="str">
        <f>IF($BK805='Dummy Matches Summary'!O$2,$BL805,"")</f>
        <v/>
      </c>
      <c r="P1675" s="25" t="str">
        <f>IF($BK805='Dummy Matches Summary'!P$2,$BL805,"")</f>
        <v/>
      </c>
      <c r="Q1675" s="25" t="str">
        <f>IF($BK805='Dummy Matches Summary'!Q$2,$BL805,"")</f>
        <v/>
      </c>
      <c r="R1675" s="25" t="str">
        <f>IF($BK805='Dummy Matches Summary'!R$2,$BL805,"")</f>
        <v/>
      </c>
      <c r="S1675" s="25" t="str">
        <f>IF($BK805='Dummy Matches Summary'!S$2,$BL805,"")</f>
        <v/>
      </c>
      <c r="T1675" s="25" t="str">
        <f>IF($BK805='Dummy Matches Summary'!T$2,$BL805,"")</f>
        <v/>
      </c>
      <c r="U1675" s="25" t="str">
        <f>IF($BK805='Dummy Matches Summary'!U$2,$BL805,"")</f>
        <v/>
      </c>
      <c r="V1675" s="25" t="str">
        <f>IF($BK805='Dummy Matches Summary'!V$2,$BL805,"")</f>
        <v/>
      </c>
      <c r="W1675" s="25" t="str">
        <f>IF($BK805='Dummy Matches Summary'!W$2,$BL805,"")</f>
        <v/>
      </c>
      <c r="X1675" s="25" t="str">
        <f>IF($BK805='Dummy Matches Summary'!X$2,$BL805,"")</f>
        <v/>
      </c>
      <c r="Y1675" s="25" t="str">
        <f>IF($BK805='Dummy Matches Summary'!Y$2,$BL805,"")</f>
        <v/>
      </c>
      <c r="Z1675" s="25" t="str">
        <f>IF($BK805='Dummy Matches Summary'!Z$2,$BL805,"")</f>
        <v/>
      </c>
      <c r="AA1675" s="25" t="str">
        <f>IF($BK805='Dummy Matches Summary'!AA$2,$BL805,"")</f>
        <v/>
      </c>
      <c r="AB1675" s="25" t="str">
        <f>IF($BK805='Dummy Matches Summary'!AB$2,$BL805,"")</f>
        <v/>
      </c>
      <c r="AC1675" s="25" t="str">
        <f>IF($BK805='Dummy Matches Summary'!AC$2,$BL805,"")</f>
        <v/>
      </c>
      <c r="AD1675" s="25" t="str">
        <f>IF($BK805='Dummy Matches Summary'!AD$2,$BL805,"")</f>
        <v/>
      </c>
      <c r="AE1675" s="25" t="str">
        <f>IF($BK805='Dummy Matches Summary'!AE$2,$BL805,"")</f>
        <v/>
      </c>
      <c r="AF1675" s="25" t="str">
        <f>IF($BK805='Dummy Matches Summary'!AF$2,$BL805,"")</f>
        <v/>
      </c>
      <c r="AG1675" s="25" t="str">
        <f>IF($BK805='Dummy Matches Summary'!AG$2,$BL805,"")</f>
        <v/>
      </c>
      <c r="AH1675" s="25" t="str">
        <f>IF($BK805='Dummy Matches Summary'!AH$2,$BL805,"")</f>
        <v/>
      </c>
      <c r="AI1675" s="25" t="str">
        <f>IF($BK805='Dummy Matches Summary'!AI$2,$BL805,"")</f>
        <v/>
      </c>
      <c r="AJ1675" s="25" t="str">
        <f>IF($BK805='Dummy Matches Summary'!AJ$2,$BL805,"")</f>
        <v/>
      </c>
      <c r="AK1675" s="25" t="str">
        <f>IF($BK805='Dummy Matches Summary'!AK$2,$BL805,"")</f>
        <v/>
      </c>
      <c r="AL1675" s="25" t="str">
        <f>IF($BK805='Dummy Matches Summary'!AL$2,$BL805,"")</f>
        <v/>
      </c>
      <c r="AM1675" s="25" t="str">
        <f>IF($BK805='Dummy Matches Summary'!AM$2,$BL805,"")</f>
        <v/>
      </c>
      <c r="AN1675" s="25" t="str">
        <f>IF($BK805='Dummy Matches Summary'!AN$2,$BL805,"")</f>
        <v/>
      </c>
      <c r="AO1675" s="25" t="str">
        <f>IF($BK805='Dummy Matches Summary'!AO$2,$BL805,"")</f>
        <v/>
      </c>
      <c r="AP1675" s="25" t="str">
        <f>IF($BK805='Dummy Matches Summary'!AP$2,$BL805,"")</f>
        <v/>
      </c>
      <c r="AQ1675" s="25" t="str">
        <f>IF($BK805='Dummy Matches Summary'!AQ$2,$BL805,"")</f>
        <v/>
      </c>
      <c r="AR1675" s="25" t="str">
        <f>IF($BK805='Dummy Matches Summary'!AR$2,$BL805,"")</f>
        <v/>
      </c>
      <c r="AS1675" s="25" t="str">
        <f>IF($BK805='Dummy Matches Summary'!AS$2,$BL805,"")</f>
        <v/>
      </c>
      <c r="AT1675" s="25" t="str">
        <f>IF($BK805='Dummy Matches Summary'!AT$2,$BL805,"")</f>
        <v/>
      </c>
      <c r="AU1675" s="25" t="str">
        <f>IF($BK805='Dummy Matches Summary'!AU$2,$BL805,"")</f>
        <v/>
      </c>
      <c r="AV1675" s="25" t="str">
        <f>IF($BK805='Dummy Matches Summary'!AV$2,$BL805,"")</f>
        <v/>
      </c>
      <c r="AW1675" s="25" t="str">
        <f>IF($BK805='Dummy Matches Summary'!AW$2,$BL805,"")</f>
        <v/>
      </c>
      <c r="AX1675" s="25" t="str">
        <f>IF($BK805='Dummy Matches Summary'!AX$2,$BL805,"")</f>
        <v/>
      </c>
      <c r="AY1675" s="25" t="str">
        <f>IF($BK805='Dummy Matches Summary'!AY$2,$BL805,"")</f>
        <v/>
      </c>
      <c r="AZ1675" s="25" t="str">
        <f>IF($BK805='Dummy Matches Summary'!AZ$2,$BL805,"")</f>
        <v/>
      </c>
      <c r="BA1675" s="25" t="str">
        <f>IF($BK805='Dummy Matches Summary'!BA$2,$BL805,"")</f>
        <v/>
      </c>
      <c r="BB1675" s="25" t="str">
        <f>IF($BK805='Dummy Matches Summary'!BB$2,$BL805,"")</f>
        <v/>
      </c>
      <c r="BC1675" s="25" t="str">
        <f>IF($BK805='Dummy Matches Summary'!BC$2,$BL805,"")</f>
        <v/>
      </c>
      <c r="BD1675" s="25" t="str">
        <f>IF($BK805='Dummy Matches Summary'!BD$2,$BL805,"")</f>
        <v/>
      </c>
      <c r="BE1675" s="25" t="str">
        <f>IF($BK805='Dummy Matches Summary'!BE$2,$BL805,"")</f>
        <v/>
      </c>
      <c r="BF1675" s="25" t="str">
        <f>IF($BK805='Dummy Matches Summary'!BF$2,$BL805,"")</f>
        <v/>
      </c>
      <c r="BG1675" s="25" t="str">
        <f>IF($BK805='Dummy Matches Summary'!BG$2,$BL805,"")</f>
        <v/>
      </c>
    </row>
    <row r="1676" spans="1:59" s="39" customFormat="1" x14ac:dyDescent="0.3">
      <c r="A1676" s="39">
        <v>1674</v>
      </c>
      <c r="B1676" s="25" t="str">
        <f>IF($BK806='Dummy Matches Summary'!B$2,$BL806,"")</f>
        <v/>
      </c>
      <c r="C1676" s="25" t="str">
        <f>IF($BK806='Dummy Matches Summary'!C$2,$BL806,"")</f>
        <v/>
      </c>
      <c r="D1676" s="25" t="str">
        <f>IF($BK806='Dummy Matches Summary'!D$2,$BL806,"")</f>
        <v/>
      </c>
      <c r="E1676" s="25" t="str">
        <f>IF($BK806='Dummy Matches Summary'!E$2,$BL806,"")</f>
        <v/>
      </c>
      <c r="F1676" s="25" t="str">
        <f>IF($BK806='Dummy Matches Summary'!F$2,$BL806,"")</f>
        <v/>
      </c>
      <c r="G1676" s="25" t="str">
        <f>IF($BK806='Dummy Matches Summary'!G$2,$BL806,"")</f>
        <v/>
      </c>
      <c r="H1676" s="25" t="str">
        <f>IF($BK806='Dummy Matches Summary'!H$2,$BL806,"")</f>
        <v/>
      </c>
      <c r="I1676" s="25" t="str">
        <f>IF($BK806='Dummy Matches Summary'!I$2,$BL806,"")</f>
        <v/>
      </c>
      <c r="J1676" s="25" t="str">
        <f>IF($BK806='Dummy Matches Summary'!J$2,$BL806,"")</f>
        <v/>
      </c>
      <c r="K1676" s="25" t="str">
        <f>IF($BK806='Dummy Matches Summary'!K$2,$BL806,"")</f>
        <v/>
      </c>
      <c r="L1676" s="25" t="str">
        <f>IF($BK806='Dummy Matches Summary'!L$2,$BL806,"")</f>
        <v/>
      </c>
      <c r="M1676" s="25" t="str">
        <f>IF($BK806='Dummy Matches Summary'!M$2,$BL806,"")</f>
        <v/>
      </c>
      <c r="N1676" s="25" t="str">
        <f>IF($BK806='Dummy Matches Summary'!N$2,$BL806,"")</f>
        <v/>
      </c>
      <c r="O1676" s="25" t="str">
        <f>IF($BK806='Dummy Matches Summary'!O$2,$BL806,"")</f>
        <v/>
      </c>
      <c r="P1676" s="25" t="str">
        <f>IF($BK806='Dummy Matches Summary'!P$2,$BL806,"")</f>
        <v/>
      </c>
      <c r="Q1676" s="25" t="str">
        <f>IF($BK806='Dummy Matches Summary'!Q$2,$BL806,"")</f>
        <v/>
      </c>
      <c r="R1676" s="25" t="str">
        <f>IF($BK806='Dummy Matches Summary'!R$2,$BL806,"")</f>
        <v/>
      </c>
      <c r="S1676" s="25" t="str">
        <f>IF($BK806='Dummy Matches Summary'!S$2,$BL806,"")</f>
        <v/>
      </c>
      <c r="T1676" s="25" t="str">
        <f>IF($BK806='Dummy Matches Summary'!T$2,$BL806,"")</f>
        <v/>
      </c>
      <c r="U1676" s="25" t="str">
        <f>IF($BK806='Dummy Matches Summary'!U$2,$BL806,"")</f>
        <v/>
      </c>
      <c r="V1676" s="25" t="str">
        <f>IF($BK806='Dummy Matches Summary'!V$2,$BL806,"")</f>
        <v/>
      </c>
      <c r="W1676" s="25" t="str">
        <f>IF($BK806='Dummy Matches Summary'!W$2,$BL806,"")</f>
        <v/>
      </c>
      <c r="X1676" s="25" t="str">
        <f>IF($BK806='Dummy Matches Summary'!X$2,$BL806,"")</f>
        <v/>
      </c>
      <c r="Y1676" s="25" t="str">
        <f>IF($BK806='Dummy Matches Summary'!Y$2,$BL806,"")</f>
        <v/>
      </c>
      <c r="Z1676" s="25" t="str">
        <f>IF($BK806='Dummy Matches Summary'!Z$2,$BL806,"")</f>
        <v/>
      </c>
      <c r="AA1676" s="25" t="str">
        <f>IF($BK806='Dummy Matches Summary'!AA$2,$BL806,"")</f>
        <v/>
      </c>
      <c r="AB1676" s="25" t="str">
        <f>IF($BK806='Dummy Matches Summary'!AB$2,$BL806,"")</f>
        <v/>
      </c>
      <c r="AC1676" s="25" t="str">
        <f>IF($BK806='Dummy Matches Summary'!AC$2,$BL806,"")</f>
        <v/>
      </c>
      <c r="AD1676" s="25" t="str">
        <f>IF($BK806='Dummy Matches Summary'!AD$2,$BL806,"")</f>
        <v/>
      </c>
      <c r="AE1676" s="25" t="str">
        <f>IF($BK806='Dummy Matches Summary'!AE$2,$BL806,"")</f>
        <v/>
      </c>
      <c r="AF1676" s="25" t="str">
        <f>IF($BK806='Dummy Matches Summary'!AF$2,$BL806,"")</f>
        <v/>
      </c>
      <c r="AG1676" s="25" t="str">
        <f>IF($BK806='Dummy Matches Summary'!AG$2,$BL806,"")</f>
        <v/>
      </c>
      <c r="AH1676" s="25" t="str">
        <f>IF($BK806='Dummy Matches Summary'!AH$2,$BL806,"")</f>
        <v/>
      </c>
      <c r="AI1676" s="25" t="str">
        <f>IF($BK806='Dummy Matches Summary'!AI$2,$BL806,"")</f>
        <v/>
      </c>
      <c r="AJ1676" s="25" t="str">
        <f>IF($BK806='Dummy Matches Summary'!AJ$2,$BL806,"")</f>
        <v/>
      </c>
      <c r="AK1676" s="25" t="str">
        <f>IF($BK806='Dummy Matches Summary'!AK$2,$BL806,"")</f>
        <v/>
      </c>
      <c r="AL1676" s="25" t="str">
        <f>IF($BK806='Dummy Matches Summary'!AL$2,$BL806,"")</f>
        <v/>
      </c>
      <c r="AM1676" s="25" t="str">
        <f>IF($BK806='Dummy Matches Summary'!AM$2,$BL806,"")</f>
        <v/>
      </c>
      <c r="AN1676" s="25" t="str">
        <f>IF($BK806='Dummy Matches Summary'!AN$2,$BL806,"")</f>
        <v/>
      </c>
      <c r="AO1676" s="25" t="str">
        <f>IF($BK806='Dummy Matches Summary'!AO$2,$BL806,"")</f>
        <v/>
      </c>
      <c r="AP1676" s="25" t="str">
        <f>IF($BK806='Dummy Matches Summary'!AP$2,$BL806,"")</f>
        <v/>
      </c>
      <c r="AQ1676" s="25" t="str">
        <f>IF($BK806='Dummy Matches Summary'!AQ$2,$BL806,"")</f>
        <v/>
      </c>
      <c r="AR1676" s="25" t="str">
        <f>IF($BK806='Dummy Matches Summary'!AR$2,$BL806,"")</f>
        <v/>
      </c>
      <c r="AS1676" s="25" t="str">
        <f>IF($BK806='Dummy Matches Summary'!AS$2,$BL806,"")</f>
        <v/>
      </c>
      <c r="AT1676" s="25" t="str">
        <f>IF($BK806='Dummy Matches Summary'!AT$2,$BL806,"")</f>
        <v/>
      </c>
      <c r="AU1676" s="25" t="str">
        <f>IF($BK806='Dummy Matches Summary'!AU$2,$BL806,"")</f>
        <v/>
      </c>
      <c r="AV1676" s="25" t="str">
        <f>IF($BK806='Dummy Matches Summary'!AV$2,$BL806,"")</f>
        <v/>
      </c>
      <c r="AW1676" s="25" t="str">
        <f>IF($BK806='Dummy Matches Summary'!AW$2,$BL806,"")</f>
        <v/>
      </c>
      <c r="AX1676" s="25" t="str">
        <f>IF($BK806='Dummy Matches Summary'!AX$2,$BL806,"")</f>
        <v/>
      </c>
      <c r="AY1676" s="25" t="str">
        <f>IF($BK806='Dummy Matches Summary'!AY$2,$BL806,"")</f>
        <v/>
      </c>
      <c r="AZ1676" s="25" t="str">
        <f>IF($BK806='Dummy Matches Summary'!AZ$2,$BL806,"")</f>
        <v/>
      </c>
      <c r="BA1676" s="25" t="str">
        <f>IF($BK806='Dummy Matches Summary'!BA$2,$BL806,"")</f>
        <v/>
      </c>
      <c r="BB1676" s="25" t="str">
        <f>IF($BK806='Dummy Matches Summary'!BB$2,$BL806,"")</f>
        <v/>
      </c>
      <c r="BC1676" s="25" t="str">
        <f>IF($BK806='Dummy Matches Summary'!BC$2,$BL806,"")</f>
        <v/>
      </c>
      <c r="BD1676" s="25" t="str">
        <f>IF($BK806='Dummy Matches Summary'!BD$2,$BL806,"")</f>
        <v/>
      </c>
      <c r="BE1676" s="25" t="str">
        <f>IF($BK806='Dummy Matches Summary'!BE$2,$BL806,"")</f>
        <v/>
      </c>
      <c r="BF1676" s="25" t="str">
        <f>IF($BK806='Dummy Matches Summary'!BF$2,$BL806,"")</f>
        <v/>
      </c>
      <c r="BG1676" s="25" t="str">
        <f>IF($BK806='Dummy Matches Summary'!BG$2,$BL806,"")</f>
        <v/>
      </c>
    </row>
    <row r="1677" spans="1:59" s="39" customFormat="1" x14ac:dyDescent="0.3">
      <c r="A1677" s="39">
        <v>1675</v>
      </c>
      <c r="B1677" s="25" t="str">
        <f>IF($BK807='Dummy Matches Summary'!B$2,$BL807,"")</f>
        <v/>
      </c>
      <c r="C1677" s="25" t="str">
        <f>IF($BK807='Dummy Matches Summary'!C$2,$BL807,"")</f>
        <v/>
      </c>
      <c r="D1677" s="25" t="str">
        <f>IF($BK807='Dummy Matches Summary'!D$2,$BL807,"")</f>
        <v/>
      </c>
      <c r="E1677" s="25" t="str">
        <f>IF($BK807='Dummy Matches Summary'!E$2,$BL807,"")</f>
        <v/>
      </c>
      <c r="F1677" s="25" t="str">
        <f>IF($BK807='Dummy Matches Summary'!F$2,$BL807,"")</f>
        <v/>
      </c>
      <c r="G1677" s="25" t="str">
        <f>IF($BK807='Dummy Matches Summary'!G$2,$BL807,"")</f>
        <v/>
      </c>
      <c r="H1677" s="25" t="str">
        <f>IF($BK807='Dummy Matches Summary'!H$2,$BL807,"")</f>
        <v/>
      </c>
      <c r="I1677" s="25" t="str">
        <f>IF($BK807='Dummy Matches Summary'!I$2,$BL807,"")</f>
        <v/>
      </c>
      <c r="J1677" s="25" t="str">
        <f>IF($BK807='Dummy Matches Summary'!J$2,$BL807,"")</f>
        <v/>
      </c>
      <c r="K1677" s="25" t="str">
        <f>IF($BK807='Dummy Matches Summary'!K$2,$BL807,"")</f>
        <v/>
      </c>
      <c r="L1677" s="25" t="str">
        <f>IF($BK807='Dummy Matches Summary'!L$2,$BL807,"")</f>
        <v/>
      </c>
      <c r="M1677" s="25" t="str">
        <f>IF($BK807='Dummy Matches Summary'!M$2,$BL807,"")</f>
        <v/>
      </c>
      <c r="N1677" s="25" t="str">
        <f>IF($BK807='Dummy Matches Summary'!N$2,$BL807,"")</f>
        <v/>
      </c>
      <c r="O1677" s="25" t="str">
        <f>IF($BK807='Dummy Matches Summary'!O$2,$BL807,"")</f>
        <v/>
      </c>
      <c r="P1677" s="25" t="str">
        <f>IF($BK807='Dummy Matches Summary'!P$2,$BL807,"")</f>
        <v/>
      </c>
      <c r="Q1677" s="25" t="str">
        <f>IF($BK807='Dummy Matches Summary'!Q$2,$BL807,"")</f>
        <v/>
      </c>
      <c r="R1677" s="25" t="str">
        <f>IF($BK807='Dummy Matches Summary'!R$2,$BL807,"")</f>
        <v/>
      </c>
      <c r="S1677" s="25" t="str">
        <f>IF($BK807='Dummy Matches Summary'!S$2,$BL807,"")</f>
        <v/>
      </c>
      <c r="T1677" s="25" t="str">
        <f>IF($BK807='Dummy Matches Summary'!T$2,$BL807,"")</f>
        <v/>
      </c>
      <c r="U1677" s="25" t="str">
        <f>IF($BK807='Dummy Matches Summary'!U$2,$BL807,"")</f>
        <v/>
      </c>
      <c r="V1677" s="25" t="str">
        <f>IF($BK807='Dummy Matches Summary'!V$2,$BL807,"")</f>
        <v/>
      </c>
      <c r="W1677" s="25" t="str">
        <f>IF($BK807='Dummy Matches Summary'!W$2,$BL807,"")</f>
        <v/>
      </c>
      <c r="X1677" s="25" t="str">
        <f>IF($BK807='Dummy Matches Summary'!X$2,$BL807,"")</f>
        <v/>
      </c>
      <c r="Y1677" s="25" t="str">
        <f>IF($BK807='Dummy Matches Summary'!Y$2,$BL807,"")</f>
        <v/>
      </c>
      <c r="Z1677" s="25" t="str">
        <f>IF($BK807='Dummy Matches Summary'!Z$2,$BL807,"")</f>
        <v/>
      </c>
      <c r="AA1677" s="25" t="str">
        <f>IF($BK807='Dummy Matches Summary'!AA$2,$BL807,"")</f>
        <v/>
      </c>
      <c r="AB1677" s="25" t="str">
        <f>IF($BK807='Dummy Matches Summary'!AB$2,$BL807,"")</f>
        <v/>
      </c>
      <c r="AC1677" s="25" t="str">
        <f>IF($BK807='Dummy Matches Summary'!AC$2,$BL807,"")</f>
        <v/>
      </c>
      <c r="AD1677" s="25" t="str">
        <f>IF($BK807='Dummy Matches Summary'!AD$2,$BL807,"")</f>
        <v/>
      </c>
      <c r="AE1677" s="25" t="str">
        <f>IF($BK807='Dummy Matches Summary'!AE$2,$BL807,"")</f>
        <v/>
      </c>
      <c r="AF1677" s="25" t="str">
        <f>IF($BK807='Dummy Matches Summary'!AF$2,$BL807,"")</f>
        <v/>
      </c>
      <c r="AG1677" s="25" t="str">
        <f>IF($BK807='Dummy Matches Summary'!AG$2,$BL807,"")</f>
        <v/>
      </c>
      <c r="AH1677" s="25" t="str">
        <f>IF($BK807='Dummy Matches Summary'!AH$2,$BL807,"")</f>
        <v/>
      </c>
      <c r="AI1677" s="25" t="str">
        <f>IF($BK807='Dummy Matches Summary'!AI$2,$BL807,"")</f>
        <v/>
      </c>
      <c r="AJ1677" s="25" t="str">
        <f>IF($BK807='Dummy Matches Summary'!AJ$2,$BL807,"")</f>
        <v/>
      </c>
      <c r="AK1677" s="25" t="str">
        <f>IF($BK807='Dummy Matches Summary'!AK$2,$BL807,"")</f>
        <v/>
      </c>
      <c r="AL1677" s="25" t="str">
        <f>IF($BK807='Dummy Matches Summary'!AL$2,$BL807,"")</f>
        <v/>
      </c>
      <c r="AM1677" s="25" t="str">
        <f>IF($BK807='Dummy Matches Summary'!AM$2,$BL807,"")</f>
        <v/>
      </c>
      <c r="AN1677" s="25" t="str">
        <f>IF($BK807='Dummy Matches Summary'!AN$2,$BL807,"")</f>
        <v/>
      </c>
      <c r="AO1677" s="25" t="str">
        <f>IF($BK807='Dummy Matches Summary'!AO$2,$BL807,"")</f>
        <v/>
      </c>
      <c r="AP1677" s="25" t="str">
        <f>IF($BK807='Dummy Matches Summary'!AP$2,$BL807,"")</f>
        <v/>
      </c>
      <c r="AQ1677" s="25" t="str">
        <f>IF($BK807='Dummy Matches Summary'!AQ$2,$BL807,"")</f>
        <v/>
      </c>
      <c r="AR1677" s="25" t="str">
        <f>IF($BK807='Dummy Matches Summary'!AR$2,$BL807,"")</f>
        <v/>
      </c>
      <c r="AS1677" s="25" t="str">
        <f>IF($BK807='Dummy Matches Summary'!AS$2,$BL807,"")</f>
        <v/>
      </c>
      <c r="AT1677" s="25" t="str">
        <f>IF($BK807='Dummy Matches Summary'!AT$2,$BL807,"")</f>
        <v/>
      </c>
      <c r="AU1677" s="25" t="str">
        <f>IF($BK807='Dummy Matches Summary'!AU$2,$BL807,"")</f>
        <v/>
      </c>
      <c r="AV1677" s="25" t="str">
        <f>IF($BK807='Dummy Matches Summary'!AV$2,$BL807,"")</f>
        <v/>
      </c>
      <c r="AW1677" s="25" t="str">
        <f>IF($BK807='Dummy Matches Summary'!AW$2,$BL807,"")</f>
        <v/>
      </c>
      <c r="AX1677" s="25" t="str">
        <f>IF($BK807='Dummy Matches Summary'!AX$2,$BL807,"")</f>
        <v/>
      </c>
      <c r="AY1677" s="25" t="str">
        <f>IF($BK807='Dummy Matches Summary'!AY$2,$BL807,"")</f>
        <v/>
      </c>
      <c r="AZ1677" s="25" t="str">
        <f>IF($BK807='Dummy Matches Summary'!AZ$2,$BL807,"")</f>
        <v/>
      </c>
      <c r="BA1677" s="25" t="str">
        <f>IF($BK807='Dummy Matches Summary'!BA$2,$BL807,"")</f>
        <v/>
      </c>
      <c r="BB1677" s="25" t="str">
        <f>IF($BK807='Dummy Matches Summary'!BB$2,$BL807,"")</f>
        <v/>
      </c>
      <c r="BC1677" s="25" t="str">
        <f>IF($BK807='Dummy Matches Summary'!BC$2,$BL807,"")</f>
        <v/>
      </c>
      <c r="BD1677" s="25" t="str">
        <f>IF($BK807='Dummy Matches Summary'!BD$2,$BL807,"")</f>
        <v/>
      </c>
      <c r="BE1677" s="25" t="str">
        <f>IF($BK807='Dummy Matches Summary'!BE$2,$BL807,"")</f>
        <v/>
      </c>
      <c r="BF1677" s="25" t="str">
        <f>IF($BK807='Dummy Matches Summary'!BF$2,$BL807,"")</f>
        <v/>
      </c>
      <c r="BG1677" s="25" t="str">
        <f>IF($BK807='Dummy Matches Summary'!BG$2,$BL807,"")</f>
        <v/>
      </c>
    </row>
    <row r="1678" spans="1:59" s="39" customFormat="1" x14ac:dyDescent="0.3">
      <c r="A1678" s="39">
        <v>1676</v>
      </c>
      <c r="B1678" s="25" t="str">
        <f>IF($BK808='Dummy Matches Summary'!B$2,$BL808,"")</f>
        <v/>
      </c>
      <c r="C1678" s="25" t="str">
        <f>IF($BK808='Dummy Matches Summary'!C$2,$BL808,"")</f>
        <v/>
      </c>
      <c r="D1678" s="25" t="str">
        <f>IF($BK808='Dummy Matches Summary'!D$2,$BL808,"")</f>
        <v/>
      </c>
      <c r="E1678" s="25" t="str">
        <f>IF($BK808='Dummy Matches Summary'!E$2,$BL808,"")</f>
        <v/>
      </c>
      <c r="F1678" s="25" t="str">
        <f>IF($BK808='Dummy Matches Summary'!F$2,$BL808,"")</f>
        <v/>
      </c>
      <c r="G1678" s="25" t="str">
        <f>IF($BK808='Dummy Matches Summary'!G$2,$BL808,"")</f>
        <v/>
      </c>
      <c r="H1678" s="25" t="str">
        <f>IF($BK808='Dummy Matches Summary'!H$2,$BL808,"")</f>
        <v/>
      </c>
      <c r="I1678" s="25" t="str">
        <f>IF($BK808='Dummy Matches Summary'!I$2,$BL808,"")</f>
        <v/>
      </c>
      <c r="J1678" s="25" t="str">
        <f>IF($BK808='Dummy Matches Summary'!J$2,$BL808,"")</f>
        <v/>
      </c>
      <c r="K1678" s="25" t="str">
        <f>IF($BK808='Dummy Matches Summary'!K$2,$BL808,"")</f>
        <v/>
      </c>
      <c r="L1678" s="25" t="str">
        <f>IF($BK808='Dummy Matches Summary'!L$2,$BL808,"")</f>
        <v/>
      </c>
      <c r="M1678" s="25" t="str">
        <f>IF($BK808='Dummy Matches Summary'!M$2,$BL808,"")</f>
        <v/>
      </c>
      <c r="N1678" s="25" t="str">
        <f>IF($BK808='Dummy Matches Summary'!N$2,$BL808,"")</f>
        <v/>
      </c>
      <c r="O1678" s="25" t="str">
        <f>IF($BK808='Dummy Matches Summary'!O$2,$BL808,"")</f>
        <v/>
      </c>
      <c r="P1678" s="25" t="str">
        <f>IF($BK808='Dummy Matches Summary'!P$2,$BL808,"")</f>
        <v/>
      </c>
      <c r="Q1678" s="25" t="str">
        <f>IF($BK808='Dummy Matches Summary'!Q$2,$BL808,"")</f>
        <v/>
      </c>
      <c r="R1678" s="25" t="str">
        <f>IF($BK808='Dummy Matches Summary'!R$2,$BL808,"")</f>
        <v/>
      </c>
      <c r="S1678" s="25" t="str">
        <f>IF($BK808='Dummy Matches Summary'!S$2,$BL808,"")</f>
        <v/>
      </c>
      <c r="T1678" s="25" t="str">
        <f>IF($BK808='Dummy Matches Summary'!T$2,$BL808,"")</f>
        <v/>
      </c>
      <c r="U1678" s="25" t="str">
        <f>IF($BK808='Dummy Matches Summary'!U$2,$BL808,"")</f>
        <v/>
      </c>
      <c r="V1678" s="25" t="str">
        <f>IF($BK808='Dummy Matches Summary'!V$2,$BL808,"")</f>
        <v/>
      </c>
      <c r="W1678" s="25" t="str">
        <f>IF($BK808='Dummy Matches Summary'!W$2,$BL808,"")</f>
        <v/>
      </c>
      <c r="X1678" s="25" t="str">
        <f>IF($BK808='Dummy Matches Summary'!X$2,$BL808,"")</f>
        <v/>
      </c>
      <c r="Y1678" s="25" t="str">
        <f>IF($BK808='Dummy Matches Summary'!Y$2,$BL808,"")</f>
        <v/>
      </c>
      <c r="Z1678" s="25" t="str">
        <f>IF($BK808='Dummy Matches Summary'!Z$2,$BL808,"")</f>
        <v/>
      </c>
      <c r="AA1678" s="25" t="str">
        <f>IF($BK808='Dummy Matches Summary'!AA$2,$BL808,"")</f>
        <v/>
      </c>
      <c r="AB1678" s="25" t="str">
        <f>IF($BK808='Dummy Matches Summary'!AB$2,$BL808,"")</f>
        <v/>
      </c>
      <c r="AC1678" s="25" t="str">
        <f>IF($BK808='Dummy Matches Summary'!AC$2,$BL808,"")</f>
        <v/>
      </c>
      <c r="AD1678" s="25" t="str">
        <f>IF($BK808='Dummy Matches Summary'!AD$2,$BL808,"")</f>
        <v/>
      </c>
      <c r="AE1678" s="25" t="str">
        <f>IF($BK808='Dummy Matches Summary'!AE$2,$BL808,"")</f>
        <v/>
      </c>
      <c r="AF1678" s="25" t="str">
        <f>IF($BK808='Dummy Matches Summary'!AF$2,$BL808,"")</f>
        <v/>
      </c>
      <c r="AG1678" s="25" t="str">
        <f>IF($BK808='Dummy Matches Summary'!AG$2,$BL808,"")</f>
        <v/>
      </c>
      <c r="AH1678" s="25" t="str">
        <f>IF($BK808='Dummy Matches Summary'!AH$2,$BL808,"")</f>
        <v/>
      </c>
      <c r="AI1678" s="25" t="str">
        <f>IF($BK808='Dummy Matches Summary'!AI$2,$BL808,"")</f>
        <v/>
      </c>
      <c r="AJ1678" s="25" t="str">
        <f>IF($BK808='Dummy Matches Summary'!AJ$2,$BL808,"")</f>
        <v/>
      </c>
      <c r="AK1678" s="25" t="str">
        <f>IF($BK808='Dummy Matches Summary'!AK$2,$BL808,"")</f>
        <v/>
      </c>
      <c r="AL1678" s="25" t="str">
        <f>IF($BK808='Dummy Matches Summary'!AL$2,$BL808,"")</f>
        <v/>
      </c>
      <c r="AM1678" s="25" t="str">
        <f>IF($BK808='Dummy Matches Summary'!AM$2,$BL808,"")</f>
        <v/>
      </c>
      <c r="AN1678" s="25" t="str">
        <f>IF($BK808='Dummy Matches Summary'!AN$2,$BL808,"")</f>
        <v/>
      </c>
      <c r="AO1678" s="25" t="str">
        <f>IF($BK808='Dummy Matches Summary'!AO$2,$BL808,"")</f>
        <v/>
      </c>
      <c r="AP1678" s="25" t="str">
        <f>IF($BK808='Dummy Matches Summary'!AP$2,$BL808,"")</f>
        <v/>
      </c>
      <c r="AQ1678" s="25" t="str">
        <f>IF($BK808='Dummy Matches Summary'!AQ$2,$BL808,"")</f>
        <v/>
      </c>
      <c r="AR1678" s="25" t="str">
        <f>IF($BK808='Dummy Matches Summary'!AR$2,$BL808,"")</f>
        <v/>
      </c>
      <c r="AS1678" s="25" t="str">
        <f>IF($BK808='Dummy Matches Summary'!AS$2,$BL808,"")</f>
        <v/>
      </c>
      <c r="AT1678" s="25" t="str">
        <f>IF($BK808='Dummy Matches Summary'!AT$2,$BL808,"")</f>
        <v/>
      </c>
      <c r="AU1678" s="25" t="str">
        <f>IF($BK808='Dummy Matches Summary'!AU$2,$BL808,"")</f>
        <v/>
      </c>
      <c r="AV1678" s="25" t="str">
        <f>IF($BK808='Dummy Matches Summary'!AV$2,$BL808,"")</f>
        <v/>
      </c>
      <c r="AW1678" s="25" t="str">
        <f>IF($BK808='Dummy Matches Summary'!AW$2,$BL808,"")</f>
        <v/>
      </c>
      <c r="AX1678" s="25" t="str">
        <f>IF($BK808='Dummy Matches Summary'!AX$2,$BL808,"")</f>
        <v/>
      </c>
      <c r="AY1678" s="25" t="str">
        <f>IF($BK808='Dummy Matches Summary'!AY$2,$BL808,"")</f>
        <v/>
      </c>
      <c r="AZ1678" s="25" t="str">
        <f>IF($BK808='Dummy Matches Summary'!AZ$2,$BL808,"")</f>
        <v/>
      </c>
      <c r="BA1678" s="25" t="str">
        <f>IF($BK808='Dummy Matches Summary'!BA$2,$BL808,"")</f>
        <v/>
      </c>
      <c r="BB1678" s="25" t="str">
        <f>IF($BK808='Dummy Matches Summary'!BB$2,$BL808,"")</f>
        <v/>
      </c>
      <c r="BC1678" s="25" t="str">
        <f>IF($BK808='Dummy Matches Summary'!BC$2,$BL808,"")</f>
        <v/>
      </c>
      <c r="BD1678" s="25" t="str">
        <f>IF($BK808='Dummy Matches Summary'!BD$2,$BL808,"")</f>
        <v/>
      </c>
      <c r="BE1678" s="25" t="str">
        <f>IF($BK808='Dummy Matches Summary'!BE$2,$BL808,"")</f>
        <v/>
      </c>
      <c r="BF1678" s="25" t="str">
        <f>IF($BK808='Dummy Matches Summary'!BF$2,$BL808,"")</f>
        <v/>
      </c>
      <c r="BG1678" s="25" t="str">
        <f>IF($BK808='Dummy Matches Summary'!BG$2,$BL808,"")</f>
        <v/>
      </c>
    </row>
    <row r="1679" spans="1:59" s="39" customFormat="1" x14ac:dyDescent="0.3">
      <c r="A1679" s="39">
        <v>1677</v>
      </c>
      <c r="B1679" s="25" t="str">
        <f>IF($BK809='Dummy Matches Summary'!B$2,$BL809,"")</f>
        <v/>
      </c>
      <c r="C1679" s="25" t="str">
        <f>IF($BK809='Dummy Matches Summary'!C$2,$BL809,"")</f>
        <v/>
      </c>
      <c r="D1679" s="25" t="str">
        <f>IF($BK809='Dummy Matches Summary'!D$2,$BL809,"")</f>
        <v/>
      </c>
      <c r="E1679" s="25" t="str">
        <f>IF($BK809='Dummy Matches Summary'!E$2,$BL809,"")</f>
        <v/>
      </c>
      <c r="F1679" s="25" t="str">
        <f>IF($BK809='Dummy Matches Summary'!F$2,$BL809,"")</f>
        <v/>
      </c>
      <c r="G1679" s="25" t="str">
        <f>IF($BK809='Dummy Matches Summary'!G$2,$BL809,"")</f>
        <v/>
      </c>
      <c r="H1679" s="25" t="str">
        <f>IF($BK809='Dummy Matches Summary'!H$2,$BL809,"")</f>
        <v/>
      </c>
      <c r="I1679" s="25" t="str">
        <f>IF($BK809='Dummy Matches Summary'!I$2,$BL809,"")</f>
        <v/>
      </c>
      <c r="J1679" s="25" t="str">
        <f>IF($BK809='Dummy Matches Summary'!J$2,$BL809,"")</f>
        <v/>
      </c>
      <c r="K1679" s="25" t="str">
        <f>IF($BK809='Dummy Matches Summary'!K$2,$BL809,"")</f>
        <v/>
      </c>
      <c r="L1679" s="25" t="str">
        <f>IF($BK809='Dummy Matches Summary'!L$2,$BL809,"")</f>
        <v/>
      </c>
      <c r="M1679" s="25" t="str">
        <f>IF($BK809='Dummy Matches Summary'!M$2,$BL809,"")</f>
        <v/>
      </c>
      <c r="N1679" s="25" t="str">
        <f>IF($BK809='Dummy Matches Summary'!N$2,$BL809,"")</f>
        <v/>
      </c>
      <c r="O1679" s="25" t="str">
        <f>IF($BK809='Dummy Matches Summary'!O$2,$BL809,"")</f>
        <v/>
      </c>
      <c r="P1679" s="25" t="str">
        <f>IF($BK809='Dummy Matches Summary'!P$2,$BL809,"")</f>
        <v/>
      </c>
      <c r="Q1679" s="25" t="str">
        <f>IF($BK809='Dummy Matches Summary'!Q$2,$BL809,"")</f>
        <v/>
      </c>
      <c r="R1679" s="25" t="str">
        <f>IF($BK809='Dummy Matches Summary'!R$2,$BL809,"")</f>
        <v/>
      </c>
      <c r="S1679" s="25" t="str">
        <f>IF($BK809='Dummy Matches Summary'!S$2,$BL809,"")</f>
        <v/>
      </c>
      <c r="T1679" s="25" t="str">
        <f>IF($BK809='Dummy Matches Summary'!T$2,$BL809,"")</f>
        <v/>
      </c>
      <c r="U1679" s="25" t="str">
        <f>IF($BK809='Dummy Matches Summary'!U$2,$BL809,"")</f>
        <v/>
      </c>
      <c r="V1679" s="25" t="str">
        <f>IF($BK809='Dummy Matches Summary'!V$2,$BL809,"")</f>
        <v/>
      </c>
      <c r="W1679" s="25" t="str">
        <f>IF($BK809='Dummy Matches Summary'!W$2,$BL809,"")</f>
        <v/>
      </c>
      <c r="X1679" s="25" t="str">
        <f>IF($BK809='Dummy Matches Summary'!X$2,$BL809,"")</f>
        <v/>
      </c>
      <c r="Y1679" s="25" t="str">
        <f>IF($BK809='Dummy Matches Summary'!Y$2,$BL809,"")</f>
        <v/>
      </c>
      <c r="Z1679" s="25" t="str">
        <f>IF($BK809='Dummy Matches Summary'!Z$2,$BL809,"")</f>
        <v/>
      </c>
      <c r="AA1679" s="25" t="str">
        <f>IF($BK809='Dummy Matches Summary'!AA$2,$BL809,"")</f>
        <v/>
      </c>
      <c r="AB1679" s="25" t="str">
        <f>IF($BK809='Dummy Matches Summary'!AB$2,$BL809,"")</f>
        <v/>
      </c>
      <c r="AC1679" s="25" t="str">
        <f>IF($BK809='Dummy Matches Summary'!AC$2,$BL809,"")</f>
        <v/>
      </c>
      <c r="AD1679" s="25" t="str">
        <f>IF($BK809='Dummy Matches Summary'!AD$2,$BL809,"")</f>
        <v/>
      </c>
      <c r="AE1679" s="25" t="str">
        <f>IF($BK809='Dummy Matches Summary'!AE$2,$BL809,"")</f>
        <v/>
      </c>
      <c r="AF1679" s="25" t="str">
        <f>IF($BK809='Dummy Matches Summary'!AF$2,$BL809,"")</f>
        <v/>
      </c>
      <c r="AG1679" s="25" t="str">
        <f>IF($BK809='Dummy Matches Summary'!AG$2,$BL809,"")</f>
        <v/>
      </c>
      <c r="AH1679" s="25" t="str">
        <f>IF($BK809='Dummy Matches Summary'!AH$2,$BL809,"")</f>
        <v/>
      </c>
      <c r="AI1679" s="25" t="str">
        <f>IF($BK809='Dummy Matches Summary'!AI$2,$BL809,"")</f>
        <v/>
      </c>
      <c r="AJ1679" s="25" t="str">
        <f>IF($BK809='Dummy Matches Summary'!AJ$2,$BL809,"")</f>
        <v/>
      </c>
      <c r="AK1679" s="25" t="str">
        <f>IF($BK809='Dummy Matches Summary'!AK$2,$BL809,"")</f>
        <v/>
      </c>
      <c r="AL1679" s="25" t="str">
        <f>IF($BK809='Dummy Matches Summary'!AL$2,$BL809,"")</f>
        <v/>
      </c>
      <c r="AM1679" s="25" t="str">
        <f>IF($BK809='Dummy Matches Summary'!AM$2,$BL809,"")</f>
        <v/>
      </c>
      <c r="AN1679" s="25" t="str">
        <f>IF($BK809='Dummy Matches Summary'!AN$2,$BL809,"")</f>
        <v/>
      </c>
      <c r="AO1679" s="25" t="str">
        <f>IF($BK809='Dummy Matches Summary'!AO$2,$BL809,"")</f>
        <v/>
      </c>
      <c r="AP1679" s="25" t="str">
        <f>IF($BK809='Dummy Matches Summary'!AP$2,$BL809,"")</f>
        <v/>
      </c>
      <c r="AQ1679" s="25" t="str">
        <f>IF($BK809='Dummy Matches Summary'!AQ$2,$BL809,"")</f>
        <v/>
      </c>
      <c r="AR1679" s="25" t="str">
        <f>IF($BK809='Dummy Matches Summary'!AR$2,$BL809,"")</f>
        <v/>
      </c>
      <c r="AS1679" s="25" t="str">
        <f>IF($BK809='Dummy Matches Summary'!AS$2,$BL809,"")</f>
        <v/>
      </c>
      <c r="AT1679" s="25" t="str">
        <f>IF($BK809='Dummy Matches Summary'!AT$2,$BL809,"")</f>
        <v/>
      </c>
      <c r="AU1679" s="25" t="str">
        <f>IF($BK809='Dummy Matches Summary'!AU$2,$BL809,"")</f>
        <v/>
      </c>
      <c r="AV1679" s="25" t="str">
        <f>IF($BK809='Dummy Matches Summary'!AV$2,$BL809,"")</f>
        <v/>
      </c>
      <c r="AW1679" s="25" t="str">
        <f>IF($BK809='Dummy Matches Summary'!AW$2,$BL809,"")</f>
        <v/>
      </c>
      <c r="AX1679" s="25" t="str">
        <f>IF($BK809='Dummy Matches Summary'!AX$2,$BL809,"")</f>
        <v/>
      </c>
      <c r="AY1679" s="25" t="str">
        <f>IF($BK809='Dummy Matches Summary'!AY$2,$BL809,"")</f>
        <v/>
      </c>
      <c r="AZ1679" s="25" t="str">
        <f>IF($BK809='Dummy Matches Summary'!AZ$2,$BL809,"")</f>
        <v/>
      </c>
      <c r="BA1679" s="25" t="str">
        <f>IF($BK809='Dummy Matches Summary'!BA$2,$BL809,"")</f>
        <v/>
      </c>
      <c r="BB1679" s="25" t="str">
        <f>IF($BK809='Dummy Matches Summary'!BB$2,$BL809,"")</f>
        <v/>
      </c>
      <c r="BC1679" s="25" t="str">
        <f>IF($BK809='Dummy Matches Summary'!BC$2,$BL809,"")</f>
        <v/>
      </c>
      <c r="BD1679" s="25" t="str">
        <f>IF($BK809='Dummy Matches Summary'!BD$2,$BL809,"")</f>
        <v/>
      </c>
      <c r="BE1679" s="25" t="str">
        <f>IF($BK809='Dummy Matches Summary'!BE$2,$BL809,"")</f>
        <v/>
      </c>
      <c r="BF1679" s="25" t="str">
        <f>IF($BK809='Dummy Matches Summary'!BF$2,$BL809,"")</f>
        <v/>
      </c>
      <c r="BG1679" s="25" t="str">
        <f>IF($BK809='Dummy Matches Summary'!BG$2,$BL809,"")</f>
        <v/>
      </c>
    </row>
    <row r="1680" spans="1:59" s="39" customFormat="1" x14ac:dyDescent="0.3">
      <c r="A1680" s="39">
        <v>1678</v>
      </c>
      <c r="B1680" s="25" t="str">
        <f>IF($BK810='Dummy Matches Summary'!B$2,$BL810,"")</f>
        <v/>
      </c>
      <c r="C1680" s="25" t="str">
        <f>IF($BK810='Dummy Matches Summary'!C$2,$BL810,"")</f>
        <v/>
      </c>
      <c r="D1680" s="25" t="str">
        <f>IF($BK810='Dummy Matches Summary'!D$2,$BL810,"")</f>
        <v/>
      </c>
      <c r="E1680" s="25" t="str">
        <f>IF($BK810='Dummy Matches Summary'!E$2,$BL810,"")</f>
        <v/>
      </c>
      <c r="F1680" s="25" t="str">
        <f>IF($BK810='Dummy Matches Summary'!F$2,$BL810,"")</f>
        <v/>
      </c>
      <c r="G1680" s="25" t="str">
        <f>IF($BK810='Dummy Matches Summary'!G$2,$BL810,"")</f>
        <v/>
      </c>
      <c r="H1680" s="25" t="str">
        <f>IF($BK810='Dummy Matches Summary'!H$2,$BL810,"")</f>
        <v/>
      </c>
      <c r="I1680" s="25" t="str">
        <f>IF($BK810='Dummy Matches Summary'!I$2,$BL810,"")</f>
        <v/>
      </c>
      <c r="J1680" s="25" t="str">
        <f>IF($BK810='Dummy Matches Summary'!J$2,$BL810,"")</f>
        <v/>
      </c>
      <c r="K1680" s="25" t="str">
        <f>IF($BK810='Dummy Matches Summary'!K$2,$BL810,"")</f>
        <v/>
      </c>
      <c r="L1680" s="25" t="str">
        <f>IF($BK810='Dummy Matches Summary'!L$2,$BL810,"")</f>
        <v/>
      </c>
      <c r="M1680" s="25" t="str">
        <f>IF($BK810='Dummy Matches Summary'!M$2,$BL810,"")</f>
        <v/>
      </c>
      <c r="N1680" s="25" t="str">
        <f>IF($BK810='Dummy Matches Summary'!N$2,$BL810,"")</f>
        <v/>
      </c>
      <c r="O1680" s="25" t="str">
        <f>IF($BK810='Dummy Matches Summary'!O$2,$BL810,"")</f>
        <v/>
      </c>
      <c r="P1680" s="25" t="str">
        <f>IF($BK810='Dummy Matches Summary'!P$2,$BL810,"")</f>
        <v/>
      </c>
      <c r="Q1680" s="25" t="str">
        <f>IF($BK810='Dummy Matches Summary'!Q$2,$BL810,"")</f>
        <v/>
      </c>
      <c r="R1680" s="25" t="str">
        <f>IF($BK810='Dummy Matches Summary'!R$2,$BL810,"")</f>
        <v/>
      </c>
      <c r="S1680" s="25" t="str">
        <f>IF($BK810='Dummy Matches Summary'!S$2,$BL810,"")</f>
        <v/>
      </c>
      <c r="T1680" s="25" t="str">
        <f>IF($BK810='Dummy Matches Summary'!T$2,$BL810,"")</f>
        <v/>
      </c>
      <c r="U1680" s="25" t="str">
        <f>IF($BK810='Dummy Matches Summary'!U$2,$BL810,"")</f>
        <v/>
      </c>
      <c r="V1680" s="25" t="str">
        <f>IF($BK810='Dummy Matches Summary'!V$2,$BL810,"")</f>
        <v/>
      </c>
      <c r="W1680" s="25" t="str">
        <f>IF($BK810='Dummy Matches Summary'!W$2,$BL810,"")</f>
        <v/>
      </c>
      <c r="X1680" s="25" t="str">
        <f>IF($BK810='Dummy Matches Summary'!X$2,$BL810,"")</f>
        <v/>
      </c>
      <c r="Y1680" s="25" t="str">
        <f>IF($BK810='Dummy Matches Summary'!Y$2,$BL810,"")</f>
        <v/>
      </c>
      <c r="Z1680" s="25" t="str">
        <f>IF($BK810='Dummy Matches Summary'!Z$2,$BL810,"")</f>
        <v/>
      </c>
      <c r="AA1680" s="25" t="str">
        <f>IF($BK810='Dummy Matches Summary'!AA$2,$BL810,"")</f>
        <v/>
      </c>
      <c r="AB1680" s="25" t="str">
        <f>IF($BK810='Dummy Matches Summary'!AB$2,$BL810,"")</f>
        <v/>
      </c>
      <c r="AC1680" s="25" t="str">
        <f>IF($BK810='Dummy Matches Summary'!AC$2,$BL810,"")</f>
        <v/>
      </c>
      <c r="AD1680" s="25" t="str">
        <f>IF($BK810='Dummy Matches Summary'!AD$2,$BL810,"")</f>
        <v/>
      </c>
      <c r="AE1680" s="25" t="str">
        <f>IF($BK810='Dummy Matches Summary'!AE$2,$BL810,"")</f>
        <v/>
      </c>
      <c r="AF1680" s="25" t="str">
        <f>IF($BK810='Dummy Matches Summary'!AF$2,$BL810,"")</f>
        <v/>
      </c>
      <c r="AG1680" s="25" t="str">
        <f>IF($BK810='Dummy Matches Summary'!AG$2,$BL810,"")</f>
        <v/>
      </c>
      <c r="AH1680" s="25" t="str">
        <f>IF($BK810='Dummy Matches Summary'!AH$2,$BL810,"")</f>
        <v/>
      </c>
      <c r="AI1680" s="25" t="str">
        <f>IF($BK810='Dummy Matches Summary'!AI$2,$BL810,"")</f>
        <v/>
      </c>
      <c r="AJ1680" s="25" t="str">
        <f>IF($BK810='Dummy Matches Summary'!AJ$2,$BL810,"")</f>
        <v/>
      </c>
      <c r="AK1680" s="25" t="str">
        <f>IF($BK810='Dummy Matches Summary'!AK$2,$BL810,"")</f>
        <v/>
      </c>
      <c r="AL1680" s="25" t="str">
        <f>IF($BK810='Dummy Matches Summary'!AL$2,$BL810,"")</f>
        <v/>
      </c>
      <c r="AM1680" s="25" t="str">
        <f>IF($BK810='Dummy Matches Summary'!AM$2,$BL810,"")</f>
        <v/>
      </c>
      <c r="AN1680" s="25" t="str">
        <f>IF($BK810='Dummy Matches Summary'!AN$2,$BL810,"")</f>
        <v/>
      </c>
      <c r="AO1680" s="25" t="str">
        <f>IF($BK810='Dummy Matches Summary'!AO$2,$BL810,"")</f>
        <v/>
      </c>
      <c r="AP1680" s="25" t="str">
        <f>IF($BK810='Dummy Matches Summary'!AP$2,$BL810,"")</f>
        <v/>
      </c>
      <c r="AQ1680" s="25" t="str">
        <f>IF($BK810='Dummy Matches Summary'!AQ$2,$BL810,"")</f>
        <v/>
      </c>
      <c r="AR1680" s="25" t="str">
        <f>IF($BK810='Dummy Matches Summary'!AR$2,$BL810,"")</f>
        <v/>
      </c>
      <c r="AS1680" s="25" t="str">
        <f>IF($BK810='Dummy Matches Summary'!AS$2,$BL810,"")</f>
        <v/>
      </c>
      <c r="AT1680" s="25" t="str">
        <f>IF($BK810='Dummy Matches Summary'!AT$2,$BL810,"")</f>
        <v/>
      </c>
      <c r="AU1680" s="25" t="str">
        <f>IF($BK810='Dummy Matches Summary'!AU$2,$BL810,"")</f>
        <v/>
      </c>
      <c r="AV1680" s="25" t="str">
        <f>IF($BK810='Dummy Matches Summary'!AV$2,$BL810,"")</f>
        <v/>
      </c>
      <c r="AW1680" s="25" t="str">
        <f>IF($BK810='Dummy Matches Summary'!AW$2,$BL810,"")</f>
        <v/>
      </c>
      <c r="AX1680" s="25" t="str">
        <f>IF($BK810='Dummy Matches Summary'!AX$2,$BL810,"")</f>
        <v/>
      </c>
      <c r="AY1680" s="25" t="str">
        <f>IF($BK810='Dummy Matches Summary'!AY$2,$BL810,"")</f>
        <v/>
      </c>
      <c r="AZ1680" s="25" t="str">
        <f>IF($BK810='Dummy Matches Summary'!AZ$2,$BL810,"")</f>
        <v/>
      </c>
      <c r="BA1680" s="25" t="str">
        <f>IF($BK810='Dummy Matches Summary'!BA$2,$BL810,"")</f>
        <v/>
      </c>
      <c r="BB1680" s="25" t="str">
        <f>IF($BK810='Dummy Matches Summary'!BB$2,$BL810,"")</f>
        <v/>
      </c>
      <c r="BC1680" s="25" t="str">
        <f>IF($BK810='Dummy Matches Summary'!BC$2,$BL810,"")</f>
        <v/>
      </c>
      <c r="BD1680" s="25" t="str">
        <f>IF($BK810='Dummy Matches Summary'!BD$2,$BL810,"")</f>
        <v/>
      </c>
      <c r="BE1680" s="25" t="str">
        <f>IF($BK810='Dummy Matches Summary'!BE$2,$BL810,"")</f>
        <v/>
      </c>
      <c r="BF1680" s="25" t="str">
        <f>IF($BK810='Dummy Matches Summary'!BF$2,$BL810,"")</f>
        <v/>
      </c>
      <c r="BG1680" s="25" t="str">
        <f>IF($BK810='Dummy Matches Summary'!BG$2,$BL810,"")</f>
        <v/>
      </c>
    </row>
    <row r="1681" spans="1:59" s="39" customFormat="1" x14ac:dyDescent="0.3">
      <c r="A1681" s="39">
        <v>1679</v>
      </c>
      <c r="B1681" s="25" t="str">
        <f>IF($BK811='Dummy Matches Summary'!B$2,$BL811,"")</f>
        <v/>
      </c>
      <c r="C1681" s="25" t="str">
        <f>IF($BK811='Dummy Matches Summary'!C$2,$BL811,"")</f>
        <v/>
      </c>
      <c r="D1681" s="25" t="str">
        <f>IF($BK811='Dummy Matches Summary'!D$2,$BL811,"")</f>
        <v/>
      </c>
      <c r="E1681" s="25" t="str">
        <f>IF($BK811='Dummy Matches Summary'!E$2,$BL811,"")</f>
        <v/>
      </c>
      <c r="F1681" s="25" t="str">
        <f>IF($BK811='Dummy Matches Summary'!F$2,$BL811,"")</f>
        <v/>
      </c>
      <c r="G1681" s="25" t="str">
        <f>IF($BK811='Dummy Matches Summary'!G$2,$BL811,"")</f>
        <v/>
      </c>
      <c r="H1681" s="25" t="str">
        <f>IF($BK811='Dummy Matches Summary'!H$2,$BL811,"")</f>
        <v/>
      </c>
      <c r="I1681" s="25" t="str">
        <f>IF($BK811='Dummy Matches Summary'!I$2,$BL811,"")</f>
        <v/>
      </c>
      <c r="J1681" s="25" t="str">
        <f>IF($BK811='Dummy Matches Summary'!J$2,$BL811,"")</f>
        <v/>
      </c>
      <c r="K1681" s="25" t="str">
        <f>IF($BK811='Dummy Matches Summary'!K$2,$BL811,"")</f>
        <v/>
      </c>
      <c r="L1681" s="25" t="str">
        <f>IF($BK811='Dummy Matches Summary'!L$2,$BL811,"")</f>
        <v/>
      </c>
      <c r="M1681" s="25" t="str">
        <f>IF($BK811='Dummy Matches Summary'!M$2,$BL811,"")</f>
        <v/>
      </c>
      <c r="N1681" s="25" t="str">
        <f>IF($BK811='Dummy Matches Summary'!N$2,$BL811,"")</f>
        <v/>
      </c>
      <c r="O1681" s="25" t="str">
        <f>IF($BK811='Dummy Matches Summary'!O$2,$BL811,"")</f>
        <v/>
      </c>
      <c r="P1681" s="25" t="str">
        <f>IF($BK811='Dummy Matches Summary'!P$2,$BL811,"")</f>
        <v/>
      </c>
      <c r="Q1681" s="25" t="str">
        <f>IF($BK811='Dummy Matches Summary'!Q$2,$BL811,"")</f>
        <v/>
      </c>
      <c r="R1681" s="25" t="str">
        <f>IF($BK811='Dummy Matches Summary'!R$2,$BL811,"")</f>
        <v/>
      </c>
      <c r="S1681" s="25" t="str">
        <f>IF($BK811='Dummy Matches Summary'!S$2,$BL811,"")</f>
        <v/>
      </c>
      <c r="T1681" s="25" t="str">
        <f>IF($BK811='Dummy Matches Summary'!T$2,$BL811,"")</f>
        <v/>
      </c>
      <c r="U1681" s="25" t="str">
        <f>IF($BK811='Dummy Matches Summary'!U$2,$BL811,"")</f>
        <v/>
      </c>
      <c r="V1681" s="25" t="str">
        <f>IF($BK811='Dummy Matches Summary'!V$2,$BL811,"")</f>
        <v/>
      </c>
      <c r="W1681" s="25" t="str">
        <f>IF($BK811='Dummy Matches Summary'!W$2,$BL811,"")</f>
        <v/>
      </c>
      <c r="X1681" s="25" t="str">
        <f>IF($BK811='Dummy Matches Summary'!X$2,$BL811,"")</f>
        <v/>
      </c>
      <c r="Y1681" s="25" t="str">
        <f>IF($BK811='Dummy Matches Summary'!Y$2,$BL811,"")</f>
        <v/>
      </c>
      <c r="Z1681" s="25" t="str">
        <f>IF($BK811='Dummy Matches Summary'!Z$2,$BL811,"")</f>
        <v/>
      </c>
      <c r="AA1681" s="25" t="str">
        <f>IF($BK811='Dummy Matches Summary'!AA$2,$BL811,"")</f>
        <v/>
      </c>
      <c r="AB1681" s="25" t="str">
        <f>IF($BK811='Dummy Matches Summary'!AB$2,$BL811,"")</f>
        <v/>
      </c>
      <c r="AC1681" s="25" t="str">
        <f>IF($BK811='Dummy Matches Summary'!AC$2,$BL811,"")</f>
        <v/>
      </c>
      <c r="AD1681" s="25" t="str">
        <f>IF($BK811='Dummy Matches Summary'!AD$2,$BL811,"")</f>
        <v/>
      </c>
      <c r="AE1681" s="25" t="str">
        <f>IF($BK811='Dummy Matches Summary'!AE$2,$BL811,"")</f>
        <v/>
      </c>
      <c r="AF1681" s="25" t="str">
        <f>IF($BK811='Dummy Matches Summary'!AF$2,$BL811,"")</f>
        <v/>
      </c>
      <c r="AG1681" s="25" t="str">
        <f>IF($BK811='Dummy Matches Summary'!AG$2,$BL811,"")</f>
        <v/>
      </c>
      <c r="AH1681" s="25" t="str">
        <f>IF($BK811='Dummy Matches Summary'!AH$2,$BL811,"")</f>
        <v/>
      </c>
      <c r="AI1681" s="25" t="str">
        <f>IF($BK811='Dummy Matches Summary'!AI$2,$BL811,"")</f>
        <v/>
      </c>
      <c r="AJ1681" s="25" t="str">
        <f>IF($BK811='Dummy Matches Summary'!AJ$2,$BL811,"")</f>
        <v/>
      </c>
      <c r="AK1681" s="25" t="str">
        <f>IF($BK811='Dummy Matches Summary'!AK$2,$BL811,"")</f>
        <v/>
      </c>
      <c r="AL1681" s="25" t="str">
        <f>IF($BK811='Dummy Matches Summary'!AL$2,$BL811,"")</f>
        <v/>
      </c>
      <c r="AM1681" s="25" t="str">
        <f>IF($BK811='Dummy Matches Summary'!AM$2,$BL811,"")</f>
        <v/>
      </c>
      <c r="AN1681" s="25" t="str">
        <f>IF($BK811='Dummy Matches Summary'!AN$2,$BL811,"")</f>
        <v/>
      </c>
      <c r="AO1681" s="25" t="str">
        <f>IF($BK811='Dummy Matches Summary'!AO$2,$BL811,"")</f>
        <v/>
      </c>
      <c r="AP1681" s="25" t="str">
        <f>IF($BK811='Dummy Matches Summary'!AP$2,$BL811,"")</f>
        <v/>
      </c>
      <c r="AQ1681" s="25" t="str">
        <f>IF($BK811='Dummy Matches Summary'!AQ$2,$BL811,"")</f>
        <v/>
      </c>
      <c r="AR1681" s="25" t="str">
        <f>IF($BK811='Dummy Matches Summary'!AR$2,$BL811,"")</f>
        <v/>
      </c>
      <c r="AS1681" s="25" t="str">
        <f>IF($BK811='Dummy Matches Summary'!AS$2,$BL811,"")</f>
        <v/>
      </c>
      <c r="AT1681" s="25" t="str">
        <f>IF($BK811='Dummy Matches Summary'!AT$2,$BL811,"")</f>
        <v/>
      </c>
      <c r="AU1681" s="25" t="str">
        <f>IF($BK811='Dummy Matches Summary'!AU$2,$BL811,"")</f>
        <v/>
      </c>
      <c r="AV1681" s="25" t="str">
        <f>IF($BK811='Dummy Matches Summary'!AV$2,$BL811,"")</f>
        <v/>
      </c>
      <c r="AW1681" s="25" t="str">
        <f>IF($BK811='Dummy Matches Summary'!AW$2,$BL811,"")</f>
        <v/>
      </c>
      <c r="AX1681" s="25" t="str">
        <f>IF($BK811='Dummy Matches Summary'!AX$2,$BL811,"")</f>
        <v/>
      </c>
      <c r="AY1681" s="25" t="str">
        <f>IF($BK811='Dummy Matches Summary'!AY$2,$BL811,"")</f>
        <v/>
      </c>
      <c r="AZ1681" s="25" t="str">
        <f>IF($BK811='Dummy Matches Summary'!AZ$2,$BL811,"")</f>
        <v/>
      </c>
      <c r="BA1681" s="25" t="str">
        <f>IF($BK811='Dummy Matches Summary'!BA$2,$BL811,"")</f>
        <v/>
      </c>
      <c r="BB1681" s="25" t="str">
        <f>IF($BK811='Dummy Matches Summary'!BB$2,$BL811,"")</f>
        <v/>
      </c>
      <c r="BC1681" s="25" t="str">
        <f>IF($BK811='Dummy Matches Summary'!BC$2,$BL811,"")</f>
        <v/>
      </c>
      <c r="BD1681" s="25" t="str">
        <f>IF($BK811='Dummy Matches Summary'!BD$2,$BL811,"")</f>
        <v/>
      </c>
      <c r="BE1681" s="25" t="str">
        <f>IF($BK811='Dummy Matches Summary'!BE$2,$BL811,"")</f>
        <v/>
      </c>
      <c r="BF1681" s="25" t="str">
        <f>IF($BK811='Dummy Matches Summary'!BF$2,$BL811,"")</f>
        <v/>
      </c>
      <c r="BG1681" s="25" t="str">
        <f>IF($BK811='Dummy Matches Summary'!BG$2,$BL811,"")</f>
        <v/>
      </c>
    </row>
    <row r="1682" spans="1:59" s="39" customFormat="1" x14ac:dyDescent="0.3">
      <c r="A1682" s="39">
        <v>1680</v>
      </c>
      <c r="B1682" s="25" t="str">
        <f>IF($BK812='Dummy Matches Summary'!B$2,$BL812,"")</f>
        <v/>
      </c>
      <c r="C1682" s="25" t="str">
        <f>IF($BK812='Dummy Matches Summary'!C$2,$BL812,"")</f>
        <v/>
      </c>
      <c r="D1682" s="25" t="str">
        <f>IF($BK812='Dummy Matches Summary'!D$2,$BL812,"")</f>
        <v/>
      </c>
      <c r="E1682" s="25" t="str">
        <f>IF($BK812='Dummy Matches Summary'!E$2,$BL812,"")</f>
        <v/>
      </c>
      <c r="F1682" s="25" t="str">
        <f>IF($BK812='Dummy Matches Summary'!F$2,$BL812,"")</f>
        <v/>
      </c>
      <c r="G1682" s="25" t="str">
        <f>IF($BK812='Dummy Matches Summary'!G$2,$BL812,"")</f>
        <v/>
      </c>
      <c r="H1682" s="25" t="str">
        <f>IF($BK812='Dummy Matches Summary'!H$2,$BL812,"")</f>
        <v/>
      </c>
      <c r="I1682" s="25" t="str">
        <f>IF($BK812='Dummy Matches Summary'!I$2,$BL812,"")</f>
        <v/>
      </c>
      <c r="J1682" s="25" t="str">
        <f>IF($BK812='Dummy Matches Summary'!J$2,$BL812,"")</f>
        <v/>
      </c>
      <c r="K1682" s="25" t="str">
        <f>IF($BK812='Dummy Matches Summary'!K$2,$BL812,"")</f>
        <v/>
      </c>
      <c r="L1682" s="25" t="str">
        <f>IF($BK812='Dummy Matches Summary'!L$2,$BL812,"")</f>
        <v/>
      </c>
      <c r="M1682" s="25" t="str">
        <f>IF($BK812='Dummy Matches Summary'!M$2,$BL812,"")</f>
        <v/>
      </c>
      <c r="N1682" s="25" t="str">
        <f>IF($BK812='Dummy Matches Summary'!N$2,$BL812,"")</f>
        <v/>
      </c>
      <c r="O1682" s="25" t="str">
        <f>IF($BK812='Dummy Matches Summary'!O$2,$BL812,"")</f>
        <v/>
      </c>
      <c r="P1682" s="25" t="str">
        <f>IF($BK812='Dummy Matches Summary'!P$2,$BL812,"")</f>
        <v/>
      </c>
      <c r="Q1682" s="25" t="str">
        <f>IF($BK812='Dummy Matches Summary'!Q$2,$BL812,"")</f>
        <v/>
      </c>
      <c r="R1682" s="25" t="str">
        <f>IF($BK812='Dummy Matches Summary'!R$2,$BL812,"")</f>
        <v/>
      </c>
      <c r="S1682" s="25" t="str">
        <f>IF($BK812='Dummy Matches Summary'!S$2,$BL812,"")</f>
        <v/>
      </c>
      <c r="T1682" s="25" t="str">
        <f>IF($BK812='Dummy Matches Summary'!T$2,$BL812,"")</f>
        <v/>
      </c>
      <c r="U1682" s="25" t="str">
        <f>IF($BK812='Dummy Matches Summary'!U$2,$BL812,"")</f>
        <v/>
      </c>
      <c r="V1682" s="25" t="str">
        <f>IF($BK812='Dummy Matches Summary'!V$2,$BL812,"")</f>
        <v/>
      </c>
      <c r="W1682" s="25" t="str">
        <f>IF($BK812='Dummy Matches Summary'!W$2,$BL812,"")</f>
        <v/>
      </c>
      <c r="X1682" s="25" t="str">
        <f>IF($BK812='Dummy Matches Summary'!X$2,$BL812,"")</f>
        <v/>
      </c>
      <c r="Y1682" s="25" t="str">
        <f>IF($BK812='Dummy Matches Summary'!Y$2,$BL812,"")</f>
        <v/>
      </c>
      <c r="Z1682" s="25" t="str">
        <f>IF($BK812='Dummy Matches Summary'!Z$2,$BL812,"")</f>
        <v/>
      </c>
      <c r="AA1682" s="25" t="str">
        <f>IF($BK812='Dummy Matches Summary'!AA$2,$BL812,"")</f>
        <v/>
      </c>
      <c r="AB1682" s="25" t="str">
        <f>IF($BK812='Dummy Matches Summary'!AB$2,$BL812,"")</f>
        <v/>
      </c>
      <c r="AC1682" s="25" t="str">
        <f>IF($BK812='Dummy Matches Summary'!AC$2,$BL812,"")</f>
        <v/>
      </c>
      <c r="AD1682" s="25" t="str">
        <f>IF($BK812='Dummy Matches Summary'!AD$2,$BL812,"")</f>
        <v/>
      </c>
      <c r="AE1682" s="25" t="str">
        <f>IF($BK812='Dummy Matches Summary'!AE$2,$BL812,"")</f>
        <v/>
      </c>
      <c r="AF1682" s="25" t="str">
        <f>IF($BK812='Dummy Matches Summary'!AF$2,$BL812,"")</f>
        <v/>
      </c>
      <c r="AG1682" s="25" t="str">
        <f>IF($BK812='Dummy Matches Summary'!AG$2,$BL812,"")</f>
        <v/>
      </c>
      <c r="AH1682" s="25" t="str">
        <f>IF($BK812='Dummy Matches Summary'!AH$2,$BL812,"")</f>
        <v/>
      </c>
      <c r="AI1682" s="25" t="str">
        <f>IF($BK812='Dummy Matches Summary'!AI$2,$BL812,"")</f>
        <v/>
      </c>
      <c r="AJ1682" s="25" t="str">
        <f>IF($BK812='Dummy Matches Summary'!AJ$2,$BL812,"")</f>
        <v/>
      </c>
      <c r="AK1682" s="25" t="str">
        <f>IF($BK812='Dummy Matches Summary'!AK$2,$BL812,"")</f>
        <v/>
      </c>
      <c r="AL1682" s="25" t="str">
        <f>IF($BK812='Dummy Matches Summary'!AL$2,$BL812,"")</f>
        <v/>
      </c>
      <c r="AM1682" s="25" t="str">
        <f>IF($BK812='Dummy Matches Summary'!AM$2,$BL812,"")</f>
        <v/>
      </c>
      <c r="AN1682" s="25" t="str">
        <f>IF($BK812='Dummy Matches Summary'!AN$2,$BL812,"")</f>
        <v/>
      </c>
      <c r="AO1682" s="25" t="str">
        <f>IF($BK812='Dummy Matches Summary'!AO$2,$BL812,"")</f>
        <v/>
      </c>
      <c r="AP1682" s="25" t="str">
        <f>IF($BK812='Dummy Matches Summary'!AP$2,$BL812,"")</f>
        <v/>
      </c>
      <c r="AQ1682" s="25" t="str">
        <f>IF($BK812='Dummy Matches Summary'!AQ$2,$BL812,"")</f>
        <v/>
      </c>
      <c r="AR1682" s="25" t="str">
        <f>IF($BK812='Dummy Matches Summary'!AR$2,$BL812,"")</f>
        <v/>
      </c>
      <c r="AS1682" s="25" t="str">
        <f>IF($BK812='Dummy Matches Summary'!AS$2,$BL812,"")</f>
        <v/>
      </c>
      <c r="AT1682" s="25" t="str">
        <f>IF($BK812='Dummy Matches Summary'!AT$2,$BL812,"")</f>
        <v/>
      </c>
      <c r="AU1682" s="25" t="str">
        <f>IF($BK812='Dummy Matches Summary'!AU$2,$BL812,"")</f>
        <v/>
      </c>
      <c r="AV1682" s="25" t="str">
        <f>IF($BK812='Dummy Matches Summary'!AV$2,$BL812,"")</f>
        <v/>
      </c>
      <c r="AW1682" s="25" t="str">
        <f>IF($BK812='Dummy Matches Summary'!AW$2,$BL812,"")</f>
        <v/>
      </c>
      <c r="AX1682" s="25" t="str">
        <f>IF($BK812='Dummy Matches Summary'!AX$2,$BL812,"")</f>
        <v/>
      </c>
      <c r="AY1682" s="25" t="str">
        <f>IF($BK812='Dummy Matches Summary'!AY$2,$BL812,"")</f>
        <v/>
      </c>
      <c r="AZ1682" s="25" t="str">
        <f>IF($BK812='Dummy Matches Summary'!AZ$2,$BL812,"")</f>
        <v/>
      </c>
      <c r="BA1682" s="25" t="str">
        <f>IF($BK812='Dummy Matches Summary'!BA$2,$BL812,"")</f>
        <v/>
      </c>
      <c r="BB1682" s="25" t="str">
        <f>IF($BK812='Dummy Matches Summary'!BB$2,$BL812,"")</f>
        <v/>
      </c>
      <c r="BC1682" s="25" t="str">
        <f>IF($BK812='Dummy Matches Summary'!BC$2,$BL812,"")</f>
        <v/>
      </c>
      <c r="BD1682" s="25" t="str">
        <f>IF($BK812='Dummy Matches Summary'!BD$2,$BL812,"")</f>
        <v/>
      </c>
      <c r="BE1682" s="25" t="str">
        <f>IF($BK812='Dummy Matches Summary'!BE$2,$BL812,"")</f>
        <v/>
      </c>
      <c r="BF1682" s="25" t="str">
        <f>IF($BK812='Dummy Matches Summary'!BF$2,$BL812,"")</f>
        <v/>
      </c>
      <c r="BG1682" s="25" t="str">
        <f>IF($BK812='Dummy Matches Summary'!BG$2,$BL812,"")</f>
        <v/>
      </c>
    </row>
    <row r="1683" spans="1:59" s="39" customFormat="1" x14ac:dyDescent="0.3">
      <c r="A1683" s="39">
        <v>1681</v>
      </c>
      <c r="B1683" s="25" t="str">
        <f>IF($BK813='Dummy Matches Summary'!B$2,$BL813,"")</f>
        <v/>
      </c>
      <c r="C1683" s="25" t="str">
        <f>IF($BK813='Dummy Matches Summary'!C$2,$BL813,"")</f>
        <v/>
      </c>
      <c r="D1683" s="25" t="str">
        <f>IF($BK813='Dummy Matches Summary'!D$2,$BL813,"")</f>
        <v/>
      </c>
      <c r="E1683" s="25" t="str">
        <f>IF($BK813='Dummy Matches Summary'!E$2,$BL813,"")</f>
        <v/>
      </c>
      <c r="F1683" s="25" t="str">
        <f>IF($BK813='Dummy Matches Summary'!F$2,$BL813,"")</f>
        <v/>
      </c>
      <c r="G1683" s="25" t="str">
        <f>IF($BK813='Dummy Matches Summary'!G$2,$BL813,"")</f>
        <v/>
      </c>
      <c r="H1683" s="25" t="str">
        <f>IF($BK813='Dummy Matches Summary'!H$2,$BL813,"")</f>
        <v/>
      </c>
      <c r="I1683" s="25" t="str">
        <f>IF($BK813='Dummy Matches Summary'!I$2,$BL813,"")</f>
        <v/>
      </c>
      <c r="J1683" s="25" t="str">
        <f>IF($BK813='Dummy Matches Summary'!J$2,$BL813,"")</f>
        <v/>
      </c>
      <c r="K1683" s="25" t="str">
        <f>IF($BK813='Dummy Matches Summary'!K$2,$BL813,"")</f>
        <v/>
      </c>
      <c r="L1683" s="25" t="str">
        <f>IF($BK813='Dummy Matches Summary'!L$2,$BL813,"")</f>
        <v/>
      </c>
      <c r="M1683" s="25" t="str">
        <f>IF($BK813='Dummy Matches Summary'!M$2,$BL813,"")</f>
        <v/>
      </c>
      <c r="N1683" s="25" t="str">
        <f>IF($BK813='Dummy Matches Summary'!N$2,$BL813,"")</f>
        <v/>
      </c>
      <c r="O1683" s="25" t="str">
        <f>IF($BK813='Dummy Matches Summary'!O$2,$BL813,"")</f>
        <v/>
      </c>
      <c r="P1683" s="25" t="str">
        <f>IF($BK813='Dummy Matches Summary'!P$2,$BL813,"")</f>
        <v/>
      </c>
      <c r="Q1683" s="25" t="str">
        <f>IF($BK813='Dummy Matches Summary'!Q$2,$BL813,"")</f>
        <v/>
      </c>
      <c r="R1683" s="25" t="str">
        <f>IF($BK813='Dummy Matches Summary'!R$2,$BL813,"")</f>
        <v/>
      </c>
      <c r="S1683" s="25" t="str">
        <f>IF($BK813='Dummy Matches Summary'!S$2,$BL813,"")</f>
        <v/>
      </c>
      <c r="T1683" s="25" t="str">
        <f>IF($BK813='Dummy Matches Summary'!T$2,$BL813,"")</f>
        <v/>
      </c>
      <c r="U1683" s="25" t="str">
        <f>IF($BK813='Dummy Matches Summary'!U$2,$BL813,"")</f>
        <v/>
      </c>
      <c r="V1683" s="25" t="str">
        <f>IF($BK813='Dummy Matches Summary'!V$2,$BL813,"")</f>
        <v/>
      </c>
      <c r="W1683" s="25" t="str">
        <f>IF($BK813='Dummy Matches Summary'!W$2,$BL813,"")</f>
        <v/>
      </c>
      <c r="X1683" s="25" t="str">
        <f>IF($BK813='Dummy Matches Summary'!X$2,$BL813,"")</f>
        <v/>
      </c>
      <c r="Y1683" s="25" t="str">
        <f>IF($BK813='Dummy Matches Summary'!Y$2,$BL813,"")</f>
        <v/>
      </c>
      <c r="Z1683" s="25" t="str">
        <f>IF($BK813='Dummy Matches Summary'!Z$2,$BL813,"")</f>
        <v/>
      </c>
      <c r="AA1683" s="25" t="str">
        <f>IF($BK813='Dummy Matches Summary'!AA$2,$BL813,"")</f>
        <v/>
      </c>
      <c r="AB1683" s="25" t="str">
        <f>IF($BK813='Dummy Matches Summary'!AB$2,$BL813,"")</f>
        <v/>
      </c>
      <c r="AC1683" s="25" t="str">
        <f>IF($BK813='Dummy Matches Summary'!AC$2,$BL813,"")</f>
        <v/>
      </c>
      <c r="AD1683" s="25" t="str">
        <f>IF($BK813='Dummy Matches Summary'!AD$2,$BL813,"")</f>
        <v/>
      </c>
      <c r="AE1683" s="25" t="str">
        <f>IF($BK813='Dummy Matches Summary'!AE$2,$BL813,"")</f>
        <v/>
      </c>
      <c r="AF1683" s="25" t="str">
        <f>IF($BK813='Dummy Matches Summary'!AF$2,$BL813,"")</f>
        <v/>
      </c>
      <c r="AG1683" s="25" t="str">
        <f>IF($BK813='Dummy Matches Summary'!AG$2,$BL813,"")</f>
        <v/>
      </c>
      <c r="AH1683" s="25" t="str">
        <f>IF($BK813='Dummy Matches Summary'!AH$2,$BL813,"")</f>
        <v/>
      </c>
      <c r="AI1683" s="25" t="str">
        <f>IF($BK813='Dummy Matches Summary'!AI$2,$BL813,"")</f>
        <v/>
      </c>
      <c r="AJ1683" s="25" t="str">
        <f>IF($BK813='Dummy Matches Summary'!AJ$2,$BL813,"")</f>
        <v/>
      </c>
      <c r="AK1683" s="25" t="str">
        <f>IF($BK813='Dummy Matches Summary'!AK$2,$BL813,"")</f>
        <v/>
      </c>
      <c r="AL1683" s="25" t="str">
        <f>IF($BK813='Dummy Matches Summary'!AL$2,$BL813,"")</f>
        <v/>
      </c>
      <c r="AM1683" s="25" t="str">
        <f>IF($BK813='Dummy Matches Summary'!AM$2,$BL813,"")</f>
        <v/>
      </c>
      <c r="AN1683" s="25" t="str">
        <f>IF($BK813='Dummy Matches Summary'!AN$2,$BL813,"")</f>
        <v/>
      </c>
      <c r="AO1683" s="25" t="str">
        <f>IF($BK813='Dummy Matches Summary'!AO$2,$BL813,"")</f>
        <v/>
      </c>
      <c r="AP1683" s="25" t="str">
        <f>IF($BK813='Dummy Matches Summary'!AP$2,$BL813,"")</f>
        <v/>
      </c>
      <c r="AQ1683" s="25" t="str">
        <f>IF($BK813='Dummy Matches Summary'!AQ$2,$BL813,"")</f>
        <v/>
      </c>
      <c r="AR1683" s="25" t="str">
        <f>IF($BK813='Dummy Matches Summary'!AR$2,$BL813,"")</f>
        <v/>
      </c>
      <c r="AS1683" s="25" t="str">
        <f>IF($BK813='Dummy Matches Summary'!AS$2,$BL813,"")</f>
        <v/>
      </c>
      <c r="AT1683" s="25" t="str">
        <f>IF($BK813='Dummy Matches Summary'!AT$2,$BL813,"")</f>
        <v/>
      </c>
      <c r="AU1683" s="25" t="str">
        <f>IF($BK813='Dummy Matches Summary'!AU$2,$BL813,"")</f>
        <v/>
      </c>
      <c r="AV1683" s="25" t="str">
        <f>IF($BK813='Dummy Matches Summary'!AV$2,$BL813,"")</f>
        <v/>
      </c>
      <c r="AW1683" s="25" t="str">
        <f>IF($BK813='Dummy Matches Summary'!AW$2,$BL813,"")</f>
        <v/>
      </c>
      <c r="AX1683" s="25" t="str">
        <f>IF($BK813='Dummy Matches Summary'!AX$2,$BL813,"")</f>
        <v/>
      </c>
      <c r="AY1683" s="25" t="str">
        <f>IF($BK813='Dummy Matches Summary'!AY$2,$BL813,"")</f>
        <v/>
      </c>
      <c r="AZ1683" s="25" t="str">
        <f>IF($BK813='Dummy Matches Summary'!AZ$2,$BL813,"")</f>
        <v/>
      </c>
      <c r="BA1683" s="25" t="str">
        <f>IF($BK813='Dummy Matches Summary'!BA$2,$BL813,"")</f>
        <v/>
      </c>
      <c r="BB1683" s="25" t="str">
        <f>IF($BK813='Dummy Matches Summary'!BB$2,$BL813,"")</f>
        <v/>
      </c>
      <c r="BC1683" s="25" t="str">
        <f>IF($BK813='Dummy Matches Summary'!BC$2,$BL813,"")</f>
        <v/>
      </c>
      <c r="BD1683" s="25" t="str">
        <f>IF($BK813='Dummy Matches Summary'!BD$2,$BL813,"")</f>
        <v/>
      </c>
      <c r="BE1683" s="25" t="str">
        <f>IF($BK813='Dummy Matches Summary'!BE$2,$BL813,"")</f>
        <v/>
      </c>
      <c r="BF1683" s="25" t="str">
        <f>IF($BK813='Dummy Matches Summary'!BF$2,$BL813,"")</f>
        <v/>
      </c>
      <c r="BG1683" s="25" t="str">
        <f>IF($BK813='Dummy Matches Summary'!BG$2,$BL813,"")</f>
        <v/>
      </c>
    </row>
    <row r="1684" spans="1:59" s="39" customFormat="1" x14ac:dyDescent="0.3">
      <c r="A1684" s="39">
        <v>1682</v>
      </c>
      <c r="B1684" s="25" t="str">
        <f>IF($BK814='Dummy Matches Summary'!B$2,$BL814,"")</f>
        <v/>
      </c>
      <c r="C1684" s="25" t="str">
        <f>IF($BK814='Dummy Matches Summary'!C$2,$BL814,"")</f>
        <v/>
      </c>
      <c r="D1684" s="25" t="str">
        <f>IF($BK814='Dummy Matches Summary'!D$2,$BL814,"")</f>
        <v/>
      </c>
      <c r="E1684" s="25" t="str">
        <f>IF($BK814='Dummy Matches Summary'!E$2,$BL814,"")</f>
        <v/>
      </c>
      <c r="F1684" s="25" t="str">
        <f>IF($BK814='Dummy Matches Summary'!F$2,$BL814,"")</f>
        <v/>
      </c>
      <c r="G1684" s="25" t="str">
        <f>IF($BK814='Dummy Matches Summary'!G$2,$BL814,"")</f>
        <v/>
      </c>
      <c r="H1684" s="25" t="str">
        <f>IF($BK814='Dummy Matches Summary'!H$2,$BL814,"")</f>
        <v/>
      </c>
      <c r="I1684" s="25" t="str">
        <f>IF($BK814='Dummy Matches Summary'!I$2,$BL814,"")</f>
        <v/>
      </c>
      <c r="J1684" s="25" t="str">
        <f>IF($BK814='Dummy Matches Summary'!J$2,$BL814,"")</f>
        <v/>
      </c>
      <c r="K1684" s="25" t="str">
        <f>IF($BK814='Dummy Matches Summary'!K$2,$BL814,"")</f>
        <v/>
      </c>
      <c r="L1684" s="25" t="str">
        <f>IF($BK814='Dummy Matches Summary'!L$2,$BL814,"")</f>
        <v/>
      </c>
      <c r="M1684" s="25" t="str">
        <f>IF($BK814='Dummy Matches Summary'!M$2,$BL814,"")</f>
        <v/>
      </c>
      <c r="N1684" s="25" t="str">
        <f>IF($BK814='Dummy Matches Summary'!N$2,$BL814,"")</f>
        <v/>
      </c>
      <c r="O1684" s="25" t="str">
        <f>IF($BK814='Dummy Matches Summary'!O$2,$BL814,"")</f>
        <v/>
      </c>
      <c r="P1684" s="25" t="str">
        <f>IF($BK814='Dummy Matches Summary'!P$2,$BL814,"")</f>
        <v/>
      </c>
      <c r="Q1684" s="25" t="str">
        <f>IF($BK814='Dummy Matches Summary'!Q$2,$BL814,"")</f>
        <v/>
      </c>
      <c r="R1684" s="25" t="str">
        <f>IF($BK814='Dummy Matches Summary'!R$2,$BL814,"")</f>
        <v/>
      </c>
      <c r="S1684" s="25" t="str">
        <f>IF($BK814='Dummy Matches Summary'!S$2,$BL814,"")</f>
        <v/>
      </c>
      <c r="T1684" s="25" t="str">
        <f>IF($BK814='Dummy Matches Summary'!T$2,$BL814,"")</f>
        <v/>
      </c>
      <c r="U1684" s="25" t="str">
        <f>IF($BK814='Dummy Matches Summary'!U$2,$BL814,"")</f>
        <v/>
      </c>
      <c r="V1684" s="25" t="str">
        <f>IF($BK814='Dummy Matches Summary'!V$2,$BL814,"")</f>
        <v/>
      </c>
      <c r="W1684" s="25" t="str">
        <f>IF($BK814='Dummy Matches Summary'!W$2,$BL814,"")</f>
        <v/>
      </c>
      <c r="X1684" s="25" t="str">
        <f>IF($BK814='Dummy Matches Summary'!X$2,$BL814,"")</f>
        <v/>
      </c>
      <c r="Y1684" s="25" t="str">
        <f>IF($BK814='Dummy Matches Summary'!Y$2,$BL814,"")</f>
        <v/>
      </c>
      <c r="Z1684" s="25" t="str">
        <f>IF($BK814='Dummy Matches Summary'!Z$2,$BL814,"")</f>
        <v/>
      </c>
      <c r="AA1684" s="25" t="str">
        <f>IF($BK814='Dummy Matches Summary'!AA$2,$BL814,"")</f>
        <v/>
      </c>
      <c r="AB1684" s="25" t="str">
        <f>IF($BK814='Dummy Matches Summary'!AB$2,$BL814,"")</f>
        <v/>
      </c>
      <c r="AC1684" s="25" t="str">
        <f>IF($BK814='Dummy Matches Summary'!AC$2,$BL814,"")</f>
        <v/>
      </c>
      <c r="AD1684" s="25" t="str">
        <f>IF($BK814='Dummy Matches Summary'!AD$2,$BL814,"")</f>
        <v/>
      </c>
      <c r="AE1684" s="25" t="str">
        <f>IF($BK814='Dummy Matches Summary'!AE$2,$BL814,"")</f>
        <v/>
      </c>
      <c r="AF1684" s="25" t="str">
        <f>IF($BK814='Dummy Matches Summary'!AF$2,$BL814,"")</f>
        <v/>
      </c>
      <c r="AG1684" s="25" t="str">
        <f>IF($BK814='Dummy Matches Summary'!AG$2,$BL814,"")</f>
        <v/>
      </c>
      <c r="AH1684" s="25" t="str">
        <f>IF($BK814='Dummy Matches Summary'!AH$2,$BL814,"")</f>
        <v/>
      </c>
      <c r="AI1684" s="25" t="str">
        <f>IF($BK814='Dummy Matches Summary'!AI$2,$BL814,"")</f>
        <v/>
      </c>
      <c r="AJ1684" s="25" t="str">
        <f>IF($BK814='Dummy Matches Summary'!AJ$2,$BL814,"")</f>
        <v/>
      </c>
      <c r="AK1684" s="25" t="str">
        <f>IF($BK814='Dummy Matches Summary'!AK$2,$BL814,"")</f>
        <v/>
      </c>
      <c r="AL1684" s="25" t="str">
        <f>IF($BK814='Dummy Matches Summary'!AL$2,$BL814,"")</f>
        <v/>
      </c>
      <c r="AM1684" s="25" t="str">
        <f>IF($BK814='Dummy Matches Summary'!AM$2,$BL814,"")</f>
        <v/>
      </c>
      <c r="AN1684" s="25" t="str">
        <f>IF($BK814='Dummy Matches Summary'!AN$2,$BL814,"")</f>
        <v/>
      </c>
      <c r="AO1684" s="25" t="str">
        <f>IF($BK814='Dummy Matches Summary'!AO$2,$BL814,"")</f>
        <v/>
      </c>
      <c r="AP1684" s="25" t="str">
        <f>IF($BK814='Dummy Matches Summary'!AP$2,$BL814,"")</f>
        <v/>
      </c>
      <c r="AQ1684" s="25" t="str">
        <f>IF($BK814='Dummy Matches Summary'!AQ$2,$BL814,"")</f>
        <v/>
      </c>
      <c r="AR1684" s="25" t="str">
        <f>IF($BK814='Dummy Matches Summary'!AR$2,$BL814,"")</f>
        <v/>
      </c>
      <c r="AS1684" s="25" t="str">
        <f>IF($BK814='Dummy Matches Summary'!AS$2,$BL814,"")</f>
        <v/>
      </c>
      <c r="AT1684" s="25" t="str">
        <f>IF($BK814='Dummy Matches Summary'!AT$2,$BL814,"")</f>
        <v/>
      </c>
      <c r="AU1684" s="25" t="str">
        <f>IF($BK814='Dummy Matches Summary'!AU$2,$BL814,"")</f>
        <v/>
      </c>
      <c r="AV1684" s="25" t="str">
        <f>IF($BK814='Dummy Matches Summary'!AV$2,$BL814,"")</f>
        <v/>
      </c>
      <c r="AW1684" s="25" t="str">
        <f>IF($BK814='Dummy Matches Summary'!AW$2,$BL814,"")</f>
        <v/>
      </c>
      <c r="AX1684" s="25" t="str">
        <f>IF($BK814='Dummy Matches Summary'!AX$2,$BL814,"")</f>
        <v/>
      </c>
      <c r="AY1684" s="25" t="str">
        <f>IF($BK814='Dummy Matches Summary'!AY$2,$BL814,"")</f>
        <v/>
      </c>
      <c r="AZ1684" s="25" t="str">
        <f>IF($BK814='Dummy Matches Summary'!AZ$2,$BL814,"")</f>
        <v/>
      </c>
      <c r="BA1684" s="25" t="str">
        <f>IF($BK814='Dummy Matches Summary'!BA$2,$BL814,"")</f>
        <v/>
      </c>
      <c r="BB1684" s="25" t="str">
        <f>IF($BK814='Dummy Matches Summary'!BB$2,$BL814,"")</f>
        <v/>
      </c>
      <c r="BC1684" s="25" t="str">
        <f>IF($BK814='Dummy Matches Summary'!BC$2,$BL814,"")</f>
        <v/>
      </c>
      <c r="BD1684" s="25" t="str">
        <f>IF($BK814='Dummy Matches Summary'!BD$2,$BL814,"")</f>
        <v/>
      </c>
      <c r="BE1684" s="25" t="str">
        <f>IF($BK814='Dummy Matches Summary'!BE$2,$BL814,"")</f>
        <v/>
      </c>
      <c r="BF1684" s="25" t="str">
        <f>IF($BK814='Dummy Matches Summary'!BF$2,$BL814,"")</f>
        <v/>
      </c>
      <c r="BG1684" s="25" t="str">
        <f>IF($BK814='Dummy Matches Summary'!BG$2,$BL814,"")</f>
        <v/>
      </c>
    </row>
    <row r="1685" spans="1:59" s="39" customFormat="1" x14ac:dyDescent="0.3">
      <c r="A1685" s="39">
        <v>1683</v>
      </c>
      <c r="B1685" s="25" t="str">
        <f>IF($BK815='Dummy Matches Summary'!B$2,$BL815,"")</f>
        <v/>
      </c>
      <c r="C1685" s="25" t="str">
        <f>IF($BK815='Dummy Matches Summary'!C$2,$BL815,"")</f>
        <v/>
      </c>
      <c r="D1685" s="25" t="str">
        <f>IF($BK815='Dummy Matches Summary'!D$2,$BL815,"")</f>
        <v/>
      </c>
      <c r="E1685" s="25" t="str">
        <f>IF($BK815='Dummy Matches Summary'!E$2,$BL815,"")</f>
        <v/>
      </c>
      <c r="F1685" s="25" t="str">
        <f>IF($BK815='Dummy Matches Summary'!F$2,$BL815,"")</f>
        <v/>
      </c>
      <c r="G1685" s="25" t="str">
        <f>IF($BK815='Dummy Matches Summary'!G$2,$BL815,"")</f>
        <v/>
      </c>
      <c r="H1685" s="25" t="str">
        <f>IF($BK815='Dummy Matches Summary'!H$2,$BL815,"")</f>
        <v/>
      </c>
      <c r="I1685" s="25" t="str">
        <f>IF($BK815='Dummy Matches Summary'!I$2,$BL815,"")</f>
        <v/>
      </c>
      <c r="J1685" s="25" t="str">
        <f>IF($BK815='Dummy Matches Summary'!J$2,$BL815,"")</f>
        <v/>
      </c>
      <c r="K1685" s="25" t="str">
        <f>IF($BK815='Dummy Matches Summary'!K$2,$BL815,"")</f>
        <v/>
      </c>
      <c r="L1685" s="25" t="str">
        <f>IF($BK815='Dummy Matches Summary'!L$2,$BL815,"")</f>
        <v/>
      </c>
      <c r="M1685" s="25" t="str">
        <f>IF($BK815='Dummy Matches Summary'!M$2,$BL815,"")</f>
        <v/>
      </c>
      <c r="N1685" s="25" t="str">
        <f>IF($BK815='Dummy Matches Summary'!N$2,$BL815,"")</f>
        <v/>
      </c>
      <c r="O1685" s="25" t="str">
        <f>IF($BK815='Dummy Matches Summary'!O$2,$BL815,"")</f>
        <v/>
      </c>
      <c r="P1685" s="25" t="str">
        <f>IF($BK815='Dummy Matches Summary'!P$2,$BL815,"")</f>
        <v/>
      </c>
      <c r="Q1685" s="25" t="str">
        <f>IF($BK815='Dummy Matches Summary'!Q$2,$BL815,"")</f>
        <v/>
      </c>
      <c r="R1685" s="25" t="str">
        <f>IF($BK815='Dummy Matches Summary'!R$2,$BL815,"")</f>
        <v/>
      </c>
      <c r="S1685" s="25" t="str">
        <f>IF($BK815='Dummy Matches Summary'!S$2,$BL815,"")</f>
        <v/>
      </c>
      <c r="T1685" s="25" t="str">
        <f>IF($BK815='Dummy Matches Summary'!T$2,$BL815,"")</f>
        <v/>
      </c>
      <c r="U1685" s="25" t="str">
        <f>IF($BK815='Dummy Matches Summary'!U$2,$BL815,"")</f>
        <v/>
      </c>
      <c r="V1685" s="25" t="str">
        <f>IF($BK815='Dummy Matches Summary'!V$2,$BL815,"")</f>
        <v/>
      </c>
      <c r="W1685" s="25" t="str">
        <f>IF($BK815='Dummy Matches Summary'!W$2,$BL815,"")</f>
        <v/>
      </c>
      <c r="X1685" s="25" t="str">
        <f>IF($BK815='Dummy Matches Summary'!X$2,$BL815,"")</f>
        <v/>
      </c>
      <c r="Y1685" s="25" t="str">
        <f>IF($BK815='Dummy Matches Summary'!Y$2,$BL815,"")</f>
        <v/>
      </c>
      <c r="Z1685" s="25" t="str">
        <f>IF($BK815='Dummy Matches Summary'!Z$2,$BL815,"")</f>
        <v/>
      </c>
      <c r="AA1685" s="25" t="str">
        <f>IF($BK815='Dummy Matches Summary'!AA$2,$BL815,"")</f>
        <v/>
      </c>
      <c r="AB1685" s="25" t="str">
        <f>IF($BK815='Dummy Matches Summary'!AB$2,$BL815,"")</f>
        <v/>
      </c>
      <c r="AC1685" s="25" t="str">
        <f>IF($BK815='Dummy Matches Summary'!AC$2,$BL815,"")</f>
        <v/>
      </c>
      <c r="AD1685" s="25" t="str">
        <f>IF($BK815='Dummy Matches Summary'!AD$2,$BL815,"")</f>
        <v/>
      </c>
      <c r="AE1685" s="25" t="str">
        <f>IF($BK815='Dummy Matches Summary'!AE$2,$BL815,"")</f>
        <v/>
      </c>
      <c r="AF1685" s="25" t="str">
        <f>IF($BK815='Dummy Matches Summary'!AF$2,$BL815,"")</f>
        <v/>
      </c>
      <c r="AG1685" s="25" t="str">
        <f>IF($BK815='Dummy Matches Summary'!AG$2,$BL815,"")</f>
        <v/>
      </c>
      <c r="AH1685" s="25" t="str">
        <f>IF($BK815='Dummy Matches Summary'!AH$2,$BL815,"")</f>
        <v/>
      </c>
      <c r="AI1685" s="25" t="str">
        <f>IF($BK815='Dummy Matches Summary'!AI$2,$BL815,"")</f>
        <v/>
      </c>
      <c r="AJ1685" s="25" t="str">
        <f>IF($BK815='Dummy Matches Summary'!AJ$2,$BL815,"")</f>
        <v/>
      </c>
      <c r="AK1685" s="25" t="str">
        <f>IF($BK815='Dummy Matches Summary'!AK$2,$BL815,"")</f>
        <v/>
      </c>
      <c r="AL1685" s="25" t="str">
        <f>IF($BK815='Dummy Matches Summary'!AL$2,$BL815,"")</f>
        <v/>
      </c>
      <c r="AM1685" s="25" t="str">
        <f>IF($BK815='Dummy Matches Summary'!AM$2,$BL815,"")</f>
        <v/>
      </c>
      <c r="AN1685" s="25" t="str">
        <f>IF($BK815='Dummy Matches Summary'!AN$2,$BL815,"")</f>
        <v/>
      </c>
      <c r="AO1685" s="25" t="str">
        <f>IF($BK815='Dummy Matches Summary'!AO$2,$BL815,"")</f>
        <v/>
      </c>
      <c r="AP1685" s="25" t="str">
        <f>IF($BK815='Dummy Matches Summary'!AP$2,$BL815,"")</f>
        <v/>
      </c>
      <c r="AQ1685" s="25" t="str">
        <f>IF($BK815='Dummy Matches Summary'!AQ$2,$BL815,"")</f>
        <v/>
      </c>
      <c r="AR1685" s="25" t="str">
        <f>IF($BK815='Dummy Matches Summary'!AR$2,$BL815,"")</f>
        <v/>
      </c>
      <c r="AS1685" s="25" t="str">
        <f>IF($BK815='Dummy Matches Summary'!AS$2,$BL815,"")</f>
        <v/>
      </c>
      <c r="AT1685" s="25" t="str">
        <f>IF($BK815='Dummy Matches Summary'!AT$2,$BL815,"")</f>
        <v/>
      </c>
      <c r="AU1685" s="25" t="str">
        <f>IF($BK815='Dummy Matches Summary'!AU$2,$BL815,"")</f>
        <v/>
      </c>
      <c r="AV1685" s="25" t="str">
        <f>IF($BK815='Dummy Matches Summary'!AV$2,$BL815,"")</f>
        <v/>
      </c>
      <c r="AW1685" s="25" t="str">
        <f>IF($BK815='Dummy Matches Summary'!AW$2,$BL815,"")</f>
        <v/>
      </c>
      <c r="AX1685" s="25" t="str">
        <f>IF($BK815='Dummy Matches Summary'!AX$2,$BL815,"")</f>
        <v/>
      </c>
      <c r="AY1685" s="25" t="str">
        <f>IF($BK815='Dummy Matches Summary'!AY$2,$BL815,"")</f>
        <v/>
      </c>
      <c r="AZ1685" s="25" t="str">
        <f>IF($BK815='Dummy Matches Summary'!AZ$2,$BL815,"")</f>
        <v/>
      </c>
      <c r="BA1685" s="25" t="str">
        <f>IF($BK815='Dummy Matches Summary'!BA$2,$BL815,"")</f>
        <v/>
      </c>
      <c r="BB1685" s="25" t="str">
        <f>IF($BK815='Dummy Matches Summary'!BB$2,$BL815,"")</f>
        <v/>
      </c>
      <c r="BC1685" s="25" t="str">
        <f>IF($BK815='Dummy Matches Summary'!BC$2,$BL815,"")</f>
        <v/>
      </c>
      <c r="BD1685" s="25" t="str">
        <f>IF($BK815='Dummy Matches Summary'!BD$2,$BL815,"")</f>
        <v/>
      </c>
      <c r="BE1685" s="25" t="str">
        <f>IF($BK815='Dummy Matches Summary'!BE$2,$BL815,"")</f>
        <v/>
      </c>
      <c r="BF1685" s="25" t="str">
        <f>IF($BK815='Dummy Matches Summary'!BF$2,$BL815,"")</f>
        <v/>
      </c>
      <c r="BG1685" s="25" t="str">
        <f>IF($BK815='Dummy Matches Summary'!BG$2,$BL815,"")</f>
        <v/>
      </c>
    </row>
    <row r="1686" spans="1:59" s="39" customFormat="1" x14ac:dyDescent="0.3">
      <c r="A1686" s="39">
        <v>1684</v>
      </c>
      <c r="B1686" s="25" t="str">
        <f>IF($BK816='Dummy Matches Summary'!B$2,$BL816,"")</f>
        <v/>
      </c>
      <c r="C1686" s="25" t="str">
        <f>IF($BK816='Dummy Matches Summary'!C$2,$BL816,"")</f>
        <v/>
      </c>
      <c r="D1686" s="25" t="str">
        <f>IF($BK816='Dummy Matches Summary'!D$2,$BL816,"")</f>
        <v/>
      </c>
      <c r="E1686" s="25" t="str">
        <f>IF($BK816='Dummy Matches Summary'!E$2,$BL816,"")</f>
        <v/>
      </c>
      <c r="F1686" s="25" t="str">
        <f>IF($BK816='Dummy Matches Summary'!F$2,$BL816,"")</f>
        <v/>
      </c>
      <c r="G1686" s="25" t="str">
        <f>IF($BK816='Dummy Matches Summary'!G$2,$BL816,"")</f>
        <v/>
      </c>
      <c r="H1686" s="25" t="str">
        <f>IF($BK816='Dummy Matches Summary'!H$2,$BL816,"")</f>
        <v/>
      </c>
      <c r="I1686" s="25" t="str">
        <f>IF($BK816='Dummy Matches Summary'!I$2,$BL816,"")</f>
        <v/>
      </c>
      <c r="J1686" s="25" t="str">
        <f>IF($BK816='Dummy Matches Summary'!J$2,$BL816,"")</f>
        <v/>
      </c>
      <c r="K1686" s="25" t="str">
        <f>IF($BK816='Dummy Matches Summary'!K$2,$BL816,"")</f>
        <v/>
      </c>
      <c r="L1686" s="25" t="str">
        <f>IF($BK816='Dummy Matches Summary'!L$2,$BL816,"")</f>
        <v/>
      </c>
      <c r="M1686" s="25" t="str">
        <f>IF($BK816='Dummy Matches Summary'!M$2,$BL816,"")</f>
        <v/>
      </c>
      <c r="N1686" s="25" t="str">
        <f>IF($BK816='Dummy Matches Summary'!N$2,$BL816,"")</f>
        <v/>
      </c>
      <c r="O1686" s="25" t="str">
        <f>IF($BK816='Dummy Matches Summary'!O$2,$BL816,"")</f>
        <v/>
      </c>
      <c r="P1686" s="25" t="str">
        <f>IF($BK816='Dummy Matches Summary'!P$2,$BL816,"")</f>
        <v/>
      </c>
      <c r="Q1686" s="25" t="str">
        <f>IF($BK816='Dummy Matches Summary'!Q$2,$BL816,"")</f>
        <v/>
      </c>
      <c r="R1686" s="25" t="str">
        <f>IF($BK816='Dummy Matches Summary'!R$2,$BL816,"")</f>
        <v/>
      </c>
      <c r="S1686" s="25" t="str">
        <f>IF($BK816='Dummy Matches Summary'!S$2,$BL816,"")</f>
        <v/>
      </c>
      <c r="T1686" s="25" t="str">
        <f>IF($BK816='Dummy Matches Summary'!T$2,$BL816,"")</f>
        <v/>
      </c>
      <c r="U1686" s="25" t="str">
        <f>IF($BK816='Dummy Matches Summary'!U$2,$BL816,"")</f>
        <v/>
      </c>
      <c r="V1686" s="25" t="str">
        <f>IF($BK816='Dummy Matches Summary'!V$2,$BL816,"")</f>
        <v/>
      </c>
      <c r="W1686" s="25" t="str">
        <f>IF($BK816='Dummy Matches Summary'!W$2,$BL816,"")</f>
        <v/>
      </c>
      <c r="X1686" s="25" t="str">
        <f>IF($BK816='Dummy Matches Summary'!X$2,$BL816,"")</f>
        <v/>
      </c>
      <c r="Y1686" s="25" t="str">
        <f>IF($BK816='Dummy Matches Summary'!Y$2,$BL816,"")</f>
        <v/>
      </c>
      <c r="Z1686" s="25" t="str">
        <f>IF($BK816='Dummy Matches Summary'!Z$2,$BL816,"")</f>
        <v/>
      </c>
      <c r="AA1686" s="25" t="str">
        <f>IF($BK816='Dummy Matches Summary'!AA$2,$BL816,"")</f>
        <v/>
      </c>
      <c r="AB1686" s="25" t="str">
        <f>IF($BK816='Dummy Matches Summary'!AB$2,$BL816,"")</f>
        <v/>
      </c>
      <c r="AC1686" s="25" t="str">
        <f>IF($BK816='Dummy Matches Summary'!AC$2,$BL816,"")</f>
        <v/>
      </c>
      <c r="AD1686" s="25" t="str">
        <f>IF($BK816='Dummy Matches Summary'!AD$2,$BL816,"")</f>
        <v/>
      </c>
      <c r="AE1686" s="25" t="str">
        <f>IF($BK816='Dummy Matches Summary'!AE$2,$BL816,"")</f>
        <v/>
      </c>
      <c r="AF1686" s="25" t="str">
        <f>IF($BK816='Dummy Matches Summary'!AF$2,$BL816,"")</f>
        <v/>
      </c>
      <c r="AG1686" s="25" t="str">
        <f>IF($BK816='Dummy Matches Summary'!AG$2,$BL816,"")</f>
        <v/>
      </c>
      <c r="AH1686" s="25" t="str">
        <f>IF($BK816='Dummy Matches Summary'!AH$2,$BL816,"")</f>
        <v/>
      </c>
      <c r="AI1686" s="25" t="str">
        <f>IF($BK816='Dummy Matches Summary'!AI$2,$BL816,"")</f>
        <v/>
      </c>
      <c r="AJ1686" s="25" t="str">
        <f>IF($BK816='Dummy Matches Summary'!AJ$2,$BL816,"")</f>
        <v/>
      </c>
      <c r="AK1686" s="25" t="str">
        <f>IF($BK816='Dummy Matches Summary'!AK$2,$BL816,"")</f>
        <v/>
      </c>
      <c r="AL1686" s="25" t="str">
        <f>IF($BK816='Dummy Matches Summary'!AL$2,$BL816,"")</f>
        <v/>
      </c>
      <c r="AM1686" s="25" t="str">
        <f>IF($BK816='Dummy Matches Summary'!AM$2,$BL816,"")</f>
        <v/>
      </c>
      <c r="AN1686" s="25" t="str">
        <f>IF($BK816='Dummy Matches Summary'!AN$2,$BL816,"")</f>
        <v/>
      </c>
      <c r="AO1686" s="25" t="str">
        <f>IF($BK816='Dummy Matches Summary'!AO$2,$BL816,"")</f>
        <v/>
      </c>
      <c r="AP1686" s="25" t="str">
        <f>IF($BK816='Dummy Matches Summary'!AP$2,$BL816,"")</f>
        <v/>
      </c>
      <c r="AQ1686" s="25" t="str">
        <f>IF($BK816='Dummy Matches Summary'!AQ$2,$BL816,"")</f>
        <v/>
      </c>
      <c r="AR1686" s="25" t="str">
        <f>IF($BK816='Dummy Matches Summary'!AR$2,$BL816,"")</f>
        <v/>
      </c>
      <c r="AS1686" s="25" t="str">
        <f>IF($BK816='Dummy Matches Summary'!AS$2,$BL816,"")</f>
        <v/>
      </c>
      <c r="AT1686" s="25" t="str">
        <f>IF($BK816='Dummy Matches Summary'!AT$2,$BL816,"")</f>
        <v/>
      </c>
      <c r="AU1686" s="25" t="str">
        <f>IF($BK816='Dummy Matches Summary'!AU$2,$BL816,"")</f>
        <v/>
      </c>
      <c r="AV1686" s="25" t="str">
        <f>IF($BK816='Dummy Matches Summary'!AV$2,$BL816,"")</f>
        <v/>
      </c>
      <c r="AW1686" s="25" t="str">
        <f>IF($BK816='Dummy Matches Summary'!AW$2,$BL816,"")</f>
        <v/>
      </c>
      <c r="AX1686" s="25" t="str">
        <f>IF($BK816='Dummy Matches Summary'!AX$2,$BL816,"")</f>
        <v/>
      </c>
      <c r="AY1686" s="25" t="str">
        <f>IF($BK816='Dummy Matches Summary'!AY$2,$BL816,"")</f>
        <v/>
      </c>
      <c r="AZ1686" s="25" t="str">
        <f>IF($BK816='Dummy Matches Summary'!AZ$2,$BL816,"")</f>
        <v/>
      </c>
      <c r="BA1686" s="25" t="str">
        <f>IF($BK816='Dummy Matches Summary'!BA$2,$BL816,"")</f>
        <v/>
      </c>
      <c r="BB1686" s="25" t="str">
        <f>IF($BK816='Dummy Matches Summary'!BB$2,$BL816,"")</f>
        <v/>
      </c>
      <c r="BC1686" s="25" t="str">
        <f>IF($BK816='Dummy Matches Summary'!BC$2,$BL816,"")</f>
        <v/>
      </c>
      <c r="BD1686" s="25" t="str">
        <f>IF($BK816='Dummy Matches Summary'!BD$2,$BL816,"")</f>
        <v/>
      </c>
      <c r="BE1686" s="25" t="str">
        <f>IF($BK816='Dummy Matches Summary'!BE$2,$BL816,"")</f>
        <v/>
      </c>
      <c r="BF1686" s="25" t="str">
        <f>IF($BK816='Dummy Matches Summary'!BF$2,$BL816,"")</f>
        <v/>
      </c>
      <c r="BG1686" s="25" t="str">
        <f>IF($BK816='Dummy Matches Summary'!BG$2,$BL816,"")</f>
        <v/>
      </c>
    </row>
    <row r="1687" spans="1:59" s="39" customFormat="1" x14ac:dyDescent="0.3">
      <c r="A1687" s="39">
        <v>1685</v>
      </c>
      <c r="B1687" s="25" t="str">
        <f>IF($BK817='Dummy Matches Summary'!B$2,$BL817,"")</f>
        <v/>
      </c>
      <c r="C1687" s="25" t="str">
        <f>IF($BK817='Dummy Matches Summary'!C$2,$BL817,"")</f>
        <v/>
      </c>
      <c r="D1687" s="25" t="str">
        <f>IF($BK817='Dummy Matches Summary'!D$2,$BL817,"")</f>
        <v/>
      </c>
      <c r="E1687" s="25" t="str">
        <f>IF($BK817='Dummy Matches Summary'!E$2,$BL817,"")</f>
        <v/>
      </c>
      <c r="F1687" s="25" t="str">
        <f>IF($BK817='Dummy Matches Summary'!F$2,$BL817,"")</f>
        <v/>
      </c>
      <c r="G1687" s="25" t="str">
        <f>IF($BK817='Dummy Matches Summary'!G$2,$BL817,"")</f>
        <v/>
      </c>
      <c r="H1687" s="25" t="str">
        <f>IF($BK817='Dummy Matches Summary'!H$2,$BL817,"")</f>
        <v/>
      </c>
      <c r="I1687" s="25" t="str">
        <f>IF($BK817='Dummy Matches Summary'!I$2,$BL817,"")</f>
        <v/>
      </c>
      <c r="J1687" s="25" t="str">
        <f>IF($BK817='Dummy Matches Summary'!J$2,$BL817,"")</f>
        <v/>
      </c>
      <c r="K1687" s="25" t="str">
        <f>IF($BK817='Dummy Matches Summary'!K$2,$BL817,"")</f>
        <v/>
      </c>
      <c r="L1687" s="25" t="str">
        <f>IF($BK817='Dummy Matches Summary'!L$2,$BL817,"")</f>
        <v/>
      </c>
      <c r="M1687" s="25" t="str">
        <f>IF($BK817='Dummy Matches Summary'!M$2,$BL817,"")</f>
        <v/>
      </c>
      <c r="N1687" s="25" t="str">
        <f>IF($BK817='Dummy Matches Summary'!N$2,$BL817,"")</f>
        <v/>
      </c>
      <c r="O1687" s="25" t="str">
        <f>IF($BK817='Dummy Matches Summary'!O$2,$BL817,"")</f>
        <v/>
      </c>
      <c r="P1687" s="25" t="str">
        <f>IF($BK817='Dummy Matches Summary'!P$2,$BL817,"")</f>
        <v/>
      </c>
      <c r="Q1687" s="25" t="str">
        <f>IF($BK817='Dummy Matches Summary'!Q$2,$BL817,"")</f>
        <v/>
      </c>
      <c r="R1687" s="25" t="str">
        <f>IF($BK817='Dummy Matches Summary'!R$2,$BL817,"")</f>
        <v/>
      </c>
      <c r="S1687" s="25" t="str">
        <f>IF($BK817='Dummy Matches Summary'!S$2,$BL817,"")</f>
        <v/>
      </c>
      <c r="T1687" s="25" t="str">
        <f>IF($BK817='Dummy Matches Summary'!T$2,$BL817,"")</f>
        <v/>
      </c>
      <c r="U1687" s="25" t="str">
        <f>IF($BK817='Dummy Matches Summary'!U$2,$BL817,"")</f>
        <v/>
      </c>
      <c r="V1687" s="25" t="str">
        <f>IF($BK817='Dummy Matches Summary'!V$2,$BL817,"")</f>
        <v/>
      </c>
      <c r="W1687" s="25" t="str">
        <f>IF($BK817='Dummy Matches Summary'!W$2,$BL817,"")</f>
        <v/>
      </c>
      <c r="X1687" s="25" t="str">
        <f>IF($BK817='Dummy Matches Summary'!X$2,$BL817,"")</f>
        <v/>
      </c>
      <c r="Y1687" s="25" t="str">
        <f>IF($BK817='Dummy Matches Summary'!Y$2,$BL817,"")</f>
        <v/>
      </c>
      <c r="Z1687" s="25" t="str">
        <f>IF($BK817='Dummy Matches Summary'!Z$2,$BL817,"")</f>
        <v/>
      </c>
      <c r="AA1687" s="25" t="str">
        <f>IF($BK817='Dummy Matches Summary'!AA$2,$BL817,"")</f>
        <v/>
      </c>
      <c r="AB1687" s="25" t="str">
        <f>IF($BK817='Dummy Matches Summary'!AB$2,$BL817,"")</f>
        <v/>
      </c>
      <c r="AC1687" s="25" t="str">
        <f>IF($BK817='Dummy Matches Summary'!AC$2,$BL817,"")</f>
        <v/>
      </c>
      <c r="AD1687" s="25" t="str">
        <f>IF($BK817='Dummy Matches Summary'!AD$2,$BL817,"")</f>
        <v/>
      </c>
      <c r="AE1687" s="25" t="str">
        <f>IF($BK817='Dummy Matches Summary'!AE$2,$BL817,"")</f>
        <v/>
      </c>
      <c r="AF1687" s="25" t="str">
        <f>IF($BK817='Dummy Matches Summary'!AF$2,$BL817,"")</f>
        <v/>
      </c>
      <c r="AG1687" s="25" t="str">
        <f>IF($BK817='Dummy Matches Summary'!AG$2,$BL817,"")</f>
        <v/>
      </c>
      <c r="AH1687" s="25" t="str">
        <f>IF($BK817='Dummy Matches Summary'!AH$2,$BL817,"")</f>
        <v/>
      </c>
      <c r="AI1687" s="25" t="str">
        <f>IF($BK817='Dummy Matches Summary'!AI$2,$BL817,"")</f>
        <v/>
      </c>
      <c r="AJ1687" s="25" t="str">
        <f>IF($BK817='Dummy Matches Summary'!AJ$2,$BL817,"")</f>
        <v/>
      </c>
      <c r="AK1687" s="25" t="str">
        <f>IF($BK817='Dummy Matches Summary'!AK$2,$BL817,"")</f>
        <v/>
      </c>
      <c r="AL1687" s="25" t="str">
        <f>IF($BK817='Dummy Matches Summary'!AL$2,$BL817,"")</f>
        <v/>
      </c>
      <c r="AM1687" s="25" t="str">
        <f>IF($BK817='Dummy Matches Summary'!AM$2,$BL817,"")</f>
        <v/>
      </c>
      <c r="AN1687" s="25" t="str">
        <f>IF($BK817='Dummy Matches Summary'!AN$2,$BL817,"")</f>
        <v/>
      </c>
      <c r="AO1687" s="25" t="str">
        <f>IF($BK817='Dummy Matches Summary'!AO$2,$BL817,"")</f>
        <v/>
      </c>
      <c r="AP1687" s="25" t="str">
        <f>IF($BK817='Dummy Matches Summary'!AP$2,$BL817,"")</f>
        <v/>
      </c>
      <c r="AQ1687" s="25" t="str">
        <f>IF($BK817='Dummy Matches Summary'!AQ$2,$BL817,"")</f>
        <v/>
      </c>
      <c r="AR1687" s="25" t="str">
        <f>IF($BK817='Dummy Matches Summary'!AR$2,$BL817,"")</f>
        <v/>
      </c>
      <c r="AS1687" s="25" t="str">
        <f>IF($BK817='Dummy Matches Summary'!AS$2,$BL817,"")</f>
        <v/>
      </c>
      <c r="AT1687" s="25" t="str">
        <f>IF($BK817='Dummy Matches Summary'!AT$2,$BL817,"")</f>
        <v/>
      </c>
      <c r="AU1687" s="25" t="str">
        <f>IF($BK817='Dummy Matches Summary'!AU$2,$BL817,"")</f>
        <v/>
      </c>
      <c r="AV1687" s="25" t="str">
        <f>IF($BK817='Dummy Matches Summary'!AV$2,$BL817,"")</f>
        <v/>
      </c>
      <c r="AW1687" s="25" t="str">
        <f>IF($BK817='Dummy Matches Summary'!AW$2,$BL817,"")</f>
        <v/>
      </c>
      <c r="AX1687" s="25" t="str">
        <f>IF($BK817='Dummy Matches Summary'!AX$2,$BL817,"")</f>
        <v/>
      </c>
      <c r="AY1687" s="25" t="str">
        <f>IF($BK817='Dummy Matches Summary'!AY$2,$BL817,"")</f>
        <v/>
      </c>
      <c r="AZ1687" s="25" t="str">
        <f>IF($BK817='Dummy Matches Summary'!AZ$2,$BL817,"")</f>
        <v/>
      </c>
      <c r="BA1687" s="25" t="str">
        <f>IF($BK817='Dummy Matches Summary'!BA$2,$BL817,"")</f>
        <v/>
      </c>
      <c r="BB1687" s="25" t="str">
        <f>IF($BK817='Dummy Matches Summary'!BB$2,$BL817,"")</f>
        <v/>
      </c>
      <c r="BC1687" s="25" t="str">
        <f>IF($BK817='Dummy Matches Summary'!BC$2,$BL817,"")</f>
        <v/>
      </c>
      <c r="BD1687" s="25" t="str">
        <f>IF($BK817='Dummy Matches Summary'!BD$2,$BL817,"")</f>
        <v/>
      </c>
      <c r="BE1687" s="25" t="str">
        <f>IF($BK817='Dummy Matches Summary'!BE$2,$BL817,"")</f>
        <v/>
      </c>
      <c r="BF1687" s="25" t="str">
        <f>IF($BK817='Dummy Matches Summary'!BF$2,$BL817,"")</f>
        <v/>
      </c>
      <c r="BG1687" s="25" t="str">
        <f>IF($BK817='Dummy Matches Summary'!BG$2,$BL817,"")</f>
        <v/>
      </c>
    </row>
    <row r="1688" spans="1:59" s="39" customFormat="1" x14ac:dyDescent="0.3">
      <c r="A1688" s="39">
        <v>1686</v>
      </c>
      <c r="B1688" s="25" t="str">
        <f>IF($BK818='Dummy Matches Summary'!B$2,$BL818,"")</f>
        <v/>
      </c>
      <c r="C1688" s="25" t="str">
        <f>IF($BK818='Dummy Matches Summary'!C$2,$BL818,"")</f>
        <v/>
      </c>
      <c r="D1688" s="25" t="str">
        <f>IF($BK818='Dummy Matches Summary'!D$2,$BL818,"")</f>
        <v/>
      </c>
      <c r="E1688" s="25" t="str">
        <f>IF($BK818='Dummy Matches Summary'!E$2,$BL818,"")</f>
        <v/>
      </c>
      <c r="F1688" s="25" t="str">
        <f>IF($BK818='Dummy Matches Summary'!F$2,$BL818,"")</f>
        <v/>
      </c>
      <c r="G1688" s="25" t="str">
        <f>IF($BK818='Dummy Matches Summary'!G$2,$BL818,"")</f>
        <v/>
      </c>
      <c r="H1688" s="25" t="str">
        <f>IF($BK818='Dummy Matches Summary'!H$2,$BL818,"")</f>
        <v/>
      </c>
      <c r="I1688" s="25" t="str">
        <f>IF($BK818='Dummy Matches Summary'!I$2,$BL818,"")</f>
        <v/>
      </c>
      <c r="J1688" s="25" t="str">
        <f>IF($BK818='Dummy Matches Summary'!J$2,$BL818,"")</f>
        <v/>
      </c>
      <c r="K1688" s="25" t="str">
        <f>IF($BK818='Dummy Matches Summary'!K$2,$BL818,"")</f>
        <v/>
      </c>
      <c r="L1688" s="25" t="str">
        <f>IF($BK818='Dummy Matches Summary'!L$2,$BL818,"")</f>
        <v/>
      </c>
      <c r="M1688" s="25" t="str">
        <f>IF($BK818='Dummy Matches Summary'!M$2,$BL818,"")</f>
        <v/>
      </c>
      <c r="N1688" s="25" t="str">
        <f>IF($BK818='Dummy Matches Summary'!N$2,$BL818,"")</f>
        <v/>
      </c>
      <c r="O1688" s="25" t="str">
        <f>IF($BK818='Dummy Matches Summary'!O$2,$BL818,"")</f>
        <v/>
      </c>
      <c r="P1688" s="25" t="str">
        <f>IF($BK818='Dummy Matches Summary'!P$2,$BL818,"")</f>
        <v/>
      </c>
      <c r="Q1688" s="25" t="str">
        <f>IF($BK818='Dummy Matches Summary'!Q$2,$BL818,"")</f>
        <v/>
      </c>
      <c r="R1688" s="25" t="str">
        <f>IF($BK818='Dummy Matches Summary'!R$2,$BL818,"")</f>
        <v/>
      </c>
      <c r="S1688" s="25" t="str">
        <f>IF($BK818='Dummy Matches Summary'!S$2,$BL818,"")</f>
        <v/>
      </c>
      <c r="T1688" s="25" t="str">
        <f>IF($BK818='Dummy Matches Summary'!T$2,$BL818,"")</f>
        <v/>
      </c>
      <c r="U1688" s="25" t="str">
        <f>IF($BK818='Dummy Matches Summary'!U$2,$BL818,"")</f>
        <v/>
      </c>
      <c r="V1688" s="25" t="str">
        <f>IF($BK818='Dummy Matches Summary'!V$2,$BL818,"")</f>
        <v/>
      </c>
      <c r="W1688" s="25" t="str">
        <f>IF($BK818='Dummy Matches Summary'!W$2,$BL818,"")</f>
        <v/>
      </c>
      <c r="X1688" s="25" t="str">
        <f>IF($BK818='Dummy Matches Summary'!X$2,$BL818,"")</f>
        <v/>
      </c>
      <c r="Y1688" s="25" t="str">
        <f>IF($BK818='Dummy Matches Summary'!Y$2,$BL818,"")</f>
        <v/>
      </c>
      <c r="Z1688" s="25" t="str">
        <f>IF($BK818='Dummy Matches Summary'!Z$2,$BL818,"")</f>
        <v/>
      </c>
      <c r="AA1688" s="25" t="str">
        <f>IF($BK818='Dummy Matches Summary'!AA$2,$BL818,"")</f>
        <v/>
      </c>
      <c r="AB1688" s="25" t="str">
        <f>IF($BK818='Dummy Matches Summary'!AB$2,$BL818,"")</f>
        <v/>
      </c>
      <c r="AC1688" s="25" t="str">
        <f>IF($BK818='Dummy Matches Summary'!AC$2,$BL818,"")</f>
        <v/>
      </c>
      <c r="AD1688" s="25" t="str">
        <f>IF($BK818='Dummy Matches Summary'!AD$2,$BL818,"")</f>
        <v/>
      </c>
      <c r="AE1688" s="25" t="str">
        <f>IF($BK818='Dummy Matches Summary'!AE$2,$BL818,"")</f>
        <v/>
      </c>
      <c r="AF1688" s="25" t="str">
        <f>IF($BK818='Dummy Matches Summary'!AF$2,$BL818,"")</f>
        <v/>
      </c>
      <c r="AG1688" s="25" t="str">
        <f>IF($BK818='Dummy Matches Summary'!AG$2,$BL818,"")</f>
        <v/>
      </c>
      <c r="AH1688" s="25" t="str">
        <f>IF($BK818='Dummy Matches Summary'!AH$2,$BL818,"")</f>
        <v/>
      </c>
      <c r="AI1688" s="25" t="str">
        <f>IF($BK818='Dummy Matches Summary'!AI$2,$BL818,"")</f>
        <v/>
      </c>
      <c r="AJ1688" s="25" t="str">
        <f>IF($BK818='Dummy Matches Summary'!AJ$2,$BL818,"")</f>
        <v/>
      </c>
      <c r="AK1688" s="25" t="str">
        <f>IF($BK818='Dummy Matches Summary'!AK$2,$BL818,"")</f>
        <v/>
      </c>
      <c r="AL1688" s="25" t="str">
        <f>IF($BK818='Dummy Matches Summary'!AL$2,$BL818,"")</f>
        <v/>
      </c>
      <c r="AM1688" s="25" t="str">
        <f>IF($BK818='Dummy Matches Summary'!AM$2,$BL818,"")</f>
        <v/>
      </c>
      <c r="AN1688" s="25" t="str">
        <f>IF($BK818='Dummy Matches Summary'!AN$2,$BL818,"")</f>
        <v/>
      </c>
      <c r="AO1688" s="25" t="str">
        <f>IF($BK818='Dummy Matches Summary'!AO$2,$BL818,"")</f>
        <v/>
      </c>
      <c r="AP1688" s="25" t="str">
        <f>IF($BK818='Dummy Matches Summary'!AP$2,$BL818,"")</f>
        <v/>
      </c>
      <c r="AQ1688" s="25" t="str">
        <f>IF($BK818='Dummy Matches Summary'!AQ$2,$BL818,"")</f>
        <v/>
      </c>
      <c r="AR1688" s="25" t="str">
        <f>IF($BK818='Dummy Matches Summary'!AR$2,$BL818,"")</f>
        <v/>
      </c>
      <c r="AS1688" s="25" t="str">
        <f>IF($BK818='Dummy Matches Summary'!AS$2,$BL818,"")</f>
        <v/>
      </c>
      <c r="AT1688" s="25" t="str">
        <f>IF($BK818='Dummy Matches Summary'!AT$2,$BL818,"")</f>
        <v/>
      </c>
      <c r="AU1688" s="25" t="str">
        <f>IF($BK818='Dummy Matches Summary'!AU$2,$BL818,"")</f>
        <v/>
      </c>
      <c r="AV1688" s="25" t="str">
        <f>IF($BK818='Dummy Matches Summary'!AV$2,$BL818,"")</f>
        <v/>
      </c>
      <c r="AW1688" s="25" t="str">
        <f>IF($BK818='Dummy Matches Summary'!AW$2,$BL818,"")</f>
        <v/>
      </c>
      <c r="AX1688" s="25" t="str">
        <f>IF($BK818='Dummy Matches Summary'!AX$2,$BL818,"")</f>
        <v/>
      </c>
      <c r="AY1688" s="25" t="str">
        <f>IF($BK818='Dummy Matches Summary'!AY$2,$BL818,"")</f>
        <v/>
      </c>
      <c r="AZ1688" s="25" t="str">
        <f>IF($BK818='Dummy Matches Summary'!AZ$2,$BL818,"")</f>
        <v/>
      </c>
      <c r="BA1688" s="25" t="str">
        <f>IF($BK818='Dummy Matches Summary'!BA$2,$BL818,"")</f>
        <v/>
      </c>
      <c r="BB1688" s="25" t="str">
        <f>IF($BK818='Dummy Matches Summary'!BB$2,$BL818,"")</f>
        <v/>
      </c>
      <c r="BC1688" s="25" t="str">
        <f>IF($BK818='Dummy Matches Summary'!BC$2,$BL818,"")</f>
        <v/>
      </c>
      <c r="BD1688" s="25" t="str">
        <f>IF($BK818='Dummy Matches Summary'!BD$2,$BL818,"")</f>
        <v/>
      </c>
      <c r="BE1688" s="25" t="str">
        <f>IF($BK818='Dummy Matches Summary'!BE$2,$BL818,"")</f>
        <v/>
      </c>
      <c r="BF1688" s="25" t="str">
        <f>IF($BK818='Dummy Matches Summary'!BF$2,$BL818,"")</f>
        <v/>
      </c>
      <c r="BG1688" s="25" t="str">
        <f>IF($BK818='Dummy Matches Summary'!BG$2,$BL818,"")</f>
        <v/>
      </c>
    </row>
    <row r="1689" spans="1:59" s="39" customFormat="1" x14ac:dyDescent="0.3">
      <c r="A1689" s="39">
        <v>1687</v>
      </c>
      <c r="B1689" s="25" t="str">
        <f>IF($BK819='Dummy Matches Summary'!B$2,$BL819,"")</f>
        <v/>
      </c>
      <c r="C1689" s="25" t="str">
        <f>IF($BK819='Dummy Matches Summary'!C$2,$BL819,"")</f>
        <v/>
      </c>
      <c r="D1689" s="25" t="str">
        <f>IF($BK819='Dummy Matches Summary'!D$2,$BL819,"")</f>
        <v/>
      </c>
      <c r="E1689" s="25" t="str">
        <f>IF($BK819='Dummy Matches Summary'!E$2,$BL819,"")</f>
        <v/>
      </c>
      <c r="F1689" s="25" t="str">
        <f>IF($BK819='Dummy Matches Summary'!F$2,$BL819,"")</f>
        <v/>
      </c>
      <c r="G1689" s="25" t="str">
        <f>IF($BK819='Dummy Matches Summary'!G$2,$BL819,"")</f>
        <v/>
      </c>
      <c r="H1689" s="25" t="str">
        <f>IF($BK819='Dummy Matches Summary'!H$2,$BL819,"")</f>
        <v/>
      </c>
      <c r="I1689" s="25" t="str">
        <f>IF($BK819='Dummy Matches Summary'!I$2,$BL819,"")</f>
        <v/>
      </c>
      <c r="J1689" s="25" t="str">
        <f>IF($BK819='Dummy Matches Summary'!J$2,$BL819,"")</f>
        <v/>
      </c>
      <c r="K1689" s="25" t="str">
        <f>IF($BK819='Dummy Matches Summary'!K$2,$BL819,"")</f>
        <v/>
      </c>
      <c r="L1689" s="25" t="str">
        <f>IF($BK819='Dummy Matches Summary'!L$2,$BL819,"")</f>
        <v/>
      </c>
      <c r="M1689" s="25" t="str">
        <f>IF($BK819='Dummy Matches Summary'!M$2,$BL819,"")</f>
        <v/>
      </c>
      <c r="N1689" s="25" t="str">
        <f>IF($BK819='Dummy Matches Summary'!N$2,$BL819,"")</f>
        <v/>
      </c>
      <c r="O1689" s="25" t="str">
        <f>IF($BK819='Dummy Matches Summary'!O$2,$BL819,"")</f>
        <v/>
      </c>
      <c r="P1689" s="25" t="str">
        <f>IF($BK819='Dummy Matches Summary'!P$2,$BL819,"")</f>
        <v/>
      </c>
      <c r="Q1689" s="25" t="str">
        <f>IF($BK819='Dummy Matches Summary'!Q$2,$BL819,"")</f>
        <v/>
      </c>
      <c r="R1689" s="25" t="str">
        <f>IF($BK819='Dummy Matches Summary'!R$2,$BL819,"")</f>
        <v/>
      </c>
      <c r="S1689" s="25" t="str">
        <f>IF($BK819='Dummy Matches Summary'!S$2,$BL819,"")</f>
        <v/>
      </c>
      <c r="T1689" s="25" t="str">
        <f>IF($BK819='Dummy Matches Summary'!T$2,$BL819,"")</f>
        <v/>
      </c>
      <c r="U1689" s="25" t="str">
        <f>IF($BK819='Dummy Matches Summary'!U$2,$BL819,"")</f>
        <v/>
      </c>
      <c r="V1689" s="25" t="str">
        <f>IF($BK819='Dummy Matches Summary'!V$2,$BL819,"")</f>
        <v/>
      </c>
      <c r="W1689" s="25" t="str">
        <f>IF($BK819='Dummy Matches Summary'!W$2,$BL819,"")</f>
        <v/>
      </c>
      <c r="X1689" s="25" t="str">
        <f>IF($BK819='Dummy Matches Summary'!X$2,$BL819,"")</f>
        <v/>
      </c>
      <c r="Y1689" s="25" t="str">
        <f>IF($BK819='Dummy Matches Summary'!Y$2,$BL819,"")</f>
        <v/>
      </c>
      <c r="Z1689" s="25" t="str">
        <f>IF($BK819='Dummy Matches Summary'!Z$2,$BL819,"")</f>
        <v/>
      </c>
      <c r="AA1689" s="25" t="str">
        <f>IF($BK819='Dummy Matches Summary'!AA$2,$BL819,"")</f>
        <v/>
      </c>
      <c r="AB1689" s="25" t="str">
        <f>IF($BK819='Dummy Matches Summary'!AB$2,$BL819,"")</f>
        <v/>
      </c>
      <c r="AC1689" s="25" t="str">
        <f>IF($BK819='Dummy Matches Summary'!AC$2,$BL819,"")</f>
        <v/>
      </c>
      <c r="AD1689" s="25" t="str">
        <f>IF($BK819='Dummy Matches Summary'!AD$2,$BL819,"")</f>
        <v/>
      </c>
      <c r="AE1689" s="25" t="str">
        <f>IF($BK819='Dummy Matches Summary'!AE$2,$BL819,"")</f>
        <v/>
      </c>
      <c r="AF1689" s="25" t="str">
        <f>IF($BK819='Dummy Matches Summary'!AF$2,$BL819,"")</f>
        <v/>
      </c>
      <c r="AG1689" s="25" t="str">
        <f>IF($BK819='Dummy Matches Summary'!AG$2,$BL819,"")</f>
        <v/>
      </c>
      <c r="AH1689" s="25" t="str">
        <f>IF($BK819='Dummy Matches Summary'!AH$2,$BL819,"")</f>
        <v/>
      </c>
      <c r="AI1689" s="25" t="str">
        <f>IF($BK819='Dummy Matches Summary'!AI$2,$BL819,"")</f>
        <v/>
      </c>
      <c r="AJ1689" s="25" t="str">
        <f>IF($BK819='Dummy Matches Summary'!AJ$2,$BL819,"")</f>
        <v/>
      </c>
      <c r="AK1689" s="25" t="str">
        <f>IF($BK819='Dummy Matches Summary'!AK$2,$BL819,"")</f>
        <v/>
      </c>
      <c r="AL1689" s="25" t="str">
        <f>IF($BK819='Dummy Matches Summary'!AL$2,$BL819,"")</f>
        <v/>
      </c>
      <c r="AM1689" s="25" t="str">
        <f>IF($BK819='Dummy Matches Summary'!AM$2,$BL819,"")</f>
        <v/>
      </c>
      <c r="AN1689" s="25" t="str">
        <f>IF($BK819='Dummy Matches Summary'!AN$2,$BL819,"")</f>
        <v/>
      </c>
      <c r="AO1689" s="25" t="str">
        <f>IF($BK819='Dummy Matches Summary'!AO$2,$BL819,"")</f>
        <v/>
      </c>
      <c r="AP1689" s="25" t="str">
        <f>IF($BK819='Dummy Matches Summary'!AP$2,$BL819,"")</f>
        <v/>
      </c>
      <c r="AQ1689" s="25" t="str">
        <f>IF($BK819='Dummy Matches Summary'!AQ$2,$BL819,"")</f>
        <v/>
      </c>
      <c r="AR1689" s="25" t="str">
        <f>IF($BK819='Dummy Matches Summary'!AR$2,$BL819,"")</f>
        <v/>
      </c>
      <c r="AS1689" s="25" t="str">
        <f>IF($BK819='Dummy Matches Summary'!AS$2,$BL819,"")</f>
        <v/>
      </c>
      <c r="AT1689" s="25" t="str">
        <f>IF($BK819='Dummy Matches Summary'!AT$2,$BL819,"")</f>
        <v/>
      </c>
      <c r="AU1689" s="25" t="str">
        <f>IF($BK819='Dummy Matches Summary'!AU$2,$BL819,"")</f>
        <v/>
      </c>
      <c r="AV1689" s="25" t="str">
        <f>IF($BK819='Dummy Matches Summary'!AV$2,$BL819,"")</f>
        <v/>
      </c>
      <c r="AW1689" s="25" t="str">
        <f>IF($BK819='Dummy Matches Summary'!AW$2,$BL819,"")</f>
        <v/>
      </c>
      <c r="AX1689" s="25" t="str">
        <f>IF($BK819='Dummy Matches Summary'!AX$2,$BL819,"")</f>
        <v/>
      </c>
      <c r="AY1689" s="25" t="str">
        <f>IF($BK819='Dummy Matches Summary'!AY$2,$BL819,"")</f>
        <v/>
      </c>
      <c r="AZ1689" s="25" t="str">
        <f>IF($BK819='Dummy Matches Summary'!AZ$2,$BL819,"")</f>
        <v/>
      </c>
      <c r="BA1689" s="25" t="str">
        <f>IF($BK819='Dummy Matches Summary'!BA$2,$BL819,"")</f>
        <v/>
      </c>
      <c r="BB1689" s="25" t="str">
        <f>IF($BK819='Dummy Matches Summary'!BB$2,$BL819,"")</f>
        <v/>
      </c>
      <c r="BC1689" s="25" t="str">
        <f>IF($BK819='Dummy Matches Summary'!BC$2,$BL819,"")</f>
        <v/>
      </c>
      <c r="BD1689" s="25" t="str">
        <f>IF($BK819='Dummy Matches Summary'!BD$2,$BL819,"")</f>
        <v/>
      </c>
      <c r="BE1689" s="25" t="str">
        <f>IF($BK819='Dummy Matches Summary'!BE$2,$BL819,"")</f>
        <v/>
      </c>
      <c r="BF1689" s="25" t="str">
        <f>IF($BK819='Dummy Matches Summary'!BF$2,$BL819,"")</f>
        <v/>
      </c>
      <c r="BG1689" s="25" t="str">
        <f>IF($BK819='Dummy Matches Summary'!BG$2,$BL819,"")</f>
        <v/>
      </c>
    </row>
    <row r="1690" spans="1:59" s="39" customFormat="1" x14ac:dyDescent="0.3">
      <c r="A1690" s="39">
        <v>1688</v>
      </c>
      <c r="B1690" s="25" t="str">
        <f>IF($BK820='Dummy Matches Summary'!B$2,$BL820,"")</f>
        <v/>
      </c>
      <c r="C1690" s="25" t="str">
        <f>IF($BK820='Dummy Matches Summary'!C$2,$BL820,"")</f>
        <v/>
      </c>
      <c r="D1690" s="25" t="str">
        <f>IF($BK820='Dummy Matches Summary'!D$2,$BL820,"")</f>
        <v/>
      </c>
      <c r="E1690" s="25" t="str">
        <f>IF($BK820='Dummy Matches Summary'!E$2,$BL820,"")</f>
        <v/>
      </c>
      <c r="F1690" s="25" t="str">
        <f>IF($BK820='Dummy Matches Summary'!F$2,$BL820,"")</f>
        <v/>
      </c>
      <c r="G1690" s="25" t="str">
        <f>IF($BK820='Dummy Matches Summary'!G$2,$BL820,"")</f>
        <v/>
      </c>
      <c r="H1690" s="25" t="str">
        <f>IF($BK820='Dummy Matches Summary'!H$2,$BL820,"")</f>
        <v/>
      </c>
      <c r="I1690" s="25" t="str">
        <f>IF($BK820='Dummy Matches Summary'!I$2,$BL820,"")</f>
        <v/>
      </c>
      <c r="J1690" s="25" t="str">
        <f>IF($BK820='Dummy Matches Summary'!J$2,$BL820,"")</f>
        <v/>
      </c>
      <c r="K1690" s="25" t="str">
        <f>IF($BK820='Dummy Matches Summary'!K$2,$BL820,"")</f>
        <v/>
      </c>
      <c r="L1690" s="25" t="str">
        <f>IF($BK820='Dummy Matches Summary'!L$2,$BL820,"")</f>
        <v/>
      </c>
      <c r="M1690" s="25" t="str">
        <f>IF($BK820='Dummy Matches Summary'!M$2,$BL820,"")</f>
        <v/>
      </c>
      <c r="N1690" s="25" t="str">
        <f>IF($BK820='Dummy Matches Summary'!N$2,$BL820,"")</f>
        <v/>
      </c>
      <c r="O1690" s="25" t="str">
        <f>IF($BK820='Dummy Matches Summary'!O$2,$BL820,"")</f>
        <v/>
      </c>
      <c r="P1690" s="25" t="str">
        <f>IF($BK820='Dummy Matches Summary'!P$2,$BL820,"")</f>
        <v/>
      </c>
      <c r="Q1690" s="25" t="str">
        <f>IF($BK820='Dummy Matches Summary'!Q$2,$BL820,"")</f>
        <v/>
      </c>
      <c r="R1690" s="25" t="str">
        <f>IF($BK820='Dummy Matches Summary'!R$2,$BL820,"")</f>
        <v/>
      </c>
      <c r="S1690" s="25" t="str">
        <f>IF($BK820='Dummy Matches Summary'!S$2,$BL820,"")</f>
        <v/>
      </c>
      <c r="T1690" s="25" t="str">
        <f>IF($BK820='Dummy Matches Summary'!T$2,$BL820,"")</f>
        <v/>
      </c>
      <c r="U1690" s="25" t="str">
        <f>IF($BK820='Dummy Matches Summary'!U$2,$BL820,"")</f>
        <v/>
      </c>
      <c r="V1690" s="25" t="str">
        <f>IF($BK820='Dummy Matches Summary'!V$2,$BL820,"")</f>
        <v/>
      </c>
      <c r="W1690" s="25" t="str">
        <f>IF($BK820='Dummy Matches Summary'!W$2,$BL820,"")</f>
        <v/>
      </c>
      <c r="X1690" s="25" t="str">
        <f>IF($BK820='Dummy Matches Summary'!X$2,$BL820,"")</f>
        <v/>
      </c>
      <c r="Y1690" s="25" t="str">
        <f>IF($BK820='Dummy Matches Summary'!Y$2,$BL820,"")</f>
        <v/>
      </c>
      <c r="Z1690" s="25" t="str">
        <f>IF($BK820='Dummy Matches Summary'!Z$2,$BL820,"")</f>
        <v/>
      </c>
      <c r="AA1690" s="25" t="str">
        <f>IF($BK820='Dummy Matches Summary'!AA$2,$BL820,"")</f>
        <v/>
      </c>
      <c r="AB1690" s="25" t="str">
        <f>IF($BK820='Dummy Matches Summary'!AB$2,$BL820,"")</f>
        <v/>
      </c>
      <c r="AC1690" s="25" t="str">
        <f>IF($BK820='Dummy Matches Summary'!AC$2,$BL820,"")</f>
        <v/>
      </c>
      <c r="AD1690" s="25" t="str">
        <f>IF($BK820='Dummy Matches Summary'!AD$2,$BL820,"")</f>
        <v/>
      </c>
      <c r="AE1690" s="25" t="str">
        <f>IF($BK820='Dummy Matches Summary'!AE$2,$BL820,"")</f>
        <v/>
      </c>
      <c r="AF1690" s="25" t="str">
        <f>IF($BK820='Dummy Matches Summary'!AF$2,$BL820,"")</f>
        <v/>
      </c>
      <c r="AG1690" s="25" t="str">
        <f>IF($BK820='Dummy Matches Summary'!AG$2,$BL820,"")</f>
        <v/>
      </c>
      <c r="AH1690" s="25" t="str">
        <f>IF($BK820='Dummy Matches Summary'!AH$2,$BL820,"")</f>
        <v/>
      </c>
      <c r="AI1690" s="25" t="str">
        <f>IF($BK820='Dummy Matches Summary'!AI$2,$BL820,"")</f>
        <v/>
      </c>
      <c r="AJ1690" s="25" t="str">
        <f>IF($BK820='Dummy Matches Summary'!AJ$2,$BL820,"")</f>
        <v/>
      </c>
      <c r="AK1690" s="25" t="str">
        <f>IF($BK820='Dummy Matches Summary'!AK$2,$BL820,"")</f>
        <v/>
      </c>
      <c r="AL1690" s="25" t="str">
        <f>IF($BK820='Dummy Matches Summary'!AL$2,$BL820,"")</f>
        <v/>
      </c>
      <c r="AM1690" s="25" t="str">
        <f>IF($BK820='Dummy Matches Summary'!AM$2,$BL820,"")</f>
        <v/>
      </c>
      <c r="AN1690" s="25" t="str">
        <f>IF($BK820='Dummy Matches Summary'!AN$2,$BL820,"")</f>
        <v/>
      </c>
      <c r="AO1690" s="25" t="str">
        <f>IF($BK820='Dummy Matches Summary'!AO$2,$BL820,"")</f>
        <v/>
      </c>
      <c r="AP1690" s="25" t="str">
        <f>IF($BK820='Dummy Matches Summary'!AP$2,$BL820,"")</f>
        <v/>
      </c>
      <c r="AQ1690" s="25" t="str">
        <f>IF($BK820='Dummy Matches Summary'!AQ$2,$BL820,"")</f>
        <v/>
      </c>
      <c r="AR1690" s="25" t="str">
        <f>IF($BK820='Dummy Matches Summary'!AR$2,$BL820,"")</f>
        <v/>
      </c>
      <c r="AS1690" s="25" t="str">
        <f>IF($BK820='Dummy Matches Summary'!AS$2,$BL820,"")</f>
        <v/>
      </c>
      <c r="AT1690" s="25" t="str">
        <f>IF($BK820='Dummy Matches Summary'!AT$2,$BL820,"")</f>
        <v/>
      </c>
      <c r="AU1690" s="25" t="str">
        <f>IF($BK820='Dummy Matches Summary'!AU$2,$BL820,"")</f>
        <v/>
      </c>
      <c r="AV1690" s="25" t="str">
        <f>IF($BK820='Dummy Matches Summary'!AV$2,$BL820,"")</f>
        <v/>
      </c>
      <c r="AW1690" s="25" t="str">
        <f>IF($BK820='Dummy Matches Summary'!AW$2,$BL820,"")</f>
        <v/>
      </c>
      <c r="AX1690" s="25" t="str">
        <f>IF($BK820='Dummy Matches Summary'!AX$2,$BL820,"")</f>
        <v/>
      </c>
      <c r="AY1690" s="25" t="str">
        <f>IF($BK820='Dummy Matches Summary'!AY$2,$BL820,"")</f>
        <v/>
      </c>
      <c r="AZ1690" s="25" t="str">
        <f>IF($BK820='Dummy Matches Summary'!AZ$2,$BL820,"")</f>
        <v/>
      </c>
      <c r="BA1690" s="25" t="str">
        <f>IF($BK820='Dummy Matches Summary'!BA$2,$BL820,"")</f>
        <v/>
      </c>
      <c r="BB1690" s="25" t="str">
        <f>IF($BK820='Dummy Matches Summary'!BB$2,$BL820,"")</f>
        <v/>
      </c>
      <c r="BC1690" s="25" t="str">
        <f>IF($BK820='Dummy Matches Summary'!BC$2,$BL820,"")</f>
        <v/>
      </c>
      <c r="BD1690" s="25" t="str">
        <f>IF($BK820='Dummy Matches Summary'!BD$2,$BL820,"")</f>
        <v/>
      </c>
      <c r="BE1690" s="25" t="str">
        <f>IF($BK820='Dummy Matches Summary'!BE$2,$BL820,"")</f>
        <v/>
      </c>
      <c r="BF1690" s="25" t="str">
        <f>IF($BK820='Dummy Matches Summary'!BF$2,$BL820,"")</f>
        <v/>
      </c>
      <c r="BG1690" s="25" t="str">
        <f>IF($BK820='Dummy Matches Summary'!BG$2,$BL820,"")</f>
        <v/>
      </c>
    </row>
    <row r="1691" spans="1:59" s="39" customFormat="1" x14ac:dyDescent="0.3">
      <c r="A1691" s="39">
        <v>1689</v>
      </c>
      <c r="B1691" s="25" t="str">
        <f>IF($BK821='Dummy Matches Summary'!B$2,$BL821,"")</f>
        <v/>
      </c>
      <c r="C1691" s="25" t="str">
        <f>IF($BK821='Dummy Matches Summary'!C$2,$BL821,"")</f>
        <v/>
      </c>
      <c r="D1691" s="25" t="str">
        <f>IF($BK821='Dummy Matches Summary'!D$2,$BL821,"")</f>
        <v/>
      </c>
      <c r="E1691" s="25" t="str">
        <f>IF($BK821='Dummy Matches Summary'!E$2,$BL821,"")</f>
        <v/>
      </c>
      <c r="F1691" s="25" t="str">
        <f>IF($BK821='Dummy Matches Summary'!F$2,$BL821,"")</f>
        <v/>
      </c>
      <c r="G1691" s="25" t="str">
        <f>IF($BK821='Dummy Matches Summary'!G$2,$BL821,"")</f>
        <v/>
      </c>
      <c r="H1691" s="25" t="str">
        <f>IF($BK821='Dummy Matches Summary'!H$2,$BL821,"")</f>
        <v/>
      </c>
      <c r="I1691" s="25" t="str">
        <f>IF($BK821='Dummy Matches Summary'!I$2,$BL821,"")</f>
        <v/>
      </c>
      <c r="J1691" s="25" t="str">
        <f>IF($BK821='Dummy Matches Summary'!J$2,$BL821,"")</f>
        <v/>
      </c>
      <c r="K1691" s="25" t="str">
        <f>IF($BK821='Dummy Matches Summary'!K$2,$BL821,"")</f>
        <v/>
      </c>
      <c r="L1691" s="25" t="str">
        <f>IF($BK821='Dummy Matches Summary'!L$2,$BL821,"")</f>
        <v/>
      </c>
      <c r="M1691" s="25" t="str">
        <f>IF($BK821='Dummy Matches Summary'!M$2,$BL821,"")</f>
        <v/>
      </c>
      <c r="N1691" s="25" t="str">
        <f>IF($BK821='Dummy Matches Summary'!N$2,$BL821,"")</f>
        <v/>
      </c>
      <c r="O1691" s="25" t="str">
        <f>IF($BK821='Dummy Matches Summary'!O$2,$BL821,"")</f>
        <v/>
      </c>
      <c r="P1691" s="25" t="str">
        <f>IF($BK821='Dummy Matches Summary'!P$2,$BL821,"")</f>
        <v/>
      </c>
      <c r="Q1691" s="25" t="str">
        <f>IF($BK821='Dummy Matches Summary'!Q$2,$BL821,"")</f>
        <v/>
      </c>
      <c r="R1691" s="25" t="str">
        <f>IF($BK821='Dummy Matches Summary'!R$2,$BL821,"")</f>
        <v/>
      </c>
      <c r="S1691" s="25" t="str">
        <f>IF($BK821='Dummy Matches Summary'!S$2,$BL821,"")</f>
        <v/>
      </c>
      <c r="T1691" s="25" t="str">
        <f>IF($BK821='Dummy Matches Summary'!T$2,$BL821,"")</f>
        <v/>
      </c>
      <c r="U1691" s="25" t="str">
        <f>IF($BK821='Dummy Matches Summary'!U$2,$BL821,"")</f>
        <v/>
      </c>
      <c r="V1691" s="25" t="str">
        <f>IF($BK821='Dummy Matches Summary'!V$2,$BL821,"")</f>
        <v/>
      </c>
      <c r="W1691" s="25" t="str">
        <f>IF($BK821='Dummy Matches Summary'!W$2,$BL821,"")</f>
        <v/>
      </c>
      <c r="X1691" s="25" t="str">
        <f>IF($BK821='Dummy Matches Summary'!X$2,$BL821,"")</f>
        <v/>
      </c>
      <c r="Y1691" s="25" t="str">
        <f>IF($BK821='Dummy Matches Summary'!Y$2,$BL821,"")</f>
        <v/>
      </c>
      <c r="Z1691" s="25" t="str">
        <f>IF($BK821='Dummy Matches Summary'!Z$2,$BL821,"")</f>
        <v/>
      </c>
      <c r="AA1691" s="25" t="str">
        <f>IF($BK821='Dummy Matches Summary'!AA$2,$BL821,"")</f>
        <v/>
      </c>
      <c r="AB1691" s="25" t="str">
        <f>IF($BK821='Dummy Matches Summary'!AB$2,$BL821,"")</f>
        <v/>
      </c>
      <c r="AC1691" s="25" t="str">
        <f>IF($BK821='Dummy Matches Summary'!AC$2,$BL821,"")</f>
        <v/>
      </c>
      <c r="AD1691" s="25" t="str">
        <f>IF($BK821='Dummy Matches Summary'!AD$2,$BL821,"")</f>
        <v/>
      </c>
      <c r="AE1691" s="25" t="str">
        <f>IF($BK821='Dummy Matches Summary'!AE$2,$BL821,"")</f>
        <v/>
      </c>
      <c r="AF1691" s="25" t="str">
        <f>IF($BK821='Dummy Matches Summary'!AF$2,$BL821,"")</f>
        <v/>
      </c>
      <c r="AG1691" s="25" t="str">
        <f>IF($BK821='Dummy Matches Summary'!AG$2,$BL821,"")</f>
        <v/>
      </c>
      <c r="AH1691" s="25" t="str">
        <f>IF($BK821='Dummy Matches Summary'!AH$2,$BL821,"")</f>
        <v/>
      </c>
      <c r="AI1691" s="25" t="str">
        <f>IF($BK821='Dummy Matches Summary'!AI$2,$BL821,"")</f>
        <v/>
      </c>
      <c r="AJ1691" s="25" t="str">
        <f>IF($BK821='Dummy Matches Summary'!AJ$2,$BL821,"")</f>
        <v/>
      </c>
      <c r="AK1691" s="25" t="str">
        <f>IF($BK821='Dummy Matches Summary'!AK$2,$BL821,"")</f>
        <v/>
      </c>
      <c r="AL1691" s="25" t="str">
        <f>IF($BK821='Dummy Matches Summary'!AL$2,$BL821,"")</f>
        <v/>
      </c>
      <c r="AM1691" s="25" t="str">
        <f>IF($BK821='Dummy Matches Summary'!AM$2,$BL821,"")</f>
        <v/>
      </c>
      <c r="AN1691" s="25" t="str">
        <f>IF($BK821='Dummy Matches Summary'!AN$2,$BL821,"")</f>
        <v/>
      </c>
      <c r="AO1691" s="25" t="str">
        <f>IF($BK821='Dummy Matches Summary'!AO$2,$BL821,"")</f>
        <v/>
      </c>
      <c r="AP1691" s="25" t="str">
        <f>IF($BK821='Dummy Matches Summary'!AP$2,$BL821,"")</f>
        <v/>
      </c>
      <c r="AQ1691" s="25" t="str">
        <f>IF($BK821='Dummy Matches Summary'!AQ$2,$BL821,"")</f>
        <v/>
      </c>
      <c r="AR1691" s="25" t="str">
        <f>IF($BK821='Dummy Matches Summary'!AR$2,$BL821,"")</f>
        <v/>
      </c>
      <c r="AS1691" s="25" t="str">
        <f>IF($BK821='Dummy Matches Summary'!AS$2,$BL821,"")</f>
        <v/>
      </c>
      <c r="AT1691" s="25" t="str">
        <f>IF($BK821='Dummy Matches Summary'!AT$2,$BL821,"")</f>
        <v/>
      </c>
      <c r="AU1691" s="25" t="str">
        <f>IF($BK821='Dummy Matches Summary'!AU$2,$BL821,"")</f>
        <v/>
      </c>
      <c r="AV1691" s="25" t="str">
        <f>IF($BK821='Dummy Matches Summary'!AV$2,$BL821,"")</f>
        <v/>
      </c>
      <c r="AW1691" s="25" t="str">
        <f>IF($BK821='Dummy Matches Summary'!AW$2,$BL821,"")</f>
        <v/>
      </c>
      <c r="AX1691" s="25" t="str">
        <f>IF($BK821='Dummy Matches Summary'!AX$2,$BL821,"")</f>
        <v/>
      </c>
      <c r="AY1691" s="25" t="str">
        <f>IF($BK821='Dummy Matches Summary'!AY$2,$BL821,"")</f>
        <v/>
      </c>
      <c r="AZ1691" s="25" t="str">
        <f>IF($BK821='Dummy Matches Summary'!AZ$2,$BL821,"")</f>
        <v/>
      </c>
      <c r="BA1691" s="25" t="str">
        <f>IF($BK821='Dummy Matches Summary'!BA$2,$BL821,"")</f>
        <v/>
      </c>
      <c r="BB1691" s="25" t="str">
        <f>IF($BK821='Dummy Matches Summary'!BB$2,$BL821,"")</f>
        <v/>
      </c>
      <c r="BC1691" s="25" t="str">
        <f>IF($BK821='Dummy Matches Summary'!BC$2,$BL821,"")</f>
        <v/>
      </c>
      <c r="BD1691" s="25" t="str">
        <f>IF($BK821='Dummy Matches Summary'!BD$2,$BL821,"")</f>
        <v/>
      </c>
      <c r="BE1691" s="25" t="str">
        <f>IF($BK821='Dummy Matches Summary'!BE$2,$BL821,"")</f>
        <v/>
      </c>
      <c r="BF1691" s="25" t="str">
        <f>IF($BK821='Dummy Matches Summary'!BF$2,$BL821,"")</f>
        <v/>
      </c>
      <c r="BG1691" s="25" t="str">
        <f>IF($BK821='Dummy Matches Summary'!BG$2,$BL821,"")</f>
        <v/>
      </c>
    </row>
    <row r="1692" spans="1:59" s="39" customFormat="1" x14ac:dyDescent="0.3">
      <c r="A1692" s="39">
        <v>1690</v>
      </c>
      <c r="B1692" s="25" t="str">
        <f>IF($BK822='Dummy Matches Summary'!B$2,$BL822,"")</f>
        <v/>
      </c>
      <c r="C1692" s="25" t="str">
        <f>IF($BK822='Dummy Matches Summary'!C$2,$BL822,"")</f>
        <v/>
      </c>
      <c r="D1692" s="25" t="str">
        <f>IF($BK822='Dummy Matches Summary'!D$2,$BL822,"")</f>
        <v/>
      </c>
      <c r="E1692" s="25" t="str">
        <f>IF($BK822='Dummy Matches Summary'!E$2,$BL822,"")</f>
        <v/>
      </c>
      <c r="F1692" s="25" t="str">
        <f>IF($BK822='Dummy Matches Summary'!F$2,$BL822,"")</f>
        <v/>
      </c>
      <c r="G1692" s="25" t="str">
        <f>IF($BK822='Dummy Matches Summary'!G$2,$BL822,"")</f>
        <v/>
      </c>
      <c r="H1692" s="25" t="str">
        <f>IF($BK822='Dummy Matches Summary'!H$2,$BL822,"")</f>
        <v/>
      </c>
      <c r="I1692" s="25" t="str">
        <f>IF($BK822='Dummy Matches Summary'!I$2,$BL822,"")</f>
        <v/>
      </c>
      <c r="J1692" s="25" t="str">
        <f>IF($BK822='Dummy Matches Summary'!J$2,$BL822,"")</f>
        <v/>
      </c>
      <c r="K1692" s="25" t="str">
        <f>IF($BK822='Dummy Matches Summary'!K$2,$BL822,"")</f>
        <v/>
      </c>
      <c r="L1692" s="25" t="str">
        <f>IF($BK822='Dummy Matches Summary'!L$2,$BL822,"")</f>
        <v/>
      </c>
      <c r="M1692" s="25" t="str">
        <f>IF($BK822='Dummy Matches Summary'!M$2,$BL822,"")</f>
        <v/>
      </c>
      <c r="N1692" s="25" t="str">
        <f>IF($BK822='Dummy Matches Summary'!N$2,$BL822,"")</f>
        <v/>
      </c>
      <c r="O1692" s="25" t="str">
        <f>IF($BK822='Dummy Matches Summary'!O$2,$BL822,"")</f>
        <v/>
      </c>
      <c r="P1692" s="25" t="str">
        <f>IF($BK822='Dummy Matches Summary'!P$2,$BL822,"")</f>
        <v/>
      </c>
      <c r="Q1692" s="25" t="str">
        <f>IF($BK822='Dummy Matches Summary'!Q$2,$BL822,"")</f>
        <v/>
      </c>
      <c r="R1692" s="25" t="str">
        <f>IF($BK822='Dummy Matches Summary'!R$2,$BL822,"")</f>
        <v/>
      </c>
      <c r="S1692" s="25" t="str">
        <f>IF($BK822='Dummy Matches Summary'!S$2,$BL822,"")</f>
        <v/>
      </c>
      <c r="T1692" s="25" t="str">
        <f>IF($BK822='Dummy Matches Summary'!T$2,$BL822,"")</f>
        <v/>
      </c>
      <c r="U1692" s="25" t="str">
        <f>IF($BK822='Dummy Matches Summary'!U$2,$BL822,"")</f>
        <v/>
      </c>
      <c r="V1692" s="25" t="str">
        <f>IF($BK822='Dummy Matches Summary'!V$2,$BL822,"")</f>
        <v/>
      </c>
      <c r="W1692" s="25" t="str">
        <f>IF($BK822='Dummy Matches Summary'!W$2,$BL822,"")</f>
        <v/>
      </c>
      <c r="X1692" s="25" t="str">
        <f>IF($BK822='Dummy Matches Summary'!X$2,$BL822,"")</f>
        <v/>
      </c>
      <c r="Y1692" s="25" t="str">
        <f>IF($BK822='Dummy Matches Summary'!Y$2,$BL822,"")</f>
        <v/>
      </c>
      <c r="Z1692" s="25" t="str">
        <f>IF($BK822='Dummy Matches Summary'!Z$2,$BL822,"")</f>
        <v/>
      </c>
      <c r="AA1692" s="25" t="str">
        <f>IF($BK822='Dummy Matches Summary'!AA$2,$BL822,"")</f>
        <v/>
      </c>
      <c r="AB1692" s="25" t="str">
        <f>IF($BK822='Dummy Matches Summary'!AB$2,$BL822,"")</f>
        <v/>
      </c>
      <c r="AC1692" s="25" t="str">
        <f>IF($BK822='Dummy Matches Summary'!AC$2,$BL822,"")</f>
        <v/>
      </c>
      <c r="AD1692" s="25" t="str">
        <f>IF($BK822='Dummy Matches Summary'!AD$2,$BL822,"")</f>
        <v/>
      </c>
      <c r="AE1692" s="25" t="str">
        <f>IF($BK822='Dummy Matches Summary'!AE$2,$BL822,"")</f>
        <v/>
      </c>
      <c r="AF1692" s="25" t="str">
        <f>IF($BK822='Dummy Matches Summary'!AF$2,$BL822,"")</f>
        <v/>
      </c>
      <c r="AG1692" s="25" t="str">
        <f>IF($BK822='Dummy Matches Summary'!AG$2,$BL822,"")</f>
        <v/>
      </c>
      <c r="AH1692" s="25" t="str">
        <f>IF($BK822='Dummy Matches Summary'!AH$2,$BL822,"")</f>
        <v/>
      </c>
      <c r="AI1692" s="25" t="str">
        <f>IF($BK822='Dummy Matches Summary'!AI$2,$BL822,"")</f>
        <v/>
      </c>
      <c r="AJ1692" s="25" t="str">
        <f>IF($BK822='Dummy Matches Summary'!AJ$2,$BL822,"")</f>
        <v/>
      </c>
      <c r="AK1692" s="25" t="str">
        <f>IF($BK822='Dummy Matches Summary'!AK$2,$BL822,"")</f>
        <v/>
      </c>
      <c r="AL1692" s="25" t="str">
        <f>IF($BK822='Dummy Matches Summary'!AL$2,$BL822,"")</f>
        <v/>
      </c>
      <c r="AM1692" s="25" t="str">
        <f>IF($BK822='Dummy Matches Summary'!AM$2,$BL822,"")</f>
        <v/>
      </c>
      <c r="AN1692" s="25" t="str">
        <f>IF($BK822='Dummy Matches Summary'!AN$2,$BL822,"")</f>
        <v/>
      </c>
      <c r="AO1692" s="25" t="str">
        <f>IF($BK822='Dummy Matches Summary'!AO$2,$BL822,"")</f>
        <v/>
      </c>
      <c r="AP1692" s="25" t="str">
        <f>IF($BK822='Dummy Matches Summary'!AP$2,$BL822,"")</f>
        <v/>
      </c>
      <c r="AQ1692" s="25" t="str">
        <f>IF($BK822='Dummy Matches Summary'!AQ$2,$BL822,"")</f>
        <v/>
      </c>
      <c r="AR1692" s="25" t="str">
        <f>IF($BK822='Dummy Matches Summary'!AR$2,$BL822,"")</f>
        <v/>
      </c>
      <c r="AS1692" s="25" t="str">
        <f>IF($BK822='Dummy Matches Summary'!AS$2,$BL822,"")</f>
        <v/>
      </c>
      <c r="AT1692" s="25" t="str">
        <f>IF($BK822='Dummy Matches Summary'!AT$2,$BL822,"")</f>
        <v/>
      </c>
      <c r="AU1692" s="25" t="str">
        <f>IF($BK822='Dummy Matches Summary'!AU$2,$BL822,"")</f>
        <v/>
      </c>
      <c r="AV1692" s="25" t="str">
        <f>IF($BK822='Dummy Matches Summary'!AV$2,$BL822,"")</f>
        <v/>
      </c>
      <c r="AW1692" s="25" t="str">
        <f>IF($BK822='Dummy Matches Summary'!AW$2,$BL822,"")</f>
        <v/>
      </c>
      <c r="AX1692" s="25" t="str">
        <f>IF($BK822='Dummy Matches Summary'!AX$2,$BL822,"")</f>
        <v/>
      </c>
      <c r="AY1692" s="25" t="str">
        <f>IF($BK822='Dummy Matches Summary'!AY$2,$BL822,"")</f>
        <v/>
      </c>
      <c r="AZ1692" s="25" t="str">
        <f>IF($BK822='Dummy Matches Summary'!AZ$2,$BL822,"")</f>
        <v/>
      </c>
      <c r="BA1692" s="25" t="str">
        <f>IF($BK822='Dummy Matches Summary'!BA$2,$BL822,"")</f>
        <v/>
      </c>
      <c r="BB1692" s="25" t="str">
        <f>IF($BK822='Dummy Matches Summary'!BB$2,$BL822,"")</f>
        <v/>
      </c>
      <c r="BC1692" s="25" t="str">
        <f>IF($BK822='Dummy Matches Summary'!BC$2,$BL822,"")</f>
        <v/>
      </c>
      <c r="BD1692" s="25" t="str">
        <f>IF($BK822='Dummy Matches Summary'!BD$2,$BL822,"")</f>
        <v/>
      </c>
      <c r="BE1692" s="25" t="str">
        <f>IF($BK822='Dummy Matches Summary'!BE$2,$BL822,"")</f>
        <v/>
      </c>
      <c r="BF1692" s="25" t="str">
        <f>IF($BK822='Dummy Matches Summary'!BF$2,$BL822,"")</f>
        <v/>
      </c>
      <c r="BG1692" s="25" t="str">
        <f>IF($BK822='Dummy Matches Summary'!BG$2,$BL822,"")</f>
        <v/>
      </c>
    </row>
    <row r="1693" spans="1:59" s="39" customFormat="1" x14ac:dyDescent="0.3">
      <c r="A1693" s="39">
        <v>1691</v>
      </c>
      <c r="B1693" s="25" t="str">
        <f>IF($BK823='Dummy Matches Summary'!B$2,$BL823,"")</f>
        <v/>
      </c>
      <c r="C1693" s="25" t="str">
        <f>IF($BK823='Dummy Matches Summary'!C$2,$BL823,"")</f>
        <v/>
      </c>
      <c r="D1693" s="25" t="str">
        <f>IF($BK823='Dummy Matches Summary'!D$2,$BL823,"")</f>
        <v/>
      </c>
      <c r="E1693" s="25" t="str">
        <f>IF($BK823='Dummy Matches Summary'!E$2,$BL823,"")</f>
        <v/>
      </c>
      <c r="F1693" s="25" t="str">
        <f>IF($BK823='Dummy Matches Summary'!F$2,$BL823,"")</f>
        <v/>
      </c>
      <c r="G1693" s="25" t="str">
        <f>IF($BK823='Dummy Matches Summary'!G$2,$BL823,"")</f>
        <v/>
      </c>
      <c r="H1693" s="25" t="str">
        <f>IF($BK823='Dummy Matches Summary'!H$2,$BL823,"")</f>
        <v/>
      </c>
      <c r="I1693" s="25" t="str">
        <f>IF($BK823='Dummy Matches Summary'!I$2,$BL823,"")</f>
        <v/>
      </c>
      <c r="J1693" s="25" t="str">
        <f>IF($BK823='Dummy Matches Summary'!J$2,$BL823,"")</f>
        <v/>
      </c>
      <c r="K1693" s="25" t="str">
        <f>IF($BK823='Dummy Matches Summary'!K$2,$BL823,"")</f>
        <v/>
      </c>
      <c r="L1693" s="25" t="str">
        <f>IF($BK823='Dummy Matches Summary'!L$2,$BL823,"")</f>
        <v/>
      </c>
      <c r="M1693" s="25" t="str">
        <f>IF($BK823='Dummy Matches Summary'!M$2,$BL823,"")</f>
        <v/>
      </c>
      <c r="N1693" s="25" t="str">
        <f>IF($BK823='Dummy Matches Summary'!N$2,$BL823,"")</f>
        <v/>
      </c>
      <c r="O1693" s="25" t="str">
        <f>IF($BK823='Dummy Matches Summary'!O$2,$BL823,"")</f>
        <v/>
      </c>
      <c r="P1693" s="25" t="str">
        <f>IF($BK823='Dummy Matches Summary'!P$2,$BL823,"")</f>
        <v/>
      </c>
      <c r="Q1693" s="25" t="str">
        <f>IF($BK823='Dummy Matches Summary'!Q$2,$BL823,"")</f>
        <v/>
      </c>
      <c r="R1693" s="25" t="str">
        <f>IF($BK823='Dummy Matches Summary'!R$2,$BL823,"")</f>
        <v/>
      </c>
      <c r="S1693" s="25" t="str">
        <f>IF($BK823='Dummy Matches Summary'!S$2,$BL823,"")</f>
        <v/>
      </c>
      <c r="T1693" s="25" t="str">
        <f>IF($BK823='Dummy Matches Summary'!T$2,$BL823,"")</f>
        <v/>
      </c>
      <c r="U1693" s="25" t="str">
        <f>IF($BK823='Dummy Matches Summary'!U$2,$BL823,"")</f>
        <v/>
      </c>
      <c r="V1693" s="25" t="str">
        <f>IF($BK823='Dummy Matches Summary'!V$2,$BL823,"")</f>
        <v/>
      </c>
      <c r="W1693" s="25" t="str">
        <f>IF($BK823='Dummy Matches Summary'!W$2,$BL823,"")</f>
        <v/>
      </c>
      <c r="X1693" s="25" t="str">
        <f>IF($BK823='Dummy Matches Summary'!X$2,$BL823,"")</f>
        <v/>
      </c>
      <c r="Y1693" s="25" t="str">
        <f>IF($BK823='Dummy Matches Summary'!Y$2,$BL823,"")</f>
        <v/>
      </c>
      <c r="Z1693" s="25" t="str">
        <f>IF($BK823='Dummy Matches Summary'!Z$2,$BL823,"")</f>
        <v/>
      </c>
      <c r="AA1693" s="25" t="str">
        <f>IF($BK823='Dummy Matches Summary'!AA$2,$BL823,"")</f>
        <v/>
      </c>
      <c r="AB1693" s="25" t="str">
        <f>IF($BK823='Dummy Matches Summary'!AB$2,$BL823,"")</f>
        <v/>
      </c>
      <c r="AC1693" s="25" t="str">
        <f>IF($BK823='Dummy Matches Summary'!AC$2,$BL823,"")</f>
        <v/>
      </c>
      <c r="AD1693" s="25" t="str">
        <f>IF($BK823='Dummy Matches Summary'!AD$2,$BL823,"")</f>
        <v/>
      </c>
      <c r="AE1693" s="25" t="str">
        <f>IF($BK823='Dummy Matches Summary'!AE$2,$BL823,"")</f>
        <v/>
      </c>
      <c r="AF1693" s="25" t="str">
        <f>IF($BK823='Dummy Matches Summary'!AF$2,$BL823,"")</f>
        <v/>
      </c>
      <c r="AG1693" s="25" t="str">
        <f>IF($BK823='Dummy Matches Summary'!AG$2,$BL823,"")</f>
        <v/>
      </c>
      <c r="AH1693" s="25" t="str">
        <f>IF($BK823='Dummy Matches Summary'!AH$2,$BL823,"")</f>
        <v/>
      </c>
      <c r="AI1693" s="25" t="str">
        <f>IF($BK823='Dummy Matches Summary'!AI$2,$BL823,"")</f>
        <v/>
      </c>
      <c r="AJ1693" s="25" t="str">
        <f>IF($BK823='Dummy Matches Summary'!AJ$2,$BL823,"")</f>
        <v/>
      </c>
      <c r="AK1693" s="25" t="str">
        <f>IF($BK823='Dummy Matches Summary'!AK$2,$BL823,"")</f>
        <v/>
      </c>
      <c r="AL1693" s="25" t="str">
        <f>IF($BK823='Dummy Matches Summary'!AL$2,$BL823,"")</f>
        <v/>
      </c>
      <c r="AM1693" s="25" t="str">
        <f>IF($BK823='Dummy Matches Summary'!AM$2,$BL823,"")</f>
        <v/>
      </c>
      <c r="AN1693" s="25" t="str">
        <f>IF($BK823='Dummy Matches Summary'!AN$2,$BL823,"")</f>
        <v/>
      </c>
      <c r="AO1693" s="25" t="str">
        <f>IF($BK823='Dummy Matches Summary'!AO$2,$BL823,"")</f>
        <v/>
      </c>
      <c r="AP1693" s="25" t="str">
        <f>IF($BK823='Dummy Matches Summary'!AP$2,$BL823,"")</f>
        <v/>
      </c>
      <c r="AQ1693" s="25" t="str">
        <f>IF($BK823='Dummy Matches Summary'!AQ$2,$BL823,"")</f>
        <v/>
      </c>
      <c r="AR1693" s="25" t="str">
        <f>IF($BK823='Dummy Matches Summary'!AR$2,$BL823,"")</f>
        <v/>
      </c>
      <c r="AS1693" s="25" t="str">
        <f>IF($BK823='Dummy Matches Summary'!AS$2,$BL823,"")</f>
        <v/>
      </c>
      <c r="AT1693" s="25" t="str">
        <f>IF($BK823='Dummy Matches Summary'!AT$2,$BL823,"")</f>
        <v/>
      </c>
      <c r="AU1693" s="25" t="str">
        <f>IF($BK823='Dummy Matches Summary'!AU$2,$BL823,"")</f>
        <v/>
      </c>
      <c r="AV1693" s="25" t="str">
        <f>IF($BK823='Dummy Matches Summary'!AV$2,$BL823,"")</f>
        <v/>
      </c>
      <c r="AW1693" s="25" t="str">
        <f>IF($BK823='Dummy Matches Summary'!AW$2,$BL823,"")</f>
        <v/>
      </c>
      <c r="AX1693" s="25" t="str">
        <f>IF($BK823='Dummy Matches Summary'!AX$2,$BL823,"")</f>
        <v/>
      </c>
      <c r="AY1693" s="25" t="str">
        <f>IF($BK823='Dummy Matches Summary'!AY$2,$BL823,"")</f>
        <v/>
      </c>
      <c r="AZ1693" s="25" t="str">
        <f>IF($BK823='Dummy Matches Summary'!AZ$2,$BL823,"")</f>
        <v/>
      </c>
      <c r="BA1693" s="25" t="str">
        <f>IF($BK823='Dummy Matches Summary'!BA$2,$BL823,"")</f>
        <v/>
      </c>
      <c r="BB1693" s="25" t="str">
        <f>IF($BK823='Dummy Matches Summary'!BB$2,$BL823,"")</f>
        <v/>
      </c>
      <c r="BC1693" s="25" t="str">
        <f>IF($BK823='Dummy Matches Summary'!BC$2,$BL823,"")</f>
        <v/>
      </c>
      <c r="BD1693" s="25" t="str">
        <f>IF($BK823='Dummy Matches Summary'!BD$2,$BL823,"")</f>
        <v/>
      </c>
      <c r="BE1693" s="25" t="str">
        <f>IF($BK823='Dummy Matches Summary'!BE$2,$BL823,"")</f>
        <v/>
      </c>
      <c r="BF1693" s="25" t="str">
        <f>IF($BK823='Dummy Matches Summary'!BF$2,$BL823,"")</f>
        <v/>
      </c>
      <c r="BG1693" s="25" t="str">
        <f>IF($BK823='Dummy Matches Summary'!BG$2,$BL823,"")</f>
        <v/>
      </c>
    </row>
    <row r="1694" spans="1:59" s="39" customFormat="1" x14ac:dyDescent="0.3">
      <c r="A1694" s="39">
        <v>1692</v>
      </c>
      <c r="B1694" s="25" t="str">
        <f>IF($BK824='Dummy Matches Summary'!B$2,$BL824,"")</f>
        <v/>
      </c>
      <c r="C1694" s="25" t="str">
        <f>IF($BK824='Dummy Matches Summary'!C$2,$BL824,"")</f>
        <v/>
      </c>
      <c r="D1694" s="25" t="str">
        <f>IF($BK824='Dummy Matches Summary'!D$2,$BL824,"")</f>
        <v/>
      </c>
      <c r="E1694" s="25" t="str">
        <f>IF($BK824='Dummy Matches Summary'!E$2,$BL824,"")</f>
        <v/>
      </c>
      <c r="F1694" s="25" t="str">
        <f>IF($BK824='Dummy Matches Summary'!F$2,$BL824,"")</f>
        <v/>
      </c>
      <c r="G1694" s="25" t="str">
        <f>IF($BK824='Dummy Matches Summary'!G$2,$BL824,"")</f>
        <v/>
      </c>
      <c r="H1694" s="25" t="str">
        <f>IF($BK824='Dummy Matches Summary'!H$2,$BL824,"")</f>
        <v/>
      </c>
      <c r="I1694" s="25" t="str">
        <f>IF($BK824='Dummy Matches Summary'!I$2,$BL824,"")</f>
        <v/>
      </c>
      <c r="J1694" s="25" t="str">
        <f>IF($BK824='Dummy Matches Summary'!J$2,$BL824,"")</f>
        <v/>
      </c>
      <c r="K1694" s="25" t="str">
        <f>IF($BK824='Dummy Matches Summary'!K$2,$BL824,"")</f>
        <v/>
      </c>
      <c r="L1694" s="25" t="str">
        <f>IF($BK824='Dummy Matches Summary'!L$2,$BL824,"")</f>
        <v/>
      </c>
      <c r="M1694" s="25" t="str">
        <f>IF($BK824='Dummy Matches Summary'!M$2,$BL824,"")</f>
        <v/>
      </c>
      <c r="N1694" s="25" t="str">
        <f>IF($BK824='Dummy Matches Summary'!N$2,$BL824,"")</f>
        <v/>
      </c>
      <c r="O1694" s="25" t="str">
        <f>IF($BK824='Dummy Matches Summary'!O$2,$BL824,"")</f>
        <v/>
      </c>
      <c r="P1694" s="25" t="str">
        <f>IF($BK824='Dummy Matches Summary'!P$2,$BL824,"")</f>
        <v/>
      </c>
      <c r="Q1694" s="25" t="str">
        <f>IF($BK824='Dummy Matches Summary'!Q$2,$BL824,"")</f>
        <v/>
      </c>
      <c r="R1694" s="25" t="str">
        <f>IF($BK824='Dummy Matches Summary'!R$2,$BL824,"")</f>
        <v/>
      </c>
      <c r="S1694" s="25" t="str">
        <f>IF($BK824='Dummy Matches Summary'!S$2,$BL824,"")</f>
        <v/>
      </c>
      <c r="T1694" s="25" t="str">
        <f>IF($BK824='Dummy Matches Summary'!T$2,$BL824,"")</f>
        <v/>
      </c>
      <c r="U1694" s="25" t="str">
        <f>IF($BK824='Dummy Matches Summary'!U$2,$BL824,"")</f>
        <v/>
      </c>
      <c r="V1694" s="25" t="str">
        <f>IF($BK824='Dummy Matches Summary'!V$2,$BL824,"")</f>
        <v/>
      </c>
      <c r="W1694" s="25" t="str">
        <f>IF($BK824='Dummy Matches Summary'!W$2,$BL824,"")</f>
        <v/>
      </c>
      <c r="X1694" s="25" t="str">
        <f>IF($BK824='Dummy Matches Summary'!X$2,$BL824,"")</f>
        <v/>
      </c>
      <c r="Y1694" s="25" t="str">
        <f>IF($BK824='Dummy Matches Summary'!Y$2,$BL824,"")</f>
        <v/>
      </c>
      <c r="Z1694" s="25" t="str">
        <f>IF($BK824='Dummy Matches Summary'!Z$2,$BL824,"")</f>
        <v/>
      </c>
      <c r="AA1694" s="25" t="str">
        <f>IF($BK824='Dummy Matches Summary'!AA$2,$BL824,"")</f>
        <v/>
      </c>
      <c r="AB1694" s="25" t="str">
        <f>IF($BK824='Dummy Matches Summary'!AB$2,$BL824,"")</f>
        <v/>
      </c>
      <c r="AC1694" s="25" t="str">
        <f>IF($BK824='Dummy Matches Summary'!AC$2,$BL824,"")</f>
        <v/>
      </c>
      <c r="AD1694" s="25" t="str">
        <f>IF($BK824='Dummy Matches Summary'!AD$2,$BL824,"")</f>
        <v/>
      </c>
      <c r="AE1694" s="25" t="str">
        <f>IF($BK824='Dummy Matches Summary'!AE$2,$BL824,"")</f>
        <v/>
      </c>
      <c r="AF1694" s="25" t="str">
        <f>IF($BK824='Dummy Matches Summary'!AF$2,$BL824,"")</f>
        <v/>
      </c>
      <c r="AG1694" s="25" t="str">
        <f>IF($BK824='Dummy Matches Summary'!AG$2,$BL824,"")</f>
        <v/>
      </c>
      <c r="AH1694" s="25" t="str">
        <f>IF($BK824='Dummy Matches Summary'!AH$2,$BL824,"")</f>
        <v/>
      </c>
      <c r="AI1694" s="25" t="str">
        <f>IF($BK824='Dummy Matches Summary'!AI$2,$BL824,"")</f>
        <v/>
      </c>
      <c r="AJ1694" s="25" t="str">
        <f>IF($BK824='Dummy Matches Summary'!AJ$2,$BL824,"")</f>
        <v/>
      </c>
      <c r="AK1694" s="25" t="str">
        <f>IF($BK824='Dummy Matches Summary'!AK$2,$BL824,"")</f>
        <v/>
      </c>
      <c r="AL1694" s="25" t="str">
        <f>IF($BK824='Dummy Matches Summary'!AL$2,$BL824,"")</f>
        <v/>
      </c>
      <c r="AM1694" s="25" t="str">
        <f>IF($BK824='Dummy Matches Summary'!AM$2,$BL824,"")</f>
        <v/>
      </c>
      <c r="AN1694" s="25" t="str">
        <f>IF($BK824='Dummy Matches Summary'!AN$2,$BL824,"")</f>
        <v/>
      </c>
      <c r="AO1694" s="25" t="str">
        <f>IF($BK824='Dummy Matches Summary'!AO$2,$BL824,"")</f>
        <v/>
      </c>
      <c r="AP1694" s="25" t="str">
        <f>IF($BK824='Dummy Matches Summary'!AP$2,$BL824,"")</f>
        <v/>
      </c>
      <c r="AQ1694" s="25" t="str">
        <f>IF($BK824='Dummy Matches Summary'!AQ$2,$BL824,"")</f>
        <v/>
      </c>
      <c r="AR1694" s="25" t="str">
        <f>IF($BK824='Dummy Matches Summary'!AR$2,$BL824,"")</f>
        <v/>
      </c>
      <c r="AS1694" s="25" t="str">
        <f>IF($BK824='Dummy Matches Summary'!AS$2,$BL824,"")</f>
        <v/>
      </c>
      <c r="AT1694" s="25" t="str">
        <f>IF($BK824='Dummy Matches Summary'!AT$2,$BL824,"")</f>
        <v/>
      </c>
      <c r="AU1694" s="25" t="str">
        <f>IF($BK824='Dummy Matches Summary'!AU$2,$BL824,"")</f>
        <v/>
      </c>
      <c r="AV1694" s="25" t="str">
        <f>IF($BK824='Dummy Matches Summary'!AV$2,$BL824,"")</f>
        <v/>
      </c>
      <c r="AW1694" s="25" t="str">
        <f>IF($BK824='Dummy Matches Summary'!AW$2,$BL824,"")</f>
        <v/>
      </c>
      <c r="AX1694" s="25" t="str">
        <f>IF($BK824='Dummy Matches Summary'!AX$2,$BL824,"")</f>
        <v/>
      </c>
      <c r="AY1694" s="25" t="str">
        <f>IF($BK824='Dummy Matches Summary'!AY$2,$BL824,"")</f>
        <v/>
      </c>
      <c r="AZ1694" s="25" t="str">
        <f>IF($BK824='Dummy Matches Summary'!AZ$2,$BL824,"")</f>
        <v/>
      </c>
      <c r="BA1694" s="25" t="str">
        <f>IF($BK824='Dummy Matches Summary'!BA$2,$BL824,"")</f>
        <v/>
      </c>
      <c r="BB1694" s="25" t="str">
        <f>IF($BK824='Dummy Matches Summary'!BB$2,$BL824,"")</f>
        <v/>
      </c>
      <c r="BC1694" s="25" t="str">
        <f>IF($BK824='Dummy Matches Summary'!BC$2,$BL824,"")</f>
        <v/>
      </c>
      <c r="BD1694" s="25" t="str">
        <f>IF($BK824='Dummy Matches Summary'!BD$2,$BL824,"")</f>
        <v/>
      </c>
      <c r="BE1694" s="25" t="str">
        <f>IF($BK824='Dummy Matches Summary'!BE$2,$BL824,"")</f>
        <v/>
      </c>
      <c r="BF1694" s="25" t="str">
        <f>IF($BK824='Dummy Matches Summary'!BF$2,$BL824,"")</f>
        <v/>
      </c>
      <c r="BG1694" s="25" t="str">
        <f>IF($BK824='Dummy Matches Summary'!BG$2,$BL824,"")</f>
        <v/>
      </c>
    </row>
    <row r="1695" spans="1:59" s="39" customFormat="1" x14ac:dyDescent="0.3">
      <c r="A1695" s="39">
        <v>1693</v>
      </c>
      <c r="B1695" s="25" t="str">
        <f>IF($BK825='Dummy Matches Summary'!B$2,$BL825,"")</f>
        <v/>
      </c>
      <c r="C1695" s="25" t="str">
        <f>IF($BK825='Dummy Matches Summary'!C$2,$BL825,"")</f>
        <v/>
      </c>
      <c r="D1695" s="25" t="str">
        <f>IF($BK825='Dummy Matches Summary'!D$2,$BL825,"")</f>
        <v/>
      </c>
      <c r="E1695" s="25" t="str">
        <f>IF($BK825='Dummy Matches Summary'!E$2,$BL825,"")</f>
        <v/>
      </c>
      <c r="F1695" s="25" t="str">
        <f>IF($BK825='Dummy Matches Summary'!F$2,$BL825,"")</f>
        <v/>
      </c>
      <c r="G1695" s="25" t="str">
        <f>IF($BK825='Dummy Matches Summary'!G$2,$BL825,"")</f>
        <v/>
      </c>
      <c r="H1695" s="25" t="str">
        <f>IF($BK825='Dummy Matches Summary'!H$2,$BL825,"")</f>
        <v/>
      </c>
      <c r="I1695" s="25" t="str">
        <f>IF($BK825='Dummy Matches Summary'!I$2,$BL825,"")</f>
        <v/>
      </c>
      <c r="J1695" s="25" t="str">
        <f>IF($BK825='Dummy Matches Summary'!J$2,$BL825,"")</f>
        <v/>
      </c>
      <c r="K1695" s="25" t="str">
        <f>IF($BK825='Dummy Matches Summary'!K$2,$BL825,"")</f>
        <v/>
      </c>
      <c r="L1695" s="25" t="str">
        <f>IF($BK825='Dummy Matches Summary'!L$2,$BL825,"")</f>
        <v/>
      </c>
      <c r="M1695" s="25" t="str">
        <f>IF($BK825='Dummy Matches Summary'!M$2,$BL825,"")</f>
        <v/>
      </c>
      <c r="N1695" s="25" t="str">
        <f>IF($BK825='Dummy Matches Summary'!N$2,$BL825,"")</f>
        <v/>
      </c>
      <c r="O1695" s="25" t="str">
        <f>IF($BK825='Dummy Matches Summary'!O$2,$BL825,"")</f>
        <v/>
      </c>
      <c r="P1695" s="25" t="str">
        <f>IF($BK825='Dummy Matches Summary'!P$2,$BL825,"")</f>
        <v/>
      </c>
      <c r="Q1695" s="25" t="str">
        <f>IF($BK825='Dummy Matches Summary'!Q$2,$BL825,"")</f>
        <v/>
      </c>
      <c r="R1695" s="25" t="str">
        <f>IF($BK825='Dummy Matches Summary'!R$2,$BL825,"")</f>
        <v/>
      </c>
      <c r="S1695" s="25" t="str">
        <f>IF($BK825='Dummy Matches Summary'!S$2,$BL825,"")</f>
        <v/>
      </c>
      <c r="T1695" s="25" t="str">
        <f>IF($BK825='Dummy Matches Summary'!T$2,$BL825,"")</f>
        <v/>
      </c>
      <c r="U1695" s="25" t="str">
        <f>IF($BK825='Dummy Matches Summary'!U$2,$BL825,"")</f>
        <v/>
      </c>
      <c r="V1695" s="25" t="str">
        <f>IF($BK825='Dummy Matches Summary'!V$2,$BL825,"")</f>
        <v/>
      </c>
      <c r="W1695" s="25" t="str">
        <f>IF($BK825='Dummy Matches Summary'!W$2,$BL825,"")</f>
        <v/>
      </c>
      <c r="X1695" s="25" t="str">
        <f>IF($BK825='Dummy Matches Summary'!X$2,$BL825,"")</f>
        <v/>
      </c>
      <c r="Y1695" s="25" t="str">
        <f>IF($BK825='Dummy Matches Summary'!Y$2,$BL825,"")</f>
        <v/>
      </c>
      <c r="Z1695" s="25" t="str">
        <f>IF($BK825='Dummy Matches Summary'!Z$2,$BL825,"")</f>
        <v/>
      </c>
      <c r="AA1695" s="25" t="str">
        <f>IF($BK825='Dummy Matches Summary'!AA$2,$BL825,"")</f>
        <v/>
      </c>
      <c r="AB1695" s="25" t="str">
        <f>IF($BK825='Dummy Matches Summary'!AB$2,$BL825,"")</f>
        <v/>
      </c>
      <c r="AC1695" s="25" t="str">
        <f>IF($BK825='Dummy Matches Summary'!AC$2,$BL825,"")</f>
        <v/>
      </c>
      <c r="AD1695" s="25" t="str">
        <f>IF($BK825='Dummy Matches Summary'!AD$2,$BL825,"")</f>
        <v/>
      </c>
      <c r="AE1695" s="25" t="str">
        <f>IF($BK825='Dummy Matches Summary'!AE$2,$BL825,"")</f>
        <v/>
      </c>
      <c r="AF1695" s="25" t="str">
        <f>IF($BK825='Dummy Matches Summary'!AF$2,$BL825,"")</f>
        <v/>
      </c>
      <c r="AG1695" s="25" t="str">
        <f>IF($BK825='Dummy Matches Summary'!AG$2,$BL825,"")</f>
        <v/>
      </c>
      <c r="AH1695" s="25" t="str">
        <f>IF($BK825='Dummy Matches Summary'!AH$2,$BL825,"")</f>
        <v/>
      </c>
      <c r="AI1695" s="25" t="str">
        <f>IF($BK825='Dummy Matches Summary'!AI$2,$BL825,"")</f>
        <v/>
      </c>
      <c r="AJ1695" s="25" t="str">
        <f>IF($BK825='Dummy Matches Summary'!AJ$2,$BL825,"")</f>
        <v/>
      </c>
      <c r="AK1695" s="25" t="str">
        <f>IF($BK825='Dummy Matches Summary'!AK$2,$BL825,"")</f>
        <v/>
      </c>
      <c r="AL1695" s="25" t="str">
        <f>IF($BK825='Dummy Matches Summary'!AL$2,$BL825,"")</f>
        <v/>
      </c>
      <c r="AM1695" s="25" t="str">
        <f>IF($BK825='Dummy Matches Summary'!AM$2,$BL825,"")</f>
        <v/>
      </c>
      <c r="AN1695" s="25" t="str">
        <f>IF($BK825='Dummy Matches Summary'!AN$2,$BL825,"")</f>
        <v/>
      </c>
      <c r="AO1695" s="25" t="str">
        <f>IF($BK825='Dummy Matches Summary'!AO$2,$BL825,"")</f>
        <v/>
      </c>
      <c r="AP1695" s="25" t="str">
        <f>IF($BK825='Dummy Matches Summary'!AP$2,$BL825,"")</f>
        <v/>
      </c>
      <c r="AQ1695" s="25" t="str">
        <f>IF($BK825='Dummy Matches Summary'!AQ$2,$BL825,"")</f>
        <v/>
      </c>
      <c r="AR1695" s="25" t="str">
        <f>IF($BK825='Dummy Matches Summary'!AR$2,$BL825,"")</f>
        <v/>
      </c>
      <c r="AS1695" s="25" t="str">
        <f>IF($BK825='Dummy Matches Summary'!AS$2,$BL825,"")</f>
        <v/>
      </c>
      <c r="AT1695" s="25" t="str">
        <f>IF($BK825='Dummy Matches Summary'!AT$2,$BL825,"")</f>
        <v/>
      </c>
      <c r="AU1695" s="25" t="str">
        <f>IF($BK825='Dummy Matches Summary'!AU$2,$BL825,"")</f>
        <v/>
      </c>
      <c r="AV1695" s="25" t="str">
        <f>IF($BK825='Dummy Matches Summary'!AV$2,$BL825,"")</f>
        <v/>
      </c>
      <c r="AW1695" s="25" t="str">
        <f>IF($BK825='Dummy Matches Summary'!AW$2,$BL825,"")</f>
        <v/>
      </c>
      <c r="AX1695" s="25" t="str">
        <f>IF($BK825='Dummy Matches Summary'!AX$2,$BL825,"")</f>
        <v/>
      </c>
      <c r="AY1695" s="25" t="str">
        <f>IF($BK825='Dummy Matches Summary'!AY$2,$BL825,"")</f>
        <v/>
      </c>
      <c r="AZ1695" s="25" t="str">
        <f>IF($BK825='Dummy Matches Summary'!AZ$2,$BL825,"")</f>
        <v/>
      </c>
      <c r="BA1695" s="25" t="str">
        <f>IF($BK825='Dummy Matches Summary'!BA$2,$BL825,"")</f>
        <v/>
      </c>
      <c r="BB1695" s="25" t="str">
        <f>IF($BK825='Dummy Matches Summary'!BB$2,$BL825,"")</f>
        <v/>
      </c>
      <c r="BC1695" s="25" t="str">
        <f>IF($BK825='Dummy Matches Summary'!BC$2,$BL825,"")</f>
        <v/>
      </c>
      <c r="BD1695" s="25" t="str">
        <f>IF($BK825='Dummy Matches Summary'!BD$2,$BL825,"")</f>
        <v/>
      </c>
      <c r="BE1695" s="25" t="str">
        <f>IF($BK825='Dummy Matches Summary'!BE$2,$BL825,"")</f>
        <v/>
      </c>
      <c r="BF1695" s="25" t="str">
        <f>IF($BK825='Dummy Matches Summary'!BF$2,$BL825,"")</f>
        <v/>
      </c>
      <c r="BG1695" s="25" t="str">
        <f>IF($BK825='Dummy Matches Summary'!BG$2,$BL825,"")</f>
        <v/>
      </c>
    </row>
    <row r="1696" spans="1:59" s="39" customFormat="1" x14ac:dyDescent="0.3">
      <c r="A1696" s="39">
        <v>1694</v>
      </c>
      <c r="B1696" s="25" t="str">
        <f>IF($BK826='Dummy Matches Summary'!B$2,$BL826,"")</f>
        <v/>
      </c>
      <c r="C1696" s="25" t="str">
        <f>IF($BK826='Dummy Matches Summary'!C$2,$BL826,"")</f>
        <v/>
      </c>
      <c r="D1696" s="25" t="str">
        <f>IF($BK826='Dummy Matches Summary'!D$2,$BL826,"")</f>
        <v/>
      </c>
      <c r="E1696" s="25" t="str">
        <f>IF($BK826='Dummy Matches Summary'!E$2,$BL826,"")</f>
        <v/>
      </c>
      <c r="F1696" s="25" t="str">
        <f>IF($BK826='Dummy Matches Summary'!F$2,$BL826,"")</f>
        <v/>
      </c>
      <c r="G1696" s="25" t="str">
        <f>IF($BK826='Dummy Matches Summary'!G$2,$BL826,"")</f>
        <v/>
      </c>
      <c r="H1696" s="25" t="str">
        <f>IF($BK826='Dummy Matches Summary'!H$2,$BL826,"")</f>
        <v/>
      </c>
      <c r="I1696" s="25" t="str">
        <f>IF($BK826='Dummy Matches Summary'!I$2,$BL826,"")</f>
        <v/>
      </c>
      <c r="J1696" s="25" t="str">
        <f>IF($BK826='Dummy Matches Summary'!J$2,$BL826,"")</f>
        <v/>
      </c>
      <c r="K1696" s="25" t="str">
        <f>IF($BK826='Dummy Matches Summary'!K$2,$BL826,"")</f>
        <v/>
      </c>
      <c r="L1696" s="25" t="str">
        <f>IF($BK826='Dummy Matches Summary'!L$2,$BL826,"")</f>
        <v/>
      </c>
      <c r="M1696" s="25" t="str">
        <f>IF($BK826='Dummy Matches Summary'!M$2,$BL826,"")</f>
        <v/>
      </c>
      <c r="N1696" s="25" t="str">
        <f>IF($BK826='Dummy Matches Summary'!N$2,$BL826,"")</f>
        <v/>
      </c>
      <c r="O1696" s="25" t="str">
        <f>IF($BK826='Dummy Matches Summary'!O$2,$BL826,"")</f>
        <v/>
      </c>
      <c r="P1696" s="25" t="str">
        <f>IF($BK826='Dummy Matches Summary'!P$2,$BL826,"")</f>
        <v/>
      </c>
      <c r="Q1696" s="25" t="str">
        <f>IF($BK826='Dummy Matches Summary'!Q$2,$BL826,"")</f>
        <v/>
      </c>
      <c r="R1696" s="25" t="str">
        <f>IF($BK826='Dummy Matches Summary'!R$2,$BL826,"")</f>
        <v/>
      </c>
      <c r="S1696" s="25" t="str">
        <f>IF($BK826='Dummy Matches Summary'!S$2,$BL826,"")</f>
        <v/>
      </c>
      <c r="T1696" s="25" t="str">
        <f>IF($BK826='Dummy Matches Summary'!T$2,$BL826,"")</f>
        <v/>
      </c>
      <c r="U1696" s="25" t="str">
        <f>IF($BK826='Dummy Matches Summary'!U$2,$BL826,"")</f>
        <v/>
      </c>
      <c r="V1696" s="25" t="str">
        <f>IF($BK826='Dummy Matches Summary'!V$2,$BL826,"")</f>
        <v/>
      </c>
      <c r="W1696" s="25" t="str">
        <f>IF($BK826='Dummy Matches Summary'!W$2,$BL826,"")</f>
        <v/>
      </c>
      <c r="X1696" s="25" t="str">
        <f>IF($BK826='Dummy Matches Summary'!X$2,$BL826,"")</f>
        <v/>
      </c>
      <c r="Y1696" s="25" t="str">
        <f>IF($BK826='Dummy Matches Summary'!Y$2,$BL826,"")</f>
        <v/>
      </c>
      <c r="Z1696" s="25" t="str">
        <f>IF($BK826='Dummy Matches Summary'!Z$2,$BL826,"")</f>
        <v/>
      </c>
      <c r="AA1696" s="25" t="str">
        <f>IF($BK826='Dummy Matches Summary'!AA$2,$BL826,"")</f>
        <v/>
      </c>
      <c r="AB1696" s="25" t="str">
        <f>IF($BK826='Dummy Matches Summary'!AB$2,$BL826,"")</f>
        <v/>
      </c>
      <c r="AC1696" s="25" t="str">
        <f>IF($BK826='Dummy Matches Summary'!AC$2,$BL826,"")</f>
        <v/>
      </c>
      <c r="AD1696" s="25" t="str">
        <f>IF($BK826='Dummy Matches Summary'!AD$2,$BL826,"")</f>
        <v/>
      </c>
      <c r="AE1696" s="25" t="str">
        <f>IF($BK826='Dummy Matches Summary'!AE$2,$BL826,"")</f>
        <v/>
      </c>
      <c r="AF1696" s="25" t="str">
        <f>IF($BK826='Dummy Matches Summary'!AF$2,$BL826,"")</f>
        <v/>
      </c>
      <c r="AG1696" s="25" t="str">
        <f>IF($BK826='Dummy Matches Summary'!AG$2,$BL826,"")</f>
        <v/>
      </c>
      <c r="AH1696" s="25" t="str">
        <f>IF($BK826='Dummy Matches Summary'!AH$2,$BL826,"")</f>
        <v/>
      </c>
      <c r="AI1696" s="25" t="str">
        <f>IF($BK826='Dummy Matches Summary'!AI$2,$BL826,"")</f>
        <v/>
      </c>
      <c r="AJ1696" s="25" t="str">
        <f>IF($BK826='Dummy Matches Summary'!AJ$2,$BL826,"")</f>
        <v/>
      </c>
      <c r="AK1696" s="25" t="str">
        <f>IF($BK826='Dummy Matches Summary'!AK$2,$BL826,"")</f>
        <v/>
      </c>
      <c r="AL1696" s="25" t="str">
        <f>IF($BK826='Dummy Matches Summary'!AL$2,$BL826,"")</f>
        <v/>
      </c>
      <c r="AM1696" s="25" t="str">
        <f>IF($BK826='Dummy Matches Summary'!AM$2,$BL826,"")</f>
        <v/>
      </c>
      <c r="AN1696" s="25" t="str">
        <f>IF($BK826='Dummy Matches Summary'!AN$2,$BL826,"")</f>
        <v/>
      </c>
      <c r="AO1696" s="25" t="str">
        <f>IF($BK826='Dummy Matches Summary'!AO$2,$BL826,"")</f>
        <v/>
      </c>
      <c r="AP1696" s="25" t="str">
        <f>IF($BK826='Dummy Matches Summary'!AP$2,$BL826,"")</f>
        <v/>
      </c>
      <c r="AQ1696" s="25" t="str">
        <f>IF($BK826='Dummy Matches Summary'!AQ$2,$BL826,"")</f>
        <v/>
      </c>
      <c r="AR1696" s="25" t="str">
        <f>IF($BK826='Dummy Matches Summary'!AR$2,$BL826,"")</f>
        <v/>
      </c>
      <c r="AS1696" s="25" t="str">
        <f>IF($BK826='Dummy Matches Summary'!AS$2,$BL826,"")</f>
        <v/>
      </c>
      <c r="AT1696" s="25" t="str">
        <f>IF($BK826='Dummy Matches Summary'!AT$2,$BL826,"")</f>
        <v/>
      </c>
      <c r="AU1696" s="25" t="str">
        <f>IF($BK826='Dummy Matches Summary'!AU$2,$BL826,"")</f>
        <v/>
      </c>
      <c r="AV1696" s="25" t="str">
        <f>IF($BK826='Dummy Matches Summary'!AV$2,$BL826,"")</f>
        <v/>
      </c>
      <c r="AW1696" s="25" t="str">
        <f>IF($BK826='Dummy Matches Summary'!AW$2,$BL826,"")</f>
        <v/>
      </c>
      <c r="AX1696" s="25" t="str">
        <f>IF($BK826='Dummy Matches Summary'!AX$2,$BL826,"")</f>
        <v/>
      </c>
      <c r="AY1696" s="25" t="str">
        <f>IF($BK826='Dummy Matches Summary'!AY$2,$BL826,"")</f>
        <v/>
      </c>
      <c r="AZ1696" s="25" t="str">
        <f>IF($BK826='Dummy Matches Summary'!AZ$2,$BL826,"")</f>
        <v/>
      </c>
      <c r="BA1696" s="25" t="str">
        <f>IF($BK826='Dummy Matches Summary'!BA$2,$BL826,"")</f>
        <v/>
      </c>
      <c r="BB1696" s="25" t="str">
        <f>IF($BK826='Dummy Matches Summary'!BB$2,$BL826,"")</f>
        <v/>
      </c>
      <c r="BC1696" s="25" t="str">
        <f>IF($BK826='Dummy Matches Summary'!BC$2,$BL826,"")</f>
        <v/>
      </c>
      <c r="BD1696" s="25" t="str">
        <f>IF($BK826='Dummy Matches Summary'!BD$2,$BL826,"")</f>
        <v/>
      </c>
      <c r="BE1696" s="25" t="str">
        <f>IF($BK826='Dummy Matches Summary'!BE$2,$BL826,"")</f>
        <v/>
      </c>
      <c r="BF1696" s="25" t="str">
        <f>IF($BK826='Dummy Matches Summary'!BF$2,$BL826,"")</f>
        <v/>
      </c>
      <c r="BG1696" s="25" t="str">
        <f>IF($BK826='Dummy Matches Summary'!BG$2,$BL826,"")</f>
        <v/>
      </c>
    </row>
    <row r="1697" spans="1:59" s="39" customFormat="1" x14ac:dyDescent="0.3">
      <c r="A1697" s="39">
        <v>1695</v>
      </c>
      <c r="B1697" s="25" t="str">
        <f>IF($BK827='Dummy Matches Summary'!B$2,$BL827,"")</f>
        <v/>
      </c>
      <c r="C1697" s="25" t="str">
        <f>IF($BK827='Dummy Matches Summary'!C$2,$BL827,"")</f>
        <v/>
      </c>
      <c r="D1697" s="25" t="str">
        <f>IF($BK827='Dummy Matches Summary'!D$2,$BL827,"")</f>
        <v/>
      </c>
      <c r="E1697" s="25" t="str">
        <f>IF($BK827='Dummy Matches Summary'!E$2,$BL827,"")</f>
        <v/>
      </c>
      <c r="F1697" s="25" t="str">
        <f>IF($BK827='Dummy Matches Summary'!F$2,$BL827,"")</f>
        <v/>
      </c>
      <c r="G1697" s="25" t="str">
        <f>IF($BK827='Dummy Matches Summary'!G$2,$BL827,"")</f>
        <v/>
      </c>
      <c r="H1697" s="25" t="str">
        <f>IF($BK827='Dummy Matches Summary'!H$2,$BL827,"")</f>
        <v/>
      </c>
      <c r="I1697" s="25" t="str">
        <f>IF($BK827='Dummy Matches Summary'!I$2,$BL827,"")</f>
        <v/>
      </c>
      <c r="J1697" s="25" t="str">
        <f>IF($BK827='Dummy Matches Summary'!J$2,$BL827,"")</f>
        <v/>
      </c>
      <c r="K1697" s="25" t="str">
        <f>IF($BK827='Dummy Matches Summary'!K$2,$BL827,"")</f>
        <v/>
      </c>
      <c r="L1697" s="25" t="str">
        <f>IF($BK827='Dummy Matches Summary'!L$2,$BL827,"")</f>
        <v/>
      </c>
      <c r="M1697" s="25" t="str">
        <f>IF($BK827='Dummy Matches Summary'!M$2,$BL827,"")</f>
        <v/>
      </c>
      <c r="N1697" s="25" t="str">
        <f>IF($BK827='Dummy Matches Summary'!N$2,$BL827,"")</f>
        <v/>
      </c>
      <c r="O1697" s="25" t="str">
        <f>IF($BK827='Dummy Matches Summary'!O$2,$BL827,"")</f>
        <v/>
      </c>
      <c r="P1697" s="25" t="str">
        <f>IF($BK827='Dummy Matches Summary'!P$2,$BL827,"")</f>
        <v/>
      </c>
      <c r="Q1697" s="25" t="str">
        <f>IF($BK827='Dummy Matches Summary'!Q$2,$BL827,"")</f>
        <v/>
      </c>
      <c r="R1697" s="25" t="str">
        <f>IF($BK827='Dummy Matches Summary'!R$2,$BL827,"")</f>
        <v/>
      </c>
      <c r="S1697" s="25" t="str">
        <f>IF($BK827='Dummy Matches Summary'!S$2,$BL827,"")</f>
        <v/>
      </c>
      <c r="T1697" s="25" t="str">
        <f>IF($BK827='Dummy Matches Summary'!T$2,$BL827,"")</f>
        <v/>
      </c>
      <c r="U1697" s="25" t="str">
        <f>IF($BK827='Dummy Matches Summary'!U$2,$BL827,"")</f>
        <v/>
      </c>
      <c r="V1697" s="25" t="str">
        <f>IF($BK827='Dummy Matches Summary'!V$2,$BL827,"")</f>
        <v/>
      </c>
      <c r="W1697" s="25" t="str">
        <f>IF($BK827='Dummy Matches Summary'!W$2,$BL827,"")</f>
        <v/>
      </c>
      <c r="X1697" s="25" t="str">
        <f>IF($BK827='Dummy Matches Summary'!X$2,$BL827,"")</f>
        <v/>
      </c>
      <c r="Y1697" s="25" t="str">
        <f>IF($BK827='Dummy Matches Summary'!Y$2,$BL827,"")</f>
        <v/>
      </c>
      <c r="Z1697" s="25" t="str">
        <f>IF($BK827='Dummy Matches Summary'!Z$2,$BL827,"")</f>
        <v/>
      </c>
      <c r="AA1697" s="25" t="str">
        <f>IF($BK827='Dummy Matches Summary'!AA$2,$BL827,"")</f>
        <v/>
      </c>
      <c r="AB1697" s="25" t="str">
        <f>IF($BK827='Dummy Matches Summary'!AB$2,$BL827,"")</f>
        <v/>
      </c>
      <c r="AC1697" s="25" t="str">
        <f>IF($BK827='Dummy Matches Summary'!AC$2,$BL827,"")</f>
        <v/>
      </c>
      <c r="AD1697" s="25" t="str">
        <f>IF($BK827='Dummy Matches Summary'!AD$2,$BL827,"")</f>
        <v/>
      </c>
      <c r="AE1697" s="25" t="str">
        <f>IF($BK827='Dummy Matches Summary'!AE$2,$BL827,"")</f>
        <v/>
      </c>
      <c r="AF1697" s="25" t="str">
        <f>IF($BK827='Dummy Matches Summary'!AF$2,$BL827,"")</f>
        <v/>
      </c>
      <c r="AG1697" s="25" t="str">
        <f>IF($BK827='Dummy Matches Summary'!AG$2,$BL827,"")</f>
        <v/>
      </c>
      <c r="AH1697" s="25" t="str">
        <f>IF($BK827='Dummy Matches Summary'!AH$2,$BL827,"")</f>
        <v/>
      </c>
      <c r="AI1697" s="25" t="str">
        <f>IF($BK827='Dummy Matches Summary'!AI$2,$BL827,"")</f>
        <v/>
      </c>
      <c r="AJ1697" s="25" t="str">
        <f>IF($BK827='Dummy Matches Summary'!AJ$2,$BL827,"")</f>
        <v/>
      </c>
      <c r="AK1697" s="25" t="str">
        <f>IF($BK827='Dummy Matches Summary'!AK$2,$BL827,"")</f>
        <v/>
      </c>
      <c r="AL1697" s="25" t="str">
        <f>IF($BK827='Dummy Matches Summary'!AL$2,$BL827,"")</f>
        <v/>
      </c>
      <c r="AM1697" s="25" t="str">
        <f>IF($BK827='Dummy Matches Summary'!AM$2,$BL827,"")</f>
        <v/>
      </c>
      <c r="AN1697" s="25" t="str">
        <f>IF($BK827='Dummy Matches Summary'!AN$2,$BL827,"")</f>
        <v/>
      </c>
      <c r="AO1697" s="25" t="str">
        <f>IF($BK827='Dummy Matches Summary'!AO$2,$BL827,"")</f>
        <v/>
      </c>
      <c r="AP1697" s="25" t="str">
        <f>IF($BK827='Dummy Matches Summary'!AP$2,$BL827,"")</f>
        <v/>
      </c>
      <c r="AQ1697" s="25" t="str">
        <f>IF($BK827='Dummy Matches Summary'!AQ$2,$BL827,"")</f>
        <v/>
      </c>
      <c r="AR1697" s="25" t="str">
        <f>IF($BK827='Dummy Matches Summary'!AR$2,$BL827,"")</f>
        <v/>
      </c>
      <c r="AS1697" s="25" t="str">
        <f>IF($BK827='Dummy Matches Summary'!AS$2,$BL827,"")</f>
        <v/>
      </c>
      <c r="AT1697" s="25" t="str">
        <f>IF($BK827='Dummy Matches Summary'!AT$2,$BL827,"")</f>
        <v/>
      </c>
      <c r="AU1697" s="25" t="str">
        <f>IF($BK827='Dummy Matches Summary'!AU$2,$BL827,"")</f>
        <v/>
      </c>
      <c r="AV1697" s="25" t="str">
        <f>IF($BK827='Dummy Matches Summary'!AV$2,$BL827,"")</f>
        <v/>
      </c>
      <c r="AW1697" s="25" t="str">
        <f>IF($BK827='Dummy Matches Summary'!AW$2,$BL827,"")</f>
        <v/>
      </c>
      <c r="AX1697" s="25" t="str">
        <f>IF($BK827='Dummy Matches Summary'!AX$2,$BL827,"")</f>
        <v/>
      </c>
      <c r="AY1697" s="25" t="str">
        <f>IF($BK827='Dummy Matches Summary'!AY$2,$BL827,"")</f>
        <v/>
      </c>
      <c r="AZ1697" s="25" t="str">
        <f>IF($BK827='Dummy Matches Summary'!AZ$2,$BL827,"")</f>
        <v/>
      </c>
      <c r="BA1697" s="25" t="str">
        <f>IF($BK827='Dummy Matches Summary'!BA$2,$BL827,"")</f>
        <v/>
      </c>
      <c r="BB1697" s="25" t="str">
        <f>IF($BK827='Dummy Matches Summary'!BB$2,$BL827,"")</f>
        <v/>
      </c>
      <c r="BC1697" s="25" t="str">
        <f>IF($BK827='Dummy Matches Summary'!BC$2,$BL827,"")</f>
        <v/>
      </c>
      <c r="BD1697" s="25" t="str">
        <f>IF($BK827='Dummy Matches Summary'!BD$2,$BL827,"")</f>
        <v/>
      </c>
      <c r="BE1697" s="25" t="str">
        <f>IF($BK827='Dummy Matches Summary'!BE$2,$BL827,"")</f>
        <v/>
      </c>
      <c r="BF1697" s="25" t="str">
        <f>IF($BK827='Dummy Matches Summary'!BF$2,$BL827,"")</f>
        <v/>
      </c>
      <c r="BG1697" s="25" t="str">
        <f>IF($BK827='Dummy Matches Summary'!BG$2,$BL827,"")</f>
        <v/>
      </c>
    </row>
    <row r="1698" spans="1:59" s="39" customFormat="1" x14ac:dyDescent="0.3">
      <c r="A1698" s="39">
        <v>1696</v>
      </c>
      <c r="B1698" s="25" t="str">
        <f>IF($BK828='Dummy Matches Summary'!B$2,$BL828,"")</f>
        <v/>
      </c>
      <c r="C1698" s="25" t="str">
        <f>IF($BK828='Dummy Matches Summary'!C$2,$BL828,"")</f>
        <v/>
      </c>
      <c r="D1698" s="25" t="str">
        <f>IF($BK828='Dummy Matches Summary'!D$2,$BL828,"")</f>
        <v/>
      </c>
      <c r="E1698" s="25" t="str">
        <f>IF($BK828='Dummy Matches Summary'!E$2,$BL828,"")</f>
        <v/>
      </c>
      <c r="F1698" s="25" t="str">
        <f>IF($BK828='Dummy Matches Summary'!F$2,$BL828,"")</f>
        <v/>
      </c>
      <c r="G1698" s="25" t="str">
        <f>IF($BK828='Dummy Matches Summary'!G$2,$BL828,"")</f>
        <v/>
      </c>
      <c r="H1698" s="25" t="str">
        <f>IF($BK828='Dummy Matches Summary'!H$2,$BL828,"")</f>
        <v/>
      </c>
      <c r="I1698" s="25" t="str">
        <f>IF($BK828='Dummy Matches Summary'!I$2,$BL828,"")</f>
        <v/>
      </c>
      <c r="J1698" s="25" t="str">
        <f>IF($BK828='Dummy Matches Summary'!J$2,$BL828,"")</f>
        <v/>
      </c>
      <c r="K1698" s="25" t="str">
        <f>IF($BK828='Dummy Matches Summary'!K$2,$BL828,"")</f>
        <v/>
      </c>
      <c r="L1698" s="25" t="str">
        <f>IF($BK828='Dummy Matches Summary'!L$2,$BL828,"")</f>
        <v/>
      </c>
      <c r="M1698" s="25" t="str">
        <f>IF($BK828='Dummy Matches Summary'!M$2,$BL828,"")</f>
        <v/>
      </c>
      <c r="N1698" s="25" t="str">
        <f>IF($BK828='Dummy Matches Summary'!N$2,$BL828,"")</f>
        <v/>
      </c>
      <c r="O1698" s="25" t="str">
        <f>IF($BK828='Dummy Matches Summary'!O$2,$BL828,"")</f>
        <v/>
      </c>
      <c r="P1698" s="25" t="str">
        <f>IF($BK828='Dummy Matches Summary'!P$2,$BL828,"")</f>
        <v/>
      </c>
      <c r="Q1698" s="25" t="str">
        <f>IF($BK828='Dummy Matches Summary'!Q$2,$BL828,"")</f>
        <v/>
      </c>
      <c r="R1698" s="25" t="str">
        <f>IF($BK828='Dummy Matches Summary'!R$2,$BL828,"")</f>
        <v/>
      </c>
      <c r="S1698" s="25" t="str">
        <f>IF($BK828='Dummy Matches Summary'!S$2,$BL828,"")</f>
        <v/>
      </c>
      <c r="T1698" s="25" t="str">
        <f>IF($BK828='Dummy Matches Summary'!T$2,$BL828,"")</f>
        <v/>
      </c>
      <c r="U1698" s="25" t="str">
        <f>IF($BK828='Dummy Matches Summary'!U$2,$BL828,"")</f>
        <v/>
      </c>
      <c r="V1698" s="25" t="str">
        <f>IF($BK828='Dummy Matches Summary'!V$2,$BL828,"")</f>
        <v/>
      </c>
      <c r="W1698" s="25" t="str">
        <f>IF($BK828='Dummy Matches Summary'!W$2,$BL828,"")</f>
        <v/>
      </c>
      <c r="X1698" s="25" t="str">
        <f>IF($BK828='Dummy Matches Summary'!X$2,$BL828,"")</f>
        <v/>
      </c>
      <c r="Y1698" s="25" t="str">
        <f>IF($BK828='Dummy Matches Summary'!Y$2,$BL828,"")</f>
        <v/>
      </c>
      <c r="Z1698" s="25" t="str">
        <f>IF($BK828='Dummy Matches Summary'!Z$2,$BL828,"")</f>
        <v/>
      </c>
      <c r="AA1698" s="25" t="str">
        <f>IF($BK828='Dummy Matches Summary'!AA$2,$BL828,"")</f>
        <v/>
      </c>
      <c r="AB1698" s="25" t="str">
        <f>IF($BK828='Dummy Matches Summary'!AB$2,$BL828,"")</f>
        <v/>
      </c>
      <c r="AC1698" s="25" t="str">
        <f>IF($BK828='Dummy Matches Summary'!AC$2,$BL828,"")</f>
        <v/>
      </c>
      <c r="AD1698" s="25" t="str">
        <f>IF($BK828='Dummy Matches Summary'!AD$2,$BL828,"")</f>
        <v/>
      </c>
      <c r="AE1698" s="25" t="str">
        <f>IF($BK828='Dummy Matches Summary'!AE$2,$BL828,"")</f>
        <v/>
      </c>
      <c r="AF1698" s="25" t="str">
        <f>IF($BK828='Dummy Matches Summary'!AF$2,$BL828,"")</f>
        <v/>
      </c>
      <c r="AG1698" s="25" t="str">
        <f>IF($BK828='Dummy Matches Summary'!AG$2,$BL828,"")</f>
        <v/>
      </c>
      <c r="AH1698" s="25" t="str">
        <f>IF($BK828='Dummy Matches Summary'!AH$2,$BL828,"")</f>
        <v/>
      </c>
      <c r="AI1698" s="25" t="str">
        <f>IF($BK828='Dummy Matches Summary'!AI$2,$BL828,"")</f>
        <v/>
      </c>
      <c r="AJ1698" s="25" t="str">
        <f>IF($BK828='Dummy Matches Summary'!AJ$2,$BL828,"")</f>
        <v/>
      </c>
      <c r="AK1698" s="25" t="str">
        <f>IF($BK828='Dummy Matches Summary'!AK$2,$BL828,"")</f>
        <v/>
      </c>
      <c r="AL1698" s="25" t="str">
        <f>IF($BK828='Dummy Matches Summary'!AL$2,$BL828,"")</f>
        <v/>
      </c>
      <c r="AM1698" s="25" t="str">
        <f>IF($BK828='Dummy Matches Summary'!AM$2,$BL828,"")</f>
        <v/>
      </c>
      <c r="AN1698" s="25" t="str">
        <f>IF($BK828='Dummy Matches Summary'!AN$2,$BL828,"")</f>
        <v/>
      </c>
      <c r="AO1698" s="25" t="str">
        <f>IF($BK828='Dummy Matches Summary'!AO$2,$BL828,"")</f>
        <v/>
      </c>
      <c r="AP1698" s="25" t="str">
        <f>IF($BK828='Dummy Matches Summary'!AP$2,$BL828,"")</f>
        <v/>
      </c>
      <c r="AQ1698" s="25" t="str">
        <f>IF($BK828='Dummy Matches Summary'!AQ$2,$BL828,"")</f>
        <v/>
      </c>
      <c r="AR1698" s="25" t="str">
        <f>IF($BK828='Dummy Matches Summary'!AR$2,$BL828,"")</f>
        <v/>
      </c>
      <c r="AS1698" s="25" t="str">
        <f>IF($BK828='Dummy Matches Summary'!AS$2,$BL828,"")</f>
        <v/>
      </c>
      <c r="AT1698" s="25" t="str">
        <f>IF($BK828='Dummy Matches Summary'!AT$2,$BL828,"")</f>
        <v/>
      </c>
      <c r="AU1698" s="25" t="str">
        <f>IF($BK828='Dummy Matches Summary'!AU$2,$BL828,"")</f>
        <v/>
      </c>
      <c r="AV1698" s="25" t="str">
        <f>IF($BK828='Dummy Matches Summary'!AV$2,$BL828,"")</f>
        <v/>
      </c>
      <c r="AW1698" s="25" t="str">
        <f>IF($BK828='Dummy Matches Summary'!AW$2,$BL828,"")</f>
        <v/>
      </c>
      <c r="AX1698" s="25" t="str">
        <f>IF($BK828='Dummy Matches Summary'!AX$2,$BL828,"")</f>
        <v/>
      </c>
      <c r="AY1698" s="25" t="str">
        <f>IF($BK828='Dummy Matches Summary'!AY$2,$BL828,"")</f>
        <v/>
      </c>
      <c r="AZ1698" s="25" t="str">
        <f>IF($BK828='Dummy Matches Summary'!AZ$2,$BL828,"")</f>
        <v/>
      </c>
      <c r="BA1698" s="25" t="str">
        <f>IF($BK828='Dummy Matches Summary'!BA$2,$BL828,"")</f>
        <v/>
      </c>
      <c r="BB1698" s="25" t="str">
        <f>IF($BK828='Dummy Matches Summary'!BB$2,$BL828,"")</f>
        <v/>
      </c>
      <c r="BC1698" s="25" t="str">
        <f>IF($BK828='Dummy Matches Summary'!BC$2,$BL828,"")</f>
        <v/>
      </c>
      <c r="BD1698" s="25" t="str">
        <f>IF($BK828='Dummy Matches Summary'!BD$2,$BL828,"")</f>
        <v/>
      </c>
      <c r="BE1698" s="25" t="str">
        <f>IF($BK828='Dummy Matches Summary'!BE$2,$BL828,"")</f>
        <v/>
      </c>
      <c r="BF1698" s="25" t="str">
        <f>IF($BK828='Dummy Matches Summary'!BF$2,$BL828,"")</f>
        <v/>
      </c>
      <c r="BG1698" s="25" t="str">
        <f>IF($BK828='Dummy Matches Summary'!BG$2,$BL828,"")</f>
        <v/>
      </c>
    </row>
    <row r="1699" spans="1:59" s="39" customFormat="1" x14ac:dyDescent="0.3">
      <c r="A1699" s="39">
        <v>1697</v>
      </c>
      <c r="B1699" s="25" t="str">
        <f>IF($BK829='Dummy Matches Summary'!B$2,$BL829,"")</f>
        <v/>
      </c>
      <c r="C1699" s="25" t="str">
        <f>IF($BK829='Dummy Matches Summary'!C$2,$BL829,"")</f>
        <v/>
      </c>
      <c r="D1699" s="25" t="str">
        <f>IF($BK829='Dummy Matches Summary'!D$2,$BL829,"")</f>
        <v/>
      </c>
      <c r="E1699" s="25" t="str">
        <f>IF($BK829='Dummy Matches Summary'!E$2,$BL829,"")</f>
        <v/>
      </c>
      <c r="F1699" s="25" t="str">
        <f>IF($BK829='Dummy Matches Summary'!F$2,$BL829,"")</f>
        <v/>
      </c>
      <c r="G1699" s="25" t="str">
        <f>IF($BK829='Dummy Matches Summary'!G$2,$BL829,"")</f>
        <v/>
      </c>
      <c r="H1699" s="25" t="str">
        <f>IF($BK829='Dummy Matches Summary'!H$2,$BL829,"")</f>
        <v/>
      </c>
      <c r="I1699" s="25" t="str">
        <f>IF($BK829='Dummy Matches Summary'!I$2,$BL829,"")</f>
        <v/>
      </c>
      <c r="J1699" s="25" t="str">
        <f>IF($BK829='Dummy Matches Summary'!J$2,$BL829,"")</f>
        <v/>
      </c>
      <c r="K1699" s="25" t="str">
        <f>IF($BK829='Dummy Matches Summary'!K$2,$BL829,"")</f>
        <v/>
      </c>
      <c r="L1699" s="25" t="str">
        <f>IF($BK829='Dummy Matches Summary'!L$2,$BL829,"")</f>
        <v/>
      </c>
      <c r="M1699" s="25" t="str">
        <f>IF($BK829='Dummy Matches Summary'!M$2,$BL829,"")</f>
        <v/>
      </c>
      <c r="N1699" s="25" t="str">
        <f>IF($BK829='Dummy Matches Summary'!N$2,$BL829,"")</f>
        <v/>
      </c>
      <c r="O1699" s="25" t="str">
        <f>IF($BK829='Dummy Matches Summary'!O$2,$BL829,"")</f>
        <v/>
      </c>
      <c r="P1699" s="25" t="str">
        <f>IF($BK829='Dummy Matches Summary'!P$2,$BL829,"")</f>
        <v/>
      </c>
      <c r="Q1699" s="25" t="str">
        <f>IF($BK829='Dummy Matches Summary'!Q$2,$BL829,"")</f>
        <v/>
      </c>
      <c r="R1699" s="25" t="str">
        <f>IF($BK829='Dummy Matches Summary'!R$2,$BL829,"")</f>
        <v/>
      </c>
      <c r="S1699" s="25" t="str">
        <f>IF($BK829='Dummy Matches Summary'!S$2,$BL829,"")</f>
        <v/>
      </c>
      <c r="T1699" s="25" t="str">
        <f>IF($BK829='Dummy Matches Summary'!T$2,$BL829,"")</f>
        <v/>
      </c>
      <c r="U1699" s="25" t="str">
        <f>IF($BK829='Dummy Matches Summary'!U$2,$BL829,"")</f>
        <v/>
      </c>
      <c r="V1699" s="25" t="str">
        <f>IF($BK829='Dummy Matches Summary'!V$2,$BL829,"")</f>
        <v/>
      </c>
      <c r="W1699" s="25" t="str">
        <f>IF($BK829='Dummy Matches Summary'!W$2,$BL829,"")</f>
        <v/>
      </c>
      <c r="X1699" s="25" t="str">
        <f>IF($BK829='Dummy Matches Summary'!X$2,$BL829,"")</f>
        <v/>
      </c>
      <c r="Y1699" s="25" t="str">
        <f>IF($BK829='Dummy Matches Summary'!Y$2,$BL829,"")</f>
        <v/>
      </c>
      <c r="Z1699" s="25" t="str">
        <f>IF($BK829='Dummy Matches Summary'!Z$2,$BL829,"")</f>
        <v/>
      </c>
      <c r="AA1699" s="25" t="str">
        <f>IF($BK829='Dummy Matches Summary'!AA$2,$BL829,"")</f>
        <v/>
      </c>
      <c r="AB1699" s="25" t="str">
        <f>IF($BK829='Dummy Matches Summary'!AB$2,$BL829,"")</f>
        <v/>
      </c>
      <c r="AC1699" s="25" t="str">
        <f>IF($BK829='Dummy Matches Summary'!AC$2,$BL829,"")</f>
        <v/>
      </c>
      <c r="AD1699" s="25" t="str">
        <f>IF($BK829='Dummy Matches Summary'!AD$2,$BL829,"")</f>
        <v/>
      </c>
      <c r="AE1699" s="25" t="str">
        <f>IF($BK829='Dummy Matches Summary'!AE$2,$BL829,"")</f>
        <v/>
      </c>
      <c r="AF1699" s="25" t="str">
        <f>IF($BK829='Dummy Matches Summary'!AF$2,$BL829,"")</f>
        <v/>
      </c>
      <c r="AG1699" s="25" t="str">
        <f>IF($BK829='Dummy Matches Summary'!AG$2,$BL829,"")</f>
        <v/>
      </c>
      <c r="AH1699" s="25" t="str">
        <f>IF($BK829='Dummy Matches Summary'!AH$2,$BL829,"")</f>
        <v/>
      </c>
      <c r="AI1699" s="25" t="str">
        <f>IF($BK829='Dummy Matches Summary'!AI$2,$BL829,"")</f>
        <v/>
      </c>
      <c r="AJ1699" s="25" t="str">
        <f>IF($BK829='Dummy Matches Summary'!AJ$2,$BL829,"")</f>
        <v/>
      </c>
      <c r="AK1699" s="25" t="str">
        <f>IF($BK829='Dummy Matches Summary'!AK$2,$BL829,"")</f>
        <v/>
      </c>
      <c r="AL1699" s="25" t="str">
        <f>IF($BK829='Dummy Matches Summary'!AL$2,$BL829,"")</f>
        <v/>
      </c>
      <c r="AM1699" s="25" t="str">
        <f>IF($BK829='Dummy Matches Summary'!AM$2,$BL829,"")</f>
        <v/>
      </c>
      <c r="AN1699" s="25" t="str">
        <f>IF($BK829='Dummy Matches Summary'!AN$2,$BL829,"")</f>
        <v/>
      </c>
      <c r="AO1699" s="25" t="str">
        <f>IF($BK829='Dummy Matches Summary'!AO$2,$BL829,"")</f>
        <v/>
      </c>
      <c r="AP1699" s="25" t="str">
        <f>IF($BK829='Dummy Matches Summary'!AP$2,$BL829,"")</f>
        <v/>
      </c>
      <c r="AQ1699" s="25" t="str">
        <f>IF($BK829='Dummy Matches Summary'!AQ$2,$BL829,"")</f>
        <v/>
      </c>
      <c r="AR1699" s="25" t="str">
        <f>IF($BK829='Dummy Matches Summary'!AR$2,$BL829,"")</f>
        <v/>
      </c>
      <c r="AS1699" s="25" t="str">
        <f>IF($BK829='Dummy Matches Summary'!AS$2,$BL829,"")</f>
        <v/>
      </c>
      <c r="AT1699" s="25" t="str">
        <f>IF($BK829='Dummy Matches Summary'!AT$2,$BL829,"")</f>
        <v/>
      </c>
      <c r="AU1699" s="25" t="str">
        <f>IF($BK829='Dummy Matches Summary'!AU$2,$BL829,"")</f>
        <v/>
      </c>
      <c r="AV1699" s="25" t="str">
        <f>IF($BK829='Dummy Matches Summary'!AV$2,$BL829,"")</f>
        <v/>
      </c>
      <c r="AW1699" s="25" t="str">
        <f>IF($BK829='Dummy Matches Summary'!AW$2,$BL829,"")</f>
        <v/>
      </c>
      <c r="AX1699" s="25" t="str">
        <f>IF($BK829='Dummy Matches Summary'!AX$2,$BL829,"")</f>
        <v/>
      </c>
      <c r="AY1699" s="25" t="str">
        <f>IF($BK829='Dummy Matches Summary'!AY$2,$BL829,"")</f>
        <v/>
      </c>
      <c r="AZ1699" s="25" t="str">
        <f>IF($BK829='Dummy Matches Summary'!AZ$2,$BL829,"")</f>
        <v/>
      </c>
      <c r="BA1699" s="25" t="str">
        <f>IF($BK829='Dummy Matches Summary'!BA$2,$BL829,"")</f>
        <v/>
      </c>
      <c r="BB1699" s="25" t="str">
        <f>IF($BK829='Dummy Matches Summary'!BB$2,$BL829,"")</f>
        <v/>
      </c>
      <c r="BC1699" s="25" t="str">
        <f>IF($BK829='Dummy Matches Summary'!BC$2,$BL829,"")</f>
        <v/>
      </c>
      <c r="BD1699" s="25" t="str">
        <f>IF($BK829='Dummy Matches Summary'!BD$2,$BL829,"")</f>
        <v/>
      </c>
      <c r="BE1699" s="25" t="str">
        <f>IF($BK829='Dummy Matches Summary'!BE$2,$BL829,"")</f>
        <v/>
      </c>
      <c r="BF1699" s="25" t="str">
        <f>IF($BK829='Dummy Matches Summary'!BF$2,$BL829,"")</f>
        <v/>
      </c>
      <c r="BG1699" s="25" t="str">
        <f>IF($BK829='Dummy Matches Summary'!BG$2,$BL829,"")</f>
        <v/>
      </c>
    </row>
    <row r="1700" spans="1:59" s="39" customFormat="1" x14ac:dyDescent="0.3">
      <c r="A1700" s="39">
        <v>1698</v>
      </c>
      <c r="B1700" s="25" t="str">
        <f>IF($BK830='Dummy Matches Summary'!B$2,$BL830,"")</f>
        <v/>
      </c>
      <c r="C1700" s="25" t="str">
        <f>IF($BK830='Dummy Matches Summary'!C$2,$BL830,"")</f>
        <v/>
      </c>
      <c r="D1700" s="25" t="str">
        <f>IF($BK830='Dummy Matches Summary'!D$2,$BL830,"")</f>
        <v/>
      </c>
      <c r="E1700" s="25" t="str">
        <f>IF($BK830='Dummy Matches Summary'!E$2,$BL830,"")</f>
        <v/>
      </c>
      <c r="F1700" s="25" t="str">
        <f>IF($BK830='Dummy Matches Summary'!F$2,$BL830,"")</f>
        <v/>
      </c>
      <c r="G1700" s="25" t="str">
        <f>IF($BK830='Dummy Matches Summary'!G$2,$BL830,"")</f>
        <v/>
      </c>
      <c r="H1700" s="25" t="str">
        <f>IF($BK830='Dummy Matches Summary'!H$2,$BL830,"")</f>
        <v/>
      </c>
      <c r="I1700" s="25" t="str">
        <f>IF($BK830='Dummy Matches Summary'!I$2,$BL830,"")</f>
        <v/>
      </c>
      <c r="J1700" s="25" t="str">
        <f>IF($BK830='Dummy Matches Summary'!J$2,$BL830,"")</f>
        <v/>
      </c>
      <c r="K1700" s="25" t="str">
        <f>IF($BK830='Dummy Matches Summary'!K$2,$BL830,"")</f>
        <v/>
      </c>
      <c r="L1700" s="25" t="str">
        <f>IF($BK830='Dummy Matches Summary'!L$2,$BL830,"")</f>
        <v/>
      </c>
      <c r="M1700" s="25" t="str">
        <f>IF($BK830='Dummy Matches Summary'!M$2,$BL830,"")</f>
        <v/>
      </c>
      <c r="N1700" s="25" t="str">
        <f>IF($BK830='Dummy Matches Summary'!N$2,$BL830,"")</f>
        <v/>
      </c>
      <c r="O1700" s="25" t="str">
        <f>IF($BK830='Dummy Matches Summary'!O$2,$BL830,"")</f>
        <v/>
      </c>
      <c r="P1700" s="25" t="str">
        <f>IF($BK830='Dummy Matches Summary'!P$2,$BL830,"")</f>
        <v/>
      </c>
      <c r="Q1700" s="25" t="str">
        <f>IF($BK830='Dummy Matches Summary'!Q$2,$BL830,"")</f>
        <v/>
      </c>
      <c r="R1700" s="25" t="str">
        <f>IF($BK830='Dummy Matches Summary'!R$2,$BL830,"")</f>
        <v/>
      </c>
      <c r="S1700" s="25" t="str">
        <f>IF($BK830='Dummy Matches Summary'!S$2,$BL830,"")</f>
        <v/>
      </c>
      <c r="T1700" s="25" t="str">
        <f>IF($BK830='Dummy Matches Summary'!T$2,$BL830,"")</f>
        <v/>
      </c>
      <c r="U1700" s="25" t="str">
        <f>IF($BK830='Dummy Matches Summary'!U$2,$BL830,"")</f>
        <v/>
      </c>
      <c r="V1700" s="25" t="str">
        <f>IF($BK830='Dummy Matches Summary'!V$2,$BL830,"")</f>
        <v/>
      </c>
      <c r="W1700" s="25" t="str">
        <f>IF($BK830='Dummy Matches Summary'!W$2,$BL830,"")</f>
        <v/>
      </c>
      <c r="X1700" s="25" t="str">
        <f>IF($BK830='Dummy Matches Summary'!X$2,$BL830,"")</f>
        <v/>
      </c>
      <c r="Y1700" s="25" t="str">
        <f>IF($BK830='Dummy Matches Summary'!Y$2,$BL830,"")</f>
        <v/>
      </c>
      <c r="Z1700" s="25" t="str">
        <f>IF($BK830='Dummy Matches Summary'!Z$2,$BL830,"")</f>
        <v/>
      </c>
      <c r="AA1700" s="25" t="str">
        <f>IF($BK830='Dummy Matches Summary'!AA$2,$BL830,"")</f>
        <v/>
      </c>
      <c r="AB1700" s="25" t="str">
        <f>IF($BK830='Dummy Matches Summary'!AB$2,$BL830,"")</f>
        <v/>
      </c>
      <c r="AC1700" s="25" t="str">
        <f>IF($BK830='Dummy Matches Summary'!AC$2,$BL830,"")</f>
        <v/>
      </c>
      <c r="AD1700" s="25" t="str">
        <f>IF($BK830='Dummy Matches Summary'!AD$2,$BL830,"")</f>
        <v/>
      </c>
      <c r="AE1700" s="25" t="str">
        <f>IF($BK830='Dummy Matches Summary'!AE$2,$BL830,"")</f>
        <v/>
      </c>
      <c r="AF1700" s="25" t="str">
        <f>IF($BK830='Dummy Matches Summary'!AF$2,$BL830,"")</f>
        <v/>
      </c>
      <c r="AG1700" s="25" t="str">
        <f>IF($BK830='Dummy Matches Summary'!AG$2,$BL830,"")</f>
        <v/>
      </c>
      <c r="AH1700" s="25" t="str">
        <f>IF($BK830='Dummy Matches Summary'!AH$2,$BL830,"")</f>
        <v/>
      </c>
      <c r="AI1700" s="25" t="str">
        <f>IF($BK830='Dummy Matches Summary'!AI$2,$BL830,"")</f>
        <v/>
      </c>
      <c r="AJ1700" s="25" t="str">
        <f>IF($BK830='Dummy Matches Summary'!AJ$2,$BL830,"")</f>
        <v/>
      </c>
      <c r="AK1700" s="25" t="str">
        <f>IF($BK830='Dummy Matches Summary'!AK$2,$BL830,"")</f>
        <v/>
      </c>
      <c r="AL1700" s="25" t="str">
        <f>IF($BK830='Dummy Matches Summary'!AL$2,$BL830,"")</f>
        <v/>
      </c>
      <c r="AM1700" s="25" t="str">
        <f>IF($BK830='Dummy Matches Summary'!AM$2,$BL830,"")</f>
        <v/>
      </c>
      <c r="AN1700" s="25" t="str">
        <f>IF($BK830='Dummy Matches Summary'!AN$2,$BL830,"")</f>
        <v/>
      </c>
      <c r="AO1700" s="25" t="str">
        <f>IF($BK830='Dummy Matches Summary'!AO$2,$BL830,"")</f>
        <v/>
      </c>
      <c r="AP1700" s="25" t="str">
        <f>IF($BK830='Dummy Matches Summary'!AP$2,$BL830,"")</f>
        <v/>
      </c>
      <c r="AQ1700" s="25" t="str">
        <f>IF($BK830='Dummy Matches Summary'!AQ$2,$BL830,"")</f>
        <v/>
      </c>
      <c r="AR1700" s="25" t="str">
        <f>IF($BK830='Dummy Matches Summary'!AR$2,$BL830,"")</f>
        <v/>
      </c>
      <c r="AS1700" s="25" t="str">
        <f>IF($BK830='Dummy Matches Summary'!AS$2,$BL830,"")</f>
        <v/>
      </c>
      <c r="AT1700" s="25" t="str">
        <f>IF($BK830='Dummy Matches Summary'!AT$2,$BL830,"")</f>
        <v/>
      </c>
      <c r="AU1700" s="25" t="str">
        <f>IF($BK830='Dummy Matches Summary'!AU$2,$BL830,"")</f>
        <v/>
      </c>
      <c r="AV1700" s="25" t="str">
        <f>IF($BK830='Dummy Matches Summary'!AV$2,$BL830,"")</f>
        <v/>
      </c>
      <c r="AW1700" s="25" t="str">
        <f>IF($BK830='Dummy Matches Summary'!AW$2,$BL830,"")</f>
        <v/>
      </c>
      <c r="AX1700" s="25" t="str">
        <f>IF($BK830='Dummy Matches Summary'!AX$2,$BL830,"")</f>
        <v/>
      </c>
      <c r="AY1700" s="25" t="str">
        <f>IF($BK830='Dummy Matches Summary'!AY$2,$BL830,"")</f>
        <v/>
      </c>
      <c r="AZ1700" s="25" t="str">
        <f>IF($BK830='Dummy Matches Summary'!AZ$2,$BL830,"")</f>
        <v/>
      </c>
      <c r="BA1700" s="25" t="str">
        <f>IF($BK830='Dummy Matches Summary'!BA$2,$BL830,"")</f>
        <v/>
      </c>
      <c r="BB1700" s="25" t="str">
        <f>IF($BK830='Dummy Matches Summary'!BB$2,$BL830,"")</f>
        <v/>
      </c>
      <c r="BC1700" s="25" t="str">
        <f>IF($BK830='Dummy Matches Summary'!BC$2,$BL830,"")</f>
        <v/>
      </c>
      <c r="BD1700" s="25" t="str">
        <f>IF($BK830='Dummy Matches Summary'!BD$2,$BL830,"")</f>
        <v/>
      </c>
      <c r="BE1700" s="25" t="str">
        <f>IF($BK830='Dummy Matches Summary'!BE$2,$BL830,"")</f>
        <v/>
      </c>
      <c r="BF1700" s="25" t="str">
        <f>IF($BK830='Dummy Matches Summary'!BF$2,$BL830,"")</f>
        <v/>
      </c>
      <c r="BG1700" s="25" t="str">
        <f>IF($BK830='Dummy Matches Summary'!BG$2,$BL830,"")</f>
        <v/>
      </c>
    </row>
    <row r="1701" spans="1:59" s="39" customFormat="1" x14ac:dyDescent="0.3">
      <c r="A1701" s="39">
        <v>1699</v>
      </c>
      <c r="B1701" s="25" t="str">
        <f>IF($BK831='Dummy Matches Summary'!B$2,$BL831,"")</f>
        <v/>
      </c>
      <c r="C1701" s="25" t="str">
        <f>IF($BK831='Dummy Matches Summary'!C$2,$BL831,"")</f>
        <v/>
      </c>
      <c r="D1701" s="25" t="str">
        <f>IF($BK831='Dummy Matches Summary'!D$2,$BL831,"")</f>
        <v/>
      </c>
      <c r="E1701" s="25" t="str">
        <f>IF($BK831='Dummy Matches Summary'!E$2,$BL831,"")</f>
        <v/>
      </c>
      <c r="F1701" s="25" t="str">
        <f>IF($BK831='Dummy Matches Summary'!F$2,$BL831,"")</f>
        <v/>
      </c>
      <c r="G1701" s="25" t="str">
        <f>IF($BK831='Dummy Matches Summary'!G$2,$BL831,"")</f>
        <v/>
      </c>
      <c r="H1701" s="25" t="str">
        <f>IF($BK831='Dummy Matches Summary'!H$2,$BL831,"")</f>
        <v/>
      </c>
      <c r="I1701" s="25" t="str">
        <f>IF($BK831='Dummy Matches Summary'!I$2,$BL831,"")</f>
        <v/>
      </c>
      <c r="J1701" s="25" t="str">
        <f>IF($BK831='Dummy Matches Summary'!J$2,$BL831,"")</f>
        <v/>
      </c>
      <c r="K1701" s="25" t="str">
        <f>IF($BK831='Dummy Matches Summary'!K$2,$BL831,"")</f>
        <v/>
      </c>
      <c r="L1701" s="25" t="str">
        <f>IF($BK831='Dummy Matches Summary'!L$2,$BL831,"")</f>
        <v/>
      </c>
      <c r="M1701" s="25" t="str">
        <f>IF($BK831='Dummy Matches Summary'!M$2,$BL831,"")</f>
        <v/>
      </c>
      <c r="N1701" s="25" t="str">
        <f>IF($BK831='Dummy Matches Summary'!N$2,$BL831,"")</f>
        <v/>
      </c>
      <c r="O1701" s="25" t="str">
        <f>IF($BK831='Dummy Matches Summary'!O$2,$BL831,"")</f>
        <v/>
      </c>
      <c r="P1701" s="25" t="str">
        <f>IF($BK831='Dummy Matches Summary'!P$2,$BL831,"")</f>
        <v/>
      </c>
      <c r="Q1701" s="25" t="str">
        <f>IF($BK831='Dummy Matches Summary'!Q$2,$BL831,"")</f>
        <v/>
      </c>
      <c r="R1701" s="25" t="str">
        <f>IF($BK831='Dummy Matches Summary'!R$2,$BL831,"")</f>
        <v/>
      </c>
      <c r="S1701" s="25" t="str">
        <f>IF($BK831='Dummy Matches Summary'!S$2,$BL831,"")</f>
        <v/>
      </c>
      <c r="T1701" s="25" t="str">
        <f>IF($BK831='Dummy Matches Summary'!T$2,$BL831,"")</f>
        <v/>
      </c>
      <c r="U1701" s="25" t="str">
        <f>IF($BK831='Dummy Matches Summary'!U$2,$BL831,"")</f>
        <v/>
      </c>
      <c r="V1701" s="25" t="str">
        <f>IF($BK831='Dummy Matches Summary'!V$2,$BL831,"")</f>
        <v/>
      </c>
      <c r="W1701" s="25" t="str">
        <f>IF($BK831='Dummy Matches Summary'!W$2,$BL831,"")</f>
        <v/>
      </c>
      <c r="X1701" s="25" t="str">
        <f>IF($BK831='Dummy Matches Summary'!X$2,$BL831,"")</f>
        <v/>
      </c>
      <c r="Y1701" s="25" t="str">
        <f>IF($BK831='Dummy Matches Summary'!Y$2,$BL831,"")</f>
        <v/>
      </c>
      <c r="Z1701" s="25" t="str">
        <f>IF($BK831='Dummy Matches Summary'!Z$2,$BL831,"")</f>
        <v/>
      </c>
      <c r="AA1701" s="25" t="str">
        <f>IF($BK831='Dummy Matches Summary'!AA$2,$BL831,"")</f>
        <v/>
      </c>
      <c r="AB1701" s="25" t="str">
        <f>IF($BK831='Dummy Matches Summary'!AB$2,$BL831,"")</f>
        <v/>
      </c>
      <c r="AC1701" s="25" t="str">
        <f>IF($BK831='Dummy Matches Summary'!AC$2,$BL831,"")</f>
        <v/>
      </c>
      <c r="AD1701" s="25" t="str">
        <f>IF($BK831='Dummy Matches Summary'!AD$2,$BL831,"")</f>
        <v/>
      </c>
      <c r="AE1701" s="25" t="str">
        <f>IF($BK831='Dummy Matches Summary'!AE$2,$BL831,"")</f>
        <v/>
      </c>
      <c r="AF1701" s="25" t="str">
        <f>IF($BK831='Dummy Matches Summary'!AF$2,$BL831,"")</f>
        <v/>
      </c>
      <c r="AG1701" s="25" t="str">
        <f>IF($BK831='Dummy Matches Summary'!AG$2,$BL831,"")</f>
        <v/>
      </c>
      <c r="AH1701" s="25" t="str">
        <f>IF($BK831='Dummy Matches Summary'!AH$2,$BL831,"")</f>
        <v/>
      </c>
      <c r="AI1701" s="25" t="str">
        <f>IF($BK831='Dummy Matches Summary'!AI$2,$BL831,"")</f>
        <v/>
      </c>
      <c r="AJ1701" s="25" t="str">
        <f>IF($BK831='Dummy Matches Summary'!AJ$2,$BL831,"")</f>
        <v/>
      </c>
      <c r="AK1701" s="25" t="str">
        <f>IF($BK831='Dummy Matches Summary'!AK$2,$BL831,"")</f>
        <v/>
      </c>
      <c r="AL1701" s="25" t="str">
        <f>IF($BK831='Dummy Matches Summary'!AL$2,$BL831,"")</f>
        <v/>
      </c>
      <c r="AM1701" s="25" t="str">
        <f>IF($BK831='Dummy Matches Summary'!AM$2,$BL831,"")</f>
        <v/>
      </c>
      <c r="AN1701" s="25" t="str">
        <f>IF($BK831='Dummy Matches Summary'!AN$2,$BL831,"")</f>
        <v/>
      </c>
      <c r="AO1701" s="25" t="str">
        <f>IF($BK831='Dummy Matches Summary'!AO$2,$BL831,"")</f>
        <v/>
      </c>
      <c r="AP1701" s="25" t="str">
        <f>IF($BK831='Dummy Matches Summary'!AP$2,$BL831,"")</f>
        <v/>
      </c>
      <c r="AQ1701" s="25" t="str">
        <f>IF($BK831='Dummy Matches Summary'!AQ$2,$BL831,"")</f>
        <v/>
      </c>
      <c r="AR1701" s="25" t="str">
        <f>IF($BK831='Dummy Matches Summary'!AR$2,$BL831,"")</f>
        <v/>
      </c>
      <c r="AS1701" s="25" t="str">
        <f>IF($BK831='Dummy Matches Summary'!AS$2,$BL831,"")</f>
        <v/>
      </c>
      <c r="AT1701" s="25" t="str">
        <f>IF($BK831='Dummy Matches Summary'!AT$2,$BL831,"")</f>
        <v/>
      </c>
      <c r="AU1701" s="25" t="str">
        <f>IF($BK831='Dummy Matches Summary'!AU$2,$BL831,"")</f>
        <v/>
      </c>
      <c r="AV1701" s="25" t="str">
        <f>IF($BK831='Dummy Matches Summary'!AV$2,$BL831,"")</f>
        <v/>
      </c>
      <c r="AW1701" s="25" t="str">
        <f>IF($BK831='Dummy Matches Summary'!AW$2,$BL831,"")</f>
        <v/>
      </c>
      <c r="AX1701" s="25" t="str">
        <f>IF($BK831='Dummy Matches Summary'!AX$2,$BL831,"")</f>
        <v/>
      </c>
      <c r="AY1701" s="25" t="str">
        <f>IF($BK831='Dummy Matches Summary'!AY$2,$BL831,"")</f>
        <v/>
      </c>
      <c r="AZ1701" s="25" t="str">
        <f>IF($BK831='Dummy Matches Summary'!AZ$2,$BL831,"")</f>
        <v/>
      </c>
      <c r="BA1701" s="25" t="str">
        <f>IF($BK831='Dummy Matches Summary'!BA$2,$BL831,"")</f>
        <v/>
      </c>
      <c r="BB1701" s="25" t="str">
        <f>IF($BK831='Dummy Matches Summary'!BB$2,$BL831,"")</f>
        <v/>
      </c>
      <c r="BC1701" s="25" t="str">
        <f>IF($BK831='Dummy Matches Summary'!BC$2,$BL831,"")</f>
        <v/>
      </c>
      <c r="BD1701" s="25" t="str">
        <f>IF($BK831='Dummy Matches Summary'!BD$2,$BL831,"")</f>
        <v/>
      </c>
      <c r="BE1701" s="25" t="str">
        <f>IF($BK831='Dummy Matches Summary'!BE$2,$BL831,"")</f>
        <v/>
      </c>
      <c r="BF1701" s="25" t="str">
        <f>IF($BK831='Dummy Matches Summary'!BF$2,$BL831,"")</f>
        <v/>
      </c>
      <c r="BG1701" s="25" t="str">
        <f>IF($BK831='Dummy Matches Summary'!BG$2,$BL831,"")</f>
        <v/>
      </c>
    </row>
    <row r="1702" spans="1:59" s="39" customFormat="1" x14ac:dyDescent="0.3">
      <c r="A1702" s="39">
        <v>1700</v>
      </c>
      <c r="B1702" s="25" t="str">
        <f>IF($BK832='Dummy Matches Summary'!B$2,$BL832,"")</f>
        <v/>
      </c>
      <c r="C1702" s="25" t="str">
        <f>IF($BK832='Dummy Matches Summary'!C$2,$BL832,"")</f>
        <v/>
      </c>
      <c r="D1702" s="25" t="str">
        <f>IF($BK832='Dummy Matches Summary'!D$2,$BL832,"")</f>
        <v/>
      </c>
      <c r="E1702" s="25" t="str">
        <f>IF($BK832='Dummy Matches Summary'!E$2,$BL832,"")</f>
        <v/>
      </c>
      <c r="F1702" s="25" t="str">
        <f>IF($BK832='Dummy Matches Summary'!F$2,$BL832,"")</f>
        <v/>
      </c>
      <c r="G1702" s="25" t="str">
        <f>IF($BK832='Dummy Matches Summary'!G$2,$BL832,"")</f>
        <v/>
      </c>
      <c r="H1702" s="25" t="str">
        <f>IF($BK832='Dummy Matches Summary'!H$2,$BL832,"")</f>
        <v/>
      </c>
      <c r="I1702" s="25" t="str">
        <f>IF($BK832='Dummy Matches Summary'!I$2,$BL832,"")</f>
        <v/>
      </c>
      <c r="J1702" s="25" t="str">
        <f>IF($BK832='Dummy Matches Summary'!J$2,$BL832,"")</f>
        <v/>
      </c>
      <c r="K1702" s="25" t="str">
        <f>IF($BK832='Dummy Matches Summary'!K$2,$BL832,"")</f>
        <v/>
      </c>
      <c r="L1702" s="25" t="str">
        <f>IF($BK832='Dummy Matches Summary'!L$2,$BL832,"")</f>
        <v/>
      </c>
      <c r="M1702" s="25" t="str">
        <f>IF($BK832='Dummy Matches Summary'!M$2,$BL832,"")</f>
        <v/>
      </c>
      <c r="N1702" s="25" t="str">
        <f>IF($BK832='Dummy Matches Summary'!N$2,$BL832,"")</f>
        <v/>
      </c>
      <c r="O1702" s="25" t="str">
        <f>IF($BK832='Dummy Matches Summary'!O$2,$BL832,"")</f>
        <v/>
      </c>
      <c r="P1702" s="25" t="str">
        <f>IF($BK832='Dummy Matches Summary'!P$2,$BL832,"")</f>
        <v/>
      </c>
      <c r="Q1702" s="25" t="str">
        <f>IF($BK832='Dummy Matches Summary'!Q$2,$BL832,"")</f>
        <v/>
      </c>
      <c r="R1702" s="25" t="str">
        <f>IF($BK832='Dummy Matches Summary'!R$2,$BL832,"")</f>
        <v/>
      </c>
      <c r="S1702" s="25" t="str">
        <f>IF($BK832='Dummy Matches Summary'!S$2,$BL832,"")</f>
        <v/>
      </c>
      <c r="T1702" s="25" t="str">
        <f>IF($BK832='Dummy Matches Summary'!T$2,$BL832,"")</f>
        <v/>
      </c>
      <c r="U1702" s="25" t="str">
        <f>IF($BK832='Dummy Matches Summary'!U$2,$BL832,"")</f>
        <v/>
      </c>
      <c r="V1702" s="25" t="str">
        <f>IF($BK832='Dummy Matches Summary'!V$2,$BL832,"")</f>
        <v/>
      </c>
      <c r="W1702" s="25" t="str">
        <f>IF($BK832='Dummy Matches Summary'!W$2,$BL832,"")</f>
        <v/>
      </c>
      <c r="X1702" s="25" t="str">
        <f>IF($BK832='Dummy Matches Summary'!X$2,$BL832,"")</f>
        <v/>
      </c>
      <c r="Y1702" s="25" t="str">
        <f>IF($BK832='Dummy Matches Summary'!Y$2,$BL832,"")</f>
        <v/>
      </c>
      <c r="Z1702" s="25" t="str">
        <f>IF($BK832='Dummy Matches Summary'!Z$2,$BL832,"")</f>
        <v/>
      </c>
      <c r="AA1702" s="25" t="str">
        <f>IF($BK832='Dummy Matches Summary'!AA$2,$BL832,"")</f>
        <v/>
      </c>
      <c r="AB1702" s="25" t="str">
        <f>IF($BK832='Dummy Matches Summary'!AB$2,$BL832,"")</f>
        <v/>
      </c>
      <c r="AC1702" s="25" t="str">
        <f>IF($BK832='Dummy Matches Summary'!AC$2,$BL832,"")</f>
        <v/>
      </c>
      <c r="AD1702" s="25" t="str">
        <f>IF($BK832='Dummy Matches Summary'!AD$2,$BL832,"")</f>
        <v/>
      </c>
      <c r="AE1702" s="25" t="str">
        <f>IF($BK832='Dummy Matches Summary'!AE$2,$BL832,"")</f>
        <v/>
      </c>
      <c r="AF1702" s="25" t="str">
        <f>IF($BK832='Dummy Matches Summary'!AF$2,$BL832,"")</f>
        <v/>
      </c>
      <c r="AG1702" s="25" t="str">
        <f>IF($BK832='Dummy Matches Summary'!AG$2,$BL832,"")</f>
        <v/>
      </c>
      <c r="AH1702" s="25" t="str">
        <f>IF($BK832='Dummy Matches Summary'!AH$2,$BL832,"")</f>
        <v/>
      </c>
      <c r="AI1702" s="25" t="str">
        <f>IF($BK832='Dummy Matches Summary'!AI$2,$BL832,"")</f>
        <v/>
      </c>
      <c r="AJ1702" s="25" t="str">
        <f>IF($BK832='Dummy Matches Summary'!AJ$2,$BL832,"")</f>
        <v/>
      </c>
      <c r="AK1702" s="25" t="str">
        <f>IF($BK832='Dummy Matches Summary'!AK$2,$BL832,"")</f>
        <v/>
      </c>
      <c r="AL1702" s="25" t="str">
        <f>IF($BK832='Dummy Matches Summary'!AL$2,$BL832,"")</f>
        <v/>
      </c>
      <c r="AM1702" s="25" t="str">
        <f>IF($BK832='Dummy Matches Summary'!AM$2,$BL832,"")</f>
        <v/>
      </c>
      <c r="AN1702" s="25" t="str">
        <f>IF($BK832='Dummy Matches Summary'!AN$2,$BL832,"")</f>
        <v/>
      </c>
      <c r="AO1702" s="25" t="str">
        <f>IF($BK832='Dummy Matches Summary'!AO$2,$BL832,"")</f>
        <v/>
      </c>
      <c r="AP1702" s="25" t="str">
        <f>IF($BK832='Dummy Matches Summary'!AP$2,$BL832,"")</f>
        <v/>
      </c>
      <c r="AQ1702" s="25" t="str">
        <f>IF($BK832='Dummy Matches Summary'!AQ$2,$BL832,"")</f>
        <v/>
      </c>
      <c r="AR1702" s="25" t="str">
        <f>IF($BK832='Dummy Matches Summary'!AR$2,$BL832,"")</f>
        <v/>
      </c>
      <c r="AS1702" s="25" t="str">
        <f>IF($BK832='Dummy Matches Summary'!AS$2,$BL832,"")</f>
        <v/>
      </c>
      <c r="AT1702" s="25" t="str">
        <f>IF($BK832='Dummy Matches Summary'!AT$2,$BL832,"")</f>
        <v/>
      </c>
      <c r="AU1702" s="25" t="str">
        <f>IF($BK832='Dummy Matches Summary'!AU$2,$BL832,"")</f>
        <v/>
      </c>
      <c r="AV1702" s="25" t="str">
        <f>IF($BK832='Dummy Matches Summary'!AV$2,$BL832,"")</f>
        <v/>
      </c>
      <c r="AW1702" s="25" t="str">
        <f>IF($BK832='Dummy Matches Summary'!AW$2,$BL832,"")</f>
        <v/>
      </c>
      <c r="AX1702" s="25" t="str">
        <f>IF($BK832='Dummy Matches Summary'!AX$2,$BL832,"")</f>
        <v/>
      </c>
      <c r="AY1702" s="25" t="str">
        <f>IF($BK832='Dummy Matches Summary'!AY$2,$BL832,"")</f>
        <v/>
      </c>
      <c r="AZ1702" s="25" t="str">
        <f>IF($BK832='Dummy Matches Summary'!AZ$2,$BL832,"")</f>
        <v/>
      </c>
      <c r="BA1702" s="25" t="str">
        <f>IF($BK832='Dummy Matches Summary'!BA$2,$BL832,"")</f>
        <v/>
      </c>
      <c r="BB1702" s="25" t="str">
        <f>IF($BK832='Dummy Matches Summary'!BB$2,$BL832,"")</f>
        <v/>
      </c>
      <c r="BC1702" s="25" t="str">
        <f>IF($BK832='Dummy Matches Summary'!BC$2,$BL832,"")</f>
        <v/>
      </c>
      <c r="BD1702" s="25" t="str">
        <f>IF($BK832='Dummy Matches Summary'!BD$2,$BL832,"")</f>
        <v/>
      </c>
      <c r="BE1702" s="25" t="str">
        <f>IF($BK832='Dummy Matches Summary'!BE$2,$BL832,"")</f>
        <v/>
      </c>
      <c r="BF1702" s="25" t="str">
        <f>IF($BK832='Dummy Matches Summary'!BF$2,$BL832,"")</f>
        <v/>
      </c>
      <c r="BG1702" s="25" t="str">
        <f>IF($BK832='Dummy Matches Summary'!BG$2,$BL832,"")</f>
        <v/>
      </c>
    </row>
    <row r="1703" spans="1:59" s="39" customFormat="1" x14ac:dyDescent="0.3">
      <c r="A1703" s="39">
        <v>1701</v>
      </c>
      <c r="B1703" s="25" t="str">
        <f>IF($BK833='Dummy Matches Summary'!B$2,$BL833,"")</f>
        <v/>
      </c>
      <c r="C1703" s="25" t="str">
        <f>IF($BK833='Dummy Matches Summary'!C$2,$BL833,"")</f>
        <v/>
      </c>
      <c r="D1703" s="25" t="str">
        <f>IF($BK833='Dummy Matches Summary'!D$2,$BL833,"")</f>
        <v/>
      </c>
      <c r="E1703" s="25" t="str">
        <f>IF($BK833='Dummy Matches Summary'!E$2,$BL833,"")</f>
        <v/>
      </c>
      <c r="F1703" s="25" t="str">
        <f>IF($BK833='Dummy Matches Summary'!F$2,$BL833,"")</f>
        <v/>
      </c>
      <c r="G1703" s="25" t="str">
        <f>IF($BK833='Dummy Matches Summary'!G$2,$BL833,"")</f>
        <v/>
      </c>
      <c r="H1703" s="25" t="str">
        <f>IF($BK833='Dummy Matches Summary'!H$2,$BL833,"")</f>
        <v/>
      </c>
      <c r="I1703" s="25" t="str">
        <f>IF($BK833='Dummy Matches Summary'!I$2,$BL833,"")</f>
        <v/>
      </c>
      <c r="J1703" s="25" t="str">
        <f>IF($BK833='Dummy Matches Summary'!J$2,$BL833,"")</f>
        <v/>
      </c>
      <c r="K1703" s="25" t="str">
        <f>IF($BK833='Dummy Matches Summary'!K$2,$BL833,"")</f>
        <v/>
      </c>
      <c r="L1703" s="25" t="str">
        <f>IF($BK833='Dummy Matches Summary'!L$2,$BL833,"")</f>
        <v/>
      </c>
      <c r="M1703" s="25" t="str">
        <f>IF($BK833='Dummy Matches Summary'!M$2,$BL833,"")</f>
        <v/>
      </c>
      <c r="N1703" s="25" t="str">
        <f>IF($BK833='Dummy Matches Summary'!N$2,$BL833,"")</f>
        <v/>
      </c>
      <c r="O1703" s="25" t="str">
        <f>IF($BK833='Dummy Matches Summary'!O$2,$BL833,"")</f>
        <v/>
      </c>
      <c r="P1703" s="25" t="str">
        <f>IF($BK833='Dummy Matches Summary'!P$2,$BL833,"")</f>
        <v/>
      </c>
      <c r="Q1703" s="25" t="str">
        <f>IF($BK833='Dummy Matches Summary'!Q$2,$BL833,"")</f>
        <v/>
      </c>
      <c r="R1703" s="25" t="str">
        <f>IF($BK833='Dummy Matches Summary'!R$2,$BL833,"")</f>
        <v/>
      </c>
      <c r="S1703" s="25" t="str">
        <f>IF($BK833='Dummy Matches Summary'!S$2,$BL833,"")</f>
        <v/>
      </c>
      <c r="T1703" s="25" t="str">
        <f>IF($BK833='Dummy Matches Summary'!T$2,$BL833,"")</f>
        <v/>
      </c>
      <c r="U1703" s="25" t="str">
        <f>IF($BK833='Dummy Matches Summary'!U$2,$BL833,"")</f>
        <v/>
      </c>
      <c r="V1703" s="25" t="str">
        <f>IF($BK833='Dummy Matches Summary'!V$2,$BL833,"")</f>
        <v/>
      </c>
      <c r="W1703" s="25" t="str">
        <f>IF($BK833='Dummy Matches Summary'!W$2,$BL833,"")</f>
        <v/>
      </c>
      <c r="X1703" s="25" t="str">
        <f>IF($BK833='Dummy Matches Summary'!X$2,$BL833,"")</f>
        <v/>
      </c>
      <c r="Y1703" s="25" t="str">
        <f>IF($BK833='Dummy Matches Summary'!Y$2,$BL833,"")</f>
        <v/>
      </c>
      <c r="Z1703" s="25" t="str">
        <f>IF($BK833='Dummy Matches Summary'!Z$2,$BL833,"")</f>
        <v/>
      </c>
      <c r="AA1703" s="25" t="str">
        <f>IF($BK833='Dummy Matches Summary'!AA$2,$BL833,"")</f>
        <v/>
      </c>
      <c r="AB1703" s="25" t="str">
        <f>IF($BK833='Dummy Matches Summary'!AB$2,$BL833,"")</f>
        <v/>
      </c>
      <c r="AC1703" s="25" t="str">
        <f>IF($BK833='Dummy Matches Summary'!AC$2,$BL833,"")</f>
        <v/>
      </c>
      <c r="AD1703" s="25" t="str">
        <f>IF($BK833='Dummy Matches Summary'!AD$2,$BL833,"")</f>
        <v/>
      </c>
      <c r="AE1703" s="25" t="str">
        <f>IF($BK833='Dummy Matches Summary'!AE$2,$BL833,"")</f>
        <v/>
      </c>
      <c r="AF1703" s="25" t="str">
        <f>IF($BK833='Dummy Matches Summary'!AF$2,$BL833,"")</f>
        <v/>
      </c>
      <c r="AG1703" s="25" t="str">
        <f>IF($BK833='Dummy Matches Summary'!AG$2,$BL833,"")</f>
        <v/>
      </c>
      <c r="AH1703" s="25" t="str">
        <f>IF($BK833='Dummy Matches Summary'!AH$2,$BL833,"")</f>
        <v/>
      </c>
      <c r="AI1703" s="25" t="str">
        <f>IF($BK833='Dummy Matches Summary'!AI$2,$BL833,"")</f>
        <v/>
      </c>
      <c r="AJ1703" s="25" t="str">
        <f>IF($BK833='Dummy Matches Summary'!AJ$2,$BL833,"")</f>
        <v/>
      </c>
      <c r="AK1703" s="25" t="str">
        <f>IF($BK833='Dummy Matches Summary'!AK$2,$BL833,"")</f>
        <v/>
      </c>
      <c r="AL1703" s="25" t="str">
        <f>IF($BK833='Dummy Matches Summary'!AL$2,$BL833,"")</f>
        <v/>
      </c>
      <c r="AM1703" s="25" t="str">
        <f>IF($BK833='Dummy Matches Summary'!AM$2,$BL833,"")</f>
        <v/>
      </c>
      <c r="AN1703" s="25" t="str">
        <f>IF($BK833='Dummy Matches Summary'!AN$2,$BL833,"")</f>
        <v/>
      </c>
      <c r="AO1703" s="25" t="str">
        <f>IF($BK833='Dummy Matches Summary'!AO$2,$BL833,"")</f>
        <v/>
      </c>
      <c r="AP1703" s="25" t="str">
        <f>IF($BK833='Dummy Matches Summary'!AP$2,$BL833,"")</f>
        <v/>
      </c>
      <c r="AQ1703" s="25" t="str">
        <f>IF($BK833='Dummy Matches Summary'!AQ$2,$BL833,"")</f>
        <v/>
      </c>
      <c r="AR1703" s="25" t="str">
        <f>IF($BK833='Dummy Matches Summary'!AR$2,$BL833,"")</f>
        <v/>
      </c>
      <c r="AS1703" s="25" t="str">
        <f>IF($BK833='Dummy Matches Summary'!AS$2,$BL833,"")</f>
        <v/>
      </c>
      <c r="AT1703" s="25" t="str">
        <f>IF($BK833='Dummy Matches Summary'!AT$2,$BL833,"")</f>
        <v/>
      </c>
      <c r="AU1703" s="25" t="str">
        <f>IF($BK833='Dummy Matches Summary'!AU$2,$BL833,"")</f>
        <v/>
      </c>
      <c r="AV1703" s="25" t="str">
        <f>IF($BK833='Dummy Matches Summary'!AV$2,$BL833,"")</f>
        <v/>
      </c>
      <c r="AW1703" s="25" t="str">
        <f>IF($BK833='Dummy Matches Summary'!AW$2,$BL833,"")</f>
        <v/>
      </c>
      <c r="AX1703" s="25" t="str">
        <f>IF($BK833='Dummy Matches Summary'!AX$2,$BL833,"")</f>
        <v/>
      </c>
      <c r="AY1703" s="25" t="str">
        <f>IF($BK833='Dummy Matches Summary'!AY$2,$BL833,"")</f>
        <v/>
      </c>
      <c r="AZ1703" s="25" t="str">
        <f>IF($BK833='Dummy Matches Summary'!AZ$2,$BL833,"")</f>
        <v/>
      </c>
      <c r="BA1703" s="25" t="str">
        <f>IF($BK833='Dummy Matches Summary'!BA$2,$BL833,"")</f>
        <v/>
      </c>
      <c r="BB1703" s="25" t="str">
        <f>IF($BK833='Dummy Matches Summary'!BB$2,$BL833,"")</f>
        <v/>
      </c>
      <c r="BC1703" s="25" t="str">
        <f>IF($BK833='Dummy Matches Summary'!BC$2,$BL833,"")</f>
        <v/>
      </c>
      <c r="BD1703" s="25" t="str">
        <f>IF($BK833='Dummy Matches Summary'!BD$2,$BL833,"")</f>
        <v/>
      </c>
      <c r="BE1703" s="25" t="str">
        <f>IF($BK833='Dummy Matches Summary'!BE$2,$BL833,"")</f>
        <v/>
      </c>
      <c r="BF1703" s="25" t="str">
        <f>IF($BK833='Dummy Matches Summary'!BF$2,$BL833,"")</f>
        <v/>
      </c>
      <c r="BG1703" s="25" t="str">
        <f>IF($BK833='Dummy Matches Summary'!BG$2,$BL833,"")</f>
        <v/>
      </c>
    </row>
    <row r="1704" spans="1:59" s="39" customFormat="1" x14ac:dyDescent="0.3">
      <c r="A1704" s="39">
        <v>1702</v>
      </c>
      <c r="B1704" s="25" t="str">
        <f>IF($BK834='Dummy Matches Summary'!B$2,$BL834,"")</f>
        <v/>
      </c>
      <c r="C1704" s="25" t="str">
        <f>IF($BK834='Dummy Matches Summary'!C$2,$BL834,"")</f>
        <v/>
      </c>
      <c r="D1704" s="25" t="str">
        <f>IF($BK834='Dummy Matches Summary'!D$2,$BL834,"")</f>
        <v/>
      </c>
      <c r="E1704" s="25" t="str">
        <f>IF($BK834='Dummy Matches Summary'!E$2,$BL834,"")</f>
        <v/>
      </c>
      <c r="F1704" s="25" t="str">
        <f>IF($BK834='Dummy Matches Summary'!F$2,$BL834,"")</f>
        <v/>
      </c>
      <c r="G1704" s="25" t="str">
        <f>IF($BK834='Dummy Matches Summary'!G$2,$BL834,"")</f>
        <v/>
      </c>
      <c r="H1704" s="25" t="str">
        <f>IF($BK834='Dummy Matches Summary'!H$2,$BL834,"")</f>
        <v/>
      </c>
      <c r="I1704" s="25" t="str">
        <f>IF($BK834='Dummy Matches Summary'!I$2,$BL834,"")</f>
        <v/>
      </c>
      <c r="J1704" s="25" t="str">
        <f>IF($BK834='Dummy Matches Summary'!J$2,$BL834,"")</f>
        <v/>
      </c>
      <c r="K1704" s="25" t="str">
        <f>IF($BK834='Dummy Matches Summary'!K$2,$BL834,"")</f>
        <v/>
      </c>
      <c r="L1704" s="25" t="str">
        <f>IF($BK834='Dummy Matches Summary'!L$2,$BL834,"")</f>
        <v/>
      </c>
      <c r="M1704" s="25" t="str">
        <f>IF($BK834='Dummy Matches Summary'!M$2,$BL834,"")</f>
        <v/>
      </c>
      <c r="N1704" s="25" t="str">
        <f>IF($BK834='Dummy Matches Summary'!N$2,$BL834,"")</f>
        <v/>
      </c>
      <c r="O1704" s="25" t="str">
        <f>IF($BK834='Dummy Matches Summary'!O$2,$BL834,"")</f>
        <v/>
      </c>
      <c r="P1704" s="25" t="str">
        <f>IF($BK834='Dummy Matches Summary'!P$2,$BL834,"")</f>
        <v/>
      </c>
      <c r="Q1704" s="25" t="str">
        <f>IF($BK834='Dummy Matches Summary'!Q$2,$BL834,"")</f>
        <v/>
      </c>
      <c r="R1704" s="25" t="str">
        <f>IF($BK834='Dummy Matches Summary'!R$2,$BL834,"")</f>
        <v/>
      </c>
      <c r="S1704" s="25" t="str">
        <f>IF($BK834='Dummy Matches Summary'!S$2,$BL834,"")</f>
        <v/>
      </c>
      <c r="T1704" s="25" t="str">
        <f>IF($BK834='Dummy Matches Summary'!T$2,$BL834,"")</f>
        <v/>
      </c>
      <c r="U1704" s="25" t="str">
        <f>IF($BK834='Dummy Matches Summary'!U$2,$BL834,"")</f>
        <v/>
      </c>
      <c r="V1704" s="25" t="str">
        <f>IF($BK834='Dummy Matches Summary'!V$2,$BL834,"")</f>
        <v/>
      </c>
      <c r="W1704" s="25" t="str">
        <f>IF($BK834='Dummy Matches Summary'!W$2,$BL834,"")</f>
        <v/>
      </c>
      <c r="X1704" s="25" t="str">
        <f>IF($BK834='Dummy Matches Summary'!X$2,$BL834,"")</f>
        <v/>
      </c>
      <c r="Y1704" s="25" t="str">
        <f>IF($BK834='Dummy Matches Summary'!Y$2,$BL834,"")</f>
        <v/>
      </c>
      <c r="Z1704" s="25" t="str">
        <f>IF($BK834='Dummy Matches Summary'!Z$2,$BL834,"")</f>
        <v/>
      </c>
      <c r="AA1704" s="25" t="str">
        <f>IF($BK834='Dummy Matches Summary'!AA$2,$BL834,"")</f>
        <v/>
      </c>
      <c r="AB1704" s="25" t="str">
        <f>IF($BK834='Dummy Matches Summary'!AB$2,$BL834,"")</f>
        <v/>
      </c>
      <c r="AC1704" s="25" t="str">
        <f>IF($BK834='Dummy Matches Summary'!AC$2,$BL834,"")</f>
        <v/>
      </c>
      <c r="AD1704" s="25" t="str">
        <f>IF($BK834='Dummy Matches Summary'!AD$2,$BL834,"")</f>
        <v/>
      </c>
      <c r="AE1704" s="25" t="str">
        <f>IF($BK834='Dummy Matches Summary'!AE$2,$BL834,"")</f>
        <v/>
      </c>
      <c r="AF1704" s="25" t="str">
        <f>IF($BK834='Dummy Matches Summary'!AF$2,$BL834,"")</f>
        <v/>
      </c>
      <c r="AG1704" s="25" t="str">
        <f>IF($BK834='Dummy Matches Summary'!AG$2,$BL834,"")</f>
        <v/>
      </c>
      <c r="AH1704" s="25" t="str">
        <f>IF($BK834='Dummy Matches Summary'!AH$2,$BL834,"")</f>
        <v/>
      </c>
      <c r="AI1704" s="25" t="str">
        <f>IF($BK834='Dummy Matches Summary'!AI$2,$BL834,"")</f>
        <v/>
      </c>
      <c r="AJ1704" s="25" t="str">
        <f>IF($BK834='Dummy Matches Summary'!AJ$2,$BL834,"")</f>
        <v/>
      </c>
      <c r="AK1704" s="25" t="str">
        <f>IF($BK834='Dummy Matches Summary'!AK$2,$BL834,"")</f>
        <v/>
      </c>
      <c r="AL1704" s="25" t="str">
        <f>IF($BK834='Dummy Matches Summary'!AL$2,$BL834,"")</f>
        <v/>
      </c>
      <c r="AM1704" s="25" t="str">
        <f>IF($BK834='Dummy Matches Summary'!AM$2,$BL834,"")</f>
        <v/>
      </c>
      <c r="AN1704" s="25" t="str">
        <f>IF($BK834='Dummy Matches Summary'!AN$2,$BL834,"")</f>
        <v/>
      </c>
      <c r="AO1704" s="25" t="str">
        <f>IF($BK834='Dummy Matches Summary'!AO$2,$BL834,"")</f>
        <v/>
      </c>
      <c r="AP1704" s="25" t="str">
        <f>IF($BK834='Dummy Matches Summary'!AP$2,$BL834,"")</f>
        <v/>
      </c>
      <c r="AQ1704" s="25" t="str">
        <f>IF($BK834='Dummy Matches Summary'!AQ$2,$BL834,"")</f>
        <v/>
      </c>
      <c r="AR1704" s="25" t="str">
        <f>IF($BK834='Dummy Matches Summary'!AR$2,$BL834,"")</f>
        <v/>
      </c>
      <c r="AS1704" s="25" t="str">
        <f>IF($BK834='Dummy Matches Summary'!AS$2,$BL834,"")</f>
        <v/>
      </c>
      <c r="AT1704" s="25" t="str">
        <f>IF($BK834='Dummy Matches Summary'!AT$2,$BL834,"")</f>
        <v/>
      </c>
      <c r="AU1704" s="25" t="str">
        <f>IF($BK834='Dummy Matches Summary'!AU$2,$BL834,"")</f>
        <v/>
      </c>
      <c r="AV1704" s="25" t="str">
        <f>IF($BK834='Dummy Matches Summary'!AV$2,$BL834,"")</f>
        <v/>
      </c>
      <c r="AW1704" s="25" t="str">
        <f>IF($BK834='Dummy Matches Summary'!AW$2,$BL834,"")</f>
        <v/>
      </c>
      <c r="AX1704" s="25" t="str">
        <f>IF($BK834='Dummy Matches Summary'!AX$2,$BL834,"")</f>
        <v/>
      </c>
      <c r="AY1704" s="25" t="str">
        <f>IF($BK834='Dummy Matches Summary'!AY$2,$BL834,"")</f>
        <v/>
      </c>
      <c r="AZ1704" s="25" t="str">
        <f>IF($BK834='Dummy Matches Summary'!AZ$2,$BL834,"")</f>
        <v/>
      </c>
      <c r="BA1704" s="25" t="str">
        <f>IF($BK834='Dummy Matches Summary'!BA$2,$BL834,"")</f>
        <v/>
      </c>
      <c r="BB1704" s="25" t="str">
        <f>IF($BK834='Dummy Matches Summary'!BB$2,$BL834,"")</f>
        <v/>
      </c>
      <c r="BC1704" s="25" t="str">
        <f>IF($BK834='Dummy Matches Summary'!BC$2,$BL834,"")</f>
        <v/>
      </c>
      <c r="BD1704" s="25" t="str">
        <f>IF($BK834='Dummy Matches Summary'!BD$2,$BL834,"")</f>
        <v/>
      </c>
      <c r="BE1704" s="25" t="str">
        <f>IF($BK834='Dummy Matches Summary'!BE$2,$BL834,"")</f>
        <v/>
      </c>
      <c r="BF1704" s="25" t="str">
        <f>IF($BK834='Dummy Matches Summary'!BF$2,$BL834,"")</f>
        <v/>
      </c>
      <c r="BG1704" s="25" t="str">
        <f>IF($BK834='Dummy Matches Summary'!BG$2,$BL834,"")</f>
        <v/>
      </c>
    </row>
    <row r="1705" spans="1:59" s="39" customFormat="1" x14ac:dyDescent="0.3">
      <c r="A1705" s="39">
        <v>1703</v>
      </c>
      <c r="B1705" s="25" t="str">
        <f>IF($BK835='Dummy Matches Summary'!B$2,$BL835,"")</f>
        <v/>
      </c>
      <c r="C1705" s="25" t="str">
        <f>IF($BK835='Dummy Matches Summary'!C$2,$BL835,"")</f>
        <v/>
      </c>
      <c r="D1705" s="25" t="str">
        <f>IF($BK835='Dummy Matches Summary'!D$2,$BL835,"")</f>
        <v/>
      </c>
      <c r="E1705" s="25" t="str">
        <f>IF($BK835='Dummy Matches Summary'!E$2,$BL835,"")</f>
        <v/>
      </c>
      <c r="F1705" s="25" t="str">
        <f>IF($BK835='Dummy Matches Summary'!F$2,$BL835,"")</f>
        <v/>
      </c>
      <c r="G1705" s="25" t="str">
        <f>IF($BK835='Dummy Matches Summary'!G$2,$BL835,"")</f>
        <v/>
      </c>
      <c r="H1705" s="25" t="str">
        <f>IF($BK835='Dummy Matches Summary'!H$2,$BL835,"")</f>
        <v/>
      </c>
      <c r="I1705" s="25" t="str">
        <f>IF($BK835='Dummy Matches Summary'!I$2,$BL835,"")</f>
        <v/>
      </c>
      <c r="J1705" s="25" t="str">
        <f>IF($BK835='Dummy Matches Summary'!J$2,$BL835,"")</f>
        <v/>
      </c>
      <c r="K1705" s="25" t="str">
        <f>IF($BK835='Dummy Matches Summary'!K$2,$BL835,"")</f>
        <v/>
      </c>
      <c r="L1705" s="25" t="str">
        <f>IF($BK835='Dummy Matches Summary'!L$2,$BL835,"")</f>
        <v/>
      </c>
      <c r="M1705" s="25" t="str">
        <f>IF($BK835='Dummy Matches Summary'!M$2,$BL835,"")</f>
        <v/>
      </c>
      <c r="N1705" s="25" t="str">
        <f>IF($BK835='Dummy Matches Summary'!N$2,$BL835,"")</f>
        <v/>
      </c>
      <c r="O1705" s="25" t="str">
        <f>IF($BK835='Dummy Matches Summary'!O$2,$BL835,"")</f>
        <v/>
      </c>
      <c r="P1705" s="25" t="str">
        <f>IF($BK835='Dummy Matches Summary'!P$2,$BL835,"")</f>
        <v/>
      </c>
      <c r="Q1705" s="25" t="str">
        <f>IF($BK835='Dummy Matches Summary'!Q$2,$BL835,"")</f>
        <v/>
      </c>
      <c r="R1705" s="25" t="str">
        <f>IF($BK835='Dummy Matches Summary'!R$2,$BL835,"")</f>
        <v/>
      </c>
      <c r="S1705" s="25" t="str">
        <f>IF($BK835='Dummy Matches Summary'!S$2,$BL835,"")</f>
        <v/>
      </c>
      <c r="T1705" s="25" t="str">
        <f>IF($BK835='Dummy Matches Summary'!T$2,$BL835,"")</f>
        <v/>
      </c>
      <c r="U1705" s="25" t="str">
        <f>IF($BK835='Dummy Matches Summary'!U$2,$BL835,"")</f>
        <v/>
      </c>
      <c r="V1705" s="25" t="str">
        <f>IF($BK835='Dummy Matches Summary'!V$2,$BL835,"")</f>
        <v/>
      </c>
      <c r="W1705" s="25" t="str">
        <f>IF($BK835='Dummy Matches Summary'!W$2,$BL835,"")</f>
        <v/>
      </c>
      <c r="X1705" s="25" t="str">
        <f>IF($BK835='Dummy Matches Summary'!X$2,$BL835,"")</f>
        <v/>
      </c>
      <c r="Y1705" s="25" t="str">
        <f>IF($BK835='Dummy Matches Summary'!Y$2,$BL835,"")</f>
        <v/>
      </c>
      <c r="Z1705" s="25" t="str">
        <f>IF($BK835='Dummy Matches Summary'!Z$2,$BL835,"")</f>
        <v/>
      </c>
      <c r="AA1705" s="25" t="str">
        <f>IF($BK835='Dummy Matches Summary'!AA$2,$BL835,"")</f>
        <v/>
      </c>
      <c r="AB1705" s="25" t="str">
        <f>IF($BK835='Dummy Matches Summary'!AB$2,$BL835,"")</f>
        <v/>
      </c>
      <c r="AC1705" s="25" t="str">
        <f>IF($BK835='Dummy Matches Summary'!AC$2,$BL835,"")</f>
        <v/>
      </c>
      <c r="AD1705" s="25" t="str">
        <f>IF($BK835='Dummy Matches Summary'!AD$2,$BL835,"")</f>
        <v/>
      </c>
      <c r="AE1705" s="25" t="str">
        <f>IF($BK835='Dummy Matches Summary'!AE$2,$BL835,"")</f>
        <v/>
      </c>
      <c r="AF1705" s="25" t="str">
        <f>IF($BK835='Dummy Matches Summary'!AF$2,$BL835,"")</f>
        <v/>
      </c>
      <c r="AG1705" s="25" t="str">
        <f>IF($BK835='Dummy Matches Summary'!AG$2,$BL835,"")</f>
        <v/>
      </c>
      <c r="AH1705" s="25" t="str">
        <f>IF($BK835='Dummy Matches Summary'!AH$2,$BL835,"")</f>
        <v/>
      </c>
      <c r="AI1705" s="25" t="str">
        <f>IF($BK835='Dummy Matches Summary'!AI$2,$BL835,"")</f>
        <v/>
      </c>
      <c r="AJ1705" s="25" t="str">
        <f>IF($BK835='Dummy Matches Summary'!AJ$2,$BL835,"")</f>
        <v/>
      </c>
      <c r="AK1705" s="25" t="str">
        <f>IF($BK835='Dummy Matches Summary'!AK$2,$BL835,"")</f>
        <v/>
      </c>
      <c r="AL1705" s="25" t="str">
        <f>IF($BK835='Dummy Matches Summary'!AL$2,$BL835,"")</f>
        <v/>
      </c>
      <c r="AM1705" s="25" t="str">
        <f>IF($BK835='Dummy Matches Summary'!AM$2,$BL835,"")</f>
        <v/>
      </c>
      <c r="AN1705" s="25" t="str">
        <f>IF($BK835='Dummy Matches Summary'!AN$2,$BL835,"")</f>
        <v/>
      </c>
      <c r="AO1705" s="25" t="str">
        <f>IF($BK835='Dummy Matches Summary'!AO$2,$BL835,"")</f>
        <v/>
      </c>
      <c r="AP1705" s="25" t="str">
        <f>IF($BK835='Dummy Matches Summary'!AP$2,$BL835,"")</f>
        <v/>
      </c>
      <c r="AQ1705" s="25" t="str">
        <f>IF($BK835='Dummy Matches Summary'!AQ$2,$BL835,"")</f>
        <v/>
      </c>
      <c r="AR1705" s="25" t="str">
        <f>IF($BK835='Dummy Matches Summary'!AR$2,$BL835,"")</f>
        <v/>
      </c>
      <c r="AS1705" s="25" t="str">
        <f>IF($BK835='Dummy Matches Summary'!AS$2,$BL835,"")</f>
        <v/>
      </c>
      <c r="AT1705" s="25" t="str">
        <f>IF($BK835='Dummy Matches Summary'!AT$2,$BL835,"")</f>
        <v/>
      </c>
      <c r="AU1705" s="25" t="str">
        <f>IF($BK835='Dummy Matches Summary'!AU$2,$BL835,"")</f>
        <v/>
      </c>
      <c r="AV1705" s="25" t="str">
        <f>IF($BK835='Dummy Matches Summary'!AV$2,$BL835,"")</f>
        <v/>
      </c>
      <c r="AW1705" s="25" t="str">
        <f>IF($BK835='Dummy Matches Summary'!AW$2,$BL835,"")</f>
        <v/>
      </c>
      <c r="AX1705" s="25" t="str">
        <f>IF($BK835='Dummy Matches Summary'!AX$2,$BL835,"")</f>
        <v/>
      </c>
      <c r="AY1705" s="25" t="str">
        <f>IF($BK835='Dummy Matches Summary'!AY$2,$BL835,"")</f>
        <v/>
      </c>
      <c r="AZ1705" s="25" t="str">
        <f>IF($BK835='Dummy Matches Summary'!AZ$2,$BL835,"")</f>
        <v/>
      </c>
      <c r="BA1705" s="25" t="str">
        <f>IF($BK835='Dummy Matches Summary'!BA$2,$BL835,"")</f>
        <v/>
      </c>
      <c r="BB1705" s="25" t="str">
        <f>IF($BK835='Dummy Matches Summary'!BB$2,$BL835,"")</f>
        <v/>
      </c>
      <c r="BC1705" s="25" t="str">
        <f>IF($BK835='Dummy Matches Summary'!BC$2,$BL835,"")</f>
        <v/>
      </c>
      <c r="BD1705" s="25" t="str">
        <f>IF($BK835='Dummy Matches Summary'!BD$2,$BL835,"")</f>
        <v/>
      </c>
      <c r="BE1705" s="25" t="str">
        <f>IF($BK835='Dummy Matches Summary'!BE$2,$BL835,"")</f>
        <v/>
      </c>
      <c r="BF1705" s="25" t="str">
        <f>IF($BK835='Dummy Matches Summary'!BF$2,$BL835,"")</f>
        <v/>
      </c>
      <c r="BG1705" s="25" t="str">
        <f>IF($BK835='Dummy Matches Summary'!BG$2,$BL835,"")</f>
        <v/>
      </c>
    </row>
    <row r="1706" spans="1:59" s="39" customFormat="1" x14ac:dyDescent="0.3">
      <c r="A1706" s="39">
        <v>1704</v>
      </c>
      <c r="B1706" s="25" t="str">
        <f>IF($BK836='Dummy Matches Summary'!B$2,$BL836,"")</f>
        <v/>
      </c>
      <c r="C1706" s="25" t="str">
        <f>IF($BK836='Dummy Matches Summary'!C$2,$BL836,"")</f>
        <v/>
      </c>
      <c r="D1706" s="25" t="str">
        <f>IF($BK836='Dummy Matches Summary'!D$2,$BL836,"")</f>
        <v/>
      </c>
      <c r="E1706" s="25" t="str">
        <f>IF($BK836='Dummy Matches Summary'!E$2,$BL836,"")</f>
        <v/>
      </c>
      <c r="F1706" s="25" t="str">
        <f>IF($BK836='Dummy Matches Summary'!F$2,$BL836,"")</f>
        <v/>
      </c>
      <c r="G1706" s="25" t="str">
        <f>IF($BK836='Dummy Matches Summary'!G$2,$BL836,"")</f>
        <v/>
      </c>
      <c r="H1706" s="25" t="str">
        <f>IF($BK836='Dummy Matches Summary'!H$2,$BL836,"")</f>
        <v/>
      </c>
      <c r="I1706" s="25" t="str">
        <f>IF($BK836='Dummy Matches Summary'!I$2,$BL836,"")</f>
        <v/>
      </c>
      <c r="J1706" s="25" t="str">
        <f>IF($BK836='Dummy Matches Summary'!J$2,$BL836,"")</f>
        <v/>
      </c>
      <c r="K1706" s="25" t="str">
        <f>IF($BK836='Dummy Matches Summary'!K$2,$BL836,"")</f>
        <v/>
      </c>
      <c r="L1706" s="25" t="str">
        <f>IF($BK836='Dummy Matches Summary'!L$2,$BL836,"")</f>
        <v/>
      </c>
      <c r="M1706" s="25" t="str">
        <f>IF($BK836='Dummy Matches Summary'!M$2,$BL836,"")</f>
        <v/>
      </c>
      <c r="N1706" s="25" t="str">
        <f>IF($BK836='Dummy Matches Summary'!N$2,$BL836,"")</f>
        <v/>
      </c>
      <c r="O1706" s="25" t="str">
        <f>IF($BK836='Dummy Matches Summary'!O$2,$BL836,"")</f>
        <v/>
      </c>
      <c r="P1706" s="25" t="str">
        <f>IF($BK836='Dummy Matches Summary'!P$2,$BL836,"")</f>
        <v/>
      </c>
      <c r="Q1706" s="25" t="str">
        <f>IF($BK836='Dummy Matches Summary'!Q$2,$BL836,"")</f>
        <v/>
      </c>
      <c r="R1706" s="25" t="str">
        <f>IF($BK836='Dummy Matches Summary'!R$2,$BL836,"")</f>
        <v/>
      </c>
      <c r="S1706" s="25" t="str">
        <f>IF($BK836='Dummy Matches Summary'!S$2,$BL836,"")</f>
        <v/>
      </c>
      <c r="T1706" s="25" t="str">
        <f>IF($BK836='Dummy Matches Summary'!T$2,$BL836,"")</f>
        <v/>
      </c>
      <c r="U1706" s="25" t="str">
        <f>IF($BK836='Dummy Matches Summary'!U$2,$BL836,"")</f>
        <v/>
      </c>
      <c r="V1706" s="25" t="str">
        <f>IF($BK836='Dummy Matches Summary'!V$2,$BL836,"")</f>
        <v/>
      </c>
      <c r="W1706" s="25" t="str">
        <f>IF($BK836='Dummy Matches Summary'!W$2,$BL836,"")</f>
        <v/>
      </c>
      <c r="X1706" s="25" t="str">
        <f>IF($BK836='Dummy Matches Summary'!X$2,$BL836,"")</f>
        <v/>
      </c>
      <c r="Y1706" s="25" t="str">
        <f>IF($BK836='Dummy Matches Summary'!Y$2,$BL836,"")</f>
        <v/>
      </c>
      <c r="Z1706" s="25" t="str">
        <f>IF($BK836='Dummy Matches Summary'!Z$2,$BL836,"")</f>
        <v/>
      </c>
      <c r="AA1706" s="25" t="str">
        <f>IF($BK836='Dummy Matches Summary'!AA$2,$BL836,"")</f>
        <v/>
      </c>
      <c r="AB1706" s="25" t="str">
        <f>IF($BK836='Dummy Matches Summary'!AB$2,$BL836,"")</f>
        <v/>
      </c>
      <c r="AC1706" s="25" t="str">
        <f>IF($BK836='Dummy Matches Summary'!AC$2,$BL836,"")</f>
        <v/>
      </c>
      <c r="AD1706" s="25" t="str">
        <f>IF($BK836='Dummy Matches Summary'!AD$2,$BL836,"")</f>
        <v/>
      </c>
      <c r="AE1706" s="25" t="str">
        <f>IF($BK836='Dummy Matches Summary'!AE$2,$BL836,"")</f>
        <v/>
      </c>
      <c r="AF1706" s="25" t="str">
        <f>IF($BK836='Dummy Matches Summary'!AF$2,$BL836,"")</f>
        <v/>
      </c>
      <c r="AG1706" s="25" t="str">
        <f>IF($BK836='Dummy Matches Summary'!AG$2,$BL836,"")</f>
        <v/>
      </c>
      <c r="AH1706" s="25" t="str">
        <f>IF($BK836='Dummy Matches Summary'!AH$2,$BL836,"")</f>
        <v/>
      </c>
      <c r="AI1706" s="25" t="str">
        <f>IF($BK836='Dummy Matches Summary'!AI$2,$BL836,"")</f>
        <v/>
      </c>
      <c r="AJ1706" s="25" t="str">
        <f>IF($BK836='Dummy Matches Summary'!AJ$2,$BL836,"")</f>
        <v/>
      </c>
      <c r="AK1706" s="25" t="str">
        <f>IF($BK836='Dummy Matches Summary'!AK$2,$BL836,"")</f>
        <v/>
      </c>
      <c r="AL1706" s="25" t="str">
        <f>IF($BK836='Dummy Matches Summary'!AL$2,$BL836,"")</f>
        <v/>
      </c>
      <c r="AM1706" s="25" t="str">
        <f>IF($BK836='Dummy Matches Summary'!AM$2,$BL836,"")</f>
        <v/>
      </c>
      <c r="AN1706" s="25" t="str">
        <f>IF($BK836='Dummy Matches Summary'!AN$2,$BL836,"")</f>
        <v/>
      </c>
      <c r="AO1706" s="25" t="str">
        <f>IF($BK836='Dummy Matches Summary'!AO$2,$BL836,"")</f>
        <v/>
      </c>
      <c r="AP1706" s="25" t="str">
        <f>IF($BK836='Dummy Matches Summary'!AP$2,$BL836,"")</f>
        <v/>
      </c>
      <c r="AQ1706" s="25" t="str">
        <f>IF($BK836='Dummy Matches Summary'!AQ$2,$BL836,"")</f>
        <v/>
      </c>
      <c r="AR1706" s="25" t="str">
        <f>IF($BK836='Dummy Matches Summary'!AR$2,$BL836,"")</f>
        <v/>
      </c>
      <c r="AS1706" s="25" t="str">
        <f>IF($BK836='Dummy Matches Summary'!AS$2,$BL836,"")</f>
        <v/>
      </c>
      <c r="AT1706" s="25" t="str">
        <f>IF($BK836='Dummy Matches Summary'!AT$2,$BL836,"")</f>
        <v/>
      </c>
      <c r="AU1706" s="25" t="str">
        <f>IF($BK836='Dummy Matches Summary'!AU$2,$BL836,"")</f>
        <v/>
      </c>
      <c r="AV1706" s="25" t="str">
        <f>IF($BK836='Dummy Matches Summary'!AV$2,$BL836,"")</f>
        <v/>
      </c>
      <c r="AW1706" s="25" t="str">
        <f>IF($BK836='Dummy Matches Summary'!AW$2,$BL836,"")</f>
        <v/>
      </c>
      <c r="AX1706" s="25" t="str">
        <f>IF($BK836='Dummy Matches Summary'!AX$2,$BL836,"")</f>
        <v/>
      </c>
      <c r="AY1706" s="25" t="str">
        <f>IF($BK836='Dummy Matches Summary'!AY$2,$BL836,"")</f>
        <v/>
      </c>
      <c r="AZ1706" s="25" t="str">
        <f>IF($BK836='Dummy Matches Summary'!AZ$2,$BL836,"")</f>
        <v/>
      </c>
      <c r="BA1706" s="25" t="str">
        <f>IF($BK836='Dummy Matches Summary'!BA$2,$BL836,"")</f>
        <v/>
      </c>
      <c r="BB1706" s="25" t="str">
        <f>IF($BK836='Dummy Matches Summary'!BB$2,$BL836,"")</f>
        <v/>
      </c>
      <c r="BC1706" s="25" t="str">
        <f>IF($BK836='Dummy Matches Summary'!BC$2,$BL836,"")</f>
        <v/>
      </c>
      <c r="BD1706" s="25" t="str">
        <f>IF($BK836='Dummy Matches Summary'!BD$2,$BL836,"")</f>
        <v/>
      </c>
      <c r="BE1706" s="25" t="str">
        <f>IF($BK836='Dummy Matches Summary'!BE$2,$BL836,"")</f>
        <v/>
      </c>
      <c r="BF1706" s="25" t="str">
        <f>IF($BK836='Dummy Matches Summary'!BF$2,$BL836,"")</f>
        <v/>
      </c>
      <c r="BG1706" s="25" t="str">
        <f>IF($BK836='Dummy Matches Summary'!BG$2,$BL836,"")</f>
        <v/>
      </c>
    </row>
    <row r="1707" spans="1:59" s="39" customFormat="1" x14ac:dyDescent="0.3">
      <c r="A1707" s="39">
        <v>1705</v>
      </c>
      <c r="B1707" s="25" t="str">
        <f>IF($BK837='Dummy Matches Summary'!B$2,$BL837,"")</f>
        <v/>
      </c>
      <c r="C1707" s="25" t="str">
        <f>IF($BK837='Dummy Matches Summary'!C$2,$BL837,"")</f>
        <v/>
      </c>
      <c r="D1707" s="25" t="str">
        <f>IF($BK837='Dummy Matches Summary'!D$2,$BL837,"")</f>
        <v/>
      </c>
      <c r="E1707" s="25" t="str">
        <f>IF($BK837='Dummy Matches Summary'!E$2,$BL837,"")</f>
        <v/>
      </c>
      <c r="F1707" s="25" t="str">
        <f>IF($BK837='Dummy Matches Summary'!F$2,$BL837,"")</f>
        <v/>
      </c>
      <c r="G1707" s="25" t="str">
        <f>IF($BK837='Dummy Matches Summary'!G$2,$BL837,"")</f>
        <v/>
      </c>
      <c r="H1707" s="25" t="str">
        <f>IF($BK837='Dummy Matches Summary'!H$2,$BL837,"")</f>
        <v/>
      </c>
      <c r="I1707" s="25" t="str">
        <f>IF($BK837='Dummy Matches Summary'!I$2,$BL837,"")</f>
        <v/>
      </c>
      <c r="J1707" s="25" t="str">
        <f>IF($BK837='Dummy Matches Summary'!J$2,$BL837,"")</f>
        <v/>
      </c>
      <c r="K1707" s="25" t="str">
        <f>IF($BK837='Dummy Matches Summary'!K$2,$BL837,"")</f>
        <v/>
      </c>
      <c r="L1707" s="25" t="str">
        <f>IF($BK837='Dummy Matches Summary'!L$2,$BL837,"")</f>
        <v/>
      </c>
      <c r="M1707" s="25" t="str">
        <f>IF($BK837='Dummy Matches Summary'!M$2,$BL837,"")</f>
        <v/>
      </c>
      <c r="N1707" s="25" t="str">
        <f>IF($BK837='Dummy Matches Summary'!N$2,$BL837,"")</f>
        <v/>
      </c>
      <c r="O1707" s="25" t="str">
        <f>IF($BK837='Dummy Matches Summary'!O$2,$BL837,"")</f>
        <v/>
      </c>
      <c r="P1707" s="25" t="str">
        <f>IF($BK837='Dummy Matches Summary'!P$2,$BL837,"")</f>
        <v/>
      </c>
      <c r="Q1707" s="25" t="str">
        <f>IF($BK837='Dummy Matches Summary'!Q$2,$BL837,"")</f>
        <v/>
      </c>
      <c r="R1707" s="25" t="str">
        <f>IF($BK837='Dummy Matches Summary'!R$2,$BL837,"")</f>
        <v/>
      </c>
      <c r="S1707" s="25" t="str">
        <f>IF($BK837='Dummy Matches Summary'!S$2,$BL837,"")</f>
        <v/>
      </c>
      <c r="T1707" s="25" t="str">
        <f>IF($BK837='Dummy Matches Summary'!T$2,$BL837,"")</f>
        <v/>
      </c>
      <c r="U1707" s="25" t="str">
        <f>IF($BK837='Dummy Matches Summary'!U$2,$BL837,"")</f>
        <v/>
      </c>
      <c r="V1707" s="25" t="str">
        <f>IF($BK837='Dummy Matches Summary'!V$2,$BL837,"")</f>
        <v/>
      </c>
      <c r="W1707" s="25" t="str">
        <f>IF($BK837='Dummy Matches Summary'!W$2,$BL837,"")</f>
        <v/>
      </c>
      <c r="X1707" s="25" t="str">
        <f>IF($BK837='Dummy Matches Summary'!X$2,$BL837,"")</f>
        <v/>
      </c>
      <c r="Y1707" s="25" t="str">
        <f>IF($BK837='Dummy Matches Summary'!Y$2,$BL837,"")</f>
        <v/>
      </c>
      <c r="Z1707" s="25" t="str">
        <f>IF($BK837='Dummy Matches Summary'!Z$2,$BL837,"")</f>
        <v/>
      </c>
      <c r="AA1707" s="25" t="str">
        <f>IF($BK837='Dummy Matches Summary'!AA$2,$BL837,"")</f>
        <v/>
      </c>
      <c r="AB1707" s="25" t="str">
        <f>IF($BK837='Dummy Matches Summary'!AB$2,$BL837,"")</f>
        <v/>
      </c>
      <c r="AC1707" s="25" t="str">
        <f>IF($BK837='Dummy Matches Summary'!AC$2,$BL837,"")</f>
        <v/>
      </c>
      <c r="AD1707" s="25" t="str">
        <f>IF($BK837='Dummy Matches Summary'!AD$2,$BL837,"")</f>
        <v/>
      </c>
      <c r="AE1707" s="25" t="str">
        <f>IF($BK837='Dummy Matches Summary'!AE$2,$BL837,"")</f>
        <v/>
      </c>
      <c r="AF1707" s="25" t="str">
        <f>IF($BK837='Dummy Matches Summary'!AF$2,$BL837,"")</f>
        <v/>
      </c>
      <c r="AG1707" s="25" t="str">
        <f>IF($BK837='Dummy Matches Summary'!AG$2,$BL837,"")</f>
        <v/>
      </c>
      <c r="AH1707" s="25" t="str">
        <f>IF($BK837='Dummy Matches Summary'!AH$2,$BL837,"")</f>
        <v/>
      </c>
      <c r="AI1707" s="25" t="str">
        <f>IF($BK837='Dummy Matches Summary'!AI$2,$BL837,"")</f>
        <v/>
      </c>
      <c r="AJ1707" s="25" t="str">
        <f>IF($BK837='Dummy Matches Summary'!AJ$2,$BL837,"")</f>
        <v/>
      </c>
      <c r="AK1707" s="25" t="str">
        <f>IF($BK837='Dummy Matches Summary'!AK$2,$BL837,"")</f>
        <v/>
      </c>
      <c r="AL1707" s="25" t="str">
        <f>IF($BK837='Dummy Matches Summary'!AL$2,$BL837,"")</f>
        <v/>
      </c>
      <c r="AM1707" s="25" t="str">
        <f>IF($BK837='Dummy Matches Summary'!AM$2,$BL837,"")</f>
        <v/>
      </c>
      <c r="AN1707" s="25" t="str">
        <f>IF($BK837='Dummy Matches Summary'!AN$2,$BL837,"")</f>
        <v/>
      </c>
      <c r="AO1707" s="25" t="str">
        <f>IF($BK837='Dummy Matches Summary'!AO$2,$BL837,"")</f>
        <v/>
      </c>
      <c r="AP1707" s="25" t="str">
        <f>IF($BK837='Dummy Matches Summary'!AP$2,$BL837,"")</f>
        <v/>
      </c>
      <c r="AQ1707" s="25" t="str">
        <f>IF($BK837='Dummy Matches Summary'!AQ$2,$BL837,"")</f>
        <v/>
      </c>
      <c r="AR1707" s="25" t="str">
        <f>IF($BK837='Dummy Matches Summary'!AR$2,$BL837,"")</f>
        <v/>
      </c>
      <c r="AS1707" s="25" t="str">
        <f>IF($BK837='Dummy Matches Summary'!AS$2,$BL837,"")</f>
        <v/>
      </c>
      <c r="AT1707" s="25" t="str">
        <f>IF($BK837='Dummy Matches Summary'!AT$2,$BL837,"")</f>
        <v/>
      </c>
      <c r="AU1707" s="25" t="str">
        <f>IF($BK837='Dummy Matches Summary'!AU$2,$BL837,"")</f>
        <v/>
      </c>
      <c r="AV1707" s="25" t="str">
        <f>IF($BK837='Dummy Matches Summary'!AV$2,$BL837,"")</f>
        <v/>
      </c>
      <c r="AW1707" s="25" t="str">
        <f>IF($BK837='Dummy Matches Summary'!AW$2,$BL837,"")</f>
        <v/>
      </c>
      <c r="AX1707" s="25" t="str">
        <f>IF($BK837='Dummy Matches Summary'!AX$2,$BL837,"")</f>
        <v/>
      </c>
      <c r="AY1707" s="25" t="str">
        <f>IF($BK837='Dummy Matches Summary'!AY$2,$BL837,"")</f>
        <v/>
      </c>
      <c r="AZ1707" s="25" t="str">
        <f>IF($BK837='Dummy Matches Summary'!AZ$2,$BL837,"")</f>
        <v/>
      </c>
      <c r="BA1707" s="25" t="str">
        <f>IF($BK837='Dummy Matches Summary'!BA$2,$BL837,"")</f>
        <v/>
      </c>
      <c r="BB1707" s="25" t="str">
        <f>IF($BK837='Dummy Matches Summary'!BB$2,$BL837,"")</f>
        <v/>
      </c>
      <c r="BC1707" s="25" t="str">
        <f>IF($BK837='Dummy Matches Summary'!BC$2,$BL837,"")</f>
        <v/>
      </c>
      <c r="BD1707" s="25" t="str">
        <f>IF($BK837='Dummy Matches Summary'!BD$2,$BL837,"")</f>
        <v/>
      </c>
      <c r="BE1707" s="25" t="str">
        <f>IF($BK837='Dummy Matches Summary'!BE$2,$BL837,"")</f>
        <v/>
      </c>
      <c r="BF1707" s="25" t="str">
        <f>IF($BK837='Dummy Matches Summary'!BF$2,$BL837,"")</f>
        <v/>
      </c>
      <c r="BG1707" s="25" t="str">
        <f>IF($BK837='Dummy Matches Summary'!BG$2,$BL837,"")</f>
        <v/>
      </c>
    </row>
    <row r="1708" spans="1:59" s="39" customFormat="1" x14ac:dyDescent="0.3">
      <c r="A1708" s="39">
        <v>1706</v>
      </c>
      <c r="B1708" s="25" t="str">
        <f>IF($BK838='Dummy Matches Summary'!B$2,$BL838,"")</f>
        <v/>
      </c>
      <c r="C1708" s="25" t="str">
        <f>IF($BK838='Dummy Matches Summary'!C$2,$BL838,"")</f>
        <v/>
      </c>
      <c r="D1708" s="25" t="str">
        <f>IF($BK838='Dummy Matches Summary'!D$2,$BL838,"")</f>
        <v/>
      </c>
      <c r="E1708" s="25" t="str">
        <f>IF($BK838='Dummy Matches Summary'!E$2,$BL838,"")</f>
        <v/>
      </c>
      <c r="F1708" s="25" t="str">
        <f>IF($BK838='Dummy Matches Summary'!F$2,$BL838,"")</f>
        <v/>
      </c>
      <c r="G1708" s="25" t="str">
        <f>IF($BK838='Dummy Matches Summary'!G$2,$BL838,"")</f>
        <v/>
      </c>
      <c r="H1708" s="25" t="str">
        <f>IF($BK838='Dummy Matches Summary'!H$2,$BL838,"")</f>
        <v/>
      </c>
      <c r="I1708" s="25" t="str">
        <f>IF($BK838='Dummy Matches Summary'!I$2,$BL838,"")</f>
        <v/>
      </c>
      <c r="J1708" s="25" t="str">
        <f>IF($BK838='Dummy Matches Summary'!J$2,$BL838,"")</f>
        <v/>
      </c>
      <c r="K1708" s="25" t="str">
        <f>IF($BK838='Dummy Matches Summary'!K$2,$BL838,"")</f>
        <v/>
      </c>
      <c r="L1708" s="25" t="str">
        <f>IF($BK838='Dummy Matches Summary'!L$2,$BL838,"")</f>
        <v/>
      </c>
      <c r="M1708" s="25" t="str">
        <f>IF($BK838='Dummy Matches Summary'!M$2,$BL838,"")</f>
        <v/>
      </c>
      <c r="N1708" s="25" t="str">
        <f>IF($BK838='Dummy Matches Summary'!N$2,$BL838,"")</f>
        <v/>
      </c>
      <c r="O1708" s="25" t="str">
        <f>IF($BK838='Dummy Matches Summary'!O$2,$BL838,"")</f>
        <v/>
      </c>
      <c r="P1708" s="25" t="str">
        <f>IF($BK838='Dummy Matches Summary'!P$2,$BL838,"")</f>
        <v/>
      </c>
      <c r="Q1708" s="25" t="str">
        <f>IF($BK838='Dummy Matches Summary'!Q$2,$BL838,"")</f>
        <v/>
      </c>
      <c r="R1708" s="25" t="str">
        <f>IF($BK838='Dummy Matches Summary'!R$2,$BL838,"")</f>
        <v/>
      </c>
      <c r="S1708" s="25" t="str">
        <f>IF($BK838='Dummy Matches Summary'!S$2,$BL838,"")</f>
        <v/>
      </c>
      <c r="T1708" s="25" t="str">
        <f>IF($BK838='Dummy Matches Summary'!T$2,$BL838,"")</f>
        <v/>
      </c>
      <c r="U1708" s="25" t="str">
        <f>IF($BK838='Dummy Matches Summary'!U$2,$BL838,"")</f>
        <v/>
      </c>
      <c r="V1708" s="25" t="str">
        <f>IF($BK838='Dummy Matches Summary'!V$2,$BL838,"")</f>
        <v/>
      </c>
      <c r="W1708" s="25" t="str">
        <f>IF($BK838='Dummy Matches Summary'!W$2,$BL838,"")</f>
        <v/>
      </c>
      <c r="X1708" s="25" t="str">
        <f>IF($BK838='Dummy Matches Summary'!X$2,$BL838,"")</f>
        <v/>
      </c>
      <c r="Y1708" s="25" t="str">
        <f>IF($BK838='Dummy Matches Summary'!Y$2,$BL838,"")</f>
        <v/>
      </c>
      <c r="Z1708" s="25" t="str">
        <f>IF($BK838='Dummy Matches Summary'!Z$2,$BL838,"")</f>
        <v/>
      </c>
      <c r="AA1708" s="25" t="str">
        <f>IF($BK838='Dummy Matches Summary'!AA$2,$BL838,"")</f>
        <v/>
      </c>
      <c r="AB1708" s="25" t="str">
        <f>IF($BK838='Dummy Matches Summary'!AB$2,$BL838,"")</f>
        <v/>
      </c>
      <c r="AC1708" s="25" t="str">
        <f>IF($BK838='Dummy Matches Summary'!AC$2,$BL838,"")</f>
        <v/>
      </c>
      <c r="AD1708" s="25" t="str">
        <f>IF($BK838='Dummy Matches Summary'!AD$2,$BL838,"")</f>
        <v/>
      </c>
      <c r="AE1708" s="25" t="str">
        <f>IF($BK838='Dummy Matches Summary'!AE$2,$BL838,"")</f>
        <v/>
      </c>
      <c r="AF1708" s="25" t="str">
        <f>IF($BK838='Dummy Matches Summary'!AF$2,$BL838,"")</f>
        <v/>
      </c>
      <c r="AG1708" s="25" t="str">
        <f>IF($BK838='Dummy Matches Summary'!AG$2,$BL838,"")</f>
        <v/>
      </c>
      <c r="AH1708" s="25" t="str">
        <f>IF($BK838='Dummy Matches Summary'!AH$2,$BL838,"")</f>
        <v/>
      </c>
      <c r="AI1708" s="25" t="str">
        <f>IF($BK838='Dummy Matches Summary'!AI$2,$BL838,"")</f>
        <v/>
      </c>
      <c r="AJ1708" s="25" t="str">
        <f>IF($BK838='Dummy Matches Summary'!AJ$2,$BL838,"")</f>
        <v/>
      </c>
      <c r="AK1708" s="25" t="str">
        <f>IF($BK838='Dummy Matches Summary'!AK$2,$BL838,"")</f>
        <v/>
      </c>
      <c r="AL1708" s="25" t="str">
        <f>IF($BK838='Dummy Matches Summary'!AL$2,$BL838,"")</f>
        <v/>
      </c>
      <c r="AM1708" s="25" t="str">
        <f>IF($BK838='Dummy Matches Summary'!AM$2,$BL838,"")</f>
        <v/>
      </c>
      <c r="AN1708" s="25" t="str">
        <f>IF($BK838='Dummy Matches Summary'!AN$2,$BL838,"")</f>
        <v/>
      </c>
      <c r="AO1708" s="25" t="str">
        <f>IF($BK838='Dummy Matches Summary'!AO$2,$BL838,"")</f>
        <v/>
      </c>
      <c r="AP1708" s="25" t="str">
        <f>IF($BK838='Dummy Matches Summary'!AP$2,$BL838,"")</f>
        <v/>
      </c>
      <c r="AQ1708" s="25" t="str">
        <f>IF($BK838='Dummy Matches Summary'!AQ$2,$BL838,"")</f>
        <v/>
      </c>
      <c r="AR1708" s="25" t="str">
        <f>IF($BK838='Dummy Matches Summary'!AR$2,$BL838,"")</f>
        <v/>
      </c>
      <c r="AS1708" s="25" t="str">
        <f>IF($BK838='Dummy Matches Summary'!AS$2,$BL838,"")</f>
        <v/>
      </c>
      <c r="AT1708" s="25" t="str">
        <f>IF($BK838='Dummy Matches Summary'!AT$2,$BL838,"")</f>
        <v/>
      </c>
      <c r="AU1708" s="25" t="str">
        <f>IF($BK838='Dummy Matches Summary'!AU$2,$BL838,"")</f>
        <v/>
      </c>
      <c r="AV1708" s="25" t="str">
        <f>IF($BK838='Dummy Matches Summary'!AV$2,$BL838,"")</f>
        <v/>
      </c>
      <c r="AW1708" s="25" t="str">
        <f>IF($BK838='Dummy Matches Summary'!AW$2,$BL838,"")</f>
        <v/>
      </c>
      <c r="AX1708" s="25" t="str">
        <f>IF($BK838='Dummy Matches Summary'!AX$2,$BL838,"")</f>
        <v/>
      </c>
      <c r="AY1708" s="25" t="str">
        <f>IF($BK838='Dummy Matches Summary'!AY$2,$BL838,"")</f>
        <v/>
      </c>
      <c r="AZ1708" s="25" t="str">
        <f>IF($BK838='Dummy Matches Summary'!AZ$2,$BL838,"")</f>
        <v/>
      </c>
      <c r="BA1708" s="25" t="str">
        <f>IF($BK838='Dummy Matches Summary'!BA$2,$BL838,"")</f>
        <v/>
      </c>
      <c r="BB1708" s="25" t="str">
        <f>IF($BK838='Dummy Matches Summary'!BB$2,$BL838,"")</f>
        <v/>
      </c>
      <c r="BC1708" s="25" t="str">
        <f>IF($BK838='Dummy Matches Summary'!BC$2,$BL838,"")</f>
        <v/>
      </c>
      <c r="BD1708" s="25" t="str">
        <f>IF($BK838='Dummy Matches Summary'!BD$2,$BL838,"")</f>
        <v/>
      </c>
      <c r="BE1708" s="25" t="str">
        <f>IF($BK838='Dummy Matches Summary'!BE$2,$BL838,"")</f>
        <v/>
      </c>
      <c r="BF1708" s="25" t="str">
        <f>IF($BK838='Dummy Matches Summary'!BF$2,$BL838,"")</f>
        <v/>
      </c>
      <c r="BG1708" s="25" t="str">
        <f>IF($BK838='Dummy Matches Summary'!BG$2,$BL838,"")</f>
        <v/>
      </c>
    </row>
    <row r="1709" spans="1:59" s="39" customFormat="1" x14ac:dyDescent="0.3">
      <c r="A1709" s="39">
        <v>1707</v>
      </c>
      <c r="B1709" s="25" t="str">
        <f>IF($BK839='Dummy Matches Summary'!B$2,$BL839,"")</f>
        <v/>
      </c>
      <c r="C1709" s="25" t="str">
        <f>IF($BK839='Dummy Matches Summary'!C$2,$BL839,"")</f>
        <v/>
      </c>
      <c r="D1709" s="25" t="str">
        <f>IF($BK839='Dummy Matches Summary'!D$2,$BL839,"")</f>
        <v/>
      </c>
      <c r="E1709" s="25" t="str">
        <f>IF($BK839='Dummy Matches Summary'!E$2,$BL839,"")</f>
        <v/>
      </c>
      <c r="F1709" s="25" t="str">
        <f>IF($BK839='Dummy Matches Summary'!F$2,$BL839,"")</f>
        <v/>
      </c>
      <c r="G1709" s="25" t="str">
        <f>IF($BK839='Dummy Matches Summary'!G$2,$BL839,"")</f>
        <v/>
      </c>
      <c r="H1709" s="25" t="str">
        <f>IF($BK839='Dummy Matches Summary'!H$2,$BL839,"")</f>
        <v/>
      </c>
      <c r="I1709" s="25" t="str">
        <f>IF($BK839='Dummy Matches Summary'!I$2,$BL839,"")</f>
        <v/>
      </c>
      <c r="J1709" s="25" t="str">
        <f>IF($BK839='Dummy Matches Summary'!J$2,$BL839,"")</f>
        <v/>
      </c>
      <c r="K1709" s="25" t="str">
        <f>IF($BK839='Dummy Matches Summary'!K$2,$BL839,"")</f>
        <v/>
      </c>
      <c r="L1709" s="25" t="str">
        <f>IF($BK839='Dummy Matches Summary'!L$2,$BL839,"")</f>
        <v/>
      </c>
      <c r="M1709" s="25" t="str">
        <f>IF($BK839='Dummy Matches Summary'!M$2,$BL839,"")</f>
        <v/>
      </c>
      <c r="N1709" s="25" t="str">
        <f>IF($BK839='Dummy Matches Summary'!N$2,$BL839,"")</f>
        <v/>
      </c>
      <c r="O1709" s="25" t="str">
        <f>IF($BK839='Dummy Matches Summary'!O$2,$BL839,"")</f>
        <v/>
      </c>
      <c r="P1709" s="25" t="str">
        <f>IF($BK839='Dummy Matches Summary'!P$2,$BL839,"")</f>
        <v/>
      </c>
      <c r="Q1709" s="25" t="str">
        <f>IF($BK839='Dummy Matches Summary'!Q$2,$BL839,"")</f>
        <v/>
      </c>
      <c r="R1709" s="25" t="str">
        <f>IF($BK839='Dummy Matches Summary'!R$2,$BL839,"")</f>
        <v/>
      </c>
      <c r="S1709" s="25" t="str">
        <f>IF($BK839='Dummy Matches Summary'!S$2,$BL839,"")</f>
        <v/>
      </c>
      <c r="T1709" s="25" t="str">
        <f>IF($BK839='Dummy Matches Summary'!T$2,$BL839,"")</f>
        <v/>
      </c>
      <c r="U1709" s="25" t="str">
        <f>IF($BK839='Dummy Matches Summary'!U$2,$BL839,"")</f>
        <v/>
      </c>
      <c r="V1709" s="25" t="str">
        <f>IF($BK839='Dummy Matches Summary'!V$2,$BL839,"")</f>
        <v/>
      </c>
      <c r="W1709" s="25" t="str">
        <f>IF($BK839='Dummy Matches Summary'!W$2,$BL839,"")</f>
        <v/>
      </c>
      <c r="X1709" s="25" t="str">
        <f>IF($BK839='Dummy Matches Summary'!X$2,$BL839,"")</f>
        <v/>
      </c>
      <c r="Y1709" s="25" t="str">
        <f>IF($BK839='Dummy Matches Summary'!Y$2,$BL839,"")</f>
        <v/>
      </c>
      <c r="Z1709" s="25" t="str">
        <f>IF($BK839='Dummy Matches Summary'!Z$2,$BL839,"")</f>
        <v/>
      </c>
      <c r="AA1709" s="25" t="str">
        <f>IF($BK839='Dummy Matches Summary'!AA$2,$BL839,"")</f>
        <v/>
      </c>
      <c r="AB1709" s="25" t="str">
        <f>IF($BK839='Dummy Matches Summary'!AB$2,$BL839,"")</f>
        <v/>
      </c>
      <c r="AC1709" s="25" t="str">
        <f>IF($BK839='Dummy Matches Summary'!AC$2,$BL839,"")</f>
        <v/>
      </c>
      <c r="AD1709" s="25" t="str">
        <f>IF($BK839='Dummy Matches Summary'!AD$2,$BL839,"")</f>
        <v/>
      </c>
      <c r="AE1709" s="25" t="str">
        <f>IF($BK839='Dummy Matches Summary'!AE$2,$BL839,"")</f>
        <v/>
      </c>
      <c r="AF1709" s="25" t="str">
        <f>IF($BK839='Dummy Matches Summary'!AF$2,$BL839,"")</f>
        <v/>
      </c>
      <c r="AG1709" s="25" t="str">
        <f>IF($BK839='Dummy Matches Summary'!AG$2,$BL839,"")</f>
        <v/>
      </c>
      <c r="AH1709" s="25" t="str">
        <f>IF($BK839='Dummy Matches Summary'!AH$2,$BL839,"")</f>
        <v/>
      </c>
      <c r="AI1709" s="25" t="str">
        <f>IF($BK839='Dummy Matches Summary'!AI$2,$BL839,"")</f>
        <v/>
      </c>
      <c r="AJ1709" s="25" t="str">
        <f>IF($BK839='Dummy Matches Summary'!AJ$2,$BL839,"")</f>
        <v/>
      </c>
      <c r="AK1709" s="25" t="str">
        <f>IF($BK839='Dummy Matches Summary'!AK$2,$BL839,"")</f>
        <v/>
      </c>
      <c r="AL1709" s="25" t="str">
        <f>IF($BK839='Dummy Matches Summary'!AL$2,$BL839,"")</f>
        <v/>
      </c>
      <c r="AM1709" s="25" t="str">
        <f>IF($BK839='Dummy Matches Summary'!AM$2,$BL839,"")</f>
        <v/>
      </c>
      <c r="AN1709" s="25" t="str">
        <f>IF($BK839='Dummy Matches Summary'!AN$2,$BL839,"")</f>
        <v/>
      </c>
      <c r="AO1709" s="25" t="str">
        <f>IF($BK839='Dummy Matches Summary'!AO$2,$BL839,"")</f>
        <v/>
      </c>
      <c r="AP1709" s="25" t="str">
        <f>IF($BK839='Dummy Matches Summary'!AP$2,$BL839,"")</f>
        <v/>
      </c>
      <c r="AQ1709" s="25" t="str">
        <f>IF($BK839='Dummy Matches Summary'!AQ$2,$BL839,"")</f>
        <v/>
      </c>
      <c r="AR1709" s="25" t="str">
        <f>IF($BK839='Dummy Matches Summary'!AR$2,$BL839,"")</f>
        <v/>
      </c>
      <c r="AS1709" s="25" t="str">
        <f>IF($BK839='Dummy Matches Summary'!AS$2,$BL839,"")</f>
        <v/>
      </c>
      <c r="AT1709" s="25" t="str">
        <f>IF($BK839='Dummy Matches Summary'!AT$2,$BL839,"")</f>
        <v/>
      </c>
      <c r="AU1709" s="25" t="str">
        <f>IF($BK839='Dummy Matches Summary'!AU$2,$BL839,"")</f>
        <v/>
      </c>
      <c r="AV1709" s="25" t="str">
        <f>IF($BK839='Dummy Matches Summary'!AV$2,$BL839,"")</f>
        <v/>
      </c>
      <c r="AW1709" s="25" t="str">
        <f>IF($BK839='Dummy Matches Summary'!AW$2,$BL839,"")</f>
        <v/>
      </c>
      <c r="AX1709" s="25" t="str">
        <f>IF($BK839='Dummy Matches Summary'!AX$2,$BL839,"")</f>
        <v/>
      </c>
      <c r="AY1709" s="25" t="str">
        <f>IF($BK839='Dummy Matches Summary'!AY$2,$BL839,"")</f>
        <v/>
      </c>
      <c r="AZ1709" s="25" t="str">
        <f>IF($BK839='Dummy Matches Summary'!AZ$2,$BL839,"")</f>
        <v/>
      </c>
      <c r="BA1709" s="25" t="str">
        <f>IF($BK839='Dummy Matches Summary'!BA$2,$BL839,"")</f>
        <v/>
      </c>
      <c r="BB1709" s="25" t="str">
        <f>IF($BK839='Dummy Matches Summary'!BB$2,$BL839,"")</f>
        <v/>
      </c>
      <c r="BC1709" s="25" t="str">
        <f>IF($BK839='Dummy Matches Summary'!BC$2,$BL839,"")</f>
        <v/>
      </c>
      <c r="BD1709" s="25" t="str">
        <f>IF($BK839='Dummy Matches Summary'!BD$2,$BL839,"")</f>
        <v/>
      </c>
      <c r="BE1709" s="25" t="str">
        <f>IF($BK839='Dummy Matches Summary'!BE$2,$BL839,"")</f>
        <v/>
      </c>
      <c r="BF1709" s="25" t="str">
        <f>IF($BK839='Dummy Matches Summary'!BF$2,$BL839,"")</f>
        <v/>
      </c>
      <c r="BG1709" s="25" t="str">
        <f>IF($BK839='Dummy Matches Summary'!BG$2,$BL839,"")</f>
        <v/>
      </c>
    </row>
    <row r="1710" spans="1:59" s="39" customFormat="1" x14ac:dyDescent="0.3">
      <c r="A1710" s="39">
        <v>1708</v>
      </c>
      <c r="B1710" s="25" t="str">
        <f>IF($BK840='Dummy Matches Summary'!B$2,$BL840,"")</f>
        <v/>
      </c>
      <c r="C1710" s="25" t="str">
        <f>IF($BK840='Dummy Matches Summary'!C$2,$BL840,"")</f>
        <v/>
      </c>
      <c r="D1710" s="25" t="str">
        <f>IF($BK840='Dummy Matches Summary'!D$2,$BL840,"")</f>
        <v/>
      </c>
      <c r="E1710" s="25" t="str">
        <f>IF($BK840='Dummy Matches Summary'!E$2,$BL840,"")</f>
        <v/>
      </c>
      <c r="F1710" s="25" t="str">
        <f>IF($BK840='Dummy Matches Summary'!F$2,$BL840,"")</f>
        <v/>
      </c>
      <c r="G1710" s="25" t="str">
        <f>IF($BK840='Dummy Matches Summary'!G$2,$BL840,"")</f>
        <v/>
      </c>
      <c r="H1710" s="25" t="str">
        <f>IF($BK840='Dummy Matches Summary'!H$2,$BL840,"")</f>
        <v/>
      </c>
      <c r="I1710" s="25" t="str">
        <f>IF($BK840='Dummy Matches Summary'!I$2,$BL840,"")</f>
        <v/>
      </c>
      <c r="J1710" s="25" t="str">
        <f>IF($BK840='Dummy Matches Summary'!J$2,$BL840,"")</f>
        <v/>
      </c>
      <c r="K1710" s="25" t="str">
        <f>IF($BK840='Dummy Matches Summary'!K$2,$BL840,"")</f>
        <v/>
      </c>
      <c r="L1710" s="25" t="str">
        <f>IF($BK840='Dummy Matches Summary'!L$2,$BL840,"")</f>
        <v/>
      </c>
      <c r="M1710" s="25" t="str">
        <f>IF($BK840='Dummy Matches Summary'!M$2,$BL840,"")</f>
        <v/>
      </c>
      <c r="N1710" s="25" t="str">
        <f>IF($BK840='Dummy Matches Summary'!N$2,$BL840,"")</f>
        <v/>
      </c>
      <c r="O1710" s="25" t="str">
        <f>IF($BK840='Dummy Matches Summary'!O$2,$BL840,"")</f>
        <v/>
      </c>
      <c r="P1710" s="25" t="str">
        <f>IF($BK840='Dummy Matches Summary'!P$2,$BL840,"")</f>
        <v/>
      </c>
      <c r="Q1710" s="25" t="str">
        <f>IF($BK840='Dummy Matches Summary'!Q$2,$BL840,"")</f>
        <v/>
      </c>
      <c r="R1710" s="25" t="str">
        <f>IF($BK840='Dummy Matches Summary'!R$2,$BL840,"")</f>
        <v/>
      </c>
      <c r="S1710" s="25" t="str">
        <f>IF($BK840='Dummy Matches Summary'!S$2,$BL840,"")</f>
        <v/>
      </c>
      <c r="T1710" s="25" t="str">
        <f>IF($BK840='Dummy Matches Summary'!T$2,$BL840,"")</f>
        <v/>
      </c>
      <c r="U1710" s="25" t="str">
        <f>IF($BK840='Dummy Matches Summary'!U$2,$BL840,"")</f>
        <v/>
      </c>
      <c r="V1710" s="25" t="str">
        <f>IF($BK840='Dummy Matches Summary'!V$2,$BL840,"")</f>
        <v/>
      </c>
      <c r="W1710" s="25" t="str">
        <f>IF($BK840='Dummy Matches Summary'!W$2,$BL840,"")</f>
        <v/>
      </c>
      <c r="X1710" s="25" t="str">
        <f>IF($BK840='Dummy Matches Summary'!X$2,$BL840,"")</f>
        <v/>
      </c>
      <c r="Y1710" s="25" t="str">
        <f>IF($BK840='Dummy Matches Summary'!Y$2,$BL840,"")</f>
        <v/>
      </c>
      <c r="Z1710" s="25" t="str">
        <f>IF($BK840='Dummy Matches Summary'!Z$2,$BL840,"")</f>
        <v/>
      </c>
      <c r="AA1710" s="25" t="str">
        <f>IF($BK840='Dummy Matches Summary'!AA$2,$BL840,"")</f>
        <v/>
      </c>
      <c r="AB1710" s="25" t="str">
        <f>IF($BK840='Dummy Matches Summary'!AB$2,$BL840,"")</f>
        <v/>
      </c>
      <c r="AC1710" s="25" t="str">
        <f>IF($BK840='Dummy Matches Summary'!AC$2,$BL840,"")</f>
        <v/>
      </c>
      <c r="AD1710" s="25" t="str">
        <f>IF($BK840='Dummy Matches Summary'!AD$2,$BL840,"")</f>
        <v/>
      </c>
      <c r="AE1710" s="25" t="str">
        <f>IF($BK840='Dummy Matches Summary'!AE$2,$BL840,"")</f>
        <v/>
      </c>
      <c r="AF1710" s="25" t="str">
        <f>IF($BK840='Dummy Matches Summary'!AF$2,$BL840,"")</f>
        <v/>
      </c>
      <c r="AG1710" s="25" t="str">
        <f>IF($BK840='Dummy Matches Summary'!AG$2,$BL840,"")</f>
        <v/>
      </c>
      <c r="AH1710" s="25" t="str">
        <f>IF($BK840='Dummy Matches Summary'!AH$2,$BL840,"")</f>
        <v/>
      </c>
      <c r="AI1710" s="25" t="str">
        <f>IF($BK840='Dummy Matches Summary'!AI$2,$BL840,"")</f>
        <v/>
      </c>
      <c r="AJ1710" s="25" t="str">
        <f>IF($BK840='Dummy Matches Summary'!AJ$2,$BL840,"")</f>
        <v/>
      </c>
      <c r="AK1710" s="25" t="str">
        <f>IF($BK840='Dummy Matches Summary'!AK$2,$BL840,"")</f>
        <v/>
      </c>
      <c r="AL1710" s="25" t="str">
        <f>IF($BK840='Dummy Matches Summary'!AL$2,$BL840,"")</f>
        <v/>
      </c>
      <c r="AM1710" s="25" t="str">
        <f>IF($BK840='Dummy Matches Summary'!AM$2,$BL840,"")</f>
        <v/>
      </c>
      <c r="AN1710" s="25" t="str">
        <f>IF($BK840='Dummy Matches Summary'!AN$2,$BL840,"")</f>
        <v/>
      </c>
      <c r="AO1710" s="25" t="str">
        <f>IF($BK840='Dummy Matches Summary'!AO$2,$BL840,"")</f>
        <v/>
      </c>
      <c r="AP1710" s="25" t="str">
        <f>IF($BK840='Dummy Matches Summary'!AP$2,$BL840,"")</f>
        <v/>
      </c>
      <c r="AQ1710" s="25" t="str">
        <f>IF($BK840='Dummy Matches Summary'!AQ$2,$BL840,"")</f>
        <v/>
      </c>
      <c r="AR1710" s="25" t="str">
        <f>IF($BK840='Dummy Matches Summary'!AR$2,$BL840,"")</f>
        <v/>
      </c>
      <c r="AS1710" s="25" t="str">
        <f>IF($BK840='Dummy Matches Summary'!AS$2,$BL840,"")</f>
        <v/>
      </c>
      <c r="AT1710" s="25" t="str">
        <f>IF($BK840='Dummy Matches Summary'!AT$2,$BL840,"")</f>
        <v/>
      </c>
      <c r="AU1710" s="25" t="str">
        <f>IF($BK840='Dummy Matches Summary'!AU$2,$BL840,"")</f>
        <v/>
      </c>
      <c r="AV1710" s="25" t="str">
        <f>IF($BK840='Dummy Matches Summary'!AV$2,$BL840,"")</f>
        <v/>
      </c>
      <c r="AW1710" s="25" t="str">
        <f>IF($BK840='Dummy Matches Summary'!AW$2,$BL840,"")</f>
        <v/>
      </c>
      <c r="AX1710" s="25" t="str">
        <f>IF($BK840='Dummy Matches Summary'!AX$2,$BL840,"")</f>
        <v/>
      </c>
      <c r="AY1710" s="25" t="str">
        <f>IF($BK840='Dummy Matches Summary'!AY$2,$BL840,"")</f>
        <v/>
      </c>
      <c r="AZ1710" s="25" t="str">
        <f>IF($BK840='Dummy Matches Summary'!AZ$2,$BL840,"")</f>
        <v/>
      </c>
      <c r="BA1710" s="25" t="str">
        <f>IF($BK840='Dummy Matches Summary'!BA$2,$BL840,"")</f>
        <v/>
      </c>
      <c r="BB1710" s="25" t="str">
        <f>IF($BK840='Dummy Matches Summary'!BB$2,$BL840,"")</f>
        <v/>
      </c>
      <c r="BC1710" s="25" t="str">
        <f>IF($BK840='Dummy Matches Summary'!BC$2,$BL840,"")</f>
        <v/>
      </c>
      <c r="BD1710" s="25" t="str">
        <f>IF($BK840='Dummy Matches Summary'!BD$2,$BL840,"")</f>
        <v/>
      </c>
      <c r="BE1710" s="25" t="str">
        <f>IF($BK840='Dummy Matches Summary'!BE$2,$BL840,"")</f>
        <v/>
      </c>
      <c r="BF1710" s="25" t="str">
        <f>IF($BK840='Dummy Matches Summary'!BF$2,$BL840,"")</f>
        <v/>
      </c>
      <c r="BG1710" s="25" t="str">
        <f>IF($BK840='Dummy Matches Summary'!BG$2,$BL840,"")</f>
        <v/>
      </c>
    </row>
    <row r="1711" spans="1:59" s="39" customFormat="1" x14ac:dyDescent="0.3">
      <c r="A1711" s="39">
        <v>1709</v>
      </c>
      <c r="B1711" s="25" t="str">
        <f>IF($BK841='Dummy Matches Summary'!B$2,$BL841,"")</f>
        <v/>
      </c>
      <c r="C1711" s="25" t="str">
        <f>IF($BK841='Dummy Matches Summary'!C$2,$BL841,"")</f>
        <v/>
      </c>
      <c r="D1711" s="25" t="str">
        <f>IF($BK841='Dummy Matches Summary'!D$2,$BL841,"")</f>
        <v/>
      </c>
      <c r="E1711" s="25" t="str">
        <f>IF($BK841='Dummy Matches Summary'!E$2,$BL841,"")</f>
        <v/>
      </c>
      <c r="F1711" s="25" t="str">
        <f>IF($BK841='Dummy Matches Summary'!F$2,$BL841,"")</f>
        <v/>
      </c>
      <c r="G1711" s="25" t="str">
        <f>IF($BK841='Dummy Matches Summary'!G$2,$BL841,"")</f>
        <v/>
      </c>
      <c r="H1711" s="25" t="str">
        <f>IF($BK841='Dummy Matches Summary'!H$2,$BL841,"")</f>
        <v/>
      </c>
      <c r="I1711" s="25" t="str">
        <f>IF($BK841='Dummy Matches Summary'!I$2,$BL841,"")</f>
        <v/>
      </c>
      <c r="J1711" s="25" t="str">
        <f>IF($BK841='Dummy Matches Summary'!J$2,$BL841,"")</f>
        <v/>
      </c>
      <c r="K1711" s="25" t="str">
        <f>IF($BK841='Dummy Matches Summary'!K$2,$BL841,"")</f>
        <v/>
      </c>
      <c r="L1711" s="25" t="str">
        <f>IF($BK841='Dummy Matches Summary'!L$2,$BL841,"")</f>
        <v/>
      </c>
      <c r="M1711" s="25" t="str">
        <f>IF($BK841='Dummy Matches Summary'!M$2,$BL841,"")</f>
        <v/>
      </c>
      <c r="N1711" s="25" t="str">
        <f>IF($BK841='Dummy Matches Summary'!N$2,$BL841,"")</f>
        <v/>
      </c>
      <c r="O1711" s="25" t="str">
        <f>IF($BK841='Dummy Matches Summary'!O$2,$BL841,"")</f>
        <v/>
      </c>
      <c r="P1711" s="25" t="str">
        <f>IF($BK841='Dummy Matches Summary'!P$2,$BL841,"")</f>
        <v/>
      </c>
      <c r="Q1711" s="25" t="str">
        <f>IF($BK841='Dummy Matches Summary'!Q$2,$BL841,"")</f>
        <v/>
      </c>
      <c r="R1711" s="25" t="str">
        <f>IF($BK841='Dummy Matches Summary'!R$2,$BL841,"")</f>
        <v/>
      </c>
      <c r="S1711" s="25" t="str">
        <f>IF($BK841='Dummy Matches Summary'!S$2,$BL841,"")</f>
        <v/>
      </c>
      <c r="T1711" s="25" t="str">
        <f>IF($BK841='Dummy Matches Summary'!T$2,$BL841,"")</f>
        <v/>
      </c>
      <c r="U1711" s="25" t="str">
        <f>IF($BK841='Dummy Matches Summary'!U$2,$BL841,"")</f>
        <v/>
      </c>
      <c r="V1711" s="25" t="str">
        <f>IF($BK841='Dummy Matches Summary'!V$2,$BL841,"")</f>
        <v/>
      </c>
      <c r="W1711" s="25" t="str">
        <f>IF($BK841='Dummy Matches Summary'!W$2,$BL841,"")</f>
        <v/>
      </c>
      <c r="X1711" s="25" t="str">
        <f>IF($BK841='Dummy Matches Summary'!X$2,$BL841,"")</f>
        <v/>
      </c>
      <c r="Y1711" s="25" t="str">
        <f>IF($BK841='Dummy Matches Summary'!Y$2,$BL841,"")</f>
        <v/>
      </c>
      <c r="Z1711" s="25" t="str">
        <f>IF($BK841='Dummy Matches Summary'!Z$2,$BL841,"")</f>
        <v/>
      </c>
      <c r="AA1711" s="25" t="str">
        <f>IF($BK841='Dummy Matches Summary'!AA$2,$BL841,"")</f>
        <v/>
      </c>
      <c r="AB1711" s="25" t="str">
        <f>IF($BK841='Dummy Matches Summary'!AB$2,$BL841,"")</f>
        <v/>
      </c>
      <c r="AC1711" s="25" t="str">
        <f>IF($BK841='Dummy Matches Summary'!AC$2,$BL841,"")</f>
        <v/>
      </c>
      <c r="AD1711" s="25" t="str">
        <f>IF($BK841='Dummy Matches Summary'!AD$2,$BL841,"")</f>
        <v/>
      </c>
      <c r="AE1711" s="25" t="str">
        <f>IF($BK841='Dummy Matches Summary'!AE$2,$BL841,"")</f>
        <v/>
      </c>
      <c r="AF1711" s="25" t="str">
        <f>IF($BK841='Dummy Matches Summary'!AF$2,$BL841,"")</f>
        <v/>
      </c>
      <c r="AG1711" s="25" t="str">
        <f>IF($BK841='Dummy Matches Summary'!AG$2,$BL841,"")</f>
        <v/>
      </c>
      <c r="AH1711" s="25" t="str">
        <f>IF($BK841='Dummy Matches Summary'!AH$2,$BL841,"")</f>
        <v/>
      </c>
      <c r="AI1711" s="25" t="str">
        <f>IF($BK841='Dummy Matches Summary'!AI$2,$BL841,"")</f>
        <v/>
      </c>
      <c r="AJ1711" s="25" t="str">
        <f>IF($BK841='Dummy Matches Summary'!AJ$2,$BL841,"")</f>
        <v/>
      </c>
      <c r="AK1711" s="25" t="str">
        <f>IF($BK841='Dummy Matches Summary'!AK$2,$BL841,"")</f>
        <v/>
      </c>
      <c r="AL1711" s="25" t="str">
        <f>IF($BK841='Dummy Matches Summary'!AL$2,$BL841,"")</f>
        <v/>
      </c>
      <c r="AM1711" s="25" t="str">
        <f>IF($BK841='Dummy Matches Summary'!AM$2,$BL841,"")</f>
        <v/>
      </c>
      <c r="AN1711" s="25" t="str">
        <f>IF($BK841='Dummy Matches Summary'!AN$2,$BL841,"")</f>
        <v/>
      </c>
      <c r="AO1711" s="25" t="str">
        <f>IF($BK841='Dummy Matches Summary'!AO$2,$BL841,"")</f>
        <v/>
      </c>
      <c r="AP1711" s="25" t="str">
        <f>IF($BK841='Dummy Matches Summary'!AP$2,$BL841,"")</f>
        <v/>
      </c>
      <c r="AQ1711" s="25" t="str">
        <f>IF($BK841='Dummy Matches Summary'!AQ$2,$BL841,"")</f>
        <v/>
      </c>
      <c r="AR1711" s="25" t="str">
        <f>IF($BK841='Dummy Matches Summary'!AR$2,$BL841,"")</f>
        <v/>
      </c>
      <c r="AS1711" s="25" t="str">
        <f>IF($BK841='Dummy Matches Summary'!AS$2,$BL841,"")</f>
        <v/>
      </c>
      <c r="AT1711" s="25" t="str">
        <f>IF($BK841='Dummy Matches Summary'!AT$2,$BL841,"")</f>
        <v/>
      </c>
      <c r="AU1711" s="25" t="str">
        <f>IF($BK841='Dummy Matches Summary'!AU$2,$BL841,"")</f>
        <v/>
      </c>
      <c r="AV1711" s="25" t="str">
        <f>IF($BK841='Dummy Matches Summary'!AV$2,$BL841,"")</f>
        <v/>
      </c>
      <c r="AW1711" s="25" t="str">
        <f>IF($BK841='Dummy Matches Summary'!AW$2,$BL841,"")</f>
        <v/>
      </c>
      <c r="AX1711" s="25" t="str">
        <f>IF($BK841='Dummy Matches Summary'!AX$2,$BL841,"")</f>
        <v/>
      </c>
      <c r="AY1711" s="25" t="str">
        <f>IF($BK841='Dummy Matches Summary'!AY$2,$BL841,"")</f>
        <v/>
      </c>
      <c r="AZ1711" s="25" t="str">
        <f>IF($BK841='Dummy Matches Summary'!AZ$2,$BL841,"")</f>
        <v/>
      </c>
      <c r="BA1711" s="25" t="str">
        <f>IF($BK841='Dummy Matches Summary'!BA$2,$BL841,"")</f>
        <v/>
      </c>
      <c r="BB1711" s="25" t="str">
        <f>IF($BK841='Dummy Matches Summary'!BB$2,$BL841,"")</f>
        <v/>
      </c>
      <c r="BC1711" s="25" t="str">
        <f>IF($BK841='Dummy Matches Summary'!BC$2,$BL841,"")</f>
        <v/>
      </c>
      <c r="BD1711" s="25" t="str">
        <f>IF($BK841='Dummy Matches Summary'!BD$2,$BL841,"")</f>
        <v/>
      </c>
      <c r="BE1711" s="25" t="str">
        <f>IF($BK841='Dummy Matches Summary'!BE$2,$BL841,"")</f>
        <v/>
      </c>
      <c r="BF1711" s="25" t="str">
        <f>IF($BK841='Dummy Matches Summary'!BF$2,$BL841,"")</f>
        <v/>
      </c>
      <c r="BG1711" s="25" t="str">
        <f>IF($BK841='Dummy Matches Summary'!BG$2,$BL841,"")</f>
        <v/>
      </c>
    </row>
    <row r="1712" spans="1:59" s="39" customFormat="1" x14ac:dyDescent="0.3">
      <c r="A1712" s="39">
        <v>1710</v>
      </c>
      <c r="B1712" s="25" t="str">
        <f>IF($BK842='Dummy Matches Summary'!B$2,$BL842,"")</f>
        <v/>
      </c>
      <c r="C1712" s="25" t="str">
        <f>IF($BK842='Dummy Matches Summary'!C$2,$BL842,"")</f>
        <v/>
      </c>
      <c r="D1712" s="25" t="str">
        <f>IF($BK842='Dummy Matches Summary'!D$2,$BL842,"")</f>
        <v/>
      </c>
      <c r="E1712" s="25" t="str">
        <f>IF($BK842='Dummy Matches Summary'!E$2,$BL842,"")</f>
        <v/>
      </c>
      <c r="F1712" s="25" t="str">
        <f>IF($BK842='Dummy Matches Summary'!F$2,$BL842,"")</f>
        <v/>
      </c>
      <c r="G1712" s="25" t="str">
        <f>IF($BK842='Dummy Matches Summary'!G$2,$BL842,"")</f>
        <v/>
      </c>
      <c r="H1712" s="25" t="str">
        <f>IF($BK842='Dummy Matches Summary'!H$2,$BL842,"")</f>
        <v/>
      </c>
      <c r="I1712" s="25" t="str">
        <f>IF($BK842='Dummy Matches Summary'!I$2,$BL842,"")</f>
        <v/>
      </c>
      <c r="J1712" s="25" t="str">
        <f>IF($BK842='Dummy Matches Summary'!J$2,$BL842,"")</f>
        <v/>
      </c>
      <c r="K1712" s="25" t="str">
        <f>IF($BK842='Dummy Matches Summary'!K$2,$BL842,"")</f>
        <v/>
      </c>
      <c r="L1712" s="25" t="str">
        <f>IF($BK842='Dummy Matches Summary'!L$2,$BL842,"")</f>
        <v/>
      </c>
      <c r="M1712" s="25" t="str">
        <f>IF($BK842='Dummy Matches Summary'!M$2,$BL842,"")</f>
        <v/>
      </c>
      <c r="N1712" s="25" t="str">
        <f>IF($BK842='Dummy Matches Summary'!N$2,$BL842,"")</f>
        <v/>
      </c>
      <c r="O1712" s="25" t="str">
        <f>IF($BK842='Dummy Matches Summary'!O$2,$BL842,"")</f>
        <v/>
      </c>
      <c r="P1712" s="25" t="str">
        <f>IF($BK842='Dummy Matches Summary'!P$2,$BL842,"")</f>
        <v/>
      </c>
      <c r="Q1712" s="25" t="str">
        <f>IF($BK842='Dummy Matches Summary'!Q$2,$BL842,"")</f>
        <v/>
      </c>
      <c r="R1712" s="25" t="str">
        <f>IF($BK842='Dummy Matches Summary'!R$2,$BL842,"")</f>
        <v/>
      </c>
      <c r="S1712" s="25" t="str">
        <f>IF($BK842='Dummy Matches Summary'!S$2,$BL842,"")</f>
        <v/>
      </c>
      <c r="T1712" s="25" t="str">
        <f>IF($BK842='Dummy Matches Summary'!T$2,$BL842,"")</f>
        <v/>
      </c>
      <c r="U1712" s="25" t="str">
        <f>IF($BK842='Dummy Matches Summary'!U$2,$BL842,"")</f>
        <v/>
      </c>
      <c r="V1712" s="25" t="str">
        <f>IF($BK842='Dummy Matches Summary'!V$2,$BL842,"")</f>
        <v/>
      </c>
      <c r="W1712" s="25" t="str">
        <f>IF($BK842='Dummy Matches Summary'!W$2,$BL842,"")</f>
        <v/>
      </c>
      <c r="X1712" s="25" t="str">
        <f>IF($BK842='Dummy Matches Summary'!X$2,$BL842,"")</f>
        <v/>
      </c>
      <c r="Y1712" s="25" t="str">
        <f>IF($BK842='Dummy Matches Summary'!Y$2,$BL842,"")</f>
        <v/>
      </c>
      <c r="Z1712" s="25" t="str">
        <f>IF($BK842='Dummy Matches Summary'!Z$2,$BL842,"")</f>
        <v/>
      </c>
      <c r="AA1712" s="25" t="str">
        <f>IF($BK842='Dummy Matches Summary'!AA$2,$BL842,"")</f>
        <v/>
      </c>
      <c r="AB1712" s="25" t="str">
        <f>IF($BK842='Dummy Matches Summary'!AB$2,$BL842,"")</f>
        <v/>
      </c>
      <c r="AC1712" s="25" t="str">
        <f>IF($BK842='Dummy Matches Summary'!AC$2,$BL842,"")</f>
        <v/>
      </c>
      <c r="AD1712" s="25" t="str">
        <f>IF($BK842='Dummy Matches Summary'!AD$2,$BL842,"")</f>
        <v/>
      </c>
      <c r="AE1712" s="25" t="str">
        <f>IF($BK842='Dummy Matches Summary'!AE$2,$BL842,"")</f>
        <v/>
      </c>
      <c r="AF1712" s="25" t="str">
        <f>IF($BK842='Dummy Matches Summary'!AF$2,$BL842,"")</f>
        <v/>
      </c>
      <c r="AG1712" s="25" t="str">
        <f>IF($BK842='Dummy Matches Summary'!AG$2,$BL842,"")</f>
        <v/>
      </c>
      <c r="AH1712" s="25" t="str">
        <f>IF($BK842='Dummy Matches Summary'!AH$2,$BL842,"")</f>
        <v/>
      </c>
      <c r="AI1712" s="25" t="str">
        <f>IF($BK842='Dummy Matches Summary'!AI$2,$BL842,"")</f>
        <v/>
      </c>
      <c r="AJ1712" s="25" t="str">
        <f>IF($BK842='Dummy Matches Summary'!AJ$2,$BL842,"")</f>
        <v/>
      </c>
      <c r="AK1712" s="25" t="str">
        <f>IF($BK842='Dummy Matches Summary'!AK$2,$BL842,"")</f>
        <v/>
      </c>
      <c r="AL1712" s="25" t="str">
        <f>IF($BK842='Dummy Matches Summary'!AL$2,$BL842,"")</f>
        <v/>
      </c>
      <c r="AM1712" s="25" t="str">
        <f>IF($BK842='Dummy Matches Summary'!AM$2,$BL842,"")</f>
        <v/>
      </c>
      <c r="AN1712" s="25" t="str">
        <f>IF($BK842='Dummy Matches Summary'!AN$2,$BL842,"")</f>
        <v/>
      </c>
      <c r="AO1712" s="25" t="str">
        <f>IF($BK842='Dummy Matches Summary'!AO$2,$BL842,"")</f>
        <v/>
      </c>
      <c r="AP1712" s="25" t="str">
        <f>IF($BK842='Dummy Matches Summary'!AP$2,$BL842,"")</f>
        <v/>
      </c>
      <c r="AQ1712" s="25" t="str">
        <f>IF($BK842='Dummy Matches Summary'!AQ$2,$BL842,"")</f>
        <v/>
      </c>
      <c r="AR1712" s="25" t="str">
        <f>IF($BK842='Dummy Matches Summary'!AR$2,$BL842,"")</f>
        <v/>
      </c>
      <c r="AS1712" s="25" t="str">
        <f>IF($BK842='Dummy Matches Summary'!AS$2,$BL842,"")</f>
        <v/>
      </c>
      <c r="AT1712" s="25" t="str">
        <f>IF($BK842='Dummy Matches Summary'!AT$2,$BL842,"")</f>
        <v/>
      </c>
      <c r="AU1712" s="25" t="str">
        <f>IF($BK842='Dummy Matches Summary'!AU$2,$BL842,"")</f>
        <v/>
      </c>
      <c r="AV1712" s="25" t="str">
        <f>IF($BK842='Dummy Matches Summary'!AV$2,$BL842,"")</f>
        <v/>
      </c>
      <c r="AW1712" s="25" t="str">
        <f>IF($BK842='Dummy Matches Summary'!AW$2,$BL842,"")</f>
        <v/>
      </c>
      <c r="AX1712" s="25" t="str">
        <f>IF($BK842='Dummy Matches Summary'!AX$2,$BL842,"")</f>
        <v/>
      </c>
      <c r="AY1712" s="25" t="str">
        <f>IF($BK842='Dummy Matches Summary'!AY$2,$BL842,"")</f>
        <v/>
      </c>
      <c r="AZ1712" s="25" t="str">
        <f>IF($BK842='Dummy Matches Summary'!AZ$2,$BL842,"")</f>
        <v/>
      </c>
      <c r="BA1712" s="25" t="str">
        <f>IF($BK842='Dummy Matches Summary'!BA$2,$BL842,"")</f>
        <v/>
      </c>
      <c r="BB1712" s="25" t="str">
        <f>IF($BK842='Dummy Matches Summary'!BB$2,$BL842,"")</f>
        <v/>
      </c>
      <c r="BC1712" s="25" t="str">
        <f>IF($BK842='Dummy Matches Summary'!BC$2,$BL842,"")</f>
        <v/>
      </c>
      <c r="BD1712" s="25" t="str">
        <f>IF($BK842='Dummy Matches Summary'!BD$2,$BL842,"")</f>
        <v/>
      </c>
      <c r="BE1712" s="25" t="str">
        <f>IF($BK842='Dummy Matches Summary'!BE$2,$BL842,"")</f>
        <v/>
      </c>
      <c r="BF1712" s="25" t="str">
        <f>IF($BK842='Dummy Matches Summary'!BF$2,$BL842,"")</f>
        <v/>
      </c>
      <c r="BG1712" s="25" t="str">
        <f>IF($BK842='Dummy Matches Summary'!BG$2,$BL842,"")</f>
        <v/>
      </c>
    </row>
    <row r="1713" spans="1:59" s="39" customFormat="1" x14ac:dyDescent="0.3">
      <c r="A1713" s="39">
        <v>1711</v>
      </c>
      <c r="B1713" s="25" t="str">
        <f>IF($BK843='Dummy Matches Summary'!B$2,$BL843,"")</f>
        <v/>
      </c>
      <c r="C1713" s="25" t="str">
        <f>IF($BK843='Dummy Matches Summary'!C$2,$BL843,"")</f>
        <v/>
      </c>
      <c r="D1713" s="25" t="str">
        <f>IF($BK843='Dummy Matches Summary'!D$2,$BL843,"")</f>
        <v/>
      </c>
      <c r="E1713" s="25" t="str">
        <f>IF($BK843='Dummy Matches Summary'!E$2,$BL843,"")</f>
        <v/>
      </c>
      <c r="F1713" s="25" t="str">
        <f>IF($BK843='Dummy Matches Summary'!F$2,$BL843,"")</f>
        <v/>
      </c>
      <c r="G1713" s="25" t="str">
        <f>IF($BK843='Dummy Matches Summary'!G$2,$BL843,"")</f>
        <v/>
      </c>
      <c r="H1713" s="25" t="str">
        <f>IF($BK843='Dummy Matches Summary'!H$2,$BL843,"")</f>
        <v/>
      </c>
      <c r="I1713" s="25" t="str">
        <f>IF($BK843='Dummy Matches Summary'!I$2,$BL843,"")</f>
        <v/>
      </c>
      <c r="J1713" s="25" t="str">
        <f>IF($BK843='Dummy Matches Summary'!J$2,$BL843,"")</f>
        <v/>
      </c>
      <c r="K1713" s="25" t="str">
        <f>IF($BK843='Dummy Matches Summary'!K$2,$BL843,"")</f>
        <v/>
      </c>
      <c r="L1713" s="25" t="str">
        <f>IF($BK843='Dummy Matches Summary'!L$2,$BL843,"")</f>
        <v/>
      </c>
      <c r="M1713" s="25" t="str">
        <f>IF($BK843='Dummy Matches Summary'!M$2,$BL843,"")</f>
        <v/>
      </c>
      <c r="N1713" s="25" t="str">
        <f>IF($BK843='Dummy Matches Summary'!N$2,$BL843,"")</f>
        <v/>
      </c>
      <c r="O1713" s="25" t="str">
        <f>IF($BK843='Dummy Matches Summary'!O$2,$BL843,"")</f>
        <v/>
      </c>
      <c r="P1713" s="25" t="str">
        <f>IF($BK843='Dummy Matches Summary'!P$2,$BL843,"")</f>
        <v/>
      </c>
      <c r="Q1713" s="25" t="str">
        <f>IF($BK843='Dummy Matches Summary'!Q$2,$BL843,"")</f>
        <v/>
      </c>
      <c r="R1713" s="25" t="str">
        <f>IF($BK843='Dummy Matches Summary'!R$2,$BL843,"")</f>
        <v/>
      </c>
      <c r="S1713" s="25" t="str">
        <f>IF($BK843='Dummy Matches Summary'!S$2,$BL843,"")</f>
        <v/>
      </c>
      <c r="T1713" s="25" t="str">
        <f>IF($BK843='Dummy Matches Summary'!T$2,$BL843,"")</f>
        <v/>
      </c>
      <c r="U1713" s="25" t="str">
        <f>IF($BK843='Dummy Matches Summary'!U$2,$BL843,"")</f>
        <v/>
      </c>
      <c r="V1713" s="25" t="str">
        <f>IF($BK843='Dummy Matches Summary'!V$2,$BL843,"")</f>
        <v/>
      </c>
      <c r="W1713" s="25" t="str">
        <f>IF($BK843='Dummy Matches Summary'!W$2,$BL843,"")</f>
        <v/>
      </c>
      <c r="X1713" s="25" t="str">
        <f>IF($BK843='Dummy Matches Summary'!X$2,$BL843,"")</f>
        <v/>
      </c>
      <c r="Y1713" s="25" t="str">
        <f>IF($BK843='Dummy Matches Summary'!Y$2,$BL843,"")</f>
        <v/>
      </c>
      <c r="Z1713" s="25" t="str">
        <f>IF($BK843='Dummy Matches Summary'!Z$2,$BL843,"")</f>
        <v/>
      </c>
      <c r="AA1713" s="25" t="str">
        <f>IF($BK843='Dummy Matches Summary'!AA$2,$BL843,"")</f>
        <v/>
      </c>
      <c r="AB1713" s="25" t="str">
        <f>IF($BK843='Dummy Matches Summary'!AB$2,$BL843,"")</f>
        <v/>
      </c>
      <c r="AC1713" s="25" t="str">
        <f>IF($BK843='Dummy Matches Summary'!AC$2,$BL843,"")</f>
        <v/>
      </c>
      <c r="AD1713" s="25" t="str">
        <f>IF($BK843='Dummy Matches Summary'!AD$2,$BL843,"")</f>
        <v/>
      </c>
      <c r="AE1713" s="25" t="str">
        <f>IF($BK843='Dummy Matches Summary'!AE$2,$BL843,"")</f>
        <v/>
      </c>
      <c r="AF1713" s="25" t="str">
        <f>IF($BK843='Dummy Matches Summary'!AF$2,$BL843,"")</f>
        <v/>
      </c>
      <c r="AG1713" s="25" t="str">
        <f>IF($BK843='Dummy Matches Summary'!AG$2,$BL843,"")</f>
        <v/>
      </c>
      <c r="AH1713" s="25" t="str">
        <f>IF($BK843='Dummy Matches Summary'!AH$2,$BL843,"")</f>
        <v/>
      </c>
      <c r="AI1713" s="25" t="str">
        <f>IF($BK843='Dummy Matches Summary'!AI$2,$BL843,"")</f>
        <v/>
      </c>
      <c r="AJ1713" s="25" t="str">
        <f>IF($BK843='Dummy Matches Summary'!AJ$2,$BL843,"")</f>
        <v/>
      </c>
      <c r="AK1713" s="25" t="str">
        <f>IF($BK843='Dummy Matches Summary'!AK$2,$BL843,"")</f>
        <v/>
      </c>
      <c r="AL1713" s="25" t="str">
        <f>IF($BK843='Dummy Matches Summary'!AL$2,$BL843,"")</f>
        <v/>
      </c>
      <c r="AM1713" s="25" t="str">
        <f>IF($BK843='Dummy Matches Summary'!AM$2,$BL843,"")</f>
        <v/>
      </c>
      <c r="AN1713" s="25" t="str">
        <f>IF($BK843='Dummy Matches Summary'!AN$2,$BL843,"")</f>
        <v/>
      </c>
      <c r="AO1713" s="25" t="str">
        <f>IF($BK843='Dummy Matches Summary'!AO$2,$BL843,"")</f>
        <v/>
      </c>
      <c r="AP1713" s="25" t="str">
        <f>IF($BK843='Dummy Matches Summary'!AP$2,$BL843,"")</f>
        <v/>
      </c>
      <c r="AQ1713" s="25" t="str">
        <f>IF($BK843='Dummy Matches Summary'!AQ$2,$BL843,"")</f>
        <v/>
      </c>
      <c r="AR1713" s="25" t="str">
        <f>IF($BK843='Dummy Matches Summary'!AR$2,$BL843,"")</f>
        <v/>
      </c>
      <c r="AS1713" s="25" t="str">
        <f>IF($BK843='Dummy Matches Summary'!AS$2,$BL843,"")</f>
        <v/>
      </c>
      <c r="AT1713" s="25" t="str">
        <f>IF($BK843='Dummy Matches Summary'!AT$2,$BL843,"")</f>
        <v/>
      </c>
      <c r="AU1713" s="25" t="str">
        <f>IF($BK843='Dummy Matches Summary'!AU$2,$BL843,"")</f>
        <v/>
      </c>
      <c r="AV1713" s="25" t="str">
        <f>IF($BK843='Dummy Matches Summary'!AV$2,$BL843,"")</f>
        <v/>
      </c>
      <c r="AW1713" s="25" t="str">
        <f>IF($BK843='Dummy Matches Summary'!AW$2,$BL843,"")</f>
        <v/>
      </c>
      <c r="AX1713" s="25" t="str">
        <f>IF($BK843='Dummy Matches Summary'!AX$2,$BL843,"")</f>
        <v/>
      </c>
      <c r="AY1713" s="25" t="str">
        <f>IF($BK843='Dummy Matches Summary'!AY$2,$BL843,"")</f>
        <v/>
      </c>
      <c r="AZ1713" s="25" t="str">
        <f>IF($BK843='Dummy Matches Summary'!AZ$2,$BL843,"")</f>
        <v/>
      </c>
      <c r="BA1713" s="25" t="str">
        <f>IF($BK843='Dummy Matches Summary'!BA$2,$BL843,"")</f>
        <v/>
      </c>
      <c r="BB1713" s="25" t="str">
        <f>IF($BK843='Dummy Matches Summary'!BB$2,$BL843,"")</f>
        <v/>
      </c>
      <c r="BC1713" s="25" t="str">
        <f>IF($BK843='Dummy Matches Summary'!BC$2,$BL843,"")</f>
        <v/>
      </c>
      <c r="BD1713" s="25" t="str">
        <f>IF($BK843='Dummy Matches Summary'!BD$2,$BL843,"")</f>
        <v/>
      </c>
      <c r="BE1713" s="25" t="str">
        <f>IF($BK843='Dummy Matches Summary'!BE$2,$BL843,"")</f>
        <v/>
      </c>
      <c r="BF1713" s="25" t="str">
        <f>IF($BK843='Dummy Matches Summary'!BF$2,$BL843,"")</f>
        <v/>
      </c>
      <c r="BG1713" s="25" t="str">
        <f>IF($BK843='Dummy Matches Summary'!BG$2,$BL843,"")</f>
        <v/>
      </c>
    </row>
    <row r="1714" spans="1:59" s="39" customFormat="1" x14ac:dyDescent="0.3">
      <c r="A1714" s="39">
        <v>1712</v>
      </c>
      <c r="B1714" s="25" t="str">
        <f>IF($BK844='Dummy Matches Summary'!B$2,$BL844,"")</f>
        <v/>
      </c>
      <c r="C1714" s="25" t="str">
        <f>IF($BK844='Dummy Matches Summary'!C$2,$BL844,"")</f>
        <v/>
      </c>
      <c r="D1714" s="25" t="str">
        <f>IF($BK844='Dummy Matches Summary'!D$2,$BL844,"")</f>
        <v/>
      </c>
      <c r="E1714" s="25" t="str">
        <f>IF($BK844='Dummy Matches Summary'!E$2,$BL844,"")</f>
        <v/>
      </c>
      <c r="F1714" s="25" t="str">
        <f>IF($BK844='Dummy Matches Summary'!F$2,$BL844,"")</f>
        <v/>
      </c>
      <c r="G1714" s="25" t="str">
        <f>IF($BK844='Dummy Matches Summary'!G$2,$BL844,"")</f>
        <v/>
      </c>
      <c r="H1714" s="25" t="str">
        <f>IF($BK844='Dummy Matches Summary'!H$2,$BL844,"")</f>
        <v/>
      </c>
      <c r="I1714" s="25" t="str">
        <f>IF($BK844='Dummy Matches Summary'!I$2,$BL844,"")</f>
        <v/>
      </c>
      <c r="J1714" s="25" t="str">
        <f>IF($BK844='Dummy Matches Summary'!J$2,$BL844,"")</f>
        <v/>
      </c>
      <c r="K1714" s="25" t="str">
        <f>IF($BK844='Dummy Matches Summary'!K$2,$BL844,"")</f>
        <v/>
      </c>
      <c r="L1714" s="25" t="str">
        <f>IF($BK844='Dummy Matches Summary'!L$2,$BL844,"")</f>
        <v/>
      </c>
      <c r="M1714" s="25" t="str">
        <f>IF($BK844='Dummy Matches Summary'!M$2,$BL844,"")</f>
        <v/>
      </c>
      <c r="N1714" s="25" t="str">
        <f>IF($BK844='Dummy Matches Summary'!N$2,$BL844,"")</f>
        <v/>
      </c>
      <c r="O1714" s="25" t="str">
        <f>IF($BK844='Dummy Matches Summary'!O$2,$BL844,"")</f>
        <v/>
      </c>
      <c r="P1714" s="25" t="str">
        <f>IF($BK844='Dummy Matches Summary'!P$2,$BL844,"")</f>
        <v/>
      </c>
      <c r="Q1714" s="25" t="str">
        <f>IF($BK844='Dummy Matches Summary'!Q$2,$BL844,"")</f>
        <v/>
      </c>
      <c r="R1714" s="25" t="str">
        <f>IF($BK844='Dummy Matches Summary'!R$2,$BL844,"")</f>
        <v/>
      </c>
      <c r="S1714" s="25" t="str">
        <f>IF($BK844='Dummy Matches Summary'!S$2,$BL844,"")</f>
        <v/>
      </c>
      <c r="T1714" s="25" t="str">
        <f>IF($BK844='Dummy Matches Summary'!T$2,$BL844,"")</f>
        <v/>
      </c>
      <c r="U1714" s="25" t="str">
        <f>IF($BK844='Dummy Matches Summary'!U$2,$BL844,"")</f>
        <v/>
      </c>
      <c r="V1714" s="25" t="str">
        <f>IF($BK844='Dummy Matches Summary'!V$2,$BL844,"")</f>
        <v/>
      </c>
      <c r="W1714" s="25" t="str">
        <f>IF($BK844='Dummy Matches Summary'!W$2,$BL844,"")</f>
        <v/>
      </c>
      <c r="X1714" s="25" t="str">
        <f>IF($BK844='Dummy Matches Summary'!X$2,$BL844,"")</f>
        <v/>
      </c>
      <c r="Y1714" s="25" t="str">
        <f>IF($BK844='Dummy Matches Summary'!Y$2,$BL844,"")</f>
        <v/>
      </c>
      <c r="Z1714" s="25" t="str">
        <f>IF($BK844='Dummy Matches Summary'!Z$2,$BL844,"")</f>
        <v/>
      </c>
      <c r="AA1714" s="25" t="str">
        <f>IF($BK844='Dummy Matches Summary'!AA$2,$BL844,"")</f>
        <v/>
      </c>
      <c r="AB1714" s="25" t="str">
        <f>IF($BK844='Dummy Matches Summary'!AB$2,$BL844,"")</f>
        <v/>
      </c>
      <c r="AC1714" s="25" t="str">
        <f>IF($BK844='Dummy Matches Summary'!AC$2,$BL844,"")</f>
        <v/>
      </c>
      <c r="AD1714" s="25" t="str">
        <f>IF($BK844='Dummy Matches Summary'!AD$2,$BL844,"")</f>
        <v/>
      </c>
      <c r="AE1714" s="25" t="str">
        <f>IF($BK844='Dummy Matches Summary'!AE$2,$BL844,"")</f>
        <v/>
      </c>
      <c r="AF1714" s="25" t="str">
        <f>IF($BK844='Dummy Matches Summary'!AF$2,$BL844,"")</f>
        <v/>
      </c>
      <c r="AG1714" s="25" t="str">
        <f>IF($BK844='Dummy Matches Summary'!AG$2,$BL844,"")</f>
        <v/>
      </c>
      <c r="AH1714" s="25" t="str">
        <f>IF($BK844='Dummy Matches Summary'!AH$2,$BL844,"")</f>
        <v/>
      </c>
      <c r="AI1714" s="25" t="str">
        <f>IF($BK844='Dummy Matches Summary'!AI$2,$BL844,"")</f>
        <v/>
      </c>
      <c r="AJ1714" s="25" t="str">
        <f>IF($BK844='Dummy Matches Summary'!AJ$2,$BL844,"")</f>
        <v/>
      </c>
      <c r="AK1714" s="25" t="str">
        <f>IF($BK844='Dummy Matches Summary'!AK$2,$BL844,"")</f>
        <v/>
      </c>
      <c r="AL1714" s="25" t="str">
        <f>IF($BK844='Dummy Matches Summary'!AL$2,$BL844,"")</f>
        <v/>
      </c>
      <c r="AM1714" s="25" t="str">
        <f>IF($BK844='Dummy Matches Summary'!AM$2,$BL844,"")</f>
        <v/>
      </c>
      <c r="AN1714" s="25" t="str">
        <f>IF($BK844='Dummy Matches Summary'!AN$2,$BL844,"")</f>
        <v/>
      </c>
      <c r="AO1714" s="25" t="str">
        <f>IF($BK844='Dummy Matches Summary'!AO$2,$BL844,"")</f>
        <v/>
      </c>
      <c r="AP1714" s="25" t="str">
        <f>IF($BK844='Dummy Matches Summary'!AP$2,$BL844,"")</f>
        <v/>
      </c>
      <c r="AQ1714" s="25" t="str">
        <f>IF($BK844='Dummy Matches Summary'!AQ$2,$BL844,"")</f>
        <v/>
      </c>
      <c r="AR1714" s="25" t="str">
        <f>IF($BK844='Dummy Matches Summary'!AR$2,$BL844,"")</f>
        <v/>
      </c>
      <c r="AS1714" s="25" t="str">
        <f>IF($BK844='Dummy Matches Summary'!AS$2,$BL844,"")</f>
        <v/>
      </c>
      <c r="AT1714" s="25" t="str">
        <f>IF($BK844='Dummy Matches Summary'!AT$2,$BL844,"")</f>
        <v/>
      </c>
      <c r="AU1714" s="25" t="str">
        <f>IF($BK844='Dummy Matches Summary'!AU$2,$BL844,"")</f>
        <v/>
      </c>
      <c r="AV1714" s="25" t="str">
        <f>IF($BK844='Dummy Matches Summary'!AV$2,$BL844,"")</f>
        <v/>
      </c>
      <c r="AW1714" s="25" t="str">
        <f>IF($BK844='Dummy Matches Summary'!AW$2,$BL844,"")</f>
        <v/>
      </c>
      <c r="AX1714" s="25" t="str">
        <f>IF($BK844='Dummy Matches Summary'!AX$2,$BL844,"")</f>
        <v/>
      </c>
      <c r="AY1714" s="25" t="str">
        <f>IF($BK844='Dummy Matches Summary'!AY$2,$BL844,"")</f>
        <v/>
      </c>
      <c r="AZ1714" s="25" t="str">
        <f>IF($BK844='Dummy Matches Summary'!AZ$2,$BL844,"")</f>
        <v/>
      </c>
      <c r="BA1714" s="25" t="str">
        <f>IF($BK844='Dummy Matches Summary'!BA$2,$BL844,"")</f>
        <v/>
      </c>
      <c r="BB1714" s="25" t="str">
        <f>IF($BK844='Dummy Matches Summary'!BB$2,$BL844,"")</f>
        <v/>
      </c>
      <c r="BC1714" s="25" t="str">
        <f>IF($BK844='Dummy Matches Summary'!BC$2,$BL844,"")</f>
        <v/>
      </c>
      <c r="BD1714" s="25" t="str">
        <f>IF($BK844='Dummy Matches Summary'!BD$2,$BL844,"")</f>
        <v/>
      </c>
      <c r="BE1714" s="25" t="str">
        <f>IF($BK844='Dummy Matches Summary'!BE$2,$BL844,"")</f>
        <v/>
      </c>
      <c r="BF1714" s="25" t="str">
        <f>IF($BK844='Dummy Matches Summary'!BF$2,$BL844,"")</f>
        <v/>
      </c>
      <c r="BG1714" s="25" t="str">
        <f>IF($BK844='Dummy Matches Summary'!BG$2,$BL844,"")</f>
        <v/>
      </c>
    </row>
    <row r="1715" spans="1:59" s="39" customFormat="1" x14ac:dyDescent="0.3">
      <c r="A1715" s="39">
        <v>1713</v>
      </c>
      <c r="B1715" s="25" t="str">
        <f>IF($BK845='Dummy Matches Summary'!B$2,$BL845,"")</f>
        <v/>
      </c>
      <c r="C1715" s="25" t="str">
        <f>IF($BK845='Dummy Matches Summary'!C$2,$BL845,"")</f>
        <v/>
      </c>
      <c r="D1715" s="25" t="str">
        <f>IF($BK845='Dummy Matches Summary'!D$2,$BL845,"")</f>
        <v/>
      </c>
      <c r="E1715" s="25" t="str">
        <f>IF($BK845='Dummy Matches Summary'!E$2,$BL845,"")</f>
        <v/>
      </c>
      <c r="F1715" s="25" t="str">
        <f>IF($BK845='Dummy Matches Summary'!F$2,$BL845,"")</f>
        <v/>
      </c>
      <c r="G1715" s="25" t="str">
        <f>IF($BK845='Dummy Matches Summary'!G$2,$BL845,"")</f>
        <v/>
      </c>
      <c r="H1715" s="25" t="str">
        <f>IF($BK845='Dummy Matches Summary'!H$2,$BL845,"")</f>
        <v/>
      </c>
      <c r="I1715" s="25" t="str">
        <f>IF($BK845='Dummy Matches Summary'!I$2,$BL845,"")</f>
        <v/>
      </c>
      <c r="J1715" s="25" t="str">
        <f>IF($BK845='Dummy Matches Summary'!J$2,$BL845,"")</f>
        <v/>
      </c>
      <c r="K1715" s="25" t="str">
        <f>IF($BK845='Dummy Matches Summary'!K$2,$BL845,"")</f>
        <v/>
      </c>
      <c r="L1715" s="25" t="str">
        <f>IF($BK845='Dummy Matches Summary'!L$2,$BL845,"")</f>
        <v/>
      </c>
      <c r="M1715" s="25" t="str">
        <f>IF($BK845='Dummy Matches Summary'!M$2,$BL845,"")</f>
        <v/>
      </c>
      <c r="N1715" s="25" t="str">
        <f>IF($BK845='Dummy Matches Summary'!N$2,$BL845,"")</f>
        <v/>
      </c>
      <c r="O1715" s="25" t="str">
        <f>IF($BK845='Dummy Matches Summary'!O$2,$BL845,"")</f>
        <v/>
      </c>
      <c r="P1715" s="25" t="str">
        <f>IF($BK845='Dummy Matches Summary'!P$2,$BL845,"")</f>
        <v/>
      </c>
      <c r="Q1715" s="25" t="str">
        <f>IF($BK845='Dummy Matches Summary'!Q$2,$BL845,"")</f>
        <v/>
      </c>
      <c r="R1715" s="25" t="str">
        <f>IF($BK845='Dummy Matches Summary'!R$2,$BL845,"")</f>
        <v/>
      </c>
      <c r="S1715" s="25" t="str">
        <f>IF($BK845='Dummy Matches Summary'!S$2,$BL845,"")</f>
        <v/>
      </c>
      <c r="T1715" s="25" t="str">
        <f>IF($BK845='Dummy Matches Summary'!T$2,$BL845,"")</f>
        <v/>
      </c>
      <c r="U1715" s="25" t="str">
        <f>IF($BK845='Dummy Matches Summary'!U$2,$BL845,"")</f>
        <v/>
      </c>
      <c r="V1715" s="25" t="str">
        <f>IF($BK845='Dummy Matches Summary'!V$2,$BL845,"")</f>
        <v/>
      </c>
      <c r="W1715" s="25" t="str">
        <f>IF($BK845='Dummy Matches Summary'!W$2,$BL845,"")</f>
        <v/>
      </c>
      <c r="X1715" s="25" t="str">
        <f>IF($BK845='Dummy Matches Summary'!X$2,$BL845,"")</f>
        <v/>
      </c>
      <c r="Y1715" s="25" t="str">
        <f>IF($BK845='Dummy Matches Summary'!Y$2,$BL845,"")</f>
        <v/>
      </c>
      <c r="Z1715" s="25" t="str">
        <f>IF($BK845='Dummy Matches Summary'!Z$2,$BL845,"")</f>
        <v/>
      </c>
      <c r="AA1715" s="25" t="str">
        <f>IF($BK845='Dummy Matches Summary'!AA$2,$BL845,"")</f>
        <v/>
      </c>
      <c r="AB1715" s="25" t="str">
        <f>IF($BK845='Dummy Matches Summary'!AB$2,$BL845,"")</f>
        <v/>
      </c>
      <c r="AC1715" s="25" t="str">
        <f>IF($BK845='Dummy Matches Summary'!AC$2,$BL845,"")</f>
        <v/>
      </c>
      <c r="AD1715" s="25" t="str">
        <f>IF($BK845='Dummy Matches Summary'!AD$2,$BL845,"")</f>
        <v/>
      </c>
      <c r="AE1715" s="25" t="str">
        <f>IF($BK845='Dummy Matches Summary'!AE$2,$BL845,"")</f>
        <v/>
      </c>
      <c r="AF1715" s="25" t="str">
        <f>IF($BK845='Dummy Matches Summary'!AF$2,$BL845,"")</f>
        <v/>
      </c>
      <c r="AG1715" s="25" t="str">
        <f>IF($BK845='Dummy Matches Summary'!AG$2,$BL845,"")</f>
        <v/>
      </c>
      <c r="AH1715" s="25" t="str">
        <f>IF($BK845='Dummy Matches Summary'!AH$2,$BL845,"")</f>
        <v/>
      </c>
      <c r="AI1715" s="25" t="str">
        <f>IF($BK845='Dummy Matches Summary'!AI$2,$BL845,"")</f>
        <v/>
      </c>
      <c r="AJ1715" s="25" t="str">
        <f>IF($BK845='Dummy Matches Summary'!AJ$2,$BL845,"")</f>
        <v/>
      </c>
      <c r="AK1715" s="25" t="str">
        <f>IF($BK845='Dummy Matches Summary'!AK$2,$BL845,"")</f>
        <v/>
      </c>
      <c r="AL1715" s="25" t="str">
        <f>IF($BK845='Dummy Matches Summary'!AL$2,$BL845,"")</f>
        <v/>
      </c>
      <c r="AM1715" s="25" t="str">
        <f>IF($BK845='Dummy Matches Summary'!AM$2,$BL845,"")</f>
        <v/>
      </c>
      <c r="AN1715" s="25" t="str">
        <f>IF($BK845='Dummy Matches Summary'!AN$2,$BL845,"")</f>
        <v/>
      </c>
      <c r="AO1715" s="25" t="str">
        <f>IF($BK845='Dummy Matches Summary'!AO$2,$BL845,"")</f>
        <v/>
      </c>
      <c r="AP1715" s="25" t="str">
        <f>IF($BK845='Dummy Matches Summary'!AP$2,$BL845,"")</f>
        <v/>
      </c>
      <c r="AQ1715" s="25" t="str">
        <f>IF($BK845='Dummy Matches Summary'!AQ$2,$BL845,"")</f>
        <v/>
      </c>
      <c r="AR1715" s="25" t="str">
        <f>IF($BK845='Dummy Matches Summary'!AR$2,$BL845,"")</f>
        <v/>
      </c>
      <c r="AS1715" s="25" t="str">
        <f>IF($BK845='Dummy Matches Summary'!AS$2,$BL845,"")</f>
        <v/>
      </c>
      <c r="AT1715" s="25" t="str">
        <f>IF($BK845='Dummy Matches Summary'!AT$2,$BL845,"")</f>
        <v/>
      </c>
      <c r="AU1715" s="25" t="str">
        <f>IF($BK845='Dummy Matches Summary'!AU$2,$BL845,"")</f>
        <v/>
      </c>
      <c r="AV1715" s="25" t="str">
        <f>IF($BK845='Dummy Matches Summary'!AV$2,$BL845,"")</f>
        <v/>
      </c>
      <c r="AW1715" s="25" t="str">
        <f>IF($BK845='Dummy Matches Summary'!AW$2,$BL845,"")</f>
        <v/>
      </c>
      <c r="AX1715" s="25" t="str">
        <f>IF($BK845='Dummy Matches Summary'!AX$2,$BL845,"")</f>
        <v/>
      </c>
      <c r="AY1715" s="25" t="str">
        <f>IF($BK845='Dummy Matches Summary'!AY$2,$BL845,"")</f>
        <v/>
      </c>
      <c r="AZ1715" s="25" t="str">
        <f>IF($BK845='Dummy Matches Summary'!AZ$2,$BL845,"")</f>
        <v/>
      </c>
      <c r="BA1715" s="25" t="str">
        <f>IF($BK845='Dummy Matches Summary'!BA$2,$BL845,"")</f>
        <v/>
      </c>
      <c r="BB1715" s="25" t="str">
        <f>IF($BK845='Dummy Matches Summary'!BB$2,$BL845,"")</f>
        <v/>
      </c>
      <c r="BC1715" s="25" t="str">
        <f>IF($BK845='Dummy Matches Summary'!BC$2,$BL845,"")</f>
        <v/>
      </c>
      <c r="BD1715" s="25" t="str">
        <f>IF($BK845='Dummy Matches Summary'!BD$2,$BL845,"")</f>
        <v/>
      </c>
      <c r="BE1715" s="25" t="str">
        <f>IF($BK845='Dummy Matches Summary'!BE$2,$BL845,"")</f>
        <v/>
      </c>
      <c r="BF1715" s="25" t="str">
        <f>IF($BK845='Dummy Matches Summary'!BF$2,$BL845,"")</f>
        <v/>
      </c>
      <c r="BG1715" s="25" t="str">
        <f>IF($BK845='Dummy Matches Summary'!BG$2,$BL845,"")</f>
        <v/>
      </c>
    </row>
    <row r="1716" spans="1:59" s="39" customFormat="1" x14ac:dyDescent="0.3">
      <c r="A1716" s="39">
        <v>1714</v>
      </c>
      <c r="B1716" s="25" t="str">
        <f>IF($BK846='Dummy Matches Summary'!B$2,$BL846,"")</f>
        <v/>
      </c>
      <c r="C1716" s="25" t="str">
        <f>IF($BK846='Dummy Matches Summary'!C$2,$BL846,"")</f>
        <v/>
      </c>
      <c r="D1716" s="25" t="str">
        <f>IF($BK846='Dummy Matches Summary'!D$2,$BL846,"")</f>
        <v/>
      </c>
      <c r="E1716" s="25" t="str">
        <f>IF($BK846='Dummy Matches Summary'!E$2,$BL846,"")</f>
        <v/>
      </c>
      <c r="F1716" s="25" t="str">
        <f>IF($BK846='Dummy Matches Summary'!F$2,$BL846,"")</f>
        <v/>
      </c>
      <c r="G1716" s="25" t="str">
        <f>IF($BK846='Dummy Matches Summary'!G$2,$BL846,"")</f>
        <v/>
      </c>
      <c r="H1716" s="25" t="str">
        <f>IF($BK846='Dummy Matches Summary'!H$2,$BL846,"")</f>
        <v/>
      </c>
      <c r="I1716" s="25" t="str">
        <f>IF($BK846='Dummy Matches Summary'!I$2,$BL846,"")</f>
        <v/>
      </c>
      <c r="J1716" s="25" t="str">
        <f>IF($BK846='Dummy Matches Summary'!J$2,$BL846,"")</f>
        <v/>
      </c>
      <c r="K1716" s="25" t="str">
        <f>IF($BK846='Dummy Matches Summary'!K$2,$BL846,"")</f>
        <v/>
      </c>
      <c r="L1716" s="25" t="str">
        <f>IF($BK846='Dummy Matches Summary'!L$2,$BL846,"")</f>
        <v/>
      </c>
      <c r="M1716" s="25" t="str">
        <f>IF($BK846='Dummy Matches Summary'!M$2,$BL846,"")</f>
        <v/>
      </c>
      <c r="N1716" s="25" t="str">
        <f>IF($BK846='Dummy Matches Summary'!N$2,$BL846,"")</f>
        <v/>
      </c>
      <c r="O1716" s="25" t="str">
        <f>IF($BK846='Dummy Matches Summary'!O$2,$BL846,"")</f>
        <v/>
      </c>
      <c r="P1716" s="25" t="str">
        <f>IF($BK846='Dummy Matches Summary'!P$2,$BL846,"")</f>
        <v/>
      </c>
      <c r="Q1716" s="25" t="str">
        <f>IF($BK846='Dummy Matches Summary'!Q$2,$BL846,"")</f>
        <v/>
      </c>
      <c r="R1716" s="25" t="str">
        <f>IF($BK846='Dummy Matches Summary'!R$2,$BL846,"")</f>
        <v/>
      </c>
      <c r="S1716" s="25" t="str">
        <f>IF($BK846='Dummy Matches Summary'!S$2,$BL846,"")</f>
        <v/>
      </c>
      <c r="T1716" s="25" t="str">
        <f>IF($BK846='Dummy Matches Summary'!T$2,$BL846,"")</f>
        <v/>
      </c>
      <c r="U1716" s="25" t="str">
        <f>IF($BK846='Dummy Matches Summary'!U$2,$BL846,"")</f>
        <v/>
      </c>
      <c r="V1716" s="25" t="str">
        <f>IF($BK846='Dummy Matches Summary'!V$2,$BL846,"")</f>
        <v/>
      </c>
      <c r="W1716" s="25" t="str">
        <f>IF($BK846='Dummy Matches Summary'!W$2,$BL846,"")</f>
        <v/>
      </c>
      <c r="X1716" s="25" t="str">
        <f>IF($BK846='Dummy Matches Summary'!X$2,$BL846,"")</f>
        <v/>
      </c>
      <c r="Y1716" s="25" t="str">
        <f>IF($BK846='Dummy Matches Summary'!Y$2,$BL846,"")</f>
        <v/>
      </c>
      <c r="Z1716" s="25" t="str">
        <f>IF($BK846='Dummy Matches Summary'!Z$2,$BL846,"")</f>
        <v/>
      </c>
      <c r="AA1716" s="25" t="str">
        <f>IF($BK846='Dummy Matches Summary'!AA$2,$BL846,"")</f>
        <v/>
      </c>
      <c r="AB1716" s="25" t="str">
        <f>IF($BK846='Dummy Matches Summary'!AB$2,$BL846,"")</f>
        <v/>
      </c>
      <c r="AC1716" s="25" t="str">
        <f>IF($BK846='Dummy Matches Summary'!AC$2,$BL846,"")</f>
        <v/>
      </c>
      <c r="AD1716" s="25" t="str">
        <f>IF($BK846='Dummy Matches Summary'!AD$2,$BL846,"")</f>
        <v/>
      </c>
      <c r="AE1716" s="25" t="str">
        <f>IF($BK846='Dummy Matches Summary'!AE$2,$BL846,"")</f>
        <v/>
      </c>
      <c r="AF1716" s="25" t="str">
        <f>IF($BK846='Dummy Matches Summary'!AF$2,$BL846,"")</f>
        <v/>
      </c>
      <c r="AG1716" s="25" t="str">
        <f>IF($BK846='Dummy Matches Summary'!AG$2,$BL846,"")</f>
        <v/>
      </c>
      <c r="AH1716" s="25" t="str">
        <f>IF($BK846='Dummy Matches Summary'!AH$2,$BL846,"")</f>
        <v/>
      </c>
      <c r="AI1716" s="25" t="str">
        <f>IF($BK846='Dummy Matches Summary'!AI$2,$BL846,"")</f>
        <v/>
      </c>
      <c r="AJ1716" s="25" t="str">
        <f>IF($BK846='Dummy Matches Summary'!AJ$2,$BL846,"")</f>
        <v/>
      </c>
      <c r="AK1716" s="25" t="str">
        <f>IF($BK846='Dummy Matches Summary'!AK$2,$BL846,"")</f>
        <v/>
      </c>
      <c r="AL1716" s="25" t="str">
        <f>IF($BK846='Dummy Matches Summary'!AL$2,$BL846,"")</f>
        <v/>
      </c>
      <c r="AM1716" s="25" t="str">
        <f>IF($BK846='Dummy Matches Summary'!AM$2,$BL846,"")</f>
        <v/>
      </c>
      <c r="AN1716" s="25" t="str">
        <f>IF($BK846='Dummy Matches Summary'!AN$2,$BL846,"")</f>
        <v/>
      </c>
      <c r="AO1716" s="25" t="str">
        <f>IF($BK846='Dummy Matches Summary'!AO$2,$BL846,"")</f>
        <v/>
      </c>
      <c r="AP1716" s="25" t="str">
        <f>IF($BK846='Dummy Matches Summary'!AP$2,$BL846,"")</f>
        <v/>
      </c>
      <c r="AQ1716" s="25" t="str">
        <f>IF($BK846='Dummy Matches Summary'!AQ$2,$BL846,"")</f>
        <v/>
      </c>
      <c r="AR1716" s="25" t="str">
        <f>IF($BK846='Dummy Matches Summary'!AR$2,$BL846,"")</f>
        <v/>
      </c>
      <c r="AS1716" s="25" t="str">
        <f>IF($BK846='Dummy Matches Summary'!AS$2,$BL846,"")</f>
        <v/>
      </c>
      <c r="AT1716" s="25" t="str">
        <f>IF($BK846='Dummy Matches Summary'!AT$2,$BL846,"")</f>
        <v/>
      </c>
      <c r="AU1716" s="25" t="str">
        <f>IF($BK846='Dummy Matches Summary'!AU$2,$BL846,"")</f>
        <v/>
      </c>
      <c r="AV1716" s="25" t="str">
        <f>IF($BK846='Dummy Matches Summary'!AV$2,$BL846,"")</f>
        <v/>
      </c>
      <c r="AW1716" s="25" t="str">
        <f>IF($BK846='Dummy Matches Summary'!AW$2,$BL846,"")</f>
        <v/>
      </c>
      <c r="AX1716" s="25" t="str">
        <f>IF($BK846='Dummy Matches Summary'!AX$2,$BL846,"")</f>
        <v/>
      </c>
      <c r="AY1716" s="25" t="str">
        <f>IF($BK846='Dummy Matches Summary'!AY$2,$BL846,"")</f>
        <v/>
      </c>
      <c r="AZ1716" s="25" t="str">
        <f>IF($BK846='Dummy Matches Summary'!AZ$2,$BL846,"")</f>
        <v/>
      </c>
      <c r="BA1716" s="25" t="str">
        <f>IF($BK846='Dummy Matches Summary'!BA$2,$BL846,"")</f>
        <v/>
      </c>
      <c r="BB1716" s="25" t="str">
        <f>IF($BK846='Dummy Matches Summary'!BB$2,$BL846,"")</f>
        <v/>
      </c>
      <c r="BC1716" s="25" t="str">
        <f>IF($BK846='Dummy Matches Summary'!BC$2,$BL846,"")</f>
        <v/>
      </c>
      <c r="BD1716" s="25" t="str">
        <f>IF($BK846='Dummy Matches Summary'!BD$2,$BL846,"")</f>
        <v/>
      </c>
      <c r="BE1716" s="25" t="str">
        <f>IF($BK846='Dummy Matches Summary'!BE$2,$BL846,"")</f>
        <v/>
      </c>
      <c r="BF1716" s="25" t="str">
        <f>IF($BK846='Dummy Matches Summary'!BF$2,$BL846,"")</f>
        <v/>
      </c>
      <c r="BG1716" s="25" t="str">
        <f>IF($BK846='Dummy Matches Summary'!BG$2,$BL846,"")</f>
        <v/>
      </c>
    </row>
    <row r="1717" spans="1:59" s="39" customFormat="1" x14ac:dyDescent="0.3">
      <c r="A1717" s="39">
        <v>1715</v>
      </c>
      <c r="B1717" s="25" t="str">
        <f>IF($BK847='Dummy Matches Summary'!B$2,$BL847,"")</f>
        <v/>
      </c>
      <c r="C1717" s="25" t="str">
        <f>IF($BK847='Dummy Matches Summary'!C$2,$BL847,"")</f>
        <v/>
      </c>
      <c r="D1717" s="25" t="str">
        <f>IF($BK847='Dummy Matches Summary'!D$2,$BL847,"")</f>
        <v/>
      </c>
      <c r="E1717" s="25" t="str">
        <f>IF($BK847='Dummy Matches Summary'!E$2,$BL847,"")</f>
        <v/>
      </c>
      <c r="F1717" s="25" t="str">
        <f>IF($BK847='Dummy Matches Summary'!F$2,$BL847,"")</f>
        <v/>
      </c>
      <c r="G1717" s="25" t="str">
        <f>IF($BK847='Dummy Matches Summary'!G$2,$BL847,"")</f>
        <v/>
      </c>
      <c r="H1717" s="25" t="str">
        <f>IF($BK847='Dummy Matches Summary'!H$2,$BL847,"")</f>
        <v/>
      </c>
      <c r="I1717" s="25" t="str">
        <f>IF($BK847='Dummy Matches Summary'!I$2,$BL847,"")</f>
        <v/>
      </c>
      <c r="J1717" s="25" t="str">
        <f>IF($BK847='Dummy Matches Summary'!J$2,$BL847,"")</f>
        <v/>
      </c>
      <c r="K1717" s="25" t="str">
        <f>IF($BK847='Dummy Matches Summary'!K$2,$BL847,"")</f>
        <v/>
      </c>
      <c r="L1717" s="25" t="str">
        <f>IF($BK847='Dummy Matches Summary'!L$2,$BL847,"")</f>
        <v/>
      </c>
      <c r="M1717" s="25" t="str">
        <f>IF($BK847='Dummy Matches Summary'!M$2,$BL847,"")</f>
        <v/>
      </c>
      <c r="N1717" s="25" t="str">
        <f>IF($BK847='Dummy Matches Summary'!N$2,$BL847,"")</f>
        <v/>
      </c>
      <c r="O1717" s="25" t="str">
        <f>IF($BK847='Dummy Matches Summary'!O$2,$BL847,"")</f>
        <v/>
      </c>
      <c r="P1717" s="25" t="str">
        <f>IF($BK847='Dummy Matches Summary'!P$2,$BL847,"")</f>
        <v/>
      </c>
      <c r="Q1717" s="25" t="str">
        <f>IF($BK847='Dummy Matches Summary'!Q$2,$BL847,"")</f>
        <v/>
      </c>
      <c r="R1717" s="25" t="str">
        <f>IF($BK847='Dummy Matches Summary'!R$2,$BL847,"")</f>
        <v/>
      </c>
      <c r="S1717" s="25" t="str">
        <f>IF($BK847='Dummy Matches Summary'!S$2,$BL847,"")</f>
        <v/>
      </c>
      <c r="T1717" s="25" t="str">
        <f>IF($BK847='Dummy Matches Summary'!T$2,$BL847,"")</f>
        <v/>
      </c>
      <c r="U1717" s="25" t="str">
        <f>IF($BK847='Dummy Matches Summary'!U$2,$BL847,"")</f>
        <v/>
      </c>
      <c r="V1717" s="25" t="str">
        <f>IF($BK847='Dummy Matches Summary'!V$2,$BL847,"")</f>
        <v/>
      </c>
      <c r="W1717" s="25" t="str">
        <f>IF($BK847='Dummy Matches Summary'!W$2,$BL847,"")</f>
        <v/>
      </c>
      <c r="X1717" s="25" t="str">
        <f>IF($BK847='Dummy Matches Summary'!X$2,$BL847,"")</f>
        <v/>
      </c>
      <c r="Y1717" s="25" t="str">
        <f>IF($BK847='Dummy Matches Summary'!Y$2,$BL847,"")</f>
        <v/>
      </c>
      <c r="Z1717" s="25" t="str">
        <f>IF($BK847='Dummy Matches Summary'!Z$2,$BL847,"")</f>
        <v/>
      </c>
      <c r="AA1717" s="25" t="str">
        <f>IF($BK847='Dummy Matches Summary'!AA$2,$BL847,"")</f>
        <v/>
      </c>
      <c r="AB1717" s="25" t="str">
        <f>IF($BK847='Dummy Matches Summary'!AB$2,$BL847,"")</f>
        <v/>
      </c>
      <c r="AC1717" s="25" t="str">
        <f>IF($BK847='Dummy Matches Summary'!AC$2,$BL847,"")</f>
        <v/>
      </c>
      <c r="AD1717" s="25" t="str">
        <f>IF($BK847='Dummy Matches Summary'!AD$2,$BL847,"")</f>
        <v/>
      </c>
      <c r="AE1717" s="25" t="str">
        <f>IF($BK847='Dummy Matches Summary'!AE$2,$BL847,"")</f>
        <v/>
      </c>
      <c r="AF1717" s="25" t="str">
        <f>IF($BK847='Dummy Matches Summary'!AF$2,$BL847,"")</f>
        <v/>
      </c>
      <c r="AG1717" s="25" t="str">
        <f>IF($BK847='Dummy Matches Summary'!AG$2,$BL847,"")</f>
        <v/>
      </c>
      <c r="AH1717" s="25" t="str">
        <f>IF($BK847='Dummy Matches Summary'!AH$2,$BL847,"")</f>
        <v/>
      </c>
      <c r="AI1717" s="25" t="str">
        <f>IF($BK847='Dummy Matches Summary'!AI$2,$BL847,"")</f>
        <v/>
      </c>
      <c r="AJ1717" s="25" t="str">
        <f>IF($BK847='Dummy Matches Summary'!AJ$2,$BL847,"")</f>
        <v/>
      </c>
      <c r="AK1717" s="25" t="str">
        <f>IF($BK847='Dummy Matches Summary'!AK$2,$BL847,"")</f>
        <v/>
      </c>
      <c r="AL1717" s="25" t="str">
        <f>IF($BK847='Dummy Matches Summary'!AL$2,$BL847,"")</f>
        <v/>
      </c>
      <c r="AM1717" s="25" t="str">
        <f>IF($BK847='Dummy Matches Summary'!AM$2,$BL847,"")</f>
        <v/>
      </c>
      <c r="AN1717" s="25" t="str">
        <f>IF($BK847='Dummy Matches Summary'!AN$2,$BL847,"")</f>
        <v/>
      </c>
      <c r="AO1717" s="25" t="str">
        <f>IF($BK847='Dummy Matches Summary'!AO$2,$BL847,"")</f>
        <v/>
      </c>
      <c r="AP1717" s="25" t="str">
        <f>IF($BK847='Dummy Matches Summary'!AP$2,$BL847,"")</f>
        <v/>
      </c>
      <c r="AQ1717" s="25" t="str">
        <f>IF($BK847='Dummy Matches Summary'!AQ$2,$BL847,"")</f>
        <v/>
      </c>
      <c r="AR1717" s="25" t="str">
        <f>IF($BK847='Dummy Matches Summary'!AR$2,$BL847,"")</f>
        <v/>
      </c>
      <c r="AS1717" s="25" t="str">
        <f>IF($BK847='Dummy Matches Summary'!AS$2,$BL847,"")</f>
        <v/>
      </c>
      <c r="AT1717" s="25" t="str">
        <f>IF($BK847='Dummy Matches Summary'!AT$2,$BL847,"")</f>
        <v/>
      </c>
      <c r="AU1717" s="25" t="str">
        <f>IF($BK847='Dummy Matches Summary'!AU$2,$BL847,"")</f>
        <v/>
      </c>
      <c r="AV1717" s="25" t="str">
        <f>IF($BK847='Dummy Matches Summary'!AV$2,$BL847,"")</f>
        <v/>
      </c>
      <c r="AW1717" s="25" t="str">
        <f>IF($BK847='Dummy Matches Summary'!AW$2,$BL847,"")</f>
        <v/>
      </c>
      <c r="AX1717" s="25" t="str">
        <f>IF($BK847='Dummy Matches Summary'!AX$2,$BL847,"")</f>
        <v/>
      </c>
      <c r="AY1717" s="25" t="str">
        <f>IF($BK847='Dummy Matches Summary'!AY$2,$BL847,"")</f>
        <v/>
      </c>
      <c r="AZ1717" s="25" t="str">
        <f>IF($BK847='Dummy Matches Summary'!AZ$2,$BL847,"")</f>
        <v/>
      </c>
      <c r="BA1717" s="25" t="str">
        <f>IF($BK847='Dummy Matches Summary'!BA$2,$BL847,"")</f>
        <v/>
      </c>
      <c r="BB1717" s="25" t="str">
        <f>IF($BK847='Dummy Matches Summary'!BB$2,$BL847,"")</f>
        <v/>
      </c>
      <c r="BC1717" s="25" t="str">
        <f>IF($BK847='Dummy Matches Summary'!BC$2,$BL847,"")</f>
        <v/>
      </c>
      <c r="BD1717" s="25" t="str">
        <f>IF($BK847='Dummy Matches Summary'!BD$2,$BL847,"")</f>
        <v/>
      </c>
      <c r="BE1717" s="25" t="str">
        <f>IF($BK847='Dummy Matches Summary'!BE$2,$BL847,"")</f>
        <v/>
      </c>
      <c r="BF1717" s="25" t="str">
        <f>IF($BK847='Dummy Matches Summary'!BF$2,$BL847,"")</f>
        <v/>
      </c>
      <c r="BG1717" s="25" t="str">
        <f>IF($BK847='Dummy Matches Summary'!BG$2,$BL847,"")</f>
        <v/>
      </c>
    </row>
    <row r="1718" spans="1:59" s="39" customFormat="1" x14ac:dyDescent="0.3">
      <c r="A1718" s="39">
        <v>1716</v>
      </c>
      <c r="B1718" s="25" t="str">
        <f>IF($BK848='Dummy Matches Summary'!B$2,$BL848,"")</f>
        <v/>
      </c>
      <c r="C1718" s="25" t="str">
        <f>IF($BK848='Dummy Matches Summary'!C$2,$BL848,"")</f>
        <v/>
      </c>
      <c r="D1718" s="25" t="str">
        <f>IF($BK848='Dummy Matches Summary'!D$2,$BL848,"")</f>
        <v/>
      </c>
      <c r="E1718" s="25" t="str">
        <f>IF($BK848='Dummy Matches Summary'!E$2,$BL848,"")</f>
        <v/>
      </c>
      <c r="F1718" s="25" t="str">
        <f>IF($BK848='Dummy Matches Summary'!F$2,$BL848,"")</f>
        <v/>
      </c>
      <c r="G1718" s="25" t="str">
        <f>IF($BK848='Dummy Matches Summary'!G$2,$BL848,"")</f>
        <v/>
      </c>
      <c r="H1718" s="25" t="str">
        <f>IF($BK848='Dummy Matches Summary'!H$2,$BL848,"")</f>
        <v/>
      </c>
      <c r="I1718" s="25" t="str">
        <f>IF($BK848='Dummy Matches Summary'!I$2,$BL848,"")</f>
        <v/>
      </c>
      <c r="J1718" s="25" t="str">
        <f>IF($BK848='Dummy Matches Summary'!J$2,$BL848,"")</f>
        <v/>
      </c>
      <c r="K1718" s="25" t="str">
        <f>IF($BK848='Dummy Matches Summary'!K$2,$BL848,"")</f>
        <v/>
      </c>
      <c r="L1718" s="25" t="str">
        <f>IF($BK848='Dummy Matches Summary'!L$2,$BL848,"")</f>
        <v/>
      </c>
      <c r="M1718" s="25" t="str">
        <f>IF($BK848='Dummy Matches Summary'!M$2,$BL848,"")</f>
        <v/>
      </c>
      <c r="N1718" s="25" t="str">
        <f>IF($BK848='Dummy Matches Summary'!N$2,$BL848,"")</f>
        <v/>
      </c>
      <c r="O1718" s="25" t="str">
        <f>IF($BK848='Dummy Matches Summary'!O$2,$BL848,"")</f>
        <v/>
      </c>
      <c r="P1718" s="25" t="str">
        <f>IF($BK848='Dummy Matches Summary'!P$2,$BL848,"")</f>
        <v/>
      </c>
      <c r="Q1718" s="25" t="str">
        <f>IF($BK848='Dummy Matches Summary'!Q$2,$BL848,"")</f>
        <v/>
      </c>
      <c r="R1718" s="25" t="str">
        <f>IF($BK848='Dummy Matches Summary'!R$2,$BL848,"")</f>
        <v/>
      </c>
      <c r="S1718" s="25" t="str">
        <f>IF($BK848='Dummy Matches Summary'!S$2,$BL848,"")</f>
        <v/>
      </c>
      <c r="T1718" s="25" t="str">
        <f>IF($BK848='Dummy Matches Summary'!T$2,$BL848,"")</f>
        <v/>
      </c>
      <c r="U1718" s="25" t="str">
        <f>IF($BK848='Dummy Matches Summary'!U$2,$BL848,"")</f>
        <v/>
      </c>
      <c r="V1718" s="25" t="str">
        <f>IF($BK848='Dummy Matches Summary'!V$2,$BL848,"")</f>
        <v/>
      </c>
      <c r="W1718" s="25" t="str">
        <f>IF($BK848='Dummy Matches Summary'!W$2,$BL848,"")</f>
        <v/>
      </c>
      <c r="X1718" s="25" t="str">
        <f>IF($BK848='Dummy Matches Summary'!X$2,$BL848,"")</f>
        <v/>
      </c>
      <c r="Y1718" s="25" t="str">
        <f>IF($BK848='Dummy Matches Summary'!Y$2,$BL848,"")</f>
        <v/>
      </c>
      <c r="Z1718" s="25" t="str">
        <f>IF($BK848='Dummy Matches Summary'!Z$2,$BL848,"")</f>
        <v/>
      </c>
      <c r="AA1718" s="25" t="str">
        <f>IF($BK848='Dummy Matches Summary'!AA$2,$BL848,"")</f>
        <v/>
      </c>
      <c r="AB1718" s="25" t="str">
        <f>IF($BK848='Dummy Matches Summary'!AB$2,$BL848,"")</f>
        <v/>
      </c>
      <c r="AC1718" s="25" t="str">
        <f>IF($BK848='Dummy Matches Summary'!AC$2,$BL848,"")</f>
        <v/>
      </c>
      <c r="AD1718" s="25" t="str">
        <f>IF($BK848='Dummy Matches Summary'!AD$2,$BL848,"")</f>
        <v/>
      </c>
      <c r="AE1718" s="25" t="str">
        <f>IF($BK848='Dummy Matches Summary'!AE$2,$BL848,"")</f>
        <v/>
      </c>
      <c r="AF1718" s="25" t="str">
        <f>IF($BK848='Dummy Matches Summary'!AF$2,$BL848,"")</f>
        <v/>
      </c>
      <c r="AG1718" s="25" t="str">
        <f>IF($BK848='Dummy Matches Summary'!AG$2,$BL848,"")</f>
        <v/>
      </c>
      <c r="AH1718" s="25" t="str">
        <f>IF($BK848='Dummy Matches Summary'!AH$2,$BL848,"")</f>
        <v/>
      </c>
      <c r="AI1718" s="25" t="str">
        <f>IF($BK848='Dummy Matches Summary'!AI$2,$BL848,"")</f>
        <v/>
      </c>
      <c r="AJ1718" s="25" t="str">
        <f>IF($BK848='Dummy Matches Summary'!AJ$2,$BL848,"")</f>
        <v/>
      </c>
      <c r="AK1718" s="25" t="str">
        <f>IF($BK848='Dummy Matches Summary'!AK$2,$BL848,"")</f>
        <v/>
      </c>
      <c r="AL1718" s="25" t="str">
        <f>IF($BK848='Dummy Matches Summary'!AL$2,$BL848,"")</f>
        <v/>
      </c>
      <c r="AM1718" s="25" t="str">
        <f>IF($BK848='Dummy Matches Summary'!AM$2,$BL848,"")</f>
        <v/>
      </c>
      <c r="AN1718" s="25" t="str">
        <f>IF($BK848='Dummy Matches Summary'!AN$2,$BL848,"")</f>
        <v/>
      </c>
      <c r="AO1718" s="25" t="str">
        <f>IF($BK848='Dummy Matches Summary'!AO$2,$BL848,"")</f>
        <v/>
      </c>
      <c r="AP1718" s="25" t="str">
        <f>IF($BK848='Dummy Matches Summary'!AP$2,$BL848,"")</f>
        <v/>
      </c>
      <c r="AQ1718" s="25" t="str">
        <f>IF($BK848='Dummy Matches Summary'!AQ$2,$BL848,"")</f>
        <v/>
      </c>
      <c r="AR1718" s="25" t="str">
        <f>IF($BK848='Dummy Matches Summary'!AR$2,$BL848,"")</f>
        <v/>
      </c>
      <c r="AS1718" s="25" t="str">
        <f>IF($BK848='Dummy Matches Summary'!AS$2,$BL848,"")</f>
        <v/>
      </c>
      <c r="AT1718" s="25" t="str">
        <f>IF($BK848='Dummy Matches Summary'!AT$2,$BL848,"")</f>
        <v/>
      </c>
      <c r="AU1718" s="25" t="str">
        <f>IF($BK848='Dummy Matches Summary'!AU$2,$BL848,"")</f>
        <v/>
      </c>
      <c r="AV1718" s="25" t="str">
        <f>IF($BK848='Dummy Matches Summary'!AV$2,$BL848,"")</f>
        <v/>
      </c>
      <c r="AW1718" s="25" t="str">
        <f>IF($BK848='Dummy Matches Summary'!AW$2,$BL848,"")</f>
        <v/>
      </c>
      <c r="AX1718" s="25" t="str">
        <f>IF($BK848='Dummy Matches Summary'!AX$2,$BL848,"")</f>
        <v/>
      </c>
      <c r="AY1718" s="25" t="str">
        <f>IF($BK848='Dummy Matches Summary'!AY$2,$BL848,"")</f>
        <v/>
      </c>
      <c r="AZ1718" s="25" t="str">
        <f>IF($BK848='Dummy Matches Summary'!AZ$2,$BL848,"")</f>
        <v/>
      </c>
      <c r="BA1718" s="25" t="str">
        <f>IF($BK848='Dummy Matches Summary'!BA$2,$BL848,"")</f>
        <v/>
      </c>
      <c r="BB1718" s="25" t="str">
        <f>IF($BK848='Dummy Matches Summary'!BB$2,$BL848,"")</f>
        <v/>
      </c>
      <c r="BC1718" s="25" t="str">
        <f>IF($BK848='Dummy Matches Summary'!BC$2,$BL848,"")</f>
        <v/>
      </c>
      <c r="BD1718" s="25" t="str">
        <f>IF($BK848='Dummy Matches Summary'!BD$2,$BL848,"")</f>
        <v/>
      </c>
      <c r="BE1718" s="25" t="str">
        <f>IF($BK848='Dummy Matches Summary'!BE$2,$BL848,"")</f>
        <v/>
      </c>
      <c r="BF1718" s="25" t="str">
        <f>IF($BK848='Dummy Matches Summary'!BF$2,$BL848,"")</f>
        <v/>
      </c>
      <c r="BG1718" s="25" t="str">
        <f>IF($BK848='Dummy Matches Summary'!BG$2,$BL848,"")</f>
        <v/>
      </c>
    </row>
    <row r="1719" spans="1:59" s="39" customFormat="1" x14ac:dyDescent="0.3">
      <c r="A1719" s="39">
        <v>1717</v>
      </c>
      <c r="B1719" s="25" t="str">
        <f>IF($BK849='Dummy Matches Summary'!B$2,$BL849,"")</f>
        <v/>
      </c>
      <c r="C1719" s="25" t="str">
        <f>IF($BK849='Dummy Matches Summary'!C$2,$BL849,"")</f>
        <v/>
      </c>
      <c r="D1719" s="25" t="str">
        <f>IF($BK849='Dummy Matches Summary'!D$2,$BL849,"")</f>
        <v/>
      </c>
      <c r="E1719" s="25" t="str">
        <f>IF($BK849='Dummy Matches Summary'!E$2,$BL849,"")</f>
        <v/>
      </c>
      <c r="F1719" s="25" t="str">
        <f>IF($BK849='Dummy Matches Summary'!F$2,$BL849,"")</f>
        <v/>
      </c>
      <c r="G1719" s="25" t="str">
        <f>IF($BK849='Dummy Matches Summary'!G$2,$BL849,"")</f>
        <v/>
      </c>
      <c r="H1719" s="25" t="str">
        <f>IF($BK849='Dummy Matches Summary'!H$2,$BL849,"")</f>
        <v/>
      </c>
      <c r="I1719" s="25" t="str">
        <f>IF($BK849='Dummy Matches Summary'!I$2,$BL849,"")</f>
        <v/>
      </c>
      <c r="J1719" s="25" t="str">
        <f>IF($BK849='Dummy Matches Summary'!J$2,$BL849,"")</f>
        <v/>
      </c>
      <c r="K1719" s="25" t="str">
        <f>IF($BK849='Dummy Matches Summary'!K$2,$BL849,"")</f>
        <v/>
      </c>
      <c r="L1719" s="25" t="str">
        <f>IF($BK849='Dummy Matches Summary'!L$2,$BL849,"")</f>
        <v/>
      </c>
      <c r="M1719" s="25" t="str">
        <f>IF($BK849='Dummy Matches Summary'!M$2,$BL849,"")</f>
        <v/>
      </c>
      <c r="N1719" s="25" t="str">
        <f>IF($BK849='Dummy Matches Summary'!N$2,$BL849,"")</f>
        <v/>
      </c>
      <c r="O1719" s="25" t="str">
        <f>IF($BK849='Dummy Matches Summary'!O$2,$BL849,"")</f>
        <v/>
      </c>
      <c r="P1719" s="25" t="str">
        <f>IF($BK849='Dummy Matches Summary'!P$2,$BL849,"")</f>
        <v/>
      </c>
      <c r="Q1719" s="25" t="str">
        <f>IF($BK849='Dummy Matches Summary'!Q$2,$BL849,"")</f>
        <v/>
      </c>
      <c r="R1719" s="25" t="str">
        <f>IF($BK849='Dummy Matches Summary'!R$2,$BL849,"")</f>
        <v/>
      </c>
      <c r="S1719" s="25" t="str">
        <f>IF($BK849='Dummy Matches Summary'!S$2,$BL849,"")</f>
        <v/>
      </c>
      <c r="T1719" s="25" t="str">
        <f>IF($BK849='Dummy Matches Summary'!T$2,$BL849,"")</f>
        <v/>
      </c>
      <c r="U1719" s="25" t="str">
        <f>IF($BK849='Dummy Matches Summary'!U$2,$BL849,"")</f>
        <v/>
      </c>
      <c r="V1719" s="25" t="str">
        <f>IF($BK849='Dummy Matches Summary'!V$2,$BL849,"")</f>
        <v/>
      </c>
      <c r="W1719" s="25" t="str">
        <f>IF($BK849='Dummy Matches Summary'!W$2,$BL849,"")</f>
        <v/>
      </c>
      <c r="X1719" s="25" t="str">
        <f>IF($BK849='Dummy Matches Summary'!X$2,$BL849,"")</f>
        <v/>
      </c>
      <c r="Y1719" s="25" t="str">
        <f>IF($BK849='Dummy Matches Summary'!Y$2,$BL849,"")</f>
        <v/>
      </c>
      <c r="Z1719" s="25" t="str">
        <f>IF($BK849='Dummy Matches Summary'!Z$2,$BL849,"")</f>
        <v/>
      </c>
      <c r="AA1719" s="25" t="str">
        <f>IF($BK849='Dummy Matches Summary'!AA$2,$BL849,"")</f>
        <v/>
      </c>
      <c r="AB1719" s="25" t="str">
        <f>IF($BK849='Dummy Matches Summary'!AB$2,$BL849,"")</f>
        <v/>
      </c>
      <c r="AC1719" s="25" t="str">
        <f>IF($BK849='Dummy Matches Summary'!AC$2,$BL849,"")</f>
        <v/>
      </c>
      <c r="AD1719" s="25" t="str">
        <f>IF($BK849='Dummy Matches Summary'!AD$2,$BL849,"")</f>
        <v/>
      </c>
      <c r="AE1719" s="25" t="str">
        <f>IF($BK849='Dummy Matches Summary'!AE$2,$BL849,"")</f>
        <v/>
      </c>
      <c r="AF1719" s="25" t="str">
        <f>IF($BK849='Dummy Matches Summary'!AF$2,$BL849,"")</f>
        <v/>
      </c>
      <c r="AG1719" s="25" t="str">
        <f>IF($BK849='Dummy Matches Summary'!AG$2,$BL849,"")</f>
        <v/>
      </c>
      <c r="AH1719" s="25" t="str">
        <f>IF($BK849='Dummy Matches Summary'!AH$2,$BL849,"")</f>
        <v/>
      </c>
      <c r="AI1719" s="25" t="str">
        <f>IF($BK849='Dummy Matches Summary'!AI$2,$BL849,"")</f>
        <v/>
      </c>
      <c r="AJ1719" s="25" t="str">
        <f>IF($BK849='Dummy Matches Summary'!AJ$2,$BL849,"")</f>
        <v/>
      </c>
      <c r="AK1719" s="25" t="str">
        <f>IF($BK849='Dummy Matches Summary'!AK$2,$BL849,"")</f>
        <v/>
      </c>
      <c r="AL1719" s="25" t="str">
        <f>IF($BK849='Dummy Matches Summary'!AL$2,$BL849,"")</f>
        <v/>
      </c>
      <c r="AM1719" s="25" t="str">
        <f>IF($BK849='Dummy Matches Summary'!AM$2,$BL849,"")</f>
        <v/>
      </c>
      <c r="AN1719" s="25" t="str">
        <f>IF($BK849='Dummy Matches Summary'!AN$2,$BL849,"")</f>
        <v/>
      </c>
      <c r="AO1719" s="25" t="str">
        <f>IF($BK849='Dummy Matches Summary'!AO$2,$BL849,"")</f>
        <v/>
      </c>
      <c r="AP1719" s="25" t="str">
        <f>IF($BK849='Dummy Matches Summary'!AP$2,$BL849,"")</f>
        <v/>
      </c>
      <c r="AQ1719" s="25" t="str">
        <f>IF($BK849='Dummy Matches Summary'!AQ$2,$BL849,"")</f>
        <v/>
      </c>
      <c r="AR1719" s="25" t="str">
        <f>IF($BK849='Dummy Matches Summary'!AR$2,$BL849,"")</f>
        <v/>
      </c>
      <c r="AS1719" s="25" t="str">
        <f>IF($BK849='Dummy Matches Summary'!AS$2,$BL849,"")</f>
        <v/>
      </c>
      <c r="AT1719" s="25" t="str">
        <f>IF($BK849='Dummy Matches Summary'!AT$2,$BL849,"")</f>
        <v/>
      </c>
      <c r="AU1719" s="25" t="str">
        <f>IF($BK849='Dummy Matches Summary'!AU$2,$BL849,"")</f>
        <v/>
      </c>
      <c r="AV1719" s="25" t="str">
        <f>IF($BK849='Dummy Matches Summary'!AV$2,$BL849,"")</f>
        <v/>
      </c>
      <c r="AW1719" s="25" t="str">
        <f>IF($BK849='Dummy Matches Summary'!AW$2,$BL849,"")</f>
        <v/>
      </c>
      <c r="AX1719" s="25" t="str">
        <f>IF($BK849='Dummy Matches Summary'!AX$2,$BL849,"")</f>
        <v/>
      </c>
      <c r="AY1719" s="25" t="str">
        <f>IF($BK849='Dummy Matches Summary'!AY$2,$BL849,"")</f>
        <v/>
      </c>
      <c r="AZ1719" s="25" t="str">
        <f>IF($BK849='Dummy Matches Summary'!AZ$2,$BL849,"")</f>
        <v/>
      </c>
      <c r="BA1719" s="25" t="str">
        <f>IF($BK849='Dummy Matches Summary'!BA$2,$BL849,"")</f>
        <v/>
      </c>
      <c r="BB1719" s="25" t="str">
        <f>IF($BK849='Dummy Matches Summary'!BB$2,$BL849,"")</f>
        <v/>
      </c>
      <c r="BC1719" s="25" t="str">
        <f>IF($BK849='Dummy Matches Summary'!BC$2,$BL849,"")</f>
        <v/>
      </c>
      <c r="BD1719" s="25" t="str">
        <f>IF($BK849='Dummy Matches Summary'!BD$2,$BL849,"")</f>
        <v/>
      </c>
      <c r="BE1719" s="25" t="str">
        <f>IF($BK849='Dummy Matches Summary'!BE$2,$BL849,"")</f>
        <v/>
      </c>
      <c r="BF1719" s="25" t="str">
        <f>IF($BK849='Dummy Matches Summary'!BF$2,$BL849,"")</f>
        <v/>
      </c>
      <c r="BG1719" s="25" t="str">
        <f>IF($BK849='Dummy Matches Summary'!BG$2,$BL849,"")</f>
        <v/>
      </c>
    </row>
    <row r="1720" spans="1:59" s="39" customFormat="1" x14ac:dyDescent="0.3">
      <c r="A1720" s="39">
        <v>1718</v>
      </c>
      <c r="B1720" s="25" t="str">
        <f>IF($BK850='Dummy Matches Summary'!B$2,$BL850,"")</f>
        <v/>
      </c>
      <c r="C1720" s="25" t="str">
        <f>IF($BK850='Dummy Matches Summary'!C$2,$BL850,"")</f>
        <v/>
      </c>
      <c r="D1720" s="25" t="str">
        <f>IF($BK850='Dummy Matches Summary'!D$2,$BL850,"")</f>
        <v/>
      </c>
      <c r="E1720" s="25" t="str">
        <f>IF($BK850='Dummy Matches Summary'!E$2,$BL850,"")</f>
        <v/>
      </c>
      <c r="F1720" s="25" t="str">
        <f>IF($BK850='Dummy Matches Summary'!F$2,$BL850,"")</f>
        <v/>
      </c>
      <c r="G1720" s="25" t="str">
        <f>IF($BK850='Dummy Matches Summary'!G$2,$BL850,"")</f>
        <v/>
      </c>
      <c r="H1720" s="25" t="str">
        <f>IF($BK850='Dummy Matches Summary'!H$2,$BL850,"")</f>
        <v/>
      </c>
      <c r="I1720" s="25" t="str">
        <f>IF($BK850='Dummy Matches Summary'!I$2,$BL850,"")</f>
        <v/>
      </c>
      <c r="J1720" s="25" t="str">
        <f>IF($BK850='Dummy Matches Summary'!J$2,$BL850,"")</f>
        <v/>
      </c>
      <c r="K1720" s="25" t="str">
        <f>IF($BK850='Dummy Matches Summary'!K$2,$BL850,"")</f>
        <v/>
      </c>
      <c r="L1720" s="25" t="str">
        <f>IF($BK850='Dummy Matches Summary'!L$2,$BL850,"")</f>
        <v/>
      </c>
      <c r="M1720" s="25" t="str">
        <f>IF($BK850='Dummy Matches Summary'!M$2,$BL850,"")</f>
        <v/>
      </c>
      <c r="N1720" s="25" t="str">
        <f>IF($BK850='Dummy Matches Summary'!N$2,$BL850,"")</f>
        <v/>
      </c>
      <c r="O1720" s="25" t="str">
        <f>IF($BK850='Dummy Matches Summary'!O$2,$BL850,"")</f>
        <v/>
      </c>
      <c r="P1720" s="25" t="str">
        <f>IF($BK850='Dummy Matches Summary'!P$2,$BL850,"")</f>
        <v/>
      </c>
      <c r="Q1720" s="25" t="str">
        <f>IF($BK850='Dummy Matches Summary'!Q$2,$BL850,"")</f>
        <v/>
      </c>
      <c r="R1720" s="25" t="str">
        <f>IF($BK850='Dummy Matches Summary'!R$2,$BL850,"")</f>
        <v/>
      </c>
      <c r="S1720" s="25" t="str">
        <f>IF($BK850='Dummy Matches Summary'!S$2,$BL850,"")</f>
        <v/>
      </c>
      <c r="T1720" s="25" t="str">
        <f>IF($BK850='Dummy Matches Summary'!T$2,$BL850,"")</f>
        <v/>
      </c>
      <c r="U1720" s="25" t="str">
        <f>IF($BK850='Dummy Matches Summary'!U$2,$BL850,"")</f>
        <v/>
      </c>
      <c r="V1720" s="25" t="str">
        <f>IF($BK850='Dummy Matches Summary'!V$2,$BL850,"")</f>
        <v/>
      </c>
      <c r="W1720" s="25" t="str">
        <f>IF($BK850='Dummy Matches Summary'!W$2,$BL850,"")</f>
        <v/>
      </c>
      <c r="X1720" s="25" t="str">
        <f>IF($BK850='Dummy Matches Summary'!X$2,$BL850,"")</f>
        <v/>
      </c>
      <c r="Y1720" s="25" t="str">
        <f>IF($BK850='Dummy Matches Summary'!Y$2,$BL850,"")</f>
        <v/>
      </c>
      <c r="Z1720" s="25" t="str">
        <f>IF($BK850='Dummy Matches Summary'!Z$2,$BL850,"")</f>
        <v/>
      </c>
      <c r="AA1720" s="25" t="str">
        <f>IF($BK850='Dummy Matches Summary'!AA$2,$BL850,"")</f>
        <v/>
      </c>
      <c r="AB1720" s="25" t="str">
        <f>IF($BK850='Dummy Matches Summary'!AB$2,$BL850,"")</f>
        <v/>
      </c>
      <c r="AC1720" s="25" t="str">
        <f>IF($BK850='Dummy Matches Summary'!AC$2,$BL850,"")</f>
        <v/>
      </c>
      <c r="AD1720" s="25" t="str">
        <f>IF($BK850='Dummy Matches Summary'!AD$2,$BL850,"")</f>
        <v/>
      </c>
      <c r="AE1720" s="25" t="str">
        <f>IF($BK850='Dummy Matches Summary'!AE$2,$BL850,"")</f>
        <v/>
      </c>
      <c r="AF1720" s="25" t="str">
        <f>IF($BK850='Dummy Matches Summary'!AF$2,$BL850,"")</f>
        <v/>
      </c>
      <c r="AG1720" s="25" t="str">
        <f>IF($BK850='Dummy Matches Summary'!AG$2,$BL850,"")</f>
        <v/>
      </c>
      <c r="AH1720" s="25" t="str">
        <f>IF($BK850='Dummy Matches Summary'!AH$2,$BL850,"")</f>
        <v/>
      </c>
      <c r="AI1720" s="25" t="str">
        <f>IF($BK850='Dummy Matches Summary'!AI$2,$BL850,"")</f>
        <v/>
      </c>
      <c r="AJ1720" s="25" t="str">
        <f>IF($BK850='Dummy Matches Summary'!AJ$2,$BL850,"")</f>
        <v/>
      </c>
      <c r="AK1720" s="25" t="str">
        <f>IF($BK850='Dummy Matches Summary'!AK$2,$BL850,"")</f>
        <v/>
      </c>
      <c r="AL1720" s="25" t="str">
        <f>IF($BK850='Dummy Matches Summary'!AL$2,$BL850,"")</f>
        <v/>
      </c>
      <c r="AM1720" s="25" t="str">
        <f>IF($BK850='Dummy Matches Summary'!AM$2,$BL850,"")</f>
        <v/>
      </c>
      <c r="AN1720" s="25" t="str">
        <f>IF($BK850='Dummy Matches Summary'!AN$2,$BL850,"")</f>
        <v/>
      </c>
      <c r="AO1720" s="25" t="str">
        <f>IF($BK850='Dummy Matches Summary'!AO$2,$BL850,"")</f>
        <v/>
      </c>
      <c r="AP1720" s="25" t="str">
        <f>IF($BK850='Dummy Matches Summary'!AP$2,$BL850,"")</f>
        <v/>
      </c>
      <c r="AQ1720" s="25" t="str">
        <f>IF($BK850='Dummy Matches Summary'!AQ$2,$BL850,"")</f>
        <v/>
      </c>
      <c r="AR1720" s="25" t="str">
        <f>IF($BK850='Dummy Matches Summary'!AR$2,$BL850,"")</f>
        <v/>
      </c>
      <c r="AS1720" s="25" t="str">
        <f>IF($BK850='Dummy Matches Summary'!AS$2,$BL850,"")</f>
        <v/>
      </c>
      <c r="AT1720" s="25" t="str">
        <f>IF($BK850='Dummy Matches Summary'!AT$2,$BL850,"")</f>
        <v/>
      </c>
      <c r="AU1720" s="25" t="str">
        <f>IF($BK850='Dummy Matches Summary'!AU$2,$BL850,"")</f>
        <v/>
      </c>
      <c r="AV1720" s="25" t="str">
        <f>IF($BK850='Dummy Matches Summary'!AV$2,$BL850,"")</f>
        <v/>
      </c>
      <c r="AW1720" s="25" t="str">
        <f>IF($BK850='Dummy Matches Summary'!AW$2,$BL850,"")</f>
        <v/>
      </c>
      <c r="AX1720" s="25" t="str">
        <f>IF($BK850='Dummy Matches Summary'!AX$2,$BL850,"")</f>
        <v/>
      </c>
      <c r="AY1720" s="25" t="str">
        <f>IF($BK850='Dummy Matches Summary'!AY$2,$BL850,"")</f>
        <v/>
      </c>
      <c r="AZ1720" s="25" t="str">
        <f>IF($BK850='Dummy Matches Summary'!AZ$2,$BL850,"")</f>
        <v/>
      </c>
      <c r="BA1720" s="25" t="str">
        <f>IF($BK850='Dummy Matches Summary'!BA$2,$BL850,"")</f>
        <v/>
      </c>
      <c r="BB1720" s="25" t="str">
        <f>IF($BK850='Dummy Matches Summary'!BB$2,$BL850,"")</f>
        <v/>
      </c>
      <c r="BC1720" s="25" t="str">
        <f>IF($BK850='Dummy Matches Summary'!BC$2,$BL850,"")</f>
        <v/>
      </c>
      <c r="BD1720" s="25" t="str">
        <f>IF($BK850='Dummy Matches Summary'!BD$2,$BL850,"")</f>
        <v/>
      </c>
      <c r="BE1720" s="25" t="str">
        <f>IF($BK850='Dummy Matches Summary'!BE$2,$BL850,"")</f>
        <v/>
      </c>
      <c r="BF1720" s="25" t="str">
        <f>IF($BK850='Dummy Matches Summary'!BF$2,$BL850,"")</f>
        <v/>
      </c>
      <c r="BG1720" s="25" t="str">
        <f>IF($BK850='Dummy Matches Summary'!BG$2,$BL850,"")</f>
        <v/>
      </c>
    </row>
    <row r="1721" spans="1:59" s="39" customFormat="1" x14ac:dyDescent="0.3">
      <c r="A1721" s="39">
        <v>1719</v>
      </c>
      <c r="B1721" s="25" t="str">
        <f>IF($BK851='Dummy Matches Summary'!B$2,$BL851,"")</f>
        <v/>
      </c>
      <c r="C1721" s="25" t="str">
        <f>IF($BK851='Dummy Matches Summary'!C$2,$BL851,"")</f>
        <v/>
      </c>
      <c r="D1721" s="25" t="str">
        <f>IF($BK851='Dummy Matches Summary'!D$2,$BL851,"")</f>
        <v/>
      </c>
      <c r="E1721" s="25" t="str">
        <f>IF($BK851='Dummy Matches Summary'!E$2,$BL851,"")</f>
        <v/>
      </c>
      <c r="F1721" s="25" t="str">
        <f>IF($BK851='Dummy Matches Summary'!F$2,$BL851,"")</f>
        <v/>
      </c>
      <c r="G1721" s="25" t="str">
        <f>IF($BK851='Dummy Matches Summary'!G$2,$BL851,"")</f>
        <v/>
      </c>
      <c r="H1721" s="25" t="str">
        <f>IF($BK851='Dummy Matches Summary'!H$2,$BL851,"")</f>
        <v/>
      </c>
      <c r="I1721" s="25" t="str">
        <f>IF($BK851='Dummy Matches Summary'!I$2,$BL851,"")</f>
        <v/>
      </c>
      <c r="J1721" s="25" t="str">
        <f>IF($BK851='Dummy Matches Summary'!J$2,$BL851,"")</f>
        <v/>
      </c>
      <c r="K1721" s="25" t="str">
        <f>IF($BK851='Dummy Matches Summary'!K$2,$BL851,"")</f>
        <v/>
      </c>
      <c r="L1721" s="25" t="str">
        <f>IF($BK851='Dummy Matches Summary'!L$2,$BL851,"")</f>
        <v/>
      </c>
      <c r="M1721" s="25" t="str">
        <f>IF($BK851='Dummy Matches Summary'!M$2,$BL851,"")</f>
        <v/>
      </c>
      <c r="N1721" s="25" t="str">
        <f>IF($BK851='Dummy Matches Summary'!N$2,$BL851,"")</f>
        <v/>
      </c>
      <c r="O1721" s="25" t="str">
        <f>IF($BK851='Dummy Matches Summary'!O$2,$BL851,"")</f>
        <v/>
      </c>
      <c r="P1721" s="25" t="str">
        <f>IF($BK851='Dummy Matches Summary'!P$2,$BL851,"")</f>
        <v/>
      </c>
      <c r="Q1721" s="25" t="str">
        <f>IF($BK851='Dummy Matches Summary'!Q$2,$BL851,"")</f>
        <v/>
      </c>
      <c r="R1721" s="25" t="str">
        <f>IF($BK851='Dummy Matches Summary'!R$2,$BL851,"")</f>
        <v/>
      </c>
      <c r="S1721" s="25" t="str">
        <f>IF($BK851='Dummy Matches Summary'!S$2,$BL851,"")</f>
        <v/>
      </c>
      <c r="T1721" s="25" t="str">
        <f>IF($BK851='Dummy Matches Summary'!T$2,$BL851,"")</f>
        <v/>
      </c>
      <c r="U1721" s="25" t="str">
        <f>IF($BK851='Dummy Matches Summary'!U$2,$BL851,"")</f>
        <v/>
      </c>
      <c r="V1721" s="25" t="str">
        <f>IF($BK851='Dummy Matches Summary'!V$2,$BL851,"")</f>
        <v/>
      </c>
      <c r="W1721" s="25" t="str">
        <f>IF($BK851='Dummy Matches Summary'!W$2,$BL851,"")</f>
        <v/>
      </c>
      <c r="X1721" s="25" t="str">
        <f>IF($BK851='Dummy Matches Summary'!X$2,$BL851,"")</f>
        <v/>
      </c>
      <c r="Y1721" s="25" t="str">
        <f>IF($BK851='Dummy Matches Summary'!Y$2,$BL851,"")</f>
        <v/>
      </c>
      <c r="Z1721" s="25" t="str">
        <f>IF($BK851='Dummy Matches Summary'!Z$2,$BL851,"")</f>
        <v/>
      </c>
      <c r="AA1721" s="25" t="str">
        <f>IF($BK851='Dummy Matches Summary'!AA$2,$BL851,"")</f>
        <v/>
      </c>
      <c r="AB1721" s="25" t="str">
        <f>IF($BK851='Dummy Matches Summary'!AB$2,$BL851,"")</f>
        <v/>
      </c>
      <c r="AC1721" s="25" t="str">
        <f>IF($BK851='Dummy Matches Summary'!AC$2,$BL851,"")</f>
        <v/>
      </c>
      <c r="AD1721" s="25" t="str">
        <f>IF($BK851='Dummy Matches Summary'!AD$2,$BL851,"")</f>
        <v/>
      </c>
      <c r="AE1721" s="25" t="str">
        <f>IF($BK851='Dummy Matches Summary'!AE$2,$BL851,"")</f>
        <v/>
      </c>
      <c r="AF1721" s="25" t="str">
        <f>IF($BK851='Dummy Matches Summary'!AF$2,$BL851,"")</f>
        <v/>
      </c>
      <c r="AG1721" s="25" t="str">
        <f>IF($BK851='Dummy Matches Summary'!AG$2,$BL851,"")</f>
        <v/>
      </c>
      <c r="AH1721" s="25" t="str">
        <f>IF($BK851='Dummy Matches Summary'!AH$2,$BL851,"")</f>
        <v/>
      </c>
      <c r="AI1721" s="25" t="str">
        <f>IF($BK851='Dummy Matches Summary'!AI$2,$BL851,"")</f>
        <v/>
      </c>
      <c r="AJ1721" s="25" t="str">
        <f>IF($BK851='Dummy Matches Summary'!AJ$2,$BL851,"")</f>
        <v/>
      </c>
      <c r="AK1721" s="25" t="str">
        <f>IF($BK851='Dummy Matches Summary'!AK$2,$BL851,"")</f>
        <v/>
      </c>
      <c r="AL1721" s="25" t="str">
        <f>IF($BK851='Dummy Matches Summary'!AL$2,$BL851,"")</f>
        <v/>
      </c>
      <c r="AM1721" s="25" t="str">
        <f>IF($BK851='Dummy Matches Summary'!AM$2,$BL851,"")</f>
        <v/>
      </c>
      <c r="AN1721" s="25" t="str">
        <f>IF($BK851='Dummy Matches Summary'!AN$2,$BL851,"")</f>
        <v/>
      </c>
      <c r="AO1721" s="25" t="str">
        <f>IF($BK851='Dummy Matches Summary'!AO$2,$BL851,"")</f>
        <v/>
      </c>
      <c r="AP1721" s="25" t="str">
        <f>IF($BK851='Dummy Matches Summary'!AP$2,$BL851,"")</f>
        <v/>
      </c>
      <c r="AQ1721" s="25" t="str">
        <f>IF($BK851='Dummy Matches Summary'!AQ$2,$BL851,"")</f>
        <v/>
      </c>
      <c r="AR1721" s="25" t="str">
        <f>IF($BK851='Dummy Matches Summary'!AR$2,$BL851,"")</f>
        <v/>
      </c>
      <c r="AS1721" s="25" t="str">
        <f>IF($BK851='Dummy Matches Summary'!AS$2,$BL851,"")</f>
        <v/>
      </c>
      <c r="AT1721" s="25" t="str">
        <f>IF($BK851='Dummy Matches Summary'!AT$2,$BL851,"")</f>
        <v/>
      </c>
      <c r="AU1721" s="25" t="str">
        <f>IF($BK851='Dummy Matches Summary'!AU$2,$BL851,"")</f>
        <v/>
      </c>
      <c r="AV1721" s="25" t="str">
        <f>IF($BK851='Dummy Matches Summary'!AV$2,$BL851,"")</f>
        <v/>
      </c>
      <c r="AW1721" s="25" t="str">
        <f>IF($BK851='Dummy Matches Summary'!AW$2,$BL851,"")</f>
        <v/>
      </c>
      <c r="AX1721" s="25" t="str">
        <f>IF($BK851='Dummy Matches Summary'!AX$2,$BL851,"")</f>
        <v/>
      </c>
      <c r="AY1721" s="25" t="str">
        <f>IF($BK851='Dummy Matches Summary'!AY$2,$BL851,"")</f>
        <v/>
      </c>
      <c r="AZ1721" s="25" t="str">
        <f>IF($BK851='Dummy Matches Summary'!AZ$2,$BL851,"")</f>
        <v/>
      </c>
      <c r="BA1721" s="25" t="str">
        <f>IF($BK851='Dummy Matches Summary'!BA$2,$BL851,"")</f>
        <v/>
      </c>
      <c r="BB1721" s="25" t="str">
        <f>IF($BK851='Dummy Matches Summary'!BB$2,$BL851,"")</f>
        <v/>
      </c>
      <c r="BC1721" s="25" t="str">
        <f>IF($BK851='Dummy Matches Summary'!BC$2,$BL851,"")</f>
        <v/>
      </c>
      <c r="BD1721" s="25" t="str">
        <f>IF($BK851='Dummy Matches Summary'!BD$2,$BL851,"")</f>
        <v/>
      </c>
      <c r="BE1721" s="25" t="str">
        <f>IF($BK851='Dummy Matches Summary'!BE$2,$BL851,"")</f>
        <v/>
      </c>
      <c r="BF1721" s="25" t="str">
        <f>IF($BK851='Dummy Matches Summary'!BF$2,$BL851,"")</f>
        <v/>
      </c>
      <c r="BG1721" s="25" t="str">
        <f>IF($BK851='Dummy Matches Summary'!BG$2,$BL851,"")</f>
        <v/>
      </c>
    </row>
    <row r="1722" spans="1:59" s="39" customFormat="1" x14ac:dyDescent="0.3">
      <c r="A1722" s="39">
        <v>1720</v>
      </c>
      <c r="B1722" s="25" t="str">
        <f>IF($BK852='Dummy Matches Summary'!B$2,$BL852,"")</f>
        <v/>
      </c>
      <c r="C1722" s="25" t="str">
        <f>IF($BK852='Dummy Matches Summary'!C$2,$BL852,"")</f>
        <v/>
      </c>
      <c r="D1722" s="25" t="str">
        <f>IF($BK852='Dummy Matches Summary'!D$2,$BL852,"")</f>
        <v/>
      </c>
      <c r="E1722" s="25" t="str">
        <f>IF($BK852='Dummy Matches Summary'!E$2,$BL852,"")</f>
        <v/>
      </c>
      <c r="F1722" s="25" t="str">
        <f>IF($BK852='Dummy Matches Summary'!F$2,$BL852,"")</f>
        <v/>
      </c>
      <c r="G1722" s="25" t="str">
        <f>IF($BK852='Dummy Matches Summary'!G$2,$BL852,"")</f>
        <v/>
      </c>
      <c r="H1722" s="25" t="str">
        <f>IF($BK852='Dummy Matches Summary'!H$2,$BL852,"")</f>
        <v/>
      </c>
      <c r="I1722" s="25" t="str">
        <f>IF($BK852='Dummy Matches Summary'!I$2,$BL852,"")</f>
        <v/>
      </c>
      <c r="J1722" s="25" t="str">
        <f>IF($BK852='Dummy Matches Summary'!J$2,$BL852,"")</f>
        <v/>
      </c>
      <c r="K1722" s="25" t="str">
        <f>IF($BK852='Dummy Matches Summary'!K$2,$BL852,"")</f>
        <v/>
      </c>
      <c r="L1722" s="25" t="str">
        <f>IF($BK852='Dummy Matches Summary'!L$2,$BL852,"")</f>
        <v/>
      </c>
      <c r="M1722" s="25" t="str">
        <f>IF($BK852='Dummy Matches Summary'!M$2,$BL852,"")</f>
        <v/>
      </c>
      <c r="N1722" s="25" t="str">
        <f>IF($BK852='Dummy Matches Summary'!N$2,$BL852,"")</f>
        <v/>
      </c>
      <c r="O1722" s="25" t="str">
        <f>IF($BK852='Dummy Matches Summary'!O$2,$BL852,"")</f>
        <v/>
      </c>
      <c r="P1722" s="25" t="str">
        <f>IF($BK852='Dummy Matches Summary'!P$2,$BL852,"")</f>
        <v/>
      </c>
      <c r="Q1722" s="25" t="str">
        <f>IF($BK852='Dummy Matches Summary'!Q$2,$BL852,"")</f>
        <v/>
      </c>
      <c r="R1722" s="25" t="str">
        <f>IF($BK852='Dummy Matches Summary'!R$2,$BL852,"")</f>
        <v/>
      </c>
      <c r="S1722" s="25" t="str">
        <f>IF($BK852='Dummy Matches Summary'!S$2,$BL852,"")</f>
        <v/>
      </c>
      <c r="T1722" s="25" t="str">
        <f>IF($BK852='Dummy Matches Summary'!T$2,$BL852,"")</f>
        <v/>
      </c>
      <c r="U1722" s="25" t="str">
        <f>IF($BK852='Dummy Matches Summary'!U$2,$BL852,"")</f>
        <v/>
      </c>
      <c r="V1722" s="25" t="str">
        <f>IF($BK852='Dummy Matches Summary'!V$2,$BL852,"")</f>
        <v/>
      </c>
      <c r="W1722" s="25" t="str">
        <f>IF($BK852='Dummy Matches Summary'!W$2,$BL852,"")</f>
        <v/>
      </c>
      <c r="X1722" s="25" t="str">
        <f>IF($BK852='Dummy Matches Summary'!X$2,$BL852,"")</f>
        <v/>
      </c>
      <c r="Y1722" s="25" t="str">
        <f>IF($BK852='Dummy Matches Summary'!Y$2,$BL852,"")</f>
        <v/>
      </c>
      <c r="Z1722" s="25" t="str">
        <f>IF($BK852='Dummy Matches Summary'!Z$2,$BL852,"")</f>
        <v/>
      </c>
      <c r="AA1722" s="25" t="str">
        <f>IF($BK852='Dummy Matches Summary'!AA$2,$BL852,"")</f>
        <v/>
      </c>
      <c r="AB1722" s="25" t="str">
        <f>IF($BK852='Dummy Matches Summary'!AB$2,$BL852,"")</f>
        <v/>
      </c>
      <c r="AC1722" s="25" t="str">
        <f>IF($BK852='Dummy Matches Summary'!AC$2,$BL852,"")</f>
        <v/>
      </c>
      <c r="AD1722" s="25" t="str">
        <f>IF($BK852='Dummy Matches Summary'!AD$2,$BL852,"")</f>
        <v/>
      </c>
      <c r="AE1722" s="25" t="str">
        <f>IF($BK852='Dummy Matches Summary'!AE$2,$BL852,"")</f>
        <v/>
      </c>
      <c r="AF1722" s="25" t="str">
        <f>IF($BK852='Dummy Matches Summary'!AF$2,$BL852,"")</f>
        <v/>
      </c>
      <c r="AG1722" s="25" t="str">
        <f>IF($BK852='Dummy Matches Summary'!AG$2,$BL852,"")</f>
        <v/>
      </c>
      <c r="AH1722" s="25" t="str">
        <f>IF($BK852='Dummy Matches Summary'!AH$2,$BL852,"")</f>
        <v/>
      </c>
      <c r="AI1722" s="25" t="str">
        <f>IF($BK852='Dummy Matches Summary'!AI$2,$BL852,"")</f>
        <v/>
      </c>
      <c r="AJ1722" s="25" t="str">
        <f>IF($BK852='Dummy Matches Summary'!AJ$2,$BL852,"")</f>
        <v/>
      </c>
      <c r="AK1722" s="25" t="str">
        <f>IF($BK852='Dummy Matches Summary'!AK$2,$BL852,"")</f>
        <v/>
      </c>
      <c r="AL1722" s="25" t="str">
        <f>IF($BK852='Dummy Matches Summary'!AL$2,$BL852,"")</f>
        <v/>
      </c>
      <c r="AM1722" s="25" t="str">
        <f>IF($BK852='Dummy Matches Summary'!AM$2,$BL852,"")</f>
        <v/>
      </c>
      <c r="AN1722" s="25" t="str">
        <f>IF($BK852='Dummy Matches Summary'!AN$2,$BL852,"")</f>
        <v/>
      </c>
      <c r="AO1722" s="25" t="str">
        <f>IF($BK852='Dummy Matches Summary'!AO$2,$BL852,"")</f>
        <v/>
      </c>
      <c r="AP1722" s="25" t="str">
        <f>IF($BK852='Dummy Matches Summary'!AP$2,$BL852,"")</f>
        <v/>
      </c>
      <c r="AQ1722" s="25" t="str">
        <f>IF($BK852='Dummy Matches Summary'!AQ$2,$BL852,"")</f>
        <v/>
      </c>
      <c r="AR1722" s="25" t="str">
        <f>IF($BK852='Dummy Matches Summary'!AR$2,$BL852,"")</f>
        <v/>
      </c>
      <c r="AS1722" s="25" t="str">
        <f>IF($BK852='Dummy Matches Summary'!AS$2,$BL852,"")</f>
        <v/>
      </c>
      <c r="AT1722" s="25" t="str">
        <f>IF($BK852='Dummy Matches Summary'!AT$2,$BL852,"")</f>
        <v/>
      </c>
      <c r="AU1722" s="25" t="str">
        <f>IF($BK852='Dummy Matches Summary'!AU$2,$BL852,"")</f>
        <v/>
      </c>
      <c r="AV1722" s="25" t="str">
        <f>IF($BK852='Dummy Matches Summary'!AV$2,$BL852,"")</f>
        <v/>
      </c>
      <c r="AW1722" s="25" t="str">
        <f>IF($BK852='Dummy Matches Summary'!AW$2,$BL852,"")</f>
        <v/>
      </c>
      <c r="AX1722" s="25" t="str">
        <f>IF($BK852='Dummy Matches Summary'!AX$2,$BL852,"")</f>
        <v/>
      </c>
      <c r="AY1722" s="25" t="str">
        <f>IF($BK852='Dummy Matches Summary'!AY$2,$BL852,"")</f>
        <v/>
      </c>
      <c r="AZ1722" s="25" t="str">
        <f>IF($BK852='Dummy Matches Summary'!AZ$2,$BL852,"")</f>
        <v/>
      </c>
      <c r="BA1722" s="25" t="str">
        <f>IF($BK852='Dummy Matches Summary'!BA$2,$BL852,"")</f>
        <v/>
      </c>
      <c r="BB1722" s="25" t="str">
        <f>IF($BK852='Dummy Matches Summary'!BB$2,$BL852,"")</f>
        <v/>
      </c>
      <c r="BC1722" s="25" t="str">
        <f>IF($BK852='Dummy Matches Summary'!BC$2,$BL852,"")</f>
        <v/>
      </c>
      <c r="BD1722" s="25" t="str">
        <f>IF($BK852='Dummy Matches Summary'!BD$2,$BL852,"")</f>
        <v/>
      </c>
      <c r="BE1722" s="25" t="str">
        <f>IF($BK852='Dummy Matches Summary'!BE$2,$BL852,"")</f>
        <v/>
      </c>
      <c r="BF1722" s="25" t="str">
        <f>IF($BK852='Dummy Matches Summary'!BF$2,$BL852,"")</f>
        <v/>
      </c>
      <c r="BG1722" s="25" t="str">
        <f>IF($BK852='Dummy Matches Summary'!BG$2,$BL852,"")</f>
        <v/>
      </c>
    </row>
    <row r="1723" spans="1:59" s="39" customFormat="1" x14ac:dyDescent="0.3">
      <c r="A1723" s="39">
        <v>1721</v>
      </c>
      <c r="B1723" s="25" t="str">
        <f>IF($BK853='Dummy Matches Summary'!B$2,$BL853,"")</f>
        <v/>
      </c>
      <c r="C1723" s="25" t="str">
        <f>IF($BK853='Dummy Matches Summary'!C$2,$BL853,"")</f>
        <v/>
      </c>
      <c r="D1723" s="25" t="str">
        <f>IF($BK853='Dummy Matches Summary'!D$2,$BL853,"")</f>
        <v/>
      </c>
      <c r="E1723" s="25" t="str">
        <f>IF($BK853='Dummy Matches Summary'!E$2,$BL853,"")</f>
        <v/>
      </c>
      <c r="F1723" s="25" t="str">
        <f>IF($BK853='Dummy Matches Summary'!F$2,$BL853,"")</f>
        <v/>
      </c>
      <c r="G1723" s="25" t="str">
        <f>IF($BK853='Dummy Matches Summary'!G$2,$BL853,"")</f>
        <v/>
      </c>
      <c r="H1723" s="25" t="str">
        <f>IF($BK853='Dummy Matches Summary'!H$2,$BL853,"")</f>
        <v/>
      </c>
      <c r="I1723" s="25" t="str">
        <f>IF($BK853='Dummy Matches Summary'!I$2,$BL853,"")</f>
        <v/>
      </c>
      <c r="J1723" s="25" t="str">
        <f>IF($BK853='Dummy Matches Summary'!J$2,$BL853,"")</f>
        <v/>
      </c>
      <c r="K1723" s="25" t="str">
        <f>IF($BK853='Dummy Matches Summary'!K$2,$BL853,"")</f>
        <v/>
      </c>
      <c r="L1723" s="25" t="str">
        <f>IF($BK853='Dummy Matches Summary'!L$2,$BL853,"")</f>
        <v/>
      </c>
      <c r="M1723" s="25" t="str">
        <f>IF($BK853='Dummy Matches Summary'!M$2,$BL853,"")</f>
        <v/>
      </c>
      <c r="N1723" s="25" t="str">
        <f>IF($BK853='Dummy Matches Summary'!N$2,$BL853,"")</f>
        <v/>
      </c>
      <c r="O1723" s="25" t="str">
        <f>IF($BK853='Dummy Matches Summary'!O$2,$BL853,"")</f>
        <v/>
      </c>
      <c r="P1723" s="25" t="str">
        <f>IF($BK853='Dummy Matches Summary'!P$2,$BL853,"")</f>
        <v/>
      </c>
      <c r="Q1723" s="25" t="str">
        <f>IF($BK853='Dummy Matches Summary'!Q$2,$BL853,"")</f>
        <v/>
      </c>
      <c r="R1723" s="25" t="str">
        <f>IF($BK853='Dummy Matches Summary'!R$2,$BL853,"")</f>
        <v/>
      </c>
      <c r="S1723" s="25" t="str">
        <f>IF($BK853='Dummy Matches Summary'!S$2,$BL853,"")</f>
        <v/>
      </c>
      <c r="T1723" s="25" t="str">
        <f>IF($BK853='Dummy Matches Summary'!T$2,$BL853,"")</f>
        <v/>
      </c>
      <c r="U1723" s="25" t="str">
        <f>IF($BK853='Dummy Matches Summary'!U$2,$BL853,"")</f>
        <v/>
      </c>
      <c r="V1723" s="25" t="str">
        <f>IF($BK853='Dummy Matches Summary'!V$2,$BL853,"")</f>
        <v/>
      </c>
      <c r="W1723" s="25" t="str">
        <f>IF($BK853='Dummy Matches Summary'!W$2,$BL853,"")</f>
        <v/>
      </c>
      <c r="X1723" s="25" t="str">
        <f>IF($BK853='Dummy Matches Summary'!X$2,$BL853,"")</f>
        <v/>
      </c>
      <c r="Y1723" s="25" t="str">
        <f>IF($BK853='Dummy Matches Summary'!Y$2,$BL853,"")</f>
        <v/>
      </c>
      <c r="Z1723" s="25" t="str">
        <f>IF($BK853='Dummy Matches Summary'!Z$2,$BL853,"")</f>
        <v/>
      </c>
      <c r="AA1723" s="25" t="str">
        <f>IF($BK853='Dummy Matches Summary'!AA$2,$BL853,"")</f>
        <v/>
      </c>
      <c r="AB1723" s="25" t="str">
        <f>IF($BK853='Dummy Matches Summary'!AB$2,$BL853,"")</f>
        <v/>
      </c>
      <c r="AC1723" s="25" t="str">
        <f>IF($BK853='Dummy Matches Summary'!AC$2,$BL853,"")</f>
        <v/>
      </c>
      <c r="AD1723" s="25" t="str">
        <f>IF($BK853='Dummy Matches Summary'!AD$2,$BL853,"")</f>
        <v/>
      </c>
      <c r="AE1723" s="25" t="str">
        <f>IF($BK853='Dummy Matches Summary'!AE$2,$BL853,"")</f>
        <v/>
      </c>
      <c r="AF1723" s="25" t="str">
        <f>IF($BK853='Dummy Matches Summary'!AF$2,$BL853,"")</f>
        <v/>
      </c>
      <c r="AG1723" s="25" t="str">
        <f>IF($BK853='Dummy Matches Summary'!AG$2,$BL853,"")</f>
        <v/>
      </c>
      <c r="AH1723" s="25" t="str">
        <f>IF($BK853='Dummy Matches Summary'!AH$2,$BL853,"")</f>
        <v/>
      </c>
      <c r="AI1723" s="25" t="str">
        <f>IF($BK853='Dummy Matches Summary'!AI$2,$BL853,"")</f>
        <v/>
      </c>
      <c r="AJ1723" s="25" t="str">
        <f>IF($BK853='Dummy Matches Summary'!AJ$2,$BL853,"")</f>
        <v/>
      </c>
      <c r="AK1723" s="25" t="str">
        <f>IF($BK853='Dummy Matches Summary'!AK$2,$BL853,"")</f>
        <v/>
      </c>
      <c r="AL1723" s="25" t="str">
        <f>IF($BK853='Dummy Matches Summary'!AL$2,$BL853,"")</f>
        <v/>
      </c>
      <c r="AM1723" s="25" t="str">
        <f>IF($BK853='Dummy Matches Summary'!AM$2,$BL853,"")</f>
        <v/>
      </c>
      <c r="AN1723" s="25" t="str">
        <f>IF($BK853='Dummy Matches Summary'!AN$2,$BL853,"")</f>
        <v/>
      </c>
      <c r="AO1723" s="25" t="str">
        <f>IF($BK853='Dummy Matches Summary'!AO$2,$BL853,"")</f>
        <v/>
      </c>
      <c r="AP1723" s="25" t="str">
        <f>IF($BK853='Dummy Matches Summary'!AP$2,$BL853,"")</f>
        <v/>
      </c>
      <c r="AQ1723" s="25" t="str">
        <f>IF($BK853='Dummy Matches Summary'!AQ$2,$BL853,"")</f>
        <v/>
      </c>
      <c r="AR1723" s="25" t="str">
        <f>IF($BK853='Dummy Matches Summary'!AR$2,$BL853,"")</f>
        <v/>
      </c>
      <c r="AS1723" s="25" t="str">
        <f>IF($BK853='Dummy Matches Summary'!AS$2,$BL853,"")</f>
        <v/>
      </c>
      <c r="AT1723" s="25" t="str">
        <f>IF($BK853='Dummy Matches Summary'!AT$2,$BL853,"")</f>
        <v/>
      </c>
      <c r="AU1723" s="25" t="str">
        <f>IF($BK853='Dummy Matches Summary'!AU$2,$BL853,"")</f>
        <v/>
      </c>
      <c r="AV1723" s="25" t="str">
        <f>IF($BK853='Dummy Matches Summary'!AV$2,$BL853,"")</f>
        <v/>
      </c>
      <c r="AW1723" s="25" t="str">
        <f>IF($BK853='Dummy Matches Summary'!AW$2,$BL853,"")</f>
        <v/>
      </c>
      <c r="AX1723" s="25" t="str">
        <f>IF($BK853='Dummy Matches Summary'!AX$2,$BL853,"")</f>
        <v/>
      </c>
      <c r="AY1723" s="25" t="str">
        <f>IF($BK853='Dummy Matches Summary'!AY$2,$BL853,"")</f>
        <v/>
      </c>
      <c r="AZ1723" s="25" t="str">
        <f>IF($BK853='Dummy Matches Summary'!AZ$2,$BL853,"")</f>
        <v/>
      </c>
      <c r="BA1723" s="25" t="str">
        <f>IF($BK853='Dummy Matches Summary'!BA$2,$BL853,"")</f>
        <v/>
      </c>
      <c r="BB1723" s="25" t="str">
        <f>IF($BK853='Dummy Matches Summary'!BB$2,$BL853,"")</f>
        <v/>
      </c>
      <c r="BC1723" s="25" t="str">
        <f>IF($BK853='Dummy Matches Summary'!BC$2,$BL853,"")</f>
        <v/>
      </c>
      <c r="BD1723" s="25" t="str">
        <f>IF($BK853='Dummy Matches Summary'!BD$2,$BL853,"")</f>
        <v/>
      </c>
      <c r="BE1723" s="25" t="str">
        <f>IF($BK853='Dummy Matches Summary'!BE$2,$BL853,"")</f>
        <v/>
      </c>
      <c r="BF1723" s="25" t="str">
        <f>IF($BK853='Dummy Matches Summary'!BF$2,$BL853,"")</f>
        <v/>
      </c>
      <c r="BG1723" s="25" t="str">
        <f>IF($BK853='Dummy Matches Summary'!BG$2,$BL853,"")</f>
        <v/>
      </c>
    </row>
    <row r="1724" spans="1:59" s="39" customFormat="1" x14ac:dyDescent="0.3">
      <c r="A1724" s="39">
        <v>1722</v>
      </c>
      <c r="B1724" s="25" t="str">
        <f>IF($BK854='Dummy Matches Summary'!B$2,$BL854,"")</f>
        <v/>
      </c>
      <c r="C1724" s="25" t="str">
        <f>IF($BK854='Dummy Matches Summary'!C$2,$BL854,"")</f>
        <v/>
      </c>
      <c r="D1724" s="25" t="str">
        <f>IF($BK854='Dummy Matches Summary'!D$2,$BL854,"")</f>
        <v/>
      </c>
      <c r="E1724" s="25" t="str">
        <f>IF($BK854='Dummy Matches Summary'!E$2,$BL854,"")</f>
        <v/>
      </c>
      <c r="F1724" s="25" t="str">
        <f>IF($BK854='Dummy Matches Summary'!F$2,$BL854,"")</f>
        <v/>
      </c>
      <c r="G1724" s="25" t="str">
        <f>IF($BK854='Dummy Matches Summary'!G$2,$BL854,"")</f>
        <v/>
      </c>
      <c r="H1724" s="25" t="str">
        <f>IF($BK854='Dummy Matches Summary'!H$2,$BL854,"")</f>
        <v/>
      </c>
      <c r="I1724" s="25" t="str">
        <f>IF($BK854='Dummy Matches Summary'!I$2,$BL854,"")</f>
        <v/>
      </c>
      <c r="J1724" s="25" t="str">
        <f>IF($BK854='Dummy Matches Summary'!J$2,$BL854,"")</f>
        <v/>
      </c>
      <c r="K1724" s="25" t="str">
        <f>IF($BK854='Dummy Matches Summary'!K$2,$BL854,"")</f>
        <v/>
      </c>
      <c r="L1724" s="25" t="str">
        <f>IF($BK854='Dummy Matches Summary'!L$2,$BL854,"")</f>
        <v/>
      </c>
      <c r="M1724" s="25" t="str">
        <f>IF($BK854='Dummy Matches Summary'!M$2,$BL854,"")</f>
        <v/>
      </c>
      <c r="N1724" s="25" t="str">
        <f>IF($BK854='Dummy Matches Summary'!N$2,$BL854,"")</f>
        <v/>
      </c>
      <c r="O1724" s="25" t="str">
        <f>IF($BK854='Dummy Matches Summary'!O$2,$BL854,"")</f>
        <v/>
      </c>
      <c r="P1724" s="25" t="str">
        <f>IF($BK854='Dummy Matches Summary'!P$2,$BL854,"")</f>
        <v/>
      </c>
      <c r="Q1724" s="25" t="str">
        <f>IF($BK854='Dummy Matches Summary'!Q$2,$BL854,"")</f>
        <v/>
      </c>
      <c r="R1724" s="25" t="str">
        <f>IF($BK854='Dummy Matches Summary'!R$2,$BL854,"")</f>
        <v/>
      </c>
      <c r="S1724" s="25" t="str">
        <f>IF($BK854='Dummy Matches Summary'!S$2,$BL854,"")</f>
        <v/>
      </c>
      <c r="T1724" s="25" t="str">
        <f>IF($BK854='Dummy Matches Summary'!T$2,$BL854,"")</f>
        <v/>
      </c>
      <c r="U1724" s="25" t="str">
        <f>IF($BK854='Dummy Matches Summary'!U$2,$BL854,"")</f>
        <v/>
      </c>
      <c r="V1724" s="25" t="str">
        <f>IF($BK854='Dummy Matches Summary'!V$2,$BL854,"")</f>
        <v/>
      </c>
      <c r="W1724" s="25" t="str">
        <f>IF($BK854='Dummy Matches Summary'!W$2,$BL854,"")</f>
        <v/>
      </c>
      <c r="X1724" s="25" t="str">
        <f>IF($BK854='Dummy Matches Summary'!X$2,$BL854,"")</f>
        <v/>
      </c>
      <c r="Y1724" s="25" t="str">
        <f>IF($BK854='Dummy Matches Summary'!Y$2,$BL854,"")</f>
        <v/>
      </c>
      <c r="Z1724" s="25" t="str">
        <f>IF($BK854='Dummy Matches Summary'!Z$2,$BL854,"")</f>
        <v/>
      </c>
      <c r="AA1724" s="25" t="str">
        <f>IF($BK854='Dummy Matches Summary'!AA$2,$BL854,"")</f>
        <v/>
      </c>
      <c r="AB1724" s="25" t="str">
        <f>IF($BK854='Dummy Matches Summary'!AB$2,$BL854,"")</f>
        <v/>
      </c>
      <c r="AC1724" s="25" t="str">
        <f>IF($BK854='Dummy Matches Summary'!AC$2,$BL854,"")</f>
        <v/>
      </c>
      <c r="AD1724" s="25" t="str">
        <f>IF($BK854='Dummy Matches Summary'!AD$2,$BL854,"")</f>
        <v/>
      </c>
      <c r="AE1724" s="25" t="str">
        <f>IF($BK854='Dummy Matches Summary'!AE$2,$BL854,"")</f>
        <v/>
      </c>
      <c r="AF1724" s="25" t="str">
        <f>IF($BK854='Dummy Matches Summary'!AF$2,$BL854,"")</f>
        <v/>
      </c>
      <c r="AG1724" s="25" t="str">
        <f>IF($BK854='Dummy Matches Summary'!AG$2,$BL854,"")</f>
        <v/>
      </c>
      <c r="AH1724" s="25" t="str">
        <f>IF($BK854='Dummy Matches Summary'!AH$2,$BL854,"")</f>
        <v/>
      </c>
      <c r="AI1724" s="25" t="str">
        <f>IF($BK854='Dummy Matches Summary'!AI$2,$BL854,"")</f>
        <v/>
      </c>
      <c r="AJ1724" s="25" t="str">
        <f>IF($BK854='Dummy Matches Summary'!AJ$2,$BL854,"")</f>
        <v/>
      </c>
      <c r="AK1724" s="25" t="str">
        <f>IF($BK854='Dummy Matches Summary'!AK$2,$BL854,"")</f>
        <v/>
      </c>
      <c r="AL1724" s="25" t="str">
        <f>IF($BK854='Dummy Matches Summary'!AL$2,$BL854,"")</f>
        <v/>
      </c>
      <c r="AM1724" s="25" t="str">
        <f>IF($BK854='Dummy Matches Summary'!AM$2,$BL854,"")</f>
        <v/>
      </c>
      <c r="AN1724" s="25" t="str">
        <f>IF($BK854='Dummy Matches Summary'!AN$2,$BL854,"")</f>
        <v/>
      </c>
      <c r="AO1724" s="25" t="str">
        <f>IF($BK854='Dummy Matches Summary'!AO$2,$BL854,"")</f>
        <v/>
      </c>
      <c r="AP1724" s="25" t="str">
        <f>IF($BK854='Dummy Matches Summary'!AP$2,$BL854,"")</f>
        <v/>
      </c>
      <c r="AQ1724" s="25" t="str">
        <f>IF($BK854='Dummy Matches Summary'!AQ$2,$BL854,"")</f>
        <v/>
      </c>
      <c r="AR1724" s="25" t="str">
        <f>IF($BK854='Dummy Matches Summary'!AR$2,$BL854,"")</f>
        <v/>
      </c>
      <c r="AS1724" s="25" t="str">
        <f>IF($BK854='Dummy Matches Summary'!AS$2,$BL854,"")</f>
        <v/>
      </c>
      <c r="AT1724" s="25" t="str">
        <f>IF($BK854='Dummy Matches Summary'!AT$2,$BL854,"")</f>
        <v/>
      </c>
      <c r="AU1724" s="25" t="str">
        <f>IF($BK854='Dummy Matches Summary'!AU$2,$BL854,"")</f>
        <v/>
      </c>
      <c r="AV1724" s="25" t="str">
        <f>IF($BK854='Dummy Matches Summary'!AV$2,$BL854,"")</f>
        <v/>
      </c>
      <c r="AW1724" s="25" t="str">
        <f>IF($BK854='Dummy Matches Summary'!AW$2,$BL854,"")</f>
        <v/>
      </c>
      <c r="AX1724" s="25" t="str">
        <f>IF($BK854='Dummy Matches Summary'!AX$2,$BL854,"")</f>
        <v/>
      </c>
      <c r="AY1724" s="25" t="str">
        <f>IF($BK854='Dummy Matches Summary'!AY$2,$BL854,"")</f>
        <v/>
      </c>
      <c r="AZ1724" s="25" t="str">
        <f>IF($BK854='Dummy Matches Summary'!AZ$2,$BL854,"")</f>
        <v/>
      </c>
      <c r="BA1724" s="25" t="str">
        <f>IF($BK854='Dummy Matches Summary'!BA$2,$BL854,"")</f>
        <v/>
      </c>
      <c r="BB1724" s="25" t="str">
        <f>IF($BK854='Dummy Matches Summary'!BB$2,$BL854,"")</f>
        <v/>
      </c>
      <c r="BC1724" s="25" t="str">
        <f>IF($BK854='Dummy Matches Summary'!BC$2,$BL854,"")</f>
        <v/>
      </c>
      <c r="BD1724" s="25" t="str">
        <f>IF($BK854='Dummy Matches Summary'!BD$2,$BL854,"")</f>
        <v/>
      </c>
      <c r="BE1724" s="25" t="str">
        <f>IF($BK854='Dummy Matches Summary'!BE$2,$BL854,"")</f>
        <v/>
      </c>
      <c r="BF1724" s="25" t="str">
        <f>IF($BK854='Dummy Matches Summary'!BF$2,$BL854,"")</f>
        <v/>
      </c>
      <c r="BG1724" s="25" t="str">
        <f>IF($BK854='Dummy Matches Summary'!BG$2,$BL854,"")</f>
        <v/>
      </c>
    </row>
    <row r="1725" spans="1:59" s="39" customFormat="1" x14ac:dyDescent="0.3">
      <c r="A1725" s="39">
        <v>1723</v>
      </c>
      <c r="B1725" s="25" t="str">
        <f>IF($BK855='Dummy Matches Summary'!B$2,$BL855,"")</f>
        <v/>
      </c>
      <c r="C1725" s="25" t="str">
        <f>IF($BK855='Dummy Matches Summary'!C$2,$BL855,"")</f>
        <v/>
      </c>
      <c r="D1725" s="25" t="str">
        <f>IF($BK855='Dummy Matches Summary'!D$2,$BL855,"")</f>
        <v/>
      </c>
      <c r="E1725" s="25" t="str">
        <f>IF($BK855='Dummy Matches Summary'!E$2,$BL855,"")</f>
        <v/>
      </c>
      <c r="F1725" s="25" t="str">
        <f>IF($BK855='Dummy Matches Summary'!F$2,$BL855,"")</f>
        <v/>
      </c>
      <c r="G1725" s="25" t="str">
        <f>IF($BK855='Dummy Matches Summary'!G$2,$BL855,"")</f>
        <v/>
      </c>
      <c r="H1725" s="25" t="str">
        <f>IF($BK855='Dummy Matches Summary'!H$2,$BL855,"")</f>
        <v/>
      </c>
      <c r="I1725" s="25" t="str">
        <f>IF($BK855='Dummy Matches Summary'!I$2,$BL855,"")</f>
        <v/>
      </c>
      <c r="J1725" s="25" t="str">
        <f>IF($BK855='Dummy Matches Summary'!J$2,$BL855,"")</f>
        <v/>
      </c>
      <c r="K1725" s="25" t="str">
        <f>IF($BK855='Dummy Matches Summary'!K$2,$BL855,"")</f>
        <v/>
      </c>
      <c r="L1725" s="25" t="str">
        <f>IF($BK855='Dummy Matches Summary'!L$2,$BL855,"")</f>
        <v/>
      </c>
      <c r="M1725" s="25" t="str">
        <f>IF($BK855='Dummy Matches Summary'!M$2,$BL855,"")</f>
        <v/>
      </c>
      <c r="N1725" s="25" t="str">
        <f>IF($BK855='Dummy Matches Summary'!N$2,$BL855,"")</f>
        <v/>
      </c>
      <c r="O1725" s="25" t="str">
        <f>IF($BK855='Dummy Matches Summary'!O$2,$BL855,"")</f>
        <v/>
      </c>
      <c r="P1725" s="25" t="str">
        <f>IF($BK855='Dummy Matches Summary'!P$2,$BL855,"")</f>
        <v/>
      </c>
      <c r="Q1725" s="25" t="str">
        <f>IF($BK855='Dummy Matches Summary'!Q$2,$BL855,"")</f>
        <v/>
      </c>
      <c r="R1725" s="25" t="str">
        <f>IF($BK855='Dummy Matches Summary'!R$2,$BL855,"")</f>
        <v/>
      </c>
      <c r="S1725" s="25" t="str">
        <f>IF($BK855='Dummy Matches Summary'!S$2,$BL855,"")</f>
        <v/>
      </c>
      <c r="T1725" s="25" t="str">
        <f>IF($BK855='Dummy Matches Summary'!T$2,$BL855,"")</f>
        <v/>
      </c>
      <c r="U1725" s="25" t="str">
        <f>IF($BK855='Dummy Matches Summary'!U$2,$BL855,"")</f>
        <v/>
      </c>
      <c r="V1725" s="25" t="str">
        <f>IF($BK855='Dummy Matches Summary'!V$2,$BL855,"")</f>
        <v/>
      </c>
      <c r="W1725" s="25" t="str">
        <f>IF($BK855='Dummy Matches Summary'!W$2,$BL855,"")</f>
        <v/>
      </c>
      <c r="X1725" s="25" t="str">
        <f>IF($BK855='Dummy Matches Summary'!X$2,$BL855,"")</f>
        <v/>
      </c>
      <c r="Y1725" s="25" t="str">
        <f>IF($BK855='Dummy Matches Summary'!Y$2,$BL855,"")</f>
        <v/>
      </c>
      <c r="Z1725" s="25" t="str">
        <f>IF($BK855='Dummy Matches Summary'!Z$2,$BL855,"")</f>
        <v/>
      </c>
      <c r="AA1725" s="25" t="str">
        <f>IF($BK855='Dummy Matches Summary'!AA$2,$BL855,"")</f>
        <v/>
      </c>
      <c r="AB1725" s="25" t="str">
        <f>IF($BK855='Dummy Matches Summary'!AB$2,$BL855,"")</f>
        <v/>
      </c>
      <c r="AC1725" s="25" t="str">
        <f>IF($BK855='Dummy Matches Summary'!AC$2,$BL855,"")</f>
        <v/>
      </c>
      <c r="AD1725" s="25" t="str">
        <f>IF($BK855='Dummy Matches Summary'!AD$2,$BL855,"")</f>
        <v/>
      </c>
      <c r="AE1725" s="25" t="str">
        <f>IF($BK855='Dummy Matches Summary'!AE$2,$BL855,"")</f>
        <v/>
      </c>
      <c r="AF1725" s="25" t="str">
        <f>IF($BK855='Dummy Matches Summary'!AF$2,$BL855,"")</f>
        <v/>
      </c>
      <c r="AG1725" s="25" t="str">
        <f>IF($BK855='Dummy Matches Summary'!AG$2,$BL855,"")</f>
        <v/>
      </c>
      <c r="AH1725" s="25" t="str">
        <f>IF($BK855='Dummy Matches Summary'!AH$2,$BL855,"")</f>
        <v/>
      </c>
      <c r="AI1725" s="25" t="str">
        <f>IF($BK855='Dummy Matches Summary'!AI$2,$BL855,"")</f>
        <v/>
      </c>
      <c r="AJ1725" s="25" t="str">
        <f>IF($BK855='Dummy Matches Summary'!AJ$2,$BL855,"")</f>
        <v/>
      </c>
      <c r="AK1725" s="25" t="str">
        <f>IF($BK855='Dummy Matches Summary'!AK$2,$BL855,"")</f>
        <v/>
      </c>
      <c r="AL1725" s="25" t="str">
        <f>IF($BK855='Dummy Matches Summary'!AL$2,$BL855,"")</f>
        <v/>
      </c>
      <c r="AM1725" s="25" t="str">
        <f>IF($BK855='Dummy Matches Summary'!AM$2,$BL855,"")</f>
        <v/>
      </c>
      <c r="AN1725" s="25" t="str">
        <f>IF($BK855='Dummy Matches Summary'!AN$2,$BL855,"")</f>
        <v/>
      </c>
      <c r="AO1725" s="25" t="str">
        <f>IF($BK855='Dummy Matches Summary'!AO$2,$BL855,"")</f>
        <v/>
      </c>
      <c r="AP1725" s="25" t="str">
        <f>IF($BK855='Dummy Matches Summary'!AP$2,$BL855,"")</f>
        <v/>
      </c>
      <c r="AQ1725" s="25" t="str">
        <f>IF($BK855='Dummy Matches Summary'!AQ$2,$BL855,"")</f>
        <v/>
      </c>
      <c r="AR1725" s="25" t="str">
        <f>IF($BK855='Dummy Matches Summary'!AR$2,$BL855,"")</f>
        <v/>
      </c>
      <c r="AS1725" s="25" t="str">
        <f>IF($BK855='Dummy Matches Summary'!AS$2,$BL855,"")</f>
        <v/>
      </c>
      <c r="AT1725" s="25" t="str">
        <f>IF($BK855='Dummy Matches Summary'!AT$2,$BL855,"")</f>
        <v/>
      </c>
      <c r="AU1725" s="25" t="str">
        <f>IF($BK855='Dummy Matches Summary'!AU$2,$BL855,"")</f>
        <v/>
      </c>
      <c r="AV1725" s="25" t="str">
        <f>IF($BK855='Dummy Matches Summary'!AV$2,$BL855,"")</f>
        <v/>
      </c>
      <c r="AW1725" s="25" t="str">
        <f>IF($BK855='Dummy Matches Summary'!AW$2,$BL855,"")</f>
        <v/>
      </c>
      <c r="AX1725" s="25" t="str">
        <f>IF($BK855='Dummy Matches Summary'!AX$2,$BL855,"")</f>
        <v/>
      </c>
      <c r="AY1725" s="25" t="str">
        <f>IF($BK855='Dummy Matches Summary'!AY$2,$BL855,"")</f>
        <v/>
      </c>
      <c r="AZ1725" s="25" t="str">
        <f>IF($BK855='Dummy Matches Summary'!AZ$2,$BL855,"")</f>
        <v/>
      </c>
      <c r="BA1725" s="25" t="str">
        <f>IF($BK855='Dummy Matches Summary'!BA$2,$BL855,"")</f>
        <v/>
      </c>
      <c r="BB1725" s="25" t="str">
        <f>IF($BK855='Dummy Matches Summary'!BB$2,$BL855,"")</f>
        <v/>
      </c>
      <c r="BC1725" s="25" t="str">
        <f>IF($BK855='Dummy Matches Summary'!BC$2,$BL855,"")</f>
        <v/>
      </c>
      <c r="BD1725" s="25" t="str">
        <f>IF($BK855='Dummy Matches Summary'!BD$2,$BL855,"")</f>
        <v/>
      </c>
      <c r="BE1725" s="25" t="str">
        <f>IF($BK855='Dummy Matches Summary'!BE$2,$BL855,"")</f>
        <v/>
      </c>
      <c r="BF1725" s="25" t="str">
        <f>IF($BK855='Dummy Matches Summary'!BF$2,$BL855,"")</f>
        <v/>
      </c>
      <c r="BG1725" s="25" t="str">
        <f>IF($BK855='Dummy Matches Summary'!BG$2,$BL855,"")</f>
        <v/>
      </c>
    </row>
    <row r="1726" spans="1:59" s="39" customFormat="1" x14ac:dyDescent="0.3">
      <c r="A1726" s="39">
        <v>1724</v>
      </c>
      <c r="B1726" s="25" t="str">
        <f>IF($BK856='Dummy Matches Summary'!B$2,$BL856,"")</f>
        <v/>
      </c>
      <c r="C1726" s="25" t="str">
        <f>IF($BK856='Dummy Matches Summary'!C$2,$BL856,"")</f>
        <v/>
      </c>
      <c r="D1726" s="25" t="str">
        <f>IF($BK856='Dummy Matches Summary'!D$2,$BL856,"")</f>
        <v/>
      </c>
      <c r="E1726" s="25" t="str">
        <f>IF($BK856='Dummy Matches Summary'!E$2,$BL856,"")</f>
        <v/>
      </c>
      <c r="F1726" s="25" t="str">
        <f>IF($BK856='Dummy Matches Summary'!F$2,$BL856,"")</f>
        <v/>
      </c>
      <c r="G1726" s="25" t="str">
        <f>IF($BK856='Dummy Matches Summary'!G$2,$BL856,"")</f>
        <v/>
      </c>
      <c r="H1726" s="25" t="str">
        <f>IF($BK856='Dummy Matches Summary'!H$2,$BL856,"")</f>
        <v/>
      </c>
      <c r="I1726" s="25" t="str">
        <f>IF($BK856='Dummy Matches Summary'!I$2,$BL856,"")</f>
        <v/>
      </c>
      <c r="J1726" s="25" t="str">
        <f>IF($BK856='Dummy Matches Summary'!J$2,$BL856,"")</f>
        <v/>
      </c>
      <c r="K1726" s="25" t="str">
        <f>IF($BK856='Dummy Matches Summary'!K$2,$BL856,"")</f>
        <v/>
      </c>
      <c r="L1726" s="25" t="str">
        <f>IF($BK856='Dummy Matches Summary'!L$2,$BL856,"")</f>
        <v/>
      </c>
      <c r="M1726" s="25" t="str">
        <f>IF($BK856='Dummy Matches Summary'!M$2,$BL856,"")</f>
        <v/>
      </c>
      <c r="N1726" s="25" t="str">
        <f>IF($BK856='Dummy Matches Summary'!N$2,$BL856,"")</f>
        <v/>
      </c>
      <c r="O1726" s="25" t="str">
        <f>IF($BK856='Dummy Matches Summary'!O$2,$BL856,"")</f>
        <v/>
      </c>
      <c r="P1726" s="25" t="str">
        <f>IF($BK856='Dummy Matches Summary'!P$2,$BL856,"")</f>
        <v/>
      </c>
      <c r="Q1726" s="25" t="str">
        <f>IF($BK856='Dummy Matches Summary'!Q$2,$BL856,"")</f>
        <v/>
      </c>
      <c r="R1726" s="25" t="str">
        <f>IF($BK856='Dummy Matches Summary'!R$2,$BL856,"")</f>
        <v/>
      </c>
      <c r="S1726" s="25" t="str">
        <f>IF($BK856='Dummy Matches Summary'!S$2,$BL856,"")</f>
        <v/>
      </c>
      <c r="T1726" s="25" t="str">
        <f>IF($BK856='Dummy Matches Summary'!T$2,$BL856,"")</f>
        <v/>
      </c>
      <c r="U1726" s="25" t="str">
        <f>IF($BK856='Dummy Matches Summary'!U$2,$BL856,"")</f>
        <v/>
      </c>
      <c r="V1726" s="25" t="str">
        <f>IF($BK856='Dummy Matches Summary'!V$2,$BL856,"")</f>
        <v/>
      </c>
      <c r="W1726" s="25" t="str">
        <f>IF($BK856='Dummy Matches Summary'!W$2,$BL856,"")</f>
        <v/>
      </c>
      <c r="X1726" s="25" t="str">
        <f>IF($BK856='Dummy Matches Summary'!X$2,$BL856,"")</f>
        <v/>
      </c>
      <c r="Y1726" s="25" t="str">
        <f>IF($BK856='Dummy Matches Summary'!Y$2,$BL856,"")</f>
        <v/>
      </c>
      <c r="Z1726" s="25" t="str">
        <f>IF($BK856='Dummy Matches Summary'!Z$2,$BL856,"")</f>
        <v/>
      </c>
      <c r="AA1726" s="25" t="str">
        <f>IF($BK856='Dummy Matches Summary'!AA$2,$BL856,"")</f>
        <v/>
      </c>
      <c r="AB1726" s="25" t="str">
        <f>IF($BK856='Dummy Matches Summary'!AB$2,$BL856,"")</f>
        <v/>
      </c>
      <c r="AC1726" s="25" t="str">
        <f>IF($BK856='Dummy Matches Summary'!AC$2,$BL856,"")</f>
        <v/>
      </c>
      <c r="AD1726" s="25" t="str">
        <f>IF($BK856='Dummy Matches Summary'!AD$2,$BL856,"")</f>
        <v/>
      </c>
      <c r="AE1726" s="25" t="str">
        <f>IF($BK856='Dummy Matches Summary'!AE$2,$BL856,"")</f>
        <v/>
      </c>
      <c r="AF1726" s="25" t="str">
        <f>IF($BK856='Dummy Matches Summary'!AF$2,$BL856,"")</f>
        <v/>
      </c>
      <c r="AG1726" s="25" t="str">
        <f>IF($BK856='Dummy Matches Summary'!AG$2,$BL856,"")</f>
        <v/>
      </c>
      <c r="AH1726" s="25" t="str">
        <f>IF($BK856='Dummy Matches Summary'!AH$2,$BL856,"")</f>
        <v/>
      </c>
      <c r="AI1726" s="25" t="str">
        <f>IF($BK856='Dummy Matches Summary'!AI$2,$BL856,"")</f>
        <v/>
      </c>
      <c r="AJ1726" s="25" t="str">
        <f>IF($BK856='Dummy Matches Summary'!AJ$2,$BL856,"")</f>
        <v/>
      </c>
      <c r="AK1726" s="25" t="str">
        <f>IF($BK856='Dummy Matches Summary'!AK$2,$BL856,"")</f>
        <v/>
      </c>
      <c r="AL1726" s="25" t="str">
        <f>IF($BK856='Dummy Matches Summary'!AL$2,$BL856,"")</f>
        <v/>
      </c>
      <c r="AM1726" s="25" t="str">
        <f>IF($BK856='Dummy Matches Summary'!AM$2,$BL856,"")</f>
        <v/>
      </c>
      <c r="AN1726" s="25" t="str">
        <f>IF($BK856='Dummy Matches Summary'!AN$2,$BL856,"")</f>
        <v/>
      </c>
      <c r="AO1726" s="25" t="str">
        <f>IF($BK856='Dummy Matches Summary'!AO$2,$BL856,"")</f>
        <v/>
      </c>
      <c r="AP1726" s="25" t="str">
        <f>IF($BK856='Dummy Matches Summary'!AP$2,$BL856,"")</f>
        <v/>
      </c>
      <c r="AQ1726" s="25" t="str">
        <f>IF($BK856='Dummy Matches Summary'!AQ$2,$BL856,"")</f>
        <v/>
      </c>
      <c r="AR1726" s="25" t="str">
        <f>IF($BK856='Dummy Matches Summary'!AR$2,$BL856,"")</f>
        <v/>
      </c>
      <c r="AS1726" s="25" t="str">
        <f>IF($BK856='Dummy Matches Summary'!AS$2,$BL856,"")</f>
        <v/>
      </c>
      <c r="AT1726" s="25" t="str">
        <f>IF($BK856='Dummy Matches Summary'!AT$2,$BL856,"")</f>
        <v/>
      </c>
      <c r="AU1726" s="25" t="str">
        <f>IF($BK856='Dummy Matches Summary'!AU$2,$BL856,"")</f>
        <v/>
      </c>
      <c r="AV1726" s="25" t="str">
        <f>IF($BK856='Dummy Matches Summary'!AV$2,$BL856,"")</f>
        <v/>
      </c>
      <c r="AW1726" s="25" t="str">
        <f>IF($BK856='Dummy Matches Summary'!AW$2,$BL856,"")</f>
        <v/>
      </c>
      <c r="AX1726" s="25" t="str">
        <f>IF($BK856='Dummy Matches Summary'!AX$2,$BL856,"")</f>
        <v/>
      </c>
      <c r="AY1726" s="25" t="str">
        <f>IF($BK856='Dummy Matches Summary'!AY$2,$BL856,"")</f>
        <v/>
      </c>
      <c r="AZ1726" s="25" t="str">
        <f>IF($BK856='Dummy Matches Summary'!AZ$2,$BL856,"")</f>
        <v/>
      </c>
      <c r="BA1726" s="25" t="str">
        <f>IF($BK856='Dummy Matches Summary'!BA$2,$BL856,"")</f>
        <v/>
      </c>
      <c r="BB1726" s="25" t="str">
        <f>IF($BK856='Dummy Matches Summary'!BB$2,$BL856,"")</f>
        <v/>
      </c>
      <c r="BC1726" s="25" t="str">
        <f>IF($BK856='Dummy Matches Summary'!BC$2,$BL856,"")</f>
        <v/>
      </c>
      <c r="BD1726" s="25" t="str">
        <f>IF($BK856='Dummy Matches Summary'!BD$2,$BL856,"")</f>
        <v/>
      </c>
      <c r="BE1726" s="25" t="str">
        <f>IF($BK856='Dummy Matches Summary'!BE$2,$BL856,"")</f>
        <v/>
      </c>
      <c r="BF1726" s="25" t="str">
        <f>IF($BK856='Dummy Matches Summary'!BF$2,$BL856,"")</f>
        <v/>
      </c>
      <c r="BG1726" s="25" t="str">
        <f>IF($BK856='Dummy Matches Summary'!BG$2,$BL856,"")</f>
        <v/>
      </c>
    </row>
    <row r="1727" spans="1:59" s="39" customFormat="1" x14ac:dyDescent="0.3">
      <c r="A1727" s="39">
        <v>1725</v>
      </c>
      <c r="B1727" s="25" t="str">
        <f>IF($BK857='Dummy Matches Summary'!B$2,$BL857,"")</f>
        <v/>
      </c>
      <c r="C1727" s="25" t="str">
        <f>IF($BK857='Dummy Matches Summary'!C$2,$BL857,"")</f>
        <v/>
      </c>
      <c r="D1727" s="25" t="str">
        <f>IF($BK857='Dummy Matches Summary'!D$2,$BL857,"")</f>
        <v/>
      </c>
      <c r="E1727" s="25" t="str">
        <f>IF($BK857='Dummy Matches Summary'!E$2,$BL857,"")</f>
        <v/>
      </c>
      <c r="F1727" s="25" t="str">
        <f>IF($BK857='Dummy Matches Summary'!F$2,$BL857,"")</f>
        <v/>
      </c>
      <c r="G1727" s="25" t="str">
        <f>IF($BK857='Dummy Matches Summary'!G$2,$BL857,"")</f>
        <v/>
      </c>
      <c r="H1727" s="25" t="str">
        <f>IF($BK857='Dummy Matches Summary'!H$2,$BL857,"")</f>
        <v/>
      </c>
      <c r="I1727" s="25" t="str">
        <f>IF($BK857='Dummy Matches Summary'!I$2,$BL857,"")</f>
        <v/>
      </c>
      <c r="J1727" s="25" t="str">
        <f>IF($BK857='Dummy Matches Summary'!J$2,$BL857,"")</f>
        <v/>
      </c>
      <c r="K1727" s="25" t="str">
        <f>IF($BK857='Dummy Matches Summary'!K$2,$BL857,"")</f>
        <v/>
      </c>
      <c r="L1727" s="25" t="str">
        <f>IF($BK857='Dummy Matches Summary'!L$2,$BL857,"")</f>
        <v/>
      </c>
      <c r="M1727" s="25" t="str">
        <f>IF($BK857='Dummy Matches Summary'!M$2,$BL857,"")</f>
        <v/>
      </c>
      <c r="N1727" s="25" t="str">
        <f>IF($BK857='Dummy Matches Summary'!N$2,$BL857,"")</f>
        <v/>
      </c>
      <c r="O1727" s="25" t="str">
        <f>IF($BK857='Dummy Matches Summary'!O$2,$BL857,"")</f>
        <v/>
      </c>
      <c r="P1727" s="25" t="str">
        <f>IF($BK857='Dummy Matches Summary'!P$2,$BL857,"")</f>
        <v/>
      </c>
      <c r="Q1727" s="25" t="str">
        <f>IF($BK857='Dummy Matches Summary'!Q$2,$BL857,"")</f>
        <v/>
      </c>
      <c r="R1727" s="25" t="str">
        <f>IF($BK857='Dummy Matches Summary'!R$2,$BL857,"")</f>
        <v/>
      </c>
      <c r="S1727" s="25" t="str">
        <f>IF($BK857='Dummy Matches Summary'!S$2,$BL857,"")</f>
        <v/>
      </c>
      <c r="T1727" s="25" t="str">
        <f>IF($BK857='Dummy Matches Summary'!T$2,$BL857,"")</f>
        <v/>
      </c>
      <c r="U1727" s="25" t="str">
        <f>IF($BK857='Dummy Matches Summary'!U$2,$BL857,"")</f>
        <v/>
      </c>
      <c r="V1727" s="25" t="str">
        <f>IF($BK857='Dummy Matches Summary'!V$2,$BL857,"")</f>
        <v/>
      </c>
      <c r="W1727" s="25" t="str">
        <f>IF($BK857='Dummy Matches Summary'!W$2,$BL857,"")</f>
        <v/>
      </c>
      <c r="X1727" s="25" t="str">
        <f>IF($BK857='Dummy Matches Summary'!X$2,$BL857,"")</f>
        <v/>
      </c>
      <c r="Y1727" s="25" t="str">
        <f>IF($BK857='Dummy Matches Summary'!Y$2,$BL857,"")</f>
        <v/>
      </c>
      <c r="Z1727" s="25" t="str">
        <f>IF($BK857='Dummy Matches Summary'!Z$2,$BL857,"")</f>
        <v/>
      </c>
      <c r="AA1727" s="25" t="str">
        <f>IF($BK857='Dummy Matches Summary'!AA$2,$BL857,"")</f>
        <v/>
      </c>
      <c r="AB1727" s="25" t="str">
        <f>IF($BK857='Dummy Matches Summary'!AB$2,$BL857,"")</f>
        <v/>
      </c>
      <c r="AC1727" s="25" t="str">
        <f>IF($BK857='Dummy Matches Summary'!AC$2,$BL857,"")</f>
        <v/>
      </c>
      <c r="AD1727" s="25" t="str">
        <f>IF($BK857='Dummy Matches Summary'!AD$2,$BL857,"")</f>
        <v/>
      </c>
      <c r="AE1727" s="25" t="str">
        <f>IF($BK857='Dummy Matches Summary'!AE$2,$BL857,"")</f>
        <v/>
      </c>
      <c r="AF1727" s="25" t="str">
        <f>IF($BK857='Dummy Matches Summary'!AF$2,$BL857,"")</f>
        <v/>
      </c>
      <c r="AG1727" s="25" t="str">
        <f>IF($BK857='Dummy Matches Summary'!AG$2,$BL857,"")</f>
        <v/>
      </c>
      <c r="AH1727" s="25" t="str">
        <f>IF($BK857='Dummy Matches Summary'!AH$2,$BL857,"")</f>
        <v/>
      </c>
      <c r="AI1727" s="25" t="str">
        <f>IF($BK857='Dummy Matches Summary'!AI$2,$BL857,"")</f>
        <v/>
      </c>
      <c r="AJ1727" s="25" t="str">
        <f>IF($BK857='Dummy Matches Summary'!AJ$2,$BL857,"")</f>
        <v/>
      </c>
      <c r="AK1727" s="25" t="str">
        <f>IF($BK857='Dummy Matches Summary'!AK$2,$BL857,"")</f>
        <v/>
      </c>
      <c r="AL1727" s="25" t="str">
        <f>IF($BK857='Dummy Matches Summary'!AL$2,$BL857,"")</f>
        <v/>
      </c>
      <c r="AM1727" s="25" t="str">
        <f>IF($BK857='Dummy Matches Summary'!AM$2,$BL857,"")</f>
        <v/>
      </c>
      <c r="AN1727" s="25" t="str">
        <f>IF($BK857='Dummy Matches Summary'!AN$2,$BL857,"")</f>
        <v/>
      </c>
      <c r="AO1727" s="25" t="str">
        <f>IF($BK857='Dummy Matches Summary'!AO$2,$BL857,"")</f>
        <v/>
      </c>
      <c r="AP1727" s="25" t="str">
        <f>IF($BK857='Dummy Matches Summary'!AP$2,$BL857,"")</f>
        <v/>
      </c>
      <c r="AQ1727" s="25" t="str">
        <f>IF($BK857='Dummy Matches Summary'!AQ$2,$BL857,"")</f>
        <v/>
      </c>
      <c r="AR1727" s="25" t="str">
        <f>IF($BK857='Dummy Matches Summary'!AR$2,$BL857,"")</f>
        <v/>
      </c>
      <c r="AS1727" s="25" t="str">
        <f>IF($BK857='Dummy Matches Summary'!AS$2,$BL857,"")</f>
        <v/>
      </c>
      <c r="AT1727" s="25" t="str">
        <f>IF($BK857='Dummy Matches Summary'!AT$2,$BL857,"")</f>
        <v/>
      </c>
      <c r="AU1727" s="25" t="str">
        <f>IF($BK857='Dummy Matches Summary'!AU$2,$BL857,"")</f>
        <v/>
      </c>
      <c r="AV1727" s="25" t="str">
        <f>IF($BK857='Dummy Matches Summary'!AV$2,$BL857,"")</f>
        <v/>
      </c>
      <c r="AW1727" s="25" t="str">
        <f>IF($BK857='Dummy Matches Summary'!AW$2,$BL857,"")</f>
        <v/>
      </c>
      <c r="AX1727" s="25" t="str">
        <f>IF($BK857='Dummy Matches Summary'!AX$2,$BL857,"")</f>
        <v/>
      </c>
      <c r="AY1727" s="25" t="str">
        <f>IF($BK857='Dummy Matches Summary'!AY$2,$BL857,"")</f>
        <v/>
      </c>
      <c r="AZ1727" s="25" t="str">
        <f>IF($BK857='Dummy Matches Summary'!AZ$2,$BL857,"")</f>
        <v/>
      </c>
      <c r="BA1727" s="25" t="str">
        <f>IF($BK857='Dummy Matches Summary'!BA$2,$BL857,"")</f>
        <v/>
      </c>
      <c r="BB1727" s="25" t="str">
        <f>IF($BK857='Dummy Matches Summary'!BB$2,$BL857,"")</f>
        <v/>
      </c>
      <c r="BC1727" s="25" t="str">
        <f>IF($BK857='Dummy Matches Summary'!BC$2,$BL857,"")</f>
        <v/>
      </c>
      <c r="BD1727" s="25" t="str">
        <f>IF($BK857='Dummy Matches Summary'!BD$2,$BL857,"")</f>
        <v/>
      </c>
      <c r="BE1727" s="25" t="str">
        <f>IF($BK857='Dummy Matches Summary'!BE$2,$BL857,"")</f>
        <v/>
      </c>
      <c r="BF1727" s="25" t="str">
        <f>IF($BK857='Dummy Matches Summary'!BF$2,$BL857,"")</f>
        <v/>
      </c>
      <c r="BG1727" s="25" t="str">
        <f>IF($BK857='Dummy Matches Summary'!BG$2,$BL857,"")</f>
        <v/>
      </c>
    </row>
    <row r="1728" spans="1:59" s="39" customFormat="1" x14ac:dyDescent="0.3">
      <c r="A1728" s="39">
        <v>1726</v>
      </c>
      <c r="B1728" s="25" t="str">
        <f>IF($BK858='Dummy Matches Summary'!B$2,$BL858,"")</f>
        <v/>
      </c>
      <c r="C1728" s="25" t="str">
        <f>IF($BK858='Dummy Matches Summary'!C$2,$BL858,"")</f>
        <v/>
      </c>
      <c r="D1728" s="25" t="str">
        <f>IF($BK858='Dummy Matches Summary'!D$2,$BL858,"")</f>
        <v/>
      </c>
      <c r="E1728" s="25" t="str">
        <f>IF($BK858='Dummy Matches Summary'!E$2,$BL858,"")</f>
        <v/>
      </c>
      <c r="F1728" s="25" t="str">
        <f>IF($BK858='Dummy Matches Summary'!F$2,$BL858,"")</f>
        <v/>
      </c>
      <c r="G1728" s="25" t="str">
        <f>IF($BK858='Dummy Matches Summary'!G$2,$BL858,"")</f>
        <v/>
      </c>
      <c r="H1728" s="25" t="str">
        <f>IF($BK858='Dummy Matches Summary'!H$2,$BL858,"")</f>
        <v/>
      </c>
      <c r="I1728" s="25" t="str">
        <f>IF($BK858='Dummy Matches Summary'!I$2,$BL858,"")</f>
        <v/>
      </c>
      <c r="J1728" s="25" t="str">
        <f>IF($BK858='Dummy Matches Summary'!J$2,$BL858,"")</f>
        <v/>
      </c>
      <c r="K1728" s="25" t="str">
        <f>IF($BK858='Dummy Matches Summary'!K$2,$BL858,"")</f>
        <v/>
      </c>
      <c r="L1728" s="25" t="str">
        <f>IF($BK858='Dummy Matches Summary'!L$2,$BL858,"")</f>
        <v/>
      </c>
      <c r="M1728" s="25" t="str">
        <f>IF($BK858='Dummy Matches Summary'!M$2,$BL858,"")</f>
        <v/>
      </c>
      <c r="N1728" s="25" t="str">
        <f>IF($BK858='Dummy Matches Summary'!N$2,$BL858,"")</f>
        <v/>
      </c>
      <c r="O1728" s="25" t="str">
        <f>IF($BK858='Dummy Matches Summary'!O$2,$BL858,"")</f>
        <v/>
      </c>
      <c r="P1728" s="25" t="str">
        <f>IF($BK858='Dummy Matches Summary'!P$2,$BL858,"")</f>
        <v/>
      </c>
      <c r="Q1728" s="25" t="str">
        <f>IF($BK858='Dummy Matches Summary'!Q$2,$BL858,"")</f>
        <v/>
      </c>
      <c r="R1728" s="25" t="str">
        <f>IF($BK858='Dummy Matches Summary'!R$2,$BL858,"")</f>
        <v/>
      </c>
      <c r="S1728" s="25" t="str">
        <f>IF($BK858='Dummy Matches Summary'!S$2,$BL858,"")</f>
        <v/>
      </c>
      <c r="T1728" s="25" t="str">
        <f>IF($BK858='Dummy Matches Summary'!T$2,$BL858,"")</f>
        <v/>
      </c>
      <c r="U1728" s="25" t="str">
        <f>IF($BK858='Dummy Matches Summary'!U$2,$BL858,"")</f>
        <v/>
      </c>
      <c r="V1728" s="25" t="str">
        <f>IF($BK858='Dummy Matches Summary'!V$2,$BL858,"")</f>
        <v/>
      </c>
      <c r="W1728" s="25" t="str">
        <f>IF($BK858='Dummy Matches Summary'!W$2,$BL858,"")</f>
        <v/>
      </c>
      <c r="X1728" s="25" t="str">
        <f>IF($BK858='Dummy Matches Summary'!X$2,$BL858,"")</f>
        <v/>
      </c>
      <c r="Y1728" s="25" t="str">
        <f>IF($BK858='Dummy Matches Summary'!Y$2,$BL858,"")</f>
        <v/>
      </c>
      <c r="Z1728" s="25" t="str">
        <f>IF($BK858='Dummy Matches Summary'!Z$2,$BL858,"")</f>
        <v/>
      </c>
      <c r="AA1728" s="25" t="str">
        <f>IF($BK858='Dummy Matches Summary'!AA$2,$BL858,"")</f>
        <v/>
      </c>
      <c r="AB1728" s="25" t="str">
        <f>IF($BK858='Dummy Matches Summary'!AB$2,$BL858,"")</f>
        <v/>
      </c>
      <c r="AC1728" s="25" t="str">
        <f>IF($BK858='Dummy Matches Summary'!AC$2,$BL858,"")</f>
        <v/>
      </c>
      <c r="AD1728" s="25" t="str">
        <f>IF($BK858='Dummy Matches Summary'!AD$2,$BL858,"")</f>
        <v/>
      </c>
      <c r="AE1728" s="25" t="str">
        <f>IF($BK858='Dummy Matches Summary'!AE$2,$BL858,"")</f>
        <v/>
      </c>
      <c r="AF1728" s="25" t="str">
        <f>IF($BK858='Dummy Matches Summary'!AF$2,$BL858,"")</f>
        <v/>
      </c>
      <c r="AG1728" s="25" t="str">
        <f>IF($BK858='Dummy Matches Summary'!AG$2,$BL858,"")</f>
        <v/>
      </c>
      <c r="AH1728" s="25" t="str">
        <f>IF($BK858='Dummy Matches Summary'!AH$2,$BL858,"")</f>
        <v/>
      </c>
      <c r="AI1728" s="25" t="str">
        <f>IF($BK858='Dummy Matches Summary'!AI$2,$BL858,"")</f>
        <v/>
      </c>
      <c r="AJ1728" s="25" t="str">
        <f>IF($BK858='Dummy Matches Summary'!AJ$2,$BL858,"")</f>
        <v/>
      </c>
      <c r="AK1728" s="25" t="str">
        <f>IF($BK858='Dummy Matches Summary'!AK$2,$BL858,"")</f>
        <v/>
      </c>
      <c r="AL1728" s="25" t="str">
        <f>IF($BK858='Dummy Matches Summary'!AL$2,$BL858,"")</f>
        <v/>
      </c>
      <c r="AM1728" s="25" t="str">
        <f>IF($BK858='Dummy Matches Summary'!AM$2,$BL858,"")</f>
        <v/>
      </c>
      <c r="AN1728" s="25" t="str">
        <f>IF($BK858='Dummy Matches Summary'!AN$2,$BL858,"")</f>
        <v/>
      </c>
      <c r="AO1728" s="25" t="str">
        <f>IF($BK858='Dummy Matches Summary'!AO$2,$BL858,"")</f>
        <v/>
      </c>
      <c r="AP1728" s="25" t="str">
        <f>IF($BK858='Dummy Matches Summary'!AP$2,$BL858,"")</f>
        <v/>
      </c>
      <c r="AQ1728" s="25" t="str">
        <f>IF($BK858='Dummy Matches Summary'!AQ$2,$BL858,"")</f>
        <v/>
      </c>
      <c r="AR1728" s="25" t="str">
        <f>IF($BK858='Dummy Matches Summary'!AR$2,$BL858,"")</f>
        <v/>
      </c>
      <c r="AS1728" s="25" t="str">
        <f>IF($BK858='Dummy Matches Summary'!AS$2,$BL858,"")</f>
        <v/>
      </c>
      <c r="AT1728" s="25" t="str">
        <f>IF($BK858='Dummy Matches Summary'!AT$2,$BL858,"")</f>
        <v/>
      </c>
      <c r="AU1728" s="25" t="str">
        <f>IF($BK858='Dummy Matches Summary'!AU$2,$BL858,"")</f>
        <v/>
      </c>
      <c r="AV1728" s="25" t="str">
        <f>IF($BK858='Dummy Matches Summary'!AV$2,$BL858,"")</f>
        <v/>
      </c>
      <c r="AW1728" s="25" t="str">
        <f>IF($BK858='Dummy Matches Summary'!AW$2,$BL858,"")</f>
        <v/>
      </c>
      <c r="AX1728" s="25" t="str">
        <f>IF($BK858='Dummy Matches Summary'!AX$2,$BL858,"")</f>
        <v/>
      </c>
      <c r="AY1728" s="25" t="str">
        <f>IF($BK858='Dummy Matches Summary'!AY$2,$BL858,"")</f>
        <v/>
      </c>
      <c r="AZ1728" s="25" t="str">
        <f>IF($BK858='Dummy Matches Summary'!AZ$2,$BL858,"")</f>
        <v/>
      </c>
      <c r="BA1728" s="25" t="str">
        <f>IF($BK858='Dummy Matches Summary'!BA$2,$BL858,"")</f>
        <v/>
      </c>
      <c r="BB1728" s="25" t="str">
        <f>IF($BK858='Dummy Matches Summary'!BB$2,$BL858,"")</f>
        <v/>
      </c>
      <c r="BC1728" s="25" t="str">
        <f>IF($BK858='Dummy Matches Summary'!BC$2,$BL858,"")</f>
        <v/>
      </c>
      <c r="BD1728" s="25" t="str">
        <f>IF($BK858='Dummy Matches Summary'!BD$2,$BL858,"")</f>
        <v/>
      </c>
      <c r="BE1728" s="25" t="str">
        <f>IF($BK858='Dummy Matches Summary'!BE$2,$BL858,"")</f>
        <v/>
      </c>
      <c r="BF1728" s="25" t="str">
        <f>IF($BK858='Dummy Matches Summary'!BF$2,$BL858,"")</f>
        <v/>
      </c>
      <c r="BG1728" s="25" t="str">
        <f>IF($BK858='Dummy Matches Summary'!BG$2,$BL858,"")</f>
        <v/>
      </c>
    </row>
    <row r="1729" spans="1:59" s="39" customFormat="1" x14ac:dyDescent="0.3">
      <c r="A1729" s="39">
        <v>1727</v>
      </c>
      <c r="B1729" s="25" t="str">
        <f>IF($BK859='Dummy Matches Summary'!B$2,$BL859,"")</f>
        <v/>
      </c>
      <c r="C1729" s="25" t="str">
        <f>IF($BK859='Dummy Matches Summary'!C$2,$BL859,"")</f>
        <v/>
      </c>
      <c r="D1729" s="25" t="str">
        <f>IF($BK859='Dummy Matches Summary'!D$2,$BL859,"")</f>
        <v/>
      </c>
      <c r="E1729" s="25" t="str">
        <f>IF($BK859='Dummy Matches Summary'!E$2,$BL859,"")</f>
        <v/>
      </c>
      <c r="F1729" s="25" t="str">
        <f>IF($BK859='Dummy Matches Summary'!F$2,$BL859,"")</f>
        <v/>
      </c>
      <c r="G1729" s="25" t="str">
        <f>IF($BK859='Dummy Matches Summary'!G$2,$BL859,"")</f>
        <v/>
      </c>
      <c r="H1729" s="25" t="str">
        <f>IF($BK859='Dummy Matches Summary'!H$2,$BL859,"")</f>
        <v/>
      </c>
      <c r="I1729" s="25" t="str">
        <f>IF($BK859='Dummy Matches Summary'!I$2,$BL859,"")</f>
        <v/>
      </c>
      <c r="J1729" s="25" t="str">
        <f>IF($BK859='Dummy Matches Summary'!J$2,$BL859,"")</f>
        <v/>
      </c>
      <c r="K1729" s="25" t="str">
        <f>IF($BK859='Dummy Matches Summary'!K$2,$BL859,"")</f>
        <v/>
      </c>
      <c r="L1729" s="25" t="str">
        <f>IF($BK859='Dummy Matches Summary'!L$2,$BL859,"")</f>
        <v/>
      </c>
      <c r="M1729" s="25" t="str">
        <f>IF($BK859='Dummy Matches Summary'!M$2,$BL859,"")</f>
        <v/>
      </c>
      <c r="N1729" s="25" t="str">
        <f>IF($BK859='Dummy Matches Summary'!N$2,$BL859,"")</f>
        <v/>
      </c>
      <c r="O1729" s="25" t="str">
        <f>IF($BK859='Dummy Matches Summary'!O$2,$BL859,"")</f>
        <v/>
      </c>
      <c r="P1729" s="25" t="str">
        <f>IF($BK859='Dummy Matches Summary'!P$2,$BL859,"")</f>
        <v/>
      </c>
      <c r="Q1729" s="25" t="str">
        <f>IF($BK859='Dummy Matches Summary'!Q$2,$BL859,"")</f>
        <v/>
      </c>
      <c r="R1729" s="25" t="str">
        <f>IF($BK859='Dummy Matches Summary'!R$2,$BL859,"")</f>
        <v/>
      </c>
      <c r="S1729" s="25" t="str">
        <f>IF($BK859='Dummy Matches Summary'!S$2,$BL859,"")</f>
        <v/>
      </c>
      <c r="T1729" s="25" t="str">
        <f>IF($BK859='Dummy Matches Summary'!T$2,$BL859,"")</f>
        <v/>
      </c>
      <c r="U1729" s="25" t="str">
        <f>IF($BK859='Dummy Matches Summary'!U$2,$BL859,"")</f>
        <v/>
      </c>
      <c r="V1729" s="25" t="str">
        <f>IF($BK859='Dummy Matches Summary'!V$2,$BL859,"")</f>
        <v/>
      </c>
      <c r="W1729" s="25" t="str">
        <f>IF($BK859='Dummy Matches Summary'!W$2,$BL859,"")</f>
        <v/>
      </c>
      <c r="X1729" s="25" t="str">
        <f>IF($BK859='Dummy Matches Summary'!X$2,$BL859,"")</f>
        <v/>
      </c>
      <c r="Y1729" s="25" t="str">
        <f>IF($BK859='Dummy Matches Summary'!Y$2,$BL859,"")</f>
        <v/>
      </c>
      <c r="Z1729" s="25" t="str">
        <f>IF($BK859='Dummy Matches Summary'!Z$2,$BL859,"")</f>
        <v/>
      </c>
      <c r="AA1729" s="25" t="str">
        <f>IF($BK859='Dummy Matches Summary'!AA$2,$BL859,"")</f>
        <v/>
      </c>
      <c r="AB1729" s="25" t="str">
        <f>IF($BK859='Dummy Matches Summary'!AB$2,$BL859,"")</f>
        <v/>
      </c>
      <c r="AC1729" s="25" t="str">
        <f>IF($BK859='Dummy Matches Summary'!AC$2,$BL859,"")</f>
        <v/>
      </c>
      <c r="AD1729" s="25" t="str">
        <f>IF($BK859='Dummy Matches Summary'!AD$2,$BL859,"")</f>
        <v/>
      </c>
      <c r="AE1729" s="25" t="str">
        <f>IF($BK859='Dummy Matches Summary'!AE$2,$BL859,"")</f>
        <v/>
      </c>
      <c r="AF1729" s="25" t="str">
        <f>IF($BK859='Dummy Matches Summary'!AF$2,$BL859,"")</f>
        <v/>
      </c>
      <c r="AG1729" s="25" t="str">
        <f>IF($BK859='Dummy Matches Summary'!AG$2,$BL859,"")</f>
        <v/>
      </c>
      <c r="AH1729" s="25" t="str">
        <f>IF($BK859='Dummy Matches Summary'!AH$2,$BL859,"")</f>
        <v/>
      </c>
      <c r="AI1729" s="25" t="str">
        <f>IF($BK859='Dummy Matches Summary'!AI$2,$BL859,"")</f>
        <v/>
      </c>
      <c r="AJ1729" s="25" t="str">
        <f>IF($BK859='Dummy Matches Summary'!AJ$2,$BL859,"")</f>
        <v/>
      </c>
      <c r="AK1729" s="25" t="str">
        <f>IF($BK859='Dummy Matches Summary'!AK$2,$BL859,"")</f>
        <v/>
      </c>
      <c r="AL1729" s="25" t="str">
        <f>IF($BK859='Dummy Matches Summary'!AL$2,$BL859,"")</f>
        <v/>
      </c>
      <c r="AM1729" s="25" t="str">
        <f>IF($BK859='Dummy Matches Summary'!AM$2,$BL859,"")</f>
        <v/>
      </c>
      <c r="AN1729" s="25" t="str">
        <f>IF($BK859='Dummy Matches Summary'!AN$2,$BL859,"")</f>
        <v/>
      </c>
      <c r="AO1729" s="25" t="str">
        <f>IF($BK859='Dummy Matches Summary'!AO$2,$BL859,"")</f>
        <v/>
      </c>
      <c r="AP1729" s="25" t="str">
        <f>IF($BK859='Dummy Matches Summary'!AP$2,$BL859,"")</f>
        <v/>
      </c>
      <c r="AQ1729" s="25" t="str">
        <f>IF($BK859='Dummy Matches Summary'!AQ$2,$BL859,"")</f>
        <v/>
      </c>
      <c r="AR1729" s="25" t="str">
        <f>IF($BK859='Dummy Matches Summary'!AR$2,$BL859,"")</f>
        <v/>
      </c>
      <c r="AS1729" s="25" t="str">
        <f>IF($BK859='Dummy Matches Summary'!AS$2,$BL859,"")</f>
        <v/>
      </c>
      <c r="AT1729" s="25" t="str">
        <f>IF($BK859='Dummy Matches Summary'!AT$2,$BL859,"")</f>
        <v/>
      </c>
      <c r="AU1729" s="25" t="str">
        <f>IF($BK859='Dummy Matches Summary'!AU$2,$BL859,"")</f>
        <v/>
      </c>
      <c r="AV1729" s="25" t="str">
        <f>IF($BK859='Dummy Matches Summary'!AV$2,$BL859,"")</f>
        <v/>
      </c>
      <c r="AW1729" s="25" t="str">
        <f>IF($BK859='Dummy Matches Summary'!AW$2,$BL859,"")</f>
        <v/>
      </c>
      <c r="AX1729" s="25" t="str">
        <f>IF($BK859='Dummy Matches Summary'!AX$2,$BL859,"")</f>
        <v/>
      </c>
      <c r="AY1729" s="25" t="str">
        <f>IF($BK859='Dummy Matches Summary'!AY$2,$BL859,"")</f>
        <v/>
      </c>
      <c r="AZ1729" s="25" t="str">
        <f>IF($BK859='Dummy Matches Summary'!AZ$2,$BL859,"")</f>
        <v/>
      </c>
      <c r="BA1729" s="25" t="str">
        <f>IF($BK859='Dummy Matches Summary'!BA$2,$BL859,"")</f>
        <v/>
      </c>
      <c r="BB1729" s="25" t="str">
        <f>IF($BK859='Dummy Matches Summary'!BB$2,$BL859,"")</f>
        <v/>
      </c>
      <c r="BC1729" s="25" t="str">
        <f>IF($BK859='Dummy Matches Summary'!BC$2,$BL859,"")</f>
        <v/>
      </c>
      <c r="BD1729" s="25" t="str">
        <f>IF($BK859='Dummy Matches Summary'!BD$2,$BL859,"")</f>
        <v/>
      </c>
      <c r="BE1729" s="25" t="str">
        <f>IF($BK859='Dummy Matches Summary'!BE$2,$BL859,"")</f>
        <v/>
      </c>
      <c r="BF1729" s="25" t="str">
        <f>IF($BK859='Dummy Matches Summary'!BF$2,$BL859,"")</f>
        <v/>
      </c>
      <c r="BG1729" s="25" t="str">
        <f>IF($BK859='Dummy Matches Summary'!BG$2,$BL859,"")</f>
        <v/>
      </c>
    </row>
    <row r="1730" spans="1:59" s="39" customFormat="1" x14ac:dyDescent="0.3">
      <c r="A1730" s="39">
        <v>1728</v>
      </c>
      <c r="B1730" s="25" t="str">
        <f>IF($BK860='Dummy Matches Summary'!B$2,$BL860,"")</f>
        <v/>
      </c>
      <c r="C1730" s="25" t="str">
        <f>IF($BK860='Dummy Matches Summary'!C$2,$BL860,"")</f>
        <v/>
      </c>
      <c r="D1730" s="25" t="str">
        <f>IF($BK860='Dummy Matches Summary'!D$2,$BL860,"")</f>
        <v/>
      </c>
      <c r="E1730" s="25" t="str">
        <f>IF($BK860='Dummy Matches Summary'!E$2,$BL860,"")</f>
        <v/>
      </c>
      <c r="F1730" s="25" t="str">
        <f>IF($BK860='Dummy Matches Summary'!F$2,$BL860,"")</f>
        <v/>
      </c>
      <c r="G1730" s="25" t="str">
        <f>IF($BK860='Dummy Matches Summary'!G$2,$BL860,"")</f>
        <v/>
      </c>
      <c r="H1730" s="25" t="str">
        <f>IF($BK860='Dummy Matches Summary'!H$2,$BL860,"")</f>
        <v/>
      </c>
      <c r="I1730" s="25" t="str">
        <f>IF($BK860='Dummy Matches Summary'!I$2,$BL860,"")</f>
        <v/>
      </c>
      <c r="J1730" s="25" t="str">
        <f>IF($BK860='Dummy Matches Summary'!J$2,$BL860,"")</f>
        <v/>
      </c>
      <c r="K1730" s="25" t="str">
        <f>IF($BK860='Dummy Matches Summary'!K$2,$BL860,"")</f>
        <v/>
      </c>
      <c r="L1730" s="25" t="str">
        <f>IF($BK860='Dummy Matches Summary'!L$2,$BL860,"")</f>
        <v/>
      </c>
      <c r="M1730" s="25" t="str">
        <f>IF($BK860='Dummy Matches Summary'!M$2,$BL860,"")</f>
        <v/>
      </c>
      <c r="N1730" s="25" t="str">
        <f>IF($BK860='Dummy Matches Summary'!N$2,$BL860,"")</f>
        <v/>
      </c>
      <c r="O1730" s="25" t="str">
        <f>IF($BK860='Dummy Matches Summary'!O$2,$BL860,"")</f>
        <v/>
      </c>
      <c r="P1730" s="25" t="str">
        <f>IF($BK860='Dummy Matches Summary'!P$2,$BL860,"")</f>
        <v/>
      </c>
      <c r="Q1730" s="25" t="str">
        <f>IF($BK860='Dummy Matches Summary'!Q$2,$BL860,"")</f>
        <v/>
      </c>
      <c r="R1730" s="25" t="str">
        <f>IF($BK860='Dummy Matches Summary'!R$2,$BL860,"")</f>
        <v/>
      </c>
      <c r="S1730" s="25" t="str">
        <f>IF($BK860='Dummy Matches Summary'!S$2,$BL860,"")</f>
        <v/>
      </c>
      <c r="T1730" s="25" t="str">
        <f>IF($BK860='Dummy Matches Summary'!T$2,$BL860,"")</f>
        <v/>
      </c>
      <c r="U1730" s="25" t="str">
        <f>IF($BK860='Dummy Matches Summary'!U$2,$BL860,"")</f>
        <v/>
      </c>
      <c r="V1730" s="25" t="str">
        <f>IF($BK860='Dummy Matches Summary'!V$2,$BL860,"")</f>
        <v/>
      </c>
      <c r="W1730" s="25" t="str">
        <f>IF($BK860='Dummy Matches Summary'!W$2,$BL860,"")</f>
        <v/>
      </c>
      <c r="X1730" s="25" t="str">
        <f>IF($BK860='Dummy Matches Summary'!X$2,$BL860,"")</f>
        <v/>
      </c>
      <c r="Y1730" s="25" t="str">
        <f>IF($BK860='Dummy Matches Summary'!Y$2,$BL860,"")</f>
        <v/>
      </c>
      <c r="Z1730" s="25" t="str">
        <f>IF($BK860='Dummy Matches Summary'!Z$2,$BL860,"")</f>
        <v/>
      </c>
      <c r="AA1730" s="25" t="str">
        <f>IF($BK860='Dummy Matches Summary'!AA$2,$BL860,"")</f>
        <v/>
      </c>
      <c r="AB1730" s="25" t="str">
        <f>IF($BK860='Dummy Matches Summary'!AB$2,$BL860,"")</f>
        <v/>
      </c>
      <c r="AC1730" s="25" t="str">
        <f>IF($BK860='Dummy Matches Summary'!AC$2,$BL860,"")</f>
        <v/>
      </c>
      <c r="AD1730" s="25" t="str">
        <f>IF($BK860='Dummy Matches Summary'!AD$2,$BL860,"")</f>
        <v/>
      </c>
      <c r="AE1730" s="25" t="str">
        <f>IF($BK860='Dummy Matches Summary'!AE$2,$BL860,"")</f>
        <v/>
      </c>
      <c r="AF1730" s="25" t="str">
        <f>IF($BK860='Dummy Matches Summary'!AF$2,$BL860,"")</f>
        <v/>
      </c>
      <c r="AG1730" s="25" t="str">
        <f>IF($BK860='Dummy Matches Summary'!AG$2,$BL860,"")</f>
        <v/>
      </c>
      <c r="AH1730" s="25" t="str">
        <f>IF($BK860='Dummy Matches Summary'!AH$2,$BL860,"")</f>
        <v/>
      </c>
      <c r="AI1730" s="25" t="str">
        <f>IF($BK860='Dummy Matches Summary'!AI$2,$BL860,"")</f>
        <v/>
      </c>
      <c r="AJ1730" s="25" t="str">
        <f>IF($BK860='Dummy Matches Summary'!AJ$2,$BL860,"")</f>
        <v/>
      </c>
      <c r="AK1730" s="25" t="str">
        <f>IF($BK860='Dummy Matches Summary'!AK$2,$BL860,"")</f>
        <v/>
      </c>
      <c r="AL1730" s="25" t="str">
        <f>IF($BK860='Dummy Matches Summary'!AL$2,$BL860,"")</f>
        <v/>
      </c>
      <c r="AM1730" s="25" t="str">
        <f>IF($BK860='Dummy Matches Summary'!AM$2,$BL860,"")</f>
        <v/>
      </c>
      <c r="AN1730" s="25" t="str">
        <f>IF($BK860='Dummy Matches Summary'!AN$2,$BL860,"")</f>
        <v/>
      </c>
      <c r="AO1730" s="25" t="str">
        <f>IF($BK860='Dummy Matches Summary'!AO$2,$BL860,"")</f>
        <v/>
      </c>
      <c r="AP1730" s="25" t="str">
        <f>IF($BK860='Dummy Matches Summary'!AP$2,$BL860,"")</f>
        <v/>
      </c>
      <c r="AQ1730" s="25" t="str">
        <f>IF($BK860='Dummy Matches Summary'!AQ$2,$BL860,"")</f>
        <v/>
      </c>
      <c r="AR1730" s="25" t="str">
        <f>IF($BK860='Dummy Matches Summary'!AR$2,$BL860,"")</f>
        <v/>
      </c>
      <c r="AS1730" s="25" t="str">
        <f>IF($BK860='Dummy Matches Summary'!AS$2,$BL860,"")</f>
        <v/>
      </c>
      <c r="AT1730" s="25" t="str">
        <f>IF($BK860='Dummy Matches Summary'!AT$2,$BL860,"")</f>
        <v/>
      </c>
      <c r="AU1730" s="25" t="str">
        <f>IF($BK860='Dummy Matches Summary'!AU$2,$BL860,"")</f>
        <v/>
      </c>
      <c r="AV1730" s="25" t="str">
        <f>IF($BK860='Dummy Matches Summary'!AV$2,$BL860,"")</f>
        <v/>
      </c>
      <c r="AW1730" s="25" t="str">
        <f>IF($BK860='Dummy Matches Summary'!AW$2,$BL860,"")</f>
        <v/>
      </c>
      <c r="AX1730" s="25" t="str">
        <f>IF($BK860='Dummy Matches Summary'!AX$2,$BL860,"")</f>
        <v/>
      </c>
      <c r="AY1730" s="25" t="str">
        <f>IF($BK860='Dummy Matches Summary'!AY$2,$BL860,"")</f>
        <v/>
      </c>
      <c r="AZ1730" s="25" t="str">
        <f>IF($BK860='Dummy Matches Summary'!AZ$2,$BL860,"")</f>
        <v/>
      </c>
      <c r="BA1730" s="25" t="str">
        <f>IF($BK860='Dummy Matches Summary'!BA$2,$BL860,"")</f>
        <v/>
      </c>
      <c r="BB1730" s="25" t="str">
        <f>IF($BK860='Dummy Matches Summary'!BB$2,$BL860,"")</f>
        <v/>
      </c>
      <c r="BC1730" s="25" t="str">
        <f>IF($BK860='Dummy Matches Summary'!BC$2,$BL860,"")</f>
        <v/>
      </c>
      <c r="BD1730" s="25" t="str">
        <f>IF($BK860='Dummy Matches Summary'!BD$2,$BL860,"")</f>
        <v/>
      </c>
      <c r="BE1730" s="25" t="str">
        <f>IF($BK860='Dummy Matches Summary'!BE$2,$BL860,"")</f>
        <v/>
      </c>
      <c r="BF1730" s="25" t="str">
        <f>IF($BK860='Dummy Matches Summary'!BF$2,$BL860,"")</f>
        <v/>
      </c>
      <c r="BG1730" s="25" t="str">
        <f>IF($BK860='Dummy Matches Summary'!BG$2,$BL860,"")</f>
        <v/>
      </c>
    </row>
    <row r="1731" spans="1:59" s="39" customFormat="1" x14ac:dyDescent="0.3">
      <c r="A1731" s="39">
        <v>1729</v>
      </c>
      <c r="B1731" s="25" t="str">
        <f>IF($BK861='Dummy Matches Summary'!B$2,$BL861,"")</f>
        <v/>
      </c>
      <c r="C1731" s="25" t="str">
        <f>IF($BK861='Dummy Matches Summary'!C$2,$BL861,"")</f>
        <v/>
      </c>
      <c r="D1731" s="25" t="str">
        <f>IF($BK861='Dummy Matches Summary'!D$2,$BL861,"")</f>
        <v/>
      </c>
      <c r="E1731" s="25" t="str">
        <f>IF($BK861='Dummy Matches Summary'!E$2,$BL861,"")</f>
        <v/>
      </c>
      <c r="F1731" s="25" t="str">
        <f>IF($BK861='Dummy Matches Summary'!F$2,$BL861,"")</f>
        <v/>
      </c>
      <c r="G1731" s="25" t="str">
        <f>IF($BK861='Dummy Matches Summary'!G$2,$BL861,"")</f>
        <v/>
      </c>
      <c r="H1731" s="25" t="str">
        <f>IF($BK861='Dummy Matches Summary'!H$2,$BL861,"")</f>
        <v/>
      </c>
      <c r="I1731" s="25" t="str">
        <f>IF($BK861='Dummy Matches Summary'!I$2,$BL861,"")</f>
        <v/>
      </c>
      <c r="J1731" s="25" t="str">
        <f>IF($BK861='Dummy Matches Summary'!J$2,$BL861,"")</f>
        <v/>
      </c>
      <c r="K1731" s="25" t="str">
        <f>IF($BK861='Dummy Matches Summary'!K$2,$BL861,"")</f>
        <v/>
      </c>
      <c r="L1731" s="25" t="str">
        <f>IF($BK861='Dummy Matches Summary'!L$2,$BL861,"")</f>
        <v/>
      </c>
      <c r="M1731" s="25" t="str">
        <f>IF($BK861='Dummy Matches Summary'!M$2,$BL861,"")</f>
        <v/>
      </c>
      <c r="N1731" s="25" t="str">
        <f>IF($BK861='Dummy Matches Summary'!N$2,$BL861,"")</f>
        <v/>
      </c>
      <c r="O1731" s="25" t="str">
        <f>IF($BK861='Dummy Matches Summary'!O$2,$BL861,"")</f>
        <v/>
      </c>
      <c r="P1731" s="25" t="str">
        <f>IF($BK861='Dummy Matches Summary'!P$2,$BL861,"")</f>
        <v/>
      </c>
      <c r="Q1731" s="25" t="str">
        <f>IF($BK861='Dummy Matches Summary'!Q$2,$BL861,"")</f>
        <v/>
      </c>
      <c r="R1731" s="25" t="str">
        <f>IF($BK861='Dummy Matches Summary'!R$2,$BL861,"")</f>
        <v/>
      </c>
      <c r="S1731" s="25" t="str">
        <f>IF($BK861='Dummy Matches Summary'!S$2,$BL861,"")</f>
        <v/>
      </c>
      <c r="T1731" s="25" t="str">
        <f>IF($BK861='Dummy Matches Summary'!T$2,$BL861,"")</f>
        <v/>
      </c>
      <c r="U1731" s="25" t="str">
        <f>IF($BK861='Dummy Matches Summary'!U$2,$BL861,"")</f>
        <v/>
      </c>
      <c r="V1731" s="25" t="str">
        <f>IF($BK861='Dummy Matches Summary'!V$2,$BL861,"")</f>
        <v/>
      </c>
      <c r="W1731" s="25" t="str">
        <f>IF($BK861='Dummy Matches Summary'!W$2,$BL861,"")</f>
        <v/>
      </c>
      <c r="X1731" s="25" t="str">
        <f>IF($BK861='Dummy Matches Summary'!X$2,$BL861,"")</f>
        <v/>
      </c>
      <c r="Y1731" s="25" t="str">
        <f>IF($BK861='Dummy Matches Summary'!Y$2,$BL861,"")</f>
        <v/>
      </c>
      <c r="Z1731" s="25" t="str">
        <f>IF($BK861='Dummy Matches Summary'!Z$2,$BL861,"")</f>
        <v/>
      </c>
      <c r="AA1731" s="25" t="str">
        <f>IF($BK861='Dummy Matches Summary'!AA$2,$BL861,"")</f>
        <v/>
      </c>
      <c r="AB1731" s="25" t="str">
        <f>IF($BK861='Dummy Matches Summary'!AB$2,$BL861,"")</f>
        <v/>
      </c>
      <c r="AC1731" s="25" t="str">
        <f>IF($BK861='Dummy Matches Summary'!AC$2,$BL861,"")</f>
        <v/>
      </c>
      <c r="AD1731" s="25" t="str">
        <f>IF($BK861='Dummy Matches Summary'!AD$2,$BL861,"")</f>
        <v/>
      </c>
      <c r="AE1731" s="25" t="str">
        <f>IF($BK861='Dummy Matches Summary'!AE$2,$BL861,"")</f>
        <v/>
      </c>
      <c r="AF1731" s="25" t="str">
        <f>IF($BK861='Dummy Matches Summary'!AF$2,$BL861,"")</f>
        <v/>
      </c>
      <c r="AG1731" s="25" t="str">
        <f>IF($BK861='Dummy Matches Summary'!AG$2,$BL861,"")</f>
        <v/>
      </c>
      <c r="AH1731" s="25" t="str">
        <f>IF($BK861='Dummy Matches Summary'!AH$2,$BL861,"")</f>
        <v/>
      </c>
      <c r="AI1731" s="25" t="str">
        <f>IF($BK861='Dummy Matches Summary'!AI$2,$BL861,"")</f>
        <v/>
      </c>
      <c r="AJ1731" s="25" t="str">
        <f>IF($BK861='Dummy Matches Summary'!AJ$2,$BL861,"")</f>
        <v/>
      </c>
      <c r="AK1731" s="25" t="str">
        <f>IF($BK861='Dummy Matches Summary'!AK$2,$BL861,"")</f>
        <v/>
      </c>
      <c r="AL1731" s="25" t="str">
        <f>IF($BK861='Dummy Matches Summary'!AL$2,$BL861,"")</f>
        <v/>
      </c>
      <c r="AM1731" s="25" t="str">
        <f>IF($BK861='Dummy Matches Summary'!AM$2,$BL861,"")</f>
        <v/>
      </c>
      <c r="AN1731" s="25" t="str">
        <f>IF($BK861='Dummy Matches Summary'!AN$2,$BL861,"")</f>
        <v/>
      </c>
      <c r="AO1731" s="25" t="str">
        <f>IF($BK861='Dummy Matches Summary'!AO$2,$BL861,"")</f>
        <v/>
      </c>
      <c r="AP1731" s="25" t="str">
        <f>IF($BK861='Dummy Matches Summary'!AP$2,$BL861,"")</f>
        <v/>
      </c>
      <c r="AQ1731" s="25" t="str">
        <f>IF($BK861='Dummy Matches Summary'!AQ$2,$BL861,"")</f>
        <v/>
      </c>
      <c r="AR1731" s="25" t="str">
        <f>IF($BK861='Dummy Matches Summary'!AR$2,$BL861,"")</f>
        <v/>
      </c>
      <c r="AS1731" s="25" t="str">
        <f>IF($BK861='Dummy Matches Summary'!AS$2,$BL861,"")</f>
        <v/>
      </c>
      <c r="AT1731" s="25" t="str">
        <f>IF($BK861='Dummy Matches Summary'!AT$2,$BL861,"")</f>
        <v/>
      </c>
      <c r="AU1731" s="25" t="str">
        <f>IF($BK861='Dummy Matches Summary'!AU$2,$BL861,"")</f>
        <v/>
      </c>
      <c r="AV1731" s="25" t="str">
        <f>IF($BK861='Dummy Matches Summary'!AV$2,$BL861,"")</f>
        <v/>
      </c>
      <c r="AW1731" s="25" t="str">
        <f>IF($BK861='Dummy Matches Summary'!AW$2,$BL861,"")</f>
        <v/>
      </c>
      <c r="AX1731" s="25" t="str">
        <f>IF($BK861='Dummy Matches Summary'!AX$2,$BL861,"")</f>
        <v/>
      </c>
      <c r="AY1731" s="25" t="str">
        <f>IF($BK861='Dummy Matches Summary'!AY$2,$BL861,"")</f>
        <v/>
      </c>
      <c r="AZ1731" s="25" t="str">
        <f>IF($BK861='Dummy Matches Summary'!AZ$2,$BL861,"")</f>
        <v/>
      </c>
      <c r="BA1731" s="25" t="str">
        <f>IF($BK861='Dummy Matches Summary'!BA$2,$BL861,"")</f>
        <v/>
      </c>
      <c r="BB1731" s="25" t="str">
        <f>IF($BK861='Dummy Matches Summary'!BB$2,$BL861,"")</f>
        <v/>
      </c>
      <c r="BC1731" s="25" t="str">
        <f>IF($BK861='Dummy Matches Summary'!BC$2,$BL861,"")</f>
        <v/>
      </c>
      <c r="BD1731" s="25" t="str">
        <f>IF($BK861='Dummy Matches Summary'!BD$2,$BL861,"")</f>
        <v/>
      </c>
      <c r="BE1731" s="25" t="str">
        <f>IF($BK861='Dummy Matches Summary'!BE$2,$BL861,"")</f>
        <v/>
      </c>
      <c r="BF1731" s="25" t="str">
        <f>IF($BK861='Dummy Matches Summary'!BF$2,$BL861,"")</f>
        <v/>
      </c>
      <c r="BG1731" s="25" t="str">
        <f>IF($BK861='Dummy Matches Summary'!BG$2,$BL861,"")</f>
        <v/>
      </c>
    </row>
    <row r="1732" spans="1:59" s="39" customFormat="1" x14ac:dyDescent="0.3">
      <c r="A1732" s="39">
        <v>1730</v>
      </c>
      <c r="B1732" s="25" t="str">
        <f>IF($BK862='Dummy Matches Summary'!B$2,$BL862,"")</f>
        <v/>
      </c>
      <c r="C1732" s="25" t="str">
        <f>IF($BK862='Dummy Matches Summary'!C$2,$BL862,"")</f>
        <v/>
      </c>
      <c r="D1732" s="25" t="str">
        <f>IF($BK862='Dummy Matches Summary'!D$2,$BL862,"")</f>
        <v/>
      </c>
      <c r="E1732" s="25" t="str">
        <f>IF($BK862='Dummy Matches Summary'!E$2,$BL862,"")</f>
        <v/>
      </c>
      <c r="F1732" s="25" t="str">
        <f>IF($BK862='Dummy Matches Summary'!F$2,$BL862,"")</f>
        <v/>
      </c>
      <c r="G1732" s="25" t="str">
        <f>IF($BK862='Dummy Matches Summary'!G$2,$BL862,"")</f>
        <v/>
      </c>
      <c r="H1732" s="25" t="str">
        <f>IF($BK862='Dummy Matches Summary'!H$2,$BL862,"")</f>
        <v/>
      </c>
      <c r="I1732" s="25" t="str">
        <f>IF($BK862='Dummy Matches Summary'!I$2,$BL862,"")</f>
        <v/>
      </c>
      <c r="J1732" s="25" t="str">
        <f>IF($BK862='Dummy Matches Summary'!J$2,$BL862,"")</f>
        <v/>
      </c>
      <c r="K1732" s="25" t="str">
        <f>IF($BK862='Dummy Matches Summary'!K$2,$BL862,"")</f>
        <v/>
      </c>
      <c r="L1732" s="25" t="str">
        <f>IF($BK862='Dummy Matches Summary'!L$2,$BL862,"")</f>
        <v/>
      </c>
      <c r="M1732" s="25" t="str">
        <f>IF($BK862='Dummy Matches Summary'!M$2,$BL862,"")</f>
        <v/>
      </c>
      <c r="N1732" s="25" t="str">
        <f>IF($BK862='Dummy Matches Summary'!N$2,$BL862,"")</f>
        <v/>
      </c>
      <c r="O1732" s="25" t="str">
        <f>IF($BK862='Dummy Matches Summary'!O$2,$BL862,"")</f>
        <v/>
      </c>
      <c r="P1732" s="25" t="str">
        <f>IF($BK862='Dummy Matches Summary'!P$2,$BL862,"")</f>
        <v/>
      </c>
      <c r="Q1732" s="25" t="str">
        <f>IF($BK862='Dummy Matches Summary'!Q$2,$BL862,"")</f>
        <v/>
      </c>
      <c r="R1732" s="25" t="str">
        <f>IF($BK862='Dummy Matches Summary'!R$2,$BL862,"")</f>
        <v/>
      </c>
      <c r="S1732" s="25" t="str">
        <f>IF($BK862='Dummy Matches Summary'!S$2,$BL862,"")</f>
        <v/>
      </c>
      <c r="T1732" s="25" t="str">
        <f>IF($BK862='Dummy Matches Summary'!T$2,$BL862,"")</f>
        <v/>
      </c>
      <c r="U1732" s="25" t="str">
        <f>IF($BK862='Dummy Matches Summary'!U$2,$BL862,"")</f>
        <v/>
      </c>
      <c r="V1732" s="25" t="str">
        <f>IF($BK862='Dummy Matches Summary'!V$2,$BL862,"")</f>
        <v/>
      </c>
      <c r="W1732" s="25" t="str">
        <f>IF($BK862='Dummy Matches Summary'!W$2,$BL862,"")</f>
        <v/>
      </c>
      <c r="X1732" s="25" t="str">
        <f>IF($BK862='Dummy Matches Summary'!X$2,$BL862,"")</f>
        <v/>
      </c>
      <c r="Y1732" s="25" t="str">
        <f>IF($BK862='Dummy Matches Summary'!Y$2,$BL862,"")</f>
        <v/>
      </c>
      <c r="Z1732" s="25" t="str">
        <f>IF($BK862='Dummy Matches Summary'!Z$2,$BL862,"")</f>
        <v/>
      </c>
      <c r="AA1732" s="25" t="str">
        <f>IF($BK862='Dummy Matches Summary'!AA$2,$BL862,"")</f>
        <v/>
      </c>
      <c r="AB1732" s="25" t="str">
        <f>IF($BK862='Dummy Matches Summary'!AB$2,$BL862,"")</f>
        <v/>
      </c>
      <c r="AC1732" s="25" t="str">
        <f>IF($BK862='Dummy Matches Summary'!AC$2,$BL862,"")</f>
        <v/>
      </c>
      <c r="AD1732" s="25" t="str">
        <f>IF($BK862='Dummy Matches Summary'!AD$2,$BL862,"")</f>
        <v/>
      </c>
      <c r="AE1732" s="25" t="str">
        <f>IF($BK862='Dummy Matches Summary'!AE$2,$BL862,"")</f>
        <v/>
      </c>
      <c r="AF1732" s="25" t="str">
        <f>IF($BK862='Dummy Matches Summary'!AF$2,$BL862,"")</f>
        <v/>
      </c>
      <c r="AG1732" s="25" t="str">
        <f>IF($BK862='Dummy Matches Summary'!AG$2,$BL862,"")</f>
        <v/>
      </c>
      <c r="AH1732" s="25" t="str">
        <f>IF($BK862='Dummy Matches Summary'!AH$2,$BL862,"")</f>
        <v/>
      </c>
      <c r="AI1732" s="25" t="str">
        <f>IF($BK862='Dummy Matches Summary'!AI$2,$BL862,"")</f>
        <v/>
      </c>
      <c r="AJ1732" s="25" t="str">
        <f>IF($BK862='Dummy Matches Summary'!AJ$2,$BL862,"")</f>
        <v/>
      </c>
      <c r="AK1732" s="25" t="str">
        <f>IF($BK862='Dummy Matches Summary'!AK$2,$BL862,"")</f>
        <v/>
      </c>
      <c r="AL1732" s="25" t="str">
        <f>IF($BK862='Dummy Matches Summary'!AL$2,$BL862,"")</f>
        <v/>
      </c>
      <c r="AM1732" s="25" t="str">
        <f>IF($BK862='Dummy Matches Summary'!AM$2,$BL862,"")</f>
        <v/>
      </c>
      <c r="AN1732" s="25" t="str">
        <f>IF($BK862='Dummy Matches Summary'!AN$2,$BL862,"")</f>
        <v/>
      </c>
      <c r="AO1732" s="25" t="str">
        <f>IF($BK862='Dummy Matches Summary'!AO$2,$BL862,"")</f>
        <v/>
      </c>
      <c r="AP1732" s="25" t="str">
        <f>IF($BK862='Dummy Matches Summary'!AP$2,$BL862,"")</f>
        <v/>
      </c>
      <c r="AQ1732" s="25" t="str">
        <f>IF($BK862='Dummy Matches Summary'!AQ$2,$BL862,"")</f>
        <v/>
      </c>
      <c r="AR1732" s="25" t="str">
        <f>IF($BK862='Dummy Matches Summary'!AR$2,$BL862,"")</f>
        <v/>
      </c>
      <c r="AS1732" s="25" t="str">
        <f>IF($BK862='Dummy Matches Summary'!AS$2,$BL862,"")</f>
        <v/>
      </c>
      <c r="AT1732" s="25" t="str">
        <f>IF($BK862='Dummy Matches Summary'!AT$2,$BL862,"")</f>
        <v/>
      </c>
      <c r="AU1732" s="25" t="str">
        <f>IF($BK862='Dummy Matches Summary'!AU$2,$BL862,"")</f>
        <v/>
      </c>
      <c r="AV1732" s="25" t="str">
        <f>IF($BK862='Dummy Matches Summary'!AV$2,$BL862,"")</f>
        <v/>
      </c>
      <c r="AW1732" s="25" t="str">
        <f>IF($BK862='Dummy Matches Summary'!AW$2,$BL862,"")</f>
        <v/>
      </c>
      <c r="AX1732" s="25" t="str">
        <f>IF($BK862='Dummy Matches Summary'!AX$2,$BL862,"")</f>
        <v/>
      </c>
      <c r="AY1732" s="25" t="str">
        <f>IF($BK862='Dummy Matches Summary'!AY$2,$BL862,"")</f>
        <v/>
      </c>
      <c r="AZ1732" s="25" t="str">
        <f>IF($BK862='Dummy Matches Summary'!AZ$2,$BL862,"")</f>
        <v/>
      </c>
      <c r="BA1732" s="25" t="str">
        <f>IF($BK862='Dummy Matches Summary'!BA$2,$BL862,"")</f>
        <v/>
      </c>
      <c r="BB1732" s="25" t="str">
        <f>IF($BK862='Dummy Matches Summary'!BB$2,$BL862,"")</f>
        <v/>
      </c>
      <c r="BC1732" s="25" t="str">
        <f>IF($BK862='Dummy Matches Summary'!BC$2,$BL862,"")</f>
        <v/>
      </c>
      <c r="BD1732" s="25" t="str">
        <f>IF($BK862='Dummy Matches Summary'!BD$2,$BL862,"")</f>
        <v/>
      </c>
      <c r="BE1732" s="25" t="str">
        <f>IF($BK862='Dummy Matches Summary'!BE$2,$BL862,"")</f>
        <v/>
      </c>
      <c r="BF1732" s="25" t="str">
        <f>IF($BK862='Dummy Matches Summary'!BF$2,$BL862,"")</f>
        <v/>
      </c>
      <c r="BG1732" s="25" t="str">
        <f>IF($BK862='Dummy Matches Summary'!BG$2,$BL862,"")</f>
        <v/>
      </c>
    </row>
    <row r="1733" spans="1:59" s="39" customFormat="1" x14ac:dyDescent="0.3">
      <c r="A1733" s="39">
        <v>1731</v>
      </c>
      <c r="B1733" s="25" t="str">
        <f>IF($BK863='Dummy Matches Summary'!B$2,$BL863,"")</f>
        <v/>
      </c>
      <c r="C1733" s="25" t="str">
        <f>IF($BK863='Dummy Matches Summary'!C$2,$BL863,"")</f>
        <v/>
      </c>
      <c r="D1733" s="25" t="str">
        <f>IF($BK863='Dummy Matches Summary'!D$2,$BL863,"")</f>
        <v/>
      </c>
      <c r="E1733" s="25" t="str">
        <f>IF($BK863='Dummy Matches Summary'!E$2,$BL863,"")</f>
        <v/>
      </c>
      <c r="F1733" s="25" t="str">
        <f>IF($BK863='Dummy Matches Summary'!F$2,$BL863,"")</f>
        <v/>
      </c>
      <c r="G1733" s="25" t="str">
        <f>IF($BK863='Dummy Matches Summary'!G$2,$BL863,"")</f>
        <v/>
      </c>
      <c r="H1733" s="25" t="str">
        <f>IF($BK863='Dummy Matches Summary'!H$2,$BL863,"")</f>
        <v/>
      </c>
      <c r="I1733" s="25" t="str">
        <f>IF($BK863='Dummy Matches Summary'!I$2,$BL863,"")</f>
        <v/>
      </c>
      <c r="J1733" s="25" t="str">
        <f>IF($BK863='Dummy Matches Summary'!J$2,$BL863,"")</f>
        <v/>
      </c>
      <c r="K1733" s="25" t="str">
        <f>IF($BK863='Dummy Matches Summary'!K$2,$BL863,"")</f>
        <v/>
      </c>
      <c r="L1733" s="25" t="str">
        <f>IF($BK863='Dummy Matches Summary'!L$2,$BL863,"")</f>
        <v/>
      </c>
      <c r="M1733" s="25" t="str">
        <f>IF($BK863='Dummy Matches Summary'!M$2,$BL863,"")</f>
        <v/>
      </c>
      <c r="N1733" s="25" t="str">
        <f>IF($BK863='Dummy Matches Summary'!N$2,$BL863,"")</f>
        <v/>
      </c>
      <c r="O1733" s="25" t="str">
        <f>IF($BK863='Dummy Matches Summary'!O$2,$BL863,"")</f>
        <v/>
      </c>
      <c r="P1733" s="25" t="str">
        <f>IF($BK863='Dummy Matches Summary'!P$2,$BL863,"")</f>
        <v/>
      </c>
      <c r="Q1733" s="25" t="str">
        <f>IF($BK863='Dummy Matches Summary'!Q$2,$BL863,"")</f>
        <v/>
      </c>
      <c r="R1733" s="25" t="str">
        <f>IF($BK863='Dummy Matches Summary'!R$2,$BL863,"")</f>
        <v/>
      </c>
      <c r="S1733" s="25" t="str">
        <f>IF($BK863='Dummy Matches Summary'!S$2,$BL863,"")</f>
        <v/>
      </c>
      <c r="T1733" s="25" t="str">
        <f>IF($BK863='Dummy Matches Summary'!T$2,$BL863,"")</f>
        <v/>
      </c>
      <c r="U1733" s="25" t="str">
        <f>IF($BK863='Dummy Matches Summary'!U$2,$BL863,"")</f>
        <v/>
      </c>
      <c r="V1733" s="25" t="str">
        <f>IF($BK863='Dummy Matches Summary'!V$2,$BL863,"")</f>
        <v/>
      </c>
      <c r="W1733" s="25" t="str">
        <f>IF($BK863='Dummy Matches Summary'!W$2,$BL863,"")</f>
        <v/>
      </c>
      <c r="X1733" s="25" t="str">
        <f>IF($BK863='Dummy Matches Summary'!X$2,$BL863,"")</f>
        <v/>
      </c>
      <c r="Y1733" s="25" t="str">
        <f>IF($BK863='Dummy Matches Summary'!Y$2,$BL863,"")</f>
        <v/>
      </c>
      <c r="Z1733" s="25" t="str">
        <f>IF($BK863='Dummy Matches Summary'!Z$2,$BL863,"")</f>
        <v/>
      </c>
      <c r="AA1733" s="25" t="str">
        <f>IF($BK863='Dummy Matches Summary'!AA$2,$BL863,"")</f>
        <v/>
      </c>
      <c r="AB1733" s="25" t="str">
        <f>IF($BK863='Dummy Matches Summary'!AB$2,$BL863,"")</f>
        <v/>
      </c>
      <c r="AC1733" s="25" t="str">
        <f>IF($BK863='Dummy Matches Summary'!AC$2,$BL863,"")</f>
        <v/>
      </c>
      <c r="AD1733" s="25" t="str">
        <f>IF($BK863='Dummy Matches Summary'!AD$2,$BL863,"")</f>
        <v/>
      </c>
      <c r="AE1733" s="25" t="str">
        <f>IF($BK863='Dummy Matches Summary'!AE$2,$BL863,"")</f>
        <v/>
      </c>
      <c r="AF1733" s="25" t="str">
        <f>IF($BK863='Dummy Matches Summary'!AF$2,$BL863,"")</f>
        <v/>
      </c>
      <c r="AG1733" s="25" t="str">
        <f>IF($BK863='Dummy Matches Summary'!AG$2,$BL863,"")</f>
        <v/>
      </c>
      <c r="AH1733" s="25" t="str">
        <f>IF($BK863='Dummy Matches Summary'!AH$2,$BL863,"")</f>
        <v/>
      </c>
      <c r="AI1733" s="25" t="str">
        <f>IF($BK863='Dummy Matches Summary'!AI$2,$BL863,"")</f>
        <v/>
      </c>
      <c r="AJ1733" s="25" t="str">
        <f>IF($BK863='Dummy Matches Summary'!AJ$2,$BL863,"")</f>
        <v/>
      </c>
      <c r="AK1733" s="25" t="str">
        <f>IF($BK863='Dummy Matches Summary'!AK$2,$BL863,"")</f>
        <v/>
      </c>
      <c r="AL1733" s="25" t="str">
        <f>IF($BK863='Dummy Matches Summary'!AL$2,$BL863,"")</f>
        <v/>
      </c>
      <c r="AM1733" s="25" t="str">
        <f>IF($BK863='Dummy Matches Summary'!AM$2,$BL863,"")</f>
        <v/>
      </c>
      <c r="AN1733" s="25" t="str">
        <f>IF($BK863='Dummy Matches Summary'!AN$2,$BL863,"")</f>
        <v/>
      </c>
      <c r="AO1733" s="25" t="str">
        <f>IF($BK863='Dummy Matches Summary'!AO$2,$BL863,"")</f>
        <v/>
      </c>
      <c r="AP1733" s="25" t="str">
        <f>IF($BK863='Dummy Matches Summary'!AP$2,$BL863,"")</f>
        <v/>
      </c>
      <c r="AQ1733" s="25" t="str">
        <f>IF($BK863='Dummy Matches Summary'!AQ$2,$BL863,"")</f>
        <v/>
      </c>
      <c r="AR1733" s="25" t="str">
        <f>IF($BK863='Dummy Matches Summary'!AR$2,$BL863,"")</f>
        <v/>
      </c>
      <c r="AS1733" s="25" t="str">
        <f>IF($BK863='Dummy Matches Summary'!AS$2,$BL863,"")</f>
        <v/>
      </c>
      <c r="AT1733" s="25" t="str">
        <f>IF($BK863='Dummy Matches Summary'!AT$2,$BL863,"")</f>
        <v/>
      </c>
      <c r="AU1733" s="25" t="str">
        <f>IF($BK863='Dummy Matches Summary'!AU$2,$BL863,"")</f>
        <v/>
      </c>
      <c r="AV1733" s="25" t="str">
        <f>IF($BK863='Dummy Matches Summary'!AV$2,$BL863,"")</f>
        <v/>
      </c>
      <c r="AW1733" s="25" t="str">
        <f>IF($BK863='Dummy Matches Summary'!AW$2,$BL863,"")</f>
        <v/>
      </c>
      <c r="AX1733" s="25" t="str">
        <f>IF($BK863='Dummy Matches Summary'!AX$2,$BL863,"")</f>
        <v/>
      </c>
      <c r="AY1733" s="25" t="str">
        <f>IF($BK863='Dummy Matches Summary'!AY$2,$BL863,"")</f>
        <v/>
      </c>
      <c r="AZ1733" s="25" t="str">
        <f>IF($BK863='Dummy Matches Summary'!AZ$2,$BL863,"")</f>
        <v/>
      </c>
      <c r="BA1733" s="25" t="str">
        <f>IF($BK863='Dummy Matches Summary'!BA$2,$BL863,"")</f>
        <v/>
      </c>
      <c r="BB1733" s="25" t="str">
        <f>IF($BK863='Dummy Matches Summary'!BB$2,$BL863,"")</f>
        <v/>
      </c>
      <c r="BC1733" s="25" t="str">
        <f>IF($BK863='Dummy Matches Summary'!BC$2,$BL863,"")</f>
        <v/>
      </c>
      <c r="BD1733" s="25" t="str">
        <f>IF($BK863='Dummy Matches Summary'!BD$2,$BL863,"")</f>
        <v/>
      </c>
      <c r="BE1733" s="25" t="str">
        <f>IF($BK863='Dummy Matches Summary'!BE$2,$BL863,"")</f>
        <v/>
      </c>
      <c r="BF1733" s="25" t="str">
        <f>IF($BK863='Dummy Matches Summary'!BF$2,$BL863,"")</f>
        <v/>
      </c>
      <c r="BG1733" s="25" t="str">
        <f>IF($BK863='Dummy Matches Summary'!BG$2,$BL863,"")</f>
        <v/>
      </c>
    </row>
    <row r="1734" spans="1:59" s="39" customFormat="1" x14ac:dyDescent="0.3">
      <c r="A1734" s="39">
        <v>1732</v>
      </c>
      <c r="B1734" s="25" t="str">
        <f>IF($BK864='Dummy Matches Summary'!B$2,$BL864,"")</f>
        <v/>
      </c>
      <c r="C1734" s="25" t="str">
        <f>IF($BK864='Dummy Matches Summary'!C$2,$BL864,"")</f>
        <v/>
      </c>
      <c r="D1734" s="25" t="str">
        <f>IF($BK864='Dummy Matches Summary'!D$2,$BL864,"")</f>
        <v/>
      </c>
      <c r="E1734" s="25" t="str">
        <f>IF($BK864='Dummy Matches Summary'!E$2,$BL864,"")</f>
        <v/>
      </c>
      <c r="F1734" s="25" t="str">
        <f>IF($BK864='Dummy Matches Summary'!F$2,$BL864,"")</f>
        <v/>
      </c>
      <c r="G1734" s="25" t="str">
        <f>IF($BK864='Dummy Matches Summary'!G$2,$BL864,"")</f>
        <v/>
      </c>
      <c r="H1734" s="25" t="str">
        <f>IF($BK864='Dummy Matches Summary'!H$2,$BL864,"")</f>
        <v/>
      </c>
      <c r="I1734" s="25" t="str">
        <f>IF($BK864='Dummy Matches Summary'!I$2,$BL864,"")</f>
        <v/>
      </c>
      <c r="J1734" s="25" t="str">
        <f>IF($BK864='Dummy Matches Summary'!J$2,$BL864,"")</f>
        <v/>
      </c>
      <c r="K1734" s="25" t="str">
        <f>IF($BK864='Dummy Matches Summary'!K$2,$BL864,"")</f>
        <v/>
      </c>
      <c r="L1734" s="25" t="str">
        <f>IF($BK864='Dummy Matches Summary'!L$2,$BL864,"")</f>
        <v/>
      </c>
      <c r="M1734" s="25" t="str">
        <f>IF($BK864='Dummy Matches Summary'!M$2,$BL864,"")</f>
        <v/>
      </c>
      <c r="N1734" s="25" t="str">
        <f>IF($BK864='Dummy Matches Summary'!N$2,$BL864,"")</f>
        <v/>
      </c>
      <c r="O1734" s="25" t="str">
        <f>IF($BK864='Dummy Matches Summary'!O$2,$BL864,"")</f>
        <v/>
      </c>
      <c r="P1734" s="25" t="str">
        <f>IF($BK864='Dummy Matches Summary'!P$2,$BL864,"")</f>
        <v/>
      </c>
      <c r="Q1734" s="25" t="str">
        <f>IF($BK864='Dummy Matches Summary'!Q$2,$BL864,"")</f>
        <v/>
      </c>
      <c r="R1734" s="25" t="str">
        <f>IF($BK864='Dummy Matches Summary'!R$2,$BL864,"")</f>
        <v/>
      </c>
      <c r="S1734" s="25" t="str">
        <f>IF($BK864='Dummy Matches Summary'!S$2,$BL864,"")</f>
        <v/>
      </c>
      <c r="T1734" s="25" t="str">
        <f>IF($BK864='Dummy Matches Summary'!T$2,$BL864,"")</f>
        <v/>
      </c>
      <c r="U1734" s="25" t="str">
        <f>IF($BK864='Dummy Matches Summary'!U$2,$BL864,"")</f>
        <v/>
      </c>
      <c r="V1734" s="25" t="str">
        <f>IF($BK864='Dummy Matches Summary'!V$2,$BL864,"")</f>
        <v/>
      </c>
      <c r="W1734" s="25" t="str">
        <f>IF($BK864='Dummy Matches Summary'!W$2,$BL864,"")</f>
        <v/>
      </c>
      <c r="X1734" s="25" t="str">
        <f>IF($BK864='Dummy Matches Summary'!X$2,$BL864,"")</f>
        <v/>
      </c>
      <c r="Y1734" s="25" t="str">
        <f>IF($BK864='Dummy Matches Summary'!Y$2,$BL864,"")</f>
        <v/>
      </c>
      <c r="Z1734" s="25" t="str">
        <f>IF($BK864='Dummy Matches Summary'!Z$2,$BL864,"")</f>
        <v/>
      </c>
      <c r="AA1734" s="25" t="str">
        <f>IF($BK864='Dummy Matches Summary'!AA$2,$BL864,"")</f>
        <v/>
      </c>
      <c r="AB1734" s="25" t="str">
        <f>IF($BK864='Dummy Matches Summary'!AB$2,$BL864,"")</f>
        <v/>
      </c>
      <c r="AC1734" s="25" t="str">
        <f>IF($BK864='Dummy Matches Summary'!AC$2,$BL864,"")</f>
        <v/>
      </c>
      <c r="AD1734" s="25" t="str">
        <f>IF($BK864='Dummy Matches Summary'!AD$2,$BL864,"")</f>
        <v/>
      </c>
      <c r="AE1734" s="25" t="str">
        <f>IF($BK864='Dummy Matches Summary'!AE$2,$BL864,"")</f>
        <v/>
      </c>
      <c r="AF1734" s="25" t="str">
        <f>IF($BK864='Dummy Matches Summary'!AF$2,$BL864,"")</f>
        <v/>
      </c>
      <c r="AG1734" s="25" t="str">
        <f>IF($BK864='Dummy Matches Summary'!AG$2,$BL864,"")</f>
        <v/>
      </c>
      <c r="AH1734" s="25" t="str">
        <f>IF($BK864='Dummy Matches Summary'!AH$2,$BL864,"")</f>
        <v/>
      </c>
      <c r="AI1734" s="25" t="str">
        <f>IF($BK864='Dummy Matches Summary'!AI$2,$BL864,"")</f>
        <v/>
      </c>
      <c r="AJ1734" s="25" t="str">
        <f>IF($BK864='Dummy Matches Summary'!AJ$2,$BL864,"")</f>
        <v/>
      </c>
      <c r="AK1734" s="25" t="str">
        <f>IF($BK864='Dummy Matches Summary'!AK$2,$BL864,"")</f>
        <v/>
      </c>
      <c r="AL1734" s="25" t="str">
        <f>IF($BK864='Dummy Matches Summary'!AL$2,$BL864,"")</f>
        <v/>
      </c>
      <c r="AM1734" s="25" t="str">
        <f>IF($BK864='Dummy Matches Summary'!AM$2,$BL864,"")</f>
        <v/>
      </c>
      <c r="AN1734" s="25" t="str">
        <f>IF($BK864='Dummy Matches Summary'!AN$2,$BL864,"")</f>
        <v/>
      </c>
      <c r="AO1734" s="25" t="str">
        <f>IF($BK864='Dummy Matches Summary'!AO$2,$BL864,"")</f>
        <v/>
      </c>
      <c r="AP1734" s="25" t="str">
        <f>IF($BK864='Dummy Matches Summary'!AP$2,$BL864,"")</f>
        <v/>
      </c>
      <c r="AQ1734" s="25" t="str">
        <f>IF($BK864='Dummy Matches Summary'!AQ$2,$BL864,"")</f>
        <v/>
      </c>
      <c r="AR1734" s="25" t="str">
        <f>IF($BK864='Dummy Matches Summary'!AR$2,$BL864,"")</f>
        <v/>
      </c>
      <c r="AS1734" s="25" t="str">
        <f>IF($BK864='Dummy Matches Summary'!AS$2,$BL864,"")</f>
        <v/>
      </c>
      <c r="AT1734" s="25" t="str">
        <f>IF($BK864='Dummy Matches Summary'!AT$2,$BL864,"")</f>
        <v/>
      </c>
      <c r="AU1734" s="25" t="str">
        <f>IF($BK864='Dummy Matches Summary'!AU$2,$BL864,"")</f>
        <v/>
      </c>
      <c r="AV1734" s="25" t="str">
        <f>IF($BK864='Dummy Matches Summary'!AV$2,$BL864,"")</f>
        <v/>
      </c>
      <c r="AW1734" s="25" t="str">
        <f>IF($BK864='Dummy Matches Summary'!AW$2,$BL864,"")</f>
        <v/>
      </c>
      <c r="AX1734" s="25" t="str">
        <f>IF($BK864='Dummy Matches Summary'!AX$2,$BL864,"")</f>
        <v/>
      </c>
      <c r="AY1734" s="25" t="str">
        <f>IF($BK864='Dummy Matches Summary'!AY$2,$BL864,"")</f>
        <v/>
      </c>
      <c r="AZ1734" s="25" t="str">
        <f>IF($BK864='Dummy Matches Summary'!AZ$2,$BL864,"")</f>
        <v/>
      </c>
      <c r="BA1734" s="25" t="str">
        <f>IF($BK864='Dummy Matches Summary'!BA$2,$BL864,"")</f>
        <v/>
      </c>
      <c r="BB1734" s="25" t="str">
        <f>IF($BK864='Dummy Matches Summary'!BB$2,$BL864,"")</f>
        <v/>
      </c>
      <c r="BC1734" s="25" t="str">
        <f>IF($BK864='Dummy Matches Summary'!BC$2,$BL864,"")</f>
        <v/>
      </c>
      <c r="BD1734" s="25" t="str">
        <f>IF($BK864='Dummy Matches Summary'!BD$2,$BL864,"")</f>
        <v/>
      </c>
      <c r="BE1734" s="25" t="str">
        <f>IF($BK864='Dummy Matches Summary'!BE$2,$BL864,"")</f>
        <v/>
      </c>
      <c r="BF1734" s="25" t="str">
        <f>IF($BK864='Dummy Matches Summary'!BF$2,$BL864,"")</f>
        <v/>
      </c>
      <c r="BG1734" s="25" t="str">
        <f>IF($BK864='Dummy Matches Summary'!BG$2,$BL864,"")</f>
        <v/>
      </c>
    </row>
    <row r="1735" spans="1:59" s="39" customFormat="1" x14ac:dyDescent="0.3">
      <c r="A1735" s="39">
        <v>1733</v>
      </c>
      <c r="B1735" s="25" t="str">
        <f>IF($BK865='Dummy Matches Summary'!B$2,$BL865,"")</f>
        <v/>
      </c>
      <c r="C1735" s="25" t="str">
        <f>IF($BK865='Dummy Matches Summary'!C$2,$BL865,"")</f>
        <v/>
      </c>
      <c r="D1735" s="25" t="str">
        <f>IF($BK865='Dummy Matches Summary'!D$2,$BL865,"")</f>
        <v/>
      </c>
      <c r="E1735" s="25" t="str">
        <f>IF($BK865='Dummy Matches Summary'!E$2,$BL865,"")</f>
        <v/>
      </c>
      <c r="F1735" s="25" t="str">
        <f>IF($BK865='Dummy Matches Summary'!F$2,$BL865,"")</f>
        <v/>
      </c>
      <c r="G1735" s="25" t="str">
        <f>IF($BK865='Dummy Matches Summary'!G$2,$BL865,"")</f>
        <v/>
      </c>
      <c r="H1735" s="25" t="str">
        <f>IF($BK865='Dummy Matches Summary'!H$2,$BL865,"")</f>
        <v/>
      </c>
      <c r="I1735" s="25" t="str">
        <f>IF($BK865='Dummy Matches Summary'!I$2,$BL865,"")</f>
        <v/>
      </c>
      <c r="J1735" s="25" t="str">
        <f>IF($BK865='Dummy Matches Summary'!J$2,$BL865,"")</f>
        <v/>
      </c>
      <c r="K1735" s="25" t="str">
        <f>IF($BK865='Dummy Matches Summary'!K$2,$BL865,"")</f>
        <v/>
      </c>
      <c r="L1735" s="25" t="str">
        <f>IF($BK865='Dummy Matches Summary'!L$2,$BL865,"")</f>
        <v/>
      </c>
      <c r="M1735" s="25" t="str">
        <f>IF($BK865='Dummy Matches Summary'!M$2,$BL865,"")</f>
        <v/>
      </c>
      <c r="N1735" s="25" t="str">
        <f>IF($BK865='Dummy Matches Summary'!N$2,$BL865,"")</f>
        <v/>
      </c>
      <c r="O1735" s="25" t="str">
        <f>IF($BK865='Dummy Matches Summary'!O$2,$BL865,"")</f>
        <v/>
      </c>
      <c r="P1735" s="25" t="str">
        <f>IF($BK865='Dummy Matches Summary'!P$2,$BL865,"")</f>
        <v/>
      </c>
      <c r="Q1735" s="25" t="str">
        <f>IF($BK865='Dummy Matches Summary'!Q$2,$BL865,"")</f>
        <v/>
      </c>
      <c r="R1735" s="25" t="str">
        <f>IF($BK865='Dummy Matches Summary'!R$2,$BL865,"")</f>
        <v/>
      </c>
      <c r="S1735" s="25" t="str">
        <f>IF($BK865='Dummy Matches Summary'!S$2,$BL865,"")</f>
        <v/>
      </c>
      <c r="T1735" s="25" t="str">
        <f>IF($BK865='Dummy Matches Summary'!T$2,$BL865,"")</f>
        <v/>
      </c>
      <c r="U1735" s="25" t="str">
        <f>IF($BK865='Dummy Matches Summary'!U$2,$BL865,"")</f>
        <v/>
      </c>
      <c r="V1735" s="25" t="str">
        <f>IF($BK865='Dummy Matches Summary'!V$2,$BL865,"")</f>
        <v/>
      </c>
      <c r="W1735" s="25" t="str">
        <f>IF($BK865='Dummy Matches Summary'!W$2,$BL865,"")</f>
        <v/>
      </c>
      <c r="X1735" s="25" t="str">
        <f>IF($BK865='Dummy Matches Summary'!X$2,$BL865,"")</f>
        <v/>
      </c>
      <c r="Y1735" s="25" t="str">
        <f>IF($BK865='Dummy Matches Summary'!Y$2,$BL865,"")</f>
        <v/>
      </c>
      <c r="Z1735" s="25" t="str">
        <f>IF($BK865='Dummy Matches Summary'!Z$2,$BL865,"")</f>
        <v/>
      </c>
      <c r="AA1735" s="25" t="str">
        <f>IF($BK865='Dummy Matches Summary'!AA$2,$BL865,"")</f>
        <v/>
      </c>
      <c r="AB1735" s="25" t="str">
        <f>IF($BK865='Dummy Matches Summary'!AB$2,$BL865,"")</f>
        <v/>
      </c>
      <c r="AC1735" s="25" t="str">
        <f>IF($BK865='Dummy Matches Summary'!AC$2,$BL865,"")</f>
        <v/>
      </c>
      <c r="AD1735" s="25" t="str">
        <f>IF($BK865='Dummy Matches Summary'!AD$2,$BL865,"")</f>
        <v/>
      </c>
      <c r="AE1735" s="25" t="str">
        <f>IF($BK865='Dummy Matches Summary'!AE$2,$BL865,"")</f>
        <v/>
      </c>
      <c r="AF1735" s="25" t="str">
        <f>IF($BK865='Dummy Matches Summary'!AF$2,$BL865,"")</f>
        <v/>
      </c>
      <c r="AG1735" s="25" t="str">
        <f>IF($BK865='Dummy Matches Summary'!AG$2,$BL865,"")</f>
        <v/>
      </c>
      <c r="AH1735" s="25" t="str">
        <f>IF($BK865='Dummy Matches Summary'!AH$2,$BL865,"")</f>
        <v/>
      </c>
      <c r="AI1735" s="25" t="str">
        <f>IF($BK865='Dummy Matches Summary'!AI$2,$BL865,"")</f>
        <v/>
      </c>
      <c r="AJ1735" s="25" t="str">
        <f>IF($BK865='Dummy Matches Summary'!AJ$2,$BL865,"")</f>
        <v/>
      </c>
      <c r="AK1735" s="25" t="str">
        <f>IF($BK865='Dummy Matches Summary'!AK$2,$BL865,"")</f>
        <v/>
      </c>
      <c r="AL1735" s="25" t="str">
        <f>IF($BK865='Dummy Matches Summary'!AL$2,$BL865,"")</f>
        <v/>
      </c>
      <c r="AM1735" s="25" t="str">
        <f>IF($BK865='Dummy Matches Summary'!AM$2,$BL865,"")</f>
        <v/>
      </c>
      <c r="AN1735" s="25" t="str">
        <f>IF($BK865='Dummy Matches Summary'!AN$2,$BL865,"")</f>
        <v/>
      </c>
      <c r="AO1735" s="25" t="str">
        <f>IF($BK865='Dummy Matches Summary'!AO$2,$BL865,"")</f>
        <v/>
      </c>
      <c r="AP1735" s="25" t="str">
        <f>IF($BK865='Dummy Matches Summary'!AP$2,$BL865,"")</f>
        <v/>
      </c>
      <c r="AQ1735" s="25" t="str">
        <f>IF($BK865='Dummy Matches Summary'!AQ$2,$BL865,"")</f>
        <v/>
      </c>
      <c r="AR1735" s="25" t="str">
        <f>IF($BK865='Dummy Matches Summary'!AR$2,$BL865,"")</f>
        <v/>
      </c>
      <c r="AS1735" s="25" t="str">
        <f>IF($BK865='Dummy Matches Summary'!AS$2,$BL865,"")</f>
        <v/>
      </c>
      <c r="AT1735" s="25" t="str">
        <f>IF($BK865='Dummy Matches Summary'!AT$2,$BL865,"")</f>
        <v/>
      </c>
      <c r="AU1735" s="25" t="str">
        <f>IF($BK865='Dummy Matches Summary'!AU$2,$BL865,"")</f>
        <v/>
      </c>
      <c r="AV1735" s="25" t="str">
        <f>IF($BK865='Dummy Matches Summary'!AV$2,$BL865,"")</f>
        <v/>
      </c>
      <c r="AW1735" s="25" t="str">
        <f>IF($BK865='Dummy Matches Summary'!AW$2,$BL865,"")</f>
        <v/>
      </c>
      <c r="AX1735" s="25" t="str">
        <f>IF($BK865='Dummy Matches Summary'!AX$2,$BL865,"")</f>
        <v/>
      </c>
      <c r="AY1735" s="25" t="str">
        <f>IF($BK865='Dummy Matches Summary'!AY$2,$BL865,"")</f>
        <v/>
      </c>
      <c r="AZ1735" s="25" t="str">
        <f>IF($BK865='Dummy Matches Summary'!AZ$2,$BL865,"")</f>
        <v/>
      </c>
      <c r="BA1735" s="25" t="str">
        <f>IF($BK865='Dummy Matches Summary'!BA$2,$BL865,"")</f>
        <v/>
      </c>
      <c r="BB1735" s="25" t="str">
        <f>IF($BK865='Dummy Matches Summary'!BB$2,$BL865,"")</f>
        <v/>
      </c>
      <c r="BC1735" s="25" t="str">
        <f>IF($BK865='Dummy Matches Summary'!BC$2,$BL865,"")</f>
        <v/>
      </c>
      <c r="BD1735" s="25" t="str">
        <f>IF($BK865='Dummy Matches Summary'!BD$2,$BL865,"")</f>
        <v/>
      </c>
      <c r="BE1735" s="25" t="str">
        <f>IF($BK865='Dummy Matches Summary'!BE$2,$BL865,"")</f>
        <v/>
      </c>
      <c r="BF1735" s="25" t="str">
        <f>IF($BK865='Dummy Matches Summary'!BF$2,$BL865,"")</f>
        <v/>
      </c>
      <c r="BG1735" s="25" t="str">
        <f>IF($BK865='Dummy Matches Summary'!BG$2,$BL865,"")</f>
        <v/>
      </c>
    </row>
    <row r="1736" spans="1:59" s="39" customFormat="1" x14ac:dyDescent="0.3">
      <c r="A1736" s="39">
        <v>1734</v>
      </c>
      <c r="B1736" s="25" t="str">
        <f>IF($BK866='Dummy Matches Summary'!B$2,$BL866,"")</f>
        <v/>
      </c>
      <c r="C1736" s="25" t="str">
        <f>IF($BK866='Dummy Matches Summary'!C$2,$BL866,"")</f>
        <v/>
      </c>
      <c r="D1736" s="25" t="str">
        <f>IF($BK866='Dummy Matches Summary'!D$2,$BL866,"")</f>
        <v/>
      </c>
      <c r="E1736" s="25" t="str">
        <f>IF($BK866='Dummy Matches Summary'!E$2,$BL866,"")</f>
        <v/>
      </c>
      <c r="F1736" s="25" t="str">
        <f>IF($BK866='Dummy Matches Summary'!F$2,$BL866,"")</f>
        <v/>
      </c>
      <c r="G1736" s="25" t="str">
        <f>IF($BK866='Dummy Matches Summary'!G$2,$BL866,"")</f>
        <v/>
      </c>
      <c r="H1736" s="25" t="str">
        <f>IF($BK866='Dummy Matches Summary'!H$2,$BL866,"")</f>
        <v/>
      </c>
      <c r="I1736" s="25" t="str">
        <f>IF($BK866='Dummy Matches Summary'!I$2,$BL866,"")</f>
        <v/>
      </c>
      <c r="J1736" s="25" t="str">
        <f>IF($BK866='Dummy Matches Summary'!J$2,$BL866,"")</f>
        <v/>
      </c>
      <c r="K1736" s="25" t="str">
        <f>IF($BK866='Dummy Matches Summary'!K$2,$BL866,"")</f>
        <v/>
      </c>
      <c r="L1736" s="25" t="str">
        <f>IF($BK866='Dummy Matches Summary'!L$2,$BL866,"")</f>
        <v/>
      </c>
      <c r="M1736" s="25" t="str">
        <f>IF($BK866='Dummy Matches Summary'!M$2,$BL866,"")</f>
        <v/>
      </c>
      <c r="N1736" s="25" t="str">
        <f>IF($BK866='Dummy Matches Summary'!N$2,$BL866,"")</f>
        <v/>
      </c>
      <c r="O1736" s="25" t="str">
        <f>IF($BK866='Dummy Matches Summary'!O$2,$BL866,"")</f>
        <v/>
      </c>
      <c r="P1736" s="25" t="str">
        <f>IF($BK866='Dummy Matches Summary'!P$2,$BL866,"")</f>
        <v/>
      </c>
      <c r="Q1736" s="25" t="str">
        <f>IF($BK866='Dummy Matches Summary'!Q$2,$BL866,"")</f>
        <v/>
      </c>
      <c r="R1736" s="25" t="str">
        <f>IF($BK866='Dummy Matches Summary'!R$2,$BL866,"")</f>
        <v/>
      </c>
      <c r="S1736" s="25" t="str">
        <f>IF($BK866='Dummy Matches Summary'!S$2,$BL866,"")</f>
        <v/>
      </c>
      <c r="T1736" s="25" t="str">
        <f>IF($BK866='Dummy Matches Summary'!T$2,$BL866,"")</f>
        <v/>
      </c>
      <c r="U1736" s="25" t="str">
        <f>IF($BK866='Dummy Matches Summary'!U$2,$BL866,"")</f>
        <v/>
      </c>
      <c r="V1736" s="25" t="str">
        <f>IF($BK866='Dummy Matches Summary'!V$2,$BL866,"")</f>
        <v/>
      </c>
      <c r="W1736" s="25" t="str">
        <f>IF($BK866='Dummy Matches Summary'!W$2,$BL866,"")</f>
        <v/>
      </c>
      <c r="X1736" s="25" t="str">
        <f>IF($BK866='Dummy Matches Summary'!X$2,$BL866,"")</f>
        <v/>
      </c>
      <c r="Y1736" s="25" t="str">
        <f>IF($BK866='Dummy Matches Summary'!Y$2,$BL866,"")</f>
        <v/>
      </c>
      <c r="Z1736" s="25" t="str">
        <f>IF($BK866='Dummy Matches Summary'!Z$2,$BL866,"")</f>
        <v/>
      </c>
      <c r="AA1736" s="25" t="str">
        <f>IF($BK866='Dummy Matches Summary'!AA$2,$BL866,"")</f>
        <v/>
      </c>
      <c r="AB1736" s="25" t="str">
        <f>IF($BK866='Dummy Matches Summary'!AB$2,$BL866,"")</f>
        <v/>
      </c>
      <c r="AC1736" s="25" t="str">
        <f>IF($BK866='Dummy Matches Summary'!AC$2,$BL866,"")</f>
        <v/>
      </c>
      <c r="AD1736" s="25" t="str">
        <f>IF($BK866='Dummy Matches Summary'!AD$2,$BL866,"")</f>
        <v/>
      </c>
      <c r="AE1736" s="25" t="str">
        <f>IF($BK866='Dummy Matches Summary'!AE$2,$BL866,"")</f>
        <v/>
      </c>
      <c r="AF1736" s="25" t="str">
        <f>IF($BK866='Dummy Matches Summary'!AF$2,$BL866,"")</f>
        <v/>
      </c>
      <c r="AG1736" s="25" t="str">
        <f>IF($BK866='Dummy Matches Summary'!AG$2,$BL866,"")</f>
        <v/>
      </c>
      <c r="AH1736" s="25" t="str">
        <f>IF($BK866='Dummy Matches Summary'!AH$2,$BL866,"")</f>
        <v/>
      </c>
      <c r="AI1736" s="25" t="str">
        <f>IF($BK866='Dummy Matches Summary'!AI$2,$BL866,"")</f>
        <v/>
      </c>
      <c r="AJ1736" s="25" t="str">
        <f>IF($BK866='Dummy Matches Summary'!AJ$2,$BL866,"")</f>
        <v/>
      </c>
      <c r="AK1736" s="25" t="str">
        <f>IF($BK866='Dummy Matches Summary'!AK$2,$BL866,"")</f>
        <v/>
      </c>
      <c r="AL1736" s="25" t="str">
        <f>IF($BK866='Dummy Matches Summary'!AL$2,$BL866,"")</f>
        <v/>
      </c>
      <c r="AM1736" s="25" t="str">
        <f>IF($BK866='Dummy Matches Summary'!AM$2,$BL866,"")</f>
        <v/>
      </c>
      <c r="AN1736" s="25" t="str">
        <f>IF($BK866='Dummy Matches Summary'!AN$2,$BL866,"")</f>
        <v/>
      </c>
      <c r="AO1736" s="25" t="str">
        <f>IF($BK866='Dummy Matches Summary'!AO$2,$BL866,"")</f>
        <v/>
      </c>
      <c r="AP1736" s="25" t="str">
        <f>IF($BK866='Dummy Matches Summary'!AP$2,$BL866,"")</f>
        <v/>
      </c>
      <c r="AQ1736" s="25" t="str">
        <f>IF($BK866='Dummy Matches Summary'!AQ$2,$BL866,"")</f>
        <v/>
      </c>
      <c r="AR1736" s="25" t="str">
        <f>IF($BK866='Dummy Matches Summary'!AR$2,$BL866,"")</f>
        <v/>
      </c>
      <c r="AS1736" s="25" t="str">
        <f>IF($BK866='Dummy Matches Summary'!AS$2,$BL866,"")</f>
        <v/>
      </c>
      <c r="AT1736" s="25" t="str">
        <f>IF($BK866='Dummy Matches Summary'!AT$2,$BL866,"")</f>
        <v/>
      </c>
      <c r="AU1736" s="25" t="str">
        <f>IF($BK866='Dummy Matches Summary'!AU$2,$BL866,"")</f>
        <v/>
      </c>
      <c r="AV1736" s="25" t="str">
        <f>IF($BK866='Dummy Matches Summary'!AV$2,$BL866,"")</f>
        <v/>
      </c>
      <c r="AW1736" s="25" t="str">
        <f>IF($BK866='Dummy Matches Summary'!AW$2,$BL866,"")</f>
        <v/>
      </c>
      <c r="AX1736" s="25" t="str">
        <f>IF($BK866='Dummy Matches Summary'!AX$2,$BL866,"")</f>
        <v/>
      </c>
      <c r="AY1736" s="25" t="str">
        <f>IF($BK866='Dummy Matches Summary'!AY$2,$BL866,"")</f>
        <v/>
      </c>
      <c r="AZ1736" s="25" t="str">
        <f>IF($BK866='Dummy Matches Summary'!AZ$2,$BL866,"")</f>
        <v/>
      </c>
      <c r="BA1736" s="25" t="str">
        <f>IF($BK866='Dummy Matches Summary'!BA$2,$BL866,"")</f>
        <v/>
      </c>
      <c r="BB1736" s="25" t="str">
        <f>IF($BK866='Dummy Matches Summary'!BB$2,$BL866,"")</f>
        <v/>
      </c>
      <c r="BC1736" s="25" t="str">
        <f>IF($BK866='Dummy Matches Summary'!BC$2,$BL866,"")</f>
        <v/>
      </c>
      <c r="BD1736" s="25" t="str">
        <f>IF($BK866='Dummy Matches Summary'!BD$2,$BL866,"")</f>
        <v/>
      </c>
      <c r="BE1736" s="25" t="str">
        <f>IF($BK866='Dummy Matches Summary'!BE$2,$BL866,"")</f>
        <v/>
      </c>
      <c r="BF1736" s="25" t="str">
        <f>IF($BK866='Dummy Matches Summary'!BF$2,$BL866,"")</f>
        <v/>
      </c>
      <c r="BG1736" s="25" t="str">
        <f>IF($BK866='Dummy Matches Summary'!BG$2,$BL866,"")</f>
        <v/>
      </c>
    </row>
    <row r="1737" spans="1:59" s="39" customFormat="1" x14ac:dyDescent="0.3">
      <c r="A1737" s="39">
        <v>1735</v>
      </c>
      <c r="B1737" s="25" t="str">
        <f>IF($BK867='Dummy Matches Summary'!B$2,$BL867,"")</f>
        <v/>
      </c>
      <c r="C1737" s="25" t="str">
        <f>IF($BK867='Dummy Matches Summary'!C$2,$BL867,"")</f>
        <v/>
      </c>
      <c r="D1737" s="25" t="str">
        <f>IF($BK867='Dummy Matches Summary'!D$2,$BL867,"")</f>
        <v/>
      </c>
      <c r="E1737" s="25" t="str">
        <f>IF($BK867='Dummy Matches Summary'!E$2,$BL867,"")</f>
        <v/>
      </c>
      <c r="F1737" s="25" t="str">
        <f>IF($BK867='Dummy Matches Summary'!F$2,$BL867,"")</f>
        <v/>
      </c>
      <c r="G1737" s="25" t="str">
        <f>IF($BK867='Dummy Matches Summary'!G$2,$BL867,"")</f>
        <v/>
      </c>
      <c r="H1737" s="25" t="str">
        <f>IF($BK867='Dummy Matches Summary'!H$2,$BL867,"")</f>
        <v/>
      </c>
      <c r="I1737" s="25" t="str">
        <f>IF($BK867='Dummy Matches Summary'!I$2,$BL867,"")</f>
        <v/>
      </c>
      <c r="J1737" s="25" t="str">
        <f>IF($BK867='Dummy Matches Summary'!J$2,$BL867,"")</f>
        <v/>
      </c>
      <c r="K1737" s="25" t="str">
        <f>IF($BK867='Dummy Matches Summary'!K$2,$BL867,"")</f>
        <v/>
      </c>
      <c r="L1737" s="25" t="str">
        <f>IF($BK867='Dummy Matches Summary'!L$2,$BL867,"")</f>
        <v/>
      </c>
      <c r="M1737" s="25" t="str">
        <f>IF($BK867='Dummy Matches Summary'!M$2,$BL867,"")</f>
        <v/>
      </c>
      <c r="N1737" s="25" t="str">
        <f>IF($BK867='Dummy Matches Summary'!N$2,$BL867,"")</f>
        <v/>
      </c>
      <c r="O1737" s="25" t="str">
        <f>IF($BK867='Dummy Matches Summary'!O$2,$BL867,"")</f>
        <v/>
      </c>
      <c r="P1737" s="25" t="str">
        <f>IF($BK867='Dummy Matches Summary'!P$2,$BL867,"")</f>
        <v/>
      </c>
      <c r="Q1737" s="25" t="str">
        <f>IF($BK867='Dummy Matches Summary'!Q$2,$BL867,"")</f>
        <v/>
      </c>
      <c r="R1737" s="25" t="str">
        <f>IF($BK867='Dummy Matches Summary'!R$2,$BL867,"")</f>
        <v/>
      </c>
      <c r="S1737" s="25" t="str">
        <f>IF($BK867='Dummy Matches Summary'!S$2,$BL867,"")</f>
        <v/>
      </c>
      <c r="T1737" s="25" t="str">
        <f>IF($BK867='Dummy Matches Summary'!T$2,$BL867,"")</f>
        <v/>
      </c>
      <c r="U1737" s="25" t="str">
        <f>IF($BK867='Dummy Matches Summary'!U$2,$BL867,"")</f>
        <v/>
      </c>
      <c r="V1737" s="25" t="str">
        <f>IF($BK867='Dummy Matches Summary'!V$2,$BL867,"")</f>
        <v/>
      </c>
      <c r="W1737" s="25" t="str">
        <f>IF($BK867='Dummy Matches Summary'!W$2,$BL867,"")</f>
        <v/>
      </c>
      <c r="X1737" s="25" t="str">
        <f>IF($BK867='Dummy Matches Summary'!X$2,$BL867,"")</f>
        <v/>
      </c>
      <c r="Y1737" s="25" t="str">
        <f>IF($BK867='Dummy Matches Summary'!Y$2,$BL867,"")</f>
        <v/>
      </c>
      <c r="Z1737" s="25" t="str">
        <f>IF($BK867='Dummy Matches Summary'!Z$2,$BL867,"")</f>
        <v/>
      </c>
      <c r="AA1737" s="25" t="str">
        <f>IF($BK867='Dummy Matches Summary'!AA$2,$BL867,"")</f>
        <v/>
      </c>
      <c r="AB1737" s="25" t="str">
        <f>IF($BK867='Dummy Matches Summary'!AB$2,$BL867,"")</f>
        <v/>
      </c>
      <c r="AC1737" s="25" t="str">
        <f>IF($BK867='Dummy Matches Summary'!AC$2,$BL867,"")</f>
        <v/>
      </c>
      <c r="AD1737" s="25" t="str">
        <f>IF($BK867='Dummy Matches Summary'!AD$2,$BL867,"")</f>
        <v/>
      </c>
      <c r="AE1737" s="25" t="str">
        <f>IF($BK867='Dummy Matches Summary'!AE$2,$BL867,"")</f>
        <v/>
      </c>
      <c r="AF1737" s="25" t="str">
        <f>IF($BK867='Dummy Matches Summary'!AF$2,$BL867,"")</f>
        <v/>
      </c>
      <c r="AG1737" s="25" t="str">
        <f>IF($BK867='Dummy Matches Summary'!AG$2,$BL867,"")</f>
        <v/>
      </c>
      <c r="AH1737" s="25" t="str">
        <f>IF($BK867='Dummy Matches Summary'!AH$2,$BL867,"")</f>
        <v/>
      </c>
      <c r="AI1737" s="25" t="str">
        <f>IF($BK867='Dummy Matches Summary'!AI$2,$BL867,"")</f>
        <v/>
      </c>
      <c r="AJ1737" s="25" t="str">
        <f>IF($BK867='Dummy Matches Summary'!AJ$2,$BL867,"")</f>
        <v/>
      </c>
      <c r="AK1737" s="25" t="str">
        <f>IF($BK867='Dummy Matches Summary'!AK$2,$BL867,"")</f>
        <v/>
      </c>
      <c r="AL1737" s="25" t="str">
        <f>IF($BK867='Dummy Matches Summary'!AL$2,$BL867,"")</f>
        <v/>
      </c>
      <c r="AM1737" s="25" t="str">
        <f>IF($BK867='Dummy Matches Summary'!AM$2,$BL867,"")</f>
        <v/>
      </c>
      <c r="AN1737" s="25" t="str">
        <f>IF($BK867='Dummy Matches Summary'!AN$2,$BL867,"")</f>
        <v/>
      </c>
      <c r="AO1737" s="25" t="str">
        <f>IF($BK867='Dummy Matches Summary'!AO$2,$BL867,"")</f>
        <v/>
      </c>
      <c r="AP1737" s="25" t="str">
        <f>IF($BK867='Dummy Matches Summary'!AP$2,$BL867,"")</f>
        <v/>
      </c>
      <c r="AQ1737" s="25" t="str">
        <f>IF($BK867='Dummy Matches Summary'!AQ$2,$BL867,"")</f>
        <v/>
      </c>
      <c r="AR1737" s="25" t="str">
        <f>IF($BK867='Dummy Matches Summary'!AR$2,$BL867,"")</f>
        <v/>
      </c>
      <c r="AS1737" s="25" t="str">
        <f>IF($BK867='Dummy Matches Summary'!AS$2,$BL867,"")</f>
        <v/>
      </c>
      <c r="AT1737" s="25" t="str">
        <f>IF($BK867='Dummy Matches Summary'!AT$2,$BL867,"")</f>
        <v/>
      </c>
      <c r="AU1737" s="25" t="str">
        <f>IF($BK867='Dummy Matches Summary'!AU$2,$BL867,"")</f>
        <v/>
      </c>
      <c r="AV1737" s="25" t="str">
        <f>IF($BK867='Dummy Matches Summary'!AV$2,$BL867,"")</f>
        <v/>
      </c>
      <c r="AW1737" s="25" t="str">
        <f>IF($BK867='Dummy Matches Summary'!AW$2,$BL867,"")</f>
        <v/>
      </c>
      <c r="AX1737" s="25" t="str">
        <f>IF($BK867='Dummy Matches Summary'!AX$2,$BL867,"")</f>
        <v/>
      </c>
      <c r="AY1737" s="25" t="str">
        <f>IF($BK867='Dummy Matches Summary'!AY$2,$BL867,"")</f>
        <v/>
      </c>
      <c r="AZ1737" s="25" t="str">
        <f>IF($BK867='Dummy Matches Summary'!AZ$2,$BL867,"")</f>
        <v/>
      </c>
      <c r="BA1737" s="25" t="str">
        <f>IF($BK867='Dummy Matches Summary'!BA$2,$BL867,"")</f>
        <v/>
      </c>
      <c r="BB1737" s="25" t="str">
        <f>IF($BK867='Dummy Matches Summary'!BB$2,$BL867,"")</f>
        <v/>
      </c>
      <c r="BC1737" s="25" t="str">
        <f>IF($BK867='Dummy Matches Summary'!BC$2,$BL867,"")</f>
        <v/>
      </c>
      <c r="BD1737" s="25" t="str">
        <f>IF($BK867='Dummy Matches Summary'!BD$2,$BL867,"")</f>
        <v/>
      </c>
      <c r="BE1737" s="25" t="str">
        <f>IF($BK867='Dummy Matches Summary'!BE$2,$BL867,"")</f>
        <v/>
      </c>
      <c r="BF1737" s="25" t="str">
        <f>IF($BK867='Dummy Matches Summary'!BF$2,$BL867,"")</f>
        <v/>
      </c>
      <c r="BG1737" s="25" t="str">
        <f>IF($BK867='Dummy Matches Summary'!BG$2,$BL867,"")</f>
        <v/>
      </c>
    </row>
    <row r="1738" spans="1:59" s="39" customFormat="1" x14ac:dyDescent="0.3">
      <c r="A1738" s="39">
        <v>1736</v>
      </c>
      <c r="B1738" s="25" t="str">
        <f>IF($BK868='Dummy Matches Summary'!B$2,$BL868,"")</f>
        <v/>
      </c>
      <c r="C1738" s="25" t="str">
        <f>IF($BK868='Dummy Matches Summary'!C$2,$BL868,"")</f>
        <v/>
      </c>
      <c r="D1738" s="25" t="str">
        <f>IF($BK868='Dummy Matches Summary'!D$2,$BL868,"")</f>
        <v/>
      </c>
      <c r="E1738" s="25" t="str">
        <f>IF($BK868='Dummy Matches Summary'!E$2,$BL868,"")</f>
        <v/>
      </c>
      <c r="F1738" s="25" t="str">
        <f>IF($BK868='Dummy Matches Summary'!F$2,$BL868,"")</f>
        <v/>
      </c>
      <c r="G1738" s="25" t="str">
        <f>IF($BK868='Dummy Matches Summary'!G$2,$BL868,"")</f>
        <v/>
      </c>
      <c r="H1738" s="25" t="str">
        <f>IF($BK868='Dummy Matches Summary'!H$2,$BL868,"")</f>
        <v/>
      </c>
      <c r="I1738" s="25" t="str">
        <f>IF($BK868='Dummy Matches Summary'!I$2,$BL868,"")</f>
        <v/>
      </c>
      <c r="J1738" s="25" t="str">
        <f>IF($BK868='Dummy Matches Summary'!J$2,$BL868,"")</f>
        <v/>
      </c>
      <c r="K1738" s="25" t="str">
        <f>IF($BK868='Dummy Matches Summary'!K$2,$BL868,"")</f>
        <v/>
      </c>
      <c r="L1738" s="25" t="str">
        <f>IF($BK868='Dummy Matches Summary'!L$2,$BL868,"")</f>
        <v/>
      </c>
      <c r="M1738" s="25" t="str">
        <f>IF($BK868='Dummy Matches Summary'!M$2,$BL868,"")</f>
        <v/>
      </c>
      <c r="N1738" s="25" t="str">
        <f>IF($BK868='Dummy Matches Summary'!N$2,$BL868,"")</f>
        <v/>
      </c>
      <c r="O1738" s="25" t="str">
        <f>IF($BK868='Dummy Matches Summary'!O$2,$BL868,"")</f>
        <v/>
      </c>
      <c r="P1738" s="25" t="str">
        <f>IF($BK868='Dummy Matches Summary'!P$2,$BL868,"")</f>
        <v/>
      </c>
      <c r="Q1738" s="25" t="str">
        <f>IF($BK868='Dummy Matches Summary'!Q$2,$BL868,"")</f>
        <v/>
      </c>
      <c r="R1738" s="25" t="str">
        <f>IF($BK868='Dummy Matches Summary'!R$2,$BL868,"")</f>
        <v/>
      </c>
      <c r="S1738" s="25" t="str">
        <f>IF($BK868='Dummy Matches Summary'!S$2,$BL868,"")</f>
        <v/>
      </c>
      <c r="T1738" s="25" t="str">
        <f>IF($BK868='Dummy Matches Summary'!T$2,$BL868,"")</f>
        <v/>
      </c>
      <c r="U1738" s="25" t="str">
        <f>IF($BK868='Dummy Matches Summary'!U$2,$BL868,"")</f>
        <v/>
      </c>
      <c r="V1738" s="25" t="str">
        <f>IF($BK868='Dummy Matches Summary'!V$2,$BL868,"")</f>
        <v/>
      </c>
      <c r="W1738" s="25" t="str">
        <f>IF($BK868='Dummy Matches Summary'!W$2,$BL868,"")</f>
        <v/>
      </c>
      <c r="X1738" s="25" t="str">
        <f>IF($BK868='Dummy Matches Summary'!X$2,$BL868,"")</f>
        <v/>
      </c>
      <c r="Y1738" s="25" t="str">
        <f>IF($BK868='Dummy Matches Summary'!Y$2,$BL868,"")</f>
        <v/>
      </c>
      <c r="Z1738" s="25" t="str">
        <f>IF($BK868='Dummy Matches Summary'!Z$2,$BL868,"")</f>
        <v/>
      </c>
      <c r="AA1738" s="25" t="str">
        <f>IF($BK868='Dummy Matches Summary'!AA$2,$BL868,"")</f>
        <v/>
      </c>
      <c r="AB1738" s="25" t="str">
        <f>IF($BK868='Dummy Matches Summary'!AB$2,$BL868,"")</f>
        <v/>
      </c>
      <c r="AC1738" s="25" t="str">
        <f>IF($BK868='Dummy Matches Summary'!AC$2,$BL868,"")</f>
        <v/>
      </c>
      <c r="AD1738" s="25" t="str">
        <f>IF($BK868='Dummy Matches Summary'!AD$2,$BL868,"")</f>
        <v/>
      </c>
      <c r="AE1738" s="25" t="str">
        <f>IF($BK868='Dummy Matches Summary'!AE$2,$BL868,"")</f>
        <v/>
      </c>
      <c r="AF1738" s="25" t="str">
        <f>IF($BK868='Dummy Matches Summary'!AF$2,$BL868,"")</f>
        <v/>
      </c>
      <c r="AG1738" s="25" t="str">
        <f>IF($BK868='Dummy Matches Summary'!AG$2,$BL868,"")</f>
        <v/>
      </c>
      <c r="AH1738" s="25" t="str">
        <f>IF($BK868='Dummy Matches Summary'!AH$2,$BL868,"")</f>
        <v/>
      </c>
      <c r="AI1738" s="25" t="str">
        <f>IF($BK868='Dummy Matches Summary'!AI$2,$BL868,"")</f>
        <v/>
      </c>
      <c r="AJ1738" s="25" t="str">
        <f>IF($BK868='Dummy Matches Summary'!AJ$2,$BL868,"")</f>
        <v/>
      </c>
      <c r="AK1738" s="25" t="str">
        <f>IF($BK868='Dummy Matches Summary'!AK$2,$BL868,"")</f>
        <v/>
      </c>
      <c r="AL1738" s="25" t="str">
        <f>IF($BK868='Dummy Matches Summary'!AL$2,$BL868,"")</f>
        <v/>
      </c>
      <c r="AM1738" s="25" t="str">
        <f>IF($BK868='Dummy Matches Summary'!AM$2,$BL868,"")</f>
        <v/>
      </c>
      <c r="AN1738" s="25" t="str">
        <f>IF($BK868='Dummy Matches Summary'!AN$2,$BL868,"")</f>
        <v/>
      </c>
      <c r="AO1738" s="25" t="str">
        <f>IF($BK868='Dummy Matches Summary'!AO$2,$BL868,"")</f>
        <v/>
      </c>
      <c r="AP1738" s="25" t="str">
        <f>IF($BK868='Dummy Matches Summary'!AP$2,$BL868,"")</f>
        <v/>
      </c>
      <c r="AQ1738" s="25" t="str">
        <f>IF($BK868='Dummy Matches Summary'!AQ$2,$BL868,"")</f>
        <v/>
      </c>
      <c r="AR1738" s="25" t="str">
        <f>IF($BK868='Dummy Matches Summary'!AR$2,$BL868,"")</f>
        <v/>
      </c>
      <c r="AS1738" s="25" t="str">
        <f>IF($BK868='Dummy Matches Summary'!AS$2,$BL868,"")</f>
        <v/>
      </c>
      <c r="AT1738" s="25" t="str">
        <f>IF($BK868='Dummy Matches Summary'!AT$2,$BL868,"")</f>
        <v/>
      </c>
      <c r="AU1738" s="25" t="str">
        <f>IF($BK868='Dummy Matches Summary'!AU$2,$BL868,"")</f>
        <v/>
      </c>
      <c r="AV1738" s="25" t="str">
        <f>IF($BK868='Dummy Matches Summary'!AV$2,$BL868,"")</f>
        <v/>
      </c>
      <c r="AW1738" s="25" t="str">
        <f>IF($BK868='Dummy Matches Summary'!AW$2,$BL868,"")</f>
        <v/>
      </c>
      <c r="AX1738" s="25" t="str">
        <f>IF($BK868='Dummy Matches Summary'!AX$2,$BL868,"")</f>
        <v/>
      </c>
      <c r="AY1738" s="25" t="str">
        <f>IF($BK868='Dummy Matches Summary'!AY$2,$BL868,"")</f>
        <v/>
      </c>
      <c r="AZ1738" s="25" t="str">
        <f>IF($BK868='Dummy Matches Summary'!AZ$2,$BL868,"")</f>
        <v/>
      </c>
      <c r="BA1738" s="25" t="str">
        <f>IF($BK868='Dummy Matches Summary'!BA$2,$BL868,"")</f>
        <v/>
      </c>
      <c r="BB1738" s="25" t="str">
        <f>IF($BK868='Dummy Matches Summary'!BB$2,$BL868,"")</f>
        <v/>
      </c>
      <c r="BC1738" s="25" t="str">
        <f>IF($BK868='Dummy Matches Summary'!BC$2,$BL868,"")</f>
        <v/>
      </c>
      <c r="BD1738" s="25" t="str">
        <f>IF($BK868='Dummy Matches Summary'!BD$2,$BL868,"")</f>
        <v/>
      </c>
      <c r="BE1738" s="25" t="str">
        <f>IF($BK868='Dummy Matches Summary'!BE$2,$BL868,"")</f>
        <v/>
      </c>
      <c r="BF1738" s="25" t="str">
        <f>IF($BK868='Dummy Matches Summary'!BF$2,$BL868,"")</f>
        <v/>
      </c>
      <c r="BG1738" s="25" t="str">
        <f>IF($BK868='Dummy Matches Summary'!BG$2,$BL868,"")</f>
        <v/>
      </c>
    </row>
    <row r="1739" spans="1:59" s="39" customFormat="1" x14ac:dyDescent="0.3">
      <c r="A1739" s="39">
        <v>1737</v>
      </c>
      <c r="B1739" s="25" t="str">
        <f>IF($BK869='Dummy Matches Summary'!B$2,$BL869,"")</f>
        <v/>
      </c>
      <c r="C1739" s="25" t="str">
        <f>IF($BK869='Dummy Matches Summary'!C$2,$BL869,"")</f>
        <v/>
      </c>
      <c r="D1739" s="25" t="str">
        <f>IF($BK869='Dummy Matches Summary'!D$2,$BL869,"")</f>
        <v/>
      </c>
      <c r="E1739" s="25" t="str">
        <f>IF($BK869='Dummy Matches Summary'!E$2,$BL869,"")</f>
        <v/>
      </c>
      <c r="F1739" s="25" t="str">
        <f>IF($BK869='Dummy Matches Summary'!F$2,$BL869,"")</f>
        <v/>
      </c>
      <c r="G1739" s="25" t="str">
        <f>IF($BK869='Dummy Matches Summary'!G$2,$BL869,"")</f>
        <v/>
      </c>
      <c r="H1739" s="25" t="str">
        <f>IF($BK869='Dummy Matches Summary'!H$2,$BL869,"")</f>
        <v/>
      </c>
      <c r="I1739" s="25" t="str">
        <f>IF($BK869='Dummy Matches Summary'!I$2,$BL869,"")</f>
        <v/>
      </c>
      <c r="J1739" s="25" t="str">
        <f>IF($BK869='Dummy Matches Summary'!J$2,$BL869,"")</f>
        <v/>
      </c>
      <c r="K1739" s="25" t="str">
        <f>IF($BK869='Dummy Matches Summary'!K$2,$BL869,"")</f>
        <v/>
      </c>
      <c r="L1739" s="25" t="str">
        <f>IF($BK869='Dummy Matches Summary'!L$2,$BL869,"")</f>
        <v/>
      </c>
      <c r="M1739" s="25" t="str">
        <f>IF($BK869='Dummy Matches Summary'!M$2,$BL869,"")</f>
        <v/>
      </c>
      <c r="N1739" s="25" t="str">
        <f>IF($BK869='Dummy Matches Summary'!N$2,$BL869,"")</f>
        <v/>
      </c>
      <c r="O1739" s="25" t="str">
        <f>IF($BK869='Dummy Matches Summary'!O$2,$BL869,"")</f>
        <v/>
      </c>
      <c r="P1739" s="25" t="str">
        <f>IF($BK869='Dummy Matches Summary'!P$2,$BL869,"")</f>
        <v/>
      </c>
      <c r="Q1739" s="25" t="str">
        <f>IF($BK869='Dummy Matches Summary'!Q$2,$BL869,"")</f>
        <v/>
      </c>
      <c r="R1739" s="25" t="str">
        <f>IF($BK869='Dummy Matches Summary'!R$2,$BL869,"")</f>
        <v/>
      </c>
      <c r="S1739" s="25" t="str">
        <f>IF($BK869='Dummy Matches Summary'!S$2,$BL869,"")</f>
        <v/>
      </c>
      <c r="T1739" s="25" t="str">
        <f>IF($BK869='Dummy Matches Summary'!T$2,$BL869,"")</f>
        <v/>
      </c>
      <c r="U1739" s="25" t="str">
        <f>IF($BK869='Dummy Matches Summary'!U$2,$BL869,"")</f>
        <v/>
      </c>
      <c r="V1739" s="25" t="str">
        <f>IF($BK869='Dummy Matches Summary'!V$2,$BL869,"")</f>
        <v/>
      </c>
      <c r="W1739" s="25" t="str">
        <f>IF($BK869='Dummy Matches Summary'!W$2,$BL869,"")</f>
        <v/>
      </c>
      <c r="X1739" s="25" t="str">
        <f>IF($BK869='Dummy Matches Summary'!X$2,$BL869,"")</f>
        <v/>
      </c>
      <c r="Y1739" s="25" t="str">
        <f>IF($BK869='Dummy Matches Summary'!Y$2,$BL869,"")</f>
        <v/>
      </c>
      <c r="Z1739" s="25" t="str">
        <f>IF($BK869='Dummy Matches Summary'!Z$2,$BL869,"")</f>
        <v/>
      </c>
      <c r="AA1739" s="25" t="str">
        <f>IF($BK869='Dummy Matches Summary'!AA$2,$BL869,"")</f>
        <v/>
      </c>
      <c r="AB1739" s="25" t="str">
        <f>IF($BK869='Dummy Matches Summary'!AB$2,$BL869,"")</f>
        <v/>
      </c>
      <c r="AC1739" s="25" t="str">
        <f>IF($BK869='Dummy Matches Summary'!AC$2,$BL869,"")</f>
        <v/>
      </c>
      <c r="AD1739" s="25" t="str">
        <f>IF($BK869='Dummy Matches Summary'!AD$2,$BL869,"")</f>
        <v/>
      </c>
      <c r="AE1739" s="25" t="str">
        <f>IF($BK869='Dummy Matches Summary'!AE$2,$BL869,"")</f>
        <v/>
      </c>
      <c r="AF1739" s="25" t="str">
        <f>IF($BK869='Dummy Matches Summary'!AF$2,$BL869,"")</f>
        <v/>
      </c>
      <c r="AG1739" s="25" t="str">
        <f>IF($BK869='Dummy Matches Summary'!AG$2,$BL869,"")</f>
        <v/>
      </c>
      <c r="AH1739" s="25" t="str">
        <f>IF($BK869='Dummy Matches Summary'!AH$2,$BL869,"")</f>
        <v/>
      </c>
      <c r="AI1739" s="25" t="str">
        <f>IF($BK869='Dummy Matches Summary'!AI$2,$BL869,"")</f>
        <v/>
      </c>
      <c r="AJ1739" s="25" t="str">
        <f>IF($BK869='Dummy Matches Summary'!AJ$2,$BL869,"")</f>
        <v/>
      </c>
      <c r="AK1739" s="25" t="str">
        <f>IF($BK869='Dummy Matches Summary'!AK$2,$BL869,"")</f>
        <v/>
      </c>
      <c r="AL1739" s="25" t="str">
        <f>IF($BK869='Dummy Matches Summary'!AL$2,$BL869,"")</f>
        <v/>
      </c>
      <c r="AM1739" s="25" t="str">
        <f>IF($BK869='Dummy Matches Summary'!AM$2,$BL869,"")</f>
        <v/>
      </c>
      <c r="AN1739" s="25" t="str">
        <f>IF($BK869='Dummy Matches Summary'!AN$2,$BL869,"")</f>
        <v/>
      </c>
      <c r="AO1739" s="25" t="str">
        <f>IF($BK869='Dummy Matches Summary'!AO$2,$BL869,"")</f>
        <v/>
      </c>
      <c r="AP1739" s="25" t="str">
        <f>IF($BK869='Dummy Matches Summary'!AP$2,$BL869,"")</f>
        <v/>
      </c>
      <c r="AQ1739" s="25" t="str">
        <f>IF($BK869='Dummy Matches Summary'!AQ$2,$BL869,"")</f>
        <v/>
      </c>
      <c r="AR1739" s="25" t="str">
        <f>IF($BK869='Dummy Matches Summary'!AR$2,$BL869,"")</f>
        <v/>
      </c>
      <c r="AS1739" s="25" t="str">
        <f>IF($BK869='Dummy Matches Summary'!AS$2,$BL869,"")</f>
        <v/>
      </c>
      <c r="AT1739" s="25" t="str">
        <f>IF($BK869='Dummy Matches Summary'!AT$2,$BL869,"")</f>
        <v/>
      </c>
      <c r="AU1739" s="25" t="str">
        <f>IF($BK869='Dummy Matches Summary'!AU$2,$BL869,"")</f>
        <v/>
      </c>
      <c r="AV1739" s="25" t="str">
        <f>IF($BK869='Dummy Matches Summary'!AV$2,$BL869,"")</f>
        <v/>
      </c>
      <c r="AW1739" s="25" t="str">
        <f>IF($BK869='Dummy Matches Summary'!AW$2,$BL869,"")</f>
        <v/>
      </c>
      <c r="AX1739" s="25" t="str">
        <f>IF($BK869='Dummy Matches Summary'!AX$2,$BL869,"")</f>
        <v/>
      </c>
      <c r="AY1739" s="25" t="str">
        <f>IF($BK869='Dummy Matches Summary'!AY$2,$BL869,"")</f>
        <v/>
      </c>
      <c r="AZ1739" s="25" t="str">
        <f>IF($BK869='Dummy Matches Summary'!AZ$2,$BL869,"")</f>
        <v/>
      </c>
      <c r="BA1739" s="25" t="str">
        <f>IF($BK869='Dummy Matches Summary'!BA$2,$BL869,"")</f>
        <v/>
      </c>
      <c r="BB1739" s="25" t="str">
        <f>IF($BK869='Dummy Matches Summary'!BB$2,$BL869,"")</f>
        <v/>
      </c>
      <c r="BC1739" s="25" t="str">
        <f>IF($BK869='Dummy Matches Summary'!BC$2,$BL869,"")</f>
        <v/>
      </c>
      <c r="BD1739" s="25" t="str">
        <f>IF($BK869='Dummy Matches Summary'!BD$2,$BL869,"")</f>
        <v/>
      </c>
      <c r="BE1739" s="25" t="str">
        <f>IF($BK869='Dummy Matches Summary'!BE$2,$BL869,"")</f>
        <v/>
      </c>
      <c r="BF1739" s="25" t="str">
        <f>IF($BK869='Dummy Matches Summary'!BF$2,$BL869,"")</f>
        <v/>
      </c>
      <c r="BG1739" s="25" t="str">
        <f>IF($BK869='Dummy Matches Summary'!BG$2,$BL869,"")</f>
        <v/>
      </c>
    </row>
    <row r="1740" spans="1:59" s="39" customFormat="1" x14ac:dyDescent="0.3">
      <c r="A1740" s="39">
        <v>1738</v>
      </c>
      <c r="B1740" s="25" t="str">
        <f>IF($BK870='Dummy Matches Summary'!B$2,$BL870,"")</f>
        <v/>
      </c>
      <c r="C1740" s="25" t="str">
        <f>IF($BK870='Dummy Matches Summary'!C$2,$BL870,"")</f>
        <v/>
      </c>
      <c r="D1740" s="25" t="str">
        <f>IF($BK870='Dummy Matches Summary'!D$2,$BL870,"")</f>
        <v/>
      </c>
      <c r="E1740" s="25" t="str">
        <f>IF($BK870='Dummy Matches Summary'!E$2,$BL870,"")</f>
        <v/>
      </c>
      <c r="F1740" s="25" t="str">
        <f>IF($BK870='Dummy Matches Summary'!F$2,$BL870,"")</f>
        <v/>
      </c>
      <c r="G1740" s="25" t="str">
        <f>IF($BK870='Dummy Matches Summary'!G$2,$BL870,"")</f>
        <v/>
      </c>
      <c r="H1740" s="25" t="str">
        <f>IF($BK870='Dummy Matches Summary'!H$2,$BL870,"")</f>
        <v/>
      </c>
      <c r="I1740" s="25" t="str">
        <f>IF($BK870='Dummy Matches Summary'!I$2,$BL870,"")</f>
        <v/>
      </c>
      <c r="J1740" s="25" t="str">
        <f>IF($BK870='Dummy Matches Summary'!J$2,$BL870,"")</f>
        <v/>
      </c>
      <c r="K1740" s="25" t="str">
        <f>IF($BK870='Dummy Matches Summary'!K$2,$BL870,"")</f>
        <v/>
      </c>
      <c r="L1740" s="25" t="str">
        <f>IF($BK870='Dummy Matches Summary'!L$2,$BL870,"")</f>
        <v/>
      </c>
      <c r="M1740" s="25" t="str">
        <f>IF($BK870='Dummy Matches Summary'!M$2,$BL870,"")</f>
        <v/>
      </c>
      <c r="N1740" s="25" t="str">
        <f>IF($BK870='Dummy Matches Summary'!N$2,$BL870,"")</f>
        <v/>
      </c>
      <c r="O1740" s="25" t="str">
        <f>IF($BK870='Dummy Matches Summary'!O$2,$BL870,"")</f>
        <v/>
      </c>
      <c r="P1740" s="25" t="str">
        <f>IF($BK870='Dummy Matches Summary'!P$2,$BL870,"")</f>
        <v/>
      </c>
      <c r="Q1740" s="25" t="str">
        <f>IF($BK870='Dummy Matches Summary'!Q$2,$BL870,"")</f>
        <v/>
      </c>
      <c r="R1740" s="25" t="str">
        <f>IF($BK870='Dummy Matches Summary'!R$2,$BL870,"")</f>
        <v/>
      </c>
      <c r="S1740" s="25" t="str">
        <f>IF($BK870='Dummy Matches Summary'!S$2,$BL870,"")</f>
        <v/>
      </c>
      <c r="T1740" s="25" t="str">
        <f>IF($BK870='Dummy Matches Summary'!T$2,$BL870,"")</f>
        <v/>
      </c>
      <c r="U1740" s="25" t="str">
        <f>IF($BK870='Dummy Matches Summary'!U$2,$BL870,"")</f>
        <v/>
      </c>
      <c r="V1740" s="25" t="str">
        <f>IF($BK870='Dummy Matches Summary'!V$2,$BL870,"")</f>
        <v/>
      </c>
      <c r="W1740" s="25" t="str">
        <f>IF($BK870='Dummy Matches Summary'!W$2,$BL870,"")</f>
        <v/>
      </c>
      <c r="X1740" s="25" t="str">
        <f>IF($BK870='Dummy Matches Summary'!X$2,$BL870,"")</f>
        <v/>
      </c>
      <c r="Y1740" s="25" t="str">
        <f>IF($BK870='Dummy Matches Summary'!Y$2,$BL870,"")</f>
        <v/>
      </c>
      <c r="Z1740" s="25" t="str">
        <f>IF($BK870='Dummy Matches Summary'!Z$2,$BL870,"")</f>
        <v/>
      </c>
      <c r="AA1740" s="25" t="str">
        <f>IF($BK870='Dummy Matches Summary'!AA$2,$BL870,"")</f>
        <v/>
      </c>
      <c r="AB1740" s="25" t="str">
        <f>IF($BK870='Dummy Matches Summary'!AB$2,$BL870,"")</f>
        <v/>
      </c>
      <c r="AC1740" s="25" t="str">
        <f>IF($BK870='Dummy Matches Summary'!AC$2,$BL870,"")</f>
        <v/>
      </c>
      <c r="AD1740" s="25" t="str">
        <f>IF($BK870='Dummy Matches Summary'!AD$2,$BL870,"")</f>
        <v/>
      </c>
      <c r="AE1740" s="25" t="str">
        <f>IF($BK870='Dummy Matches Summary'!AE$2,$BL870,"")</f>
        <v/>
      </c>
      <c r="AF1740" s="25" t="str">
        <f>IF($BK870='Dummy Matches Summary'!AF$2,$BL870,"")</f>
        <v/>
      </c>
      <c r="AG1740" s="25" t="str">
        <f>IF($BK870='Dummy Matches Summary'!AG$2,$BL870,"")</f>
        <v/>
      </c>
      <c r="AH1740" s="25" t="str">
        <f>IF($BK870='Dummy Matches Summary'!AH$2,$BL870,"")</f>
        <v/>
      </c>
      <c r="AI1740" s="25" t="str">
        <f>IF($BK870='Dummy Matches Summary'!AI$2,$BL870,"")</f>
        <v/>
      </c>
      <c r="AJ1740" s="25" t="str">
        <f>IF($BK870='Dummy Matches Summary'!AJ$2,$BL870,"")</f>
        <v/>
      </c>
      <c r="AK1740" s="25" t="str">
        <f>IF($BK870='Dummy Matches Summary'!AK$2,$BL870,"")</f>
        <v/>
      </c>
      <c r="AL1740" s="25" t="str">
        <f>IF($BK870='Dummy Matches Summary'!AL$2,$BL870,"")</f>
        <v/>
      </c>
      <c r="AM1740" s="25" t="str">
        <f>IF($BK870='Dummy Matches Summary'!AM$2,$BL870,"")</f>
        <v/>
      </c>
      <c r="AN1740" s="25" t="str">
        <f>IF($BK870='Dummy Matches Summary'!AN$2,$BL870,"")</f>
        <v/>
      </c>
      <c r="AO1740" s="25" t="str">
        <f>IF($BK870='Dummy Matches Summary'!AO$2,$BL870,"")</f>
        <v/>
      </c>
      <c r="AP1740" s="25" t="str">
        <f>IF($BK870='Dummy Matches Summary'!AP$2,$BL870,"")</f>
        <v/>
      </c>
      <c r="AQ1740" s="25" t="str">
        <f>IF($BK870='Dummy Matches Summary'!AQ$2,$BL870,"")</f>
        <v/>
      </c>
      <c r="AR1740" s="25" t="str">
        <f>IF($BK870='Dummy Matches Summary'!AR$2,$BL870,"")</f>
        <v/>
      </c>
      <c r="AS1740" s="25" t="str">
        <f>IF($BK870='Dummy Matches Summary'!AS$2,$BL870,"")</f>
        <v/>
      </c>
      <c r="AT1740" s="25" t="str">
        <f>IF($BK870='Dummy Matches Summary'!AT$2,$BL870,"")</f>
        <v/>
      </c>
      <c r="AU1740" s="25" t="str">
        <f>IF($BK870='Dummy Matches Summary'!AU$2,$BL870,"")</f>
        <v/>
      </c>
      <c r="AV1740" s="25" t="str">
        <f>IF($BK870='Dummy Matches Summary'!AV$2,$BL870,"")</f>
        <v/>
      </c>
      <c r="AW1740" s="25" t="str">
        <f>IF($BK870='Dummy Matches Summary'!AW$2,$BL870,"")</f>
        <v/>
      </c>
      <c r="AX1740" s="25" t="str">
        <f>IF($BK870='Dummy Matches Summary'!AX$2,$BL870,"")</f>
        <v/>
      </c>
      <c r="AY1740" s="25" t="str">
        <f>IF($BK870='Dummy Matches Summary'!AY$2,$BL870,"")</f>
        <v/>
      </c>
      <c r="AZ1740" s="25" t="str">
        <f>IF($BK870='Dummy Matches Summary'!AZ$2,$BL870,"")</f>
        <v/>
      </c>
      <c r="BA1740" s="25" t="str">
        <f>IF($BK870='Dummy Matches Summary'!BA$2,$BL870,"")</f>
        <v/>
      </c>
      <c r="BB1740" s="25" t="str">
        <f>IF($BK870='Dummy Matches Summary'!BB$2,$BL870,"")</f>
        <v/>
      </c>
      <c r="BC1740" s="25" t="str">
        <f>IF($BK870='Dummy Matches Summary'!BC$2,$BL870,"")</f>
        <v/>
      </c>
      <c r="BD1740" s="25" t="str">
        <f>IF($BK870='Dummy Matches Summary'!BD$2,$BL870,"")</f>
        <v/>
      </c>
      <c r="BE1740" s="25" t="str">
        <f>IF($BK870='Dummy Matches Summary'!BE$2,$BL870,"")</f>
        <v/>
      </c>
      <c r="BF1740" s="25" t="str">
        <f>IF($BK870='Dummy Matches Summary'!BF$2,$BL870,"")</f>
        <v/>
      </c>
      <c r="BG1740" s="25" t="str">
        <f>IF($BK870='Dummy Matches Summary'!BG$2,$BL870,"")</f>
        <v/>
      </c>
    </row>
    <row r="1741" spans="1:59" s="39" customFormat="1" x14ac:dyDescent="0.3">
      <c r="A1741" s="39">
        <v>1739</v>
      </c>
      <c r="B1741" s="25" t="str">
        <f>IF($BK871='Dummy Matches Summary'!B$2,$BL871,"")</f>
        <v/>
      </c>
      <c r="C1741" s="25" t="str">
        <f>IF($BK871='Dummy Matches Summary'!C$2,$BL871,"")</f>
        <v/>
      </c>
      <c r="D1741" s="25" t="str">
        <f>IF($BK871='Dummy Matches Summary'!D$2,$BL871,"")</f>
        <v/>
      </c>
      <c r="E1741" s="25" t="str">
        <f>IF($BK871='Dummy Matches Summary'!E$2,$BL871,"")</f>
        <v/>
      </c>
      <c r="F1741" s="25" t="str">
        <f>IF($BK871='Dummy Matches Summary'!F$2,$BL871,"")</f>
        <v/>
      </c>
      <c r="G1741" s="25" t="str">
        <f>IF($BK871='Dummy Matches Summary'!G$2,$BL871,"")</f>
        <v/>
      </c>
      <c r="H1741" s="25" t="str">
        <f>IF($BK871='Dummy Matches Summary'!H$2,$BL871,"")</f>
        <v/>
      </c>
      <c r="I1741" s="25" t="str">
        <f>IF($BK871='Dummy Matches Summary'!I$2,$BL871,"")</f>
        <v/>
      </c>
      <c r="J1741" s="25" t="str">
        <f>IF($BK871='Dummy Matches Summary'!J$2,$BL871,"")</f>
        <v/>
      </c>
      <c r="K1741" s="25" t="str">
        <f>IF($BK871='Dummy Matches Summary'!K$2,$BL871,"")</f>
        <v/>
      </c>
      <c r="L1741" s="25" t="str">
        <f>IF($BK871='Dummy Matches Summary'!L$2,$BL871,"")</f>
        <v/>
      </c>
      <c r="M1741" s="25" t="str">
        <f>IF($BK871='Dummy Matches Summary'!M$2,$BL871,"")</f>
        <v/>
      </c>
      <c r="N1741" s="25" t="str">
        <f>IF($BK871='Dummy Matches Summary'!N$2,$BL871,"")</f>
        <v/>
      </c>
      <c r="O1741" s="25" t="str">
        <f>IF($BK871='Dummy Matches Summary'!O$2,$BL871,"")</f>
        <v/>
      </c>
      <c r="P1741" s="25" t="str">
        <f>IF($BK871='Dummy Matches Summary'!P$2,$BL871,"")</f>
        <v/>
      </c>
      <c r="Q1741" s="25" t="str">
        <f>IF($BK871='Dummy Matches Summary'!Q$2,$BL871,"")</f>
        <v/>
      </c>
      <c r="R1741" s="25" t="str">
        <f>IF($BK871='Dummy Matches Summary'!R$2,$BL871,"")</f>
        <v/>
      </c>
      <c r="S1741" s="25" t="str">
        <f>IF($BK871='Dummy Matches Summary'!S$2,$BL871,"")</f>
        <v/>
      </c>
      <c r="T1741" s="25" t="str">
        <f>IF($BK871='Dummy Matches Summary'!T$2,$BL871,"")</f>
        <v/>
      </c>
      <c r="U1741" s="25" t="str">
        <f>IF($BK871='Dummy Matches Summary'!U$2,$BL871,"")</f>
        <v/>
      </c>
      <c r="V1741" s="25" t="str">
        <f>IF($BK871='Dummy Matches Summary'!V$2,$BL871,"")</f>
        <v/>
      </c>
      <c r="W1741" s="25" t="str">
        <f>IF($BK871='Dummy Matches Summary'!W$2,$BL871,"")</f>
        <v/>
      </c>
      <c r="X1741" s="25" t="str">
        <f>IF($BK871='Dummy Matches Summary'!X$2,$BL871,"")</f>
        <v/>
      </c>
      <c r="Y1741" s="25" t="str">
        <f>IF($BK871='Dummy Matches Summary'!Y$2,$BL871,"")</f>
        <v/>
      </c>
      <c r="Z1741" s="25" t="str">
        <f>IF($BK871='Dummy Matches Summary'!Z$2,$BL871,"")</f>
        <v/>
      </c>
      <c r="AA1741" s="25" t="str">
        <f>IF($BK871='Dummy Matches Summary'!AA$2,$BL871,"")</f>
        <v/>
      </c>
      <c r="AB1741" s="25" t="str">
        <f>IF($BK871='Dummy Matches Summary'!AB$2,$BL871,"")</f>
        <v/>
      </c>
      <c r="AC1741" s="25" t="str">
        <f>IF($BK871='Dummy Matches Summary'!AC$2,$BL871,"")</f>
        <v/>
      </c>
      <c r="AD1741" s="25" t="str">
        <f>IF($BK871='Dummy Matches Summary'!AD$2,$BL871,"")</f>
        <v/>
      </c>
      <c r="AE1741" s="25" t="str">
        <f>IF($BK871='Dummy Matches Summary'!AE$2,$BL871,"")</f>
        <v/>
      </c>
      <c r="AF1741" s="25" t="str">
        <f>IF($BK871='Dummy Matches Summary'!AF$2,$BL871,"")</f>
        <v/>
      </c>
      <c r="AG1741" s="25" t="str">
        <f>IF($BK871='Dummy Matches Summary'!AG$2,$BL871,"")</f>
        <v/>
      </c>
      <c r="AH1741" s="25" t="str">
        <f>IF($BK871='Dummy Matches Summary'!AH$2,$BL871,"")</f>
        <v/>
      </c>
      <c r="AI1741" s="25" t="str">
        <f>IF($BK871='Dummy Matches Summary'!AI$2,$BL871,"")</f>
        <v/>
      </c>
      <c r="AJ1741" s="25" t="str">
        <f>IF($BK871='Dummy Matches Summary'!AJ$2,$BL871,"")</f>
        <v/>
      </c>
      <c r="AK1741" s="25" t="str">
        <f>IF($BK871='Dummy Matches Summary'!AK$2,$BL871,"")</f>
        <v/>
      </c>
      <c r="AL1741" s="25" t="str">
        <f>IF($BK871='Dummy Matches Summary'!AL$2,$BL871,"")</f>
        <v/>
      </c>
      <c r="AM1741" s="25" t="str">
        <f>IF($BK871='Dummy Matches Summary'!AM$2,$BL871,"")</f>
        <v/>
      </c>
      <c r="AN1741" s="25" t="str">
        <f>IF($BK871='Dummy Matches Summary'!AN$2,$BL871,"")</f>
        <v/>
      </c>
      <c r="AO1741" s="25" t="str">
        <f>IF($BK871='Dummy Matches Summary'!AO$2,$BL871,"")</f>
        <v/>
      </c>
      <c r="AP1741" s="25" t="str">
        <f>IF($BK871='Dummy Matches Summary'!AP$2,$BL871,"")</f>
        <v/>
      </c>
      <c r="AQ1741" s="25" t="str">
        <f>IF($BK871='Dummy Matches Summary'!AQ$2,$BL871,"")</f>
        <v/>
      </c>
      <c r="AR1741" s="25" t="str">
        <f>IF($BK871='Dummy Matches Summary'!AR$2,$BL871,"")</f>
        <v/>
      </c>
      <c r="AS1741" s="25" t="str">
        <f>IF($BK871='Dummy Matches Summary'!AS$2,$BL871,"")</f>
        <v/>
      </c>
      <c r="AT1741" s="25" t="str">
        <f>IF($BK871='Dummy Matches Summary'!AT$2,$BL871,"")</f>
        <v/>
      </c>
      <c r="AU1741" s="25" t="str">
        <f>IF($BK871='Dummy Matches Summary'!AU$2,$BL871,"")</f>
        <v/>
      </c>
      <c r="AV1741" s="25" t="str">
        <f>IF($BK871='Dummy Matches Summary'!AV$2,$BL871,"")</f>
        <v/>
      </c>
      <c r="AW1741" s="25" t="str">
        <f>IF($BK871='Dummy Matches Summary'!AW$2,$BL871,"")</f>
        <v/>
      </c>
      <c r="AX1741" s="25" t="str">
        <f>IF($BK871='Dummy Matches Summary'!AX$2,$BL871,"")</f>
        <v/>
      </c>
      <c r="AY1741" s="25" t="str">
        <f>IF($BK871='Dummy Matches Summary'!AY$2,$BL871,"")</f>
        <v/>
      </c>
      <c r="AZ1741" s="25" t="str">
        <f>IF($BK871='Dummy Matches Summary'!AZ$2,$BL871,"")</f>
        <v/>
      </c>
      <c r="BA1741" s="25" t="str">
        <f>IF($BK871='Dummy Matches Summary'!BA$2,$BL871,"")</f>
        <v/>
      </c>
      <c r="BB1741" s="25" t="str">
        <f>IF($BK871='Dummy Matches Summary'!BB$2,$BL871,"")</f>
        <v/>
      </c>
      <c r="BC1741" s="25" t="str">
        <f>IF($BK871='Dummy Matches Summary'!BC$2,$BL871,"")</f>
        <v/>
      </c>
      <c r="BD1741" s="25" t="str">
        <f>IF($BK871='Dummy Matches Summary'!BD$2,$BL871,"")</f>
        <v/>
      </c>
      <c r="BE1741" s="25" t="str">
        <f>IF($BK871='Dummy Matches Summary'!BE$2,$BL871,"")</f>
        <v/>
      </c>
      <c r="BF1741" s="25" t="str">
        <f>IF($BK871='Dummy Matches Summary'!BF$2,$BL871,"")</f>
        <v/>
      </c>
      <c r="BG1741" s="25" t="str">
        <f>IF($BK871='Dummy Matches Summary'!BG$2,$BL871,"")</f>
        <v/>
      </c>
    </row>
    <row r="1742" spans="1:59" s="39" customFormat="1" x14ac:dyDescent="0.3">
      <c r="A1742" s="39">
        <v>1740</v>
      </c>
      <c r="B1742" s="25" t="str">
        <f>IF($BK872='Dummy Matches Summary'!B$2,$BL872,"")</f>
        <v/>
      </c>
      <c r="C1742" s="25" t="str">
        <f>IF($BK872='Dummy Matches Summary'!C$2,$BL872,"")</f>
        <v/>
      </c>
      <c r="D1742" s="25" t="str">
        <f>IF($BK872='Dummy Matches Summary'!D$2,$BL872,"")</f>
        <v/>
      </c>
      <c r="E1742" s="25" t="str">
        <f>IF($BK872='Dummy Matches Summary'!E$2,$BL872,"")</f>
        <v/>
      </c>
      <c r="F1742" s="25" t="str">
        <f>IF($BK872='Dummy Matches Summary'!F$2,$BL872,"")</f>
        <v/>
      </c>
      <c r="G1742" s="25" t="str">
        <f>IF($BK872='Dummy Matches Summary'!G$2,$BL872,"")</f>
        <v/>
      </c>
      <c r="H1742" s="25" t="str">
        <f>IF($BK872='Dummy Matches Summary'!H$2,$BL872,"")</f>
        <v/>
      </c>
      <c r="I1742" s="25" t="str">
        <f>IF($BK872='Dummy Matches Summary'!I$2,$BL872,"")</f>
        <v/>
      </c>
      <c r="J1742" s="25" t="str">
        <f>IF($BK872='Dummy Matches Summary'!J$2,$BL872,"")</f>
        <v/>
      </c>
      <c r="K1742" s="25" t="str">
        <f>IF($BK872='Dummy Matches Summary'!K$2,$BL872,"")</f>
        <v/>
      </c>
      <c r="L1742" s="25" t="str">
        <f>IF($BK872='Dummy Matches Summary'!L$2,$BL872,"")</f>
        <v/>
      </c>
      <c r="M1742" s="25" t="str">
        <f>IF($BK872='Dummy Matches Summary'!M$2,$BL872,"")</f>
        <v/>
      </c>
      <c r="N1742" s="25" t="str">
        <f>IF($BK872='Dummy Matches Summary'!N$2,$BL872,"")</f>
        <v/>
      </c>
      <c r="O1742" s="25" t="str">
        <f>IF($BK872='Dummy Matches Summary'!O$2,$BL872,"")</f>
        <v/>
      </c>
      <c r="P1742" s="25" t="str">
        <f>IF($BK872='Dummy Matches Summary'!P$2,$BL872,"")</f>
        <v/>
      </c>
      <c r="Q1742" s="25" t="str">
        <f>IF($BK872='Dummy Matches Summary'!Q$2,$BL872,"")</f>
        <v/>
      </c>
      <c r="R1742" s="25" t="str">
        <f>IF($BK872='Dummy Matches Summary'!R$2,$BL872,"")</f>
        <v/>
      </c>
      <c r="S1742" s="25" t="str">
        <f>IF($BK872='Dummy Matches Summary'!S$2,$BL872,"")</f>
        <v/>
      </c>
      <c r="T1742" s="25" t="str">
        <f>IF($BK872='Dummy Matches Summary'!T$2,$BL872,"")</f>
        <v/>
      </c>
      <c r="U1742" s="25" t="str">
        <f>IF($BK872='Dummy Matches Summary'!U$2,$BL872,"")</f>
        <v/>
      </c>
      <c r="V1742" s="25" t="str">
        <f>IF($BK872='Dummy Matches Summary'!V$2,$BL872,"")</f>
        <v/>
      </c>
      <c r="W1742" s="25" t="str">
        <f>IF($BK872='Dummy Matches Summary'!W$2,$BL872,"")</f>
        <v/>
      </c>
      <c r="X1742" s="25" t="str">
        <f>IF($BK872='Dummy Matches Summary'!X$2,$BL872,"")</f>
        <v/>
      </c>
      <c r="Y1742" s="25" t="str">
        <f>IF($BK872='Dummy Matches Summary'!Y$2,$BL872,"")</f>
        <v/>
      </c>
      <c r="Z1742" s="25" t="str">
        <f>IF($BK872='Dummy Matches Summary'!Z$2,$BL872,"")</f>
        <v/>
      </c>
      <c r="AA1742" s="25" t="str">
        <f>IF($BK872='Dummy Matches Summary'!AA$2,$BL872,"")</f>
        <v/>
      </c>
      <c r="AB1742" s="25" t="str">
        <f>IF($BK872='Dummy Matches Summary'!AB$2,$BL872,"")</f>
        <v/>
      </c>
      <c r="AC1742" s="25" t="str">
        <f>IF($BK872='Dummy Matches Summary'!AC$2,$BL872,"")</f>
        <v/>
      </c>
      <c r="AD1742" s="25" t="str">
        <f>IF($BK872='Dummy Matches Summary'!AD$2,$BL872,"")</f>
        <v/>
      </c>
      <c r="AE1742" s="25" t="str">
        <f>IF($BK872='Dummy Matches Summary'!AE$2,$BL872,"")</f>
        <v/>
      </c>
      <c r="AF1742" s="25" t="str">
        <f>IF($BK872='Dummy Matches Summary'!AF$2,$BL872,"")</f>
        <v/>
      </c>
      <c r="AG1742" s="25" t="str">
        <f>IF($BK872='Dummy Matches Summary'!AG$2,$BL872,"")</f>
        <v/>
      </c>
      <c r="AH1742" s="25" t="str">
        <f>IF($BK872='Dummy Matches Summary'!AH$2,$BL872,"")</f>
        <v/>
      </c>
      <c r="AI1742" s="25" t="str">
        <f>IF($BK872='Dummy Matches Summary'!AI$2,$BL872,"")</f>
        <v/>
      </c>
      <c r="AJ1742" s="25" t="str">
        <f>IF($BK872='Dummy Matches Summary'!AJ$2,$BL872,"")</f>
        <v/>
      </c>
      <c r="AK1742" s="25" t="str">
        <f>IF($BK872='Dummy Matches Summary'!AK$2,$BL872,"")</f>
        <v/>
      </c>
      <c r="AL1742" s="25" t="str">
        <f>IF($BK872='Dummy Matches Summary'!AL$2,$BL872,"")</f>
        <v/>
      </c>
      <c r="AM1742" s="25" t="str">
        <f>IF($BK872='Dummy Matches Summary'!AM$2,$BL872,"")</f>
        <v/>
      </c>
      <c r="AN1742" s="25" t="str">
        <f>IF($BK872='Dummy Matches Summary'!AN$2,$BL872,"")</f>
        <v/>
      </c>
      <c r="AO1742" s="25" t="str">
        <f>IF($BK872='Dummy Matches Summary'!AO$2,$BL872,"")</f>
        <v/>
      </c>
      <c r="AP1742" s="25" t="str">
        <f>IF($BK872='Dummy Matches Summary'!AP$2,$BL872,"")</f>
        <v/>
      </c>
      <c r="AQ1742" s="25" t="str">
        <f>IF($BK872='Dummy Matches Summary'!AQ$2,$BL872,"")</f>
        <v/>
      </c>
      <c r="AR1742" s="25" t="str">
        <f>IF($BK872='Dummy Matches Summary'!AR$2,$BL872,"")</f>
        <v/>
      </c>
      <c r="AS1742" s="25" t="str">
        <f>IF($BK872='Dummy Matches Summary'!AS$2,$BL872,"")</f>
        <v/>
      </c>
      <c r="AT1742" s="25" t="str">
        <f>IF($BK872='Dummy Matches Summary'!AT$2,$BL872,"")</f>
        <v/>
      </c>
      <c r="AU1742" s="25" t="str">
        <f>IF($BK872='Dummy Matches Summary'!AU$2,$BL872,"")</f>
        <v/>
      </c>
      <c r="AV1742" s="25" t="str">
        <f>IF($BK872='Dummy Matches Summary'!AV$2,$BL872,"")</f>
        <v/>
      </c>
      <c r="AW1742" s="25" t="str">
        <f>IF($BK872='Dummy Matches Summary'!AW$2,$BL872,"")</f>
        <v/>
      </c>
      <c r="AX1742" s="25" t="str">
        <f>IF($BK872='Dummy Matches Summary'!AX$2,$BL872,"")</f>
        <v/>
      </c>
      <c r="AY1742" s="25" t="str">
        <f>IF($BK872='Dummy Matches Summary'!AY$2,$BL872,"")</f>
        <v/>
      </c>
      <c r="AZ1742" s="25" t="str">
        <f>IF($BK872='Dummy Matches Summary'!AZ$2,$BL872,"")</f>
        <v/>
      </c>
      <c r="BA1742" s="25" t="str">
        <f>IF($BK872='Dummy Matches Summary'!BA$2,$BL872,"")</f>
        <v/>
      </c>
      <c r="BB1742" s="25" t="str">
        <f>IF($BK872='Dummy Matches Summary'!BB$2,$BL872,"")</f>
        <v/>
      </c>
      <c r="BC1742" s="25" t="str">
        <f>IF($BK872='Dummy Matches Summary'!BC$2,$BL872,"")</f>
        <v/>
      </c>
      <c r="BD1742" s="25" t="str">
        <f>IF($BK872='Dummy Matches Summary'!BD$2,$BL872,"")</f>
        <v/>
      </c>
      <c r="BE1742" s="25" t="str">
        <f>IF($BK872='Dummy Matches Summary'!BE$2,$BL872,"")</f>
        <v/>
      </c>
      <c r="BF1742" s="25" t="str">
        <f>IF($BK872='Dummy Matches Summary'!BF$2,$BL872,"")</f>
        <v/>
      </c>
      <c r="BG1742" s="25" t="str">
        <f>IF($BK872='Dummy Matches Summary'!BG$2,$BL872,"")</f>
        <v/>
      </c>
    </row>
    <row r="1743" spans="1:59" x14ac:dyDescent="0.3">
      <c r="A1743" s="40">
        <v>1741</v>
      </c>
      <c r="B1743" s="25" t="str">
        <f>IF($BK3='Dummy Matches Summary'!B$2,$BM3,"")</f>
        <v/>
      </c>
      <c r="C1743" s="25" t="str">
        <f>IF($BK3='Dummy Matches Summary'!C$2,$BM3,"")</f>
        <v/>
      </c>
      <c r="D1743" s="25" t="str">
        <f>IF($BK3='Dummy Matches Summary'!D$2,$BM3,"")</f>
        <v/>
      </c>
      <c r="E1743" s="25" t="str">
        <f>IF($BK3='Dummy Matches Summary'!E$2,$BM3,"")</f>
        <v/>
      </c>
      <c r="F1743" s="25" t="str">
        <f>IF($BK3='Dummy Matches Summary'!F$2,$BM3,"")</f>
        <v/>
      </c>
      <c r="G1743" s="25" t="str">
        <f>IF($BK3='Dummy Matches Summary'!G$2,$BM3,"")</f>
        <v/>
      </c>
      <c r="H1743" s="25" t="str">
        <f>IF($BK3='Dummy Matches Summary'!H$2,$BM3,"")</f>
        <v/>
      </c>
      <c r="I1743" s="25" t="str">
        <f>IF($BK3='Dummy Matches Summary'!I$2,$BM3,"")</f>
        <v/>
      </c>
      <c r="J1743" s="25" t="str">
        <f>IF($BK3='Dummy Matches Summary'!J$2,$BM3,"")</f>
        <v/>
      </c>
      <c r="K1743" s="25" t="str">
        <f>IF($BK3='Dummy Matches Summary'!K$2,$BM3,"")</f>
        <v/>
      </c>
      <c r="L1743" s="25" t="str">
        <f>IF($BK3='Dummy Matches Summary'!L$2,$BM3,"")</f>
        <v/>
      </c>
      <c r="M1743" s="25" t="str">
        <f>IF($BK3='Dummy Matches Summary'!M$2,$BM3,"")</f>
        <v/>
      </c>
      <c r="N1743" s="25" t="str">
        <f>IF($BK3='Dummy Matches Summary'!N$2,$BM3,"")</f>
        <v/>
      </c>
      <c r="O1743" s="25" t="str">
        <f>IF($BK3='Dummy Matches Summary'!O$2,$BM3,"")</f>
        <v/>
      </c>
      <c r="P1743" s="25" t="str">
        <f>IF($BK3='Dummy Matches Summary'!P$2,$BM3,"")</f>
        <v/>
      </c>
      <c r="Q1743" s="25" t="str">
        <f>IF($BK3='Dummy Matches Summary'!Q$2,$BM3,"")</f>
        <v/>
      </c>
      <c r="R1743" s="25" t="str">
        <f>IF($BK3='Dummy Matches Summary'!R$2,$BM3,"")</f>
        <v/>
      </c>
      <c r="S1743" s="25" t="str">
        <f>IF($BK3='Dummy Matches Summary'!S$2,$BM3,"")</f>
        <v/>
      </c>
      <c r="T1743" s="25" t="str">
        <f>IF($BK3='Dummy Matches Summary'!T$2,$BM3,"")</f>
        <v/>
      </c>
      <c r="U1743" s="25" t="str">
        <f>IF($BK3='Dummy Matches Summary'!U$2,$BM3,"")</f>
        <v/>
      </c>
      <c r="V1743" s="25" t="str">
        <f>IF($BK3='Dummy Matches Summary'!V$2,$BM3,"")</f>
        <v/>
      </c>
      <c r="W1743" s="25" t="str">
        <f>IF($BK3='Dummy Matches Summary'!W$2,$BM3,"")</f>
        <v/>
      </c>
      <c r="X1743" s="25" t="str">
        <f>IF($BK3='Dummy Matches Summary'!X$2,$BM3,"")</f>
        <v/>
      </c>
      <c r="Y1743" s="25" t="str">
        <f>IF($BK3='Dummy Matches Summary'!Y$2,$BM3,"")</f>
        <v/>
      </c>
      <c r="Z1743" s="25" t="str">
        <f>IF($BK3='Dummy Matches Summary'!Z$2,$BM3,"")</f>
        <v/>
      </c>
      <c r="AA1743" s="25" t="str">
        <f>IF($BK3='Dummy Matches Summary'!AA$2,$BM3,"")</f>
        <v/>
      </c>
      <c r="AB1743" s="25" t="str">
        <f>IF($BK3='Dummy Matches Summary'!AB$2,$BM3,"")</f>
        <v/>
      </c>
      <c r="AC1743" s="25" t="str">
        <f>IF($BK3='Dummy Matches Summary'!AC$2,$BM3,"")</f>
        <v/>
      </c>
      <c r="AD1743" s="25" t="str">
        <f>IF($BK3='Dummy Matches Summary'!AD$2,$BM3,"")</f>
        <v/>
      </c>
      <c r="AE1743" s="25" t="str">
        <f>IF($BK3='Dummy Matches Summary'!AE$2,$BM3,"")</f>
        <v/>
      </c>
      <c r="AF1743" s="25" t="str">
        <f>IF($BK3='Dummy Matches Summary'!AF$2,$BM3,"")</f>
        <v/>
      </c>
      <c r="AG1743" s="25" t="str">
        <f>IF($BK3='Dummy Matches Summary'!AG$2,$BM3,"")</f>
        <v/>
      </c>
      <c r="AH1743" s="25" t="str">
        <f>IF($BK3='Dummy Matches Summary'!AH$2,$BM3,"")</f>
        <v/>
      </c>
      <c r="AI1743" s="25" t="str">
        <f>IF($BK3='Dummy Matches Summary'!AI$2,$BM3,"")</f>
        <v/>
      </c>
      <c r="AJ1743" s="25" t="str">
        <f>IF($BK3='Dummy Matches Summary'!AJ$2,$BM3,"")</f>
        <v/>
      </c>
      <c r="AK1743" s="25" t="str">
        <f>IF($BK3='Dummy Matches Summary'!AK$2,$BM3,"")</f>
        <v/>
      </c>
      <c r="AL1743" s="25" t="str">
        <f>IF($BK3='Dummy Matches Summary'!AL$2,$BM3,"")</f>
        <v/>
      </c>
      <c r="AM1743" s="25" t="str">
        <f>IF($BK3='Dummy Matches Summary'!AM$2,$BM3,"")</f>
        <v/>
      </c>
      <c r="AN1743" s="25" t="str">
        <f>IF($BK3='Dummy Matches Summary'!AN$2,$BM3,"")</f>
        <v/>
      </c>
      <c r="AO1743" s="25" t="str">
        <f>IF($BK3='Dummy Matches Summary'!AO$2,$BM3,"")</f>
        <v/>
      </c>
      <c r="AP1743" s="25" t="str">
        <f>IF($BK3='Dummy Matches Summary'!AP$2,$BM3,"")</f>
        <v/>
      </c>
      <c r="AQ1743" s="25" t="str">
        <f>IF($BK3='Dummy Matches Summary'!AQ$2,$BM3,"")</f>
        <v/>
      </c>
      <c r="AR1743" s="25" t="str">
        <f>IF($BK3='Dummy Matches Summary'!AR$2,$BM3,"")</f>
        <v/>
      </c>
      <c r="AS1743" s="25" t="str">
        <f>IF($BK3='Dummy Matches Summary'!AS$2,$BM3,"")</f>
        <v/>
      </c>
      <c r="AT1743" s="25" t="str">
        <f>IF($BK3='Dummy Matches Summary'!AT$2,$BM3,"")</f>
        <v/>
      </c>
      <c r="AU1743" s="25" t="str">
        <f>IF($BK3='Dummy Matches Summary'!AU$2,$BM3,"")</f>
        <v/>
      </c>
      <c r="AV1743" s="25" t="str">
        <f>IF($BK3='Dummy Matches Summary'!AV$2,$BM3,"")</f>
        <v/>
      </c>
      <c r="AW1743" s="25" t="str">
        <f>IF($BK3='Dummy Matches Summary'!AW$2,$BM3,"")</f>
        <v/>
      </c>
      <c r="AX1743" s="25" t="str">
        <f>IF($BK3='Dummy Matches Summary'!AX$2,$BM3,"")</f>
        <v/>
      </c>
      <c r="AY1743" s="25" t="str">
        <f>IF($BK3='Dummy Matches Summary'!AY$2,$BM3,"")</f>
        <v/>
      </c>
      <c r="AZ1743" s="25" t="str">
        <f>IF($BK3='Dummy Matches Summary'!AZ$2,$BM3,"")</f>
        <v/>
      </c>
      <c r="BA1743" s="25" t="str">
        <f>IF($BK3='Dummy Matches Summary'!BA$2,$BM3,"")</f>
        <v/>
      </c>
      <c r="BB1743" s="25" t="str">
        <f>IF($BK3='Dummy Matches Summary'!BB$2,$BM3,"")</f>
        <v/>
      </c>
      <c r="BC1743" s="25" t="str">
        <f>IF($BK3='Dummy Matches Summary'!BC$2,$BM3,"")</f>
        <v/>
      </c>
      <c r="BD1743" s="25" t="str">
        <f>IF($BK3='Dummy Matches Summary'!BD$2,$BM3,"")</f>
        <v/>
      </c>
      <c r="BE1743" s="25" t="str">
        <f>IF($BK3='Dummy Matches Summary'!BE$2,$BM3,"")</f>
        <v/>
      </c>
      <c r="BF1743" s="25" t="str">
        <f>IF($BK3='Dummy Matches Summary'!BF$2,$BM3,"")</f>
        <v/>
      </c>
      <c r="BG1743" s="25" t="str">
        <f>IF($BK3='Dummy Matches Summary'!BG$2,$BM3,"")</f>
        <v/>
      </c>
    </row>
    <row r="1744" spans="1:59" x14ac:dyDescent="0.3">
      <c r="A1744" s="40">
        <v>1742</v>
      </c>
      <c r="B1744" s="25" t="str">
        <f>IF($BK4='Dummy Matches Summary'!B$2,$BM4,"")</f>
        <v/>
      </c>
      <c r="C1744" s="25" t="str">
        <f>IF($BK4='Dummy Matches Summary'!C$2,$BM4,"")</f>
        <v/>
      </c>
      <c r="D1744" s="25" t="str">
        <f>IF($BK4='Dummy Matches Summary'!D$2,$BM4,"")</f>
        <v/>
      </c>
      <c r="E1744" s="25" t="str">
        <f>IF($BK4='Dummy Matches Summary'!E$2,$BM4,"")</f>
        <v/>
      </c>
      <c r="F1744" s="25" t="str">
        <f>IF($BK4='Dummy Matches Summary'!F$2,$BM4,"")</f>
        <v/>
      </c>
      <c r="G1744" s="25" t="str">
        <f>IF($BK4='Dummy Matches Summary'!G$2,$BM4,"")</f>
        <v/>
      </c>
      <c r="H1744" s="25" t="str">
        <f>IF($BK4='Dummy Matches Summary'!H$2,$BM4,"")</f>
        <v/>
      </c>
      <c r="I1744" s="25" t="str">
        <f>IF($BK4='Dummy Matches Summary'!I$2,$BM4,"")</f>
        <v/>
      </c>
      <c r="J1744" s="25" t="str">
        <f>IF($BK4='Dummy Matches Summary'!J$2,$BM4,"")</f>
        <v/>
      </c>
      <c r="K1744" s="25" t="str">
        <f>IF($BK4='Dummy Matches Summary'!K$2,$BM4,"")</f>
        <v/>
      </c>
      <c r="L1744" s="25" t="str">
        <f>IF($BK4='Dummy Matches Summary'!L$2,$BM4,"")</f>
        <v/>
      </c>
      <c r="M1744" s="25" t="str">
        <f>IF($BK4='Dummy Matches Summary'!M$2,$BM4,"")</f>
        <v/>
      </c>
      <c r="N1744" s="25" t="str">
        <f>IF($BK4='Dummy Matches Summary'!N$2,$BM4,"")</f>
        <v/>
      </c>
      <c r="O1744" s="25" t="str">
        <f>IF($BK4='Dummy Matches Summary'!O$2,$BM4,"")</f>
        <v/>
      </c>
      <c r="P1744" s="25" t="str">
        <f>IF($BK4='Dummy Matches Summary'!P$2,$BM4,"")</f>
        <v/>
      </c>
      <c r="Q1744" s="25" t="str">
        <f>IF($BK4='Dummy Matches Summary'!Q$2,$BM4,"")</f>
        <v/>
      </c>
      <c r="R1744" s="25" t="str">
        <f>IF($BK4='Dummy Matches Summary'!R$2,$BM4,"")</f>
        <v/>
      </c>
      <c r="S1744" s="25" t="str">
        <f>IF($BK4='Dummy Matches Summary'!S$2,$BM4,"")</f>
        <v/>
      </c>
      <c r="T1744" s="25" t="str">
        <f>IF($BK4='Dummy Matches Summary'!T$2,$BM4,"")</f>
        <v/>
      </c>
      <c r="U1744" s="25" t="str">
        <f>IF($BK4='Dummy Matches Summary'!U$2,$BM4,"")</f>
        <v/>
      </c>
      <c r="V1744" s="25" t="str">
        <f>IF($BK4='Dummy Matches Summary'!V$2,$BM4,"")</f>
        <v/>
      </c>
      <c r="W1744" s="25" t="str">
        <f>IF($BK4='Dummy Matches Summary'!W$2,$BM4,"")</f>
        <v/>
      </c>
      <c r="X1744" s="25" t="str">
        <f>IF($BK4='Dummy Matches Summary'!X$2,$BM4,"")</f>
        <v/>
      </c>
      <c r="Y1744" s="25" t="str">
        <f>IF($BK4='Dummy Matches Summary'!Y$2,$BM4,"")</f>
        <v/>
      </c>
      <c r="Z1744" s="25" t="str">
        <f>IF($BK4='Dummy Matches Summary'!Z$2,$BM4,"")</f>
        <v/>
      </c>
      <c r="AA1744" s="25" t="str">
        <f>IF($BK4='Dummy Matches Summary'!AA$2,$BM4,"")</f>
        <v/>
      </c>
      <c r="AB1744" s="25" t="str">
        <f>IF($BK4='Dummy Matches Summary'!AB$2,$BM4,"")</f>
        <v/>
      </c>
      <c r="AC1744" s="25" t="str">
        <f>IF($BK4='Dummy Matches Summary'!AC$2,$BM4,"")</f>
        <v/>
      </c>
      <c r="AD1744" s="25" t="str">
        <f>IF($BK4='Dummy Matches Summary'!AD$2,$BM4,"")</f>
        <v/>
      </c>
      <c r="AE1744" s="25" t="str">
        <f>IF($BK4='Dummy Matches Summary'!AE$2,$BM4,"")</f>
        <v/>
      </c>
      <c r="AF1744" s="25" t="str">
        <f>IF($BK4='Dummy Matches Summary'!AF$2,$BM4,"")</f>
        <v/>
      </c>
      <c r="AG1744" s="25" t="str">
        <f>IF($BK4='Dummy Matches Summary'!AG$2,$BM4,"")</f>
        <v/>
      </c>
      <c r="AH1744" s="25" t="str">
        <f>IF($BK4='Dummy Matches Summary'!AH$2,$BM4,"")</f>
        <v/>
      </c>
      <c r="AI1744" s="25" t="str">
        <f>IF($BK4='Dummy Matches Summary'!AI$2,$BM4,"")</f>
        <v/>
      </c>
      <c r="AJ1744" s="25" t="str">
        <f>IF($BK4='Dummy Matches Summary'!AJ$2,$BM4,"")</f>
        <v/>
      </c>
      <c r="AK1744" s="25" t="str">
        <f>IF($BK4='Dummy Matches Summary'!AK$2,$BM4,"")</f>
        <v/>
      </c>
      <c r="AL1744" s="25" t="str">
        <f>IF($BK4='Dummy Matches Summary'!AL$2,$BM4,"")</f>
        <v/>
      </c>
      <c r="AM1744" s="25" t="str">
        <f>IF($BK4='Dummy Matches Summary'!AM$2,$BM4,"")</f>
        <v/>
      </c>
      <c r="AN1744" s="25" t="str">
        <f>IF($BK4='Dummy Matches Summary'!AN$2,$BM4,"")</f>
        <v/>
      </c>
      <c r="AO1744" s="25" t="str">
        <f>IF($BK4='Dummy Matches Summary'!AO$2,$BM4,"")</f>
        <v/>
      </c>
      <c r="AP1744" s="25" t="str">
        <f>IF($BK4='Dummy Matches Summary'!AP$2,$BM4,"")</f>
        <v/>
      </c>
      <c r="AQ1744" s="25" t="str">
        <f>IF($BK4='Dummy Matches Summary'!AQ$2,$BM4,"")</f>
        <v/>
      </c>
      <c r="AR1744" s="25" t="str">
        <f>IF($BK4='Dummy Matches Summary'!AR$2,$BM4,"")</f>
        <v/>
      </c>
      <c r="AS1744" s="25" t="str">
        <f>IF($BK4='Dummy Matches Summary'!AS$2,$BM4,"")</f>
        <v/>
      </c>
      <c r="AT1744" s="25" t="str">
        <f>IF($BK4='Dummy Matches Summary'!AT$2,$BM4,"")</f>
        <v/>
      </c>
      <c r="AU1744" s="25" t="str">
        <f>IF($BK4='Dummy Matches Summary'!AU$2,$BM4,"")</f>
        <v/>
      </c>
      <c r="AV1744" s="25" t="str">
        <f>IF($BK4='Dummy Matches Summary'!AV$2,$BM4,"")</f>
        <v/>
      </c>
      <c r="AW1744" s="25" t="str">
        <f>IF($BK4='Dummy Matches Summary'!AW$2,$BM4,"")</f>
        <v/>
      </c>
      <c r="AX1744" s="25" t="str">
        <f>IF($BK4='Dummy Matches Summary'!AX$2,$BM4,"")</f>
        <v/>
      </c>
      <c r="AY1744" s="25" t="str">
        <f>IF($BK4='Dummy Matches Summary'!AY$2,$BM4,"")</f>
        <v/>
      </c>
      <c r="AZ1744" s="25" t="str">
        <f>IF($BK4='Dummy Matches Summary'!AZ$2,$BM4,"")</f>
        <v/>
      </c>
      <c r="BA1744" s="25" t="str">
        <f>IF($BK4='Dummy Matches Summary'!BA$2,$BM4,"")</f>
        <v/>
      </c>
      <c r="BB1744" s="25" t="str">
        <f>IF($BK4='Dummy Matches Summary'!BB$2,$BM4,"")</f>
        <v/>
      </c>
      <c r="BC1744" s="25" t="str">
        <f>IF($BK4='Dummy Matches Summary'!BC$2,$BM4,"")</f>
        <v/>
      </c>
      <c r="BD1744" s="25" t="str">
        <f>IF($BK4='Dummy Matches Summary'!BD$2,$BM4,"")</f>
        <v/>
      </c>
      <c r="BE1744" s="25" t="str">
        <f>IF($BK4='Dummy Matches Summary'!BE$2,$BM4,"")</f>
        <v/>
      </c>
      <c r="BF1744" s="25" t="str">
        <f>IF($BK4='Dummy Matches Summary'!BF$2,$BM4,"")</f>
        <v/>
      </c>
      <c r="BG1744" s="25" t="str">
        <f>IF($BK4='Dummy Matches Summary'!BG$2,$BM4,"")</f>
        <v/>
      </c>
    </row>
    <row r="1745" spans="1:59" x14ac:dyDescent="0.3">
      <c r="A1745" s="40">
        <v>1743</v>
      </c>
      <c r="B1745" s="25" t="str">
        <f>IF($BK5='Dummy Matches Summary'!B$2,$BM5,"")</f>
        <v/>
      </c>
      <c r="C1745" s="25" t="str">
        <f>IF($BK5='Dummy Matches Summary'!C$2,$BM5,"")</f>
        <v/>
      </c>
      <c r="D1745" s="25" t="str">
        <f>IF($BK5='Dummy Matches Summary'!D$2,$BM5,"")</f>
        <v/>
      </c>
      <c r="E1745" s="25" t="str">
        <f>IF($BK5='Dummy Matches Summary'!E$2,$BM5,"")</f>
        <v/>
      </c>
      <c r="F1745" s="25" t="str">
        <f>IF($BK5='Dummy Matches Summary'!F$2,$BM5,"")</f>
        <v/>
      </c>
      <c r="G1745" s="25" t="str">
        <f>IF($BK5='Dummy Matches Summary'!G$2,$BM5,"")</f>
        <v/>
      </c>
      <c r="H1745" s="25" t="str">
        <f>IF($BK5='Dummy Matches Summary'!H$2,$BM5,"")</f>
        <v/>
      </c>
      <c r="I1745" s="25" t="str">
        <f>IF($BK5='Dummy Matches Summary'!I$2,$BM5,"")</f>
        <v/>
      </c>
      <c r="J1745" s="25" t="str">
        <f>IF($BK5='Dummy Matches Summary'!J$2,$BM5,"")</f>
        <v/>
      </c>
      <c r="K1745" s="25" t="str">
        <f>IF($BK5='Dummy Matches Summary'!K$2,$BM5,"")</f>
        <v/>
      </c>
      <c r="L1745" s="25" t="str">
        <f>IF($BK5='Dummy Matches Summary'!L$2,$BM5,"")</f>
        <v/>
      </c>
      <c r="M1745" s="25" t="str">
        <f>IF($BK5='Dummy Matches Summary'!M$2,$BM5,"")</f>
        <v/>
      </c>
      <c r="N1745" s="25" t="str">
        <f>IF($BK5='Dummy Matches Summary'!N$2,$BM5,"")</f>
        <v/>
      </c>
      <c r="O1745" s="25" t="str">
        <f>IF($BK5='Dummy Matches Summary'!O$2,$BM5,"")</f>
        <v/>
      </c>
      <c r="P1745" s="25" t="str">
        <f>IF($BK5='Dummy Matches Summary'!P$2,$BM5,"")</f>
        <v/>
      </c>
      <c r="Q1745" s="25" t="str">
        <f>IF($BK5='Dummy Matches Summary'!Q$2,$BM5,"")</f>
        <v/>
      </c>
      <c r="R1745" s="25" t="str">
        <f>IF($BK5='Dummy Matches Summary'!R$2,$BM5,"")</f>
        <v/>
      </c>
      <c r="S1745" s="25" t="str">
        <f>IF($BK5='Dummy Matches Summary'!S$2,$BM5,"")</f>
        <v/>
      </c>
      <c r="T1745" s="25" t="str">
        <f>IF($BK5='Dummy Matches Summary'!T$2,$BM5,"")</f>
        <v/>
      </c>
      <c r="U1745" s="25" t="str">
        <f>IF($BK5='Dummy Matches Summary'!U$2,$BM5,"")</f>
        <v/>
      </c>
      <c r="V1745" s="25" t="str">
        <f>IF($BK5='Dummy Matches Summary'!V$2,$BM5,"")</f>
        <v/>
      </c>
      <c r="W1745" s="25" t="str">
        <f>IF($BK5='Dummy Matches Summary'!W$2,$BM5,"")</f>
        <v/>
      </c>
      <c r="X1745" s="25" t="str">
        <f>IF($BK5='Dummy Matches Summary'!X$2,$BM5,"")</f>
        <v/>
      </c>
      <c r="Y1745" s="25" t="str">
        <f>IF($BK5='Dummy Matches Summary'!Y$2,$BM5,"")</f>
        <v/>
      </c>
      <c r="Z1745" s="25" t="str">
        <f>IF($BK5='Dummy Matches Summary'!Z$2,$BM5,"")</f>
        <v/>
      </c>
      <c r="AA1745" s="25" t="str">
        <f>IF($BK5='Dummy Matches Summary'!AA$2,$BM5,"")</f>
        <v/>
      </c>
      <c r="AB1745" s="25" t="str">
        <f>IF($BK5='Dummy Matches Summary'!AB$2,$BM5,"")</f>
        <v/>
      </c>
      <c r="AC1745" s="25" t="str">
        <f>IF($BK5='Dummy Matches Summary'!AC$2,$BM5,"")</f>
        <v/>
      </c>
      <c r="AD1745" s="25" t="str">
        <f>IF($BK5='Dummy Matches Summary'!AD$2,$BM5,"")</f>
        <v/>
      </c>
      <c r="AE1745" s="25" t="str">
        <f>IF($BK5='Dummy Matches Summary'!AE$2,$BM5,"")</f>
        <v/>
      </c>
      <c r="AF1745" s="25" t="str">
        <f>IF($BK5='Dummy Matches Summary'!AF$2,$BM5,"")</f>
        <v/>
      </c>
      <c r="AG1745" s="25" t="str">
        <f>IF($BK5='Dummy Matches Summary'!AG$2,$BM5,"")</f>
        <v/>
      </c>
      <c r="AH1745" s="25" t="str">
        <f>IF($BK5='Dummy Matches Summary'!AH$2,$BM5,"")</f>
        <v/>
      </c>
      <c r="AI1745" s="25" t="str">
        <f>IF($BK5='Dummy Matches Summary'!AI$2,$BM5,"")</f>
        <v/>
      </c>
      <c r="AJ1745" s="25" t="str">
        <f>IF($BK5='Dummy Matches Summary'!AJ$2,$BM5,"")</f>
        <v/>
      </c>
      <c r="AK1745" s="25" t="str">
        <f>IF($BK5='Dummy Matches Summary'!AK$2,$BM5,"")</f>
        <v/>
      </c>
      <c r="AL1745" s="25" t="str">
        <f>IF($BK5='Dummy Matches Summary'!AL$2,$BM5,"")</f>
        <v/>
      </c>
      <c r="AM1745" s="25" t="str">
        <f>IF($BK5='Dummy Matches Summary'!AM$2,$BM5,"")</f>
        <v/>
      </c>
      <c r="AN1745" s="25" t="str">
        <f>IF($BK5='Dummy Matches Summary'!AN$2,$BM5,"")</f>
        <v/>
      </c>
      <c r="AO1745" s="25" t="str">
        <f>IF($BK5='Dummy Matches Summary'!AO$2,$BM5,"")</f>
        <v/>
      </c>
      <c r="AP1745" s="25" t="str">
        <f>IF($BK5='Dummy Matches Summary'!AP$2,$BM5,"")</f>
        <v/>
      </c>
      <c r="AQ1745" s="25" t="str">
        <f>IF($BK5='Dummy Matches Summary'!AQ$2,$BM5,"")</f>
        <v/>
      </c>
      <c r="AR1745" s="25" t="str">
        <f>IF($BK5='Dummy Matches Summary'!AR$2,$BM5,"")</f>
        <v/>
      </c>
      <c r="AS1745" s="25" t="str">
        <f>IF($BK5='Dummy Matches Summary'!AS$2,$BM5,"")</f>
        <v/>
      </c>
      <c r="AT1745" s="25" t="str">
        <f>IF($BK5='Dummy Matches Summary'!AT$2,$BM5,"")</f>
        <v/>
      </c>
      <c r="AU1745" s="25" t="str">
        <f>IF($BK5='Dummy Matches Summary'!AU$2,$BM5,"")</f>
        <v/>
      </c>
      <c r="AV1745" s="25" t="str">
        <f>IF($BK5='Dummy Matches Summary'!AV$2,$BM5,"")</f>
        <v/>
      </c>
      <c r="AW1745" s="25" t="str">
        <f>IF($BK5='Dummy Matches Summary'!AW$2,$BM5,"")</f>
        <v/>
      </c>
      <c r="AX1745" s="25" t="str">
        <f>IF($BK5='Dummy Matches Summary'!AX$2,$BM5,"")</f>
        <v/>
      </c>
      <c r="AY1745" s="25" t="str">
        <f>IF($BK5='Dummy Matches Summary'!AY$2,$BM5,"")</f>
        <v/>
      </c>
      <c r="AZ1745" s="25" t="str">
        <f>IF($BK5='Dummy Matches Summary'!AZ$2,$BM5,"")</f>
        <v/>
      </c>
      <c r="BA1745" s="25" t="str">
        <f>IF($BK5='Dummy Matches Summary'!BA$2,$BM5,"")</f>
        <v/>
      </c>
      <c r="BB1745" s="25" t="str">
        <f>IF($BK5='Dummy Matches Summary'!BB$2,$BM5,"")</f>
        <v/>
      </c>
      <c r="BC1745" s="25" t="str">
        <f>IF($BK5='Dummy Matches Summary'!BC$2,$BM5,"")</f>
        <v/>
      </c>
      <c r="BD1745" s="25" t="str">
        <f>IF($BK5='Dummy Matches Summary'!BD$2,$BM5,"")</f>
        <v/>
      </c>
      <c r="BE1745" s="25" t="str">
        <f>IF($BK5='Dummy Matches Summary'!BE$2,$BM5,"")</f>
        <v/>
      </c>
      <c r="BF1745" s="25" t="str">
        <f>IF($BK5='Dummy Matches Summary'!BF$2,$BM5,"")</f>
        <v/>
      </c>
      <c r="BG1745" s="25" t="str">
        <f>IF($BK5='Dummy Matches Summary'!BG$2,$BM5,"")</f>
        <v/>
      </c>
    </row>
    <row r="1746" spans="1:59" x14ac:dyDescent="0.3">
      <c r="A1746" s="40">
        <v>1744</v>
      </c>
      <c r="B1746" s="25" t="str">
        <f>IF($BK6='Dummy Matches Summary'!B$2,$BM6,"")</f>
        <v/>
      </c>
      <c r="C1746" s="25" t="str">
        <f>IF($BK6='Dummy Matches Summary'!C$2,$BM6,"")</f>
        <v/>
      </c>
      <c r="D1746" s="25" t="str">
        <f>IF($BK6='Dummy Matches Summary'!D$2,$BM6,"")</f>
        <v/>
      </c>
      <c r="E1746" s="25" t="str">
        <f>IF($BK6='Dummy Matches Summary'!E$2,$BM6,"")</f>
        <v/>
      </c>
      <c r="F1746" s="25" t="str">
        <f>IF($BK6='Dummy Matches Summary'!F$2,$BM6,"")</f>
        <v/>
      </c>
      <c r="G1746" s="25" t="str">
        <f>IF($BK6='Dummy Matches Summary'!G$2,$BM6,"")</f>
        <v/>
      </c>
      <c r="H1746" s="25" t="str">
        <f>IF($BK6='Dummy Matches Summary'!H$2,$BM6,"")</f>
        <v/>
      </c>
      <c r="I1746" s="25" t="str">
        <f>IF($BK6='Dummy Matches Summary'!I$2,$BM6,"")</f>
        <v/>
      </c>
      <c r="J1746" s="25" t="str">
        <f>IF($BK6='Dummy Matches Summary'!J$2,$BM6,"")</f>
        <v/>
      </c>
      <c r="K1746" s="25" t="str">
        <f>IF($BK6='Dummy Matches Summary'!K$2,$BM6,"")</f>
        <v/>
      </c>
      <c r="L1746" s="25" t="str">
        <f>IF($BK6='Dummy Matches Summary'!L$2,$BM6,"")</f>
        <v/>
      </c>
      <c r="M1746" s="25" t="str">
        <f>IF($BK6='Dummy Matches Summary'!M$2,$BM6,"")</f>
        <v/>
      </c>
      <c r="N1746" s="25" t="str">
        <f>IF($BK6='Dummy Matches Summary'!N$2,$BM6,"")</f>
        <v/>
      </c>
      <c r="O1746" s="25" t="str">
        <f>IF($BK6='Dummy Matches Summary'!O$2,$BM6,"")</f>
        <v/>
      </c>
      <c r="P1746" s="25" t="str">
        <f>IF($BK6='Dummy Matches Summary'!P$2,$BM6,"")</f>
        <v/>
      </c>
      <c r="Q1746" s="25" t="str">
        <f>IF($BK6='Dummy Matches Summary'!Q$2,$BM6,"")</f>
        <v/>
      </c>
      <c r="R1746" s="25" t="str">
        <f>IF($BK6='Dummy Matches Summary'!R$2,$BM6,"")</f>
        <v/>
      </c>
      <c r="S1746" s="25" t="str">
        <f>IF($BK6='Dummy Matches Summary'!S$2,$BM6,"")</f>
        <v/>
      </c>
      <c r="T1746" s="25" t="str">
        <f>IF($BK6='Dummy Matches Summary'!T$2,$BM6,"")</f>
        <v/>
      </c>
      <c r="U1746" s="25" t="str">
        <f>IF($BK6='Dummy Matches Summary'!U$2,$BM6,"")</f>
        <v/>
      </c>
      <c r="V1746" s="25" t="str">
        <f>IF($BK6='Dummy Matches Summary'!V$2,$BM6,"")</f>
        <v/>
      </c>
      <c r="W1746" s="25" t="str">
        <f>IF($BK6='Dummy Matches Summary'!W$2,$BM6,"")</f>
        <v/>
      </c>
      <c r="X1746" s="25" t="str">
        <f>IF($BK6='Dummy Matches Summary'!X$2,$BM6,"")</f>
        <v/>
      </c>
      <c r="Y1746" s="25" t="str">
        <f>IF($BK6='Dummy Matches Summary'!Y$2,$BM6,"")</f>
        <v/>
      </c>
      <c r="Z1746" s="25" t="str">
        <f>IF($BK6='Dummy Matches Summary'!Z$2,$BM6,"")</f>
        <v/>
      </c>
      <c r="AA1746" s="25" t="str">
        <f>IF($BK6='Dummy Matches Summary'!AA$2,$BM6,"")</f>
        <v/>
      </c>
      <c r="AB1746" s="25" t="str">
        <f>IF($BK6='Dummy Matches Summary'!AB$2,$BM6,"")</f>
        <v/>
      </c>
      <c r="AC1746" s="25" t="str">
        <f>IF($BK6='Dummy Matches Summary'!AC$2,$BM6,"")</f>
        <v/>
      </c>
      <c r="AD1746" s="25" t="str">
        <f>IF($BK6='Dummy Matches Summary'!AD$2,$BM6,"")</f>
        <v/>
      </c>
      <c r="AE1746" s="25" t="str">
        <f>IF($BK6='Dummy Matches Summary'!AE$2,$BM6,"")</f>
        <v/>
      </c>
      <c r="AF1746" s="25" t="str">
        <f>IF($BK6='Dummy Matches Summary'!AF$2,$BM6,"")</f>
        <v/>
      </c>
      <c r="AG1746" s="25" t="str">
        <f>IF($BK6='Dummy Matches Summary'!AG$2,$BM6,"")</f>
        <v/>
      </c>
      <c r="AH1746" s="25" t="str">
        <f>IF($BK6='Dummy Matches Summary'!AH$2,$BM6,"")</f>
        <v/>
      </c>
      <c r="AI1746" s="25" t="str">
        <f>IF($BK6='Dummy Matches Summary'!AI$2,$BM6,"")</f>
        <v/>
      </c>
      <c r="AJ1746" s="25" t="str">
        <f>IF($BK6='Dummy Matches Summary'!AJ$2,$BM6,"")</f>
        <v/>
      </c>
      <c r="AK1746" s="25" t="str">
        <f>IF($BK6='Dummy Matches Summary'!AK$2,$BM6,"")</f>
        <v/>
      </c>
      <c r="AL1746" s="25" t="str">
        <f>IF($BK6='Dummy Matches Summary'!AL$2,$BM6,"")</f>
        <v/>
      </c>
      <c r="AM1746" s="25" t="str">
        <f>IF($BK6='Dummy Matches Summary'!AM$2,$BM6,"")</f>
        <v/>
      </c>
      <c r="AN1746" s="25" t="str">
        <f>IF($BK6='Dummy Matches Summary'!AN$2,$BM6,"")</f>
        <v/>
      </c>
      <c r="AO1746" s="25" t="str">
        <f>IF($BK6='Dummy Matches Summary'!AO$2,$BM6,"")</f>
        <v/>
      </c>
      <c r="AP1746" s="25" t="str">
        <f>IF($BK6='Dummy Matches Summary'!AP$2,$BM6,"")</f>
        <v/>
      </c>
      <c r="AQ1746" s="25" t="str">
        <f>IF($BK6='Dummy Matches Summary'!AQ$2,$BM6,"")</f>
        <v/>
      </c>
      <c r="AR1746" s="25" t="str">
        <f>IF($BK6='Dummy Matches Summary'!AR$2,$BM6,"")</f>
        <v/>
      </c>
      <c r="AS1746" s="25" t="str">
        <f>IF($BK6='Dummy Matches Summary'!AS$2,$BM6,"")</f>
        <v/>
      </c>
      <c r="AT1746" s="25" t="str">
        <f>IF($BK6='Dummy Matches Summary'!AT$2,$BM6,"")</f>
        <v/>
      </c>
      <c r="AU1746" s="25" t="str">
        <f>IF($BK6='Dummy Matches Summary'!AU$2,$BM6,"")</f>
        <v/>
      </c>
      <c r="AV1746" s="25" t="str">
        <f>IF($BK6='Dummy Matches Summary'!AV$2,$BM6,"")</f>
        <v/>
      </c>
      <c r="AW1746" s="25" t="str">
        <f>IF($BK6='Dummy Matches Summary'!AW$2,$BM6,"")</f>
        <v/>
      </c>
      <c r="AX1746" s="25" t="str">
        <f>IF($BK6='Dummy Matches Summary'!AX$2,$BM6,"")</f>
        <v/>
      </c>
      <c r="AY1746" s="25" t="str">
        <f>IF($BK6='Dummy Matches Summary'!AY$2,$BM6,"")</f>
        <v/>
      </c>
      <c r="AZ1746" s="25" t="str">
        <f>IF($BK6='Dummy Matches Summary'!AZ$2,$BM6,"")</f>
        <v/>
      </c>
      <c r="BA1746" s="25" t="str">
        <f>IF($BK6='Dummy Matches Summary'!BA$2,$BM6,"")</f>
        <v/>
      </c>
      <c r="BB1746" s="25" t="str">
        <f>IF($BK6='Dummy Matches Summary'!BB$2,$BM6,"")</f>
        <v/>
      </c>
      <c r="BC1746" s="25" t="str">
        <f>IF($BK6='Dummy Matches Summary'!BC$2,$BM6,"")</f>
        <v/>
      </c>
      <c r="BD1746" s="25" t="str">
        <f>IF($BK6='Dummy Matches Summary'!BD$2,$BM6,"")</f>
        <v/>
      </c>
      <c r="BE1746" s="25" t="str">
        <f>IF($BK6='Dummy Matches Summary'!BE$2,$BM6,"")</f>
        <v/>
      </c>
      <c r="BF1746" s="25" t="str">
        <f>IF($BK6='Dummy Matches Summary'!BF$2,$BM6,"")</f>
        <v/>
      </c>
      <c r="BG1746" s="25" t="str">
        <f>IF($BK6='Dummy Matches Summary'!BG$2,$BM6,"")</f>
        <v/>
      </c>
    </row>
    <row r="1747" spans="1:59" x14ac:dyDescent="0.3">
      <c r="A1747" s="40">
        <v>1745</v>
      </c>
      <c r="B1747" s="25" t="str">
        <f>IF($BK7='Dummy Matches Summary'!B$2,$BM7,"")</f>
        <v/>
      </c>
      <c r="C1747" s="25" t="str">
        <f>IF($BK7='Dummy Matches Summary'!C$2,$BM7,"")</f>
        <v/>
      </c>
      <c r="D1747" s="25" t="str">
        <f>IF($BK7='Dummy Matches Summary'!D$2,$BM7,"")</f>
        <v/>
      </c>
      <c r="E1747" s="25" t="str">
        <f>IF($BK7='Dummy Matches Summary'!E$2,$BM7,"")</f>
        <v/>
      </c>
      <c r="F1747" s="25" t="str">
        <f>IF($BK7='Dummy Matches Summary'!F$2,$BM7,"")</f>
        <v/>
      </c>
      <c r="G1747" s="25" t="str">
        <f>IF($BK7='Dummy Matches Summary'!G$2,$BM7,"")</f>
        <v/>
      </c>
      <c r="H1747" s="25" t="str">
        <f>IF($BK7='Dummy Matches Summary'!H$2,$BM7,"")</f>
        <v/>
      </c>
      <c r="I1747" s="25" t="str">
        <f>IF($BK7='Dummy Matches Summary'!I$2,$BM7,"")</f>
        <v/>
      </c>
      <c r="J1747" s="25" t="str">
        <f>IF($BK7='Dummy Matches Summary'!J$2,$BM7,"")</f>
        <v/>
      </c>
      <c r="K1747" s="25" t="str">
        <f>IF($BK7='Dummy Matches Summary'!K$2,$BM7,"")</f>
        <v/>
      </c>
      <c r="L1747" s="25" t="str">
        <f>IF($BK7='Dummy Matches Summary'!L$2,$BM7,"")</f>
        <v/>
      </c>
      <c r="M1747" s="25" t="str">
        <f>IF($BK7='Dummy Matches Summary'!M$2,$BM7,"")</f>
        <v/>
      </c>
      <c r="N1747" s="25" t="str">
        <f>IF($BK7='Dummy Matches Summary'!N$2,$BM7,"")</f>
        <v/>
      </c>
      <c r="O1747" s="25" t="str">
        <f>IF($BK7='Dummy Matches Summary'!O$2,$BM7,"")</f>
        <v/>
      </c>
      <c r="P1747" s="25" t="str">
        <f>IF($BK7='Dummy Matches Summary'!P$2,$BM7,"")</f>
        <v/>
      </c>
      <c r="Q1747" s="25" t="str">
        <f>IF($BK7='Dummy Matches Summary'!Q$2,$BM7,"")</f>
        <v/>
      </c>
      <c r="R1747" s="25" t="str">
        <f>IF($BK7='Dummy Matches Summary'!R$2,$BM7,"")</f>
        <v/>
      </c>
      <c r="S1747" s="25" t="str">
        <f>IF($BK7='Dummy Matches Summary'!S$2,$BM7,"")</f>
        <v/>
      </c>
      <c r="T1747" s="25" t="str">
        <f>IF($BK7='Dummy Matches Summary'!T$2,$BM7,"")</f>
        <v/>
      </c>
      <c r="U1747" s="25" t="str">
        <f>IF($BK7='Dummy Matches Summary'!U$2,$BM7,"")</f>
        <v/>
      </c>
      <c r="V1747" s="25" t="str">
        <f>IF($BK7='Dummy Matches Summary'!V$2,$BM7,"")</f>
        <v/>
      </c>
      <c r="W1747" s="25" t="str">
        <f>IF($BK7='Dummy Matches Summary'!W$2,$BM7,"")</f>
        <v/>
      </c>
      <c r="X1747" s="25" t="str">
        <f>IF($BK7='Dummy Matches Summary'!X$2,$BM7,"")</f>
        <v/>
      </c>
      <c r="Y1747" s="25" t="str">
        <f>IF($BK7='Dummy Matches Summary'!Y$2,$BM7,"")</f>
        <v/>
      </c>
      <c r="Z1747" s="25" t="str">
        <f>IF($BK7='Dummy Matches Summary'!Z$2,$BM7,"")</f>
        <v/>
      </c>
      <c r="AA1747" s="25" t="str">
        <f>IF($BK7='Dummy Matches Summary'!AA$2,$BM7,"")</f>
        <v/>
      </c>
      <c r="AB1747" s="25" t="str">
        <f>IF($BK7='Dummy Matches Summary'!AB$2,$BM7,"")</f>
        <v/>
      </c>
      <c r="AC1747" s="25" t="str">
        <f>IF($BK7='Dummy Matches Summary'!AC$2,$BM7,"")</f>
        <v/>
      </c>
      <c r="AD1747" s="25" t="str">
        <f>IF($BK7='Dummy Matches Summary'!AD$2,$BM7,"")</f>
        <v/>
      </c>
      <c r="AE1747" s="25" t="str">
        <f>IF($BK7='Dummy Matches Summary'!AE$2,$BM7,"")</f>
        <v/>
      </c>
      <c r="AF1747" s="25" t="str">
        <f>IF($BK7='Dummy Matches Summary'!AF$2,$BM7,"")</f>
        <v/>
      </c>
      <c r="AG1747" s="25" t="str">
        <f>IF($BK7='Dummy Matches Summary'!AG$2,$BM7,"")</f>
        <v/>
      </c>
      <c r="AH1747" s="25" t="str">
        <f>IF($BK7='Dummy Matches Summary'!AH$2,$BM7,"")</f>
        <v/>
      </c>
      <c r="AI1747" s="25" t="str">
        <f>IF($BK7='Dummy Matches Summary'!AI$2,$BM7,"")</f>
        <v/>
      </c>
      <c r="AJ1747" s="25" t="str">
        <f>IF($BK7='Dummy Matches Summary'!AJ$2,$BM7,"")</f>
        <v/>
      </c>
      <c r="AK1747" s="25" t="str">
        <f>IF($BK7='Dummy Matches Summary'!AK$2,$BM7,"")</f>
        <v/>
      </c>
      <c r="AL1747" s="25" t="str">
        <f>IF($BK7='Dummy Matches Summary'!AL$2,$BM7,"")</f>
        <v/>
      </c>
      <c r="AM1747" s="25" t="str">
        <f>IF($BK7='Dummy Matches Summary'!AM$2,$BM7,"")</f>
        <v/>
      </c>
      <c r="AN1747" s="25" t="str">
        <f>IF($BK7='Dummy Matches Summary'!AN$2,$BM7,"")</f>
        <v/>
      </c>
      <c r="AO1747" s="25" t="str">
        <f>IF($BK7='Dummy Matches Summary'!AO$2,$BM7,"")</f>
        <v/>
      </c>
      <c r="AP1747" s="25" t="str">
        <f>IF($BK7='Dummy Matches Summary'!AP$2,$BM7,"")</f>
        <v/>
      </c>
      <c r="AQ1747" s="25" t="str">
        <f>IF($BK7='Dummy Matches Summary'!AQ$2,$BM7,"")</f>
        <v/>
      </c>
      <c r="AR1747" s="25" t="str">
        <f>IF($BK7='Dummy Matches Summary'!AR$2,$BM7,"")</f>
        <v/>
      </c>
      <c r="AS1747" s="25" t="str">
        <f>IF($BK7='Dummy Matches Summary'!AS$2,$BM7,"")</f>
        <v/>
      </c>
      <c r="AT1747" s="25" t="str">
        <f>IF($BK7='Dummy Matches Summary'!AT$2,$BM7,"")</f>
        <v/>
      </c>
      <c r="AU1747" s="25" t="str">
        <f>IF($BK7='Dummy Matches Summary'!AU$2,$BM7,"")</f>
        <v/>
      </c>
      <c r="AV1747" s="25" t="str">
        <f>IF($BK7='Dummy Matches Summary'!AV$2,$BM7,"")</f>
        <v/>
      </c>
      <c r="AW1747" s="25" t="str">
        <f>IF($BK7='Dummy Matches Summary'!AW$2,$BM7,"")</f>
        <v/>
      </c>
      <c r="AX1747" s="25" t="str">
        <f>IF($BK7='Dummy Matches Summary'!AX$2,$BM7,"")</f>
        <v/>
      </c>
      <c r="AY1747" s="25" t="str">
        <f>IF($BK7='Dummy Matches Summary'!AY$2,$BM7,"")</f>
        <v/>
      </c>
      <c r="AZ1747" s="25" t="str">
        <f>IF($BK7='Dummy Matches Summary'!AZ$2,$BM7,"")</f>
        <v/>
      </c>
      <c r="BA1747" s="25" t="str">
        <f>IF($BK7='Dummy Matches Summary'!BA$2,$BM7,"")</f>
        <v/>
      </c>
      <c r="BB1747" s="25" t="str">
        <f>IF($BK7='Dummy Matches Summary'!BB$2,$BM7,"")</f>
        <v/>
      </c>
      <c r="BC1747" s="25" t="str">
        <f>IF($BK7='Dummy Matches Summary'!BC$2,$BM7,"")</f>
        <v/>
      </c>
      <c r="BD1747" s="25" t="str">
        <f>IF($BK7='Dummy Matches Summary'!BD$2,$BM7,"")</f>
        <v/>
      </c>
      <c r="BE1747" s="25" t="str">
        <f>IF($BK7='Dummy Matches Summary'!BE$2,$BM7,"")</f>
        <v/>
      </c>
      <c r="BF1747" s="25" t="str">
        <f>IF($BK7='Dummy Matches Summary'!BF$2,$BM7,"")</f>
        <v/>
      </c>
      <c r="BG1747" s="25" t="str">
        <f>IF($BK7='Dummy Matches Summary'!BG$2,$BM7,"")</f>
        <v/>
      </c>
    </row>
    <row r="1748" spans="1:59" x14ac:dyDescent="0.3">
      <c r="A1748" s="40">
        <v>1746</v>
      </c>
      <c r="B1748" s="25" t="str">
        <f>IF($BK8='Dummy Matches Summary'!B$2,$BM8,"")</f>
        <v/>
      </c>
      <c r="C1748" s="25" t="str">
        <f>IF($BK8='Dummy Matches Summary'!C$2,$BM8,"")</f>
        <v/>
      </c>
      <c r="D1748" s="25" t="str">
        <f>IF($BK8='Dummy Matches Summary'!D$2,$BM8,"")</f>
        <v/>
      </c>
      <c r="E1748" s="25" t="str">
        <f>IF($BK8='Dummy Matches Summary'!E$2,$BM8,"")</f>
        <v/>
      </c>
      <c r="F1748" s="25" t="str">
        <f>IF($BK8='Dummy Matches Summary'!F$2,$BM8,"")</f>
        <v/>
      </c>
      <c r="G1748" s="25" t="str">
        <f>IF($BK8='Dummy Matches Summary'!G$2,$BM8,"")</f>
        <v/>
      </c>
      <c r="H1748" s="25" t="str">
        <f>IF($BK8='Dummy Matches Summary'!H$2,$BM8,"")</f>
        <v/>
      </c>
      <c r="I1748" s="25" t="str">
        <f>IF($BK8='Dummy Matches Summary'!I$2,$BM8,"")</f>
        <v/>
      </c>
      <c r="J1748" s="25" t="str">
        <f>IF($BK8='Dummy Matches Summary'!J$2,$BM8,"")</f>
        <v/>
      </c>
      <c r="K1748" s="25" t="str">
        <f>IF($BK8='Dummy Matches Summary'!K$2,$BM8,"")</f>
        <v/>
      </c>
      <c r="L1748" s="25" t="str">
        <f>IF($BK8='Dummy Matches Summary'!L$2,$BM8,"")</f>
        <v/>
      </c>
      <c r="M1748" s="25" t="str">
        <f>IF($BK8='Dummy Matches Summary'!M$2,$BM8,"")</f>
        <v/>
      </c>
      <c r="N1748" s="25" t="str">
        <f>IF($BK8='Dummy Matches Summary'!N$2,$BM8,"")</f>
        <v/>
      </c>
      <c r="O1748" s="25" t="str">
        <f>IF($BK8='Dummy Matches Summary'!O$2,$BM8,"")</f>
        <v/>
      </c>
      <c r="P1748" s="25" t="str">
        <f>IF($BK8='Dummy Matches Summary'!P$2,$BM8,"")</f>
        <v/>
      </c>
      <c r="Q1748" s="25" t="str">
        <f>IF($BK8='Dummy Matches Summary'!Q$2,$BM8,"")</f>
        <v/>
      </c>
      <c r="R1748" s="25" t="str">
        <f>IF($BK8='Dummy Matches Summary'!R$2,$BM8,"")</f>
        <v/>
      </c>
      <c r="S1748" s="25" t="str">
        <f>IF($BK8='Dummy Matches Summary'!S$2,$BM8,"")</f>
        <v/>
      </c>
      <c r="T1748" s="25" t="str">
        <f>IF($BK8='Dummy Matches Summary'!T$2,$BM8,"")</f>
        <v/>
      </c>
      <c r="U1748" s="25" t="str">
        <f>IF($BK8='Dummy Matches Summary'!U$2,$BM8,"")</f>
        <v/>
      </c>
      <c r="V1748" s="25" t="str">
        <f>IF($BK8='Dummy Matches Summary'!V$2,$BM8,"")</f>
        <v/>
      </c>
      <c r="W1748" s="25" t="str">
        <f>IF($BK8='Dummy Matches Summary'!W$2,$BM8,"")</f>
        <v/>
      </c>
      <c r="X1748" s="25" t="str">
        <f>IF($BK8='Dummy Matches Summary'!X$2,$BM8,"")</f>
        <v/>
      </c>
      <c r="Y1748" s="25" t="str">
        <f>IF($BK8='Dummy Matches Summary'!Y$2,$BM8,"")</f>
        <v/>
      </c>
      <c r="Z1748" s="25" t="str">
        <f>IF($BK8='Dummy Matches Summary'!Z$2,$BM8,"")</f>
        <v/>
      </c>
      <c r="AA1748" s="25" t="str">
        <f>IF($BK8='Dummy Matches Summary'!AA$2,$BM8,"")</f>
        <v/>
      </c>
      <c r="AB1748" s="25" t="str">
        <f>IF($BK8='Dummy Matches Summary'!AB$2,$BM8,"")</f>
        <v/>
      </c>
      <c r="AC1748" s="25" t="str">
        <f>IF($BK8='Dummy Matches Summary'!AC$2,$BM8,"")</f>
        <v/>
      </c>
      <c r="AD1748" s="25" t="str">
        <f>IF($BK8='Dummy Matches Summary'!AD$2,$BM8,"")</f>
        <v/>
      </c>
      <c r="AE1748" s="25" t="str">
        <f>IF($BK8='Dummy Matches Summary'!AE$2,$BM8,"")</f>
        <v/>
      </c>
      <c r="AF1748" s="25" t="str">
        <f>IF($BK8='Dummy Matches Summary'!AF$2,$BM8,"")</f>
        <v/>
      </c>
      <c r="AG1748" s="25" t="str">
        <f>IF($BK8='Dummy Matches Summary'!AG$2,$BM8,"")</f>
        <v/>
      </c>
      <c r="AH1748" s="25" t="str">
        <f>IF($BK8='Dummy Matches Summary'!AH$2,$BM8,"")</f>
        <v/>
      </c>
      <c r="AI1748" s="25" t="str">
        <f>IF($BK8='Dummy Matches Summary'!AI$2,$BM8,"")</f>
        <v/>
      </c>
      <c r="AJ1748" s="25" t="str">
        <f>IF($BK8='Dummy Matches Summary'!AJ$2,$BM8,"")</f>
        <v/>
      </c>
      <c r="AK1748" s="25" t="str">
        <f>IF($BK8='Dummy Matches Summary'!AK$2,$BM8,"")</f>
        <v/>
      </c>
      <c r="AL1748" s="25" t="str">
        <f>IF($BK8='Dummy Matches Summary'!AL$2,$BM8,"")</f>
        <v/>
      </c>
      <c r="AM1748" s="25" t="str">
        <f>IF($BK8='Dummy Matches Summary'!AM$2,$BM8,"")</f>
        <v/>
      </c>
      <c r="AN1748" s="25" t="str">
        <f>IF($BK8='Dummy Matches Summary'!AN$2,$BM8,"")</f>
        <v/>
      </c>
      <c r="AO1748" s="25" t="str">
        <f>IF($BK8='Dummy Matches Summary'!AO$2,$BM8,"")</f>
        <v/>
      </c>
      <c r="AP1748" s="25" t="str">
        <f>IF($BK8='Dummy Matches Summary'!AP$2,$BM8,"")</f>
        <v/>
      </c>
      <c r="AQ1748" s="25" t="str">
        <f>IF($BK8='Dummy Matches Summary'!AQ$2,$BM8,"")</f>
        <v/>
      </c>
      <c r="AR1748" s="25" t="str">
        <f>IF($BK8='Dummy Matches Summary'!AR$2,$BM8,"")</f>
        <v/>
      </c>
      <c r="AS1748" s="25" t="str">
        <f>IF($BK8='Dummy Matches Summary'!AS$2,$BM8,"")</f>
        <v/>
      </c>
      <c r="AT1748" s="25" t="str">
        <f>IF($BK8='Dummy Matches Summary'!AT$2,$BM8,"")</f>
        <v/>
      </c>
      <c r="AU1748" s="25" t="str">
        <f>IF($BK8='Dummy Matches Summary'!AU$2,$BM8,"")</f>
        <v/>
      </c>
      <c r="AV1748" s="25" t="str">
        <f>IF($BK8='Dummy Matches Summary'!AV$2,$BM8,"")</f>
        <v/>
      </c>
      <c r="AW1748" s="25" t="str">
        <f>IF($BK8='Dummy Matches Summary'!AW$2,$BM8,"")</f>
        <v/>
      </c>
      <c r="AX1748" s="25" t="str">
        <f>IF($BK8='Dummy Matches Summary'!AX$2,$BM8,"")</f>
        <v/>
      </c>
      <c r="AY1748" s="25" t="str">
        <f>IF($BK8='Dummy Matches Summary'!AY$2,$BM8,"")</f>
        <v/>
      </c>
      <c r="AZ1748" s="25" t="str">
        <f>IF($BK8='Dummy Matches Summary'!AZ$2,$BM8,"")</f>
        <v/>
      </c>
      <c r="BA1748" s="25" t="str">
        <f>IF($BK8='Dummy Matches Summary'!BA$2,$BM8,"")</f>
        <v/>
      </c>
      <c r="BB1748" s="25" t="str">
        <f>IF($BK8='Dummy Matches Summary'!BB$2,$BM8,"")</f>
        <v/>
      </c>
      <c r="BC1748" s="25" t="str">
        <f>IF($BK8='Dummy Matches Summary'!BC$2,$BM8,"")</f>
        <v/>
      </c>
      <c r="BD1748" s="25" t="str">
        <f>IF($BK8='Dummy Matches Summary'!BD$2,$BM8,"")</f>
        <v/>
      </c>
      <c r="BE1748" s="25" t="str">
        <f>IF($BK8='Dummy Matches Summary'!BE$2,$BM8,"")</f>
        <v/>
      </c>
      <c r="BF1748" s="25" t="str">
        <f>IF($BK8='Dummy Matches Summary'!BF$2,$BM8,"")</f>
        <v/>
      </c>
      <c r="BG1748" s="25" t="str">
        <f>IF($BK8='Dummy Matches Summary'!BG$2,$BM8,"")</f>
        <v/>
      </c>
    </row>
    <row r="1749" spans="1:59" x14ac:dyDescent="0.3">
      <c r="A1749" s="40">
        <v>1747</v>
      </c>
      <c r="B1749" s="25" t="str">
        <f>IF($BK9='Dummy Matches Summary'!B$2,$BM9,"")</f>
        <v/>
      </c>
      <c r="C1749" s="25" t="str">
        <f>IF($BK9='Dummy Matches Summary'!C$2,$BM9,"")</f>
        <v/>
      </c>
      <c r="D1749" s="25" t="str">
        <f>IF($BK9='Dummy Matches Summary'!D$2,$BM9,"")</f>
        <v/>
      </c>
      <c r="E1749" s="25" t="str">
        <f>IF($BK9='Dummy Matches Summary'!E$2,$BM9,"")</f>
        <v/>
      </c>
      <c r="F1749" s="25" t="str">
        <f>IF($BK9='Dummy Matches Summary'!F$2,$BM9,"")</f>
        <v/>
      </c>
      <c r="G1749" s="25" t="str">
        <f>IF($BK9='Dummy Matches Summary'!G$2,$BM9,"")</f>
        <v/>
      </c>
      <c r="H1749" s="25" t="str">
        <f>IF($BK9='Dummy Matches Summary'!H$2,$BM9,"")</f>
        <v/>
      </c>
      <c r="I1749" s="25" t="str">
        <f>IF($BK9='Dummy Matches Summary'!I$2,$BM9,"")</f>
        <v/>
      </c>
      <c r="J1749" s="25" t="str">
        <f>IF($BK9='Dummy Matches Summary'!J$2,$BM9,"")</f>
        <v/>
      </c>
      <c r="K1749" s="25" t="str">
        <f>IF($BK9='Dummy Matches Summary'!K$2,$BM9,"")</f>
        <v/>
      </c>
      <c r="L1749" s="25" t="str">
        <f>IF($BK9='Dummy Matches Summary'!L$2,$BM9,"")</f>
        <v/>
      </c>
      <c r="M1749" s="25" t="str">
        <f>IF($BK9='Dummy Matches Summary'!M$2,$BM9,"")</f>
        <v/>
      </c>
      <c r="N1749" s="25" t="str">
        <f>IF($BK9='Dummy Matches Summary'!N$2,$BM9,"")</f>
        <v/>
      </c>
      <c r="O1749" s="25" t="str">
        <f>IF($BK9='Dummy Matches Summary'!O$2,$BM9,"")</f>
        <v/>
      </c>
      <c r="P1749" s="25" t="str">
        <f>IF($BK9='Dummy Matches Summary'!P$2,$BM9,"")</f>
        <v/>
      </c>
      <c r="Q1749" s="25" t="str">
        <f>IF($BK9='Dummy Matches Summary'!Q$2,$BM9,"")</f>
        <v/>
      </c>
      <c r="R1749" s="25" t="str">
        <f>IF($BK9='Dummy Matches Summary'!R$2,$BM9,"")</f>
        <v/>
      </c>
      <c r="S1749" s="25" t="str">
        <f>IF($BK9='Dummy Matches Summary'!S$2,$BM9,"")</f>
        <v/>
      </c>
      <c r="T1749" s="25" t="str">
        <f>IF($BK9='Dummy Matches Summary'!T$2,$BM9,"")</f>
        <v/>
      </c>
      <c r="U1749" s="25" t="str">
        <f>IF($BK9='Dummy Matches Summary'!U$2,$BM9,"")</f>
        <v/>
      </c>
      <c r="V1749" s="25" t="str">
        <f>IF($BK9='Dummy Matches Summary'!V$2,$BM9,"")</f>
        <v/>
      </c>
      <c r="W1749" s="25" t="str">
        <f>IF($BK9='Dummy Matches Summary'!W$2,$BM9,"")</f>
        <v/>
      </c>
      <c r="X1749" s="25" t="str">
        <f>IF($BK9='Dummy Matches Summary'!X$2,$BM9,"")</f>
        <v/>
      </c>
      <c r="Y1749" s="25" t="str">
        <f>IF($BK9='Dummy Matches Summary'!Y$2,$BM9,"")</f>
        <v/>
      </c>
      <c r="Z1749" s="25" t="str">
        <f>IF($BK9='Dummy Matches Summary'!Z$2,$BM9,"")</f>
        <v/>
      </c>
      <c r="AA1749" s="25" t="str">
        <f>IF($BK9='Dummy Matches Summary'!AA$2,$BM9,"")</f>
        <v/>
      </c>
      <c r="AB1749" s="25" t="str">
        <f>IF($BK9='Dummy Matches Summary'!AB$2,$BM9,"")</f>
        <v/>
      </c>
      <c r="AC1749" s="25" t="str">
        <f>IF($BK9='Dummy Matches Summary'!AC$2,$BM9,"")</f>
        <v/>
      </c>
      <c r="AD1749" s="25" t="str">
        <f>IF($BK9='Dummy Matches Summary'!AD$2,$BM9,"")</f>
        <v/>
      </c>
      <c r="AE1749" s="25" t="str">
        <f>IF($BK9='Dummy Matches Summary'!AE$2,$BM9,"")</f>
        <v/>
      </c>
      <c r="AF1749" s="25" t="str">
        <f>IF($BK9='Dummy Matches Summary'!AF$2,$BM9,"")</f>
        <v/>
      </c>
      <c r="AG1749" s="25" t="str">
        <f>IF($BK9='Dummy Matches Summary'!AG$2,$BM9,"")</f>
        <v/>
      </c>
      <c r="AH1749" s="25" t="str">
        <f>IF($BK9='Dummy Matches Summary'!AH$2,$BM9,"")</f>
        <v/>
      </c>
      <c r="AI1749" s="25" t="str">
        <f>IF($BK9='Dummy Matches Summary'!AI$2,$BM9,"")</f>
        <v/>
      </c>
      <c r="AJ1749" s="25" t="str">
        <f>IF($BK9='Dummy Matches Summary'!AJ$2,$BM9,"")</f>
        <v/>
      </c>
      <c r="AK1749" s="25" t="str">
        <f>IF($BK9='Dummy Matches Summary'!AK$2,$BM9,"")</f>
        <v/>
      </c>
      <c r="AL1749" s="25" t="str">
        <f>IF($BK9='Dummy Matches Summary'!AL$2,$BM9,"")</f>
        <v/>
      </c>
      <c r="AM1749" s="25" t="str">
        <f>IF($BK9='Dummy Matches Summary'!AM$2,$BM9,"")</f>
        <v/>
      </c>
      <c r="AN1749" s="25" t="str">
        <f>IF($BK9='Dummy Matches Summary'!AN$2,$BM9,"")</f>
        <v/>
      </c>
      <c r="AO1749" s="25" t="str">
        <f>IF($BK9='Dummy Matches Summary'!AO$2,$BM9,"")</f>
        <v/>
      </c>
      <c r="AP1749" s="25" t="str">
        <f>IF($BK9='Dummy Matches Summary'!AP$2,$BM9,"")</f>
        <v/>
      </c>
      <c r="AQ1749" s="25" t="str">
        <f>IF($BK9='Dummy Matches Summary'!AQ$2,$BM9,"")</f>
        <v/>
      </c>
      <c r="AR1749" s="25" t="str">
        <f>IF($BK9='Dummy Matches Summary'!AR$2,$BM9,"")</f>
        <v/>
      </c>
      <c r="AS1749" s="25" t="str">
        <f>IF($BK9='Dummy Matches Summary'!AS$2,$BM9,"")</f>
        <v/>
      </c>
      <c r="AT1749" s="25" t="str">
        <f>IF($BK9='Dummy Matches Summary'!AT$2,$BM9,"")</f>
        <v/>
      </c>
      <c r="AU1749" s="25" t="str">
        <f>IF($BK9='Dummy Matches Summary'!AU$2,$BM9,"")</f>
        <v/>
      </c>
      <c r="AV1749" s="25" t="str">
        <f>IF($BK9='Dummy Matches Summary'!AV$2,$BM9,"")</f>
        <v/>
      </c>
      <c r="AW1749" s="25" t="str">
        <f>IF($BK9='Dummy Matches Summary'!AW$2,$BM9,"")</f>
        <v/>
      </c>
      <c r="AX1749" s="25" t="str">
        <f>IF($BK9='Dummy Matches Summary'!AX$2,$BM9,"")</f>
        <v/>
      </c>
      <c r="AY1749" s="25" t="str">
        <f>IF($BK9='Dummy Matches Summary'!AY$2,$BM9,"")</f>
        <v/>
      </c>
      <c r="AZ1749" s="25" t="str">
        <f>IF($BK9='Dummy Matches Summary'!AZ$2,$BM9,"")</f>
        <v/>
      </c>
      <c r="BA1749" s="25" t="str">
        <f>IF($BK9='Dummy Matches Summary'!BA$2,$BM9,"")</f>
        <v/>
      </c>
      <c r="BB1749" s="25" t="str">
        <f>IF($BK9='Dummy Matches Summary'!BB$2,$BM9,"")</f>
        <v/>
      </c>
      <c r="BC1749" s="25" t="str">
        <f>IF($BK9='Dummy Matches Summary'!BC$2,$BM9,"")</f>
        <v/>
      </c>
      <c r="BD1749" s="25" t="str">
        <f>IF($BK9='Dummy Matches Summary'!BD$2,$BM9,"")</f>
        <v/>
      </c>
      <c r="BE1749" s="25" t="str">
        <f>IF($BK9='Dummy Matches Summary'!BE$2,$BM9,"")</f>
        <v/>
      </c>
      <c r="BF1749" s="25" t="str">
        <f>IF($BK9='Dummy Matches Summary'!BF$2,$BM9,"")</f>
        <v/>
      </c>
      <c r="BG1749" s="25" t="str">
        <f>IF($BK9='Dummy Matches Summary'!BG$2,$BM9,"")</f>
        <v/>
      </c>
    </row>
    <row r="1750" spans="1:59" x14ac:dyDescent="0.3">
      <c r="A1750" s="40">
        <v>1748</v>
      </c>
      <c r="B1750" s="25" t="str">
        <f>IF($BK10='Dummy Matches Summary'!B$2,$BM10,"")</f>
        <v/>
      </c>
      <c r="C1750" s="25" t="str">
        <f>IF($BK10='Dummy Matches Summary'!C$2,$BM10,"")</f>
        <v/>
      </c>
      <c r="D1750" s="25" t="str">
        <f>IF($BK10='Dummy Matches Summary'!D$2,$BM10,"")</f>
        <v/>
      </c>
      <c r="E1750" s="25" t="str">
        <f>IF($BK10='Dummy Matches Summary'!E$2,$BM10,"")</f>
        <v/>
      </c>
      <c r="F1750" s="25" t="str">
        <f>IF($BK10='Dummy Matches Summary'!F$2,$BM10,"")</f>
        <v/>
      </c>
      <c r="G1750" s="25" t="str">
        <f>IF($BK10='Dummy Matches Summary'!G$2,$BM10,"")</f>
        <v/>
      </c>
      <c r="H1750" s="25" t="str">
        <f>IF($BK10='Dummy Matches Summary'!H$2,$BM10,"")</f>
        <v/>
      </c>
      <c r="I1750" s="25" t="str">
        <f>IF($BK10='Dummy Matches Summary'!I$2,$BM10,"")</f>
        <v/>
      </c>
      <c r="J1750" s="25" t="str">
        <f>IF($BK10='Dummy Matches Summary'!J$2,$BM10,"")</f>
        <v/>
      </c>
      <c r="K1750" s="25" t="str">
        <f>IF($BK10='Dummy Matches Summary'!K$2,$BM10,"")</f>
        <v/>
      </c>
      <c r="L1750" s="25" t="str">
        <f>IF($BK10='Dummy Matches Summary'!L$2,$BM10,"")</f>
        <v/>
      </c>
      <c r="M1750" s="25" t="str">
        <f>IF($BK10='Dummy Matches Summary'!M$2,$BM10,"")</f>
        <v/>
      </c>
      <c r="N1750" s="25" t="str">
        <f>IF($BK10='Dummy Matches Summary'!N$2,$BM10,"")</f>
        <v/>
      </c>
      <c r="O1750" s="25" t="str">
        <f>IF($BK10='Dummy Matches Summary'!O$2,$BM10,"")</f>
        <v/>
      </c>
      <c r="P1750" s="25" t="str">
        <f>IF($BK10='Dummy Matches Summary'!P$2,$BM10,"")</f>
        <v/>
      </c>
      <c r="Q1750" s="25" t="str">
        <f>IF($BK10='Dummy Matches Summary'!Q$2,$BM10,"")</f>
        <v/>
      </c>
      <c r="R1750" s="25" t="str">
        <f>IF($BK10='Dummy Matches Summary'!R$2,$BM10,"")</f>
        <v/>
      </c>
      <c r="S1750" s="25" t="str">
        <f>IF($BK10='Dummy Matches Summary'!S$2,$BM10,"")</f>
        <v/>
      </c>
      <c r="T1750" s="25" t="str">
        <f>IF($BK10='Dummy Matches Summary'!T$2,$BM10,"")</f>
        <v/>
      </c>
      <c r="U1750" s="25" t="str">
        <f>IF($BK10='Dummy Matches Summary'!U$2,$BM10,"")</f>
        <v/>
      </c>
      <c r="V1750" s="25" t="str">
        <f>IF($BK10='Dummy Matches Summary'!V$2,$BM10,"")</f>
        <v/>
      </c>
      <c r="W1750" s="25" t="str">
        <f>IF($BK10='Dummy Matches Summary'!W$2,$BM10,"")</f>
        <v/>
      </c>
      <c r="X1750" s="25" t="str">
        <f>IF($BK10='Dummy Matches Summary'!X$2,$BM10,"")</f>
        <v/>
      </c>
      <c r="Y1750" s="25" t="str">
        <f>IF($BK10='Dummy Matches Summary'!Y$2,$BM10,"")</f>
        <v/>
      </c>
      <c r="Z1750" s="25" t="str">
        <f>IF($BK10='Dummy Matches Summary'!Z$2,$BM10,"")</f>
        <v/>
      </c>
      <c r="AA1750" s="25" t="str">
        <f>IF($BK10='Dummy Matches Summary'!AA$2,$BM10,"")</f>
        <v/>
      </c>
      <c r="AB1750" s="25" t="str">
        <f>IF($BK10='Dummy Matches Summary'!AB$2,$BM10,"")</f>
        <v/>
      </c>
      <c r="AC1750" s="25" t="str">
        <f>IF($BK10='Dummy Matches Summary'!AC$2,$BM10,"")</f>
        <v/>
      </c>
      <c r="AD1750" s="25" t="str">
        <f>IF($BK10='Dummy Matches Summary'!AD$2,$BM10,"")</f>
        <v/>
      </c>
      <c r="AE1750" s="25" t="str">
        <f>IF($BK10='Dummy Matches Summary'!AE$2,$BM10,"")</f>
        <v/>
      </c>
      <c r="AF1750" s="25" t="str">
        <f>IF($BK10='Dummy Matches Summary'!AF$2,$BM10,"")</f>
        <v/>
      </c>
      <c r="AG1750" s="25" t="str">
        <f>IF($BK10='Dummy Matches Summary'!AG$2,$BM10,"")</f>
        <v/>
      </c>
      <c r="AH1750" s="25" t="str">
        <f>IF($BK10='Dummy Matches Summary'!AH$2,$BM10,"")</f>
        <v/>
      </c>
      <c r="AI1750" s="25" t="str">
        <f>IF($BK10='Dummy Matches Summary'!AI$2,$BM10,"")</f>
        <v/>
      </c>
      <c r="AJ1750" s="25" t="str">
        <f>IF($BK10='Dummy Matches Summary'!AJ$2,$BM10,"")</f>
        <v/>
      </c>
      <c r="AK1750" s="25" t="str">
        <f>IF($BK10='Dummy Matches Summary'!AK$2,$BM10,"")</f>
        <v/>
      </c>
      <c r="AL1750" s="25" t="str">
        <f>IF($BK10='Dummy Matches Summary'!AL$2,$BM10,"")</f>
        <v/>
      </c>
      <c r="AM1750" s="25" t="str">
        <f>IF($BK10='Dummy Matches Summary'!AM$2,$BM10,"")</f>
        <v/>
      </c>
      <c r="AN1750" s="25" t="str">
        <f>IF($BK10='Dummy Matches Summary'!AN$2,$BM10,"")</f>
        <v/>
      </c>
      <c r="AO1750" s="25" t="str">
        <f>IF($BK10='Dummy Matches Summary'!AO$2,$BM10,"")</f>
        <v/>
      </c>
      <c r="AP1750" s="25" t="str">
        <f>IF($BK10='Dummy Matches Summary'!AP$2,$BM10,"")</f>
        <v/>
      </c>
      <c r="AQ1750" s="25" t="str">
        <f>IF($BK10='Dummy Matches Summary'!AQ$2,$BM10,"")</f>
        <v/>
      </c>
      <c r="AR1750" s="25" t="str">
        <f>IF($BK10='Dummy Matches Summary'!AR$2,$BM10,"")</f>
        <v/>
      </c>
      <c r="AS1750" s="25" t="str">
        <f>IF($BK10='Dummy Matches Summary'!AS$2,$BM10,"")</f>
        <v/>
      </c>
      <c r="AT1750" s="25" t="str">
        <f>IF($BK10='Dummy Matches Summary'!AT$2,$BM10,"")</f>
        <v/>
      </c>
      <c r="AU1750" s="25" t="str">
        <f>IF($BK10='Dummy Matches Summary'!AU$2,$BM10,"")</f>
        <v/>
      </c>
      <c r="AV1750" s="25" t="str">
        <f>IF($BK10='Dummy Matches Summary'!AV$2,$BM10,"")</f>
        <v/>
      </c>
      <c r="AW1750" s="25" t="str">
        <f>IF($BK10='Dummy Matches Summary'!AW$2,$BM10,"")</f>
        <v/>
      </c>
      <c r="AX1750" s="25" t="str">
        <f>IF($BK10='Dummy Matches Summary'!AX$2,$BM10,"")</f>
        <v/>
      </c>
      <c r="AY1750" s="25" t="str">
        <f>IF($BK10='Dummy Matches Summary'!AY$2,$BM10,"")</f>
        <v/>
      </c>
      <c r="AZ1750" s="25" t="str">
        <f>IF($BK10='Dummy Matches Summary'!AZ$2,$BM10,"")</f>
        <v/>
      </c>
      <c r="BA1750" s="25" t="str">
        <f>IF($BK10='Dummy Matches Summary'!BA$2,$BM10,"")</f>
        <v/>
      </c>
      <c r="BB1750" s="25" t="str">
        <f>IF($BK10='Dummy Matches Summary'!BB$2,$BM10,"")</f>
        <v/>
      </c>
      <c r="BC1750" s="25" t="str">
        <f>IF($BK10='Dummy Matches Summary'!BC$2,$BM10,"")</f>
        <v/>
      </c>
      <c r="BD1750" s="25" t="str">
        <f>IF($BK10='Dummy Matches Summary'!BD$2,$BM10,"")</f>
        <v/>
      </c>
      <c r="BE1750" s="25" t="str">
        <f>IF($BK10='Dummy Matches Summary'!BE$2,$BM10,"")</f>
        <v/>
      </c>
      <c r="BF1750" s="25" t="str">
        <f>IF($BK10='Dummy Matches Summary'!BF$2,$BM10,"")</f>
        <v/>
      </c>
      <c r="BG1750" s="25" t="str">
        <f>IF($BK10='Dummy Matches Summary'!BG$2,$BM10,"")</f>
        <v/>
      </c>
    </row>
    <row r="1751" spans="1:59" x14ac:dyDescent="0.3">
      <c r="A1751" s="40">
        <v>1749</v>
      </c>
      <c r="B1751" s="25" t="str">
        <f>IF($BK11='Dummy Matches Summary'!B$2,$BM11,"")</f>
        <v/>
      </c>
      <c r="C1751" s="25" t="str">
        <f>IF($BK11='Dummy Matches Summary'!C$2,$BM11,"")</f>
        <v/>
      </c>
      <c r="D1751" s="25" t="str">
        <f>IF($BK11='Dummy Matches Summary'!D$2,$BM11,"")</f>
        <v/>
      </c>
      <c r="E1751" s="25" t="str">
        <f>IF($BK11='Dummy Matches Summary'!E$2,$BM11,"")</f>
        <v/>
      </c>
      <c r="F1751" s="25" t="str">
        <f>IF($BK11='Dummy Matches Summary'!F$2,$BM11,"")</f>
        <v/>
      </c>
      <c r="G1751" s="25" t="str">
        <f>IF($BK11='Dummy Matches Summary'!G$2,$BM11,"")</f>
        <v/>
      </c>
      <c r="H1751" s="25" t="str">
        <f>IF($BK11='Dummy Matches Summary'!H$2,$BM11,"")</f>
        <v/>
      </c>
      <c r="I1751" s="25" t="str">
        <f>IF($BK11='Dummy Matches Summary'!I$2,$BM11,"")</f>
        <v/>
      </c>
      <c r="J1751" s="25" t="str">
        <f>IF($BK11='Dummy Matches Summary'!J$2,$BM11,"")</f>
        <v/>
      </c>
      <c r="K1751" s="25" t="str">
        <f>IF($BK11='Dummy Matches Summary'!K$2,$BM11,"")</f>
        <v/>
      </c>
      <c r="L1751" s="25" t="str">
        <f>IF($BK11='Dummy Matches Summary'!L$2,$BM11,"")</f>
        <v/>
      </c>
      <c r="M1751" s="25" t="str">
        <f>IF($BK11='Dummy Matches Summary'!M$2,$BM11,"")</f>
        <v/>
      </c>
      <c r="N1751" s="25" t="str">
        <f>IF($BK11='Dummy Matches Summary'!N$2,$BM11,"")</f>
        <v/>
      </c>
      <c r="O1751" s="25" t="str">
        <f>IF($BK11='Dummy Matches Summary'!O$2,$BM11,"")</f>
        <v/>
      </c>
      <c r="P1751" s="25" t="str">
        <f>IF($BK11='Dummy Matches Summary'!P$2,$BM11,"")</f>
        <v/>
      </c>
      <c r="Q1751" s="25" t="str">
        <f>IF($BK11='Dummy Matches Summary'!Q$2,$BM11,"")</f>
        <v/>
      </c>
      <c r="R1751" s="25" t="str">
        <f>IF($BK11='Dummy Matches Summary'!R$2,$BM11,"")</f>
        <v/>
      </c>
      <c r="S1751" s="25" t="str">
        <f>IF($BK11='Dummy Matches Summary'!S$2,$BM11,"")</f>
        <v/>
      </c>
      <c r="T1751" s="25" t="str">
        <f>IF($BK11='Dummy Matches Summary'!T$2,$BM11,"")</f>
        <v/>
      </c>
      <c r="U1751" s="25" t="str">
        <f>IF($BK11='Dummy Matches Summary'!U$2,$BM11,"")</f>
        <v/>
      </c>
      <c r="V1751" s="25" t="str">
        <f>IF($BK11='Dummy Matches Summary'!V$2,$BM11,"")</f>
        <v/>
      </c>
      <c r="W1751" s="25" t="str">
        <f>IF($BK11='Dummy Matches Summary'!W$2,$BM11,"")</f>
        <v/>
      </c>
      <c r="X1751" s="25" t="str">
        <f>IF($BK11='Dummy Matches Summary'!X$2,$BM11,"")</f>
        <v/>
      </c>
      <c r="Y1751" s="25" t="str">
        <f>IF($BK11='Dummy Matches Summary'!Y$2,$BM11,"")</f>
        <v/>
      </c>
      <c r="Z1751" s="25" t="str">
        <f>IF($BK11='Dummy Matches Summary'!Z$2,$BM11,"")</f>
        <v/>
      </c>
      <c r="AA1751" s="25" t="str">
        <f>IF($BK11='Dummy Matches Summary'!AA$2,$BM11,"")</f>
        <v/>
      </c>
      <c r="AB1751" s="25" t="str">
        <f>IF($BK11='Dummy Matches Summary'!AB$2,$BM11,"")</f>
        <v/>
      </c>
      <c r="AC1751" s="25" t="str">
        <f>IF($BK11='Dummy Matches Summary'!AC$2,$BM11,"")</f>
        <v/>
      </c>
      <c r="AD1751" s="25" t="str">
        <f>IF($BK11='Dummy Matches Summary'!AD$2,$BM11,"")</f>
        <v/>
      </c>
      <c r="AE1751" s="25" t="str">
        <f>IF($BK11='Dummy Matches Summary'!AE$2,$BM11,"")</f>
        <v/>
      </c>
      <c r="AF1751" s="25" t="str">
        <f>IF($BK11='Dummy Matches Summary'!AF$2,$BM11,"")</f>
        <v/>
      </c>
      <c r="AG1751" s="25" t="str">
        <f>IF($BK11='Dummy Matches Summary'!AG$2,$BM11,"")</f>
        <v/>
      </c>
      <c r="AH1751" s="25" t="str">
        <f>IF($BK11='Dummy Matches Summary'!AH$2,$BM11,"")</f>
        <v/>
      </c>
      <c r="AI1751" s="25" t="str">
        <f>IF($BK11='Dummy Matches Summary'!AI$2,$BM11,"")</f>
        <v/>
      </c>
      <c r="AJ1751" s="25" t="str">
        <f>IF($BK11='Dummy Matches Summary'!AJ$2,$BM11,"")</f>
        <v/>
      </c>
      <c r="AK1751" s="25" t="str">
        <f>IF($BK11='Dummy Matches Summary'!AK$2,$BM11,"")</f>
        <v/>
      </c>
      <c r="AL1751" s="25" t="str">
        <f>IF($BK11='Dummy Matches Summary'!AL$2,$BM11,"")</f>
        <v/>
      </c>
      <c r="AM1751" s="25" t="str">
        <f>IF($BK11='Dummy Matches Summary'!AM$2,$BM11,"")</f>
        <v/>
      </c>
      <c r="AN1751" s="25" t="str">
        <f>IF($BK11='Dummy Matches Summary'!AN$2,$BM11,"")</f>
        <v/>
      </c>
      <c r="AO1751" s="25" t="str">
        <f>IF($BK11='Dummy Matches Summary'!AO$2,$BM11,"")</f>
        <v/>
      </c>
      <c r="AP1751" s="25" t="str">
        <f>IF($BK11='Dummy Matches Summary'!AP$2,$BM11,"")</f>
        <v/>
      </c>
      <c r="AQ1751" s="25" t="str">
        <f>IF($BK11='Dummy Matches Summary'!AQ$2,$BM11,"")</f>
        <v/>
      </c>
      <c r="AR1751" s="25" t="str">
        <f>IF($BK11='Dummy Matches Summary'!AR$2,$BM11,"")</f>
        <v/>
      </c>
      <c r="AS1751" s="25" t="str">
        <f>IF($BK11='Dummy Matches Summary'!AS$2,$BM11,"")</f>
        <v/>
      </c>
      <c r="AT1751" s="25" t="str">
        <f>IF($BK11='Dummy Matches Summary'!AT$2,$BM11,"")</f>
        <v/>
      </c>
      <c r="AU1751" s="25" t="str">
        <f>IF($BK11='Dummy Matches Summary'!AU$2,$BM11,"")</f>
        <v/>
      </c>
      <c r="AV1751" s="25" t="str">
        <f>IF($BK11='Dummy Matches Summary'!AV$2,$BM11,"")</f>
        <v/>
      </c>
      <c r="AW1751" s="25" t="str">
        <f>IF($BK11='Dummy Matches Summary'!AW$2,$BM11,"")</f>
        <v/>
      </c>
      <c r="AX1751" s="25" t="str">
        <f>IF($BK11='Dummy Matches Summary'!AX$2,$BM11,"")</f>
        <v/>
      </c>
      <c r="AY1751" s="25" t="str">
        <f>IF($BK11='Dummy Matches Summary'!AY$2,$BM11,"")</f>
        <v/>
      </c>
      <c r="AZ1751" s="25" t="str">
        <f>IF($BK11='Dummy Matches Summary'!AZ$2,$BM11,"")</f>
        <v/>
      </c>
      <c r="BA1751" s="25" t="str">
        <f>IF($BK11='Dummy Matches Summary'!BA$2,$BM11,"")</f>
        <v/>
      </c>
      <c r="BB1751" s="25" t="str">
        <f>IF($BK11='Dummy Matches Summary'!BB$2,$BM11,"")</f>
        <v/>
      </c>
      <c r="BC1751" s="25" t="str">
        <f>IF($BK11='Dummy Matches Summary'!BC$2,$BM11,"")</f>
        <v/>
      </c>
      <c r="BD1751" s="25" t="str">
        <f>IF($BK11='Dummy Matches Summary'!BD$2,$BM11,"")</f>
        <v/>
      </c>
      <c r="BE1751" s="25" t="str">
        <f>IF($BK11='Dummy Matches Summary'!BE$2,$BM11,"")</f>
        <v/>
      </c>
      <c r="BF1751" s="25" t="str">
        <f>IF($BK11='Dummy Matches Summary'!BF$2,$BM11,"")</f>
        <v/>
      </c>
      <c r="BG1751" s="25" t="str">
        <f>IF($BK11='Dummy Matches Summary'!BG$2,$BM11,"")</f>
        <v/>
      </c>
    </row>
    <row r="1752" spans="1:59" x14ac:dyDescent="0.3">
      <c r="A1752" s="40">
        <v>1750</v>
      </c>
      <c r="B1752" s="25" t="str">
        <f>IF($BK12='Dummy Matches Summary'!B$2,$BM12,"")</f>
        <v/>
      </c>
      <c r="C1752" s="25" t="str">
        <f>IF($BK12='Dummy Matches Summary'!C$2,$BM12,"")</f>
        <v/>
      </c>
      <c r="D1752" s="25" t="str">
        <f>IF($BK12='Dummy Matches Summary'!D$2,$BM12,"")</f>
        <v/>
      </c>
      <c r="E1752" s="25" t="str">
        <f>IF($BK12='Dummy Matches Summary'!E$2,$BM12,"")</f>
        <v/>
      </c>
      <c r="F1752" s="25" t="str">
        <f>IF($BK12='Dummy Matches Summary'!F$2,$BM12,"")</f>
        <v/>
      </c>
      <c r="G1752" s="25" t="str">
        <f>IF($BK12='Dummy Matches Summary'!G$2,$BM12,"")</f>
        <v/>
      </c>
      <c r="H1752" s="25" t="str">
        <f>IF($BK12='Dummy Matches Summary'!H$2,$BM12,"")</f>
        <v/>
      </c>
      <c r="I1752" s="25" t="str">
        <f>IF($BK12='Dummy Matches Summary'!I$2,$BM12,"")</f>
        <v/>
      </c>
      <c r="J1752" s="25" t="str">
        <f>IF($BK12='Dummy Matches Summary'!J$2,$BM12,"")</f>
        <v/>
      </c>
      <c r="K1752" s="25" t="str">
        <f>IF($BK12='Dummy Matches Summary'!K$2,$BM12,"")</f>
        <v/>
      </c>
      <c r="L1752" s="25" t="str">
        <f>IF($BK12='Dummy Matches Summary'!L$2,$BM12,"")</f>
        <v/>
      </c>
      <c r="M1752" s="25" t="str">
        <f>IF($BK12='Dummy Matches Summary'!M$2,$BM12,"")</f>
        <v/>
      </c>
      <c r="N1752" s="25" t="str">
        <f>IF($BK12='Dummy Matches Summary'!N$2,$BM12,"")</f>
        <v/>
      </c>
      <c r="O1752" s="25" t="str">
        <f>IF($BK12='Dummy Matches Summary'!O$2,$BM12,"")</f>
        <v/>
      </c>
      <c r="P1752" s="25" t="str">
        <f>IF($BK12='Dummy Matches Summary'!P$2,$BM12,"")</f>
        <v/>
      </c>
      <c r="Q1752" s="25" t="str">
        <f>IF($BK12='Dummy Matches Summary'!Q$2,$BM12,"")</f>
        <v/>
      </c>
      <c r="R1752" s="25" t="str">
        <f>IF($BK12='Dummy Matches Summary'!R$2,$BM12,"")</f>
        <v/>
      </c>
      <c r="S1752" s="25" t="str">
        <f>IF($BK12='Dummy Matches Summary'!S$2,$BM12,"")</f>
        <v/>
      </c>
      <c r="T1752" s="25" t="str">
        <f>IF($BK12='Dummy Matches Summary'!T$2,$BM12,"")</f>
        <v/>
      </c>
      <c r="U1752" s="25" t="str">
        <f>IF($BK12='Dummy Matches Summary'!U$2,$BM12,"")</f>
        <v/>
      </c>
      <c r="V1752" s="25" t="str">
        <f>IF($BK12='Dummy Matches Summary'!V$2,$BM12,"")</f>
        <v/>
      </c>
      <c r="W1752" s="25" t="str">
        <f>IF($BK12='Dummy Matches Summary'!W$2,$BM12,"")</f>
        <v/>
      </c>
      <c r="X1752" s="25" t="str">
        <f>IF($BK12='Dummy Matches Summary'!X$2,$BM12,"")</f>
        <v/>
      </c>
      <c r="Y1752" s="25" t="str">
        <f>IF($BK12='Dummy Matches Summary'!Y$2,$BM12,"")</f>
        <v/>
      </c>
      <c r="Z1752" s="25" t="str">
        <f>IF($BK12='Dummy Matches Summary'!Z$2,$BM12,"")</f>
        <v/>
      </c>
      <c r="AA1752" s="25" t="str">
        <f>IF($BK12='Dummy Matches Summary'!AA$2,$BM12,"")</f>
        <v/>
      </c>
      <c r="AB1752" s="25" t="str">
        <f>IF($BK12='Dummy Matches Summary'!AB$2,$BM12,"")</f>
        <v/>
      </c>
      <c r="AC1752" s="25" t="str">
        <f>IF($BK12='Dummy Matches Summary'!AC$2,$BM12,"")</f>
        <v/>
      </c>
      <c r="AD1752" s="25" t="str">
        <f>IF($BK12='Dummy Matches Summary'!AD$2,$BM12,"")</f>
        <v/>
      </c>
      <c r="AE1752" s="25" t="str">
        <f>IF($BK12='Dummy Matches Summary'!AE$2,$BM12,"")</f>
        <v/>
      </c>
      <c r="AF1752" s="25" t="str">
        <f>IF($BK12='Dummy Matches Summary'!AF$2,$BM12,"")</f>
        <v/>
      </c>
      <c r="AG1752" s="25" t="str">
        <f>IF($BK12='Dummy Matches Summary'!AG$2,$BM12,"")</f>
        <v/>
      </c>
      <c r="AH1752" s="25" t="str">
        <f>IF($BK12='Dummy Matches Summary'!AH$2,$BM12,"")</f>
        <v/>
      </c>
      <c r="AI1752" s="25" t="str">
        <f>IF($BK12='Dummy Matches Summary'!AI$2,$BM12,"")</f>
        <v/>
      </c>
      <c r="AJ1752" s="25" t="str">
        <f>IF($BK12='Dummy Matches Summary'!AJ$2,$BM12,"")</f>
        <v/>
      </c>
      <c r="AK1752" s="25" t="str">
        <f>IF($BK12='Dummy Matches Summary'!AK$2,$BM12,"")</f>
        <v/>
      </c>
      <c r="AL1752" s="25" t="str">
        <f>IF($BK12='Dummy Matches Summary'!AL$2,$BM12,"")</f>
        <v/>
      </c>
      <c r="AM1752" s="25" t="str">
        <f>IF($BK12='Dummy Matches Summary'!AM$2,$BM12,"")</f>
        <v/>
      </c>
      <c r="AN1752" s="25" t="str">
        <f>IF($BK12='Dummy Matches Summary'!AN$2,$BM12,"")</f>
        <v/>
      </c>
      <c r="AO1752" s="25" t="str">
        <f>IF($BK12='Dummy Matches Summary'!AO$2,$BM12,"")</f>
        <v/>
      </c>
      <c r="AP1752" s="25" t="str">
        <f>IF($BK12='Dummy Matches Summary'!AP$2,$BM12,"")</f>
        <v/>
      </c>
      <c r="AQ1752" s="25" t="str">
        <f>IF($BK12='Dummy Matches Summary'!AQ$2,$BM12,"")</f>
        <v/>
      </c>
      <c r="AR1752" s="25" t="str">
        <f>IF($BK12='Dummy Matches Summary'!AR$2,$BM12,"")</f>
        <v/>
      </c>
      <c r="AS1752" s="25" t="str">
        <f>IF($BK12='Dummy Matches Summary'!AS$2,$BM12,"")</f>
        <v/>
      </c>
      <c r="AT1752" s="25" t="str">
        <f>IF($BK12='Dummy Matches Summary'!AT$2,$BM12,"")</f>
        <v/>
      </c>
      <c r="AU1752" s="25" t="str">
        <f>IF($BK12='Dummy Matches Summary'!AU$2,$BM12,"")</f>
        <v/>
      </c>
      <c r="AV1752" s="25" t="str">
        <f>IF($BK12='Dummy Matches Summary'!AV$2,$BM12,"")</f>
        <v/>
      </c>
      <c r="AW1752" s="25" t="str">
        <f>IF($BK12='Dummy Matches Summary'!AW$2,$BM12,"")</f>
        <v/>
      </c>
      <c r="AX1752" s="25" t="str">
        <f>IF($BK12='Dummy Matches Summary'!AX$2,$BM12,"")</f>
        <v/>
      </c>
      <c r="AY1752" s="25" t="str">
        <f>IF($BK12='Dummy Matches Summary'!AY$2,$BM12,"")</f>
        <v/>
      </c>
      <c r="AZ1752" s="25" t="str">
        <f>IF($BK12='Dummy Matches Summary'!AZ$2,$BM12,"")</f>
        <v/>
      </c>
      <c r="BA1752" s="25" t="str">
        <f>IF($BK12='Dummy Matches Summary'!BA$2,$BM12,"")</f>
        <v/>
      </c>
      <c r="BB1752" s="25" t="str">
        <f>IF($BK12='Dummy Matches Summary'!BB$2,$BM12,"")</f>
        <v/>
      </c>
      <c r="BC1752" s="25" t="str">
        <f>IF($BK12='Dummy Matches Summary'!BC$2,$BM12,"")</f>
        <v/>
      </c>
      <c r="BD1752" s="25" t="str">
        <f>IF($BK12='Dummy Matches Summary'!BD$2,$BM12,"")</f>
        <v/>
      </c>
      <c r="BE1752" s="25" t="str">
        <f>IF($BK12='Dummy Matches Summary'!BE$2,$BM12,"")</f>
        <v/>
      </c>
      <c r="BF1752" s="25" t="str">
        <f>IF($BK12='Dummy Matches Summary'!BF$2,$BM12,"")</f>
        <v/>
      </c>
      <c r="BG1752" s="25" t="str">
        <f>IF($BK12='Dummy Matches Summary'!BG$2,$BM12,"")</f>
        <v/>
      </c>
    </row>
    <row r="1753" spans="1:59" x14ac:dyDescent="0.3">
      <c r="A1753" s="40">
        <v>1751</v>
      </c>
      <c r="B1753" s="25" t="str">
        <f>IF($BK13='Dummy Matches Summary'!B$2,$BM13,"")</f>
        <v/>
      </c>
      <c r="C1753" s="25" t="str">
        <f>IF($BK13='Dummy Matches Summary'!C$2,$BM13,"")</f>
        <v/>
      </c>
      <c r="D1753" s="25" t="str">
        <f>IF($BK13='Dummy Matches Summary'!D$2,$BM13,"")</f>
        <v/>
      </c>
      <c r="E1753" s="25" t="str">
        <f>IF($BK13='Dummy Matches Summary'!E$2,$BM13,"")</f>
        <v/>
      </c>
      <c r="F1753" s="25" t="str">
        <f>IF($BK13='Dummy Matches Summary'!F$2,$BM13,"")</f>
        <v/>
      </c>
      <c r="G1753" s="25" t="str">
        <f>IF($BK13='Dummy Matches Summary'!G$2,$BM13,"")</f>
        <v/>
      </c>
      <c r="H1753" s="25" t="str">
        <f>IF($BK13='Dummy Matches Summary'!H$2,$BM13,"")</f>
        <v/>
      </c>
      <c r="I1753" s="25" t="str">
        <f>IF($BK13='Dummy Matches Summary'!I$2,$BM13,"")</f>
        <v/>
      </c>
      <c r="J1753" s="25" t="str">
        <f>IF($BK13='Dummy Matches Summary'!J$2,$BM13,"")</f>
        <v/>
      </c>
      <c r="K1753" s="25" t="str">
        <f>IF($BK13='Dummy Matches Summary'!K$2,$BM13,"")</f>
        <v/>
      </c>
      <c r="L1753" s="25" t="str">
        <f>IF($BK13='Dummy Matches Summary'!L$2,$BM13,"")</f>
        <v/>
      </c>
      <c r="M1753" s="25" t="str">
        <f>IF($BK13='Dummy Matches Summary'!M$2,$BM13,"")</f>
        <v/>
      </c>
      <c r="N1753" s="25" t="str">
        <f>IF($BK13='Dummy Matches Summary'!N$2,$BM13,"")</f>
        <v/>
      </c>
      <c r="O1753" s="25" t="str">
        <f>IF($BK13='Dummy Matches Summary'!O$2,$BM13,"")</f>
        <v/>
      </c>
      <c r="P1753" s="25" t="str">
        <f>IF($BK13='Dummy Matches Summary'!P$2,$BM13,"")</f>
        <v/>
      </c>
      <c r="Q1753" s="25" t="str">
        <f>IF($BK13='Dummy Matches Summary'!Q$2,$BM13,"")</f>
        <v/>
      </c>
      <c r="R1753" s="25" t="str">
        <f>IF($BK13='Dummy Matches Summary'!R$2,$BM13,"")</f>
        <v/>
      </c>
      <c r="S1753" s="25" t="str">
        <f>IF($BK13='Dummy Matches Summary'!S$2,$BM13,"")</f>
        <v/>
      </c>
      <c r="T1753" s="25" t="str">
        <f>IF($BK13='Dummy Matches Summary'!T$2,$BM13,"")</f>
        <v/>
      </c>
      <c r="U1753" s="25" t="str">
        <f>IF($BK13='Dummy Matches Summary'!U$2,$BM13,"")</f>
        <v/>
      </c>
      <c r="V1753" s="25" t="str">
        <f>IF($BK13='Dummy Matches Summary'!V$2,$BM13,"")</f>
        <v/>
      </c>
      <c r="W1753" s="25" t="str">
        <f>IF($BK13='Dummy Matches Summary'!W$2,$BM13,"")</f>
        <v/>
      </c>
      <c r="X1753" s="25" t="str">
        <f>IF($BK13='Dummy Matches Summary'!X$2,$BM13,"")</f>
        <v/>
      </c>
      <c r="Y1753" s="25" t="str">
        <f>IF($BK13='Dummy Matches Summary'!Y$2,$BM13,"")</f>
        <v/>
      </c>
      <c r="Z1753" s="25" t="str">
        <f>IF($BK13='Dummy Matches Summary'!Z$2,$BM13,"")</f>
        <v/>
      </c>
      <c r="AA1753" s="25" t="str">
        <f>IF($BK13='Dummy Matches Summary'!AA$2,$BM13,"")</f>
        <v/>
      </c>
      <c r="AB1753" s="25" t="str">
        <f>IF($BK13='Dummy Matches Summary'!AB$2,$BM13,"")</f>
        <v/>
      </c>
      <c r="AC1753" s="25" t="str">
        <f>IF($BK13='Dummy Matches Summary'!AC$2,$BM13,"")</f>
        <v/>
      </c>
      <c r="AD1753" s="25" t="str">
        <f>IF($BK13='Dummy Matches Summary'!AD$2,$BM13,"")</f>
        <v/>
      </c>
      <c r="AE1753" s="25" t="str">
        <f>IF($BK13='Dummy Matches Summary'!AE$2,$BM13,"")</f>
        <v/>
      </c>
      <c r="AF1753" s="25" t="str">
        <f>IF($BK13='Dummy Matches Summary'!AF$2,$BM13,"")</f>
        <v/>
      </c>
      <c r="AG1753" s="25" t="str">
        <f>IF($BK13='Dummy Matches Summary'!AG$2,$BM13,"")</f>
        <v/>
      </c>
      <c r="AH1753" s="25" t="str">
        <f>IF($BK13='Dummy Matches Summary'!AH$2,$BM13,"")</f>
        <v/>
      </c>
      <c r="AI1753" s="25" t="str">
        <f>IF($BK13='Dummy Matches Summary'!AI$2,$BM13,"")</f>
        <v/>
      </c>
      <c r="AJ1753" s="25" t="str">
        <f>IF($BK13='Dummy Matches Summary'!AJ$2,$BM13,"")</f>
        <v/>
      </c>
      <c r="AK1753" s="25" t="str">
        <f>IF($BK13='Dummy Matches Summary'!AK$2,$BM13,"")</f>
        <v/>
      </c>
      <c r="AL1753" s="25" t="str">
        <f>IF($BK13='Dummy Matches Summary'!AL$2,$BM13,"")</f>
        <v/>
      </c>
      <c r="AM1753" s="25" t="str">
        <f>IF($BK13='Dummy Matches Summary'!AM$2,$BM13,"")</f>
        <v/>
      </c>
      <c r="AN1753" s="25" t="str">
        <f>IF($BK13='Dummy Matches Summary'!AN$2,$BM13,"")</f>
        <v/>
      </c>
      <c r="AO1753" s="25" t="str">
        <f>IF($BK13='Dummy Matches Summary'!AO$2,$BM13,"")</f>
        <v/>
      </c>
      <c r="AP1753" s="25" t="str">
        <f>IF($BK13='Dummy Matches Summary'!AP$2,$BM13,"")</f>
        <v/>
      </c>
      <c r="AQ1753" s="25" t="str">
        <f>IF($BK13='Dummy Matches Summary'!AQ$2,$BM13,"")</f>
        <v/>
      </c>
      <c r="AR1753" s="25" t="str">
        <f>IF($BK13='Dummy Matches Summary'!AR$2,$BM13,"")</f>
        <v/>
      </c>
      <c r="AS1753" s="25" t="str">
        <f>IF($BK13='Dummy Matches Summary'!AS$2,$BM13,"")</f>
        <v/>
      </c>
      <c r="AT1753" s="25" t="str">
        <f>IF($BK13='Dummy Matches Summary'!AT$2,$BM13,"")</f>
        <v/>
      </c>
      <c r="AU1753" s="25" t="str">
        <f>IF($BK13='Dummy Matches Summary'!AU$2,$BM13,"")</f>
        <v/>
      </c>
      <c r="AV1753" s="25" t="str">
        <f>IF($BK13='Dummy Matches Summary'!AV$2,$BM13,"")</f>
        <v/>
      </c>
      <c r="AW1753" s="25" t="str">
        <f>IF($BK13='Dummy Matches Summary'!AW$2,$BM13,"")</f>
        <v/>
      </c>
      <c r="AX1753" s="25" t="str">
        <f>IF($BK13='Dummy Matches Summary'!AX$2,$BM13,"")</f>
        <v/>
      </c>
      <c r="AY1753" s="25" t="str">
        <f>IF($BK13='Dummy Matches Summary'!AY$2,$BM13,"")</f>
        <v/>
      </c>
      <c r="AZ1753" s="25" t="str">
        <f>IF($BK13='Dummy Matches Summary'!AZ$2,$BM13,"")</f>
        <v/>
      </c>
      <c r="BA1753" s="25" t="str">
        <f>IF($BK13='Dummy Matches Summary'!BA$2,$BM13,"")</f>
        <v/>
      </c>
      <c r="BB1753" s="25" t="str">
        <f>IF($BK13='Dummy Matches Summary'!BB$2,$BM13,"")</f>
        <v/>
      </c>
      <c r="BC1753" s="25" t="str">
        <f>IF($BK13='Dummy Matches Summary'!BC$2,$BM13,"")</f>
        <v/>
      </c>
      <c r="BD1753" s="25" t="str">
        <f>IF($BK13='Dummy Matches Summary'!BD$2,$BM13,"")</f>
        <v/>
      </c>
      <c r="BE1753" s="25" t="str">
        <f>IF($BK13='Dummy Matches Summary'!BE$2,$BM13,"")</f>
        <v/>
      </c>
      <c r="BF1753" s="25" t="str">
        <f>IF($BK13='Dummy Matches Summary'!BF$2,$BM13,"")</f>
        <v/>
      </c>
      <c r="BG1753" s="25" t="str">
        <f>IF($BK13='Dummy Matches Summary'!BG$2,$BM13,"")</f>
        <v/>
      </c>
    </row>
    <row r="1754" spans="1:59" x14ac:dyDescent="0.3">
      <c r="A1754" s="40">
        <v>1752</v>
      </c>
      <c r="B1754" s="25" t="str">
        <f>IF($BK14='Dummy Matches Summary'!B$2,$BM14,"")</f>
        <v/>
      </c>
      <c r="C1754" s="25" t="str">
        <f>IF($BK14='Dummy Matches Summary'!C$2,$BM14,"")</f>
        <v/>
      </c>
      <c r="D1754" s="25" t="str">
        <f>IF($BK14='Dummy Matches Summary'!D$2,$BM14,"")</f>
        <v/>
      </c>
      <c r="E1754" s="25" t="str">
        <f>IF($BK14='Dummy Matches Summary'!E$2,$BM14,"")</f>
        <v/>
      </c>
      <c r="F1754" s="25" t="str">
        <f>IF($BK14='Dummy Matches Summary'!F$2,$BM14,"")</f>
        <v/>
      </c>
      <c r="G1754" s="25" t="str">
        <f>IF($BK14='Dummy Matches Summary'!G$2,$BM14,"")</f>
        <v/>
      </c>
      <c r="H1754" s="25" t="str">
        <f>IF($BK14='Dummy Matches Summary'!H$2,$BM14,"")</f>
        <v/>
      </c>
      <c r="I1754" s="25" t="str">
        <f>IF($BK14='Dummy Matches Summary'!I$2,$BM14,"")</f>
        <v/>
      </c>
      <c r="J1754" s="25" t="str">
        <f>IF($BK14='Dummy Matches Summary'!J$2,$BM14,"")</f>
        <v/>
      </c>
      <c r="K1754" s="25" t="str">
        <f>IF($BK14='Dummy Matches Summary'!K$2,$BM14,"")</f>
        <v/>
      </c>
      <c r="L1754" s="25" t="str">
        <f>IF($BK14='Dummy Matches Summary'!L$2,$BM14,"")</f>
        <v/>
      </c>
      <c r="M1754" s="25" t="str">
        <f>IF($BK14='Dummy Matches Summary'!M$2,$BM14,"")</f>
        <v/>
      </c>
      <c r="N1754" s="25" t="str">
        <f>IF($BK14='Dummy Matches Summary'!N$2,$BM14,"")</f>
        <v/>
      </c>
      <c r="O1754" s="25" t="str">
        <f>IF($BK14='Dummy Matches Summary'!O$2,$BM14,"")</f>
        <v/>
      </c>
      <c r="P1754" s="25" t="str">
        <f>IF($BK14='Dummy Matches Summary'!P$2,$BM14,"")</f>
        <v/>
      </c>
      <c r="Q1754" s="25" t="str">
        <f>IF($BK14='Dummy Matches Summary'!Q$2,$BM14,"")</f>
        <v/>
      </c>
      <c r="R1754" s="25" t="str">
        <f>IF($BK14='Dummy Matches Summary'!R$2,$BM14,"")</f>
        <v/>
      </c>
      <c r="S1754" s="25" t="str">
        <f>IF($BK14='Dummy Matches Summary'!S$2,$BM14,"")</f>
        <v/>
      </c>
      <c r="T1754" s="25" t="str">
        <f>IF($BK14='Dummy Matches Summary'!T$2,$BM14,"")</f>
        <v/>
      </c>
      <c r="U1754" s="25" t="str">
        <f>IF($BK14='Dummy Matches Summary'!U$2,$BM14,"")</f>
        <v/>
      </c>
      <c r="V1754" s="25" t="str">
        <f>IF($BK14='Dummy Matches Summary'!V$2,$BM14,"")</f>
        <v/>
      </c>
      <c r="W1754" s="25" t="str">
        <f>IF($BK14='Dummy Matches Summary'!W$2,$BM14,"")</f>
        <v/>
      </c>
      <c r="X1754" s="25" t="str">
        <f>IF($BK14='Dummy Matches Summary'!X$2,$BM14,"")</f>
        <v/>
      </c>
      <c r="Y1754" s="25" t="str">
        <f>IF($BK14='Dummy Matches Summary'!Y$2,$BM14,"")</f>
        <v/>
      </c>
      <c r="Z1754" s="25" t="str">
        <f>IF($BK14='Dummy Matches Summary'!Z$2,$BM14,"")</f>
        <v/>
      </c>
      <c r="AA1754" s="25" t="str">
        <f>IF($BK14='Dummy Matches Summary'!AA$2,$BM14,"")</f>
        <v/>
      </c>
      <c r="AB1754" s="25" t="str">
        <f>IF($BK14='Dummy Matches Summary'!AB$2,$BM14,"")</f>
        <v/>
      </c>
      <c r="AC1754" s="25" t="str">
        <f>IF($BK14='Dummy Matches Summary'!AC$2,$BM14,"")</f>
        <v/>
      </c>
      <c r="AD1754" s="25" t="str">
        <f>IF($BK14='Dummy Matches Summary'!AD$2,$BM14,"")</f>
        <v/>
      </c>
      <c r="AE1754" s="25" t="str">
        <f>IF($BK14='Dummy Matches Summary'!AE$2,$BM14,"")</f>
        <v/>
      </c>
      <c r="AF1754" s="25" t="str">
        <f>IF($BK14='Dummy Matches Summary'!AF$2,$BM14,"")</f>
        <v/>
      </c>
      <c r="AG1754" s="25" t="str">
        <f>IF($BK14='Dummy Matches Summary'!AG$2,$BM14,"")</f>
        <v/>
      </c>
      <c r="AH1754" s="25" t="str">
        <f>IF($BK14='Dummy Matches Summary'!AH$2,$BM14,"")</f>
        <v/>
      </c>
      <c r="AI1754" s="25" t="str">
        <f>IF($BK14='Dummy Matches Summary'!AI$2,$BM14,"")</f>
        <v/>
      </c>
      <c r="AJ1754" s="25" t="str">
        <f>IF($BK14='Dummy Matches Summary'!AJ$2,$BM14,"")</f>
        <v/>
      </c>
      <c r="AK1754" s="25" t="str">
        <f>IF($BK14='Dummy Matches Summary'!AK$2,$BM14,"")</f>
        <v/>
      </c>
      <c r="AL1754" s="25" t="str">
        <f>IF($BK14='Dummy Matches Summary'!AL$2,$BM14,"")</f>
        <v/>
      </c>
      <c r="AM1754" s="25" t="str">
        <f>IF($BK14='Dummy Matches Summary'!AM$2,$BM14,"")</f>
        <v/>
      </c>
      <c r="AN1754" s="25" t="str">
        <f>IF($BK14='Dummy Matches Summary'!AN$2,$BM14,"")</f>
        <v/>
      </c>
      <c r="AO1754" s="25" t="str">
        <f>IF($BK14='Dummy Matches Summary'!AO$2,$BM14,"")</f>
        <v/>
      </c>
      <c r="AP1754" s="25" t="str">
        <f>IF($BK14='Dummy Matches Summary'!AP$2,$BM14,"")</f>
        <v/>
      </c>
      <c r="AQ1754" s="25" t="str">
        <f>IF($BK14='Dummy Matches Summary'!AQ$2,$BM14,"")</f>
        <v/>
      </c>
      <c r="AR1754" s="25" t="str">
        <f>IF($BK14='Dummy Matches Summary'!AR$2,$BM14,"")</f>
        <v/>
      </c>
      <c r="AS1754" s="25" t="str">
        <f>IF($BK14='Dummy Matches Summary'!AS$2,$BM14,"")</f>
        <v/>
      </c>
      <c r="AT1754" s="25" t="str">
        <f>IF($BK14='Dummy Matches Summary'!AT$2,$BM14,"")</f>
        <v/>
      </c>
      <c r="AU1754" s="25" t="str">
        <f>IF($BK14='Dummy Matches Summary'!AU$2,$BM14,"")</f>
        <v/>
      </c>
      <c r="AV1754" s="25" t="str">
        <f>IF($BK14='Dummy Matches Summary'!AV$2,$BM14,"")</f>
        <v/>
      </c>
      <c r="AW1754" s="25" t="str">
        <f>IF($BK14='Dummy Matches Summary'!AW$2,$BM14,"")</f>
        <v/>
      </c>
      <c r="AX1754" s="25" t="str">
        <f>IF($BK14='Dummy Matches Summary'!AX$2,$BM14,"")</f>
        <v/>
      </c>
      <c r="AY1754" s="25" t="str">
        <f>IF($BK14='Dummy Matches Summary'!AY$2,$BM14,"")</f>
        <v/>
      </c>
      <c r="AZ1754" s="25" t="str">
        <f>IF($BK14='Dummy Matches Summary'!AZ$2,$BM14,"")</f>
        <v/>
      </c>
      <c r="BA1754" s="25" t="str">
        <f>IF($BK14='Dummy Matches Summary'!BA$2,$BM14,"")</f>
        <v/>
      </c>
      <c r="BB1754" s="25" t="str">
        <f>IF($BK14='Dummy Matches Summary'!BB$2,$BM14,"")</f>
        <v/>
      </c>
      <c r="BC1754" s="25" t="str">
        <f>IF($BK14='Dummy Matches Summary'!BC$2,$BM14,"")</f>
        <v/>
      </c>
      <c r="BD1754" s="25" t="str">
        <f>IF($BK14='Dummy Matches Summary'!BD$2,$BM14,"")</f>
        <v/>
      </c>
      <c r="BE1754" s="25" t="str">
        <f>IF($BK14='Dummy Matches Summary'!BE$2,$BM14,"")</f>
        <v/>
      </c>
      <c r="BF1754" s="25" t="str">
        <f>IF($BK14='Dummy Matches Summary'!BF$2,$BM14,"")</f>
        <v/>
      </c>
      <c r="BG1754" s="25" t="str">
        <f>IF($BK14='Dummy Matches Summary'!BG$2,$BM14,"")</f>
        <v/>
      </c>
    </row>
    <row r="1755" spans="1:59" x14ac:dyDescent="0.3">
      <c r="A1755" s="40">
        <v>1753</v>
      </c>
      <c r="B1755" s="25" t="str">
        <f>IF($BK15='Dummy Matches Summary'!B$2,$BM15,"")</f>
        <v/>
      </c>
      <c r="C1755" s="25" t="str">
        <f>IF($BK15='Dummy Matches Summary'!C$2,$BM15,"")</f>
        <v/>
      </c>
      <c r="D1755" s="25" t="str">
        <f>IF($BK15='Dummy Matches Summary'!D$2,$BM15,"")</f>
        <v/>
      </c>
      <c r="E1755" s="25" t="str">
        <f>IF($BK15='Dummy Matches Summary'!E$2,$BM15,"")</f>
        <v/>
      </c>
      <c r="F1755" s="25" t="str">
        <f>IF($BK15='Dummy Matches Summary'!F$2,$BM15,"")</f>
        <v/>
      </c>
      <c r="G1755" s="25" t="str">
        <f>IF($BK15='Dummy Matches Summary'!G$2,$BM15,"")</f>
        <v/>
      </c>
      <c r="H1755" s="25" t="str">
        <f>IF($BK15='Dummy Matches Summary'!H$2,$BM15,"")</f>
        <v/>
      </c>
      <c r="I1755" s="25" t="str">
        <f>IF($BK15='Dummy Matches Summary'!I$2,$BM15,"")</f>
        <v/>
      </c>
      <c r="J1755" s="25" t="str">
        <f>IF($BK15='Dummy Matches Summary'!J$2,$BM15,"")</f>
        <v/>
      </c>
      <c r="K1755" s="25" t="str">
        <f>IF($BK15='Dummy Matches Summary'!K$2,$BM15,"")</f>
        <v/>
      </c>
      <c r="L1755" s="25" t="str">
        <f>IF($BK15='Dummy Matches Summary'!L$2,$BM15,"")</f>
        <v/>
      </c>
      <c r="M1755" s="25" t="str">
        <f>IF($BK15='Dummy Matches Summary'!M$2,$BM15,"")</f>
        <v/>
      </c>
      <c r="N1755" s="25" t="str">
        <f>IF($BK15='Dummy Matches Summary'!N$2,$BM15,"")</f>
        <v/>
      </c>
      <c r="O1755" s="25" t="str">
        <f>IF($BK15='Dummy Matches Summary'!O$2,$BM15,"")</f>
        <v/>
      </c>
      <c r="P1755" s="25" t="str">
        <f>IF($BK15='Dummy Matches Summary'!P$2,$BM15,"")</f>
        <v/>
      </c>
      <c r="Q1755" s="25" t="str">
        <f>IF($BK15='Dummy Matches Summary'!Q$2,$BM15,"")</f>
        <v/>
      </c>
      <c r="R1755" s="25" t="str">
        <f>IF($BK15='Dummy Matches Summary'!R$2,$BM15,"")</f>
        <v/>
      </c>
      <c r="S1755" s="25" t="str">
        <f>IF($BK15='Dummy Matches Summary'!S$2,$BM15,"")</f>
        <v/>
      </c>
      <c r="T1755" s="25" t="str">
        <f>IF($BK15='Dummy Matches Summary'!T$2,$BM15,"")</f>
        <v/>
      </c>
      <c r="U1755" s="25" t="str">
        <f>IF($BK15='Dummy Matches Summary'!U$2,$BM15,"")</f>
        <v/>
      </c>
      <c r="V1755" s="25" t="str">
        <f>IF($BK15='Dummy Matches Summary'!V$2,$BM15,"")</f>
        <v/>
      </c>
      <c r="W1755" s="25" t="str">
        <f>IF($BK15='Dummy Matches Summary'!W$2,$BM15,"")</f>
        <v/>
      </c>
      <c r="X1755" s="25" t="str">
        <f>IF($BK15='Dummy Matches Summary'!X$2,$BM15,"")</f>
        <v/>
      </c>
      <c r="Y1755" s="25" t="str">
        <f>IF($BK15='Dummy Matches Summary'!Y$2,$BM15,"")</f>
        <v/>
      </c>
      <c r="Z1755" s="25" t="str">
        <f>IF($BK15='Dummy Matches Summary'!Z$2,$BM15,"")</f>
        <v/>
      </c>
      <c r="AA1755" s="25" t="str">
        <f>IF($BK15='Dummy Matches Summary'!AA$2,$BM15,"")</f>
        <v/>
      </c>
      <c r="AB1755" s="25" t="str">
        <f>IF($BK15='Dummy Matches Summary'!AB$2,$BM15,"")</f>
        <v/>
      </c>
      <c r="AC1755" s="25" t="str">
        <f>IF($BK15='Dummy Matches Summary'!AC$2,$BM15,"")</f>
        <v/>
      </c>
      <c r="AD1755" s="25" t="str">
        <f>IF($BK15='Dummy Matches Summary'!AD$2,$BM15,"")</f>
        <v/>
      </c>
      <c r="AE1755" s="25" t="str">
        <f>IF($BK15='Dummy Matches Summary'!AE$2,$BM15,"")</f>
        <v/>
      </c>
      <c r="AF1755" s="25" t="str">
        <f>IF($BK15='Dummy Matches Summary'!AF$2,$BM15,"")</f>
        <v/>
      </c>
      <c r="AG1755" s="25" t="str">
        <f>IF($BK15='Dummy Matches Summary'!AG$2,$BM15,"")</f>
        <v/>
      </c>
      <c r="AH1755" s="25" t="str">
        <f>IF($BK15='Dummy Matches Summary'!AH$2,$BM15,"")</f>
        <v/>
      </c>
      <c r="AI1755" s="25" t="str">
        <f>IF($BK15='Dummy Matches Summary'!AI$2,$BM15,"")</f>
        <v/>
      </c>
      <c r="AJ1755" s="25" t="str">
        <f>IF($BK15='Dummy Matches Summary'!AJ$2,$BM15,"")</f>
        <v/>
      </c>
      <c r="AK1755" s="25" t="str">
        <f>IF($BK15='Dummy Matches Summary'!AK$2,$BM15,"")</f>
        <v/>
      </c>
      <c r="AL1755" s="25" t="str">
        <f>IF($BK15='Dummy Matches Summary'!AL$2,$BM15,"")</f>
        <v/>
      </c>
      <c r="AM1755" s="25" t="str">
        <f>IF($BK15='Dummy Matches Summary'!AM$2,$BM15,"")</f>
        <v/>
      </c>
      <c r="AN1755" s="25" t="str">
        <f>IF($BK15='Dummy Matches Summary'!AN$2,$BM15,"")</f>
        <v/>
      </c>
      <c r="AO1755" s="25" t="str">
        <f>IF($BK15='Dummy Matches Summary'!AO$2,$BM15,"")</f>
        <v/>
      </c>
      <c r="AP1755" s="25" t="str">
        <f>IF($BK15='Dummy Matches Summary'!AP$2,$BM15,"")</f>
        <v/>
      </c>
      <c r="AQ1755" s="25" t="str">
        <f>IF($BK15='Dummy Matches Summary'!AQ$2,$BM15,"")</f>
        <v/>
      </c>
      <c r="AR1755" s="25" t="str">
        <f>IF($BK15='Dummy Matches Summary'!AR$2,$BM15,"")</f>
        <v/>
      </c>
      <c r="AS1755" s="25" t="str">
        <f>IF($BK15='Dummy Matches Summary'!AS$2,$BM15,"")</f>
        <v/>
      </c>
      <c r="AT1755" s="25" t="str">
        <f>IF($BK15='Dummy Matches Summary'!AT$2,$BM15,"")</f>
        <v/>
      </c>
      <c r="AU1755" s="25" t="str">
        <f>IF($BK15='Dummy Matches Summary'!AU$2,$BM15,"")</f>
        <v/>
      </c>
      <c r="AV1755" s="25" t="str">
        <f>IF($BK15='Dummy Matches Summary'!AV$2,$BM15,"")</f>
        <v/>
      </c>
      <c r="AW1755" s="25" t="str">
        <f>IF($BK15='Dummy Matches Summary'!AW$2,$BM15,"")</f>
        <v/>
      </c>
      <c r="AX1755" s="25" t="str">
        <f>IF($BK15='Dummy Matches Summary'!AX$2,$BM15,"")</f>
        <v/>
      </c>
      <c r="AY1755" s="25" t="str">
        <f>IF($BK15='Dummy Matches Summary'!AY$2,$BM15,"")</f>
        <v/>
      </c>
      <c r="AZ1755" s="25" t="str">
        <f>IF($BK15='Dummy Matches Summary'!AZ$2,$BM15,"")</f>
        <v/>
      </c>
      <c r="BA1755" s="25" t="str">
        <f>IF($BK15='Dummy Matches Summary'!BA$2,$BM15,"")</f>
        <v/>
      </c>
      <c r="BB1755" s="25" t="str">
        <f>IF($BK15='Dummy Matches Summary'!BB$2,$BM15,"")</f>
        <v/>
      </c>
      <c r="BC1755" s="25" t="str">
        <f>IF($BK15='Dummy Matches Summary'!BC$2,$BM15,"")</f>
        <v/>
      </c>
      <c r="BD1755" s="25" t="str">
        <f>IF($BK15='Dummy Matches Summary'!BD$2,$BM15,"")</f>
        <v/>
      </c>
      <c r="BE1755" s="25" t="str">
        <f>IF($BK15='Dummy Matches Summary'!BE$2,$BM15,"")</f>
        <v/>
      </c>
      <c r="BF1755" s="25" t="str">
        <f>IF($BK15='Dummy Matches Summary'!BF$2,$BM15,"")</f>
        <v/>
      </c>
      <c r="BG1755" s="25" t="str">
        <f>IF($BK15='Dummy Matches Summary'!BG$2,$BM15,"")</f>
        <v/>
      </c>
    </row>
    <row r="1756" spans="1:59" x14ac:dyDescent="0.3">
      <c r="A1756" s="40">
        <v>1754</v>
      </c>
      <c r="B1756" s="25" t="str">
        <f>IF($BK16='Dummy Matches Summary'!B$2,$BM16,"")</f>
        <v/>
      </c>
      <c r="C1756" s="25" t="str">
        <f>IF($BK16='Dummy Matches Summary'!C$2,$BM16,"")</f>
        <v/>
      </c>
      <c r="D1756" s="25" t="str">
        <f>IF($BK16='Dummy Matches Summary'!D$2,$BM16,"")</f>
        <v/>
      </c>
      <c r="E1756" s="25" t="str">
        <f>IF($BK16='Dummy Matches Summary'!E$2,$BM16,"")</f>
        <v/>
      </c>
      <c r="F1756" s="25" t="str">
        <f>IF($BK16='Dummy Matches Summary'!F$2,$BM16,"")</f>
        <v/>
      </c>
      <c r="G1756" s="25" t="str">
        <f>IF($BK16='Dummy Matches Summary'!G$2,$BM16,"")</f>
        <v/>
      </c>
      <c r="H1756" s="25" t="str">
        <f>IF($BK16='Dummy Matches Summary'!H$2,$BM16,"")</f>
        <v/>
      </c>
      <c r="I1756" s="25" t="str">
        <f>IF($BK16='Dummy Matches Summary'!I$2,$BM16,"")</f>
        <v/>
      </c>
      <c r="J1756" s="25" t="str">
        <f>IF($BK16='Dummy Matches Summary'!J$2,$BM16,"")</f>
        <v/>
      </c>
      <c r="K1756" s="25" t="str">
        <f>IF($BK16='Dummy Matches Summary'!K$2,$BM16,"")</f>
        <v/>
      </c>
      <c r="L1756" s="25" t="str">
        <f>IF($BK16='Dummy Matches Summary'!L$2,$BM16,"")</f>
        <v/>
      </c>
      <c r="M1756" s="25" t="str">
        <f>IF($BK16='Dummy Matches Summary'!M$2,$BM16,"")</f>
        <v/>
      </c>
      <c r="N1756" s="25" t="str">
        <f>IF($BK16='Dummy Matches Summary'!N$2,$BM16,"")</f>
        <v/>
      </c>
      <c r="O1756" s="25" t="str">
        <f>IF($BK16='Dummy Matches Summary'!O$2,$BM16,"")</f>
        <v/>
      </c>
      <c r="P1756" s="25" t="str">
        <f>IF($BK16='Dummy Matches Summary'!P$2,$BM16,"")</f>
        <v/>
      </c>
      <c r="Q1756" s="25" t="str">
        <f>IF($BK16='Dummy Matches Summary'!Q$2,$BM16,"")</f>
        <v/>
      </c>
      <c r="R1756" s="25" t="str">
        <f>IF($BK16='Dummy Matches Summary'!R$2,$BM16,"")</f>
        <v/>
      </c>
      <c r="S1756" s="25" t="str">
        <f>IF($BK16='Dummy Matches Summary'!S$2,$BM16,"")</f>
        <v/>
      </c>
      <c r="T1756" s="25" t="str">
        <f>IF($BK16='Dummy Matches Summary'!T$2,$BM16,"")</f>
        <v/>
      </c>
      <c r="U1756" s="25" t="str">
        <f>IF($BK16='Dummy Matches Summary'!U$2,$BM16,"")</f>
        <v/>
      </c>
      <c r="V1756" s="25" t="str">
        <f>IF($BK16='Dummy Matches Summary'!V$2,$BM16,"")</f>
        <v/>
      </c>
      <c r="W1756" s="25" t="str">
        <f>IF($BK16='Dummy Matches Summary'!W$2,$BM16,"")</f>
        <v/>
      </c>
      <c r="X1756" s="25" t="str">
        <f>IF($BK16='Dummy Matches Summary'!X$2,$BM16,"")</f>
        <v/>
      </c>
      <c r="Y1756" s="25" t="str">
        <f>IF($BK16='Dummy Matches Summary'!Y$2,$BM16,"")</f>
        <v/>
      </c>
      <c r="Z1756" s="25" t="str">
        <f>IF($BK16='Dummy Matches Summary'!Z$2,$BM16,"")</f>
        <v/>
      </c>
      <c r="AA1756" s="25" t="str">
        <f>IF($BK16='Dummy Matches Summary'!AA$2,$BM16,"")</f>
        <v/>
      </c>
      <c r="AB1756" s="25" t="str">
        <f>IF($BK16='Dummy Matches Summary'!AB$2,$BM16,"")</f>
        <v/>
      </c>
      <c r="AC1756" s="25" t="str">
        <f>IF($BK16='Dummy Matches Summary'!AC$2,$BM16,"")</f>
        <v/>
      </c>
      <c r="AD1756" s="25" t="str">
        <f>IF($BK16='Dummy Matches Summary'!AD$2,$BM16,"")</f>
        <v/>
      </c>
      <c r="AE1756" s="25" t="str">
        <f>IF($BK16='Dummy Matches Summary'!AE$2,$BM16,"")</f>
        <v/>
      </c>
      <c r="AF1756" s="25" t="str">
        <f>IF($BK16='Dummy Matches Summary'!AF$2,$BM16,"")</f>
        <v/>
      </c>
      <c r="AG1756" s="25" t="str">
        <f>IF($BK16='Dummy Matches Summary'!AG$2,$BM16,"")</f>
        <v/>
      </c>
      <c r="AH1756" s="25" t="str">
        <f>IF($BK16='Dummy Matches Summary'!AH$2,$BM16,"")</f>
        <v/>
      </c>
      <c r="AI1756" s="25" t="str">
        <f>IF($BK16='Dummy Matches Summary'!AI$2,$BM16,"")</f>
        <v/>
      </c>
      <c r="AJ1756" s="25" t="str">
        <f>IF($BK16='Dummy Matches Summary'!AJ$2,$BM16,"")</f>
        <v/>
      </c>
      <c r="AK1756" s="25" t="str">
        <f>IF($BK16='Dummy Matches Summary'!AK$2,$BM16,"")</f>
        <v/>
      </c>
      <c r="AL1756" s="25" t="str">
        <f>IF($BK16='Dummy Matches Summary'!AL$2,$BM16,"")</f>
        <v/>
      </c>
      <c r="AM1756" s="25" t="str">
        <f>IF($BK16='Dummy Matches Summary'!AM$2,$BM16,"")</f>
        <v/>
      </c>
      <c r="AN1756" s="25" t="str">
        <f>IF($BK16='Dummy Matches Summary'!AN$2,$BM16,"")</f>
        <v/>
      </c>
      <c r="AO1756" s="25" t="str">
        <f>IF($BK16='Dummy Matches Summary'!AO$2,$BM16,"")</f>
        <v/>
      </c>
      <c r="AP1756" s="25" t="str">
        <f>IF($BK16='Dummy Matches Summary'!AP$2,$BM16,"")</f>
        <v/>
      </c>
      <c r="AQ1756" s="25" t="str">
        <f>IF($BK16='Dummy Matches Summary'!AQ$2,$BM16,"")</f>
        <v/>
      </c>
      <c r="AR1756" s="25" t="str">
        <f>IF($BK16='Dummy Matches Summary'!AR$2,$BM16,"")</f>
        <v/>
      </c>
      <c r="AS1756" s="25" t="str">
        <f>IF($BK16='Dummy Matches Summary'!AS$2,$BM16,"")</f>
        <v/>
      </c>
      <c r="AT1756" s="25" t="str">
        <f>IF($BK16='Dummy Matches Summary'!AT$2,$BM16,"")</f>
        <v/>
      </c>
      <c r="AU1756" s="25" t="str">
        <f>IF($BK16='Dummy Matches Summary'!AU$2,$BM16,"")</f>
        <v/>
      </c>
      <c r="AV1756" s="25" t="str">
        <f>IF($BK16='Dummy Matches Summary'!AV$2,$BM16,"")</f>
        <v/>
      </c>
      <c r="AW1756" s="25" t="str">
        <f>IF($BK16='Dummy Matches Summary'!AW$2,$BM16,"")</f>
        <v/>
      </c>
      <c r="AX1756" s="25" t="str">
        <f>IF($BK16='Dummy Matches Summary'!AX$2,$BM16,"")</f>
        <v/>
      </c>
      <c r="AY1756" s="25" t="str">
        <f>IF($BK16='Dummy Matches Summary'!AY$2,$BM16,"")</f>
        <v/>
      </c>
      <c r="AZ1756" s="25" t="str">
        <f>IF($BK16='Dummy Matches Summary'!AZ$2,$BM16,"")</f>
        <v/>
      </c>
      <c r="BA1756" s="25" t="str">
        <f>IF($BK16='Dummy Matches Summary'!BA$2,$BM16,"")</f>
        <v/>
      </c>
      <c r="BB1756" s="25" t="str">
        <f>IF($BK16='Dummy Matches Summary'!BB$2,$BM16,"")</f>
        <v/>
      </c>
      <c r="BC1756" s="25" t="str">
        <f>IF($BK16='Dummy Matches Summary'!BC$2,$BM16,"")</f>
        <v/>
      </c>
      <c r="BD1756" s="25" t="str">
        <f>IF($BK16='Dummy Matches Summary'!BD$2,$BM16,"")</f>
        <v/>
      </c>
      <c r="BE1756" s="25" t="str">
        <f>IF($BK16='Dummy Matches Summary'!BE$2,$BM16,"")</f>
        <v/>
      </c>
      <c r="BF1756" s="25" t="str">
        <f>IF($BK16='Dummy Matches Summary'!BF$2,$BM16,"")</f>
        <v/>
      </c>
      <c r="BG1756" s="25" t="str">
        <f>IF($BK16='Dummy Matches Summary'!BG$2,$BM16,"")</f>
        <v/>
      </c>
    </row>
    <row r="1757" spans="1:59" x14ac:dyDescent="0.3">
      <c r="A1757" s="40">
        <v>1755</v>
      </c>
      <c r="B1757" s="25" t="str">
        <f>IF($BK17='Dummy Matches Summary'!B$2,$BM17,"")</f>
        <v/>
      </c>
      <c r="C1757" s="25" t="str">
        <f>IF($BK17='Dummy Matches Summary'!C$2,$BM17,"")</f>
        <v/>
      </c>
      <c r="D1757" s="25" t="str">
        <f>IF($BK17='Dummy Matches Summary'!D$2,$BM17,"")</f>
        <v/>
      </c>
      <c r="E1757" s="25" t="str">
        <f>IF($BK17='Dummy Matches Summary'!E$2,$BM17,"")</f>
        <v/>
      </c>
      <c r="F1757" s="25" t="str">
        <f>IF($BK17='Dummy Matches Summary'!F$2,$BM17,"")</f>
        <v/>
      </c>
      <c r="G1757" s="25" t="str">
        <f>IF($BK17='Dummy Matches Summary'!G$2,$BM17,"")</f>
        <v/>
      </c>
      <c r="H1757" s="25" t="str">
        <f>IF($BK17='Dummy Matches Summary'!H$2,$BM17,"")</f>
        <v/>
      </c>
      <c r="I1757" s="25" t="str">
        <f>IF($BK17='Dummy Matches Summary'!I$2,$BM17,"")</f>
        <v/>
      </c>
      <c r="J1757" s="25" t="str">
        <f>IF($BK17='Dummy Matches Summary'!J$2,$BM17,"")</f>
        <v/>
      </c>
      <c r="K1757" s="25" t="str">
        <f>IF($BK17='Dummy Matches Summary'!K$2,$BM17,"")</f>
        <v/>
      </c>
      <c r="L1757" s="25" t="str">
        <f>IF($BK17='Dummy Matches Summary'!L$2,$BM17,"")</f>
        <v/>
      </c>
      <c r="M1757" s="25" t="str">
        <f>IF($BK17='Dummy Matches Summary'!M$2,$BM17,"")</f>
        <v/>
      </c>
      <c r="N1757" s="25" t="str">
        <f>IF($BK17='Dummy Matches Summary'!N$2,$BM17,"")</f>
        <v/>
      </c>
      <c r="O1757" s="25" t="str">
        <f>IF($BK17='Dummy Matches Summary'!O$2,$BM17,"")</f>
        <v/>
      </c>
      <c r="P1757" s="25" t="str">
        <f>IF($BK17='Dummy Matches Summary'!P$2,$BM17,"")</f>
        <v/>
      </c>
      <c r="Q1757" s="25" t="str">
        <f>IF($BK17='Dummy Matches Summary'!Q$2,$BM17,"")</f>
        <v/>
      </c>
      <c r="R1757" s="25" t="str">
        <f>IF($BK17='Dummy Matches Summary'!R$2,$BM17,"")</f>
        <v/>
      </c>
      <c r="S1757" s="25" t="str">
        <f>IF($BK17='Dummy Matches Summary'!S$2,$BM17,"")</f>
        <v/>
      </c>
      <c r="T1757" s="25" t="str">
        <f>IF($BK17='Dummy Matches Summary'!T$2,$BM17,"")</f>
        <v/>
      </c>
      <c r="U1757" s="25" t="str">
        <f>IF($BK17='Dummy Matches Summary'!U$2,$BM17,"")</f>
        <v/>
      </c>
      <c r="V1757" s="25" t="str">
        <f>IF($BK17='Dummy Matches Summary'!V$2,$BM17,"")</f>
        <v/>
      </c>
      <c r="W1757" s="25" t="str">
        <f>IF($BK17='Dummy Matches Summary'!W$2,$BM17,"")</f>
        <v/>
      </c>
      <c r="X1757" s="25" t="str">
        <f>IF($BK17='Dummy Matches Summary'!X$2,$BM17,"")</f>
        <v/>
      </c>
      <c r="Y1757" s="25" t="str">
        <f>IF($BK17='Dummy Matches Summary'!Y$2,$BM17,"")</f>
        <v/>
      </c>
      <c r="Z1757" s="25" t="str">
        <f>IF($BK17='Dummy Matches Summary'!Z$2,$BM17,"")</f>
        <v/>
      </c>
      <c r="AA1757" s="25" t="str">
        <f>IF($BK17='Dummy Matches Summary'!AA$2,$BM17,"")</f>
        <v/>
      </c>
      <c r="AB1757" s="25" t="str">
        <f>IF($BK17='Dummy Matches Summary'!AB$2,$BM17,"")</f>
        <v/>
      </c>
      <c r="AC1757" s="25" t="str">
        <f>IF($BK17='Dummy Matches Summary'!AC$2,$BM17,"")</f>
        <v/>
      </c>
      <c r="AD1757" s="25" t="str">
        <f>IF($BK17='Dummy Matches Summary'!AD$2,$BM17,"")</f>
        <v/>
      </c>
      <c r="AE1757" s="25" t="str">
        <f>IF($BK17='Dummy Matches Summary'!AE$2,$BM17,"")</f>
        <v/>
      </c>
      <c r="AF1757" s="25" t="str">
        <f>IF($BK17='Dummy Matches Summary'!AF$2,$BM17,"")</f>
        <v/>
      </c>
      <c r="AG1757" s="25" t="str">
        <f>IF($BK17='Dummy Matches Summary'!AG$2,$BM17,"")</f>
        <v/>
      </c>
      <c r="AH1757" s="25" t="str">
        <f>IF($BK17='Dummy Matches Summary'!AH$2,$BM17,"")</f>
        <v/>
      </c>
      <c r="AI1757" s="25" t="str">
        <f>IF($BK17='Dummy Matches Summary'!AI$2,$BM17,"")</f>
        <v/>
      </c>
      <c r="AJ1757" s="25" t="str">
        <f>IF($BK17='Dummy Matches Summary'!AJ$2,$BM17,"")</f>
        <v/>
      </c>
      <c r="AK1757" s="25" t="str">
        <f>IF($BK17='Dummy Matches Summary'!AK$2,$BM17,"")</f>
        <v/>
      </c>
      <c r="AL1757" s="25" t="str">
        <f>IF($BK17='Dummy Matches Summary'!AL$2,$BM17,"")</f>
        <v/>
      </c>
      <c r="AM1757" s="25" t="str">
        <f>IF($BK17='Dummy Matches Summary'!AM$2,$BM17,"")</f>
        <v/>
      </c>
      <c r="AN1757" s="25" t="str">
        <f>IF($BK17='Dummy Matches Summary'!AN$2,$BM17,"")</f>
        <v/>
      </c>
      <c r="AO1757" s="25" t="str">
        <f>IF($BK17='Dummy Matches Summary'!AO$2,$BM17,"")</f>
        <v/>
      </c>
      <c r="AP1757" s="25" t="str">
        <f>IF($BK17='Dummy Matches Summary'!AP$2,$BM17,"")</f>
        <v/>
      </c>
      <c r="AQ1757" s="25" t="str">
        <f>IF($BK17='Dummy Matches Summary'!AQ$2,$BM17,"")</f>
        <v/>
      </c>
      <c r="AR1757" s="25" t="str">
        <f>IF($BK17='Dummy Matches Summary'!AR$2,$BM17,"")</f>
        <v/>
      </c>
      <c r="AS1757" s="25" t="str">
        <f>IF($BK17='Dummy Matches Summary'!AS$2,$BM17,"")</f>
        <v/>
      </c>
      <c r="AT1757" s="25" t="str">
        <f>IF($BK17='Dummy Matches Summary'!AT$2,$BM17,"")</f>
        <v/>
      </c>
      <c r="AU1757" s="25" t="str">
        <f>IF($BK17='Dummy Matches Summary'!AU$2,$BM17,"")</f>
        <v/>
      </c>
      <c r="AV1757" s="25" t="str">
        <f>IF($BK17='Dummy Matches Summary'!AV$2,$BM17,"")</f>
        <v/>
      </c>
      <c r="AW1757" s="25" t="str">
        <f>IF($BK17='Dummy Matches Summary'!AW$2,$BM17,"")</f>
        <v/>
      </c>
      <c r="AX1757" s="25" t="str">
        <f>IF($BK17='Dummy Matches Summary'!AX$2,$BM17,"")</f>
        <v/>
      </c>
      <c r="AY1757" s="25" t="str">
        <f>IF($BK17='Dummy Matches Summary'!AY$2,$BM17,"")</f>
        <v/>
      </c>
      <c r="AZ1757" s="25" t="str">
        <f>IF($BK17='Dummy Matches Summary'!AZ$2,$BM17,"")</f>
        <v/>
      </c>
      <c r="BA1757" s="25" t="str">
        <f>IF($BK17='Dummy Matches Summary'!BA$2,$BM17,"")</f>
        <v/>
      </c>
      <c r="BB1757" s="25" t="str">
        <f>IF($BK17='Dummy Matches Summary'!BB$2,$BM17,"")</f>
        <v/>
      </c>
      <c r="BC1757" s="25" t="str">
        <f>IF($BK17='Dummy Matches Summary'!BC$2,$BM17,"")</f>
        <v/>
      </c>
      <c r="BD1757" s="25" t="str">
        <f>IF($BK17='Dummy Matches Summary'!BD$2,$BM17,"")</f>
        <v/>
      </c>
      <c r="BE1757" s="25" t="str">
        <f>IF($BK17='Dummy Matches Summary'!BE$2,$BM17,"")</f>
        <v/>
      </c>
      <c r="BF1757" s="25" t="str">
        <f>IF($BK17='Dummy Matches Summary'!BF$2,$BM17,"")</f>
        <v/>
      </c>
      <c r="BG1757" s="25" t="str">
        <f>IF($BK17='Dummy Matches Summary'!BG$2,$BM17,"")</f>
        <v/>
      </c>
    </row>
    <row r="1758" spans="1:59" x14ac:dyDescent="0.3">
      <c r="A1758" s="40">
        <v>1756</v>
      </c>
      <c r="B1758" s="25" t="str">
        <f>IF($BK18='Dummy Matches Summary'!B$2,$BM18,"")</f>
        <v/>
      </c>
      <c r="C1758" s="25" t="str">
        <f>IF($BK18='Dummy Matches Summary'!C$2,$BM18,"")</f>
        <v/>
      </c>
      <c r="D1758" s="25" t="str">
        <f>IF($BK18='Dummy Matches Summary'!D$2,$BM18,"")</f>
        <v/>
      </c>
      <c r="E1758" s="25" t="str">
        <f>IF($BK18='Dummy Matches Summary'!E$2,$BM18,"")</f>
        <v/>
      </c>
      <c r="F1758" s="25" t="str">
        <f>IF($BK18='Dummy Matches Summary'!F$2,$BM18,"")</f>
        <v/>
      </c>
      <c r="G1758" s="25" t="str">
        <f>IF($BK18='Dummy Matches Summary'!G$2,$BM18,"")</f>
        <v/>
      </c>
      <c r="H1758" s="25" t="str">
        <f>IF($BK18='Dummy Matches Summary'!H$2,$BM18,"")</f>
        <v/>
      </c>
      <c r="I1758" s="25" t="str">
        <f>IF($BK18='Dummy Matches Summary'!I$2,$BM18,"")</f>
        <v/>
      </c>
      <c r="J1758" s="25" t="str">
        <f>IF($BK18='Dummy Matches Summary'!J$2,$BM18,"")</f>
        <v/>
      </c>
      <c r="K1758" s="25" t="str">
        <f>IF($BK18='Dummy Matches Summary'!K$2,$BM18,"")</f>
        <v/>
      </c>
      <c r="L1758" s="25" t="str">
        <f>IF($BK18='Dummy Matches Summary'!L$2,$BM18,"")</f>
        <v/>
      </c>
      <c r="M1758" s="25" t="str">
        <f>IF($BK18='Dummy Matches Summary'!M$2,$BM18,"")</f>
        <v/>
      </c>
      <c r="N1758" s="25" t="str">
        <f>IF($BK18='Dummy Matches Summary'!N$2,$BM18,"")</f>
        <v/>
      </c>
      <c r="O1758" s="25" t="str">
        <f>IF($BK18='Dummy Matches Summary'!O$2,$BM18,"")</f>
        <v/>
      </c>
      <c r="P1758" s="25" t="str">
        <f>IF($BK18='Dummy Matches Summary'!P$2,$BM18,"")</f>
        <v/>
      </c>
      <c r="Q1758" s="25" t="str">
        <f>IF($BK18='Dummy Matches Summary'!Q$2,$BM18,"")</f>
        <v/>
      </c>
      <c r="R1758" s="25" t="str">
        <f>IF($BK18='Dummy Matches Summary'!R$2,$BM18,"")</f>
        <v/>
      </c>
      <c r="S1758" s="25" t="str">
        <f>IF($BK18='Dummy Matches Summary'!S$2,$BM18,"")</f>
        <v/>
      </c>
      <c r="T1758" s="25" t="str">
        <f>IF($BK18='Dummy Matches Summary'!T$2,$BM18,"")</f>
        <v/>
      </c>
      <c r="U1758" s="25" t="str">
        <f>IF($BK18='Dummy Matches Summary'!U$2,$BM18,"")</f>
        <v/>
      </c>
      <c r="V1758" s="25" t="str">
        <f>IF($BK18='Dummy Matches Summary'!V$2,$BM18,"")</f>
        <v/>
      </c>
      <c r="W1758" s="25" t="str">
        <f>IF($BK18='Dummy Matches Summary'!W$2,$BM18,"")</f>
        <v/>
      </c>
      <c r="X1758" s="25" t="str">
        <f>IF($BK18='Dummy Matches Summary'!X$2,$BM18,"")</f>
        <v/>
      </c>
      <c r="Y1758" s="25" t="str">
        <f>IF($BK18='Dummy Matches Summary'!Y$2,$BM18,"")</f>
        <v/>
      </c>
      <c r="Z1758" s="25" t="str">
        <f>IF($BK18='Dummy Matches Summary'!Z$2,$BM18,"")</f>
        <v/>
      </c>
      <c r="AA1758" s="25" t="str">
        <f>IF($BK18='Dummy Matches Summary'!AA$2,$BM18,"")</f>
        <v/>
      </c>
      <c r="AB1758" s="25" t="str">
        <f>IF($BK18='Dummy Matches Summary'!AB$2,$BM18,"")</f>
        <v/>
      </c>
      <c r="AC1758" s="25" t="str">
        <f>IF($BK18='Dummy Matches Summary'!AC$2,$BM18,"")</f>
        <v/>
      </c>
      <c r="AD1758" s="25" t="str">
        <f>IF($BK18='Dummy Matches Summary'!AD$2,$BM18,"")</f>
        <v/>
      </c>
      <c r="AE1758" s="25" t="str">
        <f>IF($BK18='Dummy Matches Summary'!AE$2,$BM18,"")</f>
        <v/>
      </c>
      <c r="AF1758" s="25" t="str">
        <f>IF($BK18='Dummy Matches Summary'!AF$2,$BM18,"")</f>
        <v/>
      </c>
      <c r="AG1758" s="25" t="str">
        <f>IF($BK18='Dummy Matches Summary'!AG$2,$BM18,"")</f>
        <v/>
      </c>
      <c r="AH1758" s="25" t="str">
        <f>IF($BK18='Dummy Matches Summary'!AH$2,$BM18,"")</f>
        <v/>
      </c>
      <c r="AI1758" s="25" t="str">
        <f>IF($BK18='Dummy Matches Summary'!AI$2,$BM18,"")</f>
        <v/>
      </c>
      <c r="AJ1758" s="25" t="str">
        <f>IF($BK18='Dummy Matches Summary'!AJ$2,$BM18,"")</f>
        <v/>
      </c>
      <c r="AK1758" s="25" t="str">
        <f>IF($BK18='Dummy Matches Summary'!AK$2,$BM18,"")</f>
        <v/>
      </c>
      <c r="AL1758" s="25" t="str">
        <f>IF($BK18='Dummy Matches Summary'!AL$2,$BM18,"")</f>
        <v/>
      </c>
      <c r="AM1758" s="25" t="str">
        <f>IF($BK18='Dummy Matches Summary'!AM$2,$BM18,"")</f>
        <v/>
      </c>
      <c r="AN1758" s="25" t="str">
        <f>IF($BK18='Dummy Matches Summary'!AN$2,$BM18,"")</f>
        <v/>
      </c>
      <c r="AO1758" s="25" t="str">
        <f>IF($BK18='Dummy Matches Summary'!AO$2,$BM18,"")</f>
        <v/>
      </c>
      <c r="AP1758" s="25" t="str">
        <f>IF($BK18='Dummy Matches Summary'!AP$2,$BM18,"")</f>
        <v/>
      </c>
      <c r="AQ1758" s="25" t="str">
        <f>IF($BK18='Dummy Matches Summary'!AQ$2,$BM18,"")</f>
        <v/>
      </c>
      <c r="AR1758" s="25" t="str">
        <f>IF($BK18='Dummy Matches Summary'!AR$2,$BM18,"")</f>
        <v/>
      </c>
      <c r="AS1758" s="25" t="str">
        <f>IF($BK18='Dummy Matches Summary'!AS$2,$BM18,"")</f>
        <v/>
      </c>
      <c r="AT1758" s="25" t="str">
        <f>IF($BK18='Dummy Matches Summary'!AT$2,$BM18,"")</f>
        <v/>
      </c>
      <c r="AU1758" s="25" t="str">
        <f>IF($BK18='Dummy Matches Summary'!AU$2,$BM18,"")</f>
        <v/>
      </c>
      <c r="AV1758" s="25" t="str">
        <f>IF($BK18='Dummy Matches Summary'!AV$2,$BM18,"")</f>
        <v/>
      </c>
      <c r="AW1758" s="25" t="str">
        <f>IF($BK18='Dummy Matches Summary'!AW$2,$BM18,"")</f>
        <v/>
      </c>
      <c r="AX1758" s="25" t="str">
        <f>IF($BK18='Dummy Matches Summary'!AX$2,$BM18,"")</f>
        <v/>
      </c>
      <c r="AY1758" s="25" t="str">
        <f>IF($BK18='Dummy Matches Summary'!AY$2,$BM18,"")</f>
        <v/>
      </c>
      <c r="AZ1758" s="25" t="str">
        <f>IF($BK18='Dummy Matches Summary'!AZ$2,$BM18,"")</f>
        <v/>
      </c>
      <c r="BA1758" s="25" t="str">
        <f>IF($BK18='Dummy Matches Summary'!BA$2,$BM18,"")</f>
        <v/>
      </c>
      <c r="BB1758" s="25" t="str">
        <f>IF($BK18='Dummy Matches Summary'!BB$2,$BM18,"")</f>
        <v/>
      </c>
      <c r="BC1758" s="25" t="str">
        <f>IF($BK18='Dummy Matches Summary'!BC$2,$BM18,"")</f>
        <v/>
      </c>
      <c r="BD1758" s="25" t="str">
        <f>IF($BK18='Dummy Matches Summary'!BD$2,$BM18,"")</f>
        <v/>
      </c>
      <c r="BE1758" s="25" t="str">
        <f>IF($BK18='Dummy Matches Summary'!BE$2,$BM18,"")</f>
        <v/>
      </c>
      <c r="BF1758" s="25" t="str">
        <f>IF($BK18='Dummy Matches Summary'!BF$2,$BM18,"")</f>
        <v/>
      </c>
      <c r="BG1758" s="25" t="str">
        <f>IF($BK18='Dummy Matches Summary'!BG$2,$BM18,"")</f>
        <v/>
      </c>
    </row>
    <row r="1759" spans="1:59" x14ac:dyDescent="0.3">
      <c r="A1759" s="40">
        <v>1757</v>
      </c>
      <c r="B1759" s="25" t="str">
        <f>IF($BK19='Dummy Matches Summary'!B$2,$BM19,"")</f>
        <v/>
      </c>
      <c r="C1759" s="25" t="str">
        <f>IF($BK19='Dummy Matches Summary'!C$2,$BM19,"")</f>
        <v/>
      </c>
      <c r="D1759" s="25" t="str">
        <f>IF($BK19='Dummy Matches Summary'!D$2,$BM19,"")</f>
        <v/>
      </c>
      <c r="E1759" s="25" t="str">
        <f>IF($BK19='Dummy Matches Summary'!E$2,$BM19,"")</f>
        <v/>
      </c>
      <c r="F1759" s="25" t="str">
        <f>IF($BK19='Dummy Matches Summary'!F$2,$BM19,"")</f>
        <v/>
      </c>
      <c r="G1759" s="25" t="str">
        <f>IF($BK19='Dummy Matches Summary'!G$2,$BM19,"")</f>
        <v/>
      </c>
      <c r="H1759" s="25" t="str">
        <f>IF($BK19='Dummy Matches Summary'!H$2,$BM19,"")</f>
        <v/>
      </c>
      <c r="I1759" s="25" t="str">
        <f>IF($BK19='Dummy Matches Summary'!I$2,$BM19,"")</f>
        <v/>
      </c>
      <c r="J1759" s="25" t="str">
        <f>IF($BK19='Dummy Matches Summary'!J$2,$BM19,"")</f>
        <v/>
      </c>
      <c r="K1759" s="25" t="str">
        <f>IF($BK19='Dummy Matches Summary'!K$2,$BM19,"")</f>
        <v/>
      </c>
      <c r="L1759" s="25" t="str">
        <f>IF($BK19='Dummy Matches Summary'!L$2,$BM19,"")</f>
        <v/>
      </c>
      <c r="M1759" s="25" t="str">
        <f>IF($BK19='Dummy Matches Summary'!M$2,$BM19,"")</f>
        <v/>
      </c>
      <c r="N1759" s="25" t="str">
        <f>IF($BK19='Dummy Matches Summary'!N$2,$BM19,"")</f>
        <v/>
      </c>
      <c r="O1759" s="25" t="str">
        <f>IF($BK19='Dummy Matches Summary'!O$2,$BM19,"")</f>
        <v/>
      </c>
      <c r="P1759" s="25" t="str">
        <f>IF($BK19='Dummy Matches Summary'!P$2,$BM19,"")</f>
        <v/>
      </c>
      <c r="Q1759" s="25" t="str">
        <f>IF($BK19='Dummy Matches Summary'!Q$2,$BM19,"")</f>
        <v/>
      </c>
      <c r="R1759" s="25" t="str">
        <f>IF($BK19='Dummy Matches Summary'!R$2,$BM19,"")</f>
        <v/>
      </c>
      <c r="S1759" s="25" t="str">
        <f>IF($BK19='Dummy Matches Summary'!S$2,$BM19,"")</f>
        <v/>
      </c>
      <c r="T1759" s="25" t="str">
        <f>IF($BK19='Dummy Matches Summary'!T$2,$BM19,"")</f>
        <v/>
      </c>
      <c r="U1759" s="25" t="str">
        <f>IF($BK19='Dummy Matches Summary'!U$2,$BM19,"")</f>
        <v/>
      </c>
      <c r="V1759" s="25" t="str">
        <f>IF($BK19='Dummy Matches Summary'!V$2,$BM19,"")</f>
        <v/>
      </c>
      <c r="W1759" s="25" t="str">
        <f>IF($BK19='Dummy Matches Summary'!W$2,$BM19,"")</f>
        <v/>
      </c>
      <c r="X1759" s="25" t="str">
        <f>IF($BK19='Dummy Matches Summary'!X$2,$BM19,"")</f>
        <v/>
      </c>
      <c r="Y1759" s="25" t="str">
        <f>IF($BK19='Dummy Matches Summary'!Y$2,$BM19,"")</f>
        <v/>
      </c>
      <c r="Z1759" s="25" t="str">
        <f>IF($BK19='Dummy Matches Summary'!Z$2,$BM19,"")</f>
        <v/>
      </c>
      <c r="AA1759" s="25" t="str">
        <f>IF($BK19='Dummy Matches Summary'!AA$2,$BM19,"")</f>
        <v/>
      </c>
      <c r="AB1759" s="25" t="str">
        <f>IF($BK19='Dummy Matches Summary'!AB$2,$BM19,"")</f>
        <v/>
      </c>
      <c r="AC1759" s="25" t="str">
        <f>IF($BK19='Dummy Matches Summary'!AC$2,$BM19,"")</f>
        <v/>
      </c>
      <c r="AD1759" s="25" t="str">
        <f>IF($BK19='Dummy Matches Summary'!AD$2,$BM19,"")</f>
        <v/>
      </c>
      <c r="AE1759" s="25" t="str">
        <f>IF($BK19='Dummy Matches Summary'!AE$2,$BM19,"")</f>
        <v/>
      </c>
      <c r="AF1759" s="25" t="str">
        <f>IF($BK19='Dummy Matches Summary'!AF$2,$BM19,"")</f>
        <v/>
      </c>
      <c r="AG1759" s="25" t="str">
        <f>IF($BK19='Dummy Matches Summary'!AG$2,$BM19,"")</f>
        <v/>
      </c>
      <c r="AH1759" s="25" t="str">
        <f>IF($BK19='Dummy Matches Summary'!AH$2,$BM19,"")</f>
        <v/>
      </c>
      <c r="AI1759" s="25" t="str">
        <f>IF($BK19='Dummy Matches Summary'!AI$2,$BM19,"")</f>
        <v/>
      </c>
      <c r="AJ1759" s="25" t="str">
        <f>IF($BK19='Dummy Matches Summary'!AJ$2,$BM19,"")</f>
        <v/>
      </c>
      <c r="AK1759" s="25" t="str">
        <f>IF($BK19='Dummy Matches Summary'!AK$2,$BM19,"")</f>
        <v/>
      </c>
      <c r="AL1759" s="25" t="str">
        <f>IF($BK19='Dummy Matches Summary'!AL$2,$BM19,"")</f>
        <v/>
      </c>
      <c r="AM1759" s="25" t="str">
        <f>IF($BK19='Dummy Matches Summary'!AM$2,$BM19,"")</f>
        <v/>
      </c>
      <c r="AN1759" s="25" t="str">
        <f>IF($BK19='Dummy Matches Summary'!AN$2,$BM19,"")</f>
        <v/>
      </c>
      <c r="AO1759" s="25" t="str">
        <f>IF($BK19='Dummy Matches Summary'!AO$2,$BM19,"")</f>
        <v/>
      </c>
      <c r="AP1759" s="25" t="str">
        <f>IF($BK19='Dummy Matches Summary'!AP$2,$BM19,"")</f>
        <v/>
      </c>
      <c r="AQ1759" s="25" t="str">
        <f>IF($BK19='Dummy Matches Summary'!AQ$2,$BM19,"")</f>
        <v/>
      </c>
      <c r="AR1759" s="25" t="str">
        <f>IF($BK19='Dummy Matches Summary'!AR$2,$BM19,"")</f>
        <v/>
      </c>
      <c r="AS1759" s="25" t="str">
        <f>IF($BK19='Dummy Matches Summary'!AS$2,$BM19,"")</f>
        <v/>
      </c>
      <c r="AT1759" s="25" t="str">
        <f>IF($BK19='Dummy Matches Summary'!AT$2,$BM19,"")</f>
        <v/>
      </c>
      <c r="AU1759" s="25" t="str">
        <f>IF($BK19='Dummy Matches Summary'!AU$2,$BM19,"")</f>
        <v/>
      </c>
      <c r="AV1759" s="25" t="str">
        <f>IF($BK19='Dummy Matches Summary'!AV$2,$BM19,"")</f>
        <v/>
      </c>
      <c r="AW1759" s="25" t="str">
        <f>IF($BK19='Dummy Matches Summary'!AW$2,$BM19,"")</f>
        <v/>
      </c>
      <c r="AX1759" s="25" t="str">
        <f>IF($BK19='Dummy Matches Summary'!AX$2,$BM19,"")</f>
        <v/>
      </c>
      <c r="AY1759" s="25" t="str">
        <f>IF($BK19='Dummy Matches Summary'!AY$2,$BM19,"")</f>
        <v/>
      </c>
      <c r="AZ1759" s="25" t="str">
        <f>IF($BK19='Dummy Matches Summary'!AZ$2,$BM19,"")</f>
        <v/>
      </c>
      <c r="BA1759" s="25" t="str">
        <f>IF($BK19='Dummy Matches Summary'!BA$2,$BM19,"")</f>
        <v/>
      </c>
      <c r="BB1759" s="25" t="str">
        <f>IF($BK19='Dummy Matches Summary'!BB$2,$BM19,"")</f>
        <v/>
      </c>
      <c r="BC1759" s="25" t="str">
        <f>IF($BK19='Dummy Matches Summary'!BC$2,$BM19,"")</f>
        <v/>
      </c>
      <c r="BD1759" s="25" t="str">
        <f>IF($BK19='Dummy Matches Summary'!BD$2,$BM19,"")</f>
        <v/>
      </c>
      <c r="BE1759" s="25" t="str">
        <f>IF($BK19='Dummy Matches Summary'!BE$2,$BM19,"")</f>
        <v/>
      </c>
      <c r="BF1759" s="25" t="str">
        <f>IF($BK19='Dummy Matches Summary'!BF$2,$BM19,"")</f>
        <v/>
      </c>
      <c r="BG1759" s="25" t="str">
        <f>IF($BK19='Dummy Matches Summary'!BG$2,$BM19,"")</f>
        <v/>
      </c>
    </row>
    <row r="1760" spans="1:59" x14ac:dyDescent="0.3">
      <c r="A1760" s="40">
        <v>1758</v>
      </c>
      <c r="B1760" s="25" t="str">
        <f>IF($BK20='Dummy Matches Summary'!B$2,$BM20,"")</f>
        <v/>
      </c>
      <c r="C1760" s="25" t="str">
        <f>IF($BK20='Dummy Matches Summary'!C$2,$BM20,"")</f>
        <v/>
      </c>
      <c r="D1760" s="25" t="str">
        <f>IF($BK20='Dummy Matches Summary'!D$2,$BM20,"")</f>
        <v/>
      </c>
      <c r="E1760" s="25" t="str">
        <f>IF($BK20='Dummy Matches Summary'!E$2,$BM20,"")</f>
        <v/>
      </c>
      <c r="F1760" s="25" t="str">
        <f>IF($BK20='Dummy Matches Summary'!F$2,$BM20,"")</f>
        <v/>
      </c>
      <c r="G1760" s="25" t="str">
        <f>IF($BK20='Dummy Matches Summary'!G$2,$BM20,"")</f>
        <v/>
      </c>
      <c r="H1760" s="25" t="str">
        <f>IF($BK20='Dummy Matches Summary'!H$2,$BM20,"")</f>
        <v/>
      </c>
      <c r="I1760" s="25" t="str">
        <f>IF($BK20='Dummy Matches Summary'!I$2,$BM20,"")</f>
        <v/>
      </c>
      <c r="J1760" s="25" t="str">
        <f>IF($BK20='Dummy Matches Summary'!J$2,$BM20,"")</f>
        <v/>
      </c>
      <c r="K1760" s="25" t="str">
        <f>IF($BK20='Dummy Matches Summary'!K$2,$BM20,"")</f>
        <v/>
      </c>
      <c r="L1760" s="25" t="str">
        <f>IF($BK20='Dummy Matches Summary'!L$2,$BM20,"")</f>
        <v/>
      </c>
      <c r="M1760" s="25" t="str">
        <f>IF($BK20='Dummy Matches Summary'!M$2,$BM20,"")</f>
        <v/>
      </c>
      <c r="N1760" s="25" t="str">
        <f>IF($BK20='Dummy Matches Summary'!N$2,$BM20,"")</f>
        <v/>
      </c>
      <c r="O1760" s="25" t="str">
        <f>IF($BK20='Dummy Matches Summary'!O$2,$BM20,"")</f>
        <v/>
      </c>
      <c r="P1760" s="25" t="str">
        <f>IF($BK20='Dummy Matches Summary'!P$2,$BM20,"")</f>
        <v/>
      </c>
      <c r="Q1760" s="25" t="str">
        <f>IF($BK20='Dummy Matches Summary'!Q$2,$BM20,"")</f>
        <v/>
      </c>
      <c r="R1760" s="25" t="str">
        <f>IF($BK20='Dummy Matches Summary'!R$2,$BM20,"")</f>
        <v/>
      </c>
      <c r="S1760" s="25" t="str">
        <f>IF($BK20='Dummy Matches Summary'!S$2,$BM20,"")</f>
        <v/>
      </c>
      <c r="T1760" s="25" t="str">
        <f>IF($BK20='Dummy Matches Summary'!T$2,$BM20,"")</f>
        <v/>
      </c>
      <c r="U1760" s="25" t="str">
        <f>IF($BK20='Dummy Matches Summary'!U$2,$BM20,"")</f>
        <v/>
      </c>
      <c r="V1760" s="25" t="str">
        <f>IF($BK20='Dummy Matches Summary'!V$2,$BM20,"")</f>
        <v/>
      </c>
      <c r="W1760" s="25" t="str">
        <f>IF($BK20='Dummy Matches Summary'!W$2,$BM20,"")</f>
        <v/>
      </c>
      <c r="X1760" s="25" t="str">
        <f>IF($BK20='Dummy Matches Summary'!X$2,$BM20,"")</f>
        <v/>
      </c>
      <c r="Y1760" s="25" t="str">
        <f>IF($BK20='Dummy Matches Summary'!Y$2,$BM20,"")</f>
        <v/>
      </c>
      <c r="Z1760" s="25" t="str">
        <f>IF($BK20='Dummy Matches Summary'!Z$2,$BM20,"")</f>
        <v/>
      </c>
      <c r="AA1760" s="25" t="str">
        <f>IF($BK20='Dummy Matches Summary'!AA$2,$BM20,"")</f>
        <v/>
      </c>
      <c r="AB1760" s="25" t="str">
        <f>IF($BK20='Dummy Matches Summary'!AB$2,$BM20,"")</f>
        <v/>
      </c>
      <c r="AC1760" s="25" t="str">
        <f>IF($BK20='Dummy Matches Summary'!AC$2,$BM20,"")</f>
        <v/>
      </c>
      <c r="AD1760" s="25" t="str">
        <f>IF($BK20='Dummy Matches Summary'!AD$2,$BM20,"")</f>
        <v/>
      </c>
      <c r="AE1760" s="25" t="str">
        <f>IF($BK20='Dummy Matches Summary'!AE$2,$BM20,"")</f>
        <v/>
      </c>
      <c r="AF1760" s="25" t="str">
        <f>IF($BK20='Dummy Matches Summary'!AF$2,$BM20,"")</f>
        <v/>
      </c>
      <c r="AG1760" s="25" t="str">
        <f>IF($BK20='Dummy Matches Summary'!AG$2,$BM20,"")</f>
        <v/>
      </c>
      <c r="AH1760" s="25" t="str">
        <f>IF($BK20='Dummy Matches Summary'!AH$2,$BM20,"")</f>
        <v/>
      </c>
      <c r="AI1760" s="25" t="str">
        <f>IF($BK20='Dummy Matches Summary'!AI$2,$BM20,"")</f>
        <v/>
      </c>
      <c r="AJ1760" s="25" t="str">
        <f>IF($BK20='Dummy Matches Summary'!AJ$2,$BM20,"")</f>
        <v/>
      </c>
      <c r="AK1760" s="25" t="str">
        <f>IF($BK20='Dummy Matches Summary'!AK$2,$BM20,"")</f>
        <v/>
      </c>
      <c r="AL1760" s="25" t="str">
        <f>IF($BK20='Dummy Matches Summary'!AL$2,$BM20,"")</f>
        <v/>
      </c>
      <c r="AM1760" s="25" t="str">
        <f>IF($BK20='Dummy Matches Summary'!AM$2,$BM20,"")</f>
        <v/>
      </c>
      <c r="AN1760" s="25" t="str">
        <f>IF($BK20='Dummy Matches Summary'!AN$2,$BM20,"")</f>
        <v/>
      </c>
      <c r="AO1760" s="25" t="str">
        <f>IF($BK20='Dummy Matches Summary'!AO$2,$BM20,"")</f>
        <v/>
      </c>
      <c r="AP1760" s="25" t="str">
        <f>IF($BK20='Dummy Matches Summary'!AP$2,$BM20,"")</f>
        <v/>
      </c>
      <c r="AQ1760" s="25" t="str">
        <f>IF($BK20='Dummy Matches Summary'!AQ$2,$BM20,"")</f>
        <v/>
      </c>
      <c r="AR1760" s="25" t="str">
        <f>IF($BK20='Dummy Matches Summary'!AR$2,$BM20,"")</f>
        <v/>
      </c>
      <c r="AS1760" s="25" t="str">
        <f>IF($BK20='Dummy Matches Summary'!AS$2,$BM20,"")</f>
        <v/>
      </c>
      <c r="AT1760" s="25" t="str">
        <f>IF($BK20='Dummy Matches Summary'!AT$2,$BM20,"")</f>
        <v/>
      </c>
      <c r="AU1760" s="25" t="str">
        <f>IF($BK20='Dummy Matches Summary'!AU$2,$BM20,"")</f>
        <v/>
      </c>
      <c r="AV1760" s="25" t="str">
        <f>IF($BK20='Dummy Matches Summary'!AV$2,$BM20,"")</f>
        <v/>
      </c>
      <c r="AW1760" s="25" t="str">
        <f>IF($BK20='Dummy Matches Summary'!AW$2,$BM20,"")</f>
        <v/>
      </c>
      <c r="AX1760" s="25" t="str">
        <f>IF($BK20='Dummy Matches Summary'!AX$2,$BM20,"")</f>
        <v/>
      </c>
      <c r="AY1760" s="25" t="str">
        <f>IF($BK20='Dummy Matches Summary'!AY$2,$BM20,"")</f>
        <v/>
      </c>
      <c r="AZ1760" s="25" t="str">
        <f>IF($BK20='Dummy Matches Summary'!AZ$2,$BM20,"")</f>
        <v/>
      </c>
      <c r="BA1760" s="25" t="str">
        <f>IF($BK20='Dummy Matches Summary'!BA$2,$BM20,"")</f>
        <v/>
      </c>
      <c r="BB1760" s="25" t="str">
        <f>IF($BK20='Dummy Matches Summary'!BB$2,$BM20,"")</f>
        <v/>
      </c>
      <c r="BC1760" s="25" t="str">
        <f>IF($BK20='Dummy Matches Summary'!BC$2,$BM20,"")</f>
        <v/>
      </c>
      <c r="BD1760" s="25" t="str">
        <f>IF($BK20='Dummy Matches Summary'!BD$2,$BM20,"")</f>
        <v/>
      </c>
      <c r="BE1760" s="25" t="str">
        <f>IF($BK20='Dummy Matches Summary'!BE$2,$BM20,"")</f>
        <v/>
      </c>
      <c r="BF1760" s="25" t="str">
        <f>IF($BK20='Dummy Matches Summary'!BF$2,$BM20,"")</f>
        <v/>
      </c>
      <c r="BG1760" s="25" t="str">
        <f>IF($BK20='Dummy Matches Summary'!BG$2,$BM20,"")</f>
        <v/>
      </c>
    </row>
    <row r="1761" spans="1:59" x14ac:dyDescent="0.3">
      <c r="A1761" s="40">
        <v>1759</v>
      </c>
      <c r="B1761" s="25" t="str">
        <f>IF($BK21='Dummy Matches Summary'!B$2,$BM21,"")</f>
        <v/>
      </c>
      <c r="C1761" s="25" t="str">
        <f>IF($BK21='Dummy Matches Summary'!C$2,$BM21,"")</f>
        <v/>
      </c>
      <c r="D1761" s="25" t="str">
        <f>IF($BK21='Dummy Matches Summary'!D$2,$BM21,"")</f>
        <v/>
      </c>
      <c r="E1761" s="25" t="str">
        <f>IF($BK21='Dummy Matches Summary'!E$2,$BM21,"")</f>
        <v/>
      </c>
      <c r="F1761" s="25" t="str">
        <f>IF($BK21='Dummy Matches Summary'!F$2,$BM21,"")</f>
        <v/>
      </c>
      <c r="G1761" s="25" t="str">
        <f>IF($BK21='Dummy Matches Summary'!G$2,$BM21,"")</f>
        <v/>
      </c>
      <c r="H1761" s="25" t="str">
        <f>IF($BK21='Dummy Matches Summary'!H$2,$BM21,"")</f>
        <v/>
      </c>
      <c r="I1761" s="25" t="str">
        <f>IF($BK21='Dummy Matches Summary'!I$2,$BM21,"")</f>
        <v/>
      </c>
      <c r="J1761" s="25" t="str">
        <f>IF($BK21='Dummy Matches Summary'!J$2,$BM21,"")</f>
        <v/>
      </c>
      <c r="K1761" s="25" t="str">
        <f>IF($BK21='Dummy Matches Summary'!K$2,$BM21,"")</f>
        <v/>
      </c>
      <c r="L1761" s="25" t="str">
        <f>IF($BK21='Dummy Matches Summary'!L$2,$BM21,"")</f>
        <v/>
      </c>
      <c r="M1761" s="25" t="str">
        <f>IF($BK21='Dummy Matches Summary'!M$2,$BM21,"")</f>
        <v/>
      </c>
      <c r="N1761" s="25" t="str">
        <f>IF($BK21='Dummy Matches Summary'!N$2,$BM21,"")</f>
        <v/>
      </c>
      <c r="O1761" s="25" t="str">
        <f>IF($BK21='Dummy Matches Summary'!O$2,$BM21,"")</f>
        <v/>
      </c>
      <c r="P1761" s="25" t="str">
        <f>IF($BK21='Dummy Matches Summary'!P$2,$BM21,"")</f>
        <v/>
      </c>
      <c r="Q1761" s="25" t="str">
        <f>IF($BK21='Dummy Matches Summary'!Q$2,$BM21,"")</f>
        <v/>
      </c>
      <c r="R1761" s="25" t="str">
        <f>IF($BK21='Dummy Matches Summary'!R$2,$BM21,"")</f>
        <v/>
      </c>
      <c r="S1761" s="25" t="str">
        <f>IF($BK21='Dummy Matches Summary'!S$2,$BM21,"")</f>
        <v/>
      </c>
      <c r="T1761" s="25" t="str">
        <f>IF($BK21='Dummy Matches Summary'!T$2,$BM21,"")</f>
        <v/>
      </c>
      <c r="U1761" s="25" t="str">
        <f>IF($BK21='Dummy Matches Summary'!U$2,$BM21,"")</f>
        <v/>
      </c>
      <c r="V1761" s="25" t="str">
        <f>IF($BK21='Dummy Matches Summary'!V$2,$BM21,"")</f>
        <v/>
      </c>
      <c r="W1761" s="25" t="str">
        <f>IF($BK21='Dummy Matches Summary'!W$2,$BM21,"")</f>
        <v/>
      </c>
      <c r="X1761" s="25" t="str">
        <f>IF($BK21='Dummy Matches Summary'!X$2,$BM21,"")</f>
        <v/>
      </c>
      <c r="Y1761" s="25" t="str">
        <f>IF($BK21='Dummy Matches Summary'!Y$2,$BM21,"")</f>
        <v/>
      </c>
      <c r="Z1761" s="25" t="str">
        <f>IF($BK21='Dummy Matches Summary'!Z$2,$BM21,"")</f>
        <v/>
      </c>
      <c r="AA1761" s="25" t="str">
        <f>IF($BK21='Dummy Matches Summary'!AA$2,$BM21,"")</f>
        <v/>
      </c>
      <c r="AB1761" s="25" t="str">
        <f>IF($BK21='Dummy Matches Summary'!AB$2,$BM21,"")</f>
        <v/>
      </c>
      <c r="AC1761" s="25" t="str">
        <f>IF($BK21='Dummy Matches Summary'!AC$2,$BM21,"")</f>
        <v/>
      </c>
      <c r="AD1761" s="25" t="str">
        <f>IF($BK21='Dummy Matches Summary'!AD$2,$BM21,"")</f>
        <v/>
      </c>
      <c r="AE1761" s="25" t="str">
        <f>IF($BK21='Dummy Matches Summary'!AE$2,$BM21,"")</f>
        <v/>
      </c>
      <c r="AF1761" s="25" t="str">
        <f>IF($BK21='Dummy Matches Summary'!AF$2,$BM21,"")</f>
        <v/>
      </c>
      <c r="AG1761" s="25" t="str">
        <f>IF($BK21='Dummy Matches Summary'!AG$2,$BM21,"")</f>
        <v/>
      </c>
      <c r="AH1761" s="25" t="str">
        <f>IF($BK21='Dummy Matches Summary'!AH$2,$BM21,"")</f>
        <v/>
      </c>
      <c r="AI1761" s="25" t="str">
        <f>IF($BK21='Dummy Matches Summary'!AI$2,$BM21,"")</f>
        <v/>
      </c>
      <c r="AJ1761" s="25" t="str">
        <f>IF($BK21='Dummy Matches Summary'!AJ$2,$BM21,"")</f>
        <v/>
      </c>
      <c r="AK1761" s="25" t="str">
        <f>IF($BK21='Dummy Matches Summary'!AK$2,$BM21,"")</f>
        <v/>
      </c>
      <c r="AL1761" s="25" t="str">
        <f>IF($BK21='Dummy Matches Summary'!AL$2,$BM21,"")</f>
        <v/>
      </c>
      <c r="AM1761" s="25" t="str">
        <f>IF($BK21='Dummy Matches Summary'!AM$2,$BM21,"")</f>
        <v/>
      </c>
      <c r="AN1761" s="25" t="str">
        <f>IF($BK21='Dummy Matches Summary'!AN$2,$BM21,"")</f>
        <v/>
      </c>
      <c r="AO1761" s="25" t="str">
        <f>IF($BK21='Dummy Matches Summary'!AO$2,$BM21,"")</f>
        <v/>
      </c>
      <c r="AP1761" s="25" t="str">
        <f>IF($BK21='Dummy Matches Summary'!AP$2,$BM21,"")</f>
        <v/>
      </c>
      <c r="AQ1761" s="25" t="str">
        <f>IF($BK21='Dummy Matches Summary'!AQ$2,$BM21,"")</f>
        <v/>
      </c>
      <c r="AR1761" s="25" t="str">
        <f>IF($BK21='Dummy Matches Summary'!AR$2,$BM21,"")</f>
        <v/>
      </c>
      <c r="AS1761" s="25" t="str">
        <f>IF($BK21='Dummy Matches Summary'!AS$2,$BM21,"")</f>
        <v/>
      </c>
      <c r="AT1761" s="25" t="str">
        <f>IF($BK21='Dummy Matches Summary'!AT$2,$BM21,"")</f>
        <v/>
      </c>
      <c r="AU1761" s="25" t="str">
        <f>IF($BK21='Dummy Matches Summary'!AU$2,$BM21,"")</f>
        <v/>
      </c>
      <c r="AV1761" s="25" t="str">
        <f>IF($BK21='Dummy Matches Summary'!AV$2,$BM21,"")</f>
        <v/>
      </c>
      <c r="AW1761" s="25" t="str">
        <f>IF($BK21='Dummy Matches Summary'!AW$2,$BM21,"")</f>
        <v/>
      </c>
      <c r="AX1761" s="25" t="str">
        <f>IF($BK21='Dummy Matches Summary'!AX$2,$BM21,"")</f>
        <v/>
      </c>
      <c r="AY1761" s="25" t="str">
        <f>IF($BK21='Dummy Matches Summary'!AY$2,$BM21,"")</f>
        <v/>
      </c>
      <c r="AZ1761" s="25" t="str">
        <f>IF($BK21='Dummy Matches Summary'!AZ$2,$BM21,"")</f>
        <v/>
      </c>
      <c r="BA1761" s="25" t="str">
        <f>IF($BK21='Dummy Matches Summary'!BA$2,$BM21,"")</f>
        <v/>
      </c>
      <c r="BB1761" s="25" t="str">
        <f>IF($BK21='Dummy Matches Summary'!BB$2,$BM21,"")</f>
        <v/>
      </c>
      <c r="BC1761" s="25" t="str">
        <f>IF($BK21='Dummy Matches Summary'!BC$2,$BM21,"")</f>
        <v/>
      </c>
      <c r="BD1761" s="25" t="str">
        <f>IF($BK21='Dummy Matches Summary'!BD$2,$BM21,"")</f>
        <v/>
      </c>
      <c r="BE1761" s="25" t="str">
        <f>IF($BK21='Dummy Matches Summary'!BE$2,$BM21,"")</f>
        <v/>
      </c>
      <c r="BF1761" s="25" t="str">
        <f>IF($BK21='Dummy Matches Summary'!BF$2,$BM21,"")</f>
        <v/>
      </c>
      <c r="BG1761" s="25" t="str">
        <f>IF($BK21='Dummy Matches Summary'!BG$2,$BM21,"")</f>
        <v/>
      </c>
    </row>
    <row r="1762" spans="1:59" x14ac:dyDescent="0.3">
      <c r="A1762" s="40">
        <v>1760</v>
      </c>
      <c r="B1762" s="25" t="str">
        <f>IF($BK22='Dummy Matches Summary'!B$2,$BM22,"")</f>
        <v/>
      </c>
      <c r="C1762" s="25" t="str">
        <f>IF($BK22='Dummy Matches Summary'!C$2,$BM22,"")</f>
        <v/>
      </c>
      <c r="D1762" s="25" t="str">
        <f>IF($BK22='Dummy Matches Summary'!D$2,$BM22,"")</f>
        <v/>
      </c>
      <c r="E1762" s="25" t="str">
        <f>IF($BK22='Dummy Matches Summary'!E$2,$BM22,"")</f>
        <v/>
      </c>
      <c r="F1762" s="25" t="str">
        <f>IF($BK22='Dummy Matches Summary'!F$2,$BM22,"")</f>
        <v/>
      </c>
      <c r="G1762" s="25" t="str">
        <f>IF($BK22='Dummy Matches Summary'!G$2,$BM22,"")</f>
        <v/>
      </c>
      <c r="H1762" s="25" t="str">
        <f>IF($BK22='Dummy Matches Summary'!H$2,$BM22,"")</f>
        <v/>
      </c>
      <c r="I1762" s="25" t="str">
        <f>IF($BK22='Dummy Matches Summary'!I$2,$BM22,"")</f>
        <v/>
      </c>
      <c r="J1762" s="25" t="str">
        <f>IF($BK22='Dummy Matches Summary'!J$2,$BM22,"")</f>
        <v/>
      </c>
      <c r="K1762" s="25" t="str">
        <f>IF($BK22='Dummy Matches Summary'!K$2,$BM22,"")</f>
        <v/>
      </c>
      <c r="L1762" s="25" t="str">
        <f>IF($BK22='Dummy Matches Summary'!L$2,$BM22,"")</f>
        <v/>
      </c>
      <c r="M1762" s="25" t="str">
        <f>IF($BK22='Dummy Matches Summary'!M$2,$BM22,"")</f>
        <v/>
      </c>
      <c r="N1762" s="25" t="str">
        <f>IF($BK22='Dummy Matches Summary'!N$2,$BM22,"")</f>
        <v/>
      </c>
      <c r="O1762" s="25" t="str">
        <f>IF($BK22='Dummy Matches Summary'!O$2,$BM22,"")</f>
        <v/>
      </c>
      <c r="P1762" s="25" t="str">
        <f>IF($BK22='Dummy Matches Summary'!P$2,$BM22,"")</f>
        <v/>
      </c>
      <c r="Q1762" s="25" t="str">
        <f>IF($BK22='Dummy Matches Summary'!Q$2,$BM22,"")</f>
        <v/>
      </c>
      <c r="R1762" s="25" t="str">
        <f>IF($BK22='Dummy Matches Summary'!R$2,$BM22,"")</f>
        <v/>
      </c>
      <c r="S1762" s="25" t="str">
        <f>IF($BK22='Dummy Matches Summary'!S$2,$BM22,"")</f>
        <v/>
      </c>
      <c r="T1762" s="25" t="str">
        <f>IF($BK22='Dummy Matches Summary'!T$2,$BM22,"")</f>
        <v/>
      </c>
      <c r="U1762" s="25" t="str">
        <f>IF($BK22='Dummy Matches Summary'!U$2,$BM22,"")</f>
        <v/>
      </c>
      <c r="V1762" s="25" t="str">
        <f>IF($BK22='Dummy Matches Summary'!V$2,$BM22,"")</f>
        <v/>
      </c>
      <c r="W1762" s="25" t="str">
        <f>IF($BK22='Dummy Matches Summary'!W$2,$BM22,"")</f>
        <v/>
      </c>
      <c r="X1762" s="25" t="str">
        <f>IF($BK22='Dummy Matches Summary'!X$2,$BM22,"")</f>
        <v/>
      </c>
      <c r="Y1762" s="25" t="str">
        <f>IF($BK22='Dummy Matches Summary'!Y$2,$BM22,"")</f>
        <v/>
      </c>
      <c r="Z1762" s="25" t="str">
        <f>IF($BK22='Dummy Matches Summary'!Z$2,$BM22,"")</f>
        <v/>
      </c>
      <c r="AA1762" s="25" t="str">
        <f>IF($BK22='Dummy Matches Summary'!AA$2,$BM22,"")</f>
        <v/>
      </c>
      <c r="AB1762" s="25" t="str">
        <f>IF($BK22='Dummy Matches Summary'!AB$2,$BM22,"")</f>
        <v/>
      </c>
      <c r="AC1762" s="25" t="str">
        <f>IF($BK22='Dummy Matches Summary'!AC$2,$BM22,"")</f>
        <v/>
      </c>
      <c r="AD1762" s="25" t="str">
        <f>IF($BK22='Dummy Matches Summary'!AD$2,$BM22,"")</f>
        <v/>
      </c>
      <c r="AE1762" s="25" t="str">
        <f>IF($BK22='Dummy Matches Summary'!AE$2,$BM22,"")</f>
        <v/>
      </c>
      <c r="AF1762" s="25" t="str">
        <f>IF($BK22='Dummy Matches Summary'!AF$2,$BM22,"")</f>
        <v/>
      </c>
      <c r="AG1762" s="25" t="str">
        <f>IF($BK22='Dummy Matches Summary'!AG$2,$BM22,"")</f>
        <v/>
      </c>
      <c r="AH1762" s="25" t="str">
        <f>IF($BK22='Dummy Matches Summary'!AH$2,$BM22,"")</f>
        <v/>
      </c>
      <c r="AI1762" s="25" t="str">
        <f>IF($BK22='Dummy Matches Summary'!AI$2,$BM22,"")</f>
        <v/>
      </c>
      <c r="AJ1762" s="25" t="str">
        <f>IF($BK22='Dummy Matches Summary'!AJ$2,$BM22,"")</f>
        <v/>
      </c>
      <c r="AK1762" s="25" t="str">
        <f>IF($BK22='Dummy Matches Summary'!AK$2,$BM22,"")</f>
        <v/>
      </c>
      <c r="AL1762" s="25" t="str">
        <f>IF($BK22='Dummy Matches Summary'!AL$2,$BM22,"")</f>
        <v/>
      </c>
      <c r="AM1762" s="25" t="str">
        <f>IF($BK22='Dummy Matches Summary'!AM$2,$BM22,"")</f>
        <v/>
      </c>
      <c r="AN1762" s="25" t="str">
        <f>IF($BK22='Dummy Matches Summary'!AN$2,$BM22,"")</f>
        <v/>
      </c>
      <c r="AO1762" s="25" t="str">
        <f>IF($BK22='Dummy Matches Summary'!AO$2,$BM22,"")</f>
        <v/>
      </c>
      <c r="AP1762" s="25" t="str">
        <f>IF($BK22='Dummy Matches Summary'!AP$2,$BM22,"")</f>
        <v/>
      </c>
      <c r="AQ1762" s="25" t="str">
        <f>IF($BK22='Dummy Matches Summary'!AQ$2,$BM22,"")</f>
        <v/>
      </c>
      <c r="AR1762" s="25" t="str">
        <f>IF($BK22='Dummy Matches Summary'!AR$2,$BM22,"")</f>
        <v/>
      </c>
      <c r="AS1762" s="25" t="str">
        <f>IF($BK22='Dummy Matches Summary'!AS$2,$BM22,"")</f>
        <v/>
      </c>
      <c r="AT1762" s="25" t="str">
        <f>IF($BK22='Dummy Matches Summary'!AT$2,$BM22,"")</f>
        <v/>
      </c>
      <c r="AU1762" s="25" t="str">
        <f>IF($BK22='Dummy Matches Summary'!AU$2,$BM22,"")</f>
        <v/>
      </c>
      <c r="AV1762" s="25" t="str">
        <f>IF($BK22='Dummy Matches Summary'!AV$2,$BM22,"")</f>
        <v/>
      </c>
      <c r="AW1762" s="25" t="str">
        <f>IF($BK22='Dummy Matches Summary'!AW$2,$BM22,"")</f>
        <v/>
      </c>
      <c r="AX1762" s="25" t="str">
        <f>IF($BK22='Dummy Matches Summary'!AX$2,$BM22,"")</f>
        <v/>
      </c>
      <c r="AY1762" s="25" t="str">
        <f>IF($BK22='Dummy Matches Summary'!AY$2,$BM22,"")</f>
        <v/>
      </c>
      <c r="AZ1762" s="25" t="str">
        <f>IF($BK22='Dummy Matches Summary'!AZ$2,$BM22,"")</f>
        <v/>
      </c>
      <c r="BA1762" s="25" t="str">
        <f>IF($BK22='Dummy Matches Summary'!BA$2,$BM22,"")</f>
        <v/>
      </c>
      <c r="BB1762" s="25" t="str">
        <f>IF($BK22='Dummy Matches Summary'!BB$2,$BM22,"")</f>
        <v/>
      </c>
      <c r="BC1762" s="25" t="str">
        <f>IF($BK22='Dummy Matches Summary'!BC$2,$BM22,"")</f>
        <v/>
      </c>
      <c r="BD1762" s="25" t="str">
        <f>IF($BK22='Dummy Matches Summary'!BD$2,$BM22,"")</f>
        <v/>
      </c>
      <c r="BE1762" s="25" t="str">
        <f>IF($BK22='Dummy Matches Summary'!BE$2,$BM22,"")</f>
        <v/>
      </c>
      <c r="BF1762" s="25" t="str">
        <f>IF($BK22='Dummy Matches Summary'!BF$2,$BM22,"")</f>
        <v/>
      </c>
      <c r="BG1762" s="25" t="str">
        <f>IF($BK22='Dummy Matches Summary'!BG$2,$BM22,"")</f>
        <v/>
      </c>
    </row>
    <row r="1763" spans="1:59" x14ac:dyDescent="0.3">
      <c r="A1763" s="40">
        <v>1761</v>
      </c>
      <c r="B1763" s="25" t="str">
        <f>IF($BK23='Dummy Matches Summary'!B$2,$BM23,"")</f>
        <v/>
      </c>
      <c r="C1763" s="25" t="str">
        <f>IF($BK23='Dummy Matches Summary'!C$2,$BM23,"")</f>
        <v/>
      </c>
      <c r="D1763" s="25" t="str">
        <f>IF($BK23='Dummy Matches Summary'!D$2,$BM23,"")</f>
        <v/>
      </c>
      <c r="E1763" s="25" t="str">
        <f>IF($BK23='Dummy Matches Summary'!E$2,$BM23,"")</f>
        <v/>
      </c>
      <c r="F1763" s="25" t="str">
        <f>IF($BK23='Dummy Matches Summary'!F$2,$BM23,"")</f>
        <v/>
      </c>
      <c r="G1763" s="25" t="str">
        <f>IF($BK23='Dummy Matches Summary'!G$2,$BM23,"")</f>
        <v/>
      </c>
      <c r="H1763" s="25" t="str">
        <f>IF($BK23='Dummy Matches Summary'!H$2,$BM23,"")</f>
        <v/>
      </c>
      <c r="I1763" s="25" t="str">
        <f>IF($BK23='Dummy Matches Summary'!I$2,$BM23,"")</f>
        <v/>
      </c>
      <c r="J1763" s="25" t="str">
        <f>IF($BK23='Dummy Matches Summary'!J$2,$BM23,"")</f>
        <v/>
      </c>
      <c r="K1763" s="25" t="str">
        <f>IF($BK23='Dummy Matches Summary'!K$2,$BM23,"")</f>
        <v/>
      </c>
      <c r="L1763" s="25" t="str">
        <f>IF($BK23='Dummy Matches Summary'!L$2,$BM23,"")</f>
        <v/>
      </c>
      <c r="M1763" s="25" t="str">
        <f>IF($BK23='Dummy Matches Summary'!M$2,$BM23,"")</f>
        <v/>
      </c>
      <c r="N1763" s="25" t="str">
        <f>IF($BK23='Dummy Matches Summary'!N$2,$BM23,"")</f>
        <v/>
      </c>
      <c r="O1763" s="25" t="str">
        <f>IF($BK23='Dummy Matches Summary'!O$2,$BM23,"")</f>
        <v/>
      </c>
      <c r="P1763" s="25" t="str">
        <f>IF($BK23='Dummy Matches Summary'!P$2,$BM23,"")</f>
        <v/>
      </c>
      <c r="Q1763" s="25" t="str">
        <f>IF($BK23='Dummy Matches Summary'!Q$2,$BM23,"")</f>
        <v/>
      </c>
      <c r="R1763" s="25" t="str">
        <f>IF($BK23='Dummy Matches Summary'!R$2,$BM23,"")</f>
        <v/>
      </c>
      <c r="S1763" s="25" t="str">
        <f>IF($BK23='Dummy Matches Summary'!S$2,$BM23,"")</f>
        <v/>
      </c>
      <c r="T1763" s="25" t="str">
        <f>IF($BK23='Dummy Matches Summary'!T$2,$BM23,"")</f>
        <v/>
      </c>
      <c r="U1763" s="25" t="str">
        <f>IF($BK23='Dummy Matches Summary'!U$2,$BM23,"")</f>
        <v/>
      </c>
      <c r="V1763" s="25" t="str">
        <f>IF($BK23='Dummy Matches Summary'!V$2,$BM23,"")</f>
        <v/>
      </c>
      <c r="W1763" s="25" t="str">
        <f>IF($BK23='Dummy Matches Summary'!W$2,$BM23,"")</f>
        <v/>
      </c>
      <c r="X1763" s="25" t="str">
        <f>IF($BK23='Dummy Matches Summary'!X$2,$BM23,"")</f>
        <v/>
      </c>
      <c r="Y1763" s="25" t="str">
        <f>IF($BK23='Dummy Matches Summary'!Y$2,$BM23,"")</f>
        <v/>
      </c>
      <c r="Z1763" s="25" t="str">
        <f>IF($BK23='Dummy Matches Summary'!Z$2,$BM23,"")</f>
        <v/>
      </c>
      <c r="AA1763" s="25" t="str">
        <f>IF($BK23='Dummy Matches Summary'!AA$2,$BM23,"")</f>
        <v/>
      </c>
      <c r="AB1763" s="25" t="str">
        <f>IF($BK23='Dummy Matches Summary'!AB$2,$BM23,"")</f>
        <v/>
      </c>
      <c r="AC1763" s="25" t="str">
        <f>IF($BK23='Dummy Matches Summary'!AC$2,$BM23,"")</f>
        <v/>
      </c>
      <c r="AD1763" s="25" t="str">
        <f>IF($BK23='Dummy Matches Summary'!AD$2,$BM23,"")</f>
        <v/>
      </c>
      <c r="AE1763" s="25" t="str">
        <f>IF($BK23='Dummy Matches Summary'!AE$2,$BM23,"")</f>
        <v/>
      </c>
      <c r="AF1763" s="25" t="str">
        <f>IF($BK23='Dummy Matches Summary'!AF$2,$BM23,"")</f>
        <v/>
      </c>
      <c r="AG1763" s="25" t="str">
        <f>IF($BK23='Dummy Matches Summary'!AG$2,$BM23,"")</f>
        <v/>
      </c>
      <c r="AH1763" s="25" t="str">
        <f>IF($BK23='Dummy Matches Summary'!AH$2,$BM23,"")</f>
        <v/>
      </c>
      <c r="AI1763" s="25" t="str">
        <f>IF($BK23='Dummy Matches Summary'!AI$2,$BM23,"")</f>
        <v/>
      </c>
      <c r="AJ1763" s="25" t="str">
        <f>IF($BK23='Dummy Matches Summary'!AJ$2,$BM23,"")</f>
        <v/>
      </c>
      <c r="AK1763" s="25" t="str">
        <f>IF($BK23='Dummy Matches Summary'!AK$2,$BM23,"")</f>
        <v/>
      </c>
      <c r="AL1763" s="25" t="str">
        <f>IF($BK23='Dummy Matches Summary'!AL$2,$BM23,"")</f>
        <v/>
      </c>
      <c r="AM1763" s="25" t="str">
        <f>IF($BK23='Dummy Matches Summary'!AM$2,$BM23,"")</f>
        <v/>
      </c>
      <c r="AN1763" s="25" t="str">
        <f>IF($BK23='Dummy Matches Summary'!AN$2,$BM23,"")</f>
        <v/>
      </c>
      <c r="AO1763" s="25" t="str">
        <f>IF($BK23='Dummy Matches Summary'!AO$2,$BM23,"")</f>
        <v/>
      </c>
      <c r="AP1763" s="25" t="str">
        <f>IF($BK23='Dummy Matches Summary'!AP$2,$BM23,"")</f>
        <v/>
      </c>
      <c r="AQ1763" s="25" t="str">
        <f>IF($BK23='Dummy Matches Summary'!AQ$2,$BM23,"")</f>
        <v/>
      </c>
      <c r="AR1763" s="25" t="str">
        <f>IF($BK23='Dummy Matches Summary'!AR$2,$BM23,"")</f>
        <v/>
      </c>
      <c r="AS1763" s="25" t="str">
        <f>IF($BK23='Dummy Matches Summary'!AS$2,$BM23,"")</f>
        <v/>
      </c>
      <c r="AT1763" s="25" t="str">
        <f>IF($BK23='Dummy Matches Summary'!AT$2,$BM23,"")</f>
        <v/>
      </c>
      <c r="AU1763" s="25" t="str">
        <f>IF($BK23='Dummy Matches Summary'!AU$2,$BM23,"")</f>
        <v/>
      </c>
      <c r="AV1763" s="25" t="str">
        <f>IF($BK23='Dummy Matches Summary'!AV$2,$BM23,"")</f>
        <v/>
      </c>
      <c r="AW1763" s="25" t="str">
        <f>IF($BK23='Dummy Matches Summary'!AW$2,$BM23,"")</f>
        <v/>
      </c>
      <c r="AX1763" s="25" t="str">
        <f>IF($BK23='Dummy Matches Summary'!AX$2,$BM23,"")</f>
        <v/>
      </c>
      <c r="AY1763" s="25" t="str">
        <f>IF($BK23='Dummy Matches Summary'!AY$2,$BM23,"")</f>
        <v/>
      </c>
      <c r="AZ1763" s="25" t="str">
        <f>IF($BK23='Dummy Matches Summary'!AZ$2,$BM23,"")</f>
        <v/>
      </c>
      <c r="BA1763" s="25" t="str">
        <f>IF($BK23='Dummy Matches Summary'!BA$2,$BM23,"")</f>
        <v/>
      </c>
      <c r="BB1763" s="25" t="str">
        <f>IF($BK23='Dummy Matches Summary'!BB$2,$BM23,"")</f>
        <v/>
      </c>
      <c r="BC1763" s="25" t="str">
        <f>IF($BK23='Dummy Matches Summary'!BC$2,$BM23,"")</f>
        <v/>
      </c>
      <c r="BD1763" s="25" t="str">
        <f>IF($BK23='Dummy Matches Summary'!BD$2,$BM23,"")</f>
        <v/>
      </c>
      <c r="BE1763" s="25" t="str">
        <f>IF($BK23='Dummy Matches Summary'!BE$2,$BM23,"")</f>
        <v/>
      </c>
      <c r="BF1763" s="25" t="str">
        <f>IF($BK23='Dummy Matches Summary'!BF$2,$BM23,"")</f>
        <v/>
      </c>
      <c r="BG1763" s="25" t="str">
        <f>IF($BK23='Dummy Matches Summary'!BG$2,$BM23,"")</f>
        <v/>
      </c>
    </row>
    <row r="1764" spans="1:59" x14ac:dyDescent="0.3">
      <c r="A1764" s="40">
        <v>1762</v>
      </c>
      <c r="B1764" s="25" t="str">
        <f>IF($BK24='Dummy Matches Summary'!B$2,$BM24,"")</f>
        <v/>
      </c>
      <c r="C1764" s="25" t="str">
        <f>IF($BK24='Dummy Matches Summary'!C$2,$BM24,"")</f>
        <v/>
      </c>
      <c r="D1764" s="25" t="str">
        <f>IF($BK24='Dummy Matches Summary'!D$2,$BM24,"")</f>
        <v/>
      </c>
      <c r="E1764" s="25" t="str">
        <f>IF($BK24='Dummy Matches Summary'!E$2,$BM24,"")</f>
        <v/>
      </c>
      <c r="F1764" s="25" t="str">
        <f>IF($BK24='Dummy Matches Summary'!F$2,$BM24,"")</f>
        <v/>
      </c>
      <c r="G1764" s="25" t="str">
        <f>IF($BK24='Dummy Matches Summary'!G$2,$BM24,"")</f>
        <v/>
      </c>
      <c r="H1764" s="25" t="str">
        <f>IF($BK24='Dummy Matches Summary'!H$2,$BM24,"")</f>
        <v/>
      </c>
      <c r="I1764" s="25" t="str">
        <f>IF($BK24='Dummy Matches Summary'!I$2,$BM24,"")</f>
        <v/>
      </c>
      <c r="J1764" s="25" t="str">
        <f>IF($BK24='Dummy Matches Summary'!J$2,$BM24,"")</f>
        <v/>
      </c>
      <c r="K1764" s="25" t="str">
        <f>IF($BK24='Dummy Matches Summary'!K$2,$BM24,"")</f>
        <v/>
      </c>
      <c r="L1764" s="25" t="str">
        <f>IF($BK24='Dummy Matches Summary'!L$2,$BM24,"")</f>
        <v/>
      </c>
      <c r="M1764" s="25" t="str">
        <f>IF($BK24='Dummy Matches Summary'!M$2,$BM24,"")</f>
        <v/>
      </c>
      <c r="N1764" s="25" t="str">
        <f>IF($BK24='Dummy Matches Summary'!N$2,$BM24,"")</f>
        <v/>
      </c>
      <c r="O1764" s="25" t="str">
        <f>IF($BK24='Dummy Matches Summary'!O$2,$BM24,"")</f>
        <v/>
      </c>
      <c r="P1764" s="25" t="str">
        <f>IF($BK24='Dummy Matches Summary'!P$2,$BM24,"")</f>
        <v/>
      </c>
      <c r="Q1764" s="25" t="str">
        <f>IF($BK24='Dummy Matches Summary'!Q$2,$BM24,"")</f>
        <v/>
      </c>
      <c r="R1764" s="25" t="str">
        <f>IF($BK24='Dummy Matches Summary'!R$2,$BM24,"")</f>
        <v/>
      </c>
      <c r="S1764" s="25" t="str">
        <f>IF($BK24='Dummy Matches Summary'!S$2,$BM24,"")</f>
        <v/>
      </c>
      <c r="T1764" s="25" t="str">
        <f>IF($BK24='Dummy Matches Summary'!T$2,$BM24,"")</f>
        <v/>
      </c>
      <c r="U1764" s="25" t="str">
        <f>IF($BK24='Dummy Matches Summary'!U$2,$BM24,"")</f>
        <v/>
      </c>
      <c r="V1764" s="25" t="str">
        <f>IF($BK24='Dummy Matches Summary'!V$2,$BM24,"")</f>
        <v/>
      </c>
      <c r="W1764" s="25" t="str">
        <f>IF($BK24='Dummy Matches Summary'!W$2,$BM24,"")</f>
        <v/>
      </c>
      <c r="X1764" s="25" t="str">
        <f>IF($BK24='Dummy Matches Summary'!X$2,$BM24,"")</f>
        <v/>
      </c>
      <c r="Y1764" s="25" t="str">
        <f>IF($BK24='Dummy Matches Summary'!Y$2,$BM24,"")</f>
        <v/>
      </c>
      <c r="Z1764" s="25" t="str">
        <f>IF($BK24='Dummy Matches Summary'!Z$2,$BM24,"")</f>
        <v/>
      </c>
      <c r="AA1764" s="25" t="str">
        <f>IF($BK24='Dummy Matches Summary'!AA$2,$BM24,"")</f>
        <v/>
      </c>
      <c r="AB1764" s="25" t="str">
        <f>IF($BK24='Dummy Matches Summary'!AB$2,$BM24,"")</f>
        <v/>
      </c>
      <c r="AC1764" s="25" t="str">
        <f>IF($BK24='Dummy Matches Summary'!AC$2,$BM24,"")</f>
        <v/>
      </c>
      <c r="AD1764" s="25" t="str">
        <f>IF($BK24='Dummy Matches Summary'!AD$2,$BM24,"")</f>
        <v/>
      </c>
      <c r="AE1764" s="25" t="str">
        <f>IF($BK24='Dummy Matches Summary'!AE$2,$BM24,"")</f>
        <v/>
      </c>
      <c r="AF1764" s="25" t="str">
        <f>IF($BK24='Dummy Matches Summary'!AF$2,$BM24,"")</f>
        <v/>
      </c>
      <c r="AG1764" s="25" t="str">
        <f>IF($BK24='Dummy Matches Summary'!AG$2,$BM24,"")</f>
        <v/>
      </c>
      <c r="AH1764" s="25" t="str">
        <f>IF($BK24='Dummy Matches Summary'!AH$2,$BM24,"")</f>
        <v/>
      </c>
      <c r="AI1764" s="25" t="str">
        <f>IF($BK24='Dummy Matches Summary'!AI$2,$BM24,"")</f>
        <v/>
      </c>
      <c r="AJ1764" s="25" t="str">
        <f>IF($BK24='Dummy Matches Summary'!AJ$2,$BM24,"")</f>
        <v/>
      </c>
      <c r="AK1764" s="25" t="str">
        <f>IF($BK24='Dummy Matches Summary'!AK$2,$BM24,"")</f>
        <v/>
      </c>
      <c r="AL1764" s="25" t="str">
        <f>IF($BK24='Dummy Matches Summary'!AL$2,$BM24,"")</f>
        <v/>
      </c>
      <c r="AM1764" s="25" t="str">
        <f>IF($BK24='Dummy Matches Summary'!AM$2,$BM24,"")</f>
        <v/>
      </c>
      <c r="AN1764" s="25" t="str">
        <f>IF($BK24='Dummy Matches Summary'!AN$2,$BM24,"")</f>
        <v/>
      </c>
      <c r="AO1764" s="25" t="str">
        <f>IF($BK24='Dummy Matches Summary'!AO$2,$BM24,"")</f>
        <v/>
      </c>
      <c r="AP1764" s="25" t="str">
        <f>IF($BK24='Dummy Matches Summary'!AP$2,$BM24,"")</f>
        <v/>
      </c>
      <c r="AQ1764" s="25" t="str">
        <f>IF($BK24='Dummy Matches Summary'!AQ$2,$BM24,"")</f>
        <v/>
      </c>
      <c r="AR1764" s="25" t="str">
        <f>IF($BK24='Dummy Matches Summary'!AR$2,$BM24,"")</f>
        <v/>
      </c>
      <c r="AS1764" s="25" t="str">
        <f>IF($BK24='Dummy Matches Summary'!AS$2,$BM24,"")</f>
        <v/>
      </c>
      <c r="AT1764" s="25" t="str">
        <f>IF($BK24='Dummy Matches Summary'!AT$2,$BM24,"")</f>
        <v/>
      </c>
      <c r="AU1764" s="25" t="str">
        <f>IF($BK24='Dummy Matches Summary'!AU$2,$BM24,"")</f>
        <v/>
      </c>
      <c r="AV1764" s="25" t="str">
        <f>IF($BK24='Dummy Matches Summary'!AV$2,$BM24,"")</f>
        <v/>
      </c>
      <c r="AW1764" s="25" t="str">
        <f>IF($BK24='Dummy Matches Summary'!AW$2,$BM24,"")</f>
        <v/>
      </c>
      <c r="AX1764" s="25" t="str">
        <f>IF($BK24='Dummy Matches Summary'!AX$2,$BM24,"")</f>
        <v/>
      </c>
      <c r="AY1764" s="25" t="str">
        <f>IF($BK24='Dummy Matches Summary'!AY$2,$BM24,"")</f>
        <v/>
      </c>
      <c r="AZ1764" s="25" t="str">
        <f>IF($BK24='Dummy Matches Summary'!AZ$2,$BM24,"")</f>
        <v/>
      </c>
      <c r="BA1764" s="25" t="str">
        <f>IF($BK24='Dummy Matches Summary'!BA$2,$BM24,"")</f>
        <v/>
      </c>
      <c r="BB1764" s="25" t="str">
        <f>IF($BK24='Dummy Matches Summary'!BB$2,$BM24,"")</f>
        <v/>
      </c>
      <c r="BC1764" s="25" t="str">
        <f>IF($BK24='Dummy Matches Summary'!BC$2,$BM24,"")</f>
        <v/>
      </c>
      <c r="BD1764" s="25" t="str">
        <f>IF($BK24='Dummy Matches Summary'!BD$2,$BM24,"")</f>
        <v/>
      </c>
      <c r="BE1764" s="25" t="str">
        <f>IF($BK24='Dummy Matches Summary'!BE$2,$BM24,"")</f>
        <v/>
      </c>
      <c r="BF1764" s="25" t="str">
        <f>IF($BK24='Dummy Matches Summary'!BF$2,$BM24,"")</f>
        <v/>
      </c>
      <c r="BG1764" s="25" t="str">
        <f>IF($BK24='Dummy Matches Summary'!BG$2,$BM24,"")</f>
        <v/>
      </c>
    </row>
    <row r="1765" spans="1:59" x14ac:dyDescent="0.3">
      <c r="A1765" s="40">
        <v>1763</v>
      </c>
      <c r="B1765" s="25" t="str">
        <f>IF($BK25='Dummy Matches Summary'!B$2,$BM25,"")</f>
        <v/>
      </c>
      <c r="C1765" s="25" t="str">
        <f>IF($BK25='Dummy Matches Summary'!C$2,$BM25,"")</f>
        <v/>
      </c>
      <c r="D1765" s="25" t="str">
        <f>IF($BK25='Dummy Matches Summary'!D$2,$BM25,"")</f>
        <v/>
      </c>
      <c r="E1765" s="25" t="str">
        <f>IF($BK25='Dummy Matches Summary'!E$2,$BM25,"")</f>
        <v/>
      </c>
      <c r="F1765" s="25" t="str">
        <f>IF($BK25='Dummy Matches Summary'!F$2,$BM25,"")</f>
        <v/>
      </c>
      <c r="G1765" s="25" t="str">
        <f>IF($BK25='Dummy Matches Summary'!G$2,$BM25,"")</f>
        <v/>
      </c>
      <c r="H1765" s="25" t="str">
        <f>IF($BK25='Dummy Matches Summary'!H$2,$BM25,"")</f>
        <v/>
      </c>
      <c r="I1765" s="25" t="str">
        <f>IF($BK25='Dummy Matches Summary'!I$2,$BM25,"")</f>
        <v/>
      </c>
      <c r="J1765" s="25" t="str">
        <f>IF($BK25='Dummy Matches Summary'!J$2,$BM25,"")</f>
        <v/>
      </c>
      <c r="K1765" s="25" t="str">
        <f>IF($BK25='Dummy Matches Summary'!K$2,$BM25,"")</f>
        <v/>
      </c>
      <c r="L1765" s="25" t="str">
        <f>IF($BK25='Dummy Matches Summary'!L$2,$BM25,"")</f>
        <v/>
      </c>
      <c r="M1765" s="25" t="str">
        <f>IF($BK25='Dummy Matches Summary'!M$2,$BM25,"")</f>
        <v/>
      </c>
      <c r="N1765" s="25" t="str">
        <f>IF($BK25='Dummy Matches Summary'!N$2,$BM25,"")</f>
        <v/>
      </c>
      <c r="O1765" s="25" t="str">
        <f>IF($BK25='Dummy Matches Summary'!O$2,$BM25,"")</f>
        <v/>
      </c>
      <c r="P1765" s="25" t="str">
        <f>IF($BK25='Dummy Matches Summary'!P$2,$BM25,"")</f>
        <v/>
      </c>
      <c r="Q1765" s="25" t="str">
        <f>IF($BK25='Dummy Matches Summary'!Q$2,$BM25,"")</f>
        <v/>
      </c>
      <c r="R1765" s="25" t="str">
        <f>IF($BK25='Dummy Matches Summary'!R$2,$BM25,"")</f>
        <v/>
      </c>
      <c r="S1765" s="25" t="str">
        <f>IF($BK25='Dummy Matches Summary'!S$2,$BM25,"")</f>
        <v/>
      </c>
      <c r="T1765" s="25" t="str">
        <f>IF($BK25='Dummy Matches Summary'!T$2,$BM25,"")</f>
        <v/>
      </c>
      <c r="U1765" s="25" t="str">
        <f>IF($BK25='Dummy Matches Summary'!U$2,$BM25,"")</f>
        <v/>
      </c>
      <c r="V1765" s="25" t="str">
        <f>IF($BK25='Dummy Matches Summary'!V$2,$BM25,"")</f>
        <v/>
      </c>
      <c r="W1765" s="25" t="str">
        <f>IF($BK25='Dummy Matches Summary'!W$2,$BM25,"")</f>
        <v/>
      </c>
      <c r="X1765" s="25" t="str">
        <f>IF($BK25='Dummy Matches Summary'!X$2,$BM25,"")</f>
        <v/>
      </c>
      <c r="Y1765" s="25" t="str">
        <f>IF($BK25='Dummy Matches Summary'!Y$2,$BM25,"")</f>
        <v/>
      </c>
      <c r="Z1765" s="25" t="str">
        <f>IF($BK25='Dummy Matches Summary'!Z$2,$BM25,"")</f>
        <v/>
      </c>
      <c r="AA1765" s="25" t="str">
        <f>IF($BK25='Dummy Matches Summary'!AA$2,$BM25,"")</f>
        <v/>
      </c>
      <c r="AB1765" s="25" t="str">
        <f>IF($BK25='Dummy Matches Summary'!AB$2,$BM25,"")</f>
        <v/>
      </c>
      <c r="AC1765" s="25" t="str">
        <f>IF($BK25='Dummy Matches Summary'!AC$2,$BM25,"")</f>
        <v/>
      </c>
      <c r="AD1765" s="25" t="str">
        <f>IF($BK25='Dummy Matches Summary'!AD$2,$BM25,"")</f>
        <v/>
      </c>
      <c r="AE1765" s="25" t="str">
        <f>IF($BK25='Dummy Matches Summary'!AE$2,$BM25,"")</f>
        <v/>
      </c>
      <c r="AF1765" s="25" t="str">
        <f>IF($BK25='Dummy Matches Summary'!AF$2,$BM25,"")</f>
        <v/>
      </c>
      <c r="AG1765" s="25" t="str">
        <f>IF($BK25='Dummy Matches Summary'!AG$2,$BM25,"")</f>
        <v/>
      </c>
      <c r="AH1765" s="25" t="str">
        <f>IF($BK25='Dummy Matches Summary'!AH$2,$BM25,"")</f>
        <v/>
      </c>
      <c r="AI1765" s="25" t="str">
        <f>IF($BK25='Dummy Matches Summary'!AI$2,$BM25,"")</f>
        <v/>
      </c>
      <c r="AJ1765" s="25" t="str">
        <f>IF($BK25='Dummy Matches Summary'!AJ$2,$BM25,"")</f>
        <v/>
      </c>
      <c r="AK1765" s="25" t="str">
        <f>IF($BK25='Dummy Matches Summary'!AK$2,$BM25,"")</f>
        <v/>
      </c>
      <c r="AL1765" s="25" t="str">
        <f>IF($BK25='Dummy Matches Summary'!AL$2,$BM25,"")</f>
        <v/>
      </c>
      <c r="AM1765" s="25" t="str">
        <f>IF($BK25='Dummy Matches Summary'!AM$2,$BM25,"")</f>
        <v/>
      </c>
      <c r="AN1765" s="25" t="str">
        <f>IF($BK25='Dummy Matches Summary'!AN$2,$BM25,"")</f>
        <v/>
      </c>
      <c r="AO1765" s="25" t="str">
        <f>IF($BK25='Dummy Matches Summary'!AO$2,$BM25,"")</f>
        <v/>
      </c>
      <c r="AP1765" s="25" t="str">
        <f>IF($BK25='Dummy Matches Summary'!AP$2,$BM25,"")</f>
        <v/>
      </c>
      <c r="AQ1765" s="25" t="str">
        <f>IF($BK25='Dummy Matches Summary'!AQ$2,$BM25,"")</f>
        <v/>
      </c>
      <c r="AR1765" s="25" t="str">
        <f>IF($BK25='Dummy Matches Summary'!AR$2,$BM25,"")</f>
        <v/>
      </c>
      <c r="AS1765" s="25" t="str">
        <f>IF($BK25='Dummy Matches Summary'!AS$2,$BM25,"")</f>
        <v/>
      </c>
      <c r="AT1765" s="25" t="str">
        <f>IF($BK25='Dummy Matches Summary'!AT$2,$BM25,"")</f>
        <v/>
      </c>
      <c r="AU1765" s="25" t="str">
        <f>IF($BK25='Dummy Matches Summary'!AU$2,$BM25,"")</f>
        <v/>
      </c>
      <c r="AV1765" s="25" t="str">
        <f>IF($BK25='Dummy Matches Summary'!AV$2,$BM25,"")</f>
        <v/>
      </c>
      <c r="AW1765" s="25" t="str">
        <f>IF($BK25='Dummy Matches Summary'!AW$2,$BM25,"")</f>
        <v/>
      </c>
      <c r="AX1765" s="25" t="str">
        <f>IF($BK25='Dummy Matches Summary'!AX$2,$BM25,"")</f>
        <v/>
      </c>
      <c r="AY1765" s="25" t="str">
        <f>IF($BK25='Dummy Matches Summary'!AY$2,$BM25,"")</f>
        <v/>
      </c>
      <c r="AZ1765" s="25" t="str">
        <f>IF($BK25='Dummy Matches Summary'!AZ$2,$BM25,"")</f>
        <v/>
      </c>
      <c r="BA1765" s="25" t="str">
        <f>IF($BK25='Dummy Matches Summary'!BA$2,$BM25,"")</f>
        <v/>
      </c>
      <c r="BB1765" s="25" t="str">
        <f>IF($BK25='Dummy Matches Summary'!BB$2,$BM25,"")</f>
        <v/>
      </c>
      <c r="BC1765" s="25" t="str">
        <f>IF($BK25='Dummy Matches Summary'!BC$2,$BM25,"")</f>
        <v/>
      </c>
      <c r="BD1765" s="25" t="str">
        <f>IF($BK25='Dummy Matches Summary'!BD$2,$BM25,"")</f>
        <v/>
      </c>
      <c r="BE1765" s="25" t="str">
        <f>IF($BK25='Dummy Matches Summary'!BE$2,$BM25,"")</f>
        <v/>
      </c>
      <c r="BF1765" s="25" t="str">
        <f>IF($BK25='Dummy Matches Summary'!BF$2,$BM25,"")</f>
        <v/>
      </c>
      <c r="BG1765" s="25" t="str">
        <f>IF($BK25='Dummy Matches Summary'!BG$2,$BM25,"")</f>
        <v/>
      </c>
    </row>
    <row r="1766" spans="1:59" x14ac:dyDescent="0.3">
      <c r="A1766" s="40">
        <v>1764</v>
      </c>
      <c r="B1766" s="25" t="str">
        <f>IF($BK26='Dummy Matches Summary'!B$2,$BM26,"")</f>
        <v/>
      </c>
      <c r="C1766" s="25" t="str">
        <f>IF($BK26='Dummy Matches Summary'!C$2,$BM26,"")</f>
        <v/>
      </c>
      <c r="D1766" s="25" t="str">
        <f>IF($BK26='Dummy Matches Summary'!D$2,$BM26,"")</f>
        <v/>
      </c>
      <c r="E1766" s="25" t="str">
        <f>IF($BK26='Dummy Matches Summary'!E$2,$BM26,"")</f>
        <v/>
      </c>
      <c r="F1766" s="25" t="str">
        <f>IF($BK26='Dummy Matches Summary'!F$2,$BM26,"")</f>
        <v/>
      </c>
      <c r="G1766" s="25" t="str">
        <f>IF($BK26='Dummy Matches Summary'!G$2,$BM26,"")</f>
        <v/>
      </c>
      <c r="H1766" s="25" t="str">
        <f>IF($BK26='Dummy Matches Summary'!H$2,$BM26,"")</f>
        <v/>
      </c>
      <c r="I1766" s="25" t="str">
        <f>IF($BK26='Dummy Matches Summary'!I$2,$BM26,"")</f>
        <v/>
      </c>
      <c r="J1766" s="25" t="str">
        <f>IF($BK26='Dummy Matches Summary'!J$2,$BM26,"")</f>
        <v/>
      </c>
      <c r="K1766" s="25" t="str">
        <f>IF($BK26='Dummy Matches Summary'!K$2,$BM26,"")</f>
        <v/>
      </c>
      <c r="L1766" s="25" t="str">
        <f>IF($BK26='Dummy Matches Summary'!L$2,$BM26,"")</f>
        <v/>
      </c>
      <c r="M1766" s="25" t="str">
        <f>IF($BK26='Dummy Matches Summary'!M$2,$BM26,"")</f>
        <v/>
      </c>
      <c r="N1766" s="25" t="str">
        <f>IF($BK26='Dummy Matches Summary'!N$2,$BM26,"")</f>
        <v/>
      </c>
      <c r="O1766" s="25" t="str">
        <f>IF($BK26='Dummy Matches Summary'!O$2,$BM26,"")</f>
        <v/>
      </c>
      <c r="P1766" s="25" t="str">
        <f>IF($BK26='Dummy Matches Summary'!P$2,$BM26,"")</f>
        <v/>
      </c>
      <c r="Q1766" s="25" t="str">
        <f>IF($BK26='Dummy Matches Summary'!Q$2,$BM26,"")</f>
        <v/>
      </c>
      <c r="R1766" s="25" t="str">
        <f>IF($BK26='Dummy Matches Summary'!R$2,$BM26,"")</f>
        <v/>
      </c>
      <c r="S1766" s="25" t="str">
        <f>IF($BK26='Dummy Matches Summary'!S$2,$BM26,"")</f>
        <v/>
      </c>
      <c r="T1766" s="25" t="str">
        <f>IF($BK26='Dummy Matches Summary'!T$2,$BM26,"")</f>
        <v/>
      </c>
      <c r="U1766" s="25" t="str">
        <f>IF($BK26='Dummy Matches Summary'!U$2,$BM26,"")</f>
        <v/>
      </c>
      <c r="V1766" s="25" t="str">
        <f>IF($BK26='Dummy Matches Summary'!V$2,$BM26,"")</f>
        <v/>
      </c>
      <c r="W1766" s="25" t="str">
        <f>IF($BK26='Dummy Matches Summary'!W$2,$BM26,"")</f>
        <v/>
      </c>
      <c r="X1766" s="25" t="str">
        <f>IF($BK26='Dummy Matches Summary'!X$2,$BM26,"")</f>
        <v/>
      </c>
      <c r="Y1766" s="25" t="str">
        <f>IF($BK26='Dummy Matches Summary'!Y$2,$BM26,"")</f>
        <v/>
      </c>
      <c r="Z1766" s="25" t="str">
        <f>IF($BK26='Dummy Matches Summary'!Z$2,$BM26,"")</f>
        <v/>
      </c>
      <c r="AA1766" s="25" t="str">
        <f>IF($BK26='Dummy Matches Summary'!AA$2,$BM26,"")</f>
        <v/>
      </c>
      <c r="AB1766" s="25" t="str">
        <f>IF($BK26='Dummy Matches Summary'!AB$2,$BM26,"")</f>
        <v/>
      </c>
      <c r="AC1766" s="25" t="str">
        <f>IF($BK26='Dummy Matches Summary'!AC$2,$BM26,"")</f>
        <v/>
      </c>
      <c r="AD1766" s="25" t="str">
        <f>IF($BK26='Dummy Matches Summary'!AD$2,$BM26,"")</f>
        <v/>
      </c>
      <c r="AE1766" s="25" t="str">
        <f>IF($BK26='Dummy Matches Summary'!AE$2,$BM26,"")</f>
        <v/>
      </c>
      <c r="AF1766" s="25" t="str">
        <f>IF($BK26='Dummy Matches Summary'!AF$2,$BM26,"")</f>
        <v/>
      </c>
      <c r="AG1766" s="25" t="str">
        <f>IF($BK26='Dummy Matches Summary'!AG$2,$BM26,"")</f>
        <v/>
      </c>
      <c r="AH1766" s="25" t="str">
        <f>IF($BK26='Dummy Matches Summary'!AH$2,$BM26,"")</f>
        <v/>
      </c>
      <c r="AI1766" s="25" t="str">
        <f>IF($BK26='Dummy Matches Summary'!AI$2,$BM26,"")</f>
        <v/>
      </c>
      <c r="AJ1766" s="25" t="str">
        <f>IF($BK26='Dummy Matches Summary'!AJ$2,$BM26,"")</f>
        <v/>
      </c>
      <c r="AK1766" s="25" t="str">
        <f>IF($BK26='Dummy Matches Summary'!AK$2,$BM26,"")</f>
        <v/>
      </c>
      <c r="AL1766" s="25" t="str">
        <f>IF($BK26='Dummy Matches Summary'!AL$2,$BM26,"")</f>
        <v/>
      </c>
      <c r="AM1766" s="25" t="str">
        <f>IF($BK26='Dummy Matches Summary'!AM$2,$BM26,"")</f>
        <v/>
      </c>
      <c r="AN1766" s="25" t="str">
        <f>IF($BK26='Dummy Matches Summary'!AN$2,$BM26,"")</f>
        <v/>
      </c>
      <c r="AO1766" s="25" t="str">
        <f>IF($BK26='Dummy Matches Summary'!AO$2,$BM26,"")</f>
        <v/>
      </c>
      <c r="AP1766" s="25" t="str">
        <f>IF($BK26='Dummy Matches Summary'!AP$2,$BM26,"")</f>
        <v/>
      </c>
      <c r="AQ1766" s="25" t="str">
        <f>IF($BK26='Dummy Matches Summary'!AQ$2,$BM26,"")</f>
        <v/>
      </c>
      <c r="AR1766" s="25" t="str">
        <f>IF($BK26='Dummy Matches Summary'!AR$2,$BM26,"")</f>
        <v/>
      </c>
      <c r="AS1766" s="25" t="str">
        <f>IF($BK26='Dummy Matches Summary'!AS$2,$BM26,"")</f>
        <v/>
      </c>
      <c r="AT1766" s="25" t="str">
        <f>IF($BK26='Dummy Matches Summary'!AT$2,$BM26,"")</f>
        <v/>
      </c>
      <c r="AU1766" s="25" t="str">
        <f>IF($BK26='Dummy Matches Summary'!AU$2,$BM26,"")</f>
        <v/>
      </c>
      <c r="AV1766" s="25" t="str">
        <f>IF($BK26='Dummy Matches Summary'!AV$2,$BM26,"")</f>
        <v/>
      </c>
      <c r="AW1766" s="25" t="str">
        <f>IF($BK26='Dummy Matches Summary'!AW$2,$BM26,"")</f>
        <v/>
      </c>
      <c r="AX1766" s="25" t="str">
        <f>IF($BK26='Dummy Matches Summary'!AX$2,$BM26,"")</f>
        <v/>
      </c>
      <c r="AY1766" s="25" t="str">
        <f>IF($BK26='Dummy Matches Summary'!AY$2,$BM26,"")</f>
        <v/>
      </c>
      <c r="AZ1766" s="25" t="str">
        <f>IF($BK26='Dummy Matches Summary'!AZ$2,$BM26,"")</f>
        <v/>
      </c>
      <c r="BA1766" s="25" t="str">
        <f>IF($BK26='Dummy Matches Summary'!BA$2,$BM26,"")</f>
        <v/>
      </c>
      <c r="BB1766" s="25" t="str">
        <f>IF($BK26='Dummy Matches Summary'!BB$2,$BM26,"")</f>
        <v/>
      </c>
      <c r="BC1766" s="25" t="str">
        <f>IF($BK26='Dummy Matches Summary'!BC$2,$BM26,"")</f>
        <v/>
      </c>
      <c r="BD1766" s="25" t="str">
        <f>IF($BK26='Dummy Matches Summary'!BD$2,$BM26,"")</f>
        <v/>
      </c>
      <c r="BE1766" s="25" t="str">
        <f>IF($BK26='Dummy Matches Summary'!BE$2,$BM26,"")</f>
        <v/>
      </c>
      <c r="BF1766" s="25" t="str">
        <f>IF($BK26='Dummy Matches Summary'!BF$2,$BM26,"")</f>
        <v/>
      </c>
      <c r="BG1766" s="25" t="str">
        <f>IF($BK26='Dummy Matches Summary'!BG$2,$BM26,"")</f>
        <v/>
      </c>
    </row>
    <row r="1767" spans="1:59" x14ac:dyDescent="0.3">
      <c r="A1767" s="40">
        <v>1765</v>
      </c>
      <c r="B1767" s="25" t="str">
        <f>IF($BK27='Dummy Matches Summary'!B$2,$BM27,"")</f>
        <v/>
      </c>
      <c r="C1767" s="25" t="str">
        <f>IF($BK27='Dummy Matches Summary'!C$2,$BM27,"")</f>
        <v/>
      </c>
      <c r="D1767" s="25" t="str">
        <f>IF($BK27='Dummy Matches Summary'!D$2,$BM27,"")</f>
        <v/>
      </c>
      <c r="E1767" s="25" t="str">
        <f>IF($BK27='Dummy Matches Summary'!E$2,$BM27,"")</f>
        <v/>
      </c>
      <c r="F1767" s="25" t="str">
        <f>IF($BK27='Dummy Matches Summary'!F$2,$BM27,"")</f>
        <v/>
      </c>
      <c r="G1767" s="25" t="str">
        <f>IF($BK27='Dummy Matches Summary'!G$2,$BM27,"")</f>
        <v/>
      </c>
      <c r="H1767" s="25" t="str">
        <f>IF($BK27='Dummy Matches Summary'!H$2,$BM27,"")</f>
        <v/>
      </c>
      <c r="I1767" s="25" t="str">
        <f>IF($BK27='Dummy Matches Summary'!I$2,$BM27,"")</f>
        <v/>
      </c>
      <c r="J1767" s="25" t="str">
        <f>IF($BK27='Dummy Matches Summary'!J$2,$BM27,"")</f>
        <v/>
      </c>
      <c r="K1767" s="25" t="str">
        <f>IF($BK27='Dummy Matches Summary'!K$2,$BM27,"")</f>
        <v/>
      </c>
      <c r="L1767" s="25" t="str">
        <f>IF($BK27='Dummy Matches Summary'!L$2,$BM27,"")</f>
        <v/>
      </c>
      <c r="M1767" s="25" t="str">
        <f>IF($BK27='Dummy Matches Summary'!M$2,$BM27,"")</f>
        <v/>
      </c>
      <c r="N1767" s="25" t="str">
        <f>IF($BK27='Dummy Matches Summary'!N$2,$BM27,"")</f>
        <v/>
      </c>
      <c r="O1767" s="25" t="str">
        <f>IF($BK27='Dummy Matches Summary'!O$2,$BM27,"")</f>
        <v/>
      </c>
      <c r="P1767" s="25" t="str">
        <f>IF($BK27='Dummy Matches Summary'!P$2,$BM27,"")</f>
        <v/>
      </c>
      <c r="Q1767" s="25" t="str">
        <f>IF($BK27='Dummy Matches Summary'!Q$2,$BM27,"")</f>
        <v/>
      </c>
      <c r="R1767" s="25" t="str">
        <f>IF($BK27='Dummy Matches Summary'!R$2,$BM27,"")</f>
        <v/>
      </c>
      <c r="S1767" s="25" t="str">
        <f>IF($BK27='Dummy Matches Summary'!S$2,$BM27,"")</f>
        <v/>
      </c>
      <c r="T1767" s="25" t="str">
        <f>IF($BK27='Dummy Matches Summary'!T$2,$BM27,"")</f>
        <v/>
      </c>
      <c r="U1767" s="25" t="str">
        <f>IF($BK27='Dummy Matches Summary'!U$2,$BM27,"")</f>
        <v/>
      </c>
      <c r="V1767" s="25" t="str">
        <f>IF($BK27='Dummy Matches Summary'!V$2,$BM27,"")</f>
        <v/>
      </c>
      <c r="W1767" s="25" t="str">
        <f>IF($BK27='Dummy Matches Summary'!W$2,$BM27,"")</f>
        <v/>
      </c>
      <c r="X1767" s="25" t="str">
        <f>IF($BK27='Dummy Matches Summary'!X$2,$BM27,"")</f>
        <v/>
      </c>
      <c r="Y1767" s="25" t="str">
        <f>IF($BK27='Dummy Matches Summary'!Y$2,$BM27,"")</f>
        <v/>
      </c>
      <c r="Z1767" s="25" t="str">
        <f>IF($BK27='Dummy Matches Summary'!Z$2,$BM27,"")</f>
        <v/>
      </c>
      <c r="AA1767" s="25" t="str">
        <f>IF($BK27='Dummy Matches Summary'!AA$2,$BM27,"")</f>
        <v/>
      </c>
      <c r="AB1767" s="25" t="str">
        <f>IF($BK27='Dummy Matches Summary'!AB$2,$BM27,"")</f>
        <v/>
      </c>
      <c r="AC1767" s="25" t="str">
        <f>IF($BK27='Dummy Matches Summary'!AC$2,$BM27,"")</f>
        <v/>
      </c>
      <c r="AD1767" s="25" t="str">
        <f>IF($BK27='Dummy Matches Summary'!AD$2,$BM27,"")</f>
        <v/>
      </c>
      <c r="AE1767" s="25" t="str">
        <f>IF($BK27='Dummy Matches Summary'!AE$2,$BM27,"")</f>
        <v/>
      </c>
      <c r="AF1767" s="25" t="str">
        <f>IF($BK27='Dummy Matches Summary'!AF$2,$BM27,"")</f>
        <v/>
      </c>
      <c r="AG1767" s="25" t="str">
        <f>IF($BK27='Dummy Matches Summary'!AG$2,$BM27,"")</f>
        <v/>
      </c>
      <c r="AH1767" s="25" t="str">
        <f>IF($BK27='Dummy Matches Summary'!AH$2,$BM27,"")</f>
        <v/>
      </c>
      <c r="AI1767" s="25" t="str">
        <f>IF($BK27='Dummy Matches Summary'!AI$2,$BM27,"")</f>
        <v/>
      </c>
      <c r="AJ1767" s="25" t="str">
        <f>IF($BK27='Dummy Matches Summary'!AJ$2,$BM27,"")</f>
        <v/>
      </c>
      <c r="AK1767" s="25" t="str">
        <f>IF($BK27='Dummy Matches Summary'!AK$2,$BM27,"")</f>
        <v/>
      </c>
      <c r="AL1767" s="25" t="str">
        <f>IF($BK27='Dummy Matches Summary'!AL$2,$BM27,"")</f>
        <v/>
      </c>
      <c r="AM1767" s="25" t="str">
        <f>IF($BK27='Dummy Matches Summary'!AM$2,$BM27,"")</f>
        <v/>
      </c>
      <c r="AN1767" s="25" t="str">
        <f>IF($BK27='Dummy Matches Summary'!AN$2,$BM27,"")</f>
        <v/>
      </c>
      <c r="AO1767" s="25" t="str">
        <f>IF($BK27='Dummy Matches Summary'!AO$2,$BM27,"")</f>
        <v/>
      </c>
      <c r="AP1767" s="25" t="str">
        <f>IF($BK27='Dummy Matches Summary'!AP$2,$BM27,"")</f>
        <v/>
      </c>
      <c r="AQ1767" s="25" t="str">
        <f>IF($BK27='Dummy Matches Summary'!AQ$2,$BM27,"")</f>
        <v/>
      </c>
      <c r="AR1767" s="25" t="str">
        <f>IF($BK27='Dummy Matches Summary'!AR$2,$BM27,"")</f>
        <v/>
      </c>
      <c r="AS1767" s="25" t="str">
        <f>IF($BK27='Dummy Matches Summary'!AS$2,$BM27,"")</f>
        <v/>
      </c>
      <c r="AT1767" s="25" t="str">
        <f>IF($BK27='Dummy Matches Summary'!AT$2,$BM27,"")</f>
        <v/>
      </c>
      <c r="AU1767" s="25" t="str">
        <f>IF($BK27='Dummy Matches Summary'!AU$2,$BM27,"")</f>
        <v/>
      </c>
      <c r="AV1767" s="25" t="str">
        <f>IF($BK27='Dummy Matches Summary'!AV$2,$BM27,"")</f>
        <v/>
      </c>
      <c r="AW1767" s="25" t="str">
        <f>IF($BK27='Dummy Matches Summary'!AW$2,$BM27,"")</f>
        <v/>
      </c>
      <c r="AX1767" s="25" t="str">
        <f>IF($BK27='Dummy Matches Summary'!AX$2,$BM27,"")</f>
        <v/>
      </c>
      <c r="AY1767" s="25" t="str">
        <f>IF($BK27='Dummy Matches Summary'!AY$2,$BM27,"")</f>
        <v/>
      </c>
      <c r="AZ1767" s="25" t="str">
        <f>IF($BK27='Dummy Matches Summary'!AZ$2,$BM27,"")</f>
        <v/>
      </c>
      <c r="BA1767" s="25" t="str">
        <f>IF($BK27='Dummy Matches Summary'!BA$2,$BM27,"")</f>
        <v/>
      </c>
      <c r="BB1767" s="25" t="str">
        <f>IF($BK27='Dummy Matches Summary'!BB$2,$BM27,"")</f>
        <v/>
      </c>
      <c r="BC1767" s="25" t="str">
        <f>IF($BK27='Dummy Matches Summary'!BC$2,$BM27,"")</f>
        <v/>
      </c>
      <c r="BD1767" s="25" t="str">
        <f>IF($BK27='Dummy Matches Summary'!BD$2,$BM27,"")</f>
        <v/>
      </c>
      <c r="BE1767" s="25" t="str">
        <f>IF($BK27='Dummy Matches Summary'!BE$2,$BM27,"")</f>
        <v/>
      </c>
      <c r="BF1767" s="25" t="str">
        <f>IF($BK27='Dummy Matches Summary'!BF$2,$BM27,"")</f>
        <v/>
      </c>
      <c r="BG1767" s="25" t="str">
        <f>IF($BK27='Dummy Matches Summary'!BG$2,$BM27,"")</f>
        <v/>
      </c>
    </row>
    <row r="1768" spans="1:59" x14ac:dyDescent="0.3">
      <c r="A1768" s="40">
        <v>1766</v>
      </c>
      <c r="B1768" s="25" t="str">
        <f>IF($BK28='Dummy Matches Summary'!B$2,$BM28,"")</f>
        <v/>
      </c>
      <c r="C1768" s="25" t="str">
        <f>IF($BK28='Dummy Matches Summary'!C$2,$BM28,"")</f>
        <v/>
      </c>
      <c r="D1768" s="25" t="str">
        <f>IF($BK28='Dummy Matches Summary'!D$2,$BM28,"")</f>
        <v/>
      </c>
      <c r="E1768" s="25" t="str">
        <f>IF($BK28='Dummy Matches Summary'!E$2,$BM28,"")</f>
        <v/>
      </c>
      <c r="F1768" s="25" t="str">
        <f>IF($BK28='Dummy Matches Summary'!F$2,$BM28,"")</f>
        <v/>
      </c>
      <c r="G1768" s="25" t="str">
        <f>IF($BK28='Dummy Matches Summary'!G$2,$BM28,"")</f>
        <v/>
      </c>
      <c r="H1768" s="25" t="str">
        <f>IF($BK28='Dummy Matches Summary'!H$2,$BM28,"")</f>
        <v/>
      </c>
      <c r="I1768" s="25" t="str">
        <f>IF($BK28='Dummy Matches Summary'!I$2,$BM28,"")</f>
        <v/>
      </c>
      <c r="J1768" s="25" t="str">
        <f>IF($BK28='Dummy Matches Summary'!J$2,$BM28,"")</f>
        <v/>
      </c>
      <c r="K1768" s="25" t="str">
        <f>IF($BK28='Dummy Matches Summary'!K$2,$BM28,"")</f>
        <v/>
      </c>
      <c r="L1768" s="25" t="str">
        <f>IF($BK28='Dummy Matches Summary'!L$2,$BM28,"")</f>
        <v/>
      </c>
      <c r="M1768" s="25" t="str">
        <f>IF($BK28='Dummy Matches Summary'!M$2,$BM28,"")</f>
        <v/>
      </c>
      <c r="N1768" s="25" t="str">
        <f>IF($BK28='Dummy Matches Summary'!N$2,$BM28,"")</f>
        <v/>
      </c>
      <c r="O1768" s="25" t="str">
        <f>IF($BK28='Dummy Matches Summary'!O$2,$BM28,"")</f>
        <v/>
      </c>
      <c r="P1768" s="25" t="str">
        <f>IF($BK28='Dummy Matches Summary'!P$2,$BM28,"")</f>
        <v/>
      </c>
      <c r="Q1768" s="25" t="str">
        <f>IF($BK28='Dummy Matches Summary'!Q$2,$BM28,"")</f>
        <v/>
      </c>
      <c r="R1768" s="25" t="str">
        <f>IF($BK28='Dummy Matches Summary'!R$2,$BM28,"")</f>
        <v/>
      </c>
      <c r="S1768" s="25" t="str">
        <f>IF($BK28='Dummy Matches Summary'!S$2,$BM28,"")</f>
        <v/>
      </c>
      <c r="T1768" s="25" t="str">
        <f>IF($BK28='Dummy Matches Summary'!T$2,$BM28,"")</f>
        <v/>
      </c>
      <c r="U1768" s="25" t="str">
        <f>IF($BK28='Dummy Matches Summary'!U$2,$BM28,"")</f>
        <v/>
      </c>
      <c r="V1768" s="25" t="str">
        <f>IF($BK28='Dummy Matches Summary'!V$2,$BM28,"")</f>
        <v/>
      </c>
      <c r="W1768" s="25" t="str">
        <f>IF($BK28='Dummy Matches Summary'!W$2,$BM28,"")</f>
        <v/>
      </c>
      <c r="X1768" s="25" t="str">
        <f>IF($BK28='Dummy Matches Summary'!X$2,$BM28,"")</f>
        <v/>
      </c>
      <c r="Y1768" s="25" t="str">
        <f>IF($BK28='Dummy Matches Summary'!Y$2,$BM28,"")</f>
        <v/>
      </c>
      <c r="Z1768" s="25" t="str">
        <f>IF($BK28='Dummy Matches Summary'!Z$2,$BM28,"")</f>
        <v/>
      </c>
      <c r="AA1768" s="25" t="str">
        <f>IF($BK28='Dummy Matches Summary'!AA$2,$BM28,"")</f>
        <v/>
      </c>
      <c r="AB1768" s="25" t="str">
        <f>IF($BK28='Dummy Matches Summary'!AB$2,$BM28,"")</f>
        <v/>
      </c>
      <c r="AC1768" s="25" t="str">
        <f>IF($BK28='Dummy Matches Summary'!AC$2,$BM28,"")</f>
        <v/>
      </c>
      <c r="AD1768" s="25" t="str">
        <f>IF($BK28='Dummy Matches Summary'!AD$2,$BM28,"")</f>
        <v/>
      </c>
      <c r="AE1768" s="25" t="str">
        <f>IF($BK28='Dummy Matches Summary'!AE$2,$BM28,"")</f>
        <v/>
      </c>
      <c r="AF1768" s="25" t="str">
        <f>IF($BK28='Dummy Matches Summary'!AF$2,$BM28,"")</f>
        <v/>
      </c>
      <c r="AG1768" s="25" t="str">
        <f>IF($BK28='Dummy Matches Summary'!AG$2,$BM28,"")</f>
        <v/>
      </c>
      <c r="AH1768" s="25" t="str">
        <f>IF($BK28='Dummy Matches Summary'!AH$2,$BM28,"")</f>
        <v/>
      </c>
      <c r="AI1768" s="25" t="str">
        <f>IF($BK28='Dummy Matches Summary'!AI$2,$BM28,"")</f>
        <v/>
      </c>
      <c r="AJ1768" s="25" t="str">
        <f>IF($BK28='Dummy Matches Summary'!AJ$2,$BM28,"")</f>
        <v/>
      </c>
      <c r="AK1768" s="25" t="str">
        <f>IF($BK28='Dummy Matches Summary'!AK$2,$BM28,"")</f>
        <v/>
      </c>
      <c r="AL1768" s="25" t="str">
        <f>IF($BK28='Dummy Matches Summary'!AL$2,$BM28,"")</f>
        <v/>
      </c>
      <c r="AM1768" s="25" t="str">
        <f>IF($BK28='Dummy Matches Summary'!AM$2,$BM28,"")</f>
        <v/>
      </c>
      <c r="AN1768" s="25" t="str">
        <f>IF($BK28='Dummy Matches Summary'!AN$2,$BM28,"")</f>
        <v/>
      </c>
      <c r="AO1768" s="25" t="str">
        <f>IF($BK28='Dummy Matches Summary'!AO$2,$BM28,"")</f>
        <v/>
      </c>
      <c r="AP1768" s="25" t="str">
        <f>IF($BK28='Dummy Matches Summary'!AP$2,$BM28,"")</f>
        <v/>
      </c>
      <c r="AQ1768" s="25" t="str">
        <f>IF($BK28='Dummy Matches Summary'!AQ$2,$BM28,"")</f>
        <v/>
      </c>
      <c r="AR1768" s="25" t="str">
        <f>IF($BK28='Dummy Matches Summary'!AR$2,$BM28,"")</f>
        <v/>
      </c>
      <c r="AS1768" s="25" t="str">
        <f>IF($BK28='Dummy Matches Summary'!AS$2,$BM28,"")</f>
        <v/>
      </c>
      <c r="AT1768" s="25" t="str">
        <f>IF($BK28='Dummy Matches Summary'!AT$2,$BM28,"")</f>
        <v/>
      </c>
      <c r="AU1768" s="25" t="str">
        <f>IF($BK28='Dummy Matches Summary'!AU$2,$BM28,"")</f>
        <v/>
      </c>
      <c r="AV1768" s="25" t="str">
        <f>IF($BK28='Dummy Matches Summary'!AV$2,$BM28,"")</f>
        <v/>
      </c>
      <c r="AW1768" s="25" t="str">
        <f>IF($BK28='Dummy Matches Summary'!AW$2,$BM28,"")</f>
        <v/>
      </c>
      <c r="AX1768" s="25" t="str">
        <f>IF($BK28='Dummy Matches Summary'!AX$2,$BM28,"")</f>
        <v/>
      </c>
      <c r="AY1768" s="25" t="str">
        <f>IF($BK28='Dummy Matches Summary'!AY$2,$BM28,"")</f>
        <v/>
      </c>
      <c r="AZ1768" s="25" t="str">
        <f>IF($BK28='Dummy Matches Summary'!AZ$2,$BM28,"")</f>
        <v/>
      </c>
      <c r="BA1768" s="25" t="str">
        <f>IF($BK28='Dummy Matches Summary'!BA$2,$BM28,"")</f>
        <v/>
      </c>
      <c r="BB1768" s="25" t="str">
        <f>IF($BK28='Dummy Matches Summary'!BB$2,$BM28,"")</f>
        <v/>
      </c>
      <c r="BC1768" s="25" t="str">
        <f>IF($BK28='Dummy Matches Summary'!BC$2,$BM28,"")</f>
        <v/>
      </c>
      <c r="BD1768" s="25" t="str">
        <f>IF($BK28='Dummy Matches Summary'!BD$2,$BM28,"")</f>
        <v/>
      </c>
      <c r="BE1768" s="25" t="str">
        <f>IF($BK28='Dummy Matches Summary'!BE$2,$BM28,"")</f>
        <v/>
      </c>
      <c r="BF1768" s="25" t="str">
        <f>IF($BK28='Dummy Matches Summary'!BF$2,$BM28,"")</f>
        <v/>
      </c>
      <c r="BG1768" s="25" t="str">
        <f>IF($BK28='Dummy Matches Summary'!BG$2,$BM28,"")</f>
        <v/>
      </c>
    </row>
    <row r="1769" spans="1:59" x14ac:dyDescent="0.3">
      <c r="A1769" s="40">
        <v>1767</v>
      </c>
      <c r="B1769" s="25" t="str">
        <f>IF($BK29='Dummy Matches Summary'!B$2,$BM29,"")</f>
        <v/>
      </c>
      <c r="C1769" s="25" t="str">
        <f>IF($BK29='Dummy Matches Summary'!C$2,$BM29,"")</f>
        <v/>
      </c>
      <c r="D1769" s="25" t="str">
        <f>IF($BK29='Dummy Matches Summary'!D$2,$BM29,"")</f>
        <v/>
      </c>
      <c r="E1769" s="25" t="str">
        <f>IF($BK29='Dummy Matches Summary'!E$2,$BM29,"")</f>
        <v/>
      </c>
      <c r="F1769" s="25" t="str">
        <f>IF($BK29='Dummy Matches Summary'!F$2,$BM29,"")</f>
        <v/>
      </c>
      <c r="G1769" s="25" t="str">
        <f>IF($BK29='Dummy Matches Summary'!G$2,$BM29,"")</f>
        <v/>
      </c>
      <c r="H1769" s="25" t="str">
        <f>IF($BK29='Dummy Matches Summary'!H$2,$BM29,"")</f>
        <v/>
      </c>
      <c r="I1769" s="25" t="str">
        <f>IF($BK29='Dummy Matches Summary'!I$2,$BM29,"")</f>
        <v/>
      </c>
      <c r="J1769" s="25" t="str">
        <f>IF($BK29='Dummy Matches Summary'!J$2,$BM29,"")</f>
        <v/>
      </c>
      <c r="K1769" s="25" t="str">
        <f>IF($BK29='Dummy Matches Summary'!K$2,$BM29,"")</f>
        <v/>
      </c>
      <c r="L1769" s="25" t="str">
        <f>IF($BK29='Dummy Matches Summary'!L$2,$BM29,"")</f>
        <v/>
      </c>
      <c r="M1769" s="25" t="str">
        <f>IF($BK29='Dummy Matches Summary'!M$2,$BM29,"")</f>
        <v/>
      </c>
      <c r="N1769" s="25" t="str">
        <f>IF($BK29='Dummy Matches Summary'!N$2,$BM29,"")</f>
        <v/>
      </c>
      <c r="O1769" s="25" t="str">
        <f>IF($BK29='Dummy Matches Summary'!O$2,$BM29,"")</f>
        <v/>
      </c>
      <c r="P1769" s="25" t="str">
        <f>IF($BK29='Dummy Matches Summary'!P$2,$BM29,"")</f>
        <v/>
      </c>
      <c r="Q1769" s="25" t="str">
        <f>IF($BK29='Dummy Matches Summary'!Q$2,$BM29,"")</f>
        <v/>
      </c>
      <c r="R1769" s="25" t="str">
        <f>IF($BK29='Dummy Matches Summary'!R$2,$BM29,"")</f>
        <v/>
      </c>
      <c r="S1769" s="25" t="str">
        <f>IF($BK29='Dummy Matches Summary'!S$2,$BM29,"")</f>
        <v/>
      </c>
      <c r="T1769" s="25" t="str">
        <f>IF($BK29='Dummy Matches Summary'!T$2,$BM29,"")</f>
        <v/>
      </c>
      <c r="U1769" s="25" t="str">
        <f>IF($BK29='Dummy Matches Summary'!U$2,$BM29,"")</f>
        <v/>
      </c>
      <c r="V1769" s="25" t="str">
        <f>IF($BK29='Dummy Matches Summary'!V$2,$BM29,"")</f>
        <v/>
      </c>
      <c r="W1769" s="25" t="str">
        <f>IF($BK29='Dummy Matches Summary'!W$2,$BM29,"")</f>
        <v/>
      </c>
      <c r="X1769" s="25" t="str">
        <f>IF($BK29='Dummy Matches Summary'!X$2,$BM29,"")</f>
        <v/>
      </c>
      <c r="Y1769" s="25" t="str">
        <f>IF($BK29='Dummy Matches Summary'!Y$2,$BM29,"")</f>
        <v/>
      </c>
      <c r="Z1769" s="25" t="str">
        <f>IF($BK29='Dummy Matches Summary'!Z$2,$BM29,"")</f>
        <v/>
      </c>
      <c r="AA1769" s="25" t="str">
        <f>IF($BK29='Dummy Matches Summary'!AA$2,$BM29,"")</f>
        <v/>
      </c>
      <c r="AB1769" s="25" t="str">
        <f>IF($BK29='Dummy Matches Summary'!AB$2,$BM29,"")</f>
        <v/>
      </c>
      <c r="AC1769" s="25" t="str">
        <f>IF($BK29='Dummy Matches Summary'!AC$2,$BM29,"")</f>
        <v/>
      </c>
      <c r="AD1769" s="25" t="str">
        <f>IF($BK29='Dummy Matches Summary'!AD$2,$BM29,"")</f>
        <v/>
      </c>
      <c r="AE1769" s="25" t="str">
        <f>IF($BK29='Dummy Matches Summary'!AE$2,$BM29,"")</f>
        <v/>
      </c>
      <c r="AF1769" s="25" t="str">
        <f>IF($BK29='Dummy Matches Summary'!AF$2,$BM29,"")</f>
        <v/>
      </c>
      <c r="AG1769" s="25" t="str">
        <f>IF($BK29='Dummy Matches Summary'!AG$2,$BM29,"")</f>
        <v/>
      </c>
      <c r="AH1769" s="25" t="str">
        <f>IF($BK29='Dummy Matches Summary'!AH$2,$BM29,"")</f>
        <v/>
      </c>
      <c r="AI1769" s="25" t="str">
        <f>IF($BK29='Dummy Matches Summary'!AI$2,$BM29,"")</f>
        <v/>
      </c>
      <c r="AJ1769" s="25" t="str">
        <f>IF($BK29='Dummy Matches Summary'!AJ$2,$BM29,"")</f>
        <v/>
      </c>
      <c r="AK1769" s="25" t="str">
        <f>IF($BK29='Dummy Matches Summary'!AK$2,$BM29,"")</f>
        <v/>
      </c>
      <c r="AL1769" s="25" t="str">
        <f>IF($BK29='Dummy Matches Summary'!AL$2,$BM29,"")</f>
        <v/>
      </c>
      <c r="AM1769" s="25" t="str">
        <f>IF($BK29='Dummy Matches Summary'!AM$2,$BM29,"")</f>
        <v/>
      </c>
      <c r="AN1769" s="25" t="str">
        <f>IF($BK29='Dummy Matches Summary'!AN$2,$BM29,"")</f>
        <v/>
      </c>
      <c r="AO1769" s="25" t="str">
        <f>IF($BK29='Dummy Matches Summary'!AO$2,$BM29,"")</f>
        <v/>
      </c>
      <c r="AP1769" s="25" t="str">
        <f>IF($BK29='Dummy Matches Summary'!AP$2,$BM29,"")</f>
        <v/>
      </c>
      <c r="AQ1769" s="25" t="str">
        <f>IF($BK29='Dummy Matches Summary'!AQ$2,$BM29,"")</f>
        <v/>
      </c>
      <c r="AR1769" s="25" t="str">
        <f>IF($BK29='Dummy Matches Summary'!AR$2,$BM29,"")</f>
        <v/>
      </c>
      <c r="AS1769" s="25" t="str">
        <f>IF($BK29='Dummy Matches Summary'!AS$2,$BM29,"")</f>
        <v/>
      </c>
      <c r="AT1769" s="25" t="str">
        <f>IF($BK29='Dummy Matches Summary'!AT$2,$BM29,"")</f>
        <v/>
      </c>
      <c r="AU1769" s="25" t="str">
        <f>IF($BK29='Dummy Matches Summary'!AU$2,$BM29,"")</f>
        <v/>
      </c>
      <c r="AV1769" s="25" t="str">
        <f>IF($BK29='Dummy Matches Summary'!AV$2,$BM29,"")</f>
        <v/>
      </c>
      <c r="AW1769" s="25" t="str">
        <f>IF($BK29='Dummy Matches Summary'!AW$2,$BM29,"")</f>
        <v/>
      </c>
      <c r="AX1769" s="25" t="str">
        <f>IF($BK29='Dummy Matches Summary'!AX$2,$BM29,"")</f>
        <v/>
      </c>
      <c r="AY1769" s="25" t="str">
        <f>IF($BK29='Dummy Matches Summary'!AY$2,$BM29,"")</f>
        <v/>
      </c>
      <c r="AZ1769" s="25" t="str">
        <f>IF($BK29='Dummy Matches Summary'!AZ$2,$BM29,"")</f>
        <v/>
      </c>
      <c r="BA1769" s="25" t="str">
        <f>IF($BK29='Dummy Matches Summary'!BA$2,$BM29,"")</f>
        <v/>
      </c>
      <c r="BB1769" s="25" t="str">
        <f>IF($BK29='Dummy Matches Summary'!BB$2,$BM29,"")</f>
        <v/>
      </c>
      <c r="BC1769" s="25" t="str">
        <f>IF($BK29='Dummy Matches Summary'!BC$2,$BM29,"")</f>
        <v/>
      </c>
      <c r="BD1769" s="25" t="str">
        <f>IF($BK29='Dummy Matches Summary'!BD$2,$BM29,"")</f>
        <v/>
      </c>
      <c r="BE1769" s="25" t="str">
        <f>IF($BK29='Dummy Matches Summary'!BE$2,$BM29,"")</f>
        <v/>
      </c>
      <c r="BF1769" s="25" t="str">
        <f>IF($BK29='Dummy Matches Summary'!BF$2,$BM29,"")</f>
        <v/>
      </c>
      <c r="BG1769" s="25" t="str">
        <f>IF($BK29='Dummy Matches Summary'!BG$2,$BM29,"")</f>
        <v/>
      </c>
    </row>
    <row r="1770" spans="1:59" x14ac:dyDescent="0.3">
      <c r="A1770" s="40">
        <v>1768</v>
      </c>
      <c r="B1770" s="25" t="str">
        <f>IF($BK30='Dummy Matches Summary'!B$2,$BM30,"")</f>
        <v/>
      </c>
      <c r="C1770" s="25" t="str">
        <f>IF($BK30='Dummy Matches Summary'!C$2,$BM30,"")</f>
        <v/>
      </c>
      <c r="D1770" s="25" t="str">
        <f>IF($BK30='Dummy Matches Summary'!D$2,$BM30,"")</f>
        <v/>
      </c>
      <c r="E1770" s="25" t="str">
        <f>IF($BK30='Dummy Matches Summary'!E$2,$BM30,"")</f>
        <v/>
      </c>
      <c r="F1770" s="25" t="str">
        <f>IF($BK30='Dummy Matches Summary'!F$2,$BM30,"")</f>
        <v/>
      </c>
      <c r="G1770" s="25" t="str">
        <f>IF($BK30='Dummy Matches Summary'!G$2,$BM30,"")</f>
        <v/>
      </c>
      <c r="H1770" s="25" t="str">
        <f>IF($BK30='Dummy Matches Summary'!H$2,$BM30,"")</f>
        <v/>
      </c>
      <c r="I1770" s="25" t="str">
        <f>IF($BK30='Dummy Matches Summary'!I$2,$BM30,"")</f>
        <v/>
      </c>
      <c r="J1770" s="25" t="str">
        <f>IF($BK30='Dummy Matches Summary'!J$2,$BM30,"")</f>
        <v/>
      </c>
      <c r="K1770" s="25" t="str">
        <f>IF($BK30='Dummy Matches Summary'!K$2,$BM30,"")</f>
        <v/>
      </c>
      <c r="L1770" s="25" t="str">
        <f>IF($BK30='Dummy Matches Summary'!L$2,$BM30,"")</f>
        <v/>
      </c>
      <c r="M1770" s="25" t="str">
        <f>IF($BK30='Dummy Matches Summary'!M$2,$BM30,"")</f>
        <v/>
      </c>
      <c r="N1770" s="25" t="str">
        <f>IF($BK30='Dummy Matches Summary'!N$2,$BM30,"")</f>
        <v/>
      </c>
      <c r="O1770" s="25" t="str">
        <f>IF($BK30='Dummy Matches Summary'!O$2,$BM30,"")</f>
        <v/>
      </c>
      <c r="P1770" s="25" t="str">
        <f>IF($BK30='Dummy Matches Summary'!P$2,$BM30,"")</f>
        <v/>
      </c>
      <c r="Q1770" s="25" t="str">
        <f>IF($BK30='Dummy Matches Summary'!Q$2,$BM30,"")</f>
        <v/>
      </c>
      <c r="R1770" s="25" t="str">
        <f>IF($BK30='Dummy Matches Summary'!R$2,$BM30,"")</f>
        <v/>
      </c>
      <c r="S1770" s="25" t="str">
        <f>IF($BK30='Dummy Matches Summary'!S$2,$BM30,"")</f>
        <v/>
      </c>
      <c r="T1770" s="25" t="str">
        <f>IF($BK30='Dummy Matches Summary'!T$2,$BM30,"")</f>
        <v/>
      </c>
      <c r="U1770" s="25" t="str">
        <f>IF($BK30='Dummy Matches Summary'!U$2,$BM30,"")</f>
        <v/>
      </c>
      <c r="V1770" s="25" t="str">
        <f>IF($BK30='Dummy Matches Summary'!V$2,$BM30,"")</f>
        <v/>
      </c>
      <c r="W1770" s="25" t="str">
        <f>IF($BK30='Dummy Matches Summary'!W$2,$BM30,"")</f>
        <v/>
      </c>
      <c r="X1770" s="25" t="str">
        <f>IF($BK30='Dummy Matches Summary'!X$2,$BM30,"")</f>
        <v/>
      </c>
      <c r="Y1770" s="25" t="str">
        <f>IF($BK30='Dummy Matches Summary'!Y$2,$BM30,"")</f>
        <v/>
      </c>
      <c r="Z1770" s="25" t="str">
        <f>IF($BK30='Dummy Matches Summary'!Z$2,$BM30,"")</f>
        <v/>
      </c>
      <c r="AA1770" s="25" t="str">
        <f>IF($BK30='Dummy Matches Summary'!AA$2,$BM30,"")</f>
        <v/>
      </c>
      <c r="AB1770" s="25" t="str">
        <f>IF($BK30='Dummy Matches Summary'!AB$2,$BM30,"")</f>
        <v/>
      </c>
      <c r="AC1770" s="25" t="str">
        <f>IF($BK30='Dummy Matches Summary'!AC$2,$BM30,"")</f>
        <v/>
      </c>
      <c r="AD1770" s="25" t="str">
        <f>IF($BK30='Dummy Matches Summary'!AD$2,$BM30,"")</f>
        <v/>
      </c>
      <c r="AE1770" s="25" t="str">
        <f>IF($BK30='Dummy Matches Summary'!AE$2,$BM30,"")</f>
        <v/>
      </c>
      <c r="AF1770" s="25" t="str">
        <f>IF($BK30='Dummy Matches Summary'!AF$2,$BM30,"")</f>
        <v/>
      </c>
      <c r="AG1770" s="25" t="str">
        <f>IF($BK30='Dummy Matches Summary'!AG$2,$BM30,"")</f>
        <v/>
      </c>
      <c r="AH1770" s="25" t="str">
        <f>IF($BK30='Dummy Matches Summary'!AH$2,$BM30,"")</f>
        <v/>
      </c>
      <c r="AI1770" s="25" t="str">
        <f>IF($BK30='Dummy Matches Summary'!AI$2,$BM30,"")</f>
        <v/>
      </c>
      <c r="AJ1770" s="25" t="str">
        <f>IF($BK30='Dummy Matches Summary'!AJ$2,$BM30,"")</f>
        <v/>
      </c>
      <c r="AK1770" s="25" t="str">
        <f>IF($BK30='Dummy Matches Summary'!AK$2,$BM30,"")</f>
        <v/>
      </c>
      <c r="AL1770" s="25" t="str">
        <f>IF($BK30='Dummy Matches Summary'!AL$2,$BM30,"")</f>
        <v/>
      </c>
      <c r="AM1770" s="25" t="str">
        <f>IF($BK30='Dummy Matches Summary'!AM$2,$BM30,"")</f>
        <v/>
      </c>
      <c r="AN1770" s="25" t="str">
        <f>IF($BK30='Dummy Matches Summary'!AN$2,$BM30,"")</f>
        <v/>
      </c>
      <c r="AO1770" s="25" t="str">
        <f>IF($BK30='Dummy Matches Summary'!AO$2,$BM30,"")</f>
        <v/>
      </c>
      <c r="AP1770" s="25" t="str">
        <f>IF($BK30='Dummy Matches Summary'!AP$2,$BM30,"")</f>
        <v/>
      </c>
      <c r="AQ1770" s="25" t="str">
        <f>IF($BK30='Dummy Matches Summary'!AQ$2,$BM30,"")</f>
        <v/>
      </c>
      <c r="AR1770" s="25" t="str">
        <f>IF($BK30='Dummy Matches Summary'!AR$2,$BM30,"")</f>
        <v/>
      </c>
      <c r="AS1770" s="25" t="str">
        <f>IF($BK30='Dummy Matches Summary'!AS$2,$BM30,"")</f>
        <v/>
      </c>
      <c r="AT1770" s="25" t="str">
        <f>IF($BK30='Dummy Matches Summary'!AT$2,$BM30,"")</f>
        <v/>
      </c>
      <c r="AU1770" s="25" t="str">
        <f>IF($BK30='Dummy Matches Summary'!AU$2,$BM30,"")</f>
        <v/>
      </c>
      <c r="AV1770" s="25" t="str">
        <f>IF($BK30='Dummy Matches Summary'!AV$2,$BM30,"")</f>
        <v/>
      </c>
      <c r="AW1770" s="25" t="str">
        <f>IF($BK30='Dummy Matches Summary'!AW$2,$BM30,"")</f>
        <v/>
      </c>
      <c r="AX1770" s="25" t="str">
        <f>IF($BK30='Dummy Matches Summary'!AX$2,$BM30,"")</f>
        <v/>
      </c>
      <c r="AY1770" s="25" t="str">
        <f>IF($BK30='Dummy Matches Summary'!AY$2,$BM30,"")</f>
        <v/>
      </c>
      <c r="AZ1770" s="25" t="str">
        <f>IF($BK30='Dummy Matches Summary'!AZ$2,$BM30,"")</f>
        <v/>
      </c>
      <c r="BA1770" s="25" t="str">
        <f>IF($BK30='Dummy Matches Summary'!BA$2,$BM30,"")</f>
        <v/>
      </c>
      <c r="BB1770" s="25" t="str">
        <f>IF($BK30='Dummy Matches Summary'!BB$2,$BM30,"")</f>
        <v/>
      </c>
      <c r="BC1770" s="25" t="str">
        <f>IF($BK30='Dummy Matches Summary'!BC$2,$BM30,"")</f>
        <v/>
      </c>
      <c r="BD1770" s="25" t="str">
        <f>IF($BK30='Dummy Matches Summary'!BD$2,$BM30,"")</f>
        <v/>
      </c>
      <c r="BE1770" s="25" t="str">
        <f>IF($BK30='Dummy Matches Summary'!BE$2,$BM30,"")</f>
        <v/>
      </c>
      <c r="BF1770" s="25" t="str">
        <f>IF($BK30='Dummy Matches Summary'!BF$2,$BM30,"")</f>
        <v/>
      </c>
      <c r="BG1770" s="25" t="str">
        <f>IF($BK30='Dummy Matches Summary'!BG$2,$BM30,"")</f>
        <v/>
      </c>
    </row>
    <row r="1771" spans="1:59" x14ac:dyDescent="0.3">
      <c r="A1771" s="40">
        <v>1769</v>
      </c>
      <c r="B1771" s="25" t="str">
        <f>IF($BK31='Dummy Matches Summary'!B$2,$BM31,"")</f>
        <v/>
      </c>
      <c r="C1771" s="25" t="str">
        <f>IF($BK31='Dummy Matches Summary'!C$2,$BM31,"")</f>
        <v/>
      </c>
      <c r="D1771" s="25" t="str">
        <f>IF($BK31='Dummy Matches Summary'!D$2,$BM31,"")</f>
        <v/>
      </c>
      <c r="E1771" s="25" t="str">
        <f>IF($BK31='Dummy Matches Summary'!E$2,$BM31,"")</f>
        <v/>
      </c>
      <c r="F1771" s="25" t="str">
        <f>IF($BK31='Dummy Matches Summary'!F$2,$BM31,"")</f>
        <v/>
      </c>
      <c r="G1771" s="25" t="str">
        <f>IF($BK31='Dummy Matches Summary'!G$2,$BM31,"")</f>
        <v/>
      </c>
      <c r="H1771" s="25" t="str">
        <f>IF($BK31='Dummy Matches Summary'!H$2,$BM31,"")</f>
        <v/>
      </c>
      <c r="I1771" s="25" t="str">
        <f>IF($BK31='Dummy Matches Summary'!I$2,$BM31,"")</f>
        <v/>
      </c>
      <c r="J1771" s="25" t="str">
        <f>IF($BK31='Dummy Matches Summary'!J$2,$BM31,"")</f>
        <v/>
      </c>
      <c r="K1771" s="25" t="str">
        <f>IF($BK31='Dummy Matches Summary'!K$2,$BM31,"")</f>
        <v/>
      </c>
      <c r="L1771" s="25" t="str">
        <f>IF($BK31='Dummy Matches Summary'!L$2,$BM31,"")</f>
        <v/>
      </c>
      <c r="M1771" s="25" t="str">
        <f>IF($BK31='Dummy Matches Summary'!M$2,$BM31,"")</f>
        <v/>
      </c>
      <c r="N1771" s="25" t="str">
        <f>IF($BK31='Dummy Matches Summary'!N$2,$BM31,"")</f>
        <v/>
      </c>
      <c r="O1771" s="25" t="str">
        <f>IF($BK31='Dummy Matches Summary'!O$2,$BM31,"")</f>
        <v/>
      </c>
      <c r="P1771" s="25" t="str">
        <f>IF($BK31='Dummy Matches Summary'!P$2,$BM31,"")</f>
        <v/>
      </c>
      <c r="Q1771" s="25" t="str">
        <f>IF($BK31='Dummy Matches Summary'!Q$2,$BM31,"")</f>
        <v/>
      </c>
      <c r="R1771" s="25" t="str">
        <f>IF($BK31='Dummy Matches Summary'!R$2,$BM31,"")</f>
        <v/>
      </c>
      <c r="S1771" s="25" t="str">
        <f>IF($BK31='Dummy Matches Summary'!S$2,$BM31,"")</f>
        <v/>
      </c>
      <c r="T1771" s="25" t="str">
        <f>IF($BK31='Dummy Matches Summary'!T$2,$BM31,"")</f>
        <v/>
      </c>
      <c r="U1771" s="25" t="str">
        <f>IF($BK31='Dummy Matches Summary'!U$2,$BM31,"")</f>
        <v/>
      </c>
      <c r="V1771" s="25" t="str">
        <f>IF($BK31='Dummy Matches Summary'!V$2,$BM31,"")</f>
        <v/>
      </c>
      <c r="W1771" s="25" t="str">
        <f>IF($BK31='Dummy Matches Summary'!W$2,$BM31,"")</f>
        <v/>
      </c>
      <c r="X1771" s="25" t="str">
        <f>IF($BK31='Dummy Matches Summary'!X$2,$BM31,"")</f>
        <v/>
      </c>
      <c r="Y1771" s="25" t="str">
        <f>IF($BK31='Dummy Matches Summary'!Y$2,$BM31,"")</f>
        <v/>
      </c>
      <c r="Z1771" s="25" t="str">
        <f>IF($BK31='Dummy Matches Summary'!Z$2,$BM31,"")</f>
        <v/>
      </c>
      <c r="AA1771" s="25" t="str">
        <f>IF($BK31='Dummy Matches Summary'!AA$2,$BM31,"")</f>
        <v/>
      </c>
      <c r="AB1771" s="25" t="str">
        <f>IF($BK31='Dummy Matches Summary'!AB$2,$BM31,"")</f>
        <v/>
      </c>
      <c r="AC1771" s="25" t="str">
        <f>IF($BK31='Dummy Matches Summary'!AC$2,$BM31,"")</f>
        <v/>
      </c>
      <c r="AD1771" s="25" t="str">
        <f>IF($BK31='Dummy Matches Summary'!AD$2,$BM31,"")</f>
        <v/>
      </c>
      <c r="AE1771" s="25" t="str">
        <f>IF($BK31='Dummy Matches Summary'!AE$2,$BM31,"")</f>
        <v/>
      </c>
      <c r="AF1771" s="25" t="str">
        <f>IF($BK31='Dummy Matches Summary'!AF$2,$BM31,"")</f>
        <v/>
      </c>
      <c r="AG1771" s="25" t="str">
        <f>IF($BK31='Dummy Matches Summary'!AG$2,$BM31,"")</f>
        <v/>
      </c>
      <c r="AH1771" s="25" t="str">
        <f>IF($BK31='Dummy Matches Summary'!AH$2,$BM31,"")</f>
        <v/>
      </c>
      <c r="AI1771" s="25" t="str">
        <f>IF($BK31='Dummy Matches Summary'!AI$2,$BM31,"")</f>
        <v/>
      </c>
      <c r="AJ1771" s="25" t="str">
        <f>IF($BK31='Dummy Matches Summary'!AJ$2,$BM31,"")</f>
        <v/>
      </c>
      <c r="AK1771" s="25" t="str">
        <f>IF($BK31='Dummy Matches Summary'!AK$2,$BM31,"")</f>
        <v/>
      </c>
      <c r="AL1771" s="25" t="str">
        <f>IF($BK31='Dummy Matches Summary'!AL$2,$BM31,"")</f>
        <v/>
      </c>
      <c r="AM1771" s="25" t="str">
        <f>IF($BK31='Dummy Matches Summary'!AM$2,$BM31,"")</f>
        <v/>
      </c>
      <c r="AN1771" s="25" t="str">
        <f>IF($BK31='Dummy Matches Summary'!AN$2,$BM31,"")</f>
        <v/>
      </c>
      <c r="AO1771" s="25" t="str">
        <f>IF($BK31='Dummy Matches Summary'!AO$2,$BM31,"")</f>
        <v/>
      </c>
      <c r="AP1771" s="25" t="str">
        <f>IF($BK31='Dummy Matches Summary'!AP$2,$BM31,"")</f>
        <v/>
      </c>
      <c r="AQ1771" s="25" t="str">
        <f>IF($BK31='Dummy Matches Summary'!AQ$2,$BM31,"")</f>
        <v/>
      </c>
      <c r="AR1771" s="25" t="str">
        <f>IF($BK31='Dummy Matches Summary'!AR$2,$BM31,"")</f>
        <v/>
      </c>
      <c r="AS1771" s="25" t="str">
        <f>IF($BK31='Dummy Matches Summary'!AS$2,$BM31,"")</f>
        <v/>
      </c>
      <c r="AT1771" s="25" t="str">
        <f>IF($BK31='Dummy Matches Summary'!AT$2,$BM31,"")</f>
        <v/>
      </c>
      <c r="AU1771" s="25" t="str">
        <f>IF($BK31='Dummy Matches Summary'!AU$2,$BM31,"")</f>
        <v/>
      </c>
      <c r="AV1771" s="25" t="str">
        <f>IF($BK31='Dummy Matches Summary'!AV$2,$BM31,"")</f>
        <v/>
      </c>
      <c r="AW1771" s="25" t="str">
        <f>IF($BK31='Dummy Matches Summary'!AW$2,$BM31,"")</f>
        <v/>
      </c>
      <c r="AX1771" s="25" t="str">
        <f>IF($BK31='Dummy Matches Summary'!AX$2,$BM31,"")</f>
        <v/>
      </c>
      <c r="AY1771" s="25" t="str">
        <f>IF($BK31='Dummy Matches Summary'!AY$2,$BM31,"")</f>
        <v/>
      </c>
      <c r="AZ1771" s="25" t="str">
        <f>IF($BK31='Dummy Matches Summary'!AZ$2,$BM31,"")</f>
        <v/>
      </c>
      <c r="BA1771" s="25" t="str">
        <f>IF($BK31='Dummy Matches Summary'!BA$2,$BM31,"")</f>
        <v/>
      </c>
      <c r="BB1771" s="25" t="str">
        <f>IF($BK31='Dummy Matches Summary'!BB$2,$BM31,"")</f>
        <v/>
      </c>
      <c r="BC1771" s="25" t="str">
        <f>IF($BK31='Dummy Matches Summary'!BC$2,$BM31,"")</f>
        <v/>
      </c>
      <c r="BD1771" s="25" t="str">
        <f>IF($BK31='Dummy Matches Summary'!BD$2,$BM31,"")</f>
        <v/>
      </c>
      <c r="BE1771" s="25" t="str">
        <f>IF($BK31='Dummy Matches Summary'!BE$2,$BM31,"")</f>
        <v/>
      </c>
      <c r="BF1771" s="25" t="str">
        <f>IF($BK31='Dummy Matches Summary'!BF$2,$BM31,"")</f>
        <v/>
      </c>
      <c r="BG1771" s="25" t="str">
        <f>IF($BK31='Dummy Matches Summary'!BG$2,$BM31,"")</f>
        <v/>
      </c>
    </row>
    <row r="1772" spans="1:59" x14ac:dyDescent="0.3">
      <c r="A1772" s="40">
        <v>1770</v>
      </c>
      <c r="B1772" s="25" t="str">
        <f>IF($BK32='Dummy Matches Summary'!B$2,$BM32,"")</f>
        <v/>
      </c>
      <c r="C1772" s="25" t="str">
        <f>IF($BK32='Dummy Matches Summary'!C$2,$BM32,"")</f>
        <v/>
      </c>
      <c r="D1772" s="25" t="str">
        <f>IF($BK32='Dummy Matches Summary'!D$2,$BM32,"")</f>
        <v/>
      </c>
      <c r="E1772" s="25" t="str">
        <f>IF($BK32='Dummy Matches Summary'!E$2,$BM32,"")</f>
        <v/>
      </c>
      <c r="F1772" s="25" t="str">
        <f>IF($BK32='Dummy Matches Summary'!F$2,$BM32,"")</f>
        <v/>
      </c>
      <c r="G1772" s="25" t="str">
        <f>IF($BK32='Dummy Matches Summary'!G$2,$BM32,"")</f>
        <v/>
      </c>
      <c r="H1772" s="25" t="str">
        <f>IF($BK32='Dummy Matches Summary'!H$2,$BM32,"")</f>
        <v/>
      </c>
      <c r="I1772" s="25" t="str">
        <f>IF($BK32='Dummy Matches Summary'!I$2,$BM32,"")</f>
        <v/>
      </c>
      <c r="J1772" s="25" t="str">
        <f>IF($BK32='Dummy Matches Summary'!J$2,$BM32,"")</f>
        <v/>
      </c>
      <c r="K1772" s="25" t="str">
        <f>IF($BK32='Dummy Matches Summary'!K$2,$BM32,"")</f>
        <v/>
      </c>
      <c r="L1772" s="25" t="str">
        <f>IF($BK32='Dummy Matches Summary'!L$2,$BM32,"")</f>
        <v/>
      </c>
      <c r="M1772" s="25" t="str">
        <f>IF($BK32='Dummy Matches Summary'!M$2,$BM32,"")</f>
        <v/>
      </c>
      <c r="N1772" s="25" t="str">
        <f>IF($BK32='Dummy Matches Summary'!N$2,$BM32,"")</f>
        <v/>
      </c>
      <c r="O1772" s="25" t="str">
        <f>IF($BK32='Dummy Matches Summary'!O$2,$BM32,"")</f>
        <v/>
      </c>
      <c r="P1772" s="25" t="str">
        <f>IF($BK32='Dummy Matches Summary'!P$2,$BM32,"")</f>
        <v/>
      </c>
      <c r="Q1772" s="25" t="str">
        <f>IF($BK32='Dummy Matches Summary'!Q$2,$BM32,"")</f>
        <v/>
      </c>
      <c r="R1772" s="25" t="str">
        <f>IF($BK32='Dummy Matches Summary'!R$2,$BM32,"")</f>
        <v/>
      </c>
      <c r="S1772" s="25" t="str">
        <f>IF($BK32='Dummy Matches Summary'!S$2,$BM32,"")</f>
        <v/>
      </c>
      <c r="T1772" s="25" t="str">
        <f>IF($BK32='Dummy Matches Summary'!T$2,$BM32,"")</f>
        <v/>
      </c>
      <c r="U1772" s="25" t="str">
        <f>IF($BK32='Dummy Matches Summary'!U$2,$BM32,"")</f>
        <v/>
      </c>
      <c r="V1772" s="25" t="str">
        <f>IF($BK32='Dummy Matches Summary'!V$2,$BM32,"")</f>
        <v/>
      </c>
      <c r="W1772" s="25" t="str">
        <f>IF($BK32='Dummy Matches Summary'!W$2,$BM32,"")</f>
        <v/>
      </c>
      <c r="X1772" s="25" t="str">
        <f>IF($BK32='Dummy Matches Summary'!X$2,$BM32,"")</f>
        <v/>
      </c>
      <c r="Y1772" s="25" t="str">
        <f>IF($BK32='Dummy Matches Summary'!Y$2,$BM32,"")</f>
        <v/>
      </c>
      <c r="Z1772" s="25" t="str">
        <f>IF($BK32='Dummy Matches Summary'!Z$2,$BM32,"")</f>
        <v/>
      </c>
      <c r="AA1772" s="25" t="str">
        <f>IF($BK32='Dummy Matches Summary'!AA$2,$BM32,"")</f>
        <v/>
      </c>
      <c r="AB1772" s="25" t="str">
        <f>IF($BK32='Dummy Matches Summary'!AB$2,$BM32,"")</f>
        <v/>
      </c>
      <c r="AC1772" s="25" t="str">
        <f>IF($BK32='Dummy Matches Summary'!AC$2,$BM32,"")</f>
        <v/>
      </c>
      <c r="AD1772" s="25" t="str">
        <f>IF($BK32='Dummy Matches Summary'!AD$2,$BM32,"")</f>
        <v/>
      </c>
      <c r="AE1772" s="25" t="str">
        <f>IF($BK32='Dummy Matches Summary'!AE$2,$BM32,"")</f>
        <v/>
      </c>
      <c r="AF1772" s="25" t="str">
        <f>IF($BK32='Dummy Matches Summary'!AF$2,$BM32,"")</f>
        <v/>
      </c>
      <c r="AG1772" s="25" t="str">
        <f>IF($BK32='Dummy Matches Summary'!AG$2,$BM32,"")</f>
        <v/>
      </c>
      <c r="AH1772" s="25" t="str">
        <f>IF($BK32='Dummy Matches Summary'!AH$2,$BM32,"")</f>
        <v/>
      </c>
      <c r="AI1772" s="25" t="str">
        <f>IF($BK32='Dummy Matches Summary'!AI$2,$BM32,"")</f>
        <v/>
      </c>
      <c r="AJ1772" s="25" t="str">
        <f>IF($BK32='Dummy Matches Summary'!AJ$2,$BM32,"")</f>
        <v/>
      </c>
      <c r="AK1772" s="25" t="str">
        <f>IF($BK32='Dummy Matches Summary'!AK$2,$BM32,"")</f>
        <v/>
      </c>
      <c r="AL1772" s="25" t="str">
        <f>IF($BK32='Dummy Matches Summary'!AL$2,$BM32,"")</f>
        <v/>
      </c>
      <c r="AM1772" s="25" t="str">
        <f>IF($BK32='Dummy Matches Summary'!AM$2,$BM32,"")</f>
        <v/>
      </c>
      <c r="AN1772" s="25" t="str">
        <f>IF($BK32='Dummy Matches Summary'!AN$2,$BM32,"")</f>
        <v/>
      </c>
      <c r="AO1772" s="25" t="str">
        <f>IF($BK32='Dummy Matches Summary'!AO$2,$BM32,"")</f>
        <v/>
      </c>
      <c r="AP1772" s="25" t="str">
        <f>IF($BK32='Dummy Matches Summary'!AP$2,$BM32,"")</f>
        <v/>
      </c>
      <c r="AQ1772" s="25" t="str">
        <f>IF($BK32='Dummy Matches Summary'!AQ$2,$BM32,"")</f>
        <v/>
      </c>
      <c r="AR1772" s="25" t="str">
        <f>IF($BK32='Dummy Matches Summary'!AR$2,$BM32,"")</f>
        <v/>
      </c>
      <c r="AS1772" s="25" t="str">
        <f>IF($BK32='Dummy Matches Summary'!AS$2,$BM32,"")</f>
        <v/>
      </c>
      <c r="AT1772" s="25" t="str">
        <f>IF($BK32='Dummy Matches Summary'!AT$2,$BM32,"")</f>
        <v/>
      </c>
      <c r="AU1772" s="25" t="str">
        <f>IF($BK32='Dummy Matches Summary'!AU$2,$BM32,"")</f>
        <v/>
      </c>
      <c r="AV1772" s="25" t="str">
        <f>IF($BK32='Dummy Matches Summary'!AV$2,$BM32,"")</f>
        <v/>
      </c>
      <c r="AW1772" s="25" t="str">
        <f>IF($BK32='Dummy Matches Summary'!AW$2,$BM32,"")</f>
        <v/>
      </c>
      <c r="AX1772" s="25" t="str">
        <f>IF($BK32='Dummy Matches Summary'!AX$2,$BM32,"")</f>
        <v/>
      </c>
      <c r="AY1772" s="25" t="str">
        <f>IF($BK32='Dummy Matches Summary'!AY$2,$BM32,"")</f>
        <v/>
      </c>
      <c r="AZ1772" s="25" t="str">
        <f>IF($BK32='Dummy Matches Summary'!AZ$2,$BM32,"")</f>
        <v/>
      </c>
      <c r="BA1772" s="25" t="str">
        <f>IF($BK32='Dummy Matches Summary'!BA$2,$BM32,"")</f>
        <v/>
      </c>
      <c r="BB1772" s="25" t="str">
        <f>IF($BK32='Dummy Matches Summary'!BB$2,$BM32,"")</f>
        <v/>
      </c>
      <c r="BC1772" s="25" t="str">
        <f>IF($BK32='Dummy Matches Summary'!BC$2,$BM32,"")</f>
        <v/>
      </c>
      <c r="BD1772" s="25" t="str">
        <f>IF($BK32='Dummy Matches Summary'!BD$2,$BM32,"")</f>
        <v/>
      </c>
      <c r="BE1772" s="25" t="str">
        <f>IF($BK32='Dummy Matches Summary'!BE$2,$BM32,"")</f>
        <v/>
      </c>
      <c r="BF1772" s="25" t="str">
        <f>IF($BK32='Dummy Matches Summary'!BF$2,$BM32,"")</f>
        <v/>
      </c>
      <c r="BG1772" s="25" t="str">
        <f>IF($BK32='Dummy Matches Summary'!BG$2,$BM32,"")</f>
        <v/>
      </c>
    </row>
    <row r="1773" spans="1:59" x14ac:dyDescent="0.3">
      <c r="A1773" s="40">
        <v>1771</v>
      </c>
      <c r="B1773" s="25" t="str">
        <f>IF($BK33='Dummy Matches Summary'!B$2,$BM33,"")</f>
        <v/>
      </c>
      <c r="C1773" s="25" t="str">
        <f>IF($BK33='Dummy Matches Summary'!C$2,$BM33,"")</f>
        <v/>
      </c>
      <c r="D1773" s="25" t="str">
        <f>IF($BK33='Dummy Matches Summary'!D$2,$BM33,"")</f>
        <v/>
      </c>
      <c r="E1773" s="25" t="str">
        <f>IF($BK33='Dummy Matches Summary'!E$2,$BM33,"")</f>
        <v/>
      </c>
      <c r="F1773" s="25" t="str">
        <f>IF($BK33='Dummy Matches Summary'!F$2,$BM33,"")</f>
        <v/>
      </c>
      <c r="G1773" s="25" t="str">
        <f>IF($BK33='Dummy Matches Summary'!G$2,$BM33,"")</f>
        <v/>
      </c>
      <c r="H1773" s="25" t="str">
        <f>IF($BK33='Dummy Matches Summary'!H$2,$BM33,"")</f>
        <v/>
      </c>
      <c r="I1773" s="25" t="str">
        <f>IF($BK33='Dummy Matches Summary'!I$2,$BM33,"")</f>
        <v/>
      </c>
      <c r="J1773" s="25" t="str">
        <f>IF($BK33='Dummy Matches Summary'!J$2,$BM33,"")</f>
        <v/>
      </c>
      <c r="K1773" s="25" t="str">
        <f>IF($BK33='Dummy Matches Summary'!K$2,$BM33,"")</f>
        <v/>
      </c>
      <c r="L1773" s="25" t="str">
        <f>IF($BK33='Dummy Matches Summary'!L$2,$BM33,"")</f>
        <v/>
      </c>
      <c r="M1773" s="25" t="str">
        <f>IF($BK33='Dummy Matches Summary'!M$2,$BM33,"")</f>
        <v/>
      </c>
      <c r="N1773" s="25" t="str">
        <f>IF($BK33='Dummy Matches Summary'!N$2,$BM33,"")</f>
        <v/>
      </c>
      <c r="O1773" s="25" t="str">
        <f>IF($BK33='Dummy Matches Summary'!O$2,$BM33,"")</f>
        <v/>
      </c>
      <c r="P1773" s="25" t="str">
        <f>IF($BK33='Dummy Matches Summary'!P$2,$BM33,"")</f>
        <v/>
      </c>
      <c r="Q1773" s="25" t="str">
        <f>IF($BK33='Dummy Matches Summary'!Q$2,$BM33,"")</f>
        <v/>
      </c>
      <c r="R1773" s="25" t="str">
        <f>IF($BK33='Dummy Matches Summary'!R$2,$BM33,"")</f>
        <v/>
      </c>
      <c r="S1773" s="25" t="str">
        <f>IF($BK33='Dummy Matches Summary'!S$2,$BM33,"")</f>
        <v/>
      </c>
      <c r="T1773" s="25" t="str">
        <f>IF($BK33='Dummy Matches Summary'!T$2,$BM33,"")</f>
        <v/>
      </c>
      <c r="U1773" s="25" t="str">
        <f>IF($BK33='Dummy Matches Summary'!U$2,$BM33,"")</f>
        <v/>
      </c>
      <c r="V1773" s="25" t="str">
        <f>IF($BK33='Dummy Matches Summary'!V$2,$BM33,"")</f>
        <v/>
      </c>
      <c r="W1773" s="25" t="str">
        <f>IF($BK33='Dummy Matches Summary'!W$2,$BM33,"")</f>
        <v/>
      </c>
      <c r="X1773" s="25" t="str">
        <f>IF($BK33='Dummy Matches Summary'!X$2,$BM33,"")</f>
        <v/>
      </c>
      <c r="Y1773" s="25" t="str">
        <f>IF($BK33='Dummy Matches Summary'!Y$2,$BM33,"")</f>
        <v/>
      </c>
      <c r="Z1773" s="25" t="str">
        <f>IF($BK33='Dummy Matches Summary'!Z$2,$BM33,"")</f>
        <v/>
      </c>
      <c r="AA1773" s="25" t="str">
        <f>IF($BK33='Dummy Matches Summary'!AA$2,$BM33,"")</f>
        <v/>
      </c>
      <c r="AB1773" s="25" t="str">
        <f>IF($BK33='Dummy Matches Summary'!AB$2,$BM33,"")</f>
        <v/>
      </c>
      <c r="AC1773" s="25" t="str">
        <f>IF($BK33='Dummy Matches Summary'!AC$2,$BM33,"")</f>
        <v/>
      </c>
      <c r="AD1773" s="25" t="str">
        <f>IF($BK33='Dummy Matches Summary'!AD$2,$BM33,"")</f>
        <v/>
      </c>
      <c r="AE1773" s="25" t="str">
        <f>IF($BK33='Dummy Matches Summary'!AE$2,$BM33,"")</f>
        <v/>
      </c>
      <c r="AF1773" s="25" t="str">
        <f>IF($BK33='Dummy Matches Summary'!AF$2,$BM33,"")</f>
        <v/>
      </c>
      <c r="AG1773" s="25" t="str">
        <f>IF($BK33='Dummy Matches Summary'!AG$2,$BM33,"")</f>
        <v/>
      </c>
      <c r="AH1773" s="25" t="str">
        <f>IF($BK33='Dummy Matches Summary'!AH$2,$BM33,"")</f>
        <v/>
      </c>
      <c r="AI1773" s="25" t="str">
        <f>IF($BK33='Dummy Matches Summary'!AI$2,$BM33,"")</f>
        <v/>
      </c>
      <c r="AJ1773" s="25" t="str">
        <f>IF($BK33='Dummy Matches Summary'!AJ$2,$BM33,"")</f>
        <v/>
      </c>
      <c r="AK1773" s="25" t="str">
        <f>IF($BK33='Dummy Matches Summary'!AK$2,$BM33,"")</f>
        <v/>
      </c>
      <c r="AL1773" s="25" t="str">
        <f>IF($BK33='Dummy Matches Summary'!AL$2,$BM33,"")</f>
        <v/>
      </c>
      <c r="AM1773" s="25" t="str">
        <f>IF($BK33='Dummy Matches Summary'!AM$2,$BM33,"")</f>
        <v/>
      </c>
      <c r="AN1773" s="25" t="str">
        <f>IF($BK33='Dummy Matches Summary'!AN$2,$BM33,"")</f>
        <v/>
      </c>
      <c r="AO1773" s="25" t="str">
        <f>IF($BK33='Dummy Matches Summary'!AO$2,$BM33,"")</f>
        <v/>
      </c>
      <c r="AP1773" s="25" t="str">
        <f>IF($BK33='Dummy Matches Summary'!AP$2,$BM33,"")</f>
        <v/>
      </c>
      <c r="AQ1773" s="25" t="str">
        <f>IF($BK33='Dummy Matches Summary'!AQ$2,$BM33,"")</f>
        <v/>
      </c>
      <c r="AR1773" s="25" t="str">
        <f>IF($BK33='Dummy Matches Summary'!AR$2,$BM33,"")</f>
        <v/>
      </c>
      <c r="AS1773" s="25" t="str">
        <f>IF($BK33='Dummy Matches Summary'!AS$2,$BM33,"")</f>
        <v/>
      </c>
      <c r="AT1773" s="25" t="str">
        <f>IF($BK33='Dummy Matches Summary'!AT$2,$BM33,"")</f>
        <v/>
      </c>
      <c r="AU1773" s="25" t="str">
        <f>IF($BK33='Dummy Matches Summary'!AU$2,$BM33,"")</f>
        <v/>
      </c>
      <c r="AV1773" s="25" t="str">
        <f>IF($BK33='Dummy Matches Summary'!AV$2,$BM33,"")</f>
        <v/>
      </c>
      <c r="AW1773" s="25" t="str">
        <f>IF($BK33='Dummy Matches Summary'!AW$2,$BM33,"")</f>
        <v/>
      </c>
      <c r="AX1773" s="25" t="str">
        <f>IF($BK33='Dummy Matches Summary'!AX$2,$BM33,"")</f>
        <v/>
      </c>
      <c r="AY1773" s="25" t="str">
        <f>IF($BK33='Dummy Matches Summary'!AY$2,$BM33,"")</f>
        <v/>
      </c>
      <c r="AZ1773" s="25" t="str">
        <f>IF($BK33='Dummy Matches Summary'!AZ$2,$BM33,"")</f>
        <v/>
      </c>
      <c r="BA1773" s="25" t="str">
        <f>IF($BK33='Dummy Matches Summary'!BA$2,$BM33,"")</f>
        <v/>
      </c>
      <c r="BB1773" s="25" t="str">
        <f>IF($BK33='Dummy Matches Summary'!BB$2,$BM33,"")</f>
        <v/>
      </c>
      <c r="BC1773" s="25" t="str">
        <f>IF($BK33='Dummy Matches Summary'!BC$2,$BM33,"")</f>
        <v/>
      </c>
      <c r="BD1773" s="25" t="str">
        <f>IF($BK33='Dummy Matches Summary'!BD$2,$BM33,"")</f>
        <v/>
      </c>
      <c r="BE1773" s="25" t="str">
        <f>IF($BK33='Dummy Matches Summary'!BE$2,$BM33,"")</f>
        <v/>
      </c>
      <c r="BF1773" s="25" t="str">
        <f>IF($BK33='Dummy Matches Summary'!BF$2,$BM33,"")</f>
        <v/>
      </c>
      <c r="BG1773" s="25" t="str">
        <f>IF($BK33='Dummy Matches Summary'!BG$2,$BM33,"")</f>
        <v/>
      </c>
    </row>
    <row r="1774" spans="1:59" x14ac:dyDescent="0.3">
      <c r="A1774" s="40">
        <v>1772</v>
      </c>
      <c r="B1774" s="25" t="str">
        <f>IF($BK34='Dummy Matches Summary'!B$2,$BM34,"")</f>
        <v/>
      </c>
      <c r="C1774" s="25" t="str">
        <f>IF($BK34='Dummy Matches Summary'!C$2,$BM34,"")</f>
        <v/>
      </c>
      <c r="D1774" s="25" t="str">
        <f>IF($BK34='Dummy Matches Summary'!D$2,$BM34,"")</f>
        <v/>
      </c>
      <c r="E1774" s="25" t="str">
        <f>IF($BK34='Dummy Matches Summary'!E$2,$BM34,"")</f>
        <v/>
      </c>
      <c r="F1774" s="25" t="str">
        <f>IF($BK34='Dummy Matches Summary'!F$2,$BM34,"")</f>
        <v/>
      </c>
      <c r="G1774" s="25" t="str">
        <f>IF($BK34='Dummy Matches Summary'!G$2,$BM34,"")</f>
        <v/>
      </c>
      <c r="H1774" s="25" t="str">
        <f>IF($BK34='Dummy Matches Summary'!H$2,$BM34,"")</f>
        <v/>
      </c>
      <c r="I1774" s="25" t="str">
        <f>IF($BK34='Dummy Matches Summary'!I$2,$BM34,"")</f>
        <v/>
      </c>
      <c r="J1774" s="25" t="str">
        <f>IF($BK34='Dummy Matches Summary'!J$2,$BM34,"")</f>
        <v/>
      </c>
      <c r="K1774" s="25" t="str">
        <f>IF($BK34='Dummy Matches Summary'!K$2,$BM34,"")</f>
        <v/>
      </c>
      <c r="L1774" s="25" t="str">
        <f>IF($BK34='Dummy Matches Summary'!L$2,$BM34,"")</f>
        <v/>
      </c>
      <c r="M1774" s="25" t="str">
        <f>IF($BK34='Dummy Matches Summary'!M$2,$BM34,"")</f>
        <v/>
      </c>
      <c r="N1774" s="25" t="str">
        <f>IF($BK34='Dummy Matches Summary'!N$2,$BM34,"")</f>
        <v/>
      </c>
      <c r="O1774" s="25" t="str">
        <f>IF($BK34='Dummy Matches Summary'!O$2,$BM34,"")</f>
        <v/>
      </c>
      <c r="P1774" s="25" t="str">
        <f>IF($BK34='Dummy Matches Summary'!P$2,$BM34,"")</f>
        <v/>
      </c>
      <c r="Q1774" s="25" t="str">
        <f>IF($BK34='Dummy Matches Summary'!Q$2,$BM34,"")</f>
        <v/>
      </c>
      <c r="R1774" s="25" t="str">
        <f>IF($BK34='Dummy Matches Summary'!R$2,$BM34,"")</f>
        <v/>
      </c>
      <c r="S1774" s="25" t="str">
        <f>IF($BK34='Dummy Matches Summary'!S$2,$BM34,"")</f>
        <v/>
      </c>
      <c r="T1774" s="25" t="str">
        <f>IF($BK34='Dummy Matches Summary'!T$2,$BM34,"")</f>
        <v/>
      </c>
      <c r="U1774" s="25" t="str">
        <f>IF($BK34='Dummy Matches Summary'!U$2,$BM34,"")</f>
        <v/>
      </c>
      <c r="V1774" s="25" t="str">
        <f>IF($BK34='Dummy Matches Summary'!V$2,$BM34,"")</f>
        <v/>
      </c>
      <c r="W1774" s="25" t="str">
        <f>IF($BK34='Dummy Matches Summary'!W$2,$BM34,"")</f>
        <v/>
      </c>
      <c r="X1774" s="25" t="str">
        <f>IF($BK34='Dummy Matches Summary'!X$2,$BM34,"")</f>
        <v/>
      </c>
      <c r="Y1774" s="25" t="str">
        <f>IF($BK34='Dummy Matches Summary'!Y$2,$BM34,"")</f>
        <v/>
      </c>
      <c r="Z1774" s="25" t="str">
        <f>IF($BK34='Dummy Matches Summary'!Z$2,$BM34,"")</f>
        <v/>
      </c>
      <c r="AA1774" s="25" t="str">
        <f>IF($BK34='Dummy Matches Summary'!AA$2,$BM34,"")</f>
        <v/>
      </c>
      <c r="AB1774" s="25" t="str">
        <f>IF($BK34='Dummy Matches Summary'!AB$2,$BM34,"")</f>
        <v/>
      </c>
      <c r="AC1774" s="25" t="str">
        <f>IF($BK34='Dummy Matches Summary'!AC$2,$BM34,"")</f>
        <v/>
      </c>
      <c r="AD1774" s="25" t="str">
        <f>IF($BK34='Dummy Matches Summary'!AD$2,$BM34,"")</f>
        <v/>
      </c>
      <c r="AE1774" s="25" t="str">
        <f>IF($BK34='Dummy Matches Summary'!AE$2,$BM34,"")</f>
        <v/>
      </c>
      <c r="AF1774" s="25" t="str">
        <f>IF($BK34='Dummy Matches Summary'!AF$2,$BM34,"")</f>
        <v/>
      </c>
      <c r="AG1774" s="25" t="str">
        <f>IF($BK34='Dummy Matches Summary'!AG$2,$BM34,"")</f>
        <v/>
      </c>
      <c r="AH1774" s="25" t="str">
        <f>IF($BK34='Dummy Matches Summary'!AH$2,$BM34,"")</f>
        <v/>
      </c>
      <c r="AI1774" s="25" t="str">
        <f>IF($BK34='Dummy Matches Summary'!AI$2,$BM34,"")</f>
        <v/>
      </c>
      <c r="AJ1774" s="25" t="str">
        <f>IF($BK34='Dummy Matches Summary'!AJ$2,$BM34,"")</f>
        <v/>
      </c>
      <c r="AK1774" s="25" t="str">
        <f>IF($BK34='Dummy Matches Summary'!AK$2,$BM34,"")</f>
        <v/>
      </c>
      <c r="AL1774" s="25" t="str">
        <f>IF($BK34='Dummy Matches Summary'!AL$2,$BM34,"")</f>
        <v/>
      </c>
      <c r="AM1774" s="25" t="str">
        <f>IF($BK34='Dummy Matches Summary'!AM$2,$BM34,"")</f>
        <v/>
      </c>
      <c r="AN1774" s="25" t="str">
        <f>IF($BK34='Dummy Matches Summary'!AN$2,$BM34,"")</f>
        <v/>
      </c>
      <c r="AO1774" s="25" t="str">
        <f>IF($BK34='Dummy Matches Summary'!AO$2,$BM34,"")</f>
        <v/>
      </c>
      <c r="AP1774" s="25" t="str">
        <f>IF($BK34='Dummy Matches Summary'!AP$2,$BM34,"")</f>
        <v/>
      </c>
      <c r="AQ1774" s="25" t="str">
        <f>IF($BK34='Dummy Matches Summary'!AQ$2,$BM34,"")</f>
        <v/>
      </c>
      <c r="AR1774" s="25" t="str">
        <f>IF($BK34='Dummy Matches Summary'!AR$2,$BM34,"")</f>
        <v/>
      </c>
      <c r="AS1774" s="25" t="str">
        <f>IF($BK34='Dummy Matches Summary'!AS$2,$BM34,"")</f>
        <v/>
      </c>
      <c r="AT1774" s="25" t="str">
        <f>IF($BK34='Dummy Matches Summary'!AT$2,$BM34,"")</f>
        <v/>
      </c>
      <c r="AU1774" s="25" t="str">
        <f>IF($BK34='Dummy Matches Summary'!AU$2,$BM34,"")</f>
        <v/>
      </c>
      <c r="AV1774" s="25" t="str">
        <f>IF($BK34='Dummy Matches Summary'!AV$2,$BM34,"")</f>
        <v/>
      </c>
      <c r="AW1774" s="25" t="str">
        <f>IF($BK34='Dummy Matches Summary'!AW$2,$BM34,"")</f>
        <v/>
      </c>
      <c r="AX1774" s="25" t="str">
        <f>IF($BK34='Dummy Matches Summary'!AX$2,$BM34,"")</f>
        <v/>
      </c>
      <c r="AY1774" s="25" t="str">
        <f>IF($BK34='Dummy Matches Summary'!AY$2,$BM34,"")</f>
        <v/>
      </c>
      <c r="AZ1774" s="25" t="str">
        <f>IF($BK34='Dummy Matches Summary'!AZ$2,$BM34,"")</f>
        <v/>
      </c>
      <c r="BA1774" s="25" t="str">
        <f>IF($BK34='Dummy Matches Summary'!BA$2,$BM34,"")</f>
        <v/>
      </c>
      <c r="BB1774" s="25" t="str">
        <f>IF($BK34='Dummy Matches Summary'!BB$2,$BM34,"")</f>
        <v/>
      </c>
      <c r="BC1774" s="25" t="str">
        <f>IF($BK34='Dummy Matches Summary'!BC$2,$BM34,"")</f>
        <v/>
      </c>
      <c r="BD1774" s="25" t="str">
        <f>IF($BK34='Dummy Matches Summary'!BD$2,$BM34,"")</f>
        <v/>
      </c>
      <c r="BE1774" s="25" t="str">
        <f>IF($BK34='Dummy Matches Summary'!BE$2,$BM34,"")</f>
        <v/>
      </c>
      <c r="BF1774" s="25" t="str">
        <f>IF($BK34='Dummy Matches Summary'!BF$2,$BM34,"")</f>
        <v/>
      </c>
      <c r="BG1774" s="25" t="str">
        <f>IF($BK34='Dummy Matches Summary'!BG$2,$BM34,"")</f>
        <v/>
      </c>
    </row>
    <row r="1775" spans="1:59" x14ac:dyDescent="0.3">
      <c r="A1775" s="40">
        <v>1773</v>
      </c>
      <c r="B1775" s="25" t="str">
        <f>IF($BK35='Dummy Matches Summary'!B$2,$BM35,"")</f>
        <v/>
      </c>
      <c r="C1775" s="25" t="str">
        <f>IF($BK35='Dummy Matches Summary'!C$2,$BM35,"")</f>
        <v/>
      </c>
      <c r="D1775" s="25" t="str">
        <f>IF($BK35='Dummy Matches Summary'!D$2,$BM35,"")</f>
        <v/>
      </c>
      <c r="E1775" s="25" t="str">
        <f>IF($BK35='Dummy Matches Summary'!E$2,$BM35,"")</f>
        <v/>
      </c>
      <c r="F1775" s="25" t="str">
        <f>IF($BK35='Dummy Matches Summary'!F$2,$BM35,"")</f>
        <v/>
      </c>
      <c r="G1775" s="25" t="str">
        <f>IF($BK35='Dummy Matches Summary'!G$2,$BM35,"")</f>
        <v/>
      </c>
      <c r="H1775" s="25" t="str">
        <f>IF($BK35='Dummy Matches Summary'!H$2,$BM35,"")</f>
        <v/>
      </c>
      <c r="I1775" s="25" t="str">
        <f>IF($BK35='Dummy Matches Summary'!I$2,$BM35,"")</f>
        <v/>
      </c>
      <c r="J1775" s="25" t="str">
        <f>IF($BK35='Dummy Matches Summary'!J$2,$BM35,"")</f>
        <v/>
      </c>
      <c r="K1775" s="25" t="str">
        <f>IF($BK35='Dummy Matches Summary'!K$2,$BM35,"")</f>
        <v/>
      </c>
      <c r="L1775" s="25" t="str">
        <f>IF($BK35='Dummy Matches Summary'!L$2,$BM35,"")</f>
        <v/>
      </c>
      <c r="M1775" s="25" t="str">
        <f>IF($BK35='Dummy Matches Summary'!M$2,$BM35,"")</f>
        <v/>
      </c>
      <c r="N1775" s="25" t="str">
        <f>IF($BK35='Dummy Matches Summary'!N$2,$BM35,"")</f>
        <v/>
      </c>
      <c r="O1775" s="25" t="str">
        <f>IF($BK35='Dummy Matches Summary'!O$2,$BM35,"")</f>
        <v/>
      </c>
      <c r="P1775" s="25" t="str">
        <f>IF($BK35='Dummy Matches Summary'!P$2,$BM35,"")</f>
        <v/>
      </c>
      <c r="Q1775" s="25" t="str">
        <f>IF($BK35='Dummy Matches Summary'!Q$2,$BM35,"")</f>
        <v/>
      </c>
      <c r="R1775" s="25" t="str">
        <f>IF($BK35='Dummy Matches Summary'!R$2,$BM35,"")</f>
        <v/>
      </c>
      <c r="S1775" s="25" t="str">
        <f>IF($BK35='Dummy Matches Summary'!S$2,$BM35,"")</f>
        <v/>
      </c>
      <c r="T1775" s="25" t="str">
        <f>IF($BK35='Dummy Matches Summary'!T$2,$BM35,"")</f>
        <v/>
      </c>
      <c r="U1775" s="25" t="str">
        <f>IF($BK35='Dummy Matches Summary'!U$2,$BM35,"")</f>
        <v/>
      </c>
      <c r="V1775" s="25" t="str">
        <f>IF($BK35='Dummy Matches Summary'!V$2,$BM35,"")</f>
        <v/>
      </c>
      <c r="W1775" s="25" t="str">
        <f>IF($BK35='Dummy Matches Summary'!W$2,$BM35,"")</f>
        <v/>
      </c>
      <c r="X1775" s="25" t="str">
        <f>IF($BK35='Dummy Matches Summary'!X$2,$BM35,"")</f>
        <v/>
      </c>
      <c r="Y1775" s="25" t="str">
        <f>IF($BK35='Dummy Matches Summary'!Y$2,$BM35,"")</f>
        <v/>
      </c>
      <c r="Z1775" s="25" t="str">
        <f>IF($BK35='Dummy Matches Summary'!Z$2,$BM35,"")</f>
        <v/>
      </c>
      <c r="AA1775" s="25" t="str">
        <f>IF($BK35='Dummy Matches Summary'!AA$2,$BM35,"")</f>
        <v/>
      </c>
      <c r="AB1775" s="25" t="str">
        <f>IF($BK35='Dummy Matches Summary'!AB$2,$BM35,"")</f>
        <v/>
      </c>
      <c r="AC1775" s="25" t="str">
        <f>IF($BK35='Dummy Matches Summary'!AC$2,$BM35,"")</f>
        <v/>
      </c>
      <c r="AD1775" s="25" t="str">
        <f>IF($BK35='Dummy Matches Summary'!AD$2,$BM35,"")</f>
        <v/>
      </c>
      <c r="AE1775" s="25" t="str">
        <f>IF($BK35='Dummy Matches Summary'!AE$2,$BM35,"")</f>
        <v/>
      </c>
      <c r="AF1775" s="25" t="str">
        <f>IF($BK35='Dummy Matches Summary'!AF$2,$BM35,"")</f>
        <v/>
      </c>
      <c r="AG1775" s="25" t="str">
        <f>IF($BK35='Dummy Matches Summary'!AG$2,$BM35,"")</f>
        <v/>
      </c>
      <c r="AH1775" s="25" t="str">
        <f>IF($BK35='Dummy Matches Summary'!AH$2,$BM35,"")</f>
        <v/>
      </c>
      <c r="AI1775" s="25" t="str">
        <f>IF($BK35='Dummy Matches Summary'!AI$2,$BM35,"")</f>
        <v/>
      </c>
      <c r="AJ1775" s="25" t="str">
        <f>IF($BK35='Dummy Matches Summary'!AJ$2,$BM35,"")</f>
        <v/>
      </c>
      <c r="AK1775" s="25" t="str">
        <f>IF($BK35='Dummy Matches Summary'!AK$2,$BM35,"")</f>
        <v/>
      </c>
      <c r="AL1775" s="25" t="str">
        <f>IF($BK35='Dummy Matches Summary'!AL$2,$BM35,"")</f>
        <v/>
      </c>
      <c r="AM1775" s="25" t="str">
        <f>IF($BK35='Dummy Matches Summary'!AM$2,$BM35,"")</f>
        <v/>
      </c>
      <c r="AN1775" s="25" t="str">
        <f>IF($BK35='Dummy Matches Summary'!AN$2,$BM35,"")</f>
        <v/>
      </c>
      <c r="AO1775" s="25" t="str">
        <f>IF($BK35='Dummy Matches Summary'!AO$2,$BM35,"")</f>
        <v/>
      </c>
      <c r="AP1775" s="25" t="str">
        <f>IF($BK35='Dummy Matches Summary'!AP$2,$BM35,"")</f>
        <v/>
      </c>
      <c r="AQ1775" s="25" t="str">
        <f>IF($BK35='Dummy Matches Summary'!AQ$2,$BM35,"")</f>
        <v/>
      </c>
      <c r="AR1775" s="25" t="str">
        <f>IF($BK35='Dummy Matches Summary'!AR$2,$BM35,"")</f>
        <v/>
      </c>
      <c r="AS1775" s="25" t="str">
        <f>IF($BK35='Dummy Matches Summary'!AS$2,$BM35,"")</f>
        <v/>
      </c>
      <c r="AT1775" s="25" t="str">
        <f>IF($BK35='Dummy Matches Summary'!AT$2,$BM35,"")</f>
        <v/>
      </c>
      <c r="AU1775" s="25" t="str">
        <f>IF($BK35='Dummy Matches Summary'!AU$2,$BM35,"")</f>
        <v/>
      </c>
      <c r="AV1775" s="25" t="str">
        <f>IF($BK35='Dummy Matches Summary'!AV$2,$BM35,"")</f>
        <v/>
      </c>
      <c r="AW1775" s="25" t="str">
        <f>IF($BK35='Dummy Matches Summary'!AW$2,$BM35,"")</f>
        <v/>
      </c>
      <c r="AX1775" s="25" t="str">
        <f>IF($BK35='Dummy Matches Summary'!AX$2,$BM35,"")</f>
        <v/>
      </c>
      <c r="AY1775" s="25" t="str">
        <f>IF($BK35='Dummy Matches Summary'!AY$2,$BM35,"")</f>
        <v/>
      </c>
      <c r="AZ1775" s="25" t="str">
        <f>IF($BK35='Dummy Matches Summary'!AZ$2,$BM35,"")</f>
        <v/>
      </c>
      <c r="BA1775" s="25" t="str">
        <f>IF($BK35='Dummy Matches Summary'!BA$2,$BM35,"")</f>
        <v/>
      </c>
      <c r="BB1775" s="25" t="str">
        <f>IF($BK35='Dummy Matches Summary'!BB$2,$BM35,"")</f>
        <v/>
      </c>
      <c r="BC1775" s="25" t="str">
        <f>IF($BK35='Dummy Matches Summary'!BC$2,$BM35,"")</f>
        <v/>
      </c>
      <c r="BD1775" s="25" t="str">
        <f>IF($BK35='Dummy Matches Summary'!BD$2,$BM35,"")</f>
        <v/>
      </c>
      <c r="BE1775" s="25" t="str">
        <f>IF($BK35='Dummy Matches Summary'!BE$2,$BM35,"")</f>
        <v/>
      </c>
      <c r="BF1775" s="25" t="str">
        <f>IF($BK35='Dummy Matches Summary'!BF$2,$BM35,"")</f>
        <v/>
      </c>
      <c r="BG1775" s="25" t="str">
        <f>IF($BK35='Dummy Matches Summary'!BG$2,$BM35,"")</f>
        <v/>
      </c>
    </row>
    <row r="1776" spans="1:59" x14ac:dyDescent="0.3">
      <c r="A1776" s="40">
        <v>1774</v>
      </c>
      <c r="B1776" s="25" t="str">
        <f>IF($BK36='Dummy Matches Summary'!B$2,$BM36,"")</f>
        <v/>
      </c>
      <c r="C1776" s="25" t="str">
        <f>IF($BK36='Dummy Matches Summary'!C$2,$BM36,"")</f>
        <v/>
      </c>
      <c r="D1776" s="25" t="str">
        <f>IF($BK36='Dummy Matches Summary'!D$2,$BM36,"")</f>
        <v/>
      </c>
      <c r="E1776" s="25" t="str">
        <f>IF($BK36='Dummy Matches Summary'!E$2,$BM36,"")</f>
        <v/>
      </c>
      <c r="F1776" s="25" t="str">
        <f>IF($BK36='Dummy Matches Summary'!F$2,$BM36,"")</f>
        <v/>
      </c>
      <c r="G1776" s="25" t="str">
        <f>IF($BK36='Dummy Matches Summary'!G$2,$BM36,"")</f>
        <v/>
      </c>
      <c r="H1776" s="25" t="str">
        <f>IF($BK36='Dummy Matches Summary'!H$2,$BM36,"")</f>
        <v/>
      </c>
      <c r="I1776" s="25" t="str">
        <f>IF($BK36='Dummy Matches Summary'!I$2,$BM36,"")</f>
        <v/>
      </c>
      <c r="J1776" s="25" t="str">
        <f>IF($BK36='Dummy Matches Summary'!J$2,$BM36,"")</f>
        <v/>
      </c>
      <c r="K1776" s="25" t="str">
        <f>IF($BK36='Dummy Matches Summary'!K$2,$BM36,"")</f>
        <v/>
      </c>
      <c r="L1776" s="25" t="str">
        <f>IF($BK36='Dummy Matches Summary'!L$2,$BM36,"")</f>
        <v/>
      </c>
      <c r="M1776" s="25" t="str">
        <f>IF($BK36='Dummy Matches Summary'!M$2,$BM36,"")</f>
        <v/>
      </c>
      <c r="N1776" s="25" t="str">
        <f>IF($BK36='Dummy Matches Summary'!N$2,$BM36,"")</f>
        <v/>
      </c>
      <c r="O1776" s="25" t="str">
        <f>IF($BK36='Dummy Matches Summary'!O$2,$BM36,"")</f>
        <v/>
      </c>
      <c r="P1776" s="25" t="str">
        <f>IF($BK36='Dummy Matches Summary'!P$2,$BM36,"")</f>
        <v/>
      </c>
      <c r="Q1776" s="25" t="str">
        <f>IF($BK36='Dummy Matches Summary'!Q$2,$BM36,"")</f>
        <v/>
      </c>
      <c r="R1776" s="25" t="str">
        <f>IF($BK36='Dummy Matches Summary'!R$2,$BM36,"")</f>
        <v/>
      </c>
      <c r="S1776" s="25" t="str">
        <f>IF($BK36='Dummy Matches Summary'!S$2,$BM36,"")</f>
        <v/>
      </c>
      <c r="T1776" s="25" t="str">
        <f>IF($BK36='Dummy Matches Summary'!T$2,$BM36,"")</f>
        <v/>
      </c>
      <c r="U1776" s="25" t="str">
        <f>IF($BK36='Dummy Matches Summary'!U$2,$BM36,"")</f>
        <v/>
      </c>
      <c r="V1776" s="25" t="str">
        <f>IF($BK36='Dummy Matches Summary'!V$2,$BM36,"")</f>
        <v/>
      </c>
      <c r="W1776" s="25" t="str">
        <f>IF($BK36='Dummy Matches Summary'!W$2,$BM36,"")</f>
        <v/>
      </c>
      <c r="X1776" s="25" t="str">
        <f>IF($BK36='Dummy Matches Summary'!X$2,$BM36,"")</f>
        <v/>
      </c>
      <c r="Y1776" s="25" t="str">
        <f>IF($BK36='Dummy Matches Summary'!Y$2,$BM36,"")</f>
        <v/>
      </c>
      <c r="Z1776" s="25" t="str">
        <f>IF($BK36='Dummy Matches Summary'!Z$2,$BM36,"")</f>
        <v/>
      </c>
      <c r="AA1776" s="25" t="str">
        <f>IF($BK36='Dummy Matches Summary'!AA$2,$BM36,"")</f>
        <v/>
      </c>
      <c r="AB1776" s="25" t="str">
        <f>IF($BK36='Dummy Matches Summary'!AB$2,$BM36,"")</f>
        <v/>
      </c>
      <c r="AC1776" s="25" t="str">
        <f>IF($BK36='Dummy Matches Summary'!AC$2,$BM36,"")</f>
        <v/>
      </c>
      <c r="AD1776" s="25" t="str">
        <f>IF($BK36='Dummy Matches Summary'!AD$2,$BM36,"")</f>
        <v/>
      </c>
      <c r="AE1776" s="25" t="str">
        <f>IF($BK36='Dummy Matches Summary'!AE$2,$BM36,"")</f>
        <v/>
      </c>
      <c r="AF1776" s="25" t="str">
        <f>IF($BK36='Dummy Matches Summary'!AF$2,$BM36,"")</f>
        <v/>
      </c>
      <c r="AG1776" s="25" t="str">
        <f>IF($BK36='Dummy Matches Summary'!AG$2,$BM36,"")</f>
        <v/>
      </c>
      <c r="AH1776" s="25" t="str">
        <f>IF($BK36='Dummy Matches Summary'!AH$2,$BM36,"")</f>
        <v/>
      </c>
      <c r="AI1776" s="25" t="str">
        <f>IF($BK36='Dummy Matches Summary'!AI$2,$BM36,"")</f>
        <v/>
      </c>
      <c r="AJ1776" s="25" t="str">
        <f>IF($BK36='Dummy Matches Summary'!AJ$2,$BM36,"")</f>
        <v/>
      </c>
      <c r="AK1776" s="25" t="str">
        <f>IF($BK36='Dummy Matches Summary'!AK$2,$BM36,"")</f>
        <v/>
      </c>
      <c r="AL1776" s="25" t="str">
        <f>IF($BK36='Dummy Matches Summary'!AL$2,$BM36,"")</f>
        <v/>
      </c>
      <c r="AM1776" s="25" t="str">
        <f>IF($BK36='Dummy Matches Summary'!AM$2,$BM36,"")</f>
        <v/>
      </c>
      <c r="AN1776" s="25" t="str">
        <f>IF($BK36='Dummy Matches Summary'!AN$2,$BM36,"")</f>
        <v/>
      </c>
      <c r="AO1776" s="25" t="str">
        <f>IF($BK36='Dummy Matches Summary'!AO$2,$BM36,"")</f>
        <v/>
      </c>
      <c r="AP1776" s="25" t="str">
        <f>IF($BK36='Dummy Matches Summary'!AP$2,$BM36,"")</f>
        <v/>
      </c>
      <c r="AQ1776" s="25" t="str">
        <f>IF($BK36='Dummy Matches Summary'!AQ$2,$BM36,"")</f>
        <v/>
      </c>
      <c r="AR1776" s="25" t="str">
        <f>IF($BK36='Dummy Matches Summary'!AR$2,$BM36,"")</f>
        <v/>
      </c>
      <c r="AS1776" s="25" t="str">
        <f>IF($BK36='Dummy Matches Summary'!AS$2,$BM36,"")</f>
        <v/>
      </c>
      <c r="AT1776" s="25" t="str">
        <f>IF($BK36='Dummy Matches Summary'!AT$2,$BM36,"")</f>
        <v/>
      </c>
      <c r="AU1776" s="25" t="str">
        <f>IF($BK36='Dummy Matches Summary'!AU$2,$BM36,"")</f>
        <v/>
      </c>
      <c r="AV1776" s="25" t="str">
        <f>IF($BK36='Dummy Matches Summary'!AV$2,$BM36,"")</f>
        <v/>
      </c>
      <c r="AW1776" s="25" t="str">
        <f>IF($BK36='Dummy Matches Summary'!AW$2,$BM36,"")</f>
        <v/>
      </c>
      <c r="AX1776" s="25" t="str">
        <f>IF($BK36='Dummy Matches Summary'!AX$2,$BM36,"")</f>
        <v/>
      </c>
      <c r="AY1776" s="25" t="str">
        <f>IF($BK36='Dummy Matches Summary'!AY$2,$BM36,"")</f>
        <v/>
      </c>
      <c r="AZ1776" s="25" t="str">
        <f>IF($BK36='Dummy Matches Summary'!AZ$2,$BM36,"")</f>
        <v/>
      </c>
      <c r="BA1776" s="25" t="str">
        <f>IF($BK36='Dummy Matches Summary'!BA$2,$BM36,"")</f>
        <v/>
      </c>
      <c r="BB1776" s="25" t="str">
        <f>IF($BK36='Dummy Matches Summary'!BB$2,$BM36,"")</f>
        <v/>
      </c>
      <c r="BC1776" s="25" t="str">
        <f>IF($BK36='Dummy Matches Summary'!BC$2,$BM36,"")</f>
        <v/>
      </c>
      <c r="BD1776" s="25" t="str">
        <f>IF($BK36='Dummy Matches Summary'!BD$2,$BM36,"")</f>
        <v/>
      </c>
      <c r="BE1776" s="25" t="str">
        <f>IF($BK36='Dummy Matches Summary'!BE$2,$BM36,"")</f>
        <v/>
      </c>
      <c r="BF1776" s="25" t="str">
        <f>IF($BK36='Dummy Matches Summary'!BF$2,$BM36,"")</f>
        <v/>
      </c>
      <c r="BG1776" s="25" t="str">
        <f>IF($BK36='Dummy Matches Summary'!BG$2,$BM36,"")</f>
        <v/>
      </c>
    </row>
    <row r="1777" spans="1:59" x14ac:dyDescent="0.3">
      <c r="A1777" s="40">
        <v>1775</v>
      </c>
      <c r="B1777" s="25" t="str">
        <f>IF($BK37='Dummy Matches Summary'!B$2,$BM37,"")</f>
        <v/>
      </c>
      <c r="C1777" s="25" t="str">
        <f>IF($BK37='Dummy Matches Summary'!C$2,$BM37,"")</f>
        <v/>
      </c>
      <c r="D1777" s="25" t="str">
        <f>IF($BK37='Dummy Matches Summary'!D$2,$BM37,"")</f>
        <v/>
      </c>
      <c r="E1777" s="25" t="str">
        <f>IF($BK37='Dummy Matches Summary'!E$2,$BM37,"")</f>
        <v/>
      </c>
      <c r="F1777" s="25" t="str">
        <f>IF($BK37='Dummy Matches Summary'!F$2,$BM37,"")</f>
        <v/>
      </c>
      <c r="G1777" s="25" t="str">
        <f>IF($BK37='Dummy Matches Summary'!G$2,$BM37,"")</f>
        <v/>
      </c>
      <c r="H1777" s="25" t="str">
        <f>IF($BK37='Dummy Matches Summary'!H$2,$BM37,"")</f>
        <v/>
      </c>
      <c r="I1777" s="25" t="str">
        <f>IF($BK37='Dummy Matches Summary'!I$2,$BM37,"")</f>
        <v/>
      </c>
      <c r="J1777" s="25" t="str">
        <f>IF($BK37='Dummy Matches Summary'!J$2,$BM37,"")</f>
        <v/>
      </c>
      <c r="K1777" s="25" t="str">
        <f>IF($BK37='Dummy Matches Summary'!K$2,$BM37,"")</f>
        <v/>
      </c>
      <c r="L1777" s="25" t="str">
        <f>IF($BK37='Dummy Matches Summary'!L$2,$BM37,"")</f>
        <v/>
      </c>
      <c r="M1777" s="25" t="str">
        <f>IF($BK37='Dummy Matches Summary'!M$2,$BM37,"")</f>
        <v/>
      </c>
      <c r="N1777" s="25" t="str">
        <f>IF($BK37='Dummy Matches Summary'!N$2,$BM37,"")</f>
        <v/>
      </c>
      <c r="O1777" s="25" t="str">
        <f>IF($BK37='Dummy Matches Summary'!O$2,$BM37,"")</f>
        <v/>
      </c>
      <c r="P1777" s="25" t="str">
        <f>IF($BK37='Dummy Matches Summary'!P$2,$BM37,"")</f>
        <v/>
      </c>
      <c r="Q1777" s="25" t="str">
        <f>IF($BK37='Dummy Matches Summary'!Q$2,$BM37,"")</f>
        <v/>
      </c>
      <c r="R1777" s="25" t="str">
        <f>IF($BK37='Dummy Matches Summary'!R$2,$BM37,"")</f>
        <v/>
      </c>
      <c r="S1777" s="25" t="str">
        <f>IF($BK37='Dummy Matches Summary'!S$2,$BM37,"")</f>
        <v/>
      </c>
      <c r="T1777" s="25" t="str">
        <f>IF($BK37='Dummy Matches Summary'!T$2,$BM37,"")</f>
        <v/>
      </c>
      <c r="U1777" s="25" t="str">
        <f>IF($BK37='Dummy Matches Summary'!U$2,$BM37,"")</f>
        <v/>
      </c>
      <c r="V1777" s="25" t="str">
        <f>IF($BK37='Dummy Matches Summary'!V$2,$BM37,"")</f>
        <v/>
      </c>
      <c r="W1777" s="25" t="str">
        <f>IF($BK37='Dummy Matches Summary'!W$2,$BM37,"")</f>
        <v/>
      </c>
      <c r="X1777" s="25" t="str">
        <f>IF($BK37='Dummy Matches Summary'!X$2,$BM37,"")</f>
        <v/>
      </c>
      <c r="Y1777" s="25" t="str">
        <f>IF($BK37='Dummy Matches Summary'!Y$2,$BM37,"")</f>
        <v/>
      </c>
      <c r="Z1777" s="25" t="str">
        <f>IF($BK37='Dummy Matches Summary'!Z$2,$BM37,"")</f>
        <v/>
      </c>
      <c r="AA1777" s="25" t="str">
        <f>IF($BK37='Dummy Matches Summary'!AA$2,$BM37,"")</f>
        <v/>
      </c>
      <c r="AB1777" s="25" t="str">
        <f>IF($BK37='Dummy Matches Summary'!AB$2,$BM37,"")</f>
        <v/>
      </c>
      <c r="AC1777" s="25" t="str">
        <f>IF($BK37='Dummy Matches Summary'!AC$2,$BM37,"")</f>
        <v/>
      </c>
      <c r="AD1777" s="25" t="str">
        <f>IF($BK37='Dummy Matches Summary'!AD$2,$BM37,"")</f>
        <v/>
      </c>
      <c r="AE1777" s="25" t="str">
        <f>IF($BK37='Dummy Matches Summary'!AE$2,$BM37,"")</f>
        <v/>
      </c>
      <c r="AF1777" s="25" t="str">
        <f>IF($BK37='Dummy Matches Summary'!AF$2,$BM37,"")</f>
        <v/>
      </c>
      <c r="AG1777" s="25" t="str">
        <f>IF($BK37='Dummy Matches Summary'!AG$2,$BM37,"")</f>
        <v/>
      </c>
      <c r="AH1777" s="25" t="str">
        <f>IF($BK37='Dummy Matches Summary'!AH$2,$BM37,"")</f>
        <v/>
      </c>
      <c r="AI1777" s="25" t="str">
        <f>IF($BK37='Dummy Matches Summary'!AI$2,$BM37,"")</f>
        <v/>
      </c>
      <c r="AJ1777" s="25" t="str">
        <f>IF($BK37='Dummy Matches Summary'!AJ$2,$BM37,"")</f>
        <v/>
      </c>
      <c r="AK1777" s="25" t="str">
        <f>IF($BK37='Dummy Matches Summary'!AK$2,$BM37,"")</f>
        <v/>
      </c>
      <c r="AL1777" s="25" t="str">
        <f>IF($BK37='Dummy Matches Summary'!AL$2,$BM37,"")</f>
        <v/>
      </c>
      <c r="AM1777" s="25" t="str">
        <f>IF($BK37='Dummy Matches Summary'!AM$2,$BM37,"")</f>
        <v/>
      </c>
      <c r="AN1777" s="25" t="str">
        <f>IF($BK37='Dummy Matches Summary'!AN$2,$BM37,"")</f>
        <v/>
      </c>
      <c r="AO1777" s="25" t="str">
        <f>IF($BK37='Dummy Matches Summary'!AO$2,$BM37,"")</f>
        <v/>
      </c>
      <c r="AP1777" s="25" t="str">
        <f>IF($BK37='Dummy Matches Summary'!AP$2,$BM37,"")</f>
        <v/>
      </c>
      <c r="AQ1777" s="25" t="str">
        <f>IF($BK37='Dummy Matches Summary'!AQ$2,$BM37,"")</f>
        <v/>
      </c>
      <c r="AR1777" s="25" t="str">
        <f>IF($BK37='Dummy Matches Summary'!AR$2,$BM37,"")</f>
        <v/>
      </c>
      <c r="AS1777" s="25" t="str">
        <f>IF($BK37='Dummy Matches Summary'!AS$2,$BM37,"")</f>
        <v/>
      </c>
      <c r="AT1777" s="25" t="str">
        <f>IF($BK37='Dummy Matches Summary'!AT$2,$BM37,"")</f>
        <v/>
      </c>
      <c r="AU1777" s="25" t="str">
        <f>IF($BK37='Dummy Matches Summary'!AU$2,$BM37,"")</f>
        <v/>
      </c>
      <c r="AV1777" s="25" t="str">
        <f>IF($BK37='Dummy Matches Summary'!AV$2,$BM37,"")</f>
        <v/>
      </c>
      <c r="AW1777" s="25" t="str">
        <f>IF($BK37='Dummy Matches Summary'!AW$2,$BM37,"")</f>
        <v/>
      </c>
      <c r="AX1777" s="25" t="str">
        <f>IF($BK37='Dummy Matches Summary'!AX$2,$BM37,"")</f>
        <v/>
      </c>
      <c r="AY1777" s="25" t="str">
        <f>IF($BK37='Dummy Matches Summary'!AY$2,$BM37,"")</f>
        <v/>
      </c>
      <c r="AZ1777" s="25" t="str">
        <f>IF($BK37='Dummy Matches Summary'!AZ$2,$BM37,"")</f>
        <v/>
      </c>
      <c r="BA1777" s="25" t="str">
        <f>IF($BK37='Dummy Matches Summary'!BA$2,$BM37,"")</f>
        <v/>
      </c>
      <c r="BB1777" s="25" t="str">
        <f>IF($BK37='Dummy Matches Summary'!BB$2,$BM37,"")</f>
        <v/>
      </c>
      <c r="BC1777" s="25" t="str">
        <f>IF($BK37='Dummy Matches Summary'!BC$2,$BM37,"")</f>
        <v/>
      </c>
      <c r="BD1777" s="25" t="str">
        <f>IF($BK37='Dummy Matches Summary'!BD$2,$BM37,"")</f>
        <v/>
      </c>
      <c r="BE1777" s="25" t="str">
        <f>IF($BK37='Dummy Matches Summary'!BE$2,$BM37,"")</f>
        <v/>
      </c>
      <c r="BF1777" s="25" t="str">
        <f>IF($BK37='Dummy Matches Summary'!BF$2,$BM37,"")</f>
        <v/>
      </c>
      <c r="BG1777" s="25" t="str">
        <f>IF($BK37='Dummy Matches Summary'!BG$2,$BM37,"")</f>
        <v/>
      </c>
    </row>
    <row r="1778" spans="1:59" x14ac:dyDescent="0.3">
      <c r="A1778" s="40">
        <v>1776</v>
      </c>
      <c r="B1778" s="25" t="str">
        <f>IF($BK38='Dummy Matches Summary'!B$2,$BM38,"")</f>
        <v/>
      </c>
      <c r="C1778" s="25" t="str">
        <f>IF($BK38='Dummy Matches Summary'!C$2,$BM38,"")</f>
        <v/>
      </c>
      <c r="D1778" s="25" t="str">
        <f>IF($BK38='Dummy Matches Summary'!D$2,$BM38,"")</f>
        <v/>
      </c>
      <c r="E1778" s="25" t="str">
        <f>IF($BK38='Dummy Matches Summary'!E$2,$BM38,"")</f>
        <v/>
      </c>
      <c r="F1778" s="25" t="str">
        <f>IF($BK38='Dummy Matches Summary'!F$2,$BM38,"")</f>
        <v/>
      </c>
      <c r="G1778" s="25" t="str">
        <f>IF($BK38='Dummy Matches Summary'!G$2,$BM38,"")</f>
        <v/>
      </c>
      <c r="H1778" s="25" t="str">
        <f>IF($BK38='Dummy Matches Summary'!H$2,$BM38,"")</f>
        <v/>
      </c>
      <c r="I1778" s="25" t="str">
        <f>IF($BK38='Dummy Matches Summary'!I$2,$BM38,"")</f>
        <v/>
      </c>
      <c r="J1778" s="25" t="str">
        <f>IF($BK38='Dummy Matches Summary'!J$2,$BM38,"")</f>
        <v/>
      </c>
      <c r="K1778" s="25" t="str">
        <f>IF($BK38='Dummy Matches Summary'!K$2,$BM38,"")</f>
        <v/>
      </c>
      <c r="L1778" s="25" t="str">
        <f>IF($BK38='Dummy Matches Summary'!L$2,$BM38,"")</f>
        <v/>
      </c>
      <c r="M1778" s="25" t="str">
        <f>IF($BK38='Dummy Matches Summary'!M$2,$BM38,"")</f>
        <v/>
      </c>
      <c r="N1778" s="25" t="str">
        <f>IF($BK38='Dummy Matches Summary'!N$2,$BM38,"")</f>
        <v/>
      </c>
      <c r="O1778" s="25" t="str">
        <f>IF($BK38='Dummy Matches Summary'!O$2,$BM38,"")</f>
        <v/>
      </c>
      <c r="P1778" s="25" t="str">
        <f>IF($BK38='Dummy Matches Summary'!P$2,$BM38,"")</f>
        <v/>
      </c>
      <c r="Q1778" s="25" t="str">
        <f>IF($BK38='Dummy Matches Summary'!Q$2,$BM38,"")</f>
        <v/>
      </c>
      <c r="R1778" s="25" t="str">
        <f>IF($BK38='Dummy Matches Summary'!R$2,$BM38,"")</f>
        <v/>
      </c>
      <c r="S1778" s="25" t="str">
        <f>IF($BK38='Dummy Matches Summary'!S$2,$BM38,"")</f>
        <v/>
      </c>
      <c r="T1778" s="25" t="str">
        <f>IF($BK38='Dummy Matches Summary'!T$2,$BM38,"")</f>
        <v/>
      </c>
      <c r="U1778" s="25" t="str">
        <f>IF($BK38='Dummy Matches Summary'!U$2,$BM38,"")</f>
        <v/>
      </c>
      <c r="V1778" s="25" t="str">
        <f>IF($BK38='Dummy Matches Summary'!V$2,$BM38,"")</f>
        <v/>
      </c>
      <c r="W1778" s="25" t="str">
        <f>IF($BK38='Dummy Matches Summary'!W$2,$BM38,"")</f>
        <v/>
      </c>
      <c r="X1778" s="25" t="str">
        <f>IF($BK38='Dummy Matches Summary'!X$2,$BM38,"")</f>
        <v/>
      </c>
      <c r="Y1778" s="25" t="str">
        <f>IF($BK38='Dummy Matches Summary'!Y$2,$BM38,"")</f>
        <v/>
      </c>
      <c r="Z1778" s="25" t="str">
        <f>IF($BK38='Dummy Matches Summary'!Z$2,$BM38,"")</f>
        <v/>
      </c>
      <c r="AA1778" s="25" t="str">
        <f>IF($BK38='Dummy Matches Summary'!AA$2,$BM38,"")</f>
        <v/>
      </c>
      <c r="AB1778" s="25" t="str">
        <f>IF($BK38='Dummy Matches Summary'!AB$2,$BM38,"")</f>
        <v/>
      </c>
      <c r="AC1778" s="25" t="str">
        <f>IF($BK38='Dummy Matches Summary'!AC$2,$BM38,"")</f>
        <v/>
      </c>
      <c r="AD1778" s="25" t="str">
        <f>IF($BK38='Dummy Matches Summary'!AD$2,$BM38,"")</f>
        <v/>
      </c>
      <c r="AE1778" s="25" t="str">
        <f>IF($BK38='Dummy Matches Summary'!AE$2,$BM38,"")</f>
        <v/>
      </c>
      <c r="AF1778" s="25" t="str">
        <f>IF($BK38='Dummy Matches Summary'!AF$2,$BM38,"")</f>
        <v/>
      </c>
      <c r="AG1778" s="25" t="str">
        <f>IF($BK38='Dummy Matches Summary'!AG$2,$BM38,"")</f>
        <v/>
      </c>
      <c r="AH1778" s="25" t="str">
        <f>IF($BK38='Dummy Matches Summary'!AH$2,$BM38,"")</f>
        <v/>
      </c>
      <c r="AI1778" s="25" t="str">
        <f>IF($BK38='Dummy Matches Summary'!AI$2,$BM38,"")</f>
        <v/>
      </c>
      <c r="AJ1778" s="25" t="str">
        <f>IF($BK38='Dummy Matches Summary'!AJ$2,$BM38,"")</f>
        <v/>
      </c>
      <c r="AK1778" s="25" t="str">
        <f>IF($BK38='Dummy Matches Summary'!AK$2,$BM38,"")</f>
        <v/>
      </c>
      <c r="AL1778" s="25" t="str">
        <f>IF($BK38='Dummy Matches Summary'!AL$2,$BM38,"")</f>
        <v/>
      </c>
      <c r="AM1778" s="25" t="str">
        <f>IF($BK38='Dummy Matches Summary'!AM$2,$BM38,"")</f>
        <v/>
      </c>
      <c r="AN1778" s="25" t="str">
        <f>IF($BK38='Dummy Matches Summary'!AN$2,$BM38,"")</f>
        <v/>
      </c>
      <c r="AO1778" s="25" t="str">
        <f>IF($BK38='Dummy Matches Summary'!AO$2,$BM38,"")</f>
        <v/>
      </c>
      <c r="AP1778" s="25" t="str">
        <f>IF($BK38='Dummy Matches Summary'!AP$2,$BM38,"")</f>
        <v/>
      </c>
      <c r="AQ1778" s="25" t="str">
        <f>IF($BK38='Dummy Matches Summary'!AQ$2,$BM38,"")</f>
        <v/>
      </c>
      <c r="AR1778" s="25" t="str">
        <f>IF($BK38='Dummy Matches Summary'!AR$2,$BM38,"")</f>
        <v/>
      </c>
      <c r="AS1778" s="25" t="str">
        <f>IF($BK38='Dummy Matches Summary'!AS$2,$BM38,"")</f>
        <v/>
      </c>
      <c r="AT1778" s="25" t="str">
        <f>IF($BK38='Dummy Matches Summary'!AT$2,$BM38,"")</f>
        <v/>
      </c>
      <c r="AU1778" s="25" t="str">
        <f>IF($BK38='Dummy Matches Summary'!AU$2,$BM38,"")</f>
        <v/>
      </c>
      <c r="AV1778" s="25" t="str">
        <f>IF($BK38='Dummy Matches Summary'!AV$2,$BM38,"")</f>
        <v/>
      </c>
      <c r="AW1778" s="25" t="str">
        <f>IF($BK38='Dummy Matches Summary'!AW$2,$BM38,"")</f>
        <v/>
      </c>
      <c r="AX1778" s="25" t="str">
        <f>IF($BK38='Dummy Matches Summary'!AX$2,$BM38,"")</f>
        <v/>
      </c>
      <c r="AY1778" s="25" t="str">
        <f>IF($BK38='Dummy Matches Summary'!AY$2,$BM38,"")</f>
        <v/>
      </c>
      <c r="AZ1778" s="25" t="str">
        <f>IF($BK38='Dummy Matches Summary'!AZ$2,$BM38,"")</f>
        <v/>
      </c>
      <c r="BA1778" s="25" t="str">
        <f>IF($BK38='Dummy Matches Summary'!BA$2,$BM38,"")</f>
        <v/>
      </c>
      <c r="BB1778" s="25" t="str">
        <f>IF($BK38='Dummy Matches Summary'!BB$2,$BM38,"")</f>
        <v/>
      </c>
      <c r="BC1778" s="25" t="str">
        <f>IF($BK38='Dummy Matches Summary'!BC$2,$BM38,"")</f>
        <v/>
      </c>
      <c r="BD1778" s="25" t="str">
        <f>IF($BK38='Dummy Matches Summary'!BD$2,$BM38,"")</f>
        <v/>
      </c>
      <c r="BE1778" s="25" t="str">
        <f>IF($BK38='Dummy Matches Summary'!BE$2,$BM38,"")</f>
        <v/>
      </c>
      <c r="BF1778" s="25" t="str">
        <f>IF($BK38='Dummy Matches Summary'!BF$2,$BM38,"")</f>
        <v/>
      </c>
      <c r="BG1778" s="25" t="str">
        <f>IF($BK38='Dummy Matches Summary'!BG$2,$BM38,"")</f>
        <v/>
      </c>
    </row>
    <row r="1779" spans="1:59" x14ac:dyDescent="0.3">
      <c r="A1779" s="40">
        <v>1777</v>
      </c>
      <c r="B1779" s="25" t="str">
        <f>IF($BK39='Dummy Matches Summary'!B$2,$BM39,"")</f>
        <v/>
      </c>
      <c r="C1779" s="25" t="str">
        <f>IF($BK39='Dummy Matches Summary'!C$2,$BM39,"")</f>
        <v/>
      </c>
      <c r="D1779" s="25" t="str">
        <f>IF($BK39='Dummy Matches Summary'!D$2,$BM39,"")</f>
        <v/>
      </c>
      <c r="E1779" s="25" t="str">
        <f>IF($BK39='Dummy Matches Summary'!E$2,$BM39,"")</f>
        <v/>
      </c>
      <c r="F1779" s="25" t="str">
        <f>IF($BK39='Dummy Matches Summary'!F$2,$BM39,"")</f>
        <v/>
      </c>
      <c r="G1779" s="25" t="str">
        <f>IF($BK39='Dummy Matches Summary'!G$2,$BM39,"")</f>
        <v/>
      </c>
      <c r="H1779" s="25" t="str">
        <f>IF($BK39='Dummy Matches Summary'!H$2,$BM39,"")</f>
        <v/>
      </c>
      <c r="I1779" s="25" t="str">
        <f>IF($BK39='Dummy Matches Summary'!I$2,$BM39,"")</f>
        <v/>
      </c>
      <c r="J1779" s="25" t="str">
        <f>IF($BK39='Dummy Matches Summary'!J$2,$BM39,"")</f>
        <v/>
      </c>
      <c r="K1779" s="25" t="str">
        <f>IF($BK39='Dummy Matches Summary'!K$2,$BM39,"")</f>
        <v/>
      </c>
      <c r="L1779" s="25" t="str">
        <f>IF($BK39='Dummy Matches Summary'!L$2,$BM39,"")</f>
        <v/>
      </c>
      <c r="M1779" s="25" t="str">
        <f>IF($BK39='Dummy Matches Summary'!M$2,$BM39,"")</f>
        <v/>
      </c>
      <c r="N1779" s="25" t="str">
        <f>IF($BK39='Dummy Matches Summary'!N$2,$BM39,"")</f>
        <v/>
      </c>
      <c r="O1779" s="25" t="str">
        <f>IF($BK39='Dummy Matches Summary'!O$2,$BM39,"")</f>
        <v/>
      </c>
      <c r="P1779" s="25" t="str">
        <f>IF($BK39='Dummy Matches Summary'!P$2,$BM39,"")</f>
        <v/>
      </c>
      <c r="Q1779" s="25" t="str">
        <f>IF($BK39='Dummy Matches Summary'!Q$2,$BM39,"")</f>
        <v/>
      </c>
      <c r="R1779" s="25" t="str">
        <f>IF($BK39='Dummy Matches Summary'!R$2,$BM39,"")</f>
        <v/>
      </c>
      <c r="S1779" s="25" t="str">
        <f>IF($BK39='Dummy Matches Summary'!S$2,$BM39,"")</f>
        <v/>
      </c>
      <c r="T1779" s="25" t="str">
        <f>IF($BK39='Dummy Matches Summary'!T$2,$BM39,"")</f>
        <v/>
      </c>
      <c r="U1779" s="25" t="str">
        <f>IF($BK39='Dummy Matches Summary'!U$2,$BM39,"")</f>
        <v/>
      </c>
      <c r="V1779" s="25" t="str">
        <f>IF($BK39='Dummy Matches Summary'!V$2,$BM39,"")</f>
        <v/>
      </c>
      <c r="W1779" s="25" t="str">
        <f>IF($BK39='Dummy Matches Summary'!W$2,$BM39,"")</f>
        <v/>
      </c>
      <c r="X1779" s="25" t="str">
        <f>IF($BK39='Dummy Matches Summary'!X$2,$BM39,"")</f>
        <v/>
      </c>
      <c r="Y1779" s="25" t="str">
        <f>IF($BK39='Dummy Matches Summary'!Y$2,$BM39,"")</f>
        <v/>
      </c>
      <c r="Z1779" s="25" t="str">
        <f>IF($BK39='Dummy Matches Summary'!Z$2,$BM39,"")</f>
        <v/>
      </c>
      <c r="AA1779" s="25" t="str">
        <f>IF($BK39='Dummy Matches Summary'!AA$2,$BM39,"")</f>
        <v/>
      </c>
      <c r="AB1779" s="25" t="str">
        <f>IF($BK39='Dummy Matches Summary'!AB$2,$BM39,"")</f>
        <v/>
      </c>
      <c r="AC1779" s="25" t="str">
        <f>IF($BK39='Dummy Matches Summary'!AC$2,$BM39,"")</f>
        <v/>
      </c>
      <c r="AD1779" s="25" t="str">
        <f>IF($BK39='Dummy Matches Summary'!AD$2,$BM39,"")</f>
        <v/>
      </c>
      <c r="AE1779" s="25" t="str">
        <f>IF($BK39='Dummy Matches Summary'!AE$2,$BM39,"")</f>
        <v/>
      </c>
      <c r="AF1779" s="25" t="str">
        <f>IF($BK39='Dummy Matches Summary'!AF$2,$BM39,"")</f>
        <v/>
      </c>
      <c r="AG1779" s="25" t="str">
        <f>IF($BK39='Dummy Matches Summary'!AG$2,$BM39,"")</f>
        <v/>
      </c>
      <c r="AH1779" s="25" t="str">
        <f>IF($BK39='Dummy Matches Summary'!AH$2,$BM39,"")</f>
        <v/>
      </c>
      <c r="AI1779" s="25" t="str">
        <f>IF($BK39='Dummy Matches Summary'!AI$2,$BM39,"")</f>
        <v/>
      </c>
      <c r="AJ1779" s="25" t="str">
        <f>IF($BK39='Dummy Matches Summary'!AJ$2,$BM39,"")</f>
        <v/>
      </c>
      <c r="AK1779" s="25" t="str">
        <f>IF($BK39='Dummy Matches Summary'!AK$2,$BM39,"")</f>
        <v/>
      </c>
      <c r="AL1779" s="25" t="str">
        <f>IF($BK39='Dummy Matches Summary'!AL$2,$BM39,"")</f>
        <v/>
      </c>
      <c r="AM1779" s="25" t="str">
        <f>IF($BK39='Dummy Matches Summary'!AM$2,$BM39,"")</f>
        <v/>
      </c>
      <c r="AN1779" s="25" t="str">
        <f>IF($BK39='Dummy Matches Summary'!AN$2,$BM39,"")</f>
        <v/>
      </c>
      <c r="AO1779" s="25" t="str">
        <f>IF($BK39='Dummy Matches Summary'!AO$2,$BM39,"")</f>
        <v/>
      </c>
      <c r="AP1779" s="25" t="str">
        <f>IF($BK39='Dummy Matches Summary'!AP$2,$BM39,"")</f>
        <v/>
      </c>
      <c r="AQ1779" s="25" t="str">
        <f>IF($BK39='Dummy Matches Summary'!AQ$2,$BM39,"")</f>
        <v/>
      </c>
      <c r="AR1779" s="25" t="str">
        <f>IF($BK39='Dummy Matches Summary'!AR$2,$BM39,"")</f>
        <v/>
      </c>
      <c r="AS1779" s="25" t="str">
        <f>IF($BK39='Dummy Matches Summary'!AS$2,$BM39,"")</f>
        <v/>
      </c>
      <c r="AT1779" s="25" t="str">
        <f>IF($BK39='Dummy Matches Summary'!AT$2,$BM39,"")</f>
        <v/>
      </c>
      <c r="AU1779" s="25" t="str">
        <f>IF($BK39='Dummy Matches Summary'!AU$2,$BM39,"")</f>
        <v/>
      </c>
      <c r="AV1779" s="25" t="str">
        <f>IF($BK39='Dummy Matches Summary'!AV$2,$BM39,"")</f>
        <v/>
      </c>
      <c r="AW1779" s="25" t="str">
        <f>IF($BK39='Dummy Matches Summary'!AW$2,$BM39,"")</f>
        <v/>
      </c>
      <c r="AX1779" s="25" t="str">
        <f>IF($BK39='Dummy Matches Summary'!AX$2,$BM39,"")</f>
        <v/>
      </c>
      <c r="AY1779" s="25" t="str">
        <f>IF($BK39='Dummy Matches Summary'!AY$2,$BM39,"")</f>
        <v/>
      </c>
      <c r="AZ1779" s="25" t="str">
        <f>IF($BK39='Dummy Matches Summary'!AZ$2,$BM39,"")</f>
        <v/>
      </c>
      <c r="BA1779" s="25" t="str">
        <f>IF($BK39='Dummy Matches Summary'!BA$2,$BM39,"")</f>
        <v/>
      </c>
      <c r="BB1779" s="25" t="str">
        <f>IF($BK39='Dummy Matches Summary'!BB$2,$BM39,"")</f>
        <v/>
      </c>
      <c r="BC1779" s="25" t="str">
        <f>IF($BK39='Dummy Matches Summary'!BC$2,$BM39,"")</f>
        <v/>
      </c>
      <c r="BD1779" s="25" t="str">
        <f>IF($BK39='Dummy Matches Summary'!BD$2,$BM39,"")</f>
        <v/>
      </c>
      <c r="BE1779" s="25" t="str">
        <f>IF($BK39='Dummy Matches Summary'!BE$2,$BM39,"")</f>
        <v/>
      </c>
      <c r="BF1779" s="25" t="str">
        <f>IF($BK39='Dummy Matches Summary'!BF$2,$BM39,"")</f>
        <v/>
      </c>
      <c r="BG1779" s="25" t="str">
        <f>IF($BK39='Dummy Matches Summary'!BG$2,$BM39,"")</f>
        <v/>
      </c>
    </row>
    <row r="1780" spans="1:59" x14ac:dyDescent="0.3">
      <c r="A1780" s="40">
        <v>1778</v>
      </c>
      <c r="B1780" s="25" t="str">
        <f>IF($BK40='Dummy Matches Summary'!B$2,$BM40,"")</f>
        <v/>
      </c>
      <c r="C1780" s="25" t="str">
        <f>IF($BK40='Dummy Matches Summary'!C$2,$BM40,"")</f>
        <v/>
      </c>
      <c r="D1780" s="25" t="str">
        <f>IF($BK40='Dummy Matches Summary'!D$2,$BM40,"")</f>
        <v/>
      </c>
      <c r="E1780" s="25" t="str">
        <f>IF($BK40='Dummy Matches Summary'!E$2,$BM40,"")</f>
        <v/>
      </c>
      <c r="F1780" s="25" t="str">
        <f>IF($BK40='Dummy Matches Summary'!F$2,$BM40,"")</f>
        <v/>
      </c>
      <c r="G1780" s="25" t="str">
        <f>IF($BK40='Dummy Matches Summary'!G$2,$BM40,"")</f>
        <v/>
      </c>
      <c r="H1780" s="25" t="str">
        <f>IF($BK40='Dummy Matches Summary'!H$2,$BM40,"")</f>
        <v/>
      </c>
      <c r="I1780" s="25" t="str">
        <f>IF($BK40='Dummy Matches Summary'!I$2,$BM40,"")</f>
        <v/>
      </c>
      <c r="J1780" s="25" t="str">
        <f>IF($BK40='Dummy Matches Summary'!J$2,$BM40,"")</f>
        <v/>
      </c>
      <c r="K1780" s="25" t="str">
        <f>IF($BK40='Dummy Matches Summary'!K$2,$BM40,"")</f>
        <v/>
      </c>
      <c r="L1780" s="25" t="str">
        <f>IF($BK40='Dummy Matches Summary'!L$2,$BM40,"")</f>
        <v/>
      </c>
      <c r="M1780" s="25" t="str">
        <f>IF($BK40='Dummy Matches Summary'!M$2,$BM40,"")</f>
        <v/>
      </c>
      <c r="N1780" s="25" t="str">
        <f>IF($BK40='Dummy Matches Summary'!N$2,$BM40,"")</f>
        <v/>
      </c>
      <c r="O1780" s="25" t="str">
        <f>IF($BK40='Dummy Matches Summary'!O$2,$BM40,"")</f>
        <v/>
      </c>
      <c r="P1780" s="25" t="str">
        <f>IF($BK40='Dummy Matches Summary'!P$2,$BM40,"")</f>
        <v/>
      </c>
      <c r="Q1780" s="25" t="str">
        <f>IF($BK40='Dummy Matches Summary'!Q$2,$BM40,"")</f>
        <v/>
      </c>
      <c r="R1780" s="25" t="str">
        <f>IF($BK40='Dummy Matches Summary'!R$2,$BM40,"")</f>
        <v/>
      </c>
      <c r="S1780" s="25" t="str">
        <f>IF($BK40='Dummy Matches Summary'!S$2,$BM40,"")</f>
        <v/>
      </c>
      <c r="T1780" s="25" t="str">
        <f>IF($BK40='Dummy Matches Summary'!T$2,$BM40,"")</f>
        <v/>
      </c>
      <c r="U1780" s="25" t="str">
        <f>IF($BK40='Dummy Matches Summary'!U$2,$BM40,"")</f>
        <v/>
      </c>
      <c r="V1780" s="25" t="str">
        <f>IF($BK40='Dummy Matches Summary'!V$2,$BM40,"")</f>
        <v/>
      </c>
      <c r="W1780" s="25" t="str">
        <f>IF($BK40='Dummy Matches Summary'!W$2,$BM40,"")</f>
        <v/>
      </c>
      <c r="X1780" s="25" t="str">
        <f>IF($BK40='Dummy Matches Summary'!X$2,$BM40,"")</f>
        <v/>
      </c>
      <c r="Y1780" s="25" t="str">
        <f>IF($BK40='Dummy Matches Summary'!Y$2,$BM40,"")</f>
        <v/>
      </c>
      <c r="Z1780" s="25" t="str">
        <f>IF($BK40='Dummy Matches Summary'!Z$2,$BM40,"")</f>
        <v/>
      </c>
      <c r="AA1780" s="25" t="str">
        <f>IF($BK40='Dummy Matches Summary'!AA$2,$BM40,"")</f>
        <v/>
      </c>
      <c r="AB1780" s="25" t="str">
        <f>IF($BK40='Dummy Matches Summary'!AB$2,$BM40,"")</f>
        <v/>
      </c>
      <c r="AC1780" s="25" t="str">
        <f>IF($BK40='Dummy Matches Summary'!AC$2,$BM40,"")</f>
        <v/>
      </c>
      <c r="AD1780" s="25" t="str">
        <f>IF($BK40='Dummy Matches Summary'!AD$2,$BM40,"")</f>
        <v/>
      </c>
      <c r="AE1780" s="25" t="str">
        <f>IF($BK40='Dummy Matches Summary'!AE$2,$BM40,"")</f>
        <v/>
      </c>
      <c r="AF1780" s="25" t="str">
        <f>IF($BK40='Dummy Matches Summary'!AF$2,$BM40,"")</f>
        <v/>
      </c>
      <c r="AG1780" s="25" t="str">
        <f>IF($BK40='Dummy Matches Summary'!AG$2,$BM40,"")</f>
        <v/>
      </c>
      <c r="AH1780" s="25" t="str">
        <f>IF($BK40='Dummy Matches Summary'!AH$2,$BM40,"")</f>
        <v/>
      </c>
      <c r="AI1780" s="25" t="str">
        <f>IF($BK40='Dummy Matches Summary'!AI$2,$BM40,"")</f>
        <v/>
      </c>
      <c r="AJ1780" s="25" t="str">
        <f>IF($BK40='Dummy Matches Summary'!AJ$2,$BM40,"")</f>
        <v/>
      </c>
      <c r="AK1780" s="25" t="str">
        <f>IF($BK40='Dummy Matches Summary'!AK$2,$BM40,"")</f>
        <v/>
      </c>
      <c r="AL1780" s="25" t="str">
        <f>IF($BK40='Dummy Matches Summary'!AL$2,$BM40,"")</f>
        <v/>
      </c>
      <c r="AM1780" s="25" t="str">
        <f>IF($BK40='Dummy Matches Summary'!AM$2,$BM40,"")</f>
        <v/>
      </c>
      <c r="AN1780" s="25" t="str">
        <f>IF($BK40='Dummy Matches Summary'!AN$2,$BM40,"")</f>
        <v/>
      </c>
      <c r="AO1780" s="25" t="str">
        <f>IF($BK40='Dummy Matches Summary'!AO$2,$BM40,"")</f>
        <v/>
      </c>
      <c r="AP1780" s="25" t="str">
        <f>IF($BK40='Dummy Matches Summary'!AP$2,$BM40,"")</f>
        <v/>
      </c>
      <c r="AQ1780" s="25" t="str">
        <f>IF($BK40='Dummy Matches Summary'!AQ$2,$BM40,"")</f>
        <v/>
      </c>
      <c r="AR1780" s="25" t="str">
        <f>IF($BK40='Dummy Matches Summary'!AR$2,$BM40,"")</f>
        <v/>
      </c>
      <c r="AS1780" s="25" t="str">
        <f>IF($BK40='Dummy Matches Summary'!AS$2,$BM40,"")</f>
        <v/>
      </c>
      <c r="AT1780" s="25" t="str">
        <f>IF($BK40='Dummy Matches Summary'!AT$2,$BM40,"")</f>
        <v/>
      </c>
      <c r="AU1780" s="25" t="str">
        <f>IF($BK40='Dummy Matches Summary'!AU$2,$BM40,"")</f>
        <v/>
      </c>
      <c r="AV1780" s="25" t="str">
        <f>IF($BK40='Dummy Matches Summary'!AV$2,$BM40,"")</f>
        <v/>
      </c>
      <c r="AW1780" s="25" t="str">
        <f>IF($BK40='Dummy Matches Summary'!AW$2,$BM40,"")</f>
        <v/>
      </c>
      <c r="AX1780" s="25" t="str">
        <f>IF($BK40='Dummy Matches Summary'!AX$2,$BM40,"")</f>
        <v/>
      </c>
      <c r="AY1780" s="25" t="str">
        <f>IF($BK40='Dummy Matches Summary'!AY$2,$BM40,"")</f>
        <v/>
      </c>
      <c r="AZ1780" s="25" t="str">
        <f>IF($BK40='Dummy Matches Summary'!AZ$2,$BM40,"")</f>
        <v/>
      </c>
      <c r="BA1780" s="25" t="str">
        <f>IF($BK40='Dummy Matches Summary'!BA$2,$BM40,"")</f>
        <v/>
      </c>
      <c r="BB1780" s="25" t="str">
        <f>IF($BK40='Dummy Matches Summary'!BB$2,$BM40,"")</f>
        <v/>
      </c>
      <c r="BC1780" s="25" t="str">
        <f>IF($BK40='Dummy Matches Summary'!BC$2,$BM40,"")</f>
        <v/>
      </c>
      <c r="BD1780" s="25" t="str">
        <f>IF($BK40='Dummy Matches Summary'!BD$2,$BM40,"")</f>
        <v/>
      </c>
      <c r="BE1780" s="25" t="str">
        <f>IF($BK40='Dummy Matches Summary'!BE$2,$BM40,"")</f>
        <v/>
      </c>
      <c r="BF1780" s="25" t="str">
        <f>IF($BK40='Dummy Matches Summary'!BF$2,$BM40,"")</f>
        <v/>
      </c>
      <c r="BG1780" s="25" t="str">
        <f>IF($BK40='Dummy Matches Summary'!BG$2,$BM40,"")</f>
        <v/>
      </c>
    </row>
    <row r="1781" spans="1:59" x14ac:dyDescent="0.3">
      <c r="A1781" s="40">
        <v>1779</v>
      </c>
      <c r="B1781" s="25" t="str">
        <f>IF($BK41='Dummy Matches Summary'!B$2,$BM41,"")</f>
        <v/>
      </c>
      <c r="C1781" s="25" t="str">
        <f>IF($BK41='Dummy Matches Summary'!C$2,$BM41,"")</f>
        <v/>
      </c>
      <c r="D1781" s="25" t="str">
        <f>IF($BK41='Dummy Matches Summary'!D$2,$BM41,"")</f>
        <v/>
      </c>
      <c r="E1781" s="25" t="str">
        <f>IF($BK41='Dummy Matches Summary'!E$2,$BM41,"")</f>
        <v/>
      </c>
      <c r="F1781" s="25" t="str">
        <f>IF($BK41='Dummy Matches Summary'!F$2,$BM41,"")</f>
        <v/>
      </c>
      <c r="G1781" s="25" t="str">
        <f>IF($BK41='Dummy Matches Summary'!G$2,$BM41,"")</f>
        <v/>
      </c>
      <c r="H1781" s="25" t="str">
        <f>IF($BK41='Dummy Matches Summary'!H$2,$BM41,"")</f>
        <v/>
      </c>
      <c r="I1781" s="25" t="str">
        <f>IF($BK41='Dummy Matches Summary'!I$2,$BM41,"")</f>
        <v/>
      </c>
      <c r="J1781" s="25" t="str">
        <f>IF($BK41='Dummy Matches Summary'!J$2,$BM41,"")</f>
        <v/>
      </c>
      <c r="K1781" s="25" t="str">
        <f>IF($BK41='Dummy Matches Summary'!K$2,$BM41,"")</f>
        <v/>
      </c>
      <c r="L1781" s="25" t="str">
        <f>IF($BK41='Dummy Matches Summary'!L$2,$BM41,"")</f>
        <v/>
      </c>
      <c r="M1781" s="25" t="str">
        <f>IF($BK41='Dummy Matches Summary'!M$2,$BM41,"")</f>
        <v/>
      </c>
      <c r="N1781" s="25" t="str">
        <f>IF($BK41='Dummy Matches Summary'!N$2,$BM41,"")</f>
        <v/>
      </c>
      <c r="O1781" s="25" t="str">
        <f>IF($BK41='Dummy Matches Summary'!O$2,$BM41,"")</f>
        <v/>
      </c>
      <c r="P1781" s="25" t="str">
        <f>IF($BK41='Dummy Matches Summary'!P$2,$BM41,"")</f>
        <v/>
      </c>
      <c r="Q1781" s="25" t="str">
        <f>IF($BK41='Dummy Matches Summary'!Q$2,$BM41,"")</f>
        <v/>
      </c>
      <c r="R1781" s="25" t="str">
        <f>IF($BK41='Dummy Matches Summary'!R$2,$BM41,"")</f>
        <v/>
      </c>
      <c r="S1781" s="25" t="str">
        <f>IF($BK41='Dummy Matches Summary'!S$2,$BM41,"")</f>
        <v/>
      </c>
      <c r="T1781" s="25" t="str">
        <f>IF($BK41='Dummy Matches Summary'!T$2,$BM41,"")</f>
        <v/>
      </c>
      <c r="U1781" s="25" t="str">
        <f>IF($BK41='Dummy Matches Summary'!U$2,$BM41,"")</f>
        <v/>
      </c>
      <c r="V1781" s="25" t="str">
        <f>IF($BK41='Dummy Matches Summary'!V$2,$BM41,"")</f>
        <v/>
      </c>
      <c r="W1781" s="25" t="str">
        <f>IF($BK41='Dummy Matches Summary'!W$2,$BM41,"")</f>
        <v/>
      </c>
      <c r="X1781" s="25" t="str">
        <f>IF($BK41='Dummy Matches Summary'!X$2,$BM41,"")</f>
        <v/>
      </c>
      <c r="Y1781" s="25" t="str">
        <f>IF($BK41='Dummy Matches Summary'!Y$2,$BM41,"")</f>
        <v/>
      </c>
      <c r="Z1781" s="25" t="str">
        <f>IF($BK41='Dummy Matches Summary'!Z$2,$BM41,"")</f>
        <v/>
      </c>
      <c r="AA1781" s="25" t="str">
        <f>IF($BK41='Dummy Matches Summary'!AA$2,$BM41,"")</f>
        <v/>
      </c>
      <c r="AB1781" s="25" t="str">
        <f>IF($BK41='Dummy Matches Summary'!AB$2,$BM41,"")</f>
        <v/>
      </c>
      <c r="AC1781" s="25" t="str">
        <f>IF($BK41='Dummy Matches Summary'!AC$2,$BM41,"")</f>
        <v/>
      </c>
      <c r="AD1781" s="25" t="str">
        <f>IF($BK41='Dummy Matches Summary'!AD$2,$BM41,"")</f>
        <v/>
      </c>
      <c r="AE1781" s="25" t="str">
        <f>IF($BK41='Dummy Matches Summary'!AE$2,$BM41,"")</f>
        <v/>
      </c>
      <c r="AF1781" s="25" t="str">
        <f>IF($BK41='Dummy Matches Summary'!AF$2,$BM41,"")</f>
        <v/>
      </c>
      <c r="AG1781" s="25" t="str">
        <f>IF($BK41='Dummy Matches Summary'!AG$2,$BM41,"")</f>
        <v/>
      </c>
      <c r="AH1781" s="25" t="str">
        <f>IF($BK41='Dummy Matches Summary'!AH$2,$BM41,"")</f>
        <v/>
      </c>
      <c r="AI1781" s="25" t="str">
        <f>IF($BK41='Dummy Matches Summary'!AI$2,$BM41,"")</f>
        <v/>
      </c>
      <c r="AJ1781" s="25" t="str">
        <f>IF($BK41='Dummy Matches Summary'!AJ$2,$BM41,"")</f>
        <v/>
      </c>
      <c r="AK1781" s="25" t="str">
        <f>IF($BK41='Dummy Matches Summary'!AK$2,$BM41,"")</f>
        <v/>
      </c>
      <c r="AL1781" s="25" t="str">
        <f>IF($BK41='Dummy Matches Summary'!AL$2,$BM41,"")</f>
        <v/>
      </c>
      <c r="AM1781" s="25" t="str">
        <f>IF($BK41='Dummy Matches Summary'!AM$2,$BM41,"")</f>
        <v/>
      </c>
      <c r="AN1781" s="25" t="str">
        <f>IF($BK41='Dummy Matches Summary'!AN$2,$BM41,"")</f>
        <v/>
      </c>
      <c r="AO1781" s="25" t="str">
        <f>IF($BK41='Dummy Matches Summary'!AO$2,$BM41,"")</f>
        <v/>
      </c>
      <c r="AP1781" s="25" t="str">
        <f>IF($BK41='Dummy Matches Summary'!AP$2,$BM41,"")</f>
        <v/>
      </c>
      <c r="AQ1781" s="25" t="str">
        <f>IF($BK41='Dummy Matches Summary'!AQ$2,$BM41,"")</f>
        <v/>
      </c>
      <c r="AR1781" s="25" t="str">
        <f>IF($BK41='Dummy Matches Summary'!AR$2,$BM41,"")</f>
        <v/>
      </c>
      <c r="AS1781" s="25" t="str">
        <f>IF($BK41='Dummy Matches Summary'!AS$2,$BM41,"")</f>
        <v/>
      </c>
      <c r="AT1781" s="25" t="str">
        <f>IF($BK41='Dummy Matches Summary'!AT$2,$BM41,"")</f>
        <v/>
      </c>
      <c r="AU1781" s="25" t="str">
        <f>IF($BK41='Dummy Matches Summary'!AU$2,$BM41,"")</f>
        <v/>
      </c>
      <c r="AV1781" s="25" t="str">
        <f>IF($BK41='Dummy Matches Summary'!AV$2,$BM41,"")</f>
        <v/>
      </c>
      <c r="AW1781" s="25" t="str">
        <f>IF($BK41='Dummy Matches Summary'!AW$2,$BM41,"")</f>
        <v/>
      </c>
      <c r="AX1781" s="25" t="str">
        <f>IF($BK41='Dummy Matches Summary'!AX$2,$BM41,"")</f>
        <v/>
      </c>
      <c r="AY1781" s="25" t="str">
        <f>IF($BK41='Dummy Matches Summary'!AY$2,$BM41,"")</f>
        <v/>
      </c>
      <c r="AZ1781" s="25" t="str">
        <f>IF($BK41='Dummy Matches Summary'!AZ$2,$BM41,"")</f>
        <v/>
      </c>
      <c r="BA1781" s="25" t="str">
        <f>IF($BK41='Dummy Matches Summary'!BA$2,$BM41,"")</f>
        <v/>
      </c>
      <c r="BB1781" s="25" t="str">
        <f>IF($BK41='Dummy Matches Summary'!BB$2,$BM41,"")</f>
        <v/>
      </c>
      <c r="BC1781" s="25" t="str">
        <f>IF($BK41='Dummy Matches Summary'!BC$2,$BM41,"")</f>
        <v/>
      </c>
      <c r="BD1781" s="25" t="str">
        <f>IF($BK41='Dummy Matches Summary'!BD$2,$BM41,"")</f>
        <v/>
      </c>
      <c r="BE1781" s="25" t="str">
        <f>IF($BK41='Dummy Matches Summary'!BE$2,$BM41,"")</f>
        <v/>
      </c>
      <c r="BF1781" s="25" t="str">
        <f>IF($BK41='Dummy Matches Summary'!BF$2,$BM41,"")</f>
        <v/>
      </c>
      <c r="BG1781" s="25" t="str">
        <f>IF($BK41='Dummy Matches Summary'!BG$2,$BM41,"")</f>
        <v/>
      </c>
    </row>
    <row r="1782" spans="1:59" x14ac:dyDescent="0.3">
      <c r="A1782" s="40">
        <v>1780</v>
      </c>
      <c r="B1782" s="25" t="str">
        <f>IF($BK42='Dummy Matches Summary'!B$2,$BM42,"")</f>
        <v/>
      </c>
      <c r="C1782" s="25" t="str">
        <f>IF($BK42='Dummy Matches Summary'!C$2,$BM42,"")</f>
        <v/>
      </c>
      <c r="D1782" s="25" t="str">
        <f>IF($BK42='Dummy Matches Summary'!D$2,$BM42,"")</f>
        <v/>
      </c>
      <c r="E1782" s="25" t="str">
        <f>IF($BK42='Dummy Matches Summary'!E$2,$BM42,"")</f>
        <v/>
      </c>
      <c r="F1782" s="25" t="str">
        <f>IF($BK42='Dummy Matches Summary'!F$2,$BM42,"")</f>
        <v/>
      </c>
      <c r="G1782" s="25" t="str">
        <f>IF($BK42='Dummy Matches Summary'!G$2,$BM42,"")</f>
        <v/>
      </c>
      <c r="H1782" s="25" t="str">
        <f>IF($BK42='Dummy Matches Summary'!H$2,$BM42,"")</f>
        <v/>
      </c>
      <c r="I1782" s="25" t="str">
        <f>IF($BK42='Dummy Matches Summary'!I$2,$BM42,"")</f>
        <v/>
      </c>
      <c r="J1782" s="25" t="str">
        <f>IF($BK42='Dummy Matches Summary'!J$2,$BM42,"")</f>
        <v/>
      </c>
      <c r="K1782" s="25" t="str">
        <f>IF($BK42='Dummy Matches Summary'!K$2,$BM42,"")</f>
        <v/>
      </c>
      <c r="L1782" s="25" t="str">
        <f>IF($BK42='Dummy Matches Summary'!L$2,$BM42,"")</f>
        <v/>
      </c>
      <c r="M1782" s="25" t="str">
        <f>IF($BK42='Dummy Matches Summary'!M$2,$BM42,"")</f>
        <v/>
      </c>
      <c r="N1782" s="25" t="str">
        <f>IF($BK42='Dummy Matches Summary'!N$2,$BM42,"")</f>
        <v/>
      </c>
      <c r="O1782" s="25" t="str">
        <f>IF($BK42='Dummy Matches Summary'!O$2,$BM42,"")</f>
        <v/>
      </c>
      <c r="P1782" s="25" t="str">
        <f>IF($BK42='Dummy Matches Summary'!P$2,$BM42,"")</f>
        <v/>
      </c>
      <c r="Q1782" s="25" t="str">
        <f>IF($BK42='Dummy Matches Summary'!Q$2,$BM42,"")</f>
        <v/>
      </c>
      <c r="R1782" s="25" t="str">
        <f>IF($BK42='Dummy Matches Summary'!R$2,$BM42,"")</f>
        <v/>
      </c>
      <c r="S1782" s="25" t="str">
        <f>IF($BK42='Dummy Matches Summary'!S$2,$BM42,"")</f>
        <v/>
      </c>
      <c r="T1782" s="25" t="str">
        <f>IF($BK42='Dummy Matches Summary'!T$2,$BM42,"")</f>
        <v/>
      </c>
      <c r="U1782" s="25" t="str">
        <f>IF($BK42='Dummy Matches Summary'!U$2,$BM42,"")</f>
        <v/>
      </c>
      <c r="V1782" s="25" t="str">
        <f>IF($BK42='Dummy Matches Summary'!V$2,$BM42,"")</f>
        <v/>
      </c>
      <c r="W1782" s="25" t="str">
        <f>IF($BK42='Dummy Matches Summary'!W$2,$BM42,"")</f>
        <v/>
      </c>
      <c r="X1782" s="25" t="str">
        <f>IF($BK42='Dummy Matches Summary'!X$2,$BM42,"")</f>
        <v/>
      </c>
      <c r="Y1782" s="25" t="str">
        <f>IF($BK42='Dummy Matches Summary'!Y$2,$BM42,"")</f>
        <v/>
      </c>
      <c r="Z1782" s="25" t="str">
        <f>IF($BK42='Dummy Matches Summary'!Z$2,$BM42,"")</f>
        <v/>
      </c>
      <c r="AA1782" s="25" t="str">
        <f>IF($BK42='Dummy Matches Summary'!AA$2,$BM42,"")</f>
        <v/>
      </c>
      <c r="AB1782" s="25" t="str">
        <f>IF($BK42='Dummy Matches Summary'!AB$2,$BM42,"")</f>
        <v/>
      </c>
      <c r="AC1782" s="25" t="str">
        <f>IF($BK42='Dummy Matches Summary'!AC$2,$BM42,"")</f>
        <v/>
      </c>
      <c r="AD1782" s="25" t="str">
        <f>IF($BK42='Dummy Matches Summary'!AD$2,$BM42,"")</f>
        <v/>
      </c>
      <c r="AE1782" s="25" t="str">
        <f>IF($BK42='Dummy Matches Summary'!AE$2,$BM42,"")</f>
        <v/>
      </c>
      <c r="AF1782" s="25" t="str">
        <f>IF($BK42='Dummy Matches Summary'!AF$2,$BM42,"")</f>
        <v/>
      </c>
      <c r="AG1782" s="25" t="str">
        <f>IF($BK42='Dummy Matches Summary'!AG$2,$BM42,"")</f>
        <v/>
      </c>
      <c r="AH1782" s="25" t="str">
        <f>IF($BK42='Dummy Matches Summary'!AH$2,$BM42,"")</f>
        <v/>
      </c>
      <c r="AI1782" s="25" t="str">
        <f>IF($BK42='Dummy Matches Summary'!AI$2,$BM42,"")</f>
        <v/>
      </c>
      <c r="AJ1782" s="25" t="str">
        <f>IF($BK42='Dummy Matches Summary'!AJ$2,$BM42,"")</f>
        <v/>
      </c>
      <c r="AK1782" s="25" t="str">
        <f>IF($BK42='Dummy Matches Summary'!AK$2,$BM42,"")</f>
        <v/>
      </c>
      <c r="AL1782" s="25" t="str">
        <f>IF($BK42='Dummy Matches Summary'!AL$2,$BM42,"")</f>
        <v/>
      </c>
      <c r="AM1782" s="25" t="str">
        <f>IF($BK42='Dummy Matches Summary'!AM$2,$BM42,"")</f>
        <v/>
      </c>
      <c r="AN1782" s="25" t="str">
        <f>IF($BK42='Dummy Matches Summary'!AN$2,$BM42,"")</f>
        <v/>
      </c>
      <c r="AO1782" s="25" t="str">
        <f>IF($BK42='Dummy Matches Summary'!AO$2,$BM42,"")</f>
        <v/>
      </c>
      <c r="AP1782" s="25" t="str">
        <f>IF($BK42='Dummy Matches Summary'!AP$2,$BM42,"")</f>
        <v/>
      </c>
      <c r="AQ1782" s="25" t="str">
        <f>IF($BK42='Dummy Matches Summary'!AQ$2,$BM42,"")</f>
        <v/>
      </c>
      <c r="AR1782" s="25" t="str">
        <f>IF($BK42='Dummy Matches Summary'!AR$2,$BM42,"")</f>
        <v/>
      </c>
      <c r="AS1782" s="25" t="str">
        <f>IF($BK42='Dummy Matches Summary'!AS$2,$BM42,"")</f>
        <v/>
      </c>
      <c r="AT1782" s="25" t="str">
        <f>IF($BK42='Dummy Matches Summary'!AT$2,$BM42,"")</f>
        <v/>
      </c>
      <c r="AU1782" s="25" t="str">
        <f>IF($BK42='Dummy Matches Summary'!AU$2,$BM42,"")</f>
        <v/>
      </c>
      <c r="AV1782" s="25" t="str">
        <f>IF($BK42='Dummy Matches Summary'!AV$2,$BM42,"")</f>
        <v/>
      </c>
      <c r="AW1782" s="25" t="str">
        <f>IF($BK42='Dummy Matches Summary'!AW$2,$BM42,"")</f>
        <v/>
      </c>
      <c r="AX1782" s="25" t="str">
        <f>IF($BK42='Dummy Matches Summary'!AX$2,$BM42,"")</f>
        <v/>
      </c>
      <c r="AY1782" s="25" t="str">
        <f>IF($BK42='Dummy Matches Summary'!AY$2,$BM42,"")</f>
        <v/>
      </c>
      <c r="AZ1782" s="25" t="str">
        <f>IF($BK42='Dummy Matches Summary'!AZ$2,$BM42,"")</f>
        <v/>
      </c>
      <c r="BA1782" s="25" t="str">
        <f>IF($BK42='Dummy Matches Summary'!BA$2,$BM42,"")</f>
        <v/>
      </c>
      <c r="BB1782" s="25" t="str">
        <f>IF($BK42='Dummy Matches Summary'!BB$2,$BM42,"")</f>
        <v/>
      </c>
      <c r="BC1782" s="25" t="str">
        <f>IF($BK42='Dummy Matches Summary'!BC$2,$BM42,"")</f>
        <v/>
      </c>
      <c r="BD1782" s="25" t="str">
        <f>IF($BK42='Dummy Matches Summary'!BD$2,$BM42,"")</f>
        <v/>
      </c>
      <c r="BE1782" s="25" t="str">
        <f>IF($BK42='Dummy Matches Summary'!BE$2,$BM42,"")</f>
        <v/>
      </c>
      <c r="BF1782" s="25" t="str">
        <f>IF($BK42='Dummy Matches Summary'!BF$2,$BM42,"")</f>
        <v/>
      </c>
      <c r="BG1782" s="25" t="str">
        <f>IF($BK42='Dummy Matches Summary'!BG$2,$BM42,"")</f>
        <v/>
      </c>
    </row>
    <row r="1783" spans="1:59" x14ac:dyDescent="0.3">
      <c r="A1783" s="40">
        <v>1781</v>
      </c>
      <c r="B1783" s="25" t="str">
        <f>IF($BK43='Dummy Matches Summary'!B$2,$BM43,"")</f>
        <v/>
      </c>
      <c r="C1783" s="25" t="str">
        <f>IF($BK43='Dummy Matches Summary'!C$2,$BM43,"")</f>
        <v/>
      </c>
      <c r="D1783" s="25" t="str">
        <f>IF($BK43='Dummy Matches Summary'!D$2,$BM43,"")</f>
        <v/>
      </c>
      <c r="E1783" s="25" t="str">
        <f>IF($BK43='Dummy Matches Summary'!E$2,$BM43,"")</f>
        <v/>
      </c>
      <c r="F1783" s="25" t="str">
        <f>IF($BK43='Dummy Matches Summary'!F$2,$BM43,"")</f>
        <v/>
      </c>
      <c r="G1783" s="25" t="str">
        <f>IF($BK43='Dummy Matches Summary'!G$2,$BM43,"")</f>
        <v/>
      </c>
      <c r="H1783" s="25" t="str">
        <f>IF($BK43='Dummy Matches Summary'!H$2,$BM43,"")</f>
        <v/>
      </c>
      <c r="I1783" s="25" t="str">
        <f>IF($BK43='Dummy Matches Summary'!I$2,$BM43,"")</f>
        <v/>
      </c>
      <c r="J1783" s="25" t="str">
        <f>IF($BK43='Dummy Matches Summary'!J$2,$BM43,"")</f>
        <v/>
      </c>
      <c r="K1783" s="25" t="str">
        <f>IF($BK43='Dummy Matches Summary'!K$2,$BM43,"")</f>
        <v/>
      </c>
      <c r="L1783" s="25" t="str">
        <f>IF($BK43='Dummy Matches Summary'!L$2,$BM43,"")</f>
        <v/>
      </c>
      <c r="M1783" s="25" t="str">
        <f>IF($BK43='Dummy Matches Summary'!M$2,$BM43,"")</f>
        <v/>
      </c>
      <c r="N1783" s="25" t="str">
        <f>IF($BK43='Dummy Matches Summary'!N$2,$BM43,"")</f>
        <v/>
      </c>
      <c r="O1783" s="25" t="str">
        <f>IF($BK43='Dummy Matches Summary'!O$2,$BM43,"")</f>
        <v/>
      </c>
      <c r="P1783" s="25" t="str">
        <f>IF($BK43='Dummy Matches Summary'!P$2,$BM43,"")</f>
        <v/>
      </c>
      <c r="Q1783" s="25" t="str">
        <f>IF($BK43='Dummy Matches Summary'!Q$2,$BM43,"")</f>
        <v/>
      </c>
      <c r="R1783" s="25" t="str">
        <f>IF($BK43='Dummy Matches Summary'!R$2,$BM43,"")</f>
        <v/>
      </c>
      <c r="S1783" s="25" t="str">
        <f>IF($BK43='Dummy Matches Summary'!S$2,$BM43,"")</f>
        <v/>
      </c>
      <c r="T1783" s="25" t="str">
        <f>IF($BK43='Dummy Matches Summary'!T$2,$BM43,"")</f>
        <v/>
      </c>
      <c r="U1783" s="25" t="str">
        <f>IF($BK43='Dummy Matches Summary'!U$2,$BM43,"")</f>
        <v/>
      </c>
      <c r="V1783" s="25" t="str">
        <f>IF($BK43='Dummy Matches Summary'!V$2,$BM43,"")</f>
        <v/>
      </c>
      <c r="W1783" s="25" t="str">
        <f>IF($BK43='Dummy Matches Summary'!W$2,$BM43,"")</f>
        <v/>
      </c>
      <c r="X1783" s="25" t="str">
        <f>IF($BK43='Dummy Matches Summary'!X$2,$BM43,"")</f>
        <v/>
      </c>
      <c r="Y1783" s="25" t="str">
        <f>IF($BK43='Dummy Matches Summary'!Y$2,$BM43,"")</f>
        <v/>
      </c>
      <c r="Z1783" s="25" t="str">
        <f>IF($BK43='Dummy Matches Summary'!Z$2,$BM43,"")</f>
        <v/>
      </c>
      <c r="AA1783" s="25" t="str">
        <f>IF($BK43='Dummy Matches Summary'!AA$2,$BM43,"")</f>
        <v/>
      </c>
      <c r="AB1783" s="25" t="str">
        <f>IF($BK43='Dummy Matches Summary'!AB$2,$BM43,"")</f>
        <v/>
      </c>
      <c r="AC1783" s="25" t="str">
        <f>IF($BK43='Dummy Matches Summary'!AC$2,$BM43,"")</f>
        <v/>
      </c>
      <c r="AD1783" s="25" t="str">
        <f>IF($BK43='Dummy Matches Summary'!AD$2,$BM43,"")</f>
        <v/>
      </c>
      <c r="AE1783" s="25" t="str">
        <f>IF($BK43='Dummy Matches Summary'!AE$2,$BM43,"")</f>
        <v/>
      </c>
      <c r="AF1783" s="25" t="str">
        <f>IF($BK43='Dummy Matches Summary'!AF$2,$BM43,"")</f>
        <v/>
      </c>
      <c r="AG1783" s="25" t="str">
        <f>IF($BK43='Dummy Matches Summary'!AG$2,$BM43,"")</f>
        <v/>
      </c>
      <c r="AH1783" s="25" t="str">
        <f>IF($BK43='Dummy Matches Summary'!AH$2,$BM43,"")</f>
        <v/>
      </c>
      <c r="AI1783" s="25" t="str">
        <f>IF($BK43='Dummy Matches Summary'!AI$2,$BM43,"")</f>
        <v/>
      </c>
      <c r="AJ1783" s="25" t="str">
        <f>IF($BK43='Dummy Matches Summary'!AJ$2,$BM43,"")</f>
        <v/>
      </c>
      <c r="AK1783" s="25" t="str">
        <f>IF($BK43='Dummy Matches Summary'!AK$2,$BM43,"")</f>
        <v/>
      </c>
      <c r="AL1783" s="25" t="str">
        <f>IF($BK43='Dummy Matches Summary'!AL$2,$BM43,"")</f>
        <v/>
      </c>
      <c r="AM1783" s="25" t="str">
        <f>IF($BK43='Dummy Matches Summary'!AM$2,$BM43,"")</f>
        <v/>
      </c>
      <c r="AN1783" s="25" t="str">
        <f>IF($BK43='Dummy Matches Summary'!AN$2,$BM43,"")</f>
        <v/>
      </c>
      <c r="AO1783" s="25" t="str">
        <f>IF($BK43='Dummy Matches Summary'!AO$2,$BM43,"")</f>
        <v/>
      </c>
      <c r="AP1783" s="25" t="str">
        <f>IF($BK43='Dummy Matches Summary'!AP$2,$BM43,"")</f>
        <v/>
      </c>
      <c r="AQ1783" s="25" t="str">
        <f>IF($BK43='Dummy Matches Summary'!AQ$2,$BM43,"")</f>
        <v/>
      </c>
      <c r="AR1783" s="25" t="str">
        <f>IF($BK43='Dummy Matches Summary'!AR$2,$BM43,"")</f>
        <v/>
      </c>
      <c r="AS1783" s="25" t="str">
        <f>IF($BK43='Dummy Matches Summary'!AS$2,$BM43,"")</f>
        <v/>
      </c>
      <c r="AT1783" s="25" t="str">
        <f>IF($BK43='Dummy Matches Summary'!AT$2,$BM43,"")</f>
        <v/>
      </c>
      <c r="AU1783" s="25" t="str">
        <f>IF($BK43='Dummy Matches Summary'!AU$2,$BM43,"")</f>
        <v/>
      </c>
      <c r="AV1783" s="25" t="str">
        <f>IF($BK43='Dummy Matches Summary'!AV$2,$BM43,"")</f>
        <v/>
      </c>
      <c r="AW1783" s="25" t="str">
        <f>IF($BK43='Dummy Matches Summary'!AW$2,$BM43,"")</f>
        <v/>
      </c>
      <c r="AX1783" s="25" t="str">
        <f>IF($BK43='Dummy Matches Summary'!AX$2,$BM43,"")</f>
        <v/>
      </c>
      <c r="AY1783" s="25" t="str">
        <f>IF($BK43='Dummy Matches Summary'!AY$2,$BM43,"")</f>
        <v/>
      </c>
      <c r="AZ1783" s="25" t="str">
        <f>IF($BK43='Dummy Matches Summary'!AZ$2,$BM43,"")</f>
        <v/>
      </c>
      <c r="BA1783" s="25" t="str">
        <f>IF($BK43='Dummy Matches Summary'!BA$2,$BM43,"")</f>
        <v/>
      </c>
      <c r="BB1783" s="25" t="str">
        <f>IF($BK43='Dummy Matches Summary'!BB$2,$BM43,"")</f>
        <v/>
      </c>
      <c r="BC1783" s="25" t="str">
        <f>IF($BK43='Dummy Matches Summary'!BC$2,$BM43,"")</f>
        <v/>
      </c>
      <c r="BD1783" s="25" t="str">
        <f>IF($BK43='Dummy Matches Summary'!BD$2,$BM43,"")</f>
        <v/>
      </c>
      <c r="BE1783" s="25" t="str">
        <f>IF($BK43='Dummy Matches Summary'!BE$2,$BM43,"")</f>
        <v/>
      </c>
      <c r="BF1783" s="25" t="str">
        <f>IF($BK43='Dummy Matches Summary'!BF$2,$BM43,"")</f>
        <v/>
      </c>
      <c r="BG1783" s="25" t="str">
        <f>IF($BK43='Dummy Matches Summary'!BG$2,$BM43,"")</f>
        <v/>
      </c>
    </row>
    <row r="1784" spans="1:59" x14ac:dyDescent="0.3">
      <c r="A1784" s="40">
        <v>1782</v>
      </c>
      <c r="B1784" s="25" t="str">
        <f>IF($BK44='Dummy Matches Summary'!B$2,$BM44,"")</f>
        <v/>
      </c>
      <c r="C1784" s="25" t="str">
        <f>IF($BK44='Dummy Matches Summary'!C$2,$BM44,"")</f>
        <v/>
      </c>
      <c r="D1784" s="25" t="str">
        <f>IF($BK44='Dummy Matches Summary'!D$2,$BM44,"")</f>
        <v/>
      </c>
      <c r="E1784" s="25" t="str">
        <f>IF($BK44='Dummy Matches Summary'!E$2,$BM44,"")</f>
        <v/>
      </c>
      <c r="F1784" s="25" t="str">
        <f>IF($BK44='Dummy Matches Summary'!F$2,$BM44,"")</f>
        <v/>
      </c>
      <c r="G1784" s="25" t="str">
        <f>IF($BK44='Dummy Matches Summary'!G$2,$BM44,"")</f>
        <v/>
      </c>
      <c r="H1784" s="25" t="str">
        <f>IF($BK44='Dummy Matches Summary'!H$2,$BM44,"")</f>
        <v/>
      </c>
      <c r="I1784" s="25" t="str">
        <f>IF($BK44='Dummy Matches Summary'!I$2,$BM44,"")</f>
        <v/>
      </c>
      <c r="J1784" s="25" t="str">
        <f>IF($BK44='Dummy Matches Summary'!J$2,$BM44,"")</f>
        <v/>
      </c>
      <c r="K1784" s="25" t="str">
        <f>IF($BK44='Dummy Matches Summary'!K$2,$BM44,"")</f>
        <v/>
      </c>
      <c r="L1784" s="25" t="str">
        <f>IF($BK44='Dummy Matches Summary'!L$2,$BM44,"")</f>
        <v/>
      </c>
      <c r="M1784" s="25" t="str">
        <f>IF($BK44='Dummy Matches Summary'!M$2,$BM44,"")</f>
        <v/>
      </c>
      <c r="N1784" s="25" t="str">
        <f>IF($BK44='Dummy Matches Summary'!N$2,$BM44,"")</f>
        <v/>
      </c>
      <c r="O1784" s="25" t="str">
        <f>IF($BK44='Dummy Matches Summary'!O$2,$BM44,"")</f>
        <v/>
      </c>
      <c r="P1784" s="25" t="str">
        <f>IF($BK44='Dummy Matches Summary'!P$2,$BM44,"")</f>
        <v/>
      </c>
      <c r="Q1784" s="25" t="str">
        <f>IF($BK44='Dummy Matches Summary'!Q$2,$BM44,"")</f>
        <v/>
      </c>
      <c r="R1784" s="25" t="str">
        <f>IF($BK44='Dummy Matches Summary'!R$2,$BM44,"")</f>
        <v/>
      </c>
      <c r="S1784" s="25" t="str">
        <f>IF($BK44='Dummy Matches Summary'!S$2,$BM44,"")</f>
        <v/>
      </c>
      <c r="T1784" s="25" t="str">
        <f>IF($BK44='Dummy Matches Summary'!T$2,$BM44,"")</f>
        <v/>
      </c>
      <c r="U1784" s="25" t="str">
        <f>IF($BK44='Dummy Matches Summary'!U$2,$BM44,"")</f>
        <v/>
      </c>
      <c r="V1784" s="25" t="str">
        <f>IF($BK44='Dummy Matches Summary'!V$2,$BM44,"")</f>
        <v/>
      </c>
      <c r="W1784" s="25" t="str">
        <f>IF($BK44='Dummy Matches Summary'!W$2,$BM44,"")</f>
        <v/>
      </c>
      <c r="X1784" s="25" t="str">
        <f>IF($BK44='Dummy Matches Summary'!X$2,$BM44,"")</f>
        <v/>
      </c>
      <c r="Y1784" s="25" t="str">
        <f>IF($BK44='Dummy Matches Summary'!Y$2,$BM44,"")</f>
        <v/>
      </c>
      <c r="Z1784" s="25" t="str">
        <f>IF($BK44='Dummy Matches Summary'!Z$2,$BM44,"")</f>
        <v/>
      </c>
      <c r="AA1784" s="25" t="str">
        <f>IF($BK44='Dummy Matches Summary'!AA$2,$BM44,"")</f>
        <v/>
      </c>
      <c r="AB1784" s="25" t="str">
        <f>IF($BK44='Dummy Matches Summary'!AB$2,$BM44,"")</f>
        <v/>
      </c>
      <c r="AC1784" s="25" t="str">
        <f>IF($BK44='Dummy Matches Summary'!AC$2,$BM44,"")</f>
        <v/>
      </c>
      <c r="AD1784" s="25" t="str">
        <f>IF($BK44='Dummy Matches Summary'!AD$2,$BM44,"")</f>
        <v/>
      </c>
      <c r="AE1784" s="25" t="str">
        <f>IF($BK44='Dummy Matches Summary'!AE$2,$BM44,"")</f>
        <v/>
      </c>
      <c r="AF1784" s="25" t="str">
        <f>IF($BK44='Dummy Matches Summary'!AF$2,$BM44,"")</f>
        <v/>
      </c>
      <c r="AG1784" s="25" t="str">
        <f>IF($BK44='Dummy Matches Summary'!AG$2,$BM44,"")</f>
        <v/>
      </c>
      <c r="AH1784" s="25" t="str">
        <f>IF($BK44='Dummy Matches Summary'!AH$2,$BM44,"")</f>
        <v/>
      </c>
      <c r="AI1784" s="25" t="str">
        <f>IF($BK44='Dummy Matches Summary'!AI$2,$BM44,"")</f>
        <v/>
      </c>
      <c r="AJ1784" s="25" t="str">
        <f>IF($BK44='Dummy Matches Summary'!AJ$2,$BM44,"")</f>
        <v/>
      </c>
      <c r="AK1784" s="25" t="str">
        <f>IF($BK44='Dummy Matches Summary'!AK$2,$BM44,"")</f>
        <v/>
      </c>
      <c r="AL1784" s="25" t="str">
        <f>IF($BK44='Dummy Matches Summary'!AL$2,$BM44,"")</f>
        <v/>
      </c>
      <c r="AM1784" s="25" t="str">
        <f>IF($BK44='Dummy Matches Summary'!AM$2,$BM44,"")</f>
        <v/>
      </c>
      <c r="AN1784" s="25" t="str">
        <f>IF($BK44='Dummy Matches Summary'!AN$2,$BM44,"")</f>
        <v/>
      </c>
      <c r="AO1784" s="25" t="str">
        <f>IF($BK44='Dummy Matches Summary'!AO$2,$BM44,"")</f>
        <v/>
      </c>
      <c r="AP1784" s="25" t="str">
        <f>IF($BK44='Dummy Matches Summary'!AP$2,$BM44,"")</f>
        <v/>
      </c>
      <c r="AQ1784" s="25" t="str">
        <f>IF($BK44='Dummy Matches Summary'!AQ$2,$BM44,"")</f>
        <v/>
      </c>
      <c r="AR1784" s="25" t="str">
        <f>IF($BK44='Dummy Matches Summary'!AR$2,$BM44,"")</f>
        <v/>
      </c>
      <c r="AS1784" s="25" t="str">
        <f>IF($BK44='Dummy Matches Summary'!AS$2,$BM44,"")</f>
        <v/>
      </c>
      <c r="AT1784" s="25" t="str">
        <f>IF($BK44='Dummy Matches Summary'!AT$2,$BM44,"")</f>
        <v/>
      </c>
      <c r="AU1784" s="25" t="str">
        <f>IF($BK44='Dummy Matches Summary'!AU$2,$BM44,"")</f>
        <v/>
      </c>
      <c r="AV1784" s="25" t="str">
        <f>IF($BK44='Dummy Matches Summary'!AV$2,$BM44,"")</f>
        <v/>
      </c>
      <c r="AW1784" s="25" t="str">
        <f>IF($BK44='Dummy Matches Summary'!AW$2,$BM44,"")</f>
        <v/>
      </c>
      <c r="AX1784" s="25" t="str">
        <f>IF($BK44='Dummy Matches Summary'!AX$2,$BM44,"")</f>
        <v/>
      </c>
      <c r="AY1784" s="25" t="str">
        <f>IF($BK44='Dummy Matches Summary'!AY$2,$BM44,"")</f>
        <v/>
      </c>
      <c r="AZ1784" s="25" t="str">
        <f>IF($BK44='Dummy Matches Summary'!AZ$2,$BM44,"")</f>
        <v/>
      </c>
      <c r="BA1784" s="25" t="str">
        <f>IF($BK44='Dummy Matches Summary'!BA$2,$BM44,"")</f>
        <v/>
      </c>
      <c r="BB1784" s="25" t="str">
        <f>IF($BK44='Dummy Matches Summary'!BB$2,$BM44,"")</f>
        <v/>
      </c>
      <c r="BC1784" s="25" t="str">
        <f>IF($BK44='Dummy Matches Summary'!BC$2,$BM44,"")</f>
        <v/>
      </c>
      <c r="BD1784" s="25" t="str">
        <f>IF($BK44='Dummy Matches Summary'!BD$2,$BM44,"")</f>
        <v/>
      </c>
      <c r="BE1784" s="25" t="str">
        <f>IF($BK44='Dummy Matches Summary'!BE$2,$BM44,"")</f>
        <v/>
      </c>
      <c r="BF1784" s="25" t="str">
        <f>IF($BK44='Dummy Matches Summary'!BF$2,$BM44,"")</f>
        <v/>
      </c>
      <c r="BG1784" s="25" t="str">
        <f>IF($BK44='Dummy Matches Summary'!BG$2,$BM44,"")</f>
        <v/>
      </c>
    </row>
    <row r="1785" spans="1:59" x14ac:dyDescent="0.3">
      <c r="A1785" s="40">
        <v>1783</v>
      </c>
      <c r="B1785" s="25" t="str">
        <f>IF($BK45='Dummy Matches Summary'!B$2,$BM45,"")</f>
        <v/>
      </c>
      <c r="C1785" s="25" t="str">
        <f>IF($BK45='Dummy Matches Summary'!C$2,$BM45,"")</f>
        <v/>
      </c>
      <c r="D1785" s="25" t="str">
        <f>IF($BK45='Dummy Matches Summary'!D$2,$BM45,"")</f>
        <v/>
      </c>
      <c r="E1785" s="25" t="str">
        <f>IF($BK45='Dummy Matches Summary'!E$2,$BM45,"")</f>
        <v/>
      </c>
      <c r="F1785" s="25" t="str">
        <f>IF($BK45='Dummy Matches Summary'!F$2,$BM45,"")</f>
        <v/>
      </c>
      <c r="G1785" s="25" t="str">
        <f>IF($BK45='Dummy Matches Summary'!G$2,$BM45,"")</f>
        <v/>
      </c>
      <c r="H1785" s="25" t="str">
        <f>IF($BK45='Dummy Matches Summary'!H$2,$BM45,"")</f>
        <v/>
      </c>
      <c r="I1785" s="25" t="str">
        <f>IF($BK45='Dummy Matches Summary'!I$2,$BM45,"")</f>
        <v/>
      </c>
      <c r="J1785" s="25" t="str">
        <f>IF($BK45='Dummy Matches Summary'!J$2,$BM45,"")</f>
        <v/>
      </c>
      <c r="K1785" s="25" t="str">
        <f>IF($BK45='Dummy Matches Summary'!K$2,$BM45,"")</f>
        <v/>
      </c>
      <c r="L1785" s="25" t="str">
        <f>IF($BK45='Dummy Matches Summary'!L$2,$BM45,"")</f>
        <v/>
      </c>
      <c r="M1785" s="25" t="str">
        <f>IF($BK45='Dummy Matches Summary'!M$2,$BM45,"")</f>
        <v/>
      </c>
      <c r="N1785" s="25" t="str">
        <f>IF($BK45='Dummy Matches Summary'!N$2,$BM45,"")</f>
        <v/>
      </c>
      <c r="O1785" s="25" t="str">
        <f>IF($BK45='Dummy Matches Summary'!O$2,$BM45,"")</f>
        <v/>
      </c>
      <c r="P1785" s="25" t="str">
        <f>IF($BK45='Dummy Matches Summary'!P$2,$BM45,"")</f>
        <v/>
      </c>
      <c r="Q1785" s="25" t="str">
        <f>IF($BK45='Dummy Matches Summary'!Q$2,$BM45,"")</f>
        <v/>
      </c>
      <c r="R1785" s="25" t="str">
        <f>IF($BK45='Dummy Matches Summary'!R$2,$BM45,"")</f>
        <v/>
      </c>
      <c r="S1785" s="25" t="str">
        <f>IF($BK45='Dummy Matches Summary'!S$2,$BM45,"")</f>
        <v/>
      </c>
      <c r="T1785" s="25" t="str">
        <f>IF($BK45='Dummy Matches Summary'!T$2,$BM45,"")</f>
        <v/>
      </c>
      <c r="U1785" s="25" t="str">
        <f>IF($BK45='Dummy Matches Summary'!U$2,$BM45,"")</f>
        <v/>
      </c>
      <c r="V1785" s="25" t="str">
        <f>IF($BK45='Dummy Matches Summary'!V$2,$BM45,"")</f>
        <v/>
      </c>
      <c r="W1785" s="25" t="str">
        <f>IF($BK45='Dummy Matches Summary'!W$2,$BM45,"")</f>
        <v/>
      </c>
      <c r="X1785" s="25" t="str">
        <f>IF($BK45='Dummy Matches Summary'!X$2,$BM45,"")</f>
        <v/>
      </c>
      <c r="Y1785" s="25" t="str">
        <f>IF($BK45='Dummy Matches Summary'!Y$2,$BM45,"")</f>
        <v/>
      </c>
      <c r="Z1785" s="25" t="str">
        <f>IF($BK45='Dummy Matches Summary'!Z$2,$BM45,"")</f>
        <v/>
      </c>
      <c r="AA1785" s="25" t="str">
        <f>IF($BK45='Dummy Matches Summary'!AA$2,$BM45,"")</f>
        <v/>
      </c>
      <c r="AB1785" s="25" t="str">
        <f>IF($BK45='Dummy Matches Summary'!AB$2,$BM45,"")</f>
        <v/>
      </c>
      <c r="AC1785" s="25" t="str">
        <f>IF($BK45='Dummy Matches Summary'!AC$2,$BM45,"")</f>
        <v/>
      </c>
      <c r="AD1785" s="25" t="str">
        <f>IF($BK45='Dummy Matches Summary'!AD$2,$BM45,"")</f>
        <v/>
      </c>
      <c r="AE1785" s="25" t="str">
        <f>IF($BK45='Dummy Matches Summary'!AE$2,$BM45,"")</f>
        <v/>
      </c>
      <c r="AF1785" s="25" t="str">
        <f>IF($BK45='Dummy Matches Summary'!AF$2,$BM45,"")</f>
        <v/>
      </c>
      <c r="AG1785" s="25" t="str">
        <f>IF($BK45='Dummy Matches Summary'!AG$2,$BM45,"")</f>
        <v/>
      </c>
      <c r="AH1785" s="25" t="str">
        <f>IF($BK45='Dummy Matches Summary'!AH$2,$BM45,"")</f>
        <v/>
      </c>
      <c r="AI1785" s="25" t="str">
        <f>IF($BK45='Dummy Matches Summary'!AI$2,$BM45,"")</f>
        <v/>
      </c>
      <c r="AJ1785" s="25" t="str">
        <f>IF($BK45='Dummy Matches Summary'!AJ$2,$BM45,"")</f>
        <v/>
      </c>
      <c r="AK1785" s="25" t="str">
        <f>IF($BK45='Dummy Matches Summary'!AK$2,$BM45,"")</f>
        <v/>
      </c>
      <c r="AL1785" s="25" t="str">
        <f>IF($BK45='Dummy Matches Summary'!AL$2,$BM45,"")</f>
        <v/>
      </c>
      <c r="AM1785" s="25" t="str">
        <f>IF($BK45='Dummy Matches Summary'!AM$2,$BM45,"")</f>
        <v/>
      </c>
      <c r="AN1785" s="25" t="str">
        <f>IF($BK45='Dummy Matches Summary'!AN$2,$BM45,"")</f>
        <v/>
      </c>
      <c r="AO1785" s="25" t="str">
        <f>IF($BK45='Dummy Matches Summary'!AO$2,$BM45,"")</f>
        <v/>
      </c>
      <c r="AP1785" s="25" t="str">
        <f>IF($BK45='Dummy Matches Summary'!AP$2,$BM45,"")</f>
        <v/>
      </c>
      <c r="AQ1785" s="25" t="str">
        <f>IF($BK45='Dummy Matches Summary'!AQ$2,$BM45,"")</f>
        <v/>
      </c>
      <c r="AR1785" s="25" t="str">
        <f>IF($BK45='Dummy Matches Summary'!AR$2,$BM45,"")</f>
        <v/>
      </c>
      <c r="AS1785" s="25" t="str">
        <f>IF($BK45='Dummy Matches Summary'!AS$2,$BM45,"")</f>
        <v/>
      </c>
      <c r="AT1785" s="25" t="str">
        <f>IF($BK45='Dummy Matches Summary'!AT$2,$BM45,"")</f>
        <v/>
      </c>
      <c r="AU1785" s="25" t="str">
        <f>IF($BK45='Dummy Matches Summary'!AU$2,$BM45,"")</f>
        <v/>
      </c>
      <c r="AV1785" s="25" t="str">
        <f>IF($BK45='Dummy Matches Summary'!AV$2,$BM45,"")</f>
        <v/>
      </c>
      <c r="AW1785" s="25" t="str">
        <f>IF($BK45='Dummy Matches Summary'!AW$2,$BM45,"")</f>
        <v/>
      </c>
      <c r="AX1785" s="25" t="str">
        <f>IF($BK45='Dummy Matches Summary'!AX$2,$BM45,"")</f>
        <v/>
      </c>
      <c r="AY1785" s="25" t="str">
        <f>IF($BK45='Dummy Matches Summary'!AY$2,$BM45,"")</f>
        <v/>
      </c>
      <c r="AZ1785" s="25" t="str">
        <f>IF($BK45='Dummy Matches Summary'!AZ$2,$BM45,"")</f>
        <v/>
      </c>
      <c r="BA1785" s="25" t="str">
        <f>IF($BK45='Dummy Matches Summary'!BA$2,$BM45,"")</f>
        <v/>
      </c>
      <c r="BB1785" s="25" t="str">
        <f>IF($BK45='Dummy Matches Summary'!BB$2,$BM45,"")</f>
        <v/>
      </c>
      <c r="BC1785" s="25" t="str">
        <f>IF($BK45='Dummy Matches Summary'!BC$2,$BM45,"")</f>
        <v/>
      </c>
      <c r="BD1785" s="25" t="str">
        <f>IF($BK45='Dummy Matches Summary'!BD$2,$BM45,"")</f>
        <v/>
      </c>
      <c r="BE1785" s="25" t="str">
        <f>IF($BK45='Dummy Matches Summary'!BE$2,$BM45,"")</f>
        <v/>
      </c>
      <c r="BF1785" s="25" t="str">
        <f>IF($BK45='Dummy Matches Summary'!BF$2,$BM45,"")</f>
        <v/>
      </c>
      <c r="BG1785" s="25" t="str">
        <f>IF($BK45='Dummy Matches Summary'!BG$2,$BM45,"")</f>
        <v/>
      </c>
    </row>
    <row r="1786" spans="1:59" x14ac:dyDescent="0.3">
      <c r="A1786" s="40">
        <v>1784</v>
      </c>
      <c r="B1786" s="25" t="str">
        <f>IF($BK46='Dummy Matches Summary'!B$2,$BM46,"")</f>
        <v/>
      </c>
      <c r="C1786" s="25" t="str">
        <f>IF($BK46='Dummy Matches Summary'!C$2,$BM46,"")</f>
        <v/>
      </c>
      <c r="D1786" s="25" t="str">
        <f>IF($BK46='Dummy Matches Summary'!D$2,$BM46,"")</f>
        <v/>
      </c>
      <c r="E1786" s="25" t="str">
        <f>IF($BK46='Dummy Matches Summary'!E$2,$BM46,"")</f>
        <v/>
      </c>
      <c r="F1786" s="25" t="str">
        <f>IF($BK46='Dummy Matches Summary'!F$2,$BM46,"")</f>
        <v/>
      </c>
      <c r="G1786" s="25" t="str">
        <f>IF($BK46='Dummy Matches Summary'!G$2,$BM46,"")</f>
        <v/>
      </c>
      <c r="H1786" s="25" t="str">
        <f>IF($BK46='Dummy Matches Summary'!H$2,$BM46,"")</f>
        <v/>
      </c>
      <c r="I1786" s="25" t="str">
        <f>IF($BK46='Dummy Matches Summary'!I$2,$BM46,"")</f>
        <v/>
      </c>
      <c r="J1786" s="25" t="str">
        <f>IF($BK46='Dummy Matches Summary'!J$2,$BM46,"")</f>
        <v/>
      </c>
      <c r="K1786" s="25" t="str">
        <f>IF($BK46='Dummy Matches Summary'!K$2,$BM46,"")</f>
        <v/>
      </c>
      <c r="L1786" s="25" t="str">
        <f>IF($BK46='Dummy Matches Summary'!L$2,$BM46,"")</f>
        <v/>
      </c>
      <c r="M1786" s="25" t="str">
        <f>IF($BK46='Dummy Matches Summary'!M$2,$BM46,"")</f>
        <v/>
      </c>
      <c r="N1786" s="25" t="str">
        <f>IF($BK46='Dummy Matches Summary'!N$2,$BM46,"")</f>
        <v/>
      </c>
      <c r="O1786" s="25" t="str">
        <f>IF($BK46='Dummy Matches Summary'!O$2,$BM46,"")</f>
        <v/>
      </c>
      <c r="P1786" s="25" t="str">
        <f>IF($BK46='Dummy Matches Summary'!P$2,$BM46,"")</f>
        <v/>
      </c>
      <c r="Q1786" s="25" t="str">
        <f>IF($BK46='Dummy Matches Summary'!Q$2,$BM46,"")</f>
        <v/>
      </c>
      <c r="R1786" s="25" t="str">
        <f>IF($BK46='Dummy Matches Summary'!R$2,$BM46,"")</f>
        <v/>
      </c>
      <c r="S1786" s="25" t="str">
        <f>IF($BK46='Dummy Matches Summary'!S$2,$BM46,"")</f>
        <v/>
      </c>
      <c r="T1786" s="25" t="str">
        <f>IF($BK46='Dummy Matches Summary'!T$2,$BM46,"")</f>
        <v/>
      </c>
      <c r="U1786" s="25" t="str">
        <f>IF($BK46='Dummy Matches Summary'!U$2,$BM46,"")</f>
        <v/>
      </c>
      <c r="V1786" s="25" t="str">
        <f>IF($BK46='Dummy Matches Summary'!V$2,$BM46,"")</f>
        <v/>
      </c>
      <c r="W1786" s="25" t="str">
        <f>IF($BK46='Dummy Matches Summary'!W$2,$BM46,"")</f>
        <v/>
      </c>
      <c r="X1786" s="25" t="str">
        <f>IF($BK46='Dummy Matches Summary'!X$2,$BM46,"")</f>
        <v/>
      </c>
      <c r="Y1786" s="25" t="str">
        <f>IF($BK46='Dummy Matches Summary'!Y$2,$BM46,"")</f>
        <v/>
      </c>
      <c r="Z1786" s="25" t="str">
        <f>IF($BK46='Dummy Matches Summary'!Z$2,$BM46,"")</f>
        <v/>
      </c>
      <c r="AA1786" s="25" t="str">
        <f>IF($BK46='Dummy Matches Summary'!AA$2,$BM46,"")</f>
        <v/>
      </c>
      <c r="AB1786" s="25" t="str">
        <f>IF($BK46='Dummy Matches Summary'!AB$2,$BM46,"")</f>
        <v/>
      </c>
      <c r="AC1786" s="25" t="str">
        <f>IF($BK46='Dummy Matches Summary'!AC$2,$BM46,"")</f>
        <v/>
      </c>
      <c r="AD1786" s="25" t="str">
        <f>IF($BK46='Dummy Matches Summary'!AD$2,$BM46,"")</f>
        <v/>
      </c>
      <c r="AE1786" s="25" t="str">
        <f>IF($BK46='Dummy Matches Summary'!AE$2,$BM46,"")</f>
        <v/>
      </c>
      <c r="AF1786" s="25" t="str">
        <f>IF($BK46='Dummy Matches Summary'!AF$2,$BM46,"")</f>
        <v/>
      </c>
      <c r="AG1786" s="25" t="str">
        <f>IF($BK46='Dummy Matches Summary'!AG$2,$BM46,"")</f>
        <v/>
      </c>
      <c r="AH1786" s="25" t="str">
        <f>IF($BK46='Dummy Matches Summary'!AH$2,$BM46,"")</f>
        <v/>
      </c>
      <c r="AI1786" s="25" t="str">
        <f>IF($BK46='Dummy Matches Summary'!AI$2,$BM46,"")</f>
        <v/>
      </c>
      <c r="AJ1786" s="25" t="str">
        <f>IF($BK46='Dummy Matches Summary'!AJ$2,$BM46,"")</f>
        <v/>
      </c>
      <c r="AK1786" s="25" t="str">
        <f>IF($BK46='Dummy Matches Summary'!AK$2,$BM46,"")</f>
        <v/>
      </c>
      <c r="AL1786" s="25" t="str">
        <f>IF($BK46='Dummy Matches Summary'!AL$2,$BM46,"")</f>
        <v/>
      </c>
      <c r="AM1786" s="25" t="str">
        <f>IF($BK46='Dummy Matches Summary'!AM$2,$BM46,"")</f>
        <v/>
      </c>
      <c r="AN1786" s="25" t="str">
        <f>IF($BK46='Dummy Matches Summary'!AN$2,$BM46,"")</f>
        <v/>
      </c>
      <c r="AO1786" s="25" t="str">
        <f>IF($BK46='Dummy Matches Summary'!AO$2,$BM46,"")</f>
        <v/>
      </c>
      <c r="AP1786" s="25" t="str">
        <f>IF($BK46='Dummy Matches Summary'!AP$2,$BM46,"")</f>
        <v/>
      </c>
      <c r="AQ1786" s="25" t="str">
        <f>IF($BK46='Dummy Matches Summary'!AQ$2,$BM46,"")</f>
        <v/>
      </c>
      <c r="AR1786" s="25" t="str">
        <f>IF($BK46='Dummy Matches Summary'!AR$2,$BM46,"")</f>
        <v/>
      </c>
      <c r="AS1786" s="25" t="str">
        <f>IF($BK46='Dummy Matches Summary'!AS$2,$BM46,"")</f>
        <v/>
      </c>
      <c r="AT1786" s="25" t="str">
        <f>IF($BK46='Dummy Matches Summary'!AT$2,$BM46,"")</f>
        <v/>
      </c>
      <c r="AU1786" s="25" t="str">
        <f>IF($BK46='Dummy Matches Summary'!AU$2,$BM46,"")</f>
        <v/>
      </c>
      <c r="AV1786" s="25" t="str">
        <f>IF($BK46='Dummy Matches Summary'!AV$2,$BM46,"")</f>
        <v/>
      </c>
      <c r="AW1786" s="25" t="str">
        <f>IF($BK46='Dummy Matches Summary'!AW$2,$BM46,"")</f>
        <v/>
      </c>
      <c r="AX1786" s="25" t="str">
        <f>IF($BK46='Dummy Matches Summary'!AX$2,$BM46,"")</f>
        <v/>
      </c>
      <c r="AY1786" s="25" t="str">
        <f>IF($BK46='Dummy Matches Summary'!AY$2,$BM46,"")</f>
        <v/>
      </c>
      <c r="AZ1786" s="25" t="str">
        <f>IF($BK46='Dummy Matches Summary'!AZ$2,$BM46,"")</f>
        <v/>
      </c>
      <c r="BA1786" s="25" t="str">
        <f>IF($BK46='Dummy Matches Summary'!BA$2,$BM46,"")</f>
        <v/>
      </c>
      <c r="BB1786" s="25" t="str">
        <f>IF($BK46='Dummy Matches Summary'!BB$2,$BM46,"")</f>
        <v/>
      </c>
      <c r="BC1786" s="25" t="str">
        <f>IF($BK46='Dummy Matches Summary'!BC$2,$BM46,"")</f>
        <v/>
      </c>
      <c r="BD1786" s="25" t="str">
        <f>IF($BK46='Dummy Matches Summary'!BD$2,$BM46,"")</f>
        <v/>
      </c>
      <c r="BE1786" s="25" t="str">
        <f>IF($BK46='Dummy Matches Summary'!BE$2,$BM46,"")</f>
        <v/>
      </c>
      <c r="BF1786" s="25" t="str">
        <f>IF($BK46='Dummy Matches Summary'!BF$2,$BM46,"")</f>
        <v/>
      </c>
      <c r="BG1786" s="25" t="str">
        <f>IF($BK46='Dummy Matches Summary'!BG$2,$BM46,"")</f>
        <v/>
      </c>
    </row>
    <row r="1787" spans="1:59" x14ac:dyDescent="0.3">
      <c r="A1787" s="40">
        <v>1785</v>
      </c>
      <c r="B1787" s="25" t="str">
        <f>IF($BK47='Dummy Matches Summary'!B$2,$BM47,"")</f>
        <v/>
      </c>
      <c r="C1787" s="25" t="str">
        <f>IF($BK47='Dummy Matches Summary'!C$2,$BM47,"")</f>
        <v/>
      </c>
      <c r="D1787" s="25" t="str">
        <f>IF($BK47='Dummy Matches Summary'!D$2,$BM47,"")</f>
        <v/>
      </c>
      <c r="E1787" s="25" t="str">
        <f>IF($BK47='Dummy Matches Summary'!E$2,$BM47,"")</f>
        <v/>
      </c>
      <c r="F1787" s="25" t="str">
        <f>IF($BK47='Dummy Matches Summary'!F$2,$BM47,"")</f>
        <v/>
      </c>
      <c r="G1787" s="25" t="str">
        <f>IF($BK47='Dummy Matches Summary'!G$2,$BM47,"")</f>
        <v/>
      </c>
      <c r="H1787" s="25" t="str">
        <f>IF($BK47='Dummy Matches Summary'!H$2,$BM47,"")</f>
        <v/>
      </c>
      <c r="I1787" s="25" t="str">
        <f>IF($BK47='Dummy Matches Summary'!I$2,$BM47,"")</f>
        <v/>
      </c>
      <c r="J1787" s="25" t="str">
        <f>IF($BK47='Dummy Matches Summary'!J$2,$BM47,"")</f>
        <v/>
      </c>
      <c r="K1787" s="25" t="str">
        <f>IF($BK47='Dummy Matches Summary'!K$2,$BM47,"")</f>
        <v/>
      </c>
      <c r="L1787" s="25" t="str">
        <f>IF($BK47='Dummy Matches Summary'!L$2,$BM47,"")</f>
        <v/>
      </c>
      <c r="M1787" s="25" t="str">
        <f>IF($BK47='Dummy Matches Summary'!M$2,$BM47,"")</f>
        <v/>
      </c>
      <c r="N1787" s="25" t="str">
        <f>IF($BK47='Dummy Matches Summary'!N$2,$BM47,"")</f>
        <v/>
      </c>
      <c r="O1787" s="25" t="str">
        <f>IF($BK47='Dummy Matches Summary'!O$2,$BM47,"")</f>
        <v/>
      </c>
      <c r="P1787" s="25" t="str">
        <f>IF($BK47='Dummy Matches Summary'!P$2,$BM47,"")</f>
        <v/>
      </c>
      <c r="Q1787" s="25" t="str">
        <f>IF($BK47='Dummy Matches Summary'!Q$2,$BM47,"")</f>
        <v/>
      </c>
      <c r="R1787" s="25" t="str">
        <f>IF($BK47='Dummy Matches Summary'!R$2,$BM47,"")</f>
        <v/>
      </c>
      <c r="S1787" s="25" t="str">
        <f>IF($BK47='Dummy Matches Summary'!S$2,$BM47,"")</f>
        <v/>
      </c>
      <c r="T1787" s="25" t="str">
        <f>IF($BK47='Dummy Matches Summary'!T$2,$BM47,"")</f>
        <v/>
      </c>
      <c r="U1787" s="25" t="str">
        <f>IF($BK47='Dummy Matches Summary'!U$2,$BM47,"")</f>
        <v/>
      </c>
      <c r="V1787" s="25" t="str">
        <f>IF($BK47='Dummy Matches Summary'!V$2,$BM47,"")</f>
        <v/>
      </c>
      <c r="W1787" s="25" t="str">
        <f>IF($BK47='Dummy Matches Summary'!W$2,$BM47,"")</f>
        <v/>
      </c>
      <c r="X1787" s="25" t="str">
        <f>IF($BK47='Dummy Matches Summary'!X$2,$BM47,"")</f>
        <v/>
      </c>
      <c r="Y1787" s="25" t="str">
        <f>IF($BK47='Dummy Matches Summary'!Y$2,$BM47,"")</f>
        <v/>
      </c>
      <c r="Z1787" s="25" t="str">
        <f>IF($BK47='Dummy Matches Summary'!Z$2,$BM47,"")</f>
        <v/>
      </c>
      <c r="AA1787" s="25" t="str">
        <f>IF($BK47='Dummy Matches Summary'!AA$2,$BM47,"")</f>
        <v/>
      </c>
      <c r="AB1787" s="25" t="str">
        <f>IF($BK47='Dummy Matches Summary'!AB$2,$BM47,"")</f>
        <v/>
      </c>
      <c r="AC1787" s="25" t="str">
        <f>IF($BK47='Dummy Matches Summary'!AC$2,$BM47,"")</f>
        <v/>
      </c>
      <c r="AD1787" s="25" t="str">
        <f>IF($BK47='Dummy Matches Summary'!AD$2,$BM47,"")</f>
        <v/>
      </c>
      <c r="AE1787" s="25" t="str">
        <f>IF($BK47='Dummy Matches Summary'!AE$2,$BM47,"")</f>
        <v/>
      </c>
      <c r="AF1787" s="25" t="str">
        <f>IF($BK47='Dummy Matches Summary'!AF$2,$BM47,"")</f>
        <v/>
      </c>
      <c r="AG1787" s="25" t="str">
        <f>IF($BK47='Dummy Matches Summary'!AG$2,$BM47,"")</f>
        <v/>
      </c>
      <c r="AH1787" s="25" t="str">
        <f>IF($BK47='Dummy Matches Summary'!AH$2,$BM47,"")</f>
        <v/>
      </c>
      <c r="AI1787" s="25" t="str">
        <f>IF($BK47='Dummy Matches Summary'!AI$2,$BM47,"")</f>
        <v/>
      </c>
      <c r="AJ1787" s="25" t="str">
        <f>IF($BK47='Dummy Matches Summary'!AJ$2,$BM47,"")</f>
        <v/>
      </c>
      <c r="AK1787" s="25" t="str">
        <f>IF($BK47='Dummy Matches Summary'!AK$2,$BM47,"")</f>
        <v/>
      </c>
      <c r="AL1787" s="25" t="str">
        <f>IF($BK47='Dummy Matches Summary'!AL$2,$BM47,"")</f>
        <v/>
      </c>
      <c r="AM1787" s="25" t="str">
        <f>IF($BK47='Dummy Matches Summary'!AM$2,$BM47,"")</f>
        <v/>
      </c>
      <c r="AN1787" s="25" t="str">
        <f>IF($BK47='Dummy Matches Summary'!AN$2,$BM47,"")</f>
        <v/>
      </c>
      <c r="AO1787" s="25" t="str">
        <f>IF($BK47='Dummy Matches Summary'!AO$2,$BM47,"")</f>
        <v/>
      </c>
      <c r="AP1787" s="25" t="str">
        <f>IF($BK47='Dummy Matches Summary'!AP$2,$BM47,"")</f>
        <v/>
      </c>
      <c r="AQ1787" s="25" t="str">
        <f>IF($BK47='Dummy Matches Summary'!AQ$2,$BM47,"")</f>
        <v/>
      </c>
      <c r="AR1787" s="25" t="str">
        <f>IF($BK47='Dummy Matches Summary'!AR$2,$BM47,"")</f>
        <v/>
      </c>
      <c r="AS1787" s="25" t="str">
        <f>IF($BK47='Dummy Matches Summary'!AS$2,$BM47,"")</f>
        <v/>
      </c>
      <c r="AT1787" s="25" t="str">
        <f>IF($BK47='Dummy Matches Summary'!AT$2,$BM47,"")</f>
        <v/>
      </c>
      <c r="AU1787" s="25" t="str">
        <f>IF($BK47='Dummy Matches Summary'!AU$2,$BM47,"")</f>
        <v/>
      </c>
      <c r="AV1787" s="25" t="str">
        <f>IF($BK47='Dummy Matches Summary'!AV$2,$BM47,"")</f>
        <v/>
      </c>
      <c r="AW1787" s="25" t="str">
        <f>IF($BK47='Dummy Matches Summary'!AW$2,$BM47,"")</f>
        <v/>
      </c>
      <c r="AX1787" s="25" t="str">
        <f>IF($BK47='Dummy Matches Summary'!AX$2,$BM47,"")</f>
        <v/>
      </c>
      <c r="AY1787" s="25" t="str">
        <f>IF($BK47='Dummy Matches Summary'!AY$2,$BM47,"")</f>
        <v/>
      </c>
      <c r="AZ1787" s="25" t="str">
        <f>IF($BK47='Dummy Matches Summary'!AZ$2,$BM47,"")</f>
        <v/>
      </c>
      <c r="BA1787" s="25" t="str">
        <f>IF($BK47='Dummy Matches Summary'!BA$2,$BM47,"")</f>
        <v/>
      </c>
      <c r="BB1787" s="25" t="str">
        <f>IF($BK47='Dummy Matches Summary'!BB$2,$BM47,"")</f>
        <v/>
      </c>
      <c r="BC1787" s="25" t="str">
        <f>IF($BK47='Dummy Matches Summary'!BC$2,$BM47,"")</f>
        <v/>
      </c>
      <c r="BD1787" s="25" t="str">
        <f>IF($BK47='Dummy Matches Summary'!BD$2,$BM47,"")</f>
        <v/>
      </c>
      <c r="BE1787" s="25" t="str">
        <f>IF($BK47='Dummy Matches Summary'!BE$2,$BM47,"")</f>
        <v/>
      </c>
      <c r="BF1787" s="25" t="str">
        <f>IF($BK47='Dummy Matches Summary'!BF$2,$BM47,"")</f>
        <v/>
      </c>
      <c r="BG1787" s="25" t="str">
        <f>IF($BK47='Dummy Matches Summary'!BG$2,$BM47,"")</f>
        <v/>
      </c>
    </row>
    <row r="1788" spans="1:59" x14ac:dyDescent="0.3">
      <c r="A1788" s="40">
        <v>1786</v>
      </c>
      <c r="B1788" s="25" t="str">
        <f>IF($BK48='Dummy Matches Summary'!B$2,$BM48,"")</f>
        <v/>
      </c>
      <c r="C1788" s="25" t="str">
        <f>IF($BK48='Dummy Matches Summary'!C$2,$BM48,"")</f>
        <v/>
      </c>
      <c r="D1788" s="25" t="str">
        <f>IF($BK48='Dummy Matches Summary'!D$2,$BM48,"")</f>
        <v/>
      </c>
      <c r="E1788" s="25" t="str">
        <f>IF($BK48='Dummy Matches Summary'!E$2,$BM48,"")</f>
        <v/>
      </c>
      <c r="F1788" s="25" t="str">
        <f>IF($BK48='Dummy Matches Summary'!F$2,$BM48,"")</f>
        <v/>
      </c>
      <c r="G1788" s="25" t="str">
        <f>IF($BK48='Dummy Matches Summary'!G$2,$BM48,"")</f>
        <v/>
      </c>
      <c r="H1788" s="25" t="str">
        <f>IF($BK48='Dummy Matches Summary'!H$2,$BM48,"")</f>
        <v/>
      </c>
      <c r="I1788" s="25" t="str">
        <f>IF($BK48='Dummy Matches Summary'!I$2,$BM48,"")</f>
        <v/>
      </c>
      <c r="J1788" s="25" t="str">
        <f>IF($BK48='Dummy Matches Summary'!J$2,$BM48,"")</f>
        <v/>
      </c>
      <c r="K1788" s="25" t="str">
        <f>IF($BK48='Dummy Matches Summary'!K$2,$BM48,"")</f>
        <v/>
      </c>
      <c r="L1788" s="25" t="str">
        <f>IF($BK48='Dummy Matches Summary'!L$2,$BM48,"")</f>
        <v/>
      </c>
      <c r="M1788" s="25" t="str">
        <f>IF($BK48='Dummy Matches Summary'!M$2,$BM48,"")</f>
        <v/>
      </c>
      <c r="N1788" s="25" t="str">
        <f>IF($BK48='Dummy Matches Summary'!N$2,$BM48,"")</f>
        <v/>
      </c>
      <c r="O1788" s="25" t="str">
        <f>IF($BK48='Dummy Matches Summary'!O$2,$BM48,"")</f>
        <v/>
      </c>
      <c r="P1788" s="25" t="str">
        <f>IF($BK48='Dummy Matches Summary'!P$2,$BM48,"")</f>
        <v/>
      </c>
      <c r="Q1788" s="25" t="str">
        <f>IF($BK48='Dummy Matches Summary'!Q$2,$BM48,"")</f>
        <v/>
      </c>
      <c r="R1788" s="25" t="str">
        <f>IF($BK48='Dummy Matches Summary'!R$2,$BM48,"")</f>
        <v/>
      </c>
      <c r="S1788" s="25" t="str">
        <f>IF($BK48='Dummy Matches Summary'!S$2,$BM48,"")</f>
        <v/>
      </c>
      <c r="T1788" s="25" t="str">
        <f>IF($BK48='Dummy Matches Summary'!T$2,$BM48,"")</f>
        <v/>
      </c>
      <c r="U1788" s="25" t="str">
        <f>IF($BK48='Dummy Matches Summary'!U$2,$BM48,"")</f>
        <v/>
      </c>
      <c r="V1788" s="25" t="str">
        <f>IF($BK48='Dummy Matches Summary'!V$2,$BM48,"")</f>
        <v/>
      </c>
      <c r="W1788" s="25" t="str">
        <f>IF($BK48='Dummy Matches Summary'!W$2,$BM48,"")</f>
        <v/>
      </c>
      <c r="X1788" s="25" t="str">
        <f>IF($BK48='Dummy Matches Summary'!X$2,$BM48,"")</f>
        <v/>
      </c>
      <c r="Y1788" s="25" t="str">
        <f>IF($BK48='Dummy Matches Summary'!Y$2,$BM48,"")</f>
        <v/>
      </c>
      <c r="Z1788" s="25" t="str">
        <f>IF($BK48='Dummy Matches Summary'!Z$2,$BM48,"")</f>
        <v/>
      </c>
      <c r="AA1788" s="25" t="str">
        <f>IF($BK48='Dummy Matches Summary'!AA$2,$BM48,"")</f>
        <v/>
      </c>
      <c r="AB1788" s="25" t="str">
        <f>IF($BK48='Dummy Matches Summary'!AB$2,$BM48,"")</f>
        <v/>
      </c>
      <c r="AC1788" s="25" t="str">
        <f>IF($BK48='Dummy Matches Summary'!AC$2,$BM48,"")</f>
        <v/>
      </c>
      <c r="AD1788" s="25" t="str">
        <f>IF($BK48='Dummy Matches Summary'!AD$2,$BM48,"")</f>
        <v/>
      </c>
      <c r="AE1788" s="25" t="str">
        <f>IF($BK48='Dummy Matches Summary'!AE$2,$BM48,"")</f>
        <v/>
      </c>
      <c r="AF1788" s="25" t="str">
        <f>IF($BK48='Dummy Matches Summary'!AF$2,$BM48,"")</f>
        <v/>
      </c>
      <c r="AG1788" s="25" t="str">
        <f>IF($BK48='Dummy Matches Summary'!AG$2,$BM48,"")</f>
        <v/>
      </c>
      <c r="AH1788" s="25" t="str">
        <f>IF($BK48='Dummy Matches Summary'!AH$2,$BM48,"")</f>
        <v/>
      </c>
      <c r="AI1788" s="25" t="str">
        <f>IF($BK48='Dummy Matches Summary'!AI$2,$BM48,"")</f>
        <v/>
      </c>
      <c r="AJ1788" s="25" t="str">
        <f>IF($BK48='Dummy Matches Summary'!AJ$2,$BM48,"")</f>
        <v/>
      </c>
      <c r="AK1788" s="25" t="str">
        <f>IF($BK48='Dummy Matches Summary'!AK$2,$BM48,"")</f>
        <v/>
      </c>
      <c r="AL1788" s="25" t="str">
        <f>IF($BK48='Dummy Matches Summary'!AL$2,$BM48,"")</f>
        <v/>
      </c>
      <c r="AM1788" s="25" t="str">
        <f>IF($BK48='Dummy Matches Summary'!AM$2,$BM48,"")</f>
        <v/>
      </c>
      <c r="AN1788" s="25" t="str">
        <f>IF($BK48='Dummy Matches Summary'!AN$2,$BM48,"")</f>
        <v/>
      </c>
      <c r="AO1788" s="25" t="str">
        <f>IF($BK48='Dummy Matches Summary'!AO$2,$BM48,"")</f>
        <v/>
      </c>
      <c r="AP1788" s="25" t="str">
        <f>IF($BK48='Dummy Matches Summary'!AP$2,$BM48,"")</f>
        <v/>
      </c>
      <c r="AQ1788" s="25" t="str">
        <f>IF($BK48='Dummy Matches Summary'!AQ$2,$BM48,"")</f>
        <v/>
      </c>
      <c r="AR1788" s="25" t="str">
        <f>IF($BK48='Dummy Matches Summary'!AR$2,$BM48,"")</f>
        <v/>
      </c>
      <c r="AS1788" s="25" t="str">
        <f>IF($BK48='Dummy Matches Summary'!AS$2,$BM48,"")</f>
        <v/>
      </c>
      <c r="AT1788" s="25" t="str">
        <f>IF($BK48='Dummy Matches Summary'!AT$2,$BM48,"")</f>
        <v/>
      </c>
      <c r="AU1788" s="25" t="str">
        <f>IF($BK48='Dummy Matches Summary'!AU$2,$BM48,"")</f>
        <v/>
      </c>
      <c r="AV1788" s="25" t="str">
        <f>IF($BK48='Dummy Matches Summary'!AV$2,$BM48,"")</f>
        <v/>
      </c>
      <c r="AW1788" s="25" t="str">
        <f>IF($BK48='Dummy Matches Summary'!AW$2,$BM48,"")</f>
        <v/>
      </c>
      <c r="AX1788" s="25" t="str">
        <f>IF($BK48='Dummy Matches Summary'!AX$2,$BM48,"")</f>
        <v/>
      </c>
      <c r="AY1788" s="25" t="str">
        <f>IF($BK48='Dummy Matches Summary'!AY$2,$BM48,"")</f>
        <v/>
      </c>
      <c r="AZ1788" s="25" t="str">
        <f>IF($BK48='Dummy Matches Summary'!AZ$2,$BM48,"")</f>
        <v/>
      </c>
      <c r="BA1788" s="25" t="str">
        <f>IF($BK48='Dummy Matches Summary'!BA$2,$BM48,"")</f>
        <v/>
      </c>
      <c r="BB1788" s="25" t="str">
        <f>IF($BK48='Dummy Matches Summary'!BB$2,$BM48,"")</f>
        <v/>
      </c>
      <c r="BC1788" s="25" t="str">
        <f>IF($BK48='Dummy Matches Summary'!BC$2,$BM48,"")</f>
        <v/>
      </c>
      <c r="BD1788" s="25" t="str">
        <f>IF($BK48='Dummy Matches Summary'!BD$2,$BM48,"")</f>
        <v/>
      </c>
      <c r="BE1788" s="25" t="str">
        <f>IF($BK48='Dummy Matches Summary'!BE$2,$BM48,"")</f>
        <v/>
      </c>
      <c r="BF1788" s="25" t="str">
        <f>IF($BK48='Dummy Matches Summary'!BF$2,$BM48,"")</f>
        <v/>
      </c>
      <c r="BG1788" s="25" t="str">
        <f>IF($BK48='Dummy Matches Summary'!BG$2,$BM48,"")</f>
        <v/>
      </c>
    </row>
    <row r="1789" spans="1:59" x14ac:dyDescent="0.3">
      <c r="A1789" s="40">
        <v>1787</v>
      </c>
      <c r="B1789" s="25" t="str">
        <f>IF($BK49='Dummy Matches Summary'!B$2,$BM49,"")</f>
        <v/>
      </c>
      <c r="C1789" s="25" t="str">
        <f>IF($BK49='Dummy Matches Summary'!C$2,$BM49,"")</f>
        <v/>
      </c>
      <c r="D1789" s="25" t="str">
        <f>IF($BK49='Dummy Matches Summary'!D$2,$BM49,"")</f>
        <v/>
      </c>
      <c r="E1789" s="25" t="str">
        <f>IF($BK49='Dummy Matches Summary'!E$2,$BM49,"")</f>
        <v/>
      </c>
      <c r="F1789" s="25" t="str">
        <f>IF($BK49='Dummy Matches Summary'!F$2,$BM49,"")</f>
        <v/>
      </c>
      <c r="G1789" s="25" t="str">
        <f>IF($BK49='Dummy Matches Summary'!G$2,$BM49,"")</f>
        <v/>
      </c>
      <c r="H1789" s="25" t="str">
        <f>IF($BK49='Dummy Matches Summary'!H$2,$BM49,"")</f>
        <v/>
      </c>
      <c r="I1789" s="25" t="str">
        <f>IF($BK49='Dummy Matches Summary'!I$2,$BM49,"")</f>
        <v/>
      </c>
      <c r="J1789" s="25" t="str">
        <f>IF($BK49='Dummy Matches Summary'!J$2,$BM49,"")</f>
        <v/>
      </c>
      <c r="K1789" s="25" t="str">
        <f>IF($BK49='Dummy Matches Summary'!K$2,$BM49,"")</f>
        <v/>
      </c>
      <c r="L1789" s="25" t="str">
        <f>IF($BK49='Dummy Matches Summary'!L$2,$BM49,"")</f>
        <v/>
      </c>
      <c r="M1789" s="25" t="str">
        <f>IF($BK49='Dummy Matches Summary'!M$2,$BM49,"")</f>
        <v/>
      </c>
      <c r="N1789" s="25" t="str">
        <f>IF($BK49='Dummy Matches Summary'!N$2,$BM49,"")</f>
        <v/>
      </c>
      <c r="O1789" s="25" t="str">
        <f>IF($BK49='Dummy Matches Summary'!O$2,$BM49,"")</f>
        <v/>
      </c>
      <c r="P1789" s="25" t="str">
        <f>IF($BK49='Dummy Matches Summary'!P$2,$BM49,"")</f>
        <v/>
      </c>
      <c r="Q1789" s="25" t="str">
        <f>IF($BK49='Dummy Matches Summary'!Q$2,$BM49,"")</f>
        <v/>
      </c>
      <c r="R1789" s="25" t="str">
        <f>IF($BK49='Dummy Matches Summary'!R$2,$BM49,"")</f>
        <v/>
      </c>
      <c r="S1789" s="25" t="str">
        <f>IF($BK49='Dummy Matches Summary'!S$2,$BM49,"")</f>
        <v/>
      </c>
      <c r="T1789" s="25" t="str">
        <f>IF($BK49='Dummy Matches Summary'!T$2,$BM49,"")</f>
        <v/>
      </c>
      <c r="U1789" s="25" t="str">
        <f>IF($BK49='Dummy Matches Summary'!U$2,$BM49,"")</f>
        <v/>
      </c>
      <c r="V1789" s="25" t="str">
        <f>IF($BK49='Dummy Matches Summary'!V$2,$BM49,"")</f>
        <v/>
      </c>
      <c r="W1789" s="25" t="str">
        <f>IF($BK49='Dummy Matches Summary'!W$2,$BM49,"")</f>
        <v/>
      </c>
      <c r="X1789" s="25" t="str">
        <f>IF($BK49='Dummy Matches Summary'!X$2,$BM49,"")</f>
        <v/>
      </c>
      <c r="Y1789" s="25" t="str">
        <f>IF($BK49='Dummy Matches Summary'!Y$2,$BM49,"")</f>
        <v/>
      </c>
      <c r="Z1789" s="25" t="str">
        <f>IF($BK49='Dummy Matches Summary'!Z$2,$BM49,"")</f>
        <v/>
      </c>
      <c r="AA1789" s="25" t="str">
        <f>IF($BK49='Dummy Matches Summary'!AA$2,$BM49,"")</f>
        <v/>
      </c>
      <c r="AB1789" s="25" t="str">
        <f>IF($BK49='Dummy Matches Summary'!AB$2,$BM49,"")</f>
        <v/>
      </c>
      <c r="AC1789" s="25" t="str">
        <f>IF($BK49='Dummy Matches Summary'!AC$2,$BM49,"")</f>
        <v/>
      </c>
      <c r="AD1789" s="25" t="str">
        <f>IF($BK49='Dummy Matches Summary'!AD$2,$BM49,"")</f>
        <v/>
      </c>
      <c r="AE1789" s="25" t="str">
        <f>IF($BK49='Dummy Matches Summary'!AE$2,$BM49,"")</f>
        <v/>
      </c>
      <c r="AF1789" s="25" t="str">
        <f>IF($BK49='Dummy Matches Summary'!AF$2,$BM49,"")</f>
        <v/>
      </c>
      <c r="AG1789" s="25" t="str">
        <f>IF($BK49='Dummy Matches Summary'!AG$2,$BM49,"")</f>
        <v/>
      </c>
      <c r="AH1789" s="25" t="str">
        <f>IF($BK49='Dummy Matches Summary'!AH$2,$BM49,"")</f>
        <v/>
      </c>
      <c r="AI1789" s="25" t="str">
        <f>IF($BK49='Dummy Matches Summary'!AI$2,$BM49,"")</f>
        <v/>
      </c>
      <c r="AJ1789" s="25" t="str">
        <f>IF($BK49='Dummy Matches Summary'!AJ$2,$BM49,"")</f>
        <v/>
      </c>
      <c r="AK1789" s="25" t="str">
        <f>IF($BK49='Dummy Matches Summary'!AK$2,$BM49,"")</f>
        <v/>
      </c>
      <c r="AL1789" s="25" t="str">
        <f>IF($BK49='Dummy Matches Summary'!AL$2,$BM49,"")</f>
        <v/>
      </c>
      <c r="AM1789" s="25" t="str">
        <f>IF($BK49='Dummy Matches Summary'!AM$2,$BM49,"")</f>
        <v/>
      </c>
      <c r="AN1789" s="25" t="str">
        <f>IF($BK49='Dummy Matches Summary'!AN$2,$BM49,"")</f>
        <v/>
      </c>
      <c r="AO1789" s="25" t="str">
        <f>IF($BK49='Dummy Matches Summary'!AO$2,$BM49,"")</f>
        <v/>
      </c>
      <c r="AP1789" s="25" t="str">
        <f>IF($BK49='Dummy Matches Summary'!AP$2,$BM49,"")</f>
        <v/>
      </c>
      <c r="AQ1789" s="25" t="str">
        <f>IF($BK49='Dummy Matches Summary'!AQ$2,$BM49,"")</f>
        <v/>
      </c>
      <c r="AR1789" s="25" t="str">
        <f>IF($BK49='Dummy Matches Summary'!AR$2,$BM49,"")</f>
        <v/>
      </c>
      <c r="AS1789" s="25" t="str">
        <f>IF($BK49='Dummy Matches Summary'!AS$2,$BM49,"")</f>
        <v/>
      </c>
      <c r="AT1789" s="25" t="str">
        <f>IF($BK49='Dummy Matches Summary'!AT$2,$BM49,"")</f>
        <v/>
      </c>
      <c r="AU1789" s="25" t="str">
        <f>IF($BK49='Dummy Matches Summary'!AU$2,$BM49,"")</f>
        <v/>
      </c>
      <c r="AV1789" s="25" t="str">
        <f>IF($BK49='Dummy Matches Summary'!AV$2,$BM49,"")</f>
        <v/>
      </c>
      <c r="AW1789" s="25" t="str">
        <f>IF($BK49='Dummy Matches Summary'!AW$2,$BM49,"")</f>
        <v/>
      </c>
      <c r="AX1789" s="25" t="str">
        <f>IF($BK49='Dummy Matches Summary'!AX$2,$BM49,"")</f>
        <v/>
      </c>
      <c r="AY1789" s="25" t="str">
        <f>IF($BK49='Dummy Matches Summary'!AY$2,$BM49,"")</f>
        <v/>
      </c>
      <c r="AZ1789" s="25" t="str">
        <f>IF($BK49='Dummy Matches Summary'!AZ$2,$BM49,"")</f>
        <v/>
      </c>
      <c r="BA1789" s="25" t="str">
        <f>IF($BK49='Dummy Matches Summary'!BA$2,$BM49,"")</f>
        <v/>
      </c>
      <c r="BB1789" s="25" t="str">
        <f>IF($BK49='Dummy Matches Summary'!BB$2,$BM49,"")</f>
        <v/>
      </c>
      <c r="BC1789" s="25" t="str">
        <f>IF($BK49='Dummy Matches Summary'!BC$2,$BM49,"")</f>
        <v/>
      </c>
      <c r="BD1789" s="25" t="str">
        <f>IF($BK49='Dummy Matches Summary'!BD$2,$BM49,"")</f>
        <v/>
      </c>
      <c r="BE1789" s="25" t="str">
        <f>IF($BK49='Dummy Matches Summary'!BE$2,$BM49,"")</f>
        <v/>
      </c>
      <c r="BF1789" s="25" t="str">
        <f>IF($BK49='Dummy Matches Summary'!BF$2,$BM49,"")</f>
        <v/>
      </c>
      <c r="BG1789" s="25" t="str">
        <f>IF($BK49='Dummy Matches Summary'!BG$2,$BM49,"")</f>
        <v/>
      </c>
    </row>
    <row r="1790" spans="1:59" x14ac:dyDescent="0.3">
      <c r="A1790" s="40">
        <v>1788</v>
      </c>
      <c r="B1790" s="25" t="str">
        <f>IF($BK50='Dummy Matches Summary'!B$2,$BM50,"")</f>
        <v/>
      </c>
      <c r="C1790" s="25" t="str">
        <f>IF($BK50='Dummy Matches Summary'!C$2,$BM50,"")</f>
        <v/>
      </c>
      <c r="D1790" s="25" t="str">
        <f>IF($BK50='Dummy Matches Summary'!D$2,$BM50,"")</f>
        <v/>
      </c>
      <c r="E1790" s="25" t="str">
        <f>IF($BK50='Dummy Matches Summary'!E$2,$BM50,"")</f>
        <v/>
      </c>
      <c r="F1790" s="25" t="str">
        <f>IF($BK50='Dummy Matches Summary'!F$2,$BM50,"")</f>
        <v/>
      </c>
      <c r="G1790" s="25" t="str">
        <f>IF($BK50='Dummy Matches Summary'!G$2,$BM50,"")</f>
        <v/>
      </c>
      <c r="H1790" s="25" t="str">
        <f>IF($BK50='Dummy Matches Summary'!H$2,$BM50,"")</f>
        <v/>
      </c>
      <c r="I1790" s="25" t="str">
        <f>IF($BK50='Dummy Matches Summary'!I$2,$BM50,"")</f>
        <v/>
      </c>
      <c r="J1790" s="25" t="str">
        <f>IF($BK50='Dummy Matches Summary'!J$2,$BM50,"")</f>
        <v/>
      </c>
      <c r="K1790" s="25" t="str">
        <f>IF($BK50='Dummy Matches Summary'!K$2,$BM50,"")</f>
        <v/>
      </c>
      <c r="L1790" s="25" t="str">
        <f>IF($BK50='Dummy Matches Summary'!L$2,$BM50,"")</f>
        <v/>
      </c>
      <c r="M1790" s="25" t="str">
        <f>IF($BK50='Dummy Matches Summary'!M$2,$BM50,"")</f>
        <v/>
      </c>
      <c r="N1790" s="25" t="str">
        <f>IF($BK50='Dummy Matches Summary'!N$2,$BM50,"")</f>
        <v/>
      </c>
      <c r="O1790" s="25" t="str">
        <f>IF($BK50='Dummy Matches Summary'!O$2,$BM50,"")</f>
        <v/>
      </c>
      <c r="P1790" s="25" t="str">
        <f>IF($BK50='Dummy Matches Summary'!P$2,$BM50,"")</f>
        <v/>
      </c>
      <c r="Q1790" s="25" t="str">
        <f>IF($BK50='Dummy Matches Summary'!Q$2,$BM50,"")</f>
        <v/>
      </c>
      <c r="R1790" s="25" t="str">
        <f>IF($BK50='Dummy Matches Summary'!R$2,$BM50,"")</f>
        <v/>
      </c>
      <c r="S1790" s="25" t="str">
        <f>IF($BK50='Dummy Matches Summary'!S$2,$BM50,"")</f>
        <v/>
      </c>
      <c r="T1790" s="25" t="str">
        <f>IF($BK50='Dummy Matches Summary'!T$2,$BM50,"")</f>
        <v/>
      </c>
      <c r="U1790" s="25" t="str">
        <f>IF($BK50='Dummy Matches Summary'!U$2,$BM50,"")</f>
        <v/>
      </c>
      <c r="V1790" s="25" t="str">
        <f>IF($BK50='Dummy Matches Summary'!V$2,$BM50,"")</f>
        <v/>
      </c>
      <c r="W1790" s="25" t="str">
        <f>IF($BK50='Dummy Matches Summary'!W$2,$BM50,"")</f>
        <v/>
      </c>
      <c r="X1790" s="25" t="str">
        <f>IF($BK50='Dummy Matches Summary'!X$2,$BM50,"")</f>
        <v/>
      </c>
      <c r="Y1790" s="25" t="str">
        <f>IF($BK50='Dummy Matches Summary'!Y$2,$BM50,"")</f>
        <v/>
      </c>
      <c r="Z1790" s="25" t="str">
        <f>IF($BK50='Dummy Matches Summary'!Z$2,$BM50,"")</f>
        <v/>
      </c>
      <c r="AA1790" s="25" t="str">
        <f>IF($BK50='Dummy Matches Summary'!AA$2,$BM50,"")</f>
        <v/>
      </c>
      <c r="AB1790" s="25" t="str">
        <f>IF($BK50='Dummy Matches Summary'!AB$2,$BM50,"")</f>
        <v/>
      </c>
      <c r="AC1790" s="25" t="str">
        <f>IF($BK50='Dummy Matches Summary'!AC$2,$BM50,"")</f>
        <v/>
      </c>
      <c r="AD1790" s="25" t="str">
        <f>IF($BK50='Dummy Matches Summary'!AD$2,$BM50,"")</f>
        <v/>
      </c>
      <c r="AE1790" s="25" t="str">
        <f>IF($BK50='Dummy Matches Summary'!AE$2,$BM50,"")</f>
        <v/>
      </c>
      <c r="AF1790" s="25" t="str">
        <f>IF($BK50='Dummy Matches Summary'!AF$2,$BM50,"")</f>
        <v/>
      </c>
      <c r="AG1790" s="25" t="str">
        <f>IF($BK50='Dummy Matches Summary'!AG$2,$BM50,"")</f>
        <v/>
      </c>
      <c r="AH1790" s="25" t="str">
        <f>IF($BK50='Dummy Matches Summary'!AH$2,$BM50,"")</f>
        <v/>
      </c>
      <c r="AI1790" s="25" t="str">
        <f>IF($BK50='Dummy Matches Summary'!AI$2,$BM50,"")</f>
        <v/>
      </c>
      <c r="AJ1790" s="25" t="str">
        <f>IF($BK50='Dummy Matches Summary'!AJ$2,$BM50,"")</f>
        <v/>
      </c>
      <c r="AK1790" s="25" t="str">
        <f>IF($BK50='Dummy Matches Summary'!AK$2,$BM50,"")</f>
        <v/>
      </c>
      <c r="AL1790" s="25" t="str">
        <f>IF($BK50='Dummy Matches Summary'!AL$2,$BM50,"")</f>
        <v/>
      </c>
      <c r="AM1790" s="25" t="str">
        <f>IF($BK50='Dummy Matches Summary'!AM$2,$BM50,"")</f>
        <v/>
      </c>
      <c r="AN1790" s="25" t="str">
        <f>IF($BK50='Dummy Matches Summary'!AN$2,$BM50,"")</f>
        <v/>
      </c>
      <c r="AO1790" s="25" t="str">
        <f>IF($BK50='Dummy Matches Summary'!AO$2,$BM50,"")</f>
        <v/>
      </c>
      <c r="AP1790" s="25" t="str">
        <f>IF($BK50='Dummy Matches Summary'!AP$2,$BM50,"")</f>
        <v/>
      </c>
      <c r="AQ1790" s="25" t="str">
        <f>IF($BK50='Dummy Matches Summary'!AQ$2,$BM50,"")</f>
        <v/>
      </c>
      <c r="AR1790" s="25" t="str">
        <f>IF($BK50='Dummy Matches Summary'!AR$2,$BM50,"")</f>
        <v/>
      </c>
      <c r="AS1790" s="25" t="str">
        <f>IF($BK50='Dummy Matches Summary'!AS$2,$BM50,"")</f>
        <v/>
      </c>
      <c r="AT1790" s="25" t="str">
        <f>IF($BK50='Dummy Matches Summary'!AT$2,$BM50,"")</f>
        <v/>
      </c>
      <c r="AU1790" s="25" t="str">
        <f>IF($BK50='Dummy Matches Summary'!AU$2,$BM50,"")</f>
        <v/>
      </c>
      <c r="AV1790" s="25" t="str">
        <f>IF($BK50='Dummy Matches Summary'!AV$2,$BM50,"")</f>
        <v/>
      </c>
      <c r="AW1790" s="25" t="str">
        <f>IF($BK50='Dummy Matches Summary'!AW$2,$BM50,"")</f>
        <v/>
      </c>
      <c r="AX1790" s="25" t="str">
        <f>IF($BK50='Dummy Matches Summary'!AX$2,$BM50,"")</f>
        <v/>
      </c>
      <c r="AY1790" s="25" t="str">
        <f>IF($BK50='Dummy Matches Summary'!AY$2,$BM50,"")</f>
        <v/>
      </c>
      <c r="AZ1790" s="25" t="str">
        <f>IF($BK50='Dummy Matches Summary'!AZ$2,$BM50,"")</f>
        <v/>
      </c>
      <c r="BA1790" s="25" t="str">
        <f>IF($BK50='Dummy Matches Summary'!BA$2,$BM50,"")</f>
        <v/>
      </c>
      <c r="BB1790" s="25" t="str">
        <f>IF($BK50='Dummy Matches Summary'!BB$2,$BM50,"")</f>
        <v/>
      </c>
      <c r="BC1790" s="25" t="str">
        <f>IF($BK50='Dummy Matches Summary'!BC$2,$BM50,"")</f>
        <v/>
      </c>
      <c r="BD1790" s="25" t="str">
        <f>IF($BK50='Dummy Matches Summary'!BD$2,$BM50,"")</f>
        <v/>
      </c>
      <c r="BE1790" s="25" t="str">
        <f>IF($BK50='Dummy Matches Summary'!BE$2,$BM50,"")</f>
        <v/>
      </c>
      <c r="BF1790" s="25" t="str">
        <f>IF($BK50='Dummy Matches Summary'!BF$2,$BM50,"")</f>
        <v/>
      </c>
      <c r="BG1790" s="25" t="str">
        <f>IF($BK50='Dummy Matches Summary'!BG$2,$BM50,"")</f>
        <v/>
      </c>
    </row>
    <row r="1791" spans="1:59" x14ac:dyDescent="0.3">
      <c r="A1791" s="40">
        <v>1789</v>
      </c>
      <c r="B1791" s="25" t="str">
        <f>IF($BK51='Dummy Matches Summary'!B$2,$BM51,"")</f>
        <v/>
      </c>
      <c r="C1791" s="25" t="str">
        <f>IF($BK51='Dummy Matches Summary'!C$2,$BM51,"")</f>
        <v/>
      </c>
      <c r="D1791" s="25" t="str">
        <f>IF($BK51='Dummy Matches Summary'!D$2,$BM51,"")</f>
        <v/>
      </c>
      <c r="E1791" s="25" t="str">
        <f>IF($BK51='Dummy Matches Summary'!E$2,$BM51,"")</f>
        <v/>
      </c>
      <c r="F1791" s="25" t="str">
        <f>IF($BK51='Dummy Matches Summary'!F$2,$BM51,"")</f>
        <v/>
      </c>
      <c r="G1791" s="25" t="str">
        <f>IF($BK51='Dummy Matches Summary'!G$2,$BM51,"")</f>
        <v/>
      </c>
      <c r="H1791" s="25" t="str">
        <f>IF($BK51='Dummy Matches Summary'!H$2,$BM51,"")</f>
        <v/>
      </c>
      <c r="I1791" s="25" t="str">
        <f>IF($BK51='Dummy Matches Summary'!I$2,$BM51,"")</f>
        <v/>
      </c>
      <c r="J1791" s="25" t="str">
        <f>IF($BK51='Dummy Matches Summary'!J$2,$BM51,"")</f>
        <v/>
      </c>
      <c r="K1791" s="25" t="str">
        <f>IF($BK51='Dummy Matches Summary'!K$2,$BM51,"")</f>
        <v/>
      </c>
      <c r="L1791" s="25" t="str">
        <f>IF($BK51='Dummy Matches Summary'!L$2,$BM51,"")</f>
        <v/>
      </c>
      <c r="M1791" s="25" t="str">
        <f>IF($BK51='Dummy Matches Summary'!M$2,$BM51,"")</f>
        <v/>
      </c>
      <c r="N1791" s="25" t="str">
        <f>IF($BK51='Dummy Matches Summary'!N$2,$BM51,"")</f>
        <v/>
      </c>
      <c r="O1791" s="25" t="str">
        <f>IF($BK51='Dummy Matches Summary'!O$2,$BM51,"")</f>
        <v/>
      </c>
      <c r="P1791" s="25" t="str">
        <f>IF($BK51='Dummy Matches Summary'!P$2,$BM51,"")</f>
        <v/>
      </c>
      <c r="Q1791" s="25" t="str">
        <f>IF($BK51='Dummy Matches Summary'!Q$2,$BM51,"")</f>
        <v/>
      </c>
      <c r="R1791" s="25" t="str">
        <f>IF($BK51='Dummy Matches Summary'!R$2,$BM51,"")</f>
        <v/>
      </c>
      <c r="S1791" s="25" t="str">
        <f>IF($BK51='Dummy Matches Summary'!S$2,$BM51,"")</f>
        <v/>
      </c>
      <c r="T1791" s="25" t="str">
        <f>IF($BK51='Dummy Matches Summary'!T$2,$BM51,"")</f>
        <v/>
      </c>
      <c r="U1791" s="25" t="str">
        <f>IF($BK51='Dummy Matches Summary'!U$2,$BM51,"")</f>
        <v/>
      </c>
      <c r="V1791" s="25" t="str">
        <f>IF($BK51='Dummy Matches Summary'!V$2,$BM51,"")</f>
        <v/>
      </c>
      <c r="W1791" s="25" t="str">
        <f>IF($BK51='Dummy Matches Summary'!W$2,$BM51,"")</f>
        <v/>
      </c>
      <c r="X1791" s="25" t="str">
        <f>IF($BK51='Dummy Matches Summary'!X$2,$BM51,"")</f>
        <v/>
      </c>
      <c r="Y1791" s="25" t="str">
        <f>IF($BK51='Dummy Matches Summary'!Y$2,$BM51,"")</f>
        <v/>
      </c>
      <c r="Z1791" s="25" t="str">
        <f>IF($BK51='Dummy Matches Summary'!Z$2,$BM51,"")</f>
        <v/>
      </c>
      <c r="AA1791" s="25" t="str">
        <f>IF($BK51='Dummy Matches Summary'!AA$2,$BM51,"")</f>
        <v/>
      </c>
      <c r="AB1791" s="25" t="str">
        <f>IF($BK51='Dummy Matches Summary'!AB$2,$BM51,"")</f>
        <v/>
      </c>
      <c r="AC1791" s="25" t="str">
        <f>IF($BK51='Dummy Matches Summary'!AC$2,$BM51,"")</f>
        <v/>
      </c>
      <c r="AD1791" s="25" t="str">
        <f>IF($BK51='Dummy Matches Summary'!AD$2,$BM51,"")</f>
        <v/>
      </c>
      <c r="AE1791" s="25" t="str">
        <f>IF($BK51='Dummy Matches Summary'!AE$2,$BM51,"")</f>
        <v/>
      </c>
      <c r="AF1791" s="25" t="str">
        <f>IF($BK51='Dummy Matches Summary'!AF$2,$BM51,"")</f>
        <v/>
      </c>
      <c r="AG1791" s="25" t="str">
        <f>IF($BK51='Dummy Matches Summary'!AG$2,$BM51,"")</f>
        <v/>
      </c>
      <c r="AH1791" s="25" t="str">
        <f>IF($BK51='Dummy Matches Summary'!AH$2,$BM51,"")</f>
        <v/>
      </c>
      <c r="AI1791" s="25" t="str">
        <f>IF($BK51='Dummy Matches Summary'!AI$2,$BM51,"")</f>
        <v/>
      </c>
      <c r="AJ1791" s="25" t="str">
        <f>IF($BK51='Dummy Matches Summary'!AJ$2,$BM51,"")</f>
        <v/>
      </c>
      <c r="AK1791" s="25" t="str">
        <f>IF($BK51='Dummy Matches Summary'!AK$2,$BM51,"")</f>
        <v/>
      </c>
      <c r="AL1791" s="25" t="str">
        <f>IF($BK51='Dummy Matches Summary'!AL$2,$BM51,"")</f>
        <v/>
      </c>
      <c r="AM1791" s="25" t="str">
        <f>IF($BK51='Dummy Matches Summary'!AM$2,$BM51,"")</f>
        <v/>
      </c>
      <c r="AN1791" s="25" t="str">
        <f>IF($BK51='Dummy Matches Summary'!AN$2,$BM51,"")</f>
        <v/>
      </c>
      <c r="AO1791" s="25" t="str">
        <f>IF($BK51='Dummy Matches Summary'!AO$2,$BM51,"")</f>
        <v/>
      </c>
      <c r="AP1791" s="25" t="str">
        <f>IF($BK51='Dummy Matches Summary'!AP$2,$BM51,"")</f>
        <v/>
      </c>
      <c r="AQ1791" s="25" t="str">
        <f>IF($BK51='Dummy Matches Summary'!AQ$2,$BM51,"")</f>
        <v/>
      </c>
      <c r="AR1791" s="25" t="str">
        <f>IF($BK51='Dummy Matches Summary'!AR$2,$BM51,"")</f>
        <v/>
      </c>
      <c r="AS1791" s="25" t="str">
        <f>IF($BK51='Dummy Matches Summary'!AS$2,$BM51,"")</f>
        <v/>
      </c>
      <c r="AT1791" s="25" t="str">
        <f>IF($BK51='Dummy Matches Summary'!AT$2,$BM51,"")</f>
        <v/>
      </c>
      <c r="AU1791" s="25" t="str">
        <f>IF($BK51='Dummy Matches Summary'!AU$2,$BM51,"")</f>
        <v/>
      </c>
      <c r="AV1791" s="25" t="str">
        <f>IF($BK51='Dummy Matches Summary'!AV$2,$BM51,"")</f>
        <v/>
      </c>
      <c r="AW1791" s="25" t="str">
        <f>IF($BK51='Dummy Matches Summary'!AW$2,$BM51,"")</f>
        <v/>
      </c>
      <c r="AX1791" s="25" t="str">
        <f>IF($BK51='Dummy Matches Summary'!AX$2,$BM51,"")</f>
        <v/>
      </c>
      <c r="AY1791" s="25" t="str">
        <f>IF($BK51='Dummy Matches Summary'!AY$2,$BM51,"")</f>
        <v/>
      </c>
      <c r="AZ1791" s="25" t="str">
        <f>IF($BK51='Dummy Matches Summary'!AZ$2,$BM51,"")</f>
        <v/>
      </c>
      <c r="BA1791" s="25" t="str">
        <f>IF($BK51='Dummy Matches Summary'!BA$2,$BM51,"")</f>
        <v/>
      </c>
      <c r="BB1791" s="25" t="str">
        <f>IF($BK51='Dummy Matches Summary'!BB$2,$BM51,"")</f>
        <v/>
      </c>
      <c r="BC1791" s="25" t="str">
        <f>IF($BK51='Dummy Matches Summary'!BC$2,$BM51,"")</f>
        <v/>
      </c>
      <c r="BD1791" s="25" t="str">
        <f>IF($BK51='Dummy Matches Summary'!BD$2,$BM51,"")</f>
        <v/>
      </c>
      <c r="BE1791" s="25" t="str">
        <f>IF($BK51='Dummy Matches Summary'!BE$2,$BM51,"")</f>
        <v/>
      </c>
      <c r="BF1791" s="25" t="str">
        <f>IF($BK51='Dummy Matches Summary'!BF$2,$BM51,"")</f>
        <v/>
      </c>
      <c r="BG1791" s="25" t="str">
        <f>IF($BK51='Dummy Matches Summary'!BG$2,$BM51,"")</f>
        <v/>
      </c>
    </row>
    <row r="1792" spans="1:59" x14ac:dyDescent="0.3">
      <c r="A1792" s="40">
        <v>1790</v>
      </c>
      <c r="B1792" s="25" t="str">
        <f>IF($BK52='Dummy Matches Summary'!B$2,$BM52,"")</f>
        <v/>
      </c>
      <c r="C1792" s="25" t="str">
        <f>IF($BK52='Dummy Matches Summary'!C$2,$BM52,"")</f>
        <v/>
      </c>
      <c r="D1792" s="25" t="str">
        <f>IF($BK52='Dummy Matches Summary'!D$2,$BM52,"")</f>
        <v/>
      </c>
      <c r="E1792" s="25" t="str">
        <f>IF($BK52='Dummy Matches Summary'!E$2,$BM52,"")</f>
        <v/>
      </c>
      <c r="F1792" s="25" t="str">
        <f>IF($BK52='Dummy Matches Summary'!F$2,$BM52,"")</f>
        <v/>
      </c>
      <c r="G1792" s="25" t="str">
        <f>IF($BK52='Dummy Matches Summary'!G$2,$BM52,"")</f>
        <v/>
      </c>
      <c r="H1792" s="25" t="str">
        <f>IF($BK52='Dummy Matches Summary'!H$2,$BM52,"")</f>
        <v/>
      </c>
      <c r="I1792" s="25" t="str">
        <f>IF($BK52='Dummy Matches Summary'!I$2,$BM52,"")</f>
        <v/>
      </c>
      <c r="J1792" s="25" t="str">
        <f>IF($BK52='Dummy Matches Summary'!J$2,$BM52,"")</f>
        <v/>
      </c>
      <c r="K1792" s="25" t="str">
        <f>IF($BK52='Dummy Matches Summary'!K$2,$BM52,"")</f>
        <v/>
      </c>
      <c r="L1792" s="25" t="str">
        <f>IF($BK52='Dummy Matches Summary'!L$2,$BM52,"")</f>
        <v/>
      </c>
      <c r="M1792" s="25" t="str">
        <f>IF($BK52='Dummy Matches Summary'!M$2,$BM52,"")</f>
        <v/>
      </c>
      <c r="N1792" s="25" t="str">
        <f>IF($BK52='Dummy Matches Summary'!N$2,$BM52,"")</f>
        <v/>
      </c>
      <c r="O1792" s="25" t="str">
        <f>IF($BK52='Dummy Matches Summary'!O$2,$BM52,"")</f>
        <v/>
      </c>
      <c r="P1792" s="25" t="str">
        <f>IF($BK52='Dummy Matches Summary'!P$2,$BM52,"")</f>
        <v/>
      </c>
      <c r="Q1792" s="25" t="str">
        <f>IF($BK52='Dummy Matches Summary'!Q$2,$BM52,"")</f>
        <v/>
      </c>
      <c r="R1792" s="25" t="str">
        <f>IF($BK52='Dummy Matches Summary'!R$2,$BM52,"")</f>
        <v/>
      </c>
      <c r="S1792" s="25" t="str">
        <f>IF($BK52='Dummy Matches Summary'!S$2,$BM52,"")</f>
        <v/>
      </c>
      <c r="T1792" s="25" t="str">
        <f>IF($BK52='Dummy Matches Summary'!T$2,$BM52,"")</f>
        <v/>
      </c>
      <c r="U1792" s="25" t="str">
        <f>IF($BK52='Dummy Matches Summary'!U$2,$BM52,"")</f>
        <v/>
      </c>
      <c r="V1792" s="25" t="str">
        <f>IF($BK52='Dummy Matches Summary'!V$2,$BM52,"")</f>
        <v/>
      </c>
      <c r="W1792" s="25" t="str">
        <f>IF($BK52='Dummy Matches Summary'!W$2,$BM52,"")</f>
        <v/>
      </c>
      <c r="X1792" s="25" t="str">
        <f>IF($BK52='Dummy Matches Summary'!X$2,$BM52,"")</f>
        <v/>
      </c>
      <c r="Y1792" s="25" t="str">
        <f>IF($BK52='Dummy Matches Summary'!Y$2,$BM52,"")</f>
        <v/>
      </c>
      <c r="Z1792" s="25" t="str">
        <f>IF($BK52='Dummy Matches Summary'!Z$2,$BM52,"")</f>
        <v/>
      </c>
      <c r="AA1792" s="25" t="str">
        <f>IF($BK52='Dummy Matches Summary'!AA$2,$BM52,"")</f>
        <v/>
      </c>
      <c r="AB1792" s="25" t="str">
        <f>IF($BK52='Dummy Matches Summary'!AB$2,$BM52,"")</f>
        <v/>
      </c>
      <c r="AC1792" s="25" t="str">
        <f>IF($BK52='Dummy Matches Summary'!AC$2,$BM52,"")</f>
        <v/>
      </c>
      <c r="AD1792" s="25" t="str">
        <f>IF($BK52='Dummy Matches Summary'!AD$2,$BM52,"")</f>
        <v/>
      </c>
      <c r="AE1792" s="25" t="str">
        <f>IF($BK52='Dummy Matches Summary'!AE$2,$BM52,"")</f>
        <v/>
      </c>
      <c r="AF1792" s="25" t="str">
        <f>IF($BK52='Dummy Matches Summary'!AF$2,$BM52,"")</f>
        <v/>
      </c>
      <c r="AG1792" s="25" t="str">
        <f>IF($BK52='Dummy Matches Summary'!AG$2,$BM52,"")</f>
        <v/>
      </c>
      <c r="AH1792" s="25" t="str">
        <f>IF($BK52='Dummy Matches Summary'!AH$2,$BM52,"")</f>
        <v/>
      </c>
      <c r="AI1792" s="25" t="str">
        <f>IF($BK52='Dummy Matches Summary'!AI$2,$BM52,"")</f>
        <v/>
      </c>
      <c r="AJ1792" s="25" t="str">
        <f>IF($BK52='Dummy Matches Summary'!AJ$2,$BM52,"")</f>
        <v/>
      </c>
      <c r="AK1792" s="25" t="str">
        <f>IF($BK52='Dummy Matches Summary'!AK$2,$BM52,"")</f>
        <v/>
      </c>
      <c r="AL1792" s="25" t="str">
        <f>IF($BK52='Dummy Matches Summary'!AL$2,$BM52,"")</f>
        <v/>
      </c>
      <c r="AM1792" s="25" t="str">
        <f>IF($BK52='Dummy Matches Summary'!AM$2,$BM52,"")</f>
        <v/>
      </c>
      <c r="AN1792" s="25" t="str">
        <f>IF($BK52='Dummy Matches Summary'!AN$2,$BM52,"")</f>
        <v/>
      </c>
      <c r="AO1792" s="25" t="str">
        <f>IF($BK52='Dummy Matches Summary'!AO$2,$BM52,"")</f>
        <v/>
      </c>
      <c r="AP1792" s="25" t="str">
        <f>IF($BK52='Dummy Matches Summary'!AP$2,$BM52,"")</f>
        <v/>
      </c>
      <c r="AQ1792" s="25" t="str">
        <f>IF($BK52='Dummy Matches Summary'!AQ$2,$BM52,"")</f>
        <v/>
      </c>
      <c r="AR1792" s="25" t="str">
        <f>IF($BK52='Dummy Matches Summary'!AR$2,$BM52,"")</f>
        <v/>
      </c>
      <c r="AS1792" s="25" t="str">
        <f>IF($BK52='Dummy Matches Summary'!AS$2,$BM52,"")</f>
        <v/>
      </c>
      <c r="AT1792" s="25" t="str">
        <f>IF($BK52='Dummy Matches Summary'!AT$2,$BM52,"")</f>
        <v/>
      </c>
      <c r="AU1792" s="25" t="str">
        <f>IF($BK52='Dummy Matches Summary'!AU$2,$BM52,"")</f>
        <v/>
      </c>
      <c r="AV1792" s="25" t="str">
        <f>IF($BK52='Dummy Matches Summary'!AV$2,$BM52,"")</f>
        <v/>
      </c>
      <c r="AW1792" s="25" t="str">
        <f>IF($BK52='Dummy Matches Summary'!AW$2,$BM52,"")</f>
        <v/>
      </c>
      <c r="AX1792" s="25" t="str">
        <f>IF($BK52='Dummy Matches Summary'!AX$2,$BM52,"")</f>
        <v/>
      </c>
      <c r="AY1792" s="25" t="str">
        <f>IF($BK52='Dummy Matches Summary'!AY$2,$BM52,"")</f>
        <v/>
      </c>
      <c r="AZ1792" s="25" t="str">
        <f>IF($BK52='Dummy Matches Summary'!AZ$2,$BM52,"")</f>
        <v/>
      </c>
      <c r="BA1792" s="25" t="str">
        <f>IF($BK52='Dummy Matches Summary'!BA$2,$BM52,"")</f>
        <v/>
      </c>
      <c r="BB1792" s="25" t="str">
        <f>IF($BK52='Dummy Matches Summary'!BB$2,$BM52,"")</f>
        <v/>
      </c>
      <c r="BC1792" s="25" t="str">
        <f>IF($BK52='Dummy Matches Summary'!BC$2,$BM52,"")</f>
        <v/>
      </c>
      <c r="BD1792" s="25" t="str">
        <f>IF($BK52='Dummy Matches Summary'!BD$2,$BM52,"")</f>
        <v/>
      </c>
      <c r="BE1792" s="25" t="str">
        <f>IF($BK52='Dummy Matches Summary'!BE$2,$BM52,"")</f>
        <v/>
      </c>
      <c r="BF1792" s="25" t="str">
        <f>IF($BK52='Dummy Matches Summary'!BF$2,$BM52,"")</f>
        <v/>
      </c>
      <c r="BG1792" s="25" t="str">
        <f>IF($BK52='Dummy Matches Summary'!BG$2,$BM52,"")</f>
        <v/>
      </c>
    </row>
    <row r="1793" spans="1:59" x14ac:dyDescent="0.3">
      <c r="A1793" s="40">
        <v>1791</v>
      </c>
      <c r="B1793" s="25" t="str">
        <f>IF($BK53='Dummy Matches Summary'!B$2,$BM53,"")</f>
        <v/>
      </c>
      <c r="C1793" s="25" t="str">
        <f>IF($BK53='Dummy Matches Summary'!C$2,$BM53,"")</f>
        <v/>
      </c>
      <c r="D1793" s="25" t="str">
        <f>IF($BK53='Dummy Matches Summary'!D$2,$BM53,"")</f>
        <v/>
      </c>
      <c r="E1793" s="25" t="str">
        <f>IF($BK53='Dummy Matches Summary'!E$2,$BM53,"")</f>
        <v/>
      </c>
      <c r="F1793" s="25" t="str">
        <f>IF($BK53='Dummy Matches Summary'!F$2,$BM53,"")</f>
        <v/>
      </c>
      <c r="G1793" s="25" t="str">
        <f>IF($BK53='Dummy Matches Summary'!G$2,$BM53,"")</f>
        <v/>
      </c>
      <c r="H1793" s="25" t="str">
        <f>IF($BK53='Dummy Matches Summary'!H$2,$BM53,"")</f>
        <v/>
      </c>
      <c r="I1793" s="25" t="str">
        <f>IF($BK53='Dummy Matches Summary'!I$2,$BM53,"")</f>
        <v/>
      </c>
      <c r="J1793" s="25" t="str">
        <f>IF($BK53='Dummy Matches Summary'!J$2,$BM53,"")</f>
        <v/>
      </c>
      <c r="K1793" s="25" t="str">
        <f>IF($BK53='Dummy Matches Summary'!K$2,$BM53,"")</f>
        <v/>
      </c>
      <c r="L1793" s="25" t="str">
        <f>IF($BK53='Dummy Matches Summary'!L$2,$BM53,"")</f>
        <v/>
      </c>
      <c r="M1793" s="25" t="str">
        <f>IF($BK53='Dummy Matches Summary'!M$2,$BM53,"")</f>
        <v/>
      </c>
      <c r="N1793" s="25" t="str">
        <f>IF($BK53='Dummy Matches Summary'!N$2,$BM53,"")</f>
        <v/>
      </c>
      <c r="O1793" s="25" t="str">
        <f>IF($BK53='Dummy Matches Summary'!O$2,$BM53,"")</f>
        <v/>
      </c>
      <c r="P1793" s="25" t="str">
        <f>IF($BK53='Dummy Matches Summary'!P$2,$BM53,"")</f>
        <v/>
      </c>
      <c r="Q1793" s="25" t="str">
        <f>IF($BK53='Dummy Matches Summary'!Q$2,$BM53,"")</f>
        <v/>
      </c>
      <c r="R1793" s="25" t="str">
        <f>IF($BK53='Dummy Matches Summary'!R$2,$BM53,"")</f>
        <v/>
      </c>
      <c r="S1793" s="25" t="str">
        <f>IF($BK53='Dummy Matches Summary'!S$2,$BM53,"")</f>
        <v/>
      </c>
      <c r="T1793" s="25" t="str">
        <f>IF($BK53='Dummy Matches Summary'!T$2,$BM53,"")</f>
        <v/>
      </c>
      <c r="U1793" s="25" t="str">
        <f>IF($BK53='Dummy Matches Summary'!U$2,$BM53,"")</f>
        <v/>
      </c>
      <c r="V1793" s="25" t="str">
        <f>IF($BK53='Dummy Matches Summary'!V$2,$BM53,"")</f>
        <v/>
      </c>
      <c r="W1793" s="25" t="str">
        <f>IF($BK53='Dummy Matches Summary'!W$2,$BM53,"")</f>
        <v/>
      </c>
      <c r="X1793" s="25" t="str">
        <f>IF($BK53='Dummy Matches Summary'!X$2,$BM53,"")</f>
        <v/>
      </c>
      <c r="Y1793" s="25" t="str">
        <f>IF($BK53='Dummy Matches Summary'!Y$2,$BM53,"")</f>
        <v/>
      </c>
      <c r="Z1793" s="25" t="str">
        <f>IF($BK53='Dummy Matches Summary'!Z$2,$BM53,"")</f>
        <v/>
      </c>
      <c r="AA1793" s="25" t="str">
        <f>IF($BK53='Dummy Matches Summary'!AA$2,$BM53,"")</f>
        <v/>
      </c>
      <c r="AB1793" s="25" t="str">
        <f>IF($BK53='Dummy Matches Summary'!AB$2,$BM53,"")</f>
        <v/>
      </c>
      <c r="AC1793" s="25" t="str">
        <f>IF($BK53='Dummy Matches Summary'!AC$2,$BM53,"")</f>
        <v/>
      </c>
      <c r="AD1793" s="25" t="str">
        <f>IF($BK53='Dummy Matches Summary'!AD$2,$BM53,"")</f>
        <v/>
      </c>
      <c r="AE1793" s="25" t="str">
        <f>IF($BK53='Dummy Matches Summary'!AE$2,$BM53,"")</f>
        <v/>
      </c>
      <c r="AF1793" s="25" t="str">
        <f>IF($BK53='Dummy Matches Summary'!AF$2,$BM53,"")</f>
        <v/>
      </c>
      <c r="AG1793" s="25" t="str">
        <f>IF($BK53='Dummy Matches Summary'!AG$2,$BM53,"")</f>
        <v/>
      </c>
      <c r="AH1793" s="25" t="str">
        <f>IF($BK53='Dummy Matches Summary'!AH$2,$BM53,"")</f>
        <v/>
      </c>
      <c r="AI1793" s="25" t="str">
        <f>IF($BK53='Dummy Matches Summary'!AI$2,$BM53,"")</f>
        <v/>
      </c>
      <c r="AJ1793" s="25" t="str">
        <f>IF($BK53='Dummy Matches Summary'!AJ$2,$BM53,"")</f>
        <v/>
      </c>
      <c r="AK1793" s="25" t="str">
        <f>IF($BK53='Dummy Matches Summary'!AK$2,$BM53,"")</f>
        <v/>
      </c>
      <c r="AL1793" s="25" t="str">
        <f>IF($BK53='Dummy Matches Summary'!AL$2,$BM53,"")</f>
        <v/>
      </c>
      <c r="AM1793" s="25" t="str">
        <f>IF($BK53='Dummy Matches Summary'!AM$2,$BM53,"")</f>
        <v/>
      </c>
      <c r="AN1793" s="25" t="str">
        <f>IF($BK53='Dummy Matches Summary'!AN$2,$BM53,"")</f>
        <v/>
      </c>
      <c r="AO1793" s="25" t="str">
        <f>IF($BK53='Dummy Matches Summary'!AO$2,$BM53,"")</f>
        <v/>
      </c>
      <c r="AP1793" s="25" t="str">
        <f>IF($BK53='Dummy Matches Summary'!AP$2,$BM53,"")</f>
        <v/>
      </c>
      <c r="AQ1793" s="25" t="str">
        <f>IF($BK53='Dummy Matches Summary'!AQ$2,$BM53,"")</f>
        <v/>
      </c>
      <c r="AR1793" s="25" t="str">
        <f>IF($BK53='Dummy Matches Summary'!AR$2,$BM53,"")</f>
        <v/>
      </c>
      <c r="AS1793" s="25" t="str">
        <f>IF($BK53='Dummy Matches Summary'!AS$2,$BM53,"")</f>
        <v/>
      </c>
      <c r="AT1793" s="25" t="str">
        <f>IF($BK53='Dummy Matches Summary'!AT$2,$BM53,"")</f>
        <v/>
      </c>
      <c r="AU1793" s="25" t="str">
        <f>IF($BK53='Dummy Matches Summary'!AU$2,$BM53,"")</f>
        <v/>
      </c>
      <c r="AV1793" s="25" t="str">
        <f>IF($BK53='Dummy Matches Summary'!AV$2,$BM53,"")</f>
        <v/>
      </c>
      <c r="AW1793" s="25" t="str">
        <f>IF($BK53='Dummy Matches Summary'!AW$2,$BM53,"")</f>
        <v/>
      </c>
      <c r="AX1793" s="25" t="str">
        <f>IF($BK53='Dummy Matches Summary'!AX$2,$BM53,"")</f>
        <v/>
      </c>
      <c r="AY1793" s="25" t="str">
        <f>IF($BK53='Dummy Matches Summary'!AY$2,$BM53,"")</f>
        <v/>
      </c>
      <c r="AZ1793" s="25" t="str">
        <f>IF($BK53='Dummy Matches Summary'!AZ$2,$BM53,"")</f>
        <v/>
      </c>
      <c r="BA1793" s="25" t="str">
        <f>IF($BK53='Dummy Matches Summary'!BA$2,$BM53,"")</f>
        <v/>
      </c>
      <c r="BB1793" s="25" t="str">
        <f>IF($BK53='Dummy Matches Summary'!BB$2,$BM53,"")</f>
        <v/>
      </c>
      <c r="BC1793" s="25" t="str">
        <f>IF($BK53='Dummy Matches Summary'!BC$2,$BM53,"")</f>
        <v/>
      </c>
      <c r="BD1793" s="25" t="str">
        <f>IF($BK53='Dummy Matches Summary'!BD$2,$BM53,"")</f>
        <v/>
      </c>
      <c r="BE1793" s="25" t="str">
        <f>IF($BK53='Dummy Matches Summary'!BE$2,$BM53,"")</f>
        <v/>
      </c>
      <c r="BF1793" s="25" t="str">
        <f>IF($BK53='Dummy Matches Summary'!BF$2,$BM53,"")</f>
        <v/>
      </c>
      <c r="BG1793" s="25" t="str">
        <f>IF($BK53='Dummy Matches Summary'!BG$2,$BM53,"")</f>
        <v/>
      </c>
    </row>
    <row r="1794" spans="1:59" x14ac:dyDescent="0.3">
      <c r="A1794" s="40">
        <v>1792</v>
      </c>
      <c r="B1794" s="25" t="str">
        <f>IF($BK54='Dummy Matches Summary'!B$2,$BM54,"")</f>
        <v/>
      </c>
      <c r="C1794" s="25" t="str">
        <f>IF($BK54='Dummy Matches Summary'!C$2,$BM54,"")</f>
        <v/>
      </c>
      <c r="D1794" s="25" t="str">
        <f>IF($BK54='Dummy Matches Summary'!D$2,$BM54,"")</f>
        <v/>
      </c>
      <c r="E1794" s="25" t="str">
        <f>IF($BK54='Dummy Matches Summary'!E$2,$BM54,"")</f>
        <v/>
      </c>
      <c r="F1794" s="25" t="str">
        <f>IF($BK54='Dummy Matches Summary'!F$2,$BM54,"")</f>
        <v/>
      </c>
      <c r="G1794" s="25" t="str">
        <f>IF($BK54='Dummy Matches Summary'!G$2,$BM54,"")</f>
        <v/>
      </c>
      <c r="H1794" s="25" t="str">
        <f>IF($BK54='Dummy Matches Summary'!H$2,$BM54,"")</f>
        <v/>
      </c>
      <c r="I1794" s="25" t="str">
        <f>IF($BK54='Dummy Matches Summary'!I$2,$BM54,"")</f>
        <v/>
      </c>
      <c r="J1794" s="25" t="str">
        <f>IF($BK54='Dummy Matches Summary'!J$2,$BM54,"")</f>
        <v/>
      </c>
      <c r="K1794" s="25" t="str">
        <f>IF($BK54='Dummy Matches Summary'!K$2,$BM54,"")</f>
        <v/>
      </c>
      <c r="L1794" s="25" t="str">
        <f>IF($BK54='Dummy Matches Summary'!L$2,$BM54,"")</f>
        <v/>
      </c>
      <c r="M1794" s="25" t="str">
        <f>IF($BK54='Dummy Matches Summary'!M$2,$BM54,"")</f>
        <v/>
      </c>
      <c r="N1794" s="25" t="str">
        <f>IF($BK54='Dummy Matches Summary'!N$2,$BM54,"")</f>
        <v/>
      </c>
      <c r="O1794" s="25" t="str">
        <f>IF($BK54='Dummy Matches Summary'!O$2,$BM54,"")</f>
        <v/>
      </c>
      <c r="P1794" s="25" t="str">
        <f>IF($BK54='Dummy Matches Summary'!P$2,$BM54,"")</f>
        <v/>
      </c>
      <c r="Q1794" s="25" t="str">
        <f>IF($BK54='Dummy Matches Summary'!Q$2,$BM54,"")</f>
        <v/>
      </c>
      <c r="R1794" s="25" t="str">
        <f>IF($BK54='Dummy Matches Summary'!R$2,$BM54,"")</f>
        <v/>
      </c>
      <c r="S1794" s="25" t="str">
        <f>IF($BK54='Dummy Matches Summary'!S$2,$BM54,"")</f>
        <v/>
      </c>
      <c r="T1794" s="25" t="str">
        <f>IF($BK54='Dummy Matches Summary'!T$2,$BM54,"")</f>
        <v/>
      </c>
      <c r="U1794" s="25" t="str">
        <f>IF($BK54='Dummy Matches Summary'!U$2,$BM54,"")</f>
        <v/>
      </c>
      <c r="V1794" s="25" t="str">
        <f>IF($BK54='Dummy Matches Summary'!V$2,$BM54,"")</f>
        <v/>
      </c>
      <c r="W1794" s="25" t="str">
        <f>IF($BK54='Dummy Matches Summary'!W$2,$BM54,"")</f>
        <v/>
      </c>
      <c r="X1794" s="25" t="str">
        <f>IF($BK54='Dummy Matches Summary'!X$2,$BM54,"")</f>
        <v/>
      </c>
      <c r="Y1794" s="25" t="str">
        <f>IF($BK54='Dummy Matches Summary'!Y$2,$BM54,"")</f>
        <v/>
      </c>
      <c r="Z1794" s="25" t="str">
        <f>IF($BK54='Dummy Matches Summary'!Z$2,$BM54,"")</f>
        <v/>
      </c>
      <c r="AA1794" s="25" t="str">
        <f>IF($BK54='Dummy Matches Summary'!AA$2,$BM54,"")</f>
        <v/>
      </c>
      <c r="AB1794" s="25" t="str">
        <f>IF($BK54='Dummy Matches Summary'!AB$2,$BM54,"")</f>
        <v/>
      </c>
      <c r="AC1794" s="25" t="str">
        <f>IF($BK54='Dummy Matches Summary'!AC$2,$BM54,"")</f>
        <v/>
      </c>
      <c r="AD1794" s="25" t="str">
        <f>IF($BK54='Dummy Matches Summary'!AD$2,$BM54,"")</f>
        <v/>
      </c>
      <c r="AE1794" s="25" t="str">
        <f>IF($BK54='Dummy Matches Summary'!AE$2,$BM54,"")</f>
        <v/>
      </c>
      <c r="AF1794" s="25" t="str">
        <f>IF($BK54='Dummy Matches Summary'!AF$2,$BM54,"")</f>
        <v/>
      </c>
      <c r="AG1794" s="25" t="str">
        <f>IF($BK54='Dummy Matches Summary'!AG$2,$BM54,"")</f>
        <v/>
      </c>
      <c r="AH1794" s="25" t="str">
        <f>IF($BK54='Dummy Matches Summary'!AH$2,$BM54,"")</f>
        <v/>
      </c>
      <c r="AI1794" s="25" t="str">
        <f>IF($BK54='Dummy Matches Summary'!AI$2,$BM54,"")</f>
        <v/>
      </c>
      <c r="AJ1794" s="25" t="str">
        <f>IF($BK54='Dummy Matches Summary'!AJ$2,$BM54,"")</f>
        <v/>
      </c>
      <c r="AK1794" s="25" t="str">
        <f>IF($BK54='Dummy Matches Summary'!AK$2,$BM54,"")</f>
        <v/>
      </c>
      <c r="AL1794" s="25" t="str">
        <f>IF($BK54='Dummy Matches Summary'!AL$2,$BM54,"")</f>
        <v/>
      </c>
      <c r="AM1794" s="25" t="str">
        <f>IF($BK54='Dummy Matches Summary'!AM$2,$BM54,"")</f>
        <v/>
      </c>
      <c r="AN1794" s="25" t="str">
        <f>IF($BK54='Dummy Matches Summary'!AN$2,$BM54,"")</f>
        <v/>
      </c>
      <c r="AO1794" s="25" t="str">
        <f>IF($BK54='Dummy Matches Summary'!AO$2,$BM54,"")</f>
        <v/>
      </c>
      <c r="AP1794" s="25" t="str">
        <f>IF($BK54='Dummy Matches Summary'!AP$2,$BM54,"")</f>
        <v/>
      </c>
      <c r="AQ1794" s="25" t="str">
        <f>IF($BK54='Dummy Matches Summary'!AQ$2,$BM54,"")</f>
        <v/>
      </c>
      <c r="AR1794" s="25" t="str">
        <f>IF($BK54='Dummy Matches Summary'!AR$2,$BM54,"")</f>
        <v/>
      </c>
      <c r="AS1794" s="25" t="str">
        <f>IF($BK54='Dummy Matches Summary'!AS$2,$BM54,"")</f>
        <v/>
      </c>
      <c r="AT1794" s="25" t="str">
        <f>IF($BK54='Dummy Matches Summary'!AT$2,$BM54,"")</f>
        <v/>
      </c>
      <c r="AU1794" s="25" t="str">
        <f>IF($BK54='Dummy Matches Summary'!AU$2,$BM54,"")</f>
        <v/>
      </c>
      <c r="AV1794" s="25" t="str">
        <f>IF($BK54='Dummy Matches Summary'!AV$2,$BM54,"")</f>
        <v/>
      </c>
      <c r="AW1794" s="25" t="str">
        <f>IF($BK54='Dummy Matches Summary'!AW$2,$BM54,"")</f>
        <v/>
      </c>
      <c r="AX1794" s="25" t="str">
        <f>IF($BK54='Dummy Matches Summary'!AX$2,$BM54,"")</f>
        <v/>
      </c>
      <c r="AY1794" s="25" t="str">
        <f>IF($BK54='Dummy Matches Summary'!AY$2,$BM54,"")</f>
        <v/>
      </c>
      <c r="AZ1794" s="25" t="str">
        <f>IF($BK54='Dummy Matches Summary'!AZ$2,$BM54,"")</f>
        <v/>
      </c>
      <c r="BA1794" s="25" t="str">
        <f>IF($BK54='Dummy Matches Summary'!BA$2,$BM54,"")</f>
        <v/>
      </c>
      <c r="BB1794" s="25" t="str">
        <f>IF($BK54='Dummy Matches Summary'!BB$2,$BM54,"")</f>
        <v/>
      </c>
      <c r="BC1794" s="25" t="str">
        <f>IF($BK54='Dummy Matches Summary'!BC$2,$BM54,"")</f>
        <v/>
      </c>
      <c r="BD1794" s="25" t="str">
        <f>IF($BK54='Dummy Matches Summary'!BD$2,$BM54,"")</f>
        <v/>
      </c>
      <c r="BE1794" s="25" t="str">
        <f>IF($BK54='Dummy Matches Summary'!BE$2,$BM54,"")</f>
        <v/>
      </c>
      <c r="BF1794" s="25" t="str">
        <f>IF($BK54='Dummy Matches Summary'!BF$2,$BM54,"")</f>
        <v/>
      </c>
      <c r="BG1794" s="25" t="str">
        <f>IF($BK54='Dummy Matches Summary'!BG$2,$BM54,"")</f>
        <v/>
      </c>
    </row>
    <row r="1795" spans="1:59" x14ac:dyDescent="0.3">
      <c r="A1795" s="40">
        <v>1793</v>
      </c>
      <c r="B1795" s="25" t="str">
        <f>IF($BK55='Dummy Matches Summary'!B$2,$BM55,"")</f>
        <v/>
      </c>
      <c r="C1795" s="25" t="str">
        <f>IF($BK55='Dummy Matches Summary'!C$2,$BM55,"")</f>
        <v/>
      </c>
      <c r="D1795" s="25" t="str">
        <f>IF($BK55='Dummy Matches Summary'!D$2,$BM55,"")</f>
        <v/>
      </c>
      <c r="E1795" s="25" t="str">
        <f>IF($BK55='Dummy Matches Summary'!E$2,$BM55,"")</f>
        <v/>
      </c>
      <c r="F1795" s="25" t="str">
        <f>IF($BK55='Dummy Matches Summary'!F$2,$BM55,"")</f>
        <v/>
      </c>
      <c r="G1795" s="25" t="str">
        <f>IF($BK55='Dummy Matches Summary'!G$2,$BM55,"")</f>
        <v/>
      </c>
      <c r="H1795" s="25" t="str">
        <f>IF($BK55='Dummy Matches Summary'!H$2,$BM55,"")</f>
        <v/>
      </c>
      <c r="I1795" s="25" t="str">
        <f>IF($BK55='Dummy Matches Summary'!I$2,$BM55,"")</f>
        <v/>
      </c>
      <c r="J1795" s="25" t="str">
        <f>IF($BK55='Dummy Matches Summary'!J$2,$BM55,"")</f>
        <v/>
      </c>
      <c r="K1795" s="25" t="str">
        <f>IF($BK55='Dummy Matches Summary'!K$2,$BM55,"")</f>
        <v/>
      </c>
      <c r="L1795" s="25" t="str">
        <f>IF($BK55='Dummy Matches Summary'!L$2,$BM55,"")</f>
        <v/>
      </c>
      <c r="M1795" s="25" t="str">
        <f>IF($BK55='Dummy Matches Summary'!M$2,$BM55,"")</f>
        <v/>
      </c>
      <c r="N1795" s="25" t="str">
        <f>IF($BK55='Dummy Matches Summary'!N$2,$BM55,"")</f>
        <v/>
      </c>
      <c r="O1795" s="25" t="str">
        <f>IF($BK55='Dummy Matches Summary'!O$2,$BM55,"")</f>
        <v/>
      </c>
      <c r="P1795" s="25" t="str">
        <f>IF($BK55='Dummy Matches Summary'!P$2,$BM55,"")</f>
        <v/>
      </c>
      <c r="Q1795" s="25" t="str">
        <f>IF($BK55='Dummy Matches Summary'!Q$2,$BM55,"")</f>
        <v/>
      </c>
      <c r="R1795" s="25" t="str">
        <f>IF($BK55='Dummy Matches Summary'!R$2,$BM55,"")</f>
        <v/>
      </c>
      <c r="S1795" s="25" t="str">
        <f>IF($BK55='Dummy Matches Summary'!S$2,$BM55,"")</f>
        <v/>
      </c>
      <c r="T1795" s="25" t="str">
        <f>IF($BK55='Dummy Matches Summary'!T$2,$BM55,"")</f>
        <v/>
      </c>
      <c r="U1795" s="25" t="str">
        <f>IF($BK55='Dummy Matches Summary'!U$2,$BM55,"")</f>
        <v/>
      </c>
      <c r="V1795" s="25" t="str">
        <f>IF($BK55='Dummy Matches Summary'!V$2,$BM55,"")</f>
        <v/>
      </c>
      <c r="W1795" s="25" t="str">
        <f>IF($BK55='Dummy Matches Summary'!W$2,$BM55,"")</f>
        <v/>
      </c>
      <c r="X1795" s="25" t="str">
        <f>IF($BK55='Dummy Matches Summary'!X$2,$BM55,"")</f>
        <v/>
      </c>
      <c r="Y1795" s="25" t="str">
        <f>IF($BK55='Dummy Matches Summary'!Y$2,$BM55,"")</f>
        <v/>
      </c>
      <c r="Z1795" s="25" t="str">
        <f>IF($BK55='Dummy Matches Summary'!Z$2,$BM55,"")</f>
        <v/>
      </c>
      <c r="AA1795" s="25" t="str">
        <f>IF($BK55='Dummy Matches Summary'!AA$2,$BM55,"")</f>
        <v/>
      </c>
      <c r="AB1795" s="25" t="str">
        <f>IF($BK55='Dummy Matches Summary'!AB$2,$BM55,"")</f>
        <v/>
      </c>
      <c r="AC1795" s="25" t="str">
        <f>IF($BK55='Dummy Matches Summary'!AC$2,$BM55,"")</f>
        <v/>
      </c>
      <c r="AD1795" s="25" t="str">
        <f>IF($BK55='Dummy Matches Summary'!AD$2,$BM55,"")</f>
        <v/>
      </c>
      <c r="AE1795" s="25" t="str">
        <f>IF($BK55='Dummy Matches Summary'!AE$2,$BM55,"")</f>
        <v/>
      </c>
      <c r="AF1795" s="25" t="str">
        <f>IF($BK55='Dummy Matches Summary'!AF$2,$BM55,"")</f>
        <v/>
      </c>
      <c r="AG1795" s="25" t="str">
        <f>IF($BK55='Dummy Matches Summary'!AG$2,$BM55,"")</f>
        <v/>
      </c>
      <c r="AH1795" s="25" t="str">
        <f>IF($BK55='Dummy Matches Summary'!AH$2,$BM55,"")</f>
        <v/>
      </c>
      <c r="AI1795" s="25" t="str">
        <f>IF($BK55='Dummy Matches Summary'!AI$2,$BM55,"")</f>
        <v/>
      </c>
      <c r="AJ1795" s="25" t="str">
        <f>IF($BK55='Dummy Matches Summary'!AJ$2,$BM55,"")</f>
        <v/>
      </c>
      <c r="AK1795" s="25" t="str">
        <f>IF($BK55='Dummy Matches Summary'!AK$2,$BM55,"")</f>
        <v/>
      </c>
      <c r="AL1795" s="25" t="str">
        <f>IF($BK55='Dummy Matches Summary'!AL$2,$BM55,"")</f>
        <v/>
      </c>
      <c r="AM1795" s="25" t="str">
        <f>IF($BK55='Dummy Matches Summary'!AM$2,$BM55,"")</f>
        <v/>
      </c>
      <c r="AN1795" s="25" t="str">
        <f>IF($BK55='Dummy Matches Summary'!AN$2,$BM55,"")</f>
        <v/>
      </c>
      <c r="AO1795" s="25" t="str">
        <f>IF($BK55='Dummy Matches Summary'!AO$2,$BM55,"")</f>
        <v/>
      </c>
      <c r="AP1795" s="25" t="str">
        <f>IF($BK55='Dummy Matches Summary'!AP$2,$BM55,"")</f>
        <v/>
      </c>
      <c r="AQ1795" s="25" t="str">
        <f>IF($BK55='Dummy Matches Summary'!AQ$2,$BM55,"")</f>
        <v/>
      </c>
      <c r="AR1795" s="25" t="str">
        <f>IF($BK55='Dummy Matches Summary'!AR$2,$BM55,"")</f>
        <v/>
      </c>
      <c r="AS1795" s="25" t="str">
        <f>IF($BK55='Dummy Matches Summary'!AS$2,$BM55,"")</f>
        <v/>
      </c>
      <c r="AT1795" s="25" t="str">
        <f>IF($BK55='Dummy Matches Summary'!AT$2,$BM55,"")</f>
        <v/>
      </c>
      <c r="AU1795" s="25" t="str">
        <f>IF($BK55='Dummy Matches Summary'!AU$2,$BM55,"")</f>
        <v/>
      </c>
      <c r="AV1795" s="25" t="str">
        <f>IF($BK55='Dummy Matches Summary'!AV$2,$BM55,"")</f>
        <v/>
      </c>
      <c r="AW1795" s="25" t="str">
        <f>IF($BK55='Dummy Matches Summary'!AW$2,$BM55,"")</f>
        <v/>
      </c>
      <c r="AX1795" s="25" t="str">
        <f>IF($BK55='Dummy Matches Summary'!AX$2,$BM55,"")</f>
        <v/>
      </c>
      <c r="AY1795" s="25" t="str">
        <f>IF($BK55='Dummy Matches Summary'!AY$2,$BM55,"")</f>
        <v/>
      </c>
      <c r="AZ1795" s="25" t="str">
        <f>IF($BK55='Dummy Matches Summary'!AZ$2,$BM55,"")</f>
        <v/>
      </c>
      <c r="BA1795" s="25" t="str">
        <f>IF($BK55='Dummy Matches Summary'!BA$2,$BM55,"")</f>
        <v/>
      </c>
      <c r="BB1795" s="25" t="str">
        <f>IF($BK55='Dummy Matches Summary'!BB$2,$BM55,"")</f>
        <v/>
      </c>
      <c r="BC1795" s="25" t="str">
        <f>IF($BK55='Dummy Matches Summary'!BC$2,$BM55,"")</f>
        <v/>
      </c>
      <c r="BD1795" s="25" t="str">
        <f>IF($BK55='Dummy Matches Summary'!BD$2,$BM55,"")</f>
        <v/>
      </c>
      <c r="BE1795" s="25" t="str">
        <f>IF($BK55='Dummy Matches Summary'!BE$2,$BM55,"")</f>
        <v/>
      </c>
      <c r="BF1795" s="25" t="str">
        <f>IF($BK55='Dummy Matches Summary'!BF$2,$BM55,"")</f>
        <v/>
      </c>
      <c r="BG1795" s="25" t="str">
        <f>IF($BK55='Dummy Matches Summary'!BG$2,$BM55,"")</f>
        <v/>
      </c>
    </row>
    <row r="1796" spans="1:59" x14ac:dyDescent="0.3">
      <c r="A1796" s="40">
        <v>1794</v>
      </c>
      <c r="B1796" s="25" t="str">
        <f>IF($BK56='Dummy Matches Summary'!B$2,$BM56,"")</f>
        <v/>
      </c>
      <c r="C1796" s="25" t="str">
        <f>IF($BK56='Dummy Matches Summary'!C$2,$BM56,"")</f>
        <v/>
      </c>
      <c r="D1796" s="25" t="str">
        <f>IF($BK56='Dummy Matches Summary'!D$2,$BM56,"")</f>
        <v/>
      </c>
      <c r="E1796" s="25" t="str">
        <f>IF($BK56='Dummy Matches Summary'!E$2,$BM56,"")</f>
        <v/>
      </c>
      <c r="F1796" s="25" t="str">
        <f>IF($BK56='Dummy Matches Summary'!F$2,$BM56,"")</f>
        <v/>
      </c>
      <c r="G1796" s="25" t="str">
        <f>IF($BK56='Dummy Matches Summary'!G$2,$BM56,"")</f>
        <v/>
      </c>
      <c r="H1796" s="25" t="str">
        <f>IF($BK56='Dummy Matches Summary'!H$2,$BM56,"")</f>
        <v/>
      </c>
      <c r="I1796" s="25" t="str">
        <f>IF($BK56='Dummy Matches Summary'!I$2,$BM56,"")</f>
        <v/>
      </c>
      <c r="J1796" s="25" t="str">
        <f>IF($BK56='Dummy Matches Summary'!J$2,$BM56,"")</f>
        <v/>
      </c>
      <c r="K1796" s="25" t="str">
        <f>IF($BK56='Dummy Matches Summary'!K$2,$BM56,"")</f>
        <v/>
      </c>
      <c r="L1796" s="25" t="str">
        <f>IF($BK56='Dummy Matches Summary'!L$2,$BM56,"")</f>
        <v/>
      </c>
      <c r="M1796" s="25" t="str">
        <f>IF($BK56='Dummy Matches Summary'!M$2,$BM56,"")</f>
        <v/>
      </c>
      <c r="N1796" s="25" t="str">
        <f>IF($BK56='Dummy Matches Summary'!N$2,$BM56,"")</f>
        <v/>
      </c>
      <c r="O1796" s="25" t="str">
        <f>IF($BK56='Dummy Matches Summary'!O$2,$BM56,"")</f>
        <v/>
      </c>
      <c r="P1796" s="25" t="str">
        <f>IF($BK56='Dummy Matches Summary'!P$2,$BM56,"")</f>
        <v/>
      </c>
      <c r="Q1796" s="25" t="str">
        <f>IF($BK56='Dummy Matches Summary'!Q$2,$BM56,"")</f>
        <v/>
      </c>
      <c r="R1796" s="25" t="str">
        <f>IF($BK56='Dummy Matches Summary'!R$2,$BM56,"")</f>
        <v/>
      </c>
      <c r="S1796" s="25" t="str">
        <f>IF($BK56='Dummy Matches Summary'!S$2,$BM56,"")</f>
        <v/>
      </c>
      <c r="T1796" s="25" t="str">
        <f>IF($BK56='Dummy Matches Summary'!T$2,$BM56,"")</f>
        <v/>
      </c>
      <c r="U1796" s="25" t="str">
        <f>IF($BK56='Dummy Matches Summary'!U$2,$BM56,"")</f>
        <v/>
      </c>
      <c r="V1796" s="25" t="str">
        <f>IF($BK56='Dummy Matches Summary'!V$2,$BM56,"")</f>
        <v/>
      </c>
      <c r="W1796" s="25" t="str">
        <f>IF($BK56='Dummy Matches Summary'!W$2,$BM56,"")</f>
        <v/>
      </c>
      <c r="X1796" s="25" t="str">
        <f>IF($BK56='Dummy Matches Summary'!X$2,$BM56,"")</f>
        <v/>
      </c>
      <c r="Y1796" s="25" t="str">
        <f>IF($BK56='Dummy Matches Summary'!Y$2,$BM56,"")</f>
        <v/>
      </c>
      <c r="Z1796" s="25" t="str">
        <f>IF($BK56='Dummy Matches Summary'!Z$2,$BM56,"")</f>
        <v/>
      </c>
      <c r="AA1796" s="25" t="str">
        <f>IF($BK56='Dummy Matches Summary'!AA$2,$BM56,"")</f>
        <v/>
      </c>
      <c r="AB1796" s="25" t="str">
        <f>IF($BK56='Dummy Matches Summary'!AB$2,$BM56,"")</f>
        <v/>
      </c>
      <c r="AC1796" s="25" t="str">
        <f>IF($BK56='Dummy Matches Summary'!AC$2,$BM56,"")</f>
        <v/>
      </c>
      <c r="AD1796" s="25" t="str">
        <f>IF($BK56='Dummy Matches Summary'!AD$2,$BM56,"")</f>
        <v/>
      </c>
      <c r="AE1796" s="25" t="str">
        <f>IF($BK56='Dummy Matches Summary'!AE$2,$BM56,"")</f>
        <v/>
      </c>
      <c r="AF1796" s="25" t="str">
        <f>IF($BK56='Dummy Matches Summary'!AF$2,$BM56,"")</f>
        <v/>
      </c>
      <c r="AG1796" s="25" t="str">
        <f>IF($BK56='Dummy Matches Summary'!AG$2,$BM56,"")</f>
        <v/>
      </c>
      <c r="AH1796" s="25" t="str">
        <f>IF($BK56='Dummy Matches Summary'!AH$2,$BM56,"")</f>
        <v/>
      </c>
      <c r="AI1796" s="25" t="str">
        <f>IF($BK56='Dummy Matches Summary'!AI$2,$BM56,"")</f>
        <v/>
      </c>
      <c r="AJ1796" s="25" t="str">
        <f>IF($BK56='Dummy Matches Summary'!AJ$2,$BM56,"")</f>
        <v/>
      </c>
      <c r="AK1796" s="25" t="str">
        <f>IF($BK56='Dummy Matches Summary'!AK$2,$BM56,"")</f>
        <v/>
      </c>
      <c r="AL1796" s="25" t="str">
        <f>IF($BK56='Dummy Matches Summary'!AL$2,$BM56,"")</f>
        <v/>
      </c>
      <c r="AM1796" s="25" t="str">
        <f>IF($BK56='Dummy Matches Summary'!AM$2,$BM56,"")</f>
        <v/>
      </c>
      <c r="AN1796" s="25" t="str">
        <f>IF($BK56='Dummy Matches Summary'!AN$2,$BM56,"")</f>
        <v/>
      </c>
      <c r="AO1796" s="25" t="str">
        <f>IF($BK56='Dummy Matches Summary'!AO$2,$BM56,"")</f>
        <v/>
      </c>
      <c r="AP1796" s="25" t="str">
        <f>IF($BK56='Dummy Matches Summary'!AP$2,$BM56,"")</f>
        <v/>
      </c>
      <c r="AQ1796" s="25" t="str">
        <f>IF($BK56='Dummy Matches Summary'!AQ$2,$BM56,"")</f>
        <v/>
      </c>
      <c r="AR1796" s="25" t="str">
        <f>IF($BK56='Dummy Matches Summary'!AR$2,$BM56,"")</f>
        <v/>
      </c>
      <c r="AS1796" s="25" t="str">
        <f>IF($BK56='Dummy Matches Summary'!AS$2,$BM56,"")</f>
        <v/>
      </c>
      <c r="AT1796" s="25" t="str">
        <f>IF($BK56='Dummy Matches Summary'!AT$2,$BM56,"")</f>
        <v/>
      </c>
      <c r="AU1796" s="25" t="str">
        <f>IF($BK56='Dummy Matches Summary'!AU$2,$BM56,"")</f>
        <v/>
      </c>
      <c r="AV1796" s="25" t="str">
        <f>IF($BK56='Dummy Matches Summary'!AV$2,$BM56,"")</f>
        <v/>
      </c>
      <c r="AW1796" s="25" t="str">
        <f>IF($BK56='Dummy Matches Summary'!AW$2,$BM56,"")</f>
        <v/>
      </c>
      <c r="AX1796" s="25" t="str">
        <f>IF($BK56='Dummy Matches Summary'!AX$2,$BM56,"")</f>
        <v/>
      </c>
      <c r="AY1796" s="25" t="str">
        <f>IF($BK56='Dummy Matches Summary'!AY$2,$BM56,"")</f>
        <v/>
      </c>
      <c r="AZ1796" s="25" t="str">
        <f>IF($BK56='Dummy Matches Summary'!AZ$2,$BM56,"")</f>
        <v/>
      </c>
      <c r="BA1796" s="25" t="str">
        <f>IF($BK56='Dummy Matches Summary'!BA$2,$BM56,"")</f>
        <v/>
      </c>
      <c r="BB1796" s="25" t="str">
        <f>IF($BK56='Dummy Matches Summary'!BB$2,$BM56,"")</f>
        <v/>
      </c>
      <c r="BC1796" s="25" t="str">
        <f>IF($BK56='Dummy Matches Summary'!BC$2,$BM56,"")</f>
        <v/>
      </c>
      <c r="BD1796" s="25" t="str">
        <f>IF($BK56='Dummy Matches Summary'!BD$2,$BM56,"")</f>
        <v/>
      </c>
      <c r="BE1796" s="25" t="str">
        <f>IF($BK56='Dummy Matches Summary'!BE$2,$BM56,"")</f>
        <v/>
      </c>
      <c r="BF1796" s="25" t="str">
        <f>IF($BK56='Dummy Matches Summary'!BF$2,$BM56,"")</f>
        <v/>
      </c>
      <c r="BG1796" s="25" t="str">
        <f>IF($BK56='Dummy Matches Summary'!BG$2,$BM56,"")</f>
        <v/>
      </c>
    </row>
    <row r="1797" spans="1:59" x14ac:dyDescent="0.3">
      <c r="A1797" s="40">
        <v>1795</v>
      </c>
      <c r="B1797" s="25" t="str">
        <f>IF($BK57='Dummy Matches Summary'!B$2,$BM57,"")</f>
        <v/>
      </c>
      <c r="C1797" s="25" t="str">
        <f>IF($BK57='Dummy Matches Summary'!C$2,$BM57,"")</f>
        <v/>
      </c>
      <c r="D1797" s="25" t="str">
        <f>IF($BK57='Dummy Matches Summary'!D$2,$BM57,"")</f>
        <v/>
      </c>
      <c r="E1797" s="25" t="str">
        <f>IF($BK57='Dummy Matches Summary'!E$2,$BM57,"")</f>
        <v/>
      </c>
      <c r="F1797" s="25" t="str">
        <f>IF($BK57='Dummy Matches Summary'!F$2,$BM57,"")</f>
        <v/>
      </c>
      <c r="G1797" s="25" t="str">
        <f>IF($BK57='Dummy Matches Summary'!G$2,$BM57,"")</f>
        <v/>
      </c>
      <c r="H1797" s="25" t="str">
        <f>IF($BK57='Dummy Matches Summary'!H$2,$BM57,"")</f>
        <v/>
      </c>
      <c r="I1797" s="25" t="str">
        <f>IF($BK57='Dummy Matches Summary'!I$2,$BM57,"")</f>
        <v/>
      </c>
      <c r="J1797" s="25" t="str">
        <f>IF($BK57='Dummy Matches Summary'!J$2,$BM57,"")</f>
        <v/>
      </c>
      <c r="K1797" s="25" t="str">
        <f>IF($BK57='Dummy Matches Summary'!K$2,$BM57,"")</f>
        <v/>
      </c>
      <c r="L1797" s="25" t="str">
        <f>IF($BK57='Dummy Matches Summary'!L$2,$BM57,"")</f>
        <v/>
      </c>
      <c r="M1797" s="25" t="str">
        <f>IF($BK57='Dummy Matches Summary'!M$2,$BM57,"")</f>
        <v/>
      </c>
      <c r="N1797" s="25" t="str">
        <f>IF($BK57='Dummy Matches Summary'!N$2,$BM57,"")</f>
        <v/>
      </c>
      <c r="O1797" s="25" t="str">
        <f>IF($BK57='Dummy Matches Summary'!O$2,$BM57,"")</f>
        <v/>
      </c>
      <c r="P1797" s="25" t="str">
        <f>IF($BK57='Dummy Matches Summary'!P$2,$BM57,"")</f>
        <v/>
      </c>
      <c r="Q1797" s="25" t="str">
        <f>IF($BK57='Dummy Matches Summary'!Q$2,$BM57,"")</f>
        <v/>
      </c>
      <c r="R1797" s="25" t="str">
        <f>IF($BK57='Dummy Matches Summary'!R$2,$BM57,"")</f>
        <v/>
      </c>
      <c r="S1797" s="25" t="str">
        <f>IF($BK57='Dummy Matches Summary'!S$2,$BM57,"")</f>
        <v/>
      </c>
      <c r="T1797" s="25" t="str">
        <f>IF($BK57='Dummy Matches Summary'!T$2,$BM57,"")</f>
        <v/>
      </c>
      <c r="U1797" s="25" t="str">
        <f>IF($BK57='Dummy Matches Summary'!U$2,$BM57,"")</f>
        <v/>
      </c>
      <c r="V1797" s="25" t="str">
        <f>IF($BK57='Dummy Matches Summary'!V$2,$BM57,"")</f>
        <v/>
      </c>
      <c r="W1797" s="25" t="str">
        <f>IF($BK57='Dummy Matches Summary'!W$2,$BM57,"")</f>
        <v/>
      </c>
      <c r="X1797" s="25" t="str">
        <f>IF($BK57='Dummy Matches Summary'!X$2,$BM57,"")</f>
        <v/>
      </c>
      <c r="Y1797" s="25" t="str">
        <f>IF($BK57='Dummy Matches Summary'!Y$2,$BM57,"")</f>
        <v/>
      </c>
      <c r="Z1797" s="25" t="str">
        <f>IF($BK57='Dummy Matches Summary'!Z$2,$BM57,"")</f>
        <v/>
      </c>
      <c r="AA1797" s="25" t="str">
        <f>IF($BK57='Dummy Matches Summary'!AA$2,$BM57,"")</f>
        <v/>
      </c>
      <c r="AB1797" s="25" t="str">
        <f>IF($BK57='Dummy Matches Summary'!AB$2,$BM57,"")</f>
        <v/>
      </c>
      <c r="AC1797" s="25" t="str">
        <f>IF($BK57='Dummy Matches Summary'!AC$2,$BM57,"")</f>
        <v/>
      </c>
      <c r="AD1797" s="25" t="str">
        <f>IF($BK57='Dummy Matches Summary'!AD$2,$BM57,"")</f>
        <v/>
      </c>
      <c r="AE1797" s="25" t="str">
        <f>IF($BK57='Dummy Matches Summary'!AE$2,$BM57,"")</f>
        <v/>
      </c>
      <c r="AF1797" s="25" t="str">
        <f>IF($BK57='Dummy Matches Summary'!AF$2,$BM57,"")</f>
        <v/>
      </c>
      <c r="AG1797" s="25" t="str">
        <f>IF($BK57='Dummy Matches Summary'!AG$2,$BM57,"")</f>
        <v/>
      </c>
      <c r="AH1797" s="25" t="str">
        <f>IF($BK57='Dummy Matches Summary'!AH$2,$BM57,"")</f>
        <v/>
      </c>
      <c r="AI1797" s="25" t="str">
        <f>IF($BK57='Dummy Matches Summary'!AI$2,$BM57,"")</f>
        <v/>
      </c>
      <c r="AJ1797" s="25" t="str">
        <f>IF($BK57='Dummy Matches Summary'!AJ$2,$BM57,"")</f>
        <v/>
      </c>
      <c r="AK1797" s="25" t="str">
        <f>IF($BK57='Dummy Matches Summary'!AK$2,$BM57,"")</f>
        <v/>
      </c>
      <c r="AL1797" s="25" t="str">
        <f>IF($BK57='Dummy Matches Summary'!AL$2,$BM57,"")</f>
        <v/>
      </c>
      <c r="AM1797" s="25" t="str">
        <f>IF($BK57='Dummy Matches Summary'!AM$2,$BM57,"")</f>
        <v/>
      </c>
      <c r="AN1797" s="25" t="str">
        <f>IF($BK57='Dummy Matches Summary'!AN$2,$BM57,"")</f>
        <v/>
      </c>
      <c r="AO1797" s="25" t="str">
        <f>IF($BK57='Dummy Matches Summary'!AO$2,$BM57,"")</f>
        <v/>
      </c>
      <c r="AP1797" s="25" t="str">
        <f>IF($BK57='Dummy Matches Summary'!AP$2,$BM57,"")</f>
        <v/>
      </c>
      <c r="AQ1797" s="25" t="str">
        <f>IF($BK57='Dummy Matches Summary'!AQ$2,$BM57,"")</f>
        <v/>
      </c>
      <c r="AR1797" s="25" t="str">
        <f>IF($BK57='Dummy Matches Summary'!AR$2,$BM57,"")</f>
        <v/>
      </c>
      <c r="AS1797" s="25" t="str">
        <f>IF($BK57='Dummy Matches Summary'!AS$2,$BM57,"")</f>
        <v/>
      </c>
      <c r="AT1797" s="25" t="str">
        <f>IF($BK57='Dummy Matches Summary'!AT$2,$BM57,"")</f>
        <v/>
      </c>
      <c r="AU1797" s="25" t="str">
        <f>IF($BK57='Dummy Matches Summary'!AU$2,$BM57,"")</f>
        <v/>
      </c>
      <c r="AV1797" s="25" t="str">
        <f>IF($BK57='Dummy Matches Summary'!AV$2,$BM57,"")</f>
        <v/>
      </c>
      <c r="AW1797" s="25" t="str">
        <f>IF($BK57='Dummy Matches Summary'!AW$2,$BM57,"")</f>
        <v/>
      </c>
      <c r="AX1797" s="25" t="str">
        <f>IF($BK57='Dummy Matches Summary'!AX$2,$BM57,"")</f>
        <v/>
      </c>
      <c r="AY1797" s="25" t="str">
        <f>IF($BK57='Dummy Matches Summary'!AY$2,$BM57,"")</f>
        <v/>
      </c>
      <c r="AZ1797" s="25" t="str">
        <f>IF($BK57='Dummy Matches Summary'!AZ$2,$BM57,"")</f>
        <v/>
      </c>
      <c r="BA1797" s="25" t="str">
        <f>IF($BK57='Dummy Matches Summary'!BA$2,$BM57,"")</f>
        <v/>
      </c>
      <c r="BB1797" s="25" t="str">
        <f>IF($BK57='Dummy Matches Summary'!BB$2,$BM57,"")</f>
        <v/>
      </c>
      <c r="BC1797" s="25" t="str">
        <f>IF($BK57='Dummy Matches Summary'!BC$2,$BM57,"")</f>
        <v/>
      </c>
      <c r="BD1797" s="25" t="str">
        <f>IF($BK57='Dummy Matches Summary'!BD$2,$BM57,"")</f>
        <v/>
      </c>
      <c r="BE1797" s="25" t="str">
        <f>IF($BK57='Dummy Matches Summary'!BE$2,$BM57,"")</f>
        <v/>
      </c>
      <c r="BF1797" s="25" t="str">
        <f>IF($BK57='Dummy Matches Summary'!BF$2,$BM57,"")</f>
        <v/>
      </c>
      <c r="BG1797" s="25" t="str">
        <f>IF($BK57='Dummy Matches Summary'!BG$2,$BM57,"")</f>
        <v/>
      </c>
    </row>
    <row r="1798" spans="1:59" x14ac:dyDescent="0.3">
      <c r="A1798" s="40">
        <v>1796</v>
      </c>
      <c r="B1798" s="25" t="str">
        <f>IF($BK58='Dummy Matches Summary'!B$2,$BM58,"")</f>
        <v/>
      </c>
      <c r="C1798" s="25" t="str">
        <f>IF($BK58='Dummy Matches Summary'!C$2,$BM58,"")</f>
        <v/>
      </c>
      <c r="D1798" s="25" t="str">
        <f>IF($BK58='Dummy Matches Summary'!D$2,$BM58,"")</f>
        <v/>
      </c>
      <c r="E1798" s="25" t="str">
        <f>IF($BK58='Dummy Matches Summary'!E$2,$BM58,"")</f>
        <v/>
      </c>
      <c r="F1798" s="25" t="str">
        <f>IF($BK58='Dummy Matches Summary'!F$2,$BM58,"")</f>
        <v/>
      </c>
      <c r="G1798" s="25" t="str">
        <f>IF($BK58='Dummy Matches Summary'!G$2,$BM58,"")</f>
        <v/>
      </c>
      <c r="H1798" s="25" t="str">
        <f>IF($BK58='Dummy Matches Summary'!H$2,$BM58,"")</f>
        <v/>
      </c>
      <c r="I1798" s="25" t="str">
        <f>IF($BK58='Dummy Matches Summary'!I$2,$BM58,"")</f>
        <v/>
      </c>
      <c r="J1798" s="25" t="str">
        <f>IF($BK58='Dummy Matches Summary'!J$2,$BM58,"")</f>
        <v/>
      </c>
      <c r="K1798" s="25" t="str">
        <f>IF($BK58='Dummy Matches Summary'!K$2,$BM58,"")</f>
        <v/>
      </c>
      <c r="L1798" s="25" t="str">
        <f>IF($BK58='Dummy Matches Summary'!L$2,$BM58,"")</f>
        <v/>
      </c>
      <c r="M1798" s="25" t="str">
        <f>IF($BK58='Dummy Matches Summary'!M$2,$BM58,"")</f>
        <v/>
      </c>
      <c r="N1798" s="25" t="str">
        <f>IF($BK58='Dummy Matches Summary'!N$2,$BM58,"")</f>
        <v/>
      </c>
      <c r="O1798" s="25" t="str">
        <f>IF($BK58='Dummy Matches Summary'!O$2,$BM58,"")</f>
        <v/>
      </c>
      <c r="P1798" s="25" t="str">
        <f>IF($BK58='Dummy Matches Summary'!P$2,$BM58,"")</f>
        <v/>
      </c>
      <c r="Q1798" s="25" t="str">
        <f>IF($BK58='Dummy Matches Summary'!Q$2,$BM58,"")</f>
        <v/>
      </c>
      <c r="R1798" s="25" t="str">
        <f>IF($BK58='Dummy Matches Summary'!R$2,$BM58,"")</f>
        <v/>
      </c>
      <c r="S1798" s="25" t="str">
        <f>IF($BK58='Dummy Matches Summary'!S$2,$BM58,"")</f>
        <v/>
      </c>
      <c r="T1798" s="25" t="str">
        <f>IF($BK58='Dummy Matches Summary'!T$2,$BM58,"")</f>
        <v/>
      </c>
      <c r="U1798" s="25" t="str">
        <f>IF($BK58='Dummy Matches Summary'!U$2,$BM58,"")</f>
        <v/>
      </c>
      <c r="V1798" s="25" t="str">
        <f>IF($BK58='Dummy Matches Summary'!V$2,$BM58,"")</f>
        <v/>
      </c>
      <c r="W1798" s="25" t="str">
        <f>IF($BK58='Dummy Matches Summary'!W$2,$BM58,"")</f>
        <v/>
      </c>
      <c r="X1798" s="25" t="str">
        <f>IF($BK58='Dummy Matches Summary'!X$2,$BM58,"")</f>
        <v/>
      </c>
      <c r="Y1798" s="25" t="str">
        <f>IF($BK58='Dummy Matches Summary'!Y$2,$BM58,"")</f>
        <v/>
      </c>
      <c r="Z1798" s="25" t="str">
        <f>IF($BK58='Dummy Matches Summary'!Z$2,$BM58,"")</f>
        <v/>
      </c>
      <c r="AA1798" s="25" t="str">
        <f>IF($BK58='Dummy Matches Summary'!AA$2,$BM58,"")</f>
        <v/>
      </c>
      <c r="AB1798" s="25" t="str">
        <f>IF($BK58='Dummy Matches Summary'!AB$2,$BM58,"")</f>
        <v/>
      </c>
      <c r="AC1798" s="25" t="str">
        <f>IF($BK58='Dummy Matches Summary'!AC$2,$BM58,"")</f>
        <v/>
      </c>
      <c r="AD1798" s="25" t="str">
        <f>IF($BK58='Dummy Matches Summary'!AD$2,$BM58,"")</f>
        <v/>
      </c>
      <c r="AE1798" s="25" t="str">
        <f>IF($BK58='Dummy Matches Summary'!AE$2,$BM58,"")</f>
        <v/>
      </c>
      <c r="AF1798" s="25" t="str">
        <f>IF($BK58='Dummy Matches Summary'!AF$2,$BM58,"")</f>
        <v/>
      </c>
      <c r="AG1798" s="25" t="str">
        <f>IF($BK58='Dummy Matches Summary'!AG$2,$BM58,"")</f>
        <v/>
      </c>
      <c r="AH1798" s="25" t="str">
        <f>IF($BK58='Dummy Matches Summary'!AH$2,$BM58,"")</f>
        <v/>
      </c>
      <c r="AI1798" s="25" t="str">
        <f>IF($BK58='Dummy Matches Summary'!AI$2,$BM58,"")</f>
        <v/>
      </c>
      <c r="AJ1798" s="25" t="str">
        <f>IF($BK58='Dummy Matches Summary'!AJ$2,$BM58,"")</f>
        <v/>
      </c>
      <c r="AK1798" s="25" t="str">
        <f>IF($BK58='Dummy Matches Summary'!AK$2,$BM58,"")</f>
        <v/>
      </c>
      <c r="AL1798" s="25" t="str">
        <f>IF($BK58='Dummy Matches Summary'!AL$2,$BM58,"")</f>
        <v/>
      </c>
      <c r="AM1798" s="25" t="str">
        <f>IF($BK58='Dummy Matches Summary'!AM$2,$BM58,"")</f>
        <v/>
      </c>
      <c r="AN1798" s="25" t="str">
        <f>IF($BK58='Dummy Matches Summary'!AN$2,$BM58,"")</f>
        <v/>
      </c>
      <c r="AO1798" s="25" t="str">
        <f>IF($BK58='Dummy Matches Summary'!AO$2,$BM58,"")</f>
        <v/>
      </c>
      <c r="AP1798" s="25" t="str">
        <f>IF($BK58='Dummy Matches Summary'!AP$2,$BM58,"")</f>
        <v/>
      </c>
      <c r="AQ1798" s="25" t="str">
        <f>IF($BK58='Dummy Matches Summary'!AQ$2,$BM58,"")</f>
        <v/>
      </c>
      <c r="AR1798" s="25" t="str">
        <f>IF($BK58='Dummy Matches Summary'!AR$2,$BM58,"")</f>
        <v/>
      </c>
      <c r="AS1798" s="25" t="str">
        <f>IF($BK58='Dummy Matches Summary'!AS$2,$BM58,"")</f>
        <v/>
      </c>
      <c r="AT1798" s="25" t="str">
        <f>IF($BK58='Dummy Matches Summary'!AT$2,$BM58,"")</f>
        <v/>
      </c>
      <c r="AU1798" s="25" t="str">
        <f>IF($BK58='Dummy Matches Summary'!AU$2,$BM58,"")</f>
        <v/>
      </c>
      <c r="AV1798" s="25" t="str">
        <f>IF($BK58='Dummy Matches Summary'!AV$2,$BM58,"")</f>
        <v/>
      </c>
      <c r="AW1798" s="25" t="str">
        <f>IF($BK58='Dummy Matches Summary'!AW$2,$BM58,"")</f>
        <v/>
      </c>
      <c r="AX1798" s="25" t="str">
        <f>IF($BK58='Dummy Matches Summary'!AX$2,$BM58,"")</f>
        <v/>
      </c>
      <c r="AY1798" s="25" t="str">
        <f>IF($BK58='Dummy Matches Summary'!AY$2,$BM58,"")</f>
        <v/>
      </c>
      <c r="AZ1798" s="25" t="str">
        <f>IF($BK58='Dummy Matches Summary'!AZ$2,$BM58,"")</f>
        <v/>
      </c>
      <c r="BA1798" s="25" t="str">
        <f>IF($BK58='Dummy Matches Summary'!BA$2,$BM58,"")</f>
        <v/>
      </c>
      <c r="BB1798" s="25" t="str">
        <f>IF($BK58='Dummy Matches Summary'!BB$2,$BM58,"")</f>
        <v/>
      </c>
      <c r="BC1798" s="25" t="str">
        <f>IF($BK58='Dummy Matches Summary'!BC$2,$BM58,"")</f>
        <v/>
      </c>
      <c r="BD1798" s="25" t="str">
        <f>IF($BK58='Dummy Matches Summary'!BD$2,$BM58,"")</f>
        <v/>
      </c>
      <c r="BE1798" s="25" t="str">
        <f>IF($BK58='Dummy Matches Summary'!BE$2,$BM58,"")</f>
        <v/>
      </c>
      <c r="BF1798" s="25" t="str">
        <f>IF($BK58='Dummy Matches Summary'!BF$2,$BM58,"")</f>
        <v/>
      </c>
      <c r="BG1798" s="25" t="str">
        <f>IF($BK58='Dummy Matches Summary'!BG$2,$BM58,"")</f>
        <v/>
      </c>
    </row>
    <row r="1799" spans="1:59" x14ac:dyDescent="0.3">
      <c r="A1799" s="40">
        <v>1797</v>
      </c>
      <c r="B1799" s="25" t="str">
        <f>IF($BK59='Dummy Matches Summary'!B$2,$BM59,"")</f>
        <v/>
      </c>
      <c r="C1799" s="25" t="str">
        <f>IF($BK59='Dummy Matches Summary'!C$2,$BM59,"")</f>
        <v/>
      </c>
      <c r="D1799" s="25" t="str">
        <f>IF($BK59='Dummy Matches Summary'!D$2,$BM59,"")</f>
        <v/>
      </c>
      <c r="E1799" s="25" t="str">
        <f>IF($BK59='Dummy Matches Summary'!E$2,$BM59,"")</f>
        <v/>
      </c>
      <c r="F1799" s="25" t="str">
        <f>IF($BK59='Dummy Matches Summary'!F$2,$BM59,"")</f>
        <v/>
      </c>
      <c r="G1799" s="25" t="str">
        <f>IF($BK59='Dummy Matches Summary'!G$2,$BM59,"")</f>
        <v/>
      </c>
      <c r="H1799" s="25" t="str">
        <f>IF($BK59='Dummy Matches Summary'!H$2,$BM59,"")</f>
        <v/>
      </c>
      <c r="I1799" s="25" t="str">
        <f>IF($BK59='Dummy Matches Summary'!I$2,$BM59,"")</f>
        <v/>
      </c>
      <c r="J1799" s="25" t="str">
        <f>IF($BK59='Dummy Matches Summary'!J$2,$BM59,"")</f>
        <v/>
      </c>
      <c r="K1799" s="25" t="str">
        <f>IF($BK59='Dummy Matches Summary'!K$2,$BM59,"")</f>
        <v/>
      </c>
      <c r="L1799" s="25" t="str">
        <f>IF($BK59='Dummy Matches Summary'!L$2,$BM59,"")</f>
        <v/>
      </c>
      <c r="M1799" s="25" t="str">
        <f>IF($BK59='Dummy Matches Summary'!M$2,$BM59,"")</f>
        <v/>
      </c>
      <c r="N1799" s="25" t="str">
        <f>IF($BK59='Dummy Matches Summary'!N$2,$BM59,"")</f>
        <v/>
      </c>
      <c r="O1799" s="25" t="str">
        <f>IF($BK59='Dummy Matches Summary'!O$2,$BM59,"")</f>
        <v/>
      </c>
      <c r="P1799" s="25" t="str">
        <f>IF($BK59='Dummy Matches Summary'!P$2,$BM59,"")</f>
        <v/>
      </c>
      <c r="Q1799" s="25" t="str">
        <f>IF($BK59='Dummy Matches Summary'!Q$2,$BM59,"")</f>
        <v/>
      </c>
      <c r="R1799" s="25" t="str">
        <f>IF($BK59='Dummy Matches Summary'!R$2,$BM59,"")</f>
        <v/>
      </c>
      <c r="S1799" s="25" t="str">
        <f>IF($BK59='Dummy Matches Summary'!S$2,$BM59,"")</f>
        <v/>
      </c>
      <c r="T1799" s="25" t="str">
        <f>IF($BK59='Dummy Matches Summary'!T$2,$BM59,"")</f>
        <v/>
      </c>
      <c r="U1799" s="25" t="str">
        <f>IF($BK59='Dummy Matches Summary'!U$2,$BM59,"")</f>
        <v/>
      </c>
      <c r="V1799" s="25" t="str">
        <f>IF($BK59='Dummy Matches Summary'!V$2,$BM59,"")</f>
        <v/>
      </c>
      <c r="W1799" s="25" t="str">
        <f>IF($BK59='Dummy Matches Summary'!W$2,$BM59,"")</f>
        <v/>
      </c>
      <c r="X1799" s="25" t="str">
        <f>IF($BK59='Dummy Matches Summary'!X$2,$BM59,"")</f>
        <v/>
      </c>
      <c r="Y1799" s="25" t="str">
        <f>IF($BK59='Dummy Matches Summary'!Y$2,$BM59,"")</f>
        <v/>
      </c>
      <c r="Z1799" s="25" t="str">
        <f>IF($BK59='Dummy Matches Summary'!Z$2,$BM59,"")</f>
        <v/>
      </c>
      <c r="AA1799" s="25" t="str">
        <f>IF($BK59='Dummy Matches Summary'!AA$2,$BM59,"")</f>
        <v/>
      </c>
      <c r="AB1799" s="25" t="str">
        <f>IF($BK59='Dummy Matches Summary'!AB$2,$BM59,"")</f>
        <v/>
      </c>
      <c r="AC1799" s="25" t="str">
        <f>IF($BK59='Dummy Matches Summary'!AC$2,$BM59,"")</f>
        <v/>
      </c>
      <c r="AD1799" s="25" t="str">
        <f>IF($BK59='Dummy Matches Summary'!AD$2,$BM59,"")</f>
        <v/>
      </c>
      <c r="AE1799" s="25" t="str">
        <f>IF($BK59='Dummy Matches Summary'!AE$2,$BM59,"")</f>
        <v/>
      </c>
      <c r="AF1799" s="25" t="str">
        <f>IF($BK59='Dummy Matches Summary'!AF$2,$BM59,"")</f>
        <v/>
      </c>
      <c r="AG1799" s="25" t="str">
        <f>IF($BK59='Dummy Matches Summary'!AG$2,$BM59,"")</f>
        <v/>
      </c>
      <c r="AH1799" s="25" t="str">
        <f>IF($BK59='Dummy Matches Summary'!AH$2,$BM59,"")</f>
        <v/>
      </c>
      <c r="AI1799" s="25" t="str">
        <f>IF($BK59='Dummy Matches Summary'!AI$2,$BM59,"")</f>
        <v/>
      </c>
      <c r="AJ1799" s="25" t="str">
        <f>IF($BK59='Dummy Matches Summary'!AJ$2,$BM59,"")</f>
        <v/>
      </c>
      <c r="AK1799" s="25" t="str">
        <f>IF($BK59='Dummy Matches Summary'!AK$2,$BM59,"")</f>
        <v/>
      </c>
      <c r="AL1799" s="25" t="str">
        <f>IF($BK59='Dummy Matches Summary'!AL$2,$BM59,"")</f>
        <v/>
      </c>
      <c r="AM1799" s="25" t="str">
        <f>IF($BK59='Dummy Matches Summary'!AM$2,$BM59,"")</f>
        <v/>
      </c>
      <c r="AN1799" s="25" t="str">
        <f>IF($BK59='Dummy Matches Summary'!AN$2,$BM59,"")</f>
        <v/>
      </c>
      <c r="AO1799" s="25" t="str">
        <f>IF($BK59='Dummy Matches Summary'!AO$2,$BM59,"")</f>
        <v/>
      </c>
      <c r="AP1799" s="25" t="str">
        <f>IF($BK59='Dummy Matches Summary'!AP$2,$BM59,"")</f>
        <v/>
      </c>
      <c r="AQ1799" s="25" t="str">
        <f>IF($BK59='Dummy Matches Summary'!AQ$2,$BM59,"")</f>
        <v/>
      </c>
      <c r="AR1799" s="25" t="str">
        <f>IF($BK59='Dummy Matches Summary'!AR$2,$BM59,"")</f>
        <v/>
      </c>
      <c r="AS1799" s="25" t="str">
        <f>IF($BK59='Dummy Matches Summary'!AS$2,$BM59,"")</f>
        <v/>
      </c>
      <c r="AT1799" s="25" t="str">
        <f>IF($BK59='Dummy Matches Summary'!AT$2,$BM59,"")</f>
        <v/>
      </c>
      <c r="AU1799" s="25" t="str">
        <f>IF($BK59='Dummy Matches Summary'!AU$2,$BM59,"")</f>
        <v/>
      </c>
      <c r="AV1799" s="25" t="str">
        <f>IF($BK59='Dummy Matches Summary'!AV$2,$BM59,"")</f>
        <v/>
      </c>
      <c r="AW1799" s="25" t="str">
        <f>IF($BK59='Dummy Matches Summary'!AW$2,$BM59,"")</f>
        <v/>
      </c>
      <c r="AX1799" s="25" t="str">
        <f>IF($BK59='Dummy Matches Summary'!AX$2,$BM59,"")</f>
        <v/>
      </c>
      <c r="AY1799" s="25" t="str">
        <f>IF($BK59='Dummy Matches Summary'!AY$2,$BM59,"")</f>
        <v/>
      </c>
      <c r="AZ1799" s="25" t="str">
        <f>IF($BK59='Dummy Matches Summary'!AZ$2,$BM59,"")</f>
        <v/>
      </c>
      <c r="BA1799" s="25" t="str">
        <f>IF($BK59='Dummy Matches Summary'!BA$2,$BM59,"")</f>
        <v/>
      </c>
      <c r="BB1799" s="25" t="str">
        <f>IF($BK59='Dummy Matches Summary'!BB$2,$BM59,"")</f>
        <v/>
      </c>
      <c r="BC1799" s="25" t="str">
        <f>IF($BK59='Dummy Matches Summary'!BC$2,$BM59,"")</f>
        <v/>
      </c>
      <c r="BD1799" s="25" t="str">
        <f>IF($BK59='Dummy Matches Summary'!BD$2,$BM59,"")</f>
        <v/>
      </c>
      <c r="BE1799" s="25" t="str">
        <f>IF($BK59='Dummy Matches Summary'!BE$2,$BM59,"")</f>
        <v/>
      </c>
      <c r="BF1799" s="25" t="str">
        <f>IF($BK59='Dummy Matches Summary'!BF$2,$BM59,"")</f>
        <v/>
      </c>
      <c r="BG1799" s="25" t="str">
        <f>IF($BK59='Dummy Matches Summary'!BG$2,$BM59,"")</f>
        <v/>
      </c>
    </row>
    <row r="1800" spans="1:59" x14ac:dyDescent="0.3">
      <c r="A1800" s="40">
        <v>1798</v>
      </c>
      <c r="B1800" s="25" t="str">
        <f>IF($BK60='Dummy Matches Summary'!B$2,$BM60,"")</f>
        <v/>
      </c>
      <c r="C1800" s="25" t="str">
        <f>IF($BK60='Dummy Matches Summary'!C$2,$BM60,"")</f>
        <v/>
      </c>
      <c r="D1800" s="25" t="str">
        <f>IF($BK60='Dummy Matches Summary'!D$2,$BM60,"")</f>
        <v/>
      </c>
      <c r="E1800" s="25" t="str">
        <f>IF($BK60='Dummy Matches Summary'!E$2,$BM60,"")</f>
        <v/>
      </c>
      <c r="F1800" s="25" t="str">
        <f>IF($BK60='Dummy Matches Summary'!F$2,$BM60,"")</f>
        <v/>
      </c>
      <c r="G1800" s="25" t="str">
        <f>IF($BK60='Dummy Matches Summary'!G$2,$BM60,"")</f>
        <v/>
      </c>
      <c r="H1800" s="25" t="str">
        <f>IF($BK60='Dummy Matches Summary'!H$2,$BM60,"")</f>
        <v/>
      </c>
      <c r="I1800" s="25" t="str">
        <f>IF($BK60='Dummy Matches Summary'!I$2,$BM60,"")</f>
        <v/>
      </c>
      <c r="J1800" s="25" t="str">
        <f>IF($BK60='Dummy Matches Summary'!J$2,$BM60,"")</f>
        <v/>
      </c>
      <c r="K1800" s="25" t="str">
        <f>IF($BK60='Dummy Matches Summary'!K$2,$BM60,"")</f>
        <v/>
      </c>
      <c r="L1800" s="25" t="str">
        <f>IF($BK60='Dummy Matches Summary'!L$2,$BM60,"")</f>
        <v/>
      </c>
      <c r="M1800" s="25" t="str">
        <f>IF($BK60='Dummy Matches Summary'!M$2,$BM60,"")</f>
        <v/>
      </c>
      <c r="N1800" s="25" t="str">
        <f>IF($BK60='Dummy Matches Summary'!N$2,$BM60,"")</f>
        <v/>
      </c>
      <c r="O1800" s="25" t="str">
        <f>IF($BK60='Dummy Matches Summary'!O$2,$BM60,"")</f>
        <v/>
      </c>
      <c r="P1800" s="25" t="str">
        <f>IF($BK60='Dummy Matches Summary'!P$2,$BM60,"")</f>
        <v/>
      </c>
      <c r="Q1800" s="25" t="str">
        <f>IF($BK60='Dummy Matches Summary'!Q$2,$BM60,"")</f>
        <v/>
      </c>
      <c r="R1800" s="25" t="str">
        <f>IF($BK60='Dummy Matches Summary'!R$2,$BM60,"")</f>
        <v/>
      </c>
      <c r="S1800" s="25" t="str">
        <f>IF($BK60='Dummy Matches Summary'!S$2,$BM60,"")</f>
        <v/>
      </c>
      <c r="T1800" s="25" t="str">
        <f>IF($BK60='Dummy Matches Summary'!T$2,$BM60,"")</f>
        <v/>
      </c>
      <c r="U1800" s="25" t="str">
        <f>IF($BK60='Dummy Matches Summary'!U$2,$BM60,"")</f>
        <v/>
      </c>
      <c r="V1800" s="25" t="str">
        <f>IF($BK60='Dummy Matches Summary'!V$2,$BM60,"")</f>
        <v/>
      </c>
      <c r="W1800" s="25" t="str">
        <f>IF($BK60='Dummy Matches Summary'!W$2,$BM60,"")</f>
        <v/>
      </c>
      <c r="X1800" s="25" t="str">
        <f>IF($BK60='Dummy Matches Summary'!X$2,$BM60,"")</f>
        <v/>
      </c>
      <c r="Y1800" s="25" t="str">
        <f>IF($BK60='Dummy Matches Summary'!Y$2,$BM60,"")</f>
        <v/>
      </c>
      <c r="Z1800" s="25" t="str">
        <f>IF($BK60='Dummy Matches Summary'!Z$2,$BM60,"")</f>
        <v/>
      </c>
      <c r="AA1800" s="25" t="str">
        <f>IF($BK60='Dummy Matches Summary'!AA$2,$BM60,"")</f>
        <v/>
      </c>
      <c r="AB1800" s="25" t="str">
        <f>IF($BK60='Dummy Matches Summary'!AB$2,$BM60,"")</f>
        <v/>
      </c>
      <c r="AC1800" s="25" t="str">
        <f>IF($BK60='Dummy Matches Summary'!AC$2,$BM60,"")</f>
        <v/>
      </c>
      <c r="AD1800" s="25" t="str">
        <f>IF($BK60='Dummy Matches Summary'!AD$2,$BM60,"")</f>
        <v/>
      </c>
      <c r="AE1800" s="25" t="str">
        <f>IF($BK60='Dummy Matches Summary'!AE$2,$BM60,"")</f>
        <v/>
      </c>
      <c r="AF1800" s="25" t="str">
        <f>IF($BK60='Dummy Matches Summary'!AF$2,$BM60,"")</f>
        <v/>
      </c>
      <c r="AG1800" s="25" t="str">
        <f>IF($BK60='Dummy Matches Summary'!AG$2,$BM60,"")</f>
        <v/>
      </c>
      <c r="AH1800" s="25" t="str">
        <f>IF($BK60='Dummy Matches Summary'!AH$2,$BM60,"")</f>
        <v/>
      </c>
      <c r="AI1800" s="25" t="str">
        <f>IF($BK60='Dummy Matches Summary'!AI$2,$BM60,"")</f>
        <v/>
      </c>
      <c r="AJ1800" s="25" t="str">
        <f>IF($BK60='Dummy Matches Summary'!AJ$2,$BM60,"")</f>
        <v/>
      </c>
      <c r="AK1800" s="25" t="str">
        <f>IF($BK60='Dummy Matches Summary'!AK$2,$BM60,"")</f>
        <v/>
      </c>
      <c r="AL1800" s="25" t="str">
        <f>IF($BK60='Dummy Matches Summary'!AL$2,$BM60,"")</f>
        <v/>
      </c>
      <c r="AM1800" s="25" t="str">
        <f>IF($BK60='Dummy Matches Summary'!AM$2,$BM60,"")</f>
        <v/>
      </c>
      <c r="AN1800" s="25" t="str">
        <f>IF($BK60='Dummy Matches Summary'!AN$2,$BM60,"")</f>
        <v/>
      </c>
      <c r="AO1800" s="25" t="str">
        <f>IF($BK60='Dummy Matches Summary'!AO$2,$BM60,"")</f>
        <v/>
      </c>
      <c r="AP1800" s="25" t="str">
        <f>IF($BK60='Dummy Matches Summary'!AP$2,$BM60,"")</f>
        <v/>
      </c>
      <c r="AQ1800" s="25" t="str">
        <f>IF($BK60='Dummy Matches Summary'!AQ$2,$BM60,"")</f>
        <v/>
      </c>
      <c r="AR1800" s="25" t="str">
        <f>IF($BK60='Dummy Matches Summary'!AR$2,$BM60,"")</f>
        <v/>
      </c>
      <c r="AS1800" s="25" t="str">
        <f>IF($BK60='Dummy Matches Summary'!AS$2,$BM60,"")</f>
        <v/>
      </c>
      <c r="AT1800" s="25" t="str">
        <f>IF($BK60='Dummy Matches Summary'!AT$2,$BM60,"")</f>
        <v/>
      </c>
      <c r="AU1800" s="25" t="str">
        <f>IF($BK60='Dummy Matches Summary'!AU$2,$BM60,"")</f>
        <v/>
      </c>
      <c r="AV1800" s="25" t="str">
        <f>IF($BK60='Dummy Matches Summary'!AV$2,$BM60,"")</f>
        <v/>
      </c>
      <c r="AW1800" s="25" t="str">
        <f>IF($BK60='Dummy Matches Summary'!AW$2,$BM60,"")</f>
        <v/>
      </c>
      <c r="AX1800" s="25" t="str">
        <f>IF($BK60='Dummy Matches Summary'!AX$2,$BM60,"")</f>
        <v/>
      </c>
      <c r="AY1800" s="25" t="str">
        <f>IF($BK60='Dummy Matches Summary'!AY$2,$BM60,"")</f>
        <v/>
      </c>
      <c r="AZ1800" s="25" t="str">
        <f>IF($BK60='Dummy Matches Summary'!AZ$2,$BM60,"")</f>
        <v/>
      </c>
      <c r="BA1800" s="25" t="str">
        <f>IF($BK60='Dummy Matches Summary'!BA$2,$BM60,"")</f>
        <v/>
      </c>
      <c r="BB1800" s="25" t="str">
        <f>IF($BK60='Dummy Matches Summary'!BB$2,$BM60,"")</f>
        <v/>
      </c>
      <c r="BC1800" s="25" t="str">
        <f>IF($BK60='Dummy Matches Summary'!BC$2,$BM60,"")</f>
        <v/>
      </c>
      <c r="BD1800" s="25" t="str">
        <f>IF($BK60='Dummy Matches Summary'!BD$2,$BM60,"")</f>
        <v/>
      </c>
      <c r="BE1800" s="25" t="str">
        <f>IF($BK60='Dummy Matches Summary'!BE$2,$BM60,"")</f>
        <v/>
      </c>
      <c r="BF1800" s="25" t="str">
        <f>IF($BK60='Dummy Matches Summary'!BF$2,$BM60,"")</f>
        <v/>
      </c>
      <c r="BG1800" s="25" t="str">
        <f>IF($BK60='Dummy Matches Summary'!BG$2,$BM60,"")</f>
        <v/>
      </c>
    </row>
    <row r="1801" spans="1:59" x14ac:dyDescent="0.3">
      <c r="A1801" s="40">
        <v>1799</v>
      </c>
      <c r="B1801" s="25" t="str">
        <f>IF($BK61='Dummy Matches Summary'!B$2,$BM61,"")</f>
        <v/>
      </c>
      <c r="C1801" s="25" t="str">
        <f>IF($BK61='Dummy Matches Summary'!C$2,$BM61,"")</f>
        <v/>
      </c>
      <c r="D1801" s="25" t="str">
        <f>IF($BK61='Dummy Matches Summary'!D$2,$BM61,"")</f>
        <v/>
      </c>
      <c r="E1801" s="25" t="str">
        <f>IF($BK61='Dummy Matches Summary'!E$2,$BM61,"")</f>
        <v/>
      </c>
      <c r="F1801" s="25" t="str">
        <f>IF($BK61='Dummy Matches Summary'!F$2,$BM61,"")</f>
        <v/>
      </c>
      <c r="G1801" s="25" t="str">
        <f>IF($BK61='Dummy Matches Summary'!G$2,$BM61,"")</f>
        <v/>
      </c>
      <c r="H1801" s="25" t="str">
        <f>IF($BK61='Dummy Matches Summary'!H$2,$BM61,"")</f>
        <v/>
      </c>
      <c r="I1801" s="25" t="str">
        <f>IF($BK61='Dummy Matches Summary'!I$2,$BM61,"")</f>
        <v/>
      </c>
      <c r="J1801" s="25" t="str">
        <f>IF($BK61='Dummy Matches Summary'!J$2,$BM61,"")</f>
        <v/>
      </c>
      <c r="K1801" s="25" t="str">
        <f>IF($BK61='Dummy Matches Summary'!K$2,$BM61,"")</f>
        <v/>
      </c>
      <c r="L1801" s="25" t="str">
        <f>IF($BK61='Dummy Matches Summary'!L$2,$BM61,"")</f>
        <v/>
      </c>
      <c r="M1801" s="25" t="str">
        <f>IF($BK61='Dummy Matches Summary'!M$2,$BM61,"")</f>
        <v/>
      </c>
      <c r="N1801" s="25" t="str">
        <f>IF($BK61='Dummy Matches Summary'!N$2,$BM61,"")</f>
        <v/>
      </c>
      <c r="O1801" s="25" t="str">
        <f>IF($BK61='Dummy Matches Summary'!O$2,$BM61,"")</f>
        <v/>
      </c>
      <c r="P1801" s="25" t="str">
        <f>IF($BK61='Dummy Matches Summary'!P$2,$BM61,"")</f>
        <v/>
      </c>
      <c r="Q1801" s="25" t="str">
        <f>IF($BK61='Dummy Matches Summary'!Q$2,$BM61,"")</f>
        <v/>
      </c>
      <c r="R1801" s="25" t="str">
        <f>IF($BK61='Dummy Matches Summary'!R$2,$BM61,"")</f>
        <v/>
      </c>
      <c r="S1801" s="25" t="str">
        <f>IF($BK61='Dummy Matches Summary'!S$2,$BM61,"")</f>
        <v/>
      </c>
      <c r="T1801" s="25" t="str">
        <f>IF($BK61='Dummy Matches Summary'!T$2,$BM61,"")</f>
        <v/>
      </c>
      <c r="U1801" s="25" t="str">
        <f>IF($BK61='Dummy Matches Summary'!U$2,$BM61,"")</f>
        <v/>
      </c>
      <c r="V1801" s="25" t="str">
        <f>IF($BK61='Dummy Matches Summary'!V$2,$BM61,"")</f>
        <v/>
      </c>
      <c r="W1801" s="25" t="str">
        <f>IF($BK61='Dummy Matches Summary'!W$2,$BM61,"")</f>
        <v/>
      </c>
      <c r="X1801" s="25" t="str">
        <f>IF($BK61='Dummy Matches Summary'!X$2,$BM61,"")</f>
        <v/>
      </c>
      <c r="Y1801" s="25" t="str">
        <f>IF($BK61='Dummy Matches Summary'!Y$2,$BM61,"")</f>
        <v/>
      </c>
      <c r="Z1801" s="25" t="str">
        <f>IF($BK61='Dummy Matches Summary'!Z$2,$BM61,"")</f>
        <v/>
      </c>
      <c r="AA1801" s="25" t="str">
        <f>IF($BK61='Dummy Matches Summary'!AA$2,$BM61,"")</f>
        <v/>
      </c>
      <c r="AB1801" s="25" t="str">
        <f>IF($BK61='Dummy Matches Summary'!AB$2,$BM61,"")</f>
        <v/>
      </c>
      <c r="AC1801" s="25" t="str">
        <f>IF($BK61='Dummy Matches Summary'!AC$2,$BM61,"")</f>
        <v/>
      </c>
      <c r="AD1801" s="25" t="str">
        <f>IF($BK61='Dummy Matches Summary'!AD$2,$BM61,"")</f>
        <v/>
      </c>
      <c r="AE1801" s="25" t="str">
        <f>IF($BK61='Dummy Matches Summary'!AE$2,$BM61,"")</f>
        <v/>
      </c>
      <c r="AF1801" s="25" t="str">
        <f>IF($BK61='Dummy Matches Summary'!AF$2,$BM61,"")</f>
        <v/>
      </c>
      <c r="AG1801" s="25" t="str">
        <f>IF($BK61='Dummy Matches Summary'!AG$2,$BM61,"")</f>
        <v/>
      </c>
      <c r="AH1801" s="25" t="str">
        <f>IF($BK61='Dummy Matches Summary'!AH$2,$BM61,"")</f>
        <v/>
      </c>
      <c r="AI1801" s="25" t="str">
        <f>IF($BK61='Dummy Matches Summary'!AI$2,$BM61,"")</f>
        <v/>
      </c>
      <c r="AJ1801" s="25" t="str">
        <f>IF($BK61='Dummy Matches Summary'!AJ$2,$BM61,"")</f>
        <v/>
      </c>
      <c r="AK1801" s="25" t="str">
        <f>IF($BK61='Dummy Matches Summary'!AK$2,$BM61,"")</f>
        <v/>
      </c>
      <c r="AL1801" s="25" t="str">
        <f>IF($BK61='Dummy Matches Summary'!AL$2,$BM61,"")</f>
        <v/>
      </c>
      <c r="AM1801" s="25" t="str">
        <f>IF($BK61='Dummy Matches Summary'!AM$2,$BM61,"")</f>
        <v/>
      </c>
      <c r="AN1801" s="25" t="str">
        <f>IF($BK61='Dummy Matches Summary'!AN$2,$BM61,"")</f>
        <v/>
      </c>
      <c r="AO1801" s="25" t="str">
        <f>IF($BK61='Dummy Matches Summary'!AO$2,$BM61,"")</f>
        <v/>
      </c>
      <c r="AP1801" s="25" t="str">
        <f>IF($BK61='Dummy Matches Summary'!AP$2,$BM61,"")</f>
        <v/>
      </c>
      <c r="AQ1801" s="25" t="str">
        <f>IF($BK61='Dummy Matches Summary'!AQ$2,$BM61,"")</f>
        <v/>
      </c>
      <c r="AR1801" s="25" t="str">
        <f>IF($BK61='Dummy Matches Summary'!AR$2,$BM61,"")</f>
        <v/>
      </c>
      <c r="AS1801" s="25" t="str">
        <f>IF($BK61='Dummy Matches Summary'!AS$2,$BM61,"")</f>
        <v/>
      </c>
      <c r="AT1801" s="25" t="str">
        <f>IF($BK61='Dummy Matches Summary'!AT$2,$BM61,"")</f>
        <v/>
      </c>
      <c r="AU1801" s="25" t="str">
        <f>IF($BK61='Dummy Matches Summary'!AU$2,$BM61,"")</f>
        <v/>
      </c>
      <c r="AV1801" s="25" t="str">
        <f>IF($BK61='Dummy Matches Summary'!AV$2,$BM61,"")</f>
        <v/>
      </c>
      <c r="AW1801" s="25" t="str">
        <f>IF($BK61='Dummy Matches Summary'!AW$2,$BM61,"")</f>
        <v/>
      </c>
      <c r="AX1801" s="25" t="str">
        <f>IF($BK61='Dummy Matches Summary'!AX$2,$BM61,"")</f>
        <v/>
      </c>
      <c r="AY1801" s="25" t="str">
        <f>IF($BK61='Dummy Matches Summary'!AY$2,$BM61,"")</f>
        <v/>
      </c>
      <c r="AZ1801" s="25" t="str">
        <f>IF($BK61='Dummy Matches Summary'!AZ$2,$BM61,"")</f>
        <v/>
      </c>
      <c r="BA1801" s="25" t="str">
        <f>IF($BK61='Dummy Matches Summary'!BA$2,$BM61,"")</f>
        <v/>
      </c>
      <c r="BB1801" s="25" t="str">
        <f>IF($BK61='Dummy Matches Summary'!BB$2,$BM61,"")</f>
        <v/>
      </c>
      <c r="BC1801" s="25" t="str">
        <f>IF($BK61='Dummy Matches Summary'!BC$2,$BM61,"")</f>
        <v/>
      </c>
      <c r="BD1801" s="25" t="str">
        <f>IF($BK61='Dummy Matches Summary'!BD$2,$BM61,"")</f>
        <v/>
      </c>
      <c r="BE1801" s="25" t="str">
        <f>IF($BK61='Dummy Matches Summary'!BE$2,$BM61,"")</f>
        <v/>
      </c>
      <c r="BF1801" s="25" t="str">
        <f>IF($BK61='Dummy Matches Summary'!BF$2,$BM61,"")</f>
        <v/>
      </c>
      <c r="BG1801" s="25" t="str">
        <f>IF($BK61='Dummy Matches Summary'!BG$2,$BM61,"")</f>
        <v/>
      </c>
    </row>
    <row r="1802" spans="1:59" x14ac:dyDescent="0.3">
      <c r="A1802" s="40">
        <v>1800</v>
      </c>
      <c r="B1802" s="25" t="str">
        <f>IF($BK62='Dummy Matches Summary'!B$2,$BM62,"")</f>
        <v/>
      </c>
      <c r="C1802" s="25" t="str">
        <f>IF($BK62='Dummy Matches Summary'!C$2,$BM62,"")</f>
        <v/>
      </c>
      <c r="D1802" s="25" t="str">
        <f>IF($BK62='Dummy Matches Summary'!D$2,$BM62,"")</f>
        <v/>
      </c>
      <c r="E1802" s="25" t="str">
        <f>IF($BK62='Dummy Matches Summary'!E$2,$BM62,"")</f>
        <v/>
      </c>
      <c r="F1802" s="25" t="str">
        <f>IF($BK62='Dummy Matches Summary'!F$2,$BM62,"")</f>
        <v/>
      </c>
      <c r="G1802" s="25" t="str">
        <f>IF($BK62='Dummy Matches Summary'!G$2,$BM62,"")</f>
        <v/>
      </c>
      <c r="H1802" s="25" t="str">
        <f>IF($BK62='Dummy Matches Summary'!H$2,$BM62,"")</f>
        <v/>
      </c>
      <c r="I1802" s="25" t="str">
        <f>IF($BK62='Dummy Matches Summary'!I$2,$BM62,"")</f>
        <v/>
      </c>
      <c r="J1802" s="25" t="str">
        <f>IF($BK62='Dummy Matches Summary'!J$2,$BM62,"")</f>
        <v/>
      </c>
      <c r="K1802" s="25" t="str">
        <f>IF($BK62='Dummy Matches Summary'!K$2,$BM62,"")</f>
        <v/>
      </c>
      <c r="L1802" s="25" t="str">
        <f>IF($BK62='Dummy Matches Summary'!L$2,$BM62,"")</f>
        <v/>
      </c>
      <c r="M1802" s="25" t="str">
        <f>IF($BK62='Dummy Matches Summary'!M$2,$BM62,"")</f>
        <v/>
      </c>
      <c r="N1802" s="25" t="str">
        <f>IF($BK62='Dummy Matches Summary'!N$2,$BM62,"")</f>
        <v/>
      </c>
      <c r="O1802" s="25" t="str">
        <f>IF($BK62='Dummy Matches Summary'!O$2,$BM62,"")</f>
        <v/>
      </c>
      <c r="P1802" s="25" t="str">
        <f>IF($BK62='Dummy Matches Summary'!P$2,$BM62,"")</f>
        <v/>
      </c>
      <c r="Q1802" s="25" t="str">
        <f>IF($BK62='Dummy Matches Summary'!Q$2,$BM62,"")</f>
        <v/>
      </c>
      <c r="R1802" s="25" t="str">
        <f>IF($BK62='Dummy Matches Summary'!R$2,$BM62,"")</f>
        <v/>
      </c>
      <c r="S1802" s="25" t="str">
        <f>IF($BK62='Dummy Matches Summary'!S$2,$BM62,"")</f>
        <v/>
      </c>
      <c r="T1802" s="25" t="str">
        <f>IF($BK62='Dummy Matches Summary'!T$2,$BM62,"")</f>
        <v/>
      </c>
      <c r="U1802" s="25" t="str">
        <f>IF($BK62='Dummy Matches Summary'!U$2,$BM62,"")</f>
        <v/>
      </c>
      <c r="V1802" s="25" t="str">
        <f>IF($BK62='Dummy Matches Summary'!V$2,$BM62,"")</f>
        <v/>
      </c>
      <c r="W1802" s="25" t="str">
        <f>IF($BK62='Dummy Matches Summary'!W$2,$BM62,"")</f>
        <v/>
      </c>
      <c r="X1802" s="25" t="str">
        <f>IF($BK62='Dummy Matches Summary'!X$2,$BM62,"")</f>
        <v/>
      </c>
      <c r="Y1802" s="25" t="str">
        <f>IF($BK62='Dummy Matches Summary'!Y$2,$BM62,"")</f>
        <v/>
      </c>
      <c r="Z1802" s="25" t="str">
        <f>IF($BK62='Dummy Matches Summary'!Z$2,$BM62,"")</f>
        <v/>
      </c>
      <c r="AA1802" s="25" t="str">
        <f>IF($BK62='Dummy Matches Summary'!AA$2,$BM62,"")</f>
        <v/>
      </c>
      <c r="AB1802" s="25" t="str">
        <f>IF($BK62='Dummy Matches Summary'!AB$2,$BM62,"")</f>
        <v/>
      </c>
      <c r="AC1802" s="25" t="str">
        <f>IF($BK62='Dummy Matches Summary'!AC$2,$BM62,"")</f>
        <v/>
      </c>
      <c r="AD1802" s="25" t="str">
        <f>IF($BK62='Dummy Matches Summary'!AD$2,$BM62,"")</f>
        <v/>
      </c>
      <c r="AE1802" s="25" t="str">
        <f>IF($BK62='Dummy Matches Summary'!AE$2,$BM62,"")</f>
        <v/>
      </c>
      <c r="AF1802" s="25" t="str">
        <f>IF($BK62='Dummy Matches Summary'!AF$2,$BM62,"")</f>
        <v/>
      </c>
      <c r="AG1802" s="25" t="str">
        <f>IF($BK62='Dummy Matches Summary'!AG$2,$BM62,"")</f>
        <v/>
      </c>
      <c r="AH1802" s="25" t="str">
        <f>IF($BK62='Dummy Matches Summary'!AH$2,$BM62,"")</f>
        <v/>
      </c>
      <c r="AI1802" s="25" t="str">
        <f>IF($BK62='Dummy Matches Summary'!AI$2,$BM62,"")</f>
        <v/>
      </c>
      <c r="AJ1802" s="25" t="str">
        <f>IF($BK62='Dummy Matches Summary'!AJ$2,$BM62,"")</f>
        <v/>
      </c>
      <c r="AK1802" s="25" t="str">
        <f>IF($BK62='Dummy Matches Summary'!AK$2,$BM62,"")</f>
        <v/>
      </c>
      <c r="AL1802" s="25" t="str">
        <f>IF($BK62='Dummy Matches Summary'!AL$2,$BM62,"")</f>
        <v/>
      </c>
      <c r="AM1802" s="25" t="str">
        <f>IF($BK62='Dummy Matches Summary'!AM$2,$BM62,"")</f>
        <v/>
      </c>
      <c r="AN1802" s="25" t="str">
        <f>IF($BK62='Dummy Matches Summary'!AN$2,$BM62,"")</f>
        <v/>
      </c>
      <c r="AO1802" s="25" t="str">
        <f>IF($BK62='Dummy Matches Summary'!AO$2,$BM62,"")</f>
        <v/>
      </c>
      <c r="AP1802" s="25" t="str">
        <f>IF($BK62='Dummy Matches Summary'!AP$2,$BM62,"")</f>
        <v/>
      </c>
      <c r="AQ1802" s="25" t="str">
        <f>IF($BK62='Dummy Matches Summary'!AQ$2,$BM62,"")</f>
        <v/>
      </c>
      <c r="AR1802" s="25" t="str">
        <f>IF($BK62='Dummy Matches Summary'!AR$2,$BM62,"")</f>
        <v/>
      </c>
      <c r="AS1802" s="25" t="str">
        <f>IF($BK62='Dummy Matches Summary'!AS$2,$BM62,"")</f>
        <v/>
      </c>
      <c r="AT1802" s="25" t="str">
        <f>IF($BK62='Dummy Matches Summary'!AT$2,$BM62,"")</f>
        <v/>
      </c>
      <c r="AU1802" s="25" t="str">
        <f>IF($BK62='Dummy Matches Summary'!AU$2,$BM62,"")</f>
        <v/>
      </c>
      <c r="AV1802" s="25" t="str">
        <f>IF($BK62='Dummy Matches Summary'!AV$2,$BM62,"")</f>
        <v/>
      </c>
      <c r="AW1802" s="25" t="str">
        <f>IF($BK62='Dummy Matches Summary'!AW$2,$BM62,"")</f>
        <v/>
      </c>
      <c r="AX1802" s="25" t="str">
        <f>IF($BK62='Dummy Matches Summary'!AX$2,$BM62,"")</f>
        <v/>
      </c>
      <c r="AY1802" s="25" t="str">
        <f>IF($BK62='Dummy Matches Summary'!AY$2,$BM62,"")</f>
        <v/>
      </c>
      <c r="AZ1802" s="25" t="str">
        <f>IF($BK62='Dummy Matches Summary'!AZ$2,$BM62,"")</f>
        <v/>
      </c>
      <c r="BA1802" s="25" t="str">
        <f>IF($BK62='Dummy Matches Summary'!BA$2,$BM62,"")</f>
        <v/>
      </c>
      <c r="BB1802" s="25" t="str">
        <f>IF($BK62='Dummy Matches Summary'!BB$2,$BM62,"")</f>
        <v/>
      </c>
      <c r="BC1802" s="25" t="str">
        <f>IF($BK62='Dummy Matches Summary'!BC$2,$BM62,"")</f>
        <v/>
      </c>
      <c r="BD1802" s="25" t="str">
        <f>IF($BK62='Dummy Matches Summary'!BD$2,$BM62,"")</f>
        <v/>
      </c>
      <c r="BE1802" s="25" t="str">
        <f>IF($BK62='Dummy Matches Summary'!BE$2,$BM62,"")</f>
        <v/>
      </c>
      <c r="BF1802" s="25" t="str">
        <f>IF($BK62='Dummy Matches Summary'!BF$2,$BM62,"")</f>
        <v/>
      </c>
      <c r="BG1802" s="25" t="str">
        <f>IF($BK62='Dummy Matches Summary'!BG$2,$BM62,"")</f>
        <v/>
      </c>
    </row>
    <row r="1803" spans="1:59" x14ac:dyDescent="0.3">
      <c r="A1803" s="40">
        <v>1801</v>
      </c>
      <c r="B1803" s="25" t="str">
        <f>IF($BK63='Dummy Matches Summary'!B$2,$BM63,"")</f>
        <v/>
      </c>
      <c r="C1803" s="25" t="str">
        <f>IF($BK63='Dummy Matches Summary'!C$2,$BM63,"")</f>
        <v/>
      </c>
      <c r="D1803" s="25" t="str">
        <f>IF($BK63='Dummy Matches Summary'!D$2,$BM63,"")</f>
        <v/>
      </c>
      <c r="E1803" s="25" t="str">
        <f>IF($BK63='Dummy Matches Summary'!E$2,$BM63,"")</f>
        <v/>
      </c>
      <c r="F1803" s="25" t="str">
        <f>IF($BK63='Dummy Matches Summary'!F$2,$BM63,"")</f>
        <v/>
      </c>
      <c r="G1803" s="25" t="str">
        <f>IF($BK63='Dummy Matches Summary'!G$2,$BM63,"")</f>
        <v/>
      </c>
      <c r="H1803" s="25" t="str">
        <f>IF($BK63='Dummy Matches Summary'!H$2,$BM63,"")</f>
        <v/>
      </c>
      <c r="I1803" s="25" t="str">
        <f>IF($BK63='Dummy Matches Summary'!I$2,$BM63,"")</f>
        <v/>
      </c>
      <c r="J1803" s="25" t="str">
        <f>IF($BK63='Dummy Matches Summary'!J$2,$BM63,"")</f>
        <v/>
      </c>
      <c r="K1803" s="25" t="str">
        <f>IF($BK63='Dummy Matches Summary'!K$2,$BM63,"")</f>
        <v/>
      </c>
      <c r="L1803" s="25" t="str">
        <f>IF($BK63='Dummy Matches Summary'!L$2,$BM63,"")</f>
        <v/>
      </c>
      <c r="M1803" s="25" t="str">
        <f>IF($BK63='Dummy Matches Summary'!M$2,$BM63,"")</f>
        <v/>
      </c>
      <c r="N1803" s="25" t="str">
        <f>IF($BK63='Dummy Matches Summary'!N$2,$BM63,"")</f>
        <v/>
      </c>
      <c r="O1803" s="25" t="str">
        <f>IF($BK63='Dummy Matches Summary'!O$2,$BM63,"")</f>
        <v/>
      </c>
      <c r="P1803" s="25" t="str">
        <f>IF($BK63='Dummy Matches Summary'!P$2,$BM63,"")</f>
        <v/>
      </c>
      <c r="Q1803" s="25" t="str">
        <f>IF($BK63='Dummy Matches Summary'!Q$2,$BM63,"")</f>
        <v/>
      </c>
      <c r="R1803" s="25" t="str">
        <f>IF($BK63='Dummy Matches Summary'!R$2,$BM63,"")</f>
        <v/>
      </c>
      <c r="S1803" s="25" t="str">
        <f>IF($BK63='Dummy Matches Summary'!S$2,$BM63,"")</f>
        <v/>
      </c>
      <c r="T1803" s="25" t="str">
        <f>IF($BK63='Dummy Matches Summary'!T$2,$BM63,"")</f>
        <v/>
      </c>
      <c r="U1803" s="25" t="str">
        <f>IF($BK63='Dummy Matches Summary'!U$2,$BM63,"")</f>
        <v/>
      </c>
      <c r="V1803" s="25" t="str">
        <f>IF($BK63='Dummy Matches Summary'!V$2,$BM63,"")</f>
        <v/>
      </c>
      <c r="W1803" s="25" t="str">
        <f>IF($BK63='Dummy Matches Summary'!W$2,$BM63,"")</f>
        <v/>
      </c>
      <c r="X1803" s="25" t="str">
        <f>IF($BK63='Dummy Matches Summary'!X$2,$BM63,"")</f>
        <v/>
      </c>
      <c r="Y1803" s="25" t="str">
        <f>IF($BK63='Dummy Matches Summary'!Y$2,$BM63,"")</f>
        <v/>
      </c>
      <c r="Z1803" s="25" t="str">
        <f>IF($BK63='Dummy Matches Summary'!Z$2,$BM63,"")</f>
        <v/>
      </c>
      <c r="AA1803" s="25" t="str">
        <f>IF($BK63='Dummy Matches Summary'!AA$2,$BM63,"")</f>
        <v/>
      </c>
      <c r="AB1803" s="25" t="str">
        <f>IF($BK63='Dummy Matches Summary'!AB$2,$BM63,"")</f>
        <v/>
      </c>
      <c r="AC1803" s="25" t="str">
        <f>IF($BK63='Dummy Matches Summary'!AC$2,$BM63,"")</f>
        <v/>
      </c>
      <c r="AD1803" s="25" t="str">
        <f>IF($BK63='Dummy Matches Summary'!AD$2,$BM63,"")</f>
        <v/>
      </c>
      <c r="AE1803" s="25" t="str">
        <f>IF($BK63='Dummy Matches Summary'!AE$2,$BM63,"")</f>
        <v/>
      </c>
      <c r="AF1803" s="25" t="str">
        <f>IF($BK63='Dummy Matches Summary'!AF$2,$BM63,"")</f>
        <v/>
      </c>
      <c r="AG1803" s="25" t="str">
        <f>IF($BK63='Dummy Matches Summary'!AG$2,$BM63,"")</f>
        <v/>
      </c>
      <c r="AH1803" s="25" t="str">
        <f>IF($BK63='Dummy Matches Summary'!AH$2,$BM63,"")</f>
        <v/>
      </c>
      <c r="AI1803" s="25" t="str">
        <f>IF($BK63='Dummy Matches Summary'!AI$2,$BM63,"")</f>
        <v/>
      </c>
      <c r="AJ1803" s="25" t="str">
        <f>IF($BK63='Dummy Matches Summary'!AJ$2,$BM63,"")</f>
        <v/>
      </c>
      <c r="AK1803" s="25" t="str">
        <f>IF($BK63='Dummy Matches Summary'!AK$2,$BM63,"")</f>
        <v/>
      </c>
      <c r="AL1803" s="25" t="str">
        <f>IF($BK63='Dummy Matches Summary'!AL$2,$BM63,"")</f>
        <v/>
      </c>
      <c r="AM1803" s="25" t="str">
        <f>IF($BK63='Dummy Matches Summary'!AM$2,$BM63,"")</f>
        <v/>
      </c>
      <c r="AN1803" s="25" t="str">
        <f>IF($BK63='Dummy Matches Summary'!AN$2,$BM63,"")</f>
        <v/>
      </c>
      <c r="AO1803" s="25" t="str">
        <f>IF($BK63='Dummy Matches Summary'!AO$2,$BM63,"")</f>
        <v/>
      </c>
      <c r="AP1803" s="25" t="str">
        <f>IF($BK63='Dummy Matches Summary'!AP$2,$BM63,"")</f>
        <v/>
      </c>
      <c r="AQ1803" s="25" t="str">
        <f>IF($BK63='Dummy Matches Summary'!AQ$2,$BM63,"")</f>
        <v/>
      </c>
      <c r="AR1803" s="25" t="str">
        <f>IF($BK63='Dummy Matches Summary'!AR$2,$BM63,"")</f>
        <v/>
      </c>
      <c r="AS1803" s="25" t="str">
        <f>IF($BK63='Dummy Matches Summary'!AS$2,$BM63,"")</f>
        <v/>
      </c>
      <c r="AT1803" s="25" t="str">
        <f>IF($BK63='Dummy Matches Summary'!AT$2,$BM63,"")</f>
        <v/>
      </c>
      <c r="AU1803" s="25" t="str">
        <f>IF($BK63='Dummy Matches Summary'!AU$2,$BM63,"")</f>
        <v/>
      </c>
      <c r="AV1803" s="25" t="str">
        <f>IF($BK63='Dummy Matches Summary'!AV$2,$BM63,"")</f>
        <v/>
      </c>
      <c r="AW1803" s="25" t="str">
        <f>IF($BK63='Dummy Matches Summary'!AW$2,$BM63,"")</f>
        <v/>
      </c>
      <c r="AX1803" s="25" t="str">
        <f>IF($BK63='Dummy Matches Summary'!AX$2,$BM63,"")</f>
        <v/>
      </c>
      <c r="AY1803" s="25" t="str">
        <f>IF($BK63='Dummy Matches Summary'!AY$2,$BM63,"")</f>
        <v/>
      </c>
      <c r="AZ1803" s="25" t="str">
        <f>IF($BK63='Dummy Matches Summary'!AZ$2,$BM63,"")</f>
        <v/>
      </c>
      <c r="BA1803" s="25" t="str">
        <f>IF($BK63='Dummy Matches Summary'!BA$2,$BM63,"")</f>
        <v/>
      </c>
      <c r="BB1803" s="25" t="str">
        <f>IF($BK63='Dummy Matches Summary'!BB$2,$BM63,"")</f>
        <v/>
      </c>
      <c r="BC1803" s="25" t="str">
        <f>IF($BK63='Dummy Matches Summary'!BC$2,$BM63,"")</f>
        <v/>
      </c>
      <c r="BD1803" s="25" t="str">
        <f>IF($BK63='Dummy Matches Summary'!BD$2,$BM63,"")</f>
        <v/>
      </c>
      <c r="BE1803" s="25" t="str">
        <f>IF($BK63='Dummy Matches Summary'!BE$2,$BM63,"")</f>
        <v/>
      </c>
      <c r="BF1803" s="25" t="str">
        <f>IF($BK63='Dummy Matches Summary'!BF$2,$BM63,"")</f>
        <v/>
      </c>
      <c r="BG1803" s="25" t="str">
        <f>IF($BK63='Dummy Matches Summary'!BG$2,$BM63,"")</f>
        <v/>
      </c>
    </row>
    <row r="1804" spans="1:59" x14ac:dyDescent="0.3">
      <c r="A1804" s="40">
        <v>1802</v>
      </c>
      <c r="B1804" s="25" t="str">
        <f>IF($BK64='Dummy Matches Summary'!B$2,$BM64,"")</f>
        <v/>
      </c>
      <c r="C1804" s="25" t="str">
        <f>IF($BK64='Dummy Matches Summary'!C$2,$BM64,"")</f>
        <v/>
      </c>
      <c r="D1804" s="25" t="str">
        <f>IF($BK64='Dummy Matches Summary'!D$2,$BM64,"")</f>
        <v/>
      </c>
      <c r="E1804" s="25" t="str">
        <f>IF($BK64='Dummy Matches Summary'!E$2,$BM64,"")</f>
        <v/>
      </c>
      <c r="F1804" s="25" t="str">
        <f>IF($BK64='Dummy Matches Summary'!F$2,$BM64,"")</f>
        <v/>
      </c>
      <c r="G1804" s="25" t="str">
        <f>IF($BK64='Dummy Matches Summary'!G$2,$BM64,"")</f>
        <v/>
      </c>
      <c r="H1804" s="25" t="str">
        <f>IF($BK64='Dummy Matches Summary'!H$2,$BM64,"")</f>
        <v/>
      </c>
      <c r="I1804" s="25" t="str">
        <f>IF($BK64='Dummy Matches Summary'!I$2,$BM64,"")</f>
        <v/>
      </c>
      <c r="J1804" s="25" t="str">
        <f>IF($BK64='Dummy Matches Summary'!J$2,$BM64,"")</f>
        <v/>
      </c>
      <c r="K1804" s="25" t="str">
        <f>IF($BK64='Dummy Matches Summary'!K$2,$BM64,"")</f>
        <v/>
      </c>
      <c r="L1804" s="25" t="str">
        <f>IF($BK64='Dummy Matches Summary'!L$2,$BM64,"")</f>
        <v/>
      </c>
      <c r="M1804" s="25" t="str">
        <f>IF($BK64='Dummy Matches Summary'!M$2,$BM64,"")</f>
        <v/>
      </c>
      <c r="N1804" s="25" t="str">
        <f>IF($BK64='Dummy Matches Summary'!N$2,$BM64,"")</f>
        <v/>
      </c>
      <c r="O1804" s="25" t="str">
        <f>IF($BK64='Dummy Matches Summary'!O$2,$BM64,"")</f>
        <v/>
      </c>
      <c r="P1804" s="25" t="str">
        <f>IF($BK64='Dummy Matches Summary'!P$2,$BM64,"")</f>
        <v/>
      </c>
      <c r="Q1804" s="25" t="str">
        <f>IF($BK64='Dummy Matches Summary'!Q$2,$BM64,"")</f>
        <v/>
      </c>
      <c r="R1804" s="25" t="str">
        <f>IF($BK64='Dummy Matches Summary'!R$2,$BM64,"")</f>
        <v/>
      </c>
      <c r="S1804" s="25" t="str">
        <f>IF($BK64='Dummy Matches Summary'!S$2,$BM64,"")</f>
        <v/>
      </c>
      <c r="T1804" s="25" t="str">
        <f>IF($BK64='Dummy Matches Summary'!T$2,$BM64,"")</f>
        <v/>
      </c>
      <c r="U1804" s="25" t="str">
        <f>IF($BK64='Dummy Matches Summary'!U$2,$BM64,"")</f>
        <v/>
      </c>
      <c r="V1804" s="25" t="str">
        <f>IF($BK64='Dummy Matches Summary'!V$2,$BM64,"")</f>
        <v/>
      </c>
      <c r="W1804" s="25" t="str">
        <f>IF($BK64='Dummy Matches Summary'!W$2,$BM64,"")</f>
        <v/>
      </c>
      <c r="X1804" s="25" t="str">
        <f>IF($BK64='Dummy Matches Summary'!X$2,$BM64,"")</f>
        <v/>
      </c>
      <c r="Y1804" s="25" t="str">
        <f>IF($BK64='Dummy Matches Summary'!Y$2,$BM64,"")</f>
        <v/>
      </c>
      <c r="Z1804" s="25" t="str">
        <f>IF($BK64='Dummy Matches Summary'!Z$2,$BM64,"")</f>
        <v/>
      </c>
      <c r="AA1804" s="25" t="str">
        <f>IF($BK64='Dummy Matches Summary'!AA$2,$BM64,"")</f>
        <v/>
      </c>
      <c r="AB1804" s="25" t="str">
        <f>IF($BK64='Dummy Matches Summary'!AB$2,$BM64,"")</f>
        <v/>
      </c>
      <c r="AC1804" s="25" t="str">
        <f>IF($BK64='Dummy Matches Summary'!AC$2,$BM64,"")</f>
        <v/>
      </c>
      <c r="AD1804" s="25" t="str">
        <f>IF($BK64='Dummy Matches Summary'!AD$2,$BM64,"")</f>
        <v/>
      </c>
      <c r="AE1804" s="25" t="str">
        <f>IF($BK64='Dummy Matches Summary'!AE$2,$BM64,"")</f>
        <v/>
      </c>
      <c r="AF1804" s="25" t="str">
        <f>IF($BK64='Dummy Matches Summary'!AF$2,$BM64,"")</f>
        <v/>
      </c>
      <c r="AG1804" s="25" t="str">
        <f>IF($BK64='Dummy Matches Summary'!AG$2,$BM64,"")</f>
        <v/>
      </c>
      <c r="AH1804" s="25" t="str">
        <f>IF($BK64='Dummy Matches Summary'!AH$2,$BM64,"")</f>
        <v/>
      </c>
      <c r="AI1804" s="25" t="str">
        <f>IF($BK64='Dummy Matches Summary'!AI$2,$BM64,"")</f>
        <v/>
      </c>
      <c r="AJ1804" s="25" t="str">
        <f>IF($BK64='Dummy Matches Summary'!AJ$2,$BM64,"")</f>
        <v/>
      </c>
      <c r="AK1804" s="25" t="str">
        <f>IF($BK64='Dummy Matches Summary'!AK$2,$BM64,"")</f>
        <v/>
      </c>
      <c r="AL1804" s="25" t="str">
        <f>IF($BK64='Dummy Matches Summary'!AL$2,$BM64,"")</f>
        <v/>
      </c>
      <c r="AM1804" s="25" t="str">
        <f>IF($BK64='Dummy Matches Summary'!AM$2,$BM64,"")</f>
        <v/>
      </c>
      <c r="AN1804" s="25" t="str">
        <f>IF($BK64='Dummy Matches Summary'!AN$2,$BM64,"")</f>
        <v/>
      </c>
      <c r="AO1804" s="25" t="str">
        <f>IF($BK64='Dummy Matches Summary'!AO$2,$BM64,"")</f>
        <v/>
      </c>
      <c r="AP1804" s="25" t="str">
        <f>IF($BK64='Dummy Matches Summary'!AP$2,$BM64,"")</f>
        <v/>
      </c>
      <c r="AQ1804" s="25" t="str">
        <f>IF($BK64='Dummy Matches Summary'!AQ$2,$BM64,"")</f>
        <v/>
      </c>
      <c r="AR1804" s="25" t="str">
        <f>IF($BK64='Dummy Matches Summary'!AR$2,$BM64,"")</f>
        <v/>
      </c>
      <c r="AS1804" s="25" t="str">
        <f>IF($BK64='Dummy Matches Summary'!AS$2,$BM64,"")</f>
        <v/>
      </c>
      <c r="AT1804" s="25" t="str">
        <f>IF($BK64='Dummy Matches Summary'!AT$2,$BM64,"")</f>
        <v/>
      </c>
      <c r="AU1804" s="25" t="str">
        <f>IF($BK64='Dummy Matches Summary'!AU$2,$BM64,"")</f>
        <v/>
      </c>
      <c r="AV1804" s="25" t="str">
        <f>IF($BK64='Dummy Matches Summary'!AV$2,$BM64,"")</f>
        <v/>
      </c>
      <c r="AW1804" s="25" t="str">
        <f>IF($BK64='Dummy Matches Summary'!AW$2,$BM64,"")</f>
        <v/>
      </c>
      <c r="AX1804" s="25" t="str">
        <f>IF($BK64='Dummy Matches Summary'!AX$2,$BM64,"")</f>
        <v/>
      </c>
      <c r="AY1804" s="25" t="str">
        <f>IF($BK64='Dummy Matches Summary'!AY$2,$BM64,"")</f>
        <v/>
      </c>
      <c r="AZ1804" s="25" t="str">
        <f>IF($BK64='Dummy Matches Summary'!AZ$2,$BM64,"")</f>
        <v/>
      </c>
      <c r="BA1804" s="25" t="str">
        <f>IF($BK64='Dummy Matches Summary'!BA$2,$BM64,"")</f>
        <v/>
      </c>
      <c r="BB1804" s="25" t="str">
        <f>IF($BK64='Dummy Matches Summary'!BB$2,$BM64,"")</f>
        <v/>
      </c>
      <c r="BC1804" s="25" t="str">
        <f>IF($BK64='Dummy Matches Summary'!BC$2,$BM64,"")</f>
        <v/>
      </c>
      <c r="BD1804" s="25" t="str">
        <f>IF($BK64='Dummy Matches Summary'!BD$2,$BM64,"")</f>
        <v/>
      </c>
      <c r="BE1804" s="25" t="str">
        <f>IF($BK64='Dummy Matches Summary'!BE$2,$BM64,"")</f>
        <v/>
      </c>
      <c r="BF1804" s="25" t="str">
        <f>IF($BK64='Dummy Matches Summary'!BF$2,$BM64,"")</f>
        <v/>
      </c>
      <c r="BG1804" s="25" t="str">
        <f>IF($BK64='Dummy Matches Summary'!BG$2,$BM64,"")</f>
        <v/>
      </c>
    </row>
    <row r="1805" spans="1:59" x14ac:dyDescent="0.3">
      <c r="A1805" s="40">
        <v>1803</v>
      </c>
      <c r="B1805" s="25" t="str">
        <f>IF($BK65='Dummy Matches Summary'!B$2,$BM65,"")</f>
        <v/>
      </c>
      <c r="C1805" s="25" t="str">
        <f>IF($BK65='Dummy Matches Summary'!C$2,$BM65,"")</f>
        <v/>
      </c>
      <c r="D1805" s="25" t="str">
        <f>IF($BK65='Dummy Matches Summary'!D$2,$BM65,"")</f>
        <v/>
      </c>
      <c r="E1805" s="25" t="str">
        <f>IF($BK65='Dummy Matches Summary'!E$2,$BM65,"")</f>
        <v/>
      </c>
      <c r="F1805" s="25" t="str">
        <f>IF($BK65='Dummy Matches Summary'!F$2,$BM65,"")</f>
        <v/>
      </c>
      <c r="G1805" s="25" t="str">
        <f>IF($BK65='Dummy Matches Summary'!G$2,$BM65,"")</f>
        <v/>
      </c>
      <c r="H1805" s="25" t="str">
        <f>IF($BK65='Dummy Matches Summary'!H$2,$BM65,"")</f>
        <v/>
      </c>
      <c r="I1805" s="25" t="str">
        <f>IF($BK65='Dummy Matches Summary'!I$2,$BM65,"")</f>
        <v/>
      </c>
      <c r="J1805" s="25" t="str">
        <f>IF($BK65='Dummy Matches Summary'!J$2,$BM65,"")</f>
        <v/>
      </c>
      <c r="K1805" s="25" t="str">
        <f>IF($BK65='Dummy Matches Summary'!K$2,$BM65,"")</f>
        <v/>
      </c>
      <c r="L1805" s="25" t="str">
        <f>IF($BK65='Dummy Matches Summary'!L$2,$BM65,"")</f>
        <v/>
      </c>
      <c r="M1805" s="25" t="str">
        <f>IF($BK65='Dummy Matches Summary'!M$2,$BM65,"")</f>
        <v/>
      </c>
      <c r="N1805" s="25" t="str">
        <f>IF($BK65='Dummy Matches Summary'!N$2,$BM65,"")</f>
        <v/>
      </c>
      <c r="O1805" s="25" t="str">
        <f>IF($BK65='Dummy Matches Summary'!O$2,$BM65,"")</f>
        <v/>
      </c>
      <c r="P1805" s="25" t="str">
        <f>IF($BK65='Dummy Matches Summary'!P$2,$BM65,"")</f>
        <v/>
      </c>
      <c r="Q1805" s="25" t="str">
        <f>IF($BK65='Dummy Matches Summary'!Q$2,$BM65,"")</f>
        <v/>
      </c>
      <c r="R1805" s="25" t="str">
        <f>IF($BK65='Dummy Matches Summary'!R$2,$BM65,"")</f>
        <v/>
      </c>
      <c r="S1805" s="25" t="str">
        <f>IF($BK65='Dummy Matches Summary'!S$2,$BM65,"")</f>
        <v/>
      </c>
      <c r="T1805" s="25" t="str">
        <f>IF($BK65='Dummy Matches Summary'!T$2,$BM65,"")</f>
        <v/>
      </c>
      <c r="U1805" s="25" t="str">
        <f>IF($BK65='Dummy Matches Summary'!U$2,$BM65,"")</f>
        <v/>
      </c>
      <c r="V1805" s="25" t="str">
        <f>IF($BK65='Dummy Matches Summary'!V$2,$BM65,"")</f>
        <v/>
      </c>
      <c r="W1805" s="25" t="str">
        <f>IF($BK65='Dummy Matches Summary'!W$2,$BM65,"")</f>
        <v/>
      </c>
      <c r="X1805" s="25" t="str">
        <f>IF($BK65='Dummy Matches Summary'!X$2,$BM65,"")</f>
        <v/>
      </c>
      <c r="Y1805" s="25" t="str">
        <f>IF($BK65='Dummy Matches Summary'!Y$2,$BM65,"")</f>
        <v/>
      </c>
      <c r="Z1805" s="25" t="str">
        <f>IF($BK65='Dummy Matches Summary'!Z$2,$BM65,"")</f>
        <v/>
      </c>
      <c r="AA1805" s="25" t="str">
        <f>IF($BK65='Dummy Matches Summary'!AA$2,$BM65,"")</f>
        <v/>
      </c>
      <c r="AB1805" s="25" t="str">
        <f>IF($BK65='Dummy Matches Summary'!AB$2,$BM65,"")</f>
        <v/>
      </c>
      <c r="AC1805" s="25" t="str">
        <f>IF($BK65='Dummy Matches Summary'!AC$2,$BM65,"")</f>
        <v/>
      </c>
      <c r="AD1805" s="25" t="str">
        <f>IF($BK65='Dummy Matches Summary'!AD$2,$BM65,"")</f>
        <v/>
      </c>
      <c r="AE1805" s="25" t="str">
        <f>IF($BK65='Dummy Matches Summary'!AE$2,$BM65,"")</f>
        <v/>
      </c>
      <c r="AF1805" s="25" t="str">
        <f>IF($BK65='Dummy Matches Summary'!AF$2,$BM65,"")</f>
        <v/>
      </c>
      <c r="AG1805" s="25" t="str">
        <f>IF($BK65='Dummy Matches Summary'!AG$2,$BM65,"")</f>
        <v/>
      </c>
      <c r="AH1805" s="25" t="str">
        <f>IF($BK65='Dummy Matches Summary'!AH$2,$BM65,"")</f>
        <v/>
      </c>
      <c r="AI1805" s="25" t="str">
        <f>IF($BK65='Dummy Matches Summary'!AI$2,$BM65,"")</f>
        <v/>
      </c>
      <c r="AJ1805" s="25" t="str">
        <f>IF($BK65='Dummy Matches Summary'!AJ$2,$BM65,"")</f>
        <v/>
      </c>
      <c r="AK1805" s="25" t="str">
        <f>IF($BK65='Dummy Matches Summary'!AK$2,$BM65,"")</f>
        <v/>
      </c>
      <c r="AL1805" s="25" t="str">
        <f>IF($BK65='Dummy Matches Summary'!AL$2,$BM65,"")</f>
        <v/>
      </c>
      <c r="AM1805" s="25" t="str">
        <f>IF($BK65='Dummy Matches Summary'!AM$2,$BM65,"")</f>
        <v/>
      </c>
      <c r="AN1805" s="25" t="str">
        <f>IF($BK65='Dummy Matches Summary'!AN$2,$BM65,"")</f>
        <v/>
      </c>
      <c r="AO1805" s="25" t="str">
        <f>IF($BK65='Dummy Matches Summary'!AO$2,$BM65,"")</f>
        <v/>
      </c>
      <c r="AP1805" s="25" t="str">
        <f>IF($BK65='Dummy Matches Summary'!AP$2,$BM65,"")</f>
        <v/>
      </c>
      <c r="AQ1805" s="25" t="str">
        <f>IF($BK65='Dummy Matches Summary'!AQ$2,$BM65,"")</f>
        <v/>
      </c>
      <c r="AR1805" s="25" t="str">
        <f>IF($BK65='Dummy Matches Summary'!AR$2,$BM65,"")</f>
        <v/>
      </c>
      <c r="AS1805" s="25" t="str">
        <f>IF($BK65='Dummy Matches Summary'!AS$2,$BM65,"")</f>
        <v/>
      </c>
      <c r="AT1805" s="25" t="str">
        <f>IF($BK65='Dummy Matches Summary'!AT$2,$BM65,"")</f>
        <v/>
      </c>
      <c r="AU1805" s="25" t="str">
        <f>IF($BK65='Dummy Matches Summary'!AU$2,$BM65,"")</f>
        <v/>
      </c>
      <c r="AV1805" s="25" t="str">
        <f>IF($BK65='Dummy Matches Summary'!AV$2,$BM65,"")</f>
        <v/>
      </c>
      <c r="AW1805" s="25" t="str">
        <f>IF($BK65='Dummy Matches Summary'!AW$2,$BM65,"")</f>
        <v/>
      </c>
      <c r="AX1805" s="25" t="str">
        <f>IF($BK65='Dummy Matches Summary'!AX$2,$BM65,"")</f>
        <v/>
      </c>
      <c r="AY1805" s="25" t="str">
        <f>IF($BK65='Dummy Matches Summary'!AY$2,$BM65,"")</f>
        <v/>
      </c>
      <c r="AZ1805" s="25" t="str">
        <f>IF($BK65='Dummy Matches Summary'!AZ$2,$BM65,"")</f>
        <v/>
      </c>
      <c r="BA1805" s="25" t="str">
        <f>IF($BK65='Dummy Matches Summary'!BA$2,$BM65,"")</f>
        <v/>
      </c>
      <c r="BB1805" s="25" t="str">
        <f>IF($BK65='Dummy Matches Summary'!BB$2,$BM65,"")</f>
        <v/>
      </c>
      <c r="BC1805" s="25" t="str">
        <f>IF($BK65='Dummy Matches Summary'!BC$2,$BM65,"")</f>
        <v/>
      </c>
      <c r="BD1805" s="25" t="str">
        <f>IF($BK65='Dummy Matches Summary'!BD$2,$BM65,"")</f>
        <v/>
      </c>
      <c r="BE1805" s="25" t="str">
        <f>IF($BK65='Dummy Matches Summary'!BE$2,$BM65,"")</f>
        <v/>
      </c>
      <c r="BF1805" s="25" t="str">
        <f>IF($BK65='Dummy Matches Summary'!BF$2,$BM65,"")</f>
        <v/>
      </c>
      <c r="BG1805" s="25" t="str">
        <f>IF($BK65='Dummy Matches Summary'!BG$2,$BM65,"")</f>
        <v/>
      </c>
    </row>
    <row r="1806" spans="1:59" x14ac:dyDescent="0.3">
      <c r="A1806" s="40">
        <v>1804</v>
      </c>
      <c r="B1806" s="25" t="str">
        <f>IF($BK66='Dummy Matches Summary'!B$2,$BM66,"")</f>
        <v/>
      </c>
      <c r="C1806" s="25" t="str">
        <f>IF($BK66='Dummy Matches Summary'!C$2,$BM66,"")</f>
        <v/>
      </c>
      <c r="D1806" s="25" t="str">
        <f>IF($BK66='Dummy Matches Summary'!D$2,$BM66,"")</f>
        <v/>
      </c>
      <c r="E1806" s="25" t="str">
        <f>IF($BK66='Dummy Matches Summary'!E$2,$BM66,"")</f>
        <v/>
      </c>
      <c r="F1806" s="25" t="str">
        <f>IF($BK66='Dummy Matches Summary'!F$2,$BM66,"")</f>
        <v/>
      </c>
      <c r="G1806" s="25" t="str">
        <f>IF($BK66='Dummy Matches Summary'!G$2,$BM66,"")</f>
        <v/>
      </c>
      <c r="H1806" s="25" t="str">
        <f>IF($BK66='Dummy Matches Summary'!H$2,$BM66,"")</f>
        <v/>
      </c>
      <c r="I1806" s="25" t="str">
        <f>IF($BK66='Dummy Matches Summary'!I$2,$BM66,"")</f>
        <v/>
      </c>
      <c r="J1806" s="25" t="str">
        <f>IF($BK66='Dummy Matches Summary'!J$2,$BM66,"")</f>
        <v/>
      </c>
      <c r="K1806" s="25" t="str">
        <f>IF($BK66='Dummy Matches Summary'!K$2,$BM66,"")</f>
        <v/>
      </c>
      <c r="L1806" s="25" t="str">
        <f>IF($BK66='Dummy Matches Summary'!L$2,$BM66,"")</f>
        <v/>
      </c>
      <c r="M1806" s="25" t="str">
        <f>IF($BK66='Dummy Matches Summary'!M$2,$BM66,"")</f>
        <v/>
      </c>
      <c r="N1806" s="25" t="str">
        <f>IF($BK66='Dummy Matches Summary'!N$2,$BM66,"")</f>
        <v/>
      </c>
      <c r="O1806" s="25" t="str">
        <f>IF($BK66='Dummy Matches Summary'!O$2,$BM66,"")</f>
        <v/>
      </c>
      <c r="P1806" s="25" t="str">
        <f>IF($BK66='Dummy Matches Summary'!P$2,$BM66,"")</f>
        <v/>
      </c>
      <c r="Q1806" s="25" t="str">
        <f>IF($BK66='Dummy Matches Summary'!Q$2,$BM66,"")</f>
        <v/>
      </c>
      <c r="R1806" s="25" t="str">
        <f>IF($BK66='Dummy Matches Summary'!R$2,$BM66,"")</f>
        <v/>
      </c>
      <c r="S1806" s="25" t="str">
        <f>IF($BK66='Dummy Matches Summary'!S$2,$BM66,"")</f>
        <v/>
      </c>
      <c r="T1806" s="25" t="str">
        <f>IF($BK66='Dummy Matches Summary'!T$2,$BM66,"")</f>
        <v/>
      </c>
      <c r="U1806" s="25" t="str">
        <f>IF($BK66='Dummy Matches Summary'!U$2,$BM66,"")</f>
        <v/>
      </c>
      <c r="V1806" s="25" t="str">
        <f>IF($BK66='Dummy Matches Summary'!V$2,$BM66,"")</f>
        <v/>
      </c>
      <c r="W1806" s="25" t="str">
        <f>IF($BK66='Dummy Matches Summary'!W$2,$BM66,"")</f>
        <v/>
      </c>
      <c r="X1806" s="25" t="str">
        <f>IF($BK66='Dummy Matches Summary'!X$2,$BM66,"")</f>
        <v/>
      </c>
      <c r="Y1806" s="25" t="str">
        <f>IF($BK66='Dummy Matches Summary'!Y$2,$BM66,"")</f>
        <v/>
      </c>
      <c r="Z1806" s="25" t="str">
        <f>IF($BK66='Dummy Matches Summary'!Z$2,$BM66,"")</f>
        <v/>
      </c>
      <c r="AA1806" s="25" t="str">
        <f>IF($BK66='Dummy Matches Summary'!AA$2,$BM66,"")</f>
        <v/>
      </c>
      <c r="AB1806" s="25" t="str">
        <f>IF($BK66='Dummy Matches Summary'!AB$2,$BM66,"")</f>
        <v/>
      </c>
      <c r="AC1806" s="25" t="str">
        <f>IF($BK66='Dummy Matches Summary'!AC$2,$BM66,"")</f>
        <v/>
      </c>
      <c r="AD1806" s="25" t="str">
        <f>IF($BK66='Dummy Matches Summary'!AD$2,$BM66,"")</f>
        <v/>
      </c>
      <c r="AE1806" s="25" t="str">
        <f>IF($BK66='Dummy Matches Summary'!AE$2,$BM66,"")</f>
        <v/>
      </c>
      <c r="AF1806" s="25" t="str">
        <f>IF($BK66='Dummy Matches Summary'!AF$2,$BM66,"")</f>
        <v/>
      </c>
      <c r="AG1806" s="25" t="str">
        <f>IF($BK66='Dummy Matches Summary'!AG$2,$BM66,"")</f>
        <v/>
      </c>
      <c r="AH1806" s="25" t="str">
        <f>IF($BK66='Dummy Matches Summary'!AH$2,$BM66,"")</f>
        <v/>
      </c>
      <c r="AI1806" s="25" t="str">
        <f>IF($BK66='Dummy Matches Summary'!AI$2,$BM66,"")</f>
        <v/>
      </c>
      <c r="AJ1806" s="25" t="str">
        <f>IF($BK66='Dummy Matches Summary'!AJ$2,$BM66,"")</f>
        <v/>
      </c>
      <c r="AK1806" s="25" t="str">
        <f>IF($BK66='Dummy Matches Summary'!AK$2,$BM66,"")</f>
        <v/>
      </c>
      <c r="AL1806" s="25" t="str">
        <f>IF($BK66='Dummy Matches Summary'!AL$2,$BM66,"")</f>
        <v/>
      </c>
      <c r="AM1806" s="25" t="str">
        <f>IF($BK66='Dummy Matches Summary'!AM$2,$BM66,"")</f>
        <v/>
      </c>
      <c r="AN1806" s="25" t="str">
        <f>IF($BK66='Dummy Matches Summary'!AN$2,$BM66,"")</f>
        <v/>
      </c>
      <c r="AO1806" s="25" t="str">
        <f>IF($BK66='Dummy Matches Summary'!AO$2,$BM66,"")</f>
        <v/>
      </c>
      <c r="AP1806" s="25" t="str">
        <f>IF($BK66='Dummy Matches Summary'!AP$2,$BM66,"")</f>
        <v/>
      </c>
      <c r="AQ1806" s="25" t="str">
        <f>IF($BK66='Dummy Matches Summary'!AQ$2,$BM66,"")</f>
        <v/>
      </c>
      <c r="AR1806" s="25" t="str">
        <f>IF($BK66='Dummy Matches Summary'!AR$2,$BM66,"")</f>
        <v/>
      </c>
      <c r="AS1806" s="25" t="str">
        <f>IF($BK66='Dummy Matches Summary'!AS$2,$BM66,"")</f>
        <v/>
      </c>
      <c r="AT1806" s="25" t="str">
        <f>IF($BK66='Dummy Matches Summary'!AT$2,$BM66,"")</f>
        <v/>
      </c>
      <c r="AU1806" s="25" t="str">
        <f>IF($BK66='Dummy Matches Summary'!AU$2,$BM66,"")</f>
        <v/>
      </c>
      <c r="AV1806" s="25" t="str">
        <f>IF($BK66='Dummy Matches Summary'!AV$2,$BM66,"")</f>
        <v/>
      </c>
      <c r="AW1806" s="25" t="str">
        <f>IF($BK66='Dummy Matches Summary'!AW$2,$BM66,"")</f>
        <v/>
      </c>
      <c r="AX1806" s="25" t="str">
        <f>IF($BK66='Dummy Matches Summary'!AX$2,$BM66,"")</f>
        <v/>
      </c>
      <c r="AY1806" s="25" t="str">
        <f>IF($BK66='Dummy Matches Summary'!AY$2,$BM66,"")</f>
        <v/>
      </c>
      <c r="AZ1806" s="25" t="str">
        <f>IF($BK66='Dummy Matches Summary'!AZ$2,$BM66,"")</f>
        <v/>
      </c>
      <c r="BA1806" s="25" t="str">
        <f>IF($BK66='Dummy Matches Summary'!BA$2,$BM66,"")</f>
        <v/>
      </c>
      <c r="BB1806" s="25" t="str">
        <f>IF($BK66='Dummy Matches Summary'!BB$2,$BM66,"")</f>
        <v/>
      </c>
      <c r="BC1806" s="25" t="str">
        <f>IF($BK66='Dummy Matches Summary'!BC$2,$BM66,"")</f>
        <v/>
      </c>
      <c r="BD1806" s="25" t="str">
        <f>IF($BK66='Dummy Matches Summary'!BD$2,$BM66,"")</f>
        <v/>
      </c>
      <c r="BE1806" s="25" t="str">
        <f>IF($BK66='Dummy Matches Summary'!BE$2,$BM66,"")</f>
        <v/>
      </c>
      <c r="BF1806" s="25" t="str">
        <f>IF($BK66='Dummy Matches Summary'!BF$2,$BM66,"")</f>
        <v/>
      </c>
      <c r="BG1806" s="25" t="str">
        <f>IF($BK66='Dummy Matches Summary'!BG$2,$BM66,"")</f>
        <v/>
      </c>
    </row>
    <row r="1807" spans="1:59" x14ac:dyDescent="0.3">
      <c r="A1807" s="40">
        <v>1805</v>
      </c>
      <c r="B1807" s="25" t="str">
        <f>IF($BK67='Dummy Matches Summary'!B$2,$BM67,"")</f>
        <v/>
      </c>
      <c r="C1807" s="25" t="str">
        <f>IF($BK67='Dummy Matches Summary'!C$2,$BM67,"")</f>
        <v/>
      </c>
      <c r="D1807" s="25" t="str">
        <f>IF($BK67='Dummy Matches Summary'!D$2,$BM67,"")</f>
        <v/>
      </c>
      <c r="E1807" s="25" t="str">
        <f>IF($BK67='Dummy Matches Summary'!E$2,$BM67,"")</f>
        <v/>
      </c>
      <c r="F1807" s="25" t="str">
        <f>IF($BK67='Dummy Matches Summary'!F$2,$BM67,"")</f>
        <v/>
      </c>
      <c r="G1807" s="25" t="str">
        <f>IF($BK67='Dummy Matches Summary'!G$2,$BM67,"")</f>
        <v/>
      </c>
      <c r="H1807" s="25" t="str">
        <f>IF($BK67='Dummy Matches Summary'!H$2,$BM67,"")</f>
        <v/>
      </c>
      <c r="I1807" s="25" t="str">
        <f>IF($BK67='Dummy Matches Summary'!I$2,$BM67,"")</f>
        <v/>
      </c>
      <c r="J1807" s="25" t="str">
        <f>IF($BK67='Dummy Matches Summary'!J$2,$BM67,"")</f>
        <v/>
      </c>
      <c r="K1807" s="25" t="str">
        <f>IF($BK67='Dummy Matches Summary'!K$2,$BM67,"")</f>
        <v/>
      </c>
      <c r="L1807" s="25" t="str">
        <f>IF($BK67='Dummy Matches Summary'!L$2,$BM67,"")</f>
        <v/>
      </c>
      <c r="M1807" s="25" t="str">
        <f>IF($BK67='Dummy Matches Summary'!M$2,$BM67,"")</f>
        <v/>
      </c>
      <c r="N1807" s="25" t="str">
        <f>IF($BK67='Dummy Matches Summary'!N$2,$BM67,"")</f>
        <v/>
      </c>
      <c r="O1807" s="25" t="str">
        <f>IF($BK67='Dummy Matches Summary'!O$2,$BM67,"")</f>
        <v/>
      </c>
      <c r="P1807" s="25" t="str">
        <f>IF($BK67='Dummy Matches Summary'!P$2,$BM67,"")</f>
        <v/>
      </c>
      <c r="Q1807" s="25" t="str">
        <f>IF($BK67='Dummy Matches Summary'!Q$2,$BM67,"")</f>
        <v/>
      </c>
      <c r="R1807" s="25" t="str">
        <f>IF($BK67='Dummy Matches Summary'!R$2,$BM67,"")</f>
        <v/>
      </c>
      <c r="S1807" s="25" t="str">
        <f>IF($BK67='Dummy Matches Summary'!S$2,$BM67,"")</f>
        <v/>
      </c>
      <c r="T1807" s="25" t="str">
        <f>IF($BK67='Dummy Matches Summary'!T$2,$BM67,"")</f>
        <v/>
      </c>
      <c r="U1807" s="25" t="str">
        <f>IF($BK67='Dummy Matches Summary'!U$2,$BM67,"")</f>
        <v/>
      </c>
      <c r="V1807" s="25" t="str">
        <f>IF($BK67='Dummy Matches Summary'!V$2,$BM67,"")</f>
        <v/>
      </c>
      <c r="W1807" s="25" t="str">
        <f>IF($BK67='Dummy Matches Summary'!W$2,$BM67,"")</f>
        <v/>
      </c>
      <c r="X1807" s="25" t="str">
        <f>IF($BK67='Dummy Matches Summary'!X$2,$BM67,"")</f>
        <v/>
      </c>
      <c r="Y1807" s="25" t="str">
        <f>IF($BK67='Dummy Matches Summary'!Y$2,$BM67,"")</f>
        <v/>
      </c>
      <c r="Z1807" s="25" t="str">
        <f>IF($BK67='Dummy Matches Summary'!Z$2,$BM67,"")</f>
        <v/>
      </c>
      <c r="AA1807" s="25" t="str">
        <f>IF($BK67='Dummy Matches Summary'!AA$2,$BM67,"")</f>
        <v/>
      </c>
      <c r="AB1807" s="25" t="str">
        <f>IF($BK67='Dummy Matches Summary'!AB$2,$BM67,"")</f>
        <v/>
      </c>
      <c r="AC1807" s="25" t="str">
        <f>IF($BK67='Dummy Matches Summary'!AC$2,$BM67,"")</f>
        <v/>
      </c>
      <c r="AD1807" s="25" t="str">
        <f>IF($BK67='Dummy Matches Summary'!AD$2,$BM67,"")</f>
        <v/>
      </c>
      <c r="AE1807" s="25" t="str">
        <f>IF($BK67='Dummy Matches Summary'!AE$2,$BM67,"")</f>
        <v/>
      </c>
      <c r="AF1807" s="25" t="str">
        <f>IF($BK67='Dummy Matches Summary'!AF$2,$BM67,"")</f>
        <v/>
      </c>
      <c r="AG1807" s="25" t="str">
        <f>IF($BK67='Dummy Matches Summary'!AG$2,$BM67,"")</f>
        <v/>
      </c>
      <c r="AH1807" s="25" t="str">
        <f>IF($BK67='Dummy Matches Summary'!AH$2,$BM67,"")</f>
        <v/>
      </c>
      <c r="AI1807" s="25" t="str">
        <f>IF($BK67='Dummy Matches Summary'!AI$2,$BM67,"")</f>
        <v/>
      </c>
      <c r="AJ1807" s="25" t="str">
        <f>IF($BK67='Dummy Matches Summary'!AJ$2,$BM67,"")</f>
        <v/>
      </c>
      <c r="AK1807" s="25" t="str">
        <f>IF($BK67='Dummy Matches Summary'!AK$2,$BM67,"")</f>
        <v/>
      </c>
      <c r="AL1807" s="25" t="str">
        <f>IF($BK67='Dummy Matches Summary'!AL$2,$BM67,"")</f>
        <v/>
      </c>
      <c r="AM1807" s="25" t="str">
        <f>IF($BK67='Dummy Matches Summary'!AM$2,$BM67,"")</f>
        <v/>
      </c>
      <c r="AN1807" s="25" t="str">
        <f>IF($BK67='Dummy Matches Summary'!AN$2,$BM67,"")</f>
        <v/>
      </c>
      <c r="AO1807" s="25" t="str">
        <f>IF($BK67='Dummy Matches Summary'!AO$2,$BM67,"")</f>
        <v/>
      </c>
      <c r="AP1807" s="25" t="str">
        <f>IF($BK67='Dummy Matches Summary'!AP$2,$BM67,"")</f>
        <v/>
      </c>
      <c r="AQ1807" s="25" t="str">
        <f>IF($BK67='Dummy Matches Summary'!AQ$2,$BM67,"")</f>
        <v/>
      </c>
      <c r="AR1807" s="25" t="str">
        <f>IF($BK67='Dummy Matches Summary'!AR$2,$BM67,"")</f>
        <v/>
      </c>
      <c r="AS1807" s="25" t="str">
        <f>IF($BK67='Dummy Matches Summary'!AS$2,$BM67,"")</f>
        <v/>
      </c>
      <c r="AT1807" s="25" t="str">
        <f>IF($BK67='Dummy Matches Summary'!AT$2,$BM67,"")</f>
        <v/>
      </c>
      <c r="AU1807" s="25" t="str">
        <f>IF($BK67='Dummy Matches Summary'!AU$2,$BM67,"")</f>
        <v/>
      </c>
      <c r="AV1807" s="25" t="str">
        <f>IF($BK67='Dummy Matches Summary'!AV$2,$BM67,"")</f>
        <v/>
      </c>
      <c r="AW1807" s="25" t="str">
        <f>IF($BK67='Dummy Matches Summary'!AW$2,$BM67,"")</f>
        <v/>
      </c>
      <c r="AX1807" s="25" t="str">
        <f>IF($BK67='Dummy Matches Summary'!AX$2,$BM67,"")</f>
        <v/>
      </c>
      <c r="AY1807" s="25" t="str">
        <f>IF($BK67='Dummy Matches Summary'!AY$2,$BM67,"")</f>
        <v/>
      </c>
      <c r="AZ1807" s="25" t="str">
        <f>IF($BK67='Dummy Matches Summary'!AZ$2,$BM67,"")</f>
        <v/>
      </c>
      <c r="BA1807" s="25" t="str">
        <f>IF($BK67='Dummy Matches Summary'!BA$2,$BM67,"")</f>
        <v/>
      </c>
      <c r="BB1807" s="25" t="str">
        <f>IF($BK67='Dummy Matches Summary'!BB$2,$BM67,"")</f>
        <v/>
      </c>
      <c r="BC1807" s="25" t="str">
        <f>IF($BK67='Dummy Matches Summary'!BC$2,$BM67,"")</f>
        <v/>
      </c>
      <c r="BD1807" s="25" t="str">
        <f>IF($BK67='Dummy Matches Summary'!BD$2,$BM67,"")</f>
        <v/>
      </c>
      <c r="BE1807" s="25" t="str">
        <f>IF($BK67='Dummy Matches Summary'!BE$2,$BM67,"")</f>
        <v/>
      </c>
      <c r="BF1807" s="25" t="str">
        <f>IF($BK67='Dummy Matches Summary'!BF$2,$BM67,"")</f>
        <v/>
      </c>
      <c r="BG1807" s="25" t="str">
        <f>IF($BK67='Dummy Matches Summary'!BG$2,$BM67,"")</f>
        <v/>
      </c>
    </row>
    <row r="1808" spans="1:59" x14ac:dyDescent="0.3">
      <c r="A1808" s="40">
        <v>1806</v>
      </c>
      <c r="B1808" s="25" t="str">
        <f>IF($BK68='Dummy Matches Summary'!B$2,$BM68,"")</f>
        <v/>
      </c>
      <c r="C1808" s="25" t="str">
        <f>IF($BK68='Dummy Matches Summary'!C$2,$BM68,"")</f>
        <v/>
      </c>
      <c r="D1808" s="25" t="str">
        <f>IF($BK68='Dummy Matches Summary'!D$2,$BM68,"")</f>
        <v/>
      </c>
      <c r="E1808" s="25" t="str">
        <f>IF($BK68='Dummy Matches Summary'!E$2,$BM68,"")</f>
        <v/>
      </c>
      <c r="F1808" s="25" t="str">
        <f>IF($BK68='Dummy Matches Summary'!F$2,$BM68,"")</f>
        <v/>
      </c>
      <c r="G1808" s="25" t="str">
        <f>IF($BK68='Dummy Matches Summary'!G$2,$BM68,"")</f>
        <v/>
      </c>
      <c r="H1808" s="25" t="str">
        <f>IF($BK68='Dummy Matches Summary'!H$2,$BM68,"")</f>
        <v/>
      </c>
      <c r="I1808" s="25" t="str">
        <f>IF($BK68='Dummy Matches Summary'!I$2,$BM68,"")</f>
        <v/>
      </c>
      <c r="J1808" s="25" t="str">
        <f>IF($BK68='Dummy Matches Summary'!J$2,$BM68,"")</f>
        <v/>
      </c>
      <c r="K1808" s="25" t="str">
        <f>IF($BK68='Dummy Matches Summary'!K$2,$BM68,"")</f>
        <v/>
      </c>
      <c r="L1808" s="25" t="str">
        <f>IF($BK68='Dummy Matches Summary'!L$2,$BM68,"")</f>
        <v/>
      </c>
      <c r="M1808" s="25" t="str">
        <f>IF($BK68='Dummy Matches Summary'!M$2,$BM68,"")</f>
        <v/>
      </c>
      <c r="N1808" s="25" t="str">
        <f>IF($BK68='Dummy Matches Summary'!N$2,$BM68,"")</f>
        <v/>
      </c>
      <c r="O1808" s="25" t="str">
        <f>IF($BK68='Dummy Matches Summary'!O$2,$BM68,"")</f>
        <v/>
      </c>
      <c r="P1808" s="25" t="str">
        <f>IF($BK68='Dummy Matches Summary'!P$2,$BM68,"")</f>
        <v/>
      </c>
      <c r="Q1808" s="25" t="str">
        <f>IF($BK68='Dummy Matches Summary'!Q$2,$BM68,"")</f>
        <v/>
      </c>
      <c r="R1808" s="25" t="str">
        <f>IF($BK68='Dummy Matches Summary'!R$2,$BM68,"")</f>
        <v/>
      </c>
      <c r="S1808" s="25" t="str">
        <f>IF($BK68='Dummy Matches Summary'!S$2,$BM68,"")</f>
        <v/>
      </c>
      <c r="T1808" s="25" t="str">
        <f>IF($BK68='Dummy Matches Summary'!T$2,$BM68,"")</f>
        <v/>
      </c>
      <c r="U1808" s="25" t="str">
        <f>IF($BK68='Dummy Matches Summary'!U$2,$BM68,"")</f>
        <v/>
      </c>
      <c r="V1808" s="25" t="str">
        <f>IF($BK68='Dummy Matches Summary'!V$2,$BM68,"")</f>
        <v/>
      </c>
      <c r="W1808" s="25" t="str">
        <f>IF($BK68='Dummy Matches Summary'!W$2,$BM68,"")</f>
        <v/>
      </c>
      <c r="X1808" s="25" t="str">
        <f>IF($BK68='Dummy Matches Summary'!X$2,$BM68,"")</f>
        <v/>
      </c>
      <c r="Y1808" s="25" t="str">
        <f>IF($BK68='Dummy Matches Summary'!Y$2,$BM68,"")</f>
        <v/>
      </c>
      <c r="Z1808" s="25" t="str">
        <f>IF($BK68='Dummy Matches Summary'!Z$2,$BM68,"")</f>
        <v/>
      </c>
      <c r="AA1808" s="25" t="str">
        <f>IF($BK68='Dummy Matches Summary'!AA$2,$BM68,"")</f>
        <v/>
      </c>
      <c r="AB1808" s="25" t="str">
        <f>IF($BK68='Dummy Matches Summary'!AB$2,$BM68,"")</f>
        <v/>
      </c>
      <c r="AC1808" s="25" t="str">
        <f>IF($BK68='Dummy Matches Summary'!AC$2,$BM68,"")</f>
        <v/>
      </c>
      <c r="AD1808" s="25" t="str">
        <f>IF($BK68='Dummy Matches Summary'!AD$2,$BM68,"")</f>
        <v/>
      </c>
      <c r="AE1808" s="25" t="str">
        <f>IF($BK68='Dummy Matches Summary'!AE$2,$BM68,"")</f>
        <v/>
      </c>
      <c r="AF1808" s="25" t="str">
        <f>IF($BK68='Dummy Matches Summary'!AF$2,$BM68,"")</f>
        <v/>
      </c>
      <c r="AG1808" s="25" t="str">
        <f>IF($BK68='Dummy Matches Summary'!AG$2,$BM68,"")</f>
        <v/>
      </c>
      <c r="AH1808" s="25" t="str">
        <f>IF($BK68='Dummy Matches Summary'!AH$2,$BM68,"")</f>
        <v/>
      </c>
      <c r="AI1808" s="25" t="str">
        <f>IF($BK68='Dummy Matches Summary'!AI$2,$BM68,"")</f>
        <v/>
      </c>
      <c r="AJ1808" s="25" t="str">
        <f>IF($BK68='Dummy Matches Summary'!AJ$2,$BM68,"")</f>
        <v/>
      </c>
      <c r="AK1808" s="25" t="str">
        <f>IF($BK68='Dummy Matches Summary'!AK$2,$BM68,"")</f>
        <v/>
      </c>
      <c r="AL1808" s="25" t="str">
        <f>IF($BK68='Dummy Matches Summary'!AL$2,$BM68,"")</f>
        <v/>
      </c>
      <c r="AM1808" s="25" t="str">
        <f>IF($BK68='Dummy Matches Summary'!AM$2,$BM68,"")</f>
        <v/>
      </c>
      <c r="AN1808" s="25" t="str">
        <f>IF($BK68='Dummy Matches Summary'!AN$2,$BM68,"")</f>
        <v/>
      </c>
      <c r="AO1808" s="25" t="str">
        <f>IF($BK68='Dummy Matches Summary'!AO$2,$BM68,"")</f>
        <v/>
      </c>
      <c r="AP1808" s="25" t="str">
        <f>IF($BK68='Dummy Matches Summary'!AP$2,$BM68,"")</f>
        <v/>
      </c>
      <c r="AQ1808" s="25" t="str">
        <f>IF($BK68='Dummy Matches Summary'!AQ$2,$BM68,"")</f>
        <v/>
      </c>
      <c r="AR1808" s="25" t="str">
        <f>IF($BK68='Dummy Matches Summary'!AR$2,$BM68,"")</f>
        <v/>
      </c>
      <c r="AS1808" s="25" t="str">
        <f>IF($BK68='Dummy Matches Summary'!AS$2,$BM68,"")</f>
        <v/>
      </c>
      <c r="AT1808" s="25" t="str">
        <f>IF($BK68='Dummy Matches Summary'!AT$2,$BM68,"")</f>
        <v/>
      </c>
      <c r="AU1808" s="25" t="str">
        <f>IF($BK68='Dummy Matches Summary'!AU$2,$BM68,"")</f>
        <v/>
      </c>
      <c r="AV1808" s="25" t="str">
        <f>IF($BK68='Dummy Matches Summary'!AV$2,$BM68,"")</f>
        <v/>
      </c>
      <c r="AW1808" s="25" t="str">
        <f>IF($BK68='Dummy Matches Summary'!AW$2,$BM68,"")</f>
        <v/>
      </c>
      <c r="AX1808" s="25" t="str">
        <f>IF($BK68='Dummy Matches Summary'!AX$2,$BM68,"")</f>
        <v/>
      </c>
      <c r="AY1808" s="25" t="str">
        <f>IF($BK68='Dummy Matches Summary'!AY$2,$BM68,"")</f>
        <v/>
      </c>
      <c r="AZ1808" s="25" t="str">
        <f>IF($BK68='Dummy Matches Summary'!AZ$2,$BM68,"")</f>
        <v/>
      </c>
      <c r="BA1808" s="25" t="str">
        <f>IF($BK68='Dummy Matches Summary'!BA$2,$BM68,"")</f>
        <v/>
      </c>
      <c r="BB1808" s="25" t="str">
        <f>IF($BK68='Dummy Matches Summary'!BB$2,$BM68,"")</f>
        <v/>
      </c>
      <c r="BC1808" s="25" t="str">
        <f>IF($BK68='Dummy Matches Summary'!BC$2,$BM68,"")</f>
        <v/>
      </c>
      <c r="BD1808" s="25" t="str">
        <f>IF($BK68='Dummy Matches Summary'!BD$2,$BM68,"")</f>
        <v/>
      </c>
      <c r="BE1808" s="25" t="str">
        <f>IF($BK68='Dummy Matches Summary'!BE$2,$BM68,"")</f>
        <v/>
      </c>
      <c r="BF1808" s="25" t="str">
        <f>IF($BK68='Dummy Matches Summary'!BF$2,$BM68,"")</f>
        <v/>
      </c>
      <c r="BG1808" s="25" t="str">
        <f>IF($BK68='Dummy Matches Summary'!BG$2,$BM68,"")</f>
        <v/>
      </c>
    </row>
    <row r="1809" spans="1:59" x14ac:dyDescent="0.3">
      <c r="A1809" s="40">
        <v>1807</v>
      </c>
      <c r="B1809" s="25" t="str">
        <f>IF($BK69='Dummy Matches Summary'!B$2,$BM69,"")</f>
        <v/>
      </c>
      <c r="C1809" s="25" t="str">
        <f>IF($BK69='Dummy Matches Summary'!C$2,$BM69,"")</f>
        <v/>
      </c>
      <c r="D1809" s="25" t="str">
        <f>IF($BK69='Dummy Matches Summary'!D$2,$BM69,"")</f>
        <v/>
      </c>
      <c r="E1809" s="25" t="str">
        <f>IF($BK69='Dummy Matches Summary'!E$2,$BM69,"")</f>
        <v/>
      </c>
      <c r="F1809" s="25" t="str">
        <f>IF($BK69='Dummy Matches Summary'!F$2,$BM69,"")</f>
        <v/>
      </c>
      <c r="G1809" s="25" t="str">
        <f>IF($BK69='Dummy Matches Summary'!G$2,$BM69,"")</f>
        <v/>
      </c>
      <c r="H1809" s="25" t="str">
        <f>IF($BK69='Dummy Matches Summary'!H$2,$BM69,"")</f>
        <v/>
      </c>
      <c r="I1809" s="25" t="str">
        <f>IF($BK69='Dummy Matches Summary'!I$2,$BM69,"")</f>
        <v/>
      </c>
      <c r="J1809" s="25" t="str">
        <f>IF($BK69='Dummy Matches Summary'!J$2,$BM69,"")</f>
        <v/>
      </c>
      <c r="K1809" s="25" t="str">
        <f>IF($BK69='Dummy Matches Summary'!K$2,$BM69,"")</f>
        <v/>
      </c>
      <c r="L1809" s="25" t="str">
        <f>IF($BK69='Dummy Matches Summary'!L$2,$BM69,"")</f>
        <v/>
      </c>
      <c r="M1809" s="25" t="str">
        <f>IF($BK69='Dummy Matches Summary'!M$2,$BM69,"")</f>
        <v/>
      </c>
      <c r="N1809" s="25" t="str">
        <f>IF($BK69='Dummy Matches Summary'!N$2,$BM69,"")</f>
        <v/>
      </c>
      <c r="O1809" s="25" t="str">
        <f>IF($BK69='Dummy Matches Summary'!O$2,$BM69,"")</f>
        <v/>
      </c>
      <c r="P1809" s="25" t="str">
        <f>IF($BK69='Dummy Matches Summary'!P$2,$BM69,"")</f>
        <v/>
      </c>
      <c r="Q1809" s="25" t="str">
        <f>IF($BK69='Dummy Matches Summary'!Q$2,$BM69,"")</f>
        <v/>
      </c>
      <c r="R1809" s="25" t="str">
        <f>IF($BK69='Dummy Matches Summary'!R$2,$BM69,"")</f>
        <v/>
      </c>
      <c r="S1809" s="25" t="str">
        <f>IF($BK69='Dummy Matches Summary'!S$2,$BM69,"")</f>
        <v/>
      </c>
      <c r="T1809" s="25" t="str">
        <f>IF($BK69='Dummy Matches Summary'!T$2,$BM69,"")</f>
        <v/>
      </c>
      <c r="U1809" s="25" t="str">
        <f>IF($BK69='Dummy Matches Summary'!U$2,$BM69,"")</f>
        <v/>
      </c>
      <c r="V1809" s="25" t="str">
        <f>IF($BK69='Dummy Matches Summary'!V$2,$BM69,"")</f>
        <v/>
      </c>
      <c r="W1809" s="25" t="str">
        <f>IF($BK69='Dummy Matches Summary'!W$2,$BM69,"")</f>
        <v/>
      </c>
      <c r="X1809" s="25" t="str">
        <f>IF($BK69='Dummy Matches Summary'!X$2,$BM69,"")</f>
        <v/>
      </c>
      <c r="Y1809" s="25" t="str">
        <f>IF($BK69='Dummy Matches Summary'!Y$2,$BM69,"")</f>
        <v/>
      </c>
      <c r="Z1809" s="25" t="str">
        <f>IF($BK69='Dummy Matches Summary'!Z$2,$BM69,"")</f>
        <v/>
      </c>
      <c r="AA1809" s="25" t="str">
        <f>IF($BK69='Dummy Matches Summary'!AA$2,$BM69,"")</f>
        <v/>
      </c>
      <c r="AB1809" s="25" t="str">
        <f>IF($BK69='Dummy Matches Summary'!AB$2,$BM69,"")</f>
        <v/>
      </c>
      <c r="AC1809" s="25" t="str">
        <f>IF($BK69='Dummy Matches Summary'!AC$2,$BM69,"")</f>
        <v/>
      </c>
      <c r="AD1809" s="25" t="str">
        <f>IF($BK69='Dummy Matches Summary'!AD$2,$BM69,"")</f>
        <v/>
      </c>
      <c r="AE1809" s="25" t="str">
        <f>IF($BK69='Dummy Matches Summary'!AE$2,$BM69,"")</f>
        <v/>
      </c>
      <c r="AF1809" s="25" t="str">
        <f>IF($BK69='Dummy Matches Summary'!AF$2,$BM69,"")</f>
        <v/>
      </c>
      <c r="AG1809" s="25" t="str">
        <f>IF($BK69='Dummy Matches Summary'!AG$2,$BM69,"")</f>
        <v/>
      </c>
      <c r="AH1809" s="25" t="str">
        <f>IF($BK69='Dummy Matches Summary'!AH$2,$BM69,"")</f>
        <v/>
      </c>
      <c r="AI1809" s="25" t="str">
        <f>IF($BK69='Dummy Matches Summary'!AI$2,$BM69,"")</f>
        <v/>
      </c>
      <c r="AJ1809" s="25" t="str">
        <f>IF($BK69='Dummy Matches Summary'!AJ$2,$BM69,"")</f>
        <v/>
      </c>
      <c r="AK1809" s="25" t="str">
        <f>IF($BK69='Dummy Matches Summary'!AK$2,$BM69,"")</f>
        <v/>
      </c>
      <c r="AL1809" s="25" t="str">
        <f>IF($BK69='Dummy Matches Summary'!AL$2,$BM69,"")</f>
        <v/>
      </c>
      <c r="AM1809" s="25" t="str">
        <f>IF($BK69='Dummy Matches Summary'!AM$2,$BM69,"")</f>
        <v/>
      </c>
      <c r="AN1809" s="25" t="str">
        <f>IF($BK69='Dummy Matches Summary'!AN$2,$BM69,"")</f>
        <v/>
      </c>
      <c r="AO1809" s="25" t="str">
        <f>IF($BK69='Dummy Matches Summary'!AO$2,$BM69,"")</f>
        <v/>
      </c>
      <c r="AP1809" s="25" t="str">
        <f>IF($BK69='Dummy Matches Summary'!AP$2,$BM69,"")</f>
        <v/>
      </c>
      <c r="AQ1809" s="25" t="str">
        <f>IF($BK69='Dummy Matches Summary'!AQ$2,$BM69,"")</f>
        <v/>
      </c>
      <c r="AR1809" s="25" t="str">
        <f>IF($BK69='Dummy Matches Summary'!AR$2,$BM69,"")</f>
        <v/>
      </c>
      <c r="AS1809" s="25" t="str">
        <f>IF($BK69='Dummy Matches Summary'!AS$2,$BM69,"")</f>
        <v/>
      </c>
      <c r="AT1809" s="25" t="str">
        <f>IF($BK69='Dummy Matches Summary'!AT$2,$BM69,"")</f>
        <v/>
      </c>
      <c r="AU1809" s="25" t="str">
        <f>IF($BK69='Dummy Matches Summary'!AU$2,$BM69,"")</f>
        <v/>
      </c>
      <c r="AV1809" s="25" t="str">
        <f>IF($BK69='Dummy Matches Summary'!AV$2,$BM69,"")</f>
        <v/>
      </c>
      <c r="AW1809" s="25" t="str">
        <f>IF($BK69='Dummy Matches Summary'!AW$2,$BM69,"")</f>
        <v/>
      </c>
      <c r="AX1809" s="25" t="str">
        <f>IF($BK69='Dummy Matches Summary'!AX$2,$BM69,"")</f>
        <v/>
      </c>
      <c r="AY1809" s="25" t="str">
        <f>IF($BK69='Dummy Matches Summary'!AY$2,$BM69,"")</f>
        <v/>
      </c>
      <c r="AZ1809" s="25" t="str">
        <f>IF($BK69='Dummy Matches Summary'!AZ$2,$BM69,"")</f>
        <v/>
      </c>
      <c r="BA1809" s="25" t="str">
        <f>IF($BK69='Dummy Matches Summary'!BA$2,$BM69,"")</f>
        <v/>
      </c>
      <c r="BB1809" s="25" t="str">
        <f>IF($BK69='Dummy Matches Summary'!BB$2,$BM69,"")</f>
        <v/>
      </c>
      <c r="BC1809" s="25" t="str">
        <f>IF($BK69='Dummy Matches Summary'!BC$2,$BM69,"")</f>
        <v/>
      </c>
      <c r="BD1809" s="25" t="str">
        <f>IF($BK69='Dummy Matches Summary'!BD$2,$BM69,"")</f>
        <v/>
      </c>
      <c r="BE1809" s="25" t="str">
        <f>IF($BK69='Dummy Matches Summary'!BE$2,$BM69,"")</f>
        <v/>
      </c>
      <c r="BF1809" s="25" t="str">
        <f>IF($BK69='Dummy Matches Summary'!BF$2,$BM69,"")</f>
        <v/>
      </c>
      <c r="BG1809" s="25" t="str">
        <f>IF($BK69='Dummy Matches Summary'!BG$2,$BM69,"")</f>
        <v/>
      </c>
    </row>
    <row r="1810" spans="1:59" x14ac:dyDescent="0.3">
      <c r="A1810" s="40">
        <v>1808</v>
      </c>
      <c r="B1810" s="25" t="str">
        <f>IF($BK70='Dummy Matches Summary'!B$2,$BM70,"")</f>
        <v/>
      </c>
      <c r="C1810" s="25" t="str">
        <f>IF($BK70='Dummy Matches Summary'!C$2,$BM70,"")</f>
        <v/>
      </c>
      <c r="D1810" s="25" t="str">
        <f>IF($BK70='Dummy Matches Summary'!D$2,$BM70,"")</f>
        <v/>
      </c>
      <c r="E1810" s="25" t="str">
        <f>IF($BK70='Dummy Matches Summary'!E$2,$BM70,"")</f>
        <v/>
      </c>
      <c r="F1810" s="25" t="str">
        <f>IF($BK70='Dummy Matches Summary'!F$2,$BM70,"")</f>
        <v/>
      </c>
      <c r="G1810" s="25" t="str">
        <f>IF($BK70='Dummy Matches Summary'!G$2,$BM70,"")</f>
        <v/>
      </c>
      <c r="H1810" s="25" t="str">
        <f>IF($BK70='Dummy Matches Summary'!H$2,$BM70,"")</f>
        <v/>
      </c>
      <c r="I1810" s="25" t="str">
        <f>IF($BK70='Dummy Matches Summary'!I$2,$BM70,"")</f>
        <v/>
      </c>
      <c r="J1810" s="25" t="str">
        <f>IF($BK70='Dummy Matches Summary'!J$2,$BM70,"")</f>
        <v/>
      </c>
      <c r="K1810" s="25" t="str">
        <f>IF($BK70='Dummy Matches Summary'!K$2,$BM70,"")</f>
        <v/>
      </c>
      <c r="L1810" s="25" t="str">
        <f>IF($BK70='Dummy Matches Summary'!L$2,$BM70,"")</f>
        <v/>
      </c>
      <c r="M1810" s="25" t="str">
        <f>IF($BK70='Dummy Matches Summary'!M$2,$BM70,"")</f>
        <v/>
      </c>
      <c r="N1810" s="25" t="str">
        <f>IF($BK70='Dummy Matches Summary'!N$2,$BM70,"")</f>
        <v/>
      </c>
      <c r="O1810" s="25" t="str">
        <f>IF($BK70='Dummy Matches Summary'!O$2,$BM70,"")</f>
        <v/>
      </c>
      <c r="P1810" s="25" t="str">
        <f>IF($BK70='Dummy Matches Summary'!P$2,$BM70,"")</f>
        <v/>
      </c>
      <c r="Q1810" s="25" t="str">
        <f>IF($BK70='Dummy Matches Summary'!Q$2,$BM70,"")</f>
        <v/>
      </c>
      <c r="R1810" s="25" t="str">
        <f>IF($BK70='Dummy Matches Summary'!R$2,$BM70,"")</f>
        <v/>
      </c>
      <c r="S1810" s="25" t="str">
        <f>IF($BK70='Dummy Matches Summary'!S$2,$BM70,"")</f>
        <v/>
      </c>
      <c r="T1810" s="25" t="str">
        <f>IF($BK70='Dummy Matches Summary'!T$2,$BM70,"")</f>
        <v/>
      </c>
      <c r="U1810" s="25" t="str">
        <f>IF($BK70='Dummy Matches Summary'!U$2,$BM70,"")</f>
        <v/>
      </c>
      <c r="V1810" s="25" t="str">
        <f>IF($BK70='Dummy Matches Summary'!V$2,$BM70,"")</f>
        <v/>
      </c>
      <c r="W1810" s="25" t="str">
        <f>IF($BK70='Dummy Matches Summary'!W$2,$BM70,"")</f>
        <v/>
      </c>
      <c r="X1810" s="25" t="str">
        <f>IF($BK70='Dummy Matches Summary'!X$2,$BM70,"")</f>
        <v/>
      </c>
      <c r="Y1810" s="25" t="str">
        <f>IF($BK70='Dummy Matches Summary'!Y$2,$BM70,"")</f>
        <v/>
      </c>
      <c r="Z1810" s="25" t="str">
        <f>IF($BK70='Dummy Matches Summary'!Z$2,$BM70,"")</f>
        <v/>
      </c>
      <c r="AA1810" s="25" t="str">
        <f>IF($BK70='Dummy Matches Summary'!AA$2,$BM70,"")</f>
        <v/>
      </c>
      <c r="AB1810" s="25" t="str">
        <f>IF($BK70='Dummy Matches Summary'!AB$2,$BM70,"")</f>
        <v/>
      </c>
      <c r="AC1810" s="25" t="str">
        <f>IF($BK70='Dummy Matches Summary'!AC$2,$BM70,"")</f>
        <v/>
      </c>
      <c r="AD1810" s="25" t="str">
        <f>IF($BK70='Dummy Matches Summary'!AD$2,$BM70,"")</f>
        <v/>
      </c>
      <c r="AE1810" s="25" t="str">
        <f>IF($BK70='Dummy Matches Summary'!AE$2,$BM70,"")</f>
        <v/>
      </c>
      <c r="AF1810" s="25" t="str">
        <f>IF($BK70='Dummy Matches Summary'!AF$2,$BM70,"")</f>
        <v/>
      </c>
      <c r="AG1810" s="25" t="str">
        <f>IF($BK70='Dummy Matches Summary'!AG$2,$BM70,"")</f>
        <v/>
      </c>
      <c r="AH1810" s="25" t="str">
        <f>IF($BK70='Dummy Matches Summary'!AH$2,$BM70,"")</f>
        <v/>
      </c>
      <c r="AI1810" s="25" t="str">
        <f>IF($BK70='Dummy Matches Summary'!AI$2,$BM70,"")</f>
        <v/>
      </c>
      <c r="AJ1810" s="25" t="str">
        <f>IF($BK70='Dummy Matches Summary'!AJ$2,$BM70,"")</f>
        <v/>
      </c>
      <c r="AK1810" s="25" t="str">
        <f>IF($BK70='Dummy Matches Summary'!AK$2,$BM70,"")</f>
        <v/>
      </c>
      <c r="AL1810" s="25" t="str">
        <f>IF($BK70='Dummy Matches Summary'!AL$2,$BM70,"")</f>
        <v/>
      </c>
      <c r="AM1810" s="25" t="str">
        <f>IF($BK70='Dummy Matches Summary'!AM$2,$BM70,"")</f>
        <v/>
      </c>
      <c r="AN1810" s="25" t="str">
        <f>IF($BK70='Dummy Matches Summary'!AN$2,$BM70,"")</f>
        <v/>
      </c>
      <c r="AO1810" s="25" t="str">
        <f>IF($BK70='Dummy Matches Summary'!AO$2,$BM70,"")</f>
        <v/>
      </c>
      <c r="AP1810" s="25" t="str">
        <f>IF($BK70='Dummy Matches Summary'!AP$2,$BM70,"")</f>
        <v/>
      </c>
      <c r="AQ1810" s="25" t="str">
        <f>IF($BK70='Dummy Matches Summary'!AQ$2,$BM70,"")</f>
        <v/>
      </c>
      <c r="AR1810" s="25" t="str">
        <f>IF($BK70='Dummy Matches Summary'!AR$2,$BM70,"")</f>
        <v/>
      </c>
      <c r="AS1810" s="25" t="str">
        <f>IF($BK70='Dummy Matches Summary'!AS$2,$BM70,"")</f>
        <v/>
      </c>
      <c r="AT1810" s="25" t="str">
        <f>IF($BK70='Dummy Matches Summary'!AT$2,$BM70,"")</f>
        <v/>
      </c>
      <c r="AU1810" s="25" t="str">
        <f>IF($BK70='Dummy Matches Summary'!AU$2,$BM70,"")</f>
        <v/>
      </c>
      <c r="AV1810" s="25" t="str">
        <f>IF($BK70='Dummy Matches Summary'!AV$2,$BM70,"")</f>
        <v/>
      </c>
      <c r="AW1810" s="25" t="str">
        <f>IF($BK70='Dummy Matches Summary'!AW$2,$BM70,"")</f>
        <v/>
      </c>
      <c r="AX1810" s="25" t="str">
        <f>IF($BK70='Dummy Matches Summary'!AX$2,$BM70,"")</f>
        <v/>
      </c>
      <c r="AY1810" s="25" t="str">
        <f>IF($BK70='Dummy Matches Summary'!AY$2,$BM70,"")</f>
        <v/>
      </c>
      <c r="AZ1810" s="25" t="str">
        <f>IF($BK70='Dummy Matches Summary'!AZ$2,$BM70,"")</f>
        <v/>
      </c>
      <c r="BA1810" s="25" t="str">
        <f>IF($BK70='Dummy Matches Summary'!BA$2,$BM70,"")</f>
        <v/>
      </c>
      <c r="BB1810" s="25" t="str">
        <f>IF($BK70='Dummy Matches Summary'!BB$2,$BM70,"")</f>
        <v/>
      </c>
      <c r="BC1810" s="25" t="str">
        <f>IF($BK70='Dummy Matches Summary'!BC$2,$BM70,"")</f>
        <v/>
      </c>
      <c r="BD1810" s="25" t="str">
        <f>IF($BK70='Dummy Matches Summary'!BD$2,$BM70,"")</f>
        <v/>
      </c>
      <c r="BE1810" s="25" t="str">
        <f>IF($BK70='Dummy Matches Summary'!BE$2,$BM70,"")</f>
        <v/>
      </c>
      <c r="BF1810" s="25" t="str">
        <f>IF($BK70='Dummy Matches Summary'!BF$2,$BM70,"")</f>
        <v/>
      </c>
      <c r="BG1810" s="25" t="str">
        <f>IF($BK70='Dummy Matches Summary'!BG$2,$BM70,"")</f>
        <v/>
      </c>
    </row>
    <row r="1811" spans="1:59" x14ac:dyDescent="0.3">
      <c r="A1811" s="40">
        <v>1809</v>
      </c>
      <c r="B1811" s="25" t="str">
        <f>IF($BK71='Dummy Matches Summary'!B$2,$BM71,"")</f>
        <v/>
      </c>
      <c r="C1811" s="25" t="str">
        <f>IF($BK71='Dummy Matches Summary'!C$2,$BM71,"")</f>
        <v/>
      </c>
      <c r="D1811" s="25" t="str">
        <f>IF($BK71='Dummy Matches Summary'!D$2,$BM71,"")</f>
        <v/>
      </c>
      <c r="E1811" s="25" t="str">
        <f>IF($BK71='Dummy Matches Summary'!E$2,$BM71,"")</f>
        <v/>
      </c>
      <c r="F1811" s="25" t="str">
        <f>IF($BK71='Dummy Matches Summary'!F$2,$BM71,"")</f>
        <v/>
      </c>
      <c r="G1811" s="25" t="str">
        <f>IF($BK71='Dummy Matches Summary'!G$2,$BM71,"")</f>
        <v/>
      </c>
      <c r="H1811" s="25" t="str">
        <f>IF($BK71='Dummy Matches Summary'!H$2,$BM71,"")</f>
        <v/>
      </c>
      <c r="I1811" s="25" t="str">
        <f>IF($BK71='Dummy Matches Summary'!I$2,$BM71,"")</f>
        <v/>
      </c>
      <c r="J1811" s="25" t="str">
        <f>IF($BK71='Dummy Matches Summary'!J$2,$BM71,"")</f>
        <v/>
      </c>
      <c r="K1811" s="25" t="str">
        <f>IF($BK71='Dummy Matches Summary'!K$2,$BM71,"")</f>
        <v/>
      </c>
      <c r="L1811" s="25" t="str">
        <f>IF($BK71='Dummy Matches Summary'!L$2,$BM71,"")</f>
        <v/>
      </c>
      <c r="M1811" s="25" t="str">
        <f>IF($BK71='Dummy Matches Summary'!M$2,$BM71,"")</f>
        <v/>
      </c>
      <c r="N1811" s="25" t="str">
        <f>IF($BK71='Dummy Matches Summary'!N$2,$BM71,"")</f>
        <v/>
      </c>
      <c r="O1811" s="25" t="str">
        <f>IF($BK71='Dummy Matches Summary'!O$2,$BM71,"")</f>
        <v/>
      </c>
      <c r="P1811" s="25" t="str">
        <f>IF($BK71='Dummy Matches Summary'!P$2,$BM71,"")</f>
        <v/>
      </c>
      <c r="Q1811" s="25" t="str">
        <f>IF($BK71='Dummy Matches Summary'!Q$2,$BM71,"")</f>
        <v/>
      </c>
      <c r="R1811" s="25" t="str">
        <f>IF($BK71='Dummy Matches Summary'!R$2,$BM71,"")</f>
        <v/>
      </c>
      <c r="S1811" s="25" t="str">
        <f>IF($BK71='Dummy Matches Summary'!S$2,$BM71,"")</f>
        <v/>
      </c>
      <c r="T1811" s="25" t="str">
        <f>IF($BK71='Dummy Matches Summary'!T$2,$BM71,"")</f>
        <v/>
      </c>
      <c r="U1811" s="25" t="str">
        <f>IF($BK71='Dummy Matches Summary'!U$2,$BM71,"")</f>
        <v/>
      </c>
      <c r="V1811" s="25" t="str">
        <f>IF($BK71='Dummy Matches Summary'!V$2,$BM71,"")</f>
        <v/>
      </c>
      <c r="W1811" s="25" t="str">
        <f>IF($BK71='Dummy Matches Summary'!W$2,$BM71,"")</f>
        <v/>
      </c>
      <c r="X1811" s="25" t="str">
        <f>IF($BK71='Dummy Matches Summary'!X$2,$BM71,"")</f>
        <v/>
      </c>
      <c r="Y1811" s="25" t="str">
        <f>IF($BK71='Dummy Matches Summary'!Y$2,$BM71,"")</f>
        <v/>
      </c>
      <c r="Z1811" s="25" t="str">
        <f>IF($BK71='Dummy Matches Summary'!Z$2,$BM71,"")</f>
        <v/>
      </c>
      <c r="AA1811" s="25" t="str">
        <f>IF($BK71='Dummy Matches Summary'!AA$2,$BM71,"")</f>
        <v/>
      </c>
      <c r="AB1811" s="25" t="str">
        <f>IF($BK71='Dummy Matches Summary'!AB$2,$BM71,"")</f>
        <v/>
      </c>
      <c r="AC1811" s="25" t="str">
        <f>IF($BK71='Dummy Matches Summary'!AC$2,$BM71,"")</f>
        <v/>
      </c>
      <c r="AD1811" s="25" t="str">
        <f>IF($BK71='Dummy Matches Summary'!AD$2,$BM71,"")</f>
        <v/>
      </c>
      <c r="AE1811" s="25" t="str">
        <f>IF($BK71='Dummy Matches Summary'!AE$2,$BM71,"")</f>
        <v/>
      </c>
      <c r="AF1811" s="25" t="str">
        <f>IF($BK71='Dummy Matches Summary'!AF$2,$BM71,"")</f>
        <v/>
      </c>
      <c r="AG1811" s="25" t="str">
        <f>IF($BK71='Dummy Matches Summary'!AG$2,$BM71,"")</f>
        <v/>
      </c>
      <c r="AH1811" s="25" t="str">
        <f>IF($BK71='Dummy Matches Summary'!AH$2,$BM71,"")</f>
        <v/>
      </c>
      <c r="AI1811" s="25" t="str">
        <f>IF($BK71='Dummy Matches Summary'!AI$2,$BM71,"")</f>
        <v/>
      </c>
      <c r="AJ1811" s="25" t="str">
        <f>IF($BK71='Dummy Matches Summary'!AJ$2,$BM71,"")</f>
        <v/>
      </c>
      <c r="AK1811" s="25" t="str">
        <f>IF($BK71='Dummy Matches Summary'!AK$2,$BM71,"")</f>
        <v/>
      </c>
      <c r="AL1811" s="25" t="str">
        <f>IF($BK71='Dummy Matches Summary'!AL$2,$BM71,"")</f>
        <v/>
      </c>
      <c r="AM1811" s="25" t="str">
        <f>IF($BK71='Dummy Matches Summary'!AM$2,$BM71,"")</f>
        <v/>
      </c>
      <c r="AN1811" s="25" t="str">
        <f>IF($BK71='Dummy Matches Summary'!AN$2,$BM71,"")</f>
        <v/>
      </c>
      <c r="AO1811" s="25" t="str">
        <f>IF($BK71='Dummy Matches Summary'!AO$2,$BM71,"")</f>
        <v/>
      </c>
      <c r="AP1811" s="25" t="str">
        <f>IF($BK71='Dummy Matches Summary'!AP$2,$BM71,"")</f>
        <v/>
      </c>
      <c r="AQ1811" s="25" t="str">
        <f>IF($BK71='Dummy Matches Summary'!AQ$2,$BM71,"")</f>
        <v/>
      </c>
      <c r="AR1811" s="25" t="str">
        <f>IF($BK71='Dummy Matches Summary'!AR$2,$BM71,"")</f>
        <v/>
      </c>
      <c r="AS1811" s="25" t="str">
        <f>IF($BK71='Dummy Matches Summary'!AS$2,$BM71,"")</f>
        <v/>
      </c>
      <c r="AT1811" s="25" t="str">
        <f>IF($BK71='Dummy Matches Summary'!AT$2,$BM71,"")</f>
        <v/>
      </c>
      <c r="AU1811" s="25" t="str">
        <f>IF($BK71='Dummy Matches Summary'!AU$2,$BM71,"")</f>
        <v/>
      </c>
      <c r="AV1811" s="25" t="str">
        <f>IF($BK71='Dummy Matches Summary'!AV$2,$BM71,"")</f>
        <v/>
      </c>
      <c r="AW1811" s="25" t="str">
        <f>IF($BK71='Dummy Matches Summary'!AW$2,$BM71,"")</f>
        <v/>
      </c>
      <c r="AX1811" s="25" t="str">
        <f>IF($BK71='Dummy Matches Summary'!AX$2,$BM71,"")</f>
        <v/>
      </c>
      <c r="AY1811" s="25" t="str">
        <f>IF($BK71='Dummy Matches Summary'!AY$2,$BM71,"")</f>
        <v/>
      </c>
      <c r="AZ1811" s="25" t="str">
        <f>IF($BK71='Dummy Matches Summary'!AZ$2,$BM71,"")</f>
        <v/>
      </c>
      <c r="BA1811" s="25" t="str">
        <f>IF($BK71='Dummy Matches Summary'!BA$2,$BM71,"")</f>
        <v/>
      </c>
      <c r="BB1811" s="25" t="str">
        <f>IF($BK71='Dummy Matches Summary'!BB$2,$BM71,"")</f>
        <v/>
      </c>
      <c r="BC1811" s="25" t="str">
        <f>IF($BK71='Dummy Matches Summary'!BC$2,$BM71,"")</f>
        <v/>
      </c>
      <c r="BD1811" s="25" t="str">
        <f>IF($BK71='Dummy Matches Summary'!BD$2,$BM71,"")</f>
        <v/>
      </c>
      <c r="BE1811" s="25" t="str">
        <f>IF($BK71='Dummy Matches Summary'!BE$2,$BM71,"")</f>
        <v/>
      </c>
      <c r="BF1811" s="25" t="str">
        <f>IF($BK71='Dummy Matches Summary'!BF$2,$BM71,"")</f>
        <v/>
      </c>
      <c r="BG1811" s="25" t="str">
        <f>IF($BK71='Dummy Matches Summary'!BG$2,$BM71,"")</f>
        <v/>
      </c>
    </row>
    <row r="1812" spans="1:59" x14ac:dyDescent="0.3">
      <c r="A1812" s="40">
        <v>1810</v>
      </c>
      <c r="B1812" s="25" t="str">
        <f>IF($BK72='Dummy Matches Summary'!B$2,$BM72,"")</f>
        <v/>
      </c>
      <c r="C1812" s="25" t="str">
        <f>IF($BK72='Dummy Matches Summary'!C$2,$BM72,"")</f>
        <v/>
      </c>
      <c r="D1812" s="25" t="str">
        <f>IF($BK72='Dummy Matches Summary'!D$2,$BM72,"")</f>
        <v/>
      </c>
      <c r="E1812" s="25" t="str">
        <f>IF($BK72='Dummy Matches Summary'!E$2,$BM72,"")</f>
        <v/>
      </c>
      <c r="F1812" s="25" t="str">
        <f>IF($BK72='Dummy Matches Summary'!F$2,$BM72,"")</f>
        <v/>
      </c>
      <c r="G1812" s="25" t="str">
        <f>IF($BK72='Dummy Matches Summary'!G$2,$BM72,"")</f>
        <v/>
      </c>
      <c r="H1812" s="25" t="str">
        <f>IF($BK72='Dummy Matches Summary'!H$2,$BM72,"")</f>
        <v/>
      </c>
      <c r="I1812" s="25" t="str">
        <f>IF($BK72='Dummy Matches Summary'!I$2,$BM72,"")</f>
        <v/>
      </c>
      <c r="J1812" s="25" t="str">
        <f>IF($BK72='Dummy Matches Summary'!J$2,$BM72,"")</f>
        <v/>
      </c>
      <c r="K1812" s="25" t="str">
        <f>IF($BK72='Dummy Matches Summary'!K$2,$BM72,"")</f>
        <v/>
      </c>
      <c r="L1812" s="25" t="str">
        <f>IF($BK72='Dummy Matches Summary'!L$2,$BM72,"")</f>
        <v/>
      </c>
      <c r="M1812" s="25" t="str">
        <f>IF($BK72='Dummy Matches Summary'!M$2,$BM72,"")</f>
        <v/>
      </c>
      <c r="N1812" s="25" t="str">
        <f>IF($BK72='Dummy Matches Summary'!N$2,$BM72,"")</f>
        <v/>
      </c>
      <c r="O1812" s="25" t="str">
        <f>IF($BK72='Dummy Matches Summary'!O$2,$BM72,"")</f>
        <v/>
      </c>
      <c r="P1812" s="25" t="str">
        <f>IF($BK72='Dummy Matches Summary'!P$2,$BM72,"")</f>
        <v/>
      </c>
      <c r="Q1812" s="25" t="str">
        <f>IF($BK72='Dummy Matches Summary'!Q$2,$BM72,"")</f>
        <v/>
      </c>
      <c r="R1812" s="25" t="str">
        <f>IF($BK72='Dummy Matches Summary'!R$2,$BM72,"")</f>
        <v/>
      </c>
      <c r="S1812" s="25" t="str">
        <f>IF($BK72='Dummy Matches Summary'!S$2,$BM72,"")</f>
        <v/>
      </c>
      <c r="T1812" s="25" t="str">
        <f>IF($BK72='Dummy Matches Summary'!T$2,$BM72,"")</f>
        <v/>
      </c>
      <c r="U1812" s="25" t="str">
        <f>IF($BK72='Dummy Matches Summary'!U$2,$BM72,"")</f>
        <v/>
      </c>
      <c r="V1812" s="25" t="str">
        <f>IF($BK72='Dummy Matches Summary'!V$2,$BM72,"")</f>
        <v/>
      </c>
      <c r="W1812" s="25" t="str">
        <f>IF($BK72='Dummy Matches Summary'!W$2,$BM72,"")</f>
        <v/>
      </c>
      <c r="X1812" s="25" t="str">
        <f>IF($BK72='Dummy Matches Summary'!X$2,$BM72,"")</f>
        <v/>
      </c>
      <c r="Y1812" s="25" t="str">
        <f>IF($BK72='Dummy Matches Summary'!Y$2,$BM72,"")</f>
        <v/>
      </c>
      <c r="Z1812" s="25" t="str">
        <f>IF($BK72='Dummy Matches Summary'!Z$2,$BM72,"")</f>
        <v/>
      </c>
      <c r="AA1812" s="25" t="str">
        <f>IF($BK72='Dummy Matches Summary'!AA$2,$BM72,"")</f>
        <v/>
      </c>
      <c r="AB1812" s="25" t="str">
        <f>IF($BK72='Dummy Matches Summary'!AB$2,$BM72,"")</f>
        <v/>
      </c>
      <c r="AC1812" s="25" t="str">
        <f>IF($BK72='Dummy Matches Summary'!AC$2,$BM72,"")</f>
        <v/>
      </c>
      <c r="AD1812" s="25" t="str">
        <f>IF($BK72='Dummy Matches Summary'!AD$2,$BM72,"")</f>
        <v/>
      </c>
      <c r="AE1812" s="25" t="str">
        <f>IF($BK72='Dummy Matches Summary'!AE$2,$BM72,"")</f>
        <v/>
      </c>
      <c r="AF1812" s="25" t="str">
        <f>IF($BK72='Dummy Matches Summary'!AF$2,$BM72,"")</f>
        <v/>
      </c>
      <c r="AG1812" s="25" t="str">
        <f>IF($BK72='Dummy Matches Summary'!AG$2,$BM72,"")</f>
        <v/>
      </c>
      <c r="AH1812" s="25" t="str">
        <f>IF($BK72='Dummy Matches Summary'!AH$2,$BM72,"")</f>
        <v/>
      </c>
      <c r="AI1812" s="25" t="str">
        <f>IF($BK72='Dummy Matches Summary'!AI$2,$BM72,"")</f>
        <v/>
      </c>
      <c r="AJ1812" s="25" t="str">
        <f>IF($BK72='Dummy Matches Summary'!AJ$2,$BM72,"")</f>
        <v/>
      </c>
      <c r="AK1812" s="25" t="str">
        <f>IF($BK72='Dummy Matches Summary'!AK$2,$BM72,"")</f>
        <v/>
      </c>
      <c r="AL1812" s="25" t="str">
        <f>IF($BK72='Dummy Matches Summary'!AL$2,$BM72,"")</f>
        <v/>
      </c>
      <c r="AM1812" s="25" t="str">
        <f>IF($BK72='Dummy Matches Summary'!AM$2,$BM72,"")</f>
        <v/>
      </c>
      <c r="AN1812" s="25" t="str">
        <f>IF($BK72='Dummy Matches Summary'!AN$2,$BM72,"")</f>
        <v/>
      </c>
      <c r="AO1812" s="25" t="str">
        <f>IF($BK72='Dummy Matches Summary'!AO$2,$BM72,"")</f>
        <v/>
      </c>
      <c r="AP1812" s="25" t="str">
        <f>IF($BK72='Dummy Matches Summary'!AP$2,$BM72,"")</f>
        <v/>
      </c>
      <c r="AQ1812" s="25" t="str">
        <f>IF($BK72='Dummy Matches Summary'!AQ$2,$BM72,"")</f>
        <v/>
      </c>
      <c r="AR1812" s="25" t="str">
        <f>IF($BK72='Dummy Matches Summary'!AR$2,$BM72,"")</f>
        <v/>
      </c>
      <c r="AS1812" s="25" t="str">
        <f>IF($BK72='Dummy Matches Summary'!AS$2,$BM72,"")</f>
        <v/>
      </c>
      <c r="AT1812" s="25" t="str">
        <f>IF($BK72='Dummy Matches Summary'!AT$2,$BM72,"")</f>
        <v/>
      </c>
      <c r="AU1812" s="25" t="str">
        <f>IF($BK72='Dummy Matches Summary'!AU$2,$BM72,"")</f>
        <v/>
      </c>
      <c r="AV1812" s="25" t="str">
        <f>IF($BK72='Dummy Matches Summary'!AV$2,$BM72,"")</f>
        <v/>
      </c>
      <c r="AW1812" s="25" t="str">
        <f>IF($BK72='Dummy Matches Summary'!AW$2,$BM72,"")</f>
        <v/>
      </c>
      <c r="AX1812" s="25" t="str">
        <f>IF($BK72='Dummy Matches Summary'!AX$2,$BM72,"")</f>
        <v/>
      </c>
      <c r="AY1812" s="25" t="str">
        <f>IF($BK72='Dummy Matches Summary'!AY$2,$BM72,"")</f>
        <v/>
      </c>
      <c r="AZ1812" s="25" t="str">
        <f>IF($BK72='Dummy Matches Summary'!AZ$2,$BM72,"")</f>
        <v/>
      </c>
      <c r="BA1812" s="25" t="str">
        <f>IF($BK72='Dummy Matches Summary'!BA$2,$BM72,"")</f>
        <v/>
      </c>
      <c r="BB1812" s="25" t="str">
        <f>IF($BK72='Dummy Matches Summary'!BB$2,$BM72,"")</f>
        <v/>
      </c>
      <c r="BC1812" s="25" t="str">
        <f>IF($BK72='Dummy Matches Summary'!BC$2,$BM72,"")</f>
        <v/>
      </c>
      <c r="BD1812" s="25" t="str">
        <f>IF($BK72='Dummy Matches Summary'!BD$2,$BM72,"")</f>
        <v/>
      </c>
      <c r="BE1812" s="25" t="str">
        <f>IF($BK72='Dummy Matches Summary'!BE$2,$BM72,"")</f>
        <v/>
      </c>
      <c r="BF1812" s="25" t="str">
        <f>IF($BK72='Dummy Matches Summary'!BF$2,$BM72,"")</f>
        <v/>
      </c>
      <c r="BG1812" s="25" t="str">
        <f>IF($BK72='Dummy Matches Summary'!BG$2,$BM72,"")</f>
        <v/>
      </c>
    </row>
    <row r="1813" spans="1:59" x14ac:dyDescent="0.3">
      <c r="A1813" s="40">
        <v>1811</v>
      </c>
      <c r="B1813" s="25" t="str">
        <f>IF($BK73='Dummy Matches Summary'!B$2,$BM73,"")</f>
        <v/>
      </c>
      <c r="C1813" s="25" t="str">
        <f>IF($BK73='Dummy Matches Summary'!C$2,$BM73,"")</f>
        <v/>
      </c>
      <c r="D1813" s="25" t="str">
        <f>IF($BK73='Dummy Matches Summary'!D$2,$BM73,"")</f>
        <v/>
      </c>
      <c r="E1813" s="25" t="str">
        <f>IF($BK73='Dummy Matches Summary'!E$2,$BM73,"")</f>
        <v/>
      </c>
      <c r="F1813" s="25" t="str">
        <f>IF($BK73='Dummy Matches Summary'!F$2,$BM73,"")</f>
        <v/>
      </c>
      <c r="G1813" s="25" t="str">
        <f>IF($BK73='Dummy Matches Summary'!G$2,$BM73,"")</f>
        <v/>
      </c>
      <c r="H1813" s="25" t="str">
        <f>IF($BK73='Dummy Matches Summary'!H$2,$BM73,"")</f>
        <v/>
      </c>
      <c r="I1813" s="25" t="str">
        <f>IF($BK73='Dummy Matches Summary'!I$2,$BM73,"")</f>
        <v/>
      </c>
      <c r="J1813" s="25" t="str">
        <f>IF($BK73='Dummy Matches Summary'!J$2,$BM73,"")</f>
        <v/>
      </c>
      <c r="K1813" s="25" t="str">
        <f>IF($BK73='Dummy Matches Summary'!K$2,$BM73,"")</f>
        <v/>
      </c>
      <c r="L1813" s="25" t="str">
        <f>IF($BK73='Dummy Matches Summary'!L$2,$BM73,"")</f>
        <v/>
      </c>
      <c r="M1813" s="25" t="str">
        <f>IF($BK73='Dummy Matches Summary'!M$2,$BM73,"")</f>
        <v/>
      </c>
      <c r="N1813" s="25" t="str">
        <f>IF($BK73='Dummy Matches Summary'!N$2,$BM73,"")</f>
        <v/>
      </c>
      <c r="O1813" s="25" t="str">
        <f>IF($BK73='Dummy Matches Summary'!O$2,$BM73,"")</f>
        <v/>
      </c>
      <c r="P1813" s="25" t="str">
        <f>IF($BK73='Dummy Matches Summary'!P$2,$BM73,"")</f>
        <v/>
      </c>
      <c r="Q1813" s="25" t="str">
        <f>IF($BK73='Dummy Matches Summary'!Q$2,$BM73,"")</f>
        <v/>
      </c>
      <c r="R1813" s="25" t="str">
        <f>IF($BK73='Dummy Matches Summary'!R$2,$BM73,"")</f>
        <v/>
      </c>
      <c r="S1813" s="25" t="str">
        <f>IF($BK73='Dummy Matches Summary'!S$2,$BM73,"")</f>
        <v/>
      </c>
      <c r="T1813" s="25" t="str">
        <f>IF($BK73='Dummy Matches Summary'!T$2,$BM73,"")</f>
        <v/>
      </c>
      <c r="U1813" s="25" t="str">
        <f>IF($BK73='Dummy Matches Summary'!U$2,$BM73,"")</f>
        <v/>
      </c>
      <c r="V1813" s="25" t="str">
        <f>IF($BK73='Dummy Matches Summary'!V$2,$BM73,"")</f>
        <v/>
      </c>
      <c r="W1813" s="25" t="str">
        <f>IF($BK73='Dummy Matches Summary'!W$2,$BM73,"")</f>
        <v/>
      </c>
      <c r="X1813" s="25" t="str">
        <f>IF($BK73='Dummy Matches Summary'!X$2,$BM73,"")</f>
        <v/>
      </c>
      <c r="Y1813" s="25" t="str">
        <f>IF($BK73='Dummy Matches Summary'!Y$2,$BM73,"")</f>
        <v/>
      </c>
      <c r="Z1813" s="25" t="str">
        <f>IF($BK73='Dummy Matches Summary'!Z$2,$BM73,"")</f>
        <v/>
      </c>
      <c r="AA1813" s="25" t="str">
        <f>IF($BK73='Dummy Matches Summary'!AA$2,$BM73,"")</f>
        <v/>
      </c>
      <c r="AB1813" s="25" t="str">
        <f>IF($BK73='Dummy Matches Summary'!AB$2,$BM73,"")</f>
        <v/>
      </c>
      <c r="AC1813" s="25" t="str">
        <f>IF($BK73='Dummy Matches Summary'!AC$2,$BM73,"")</f>
        <v/>
      </c>
      <c r="AD1813" s="25" t="str">
        <f>IF($BK73='Dummy Matches Summary'!AD$2,$BM73,"")</f>
        <v/>
      </c>
      <c r="AE1813" s="25" t="str">
        <f>IF($BK73='Dummy Matches Summary'!AE$2,$BM73,"")</f>
        <v/>
      </c>
      <c r="AF1813" s="25" t="str">
        <f>IF($BK73='Dummy Matches Summary'!AF$2,$BM73,"")</f>
        <v/>
      </c>
      <c r="AG1813" s="25" t="str">
        <f>IF($BK73='Dummy Matches Summary'!AG$2,$BM73,"")</f>
        <v/>
      </c>
      <c r="AH1813" s="25" t="str">
        <f>IF($BK73='Dummy Matches Summary'!AH$2,$BM73,"")</f>
        <v/>
      </c>
      <c r="AI1813" s="25" t="str">
        <f>IF($BK73='Dummy Matches Summary'!AI$2,$BM73,"")</f>
        <v/>
      </c>
      <c r="AJ1813" s="25" t="str">
        <f>IF($BK73='Dummy Matches Summary'!AJ$2,$BM73,"")</f>
        <v/>
      </c>
      <c r="AK1813" s="25" t="str">
        <f>IF($BK73='Dummy Matches Summary'!AK$2,$BM73,"")</f>
        <v/>
      </c>
      <c r="AL1813" s="25" t="str">
        <f>IF($BK73='Dummy Matches Summary'!AL$2,$BM73,"")</f>
        <v/>
      </c>
      <c r="AM1813" s="25" t="str">
        <f>IF($BK73='Dummy Matches Summary'!AM$2,$BM73,"")</f>
        <v/>
      </c>
      <c r="AN1813" s="25" t="str">
        <f>IF($BK73='Dummy Matches Summary'!AN$2,$BM73,"")</f>
        <v/>
      </c>
      <c r="AO1813" s="25" t="str">
        <f>IF($BK73='Dummy Matches Summary'!AO$2,$BM73,"")</f>
        <v/>
      </c>
      <c r="AP1813" s="25" t="str">
        <f>IF($BK73='Dummy Matches Summary'!AP$2,$BM73,"")</f>
        <v/>
      </c>
      <c r="AQ1813" s="25" t="str">
        <f>IF($BK73='Dummy Matches Summary'!AQ$2,$BM73,"")</f>
        <v/>
      </c>
      <c r="AR1813" s="25" t="str">
        <f>IF($BK73='Dummy Matches Summary'!AR$2,$BM73,"")</f>
        <v/>
      </c>
      <c r="AS1813" s="25" t="str">
        <f>IF($BK73='Dummy Matches Summary'!AS$2,$BM73,"")</f>
        <v/>
      </c>
      <c r="AT1813" s="25" t="str">
        <f>IF($BK73='Dummy Matches Summary'!AT$2,$BM73,"")</f>
        <v/>
      </c>
      <c r="AU1813" s="25" t="str">
        <f>IF($BK73='Dummy Matches Summary'!AU$2,$BM73,"")</f>
        <v/>
      </c>
      <c r="AV1813" s="25" t="str">
        <f>IF($BK73='Dummy Matches Summary'!AV$2,$BM73,"")</f>
        <v/>
      </c>
      <c r="AW1813" s="25" t="str">
        <f>IF($BK73='Dummy Matches Summary'!AW$2,$BM73,"")</f>
        <v/>
      </c>
      <c r="AX1813" s="25" t="str">
        <f>IF($BK73='Dummy Matches Summary'!AX$2,$BM73,"")</f>
        <v/>
      </c>
      <c r="AY1813" s="25" t="str">
        <f>IF($BK73='Dummy Matches Summary'!AY$2,$BM73,"")</f>
        <v/>
      </c>
      <c r="AZ1813" s="25" t="str">
        <f>IF($BK73='Dummy Matches Summary'!AZ$2,$BM73,"")</f>
        <v/>
      </c>
      <c r="BA1813" s="25" t="str">
        <f>IF($BK73='Dummy Matches Summary'!BA$2,$BM73,"")</f>
        <v/>
      </c>
      <c r="BB1813" s="25" t="str">
        <f>IF($BK73='Dummy Matches Summary'!BB$2,$BM73,"")</f>
        <v/>
      </c>
      <c r="BC1813" s="25" t="str">
        <f>IF($BK73='Dummy Matches Summary'!BC$2,$BM73,"")</f>
        <v/>
      </c>
      <c r="BD1813" s="25" t="str">
        <f>IF($BK73='Dummy Matches Summary'!BD$2,$BM73,"")</f>
        <v/>
      </c>
      <c r="BE1813" s="25" t="str">
        <f>IF($BK73='Dummy Matches Summary'!BE$2,$BM73,"")</f>
        <v/>
      </c>
      <c r="BF1813" s="25" t="str">
        <f>IF($BK73='Dummy Matches Summary'!BF$2,$BM73,"")</f>
        <v/>
      </c>
      <c r="BG1813" s="25" t="str">
        <f>IF($BK73='Dummy Matches Summary'!BG$2,$BM73,"")</f>
        <v/>
      </c>
    </row>
    <row r="1814" spans="1:59" x14ac:dyDescent="0.3">
      <c r="A1814" s="40">
        <v>1812</v>
      </c>
      <c r="B1814" s="25" t="str">
        <f>IF($BK74='Dummy Matches Summary'!B$2,$BM74,"")</f>
        <v/>
      </c>
      <c r="C1814" s="25" t="str">
        <f>IF($BK74='Dummy Matches Summary'!C$2,$BM74,"")</f>
        <v/>
      </c>
      <c r="D1814" s="25" t="str">
        <f>IF($BK74='Dummy Matches Summary'!D$2,$BM74,"")</f>
        <v/>
      </c>
      <c r="E1814" s="25" t="str">
        <f>IF($BK74='Dummy Matches Summary'!E$2,$BM74,"")</f>
        <v/>
      </c>
      <c r="F1814" s="25" t="str">
        <f>IF($BK74='Dummy Matches Summary'!F$2,$BM74,"")</f>
        <v/>
      </c>
      <c r="G1814" s="25" t="str">
        <f>IF($BK74='Dummy Matches Summary'!G$2,$BM74,"")</f>
        <v/>
      </c>
      <c r="H1814" s="25" t="str">
        <f>IF($BK74='Dummy Matches Summary'!H$2,$BM74,"")</f>
        <v/>
      </c>
      <c r="I1814" s="25" t="str">
        <f>IF($BK74='Dummy Matches Summary'!I$2,$BM74,"")</f>
        <v/>
      </c>
      <c r="J1814" s="25" t="str">
        <f>IF($BK74='Dummy Matches Summary'!J$2,$BM74,"")</f>
        <v/>
      </c>
      <c r="K1814" s="25" t="str">
        <f>IF($BK74='Dummy Matches Summary'!K$2,$BM74,"")</f>
        <v/>
      </c>
      <c r="L1814" s="25" t="str">
        <f>IF($BK74='Dummy Matches Summary'!L$2,$BM74,"")</f>
        <v/>
      </c>
      <c r="M1814" s="25" t="str">
        <f>IF($BK74='Dummy Matches Summary'!M$2,$BM74,"")</f>
        <v/>
      </c>
      <c r="N1814" s="25" t="str">
        <f>IF($BK74='Dummy Matches Summary'!N$2,$BM74,"")</f>
        <v/>
      </c>
      <c r="O1814" s="25" t="str">
        <f>IF($BK74='Dummy Matches Summary'!O$2,$BM74,"")</f>
        <v/>
      </c>
      <c r="P1814" s="25" t="str">
        <f>IF($BK74='Dummy Matches Summary'!P$2,$BM74,"")</f>
        <v/>
      </c>
      <c r="Q1814" s="25" t="str">
        <f>IF($BK74='Dummy Matches Summary'!Q$2,$BM74,"")</f>
        <v/>
      </c>
      <c r="R1814" s="25" t="str">
        <f>IF($BK74='Dummy Matches Summary'!R$2,$BM74,"")</f>
        <v/>
      </c>
      <c r="S1814" s="25" t="str">
        <f>IF($BK74='Dummy Matches Summary'!S$2,$BM74,"")</f>
        <v/>
      </c>
      <c r="T1814" s="25" t="str">
        <f>IF($BK74='Dummy Matches Summary'!T$2,$BM74,"")</f>
        <v/>
      </c>
      <c r="U1814" s="25" t="str">
        <f>IF($BK74='Dummy Matches Summary'!U$2,$BM74,"")</f>
        <v/>
      </c>
      <c r="V1814" s="25" t="str">
        <f>IF($BK74='Dummy Matches Summary'!V$2,$BM74,"")</f>
        <v/>
      </c>
      <c r="W1814" s="25" t="str">
        <f>IF($BK74='Dummy Matches Summary'!W$2,$BM74,"")</f>
        <v/>
      </c>
      <c r="X1814" s="25" t="str">
        <f>IF($BK74='Dummy Matches Summary'!X$2,$BM74,"")</f>
        <v/>
      </c>
      <c r="Y1814" s="25" t="str">
        <f>IF($BK74='Dummy Matches Summary'!Y$2,$BM74,"")</f>
        <v/>
      </c>
      <c r="Z1814" s="25" t="str">
        <f>IF($BK74='Dummy Matches Summary'!Z$2,$BM74,"")</f>
        <v/>
      </c>
      <c r="AA1814" s="25" t="str">
        <f>IF($BK74='Dummy Matches Summary'!AA$2,$BM74,"")</f>
        <v/>
      </c>
      <c r="AB1814" s="25" t="str">
        <f>IF($BK74='Dummy Matches Summary'!AB$2,$BM74,"")</f>
        <v/>
      </c>
      <c r="AC1814" s="25" t="str">
        <f>IF($BK74='Dummy Matches Summary'!AC$2,$BM74,"")</f>
        <v/>
      </c>
      <c r="AD1814" s="25" t="str">
        <f>IF($BK74='Dummy Matches Summary'!AD$2,$BM74,"")</f>
        <v/>
      </c>
      <c r="AE1814" s="25" t="str">
        <f>IF($BK74='Dummy Matches Summary'!AE$2,$BM74,"")</f>
        <v/>
      </c>
      <c r="AF1814" s="25" t="str">
        <f>IF($BK74='Dummy Matches Summary'!AF$2,$BM74,"")</f>
        <v/>
      </c>
      <c r="AG1814" s="25" t="str">
        <f>IF($BK74='Dummy Matches Summary'!AG$2,$BM74,"")</f>
        <v/>
      </c>
      <c r="AH1814" s="25" t="str">
        <f>IF($BK74='Dummy Matches Summary'!AH$2,$BM74,"")</f>
        <v/>
      </c>
      <c r="AI1814" s="25" t="str">
        <f>IF($BK74='Dummy Matches Summary'!AI$2,$BM74,"")</f>
        <v/>
      </c>
      <c r="AJ1814" s="25" t="str">
        <f>IF($BK74='Dummy Matches Summary'!AJ$2,$BM74,"")</f>
        <v/>
      </c>
      <c r="AK1814" s="25" t="str">
        <f>IF($BK74='Dummy Matches Summary'!AK$2,$BM74,"")</f>
        <v/>
      </c>
      <c r="AL1814" s="25" t="str">
        <f>IF($BK74='Dummy Matches Summary'!AL$2,$BM74,"")</f>
        <v/>
      </c>
      <c r="AM1814" s="25" t="str">
        <f>IF($BK74='Dummy Matches Summary'!AM$2,$BM74,"")</f>
        <v/>
      </c>
      <c r="AN1814" s="25" t="str">
        <f>IF($BK74='Dummy Matches Summary'!AN$2,$BM74,"")</f>
        <v/>
      </c>
      <c r="AO1814" s="25" t="str">
        <f>IF($BK74='Dummy Matches Summary'!AO$2,$BM74,"")</f>
        <v/>
      </c>
      <c r="AP1814" s="25" t="str">
        <f>IF($BK74='Dummy Matches Summary'!AP$2,$BM74,"")</f>
        <v/>
      </c>
      <c r="AQ1814" s="25" t="str">
        <f>IF($BK74='Dummy Matches Summary'!AQ$2,$BM74,"")</f>
        <v/>
      </c>
      <c r="AR1814" s="25" t="str">
        <f>IF($BK74='Dummy Matches Summary'!AR$2,$BM74,"")</f>
        <v/>
      </c>
      <c r="AS1814" s="25" t="str">
        <f>IF($BK74='Dummy Matches Summary'!AS$2,$BM74,"")</f>
        <v/>
      </c>
      <c r="AT1814" s="25" t="str">
        <f>IF($BK74='Dummy Matches Summary'!AT$2,$BM74,"")</f>
        <v/>
      </c>
      <c r="AU1814" s="25" t="str">
        <f>IF($BK74='Dummy Matches Summary'!AU$2,$BM74,"")</f>
        <v/>
      </c>
      <c r="AV1814" s="25" t="str">
        <f>IF($BK74='Dummy Matches Summary'!AV$2,$BM74,"")</f>
        <v/>
      </c>
      <c r="AW1814" s="25" t="str">
        <f>IF($BK74='Dummy Matches Summary'!AW$2,$BM74,"")</f>
        <v/>
      </c>
      <c r="AX1814" s="25" t="str">
        <f>IF($BK74='Dummy Matches Summary'!AX$2,$BM74,"")</f>
        <v/>
      </c>
      <c r="AY1814" s="25" t="str">
        <f>IF($BK74='Dummy Matches Summary'!AY$2,$BM74,"")</f>
        <v/>
      </c>
      <c r="AZ1814" s="25" t="str">
        <f>IF($BK74='Dummy Matches Summary'!AZ$2,$BM74,"")</f>
        <v/>
      </c>
      <c r="BA1814" s="25" t="str">
        <f>IF($BK74='Dummy Matches Summary'!BA$2,$BM74,"")</f>
        <v/>
      </c>
      <c r="BB1814" s="25" t="str">
        <f>IF($BK74='Dummy Matches Summary'!BB$2,$BM74,"")</f>
        <v/>
      </c>
      <c r="BC1814" s="25" t="str">
        <f>IF($BK74='Dummy Matches Summary'!BC$2,$BM74,"")</f>
        <v/>
      </c>
      <c r="BD1814" s="25" t="str">
        <f>IF($BK74='Dummy Matches Summary'!BD$2,$BM74,"")</f>
        <v/>
      </c>
      <c r="BE1814" s="25" t="str">
        <f>IF($BK74='Dummy Matches Summary'!BE$2,$BM74,"")</f>
        <v/>
      </c>
      <c r="BF1814" s="25" t="str">
        <f>IF($BK74='Dummy Matches Summary'!BF$2,$BM74,"")</f>
        <v/>
      </c>
      <c r="BG1814" s="25" t="str">
        <f>IF($BK74='Dummy Matches Summary'!BG$2,$BM74,"")</f>
        <v/>
      </c>
    </row>
    <row r="1815" spans="1:59" x14ac:dyDescent="0.3">
      <c r="A1815" s="40">
        <v>1813</v>
      </c>
      <c r="B1815" s="25" t="str">
        <f>IF($BK75='Dummy Matches Summary'!B$2,$BM75,"")</f>
        <v/>
      </c>
      <c r="C1815" s="25" t="str">
        <f>IF($BK75='Dummy Matches Summary'!C$2,$BM75,"")</f>
        <v/>
      </c>
      <c r="D1815" s="25" t="str">
        <f>IF($BK75='Dummy Matches Summary'!D$2,$BM75,"")</f>
        <v/>
      </c>
      <c r="E1815" s="25" t="str">
        <f>IF($BK75='Dummy Matches Summary'!E$2,$BM75,"")</f>
        <v/>
      </c>
      <c r="F1815" s="25" t="str">
        <f>IF($BK75='Dummy Matches Summary'!F$2,$BM75,"")</f>
        <v/>
      </c>
      <c r="G1815" s="25" t="str">
        <f>IF($BK75='Dummy Matches Summary'!G$2,$BM75,"")</f>
        <v/>
      </c>
      <c r="H1815" s="25" t="str">
        <f>IF($BK75='Dummy Matches Summary'!H$2,$BM75,"")</f>
        <v/>
      </c>
      <c r="I1815" s="25" t="str">
        <f>IF($BK75='Dummy Matches Summary'!I$2,$BM75,"")</f>
        <v/>
      </c>
      <c r="J1815" s="25" t="str">
        <f>IF($BK75='Dummy Matches Summary'!J$2,$BM75,"")</f>
        <v/>
      </c>
      <c r="K1815" s="25" t="str">
        <f>IF($BK75='Dummy Matches Summary'!K$2,$BM75,"")</f>
        <v/>
      </c>
      <c r="L1815" s="25" t="str">
        <f>IF($BK75='Dummy Matches Summary'!L$2,$BM75,"")</f>
        <v/>
      </c>
      <c r="M1815" s="25" t="str">
        <f>IF($BK75='Dummy Matches Summary'!M$2,$BM75,"")</f>
        <v/>
      </c>
      <c r="N1815" s="25" t="str">
        <f>IF($BK75='Dummy Matches Summary'!N$2,$BM75,"")</f>
        <v/>
      </c>
      <c r="O1815" s="25" t="str">
        <f>IF($BK75='Dummy Matches Summary'!O$2,$BM75,"")</f>
        <v/>
      </c>
      <c r="P1815" s="25" t="str">
        <f>IF($BK75='Dummy Matches Summary'!P$2,$BM75,"")</f>
        <v/>
      </c>
      <c r="Q1815" s="25" t="str">
        <f>IF($BK75='Dummy Matches Summary'!Q$2,$BM75,"")</f>
        <v/>
      </c>
      <c r="R1815" s="25" t="str">
        <f>IF($BK75='Dummy Matches Summary'!R$2,$BM75,"")</f>
        <v/>
      </c>
      <c r="S1815" s="25" t="str">
        <f>IF($BK75='Dummy Matches Summary'!S$2,$BM75,"")</f>
        <v/>
      </c>
      <c r="T1815" s="25" t="str">
        <f>IF($BK75='Dummy Matches Summary'!T$2,$BM75,"")</f>
        <v/>
      </c>
      <c r="U1815" s="25" t="str">
        <f>IF($BK75='Dummy Matches Summary'!U$2,$BM75,"")</f>
        <v/>
      </c>
      <c r="V1815" s="25" t="str">
        <f>IF($BK75='Dummy Matches Summary'!V$2,$BM75,"")</f>
        <v/>
      </c>
      <c r="W1815" s="25" t="str">
        <f>IF($BK75='Dummy Matches Summary'!W$2,$BM75,"")</f>
        <v/>
      </c>
      <c r="X1815" s="25" t="str">
        <f>IF($BK75='Dummy Matches Summary'!X$2,$BM75,"")</f>
        <v/>
      </c>
      <c r="Y1815" s="25" t="str">
        <f>IF($BK75='Dummy Matches Summary'!Y$2,$BM75,"")</f>
        <v/>
      </c>
      <c r="Z1815" s="25" t="str">
        <f>IF($BK75='Dummy Matches Summary'!Z$2,$BM75,"")</f>
        <v/>
      </c>
      <c r="AA1815" s="25" t="str">
        <f>IF($BK75='Dummy Matches Summary'!AA$2,$BM75,"")</f>
        <v/>
      </c>
      <c r="AB1815" s="25" t="str">
        <f>IF($BK75='Dummy Matches Summary'!AB$2,$BM75,"")</f>
        <v/>
      </c>
      <c r="AC1815" s="25" t="str">
        <f>IF($BK75='Dummy Matches Summary'!AC$2,$BM75,"")</f>
        <v/>
      </c>
      <c r="AD1815" s="25" t="str">
        <f>IF($BK75='Dummy Matches Summary'!AD$2,$BM75,"")</f>
        <v/>
      </c>
      <c r="AE1815" s="25" t="str">
        <f>IF($BK75='Dummy Matches Summary'!AE$2,$BM75,"")</f>
        <v/>
      </c>
      <c r="AF1815" s="25" t="str">
        <f>IF($BK75='Dummy Matches Summary'!AF$2,$BM75,"")</f>
        <v/>
      </c>
      <c r="AG1815" s="25" t="str">
        <f>IF($BK75='Dummy Matches Summary'!AG$2,$BM75,"")</f>
        <v/>
      </c>
      <c r="AH1815" s="25" t="str">
        <f>IF($BK75='Dummy Matches Summary'!AH$2,$BM75,"")</f>
        <v/>
      </c>
      <c r="AI1815" s="25" t="str">
        <f>IF($BK75='Dummy Matches Summary'!AI$2,$BM75,"")</f>
        <v/>
      </c>
      <c r="AJ1815" s="25" t="str">
        <f>IF($BK75='Dummy Matches Summary'!AJ$2,$BM75,"")</f>
        <v/>
      </c>
      <c r="AK1815" s="25" t="str">
        <f>IF($BK75='Dummy Matches Summary'!AK$2,$BM75,"")</f>
        <v/>
      </c>
      <c r="AL1815" s="25" t="str">
        <f>IF($BK75='Dummy Matches Summary'!AL$2,$BM75,"")</f>
        <v/>
      </c>
      <c r="AM1815" s="25" t="str">
        <f>IF($BK75='Dummy Matches Summary'!AM$2,$BM75,"")</f>
        <v/>
      </c>
      <c r="AN1815" s="25" t="str">
        <f>IF($BK75='Dummy Matches Summary'!AN$2,$BM75,"")</f>
        <v/>
      </c>
      <c r="AO1815" s="25" t="str">
        <f>IF($BK75='Dummy Matches Summary'!AO$2,$BM75,"")</f>
        <v/>
      </c>
      <c r="AP1815" s="25" t="str">
        <f>IF($BK75='Dummy Matches Summary'!AP$2,$BM75,"")</f>
        <v/>
      </c>
      <c r="AQ1815" s="25" t="str">
        <f>IF($BK75='Dummy Matches Summary'!AQ$2,$BM75,"")</f>
        <v/>
      </c>
      <c r="AR1815" s="25" t="str">
        <f>IF($BK75='Dummy Matches Summary'!AR$2,$BM75,"")</f>
        <v/>
      </c>
      <c r="AS1815" s="25" t="str">
        <f>IF($BK75='Dummy Matches Summary'!AS$2,$BM75,"")</f>
        <v/>
      </c>
      <c r="AT1815" s="25" t="str">
        <f>IF($BK75='Dummy Matches Summary'!AT$2,$BM75,"")</f>
        <v/>
      </c>
      <c r="AU1815" s="25" t="str">
        <f>IF($BK75='Dummy Matches Summary'!AU$2,$BM75,"")</f>
        <v/>
      </c>
      <c r="AV1815" s="25" t="str">
        <f>IF($BK75='Dummy Matches Summary'!AV$2,$BM75,"")</f>
        <v/>
      </c>
      <c r="AW1815" s="25" t="str">
        <f>IF($BK75='Dummy Matches Summary'!AW$2,$BM75,"")</f>
        <v/>
      </c>
      <c r="AX1815" s="25" t="str">
        <f>IF($BK75='Dummy Matches Summary'!AX$2,$BM75,"")</f>
        <v/>
      </c>
      <c r="AY1815" s="25" t="str">
        <f>IF($BK75='Dummy Matches Summary'!AY$2,$BM75,"")</f>
        <v/>
      </c>
      <c r="AZ1815" s="25" t="str">
        <f>IF($BK75='Dummy Matches Summary'!AZ$2,$BM75,"")</f>
        <v/>
      </c>
      <c r="BA1815" s="25" t="str">
        <f>IF($BK75='Dummy Matches Summary'!BA$2,$BM75,"")</f>
        <v/>
      </c>
      <c r="BB1815" s="25" t="str">
        <f>IF($BK75='Dummy Matches Summary'!BB$2,$BM75,"")</f>
        <v/>
      </c>
      <c r="BC1815" s="25" t="str">
        <f>IF($BK75='Dummy Matches Summary'!BC$2,$BM75,"")</f>
        <v/>
      </c>
      <c r="BD1815" s="25" t="str">
        <f>IF($BK75='Dummy Matches Summary'!BD$2,$BM75,"")</f>
        <v/>
      </c>
      <c r="BE1815" s="25" t="str">
        <f>IF($BK75='Dummy Matches Summary'!BE$2,$BM75,"")</f>
        <v/>
      </c>
      <c r="BF1815" s="25" t="str">
        <f>IF($BK75='Dummy Matches Summary'!BF$2,$BM75,"")</f>
        <v/>
      </c>
      <c r="BG1815" s="25" t="str">
        <f>IF($BK75='Dummy Matches Summary'!BG$2,$BM75,"")</f>
        <v/>
      </c>
    </row>
    <row r="1816" spans="1:59" x14ac:dyDescent="0.3">
      <c r="A1816" s="40">
        <v>1814</v>
      </c>
      <c r="B1816" s="25" t="str">
        <f>IF($BK76='Dummy Matches Summary'!B$2,$BM76,"")</f>
        <v/>
      </c>
      <c r="C1816" s="25" t="str">
        <f>IF($BK76='Dummy Matches Summary'!C$2,$BM76,"")</f>
        <v/>
      </c>
      <c r="D1816" s="25" t="str">
        <f>IF($BK76='Dummy Matches Summary'!D$2,$BM76,"")</f>
        <v/>
      </c>
      <c r="E1816" s="25" t="str">
        <f>IF($BK76='Dummy Matches Summary'!E$2,$BM76,"")</f>
        <v/>
      </c>
      <c r="F1816" s="25" t="str">
        <f>IF($BK76='Dummy Matches Summary'!F$2,$BM76,"")</f>
        <v/>
      </c>
      <c r="G1816" s="25" t="str">
        <f>IF($BK76='Dummy Matches Summary'!G$2,$BM76,"")</f>
        <v/>
      </c>
      <c r="H1816" s="25" t="str">
        <f>IF($BK76='Dummy Matches Summary'!H$2,$BM76,"")</f>
        <v/>
      </c>
      <c r="I1816" s="25" t="str">
        <f>IF($BK76='Dummy Matches Summary'!I$2,$BM76,"")</f>
        <v/>
      </c>
      <c r="J1816" s="25" t="str">
        <f>IF($BK76='Dummy Matches Summary'!J$2,$BM76,"")</f>
        <v/>
      </c>
      <c r="K1816" s="25" t="str">
        <f>IF($BK76='Dummy Matches Summary'!K$2,$BM76,"")</f>
        <v/>
      </c>
      <c r="L1816" s="25" t="str">
        <f>IF($BK76='Dummy Matches Summary'!L$2,$BM76,"")</f>
        <v/>
      </c>
      <c r="M1816" s="25" t="str">
        <f>IF($BK76='Dummy Matches Summary'!M$2,$BM76,"")</f>
        <v/>
      </c>
      <c r="N1816" s="25" t="str">
        <f>IF($BK76='Dummy Matches Summary'!N$2,$BM76,"")</f>
        <v/>
      </c>
      <c r="O1816" s="25" t="str">
        <f>IF($BK76='Dummy Matches Summary'!O$2,$BM76,"")</f>
        <v/>
      </c>
      <c r="P1816" s="25" t="str">
        <f>IF($BK76='Dummy Matches Summary'!P$2,$BM76,"")</f>
        <v/>
      </c>
      <c r="Q1816" s="25" t="str">
        <f>IF($BK76='Dummy Matches Summary'!Q$2,$BM76,"")</f>
        <v/>
      </c>
      <c r="R1816" s="25" t="str">
        <f>IF($BK76='Dummy Matches Summary'!R$2,$BM76,"")</f>
        <v/>
      </c>
      <c r="S1816" s="25" t="str">
        <f>IF($BK76='Dummy Matches Summary'!S$2,$BM76,"")</f>
        <v/>
      </c>
      <c r="T1816" s="25" t="str">
        <f>IF($BK76='Dummy Matches Summary'!T$2,$BM76,"")</f>
        <v/>
      </c>
      <c r="U1816" s="25" t="str">
        <f>IF($BK76='Dummy Matches Summary'!U$2,$BM76,"")</f>
        <v/>
      </c>
      <c r="V1816" s="25" t="str">
        <f>IF($BK76='Dummy Matches Summary'!V$2,$BM76,"")</f>
        <v/>
      </c>
      <c r="W1816" s="25" t="str">
        <f>IF($BK76='Dummy Matches Summary'!W$2,$BM76,"")</f>
        <v/>
      </c>
      <c r="X1816" s="25" t="str">
        <f>IF($BK76='Dummy Matches Summary'!X$2,$BM76,"")</f>
        <v/>
      </c>
      <c r="Y1816" s="25" t="str">
        <f>IF($BK76='Dummy Matches Summary'!Y$2,$BM76,"")</f>
        <v/>
      </c>
      <c r="Z1816" s="25" t="str">
        <f>IF($BK76='Dummy Matches Summary'!Z$2,$BM76,"")</f>
        <v/>
      </c>
      <c r="AA1816" s="25" t="str">
        <f>IF($BK76='Dummy Matches Summary'!AA$2,$BM76,"")</f>
        <v/>
      </c>
      <c r="AB1816" s="25" t="str">
        <f>IF($BK76='Dummy Matches Summary'!AB$2,$BM76,"")</f>
        <v/>
      </c>
      <c r="AC1816" s="25" t="str">
        <f>IF($BK76='Dummy Matches Summary'!AC$2,$BM76,"")</f>
        <v/>
      </c>
      <c r="AD1816" s="25" t="str">
        <f>IF($BK76='Dummy Matches Summary'!AD$2,$BM76,"")</f>
        <v/>
      </c>
      <c r="AE1816" s="25" t="str">
        <f>IF($BK76='Dummy Matches Summary'!AE$2,$BM76,"")</f>
        <v/>
      </c>
      <c r="AF1816" s="25" t="str">
        <f>IF($BK76='Dummy Matches Summary'!AF$2,$BM76,"")</f>
        <v/>
      </c>
      <c r="AG1816" s="25" t="str">
        <f>IF($BK76='Dummy Matches Summary'!AG$2,$BM76,"")</f>
        <v/>
      </c>
      <c r="AH1816" s="25" t="str">
        <f>IF($BK76='Dummy Matches Summary'!AH$2,$BM76,"")</f>
        <v/>
      </c>
      <c r="AI1816" s="25" t="str">
        <f>IF($BK76='Dummy Matches Summary'!AI$2,$BM76,"")</f>
        <v/>
      </c>
      <c r="AJ1816" s="25" t="str">
        <f>IF($BK76='Dummy Matches Summary'!AJ$2,$BM76,"")</f>
        <v/>
      </c>
      <c r="AK1816" s="25" t="str">
        <f>IF($BK76='Dummy Matches Summary'!AK$2,$BM76,"")</f>
        <v/>
      </c>
      <c r="AL1816" s="25" t="str">
        <f>IF($BK76='Dummy Matches Summary'!AL$2,$BM76,"")</f>
        <v/>
      </c>
      <c r="AM1816" s="25" t="str">
        <f>IF($BK76='Dummy Matches Summary'!AM$2,$BM76,"")</f>
        <v/>
      </c>
      <c r="AN1816" s="25" t="str">
        <f>IF($BK76='Dummy Matches Summary'!AN$2,$BM76,"")</f>
        <v/>
      </c>
      <c r="AO1816" s="25" t="str">
        <f>IF($BK76='Dummy Matches Summary'!AO$2,$BM76,"")</f>
        <v/>
      </c>
      <c r="AP1816" s="25" t="str">
        <f>IF($BK76='Dummy Matches Summary'!AP$2,$BM76,"")</f>
        <v/>
      </c>
      <c r="AQ1816" s="25" t="str">
        <f>IF($BK76='Dummy Matches Summary'!AQ$2,$BM76,"")</f>
        <v/>
      </c>
      <c r="AR1816" s="25" t="str">
        <f>IF($BK76='Dummy Matches Summary'!AR$2,$BM76,"")</f>
        <v/>
      </c>
      <c r="AS1816" s="25" t="str">
        <f>IF($BK76='Dummy Matches Summary'!AS$2,$BM76,"")</f>
        <v/>
      </c>
      <c r="AT1816" s="25" t="str">
        <f>IF($BK76='Dummy Matches Summary'!AT$2,$BM76,"")</f>
        <v/>
      </c>
      <c r="AU1816" s="25" t="str">
        <f>IF($BK76='Dummy Matches Summary'!AU$2,$BM76,"")</f>
        <v/>
      </c>
      <c r="AV1816" s="25" t="str">
        <f>IF($BK76='Dummy Matches Summary'!AV$2,$BM76,"")</f>
        <v/>
      </c>
      <c r="AW1816" s="25" t="str">
        <f>IF($BK76='Dummy Matches Summary'!AW$2,$BM76,"")</f>
        <v/>
      </c>
      <c r="AX1816" s="25" t="str">
        <f>IF($BK76='Dummy Matches Summary'!AX$2,$BM76,"")</f>
        <v/>
      </c>
      <c r="AY1816" s="25" t="str">
        <f>IF($BK76='Dummy Matches Summary'!AY$2,$BM76,"")</f>
        <v/>
      </c>
      <c r="AZ1816" s="25" t="str">
        <f>IF($BK76='Dummy Matches Summary'!AZ$2,$BM76,"")</f>
        <v/>
      </c>
      <c r="BA1816" s="25" t="str">
        <f>IF($BK76='Dummy Matches Summary'!BA$2,$BM76,"")</f>
        <v/>
      </c>
      <c r="BB1816" s="25" t="str">
        <f>IF($BK76='Dummy Matches Summary'!BB$2,$BM76,"")</f>
        <v/>
      </c>
      <c r="BC1816" s="25" t="str">
        <f>IF($BK76='Dummy Matches Summary'!BC$2,$BM76,"")</f>
        <v/>
      </c>
      <c r="BD1816" s="25" t="str">
        <f>IF($BK76='Dummy Matches Summary'!BD$2,$BM76,"")</f>
        <v/>
      </c>
      <c r="BE1816" s="25" t="str">
        <f>IF($BK76='Dummy Matches Summary'!BE$2,$BM76,"")</f>
        <v/>
      </c>
      <c r="BF1816" s="25" t="str">
        <f>IF($BK76='Dummy Matches Summary'!BF$2,$BM76,"")</f>
        <v/>
      </c>
      <c r="BG1816" s="25" t="str">
        <f>IF($BK76='Dummy Matches Summary'!BG$2,$BM76,"")</f>
        <v/>
      </c>
    </row>
    <row r="1817" spans="1:59" x14ac:dyDescent="0.3">
      <c r="A1817" s="40">
        <v>1815</v>
      </c>
      <c r="B1817" s="25" t="str">
        <f>IF($BK77='Dummy Matches Summary'!B$2,$BM77,"")</f>
        <v/>
      </c>
      <c r="C1817" s="25" t="str">
        <f>IF($BK77='Dummy Matches Summary'!C$2,$BM77,"")</f>
        <v/>
      </c>
      <c r="D1817" s="25" t="str">
        <f>IF($BK77='Dummy Matches Summary'!D$2,$BM77,"")</f>
        <v/>
      </c>
      <c r="E1817" s="25" t="str">
        <f>IF($BK77='Dummy Matches Summary'!E$2,$BM77,"")</f>
        <v/>
      </c>
      <c r="F1817" s="25" t="str">
        <f>IF($BK77='Dummy Matches Summary'!F$2,$BM77,"")</f>
        <v/>
      </c>
      <c r="G1817" s="25" t="str">
        <f>IF($BK77='Dummy Matches Summary'!G$2,$BM77,"")</f>
        <v/>
      </c>
      <c r="H1817" s="25" t="str">
        <f>IF($BK77='Dummy Matches Summary'!H$2,$BM77,"")</f>
        <v/>
      </c>
      <c r="I1817" s="25" t="str">
        <f>IF($BK77='Dummy Matches Summary'!I$2,$BM77,"")</f>
        <v/>
      </c>
      <c r="J1817" s="25" t="str">
        <f>IF($BK77='Dummy Matches Summary'!J$2,$BM77,"")</f>
        <v/>
      </c>
      <c r="K1817" s="25" t="str">
        <f>IF($BK77='Dummy Matches Summary'!K$2,$BM77,"")</f>
        <v/>
      </c>
      <c r="L1817" s="25" t="str">
        <f>IF($BK77='Dummy Matches Summary'!L$2,$BM77,"")</f>
        <v/>
      </c>
      <c r="M1817" s="25" t="str">
        <f>IF($BK77='Dummy Matches Summary'!M$2,$BM77,"")</f>
        <v/>
      </c>
      <c r="N1817" s="25" t="str">
        <f>IF($BK77='Dummy Matches Summary'!N$2,$BM77,"")</f>
        <v/>
      </c>
      <c r="O1817" s="25" t="str">
        <f>IF($BK77='Dummy Matches Summary'!O$2,$BM77,"")</f>
        <v/>
      </c>
      <c r="P1817" s="25" t="str">
        <f>IF($BK77='Dummy Matches Summary'!P$2,$BM77,"")</f>
        <v/>
      </c>
      <c r="Q1817" s="25" t="str">
        <f>IF($BK77='Dummy Matches Summary'!Q$2,$BM77,"")</f>
        <v/>
      </c>
      <c r="R1817" s="25" t="str">
        <f>IF($BK77='Dummy Matches Summary'!R$2,$BM77,"")</f>
        <v/>
      </c>
      <c r="S1817" s="25" t="str">
        <f>IF($BK77='Dummy Matches Summary'!S$2,$BM77,"")</f>
        <v/>
      </c>
      <c r="T1817" s="25" t="str">
        <f>IF($BK77='Dummy Matches Summary'!T$2,$BM77,"")</f>
        <v/>
      </c>
      <c r="U1817" s="25" t="str">
        <f>IF($BK77='Dummy Matches Summary'!U$2,$BM77,"")</f>
        <v/>
      </c>
      <c r="V1817" s="25" t="str">
        <f>IF($BK77='Dummy Matches Summary'!V$2,$BM77,"")</f>
        <v/>
      </c>
      <c r="W1817" s="25" t="str">
        <f>IF($BK77='Dummy Matches Summary'!W$2,$BM77,"")</f>
        <v/>
      </c>
      <c r="X1817" s="25" t="str">
        <f>IF($BK77='Dummy Matches Summary'!X$2,$BM77,"")</f>
        <v/>
      </c>
      <c r="Y1817" s="25" t="str">
        <f>IF($BK77='Dummy Matches Summary'!Y$2,$BM77,"")</f>
        <v/>
      </c>
      <c r="Z1817" s="25" t="str">
        <f>IF($BK77='Dummy Matches Summary'!Z$2,$BM77,"")</f>
        <v/>
      </c>
      <c r="AA1817" s="25" t="str">
        <f>IF($BK77='Dummy Matches Summary'!AA$2,$BM77,"")</f>
        <v/>
      </c>
      <c r="AB1817" s="25" t="str">
        <f>IF($BK77='Dummy Matches Summary'!AB$2,$BM77,"")</f>
        <v/>
      </c>
      <c r="AC1817" s="25" t="str">
        <f>IF($BK77='Dummy Matches Summary'!AC$2,$BM77,"")</f>
        <v/>
      </c>
      <c r="AD1817" s="25" t="str">
        <f>IF($BK77='Dummy Matches Summary'!AD$2,$BM77,"")</f>
        <v/>
      </c>
      <c r="AE1817" s="25" t="str">
        <f>IF($BK77='Dummy Matches Summary'!AE$2,$BM77,"")</f>
        <v/>
      </c>
      <c r="AF1817" s="25" t="str">
        <f>IF($BK77='Dummy Matches Summary'!AF$2,$BM77,"")</f>
        <v/>
      </c>
      <c r="AG1817" s="25" t="str">
        <f>IF($BK77='Dummy Matches Summary'!AG$2,$BM77,"")</f>
        <v/>
      </c>
      <c r="AH1817" s="25" t="str">
        <f>IF($BK77='Dummy Matches Summary'!AH$2,$BM77,"")</f>
        <v/>
      </c>
      <c r="AI1817" s="25" t="str">
        <f>IF($BK77='Dummy Matches Summary'!AI$2,$BM77,"")</f>
        <v/>
      </c>
      <c r="AJ1817" s="25" t="str">
        <f>IF($BK77='Dummy Matches Summary'!AJ$2,$BM77,"")</f>
        <v/>
      </c>
      <c r="AK1817" s="25" t="str">
        <f>IF($BK77='Dummy Matches Summary'!AK$2,$BM77,"")</f>
        <v/>
      </c>
      <c r="AL1817" s="25" t="str">
        <f>IF($BK77='Dummy Matches Summary'!AL$2,$BM77,"")</f>
        <v/>
      </c>
      <c r="AM1817" s="25" t="str">
        <f>IF($BK77='Dummy Matches Summary'!AM$2,$BM77,"")</f>
        <v/>
      </c>
      <c r="AN1817" s="25" t="str">
        <f>IF($BK77='Dummy Matches Summary'!AN$2,$BM77,"")</f>
        <v/>
      </c>
      <c r="AO1817" s="25" t="str">
        <f>IF($BK77='Dummy Matches Summary'!AO$2,$BM77,"")</f>
        <v/>
      </c>
      <c r="AP1817" s="25" t="str">
        <f>IF($BK77='Dummy Matches Summary'!AP$2,$BM77,"")</f>
        <v/>
      </c>
      <c r="AQ1817" s="25" t="str">
        <f>IF($BK77='Dummy Matches Summary'!AQ$2,$BM77,"")</f>
        <v/>
      </c>
      <c r="AR1817" s="25" t="str">
        <f>IF($BK77='Dummy Matches Summary'!AR$2,$BM77,"")</f>
        <v/>
      </c>
      <c r="AS1817" s="25" t="str">
        <f>IF($BK77='Dummy Matches Summary'!AS$2,$BM77,"")</f>
        <v/>
      </c>
      <c r="AT1817" s="25" t="str">
        <f>IF($BK77='Dummy Matches Summary'!AT$2,$BM77,"")</f>
        <v/>
      </c>
      <c r="AU1817" s="25" t="str">
        <f>IF($BK77='Dummy Matches Summary'!AU$2,$BM77,"")</f>
        <v/>
      </c>
      <c r="AV1817" s="25" t="str">
        <f>IF($BK77='Dummy Matches Summary'!AV$2,$BM77,"")</f>
        <v/>
      </c>
      <c r="AW1817" s="25" t="str">
        <f>IF($BK77='Dummy Matches Summary'!AW$2,$BM77,"")</f>
        <v/>
      </c>
      <c r="AX1817" s="25" t="str">
        <f>IF($BK77='Dummy Matches Summary'!AX$2,$BM77,"")</f>
        <v/>
      </c>
      <c r="AY1817" s="25" t="str">
        <f>IF($BK77='Dummy Matches Summary'!AY$2,$BM77,"")</f>
        <v/>
      </c>
      <c r="AZ1817" s="25" t="str">
        <f>IF($BK77='Dummy Matches Summary'!AZ$2,$BM77,"")</f>
        <v/>
      </c>
      <c r="BA1817" s="25" t="str">
        <f>IF($BK77='Dummy Matches Summary'!BA$2,$BM77,"")</f>
        <v/>
      </c>
      <c r="BB1817" s="25" t="str">
        <f>IF($BK77='Dummy Matches Summary'!BB$2,$BM77,"")</f>
        <v/>
      </c>
      <c r="BC1817" s="25" t="str">
        <f>IF($BK77='Dummy Matches Summary'!BC$2,$BM77,"")</f>
        <v/>
      </c>
      <c r="BD1817" s="25" t="str">
        <f>IF($BK77='Dummy Matches Summary'!BD$2,$BM77,"")</f>
        <v/>
      </c>
      <c r="BE1817" s="25" t="str">
        <f>IF($BK77='Dummy Matches Summary'!BE$2,$BM77,"")</f>
        <v/>
      </c>
      <c r="BF1817" s="25" t="str">
        <f>IF($BK77='Dummy Matches Summary'!BF$2,$BM77,"")</f>
        <v/>
      </c>
      <c r="BG1817" s="25" t="str">
        <f>IF($BK77='Dummy Matches Summary'!BG$2,$BM77,"")</f>
        <v/>
      </c>
    </row>
    <row r="1818" spans="1:59" x14ac:dyDescent="0.3">
      <c r="A1818" s="40">
        <v>1816</v>
      </c>
      <c r="B1818" s="25" t="str">
        <f>IF($BK78='Dummy Matches Summary'!B$2,$BM78,"")</f>
        <v/>
      </c>
      <c r="C1818" s="25" t="str">
        <f>IF($BK78='Dummy Matches Summary'!C$2,$BM78,"")</f>
        <v/>
      </c>
      <c r="D1818" s="25" t="str">
        <f>IF($BK78='Dummy Matches Summary'!D$2,$BM78,"")</f>
        <v/>
      </c>
      <c r="E1818" s="25" t="str">
        <f>IF($BK78='Dummy Matches Summary'!E$2,$BM78,"")</f>
        <v/>
      </c>
      <c r="F1818" s="25" t="str">
        <f>IF($BK78='Dummy Matches Summary'!F$2,$BM78,"")</f>
        <v/>
      </c>
      <c r="G1818" s="25" t="str">
        <f>IF($BK78='Dummy Matches Summary'!G$2,$BM78,"")</f>
        <v/>
      </c>
      <c r="H1818" s="25" t="str">
        <f>IF($BK78='Dummy Matches Summary'!H$2,$BM78,"")</f>
        <v/>
      </c>
      <c r="I1818" s="25" t="str">
        <f>IF($BK78='Dummy Matches Summary'!I$2,$BM78,"")</f>
        <v/>
      </c>
      <c r="J1818" s="25" t="str">
        <f>IF($BK78='Dummy Matches Summary'!J$2,$BM78,"")</f>
        <v/>
      </c>
      <c r="K1818" s="25" t="str">
        <f>IF($BK78='Dummy Matches Summary'!K$2,$BM78,"")</f>
        <v/>
      </c>
      <c r="L1818" s="25" t="str">
        <f>IF($BK78='Dummy Matches Summary'!L$2,$BM78,"")</f>
        <v/>
      </c>
      <c r="M1818" s="25" t="str">
        <f>IF($BK78='Dummy Matches Summary'!M$2,$BM78,"")</f>
        <v/>
      </c>
      <c r="N1818" s="25" t="str">
        <f>IF($BK78='Dummy Matches Summary'!N$2,$BM78,"")</f>
        <v/>
      </c>
      <c r="O1818" s="25" t="str">
        <f>IF($BK78='Dummy Matches Summary'!O$2,$BM78,"")</f>
        <v/>
      </c>
      <c r="P1818" s="25" t="str">
        <f>IF($BK78='Dummy Matches Summary'!P$2,$BM78,"")</f>
        <v/>
      </c>
      <c r="Q1818" s="25" t="str">
        <f>IF($BK78='Dummy Matches Summary'!Q$2,$BM78,"")</f>
        <v/>
      </c>
      <c r="R1818" s="25" t="str">
        <f>IF($BK78='Dummy Matches Summary'!R$2,$BM78,"")</f>
        <v/>
      </c>
      <c r="S1818" s="25" t="str">
        <f>IF($BK78='Dummy Matches Summary'!S$2,$BM78,"")</f>
        <v/>
      </c>
      <c r="T1818" s="25" t="str">
        <f>IF($BK78='Dummy Matches Summary'!T$2,$BM78,"")</f>
        <v/>
      </c>
      <c r="U1818" s="25" t="str">
        <f>IF($BK78='Dummy Matches Summary'!U$2,$BM78,"")</f>
        <v/>
      </c>
      <c r="V1818" s="25" t="str">
        <f>IF($BK78='Dummy Matches Summary'!V$2,$BM78,"")</f>
        <v/>
      </c>
      <c r="W1818" s="25" t="str">
        <f>IF($BK78='Dummy Matches Summary'!W$2,$BM78,"")</f>
        <v/>
      </c>
      <c r="X1818" s="25" t="str">
        <f>IF($BK78='Dummy Matches Summary'!X$2,$BM78,"")</f>
        <v/>
      </c>
      <c r="Y1818" s="25" t="str">
        <f>IF($BK78='Dummy Matches Summary'!Y$2,$BM78,"")</f>
        <v/>
      </c>
      <c r="Z1818" s="25" t="str">
        <f>IF($BK78='Dummy Matches Summary'!Z$2,$BM78,"")</f>
        <v/>
      </c>
      <c r="AA1818" s="25" t="str">
        <f>IF($BK78='Dummy Matches Summary'!AA$2,$BM78,"")</f>
        <v/>
      </c>
      <c r="AB1818" s="25" t="str">
        <f>IF($BK78='Dummy Matches Summary'!AB$2,$BM78,"")</f>
        <v/>
      </c>
      <c r="AC1818" s="25" t="str">
        <f>IF($BK78='Dummy Matches Summary'!AC$2,$BM78,"")</f>
        <v/>
      </c>
      <c r="AD1818" s="25" t="str">
        <f>IF($BK78='Dummy Matches Summary'!AD$2,$BM78,"")</f>
        <v/>
      </c>
      <c r="AE1818" s="25" t="str">
        <f>IF($BK78='Dummy Matches Summary'!AE$2,$BM78,"")</f>
        <v/>
      </c>
      <c r="AF1818" s="25" t="str">
        <f>IF($BK78='Dummy Matches Summary'!AF$2,$BM78,"")</f>
        <v/>
      </c>
      <c r="AG1818" s="25" t="str">
        <f>IF($BK78='Dummy Matches Summary'!AG$2,$BM78,"")</f>
        <v/>
      </c>
      <c r="AH1818" s="25" t="str">
        <f>IF($BK78='Dummy Matches Summary'!AH$2,$BM78,"")</f>
        <v/>
      </c>
      <c r="AI1818" s="25" t="str">
        <f>IF($BK78='Dummy Matches Summary'!AI$2,$BM78,"")</f>
        <v/>
      </c>
      <c r="AJ1818" s="25" t="str">
        <f>IF($BK78='Dummy Matches Summary'!AJ$2,$BM78,"")</f>
        <v/>
      </c>
      <c r="AK1818" s="25" t="str">
        <f>IF($BK78='Dummy Matches Summary'!AK$2,$BM78,"")</f>
        <v/>
      </c>
      <c r="AL1818" s="25" t="str">
        <f>IF($BK78='Dummy Matches Summary'!AL$2,$BM78,"")</f>
        <v/>
      </c>
      <c r="AM1818" s="25" t="str">
        <f>IF($BK78='Dummy Matches Summary'!AM$2,$BM78,"")</f>
        <v/>
      </c>
      <c r="AN1818" s="25" t="str">
        <f>IF($BK78='Dummy Matches Summary'!AN$2,$BM78,"")</f>
        <v/>
      </c>
      <c r="AO1818" s="25" t="str">
        <f>IF($BK78='Dummy Matches Summary'!AO$2,$BM78,"")</f>
        <v/>
      </c>
      <c r="AP1818" s="25" t="str">
        <f>IF($BK78='Dummy Matches Summary'!AP$2,$BM78,"")</f>
        <v/>
      </c>
      <c r="AQ1818" s="25" t="str">
        <f>IF($BK78='Dummy Matches Summary'!AQ$2,$BM78,"")</f>
        <v/>
      </c>
      <c r="AR1818" s="25" t="str">
        <f>IF($BK78='Dummy Matches Summary'!AR$2,$BM78,"")</f>
        <v/>
      </c>
      <c r="AS1818" s="25" t="str">
        <f>IF($BK78='Dummy Matches Summary'!AS$2,$BM78,"")</f>
        <v/>
      </c>
      <c r="AT1818" s="25" t="str">
        <f>IF($BK78='Dummy Matches Summary'!AT$2,$BM78,"")</f>
        <v/>
      </c>
      <c r="AU1818" s="25" t="str">
        <f>IF($BK78='Dummy Matches Summary'!AU$2,$BM78,"")</f>
        <v/>
      </c>
      <c r="AV1818" s="25" t="str">
        <f>IF($BK78='Dummy Matches Summary'!AV$2,$BM78,"")</f>
        <v/>
      </c>
      <c r="AW1818" s="25" t="str">
        <f>IF($BK78='Dummy Matches Summary'!AW$2,$BM78,"")</f>
        <v/>
      </c>
      <c r="AX1818" s="25" t="str">
        <f>IF($BK78='Dummy Matches Summary'!AX$2,$BM78,"")</f>
        <v/>
      </c>
      <c r="AY1818" s="25" t="str">
        <f>IF($BK78='Dummy Matches Summary'!AY$2,$BM78,"")</f>
        <v/>
      </c>
      <c r="AZ1818" s="25" t="str">
        <f>IF($BK78='Dummy Matches Summary'!AZ$2,$BM78,"")</f>
        <v/>
      </c>
      <c r="BA1818" s="25" t="str">
        <f>IF($BK78='Dummy Matches Summary'!BA$2,$BM78,"")</f>
        <v/>
      </c>
      <c r="BB1818" s="25" t="str">
        <f>IF($BK78='Dummy Matches Summary'!BB$2,$BM78,"")</f>
        <v/>
      </c>
      <c r="BC1818" s="25" t="str">
        <f>IF($BK78='Dummy Matches Summary'!BC$2,$BM78,"")</f>
        <v/>
      </c>
      <c r="BD1818" s="25" t="str">
        <f>IF($BK78='Dummy Matches Summary'!BD$2,$BM78,"")</f>
        <v/>
      </c>
      <c r="BE1818" s="25" t="str">
        <f>IF($BK78='Dummy Matches Summary'!BE$2,$BM78,"")</f>
        <v/>
      </c>
      <c r="BF1818" s="25" t="str">
        <f>IF($BK78='Dummy Matches Summary'!BF$2,$BM78,"")</f>
        <v/>
      </c>
      <c r="BG1818" s="25" t="str">
        <f>IF($BK78='Dummy Matches Summary'!BG$2,$BM78,"")</f>
        <v/>
      </c>
    </row>
    <row r="1819" spans="1:59" x14ac:dyDescent="0.3">
      <c r="A1819" s="40">
        <v>1817</v>
      </c>
      <c r="B1819" s="25" t="str">
        <f>IF($BK79='Dummy Matches Summary'!B$2,$BM79,"")</f>
        <v/>
      </c>
      <c r="C1819" s="25" t="str">
        <f>IF($BK79='Dummy Matches Summary'!C$2,$BM79,"")</f>
        <v/>
      </c>
      <c r="D1819" s="25" t="str">
        <f>IF($BK79='Dummy Matches Summary'!D$2,$BM79,"")</f>
        <v/>
      </c>
      <c r="E1819" s="25" t="str">
        <f>IF($BK79='Dummy Matches Summary'!E$2,$BM79,"")</f>
        <v/>
      </c>
      <c r="F1819" s="25" t="str">
        <f>IF($BK79='Dummy Matches Summary'!F$2,$BM79,"")</f>
        <v/>
      </c>
      <c r="G1819" s="25" t="str">
        <f>IF($BK79='Dummy Matches Summary'!G$2,$BM79,"")</f>
        <v/>
      </c>
      <c r="H1819" s="25" t="str">
        <f>IF($BK79='Dummy Matches Summary'!H$2,$BM79,"")</f>
        <v/>
      </c>
      <c r="I1819" s="25" t="str">
        <f>IF($BK79='Dummy Matches Summary'!I$2,$BM79,"")</f>
        <v/>
      </c>
      <c r="J1819" s="25" t="str">
        <f>IF($BK79='Dummy Matches Summary'!J$2,$BM79,"")</f>
        <v/>
      </c>
      <c r="K1819" s="25" t="str">
        <f>IF($BK79='Dummy Matches Summary'!K$2,$BM79,"")</f>
        <v/>
      </c>
      <c r="L1819" s="25" t="str">
        <f>IF($BK79='Dummy Matches Summary'!L$2,$BM79,"")</f>
        <v/>
      </c>
      <c r="M1819" s="25" t="str">
        <f>IF($BK79='Dummy Matches Summary'!M$2,$BM79,"")</f>
        <v/>
      </c>
      <c r="N1819" s="25" t="str">
        <f>IF($BK79='Dummy Matches Summary'!N$2,$BM79,"")</f>
        <v/>
      </c>
      <c r="O1819" s="25" t="str">
        <f>IF($BK79='Dummy Matches Summary'!O$2,$BM79,"")</f>
        <v/>
      </c>
      <c r="P1819" s="25" t="str">
        <f>IF($BK79='Dummy Matches Summary'!P$2,$BM79,"")</f>
        <v/>
      </c>
      <c r="Q1819" s="25" t="str">
        <f>IF($BK79='Dummy Matches Summary'!Q$2,$BM79,"")</f>
        <v/>
      </c>
      <c r="R1819" s="25" t="str">
        <f>IF($BK79='Dummy Matches Summary'!R$2,$BM79,"")</f>
        <v/>
      </c>
      <c r="S1819" s="25" t="str">
        <f>IF($BK79='Dummy Matches Summary'!S$2,$BM79,"")</f>
        <v/>
      </c>
      <c r="T1819" s="25" t="str">
        <f>IF($BK79='Dummy Matches Summary'!T$2,$BM79,"")</f>
        <v/>
      </c>
      <c r="U1819" s="25" t="str">
        <f>IF($BK79='Dummy Matches Summary'!U$2,$BM79,"")</f>
        <v/>
      </c>
      <c r="V1819" s="25" t="str">
        <f>IF($BK79='Dummy Matches Summary'!V$2,$BM79,"")</f>
        <v/>
      </c>
      <c r="W1819" s="25" t="str">
        <f>IF($BK79='Dummy Matches Summary'!W$2,$BM79,"")</f>
        <v/>
      </c>
      <c r="X1819" s="25" t="str">
        <f>IF($BK79='Dummy Matches Summary'!X$2,$BM79,"")</f>
        <v/>
      </c>
      <c r="Y1819" s="25" t="str">
        <f>IF($BK79='Dummy Matches Summary'!Y$2,$BM79,"")</f>
        <v/>
      </c>
      <c r="Z1819" s="25" t="str">
        <f>IF($BK79='Dummy Matches Summary'!Z$2,$BM79,"")</f>
        <v/>
      </c>
      <c r="AA1819" s="25" t="str">
        <f>IF($BK79='Dummy Matches Summary'!AA$2,$BM79,"")</f>
        <v/>
      </c>
      <c r="AB1819" s="25" t="str">
        <f>IF($BK79='Dummy Matches Summary'!AB$2,$BM79,"")</f>
        <v/>
      </c>
      <c r="AC1819" s="25" t="str">
        <f>IF($BK79='Dummy Matches Summary'!AC$2,$BM79,"")</f>
        <v/>
      </c>
      <c r="AD1819" s="25" t="str">
        <f>IF($BK79='Dummy Matches Summary'!AD$2,$BM79,"")</f>
        <v/>
      </c>
      <c r="AE1819" s="25" t="str">
        <f>IF($BK79='Dummy Matches Summary'!AE$2,$BM79,"")</f>
        <v/>
      </c>
      <c r="AF1819" s="25" t="str">
        <f>IF($BK79='Dummy Matches Summary'!AF$2,$BM79,"")</f>
        <v/>
      </c>
      <c r="AG1819" s="25" t="str">
        <f>IF($BK79='Dummy Matches Summary'!AG$2,$BM79,"")</f>
        <v/>
      </c>
      <c r="AH1819" s="25" t="str">
        <f>IF($BK79='Dummy Matches Summary'!AH$2,$BM79,"")</f>
        <v/>
      </c>
      <c r="AI1819" s="25" t="str">
        <f>IF($BK79='Dummy Matches Summary'!AI$2,$BM79,"")</f>
        <v/>
      </c>
      <c r="AJ1819" s="25" t="str">
        <f>IF($BK79='Dummy Matches Summary'!AJ$2,$BM79,"")</f>
        <v/>
      </c>
      <c r="AK1819" s="25" t="str">
        <f>IF($BK79='Dummy Matches Summary'!AK$2,$BM79,"")</f>
        <v/>
      </c>
      <c r="AL1819" s="25" t="str">
        <f>IF($BK79='Dummy Matches Summary'!AL$2,$BM79,"")</f>
        <v/>
      </c>
      <c r="AM1819" s="25" t="str">
        <f>IF($BK79='Dummy Matches Summary'!AM$2,$BM79,"")</f>
        <v/>
      </c>
      <c r="AN1819" s="25" t="str">
        <f>IF($BK79='Dummy Matches Summary'!AN$2,$BM79,"")</f>
        <v/>
      </c>
      <c r="AO1819" s="25" t="str">
        <f>IF($BK79='Dummy Matches Summary'!AO$2,$BM79,"")</f>
        <v/>
      </c>
      <c r="AP1819" s="25" t="str">
        <f>IF($BK79='Dummy Matches Summary'!AP$2,$BM79,"")</f>
        <v/>
      </c>
      <c r="AQ1819" s="25" t="str">
        <f>IF($BK79='Dummy Matches Summary'!AQ$2,$BM79,"")</f>
        <v/>
      </c>
      <c r="AR1819" s="25" t="str">
        <f>IF($BK79='Dummy Matches Summary'!AR$2,$BM79,"")</f>
        <v/>
      </c>
      <c r="AS1819" s="25" t="str">
        <f>IF($BK79='Dummy Matches Summary'!AS$2,$BM79,"")</f>
        <v/>
      </c>
      <c r="AT1819" s="25" t="str">
        <f>IF($BK79='Dummy Matches Summary'!AT$2,$BM79,"")</f>
        <v/>
      </c>
      <c r="AU1819" s="25" t="str">
        <f>IF($BK79='Dummy Matches Summary'!AU$2,$BM79,"")</f>
        <v/>
      </c>
      <c r="AV1819" s="25" t="str">
        <f>IF($BK79='Dummy Matches Summary'!AV$2,$BM79,"")</f>
        <v/>
      </c>
      <c r="AW1819" s="25" t="str">
        <f>IF($BK79='Dummy Matches Summary'!AW$2,$BM79,"")</f>
        <v/>
      </c>
      <c r="AX1819" s="25" t="str">
        <f>IF($BK79='Dummy Matches Summary'!AX$2,$BM79,"")</f>
        <v/>
      </c>
      <c r="AY1819" s="25" t="str">
        <f>IF($BK79='Dummy Matches Summary'!AY$2,$BM79,"")</f>
        <v/>
      </c>
      <c r="AZ1819" s="25" t="str">
        <f>IF($BK79='Dummy Matches Summary'!AZ$2,$BM79,"")</f>
        <v/>
      </c>
      <c r="BA1819" s="25" t="str">
        <f>IF($BK79='Dummy Matches Summary'!BA$2,$BM79,"")</f>
        <v/>
      </c>
      <c r="BB1819" s="25" t="str">
        <f>IF($BK79='Dummy Matches Summary'!BB$2,$BM79,"")</f>
        <v/>
      </c>
      <c r="BC1819" s="25" t="str">
        <f>IF($BK79='Dummy Matches Summary'!BC$2,$BM79,"")</f>
        <v/>
      </c>
      <c r="BD1819" s="25" t="str">
        <f>IF($BK79='Dummy Matches Summary'!BD$2,$BM79,"")</f>
        <v/>
      </c>
      <c r="BE1819" s="25" t="str">
        <f>IF($BK79='Dummy Matches Summary'!BE$2,$BM79,"")</f>
        <v/>
      </c>
      <c r="BF1819" s="25" t="str">
        <f>IF($BK79='Dummy Matches Summary'!BF$2,$BM79,"")</f>
        <v/>
      </c>
      <c r="BG1819" s="25" t="str">
        <f>IF($BK79='Dummy Matches Summary'!BG$2,$BM79,"")</f>
        <v/>
      </c>
    </row>
    <row r="1820" spans="1:59" x14ac:dyDescent="0.3">
      <c r="A1820" s="40">
        <v>1818</v>
      </c>
      <c r="B1820" s="25" t="str">
        <f>IF($BK80='Dummy Matches Summary'!B$2,$BM80,"")</f>
        <v/>
      </c>
      <c r="C1820" s="25" t="str">
        <f>IF($BK80='Dummy Matches Summary'!C$2,$BM80,"")</f>
        <v/>
      </c>
      <c r="D1820" s="25" t="str">
        <f>IF($BK80='Dummy Matches Summary'!D$2,$BM80,"")</f>
        <v/>
      </c>
      <c r="E1820" s="25" t="str">
        <f>IF($BK80='Dummy Matches Summary'!E$2,$BM80,"")</f>
        <v/>
      </c>
      <c r="F1820" s="25" t="str">
        <f>IF($BK80='Dummy Matches Summary'!F$2,$BM80,"")</f>
        <v/>
      </c>
      <c r="G1820" s="25" t="str">
        <f>IF($BK80='Dummy Matches Summary'!G$2,$BM80,"")</f>
        <v/>
      </c>
      <c r="H1820" s="25" t="str">
        <f>IF($BK80='Dummy Matches Summary'!H$2,$BM80,"")</f>
        <v/>
      </c>
      <c r="I1820" s="25" t="str">
        <f>IF($BK80='Dummy Matches Summary'!I$2,$BM80,"")</f>
        <v/>
      </c>
      <c r="J1820" s="25" t="str">
        <f>IF($BK80='Dummy Matches Summary'!J$2,$BM80,"")</f>
        <v/>
      </c>
      <c r="K1820" s="25" t="str">
        <f>IF($BK80='Dummy Matches Summary'!K$2,$BM80,"")</f>
        <v/>
      </c>
      <c r="L1820" s="25" t="str">
        <f>IF($BK80='Dummy Matches Summary'!L$2,$BM80,"")</f>
        <v/>
      </c>
      <c r="M1820" s="25" t="str">
        <f>IF($BK80='Dummy Matches Summary'!M$2,$BM80,"")</f>
        <v/>
      </c>
      <c r="N1820" s="25" t="str">
        <f>IF($BK80='Dummy Matches Summary'!N$2,$BM80,"")</f>
        <v/>
      </c>
      <c r="O1820" s="25" t="str">
        <f>IF($BK80='Dummy Matches Summary'!O$2,$BM80,"")</f>
        <v/>
      </c>
      <c r="P1820" s="25" t="str">
        <f>IF($BK80='Dummy Matches Summary'!P$2,$BM80,"")</f>
        <v/>
      </c>
      <c r="Q1820" s="25" t="str">
        <f>IF($BK80='Dummy Matches Summary'!Q$2,$BM80,"")</f>
        <v/>
      </c>
      <c r="R1820" s="25" t="str">
        <f>IF($BK80='Dummy Matches Summary'!R$2,$BM80,"")</f>
        <v/>
      </c>
      <c r="S1820" s="25" t="str">
        <f>IF($BK80='Dummy Matches Summary'!S$2,$BM80,"")</f>
        <v/>
      </c>
      <c r="T1820" s="25" t="str">
        <f>IF($BK80='Dummy Matches Summary'!T$2,$BM80,"")</f>
        <v/>
      </c>
      <c r="U1820" s="25" t="str">
        <f>IF($BK80='Dummy Matches Summary'!U$2,$BM80,"")</f>
        <v/>
      </c>
      <c r="V1820" s="25" t="str">
        <f>IF($BK80='Dummy Matches Summary'!V$2,$BM80,"")</f>
        <v/>
      </c>
      <c r="W1820" s="25" t="str">
        <f>IF($BK80='Dummy Matches Summary'!W$2,$BM80,"")</f>
        <v/>
      </c>
      <c r="X1820" s="25" t="str">
        <f>IF($BK80='Dummy Matches Summary'!X$2,$BM80,"")</f>
        <v/>
      </c>
      <c r="Y1820" s="25" t="str">
        <f>IF($BK80='Dummy Matches Summary'!Y$2,$BM80,"")</f>
        <v/>
      </c>
      <c r="Z1820" s="25" t="str">
        <f>IF($BK80='Dummy Matches Summary'!Z$2,$BM80,"")</f>
        <v/>
      </c>
      <c r="AA1820" s="25" t="str">
        <f>IF($BK80='Dummy Matches Summary'!AA$2,$BM80,"")</f>
        <v/>
      </c>
      <c r="AB1820" s="25" t="str">
        <f>IF($BK80='Dummy Matches Summary'!AB$2,$BM80,"")</f>
        <v/>
      </c>
      <c r="AC1820" s="25" t="str">
        <f>IF($BK80='Dummy Matches Summary'!AC$2,$BM80,"")</f>
        <v/>
      </c>
      <c r="AD1820" s="25" t="str">
        <f>IF($BK80='Dummy Matches Summary'!AD$2,$BM80,"")</f>
        <v/>
      </c>
      <c r="AE1820" s="25" t="str">
        <f>IF($BK80='Dummy Matches Summary'!AE$2,$BM80,"")</f>
        <v/>
      </c>
      <c r="AF1820" s="25" t="str">
        <f>IF($BK80='Dummy Matches Summary'!AF$2,$BM80,"")</f>
        <v/>
      </c>
      <c r="AG1820" s="25" t="str">
        <f>IF($BK80='Dummy Matches Summary'!AG$2,$BM80,"")</f>
        <v/>
      </c>
      <c r="AH1820" s="25" t="str">
        <f>IF($BK80='Dummy Matches Summary'!AH$2,$BM80,"")</f>
        <v/>
      </c>
      <c r="AI1820" s="25" t="str">
        <f>IF($BK80='Dummy Matches Summary'!AI$2,$BM80,"")</f>
        <v/>
      </c>
      <c r="AJ1820" s="25" t="str">
        <f>IF($BK80='Dummy Matches Summary'!AJ$2,$BM80,"")</f>
        <v/>
      </c>
      <c r="AK1820" s="25" t="str">
        <f>IF($BK80='Dummy Matches Summary'!AK$2,$BM80,"")</f>
        <v/>
      </c>
      <c r="AL1820" s="25" t="str">
        <f>IF($BK80='Dummy Matches Summary'!AL$2,$BM80,"")</f>
        <v/>
      </c>
      <c r="AM1820" s="25" t="str">
        <f>IF($BK80='Dummy Matches Summary'!AM$2,$BM80,"")</f>
        <v/>
      </c>
      <c r="AN1820" s="25" t="str">
        <f>IF($BK80='Dummy Matches Summary'!AN$2,$BM80,"")</f>
        <v/>
      </c>
      <c r="AO1820" s="25" t="str">
        <f>IF($BK80='Dummy Matches Summary'!AO$2,$BM80,"")</f>
        <v/>
      </c>
      <c r="AP1820" s="25" t="str">
        <f>IF($BK80='Dummy Matches Summary'!AP$2,$BM80,"")</f>
        <v/>
      </c>
      <c r="AQ1820" s="25" t="str">
        <f>IF($BK80='Dummy Matches Summary'!AQ$2,$BM80,"")</f>
        <v/>
      </c>
      <c r="AR1820" s="25" t="str">
        <f>IF($BK80='Dummy Matches Summary'!AR$2,$BM80,"")</f>
        <v/>
      </c>
      <c r="AS1820" s="25" t="str">
        <f>IF($BK80='Dummy Matches Summary'!AS$2,$BM80,"")</f>
        <v/>
      </c>
      <c r="AT1820" s="25" t="str">
        <f>IF($BK80='Dummy Matches Summary'!AT$2,$BM80,"")</f>
        <v/>
      </c>
      <c r="AU1820" s="25" t="str">
        <f>IF($BK80='Dummy Matches Summary'!AU$2,$BM80,"")</f>
        <v/>
      </c>
      <c r="AV1820" s="25" t="str">
        <f>IF($BK80='Dummy Matches Summary'!AV$2,$BM80,"")</f>
        <v/>
      </c>
      <c r="AW1820" s="25" t="str">
        <f>IF($BK80='Dummy Matches Summary'!AW$2,$BM80,"")</f>
        <v/>
      </c>
      <c r="AX1820" s="25" t="str">
        <f>IF($BK80='Dummy Matches Summary'!AX$2,$BM80,"")</f>
        <v/>
      </c>
      <c r="AY1820" s="25" t="str">
        <f>IF($BK80='Dummy Matches Summary'!AY$2,$BM80,"")</f>
        <v/>
      </c>
      <c r="AZ1820" s="25" t="str">
        <f>IF($BK80='Dummy Matches Summary'!AZ$2,$BM80,"")</f>
        <v/>
      </c>
      <c r="BA1820" s="25" t="str">
        <f>IF($BK80='Dummy Matches Summary'!BA$2,$BM80,"")</f>
        <v/>
      </c>
      <c r="BB1820" s="25" t="str">
        <f>IF($BK80='Dummy Matches Summary'!BB$2,$BM80,"")</f>
        <v/>
      </c>
      <c r="BC1820" s="25" t="str">
        <f>IF($BK80='Dummy Matches Summary'!BC$2,$BM80,"")</f>
        <v/>
      </c>
      <c r="BD1820" s="25" t="str">
        <f>IF($BK80='Dummy Matches Summary'!BD$2,$BM80,"")</f>
        <v/>
      </c>
      <c r="BE1820" s="25" t="str">
        <f>IF($BK80='Dummy Matches Summary'!BE$2,$BM80,"")</f>
        <v/>
      </c>
      <c r="BF1820" s="25" t="str">
        <f>IF($BK80='Dummy Matches Summary'!BF$2,$BM80,"")</f>
        <v/>
      </c>
      <c r="BG1820" s="25" t="str">
        <f>IF($BK80='Dummy Matches Summary'!BG$2,$BM80,"")</f>
        <v/>
      </c>
    </row>
    <row r="1821" spans="1:59" x14ac:dyDescent="0.3">
      <c r="A1821" s="40">
        <v>1819</v>
      </c>
      <c r="B1821" s="25" t="str">
        <f>IF($BK81='Dummy Matches Summary'!B$2,$BM81,"")</f>
        <v/>
      </c>
      <c r="C1821" s="25" t="str">
        <f>IF($BK81='Dummy Matches Summary'!C$2,$BM81,"")</f>
        <v/>
      </c>
      <c r="D1821" s="25" t="str">
        <f>IF($BK81='Dummy Matches Summary'!D$2,$BM81,"")</f>
        <v/>
      </c>
      <c r="E1821" s="25" t="str">
        <f>IF($BK81='Dummy Matches Summary'!E$2,$BM81,"")</f>
        <v/>
      </c>
      <c r="F1821" s="25" t="str">
        <f>IF($BK81='Dummy Matches Summary'!F$2,$BM81,"")</f>
        <v/>
      </c>
      <c r="G1821" s="25" t="str">
        <f>IF($BK81='Dummy Matches Summary'!G$2,$BM81,"")</f>
        <v/>
      </c>
      <c r="H1821" s="25" t="str">
        <f>IF($BK81='Dummy Matches Summary'!H$2,$BM81,"")</f>
        <v/>
      </c>
      <c r="I1821" s="25" t="str">
        <f>IF($BK81='Dummy Matches Summary'!I$2,$BM81,"")</f>
        <v/>
      </c>
      <c r="J1821" s="25" t="str">
        <f>IF($BK81='Dummy Matches Summary'!J$2,$BM81,"")</f>
        <v/>
      </c>
      <c r="K1821" s="25" t="str">
        <f>IF($BK81='Dummy Matches Summary'!K$2,$BM81,"")</f>
        <v/>
      </c>
      <c r="L1821" s="25" t="str">
        <f>IF($BK81='Dummy Matches Summary'!L$2,$BM81,"")</f>
        <v/>
      </c>
      <c r="M1821" s="25" t="str">
        <f>IF($BK81='Dummy Matches Summary'!M$2,$BM81,"")</f>
        <v/>
      </c>
      <c r="N1821" s="25" t="str">
        <f>IF($BK81='Dummy Matches Summary'!N$2,$BM81,"")</f>
        <v/>
      </c>
      <c r="O1821" s="25" t="str">
        <f>IF($BK81='Dummy Matches Summary'!O$2,$BM81,"")</f>
        <v/>
      </c>
      <c r="P1821" s="25" t="str">
        <f>IF($BK81='Dummy Matches Summary'!P$2,$BM81,"")</f>
        <v/>
      </c>
      <c r="Q1821" s="25" t="str">
        <f>IF($BK81='Dummy Matches Summary'!Q$2,$BM81,"")</f>
        <v/>
      </c>
      <c r="R1821" s="25" t="str">
        <f>IF($BK81='Dummy Matches Summary'!R$2,$BM81,"")</f>
        <v/>
      </c>
      <c r="S1821" s="25" t="str">
        <f>IF($BK81='Dummy Matches Summary'!S$2,$BM81,"")</f>
        <v/>
      </c>
      <c r="T1821" s="25" t="str">
        <f>IF($BK81='Dummy Matches Summary'!T$2,$BM81,"")</f>
        <v/>
      </c>
      <c r="U1821" s="25" t="str">
        <f>IF($BK81='Dummy Matches Summary'!U$2,$BM81,"")</f>
        <v/>
      </c>
      <c r="V1821" s="25" t="str">
        <f>IF($BK81='Dummy Matches Summary'!V$2,$BM81,"")</f>
        <v/>
      </c>
      <c r="W1821" s="25" t="str">
        <f>IF($BK81='Dummy Matches Summary'!W$2,$BM81,"")</f>
        <v/>
      </c>
      <c r="X1821" s="25" t="str">
        <f>IF($BK81='Dummy Matches Summary'!X$2,$BM81,"")</f>
        <v/>
      </c>
      <c r="Y1821" s="25" t="str">
        <f>IF($BK81='Dummy Matches Summary'!Y$2,$BM81,"")</f>
        <v/>
      </c>
      <c r="Z1821" s="25" t="str">
        <f>IF($BK81='Dummy Matches Summary'!Z$2,$BM81,"")</f>
        <v/>
      </c>
      <c r="AA1821" s="25" t="str">
        <f>IF($BK81='Dummy Matches Summary'!AA$2,$BM81,"")</f>
        <v/>
      </c>
      <c r="AB1821" s="25" t="str">
        <f>IF($BK81='Dummy Matches Summary'!AB$2,$BM81,"")</f>
        <v/>
      </c>
      <c r="AC1821" s="25" t="str">
        <f>IF($BK81='Dummy Matches Summary'!AC$2,$BM81,"")</f>
        <v/>
      </c>
      <c r="AD1821" s="25" t="str">
        <f>IF($BK81='Dummy Matches Summary'!AD$2,$BM81,"")</f>
        <v/>
      </c>
      <c r="AE1821" s="25" t="str">
        <f>IF($BK81='Dummy Matches Summary'!AE$2,$BM81,"")</f>
        <v/>
      </c>
      <c r="AF1821" s="25" t="str">
        <f>IF($BK81='Dummy Matches Summary'!AF$2,$BM81,"")</f>
        <v/>
      </c>
      <c r="AG1821" s="25" t="str">
        <f>IF($BK81='Dummy Matches Summary'!AG$2,$BM81,"")</f>
        <v/>
      </c>
      <c r="AH1821" s="25" t="str">
        <f>IF($BK81='Dummy Matches Summary'!AH$2,$BM81,"")</f>
        <v/>
      </c>
      <c r="AI1821" s="25" t="str">
        <f>IF($BK81='Dummy Matches Summary'!AI$2,$BM81,"")</f>
        <v/>
      </c>
      <c r="AJ1821" s="25" t="str">
        <f>IF($BK81='Dummy Matches Summary'!AJ$2,$BM81,"")</f>
        <v/>
      </c>
      <c r="AK1821" s="25" t="str">
        <f>IF($BK81='Dummy Matches Summary'!AK$2,$BM81,"")</f>
        <v/>
      </c>
      <c r="AL1821" s="25" t="str">
        <f>IF($BK81='Dummy Matches Summary'!AL$2,$BM81,"")</f>
        <v/>
      </c>
      <c r="AM1821" s="25" t="str">
        <f>IF($BK81='Dummy Matches Summary'!AM$2,$BM81,"")</f>
        <v/>
      </c>
      <c r="AN1821" s="25" t="str">
        <f>IF($BK81='Dummy Matches Summary'!AN$2,$BM81,"")</f>
        <v/>
      </c>
      <c r="AO1821" s="25" t="str">
        <f>IF($BK81='Dummy Matches Summary'!AO$2,$BM81,"")</f>
        <v/>
      </c>
      <c r="AP1821" s="25" t="str">
        <f>IF($BK81='Dummy Matches Summary'!AP$2,$BM81,"")</f>
        <v/>
      </c>
      <c r="AQ1821" s="25" t="str">
        <f>IF($BK81='Dummy Matches Summary'!AQ$2,$BM81,"")</f>
        <v/>
      </c>
      <c r="AR1821" s="25" t="str">
        <f>IF($BK81='Dummy Matches Summary'!AR$2,$BM81,"")</f>
        <v/>
      </c>
      <c r="AS1821" s="25" t="str">
        <f>IF($BK81='Dummy Matches Summary'!AS$2,$BM81,"")</f>
        <v/>
      </c>
      <c r="AT1821" s="25" t="str">
        <f>IF($BK81='Dummy Matches Summary'!AT$2,$BM81,"")</f>
        <v/>
      </c>
      <c r="AU1821" s="25" t="str">
        <f>IF($BK81='Dummy Matches Summary'!AU$2,$BM81,"")</f>
        <v/>
      </c>
      <c r="AV1821" s="25" t="str">
        <f>IF($BK81='Dummy Matches Summary'!AV$2,$BM81,"")</f>
        <v/>
      </c>
      <c r="AW1821" s="25" t="str">
        <f>IF($BK81='Dummy Matches Summary'!AW$2,$BM81,"")</f>
        <v/>
      </c>
      <c r="AX1821" s="25" t="str">
        <f>IF($BK81='Dummy Matches Summary'!AX$2,$BM81,"")</f>
        <v/>
      </c>
      <c r="AY1821" s="25" t="str">
        <f>IF($BK81='Dummy Matches Summary'!AY$2,$BM81,"")</f>
        <v/>
      </c>
      <c r="AZ1821" s="25" t="str">
        <f>IF($BK81='Dummy Matches Summary'!AZ$2,$BM81,"")</f>
        <v/>
      </c>
      <c r="BA1821" s="25" t="str">
        <f>IF($BK81='Dummy Matches Summary'!BA$2,$BM81,"")</f>
        <v/>
      </c>
      <c r="BB1821" s="25" t="str">
        <f>IF($BK81='Dummy Matches Summary'!BB$2,$BM81,"")</f>
        <v/>
      </c>
      <c r="BC1821" s="25" t="str">
        <f>IF($BK81='Dummy Matches Summary'!BC$2,$BM81,"")</f>
        <v/>
      </c>
      <c r="BD1821" s="25" t="str">
        <f>IF($BK81='Dummy Matches Summary'!BD$2,$BM81,"")</f>
        <v/>
      </c>
      <c r="BE1821" s="25" t="str">
        <f>IF($BK81='Dummy Matches Summary'!BE$2,$BM81,"")</f>
        <v/>
      </c>
      <c r="BF1821" s="25" t="str">
        <f>IF($BK81='Dummy Matches Summary'!BF$2,$BM81,"")</f>
        <v/>
      </c>
      <c r="BG1821" s="25" t="str">
        <f>IF($BK81='Dummy Matches Summary'!BG$2,$BM81,"")</f>
        <v/>
      </c>
    </row>
    <row r="1822" spans="1:59" x14ac:dyDescent="0.3">
      <c r="A1822" s="40">
        <v>1820</v>
      </c>
      <c r="B1822" s="25" t="str">
        <f>IF($BK82='Dummy Matches Summary'!B$2,$BM82,"")</f>
        <v/>
      </c>
      <c r="C1822" s="25" t="str">
        <f>IF($BK82='Dummy Matches Summary'!C$2,$BM82,"")</f>
        <v/>
      </c>
      <c r="D1822" s="25" t="str">
        <f>IF($BK82='Dummy Matches Summary'!D$2,$BM82,"")</f>
        <v/>
      </c>
      <c r="E1822" s="25" t="str">
        <f>IF($BK82='Dummy Matches Summary'!E$2,$BM82,"")</f>
        <v/>
      </c>
      <c r="F1822" s="25" t="str">
        <f>IF($BK82='Dummy Matches Summary'!F$2,$BM82,"")</f>
        <v/>
      </c>
      <c r="G1822" s="25" t="str">
        <f>IF($BK82='Dummy Matches Summary'!G$2,$BM82,"")</f>
        <v/>
      </c>
      <c r="H1822" s="25" t="str">
        <f>IF($BK82='Dummy Matches Summary'!H$2,$BM82,"")</f>
        <v/>
      </c>
      <c r="I1822" s="25" t="str">
        <f>IF($BK82='Dummy Matches Summary'!I$2,$BM82,"")</f>
        <v/>
      </c>
      <c r="J1822" s="25" t="str">
        <f>IF($BK82='Dummy Matches Summary'!J$2,$BM82,"")</f>
        <v/>
      </c>
      <c r="K1822" s="25" t="str">
        <f>IF($BK82='Dummy Matches Summary'!K$2,$BM82,"")</f>
        <v/>
      </c>
      <c r="L1822" s="25" t="str">
        <f>IF($BK82='Dummy Matches Summary'!L$2,$BM82,"")</f>
        <v/>
      </c>
      <c r="M1822" s="25" t="str">
        <f>IF($BK82='Dummy Matches Summary'!M$2,$BM82,"")</f>
        <v/>
      </c>
      <c r="N1822" s="25" t="str">
        <f>IF($BK82='Dummy Matches Summary'!N$2,$BM82,"")</f>
        <v/>
      </c>
      <c r="O1822" s="25" t="str">
        <f>IF($BK82='Dummy Matches Summary'!O$2,$BM82,"")</f>
        <v/>
      </c>
      <c r="P1822" s="25" t="str">
        <f>IF($BK82='Dummy Matches Summary'!P$2,$BM82,"")</f>
        <v/>
      </c>
      <c r="Q1822" s="25" t="str">
        <f>IF($BK82='Dummy Matches Summary'!Q$2,$BM82,"")</f>
        <v/>
      </c>
      <c r="R1822" s="25" t="str">
        <f>IF($BK82='Dummy Matches Summary'!R$2,$BM82,"")</f>
        <v/>
      </c>
      <c r="S1822" s="25" t="str">
        <f>IF($BK82='Dummy Matches Summary'!S$2,$BM82,"")</f>
        <v/>
      </c>
      <c r="T1822" s="25" t="str">
        <f>IF($BK82='Dummy Matches Summary'!T$2,$BM82,"")</f>
        <v/>
      </c>
      <c r="U1822" s="25" t="str">
        <f>IF($BK82='Dummy Matches Summary'!U$2,$BM82,"")</f>
        <v/>
      </c>
      <c r="V1822" s="25" t="str">
        <f>IF($BK82='Dummy Matches Summary'!V$2,$BM82,"")</f>
        <v/>
      </c>
      <c r="W1822" s="25" t="str">
        <f>IF($BK82='Dummy Matches Summary'!W$2,$BM82,"")</f>
        <v/>
      </c>
      <c r="X1822" s="25" t="str">
        <f>IF($BK82='Dummy Matches Summary'!X$2,$BM82,"")</f>
        <v/>
      </c>
      <c r="Y1822" s="25" t="str">
        <f>IF($BK82='Dummy Matches Summary'!Y$2,$BM82,"")</f>
        <v/>
      </c>
      <c r="Z1822" s="25" t="str">
        <f>IF($BK82='Dummy Matches Summary'!Z$2,$BM82,"")</f>
        <v/>
      </c>
      <c r="AA1822" s="25" t="str">
        <f>IF($BK82='Dummy Matches Summary'!AA$2,$BM82,"")</f>
        <v/>
      </c>
      <c r="AB1822" s="25" t="str">
        <f>IF($BK82='Dummy Matches Summary'!AB$2,$BM82,"")</f>
        <v/>
      </c>
      <c r="AC1822" s="25" t="str">
        <f>IF($BK82='Dummy Matches Summary'!AC$2,$BM82,"")</f>
        <v/>
      </c>
      <c r="AD1822" s="25" t="str">
        <f>IF($BK82='Dummy Matches Summary'!AD$2,$BM82,"")</f>
        <v/>
      </c>
      <c r="AE1822" s="25" t="str">
        <f>IF($BK82='Dummy Matches Summary'!AE$2,$BM82,"")</f>
        <v/>
      </c>
      <c r="AF1822" s="25" t="str">
        <f>IF($BK82='Dummy Matches Summary'!AF$2,$BM82,"")</f>
        <v/>
      </c>
      <c r="AG1822" s="25" t="str">
        <f>IF($BK82='Dummy Matches Summary'!AG$2,$BM82,"")</f>
        <v/>
      </c>
      <c r="AH1822" s="25" t="str">
        <f>IF($BK82='Dummy Matches Summary'!AH$2,$BM82,"")</f>
        <v/>
      </c>
      <c r="AI1822" s="25" t="str">
        <f>IF($BK82='Dummy Matches Summary'!AI$2,$BM82,"")</f>
        <v/>
      </c>
      <c r="AJ1822" s="25" t="str">
        <f>IF($BK82='Dummy Matches Summary'!AJ$2,$BM82,"")</f>
        <v/>
      </c>
      <c r="AK1822" s="25" t="str">
        <f>IF($BK82='Dummy Matches Summary'!AK$2,$BM82,"")</f>
        <v/>
      </c>
      <c r="AL1822" s="25" t="str">
        <f>IF($BK82='Dummy Matches Summary'!AL$2,$BM82,"")</f>
        <v/>
      </c>
      <c r="AM1822" s="25" t="str">
        <f>IF($BK82='Dummy Matches Summary'!AM$2,$BM82,"")</f>
        <v/>
      </c>
      <c r="AN1822" s="25" t="str">
        <f>IF($BK82='Dummy Matches Summary'!AN$2,$BM82,"")</f>
        <v/>
      </c>
      <c r="AO1822" s="25" t="str">
        <f>IF($BK82='Dummy Matches Summary'!AO$2,$BM82,"")</f>
        <v/>
      </c>
      <c r="AP1822" s="25" t="str">
        <f>IF($BK82='Dummy Matches Summary'!AP$2,$BM82,"")</f>
        <v/>
      </c>
      <c r="AQ1822" s="25" t="str">
        <f>IF($BK82='Dummy Matches Summary'!AQ$2,$BM82,"")</f>
        <v/>
      </c>
      <c r="AR1822" s="25" t="str">
        <f>IF($BK82='Dummy Matches Summary'!AR$2,$BM82,"")</f>
        <v/>
      </c>
      <c r="AS1822" s="25" t="str">
        <f>IF($BK82='Dummy Matches Summary'!AS$2,$BM82,"")</f>
        <v/>
      </c>
      <c r="AT1822" s="25" t="str">
        <f>IF($BK82='Dummy Matches Summary'!AT$2,$BM82,"")</f>
        <v/>
      </c>
      <c r="AU1822" s="25" t="str">
        <f>IF($BK82='Dummy Matches Summary'!AU$2,$BM82,"")</f>
        <v/>
      </c>
      <c r="AV1822" s="25" t="str">
        <f>IF($BK82='Dummy Matches Summary'!AV$2,$BM82,"")</f>
        <v/>
      </c>
      <c r="AW1822" s="25" t="str">
        <f>IF($BK82='Dummy Matches Summary'!AW$2,$BM82,"")</f>
        <v/>
      </c>
      <c r="AX1822" s="25" t="str">
        <f>IF($BK82='Dummy Matches Summary'!AX$2,$BM82,"")</f>
        <v/>
      </c>
      <c r="AY1822" s="25" t="str">
        <f>IF($BK82='Dummy Matches Summary'!AY$2,$BM82,"")</f>
        <v/>
      </c>
      <c r="AZ1822" s="25" t="str">
        <f>IF($BK82='Dummy Matches Summary'!AZ$2,$BM82,"")</f>
        <v/>
      </c>
      <c r="BA1822" s="25" t="str">
        <f>IF($BK82='Dummy Matches Summary'!BA$2,$BM82,"")</f>
        <v/>
      </c>
      <c r="BB1822" s="25" t="str">
        <f>IF($BK82='Dummy Matches Summary'!BB$2,$BM82,"")</f>
        <v/>
      </c>
      <c r="BC1822" s="25" t="str">
        <f>IF($BK82='Dummy Matches Summary'!BC$2,$BM82,"")</f>
        <v/>
      </c>
      <c r="BD1822" s="25" t="str">
        <f>IF($BK82='Dummy Matches Summary'!BD$2,$BM82,"")</f>
        <v/>
      </c>
      <c r="BE1822" s="25" t="str">
        <f>IF($BK82='Dummy Matches Summary'!BE$2,$BM82,"")</f>
        <v/>
      </c>
      <c r="BF1822" s="25" t="str">
        <f>IF($BK82='Dummy Matches Summary'!BF$2,$BM82,"")</f>
        <v/>
      </c>
      <c r="BG1822" s="25" t="str">
        <f>IF($BK82='Dummy Matches Summary'!BG$2,$BM82,"")</f>
        <v/>
      </c>
    </row>
    <row r="1823" spans="1:59" x14ac:dyDescent="0.3">
      <c r="A1823" s="40">
        <v>1821</v>
      </c>
      <c r="B1823" s="25" t="str">
        <f>IF($BK83='Dummy Matches Summary'!B$2,$BM83,"")</f>
        <v/>
      </c>
      <c r="C1823" s="25" t="str">
        <f>IF($BK83='Dummy Matches Summary'!C$2,$BM83,"")</f>
        <v/>
      </c>
      <c r="D1823" s="25" t="str">
        <f>IF($BK83='Dummy Matches Summary'!D$2,$BM83,"")</f>
        <v/>
      </c>
      <c r="E1823" s="25" t="str">
        <f>IF($BK83='Dummy Matches Summary'!E$2,$BM83,"")</f>
        <v/>
      </c>
      <c r="F1823" s="25" t="str">
        <f>IF($BK83='Dummy Matches Summary'!F$2,$BM83,"")</f>
        <v/>
      </c>
      <c r="G1823" s="25" t="str">
        <f>IF($BK83='Dummy Matches Summary'!G$2,$BM83,"")</f>
        <v/>
      </c>
      <c r="H1823" s="25" t="str">
        <f>IF($BK83='Dummy Matches Summary'!H$2,$BM83,"")</f>
        <v/>
      </c>
      <c r="I1823" s="25" t="str">
        <f>IF($BK83='Dummy Matches Summary'!I$2,$BM83,"")</f>
        <v/>
      </c>
      <c r="J1823" s="25" t="str">
        <f>IF($BK83='Dummy Matches Summary'!J$2,$BM83,"")</f>
        <v/>
      </c>
      <c r="K1823" s="25" t="str">
        <f>IF($BK83='Dummy Matches Summary'!K$2,$BM83,"")</f>
        <v/>
      </c>
      <c r="L1823" s="25" t="str">
        <f>IF($BK83='Dummy Matches Summary'!L$2,$BM83,"")</f>
        <v/>
      </c>
      <c r="M1823" s="25" t="str">
        <f>IF($BK83='Dummy Matches Summary'!M$2,$BM83,"")</f>
        <v/>
      </c>
      <c r="N1823" s="25" t="str">
        <f>IF($BK83='Dummy Matches Summary'!N$2,$BM83,"")</f>
        <v/>
      </c>
      <c r="O1823" s="25" t="str">
        <f>IF($BK83='Dummy Matches Summary'!O$2,$BM83,"")</f>
        <v/>
      </c>
      <c r="P1823" s="25" t="str">
        <f>IF($BK83='Dummy Matches Summary'!P$2,$BM83,"")</f>
        <v/>
      </c>
      <c r="Q1823" s="25" t="str">
        <f>IF($BK83='Dummy Matches Summary'!Q$2,$BM83,"")</f>
        <v/>
      </c>
      <c r="R1823" s="25" t="str">
        <f>IF($BK83='Dummy Matches Summary'!R$2,$BM83,"")</f>
        <v/>
      </c>
      <c r="S1823" s="25" t="str">
        <f>IF($BK83='Dummy Matches Summary'!S$2,$BM83,"")</f>
        <v/>
      </c>
      <c r="T1823" s="25" t="str">
        <f>IF($BK83='Dummy Matches Summary'!T$2,$BM83,"")</f>
        <v/>
      </c>
      <c r="U1823" s="25" t="str">
        <f>IF($BK83='Dummy Matches Summary'!U$2,$BM83,"")</f>
        <v/>
      </c>
      <c r="V1823" s="25" t="str">
        <f>IF($BK83='Dummy Matches Summary'!V$2,$BM83,"")</f>
        <v/>
      </c>
      <c r="W1823" s="25" t="str">
        <f>IF($BK83='Dummy Matches Summary'!W$2,$BM83,"")</f>
        <v/>
      </c>
      <c r="X1823" s="25" t="str">
        <f>IF($BK83='Dummy Matches Summary'!X$2,$BM83,"")</f>
        <v/>
      </c>
      <c r="Y1823" s="25" t="str">
        <f>IF($BK83='Dummy Matches Summary'!Y$2,$BM83,"")</f>
        <v/>
      </c>
      <c r="Z1823" s="25" t="str">
        <f>IF($BK83='Dummy Matches Summary'!Z$2,$BM83,"")</f>
        <v/>
      </c>
      <c r="AA1823" s="25" t="str">
        <f>IF($BK83='Dummy Matches Summary'!AA$2,$BM83,"")</f>
        <v/>
      </c>
      <c r="AB1823" s="25" t="str">
        <f>IF($BK83='Dummy Matches Summary'!AB$2,$BM83,"")</f>
        <v/>
      </c>
      <c r="AC1823" s="25" t="str">
        <f>IF($BK83='Dummy Matches Summary'!AC$2,$BM83,"")</f>
        <v/>
      </c>
      <c r="AD1823" s="25" t="str">
        <f>IF($BK83='Dummy Matches Summary'!AD$2,$BM83,"")</f>
        <v/>
      </c>
      <c r="AE1823" s="25" t="str">
        <f>IF($BK83='Dummy Matches Summary'!AE$2,$BM83,"")</f>
        <v/>
      </c>
      <c r="AF1823" s="25" t="str">
        <f>IF($BK83='Dummy Matches Summary'!AF$2,$BM83,"")</f>
        <v/>
      </c>
      <c r="AG1823" s="25" t="str">
        <f>IF($BK83='Dummy Matches Summary'!AG$2,$BM83,"")</f>
        <v/>
      </c>
      <c r="AH1823" s="25" t="str">
        <f>IF($BK83='Dummy Matches Summary'!AH$2,$BM83,"")</f>
        <v/>
      </c>
      <c r="AI1823" s="25" t="str">
        <f>IF($BK83='Dummy Matches Summary'!AI$2,$BM83,"")</f>
        <v/>
      </c>
      <c r="AJ1823" s="25" t="str">
        <f>IF($BK83='Dummy Matches Summary'!AJ$2,$BM83,"")</f>
        <v/>
      </c>
      <c r="AK1823" s="25" t="str">
        <f>IF($BK83='Dummy Matches Summary'!AK$2,$BM83,"")</f>
        <v/>
      </c>
      <c r="AL1823" s="25" t="str">
        <f>IF($BK83='Dummy Matches Summary'!AL$2,$BM83,"")</f>
        <v/>
      </c>
      <c r="AM1823" s="25" t="str">
        <f>IF($BK83='Dummy Matches Summary'!AM$2,$BM83,"")</f>
        <v/>
      </c>
      <c r="AN1823" s="25" t="str">
        <f>IF($BK83='Dummy Matches Summary'!AN$2,$BM83,"")</f>
        <v/>
      </c>
      <c r="AO1823" s="25" t="str">
        <f>IF($BK83='Dummy Matches Summary'!AO$2,$BM83,"")</f>
        <v/>
      </c>
      <c r="AP1823" s="25" t="str">
        <f>IF($BK83='Dummy Matches Summary'!AP$2,$BM83,"")</f>
        <v/>
      </c>
      <c r="AQ1823" s="25" t="str">
        <f>IF($BK83='Dummy Matches Summary'!AQ$2,$BM83,"")</f>
        <v/>
      </c>
      <c r="AR1823" s="25" t="str">
        <f>IF($BK83='Dummy Matches Summary'!AR$2,$BM83,"")</f>
        <v/>
      </c>
      <c r="AS1823" s="25" t="str">
        <f>IF($BK83='Dummy Matches Summary'!AS$2,$BM83,"")</f>
        <v/>
      </c>
      <c r="AT1823" s="25" t="str">
        <f>IF($BK83='Dummy Matches Summary'!AT$2,$BM83,"")</f>
        <v/>
      </c>
      <c r="AU1823" s="25" t="str">
        <f>IF($BK83='Dummy Matches Summary'!AU$2,$BM83,"")</f>
        <v/>
      </c>
      <c r="AV1823" s="25" t="str">
        <f>IF($BK83='Dummy Matches Summary'!AV$2,$BM83,"")</f>
        <v/>
      </c>
      <c r="AW1823" s="25" t="str">
        <f>IF($BK83='Dummy Matches Summary'!AW$2,$BM83,"")</f>
        <v/>
      </c>
      <c r="AX1823" s="25" t="str">
        <f>IF($BK83='Dummy Matches Summary'!AX$2,$BM83,"")</f>
        <v/>
      </c>
      <c r="AY1823" s="25" t="str">
        <f>IF($BK83='Dummy Matches Summary'!AY$2,$BM83,"")</f>
        <v/>
      </c>
      <c r="AZ1823" s="25" t="str">
        <f>IF($BK83='Dummy Matches Summary'!AZ$2,$BM83,"")</f>
        <v/>
      </c>
      <c r="BA1823" s="25" t="str">
        <f>IF($BK83='Dummy Matches Summary'!BA$2,$BM83,"")</f>
        <v/>
      </c>
      <c r="BB1823" s="25" t="str">
        <f>IF($BK83='Dummy Matches Summary'!BB$2,$BM83,"")</f>
        <v/>
      </c>
      <c r="BC1823" s="25" t="str">
        <f>IF($BK83='Dummy Matches Summary'!BC$2,$BM83,"")</f>
        <v/>
      </c>
      <c r="BD1823" s="25" t="str">
        <f>IF($BK83='Dummy Matches Summary'!BD$2,$BM83,"")</f>
        <v/>
      </c>
      <c r="BE1823" s="25" t="str">
        <f>IF($BK83='Dummy Matches Summary'!BE$2,$BM83,"")</f>
        <v/>
      </c>
      <c r="BF1823" s="25" t="str">
        <f>IF($BK83='Dummy Matches Summary'!BF$2,$BM83,"")</f>
        <v/>
      </c>
      <c r="BG1823" s="25" t="str">
        <f>IF($BK83='Dummy Matches Summary'!BG$2,$BM83,"")</f>
        <v/>
      </c>
    </row>
    <row r="1824" spans="1:59" x14ac:dyDescent="0.3">
      <c r="A1824" s="40">
        <v>1822</v>
      </c>
      <c r="B1824" s="25" t="str">
        <f>IF($BK84='Dummy Matches Summary'!B$2,$BM84,"")</f>
        <v/>
      </c>
      <c r="C1824" s="25" t="str">
        <f>IF($BK84='Dummy Matches Summary'!C$2,$BM84,"")</f>
        <v/>
      </c>
      <c r="D1824" s="25" t="str">
        <f>IF($BK84='Dummy Matches Summary'!D$2,$BM84,"")</f>
        <v/>
      </c>
      <c r="E1824" s="25" t="str">
        <f>IF($BK84='Dummy Matches Summary'!E$2,$BM84,"")</f>
        <v/>
      </c>
      <c r="F1824" s="25" t="str">
        <f>IF($BK84='Dummy Matches Summary'!F$2,$BM84,"")</f>
        <v/>
      </c>
      <c r="G1824" s="25" t="str">
        <f>IF($BK84='Dummy Matches Summary'!G$2,$BM84,"")</f>
        <v/>
      </c>
      <c r="H1824" s="25" t="str">
        <f>IF($BK84='Dummy Matches Summary'!H$2,$BM84,"")</f>
        <v/>
      </c>
      <c r="I1824" s="25" t="str">
        <f>IF($BK84='Dummy Matches Summary'!I$2,$BM84,"")</f>
        <v/>
      </c>
      <c r="J1824" s="25" t="str">
        <f>IF($BK84='Dummy Matches Summary'!J$2,$BM84,"")</f>
        <v/>
      </c>
      <c r="K1824" s="25" t="str">
        <f>IF($BK84='Dummy Matches Summary'!K$2,$BM84,"")</f>
        <v/>
      </c>
      <c r="L1824" s="25" t="str">
        <f>IF($BK84='Dummy Matches Summary'!L$2,$BM84,"")</f>
        <v/>
      </c>
      <c r="M1824" s="25" t="str">
        <f>IF($BK84='Dummy Matches Summary'!M$2,$BM84,"")</f>
        <v/>
      </c>
      <c r="N1824" s="25" t="str">
        <f>IF($BK84='Dummy Matches Summary'!N$2,$BM84,"")</f>
        <v/>
      </c>
      <c r="O1824" s="25" t="str">
        <f>IF($BK84='Dummy Matches Summary'!O$2,$BM84,"")</f>
        <v/>
      </c>
      <c r="P1824" s="25" t="str">
        <f>IF($BK84='Dummy Matches Summary'!P$2,$BM84,"")</f>
        <v/>
      </c>
      <c r="Q1824" s="25" t="str">
        <f>IF($BK84='Dummy Matches Summary'!Q$2,$BM84,"")</f>
        <v/>
      </c>
      <c r="R1824" s="25" t="str">
        <f>IF($BK84='Dummy Matches Summary'!R$2,$BM84,"")</f>
        <v/>
      </c>
      <c r="S1824" s="25" t="str">
        <f>IF($BK84='Dummy Matches Summary'!S$2,$BM84,"")</f>
        <v/>
      </c>
      <c r="T1824" s="25" t="str">
        <f>IF($BK84='Dummy Matches Summary'!T$2,$BM84,"")</f>
        <v/>
      </c>
      <c r="U1824" s="25" t="str">
        <f>IF($BK84='Dummy Matches Summary'!U$2,$BM84,"")</f>
        <v/>
      </c>
      <c r="V1824" s="25" t="str">
        <f>IF($BK84='Dummy Matches Summary'!V$2,$BM84,"")</f>
        <v/>
      </c>
      <c r="W1824" s="25" t="str">
        <f>IF($BK84='Dummy Matches Summary'!W$2,$BM84,"")</f>
        <v/>
      </c>
      <c r="X1824" s="25" t="str">
        <f>IF($BK84='Dummy Matches Summary'!X$2,$BM84,"")</f>
        <v/>
      </c>
      <c r="Y1824" s="25" t="str">
        <f>IF($BK84='Dummy Matches Summary'!Y$2,$BM84,"")</f>
        <v/>
      </c>
      <c r="Z1824" s="25" t="str">
        <f>IF($BK84='Dummy Matches Summary'!Z$2,$BM84,"")</f>
        <v/>
      </c>
      <c r="AA1824" s="25" t="str">
        <f>IF($BK84='Dummy Matches Summary'!AA$2,$BM84,"")</f>
        <v/>
      </c>
      <c r="AB1824" s="25" t="str">
        <f>IF($BK84='Dummy Matches Summary'!AB$2,$BM84,"")</f>
        <v/>
      </c>
      <c r="AC1824" s="25" t="str">
        <f>IF($BK84='Dummy Matches Summary'!AC$2,$BM84,"")</f>
        <v/>
      </c>
      <c r="AD1824" s="25" t="str">
        <f>IF($BK84='Dummy Matches Summary'!AD$2,$BM84,"")</f>
        <v/>
      </c>
      <c r="AE1824" s="25" t="str">
        <f>IF($BK84='Dummy Matches Summary'!AE$2,$BM84,"")</f>
        <v/>
      </c>
      <c r="AF1824" s="25" t="str">
        <f>IF($BK84='Dummy Matches Summary'!AF$2,$BM84,"")</f>
        <v/>
      </c>
      <c r="AG1824" s="25" t="str">
        <f>IF($BK84='Dummy Matches Summary'!AG$2,$BM84,"")</f>
        <v/>
      </c>
      <c r="AH1824" s="25" t="str">
        <f>IF($BK84='Dummy Matches Summary'!AH$2,$BM84,"")</f>
        <v/>
      </c>
      <c r="AI1824" s="25" t="str">
        <f>IF($BK84='Dummy Matches Summary'!AI$2,$BM84,"")</f>
        <v/>
      </c>
      <c r="AJ1824" s="25" t="str">
        <f>IF($BK84='Dummy Matches Summary'!AJ$2,$BM84,"")</f>
        <v/>
      </c>
      <c r="AK1824" s="25" t="str">
        <f>IF($BK84='Dummy Matches Summary'!AK$2,$BM84,"")</f>
        <v/>
      </c>
      <c r="AL1824" s="25" t="str">
        <f>IF($BK84='Dummy Matches Summary'!AL$2,$BM84,"")</f>
        <v/>
      </c>
      <c r="AM1824" s="25" t="str">
        <f>IF($BK84='Dummy Matches Summary'!AM$2,$BM84,"")</f>
        <v/>
      </c>
      <c r="AN1824" s="25" t="str">
        <f>IF($BK84='Dummy Matches Summary'!AN$2,$BM84,"")</f>
        <v/>
      </c>
      <c r="AO1824" s="25" t="str">
        <f>IF($BK84='Dummy Matches Summary'!AO$2,$BM84,"")</f>
        <v/>
      </c>
      <c r="AP1824" s="25" t="str">
        <f>IF($BK84='Dummy Matches Summary'!AP$2,$BM84,"")</f>
        <v/>
      </c>
      <c r="AQ1824" s="25" t="str">
        <f>IF($BK84='Dummy Matches Summary'!AQ$2,$BM84,"")</f>
        <v/>
      </c>
      <c r="AR1824" s="25" t="str">
        <f>IF($BK84='Dummy Matches Summary'!AR$2,$BM84,"")</f>
        <v/>
      </c>
      <c r="AS1824" s="25" t="str">
        <f>IF($BK84='Dummy Matches Summary'!AS$2,$BM84,"")</f>
        <v/>
      </c>
      <c r="AT1824" s="25" t="str">
        <f>IF($BK84='Dummy Matches Summary'!AT$2,$BM84,"")</f>
        <v/>
      </c>
      <c r="AU1824" s="25" t="str">
        <f>IF($BK84='Dummy Matches Summary'!AU$2,$BM84,"")</f>
        <v/>
      </c>
      <c r="AV1824" s="25" t="str">
        <f>IF($BK84='Dummy Matches Summary'!AV$2,$BM84,"")</f>
        <v/>
      </c>
      <c r="AW1824" s="25" t="str">
        <f>IF($BK84='Dummy Matches Summary'!AW$2,$BM84,"")</f>
        <v/>
      </c>
      <c r="AX1824" s="25" t="str">
        <f>IF($BK84='Dummy Matches Summary'!AX$2,$BM84,"")</f>
        <v/>
      </c>
      <c r="AY1824" s="25" t="str">
        <f>IF($BK84='Dummy Matches Summary'!AY$2,$BM84,"")</f>
        <v/>
      </c>
      <c r="AZ1824" s="25" t="str">
        <f>IF($BK84='Dummy Matches Summary'!AZ$2,$BM84,"")</f>
        <v/>
      </c>
      <c r="BA1824" s="25" t="str">
        <f>IF($BK84='Dummy Matches Summary'!BA$2,$BM84,"")</f>
        <v/>
      </c>
      <c r="BB1824" s="25" t="str">
        <f>IF($BK84='Dummy Matches Summary'!BB$2,$BM84,"")</f>
        <v/>
      </c>
      <c r="BC1824" s="25" t="str">
        <f>IF($BK84='Dummy Matches Summary'!BC$2,$BM84,"")</f>
        <v/>
      </c>
      <c r="BD1824" s="25" t="str">
        <f>IF($BK84='Dummy Matches Summary'!BD$2,$BM84,"")</f>
        <v/>
      </c>
      <c r="BE1824" s="25" t="str">
        <f>IF($BK84='Dummy Matches Summary'!BE$2,$BM84,"")</f>
        <v/>
      </c>
      <c r="BF1824" s="25" t="str">
        <f>IF($BK84='Dummy Matches Summary'!BF$2,$BM84,"")</f>
        <v/>
      </c>
      <c r="BG1824" s="25" t="str">
        <f>IF($BK84='Dummy Matches Summary'!BG$2,$BM84,"")</f>
        <v/>
      </c>
    </row>
    <row r="1825" spans="1:59" x14ac:dyDescent="0.3">
      <c r="A1825" s="40">
        <v>1823</v>
      </c>
      <c r="B1825" s="25" t="str">
        <f>IF($BK85='Dummy Matches Summary'!B$2,$BM85,"")</f>
        <v/>
      </c>
      <c r="C1825" s="25" t="str">
        <f>IF($BK85='Dummy Matches Summary'!C$2,$BM85,"")</f>
        <v/>
      </c>
      <c r="D1825" s="25" t="str">
        <f>IF($BK85='Dummy Matches Summary'!D$2,$BM85,"")</f>
        <v/>
      </c>
      <c r="E1825" s="25" t="str">
        <f>IF($BK85='Dummy Matches Summary'!E$2,$BM85,"")</f>
        <v/>
      </c>
      <c r="F1825" s="25" t="str">
        <f>IF($BK85='Dummy Matches Summary'!F$2,$BM85,"")</f>
        <v/>
      </c>
      <c r="G1825" s="25" t="str">
        <f>IF($BK85='Dummy Matches Summary'!G$2,$BM85,"")</f>
        <v/>
      </c>
      <c r="H1825" s="25" t="str">
        <f>IF($BK85='Dummy Matches Summary'!H$2,$BM85,"")</f>
        <v/>
      </c>
      <c r="I1825" s="25" t="str">
        <f>IF($BK85='Dummy Matches Summary'!I$2,$BM85,"")</f>
        <v/>
      </c>
      <c r="J1825" s="25" t="str">
        <f>IF($BK85='Dummy Matches Summary'!J$2,$BM85,"")</f>
        <v/>
      </c>
      <c r="K1825" s="25" t="str">
        <f>IF($BK85='Dummy Matches Summary'!K$2,$BM85,"")</f>
        <v/>
      </c>
      <c r="L1825" s="25" t="str">
        <f>IF($BK85='Dummy Matches Summary'!L$2,$BM85,"")</f>
        <v/>
      </c>
      <c r="M1825" s="25" t="str">
        <f>IF($BK85='Dummy Matches Summary'!M$2,$BM85,"")</f>
        <v/>
      </c>
      <c r="N1825" s="25" t="str">
        <f>IF($BK85='Dummy Matches Summary'!N$2,$BM85,"")</f>
        <v/>
      </c>
      <c r="O1825" s="25" t="str">
        <f>IF($BK85='Dummy Matches Summary'!O$2,$BM85,"")</f>
        <v/>
      </c>
      <c r="P1825" s="25" t="str">
        <f>IF($BK85='Dummy Matches Summary'!P$2,$BM85,"")</f>
        <v/>
      </c>
      <c r="Q1825" s="25" t="str">
        <f>IF($BK85='Dummy Matches Summary'!Q$2,$BM85,"")</f>
        <v/>
      </c>
      <c r="R1825" s="25" t="str">
        <f>IF($BK85='Dummy Matches Summary'!R$2,$BM85,"")</f>
        <v/>
      </c>
      <c r="S1825" s="25" t="str">
        <f>IF($BK85='Dummy Matches Summary'!S$2,$BM85,"")</f>
        <v/>
      </c>
      <c r="T1825" s="25" t="str">
        <f>IF($BK85='Dummy Matches Summary'!T$2,$BM85,"")</f>
        <v/>
      </c>
      <c r="U1825" s="25" t="str">
        <f>IF($BK85='Dummy Matches Summary'!U$2,$BM85,"")</f>
        <v/>
      </c>
      <c r="V1825" s="25" t="str">
        <f>IF($BK85='Dummy Matches Summary'!V$2,$BM85,"")</f>
        <v/>
      </c>
      <c r="W1825" s="25" t="str">
        <f>IF($BK85='Dummy Matches Summary'!W$2,$BM85,"")</f>
        <v/>
      </c>
      <c r="X1825" s="25" t="str">
        <f>IF($BK85='Dummy Matches Summary'!X$2,$BM85,"")</f>
        <v/>
      </c>
      <c r="Y1825" s="25" t="str">
        <f>IF($BK85='Dummy Matches Summary'!Y$2,$BM85,"")</f>
        <v/>
      </c>
      <c r="Z1825" s="25" t="str">
        <f>IF($BK85='Dummy Matches Summary'!Z$2,$BM85,"")</f>
        <v/>
      </c>
      <c r="AA1825" s="25" t="str">
        <f>IF($BK85='Dummy Matches Summary'!AA$2,$BM85,"")</f>
        <v/>
      </c>
      <c r="AB1825" s="25" t="str">
        <f>IF($BK85='Dummy Matches Summary'!AB$2,$BM85,"")</f>
        <v/>
      </c>
      <c r="AC1825" s="25" t="str">
        <f>IF($BK85='Dummy Matches Summary'!AC$2,$BM85,"")</f>
        <v/>
      </c>
      <c r="AD1825" s="25" t="str">
        <f>IF($BK85='Dummy Matches Summary'!AD$2,$BM85,"")</f>
        <v/>
      </c>
      <c r="AE1825" s="25" t="str">
        <f>IF($BK85='Dummy Matches Summary'!AE$2,$BM85,"")</f>
        <v/>
      </c>
      <c r="AF1825" s="25" t="str">
        <f>IF($BK85='Dummy Matches Summary'!AF$2,$BM85,"")</f>
        <v/>
      </c>
      <c r="AG1825" s="25" t="str">
        <f>IF($BK85='Dummy Matches Summary'!AG$2,$BM85,"")</f>
        <v/>
      </c>
      <c r="AH1825" s="25" t="str">
        <f>IF($BK85='Dummy Matches Summary'!AH$2,$BM85,"")</f>
        <v/>
      </c>
      <c r="AI1825" s="25" t="str">
        <f>IF($BK85='Dummy Matches Summary'!AI$2,$BM85,"")</f>
        <v/>
      </c>
      <c r="AJ1825" s="25" t="str">
        <f>IF($BK85='Dummy Matches Summary'!AJ$2,$BM85,"")</f>
        <v/>
      </c>
      <c r="AK1825" s="25" t="str">
        <f>IF($BK85='Dummy Matches Summary'!AK$2,$BM85,"")</f>
        <v/>
      </c>
      <c r="AL1825" s="25" t="str">
        <f>IF($BK85='Dummy Matches Summary'!AL$2,$BM85,"")</f>
        <v/>
      </c>
      <c r="AM1825" s="25" t="str">
        <f>IF($BK85='Dummy Matches Summary'!AM$2,$BM85,"")</f>
        <v/>
      </c>
      <c r="AN1825" s="25" t="str">
        <f>IF($BK85='Dummy Matches Summary'!AN$2,$BM85,"")</f>
        <v/>
      </c>
      <c r="AO1825" s="25" t="str">
        <f>IF($BK85='Dummy Matches Summary'!AO$2,$BM85,"")</f>
        <v/>
      </c>
      <c r="AP1825" s="25" t="str">
        <f>IF($BK85='Dummy Matches Summary'!AP$2,$BM85,"")</f>
        <v/>
      </c>
      <c r="AQ1825" s="25" t="str">
        <f>IF($BK85='Dummy Matches Summary'!AQ$2,$BM85,"")</f>
        <v/>
      </c>
      <c r="AR1825" s="25" t="str">
        <f>IF($BK85='Dummy Matches Summary'!AR$2,$BM85,"")</f>
        <v/>
      </c>
      <c r="AS1825" s="25" t="str">
        <f>IF($BK85='Dummy Matches Summary'!AS$2,$BM85,"")</f>
        <v/>
      </c>
      <c r="AT1825" s="25" t="str">
        <f>IF($BK85='Dummy Matches Summary'!AT$2,$BM85,"")</f>
        <v/>
      </c>
      <c r="AU1825" s="25" t="str">
        <f>IF($BK85='Dummy Matches Summary'!AU$2,$BM85,"")</f>
        <v/>
      </c>
      <c r="AV1825" s="25" t="str">
        <f>IF($BK85='Dummy Matches Summary'!AV$2,$BM85,"")</f>
        <v/>
      </c>
      <c r="AW1825" s="25" t="str">
        <f>IF($BK85='Dummy Matches Summary'!AW$2,$BM85,"")</f>
        <v/>
      </c>
      <c r="AX1825" s="25" t="str">
        <f>IF($BK85='Dummy Matches Summary'!AX$2,$BM85,"")</f>
        <v/>
      </c>
      <c r="AY1825" s="25" t="str">
        <f>IF($BK85='Dummy Matches Summary'!AY$2,$BM85,"")</f>
        <v/>
      </c>
      <c r="AZ1825" s="25" t="str">
        <f>IF($BK85='Dummy Matches Summary'!AZ$2,$BM85,"")</f>
        <v/>
      </c>
      <c r="BA1825" s="25" t="str">
        <f>IF($BK85='Dummy Matches Summary'!BA$2,$BM85,"")</f>
        <v/>
      </c>
      <c r="BB1825" s="25" t="str">
        <f>IF($BK85='Dummy Matches Summary'!BB$2,$BM85,"")</f>
        <v/>
      </c>
      <c r="BC1825" s="25" t="str">
        <f>IF($BK85='Dummy Matches Summary'!BC$2,$BM85,"")</f>
        <v/>
      </c>
      <c r="BD1825" s="25" t="str">
        <f>IF($BK85='Dummy Matches Summary'!BD$2,$BM85,"")</f>
        <v/>
      </c>
      <c r="BE1825" s="25" t="str">
        <f>IF($BK85='Dummy Matches Summary'!BE$2,$BM85,"")</f>
        <v/>
      </c>
      <c r="BF1825" s="25" t="str">
        <f>IF($BK85='Dummy Matches Summary'!BF$2,$BM85,"")</f>
        <v/>
      </c>
      <c r="BG1825" s="25" t="str">
        <f>IF($BK85='Dummy Matches Summary'!BG$2,$BM85,"")</f>
        <v/>
      </c>
    </row>
    <row r="1826" spans="1:59" x14ac:dyDescent="0.3">
      <c r="A1826" s="40">
        <v>1824</v>
      </c>
      <c r="B1826" s="25" t="str">
        <f>IF($BK86='Dummy Matches Summary'!B$2,$BM86,"")</f>
        <v/>
      </c>
      <c r="C1826" s="25" t="str">
        <f>IF($BK86='Dummy Matches Summary'!C$2,$BM86,"")</f>
        <v/>
      </c>
      <c r="D1826" s="25" t="str">
        <f>IF($BK86='Dummy Matches Summary'!D$2,$BM86,"")</f>
        <v/>
      </c>
      <c r="E1826" s="25" t="str">
        <f>IF($BK86='Dummy Matches Summary'!E$2,$BM86,"")</f>
        <v/>
      </c>
      <c r="F1826" s="25" t="str">
        <f>IF($BK86='Dummy Matches Summary'!F$2,$BM86,"")</f>
        <v/>
      </c>
      <c r="G1826" s="25" t="str">
        <f>IF($BK86='Dummy Matches Summary'!G$2,$BM86,"")</f>
        <v/>
      </c>
      <c r="H1826" s="25" t="str">
        <f>IF($BK86='Dummy Matches Summary'!H$2,$BM86,"")</f>
        <v/>
      </c>
      <c r="I1826" s="25" t="str">
        <f>IF($BK86='Dummy Matches Summary'!I$2,$BM86,"")</f>
        <v/>
      </c>
      <c r="J1826" s="25" t="str">
        <f>IF($BK86='Dummy Matches Summary'!J$2,$BM86,"")</f>
        <v/>
      </c>
      <c r="K1826" s="25" t="str">
        <f>IF($BK86='Dummy Matches Summary'!K$2,$BM86,"")</f>
        <v/>
      </c>
      <c r="L1826" s="25" t="str">
        <f>IF($BK86='Dummy Matches Summary'!L$2,$BM86,"")</f>
        <v/>
      </c>
      <c r="M1826" s="25" t="str">
        <f>IF($BK86='Dummy Matches Summary'!M$2,$BM86,"")</f>
        <v/>
      </c>
      <c r="N1826" s="25" t="str">
        <f>IF($BK86='Dummy Matches Summary'!N$2,$BM86,"")</f>
        <v/>
      </c>
      <c r="O1826" s="25" t="str">
        <f>IF($BK86='Dummy Matches Summary'!O$2,$BM86,"")</f>
        <v/>
      </c>
      <c r="P1826" s="25" t="str">
        <f>IF($BK86='Dummy Matches Summary'!P$2,$BM86,"")</f>
        <v/>
      </c>
      <c r="Q1826" s="25" t="str">
        <f>IF($BK86='Dummy Matches Summary'!Q$2,$BM86,"")</f>
        <v/>
      </c>
      <c r="R1826" s="25" t="str">
        <f>IF($BK86='Dummy Matches Summary'!R$2,$BM86,"")</f>
        <v/>
      </c>
      <c r="S1826" s="25" t="str">
        <f>IF($BK86='Dummy Matches Summary'!S$2,$BM86,"")</f>
        <v/>
      </c>
      <c r="T1826" s="25" t="str">
        <f>IF($BK86='Dummy Matches Summary'!T$2,$BM86,"")</f>
        <v/>
      </c>
      <c r="U1826" s="25" t="str">
        <f>IF($BK86='Dummy Matches Summary'!U$2,$BM86,"")</f>
        <v/>
      </c>
      <c r="V1826" s="25" t="str">
        <f>IF($BK86='Dummy Matches Summary'!V$2,$BM86,"")</f>
        <v/>
      </c>
      <c r="W1826" s="25" t="str">
        <f>IF($BK86='Dummy Matches Summary'!W$2,$BM86,"")</f>
        <v/>
      </c>
      <c r="X1826" s="25" t="str">
        <f>IF($BK86='Dummy Matches Summary'!X$2,$BM86,"")</f>
        <v/>
      </c>
      <c r="Y1826" s="25" t="str">
        <f>IF($BK86='Dummy Matches Summary'!Y$2,$BM86,"")</f>
        <v/>
      </c>
      <c r="Z1826" s="25" t="str">
        <f>IF($BK86='Dummy Matches Summary'!Z$2,$BM86,"")</f>
        <v/>
      </c>
      <c r="AA1826" s="25" t="str">
        <f>IF($BK86='Dummy Matches Summary'!AA$2,$BM86,"")</f>
        <v/>
      </c>
      <c r="AB1826" s="25" t="str">
        <f>IF($BK86='Dummy Matches Summary'!AB$2,$BM86,"")</f>
        <v/>
      </c>
      <c r="AC1826" s="25" t="str">
        <f>IF($BK86='Dummy Matches Summary'!AC$2,$BM86,"")</f>
        <v/>
      </c>
      <c r="AD1826" s="25" t="str">
        <f>IF($BK86='Dummy Matches Summary'!AD$2,$BM86,"")</f>
        <v/>
      </c>
      <c r="AE1826" s="25" t="str">
        <f>IF($BK86='Dummy Matches Summary'!AE$2,$BM86,"")</f>
        <v/>
      </c>
      <c r="AF1826" s="25" t="str">
        <f>IF($BK86='Dummy Matches Summary'!AF$2,$BM86,"")</f>
        <v/>
      </c>
      <c r="AG1826" s="25" t="str">
        <f>IF($BK86='Dummy Matches Summary'!AG$2,$BM86,"")</f>
        <v/>
      </c>
      <c r="AH1826" s="25" t="str">
        <f>IF($BK86='Dummy Matches Summary'!AH$2,$BM86,"")</f>
        <v/>
      </c>
      <c r="AI1826" s="25" t="str">
        <f>IF($BK86='Dummy Matches Summary'!AI$2,$BM86,"")</f>
        <v/>
      </c>
      <c r="AJ1826" s="25" t="str">
        <f>IF($BK86='Dummy Matches Summary'!AJ$2,$BM86,"")</f>
        <v/>
      </c>
      <c r="AK1826" s="25" t="str">
        <f>IF($BK86='Dummy Matches Summary'!AK$2,$BM86,"")</f>
        <v/>
      </c>
      <c r="AL1826" s="25" t="str">
        <f>IF($BK86='Dummy Matches Summary'!AL$2,$BM86,"")</f>
        <v/>
      </c>
      <c r="AM1826" s="25" t="str">
        <f>IF($BK86='Dummy Matches Summary'!AM$2,$BM86,"")</f>
        <v/>
      </c>
      <c r="AN1826" s="25" t="str">
        <f>IF($BK86='Dummy Matches Summary'!AN$2,$BM86,"")</f>
        <v/>
      </c>
      <c r="AO1826" s="25" t="str">
        <f>IF($BK86='Dummy Matches Summary'!AO$2,$BM86,"")</f>
        <v/>
      </c>
      <c r="AP1826" s="25" t="str">
        <f>IF($BK86='Dummy Matches Summary'!AP$2,$BM86,"")</f>
        <v/>
      </c>
      <c r="AQ1826" s="25" t="str">
        <f>IF($BK86='Dummy Matches Summary'!AQ$2,$BM86,"")</f>
        <v/>
      </c>
      <c r="AR1826" s="25" t="str">
        <f>IF($BK86='Dummy Matches Summary'!AR$2,$BM86,"")</f>
        <v/>
      </c>
      <c r="AS1826" s="25" t="str">
        <f>IF($BK86='Dummy Matches Summary'!AS$2,$BM86,"")</f>
        <v/>
      </c>
      <c r="AT1826" s="25" t="str">
        <f>IF($BK86='Dummy Matches Summary'!AT$2,$BM86,"")</f>
        <v/>
      </c>
      <c r="AU1826" s="25" t="str">
        <f>IF($BK86='Dummy Matches Summary'!AU$2,$BM86,"")</f>
        <v/>
      </c>
      <c r="AV1826" s="25" t="str">
        <f>IF($BK86='Dummy Matches Summary'!AV$2,$BM86,"")</f>
        <v/>
      </c>
      <c r="AW1826" s="25" t="str">
        <f>IF($BK86='Dummy Matches Summary'!AW$2,$BM86,"")</f>
        <v/>
      </c>
      <c r="AX1826" s="25" t="str">
        <f>IF($BK86='Dummy Matches Summary'!AX$2,$BM86,"")</f>
        <v/>
      </c>
      <c r="AY1826" s="25" t="str">
        <f>IF($BK86='Dummy Matches Summary'!AY$2,$BM86,"")</f>
        <v/>
      </c>
      <c r="AZ1826" s="25" t="str">
        <f>IF($BK86='Dummy Matches Summary'!AZ$2,$BM86,"")</f>
        <v/>
      </c>
      <c r="BA1826" s="25" t="str">
        <f>IF($BK86='Dummy Matches Summary'!BA$2,$BM86,"")</f>
        <v/>
      </c>
      <c r="BB1826" s="25" t="str">
        <f>IF($BK86='Dummy Matches Summary'!BB$2,$BM86,"")</f>
        <v/>
      </c>
      <c r="BC1826" s="25" t="str">
        <f>IF($BK86='Dummy Matches Summary'!BC$2,$BM86,"")</f>
        <v/>
      </c>
      <c r="BD1826" s="25" t="str">
        <f>IF($BK86='Dummy Matches Summary'!BD$2,$BM86,"")</f>
        <v/>
      </c>
      <c r="BE1826" s="25" t="str">
        <f>IF($BK86='Dummy Matches Summary'!BE$2,$BM86,"")</f>
        <v/>
      </c>
      <c r="BF1826" s="25" t="str">
        <f>IF($BK86='Dummy Matches Summary'!BF$2,$BM86,"")</f>
        <v/>
      </c>
      <c r="BG1826" s="25" t="str">
        <f>IF($BK86='Dummy Matches Summary'!BG$2,$BM86,"")</f>
        <v/>
      </c>
    </row>
    <row r="1827" spans="1:59" x14ac:dyDescent="0.3">
      <c r="A1827" s="40">
        <v>1825</v>
      </c>
      <c r="B1827" s="25" t="str">
        <f>IF($BK87='Dummy Matches Summary'!B$2,$BM87,"")</f>
        <v/>
      </c>
      <c r="C1827" s="25" t="str">
        <f>IF($BK87='Dummy Matches Summary'!C$2,$BM87,"")</f>
        <v/>
      </c>
      <c r="D1827" s="25" t="str">
        <f>IF($BK87='Dummy Matches Summary'!D$2,$BM87,"")</f>
        <v/>
      </c>
      <c r="E1827" s="25" t="str">
        <f>IF($BK87='Dummy Matches Summary'!E$2,$BM87,"")</f>
        <v/>
      </c>
      <c r="F1827" s="25" t="str">
        <f>IF($BK87='Dummy Matches Summary'!F$2,$BM87,"")</f>
        <v/>
      </c>
      <c r="G1827" s="25" t="str">
        <f>IF($BK87='Dummy Matches Summary'!G$2,$BM87,"")</f>
        <v/>
      </c>
      <c r="H1827" s="25" t="str">
        <f>IF($BK87='Dummy Matches Summary'!H$2,$BM87,"")</f>
        <v/>
      </c>
      <c r="I1827" s="25" t="str">
        <f>IF($BK87='Dummy Matches Summary'!I$2,$BM87,"")</f>
        <v/>
      </c>
      <c r="J1827" s="25" t="str">
        <f>IF($BK87='Dummy Matches Summary'!J$2,$BM87,"")</f>
        <v/>
      </c>
      <c r="K1827" s="25" t="str">
        <f>IF($BK87='Dummy Matches Summary'!K$2,$BM87,"")</f>
        <v/>
      </c>
      <c r="L1827" s="25" t="str">
        <f>IF($BK87='Dummy Matches Summary'!L$2,$BM87,"")</f>
        <v/>
      </c>
      <c r="M1827" s="25" t="str">
        <f>IF($BK87='Dummy Matches Summary'!M$2,$BM87,"")</f>
        <v/>
      </c>
      <c r="N1827" s="25" t="str">
        <f>IF($BK87='Dummy Matches Summary'!N$2,$BM87,"")</f>
        <v/>
      </c>
      <c r="O1827" s="25" t="str">
        <f>IF($BK87='Dummy Matches Summary'!O$2,$BM87,"")</f>
        <v/>
      </c>
      <c r="P1827" s="25" t="str">
        <f>IF($BK87='Dummy Matches Summary'!P$2,$BM87,"")</f>
        <v/>
      </c>
      <c r="Q1827" s="25" t="str">
        <f>IF($BK87='Dummy Matches Summary'!Q$2,$BM87,"")</f>
        <v/>
      </c>
      <c r="R1827" s="25" t="str">
        <f>IF($BK87='Dummy Matches Summary'!R$2,$BM87,"")</f>
        <v/>
      </c>
      <c r="S1827" s="25" t="str">
        <f>IF($BK87='Dummy Matches Summary'!S$2,$BM87,"")</f>
        <v/>
      </c>
      <c r="T1827" s="25" t="str">
        <f>IF($BK87='Dummy Matches Summary'!T$2,$BM87,"")</f>
        <v/>
      </c>
      <c r="U1827" s="25" t="str">
        <f>IF($BK87='Dummy Matches Summary'!U$2,$BM87,"")</f>
        <v/>
      </c>
      <c r="V1827" s="25" t="str">
        <f>IF($BK87='Dummy Matches Summary'!V$2,$BM87,"")</f>
        <v/>
      </c>
      <c r="W1827" s="25" t="str">
        <f>IF($BK87='Dummy Matches Summary'!W$2,$BM87,"")</f>
        <v/>
      </c>
      <c r="X1827" s="25" t="str">
        <f>IF($BK87='Dummy Matches Summary'!X$2,$BM87,"")</f>
        <v/>
      </c>
      <c r="Y1827" s="25" t="str">
        <f>IF($BK87='Dummy Matches Summary'!Y$2,$BM87,"")</f>
        <v/>
      </c>
      <c r="Z1827" s="25" t="str">
        <f>IF($BK87='Dummy Matches Summary'!Z$2,$BM87,"")</f>
        <v/>
      </c>
      <c r="AA1827" s="25" t="str">
        <f>IF($BK87='Dummy Matches Summary'!AA$2,$BM87,"")</f>
        <v/>
      </c>
      <c r="AB1827" s="25" t="str">
        <f>IF($BK87='Dummy Matches Summary'!AB$2,$BM87,"")</f>
        <v/>
      </c>
      <c r="AC1827" s="25" t="str">
        <f>IF($BK87='Dummy Matches Summary'!AC$2,$BM87,"")</f>
        <v/>
      </c>
      <c r="AD1827" s="25" t="str">
        <f>IF($BK87='Dummy Matches Summary'!AD$2,$BM87,"")</f>
        <v/>
      </c>
      <c r="AE1827" s="25" t="str">
        <f>IF($BK87='Dummy Matches Summary'!AE$2,$BM87,"")</f>
        <v/>
      </c>
      <c r="AF1827" s="25" t="str">
        <f>IF($BK87='Dummy Matches Summary'!AF$2,$BM87,"")</f>
        <v/>
      </c>
      <c r="AG1827" s="25" t="str">
        <f>IF($BK87='Dummy Matches Summary'!AG$2,$BM87,"")</f>
        <v/>
      </c>
      <c r="AH1827" s="25" t="str">
        <f>IF($BK87='Dummy Matches Summary'!AH$2,$BM87,"")</f>
        <v/>
      </c>
      <c r="AI1827" s="25" t="str">
        <f>IF($BK87='Dummy Matches Summary'!AI$2,$BM87,"")</f>
        <v/>
      </c>
      <c r="AJ1827" s="25" t="str">
        <f>IF($BK87='Dummy Matches Summary'!AJ$2,$BM87,"")</f>
        <v/>
      </c>
      <c r="AK1827" s="25" t="str">
        <f>IF($BK87='Dummy Matches Summary'!AK$2,$BM87,"")</f>
        <v/>
      </c>
      <c r="AL1827" s="25" t="str">
        <f>IF($BK87='Dummy Matches Summary'!AL$2,$BM87,"")</f>
        <v/>
      </c>
      <c r="AM1827" s="25" t="str">
        <f>IF($BK87='Dummy Matches Summary'!AM$2,$BM87,"")</f>
        <v/>
      </c>
      <c r="AN1827" s="25" t="str">
        <f>IF($BK87='Dummy Matches Summary'!AN$2,$BM87,"")</f>
        <v/>
      </c>
      <c r="AO1827" s="25" t="str">
        <f>IF($BK87='Dummy Matches Summary'!AO$2,$BM87,"")</f>
        <v/>
      </c>
      <c r="AP1827" s="25" t="str">
        <f>IF($BK87='Dummy Matches Summary'!AP$2,$BM87,"")</f>
        <v/>
      </c>
      <c r="AQ1827" s="25" t="str">
        <f>IF($BK87='Dummy Matches Summary'!AQ$2,$BM87,"")</f>
        <v/>
      </c>
      <c r="AR1827" s="25" t="str">
        <f>IF($BK87='Dummy Matches Summary'!AR$2,$BM87,"")</f>
        <v/>
      </c>
      <c r="AS1827" s="25" t="str">
        <f>IF($BK87='Dummy Matches Summary'!AS$2,$BM87,"")</f>
        <v/>
      </c>
      <c r="AT1827" s="25" t="str">
        <f>IF($BK87='Dummy Matches Summary'!AT$2,$BM87,"")</f>
        <v/>
      </c>
      <c r="AU1827" s="25" t="str">
        <f>IF($BK87='Dummy Matches Summary'!AU$2,$BM87,"")</f>
        <v/>
      </c>
      <c r="AV1827" s="25" t="str">
        <f>IF($BK87='Dummy Matches Summary'!AV$2,$BM87,"")</f>
        <v/>
      </c>
      <c r="AW1827" s="25" t="str">
        <f>IF($BK87='Dummy Matches Summary'!AW$2,$BM87,"")</f>
        <v/>
      </c>
      <c r="AX1827" s="25" t="str">
        <f>IF($BK87='Dummy Matches Summary'!AX$2,$BM87,"")</f>
        <v/>
      </c>
      <c r="AY1827" s="25" t="str">
        <f>IF($BK87='Dummy Matches Summary'!AY$2,$BM87,"")</f>
        <v/>
      </c>
      <c r="AZ1827" s="25" t="str">
        <f>IF($BK87='Dummy Matches Summary'!AZ$2,$BM87,"")</f>
        <v/>
      </c>
      <c r="BA1827" s="25" t="str">
        <f>IF($BK87='Dummy Matches Summary'!BA$2,$BM87,"")</f>
        <v/>
      </c>
      <c r="BB1827" s="25" t="str">
        <f>IF($BK87='Dummy Matches Summary'!BB$2,$BM87,"")</f>
        <v/>
      </c>
      <c r="BC1827" s="25" t="str">
        <f>IF($BK87='Dummy Matches Summary'!BC$2,$BM87,"")</f>
        <v/>
      </c>
      <c r="BD1827" s="25" t="str">
        <f>IF($BK87='Dummy Matches Summary'!BD$2,$BM87,"")</f>
        <v/>
      </c>
      <c r="BE1827" s="25" t="str">
        <f>IF($BK87='Dummy Matches Summary'!BE$2,$BM87,"")</f>
        <v/>
      </c>
      <c r="BF1827" s="25" t="str">
        <f>IF($BK87='Dummy Matches Summary'!BF$2,$BM87,"")</f>
        <v/>
      </c>
      <c r="BG1827" s="25" t="str">
        <f>IF($BK87='Dummy Matches Summary'!BG$2,$BM87,"")</f>
        <v/>
      </c>
    </row>
    <row r="1828" spans="1:59" x14ac:dyDescent="0.3">
      <c r="A1828" s="40">
        <v>1826</v>
      </c>
      <c r="B1828" s="25" t="str">
        <f>IF($BK88='Dummy Matches Summary'!B$2,$BM88,"")</f>
        <v/>
      </c>
      <c r="C1828" s="25" t="str">
        <f>IF($BK88='Dummy Matches Summary'!C$2,$BM88,"")</f>
        <v/>
      </c>
      <c r="D1828" s="25" t="str">
        <f>IF($BK88='Dummy Matches Summary'!D$2,$BM88,"")</f>
        <v/>
      </c>
      <c r="E1828" s="25" t="str">
        <f>IF($BK88='Dummy Matches Summary'!E$2,$BM88,"")</f>
        <v/>
      </c>
      <c r="F1828" s="25" t="str">
        <f>IF($BK88='Dummy Matches Summary'!F$2,$BM88,"")</f>
        <v/>
      </c>
      <c r="G1828" s="25" t="str">
        <f>IF($BK88='Dummy Matches Summary'!G$2,$BM88,"")</f>
        <v/>
      </c>
      <c r="H1828" s="25" t="str">
        <f>IF($BK88='Dummy Matches Summary'!H$2,$BM88,"")</f>
        <v/>
      </c>
      <c r="I1828" s="25" t="str">
        <f>IF($BK88='Dummy Matches Summary'!I$2,$BM88,"")</f>
        <v/>
      </c>
      <c r="J1828" s="25" t="str">
        <f>IF($BK88='Dummy Matches Summary'!J$2,$BM88,"")</f>
        <v/>
      </c>
      <c r="K1828" s="25" t="str">
        <f>IF($BK88='Dummy Matches Summary'!K$2,$BM88,"")</f>
        <v/>
      </c>
      <c r="L1828" s="25" t="str">
        <f>IF($BK88='Dummy Matches Summary'!L$2,$BM88,"")</f>
        <v/>
      </c>
      <c r="M1828" s="25" t="str">
        <f>IF($BK88='Dummy Matches Summary'!M$2,$BM88,"")</f>
        <v/>
      </c>
      <c r="N1828" s="25" t="str">
        <f>IF($BK88='Dummy Matches Summary'!N$2,$BM88,"")</f>
        <v/>
      </c>
      <c r="O1828" s="25" t="str">
        <f>IF($BK88='Dummy Matches Summary'!O$2,$BM88,"")</f>
        <v/>
      </c>
      <c r="P1828" s="25" t="str">
        <f>IF($BK88='Dummy Matches Summary'!P$2,$BM88,"")</f>
        <v/>
      </c>
      <c r="Q1828" s="25" t="str">
        <f>IF($BK88='Dummy Matches Summary'!Q$2,$BM88,"")</f>
        <v/>
      </c>
      <c r="R1828" s="25" t="str">
        <f>IF($BK88='Dummy Matches Summary'!R$2,$BM88,"")</f>
        <v/>
      </c>
      <c r="S1828" s="25" t="str">
        <f>IF($BK88='Dummy Matches Summary'!S$2,$BM88,"")</f>
        <v/>
      </c>
      <c r="T1828" s="25" t="str">
        <f>IF($BK88='Dummy Matches Summary'!T$2,$BM88,"")</f>
        <v/>
      </c>
      <c r="U1828" s="25" t="str">
        <f>IF($BK88='Dummy Matches Summary'!U$2,$BM88,"")</f>
        <v/>
      </c>
      <c r="V1828" s="25" t="str">
        <f>IF($BK88='Dummy Matches Summary'!V$2,$BM88,"")</f>
        <v/>
      </c>
      <c r="W1828" s="25" t="str">
        <f>IF($BK88='Dummy Matches Summary'!W$2,$BM88,"")</f>
        <v/>
      </c>
      <c r="X1828" s="25" t="str">
        <f>IF($BK88='Dummy Matches Summary'!X$2,$BM88,"")</f>
        <v/>
      </c>
      <c r="Y1828" s="25" t="str">
        <f>IF($BK88='Dummy Matches Summary'!Y$2,$BM88,"")</f>
        <v/>
      </c>
      <c r="Z1828" s="25" t="str">
        <f>IF($BK88='Dummy Matches Summary'!Z$2,$BM88,"")</f>
        <v/>
      </c>
      <c r="AA1828" s="25" t="str">
        <f>IF($BK88='Dummy Matches Summary'!AA$2,$BM88,"")</f>
        <v/>
      </c>
      <c r="AB1828" s="25" t="str">
        <f>IF($BK88='Dummy Matches Summary'!AB$2,$BM88,"")</f>
        <v/>
      </c>
      <c r="AC1828" s="25" t="str">
        <f>IF($BK88='Dummy Matches Summary'!AC$2,$BM88,"")</f>
        <v/>
      </c>
      <c r="AD1828" s="25" t="str">
        <f>IF($BK88='Dummy Matches Summary'!AD$2,$BM88,"")</f>
        <v/>
      </c>
      <c r="AE1828" s="25" t="str">
        <f>IF($BK88='Dummy Matches Summary'!AE$2,$BM88,"")</f>
        <v/>
      </c>
      <c r="AF1828" s="25" t="str">
        <f>IF($BK88='Dummy Matches Summary'!AF$2,$BM88,"")</f>
        <v/>
      </c>
      <c r="AG1828" s="25" t="str">
        <f>IF($BK88='Dummy Matches Summary'!AG$2,$BM88,"")</f>
        <v/>
      </c>
      <c r="AH1828" s="25" t="str">
        <f>IF($BK88='Dummy Matches Summary'!AH$2,$BM88,"")</f>
        <v/>
      </c>
      <c r="AI1828" s="25" t="str">
        <f>IF($BK88='Dummy Matches Summary'!AI$2,$BM88,"")</f>
        <v/>
      </c>
      <c r="AJ1828" s="25" t="str">
        <f>IF($BK88='Dummy Matches Summary'!AJ$2,$BM88,"")</f>
        <v/>
      </c>
      <c r="AK1828" s="25" t="str">
        <f>IF($BK88='Dummy Matches Summary'!AK$2,$BM88,"")</f>
        <v/>
      </c>
      <c r="AL1828" s="25" t="str">
        <f>IF($BK88='Dummy Matches Summary'!AL$2,$BM88,"")</f>
        <v/>
      </c>
      <c r="AM1828" s="25" t="str">
        <f>IF($BK88='Dummy Matches Summary'!AM$2,$BM88,"")</f>
        <v/>
      </c>
      <c r="AN1828" s="25" t="str">
        <f>IF($BK88='Dummy Matches Summary'!AN$2,$BM88,"")</f>
        <v/>
      </c>
      <c r="AO1828" s="25" t="str">
        <f>IF($BK88='Dummy Matches Summary'!AO$2,$BM88,"")</f>
        <v/>
      </c>
      <c r="AP1828" s="25" t="str">
        <f>IF($BK88='Dummy Matches Summary'!AP$2,$BM88,"")</f>
        <v/>
      </c>
      <c r="AQ1828" s="25" t="str">
        <f>IF($BK88='Dummy Matches Summary'!AQ$2,$BM88,"")</f>
        <v/>
      </c>
      <c r="AR1828" s="25" t="str">
        <f>IF($BK88='Dummy Matches Summary'!AR$2,$BM88,"")</f>
        <v/>
      </c>
      <c r="AS1828" s="25" t="str">
        <f>IF($BK88='Dummy Matches Summary'!AS$2,$BM88,"")</f>
        <v/>
      </c>
      <c r="AT1828" s="25" t="str">
        <f>IF($BK88='Dummy Matches Summary'!AT$2,$BM88,"")</f>
        <v/>
      </c>
      <c r="AU1828" s="25" t="str">
        <f>IF($BK88='Dummy Matches Summary'!AU$2,$BM88,"")</f>
        <v/>
      </c>
      <c r="AV1828" s="25" t="str">
        <f>IF($BK88='Dummy Matches Summary'!AV$2,$BM88,"")</f>
        <v/>
      </c>
      <c r="AW1828" s="25" t="str">
        <f>IF($BK88='Dummy Matches Summary'!AW$2,$BM88,"")</f>
        <v/>
      </c>
      <c r="AX1828" s="25" t="str">
        <f>IF($BK88='Dummy Matches Summary'!AX$2,$BM88,"")</f>
        <v/>
      </c>
      <c r="AY1828" s="25" t="str">
        <f>IF($BK88='Dummy Matches Summary'!AY$2,$BM88,"")</f>
        <v/>
      </c>
      <c r="AZ1828" s="25" t="str">
        <f>IF($BK88='Dummy Matches Summary'!AZ$2,$BM88,"")</f>
        <v/>
      </c>
      <c r="BA1828" s="25" t="str">
        <f>IF($BK88='Dummy Matches Summary'!BA$2,$BM88,"")</f>
        <v/>
      </c>
      <c r="BB1828" s="25" t="str">
        <f>IF($BK88='Dummy Matches Summary'!BB$2,$BM88,"")</f>
        <v/>
      </c>
      <c r="BC1828" s="25" t="str">
        <f>IF($BK88='Dummy Matches Summary'!BC$2,$BM88,"")</f>
        <v/>
      </c>
      <c r="BD1828" s="25" t="str">
        <f>IF($BK88='Dummy Matches Summary'!BD$2,$BM88,"")</f>
        <v/>
      </c>
      <c r="BE1828" s="25" t="str">
        <f>IF($BK88='Dummy Matches Summary'!BE$2,$BM88,"")</f>
        <v/>
      </c>
      <c r="BF1828" s="25" t="str">
        <f>IF($BK88='Dummy Matches Summary'!BF$2,$BM88,"")</f>
        <v/>
      </c>
      <c r="BG1828" s="25" t="str">
        <f>IF($BK88='Dummy Matches Summary'!BG$2,$BM88,"")</f>
        <v/>
      </c>
    </row>
    <row r="1829" spans="1:59" x14ac:dyDescent="0.3">
      <c r="A1829" s="40">
        <v>1827</v>
      </c>
      <c r="B1829" s="25" t="str">
        <f>IF($BK89='Dummy Matches Summary'!B$2,$BM89,"")</f>
        <v/>
      </c>
      <c r="C1829" s="25" t="str">
        <f>IF($BK89='Dummy Matches Summary'!C$2,$BM89,"")</f>
        <v/>
      </c>
      <c r="D1829" s="25" t="str">
        <f>IF($BK89='Dummy Matches Summary'!D$2,$BM89,"")</f>
        <v/>
      </c>
      <c r="E1829" s="25" t="str">
        <f>IF($BK89='Dummy Matches Summary'!E$2,$BM89,"")</f>
        <v/>
      </c>
      <c r="F1829" s="25" t="str">
        <f>IF($BK89='Dummy Matches Summary'!F$2,$BM89,"")</f>
        <v/>
      </c>
      <c r="G1829" s="25" t="str">
        <f>IF($BK89='Dummy Matches Summary'!G$2,$BM89,"")</f>
        <v/>
      </c>
      <c r="H1829" s="25" t="str">
        <f>IF($BK89='Dummy Matches Summary'!H$2,$BM89,"")</f>
        <v/>
      </c>
      <c r="I1829" s="25" t="str">
        <f>IF($BK89='Dummy Matches Summary'!I$2,$BM89,"")</f>
        <v/>
      </c>
      <c r="J1829" s="25" t="str">
        <f>IF($BK89='Dummy Matches Summary'!J$2,$BM89,"")</f>
        <v/>
      </c>
      <c r="K1829" s="25" t="str">
        <f>IF($BK89='Dummy Matches Summary'!K$2,$BM89,"")</f>
        <v/>
      </c>
      <c r="L1829" s="25" t="str">
        <f>IF($BK89='Dummy Matches Summary'!L$2,$BM89,"")</f>
        <v/>
      </c>
      <c r="M1829" s="25" t="str">
        <f>IF($BK89='Dummy Matches Summary'!M$2,$BM89,"")</f>
        <v/>
      </c>
      <c r="N1829" s="25" t="str">
        <f>IF($BK89='Dummy Matches Summary'!N$2,$BM89,"")</f>
        <v/>
      </c>
      <c r="O1829" s="25" t="str">
        <f>IF($BK89='Dummy Matches Summary'!O$2,$BM89,"")</f>
        <v/>
      </c>
      <c r="P1829" s="25" t="str">
        <f>IF($BK89='Dummy Matches Summary'!P$2,$BM89,"")</f>
        <v/>
      </c>
      <c r="Q1829" s="25" t="str">
        <f>IF($BK89='Dummy Matches Summary'!Q$2,$BM89,"")</f>
        <v/>
      </c>
      <c r="R1829" s="25" t="str">
        <f>IF($BK89='Dummy Matches Summary'!R$2,$BM89,"")</f>
        <v/>
      </c>
      <c r="S1829" s="25" t="str">
        <f>IF($BK89='Dummy Matches Summary'!S$2,$BM89,"")</f>
        <v/>
      </c>
      <c r="T1829" s="25" t="str">
        <f>IF($BK89='Dummy Matches Summary'!T$2,$BM89,"")</f>
        <v/>
      </c>
      <c r="U1829" s="25" t="str">
        <f>IF($BK89='Dummy Matches Summary'!U$2,$BM89,"")</f>
        <v/>
      </c>
      <c r="V1829" s="25" t="str">
        <f>IF($BK89='Dummy Matches Summary'!V$2,$BM89,"")</f>
        <v/>
      </c>
      <c r="W1829" s="25" t="str">
        <f>IF($BK89='Dummy Matches Summary'!W$2,$BM89,"")</f>
        <v/>
      </c>
      <c r="X1829" s="25" t="str">
        <f>IF($BK89='Dummy Matches Summary'!X$2,$BM89,"")</f>
        <v/>
      </c>
      <c r="Y1829" s="25" t="str">
        <f>IF($BK89='Dummy Matches Summary'!Y$2,$BM89,"")</f>
        <v/>
      </c>
      <c r="Z1829" s="25" t="str">
        <f>IF($BK89='Dummy Matches Summary'!Z$2,$BM89,"")</f>
        <v/>
      </c>
      <c r="AA1829" s="25" t="str">
        <f>IF($BK89='Dummy Matches Summary'!AA$2,$BM89,"")</f>
        <v/>
      </c>
      <c r="AB1829" s="25" t="str">
        <f>IF($BK89='Dummy Matches Summary'!AB$2,$BM89,"")</f>
        <v/>
      </c>
      <c r="AC1829" s="25" t="str">
        <f>IF($BK89='Dummy Matches Summary'!AC$2,$BM89,"")</f>
        <v/>
      </c>
      <c r="AD1829" s="25" t="str">
        <f>IF($BK89='Dummy Matches Summary'!AD$2,$BM89,"")</f>
        <v/>
      </c>
      <c r="AE1829" s="25" t="str">
        <f>IF($BK89='Dummy Matches Summary'!AE$2,$BM89,"")</f>
        <v/>
      </c>
      <c r="AF1829" s="25" t="str">
        <f>IF($BK89='Dummy Matches Summary'!AF$2,$BM89,"")</f>
        <v/>
      </c>
      <c r="AG1829" s="25" t="str">
        <f>IF($BK89='Dummy Matches Summary'!AG$2,$BM89,"")</f>
        <v/>
      </c>
      <c r="AH1829" s="25" t="str">
        <f>IF($BK89='Dummy Matches Summary'!AH$2,$BM89,"")</f>
        <v/>
      </c>
      <c r="AI1829" s="25" t="str">
        <f>IF($BK89='Dummy Matches Summary'!AI$2,$BM89,"")</f>
        <v/>
      </c>
      <c r="AJ1829" s="25" t="str">
        <f>IF($BK89='Dummy Matches Summary'!AJ$2,$BM89,"")</f>
        <v/>
      </c>
      <c r="AK1829" s="25" t="str">
        <f>IF($BK89='Dummy Matches Summary'!AK$2,$BM89,"")</f>
        <v/>
      </c>
      <c r="AL1829" s="25" t="str">
        <f>IF($BK89='Dummy Matches Summary'!AL$2,$BM89,"")</f>
        <v/>
      </c>
      <c r="AM1829" s="25" t="str">
        <f>IF($BK89='Dummy Matches Summary'!AM$2,$BM89,"")</f>
        <v/>
      </c>
      <c r="AN1829" s="25" t="str">
        <f>IF($BK89='Dummy Matches Summary'!AN$2,$BM89,"")</f>
        <v/>
      </c>
      <c r="AO1829" s="25" t="str">
        <f>IF($BK89='Dummy Matches Summary'!AO$2,$BM89,"")</f>
        <v/>
      </c>
      <c r="AP1829" s="25" t="str">
        <f>IF($BK89='Dummy Matches Summary'!AP$2,$BM89,"")</f>
        <v/>
      </c>
      <c r="AQ1829" s="25" t="str">
        <f>IF($BK89='Dummy Matches Summary'!AQ$2,$BM89,"")</f>
        <v/>
      </c>
      <c r="AR1829" s="25" t="str">
        <f>IF($BK89='Dummy Matches Summary'!AR$2,$BM89,"")</f>
        <v/>
      </c>
      <c r="AS1829" s="25" t="str">
        <f>IF($BK89='Dummy Matches Summary'!AS$2,$BM89,"")</f>
        <v/>
      </c>
      <c r="AT1829" s="25" t="str">
        <f>IF($BK89='Dummy Matches Summary'!AT$2,$BM89,"")</f>
        <v/>
      </c>
      <c r="AU1829" s="25" t="str">
        <f>IF($BK89='Dummy Matches Summary'!AU$2,$BM89,"")</f>
        <v/>
      </c>
      <c r="AV1829" s="25" t="str">
        <f>IF($BK89='Dummy Matches Summary'!AV$2,$BM89,"")</f>
        <v/>
      </c>
      <c r="AW1829" s="25" t="str">
        <f>IF($BK89='Dummy Matches Summary'!AW$2,$BM89,"")</f>
        <v/>
      </c>
      <c r="AX1829" s="25" t="str">
        <f>IF($BK89='Dummy Matches Summary'!AX$2,$BM89,"")</f>
        <v/>
      </c>
      <c r="AY1829" s="25" t="str">
        <f>IF($BK89='Dummy Matches Summary'!AY$2,$BM89,"")</f>
        <v/>
      </c>
      <c r="AZ1829" s="25" t="str">
        <f>IF($BK89='Dummy Matches Summary'!AZ$2,$BM89,"")</f>
        <v/>
      </c>
      <c r="BA1829" s="25" t="str">
        <f>IF($BK89='Dummy Matches Summary'!BA$2,$BM89,"")</f>
        <v/>
      </c>
      <c r="BB1829" s="25" t="str">
        <f>IF($BK89='Dummy Matches Summary'!BB$2,$BM89,"")</f>
        <v/>
      </c>
      <c r="BC1829" s="25" t="str">
        <f>IF($BK89='Dummy Matches Summary'!BC$2,$BM89,"")</f>
        <v/>
      </c>
      <c r="BD1829" s="25" t="str">
        <f>IF($BK89='Dummy Matches Summary'!BD$2,$BM89,"")</f>
        <v/>
      </c>
      <c r="BE1829" s="25" t="str">
        <f>IF($BK89='Dummy Matches Summary'!BE$2,$BM89,"")</f>
        <v/>
      </c>
      <c r="BF1829" s="25" t="str">
        <f>IF($BK89='Dummy Matches Summary'!BF$2,$BM89,"")</f>
        <v/>
      </c>
      <c r="BG1829" s="25" t="str">
        <f>IF($BK89='Dummy Matches Summary'!BG$2,$BM89,"")</f>
        <v/>
      </c>
    </row>
    <row r="1830" spans="1:59" x14ac:dyDescent="0.3">
      <c r="A1830" s="40">
        <v>1828</v>
      </c>
      <c r="B1830" s="25" t="str">
        <f>IF($BK90='Dummy Matches Summary'!B$2,$BM90,"")</f>
        <v/>
      </c>
      <c r="C1830" s="25" t="str">
        <f>IF($BK90='Dummy Matches Summary'!C$2,$BM90,"")</f>
        <v/>
      </c>
      <c r="D1830" s="25" t="str">
        <f>IF($BK90='Dummy Matches Summary'!D$2,$BM90,"")</f>
        <v/>
      </c>
      <c r="E1830" s="25" t="str">
        <f>IF($BK90='Dummy Matches Summary'!E$2,$BM90,"")</f>
        <v/>
      </c>
      <c r="F1830" s="25" t="str">
        <f>IF($BK90='Dummy Matches Summary'!F$2,$BM90,"")</f>
        <v/>
      </c>
      <c r="G1830" s="25" t="str">
        <f>IF($BK90='Dummy Matches Summary'!G$2,$BM90,"")</f>
        <v/>
      </c>
      <c r="H1830" s="25" t="str">
        <f>IF($BK90='Dummy Matches Summary'!H$2,$BM90,"")</f>
        <v/>
      </c>
      <c r="I1830" s="25" t="str">
        <f>IF($BK90='Dummy Matches Summary'!I$2,$BM90,"")</f>
        <v/>
      </c>
      <c r="J1830" s="25" t="str">
        <f>IF($BK90='Dummy Matches Summary'!J$2,$BM90,"")</f>
        <v/>
      </c>
      <c r="K1830" s="25" t="str">
        <f>IF($BK90='Dummy Matches Summary'!K$2,$BM90,"")</f>
        <v/>
      </c>
      <c r="L1830" s="25" t="str">
        <f>IF($BK90='Dummy Matches Summary'!L$2,$BM90,"")</f>
        <v/>
      </c>
      <c r="M1830" s="25" t="str">
        <f>IF($BK90='Dummy Matches Summary'!M$2,$BM90,"")</f>
        <v/>
      </c>
      <c r="N1830" s="25" t="str">
        <f>IF($BK90='Dummy Matches Summary'!N$2,$BM90,"")</f>
        <v/>
      </c>
      <c r="O1830" s="25" t="str">
        <f>IF($BK90='Dummy Matches Summary'!O$2,$BM90,"")</f>
        <v/>
      </c>
      <c r="P1830" s="25" t="str">
        <f>IF($BK90='Dummy Matches Summary'!P$2,$BM90,"")</f>
        <v/>
      </c>
      <c r="Q1830" s="25" t="str">
        <f>IF($BK90='Dummy Matches Summary'!Q$2,$BM90,"")</f>
        <v/>
      </c>
      <c r="R1830" s="25" t="str">
        <f>IF($BK90='Dummy Matches Summary'!R$2,$BM90,"")</f>
        <v/>
      </c>
      <c r="S1830" s="25" t="str">
        <f>IF($BK90='Dummy Matches Summary'!S$2,$BM90,"")</f>
        <v/>
      </c>
      <c r="T1830" s="25" t="str">
        <f>IF($BK90='Dummy Matches Summary'!T$2,$BM90,"")</f>
        <v/>
      </c>
      <c r="U1830" s="25" t="str">
        <f>IF($BK90='Dummy Matches Summary'!U$2,$BM90,"")</f>
        <v/>
      </c>
      <c r="V1830" s="25" t="str">
        <f>IF($BK90='Dummy Matches Summary'!V$2,$BM90,"")</f>
        <v/>
      </c>
      <c r="W1830" s="25" t="str">
        <f>IF($BK90='Dummy Matches Summary'!W$2,$BM90,"")</f>
        <v/>
      </c>
      <c r="X1830" s="25" t="str">
        <f>IF($BK90='Dummy Matches Summary'!X$2,$BM90,"")</f>
        <v/>
      </c>
      <c r="Y1830" s="25" t="str">
        <f>IF($BK90='Dummy Matches Summary'!Y$2,$BM90,"")</f>
        <v/>
      </c>
      <c r="Z1830" s="25" t="str">
        <f>IF($BK90='Dummy Matches Summary'!Z$2,$BM90,"")</f>
        <v/>
      </c>
      <c r="AA1830" s="25" t="str">
        <f>IF($BK90='Dummy Matches Summary'!AA$2,$BM90,"")</f>
        <v/>
      </c>
      <c r="AB1830" s="25" t="str">
        <f>IF($BK90='Dummy Matches Summary'!AB$2,$BM90,"")</f>
        <v/>
      </c>
      <c r="AC1830" s="25" t="str">
        <f>IF($BK90='Dummy Matches Summary'!AC$2,$BM90,"")</f>
        <v/>
      </c>
      <c r="AD1830" s="25" t="str">
        <f>IF($BK90='Dummy Matches Summary'!AD$2,$BM90,"")</f>
        <v/>
      </c>
      <c r="AE1830" s="25" t="str">
        <f>IF($BK90='Dummy Matches Summary'!AE$2,$BM90,"")</f>
        <v/>
      </c>
      <c r="AF1830" s="25" t="str">
        <f>IF($BK90='Dummy Matches Summary'!AF$2,$BM90,"")</f>
        <v/>
      </c>
      <c r="AG1830" s="25" t="str">
        <f>IF($BK90='Dummy Matches Summary'!AG$2,$BM90,"")</f>
        <v/>
      </c>
      <c r="AH1830" s="25" t="str">
        <f>IF($BK90='Dummy Matches Summary'!AH$2,$BM90,"")</f>
        <v/>
      </c>
      <c r="AI1830" s="25" t="str">
        <f>IF($BK90='Dummy Matches Summary'!AI$2,$BM90,"")</f>
        <v/>
      </c>
      <c r="AJ1830" s="25" t="str">
        <f>IF($BK90='Dummy Matches Summary'!AJ$2,$BM90,"")</f>
        <v/>
      </c>
      <c r="AK1830" s="25" t="str">
        <f>IF($BK90='Dummy Matches Summary'!AK$2,$BM90,"")</f>
        <v/>
      </c>
      <c r="AL1830" s="25" t="str">
        <f>IF($BK90='Dummy Matches Summary'!AL$2,$BM90,"")</f>
        <v/>
      </c>
      <c r="AM1830" s="25" t="str">
        <f>IF($BK90='Dummy Matches Summary'!AM$2,$BM90,"")</f>
        <v/>
      </c>
      <c r="AN1830" s="25" t="str">
        <f>IF($BK90='Dummy Matches Summary'!AN$2,$BM90,"")</f>
        <v/>
      </c>
      <c r="AO1830" s="25" t="str">
        <f>IF($BK90='Dummy Matches Summary'!AO$2,$BM90,"")</f>
        <v/>
      </c>
      <c r="AP1830" s="25" t="str">
        <f>IF($BK90='Dummy Matches Summary'!AP$2,$BM90,"")</f>
        <v/>
      </c>
      <c r="AQ1830" s="25" t="str">
        <f>IF($BK90='Dummy Matches Summary'!AQ$2,$BM90,"")</f>
        <v/>
      </c>
      <c r="AR1830" s="25" t="str">
        <f>IF($BK90='Dummy Matches Summary'!AR$2,$BM90,"")</f>
        <v/>
      </c>
      <c r="AS1830" s="25" t="str">
        <f>IF($BK90='Dummy Matches Summary'!AS$2,$BM90,"")</f>
        <v/>
      </c>
      <c r="AT1830" s="25" t="str">
        <f>IF($BK90='Dummy Matches Summary'!AT$2,$BM90,"")</f>
        <v/>
      </c>
      <c r="AU1830" s="25" t="str">
        <f>IF($BK90='Dummy Matches Summary'!AU$2,$BM90,"")</f>
        <v/>
      </c>
      <c r="AV1830" s="25" t="str">
        <f>IF($BK90='Dummy Matches Summary'!AV$2,$BM90,"")</f>
        <v/>
      </c>
      <c r="AW1830" s="25" t="str">
        <f>IF($BK90='Dummy Matches Summary'!AW$2,$BM90,"")</f>
        <v/>
      </c>
      <c r="AX1830" s="25" t="str">
        <f>IF($BK90='Dummy Matches Summary'!AX$2,$BM90,"")</f>
        <v/>
      </c>
      <c r="AY1830" s="25" t="str">
        <f>IF($BK90='Dummy Matches Summary'!AY$2,$BM90,"")</f>
        <v/>
      </c>
      <c r="AZ1830" s="25" t="str">
        <f>IF($BK90='Dummy Matches Summary'!AZ$2,$BM90,"")</f>
        <v/>
      </c>
      <c r="BA1830" s="25" t="str">
        <f>IF($BK90='Dummy Matches Summary'!BA$2,$BM90,"")</f>
        <v/>
      </c>
      <c r="BB1830" s="25" t="str">
        <f>IF($BK90='Dummy Matches Summary'!BB$2,$BM90,"")</f>
        <v/>
      </c>
      <c r="BC1830" s="25" t="str">
        <f>IF($BK90='Dummy Matches Summary'!BC$2,$BM90,"")</f>
        <v/>
      </c>
      <c r="BD1830" s="25" t="str">
        <f>IF($BK90='Dummy Matches Summary'!BD$2,$BM90,"")</f>
        <v/>
      </c>
      <c r="BE1830" s="25" t="str">
        <f>IF($BK90='Dummy Matches Summary'!BE$2,$BM90,"")</f>
        <v/>
      </c>
      <c r="BF1830" s="25" t="str">
        <f>IF($BK90='Dummy Matches Summary'!BF$2,$BM90,"")</f>
        <v/>
      </c>
      <c r="BG1830" s="25" t="str">
        <f>IF($BK90='Dummy Matches Summary'!BG$2,$BM90,"")</f>
        <v/>
      </c>
    </row>
    <row r="1831" spans="1:59" x14ac:dyDescent="0.3">
      <c r="A1831" s="40">
        <v>1829</v>
      </c>
      <c r="B1831" s="25" t="str">
        <f>IF($BK91='Dummy Matches Summary'!B$2,$BM91,"")</f>
        <v/>
      </c>
      <c r="C1831" s="25" t="str">
        <f>IF($BK91='Dummy Matches Summary'!C$2,$BM91,"")</f>
        <v/>
      </c>
      <c r="D1831" s="25" t="str">
        <f>IF($BK91='Dummy Matches Summary'!D$2,$BM91,"")</f>
        <v/>
      </c>
      <c r="E1831" s="25" t="str">
        <f>IF($BK91='Dummy Matches Summary'!E$2,$BM91,"")</f>
        <v/>
      </c>
      <c r="F1831" s="25" t="str">
        <f>IF($BK91='Dummy Matches Summary'!F$2,$BM91,"")</f>
        <v/>
      </c>
      <c r="G1831" s="25" t="str">
        <f>IF($BK91='Dummy Matches Summary'!G$2,$BM91,"")</f>
        <v/>
      </c>
      <c r="H1831" s="25" t="str">
        <f>IF($BK91='Dummy Matches Summary'!H$2,$BM91,"")</f>
        <v/>
      </c>
      <c r="I1831" s="25" t="str">
        <f>IF($BK91='Dummy Matches Summary'!I$2,$BM91,"")</f>
        <v/>
      </c>
      <c r="J1831" s="25" t="str">
        <f>IF($BK91='Dummy Matches Summary'!J$2,$BM91,"")</f>
        <v/>
      </c>
      <c r="K1831" s="25" t="str">
        <f>IF($BK91='Dummy Matches Summary'!K$2,$BM91,"")</f>
        <v/>
      </c>
      <c r="L1831" s="25" t="str">
        <f>IF($BK91='Dummy Matches Summary'!L$2,$BM91,"")</f>
        <v/>
      </c>
      <c r="M1831" s="25" t="str">
        <f>IF($BK91='Dummy Matches Summary'!M$2,$BM91,"")</f>
        <v/>
      </c>
      <c r="N1831" s="25" t="str">
        <f>IF($BK91='Dummy Matches Summary'!N$2,$BM91,"")</f>
        <v/>
      </c>
      <c r="O1831" s="25" t="str">
        <f>IF($BK91='Dummy Matches Summary'!O$2,$BM91,"")</f>
        <v/>
      </c>
      <c r="P1831" s="25" t="str">
        <f>IF($BK91='Dummy Matches Summary'!P$2,$BM91,"")</f>
        <v/>
      </c>
      <c r="Q1831" s="25" t="str">
        <f>IF($BK91='Dummy Matches Summary'!Q$2,$BM91,"")</f>
        <v/>
      </c>
      <c r="R1831" s="25" t="str">
        <f>IF($BK91='Dummy Matches Summary'!R$2,$BM91,"")</f>
        <v/>
      </c>
      <c r="S1831" s="25" t="str">
        <f>IF($BK91='Dummy Matches Summary'!S$2,$BM91,"")</f>
        <v/>
      </c>
      <c r="T1831" s="25" t="str">
        <f>IF($BK91='Dummy Matches Summary'!T$2,$BM91,"")</f>
        <v/>
      </c>
      <c r="U1831" s="25" t="str">
        <f>IF($BK91='Dummy Matches Summary'!U$2,$BM91,"")</f>
        <v/>
      </c>
      <c r="V1831" s="25" t="str">
        <f>IF($BK91='Dummy Matches Summary'!V$2,$BM91,"")</f>
        <v/>
      </c>
      <c r="W1831" s="25" t="str">
        <f>IF($BK91='Dummy Matches Summary'!W$2,$BM91,"")</f>
        <v/>
      </c>
      <c r="X1831" s="25" t="str">
        <f>IF($BK91='Dummy Matches Summary'!X$2,$BM91,"")</f>
        <v/>
      </c>
      <c r="Y1831" s="25" t="str">
        <f>IF($BK91='Dummy Matches Summary'!Y$2,$BM91,"")</f>
        <v/>
      </c>
      <c r="Z1831" s="25" t="str">
        <f>IF($BK91='Dummy Matches Summary'!Z$2,$BM91,"")</f>
        <v/>
      </c>
      <c r="AA1831" s="25" t="str">
        <f>IF($BK91='Dummy Matches Summary'!AA$2,$BM91,"")</f>
        <v/>
      </c>
      <c r="AB1831" s="25" t="str">
        <f>IF($BK91='Dummy Matches Summary'!AB$2,$BM91,"")</f>
        <v/>
      </c>
      <c r="AC1831" s="25" t="str">
        <f>IF($BK91='Dummy Matches Summary'!AC$2,$BM91,"")</f>
        <v/>
      </c>
      <c r="AD1831" s="25" t="str">
        <f>IF($BK91='Dummy Matches Summary'!AD$2,$BM91,"")</f>
        <v/>
      </c>
      <c r="AE1831" s="25" t="str">
        <f>IF($BK91='Dummy Matches Summary'!AE$2,$BM91,"")</f>
        <v/>
      </c>
      <c r="AF1831" s="25" t="str">
        <f>IF($BK91='Dummy Matches Summary'!AF$2,$BM91,"")</f>
        <v/>
      </c>
      <c r="AG1831" s="25" t="str">
        <f>IF($BK91='Dummy Matches Summary'!AG$2,$BM91,"")</f>
        <v/>
      </c>
      <c r="AH1831" s="25" t="str">
        <f>IF($BK91='Dummy Matches Summary'!AH$2,$BM91,"")</f>
        <v/>
      </c>
      <c r="AI1831" s="25" t="str">
        <f>IF($BK91='Dummy Matches Summary'!AI$2,$BM91,"")</f>
        <v/>
      </c>
      <c r="AJ1831" s="25" t="str">
        <f>IF($BK91='Dummy Matches Summary'!AJ$2,$BM91,"")</f>
        <v/>
      </c>
      <c r="AK1831" s="25" t="str">
        <f>IF($BK91='Dummy Matches Summary'!AK$2,$BM91,"")</f>
        <v/>
      </c>
      <c r="AL1831" s="25" t="str">
        <f>IF($BK91='Dummy Matches Summary'!AL$2,$BM91,"")</f>
        <v/>
      </c>
      <c r="AM1831" s="25" t="str">
        <f>IF($BK91='Dummy Matches Summary'!AM$2,$BM91,"")</f>
        <v/>
      </c>
      <c r="AN1831" s="25" t="str">
        <f>IF($BK91='Dummy Matches Summary'!AN$2,$BM91,"")</f>
        <v/>
      </c>
      <c r="AO1831" s="25" t="str">
        <f>IF($BK91='Dummy Matches Summary'!AO$2,$BM91,"")</f>
        <v/>
      </c>
      <c r="AP1831" s="25" t="str">
        <f>IF($BK91='Dummy Matches Summary'!AP$2,$BM91,"")</f>
        <v/>
      </c>
      <c r="AQ1831" s="25" t="str">
        <f>IF($BK91='Dummy Matches Summary'!AQ$2,$BM91,"")</f>
        <v/>
      </c>
      <c r="AR1831" s="25" t="str">
        <f>IF($BK91='Dummy Matches Summary'!AR$2,$BM91,"")</f>
        <v/>
      </c>
      <c r="AS1831" s="25" t="str">
        <f>IF($BK91='Dummy Matches Summary'!AS$2,$BM91,"")</f>
        <v/>
      </c>
      <c r="AT1831" s="25" t="str">
        <f>IF($BK91='Dummy Matches Summary'!AT$2,$BM91,"")</f>
        <v/>
      </c>
      <c r="AU1831" s="25" t="str">
        <f>IF($BK91='Dummy Matches Summary'!AU$2,$BM91,"")</f>
        <v/>
      </c>
      <c r="AV1831" s="25" t="str">
        <f>IF($BK91='Dummy Matches Summary'!AV$2,$BM91,"")</f>
        <v/>
      </c>
      <c r="AW1831" s="25" t="str">
        <f>IF($BK91='Dummy Matches Summary'!AW$2,$BM91,"")</f>
        <v/>
      </c>
      <c r="AX1831" s="25" t="str">
        <f>IF($BK91='Dummy Matches Summary'!AX$2,$BM91,"")</f>
        <v/>
      </c>
      <c r="AY1831" s="25" t="str">
        <f>IF($BK91='Dummy Matches Summary'!AY$2,$BM91,"")</f>
        <v/>
      </c>
      <c r="AZ1831" s="25" t="str">
        <f>IF($BK91='Dummy Matches Summary'!AZ$2,$BM91,"")</f>
        <v/>
      </c>
      <c r="BA1831" s="25" t="str">
        <f>IF($BK91='Dummy Matches Summary'!BA$2,$BM91,"")</f>
        <v/>
      </c>
      <c r="BB1831" s="25" t="str">
        <f>IF($BK91='Dummy Matches Summary'!BB$2,$BM91,"")</f>
        <v/>
      </c>
      <c r="BC1831" s="25" t="str">
        <f>IF($BK91='Dummy Matches Summary'!BC$2,$BM91,"")</f>
        <v/>
      </c>
      <c r="BD1831" s="25" t="str">
        <f>IF($BK91='Dummy Matches Summary'!BD$2,$BM91,"")</f>
        <v/>
      </c>
      <c r="BE1831" s="25" t="str">
        <f>IF($BK91='Dummy Matches Summary'!BE$2,$BM91,"")</f>
        <v/>
      </c>
      <c r="BF1831" s="25" t="str">
        <f>IF($BK91='Dummy Matches Summary'!BF$2,$BM91,"")</f>
        <v/>
      </c>
      <c r="BG1831" s="25" t="str">
        <f>IF($BK91='Dummy Matches Summary'!BG$2,$BM91,"")</f>
        <v/>
      </c>
    </row>
    <row r="1832" spans="1:59" x14ac:dyDescent="0.3">
      <c r="A1832" s="40">
        <v>1830</v>
      </c>
      <c r="B1832" s="25" t="str">
        <f>IF($BK92='Dummy Matches Summary'!B$2,$BM92,"")</f>
        <v/>
      </c>
      <c r="C1832" s="25" t="str">
        <f>IF($BK92='Dummy Matches Summary'!C$2,$BM92,"")</f>
        <v/>
      </c>
      <c r="D1832" s="25" t="str">
        <f>IF($BK92='Dummy Matches Summary'!D$2,$BM92,"")</f>
        <v/>
      </c>
      <c r="E1832" s="25" t="str">
        <f>IF($BK92='Dummy Matches Summary'!E$2,$BM92,"")</f>
        <v/>
      </c>
      <c r="F1832" s="25" t="str">
        <f>IF($BK92='Dummy Matches Summary'!F$2,$BM92,"")</f>
        <v/>
      </c>
      <c r="G1832" s="25" t="str">
        <f>IF($BK92='Dummy Matches Summary'!G$2,$BM92,"")</f>
        <v/>
      </c>
      <c r="H1832" s="25" t="str">
        <f>IF($BK92='Dummy Matches Summary'!H$2,$BM92,"")</f>
        <v/>
      </c>
      <c r="I1832" s="25" t="str">
        <f>IF($BK92='Dummy Matches Summary'!I$2,$BM92,"")</f>
        <v/>
      </c>
      <c r="J1832" s="25" t="str">
        <f>IF($BK92='Dummy Matches Summary'!J$2,$BM92,"")</f>
        <v/>
      </c>
      <c r="K1832" s="25" t="str">
        <f>IF($BK92='Dummy Matches Summary'!K$2,$BM92,"")</f>
        <v/>
      </c>
      <c r="L1832" s="25" t="str">
        <f>IF($BK92='Dummy Matches Summary'!L$2,$BM92,"")</f>
        <v/>
      </c>
      <c r="M1832" s="25" t="str">
        <f>IF($BK92='Dummy Matches Summary'!M$2,$BM92,"")</f>
        <v/>
      </c>
      <c r="N1832" s="25" t="str">
        <f>IF($BK92='Dummy Matches Summary'!N$2,$BM92,"")</f>
        <v/>
      </c>
      <c r="O1832" s="25" t="str">
        <f>IF($BK92='Dummy Matches Summary'!O$2,$BM92,"")</f>
        <v/>
      </c>
      <c r="P1832" s="25" t="str">
        <f>IF($BK92='Dummy Matches Summary'!P$2,$BM92,"")</f>
        <v/>
      </c>
      <c r="Q1832" s="25" t="str">
        <f>IF($BK92='Dummy Matches Summary'!Q$2,$BM92,"")</f>
        <v/>
      </c>
      <c r="R1832" s="25" t="str">
        <f>IF($BK92='Dummy Matches Summary'!R$2,$BM92,"")</f>
        <v/>
      </c>
      <c r="S1832" s="25" t="str">
        <f>IF($BK92='Dummy Matches Summary'!S$2,$BM92,"")</f>
        <v/>
      </c>
      <c r="T1832" s="25" t="str">
        <f>IF($BK92='Dummy Matches Summary'!T$2,$BM92,"")</f>
        <v/>
      </c>
      <c r="U1832" s="25" t="str">
        <f>IF($BK92='Dummy Matches Summary'!U$2,$BM92,"")</f>
        <v/>
      </c>
      <c r="V1832" s="25" t="str">
        <f>IF($BK92='Dummy Matches Summary'!V$2,$BM92,"")</f>
        <v/>
      </c>
      <c r="W1832" s="25" t="str">
        <f>IF($BK92='Dummy Matches Summary'!W$2,$BM92,"")</f>
        <v/>
      </c>
      <c r="X1832" s="25" t="str">
        <f>IF($BK92='Dummy Matches Summary'!X$2,$BM92,"")</f>
        <v/>
      </c>
      <c r="Y1832" s="25" t="str">
        <f>IF($BK92='Dummy Matches Summary'!Y$2,$BM92,"")</f>
        <v/>
      </c>
      <c r="Z1832" s="25" t="str">
        <f>IF($BK92='Dummy Matches Summary'!Z$2,$BM92,"")</f>
        <v/>
      </c>
      <c r="AA1832" s="25" t="str">
        <f>IF($BK92='Dummy Matches Summary'!AA$2,$BM92,"")</f>
        <v/>
      </c>
      <c r="AB1832" s="25" t="str">
        <f>IF($BK92='Dummy Matches Summary'!AB$2,$BM92,"")</f>
        <v/>
      </c>
      <c r="AC1832" s="25" t="str">
        <f>IF($BK92='Dummy Matches Summary'!AC$2,$BM92,"")</f>
        <v/>
      </c>
      <c r="AD1832" s="25" t="str">
        <f>IF($BK92='Dummy Matches Summary'!AD$2,$BM92,"")</f>
        <v/>
      </c>
      <c r="AE1832" s="25" t="str">
        <f>IF($BK92='Dummy Matches Summary'!AE$2,$BM92,"")</f>
        <v/>
      </c>
      <c r="AF1832" s="25" t="str">
        <f>IF($BK92='Dummy Matches Summary'!AF$2,$BM92,"")</f>
        <v/>
      </c>
      <c r="AG1832" s="25" t="str">
        <f>IF($BK92='Dummy Matches Summary'!AG$2,$BM92,"")</f>
        <v/>
      </c>
      <c r="AH1832" s="25" t="str">
        <f>IF($BK92='Dummy Matches Summary'!AH$2,$BM92,"")</f>
        <v/>
      </c>
      <c r="AI1832" s="25" t="str">
        <f>IF($BK92='Dummy Matches Summary'!AI$2,$BM92,"")</f>
        <v/>
      </c>
      <c r="AJ1832" s="25" t="str">
        <f>IF($BK92='Dummy Matches Summary'!AJ$2,$BM92,"")</f>
        <v/>
      </c>
      <c r="AK1832" s="25" t="str">
        <f>IF($BK92='Dummy Matches Summary'!AK$2,$BM92,"")</f>
        <v/>
      </c>
      <c r="AL1832" s="25" t="str">
        <f>IF($BK92='Dummy Matches Summary'!AL$2,$BM92,"")</f>
        <v/>
      </c>
      <c r="AM1832" s="25" t="str">
        <f>IF($BK92='Dummy Matches Summary'!AM$2,$BM92,"")</f>
        <v/>
      </c>
      <c r="AN1832" s="25" t="str">
        <f>IF($BK92='Dummy Matches Summary'!AN$2,$BM92,"")</f>
        <v/>
      </c>
      <c r="AO1832" s="25" t="str">
        <f>IF($BK92='Dummy Matches Summary'!AO$2,$BM92,"")</f>
        <v/>
      </c>
      <c r="AP1832" s="25" t="str">
        <f>IF($BK92='Dummy Matches Summary'!AP$2,$BM92,"")</f>
        <v/>
      </c>
      <c r="AQ1832" s="25" t="str">
        <f>IF($BK92='Dummy Matches Summary'!AQ$2,$BM92,"")</f>
        <v/>
      </c>
      <c r="AR1832" s="25" t="str">
        <f>IF($BK92='Dummy Matches Summary'!AR$2,$BM92,"")</f>
        <v/>
      </c>
      <c r="AS1832" s="25" t="str">
        <f>IF($BK92='Dummy Matches Summary'!AS$2,$BM92,"")</f>
        <v/>
      </c>
      <c r="AT1832" s="25" t="str">
        <f>IF($BK92='Dummy Matches Summary'!AT$2,$BM92,"")</f>
        <v/>
      </c>
      <c r="AU1832" s="25" t="str">
        <f>IF($BK92='Dummy Matches Summary'!AU$2,$BM92,"")</f>
        <v/>
      </c>
      <c r="AV1832" s="25" t="str">
        <f>IF($BK92='Dummy Matches Summary'!AV$2,$BM92,"")</f>
        <v/>
      </c>
      <c r="AW1832" s="25" t="str">
        <f>IF($BK92='Dummy Matches Summary'!AW$2,$BM92,"")</f>
        <v/>
      </c>
      <c r="AX1832" s="25" t="str">
        <f>IF($BK92='Dummy Matches Summary'!AX$2,$BM92,"")</f>
        <v/>
      </c>
      <c r="AY1832" s="25" t="str">
        <f>IF($BK92='Dummy Matches Summary'!AY$2,$BM92,"")</f>
        <v/>
      </c>
      <c r="AZ1832" s="25" t="str">
        <f>IF($BK92='Dummy Matches Summary'!AZ$2,$BM92,"")</f>
        <v/>
      </c>
      <c r="BA1832" s="25" t="str">
        <f>IF($BK92='Dummy Matches Summary'!BA$2,$BM92,"")</f>
        <v/>
      </c>
      <c r="BB1832" s="25" t="str">
        <f>IF($BK92='Dummy Matches Summary'!BB$2,$BM92,"")</f>
        <v/>
      </c>
      <c r="BC1832" s="25" t="str">
        <f>IF($BK92='Dummy Matches Summary'!BC$2,$BM92,"")</f>
        <v/>
      </c>
      <c r="BD1832" s="25" t="str">
        <f>IF($BK92='Dummy Matches Summary'!BD$2,$BM92,"")</f>
        <v/>
      </c>
      <c r="BE1832" s="25" t="str">
        <f>IF($BK92='Dummy Matches Summary'!BE$2,$BM92,"")</f>
        <v/>
      </c>
      <c r="BF1832" s="25" t="str">
        <f>IF($BK92='Dummy Matches Summary'!BF$2,$BM92,"")</f>
        <v/>
      </c>
      <c r="BG1832" s="25" t="str">
        <f>IF($BK92='Dummy Matches Summary'!BG$2,$BM92,"")</f>
        <v/>
      </c>
    </row>
    <row r="1833" spans="1:59" x14ac:dyDescent="0.3">
      <c r="A1833" s="40">
        <v>1831</v>
      </c>
      <c r="B1833" s="25" t="str">
        <f>IF($BK93='Dummy Matches Summary'!B$2,$BM93,"")</f>
        <v/>
      </c>
      <c r="C1833" s="25" t="str">
        <f>IF($BK93='Dummy Matches Summary'!C$2,$BM93,"")</f>
        <v/>
      </c>
      <c r="D1833" s="25" t="str">
        <f>IF($BK93='Dummy Matches Summary'!D$2,$BM93,"")</f>
        <v/>
      </c>
      <c r="E1833" s="25" t="str">
        <f>IF($BK93='Dummy Matches Summary'!E$2,$BM93,"")</f>
        <v/>
      </c>
      <c r="F1833" s="25" t="str">
        <f>IF($BK93='Dummy Matches Summary'!F$2,$BM93,"")</f>
        <v/>
      </c>
      <c r="G1833" s="25" t="str">
        <f>IF($BK93='Dummy Matches Summary'!G$2,$BM93,"")</f>
        <v/>
      </c>
      <c r="H1833" s="25" t="str">
        <f>IF($BK93='Dummy Matches Summary'!H$2,$BM93,"")</f>
        <v/>
      </c>
      <c r="I1833" s="25" t="str">
        <f>IF($BK93='Dummy Matches Summary'!I$2,$BM93,"")</f>
        <v/>
      </c>
      <c r="J1833" s="25" t="str">
        <f>IF($BK93='Dummy Matches Summary'!J$2,$BM93,"")</f>
        <v/>
      </c>
      <c r="K1833" s="25" t="str">
        <f>IF($BK93='Dummy Matches Summary'!K$2,$BM93,"")</f>
        <v/>
      </c>
      <c r="L1833" s="25" t="str">
        <f>IF($BK93='Dummy Matches Summary'!L$2,$BM93,"")</f>
        <v/>
      </c>
      <c r="M1833" s="25" t="str">
        <f>IF($BK93='Dummy Matches Summary'!M$2,$BM93,"")</f>
        <v/>
      </c>
      <c r="N1833" s="25" t="str">
        <f>IF($BK93='Dummy Matches Summary'!N$2,$BM93,"")</f>
        <v/>
      </c>
      <c r="O1833" s="25" t="str">
        <f>IF($BK93='Dummy Matches Summary'!O$2,$BM93,"")</f>
        <v/>
      </c>
      <c r="P1833" s="25" t="str">
        <f>IF($BK93='Dummy Matches Summary'!P$2,$BM93,"")</f>
        <v/>
      </c>
      <c r="Q1833" s="25" t="str">
        <f>IF($BK93='Dummy Matches Summary'!Q$2,$BM93,"")</f>
        <v/>
      </c>
      <c r="R1833" s="25" t="str">
        <f>IF($BK93='Dummy Matches Summary'!R$2,$BM93,"")</f>
        <v/>
      </c>
      <c r="S1833" s="25" t="str">
        <f>IF($BK93='Dummy Matches Summary'!S$2,$BM93,"")</f>
        <v/>
      </c>
      <c r="T1833" s="25" t="str">
        <f>IF($BK93='Dummy Matches Summary'!T$2,$BM93,"")</f>
        <v/>
      </c>
      <c r="U1833" s="25" t="str">
        <f>IF($BK93='Dummy Matches Summary'!U$2,$BM93,"")</f>
        <v/>
      </c>
      <c r="V1833" s="25" t="str">
        <f>IF($BK93='Dummy Matches Summary'!V$2,$BM93,"")</f>
        <v/>
      </c>
      <c r="W1833" s="25" t="str">
        <f>IF($BK93='Dummy Matches Summary'!W$2,$BM93,"")</f>
        <v/>
      </c>
      <c r="X1833" s="25" t="str">
        <f>IF($BK93='Dummy Matches Summary'!X$2,$BM93,"")</f>
        <v/>
      </c>
      <c r="Y1833" s="25" t="str">
        <f>IF($BK93='Dummy Matches Summary'!Y$2,$BM93,"")</f>
        <v/>
      </c>
      <c r="Z1833" s="25" t="str">
        <f>IF($BK93='Dummy Matches Summary'!Z$2,$BM93,"")</f>
        <v/>
      </c>
      <c r="AA1833" s="25" t="str">
        <f>IF($BK93='Dummy Matches Summary'!AA$2,$BM93,"")</f>
        <v/>
      </c>
      <c r="AB1833" s="25" t="str">
        <f>IF($BK93='Dummy Matches Summary'!AB$2,$BM93,"")</f>
        <v/>
      </c>
      <c r="AC1833" s="25" t="str">
        <f>IF($BK93='Dummy Matches Summary'!AC$2,$BM93,"")</f>
        <v/>
      </c>
      <c r="AD1833" s="25" t="str">
        <f>IF($BK93='Dummy Matches Summary'!AD$2,$BM93,"")</f>
        <v/>
      </c>
      <c r="AE1833" s="25" t="str">
        <f>IF($BK93='Dummy Matches Summary'!AE$2,$BM93,"")</f>
        <v/>
      </c>
      <c r="AF1833" s="25" t="str">
        <f>IF($BK93='Dummy Matches Summary'!AF$2,$BM93,"")</f>
        <v/>
      </c>
      <c r="AG1833" s="25" t="str">
        <f>IF($BK93='Dummy Matches Summary'!AG$2,$BM93,"")</f>
        <v/>
      </c>
      <c r="AH1833" s="25" t="str">
        <f>IF($BK93='Dummy Matches Summary'!AH$2,$BM93,"")</f>
        <v/>
      </c>
      <c r="AI1833" s="25" t="str">
        <f>IF($BK93='Dummy Matches Summary'!AI$2,$BM93,"")</f>
        <v/>
      </c>
      <c r="AJ1833" s="25" t="str">
        <f>IF($BK93='Dummy Matches Summary'!AJ$2,$BM93,"")</f>
        <v/>
      </c>
      <c r="AK1833" s="25" t="str">
        <f>IF($BK93='Dummy Matches Summary'!AK$2,$BM93,"")</f>
        <v/>
      </c>
      <c r="AL1833" s="25" t="str">
        <f>IF($BK93='Dummy Matches Summary'!AL$2,$BM93,"")</f>
        <v/>
      </c>
      <c r="AM1833" s="25" t="str">
        <f>IF($BK93='Dummy Matches Summary'!AM$2,$BM93,"")</f>
        <v/>
      </c>
      <c r="AN1833" s="25" t="str">
        <f>IF($BK93='Dummy Matches Summary'!AN$2,$BM93,"")</f>
        <v/>
      </c>
      <c r="AO1833" s="25" t="str">
        <f>IF($BK93='Dummy Matches Summary'!AO$2,$BM93,"")</f>
        <v/>
      </c>
      <c r="AP1833" s="25" t="str">
        <f>IF($BK93='Dummy Matches Summary'!AP$2,$BM93,"")</f>
        <v/>
      </c>
      <c r="AQ1833" s="25" t="str">
        <f>IF($BK93='Dummy Matches Summary'!AQ$2,$BM93,"")</f>
        <v/>
      </c>
      <c r="AR1833" s="25" t="str">
        <f>IF($BK93='Dummy Matches Summary'!AR$2,$BM93,"")</f>
        <v/>
      </c>
      <c r="AS1833" s="25" t="str">
        <f>IF($BK93='Dummy Matches Summary'!AS$2,$BM93,"")</f>
        <v/>
      </c>
      <c r="AT1833" s="25" t="str">
        <f>IF($BK93='Dummy Matches Summary'!AT$2,$BM93,"")</f>
        <v/>
      </c>
      <c r="AU1833" s="25" t="str">
        <f>IF($BK93='Dummy Matches Summary'!AU$2,$BM93,"")</f>
        <v/>
      </c>
      <c r="AV1833" s="25" t="str">
        <f>IF($BK93='Dummy Matches Summary'!AV$2,$BM93,"")</f>
        <v/>
      </c>
      <c r="AW1833" s="25" t="str">
        <f>IF($BK93='Dummy Matches Summary'!AW$2,$BM93,"")</f>
        <v/>
      </c>
      <c r="AX1833" s="25" t="str">
        <f>IF($BK93='Dummy Matches Summary'!AX$2,$BM93,"")</f>
        <v/>
      </c>
      <c r="AY1833" s="25" t="str">
        <f>IF($BK93='Dummy Matches Summary'!AY$2,$BM93,"")</f>
        <v/>
      </c>
      <c r="AZ1833" s="25" t="str">
        <f>IF($BK93='Dummy Matches Summary'!AZ$2,$BM93,"")</f>
        <v/>
      </c>
      <c r="BA1833" s="25" t="str">
        <f>IF($BK93='Dummy Matches Summary'!BA$2,$BM93,"")</f>
        <v/>
      </c>
      <c r="BB1833" s="25" t="str">
        <f>IF($BK93='Dummy Matches Summary'!BB$2,$BM93,"")</f>
        <v/>
      </c>
      <c r="BC1833" s="25" t="str">
        <f>IF($BK93='Dummy Matches Summary'!BC$2,$BM93,"")</f>
        <v/>
      </c>
      <c r="BD1833" s="25" t="str">
        <f>IF($BK93='Dummy Matches Summary'!BD$2,$BM93,"")</f>
        <v/>
      </c>
      <c r="BE1833" s="25" t="str">
        <f>IF($BK93='Dummy Matches Summary'!BE$2,$BM93,"")</f>
        <v/>
      </c>
      <c r="BF1833" s="25" t="str">
        <f>IF($BK93='Dummy Matches Summary'!BF$2,$BM93,"")</f>
        <v/>
      </c>
      <c r="BG1833" s="25" t="str">
        <f>IF($BK93='Dummy Matches Summary'!BG$2,$BM93,"")</f>
        <v/>
      </c>
    </row>
    <row r="1834" spans="1:59" x14ac:dyDescent="0.3">
      <c r="A1834" s="40">
        <v>1832</v>
      </c>
      <c r="B1834" s="25" t="str">
        <f>IF($BK94='Dummy Matches Summary'!B$2,$BM94,"")</f>
        <v/>
      </c>
      <c r="C1834" s="25" t="str">
        <f>IF($BK94='Dummy Matches Summary'!C$2,$BM94,"")</f>
        <v/>
      </c>
      <c r="D1834" s="25" t="str">
        <f>IF($BK94='Dummy Matches Summary'!D$2,$BM94,"")</f>
        <v/>
      </c>
      <c r="E1834" s="25" t="str">
        <f>IF($BK94='Dummy Matches Summary'!E$2,$BM94,"")</f>
        <v/>
      </c>
      <c r="F1834" s="25" t="str">
        <f>IF($BK94='Dummy Matches Summary'!F$2,$BM94,"")</f>
        <v/>
      </c>
      <c r="G1834" s="25" t="str">
        <f>IF($BK94='Dummy Matches Summary'!G$2,$BM94,"")</f>
        <v/>
      </c>
      <c r="H1834" s="25" t="str">
        <f>IF($BK94='Dummy Matches Summary'!H$2,$BM94,"")</f>
        <v/>
      </c>
      <c r="I1834" s="25" t="str">
        <f>IF($BK94='Dummy Matches Summary'!I$2,$BM94,"")</f>
        <v/>
      </c>
      <c r="J1834" s="25" t="str">
        <f>IF($BK94='Dummy Matches Summary'!J$2,$BM94,"")</f>
        <v/>
      </c>
      <c r="K1834" s="25" t="str">
        <f>IF($BK94='Dummy Matches Summary'!K$2,$BM94,"")</f>
        <v/>
      </c>
      <c r="L1834" s="25" t="str">
        <f>IF($BK94='Dummy Matches Summary'!L$2,$BM94,"")</f>
        <v/>
      </c>
      <c r="M1834" s="25" t="str">
        <f>IF($BK94='Dummy Matches Summary'!M$2,$BM94,"")</f>
        <v/>
      </c>
      <c r="N1834" s="25" t="str">
        <f>IF($BK94='Dummy Matches Summary'!N$2,$BM94,"")</f>
        <v/>
      </c>
      <c r="O1834" s="25" t="str">
        <f>IF($BK94='Dummy Matches Summary'!O$2,$BM94,"")</f>
        <v/>
      </c>
      <c r="P1834" s="25" t="str">
        <f>IF($BK94='Dummy Matches Summary'!P$2,$BM94,"")</f>
        <v/>
      </c>
      <c r="Q1834" s="25" t="str">
        <f>IF($BK94='Dummy Matches Summary'!Q$2,$BM94,"")</f>
        <v/>
      </c>
      <c r="R1834" s="25" t="str">
        <f>IF($BK94='Dummy Matches Summary'!R$2,$BM94,"")</f>
        <v/>
      </c>
      <c r="S1834" s="25" t="str">
        <f>IF($BK94='Dummy Matches Summary'!S$2,$BM94,"")</f>
        <v/>
      </c>
      <c r="T1834" s="25" t="str">
        <f>IF($BK94='Dummy Matches Summary'!T$2,$BM94,"")</f>
        <v/>
      </c>
      <c r="U1834" s="25" t="str">
        <f>IF($BK94='Dummy Matches Summary'!U$2,$BM94,"")</f>
        <v/>
      </c>
      <c r="V1834" s="25" t="str">
        <f>IF($BK94='Dummy Matches Summary'!V$2,$BM94,"")</f>
        <v/>
      </c>
      <c r="W1834" s="25" t="str">
        <f>IF($BK94='Dummy Matches Summary'!W$2,$BM94,"")</f>
        <v/>
      </c>
      <c r="X1834" s="25" t="str">
        <f>IF($BK94='Dummy Matches Summary'!X$2,$BM94,"")</f>
        <v/>
      </c>
      <c r="Y1834" s="25" t="str">
        <f>IF($BK94='Dummy Matches Summary'!Y$2,$BM94,"")</f>
        <v/>
      </c>
      <c r="Z1834" s="25" t="str">
        <f>IF($BK94='Dummy Matches Summary'!Z$2,$BM94,"")</f>
        <v/>
      </c>
      <c r="AA1834" s="25" t="str">
        <f>IF($BK94='Dummy Matches Summary'!AA$2,$BM94,"")</f>
        <v/>
      </c>
      <c r="AB1834" s="25" t="str">
        <f>IF($BK94='Dummy Matches Summary'!AB$2,$BM94,"")</f>
        <v/>
      </c>
      <c r="AC1834" s="25" t="str">
        <f>IF($BK94='Dummy Matches Summary'!AC$2,$BM94,"")</f>
        <v/>
      </c>
      <c r="AD1834" s="25" t="str">
        <f>IF($BK94='Dummy Matches Summary'!AD$2,$BM94,"")</f>
        <v/>
      </c>
      <c r="AE1834" s="25" t="str">
        <f>IF($BK94='Dummy Matches Summary'!AE$2,$BM94,"")</f>
        <v/>
      </c>
      <c r="AF1834" s="25" t="str">
        <f>IF($BK94='Dummy Matches Summary'!AF$2,$BM94,"")</f>
        <v/>
      </c>
      <c r="AG1834" s="25" t="str">
        <f>IF($BK94='Dummy Matches Summary'!AG$2,$BM94,"")</f>
        <v/>
      </c>
      <c r="AH1834" s="25" t="str">
        <f>IF($BK94='Dummy Matches Summary'!AH$2,$BM94,"")</f>
        <v/>
      </c>
      <c r="AI1834" s="25" t="str">
        <f>IF($BK94='Dummy Matches Summary'!AI$2,$BM94,"")</f>
        <v/>
      </c>
      <c r="AJ1834" s="25" t="str">
        <f>IF($BK94='Dummy Matches Summary'!AJ$2,$BM94,"")</f>
        <v/>
      </c>
      <c r="AK1834" s="25" t="str">
        <f>IF($BK94='Dummy Matches Summary'!AK$2,$BM94,"")</f>
        <v/>
      </c>
      <c r="AL1834" s="25" t="str">
        <f>IF($BK94='Dummy Matches Summary'!AL$2,$BM94,"")</f>
        <v/>
      </c>
      <c r="AM1834" s="25" t="str">
        <f>IF($BK94='Dummy Matches Summary'!AM$2,$BM94,"")</f>
        <v/>
      </c>
      <c r="AN1834" s="25" t="str">
        <f>IF($BK94='Dummy Matches Summary'!AN$2,$BM94,"")</f>
        <v/>
      </c>
      <c r="AO1834" s="25" t="str">
        <f>IF($BK94='Dummy Matches Summary'!AO$2,$BM94,"")</f>
        <v/>
      </c>
      <c r="AP1834" s="25" t="str">
        <f>IF($BK94='Dummy Matches Summary'!AP$2,$BM94,"")</f>
        <v/>
      </c>
      <c r="AQ1834" s="25" t="str">
        <f>IF($BK94='Dummy Matches Summary'!AQ$2,$BM94,"")</f>
        <v/>
      </c>
      <c r="AR1834" s="25" t="str">
        <f>IF($BK94='Dummy Matches Summary'!AR$2,$BM94,"")</f>
        <v/>
      </c>
      <c r="AS1834" s="25" t="str">
        <f>IF($BK94='Dummy Matches Summary'!AS$2,$BM94,"")</f>
        <v/>
      </c>
      <c r="AT1834" s="25" t="str">
        <f>IF($BK94='Dummy Matches Summary'!AT$2,$BM94,"")</f>
        <v/>
      </c>
      <c r="AU1834" s="25" t="str">
        <f>IF($BK94='Dummy Matches Summary'!AU$2,$BM94,"")</f>
        <v/>
      </c>
      <c r="AV1834" s="25" t="str">
        <f>IF($BK94='Dummy Matches Summary'!AV$2,$BM94,"")</f>
        <v/>
      </c>
      <c r="AW1834" s="25" t="str">
        <f>IF($BK94='Dummy Matches Summary'!AW$2,$BM94,"")</f>
        <v/>
      </c>
      <c r="AX1834" s="25" t="str">
        <f>IF($BK94='Dummy Matches Summary'!AX$2,$BM94,"")</f>
        <v/>
      </c>
      <c r="AY1834" s="25" t="str">
        <f>IF($BK94='Dummy Matches Summary'!AY$2,$BM94,"")</f>
        <v/>
      </c>
      <c r="AZ1834" s="25" t="str">
        <f>IF($BK94='Dummy Matches Summary'!AZ$2,$BM94,"")</f>
        <v/>
      </c>
      <c r="BA1834" s="25" t="str">
        <f>IF($BK94='Dummy Matches Summary'!BA$2,$BM94,"")</f>
        <v/>
      </c>
      <c r="BB1834" s="25" t="str">
        <f>IF($BK94='Dummy Matches Summary'!BB$2,$BM94,"")</f>
        <v/>
      </c>
      <c r="BC1834" s="25" t="str">
        <f>IF($BK94='Dummy Matches Summary'!BC$2,$BM94,"")</f>
        <v/>
      </c>
      <c r="BD1834" s="25" t="str">
        <f>IF($BK94='Dummy Matches Summary'!BD$2,$BM94,"")</f>
        <v/>
      </c>
      <c r="BE1834" s="25" t="str">
        <f>IF($BK94='Dummy Matches Summary'!BE$2,$BM94,"")</f>
        <v/>
      </c>
      <c r="BF1834" s="25" t="str">
        <f>IF($BK94='Dummy Matches Summary'!BF$2,$BM94,"")</f>
        <v/>
      </c>
      <c r="BG1834" s="25" t="str">
        <f>IF($BK94='Dummy Matches Summary'!BG$2,$BM94,"")</f>
        <v/>
      </c>
    </row>
    <row r="1835" spans="1:59" x14ac:dyDescent="0.3">
      <c r="A1835" s="40">
        <v>1833</v>
      </c>
      <c r="B1835" s="25" t="str">
        <f>IF($BK95='Dummy Matches Summary'!B$2,$BM95,"")</f>
        <v/>
      </c>
      <c r="C1835" s="25" t="str">
        <f>IF($BK95='Dummy Matches Summary'!C$2,$BM95,"")</f>
        <v/>
      </c>
      <c r="D1835" s="25" t="str">
        <f>IF($BK95='Dummy Matches Summary'!D$2,$BM95,"")</f>
        <v/>
      </c>
      <c r="E1835" s="25" t="str">
        <f>IF($BK95='Dummy Matches Summary'!E$2,$BM95,"")</f>
        <v/>
      </c>
      <c r="F1835" s="25" t="str">
        <f>IF($BK95='Dummy Matches Summary'!F$2,$BM95,"")</f>
        <v/>
      </c>
      <c r="G1835" s="25" t="str">
        <f>IF($BK95='Dummy Matches Summary'!G$2,$BM95,"")</f>
        <v/>
      </c>
      <c r="H1835" s="25" t="str">
        <f>IF($BK95='Dummy Matches Summary'!H$2,$BM95,"")</f>
        <v/>
      </c>
      <c r="I1835" s="25" t="str">
        <f>IF($BK95='Dummy Matches Summary'!I$2,$BM95,"")</f>
        <v/>
      </c>
      <c r="J1835" s="25" t="str">
        <f>IF($BK95='Dummy Matches Summary'!J$2,$BM95,"")</f>
        <v/>
      </c>
      <c r="K1835" s="25" t="str">
        <f>IF($BK95='Dummy Matches Summary'!K$2,$BM95,"")</f>
        <v/>
      </c>
      <c r="L1835" s="25" t="str">
        <f>IF($BK95='Dummy Matches Summary'!L$2,$BM95,"")</f>
        <v/>
      </c>
      <c r="M1835" s="25" t="str">
        <f>IF($BK95='Dummy Matches Summary'!M$2,$BM95,"")</f>
        <v/>
      </c>
      <c r="N1835" s="25" t="str">
        <f>IF($BK95='Dummy Matches Summary'!N$2,$BM95,"")</f>
        <v/>
      </c>
      <c r="O1835" s="25" t="str">
        <f>IF($BK95='Dummy Matches Summary'!O$2,$BM95,"")</f>
        <v/>
      </c>
      <c r="P1835" s="25" t="str">
        <f>IF($BK95='Dummy Matches Summary'!P$2,$BM95,"")</f>
        <v/>
      </c>
      <c r="Q1835" s="25" t="str">
        <f>IF($BK95='Dummy Matches Summary'!Q$2,$BM95,"")</f>
        <v/>
      </c>
      <c r="R1835" s="25" t="str">
        <f>IF($BK95='Dummy Matches Summary'!R$2,$BM95,"")</f>
        <v/>
      </c>
      <c r="S1835" s="25" t="str">
        <f>IF($BK95='Dummy Matches Summary'!S$2,$BM95,"")</f>
        <v/>
      </c>
      <c r="T1835" s="25" t="str">
        <f>IF($BK95='Dummy Matches Summary'!T$2,$BM95,"")</f>
        <v/>
      </c>
      <c r="U1835" s="25" t="str">
        <f>IF($BK95='Dummy Matches Summary'!U$2,$BM95,"")</f>
        <v/>
      </c>
      <c r="V1835" s="25" t="str">
        <f>IF($BK95='Dummy Matches Summary'!V$2,$BM95,"")</f>
        <v/>
      </c>
      <c r="W1835" s="25" t="str">
        <f>IF($BK95='Dummy Matches Summary'!W$2,$BM95,"")</f>
        <v/>
      </c>
      <c r="X1835" s="25" t="str">
        <f>IF($BK95='Dummy Matches Summary'!X$2,$BM95,"")</f>
        <v/>
      </c>
      <c r="Y1835" s="25" t="str">
        <f>IF($BK95='Dummy Matches Summary'!Y$2,$BM95,"")</f>
        <v/>
      </c>
      <c r="Z1835" s="25" t="str">
        <f>IF($BK95='Dummy Matches Summary'!Z$2,$BM95,"")</f>
        <v/>
      </c>
      <c r="AA1835" s="25" t="str">
        <f>IF($BK95='Dummy Matches Summary'!AA$2,$BM95,"")</f>
        <v/>
      </c>
      <c r="AB1835" s="25" t="str">
        <f>IF($BK95='Dummy Matches Summary'!AB$2,$BM95,"")</f>
        <v/>
      </c>
      <c r="AC1835" s="25" t="str">
        <f>IF($BK95='Dummy Matches Summary'!AC$2,$BM95,"")</f>
        <v/>
      </c>
      <c r="AD1835" s="25" t="str">
        <f>IF($BK95='Dummy Matches Summary'!AD$2,$BM95,"")</f>
        <v/>
      </c>
      <c r="AE1835" s="25" t="str">
        <f>IF($BK95='Dummy Matches Summary'!AE$2,$BM95,"")</f>
        <v/>
      </c>
      <c r="AF1835" s="25" t="str">
        <f>IF($BK95='Dummy Matches Summary'!AF$2,$BM95,"")</f>
        <v/>
      </c>
      <c r="AG1835" s="25" t="str">
        <f>IF($BK95='Dummy Matches Summary'!AG$2,$BM95,"")</f>
        <v/>
      </c>
      <c r="AH1835" s="25" t="str">
        <f>IF($BK95='Dummy Matches Summary'!AH$2,$BM95,"")</f>
        <v/>
      </c>
      <c r="AI1835" s="25" t="str">
        <f>IF($BK95='Dummy Matches Summary'!AI$2,$BM95,"")</f>
        <v/>
      </c>
      <c r="AJ1835" s="25" t="str">
        <f>IF($BK95='Dummy Matches Summary'!AJ$2,$BM95,"")</f>
        <v/>
      </c>
      <c r="AK1835" s="25" t="str">
        <f>IF($BK95='Dummy Matches Summary'!AK$2,$BM95,"")</f>
        <v/>
      </c>
      <c r="AL1835" s="25" t="str">
        <f>IF($BK95='Dummy Matches Summary'!AL$2,$BM95,"")</f>
        <v/>
      </c>
      <c r="AM1835" s="25" t="str">
        <f>IF($BK95='Dummy Matches Summary'!AM$2,$BM95,"")</f>
        <v/>
      </c>
      <c r="AN1835" s="25" t="str">
        <f>IF($BK95='Dummy Matches Summary'!AN$2,$BM95,"")</f>
        <v/>
      </c>
      <c r="AO1835" s="25" t="str">
        <f>IF($BK95='Dummy Matches Summary'!AO$2,$BM95,"")</f>
        <v/>
      </c>
      <c r="AP1835" s="25" t="str">
        <f>IF($BK95='Dummy Matches Summary'!AP$2,$BM95,"")</f>
        <v/>
      </c>
      <c r="AQ1835" s="25" t="str">
        <f>IF($BK95='Dummy Matches Summary'!AQ$2,$BM95,"")</f>
        <v/>
      </c>
      <c r="AR1835" s="25" t="str">
        <f>IF($BK95='Dummy Matches Summary'!AR$2,$BM95,"")</f>
        <v/>
      </c>
      <c r="AS1835" s="25" t="str">
        <f>IF($BK95='Dummy Matches Summary'!AS$2,$BM95,"")</f>
        <v/>
      </c>
      <c r="AT1835" s="25" t="str">
        <f>IF($BK95='Dummy Matches Summary'!AT$2,$BM95,"")</f>
        <v/>
      </c>
      <c r="AU1835" s="25" t="str">
        <f>IF($BK95='Dummy Matches Summary'!AU$2,$BM95,"")</f>
        <v/>
      </c>
      <c r="AV1835" s="25" t="str">
        <f>IF($BK95='Dummy Matches Summary'!AV$2,$BM95,"")</f>
        <v/>
      </c>
      <c r="AW1835" s="25" t="str">
        <f>IF($BK95='Dummy Matches Summary'!AW$2,$BM95,"")</f>
        <v/>
      </c>
      <c r="AX1835" s="25" t="str">
        <f>IF($BK95='Dummy Matches Summary'!AX$2,$BM95,"")</f>
        <v/>
      </c>
      <c r="AY1835" s="25" t="str">
        <f>IF($BK95='Dummy Matches Summary'!AY$2,$BM95,"")</f>
        <v/>
      </c>
      <c r="AZ1835" s="25" t="str">
        <f>IF($BK95='Dummy Matches Summary'!AZ$2,$BM95,"")</f>
        <v/>
      </c>
      <c r="BA1835" s="25" t="str">
        <f>IF($BK95='Dummy Matches Summary'!BA$2,$BM95,"")</f>
        <v/>
      </c>
      <c r="BB1835" s="25" t="str">
        <f>IF($BK95='Dummy Matches Summary'!BB$2,$BM95,"")</f>
        <v/>
      </c>
      <c r="BC1835" s="25" t="str">
        <f>IF($BK95='Dummy Matches Summary'!BC$2,$BM95,"")</f>
        <v/>
      </c>
      <c r="BD1835" s="25" t="str">
        <f>IF($BK95='Dummy Matches Summary'!BD$2,$BM95,"")</f>
        <v/>
      </c>
      <c r="BE1835" s="25" t="str">
        <f>IF($BK95='Dummy Matches Summary'!BE$2,$BM95,"")</f>
        <v/>
      </c>
      <c r="BF1835" s="25" t="str">
        <f>IF($BK95='Dummy Matches Summary'!BF$2,$BM95,"")</f>
        <v/>
      </c>
      <c r="BG1835" s="25" t="str">
        <f>IF($BK95='Dummy Matches Summary'!BG$2,$BM95,"")</f>
        <v/>
      </c>
    </row>
    <row r="1836" spans="1:59" x14ac:dyDescent="0.3">
      <c r="A1836" s="40">
        <v>1834</v>
      </c>
      <c r="B1836" s="25" t="str">
        <f>IF($BK96='Dummy Matches Summary'!B$2,$BM96,"")</f>
        <v/>
      </c>
      <c r="C1836" s="25" t="str">
        <f>IF($BK96='Dummy Matches Summary'!C$2,$BM96,"")</f>
        <v/>
      </c>
      <c r="D1836" s="25" t="str">
        <f>IF($BK96='Dummy Matches Summary'!D$2,$BM96,"")</f>
        <v/>
      </c>
      <c r="E1836" s="25" t="str">
        <f>IF($BK96='Dummy Matches Summary'!E$2,$BM96,"")</f>
        <v/>
      </c>
      <c r="F1836" s="25" t="str">
        <f>IF($BK96='Dummy Matches Summary'!F$2,$BM96,"")</f>
        <v/>
      </c>
      <c r="G1836" s="25" t="str">
        <f>IF($BK96='Dummy Matches Summary'!G$2,$BM96,"")</f>
        <v/>
      </c>
      <c r="H1836" s="25" t="str">
        <f>IF($BK96='Dummy Matches Summary'!H$2,$BM96,"")</f>
        <v/>
      </c>
      <c r="I1836" s="25" t="str">
        <f>IF($BK96='Dummy Matches Summary'!I$2,$BM96,"")</f>
        <v/>
      </c>
      <c r="J1836" s="25" t="str">
        <f>IF($BK96='Dummy Matches Summary'!J$2,$BM96,"")</f>
        <v/>
      </c>
      <c r="K1836" s="25" t="str">
        <f>IF($BK96='Dummy Matches Summary'!K$2,$BM96,"")</f>
        <v/>
      </c>
      <c r="L1836" s="25" t="str">
        <f>IF($BK96='Dummy Matches Summary'!L$2,$BM96,"")</f>
        <v/>
      </c>
      <c r="M1836" s="25" t="str">
        <f>IF($BK96='Dummy Matches Summary'!M$2,$BM96,"")</f>
        <v/>
      </c>
      <c r="N1836" s="25" t="str">
        <f>IF($BK96='Dummy Matches Summary'!N$2,$BM96,"")</f>
        <v/>
      </c>
      <c r="O1836" s="25" t="str">
        <f>IF($BK96='Dummy Matches Summary'!O$2,$BM96,"")</f>
        <v/>
      </c>
      <c r="P1836" s="25" t="str">
        <f>IF($BK96='Dummy Matches Summary'!P$2,$BM96,"")</f>
        <v/>
      </c>
      <c r="Q1836" s="25" t="str">
        <f>IF($BK96='Dummy Matches Summary'!Q$2,$BM96,"")</f>
        <v/>
      </c>
      <c r="R1836" s="25" t="str">
        <f>IF($BK96='Dummy Matches Summary'!R$2,$BM96,"")</f>
        <v/>
      </c>
      <c r="S1836" s="25" t="str">
        <f>IF($BK96='Dummy Matches Summary'!S$2,$BM96,"")</f>
        <v/>
      </c>
      <c r="T1836" s="25" t="str">
        <f>IF($BK96='Dummy Matches Summary'!T$2,$BM96,"")</f>
        <v/>
      </c>
      <c r="U1836" s="25" t="str">
        <f>IF($BK96='Dummy Matches Summary'!U$2,$BM96,"")</f>
        <v/>
      </c>
      <c r="V1836" s="25" t="str">
        <f>IF($BK96='Dummy Matches Summary'!V$2,$BM96,"")</f>
        <v/>
      </c>
      <c r="W1836" s="25" t="str">
        <f>IF($BK96='Dummy Matches Summary'!W$2,$BM96,"")</f>
        <v/>
      </c>
      <c r="X1836" s="25" t="str">
        <f>IF($BK96='Dummy Matches Summary'!X$2,$BM96,"")</f>
        <v/>
      </c>
      <c r="Y1836" s="25" t="str">
        <f>IF($BK96='Dummy Matches Summary'!Y$2,$BM96,"")</f>
        <v/>
      </c>
      <c r="Z1836" s="25" t="str">
        <f>IF($BK96='Dummy Matches Summary'!Z$2,$BM96,"")</f>
        <v/>
      </c>
      <c r="AA1836" s="25" t="str">
        <f>IF($BK96='Dummy Matches Summary'!AA$2,$BM96,"")</f>
        <v/>
      </c>
      <c r="AB1836" s="25" t="str">
        <f>IF($BK96='Dummy Matches Summary'!AB$2,$BM96,"")</f>
        <v/>
      </c>
      <c r="AC1836" s="25" t="str">
        <f>IF($BK96='Dummy Matches Summary'!AC$2,$BM96,"")</f>
        <v/>
      </c>
      <c r="AD1836" s="25" t="str">
        <f>IF($BK96='Dummy Matches Summary'!AD$2,$BM96,"")</f>
        <v/>
      </c>
      <c r="AE1836" s="25" t="str">
        <f>IF($BK96='Dummy Matches Summary'!AE$2,$BM96,"")</f>
        <v/>
      </c>
      <c r="AF1836" s="25" t="str">
        <f>IF($BK96='Dummy Matches Summary'!AF$2,$BM96,"")</f>
        <v/>
      </c>
      <c r="AG1836" s="25" t="str">
        <f>IF($BK96='Dummy Matches Summary'!AG$2,$BM96,"")</f>
        <v/>
      </c>
      <c r="AH1836" s="25" t="str">
        <f>IF($BK96='Dummy Matches Summary'!AH$2,$BM96,"")</f>
        <v/>
      </c>
      <c r="AI1836" s="25" t="str">
        <f>IF($BK96='Dummy Matches Summary'!AI$2,$BM96,"")</f>
        <v/>
      </c>
      <c r="AJ1836" s="25" t="str">
        <f>IF($BK96='Dummy Matches Summary'!AJ$2,$BM96,"")</f>
        <v/>
      </c>
      <c r="AK1836" s="25" t="str">
        <f>IF($BK96='Dummy Matches Summary'!AK$2,$BM96,"")</f>
        <v/>
      </c>
      <c r="AL1836" s="25" t="str">
        <f>IF($BK96='Dummy Matches Summary'!AL$2,$BM96,"")</f>
        <v/>
      </c>
      <c r="AM1836" s="25" t="str">
        <f>IF($BK96='Dummy Matches Summary'!AM$2,$BM96,"")</f>
        <v/>
      </c>
      <c r="AN1836" s="25" t="str">
        <f>IF($BK96='Dummy Matches Summary'!AN$2,$BM96,"")</f>
        <v/>
      </c>
      <c r="AO1836" s="25" t="str">
        <f>IF($BK96='Dummy Matches Summary'!AO$2,$BM96,"")</f>
        <v/>
      </c>
      <c r="AP1836" s="25" t="str">
        <f>IF($BK96='Dummy Matches Summary'!AP$2,$BM96,"")</f>
        <v/>
      </c>
      <c r="AQ1836" s="25" t="str">
        <f>IF($BK96='Dummy Matches Summary'!AQ$2,$BM96,"")</f>
        <v/>
      </c>
      <c r="AR1836" s="25" t="str">
        <f>IF($BK96='Dummy Matches Summary'!AR$2,$BM96,"")</f>
        <v/>
      </c>
      <c r="AS1836" s="25" t="str">
        <f>IF($BK96='Dummy Matches Summary'!AS$2,$BM96,"")</f>
        <v/>
      </c>
      <c r="AT1836" s="25" t="str">
        <f>IF($BK96='Dummy Matches Summary'!AT$2,$BM96,"")</f>
        <v/>
      </c>
      <c r="AU1836" s="25" t="str">
        <f>IF($BK96='Dummy Matches Summary'!AU$2,$BM96,"")</f>
        <v/>
      </c>
      <c r="AV1836" s="25" t="str">
        <f>IF($BK96='Dummy Matches Summary'!AV$2,$BM96,"")</f>
        <v/>
      </c>
      <c r="AW1836" s="25" t="str">
        <f>IF($BK96='Dummy Matches Summary'!AW$2,$BM96,"")</f>
        <v/>
      </c>
      <c r="AX1836" s="25" t="str">
        <f>IF($BK96='Dummy Matches Summary'!AX$2,$BM96,"")</f>
        <v/>
      </c>
      <c r="AY1836" s="25" t="str">
        <f>IF($BK96='Dummy Matches Summary'!AY$2,$BM96,"")</f>
        <v/>
      </c>
      <c r="AZ1836" s="25" t="str">
        <f>IF($BK96='Dummy Matches Summary'!AZ$2,$BM96,"")</f>
        <v/>
      </c>
      <c r="BA1836" s="25" t="str">
        <f>IF($BK96='Dummy Matches Summary'!BA$2,$BM96,"")</f>
        <v/>
      </c>
      <c r="BB1836" s="25" t="str">
        <f>IF($BK96='Dummy Matches Summary'!BB$2,$BM96,"")</f>
        <v/>
      </c>
      <c r="BC1836" s="25" t="str">
        <f>IF($BK96='Dummy Matches Summary'!BC$2,$BM96,"")</f>
        <v/>
      </c>
      <c r="BD1836" s="25" t="str">
        <f>IF($BK96='Dummy Matches Summary'!BD$2,$BM96,"")</f>
        <v/>
      </c>
      <c r="BE1836" s="25" t="str">
        <f>IF($BK96='Dummy Matches Summary'!BE$2,$BM96,"")</f>
        <v/>
      </c>
      <c r="BF1836" s="25" t="str">
        <f>IF($BK96='Dummy Matches Summary'!BF$2,$BM96,"")</f>
        <v/>
      </c>
      <c r="BG1836" s="25" t="str">
        <f>IF($BK96='Dummy Matches Summary'!BG$2,$BM96,"")</f>
        <v/>
      </c>
    </row>
    <row r="1837" spans="1:59" x14ac:dyDescent="0.3">
      <c r="A1837" s="40">
        <v>1835</v>
      </c>
      <c r="B1837" s="25" t="str">
        <f>IF($BK97='Dummy Matches Summary'!B$2,$BM97,"")</f>
        <v/>
      </c>
      <c r="C1837" s="25" t="str">
        <f>IF($BK97='Dummy Matches Summary'!C$2,$BM97,"")</f>
        <v/>
      </c>
      <c r="D1837" s="25" t="str">
        <f>IF($BK97='Dummy Matches Summary'!D$2,$BM97,"")</f>
        <v/>
      </c>
      <c r="E1837" s="25" t="str">
        <f>IF($BK97='Dummy Matches Summary'!E$2,$BM97,"")</f>
        <v/>
      </c>
      <c r="F1837" s="25" t="str">
        <f>IF($BK97='Dummy Matches Summary'!F$2,$BM97,"")</f>
        <v/>
      </c>
      <c r="G1837" s="25" t="str">
        <f>IF($BK97='Dummy Matches Summary'!G$2,$BM97,"")</f>
        <v/>
      </c>
      <c r="H1837" s="25" t="str">
        <f>IF($BK97='Dummy Matches Summary'!H$2,$BM97,"")</f>
        <v/>
      </c>
      <c r="I1837" s="25" t="str">
        <f>IF($BK97='Dummy Matches Summary'!I$2,$BM97,"")</f>
        <v/>
      </c>
      <c r="J1837" s="25" t="str">
        <f>IF($BK97='Dummy Matches Summary'!J$2,$BM97,"")</f>
        <v/>
      </c>
      <c r="K1837" s="25" t="str">
        <f>IF($BK97='Dummy Matches Summary'!K$2,$BM97,"")</f>
        <v/>
      </c>
      <c r="L1837" s="25" t="str">
        <f>IF($BK97='Dummy Matches Summary'!L$2,$BM97,"")</f>
        <v/>
      </c>
      <c r="M1837" s="25" t="str">
        <f>IF($BK97='Dummy Matches Summary'!M$2,$BM97,"")</f>
        <v/>
      </c>
      <c r="N1837" s="25" t="str">
        <f>IF($BK97='Dummy Matches Summary'!N$2,$BM97,"")</f>
        <v/>
      </c>
      <c r="O1837" s="25" t="str">
        <f>IF($BK97='Dummy Matches Summary'!O$2,$BM97,"")</f>
        <v/>
      </c>
      <c r="P1837" s="25" t="str">
        <f>IF($BK97='Dummy Matches Summary'!P$2,$BM97,"")</f>
        <v/>
      </c>
      <c r="Q1837" s="25" t="str">
        <f>IF($BK97='Dummy Matches Summary'!Q$2,$BM97,"")</f>
        <v/>
      </c>
      <c r="R1837" s="25" t="str">
        <f>IF($BK97='Dummy Matches Summary'!R$2,$BM97,"")</f>
        <v/>
      </c>
      <c r="S1837" s="25" t="str">
        <f>IF($BK97='Dummy Matches Summary'!S$2,$BM97,"")</f>
        <v/>
      </c>
      <c r="T1837" s="25" t="str">
        <f>IF($BK97='Dummy Matches Summary'!T$2,$BM97,"")</f>
        <v/>
      </c>
      <c r="U1837" s="25" t="str">
        <f>IF($BK97='Dummy Matches Summary'!U$2,$BM97,"")</f>
        <v/>
      </c>
      <c r="V1837" s="25" t="str">
        <f>IF($BK97='Dummy Matches Summary'!V$2,$BM97,"")</f>
        <v/>
      </c>
      <c r="W1837" s="25" t="str">
        <f>IF($BK97='Dummy Matches Summary'!W$2,$BM97,"")</f>
        <v/>
      </c>
      <c r="X1837" s="25" t="str">
        <f>IF($BK97='Dummy Matches Summary'!X$2,$BM97,"")</f>
        <v/>
      </c>
      <c r="Y1837" s="25" t="str">
        <f>IF($BK97='Dummy Matches Summary'!Y$2,$BM97,"")</f>
        <v/>
      </c>
      <c r="Z1837" s="25" t="str">
        <f>IF($BK97='Dummy Matches Summary'!Z$2,$BM97,"")</f>
        <v/>
      </c>
      <c r="AA1837" s="25" t="str">
        <f>IF($BK97='Dummy Matches Summary'!AA$2,$BM97,"")</f>
        <v/>
      </c>
      <c r="AB1837" s="25" t="str">
        <f>IF($BK97='Dummy Matches Summary'!AB$2,$BM97,"")</f>
        <v/>
      </c>
      <c r="AC1837" s="25" t="str">
        <f>IF($BK97='Dummy Matches Summary'!AC$2,$BM97,"")</f>
        <v/>
      </c>
      <c r="AD1837" s="25" t="str">
        <f>IF($BK97='Dummy Matches Summary'!AD$2,$BM97,"")</f>
        <v/>
      </c>
      <c r="AE1837" s="25" t="str">
        <f>IF($BK97='Dummy Matches Summary'!AE$2,$BM97,"")</f>
        <v/>
      </c>
      <c r="AF1837" s="25" t="str">
        <f>IF($BK97='Dummy Matches Summary'!AF$2,$BM97,"")</f>
        <v/>
      </c>
      <c r="AG1837" s="25" t="str">
        <f>IF($BK97='Dummy Matches Summary'!AG$2,$BM97,"")</f>
        <v/>
      </c>
      <c r="AH1837" s="25" t="str">
        <f>IF($BK97='Dummy Matches Summary'!AH$2,$BM97,"")</f>
        <v/>
      </c>
      <c r="AI1837" s="25" t="str">
        <f>IF($BK97='Dummy Matches Summary'!AI$2,$BM97,"")</f>
        <v/>
      </c>
      <c r="AJ1837" s="25" t="str">
        <f>IF($BK97='Dummy Matches Summary'!AJ$2,$BM97,"")</f>
        <v/>
      </c>
      <c r="AK1837" s="25" t="str">
        <f>IF($BK97='Dummy Matches Summary'!AK$2,$BM97,"")</f>
        <v/>
      </c>
      <c r="AL1837" s="25" t="str">
        <f>IF($BK97='Dummy Matches Summary'!AL$2,$BM97,"")</f>
        <v/>
      </c>
      <c r="AM1837" s="25" t="str">
        <f>IF($BK97='Dummy Matches Summary'!AM$2,$BM97,"")</f>
        <v/>
      </c>
      <c r="AN1837" s="25" t="str">
        <f>IF($BK97='Dummy Matches Summary'!AN$2,$BM97,"")</f>
        <v/>
      </c>
      <c r="AO1837" s="25" t="str">
        <f>IF($BK97='Dummy Matches Summary'!AO$2,$BM97,"")</f>
        <v/>
      </c>
      <c r="AP1837" s="25" t="str">
        <f>IF($BK97='Dummy Matches Summary'!AP$2,$BM97,"")</f>
        <v/>
      </c>
      <c r="AQ1837" s="25" t="str">
        <f>IF($BK97='Dummy Matches Summary'!AQ$2,$BM97,"")</f>
        <v/>
      </c>
      <c r="AR1837" s="25" t="str">
        <f>IF($BK97='Dummy Matches Summary'!AR$2,$BM97,"")</f>
        <v/>
      </c>
      <c r="AS1837" s="25" t="str">
        <f>IF($BK97='Dummy Matches Summary'!AS$2,$BM97,"")</f>
        <v/>
      </c>
      <c r="AT1837" s="25" t="str">
        <f>IF($BK97='Dummy Matches Summary'!AT$2,$BM97,"")</f>
        <v/>
      </c>
      <c r="AU1837" s="25" t="str">
        <f>IF($BK97='Dummy Matches Summary'!AU$2,$BM97,"")</f>
        <v/>
      </c>
      <c r="AV1837" s="25" t="str">
        <f>IF($BK97='Dummy Matches Summary'!AV$2,$BM97,"")</f>
        <v/>
      </c>
      <c r="AW1837" s="25" t="str">
        <f>IF($BK97='Dummy Matches Summary'!AW$2,$BM97,"")</f>
        <v/>
      </c>
      <c r="AX1837" s="25" t="str">
        <f>IF($BK97='Dummy Matches Summary'!AX$2,$BM97,"")</f>
        <v/>
      </c>
      <c r="AY1837" s="25" t="str">
        <f>IF($BK97='Dummy Matches Summary'!AY$2,$BM97,"")</f>
        <v/>
      </c>
      <c r="AZ1837" s="25" t="str">
        <f>IF($BK97='Dummy Matches Summary'!AZ$2,$BM97,"")</f>
        <v/>
      </c>
      <c r="BA1837" s="25" t="str">
        <f>IF($BK97='Dummy Matches Summary'!BA$2,$BM97,"")</f>
        <v/>
      </c>
      <c r="BB1837" s="25" t="str">
        <f>IF($BK97='Dummy Matches Summary'!BB$2,$BM97,"")</f>
        <v/>
      </c>
      <c r="BC1837" s="25" t="str">
        <f>IF($BK97='Dummy Matches Summary'!BC$2,$BM97,"")</f>
        <v/>
      </c>
      <c r="BD1837" s="25" t="str">
        <f>IF($BK97='Dummy Matches Summary'!BD$2,$BM97,"")</f>
        <v/>
      </c>
      <c r="BE1837" s="25" t="str">
        <f>IF($BK97='Dummy Matches Summary'!BE$2,$BM97,"")</f>
        <v/>
      </c>
      <c r="BF1837" s="25" t="str">
        <f>IF($BK97='Dummy Matches Summary'!BF$2,$BM97,"")</f>
        <v/>
      </c>
      <c r="BG1837" s="25" t="str">
        <f>IF($BK97='Dummy Matches Summary'!BG$2,$BM97,"")</f>
        <v/>
      </c>
    </row>
    <row r="1838" spans="1:59" x14ac:dyDescent="0.3">
      <c r="A1838" s="40">
        <v>1836</v>
      </c>
      <c r="B1838" s="25" t="str">
        <f>IF($BK98='Dummy Matches Summary'!B$2,$BM98,"")</f>
        <v/>
      </c>
      <c r="C1838" s="25" t="str">
        <f>IF($BK98='Dummy Matches Summary'!C$2,$BM98,"")</f>
        <v/>
      </c>
      <c r="D1838" s="25" t="str">
        <f>IF($BK98='Dummy Matches Summary'!D$2,$BM98,"")</f>
        <v/>
      </c>
      <c r="E1838" s="25" t="str">
        <f>IF($BK98='Dummy Matches Summary'!E$2,$BM98,"")</f>
        <v/>
      </c>
      <c r="F1838" s="25" t="str">
        <f>IF($BK98='Dummy Matches Summary'!F$2,$BM98,"")</f>
        <v/>
      </c>
      <c r="G1838" s="25" t="str">
        <f>IF($BK98='Dummy Matches Summary'!G$2,$BM98,"")</f>
        <v/>
      </c>
      <c r="H1838" s="25" t="str">
        <f>IF($BK98='Dummy Matches Summary'!H$2,$BM98,"")</f>
        <v/>
      </c>
      <c r="I1838" s="25" t="str">
        <f>IF($BK98='Dummy Matches Summary'!I$2,$BM98,"")</f>
        <v/>
      </c>
      <c r="J1838" s="25" t="str">
        <f>IF($BK98='Dummy Matches Summary'!J$2,$BM98,"")</f>
        <v/>
      </c>
      <c r="K1838" s="25" t="str">
        <f>IF($BK98='Dummy Matches Summary'!K$2,$BM98,"")</f>
        <v/>
      </c>
      <c r="L1838" s="25" t="str">
        <f>IF($BK98='Dummy Matches Summary'!L$2,$BM98,"")</f>
        <v/>
      </c>
      <c r="M1838" s="25" t="str">
        <f>IF($BK98='Dummy Matches Summary'!M$2,$BM98,"")</f>
        <v/>
      </c>
      <c r="N1838" s="25" t="str">
        <f>IF($BK98='Dummy Matches Summary'!N$2,$BM98,"")</f>
        <v/>
      </c>
      <c r="O1838" s="25" t="str">
        <f>IF($BK98='Dummy Matches Summary'!O$2,$BM98,"")</f>
        <v/>
      </c>
      <c r="P1838" s="25" t="str">
        <f>IF($BK98='Dummy Matches Summary'!P$2,$BM98,"")</f>
        <v/>
      </c>
      <c r="Q1838" s="25" t="str">
        <f>IF($BK98='Dummy Matches Summary'!Q$2,$BM98,"")</f>
        <v/>
      </c>
      <c r="R1838" s="25" t="str">
        <f>IF($BK98='Dummy Matches Summary'!R$2,$BM98,"")</f>
        <v/>
      </c>
      <c r="S1838" s="25" t="str">
        <f>IF($BK98='Dummy Matches Summary'!S$2,$BM98,"")</f>
        <v/>
      </c>
      <c r="T1838" s="25" t="str">
        <f>IF($BK98='Dummy Matches Summary'!T$2,$BM98,"")</f>
        <v/>
      </c>
      <c r="U1838" s="25" t="str">
        <f>IF($BK98='Dummy Matches Summary'!U$2,$BM98,"")</f>
        <v/>
      </c>
      <c r="V1838" s="25" t="str">
        <f>IF($BK98='Dummy Matches Summary'!V$2,$BM98,"")</f>
        <v/>
      </c>
      <c r="W1838" s="25" t="str">
        <f>IF($BK98='Dummy Matches Summary'!W$2,$BM98,"")</f>
        <v/>
      </c>
      <c r="X1838" s="25" t="str">
        <f>IF($BK98='Dummy Matches Summary'!X$2,$BM98,"")</f>
        <v/>
      </c>
      <c r="Y1838" s="25" t="str">
        <f>IF($BK98='Dummy Matches Summary'!Y$2,$BM98,"")</f>
        <v/>
      </c>
      <c r="Z1838" s="25" t="str">
        <f>IF($BK98='Dummy Matches Summary'!Z$2,$BM98,"")</f>
        <v/>
      </c>
      <c r="AA1838" s="25" t="str">
        <f>IF($BK98='Dummy Matches Summary'!AA$2,$BM98,"")</f>
        <v/>
      </c>
      <c r="AB1838" s="25" t="str">
        <f>IF($BK98='Dummy Matches Summary'!AB$2,$BM98,"")</f>
        <v/>
      </c>
      <c r="AC1838" s="25" t="str">
        <f>IF($BK98='Dummy Matches Summary'!AC$2,$BM98,"")</f>
        <v/>
      </c>
      <c r="AD1838" s="25" t="str">
        <f>IF($BK98='Dummy Matches Summary'!AD$2,$BM98,"")</f>
        <v/>
      </c>
      <c r="AE1838" s="25" t="str">
        <f>IF($BK98='Dummy Matches Summary'!AE$2,$BM98,"")</f>
        <v/>
      </c>
      <c r="AF1838" s="25" t="str">
        <f>IF($BK98='Dummy Matches Summary'!AF$2,$BM98,"")</f>
        <v/>
      </c>
      <c r="AG1838" s="25" t="str">
        <f>IF($BK98='Dummy Matches Summary'!AG$2,$BM98,"")</f>
        <v/>
      </c>
      <c r="AH1838" s="25" t="str">
        <f>IF($BK98='Dummy Matches Summary'!AH$2,$BM98,"")</f>
        <v/>
      </c>
      <c r="AI1838" s="25" t="str">
        <f>IF($BK98='Dummy Matches Summary'!AI$2,$BM98,"")</f>
        <v/>
      </c>
      <c r="AJ1838" s="25" t="str">
        <f>IF($BK98='Dummy Matches Summary'!AJ$2,$BM98,"")</f>
        <v/>
      </c>
      <c r="AK1838" s="25" t="str">
        <f>IF($BK98='Dummy Matches Summary'!AK$2,$BM98,"")</f>
        <v/>
      </c>
      <c r="AL1838" s="25" t="str">
        <f>IF($BK98='Dummy Matches Summary'!AL$2,$BM98,"")</f>
        <v/>
      </c>
      <c r="AM1838" s="25" t="str">
        <f>IF($BK98='Dummy Matches Summary'!AM$2,$BM98,"")</f>
        <v/>
      </c>
      <c r="AN1838" s="25" t="str">
        <f>IF($BK98='Dummy Matches Summary'!AN$2,$BM98,"")</f>
        <v/>
      </c>
      <c r="AO1838" s="25" t="str">
        <f>IF($BK98='Dummy Matches Summary'!AO$2,$BM98,"")</f>
        <v/>
      </c>
      <c r="AP1838" s="25" t="str">
        <f>IF($BK98='Dummy Matches Summary'!AP$2,$BM98,"")</f>
        <v/>
      </c>
      <c r="AQ1838" s="25" t="str">
        <f>IF($BK98='Dummy Matches Summary'!AQ$2,$BM98,"")</f>
        <v/>
      </c>
      <c r="AR1838" s="25" t="str">
        <f>IF($BK98='Dummy Matches Summary'!AR$2,$BM98,"")</f>
        <v/>
      </c>
      <c r="AS1838" s="25" t="str">
        <f>IF($BK98='Dummy Matches Summary'!AS$2,$BM98,"")</f>
        <v/>
      </c>
      <c r="AT1838" s="25" t="str">
        <f>IF($BK98='Dummy Matches Summary'!AT$2,$BM98,"")</f>
        <v/>
      </c>
      <c r="AU1838" s="25" t="str">
        <f>IF($BK98='Dummy Matches Summary'!AU$2,$BM98,"")</f>
        <v/>
      </c>
      <c r="AV1838" s="25" t="str">
        <f>IF($BK98='Dummy Matches Summary'!AV$2,$BM98,"")</f>
        <v/>
      </c>
      <c r="AW1838" s="25" t="str">
        <f>IF($BK98='Dummy Matches Summary'!AW$2,$BM98,"")</f>
        <v/>
      </c>
      <c r="AX1838" s="25" t="str">
        <f>IF($BK98='Dummy Matches Summary'!AX$2,$BM98,"")</f>
        <v/>
      </c>
      <c r="AY1838" s="25" t="str">
        <f>IF($BK98='Dummy Matches Summary'!AY$2,$BM98,"")</f>
        <v/>
      </c>
      <c r="AZ1838" s="25" t="str">
        <f>IF($BK98='Dummy Matches Summary'!AZ$2,$BM98,"")</f>
        <v/>
      </c>
      <c r="BA1838" s="25" t="str">
        <f>IF($BK98='Dummy Matches Summary'!BA$2,$BM98,"")</f>
        <v/>
      </c>
      <c r="BB1838" s="25" t="str">
        <f>IF($BK98='Dummy Matches Summary'!BB$2,$BM98,"")</f>
        <v/>
      </c>
      <c r="BC1838" s="25" t="str">
        <f>IF($BK98='Dummy Matches Summary'!BC$2,$BM98,"")</f>
        <v/>
      </c>
      <c r="BD1838" s="25" t="str">
        <f>IF($BK98='Dummy Matches Summary'!BD$2,$BM98,"")</f>
        <v/>
      </c>
      <c r="BE1838" s="25" t="str">
        <f>IF($BK98='Dummy Matches Summary'!BE$2,$BM98,"")</f>
        <v/>
      </c>
      <c r="BF1838" s="25" t="str">
        <f>IF($BK98='Dummy Matches Summary'!BF$2,$BM98,"")</f>
        <v/>
      </c>
      <c r="BG1838" s="25" t="str">
        <f>IF($BK98='Dummy Matches Summary'!BG$2,$BM98,"")</f>
        <v/>
      </c>
    </row>
    <row r="1839" spans="1:59" x14ac:dyDescent="0.3">
      <c r="A1839" s="40">
        <v>1837</v>
      </c>
      <c r="B1839" s="25" t="str">
        <f>IF($BK99='Dummy Matches Summary'!B$2,$BM99,"")</f>
        <v/>
      </c>
      <c r="C1839" s="25" t="str">
        <f>IF($BK99='Dummy Matches Summary'!C$2,$BM99,"")</f>
        <v/>
      </c>
      <c r="D1839" s="25" t="str">
        <f>IF($BK99='Dummy Matches Summary'!D$2,$BM99,"")</f>
        <v/>
      </c>
      <c r="E1839" s="25" t="str">
        <f>IF($BK99='Dummy Matches Summary'!E$2,$BM99,"")</f>
        <v/>
      </c>
      <c r="F1839" s="25" t="str">
        <f>IF($BK99='Dummy Matches Summary'!F$2,$BM99,"")</f>
        <v/>
      </c>
      <c r="G1839" s="25" t="str">
        <f>IF($BK99='Dummy Matches Summary'!G$2,$BM99,"")</f>
        <v/>
      </c>
      <c r="H1839" s="25" t="str">
        <f>IF($BK99='Dummy Matches Summary'!H$2,$BM99,"")</f>
        <v/>
      </c>
      <c r="I1839" s="25" t="str">
        <f>IF($BK99='Dummy Matches Summary'!I$2,$BM99,"")</f>
        <v/>
      </c>
      <c r="J1839" s="25" t="str">
        <f>IF($BK99='Dummy Matches Summary'!J$2,$BM99,"")</f>
        <v/>
      </c>
      <c r="K1839" s="25" t="str">
        <f>IF($BK99='Dummy Matches Summary'!K$2,$BM99,"")</f>
        <v/>
      </c>
      <c r="L1839" s="25" t="str">
        <f>IF($BK99='Dummy Matches Summary'!L$2,$BM99,"")</f>
        <v/>
      </c>
      <c r="M1839" s="25" t="str">
        <f>IF($BK99='Dummy Matches Summary'!M$2,$BM99,"")</f>
        <v/>
      </c>
      <c r="N1839" s="25" t="str">
        <f>IF($BK99='Dummy Matches Summary'!N$2,$BM99,"")</f>
        <v/>
      </c>
      <c r="O1839" s="25" t="str">
        <f>IF($BK99='Dummy Matches Summary'!O$2,$BM99,"")</f>
        <v/>
      </c>
      <c r="P1839" s="25" t="str">
        <f>IF($BK99='Dummy Matches Summary'!P$2,$BM99,"")</f>
        <v/>
      </c>
      <c r="Q1839" s="25" t="str">
        <f>IF($BK99='Dummy Matches Summary'!Q$2,$BM99,"")</f>
        <v/>
      </c>
      <c r="R1839" s="25" t="str">
        <f>IF($BK99='Dummy Matches Summary'!R$2,$BM99,"")</f>
        <v/>
      </c>
      <c r="S1839" s="25" t="str">
        <f>IF($BK99='Dummy Matches Summary'!S$2,$BM99,"")</f>
        <v/>
      </c>
      <c r="T1839" s="25" t="str">
        <f>IF($BK99='Dummy Matches Summary'!T$2,$BM99,"")</f>
        <v/>
      </c>
      <c r="U1839" s="25" t="str">
        <f>IF($BK99='Dummy Matches Summary'!U$2,$BM99,"")</f>
        <v/>
      </c>
      <c r="V1839" s="25" t="str">
        <f>IF($BK99='Dummy Matches Summary'!V$2,$BM99,"")</f>
        <v/>
      </c>
      <c r="W1839" s="25" t="str">
        <f>IF($BK99='Dummy Matches Summary'!W$2,$BM99,"")</f>
        <v/>
      </c>
      <c r="X1839" s="25" t="str">
        <f>IF($BK99='Dummy Matches Summary'!X$2,$BM99,"")</f>
        <v/>
      </c>
      <c r="Y1839" s="25" t="str">
        <f>IF($BK99='Dummy Matches Summary'!Y$2,$BM99,"")</f>
        <v/>
      </c>
      <c r="Z1839" s="25" t="str">
        <f>IF($BK99='Dummy Matches Summary'!Z$2,$BM99,"")</f>
        <v/>
      </c>
      <c r="AA1839" s="25" t="str">
        <f>IF($BK99='Dummy Matches Summary'!AA$2,$BM99,"")</f>
        <v/>
      </c>
      <c r="AB1839" s="25" t="str">
        <f>IF($BK99='Dummy Matches Summary'!AB$2,$BM99,"")</f>
        <v/>
      </c>
      <c r="AC1839" s="25" t="str">
        <f>IF($BK99='Dummy Matches Summary'!AC$2,$BM99,"")</f>
        <v/>
      </c>
      <c r="AD1839" s="25" t="str">
        <f>IF($BK99='Dummy Matches Summary'!AD$2,$BM99,"")</f>
        <v/>
      </c>
      <c r="AE1839" s="25" t="str">
        <f>IF($BK99='Dummy Matches Summary'!AE$2,$BM99,"")</f>
        <v/>
      </c>
      <c r="AF1839" s="25" t="str">
        <f>IF($BK99='Dummy Matches Summary'!AF$2,$BM99,"")</f>
        <v/>
      </c>
      <c r="AG1839" s="25" t="str">
        <f>IF($BK99='Dummy Matches Summary'!AG$2,$BM99,"")</f>
        <v/>
      </c>
      <c r="AH1839" s="25" t="str">
        <f>IF($BK99='Dummy Matches Summary'!AH$2,$BM99,"")</f>
        <v/>
      </c>
      <c r="AI1839" s="25" t="str">
        <f>IF($BK99='Dummy Matches Summary'!AI$2,$BM99,"")</f>
        <v/>
      </c>
      <c r="AJ1839" s="25" t="str">
        <f>IF($BK99='Dummy Matches Summary'!AJ$2,$BM99,"")</f>
        <v/>
      </c>
      <c r="AK1839" s="25" t="str">
        <f>IF($BK99='Dummy Matches Summary'!AK$2,$BM99,"")</f>
        <v/>
      </c>
      <c r="AL1839" s="25" t="str">
        <f>IF($BK99='Dummy Matches Summary'!AL$2,$BM99,"")</f>
        <v/>
      </c>
      <c r="AM1839" s="25" t="str">
        <f>IF($BK99='Dummy Matches Summary'!AM$2,$BM99,"")</f>
        <v/>
      </c>
      <c r="AN1839" s="25" t="str">
        <f>IF($BK99='Dummy Matches Summary'!AN$2,$BM99,"")</f>
        <v/>
      </c>
      <c r="AO1839" s="25" t="str">
        <f>IF($BK99='Dummy Matches Summary'!AO$2,$BM99,"")</f>
        <v/>
      </c>
      <c r="AP1839" s="25" t="str">
        <f>IF($BK99='Dummy Matches Summary'!AP$2,$BM99,"")</f>
        <v/>
      </c>
      <c r="AQ1839" s="25" t="str">
        <f>IF($BK99='Dummy Matches Summary'!AQ$2,$BM99,"")</f>
        <v/>
      </c>
      <c r="AR1839" s="25" t="str">
        <f>IF($BK99='Dummy Matches Summary'!AR$2,$BM99,"")</f>
        <v/>
      </c>
      <c r="AS1839" s="25" t="str">
        <f>IF($BK99='Dummy Matches Summary'!AS$2,$BM99,"")</f>
        <v/>
      </c>
      <c r="AT1839" s="25" t="str">
        <f>IF($BK99='Dummy Matches Summary'!AT$2,$BM99,"")</f>
        <v/>
      </c>
      <c r="AU1839" s="25" t="str">
        <f>IF($BK99='Dummy Matches Summary'!AU$2,$BM99,"")</f>
        <v/>
      </c>
      <c r="AV1839" s="25" t="str">
        <f>IF($BK99='Dummy Matches Summary'!AV$2,$BM99,"")</f>
        <v/>
      </c>
      <c r="AW1839" s="25" t="str">
        <f>IF($BK99='Dummy Matches Summary'!AW$2,$BM99,"")</f>
        <v/>
      </c>
      <c r="AX1839" s="25" t="str">
        <f>IF($BK99='Dummy Matches Summary'!AX$2,$BM99,"")</f>
        <v/>
      </c>
      <c r="AY1839" s="25" t="str">
        <f>IF($BK99='Dummy Matches Summary'!AY$2,$BM99,"")</f>
        <v/>
      </c>
      <c r="AZ1839" s="25" t="str">
        <f>IF($BK99='Dummy Matches Summary'!AZ$2,$BM99,"")</f>
        <v/>
      </c>
      <c r="BA1839" s="25" t="str">
        <f>IF($BK99='Dummy Matches Summary'!BA$2,$BM99,"")</f>
        <v/>
      </c>
      <c r="BB1839" s="25" t="str">
        <f>IF($BK99='Dummy Matches Summary'!BB$2,$BM99,"")</f>
        <v/>
      </c>
      <c r="BC1839" s="25" t="str">
        <f>IF($BK99='Dummy Matches Summary'!BC$2,$BM99,"")</f>
        <v/>
      </c>
      <c r="BD1839" s="25" t="str">
        <f>IF($BK99='Dummy Matches Summary'!BD$2,$BM99,"")</f>
        <v/>
      </c>
      <c r="BE1839" s="25" t="str">
        <f>IF($BK99='Dummy Matches Summary'!BE$2,$BM99,"")</f>
        <v/>
      </c>
      <c r="BF1839" s="25" t="str">
        <f>IF($BK99='Dummy Matches Summary'!BF$2,$BM99,"")</f>
        <v/>
      </c>
      <c r="BG1839" s="25" t="str">
        <f>IF($BK99='Dummy Matches Summary'!BG$2,$BM99,"")</f>
        <v/>
      </c>
    </row>
    <row r="1840" spans="1:59" x14ac:dyDescent="0.3">
      <c r="A1840" s="40">
        <v>1838</v>
      </c>
      <c r="B1840" s="25" t="str">
        <f>IF($BK100='Dummy Matches Summary'!B$2,$BM100,"")</f>
        <v/>
      </c>
      <c r="C1840" s="25" t="str">
        <f>IF($BK100='Dummy Matches Summary'!C$2,$BM100,"")</f>
        <v/>
      </c>
      <c r="D1840" s="25" t="str">
        <f>IF($BK100='Dummy Matches Summary'!D$2,$BM100,"")</f>
        <v/>
      </c>
      <c r="E1840" s="25" t="str">
        <f>IF($BK100='Dummy Matches Summary'!E$2,$BM100,"")</f>
        <v/>
      </c>
      <c r="F1840" s="25" t="str">
        <f>IF($BK100='Dummy Matches Summary'!F$2,$BM100,"")</f>
        <v/>
      </c>
      <c r="G1840" s="25" t="str">
        <f>IF($BK100='Dummy Matches Summary'!G$2,$BM100,"")</f>
        <v/>
      </c>
      <c r="H1840" s="25" t="str">
        <f>IF($BK100='Dummy Matches Summary'!H$2,$BM100,"")</f>
        <v/>
      </c>
      <c r="I1840" s="25" t="str">
        <f>IF($BK100='Dummy Matches Summary'!I$2,$BM100,"")</f>
        <v/>
      </c>
      <c r="J1840" s="25" t="str">
        <f>IF($BK100='Dummy Matches Summary'!J$2,$BM100,"")</f>
        <v/>
      </c>
      <c r="K1840" s="25" t="str">
        <f>IF($BK100='Dummy Matches Summary'!K$2,$BM100,"")</f>
        <v/>
      </c>
      <c r="L1840" s="25" t="str">
        <f>IF($BK100='Dummy Matches Summary'!L$2,$BM100,"")</f>
        <v/>
      </c>
      <c r="M1840" s="25" t="str">
        <f>IF($BK100='Dummy Matches Summary'!M$2,$BM100,"")</f>
        <v/>
      </c>
      <c r="N1840" s="25" t="str">
        <f>IF($BK100='Dummy Matches Summary'!N$2,$BM100,"")</f>
        <v/>
      </c>
      <c r="O1840" s="25" t="str">
        <f>IF($BK100='Dummy Matches Summary'!O$2,$BM100,"")</f>
        <v/>
      </c>
      <c r="P1840" s="25" t="str">
        <f>IF($BK100='Dummy Matches Summary'!P$2,$BM100,"")</f>
        <v/>
      </c>
      <c r="Q1840" s="25" t="str">
        <f>IF($BK100='Dummy Matches Summary'!Q$2,$BM100,"")</f>
        <v/>
      </c>
      <c r="R1840" s="25" t="str">
        <f>IF($BK100='Dummy Matches Summary'!R$2,$BM100,"")</f>
        <v/>
      </c>
      <c r="S1840" s="25" t="str">
        <f>IF($BK100='Dummy Matches Summary'!S$2,$BM100,"")</f>
        <v/>
      </c>
      <c r="T1840" s="25" t="str">
        <f>IF($BK100='Dummy Matches Summary'!T$2,$BM100,"")</f>
        <v/>
      </c>
      <c r="U1840" s="25" t="str">
        <f>IF($BK100='Dummy Matches Summary'!U$2,$BM100,"")</f>
        <v/>
      </c>
      <c r="V1840" s="25" t="str">
        <f>IF($BK100='Dummy Matches Summary'!V$2,$BM100,"")</f>
        <v/>
      </c>
      <c r="W1840" s="25" t="str">
        <f>IF($BK100='Dummy Matches Summary'!W$2,$BM100,"")</f>
        <v/>
      </c>
      <c r="X1840" s="25" t="str">
        <f>IF($BK100='Dummy Matches Summary'!X$2,$BM100,"")</f>
        <v/>
      </c>
      <c r="Y1840" s="25" t="str">
        <f>IF($BK100='Dummy Matches Summary'!Y$2,$BM100,"")</f>
        <v/>
      </c>
      <c r="Z1840" s="25" t="str">
        <f>IF($BK100='Dummy Matches Summary'!Z$2,$BM100,"")</f>
        <v/>
      </c>
      <c r="AA1840" s="25" t="str">
        <f>IF($BK100='Dummy Matches Summary'!AA$2,$BM100,"")</f>
        <v/>
      </c>
      <c r="AB1840" s="25" t="str">
        <f>IF($BK100='Dummy Matches Summary'!AB$2,$BM100,"")</f>
        <v/>
      </c>
      <c r="AC1840" s="25" t="str">
        <f>IF($BK100='Dummy Matches Summary'!AC$2,$BM100,"")</f>
        <v/>
      </c>
      <c r="AD1840" s="25" t="str">
        <f>IF($BK100='Dummy Matches Summary'!AD$2,$BM100,"")</f>
        <v/>
      </c>
      <c r="AE1840" s="25" t="str">
        <f>IF($BK100='Dummy Matches Summary'!AE$2,$BM100,"")</f>
        <v/>
      </c>
      <c r="AF1840" s="25" t="str">
        <f>IF($BK100='Dummy Matches Summary'!AF$2,$BM100,"")</f>
        <v/>
      </c>
      <c r="AG1840" s="25" t="str">
        <f>IF($BK100='Dummy Matches Summary'!AG$2,$BM100,"")</f>
        <v/>
      </c>
      <c r="AH1840" s="25" t="str">
        <f>IF($BK100='Dummy Matches Summary'!AH$2,$BM100,"")</f>
        <v/>
      </c>
      <c r="AI1840" s="25" t="str">
        <f>IF($BK100='Dummy Matches Summary'!AI$2,$BM100,"")</f>
        <v/>
      </c>
      <c r="AJ1840" s="25" t="str">
        <f>IF($BK100='Dummy Matches Summary'!AJ$2,$BM100,"")</f>
        <v/>
      </c>
      <c r="AK1840" s="25" t="str">
        <f>IF($BK100='Dummy Matches Summary'!AK$2,$BM100,"")</f>
        <v/>
      </c>
      <c r="AL1840" s="25" t="str">
        <f>IF($BK100='Dummy Matches Summary'!AL$2,$BM100,"")</f>
        <v/>
      </c>
      <c r="AM1840" s="25" t="str">
        <f>IF($BK100='Dummy Matches Summary'!AM$2,$BM100,"")</f>
        <v/>
      </c>
      <c r="AN1840" s="25" t="str">
        <f>IF($BK100='Dummy Matches Summary'!AN$2,$BM100,"")</f>
        <v/>
      </c>
      <c r="AO1840" s="25" t="str">
        <f>IF($BK100='Dummy Matches Summary'!AO$2,$BM100,"")</f>
        <v/>
      </c>
      <c r="AP1840" s="25" t="str">
        <f>IF($BK100='Dummy Matches Summary'!AP$2,$BM100,"")</f>
        <v/>
      </c>
      <c r="AQ1840" s="25" t="str">
        <f>IF($BK100='Dummy Matches Summary'!AQ$2,$BM100,"")</f>
        <v/>
      </c>
      <c r="AR1840" s="25" t="str">
        <f>IF($BK100='Dummy Matches Summary'!AR$2,$BM100,"")</f>
        <v/>
      </c>
      <c r="AS1840" s="25" t="str">
        <f>IF($BK100='Dummy Matches Summary'!AS$2,$BM100,"")</f>
        <v/>
      </c>
      <c r="AT1840" s="25" t="str">
        <f>IF($BK100='Dummy Matches Summary'!AT$2,$BM100,"")</f>
        <v/>
      </c>
      <c r="AU1840" s="25" t="str">
        <f>IF($BK100='Dummy Matches Summary'!AU$2,$BM100,"")</f>
        <v/>
      </c>
      <c r="AV1840" s="25" t="str">
        <f>IF($BK100='Dummy Matches Summary'!AV$2,$BM100,"")</f>
        <v/>
      </c>
      <c r="AW1840" s="25" t="str">
        <f>IF($BK100='Dummy Matches Summary'!AW$2,$BM100,"")</f>
        <v/>
      </c>
      <c r="AX1840" s="25" t="str">
        <f>IF($BK100='Dummy Matches Summary'!AX$2,$BM100,"")</f>
        <v/>
      </c>
      <c r="AY1840" s="25" t="str">
        <f>IF($BK100='Dummy Matches Summary'!AY$2,$BM100,"")</f>
        <v/>
      </c>
      <c r="AZ1840" s="25" t="str">
        <f>IF($BK100='Dummy Matches Summary'!AZ$2,$BM100,"")</f>
        <v/>
      </c>
      <c r="BA1840" s="25" t="str">
        <f>IF($BK100='Dummy Matches Summary'!BA$2,$BM100,"")</f>
        <v/>
      </c>
      <c r="BB1840" s="25" t="str">
        <f>IF($BK100='Dummy Matches Summary'!BB$2,$BM100,"")</f>
        <v/>
      </c>
      <c r="BC1840" s="25" t="str">
        <f>IF($BK100='Dummy Matches Summary'!BC$2,$BM100,"")</f>
        <v/>
      </c>
      <c r="BD1840" s="25" t="str">
        <f>IF($BK100='Dummy Matches Summary'!BD$2,$BM100,"")</f>
        <v/>
      </c>
      <c r="BE1840" s="25" t="str">
        <f>IF($BK100='Dummy Matches Summary'!BE$2,$BM100,"")</f>
        <v/>
      </c>
      <c r="BF1840" s="25" t="str">
        <f>IF($BK100='Dummy Matches Summary'!BF$2,$BM100,"")</f>
        <v/>
      </c>
      <c r="BG1840" s="25" t="str">
        <f>IF($BK100='Dummy Matches Summary'!BG$2,$BM100,"")</f>
        <v/>
      </c>
    </row>
    <row r="1841" spans="1:59" x14ac:dyDescent="0.3">
      <c r="A1841" s="40">
        <v>1839</v>
      </c>
      <c r="B1841" s="25" t="str">
        <f>IF($BK101='Dummy Matches Summary'!B$2,$BM101,"")</f>
        <v/>
      </c>
      <c r="C1841" s="25" t="str">
        <f>IF($BK101='Dummy Matches Summary'!C$2,$BM101,"")</f>
        <v/>
      </c>
      <c r="D1841" s="25" t="str">
        <f>IF($BK101='Dummy Matches Summary'!D$2,$BM101,"")</f>
        <v/>
      </c>
      <c r="E1841" s="25" t="str">
        <f>IF($BK101='Dummy Matches Summary'!E$2,$BM101,"")</f>
        <v/>
      </c>
      <c r="F1841" s="25" t="str">
        <f>IF($BK101='Dummy Matches Summary'!F$2,$BM101,"")</f>
        <v/>
      </c>
      <c r="G1841" s="25" t="str">
        <f>IF($BK101='Dummy Matches Summary'!G$2,$BM101,"")</f>
        <v/>
      </c>
      <c r="H1841" s="25" t="str">
        <f>IF($BK101='Dummy Matches Summary'!H$2,$BM101,"")</f>
        <v/>
      </c>
      <c r="I1841" s="25" t="str">
        <f>IF($BK101='Dummy Matches Summary'!I$2,$BM101,"")</f>
        <v/>
      </c>
      <c r="J1841" s="25" t="str">
        <f>IF($BK101='Dummy Matches Summary'!J$2,$BM101,"")</f>
        <v/>
      </c>
      <c r="K1841" s="25" t="str">
        <f>IF($BK101='Dummy Matches Summary'!K$2,$BM101,"")</f>
        <v/>
      </c>
      <c r="L1841" s="25" t="str">
        <f>IF($BK101='Dummy Matches Summary'!L$2,$BM101,"")</f>
        <v/>
      </c>
      <c r="M1841" s="25" t="str">
        <f>IF($BK101='Dummy Matches Summary'!M$2,$BM101,"")</f>
        <v/>
      </c>
      <c r="N1841" s="25" t="str">
        <f>IF($BK101='Dummy Matches Summary'!N$2,$BM101,"")</f>
        <v/>
      </c>
      <c r="O1841" s="25" t="str">
        <f>IF($BK101='Dummy Matches Summary'!O$2,$BM101,"")</f>
        <v/>
      </c>
      <c r="P1841" s="25" t="str">
        <f>IF($BK101='Dummy Matches Summary'!P$2,$BM101,"")</f>
        <v/>
      </c>
      <c r="Q1841" s="25" t="str">
        <f>IF($BK101='Dummy Matches Summary'!Q$2,$BM101,"")</f>
        <v/>
      </c>
      <c r="R1841" s="25" t="str">
        <f>IF($BK101='Dummy Matches Summary'!R$2,$BM101,"")</f>
        <v/>
      </c>
      <c r="S1841" s="25" t="str">
        <f>IF($BK101='Dummy Matches Summary'!S$2,$BM101,"")</f>
        <v/>
      </c>
      <c r="T1841" s="25" t="str">
        <f>IF($BK101='Dummy Matches Summary'!T$2,$BM101,"")</f>
        <v/>
      </c>
      <c r="U1841" s="25" t="str">
        <f>IF($BK101='Dummy Matches Summary'!U$2,$BM101,"")</f>
        <v/>
      </c>
      <c r="V1841" s="25" t="str">
        <f>IF($BK101='Dummy Matches Summary'!V$2,$BM101,"")</f>
        <v/>
      </c>
      <c r="W1841" s="25" t="str">
        <f>IF($BK101='Dummy Matches Summary'!W$2,$BM101,"")</f>
        <v/>
      </c>
      <c r="X1841" s="25" t="str">
        <f>IF($BK101='Dummy Matches Summary'!X$2,$BM101,"")</f>
        <v/>
      </c>
      <c r="Y1841" s="25" t="str">
        <f>IF($BK101='Dummy Matches Summary'!Y$2,$BM101,"")</f>
        <v/>
      </c>
      <c r="Z1841" s="25" t="str">
        <f>IF($BK101='Dummy Matches Summary'!Z$2,$BM101,"")</f>
        <v/>
      </c>
      <c r="AA1841" s="25" t="str">
        <f>IF($BK101='Dummy Matches Summary'!AA$2,$BM101,"")</f>
        <v/>
      </c>
      <c r="AB1841" s="25" t="str">
        <f>IF($BK101='Dummy Matches Summary'!AB$2,$BM101,"")</f>
        <v/>
      </c>
      <c r="AC1841" s="25" t="str">
        <f>IF($BK101='Dummy Matches Summary'!AC$2,$BM101,"")</f>
        <v/>
      </c>
      <c r="AD1841" s="25" t="str">
        <f>IF($BK101='Dummy Matches Summary'!AD$2,$BM101,"")</f>
        <v/>
      </c>
      <c r="AE1841" s="25" t="str">
        <f>IF($BK101='Dummy Matches Summary'!AE$2,$BM101,"")</f>
        <v/>
      </c>
      <c r="AF1841" s="25" t="str">
        <f>IF($BK101='Dummy Matches Summary'!AF$2,$BM101,"")</f>
        <v/>
      </c>
      <c r="AG1841" s="25" t="str">
        <f>IF($BK101='Dummy Matches Summary'!AG$2,$BM101,"")</f>
        <v/>
      </c>
      <c r="AH1841" s="25" t="str">
        <f>IF($BK101='Dummy Matches Summary'!AH$2,$BM101,"")</f>
        <v/>
      </c>
      <c r="AI1841" s="25" t="str">
        <f>IF($BK101='Dummy Matches Summary'!AI$2,$BM101,"")</f>
        <v/>
      </c>
      <c r="AJ1841" s="25" t="str">
        <f>IF($BK101='Dummy Matches Summary'!AJ$2,$BM101,"")</f>
        <v/>
      </c>
      <c r="AK1841" s="25" t="str">
        <f>IF($BK101='Dummy Matches Summary'!AK$2,$BM101,"")</f>
        <v/>
      </c>
      <c r="AL1841" s="25" t="str">
        <f>IF($BK101='Dummy Matches Summary'!AL$2,$BM101,"")</f>
        <v/>
      </c>
      <c r="AM1841" s="25" t="str">
        <f>IF($BK101='Dummy Matches Summary'!AM$2,$BM101,"")</f>
        <v/>
      </c>
      <c r="AN1841" s="25" t="str">
        <f>IF($BK101='Dummy Matches Summary'!AN$2,$BM101,"")</f>
        <v/>
      </c>
      <c r="AO1841" s="25" t="str">
        <f>IF($BK101='Dummy Matches Summary'!AO$2,$BM101,"")</f>
        <v/>
      </c>
      <c r="AP1841" s="25" t="str">
        <f>IF($BK101='Dummy Matches Summary'!AP$2,$BM101,"")</f>
        <v/>
      </c>
      <c r="AQ1841" s="25" t="str">
        <f>IF($BK101='Dummy Matches Summary'!AQ$2,$BM101,"")</f>
        <v/>
      </c>
      <c r="AR1841" s="25" t="str">
        <f>IF($BK101='Dummy Matches Summary'!AR$2,$BM101,"")</f>
        <v/>
      </c>
      <c r="AS1841" s="25" t="str">
        <f>IF($BK101='Dummy Matches Summary'!AS$2,$BM101,"")</f>
        <v/>
      </c>
      <c r="AT1841" s="25" t="str">
        <f>IF($BK101='Dummy Matches Summary'!AT$2,$BM101,"")</f>
        <v/>
      </c>
      <c r="AU1841" s="25" t="str">
        <f>IF($BK101='Dummy Matches Summary'!AU$2,$BM101,"")</f>
        <v/>
      </c>
      <c r="AV1841" s="25" t="str">
        <f>IF($BK101='Dummy Matches Summary'!AV$2,$BM101,"")</f>
        <v/>
      </c>
      <c r="AW1841" s="25" t="str">
        <f>IF($BK101='Dummy Matches Summary'!AW$2,$BM101,"")</f>
        <v/>
      </c>
      <c r="AX1841" s="25" t="str">
        <f>IF($BK101='Dummy Matches Summary'!AX$2,$BM101,"")</f>
        <v/>
      </c>
      <c r="AY1841" s="25" t="str">
        <f>IF($BK101='Dummy Matches Summary'!AY$2,$BM101,"")</f>
        <v/>
      </c>
      <c r="AZ1841" s="25" t="str">
        <f>IF($BK101='Dummy Matches Summary'!AZ$2,$BM101,"")</f>
        <v/>
      </c>
      <c r="BA1841" s="25" t="str">
        <f>IF($BK101='Dummy Matches Summary'!BA$2,$BM101,"")</f>
        <v/>
      </c>
      <c r="BB1841" s="25" t="str">
        <f>IF($BK101='Dummy Matches Summary'!BB$2,$BM101,"")</f>
        <v/>
      </c>
      <c r="BC1841" s="25" t="str">
        <f>IF($BK101='Dummy Matches Summary'!BC$2,$BM101,"")</f>
        <v/>
      </c>
      <c r="BD1841" s="25" t="str">
        <f>IF($BK101='Dummy Matches Summary'!BD$2,$BM101,"")</f>
        <v/>
      </c>
      <c r="BE1841" s="25" t="str">
        <f>IF($BK101='Dummy Matches Summary'!BE$2,$BM101,"")</f>
        <v/>
      </c>
      <c r="BF1841" s="25" t="str">
        <f>IF($BK101='Dummy Matches Summary'!BF$2,$BM101,"")</f>
        <v/>
      </c>
      <c r="BG1841" s="25" t="str">
        <f>IF($BK101='Dummy Matches Summary'!BG$2,$BM101,"")</f>
        <v/>
      </c>
    </row>
    <row r="1842" spans="1:59" x14ac:dyDescent="0.3">
      <c r="A1842" s="40">
        <v>1840</v>
      </c>
      <c r="B1842" s="25" t="str">
        <f>IF($BK102='Dummy Matches Summary'!B$2,$BM102,"")</f>
        <v/>
      </c>
      <c r="C1842" s="25" t="str">
        <f>IF($BK102='Dummy Matches Summary'!C$2,$BM102,"")</f>
        <v/>
      </c>
      <c r="D1842" s="25" t="str">
        <f>IF($BK102='Dummy Matches Summary'!D$2,$BM102,"")</f>
        <v/>
      </c>
      <c r="E1842" s="25" t="str">
        <f>IF($BK102='Dummy Matches Summary'!E$2,$BM102,"")</f>
        <v/>
      </c>
      <c r="F1842" s="25" t="str">
        <f>IF($BK102='Dummy Matches Summary'!F$2,$BM102,"")</f>
        <v/>
      </c>
      <c r="G1842" s="25" t="str">
        <f>IF($BK102='Dummy Matches Summary'!G$2,$BM102,"")</f>
        <v/>
      </c>
      <c r="H1842" s="25" t="str">
        <f>IF($BK102='Dummy Matches Summary'!H$2,$BM102,"")</f>
        <v/>
      </c>
      <c r="I1842" s="25" t="str">
        <f>IF($BK102='Dummy Matches Summary'!I$2,$BM102,"")</f>
        <v/>
      </c>
      <c r="J1842" s="25" t="str">
        <f>IF($BK102='Dummy Matches Summary'!J$2,$BM102,"")</f>
        <v/>
      </c>
      <c r="K1842" s="25" t="str">
        <f>IF($BK102='Dummy Matches Summary'!K$2,$BM102,"")</f>
        <v/>
      </c>
      <c r="L1842" s="25" t="str">
        <f>IF($BK102='Dummy Matches Summary'!L$2,$BM102,"")</f>
        <v/>
      </c>
      <c r="M1842" s="25" t="str">
        <f>IF($BK102='Dummy Matches Summary'!M$2,$BM102,"")</f>
        <v/>
      </c>
      <c r="N1842" s="25" t="str">
        <f>IF($BK102='Dummy Matches Summary'!N$2,$BM102,"")</f>
        <v/>
      </c>
      <c r="O1842" s="25" t="str">
        <f>IF($BK102='Dummy Matches Summary'!O$2,$BM102,"")</f>
        <v/>
      </c>
      <c r="P1842" s="25" t="str">
        <f>IF($BK102='Dummy Matches Summary'!P$2,$BM102,"")</f>
        <v/>
      </c>
      <c r="Q1842" s="25" t="str">
        <f>IF($BK102='Dummy Matches Summary'!Q$2,$BM102,"")</f>
        <v/>
      </c>
      <c r="R1842" s="25" t="str">
        <f>IF($BK102='Dummy Matches Summary'!R$2,$BM102,"")</f>
        <v/>
      </c>
      <c r="S1842" s="25" t="str">
        <f>IF($BK102='Dummy Matches Summary'!S$2,$BM102,"")</f>
        <v/>
      </c>
      <c r="T1842" s="25" t="str">
        <f>IF($BK102='Dummy Matches Summary'!T$2,$BM102,"")</f>
        <v/>
      </c>
      <c r="U1842" s="25" t="str">
        <f>IF($BK102='Dummy Matches Summary'!U$2,$BM102,"")</f>
        <v/>
      </c>
      <c r="V1842" s="25" t="str">
        <f>IF($BK102='Dummy Matches Summary'!V$2,$BM102,"")</f>
        <v/>
      </c>
      <c r="W1842" s="25" t="str">
        <f>IF($BK102='Dummy Matches Summary'!W$2,$BM102,"")</f>
        <v/>
      </c>
      <c r="X1842" s="25" t="str">
        <f>IF($BK102='Dummy Matches Summary'!X$2,$BM102,"")</f>
        <v/>
      </c>
      <c r="Y1842" s="25" t="str">
        <f>IF($BK102='Dummy Matches Summary'!Y$2,$BM102,"")</f>
        <v/>
      </c>
      <c r="Z1842" s="25" t="str">
        <f>IF($BK102='Dummy Matches Summary'!Z$2,$BM102,"")</f>
        <v/>
      </c>
      <c r="AA1842" s="25" t="str">
        <f>IF($BK102='Dummy Matches Summary'!AA$2,$BM102,"")</f>
        <v/>
      </c>
      <c r="AB1842" s="25" t="str">
        <f>IF($BK102='Dummy Matches Summary'!AB$2,$BM102,"")</f>
        <v/>
      </c>
      <c r="AC1842" s="25" t="str">
        <f>IF($BK102='Dummy Matches Summary'!AC$2,$BM102,"")</f>
        <v/>
      </c>
      <c r="AD1842" s="25" t="str">
        <f>IF($BK102='Dummy Matches Summary'!AD$2,$BM102,"")</f>
        <v/>
      </c>
      <c r="AE1842" s="25" t="str">
        <f>IF($BK102='Dummy Matches Summary'!AE$2,$BM102,"")</f>
        <v/>
      </c>
      <c r="AF1842" s="25" t="str">
        <f>IF($BK102='Dummy Matches Summary'!AF$2,$BM102,"")</f>
        <v/>
      </c>
      <c r="AG1842" s="25" t="str">
        <f>IF($BK102='Dummy Matches Summary'!AG$2,$BM102,"")</f>
        <v/>
      </c>
      <c r="AH1842" s="25" t="str">
        <f>IF($BK102='Dummy Matches Summary'!AH$2,$BM102,"")</f>
        <v/>
      </c>
      <c r="AI1842" s="25" t="str">
        <f>IF($BK102='Dummy Matches Summary'!AI$2,$BM102,"")</f>
        <v/>
      </c>
      <c r="AJ1842" s="25" t="str">
        <f>IF($BK102='Dummy Matches Summary'!AJ$2,$BM102,"")</f>
        <v/>
      </c>
      <c r="AK1842" s="25" t="str">
        <f>IF($BK102='Dummy Matches Summary'!AK$2,$BM102,"")</f>
        <v/>
      </c>
      <c r="AL1842" s="25" t="str">
        <f>IF($BK102='Dummy Matches Summary'!AL$2,$BM102,"")</f>
        <v/>
      </c>
      <c r="AM1842" s="25" t="str">
        <f>IF($BK102='Dummy Matches Summary'!AM$2,$BM102,"")</f>
        <v/>
      </c>
      <c r="AN1842" s="25" t="str">
        <f>IF($BK102='Dummy Matches Summary'!AN$2,$BM102,"")</f>
        <v/>
      </c>
      <c r="AO1842" s="25" t="str">
        <f>IF($BK102='Dummy Matches Summary'!AO$2,$BM102,"")</f>
        <v/>
      </c>
      <c r="AP1842" s="25" t="str">
        <f>IF($BK102='Dummy Matches Summary'!AP$2,$BM102,"")</f>
        <v/>
      </c>
      <c r="AQ1842" s="25" t="str">
        <f>IF($BK102='Dummy Matches Summary'!AQ$2,$BM102,"")</f>
        <v/>
      </c>
      <c r="AR1842" s="25" t="str">
        <f>IF($BK102='Dummy Matches Summary'!AR$2,$BM102,"")</f>
        <v/>
      </c>
      <c r="AS1842" s="25" t="str">
        <f>IF($BK102='Dummy Matches Summary'!AS$2,$BM102,"")</f>
        <v/>
      </c>
      <c r="AT1842" s="25" t="str">
        <f>IF($BK102='Dummy Matches Summary'!AT$2,$BM102,"")</f>
        <v/>
      </c>
      <c r="AU1842" s="25" t="str">
        <f>IF($BK102='Dummy Matches Summary'!AU$2,$BM102,"")</f>
        <v/>
      </c>
      <c r="AV1842" s="25" t="str">
        <f>IF($BK102='Dummy Matches Summary'!AV$2,$BM102,"")</f>
        <v/>
      </c>
      <c r="AW1842" s="25" t="str">
        <f>IF($BK102='Dummy Matches Summary'!AW$2,$BM102,"")</f>
        <v/>
      </c>
      <c r="AX1842" s="25" t="str">
        <f>IF($BK102='Dummy Matches Summary'!AX$2,$BM102,"")</f>
        <v/>
      </c>
      <c r="AY1842" s="25" t="str">
        <f>IF($BK102='Dummy Matches Summary'!AY$2,$BM102,"")</f>
        <v/>
      </c>
      <c r="AZ1842" s="25" t="str">
        <f>IF($BK102='Dummy Matches Summary'!AZ$2,$BM102,"")</f>
        <v/>
      </c>
      <c r="BA1842" s="25" t="str">
        <f>IF($BK102='Dummy Matches Summary'!BA$2,$BM102,"")</f>
        <v/>
      </c>
      <c r="BB1842" s="25" t="str">
        <f>IF($BK102='Dummy Matches Summary'!BB$2,$BM102,"")</f>
        <v/>
      </c>
      <c r="BC1842" s="25" t="str">
        <f>IF($BK102='Dummy Matches Summary'!BC$2,$BM102,"")</f>
        <v/>
      </c>
      <c r="BD1842" s="25" t="str">
        <f>IF($BK102='Dummy Matches Summary'!BD$2,$BM102,"")</f>
        <v/>
      </c>
      <c r="BE1842" s="25" t="str">
        <f>IF($BK102='Dummy Matches Summary'!BE$2,$BM102,"")</f>
        <v/>
      </c>
      <c r="BF1842" s="25" t="str">
        <f>IF($BK102='Dummy Matches Summary'!BF$2,$BM102,"")</f>
        <v/>
      </c>
      <c r="BG1842" s="25" t="str">
        <f>IF($BK102='Dummy Matches Summary'!BG$2,$BM102,"")</f>
        <v/>
      </c>
    </row>
    <row r="1843" spans="1:59" x14ac:dyDescent="0.3">
      <c r="A1843" s="40">
        <v>1841</v>
      </c>
      <c r="B1843" s="25" t="str">
        <f>IF($BK103='Dummy Matches Summary'!B$2,$BM103,"")</f>
        <v/>
      </c>
      <c r="C1843" s="25" t="str">
        <f>IF($BK103='Dummy Matches Summary'!C$2,$BM103,"")</f>
        <v/>
      </c>
      <c r="D1843" s="25" t="str">
        <f>IF($BK103='Dummy Matches Summary'!D$2,$BM103,"")</f>
        <v/>
      </c>
      <c r="E1843" s="25" t="str">
        <f>IF($BK103='Dummy Matches Summary'!E$2,$BM103,"")</f>
        <v/>
      </c>
      <c r="F1843" s="25" t="str">
        <f>IF($BK103='Dummy Matches Summary'!F$2,$BM103,"")</f>
        <v/>
      </c>
      <c r="G1843" s="25" t="str">
        <f>IF($BK103='Dummy Matches Summary'!G$2,$BM103,"")</f>
        <v/>
      </c>
      <c r="H1843" s="25" t="str">
        <f>IF($BK103='Dummy Matches Summary'!H$2,$BM103,"")</f>
        <v/>
      </c>
      <c r="I1843" s="25" t="str">
        <f>IF($BK103='Dummy Matches Summary'!I$2,$BM103,"")</f>
        <v/>
      </c>
      <c r="J1843" s="25" t="str">
        <f>IF($BK103='Dummy Matches Summary'!J$2,$BM103,"")</f>
        <v/>
      </c>
      <c r="K1843" s="25" t="str">
        <f>IF($BK103='Dummy Matches Summary'!K$2,$BM103,"")</f>
        <v/>
      </c>
      <c r="L1843" s="25" t="str">
        <f>IF($BK103='Dummy Matches Summary'!L$2,$BM103,"")</f>
        <v/>
      </c>
      <c r="M1843" s="25" t="str">
        <f>IF($BK103='Dummy Matches Summary'!M$2,$BM103,"")</f>
        <v/>
      </c>
      <c r="N1843" s="25" t="str">
        <f>IF($BK103='Dummy Matches Summary'!N$2,$BM103,"")</f>
        <v/>
      </c>
      <c r="O1843" s="25" t="str">
        <f>IF($BK103='Dummy Matches Summary'!O$2,$BM103,"")</f>
        <v/>
      </c>
      <c r="P1843" s="25" t="str">
        <f>IF($BK103='Dummy Matches Summary'!P$2,$BM103,"")</f>
        <v/>
      </c>
      <c r="Q1843" s="25" t="str">
        <f>IF($BK103='Dummy Matches Summary'!Q$2,$BM103,"")</f>
        <v/>
      </c>
      <c r="R1843" s="25" t="str">
        <f>IF($BK103='Dummy Matches Summary'!R$2,$BM103,"")</f>
        <v/>
      </c>
      <c r="S1843" s="25" t="str">
        <f>IF($BK103='Dummy Matches Summary'!S$2,$BM103,"")</f>
        <v/>
      </c>
      <c r="T1843" s="25" t="str">
        <f>IF($BK103='Dummy Matches Summary'!T$2,$BM103,"")</f>
        <v/>
      </c>
      <c r="U1843" s="25" t="str">
        <f>IF($BK103='Dummy Matches Summary'!U$2,$BM103,"")</f>
        <v/>
      </c>
      <c r="V1843" s="25" t="str">
        <f>IF($BK103='Dummy Matches Summary'!V$2,$BM103,"")</f>
        <v/>
      </c>
      <c r="W1843" s="25" t="str">
        <f>IF($BK103='Dummy Matches Summary'!W$2,$BM103,"")</f>
        <v/>
      </c>
      <c r="X1843" s="25" t="str">
        <f>IF($BK103='Dummy Matches Summary'!X$2,$BM103,"")</f>
        <v/>
      </c>
      <c r="Y1843" s="25" t="str">
        <f>IF($BK103='Dummy Matches Summary'!Y$2,$BM103,"")</f>
        <v/>
      </c>
      <c r="Z1843" s="25" t="str">
        <f>IF($BK103='Dummy Matches Summary'!Z$2,$BM103,"")</f>
        <v/>
      </c>
      <c r="AA1843" s="25" t="str">
        <f>IF($BK103='Dummy Matches Summary'!AA$2,$BM103,"")</f>
        <v/>
      </c>
      <c r="AB1843" s="25" t="str">
        <f>IF($BK103='Dummy Matches Summary'!AB$2,$BM103,"")</f>
        <v/>
      </c>
      <c r="AC1843" s="25" t="str">
        <f>IF($BK103='Dummy Matches Summary'!AC$2,$BM103,"")</f>
        <v/>
      </c>
      <c r="AD1843" s="25" t="str">
        <f>IF($BK103='Dummy Matches Summary'!AD$2,$BM103,"")</f>
        <v/>
      </c>
      <c r="AE1843" s="25" t="str">
        <f>IF($BK103='Dummy Matches Summary'!AE$2,$BM103,"")</f>
        <v/>
      </c>
      <c r="AF1843" s="25" t="str">
        <f>IF($BK103='Dummy Matches Summary'!AF$2,$BM103,"")</f>
        <v/>
      </c>
      <c r="AG1843" s="25" t="str">
        <f>IF($BK103='Dummy Matches Summary'!AG$2,$BM103,"")</f>
        <v/>
      </c>
      <c r="AH1843" s="25" t="str">
        <f>IF($BK103='Dummy Matches Summary'!AH$2,$BM103,"")</f>
        <v/>
      </c>
      <c r="AI1843" s="25" t="str">
        <f>IF($BK103='Dummy Matches Summary'!AI$2,$BM103,"")</f>
        <v/>
      </c>
      <c r="AJ1843" s="25" t="str">
        <f>IF($BK103='Dummy Matches Summary'!AJ$2,$BM103,"")</f>
        <v/>
      </c>
      <c r="AK1843" s="25" t="str">
        <f>IF($BK103='Dummy Matches Summary'!AK$2,$BM103,"")</f>
        <v/>
      </c>
      <c r="AL1843" s="25" t="str">
        <f>IF($BK103='Dummy Matches Summary'!AL$2,$BM103,"")</f>
        <v/>
      </c>
      <c r="AM1843" s="25" t="str">
        <f>IF($BK103='Dummy Matches Summary'!AM$2,$BM103,"")</f>
        <v/>
      </c>
      <c r="AN1843" s="25" t="str">
        <f>IF($BK103='Dummy Matches Summary'!AN$2,$BM103,"")</f>
        <v/>
      </c>
      <c r="AO1843" s="25" t="str">
        <f>IF($BK103='Dummy Matches Summary'!AO$2,$BM103,"")</f>
        <v/>
      </c>
      <c r="AP1843" s="25" t="str">
        <f>IF($BK103='Dummy Matches Summary'!AP$2,$BM103,"")</f>
        <v/>
      </c>
      <c r="AQ1843" s="25" t="str">
        <f>IF($BK103='Dummy Matches Summary'!AQ$2,$BM103,"")</f>
        <v/>
      </c>
      <c r="AR1843" s="25" t="str">
        <f>IF($BK103='Dummy Matches Summary'!AR$2,$BM103,"")</f>
        <v/>
      </c>
      <c r="AS1843" s="25" t="str">
        <f>IF($BK103='Dummy Matches Summary'!AS$2,$BM103,"")</f>
        <v/>
      </c>
      <c r="AT1843" s="25" t="str">
        <f>IF($BK103='Dummy Matches Summary'!AT$2,$BM103,"")</f>
        <v/>
      </c>
      <c r="AU1843" s="25" t="str">
        <f>IF($BK103='Dummy Matches Summary'!AU$2,$BM103,"")</f>
        <v/>
      </c>
      <c r="AV1843" s="25" t="str">
        <f>IF($BK103='Dummy Matches Summary'!AV$2,$BM103,"")</f>
        <v/>
      </c>
      <c r="AW1843" s="25" t="str">
        <f>IF($BK103='Dummy Matches Summary'!AW$2,$BM103,"")</f>
        <v/>
      </c>
      <c r="AX1843" s="25" t="str">
        <f>IF($BK103='Dummy Matches Summary'!AX$2,$BM103,"")</f>
        <v/>
      </c>
      <c r="AY1843" s="25" t="str">
        <f>IF($BK103='Dummy Matches Summary'!AY$2,$BM103,"")</f>
        <v/>
      </c>
      <c r="AZ1843" s="25" t="str">
        <f>IF($BK103='Dummy Matches Summary'!AZ$2,$BM103,"")</f>
        <v/>
      </c>
      <c r="BA1843" s="25" t="str">
        <f>IF($BK103='Dummy Matches Summary'!BA$2,$BM103,"")</f>
        <v/>
      </c>
      <c r="BB1843" s="25" t="str">
        <f>IF($BK103='Dummy Matches Summary'!BB$2,$BM103,"")</f>
        <v/>
      </c>
      <c r="BC1843" s="25" t="str">
        <f>IF($BK103='Dummy Matches Summary'!BC$2,$BM103,"")</f>
        <v/>
      </c>
      <c r="BD1843" s="25" t="str">
        <f>IF($BK103='Dummy Matches Summary'!BD$2,$BM103,"")</f>
        <v/>
      </c>
      <c r="BE1843" s="25" t="str">
        <f>IF($BK103='Dummy Matches Summary'!BE$2,$BM103,"")</f>
        <v/>
      </c>
      <c r="BF1843" s="25" t="str">
        <f>IF($BK103='Dummy Matches Summary'!BF$2,$BM103,"")</f>
        <v/>
      </c>
      <c r="BG1843" s="25" t="str">
        <f>IF($BK103='Dummy Matches Summary'!BG$2,$BM103,"")</f>
        <v/>
      </c>
    </row>
    <row r="1844" spans="1:59" x14ac:dyDescent="0.3">
      <c r="A1844" s="40">
        <v>1842</v>
      </c>
      <c r="B1844" s="25" t="str">
        <f>IF($BK104='Dummy Matches Summary'!B$2,$BM104,"")</f>
        <v/>
      </c>
      <c r="C1844" s="25" t="str">
        <f>IF($BK104='Dummy Matches Summary'!C$2,$BM104,"")</f>
        <v/>
      </c>
      <c r="D1844" s="25" t="str">
        <f>IF($BK104='Dummy Matches Summary'!D$2,$BM104,"")</f>
        <v/>
      </c>
      <c r="E1844" s="25" t="str">
        <f>IF($BK104='Dummy Matches Summary'!E$2,$BM104,"")</f>
        <v/>
      </c>
      <c r="F1844" s="25" t="str">
        <f>IF($BK104='Dummy Matches Summary'!F$2,$BM104,"")</f>
        <v/>
      </c>
      <c r="G1844" s="25" t="str">
        <f>IF($BK104='Dummy Matches Summary'!G$2,$BM104,"")</f>
        <v/>
      </c>
      <c r="H1844" s="25" t="str">
        <f>IF($BK104='Dummy Matches Summary'!H$2,$BM104,"")</f>
        <v/>
      </c>
      <c r="I1844" s="25" t="str">
        <f>IF($BK104='Dummy Matches Summary'!I$2,$BM104,"")</f>
        <v/>
      </c>
      <c r="J1844" s="25" t="str">
        <f>IF($BK104='Dummy Matches Summary'!J$2,$BM104,"")</f>
        <v/>
      </c>
      <c r="K1844" s="25" t="str">
        <f>IF($BK104='Dummy Matches Summary'!K$2,$BM104,"")</f>
        <v/>
      </c>
      <c r="L1844" s="25" t="str">
        <f>IF($BK104='Dummy Matches Summary'!L$2,$BM104,"")</f>
        <v/>
      </c>
      <c r="M1844" s="25" t="str">
        <f>IF($BK104='Dummy Matches Summary'!M$2,$BM104,"")</f>
        <v/>
      </c>
      <c r="N1844" s="25" t="str">
        <f>IF($BK104='Dummy Matches Summary'!N$2,$BM104,"")</f>
        <v/>
      </c>
      <c r="O1844" s="25" t="str">
        <f>IF($BK104='Dummy Matches Summary'!O$2,$BM104,"")</f>
        <v/>
      </c>
      <c r="P1844" s="25" t="str">
        <f>IF($BK104='Dummy Matches Summary'!P$2,$BM104,"")</f>
        <v/>
      </c>
      <c r="Q1844" s="25" t="str">
        <f>IF($BK104='Dummy Matches Summary'!Q$2,$BM104,"")</f>
        <v/>
      </c>
      <c r="R1844" s="25" t="str">
        <f>IF($BK104='Dummy Matches Summary'!R$2,$BM104,"")</f>
        <v/>
      </c>
      <c r="S1844" s="25" t="str">
        <f>IF($BK104='Dummy Matches Summary'!S$2,$BM104,"")</f>
        <v/>
      </c>
      <c r="T1844" s="25" t="str">
        <f>IF($BK104='Dummy Matches Summary'!T$2,$BM104,"")</f>
        <v/>
      </c>
      <c r="U1844" s="25" t="str">
        <f>IF($BK104='Dummy Matches Summary'!U$2,$BM104,"")</f>
        <v/>
      </c>
      <c r="V1844" s="25" t="str">
        <f>IF($BK104='Dummy Matches Summary'!V$2,$BM104,"")</f>
        <v/>
      </c>
      <c r="W1844" s="25" t="str">
        <f>IF($BK104='Dummy Matches Summary'!W$2,$BM104,"")</f>
        <v/>
      </c>
      <c r="X1844" s="25" t="str">
        <f>IF($BK104='Dummy Matches Summary'!X$2,$BM104,"")</f>
        <v/>
      </c>
      <c r="Y1844" s="25" t="str">
        <f>IF($BK104='Dummy Matches Summary'!Y$2,$BM104,"")</f>
        <v/>
      </c>
      <c r="Z1844" s="25" t="str">
        <f>IF($BK104='Dummy Matches Summary'!Z$2,$BM104,"")</f>
        <v/>
      </c>
      <c r="AA1844" s="25" t="str">
        <f>IF($BK104='Dummy Matches Summary'!AA$2,$BM104,"")</f>
        <v/>
      </c>
      <c r="AB1844" s="25" t="str">
        <f>IF($BK104='Dummy Matches Summary'!AB$2,$BM104,"")</f>
        <v/>
      </c>
      <c r="AC1844" s="25" t="str">
        <f>IF($BK104='Dummy Matches Summary'!AC$2,$BM104,"")</f>
        <v/>
      </c>
      <c r="AD1844" s="25" t="str">
        <f>IF($BK104='Dummy Matches Summary'!AD$2,$BM104,"")</f>
        <v/>
      </c>
      <c r="AE1844" s="25" t="str">
        <f>IF($BK104='Dummy Matches Summary'!AE$2,$BM104,"")</f>
        <v/>
      </c>
      <c r="AF1844" s="25" t="str">
        <f>IF($BK104='Dummy Matches Summary'!AF$2,$BM104,"")</f>
        <v/>
      </c>
      <c r="AG1844" s="25" t="str">
        <f>IF($BK104='Dummy Matches Summary'!AG$2,$BM104,"")</f>
        <v/>
      </c>
      <c r="AH1844" s="25" t="str">
        <f>IF($BK104='Dummy Matches Summary'!AH$2,$BM104,"")</f>
        <v/>
      </c>
      <c r="AI1844" s="25" t="str">
        <f>IF($BK104='Dummy Matches Summary'!AI$2,$BM104,"")</f>
        <v/>
      </c>
      <c r="AJ1844" s="25" t="str">
        <f>IF($BK104='Dummy Matches Summary'!AJ$2,$BM104,"")</f>
        <v/>
      </c>
      <c r="AK1844" s="25" t="str">
        <f>IF($BK104='Dummy Matches Summary'!AK$2,$BM104,"")</f>
        <v/>
      </c>
      <c r="AL1844" s="25" t="str">
        <f>IF($BK104='Dummy Matches Summary'!AL$2,$BM104,"")</f>
        <v/>
      </c>
      <c r="AM1844" s="25" t="str">
        <f>IF($BK104='Dummy Matches Summary'!AM$2,$BM104,"")</f>
        <v/>
      </c>
      <c r="AN1844" s="25" t="str">
        <f>IF($BK104='Dummy Matches Summary'!AN$2,$BM104,"")</f>
        <v/>
      </c>
      <c r="AO1844" s="25" t="str">
        <f>IF($BK104='Dummy Matches Summary'!AO$2,$BM104,"")</f>
        <v/>
      </c>
      <c r="AP1844" s="25" t="str">
        <f>IF($BK104='Dummy Matches Summary'!AP$2,$BM104,"")</f>
        <v/>
      </c>
      <c r="AQ1844" s="25" t="str">
        <f>IF($BK104='Dummy Matches Summary'!AQ$2,$BM104,"")</f>
        <v/>
      </c>
      <c r="AR1844" s="25" t="str">
        <f>IF($BK104='Dummy Matches Summary'!AR$2,$BM104,"")</f>
        <v/>
      </c>
      <c r="AS1844" s="25" t="str">
        <f>IF($BK104='Dummy Matches Summary'!AS$2,$BM104,"")</f>
        <v/>
      </c>
      <c r="AT1844" s="25" t="str">
        <f>IF($BK104='Dummy Matches Summary'!AT$2,$BM104,"")</f>
        <v/>
      </c>
      <c r="AU1844" s="25" t="str">
        <f>IF($BK104='Dummy Matches Summary'!AU$2,$BM104,"")</f>
        <v/>
      </c>
      <c r="AV1844" s="25" t="str">
        <f>IF($BK104='Dummy Matches Summary'!AV$2,$BM104,"")</f>
        <v/>
      </c>
      <c r="AW1844" s="25" t="str">
        <f>IF($BK104='Dummy Matches Summary'!AW$2,$BM104,"")</f>
        <v/>
      </c>
      <c r="AX1844" s="25" t="str">
        <f>IF($BK104='Dummy Matches Summary'!AX$2,$BM104,"")</f>
        <v/>
      </c>
      <c r="AY1844" s="25" t="str">
        <f>IF($BK104='Dummy Matches Summary'!AY$2,$BM104,"")</f>
        <v/>
      </c>
      <c r="AZ1844" s="25" t="str">
        <f>IF($BK104='Dummy Matches Summary'!AZ$2,$BM104,"")</f>
        <v/>
      </c>
      <c r="BA1844" s="25" t="str">
        <f>IF($BK104='Dummy Matches Summary'!BA$2,$BM104,"")</f>
        <v/>
      </c>
      <c r="BB1844" s="25" t="str">
        <f>IF($BK104='Dummy Matches Summary'!BB$2,$BM104,"")</f>
        <v/>
      </c>
      <c r="BC1844" s="25" t="str">
        <f>IF($BK104='Dummy Matches Summary'!BC$2,$BM104,"")</f>
        <v/>
      </c>
      <c r="BD1844" s="25" t="str">
        <f>IF($BK104='Dummy Matches Summary'!BD$2,$BM104,"")</f>
        <v/>
      </c>
      <c r="BE1844" s="25" t="str">
        <f>IF($BK104='Dummy Matches Summary'!BE$2,$BM104,"")</f>
        <v/>
      </c>
      <c r="BF1844" s="25" t="str">
        <f>IF($BK104='Dummy Matches Summary'!BF$2,$BM104,"")</f>
        <v/>
      </c>
      <c r="BG1844" s="25" t="str">
        <f>IF($BK104='Dummy Matches Summary'!BG$2,$BM104,"")</f>
        <v/>
      </c>
    </row>
    <row r="1845" spans="1:59" x14ac:dyDescent="0.3">
      <c r="A1845" s="40">
        <v>1843</v>
      </c>
      <c r="B1845" s="25" t="str">
        <f>IF($BK105='Dummy Matches Summary'!B$2,$BM105,"")</f>
        <v/>
      </c>
      <c r="C1845" s="25" t="str">
        <f>IF($BK105='Dummy Matches Summary'!C$2,$BM105,"")</f>
        <v/>
      </c>
      <c r="D1845" s="25" t="str">
        <f>IF($BK105='Dummy Matches Summary'!D$2,$BM105,"")</f>
        <v/>
      </c>
      <c r="E1845" s="25" t="str">
        <f>IF($BK105='Dummy Matches Summary'!E$2,$BM105,"")</f>
        <v/>
      </c>
      <c r="F1845" s="25" t="str">
        <f>IF($BK105='Dummy Matches Summary'!F$2,$BM105,"")</f>
        <v/>
      </c>
      <c r="G1845" s="25" t="str">
        <f>IF($BK105='Dummy Matches Summary'!G$2,$BM105,"")</f>
        <v/>
      </c>
      <c r="H1845" s="25" t="str">
        <f>IF($BK105='Dummy Matches Summary'!H$2,$BM105,"")</f>
        <v/>
      </c>
      <c r="I1845" s="25" t="str">
        <f>IF($BK105='Dummy Matches Summary'!I$2,$BM105,"")</f>
        <v/>
      </c>
      <c r="J1845" s="25" t="str">
        <f>IF($BK105='Dummy Matches Summary'!J$2,$BM105,"")</f>
        <v/>
      </c>
      <c r="K1845" s="25" t="str">
        <f>IF($BK105='Dummy Matches Summary'!K$2,$BM105,"")</f>
        <v/>
      </c>
      <c r="L1845" s="25" t="str">
        <f>IF($BK105='Dummy Matches Summary'!L$2,$BM105,"")</f>
        <v/>
      </c>
      <c r="M1845" s="25" t="str">
        <f>IF($BK105='Dummy Matches Summary'!M$2,$BM105,"")</f>
        <v/>
      </c>
      <c r="N1845" s="25" t="str">
        <f>IF($BK105='Dummy Matches Summary'!N$2,$BM105,"")</f>
        <v/>
      </c>
      <c r="O1845" s="25" t="str">
        <f>IF($BK105='Dummy Matches Summary'!O$2,$BM105,"")</f>
        <v/>
      </c>
      <c r="P1845" s="25" t="str">
        <f>IF($BK105='Dummy Matches Summary'!P$2,$BM105,"")</f>
        <v/>
      </c>
      <c r="Q1845" s="25" t="str">
        <f>IF($BK105='Dummy Matches Summary'!Q$2,$BM105,"")</f>
        <v/>
      </c>
      <c r="R1845" s="25" t="str">
        <f>IF($BK105='Dummy Matches Summary'!R$2,$BM105,"")</f>
        <v/>
      </c>
      <c r="S1845" s="25" t="str">
        <f>IF($BK105='Dummy Matches Summary'!S$2,$BM105,"")</f>
        <v/>
      </c>
      <c r="T1845" s="25" t="str">
        <f>IF($BK105='Dummy Matches Summary'!T$2,$BM105,"")</f>
        <v/>
      </c>
      <c r="U1845" s="25" t="str">
        <f>IF($BK105='Dummy Matches Summary'!U$2,$BM105,"")</f>
        <v/>
      </c>
      <c r="V1845" s="25" t="str">
        <f>IF($BK105='Dummy Matches Summary'!V$2,$BM105,"")</f>
        <v/>
      </c>
      <c r="W1845" s="25" t="str">
        <f>IF($BK105='Dummy Matches Summary'!W$2,$BM105,"")</f>
        <v/>
      </c>
      <c r="X1845" s="25" t="str">
        <f>IF($BK105='Dummy Matches Summary'!X$2,$BM105,"")</f>
        <v/>
      </c>
      <c r="Y1845" s="25" t="str">
        <f>IF($BK105='Dummy Matches Summary'!Y$2,$BM105,"")</f>
        <v/>
      </c>
      <c r="Z1845" s="25" t="str">
        <f>IF($BK105='Dummy Matches Summary'!Z$2,$BM105,"")</f>
        <v/>
      </c>
      <c r="AA1845" s="25" t="str">
        <f>IF($BK105='Dummy Matches Summary'!AA$2,$BM105,"")</f>
        <v/>
      </c>
      <c r="AB1845" s="25" t="str">
        <f>IF($BK105='Dummy Matches Summary'!AB$2,$BM105,"")</f>
        <v/>
      </c>
      <c r="AC1845" s="25" t="str">
        <f>IF($BK105='Dummy Matches Summary'!AC$2,$BM105,"")</f>
        <v/>
      </c>
      <c r="AD1845" s="25" t="str">
        <f>IF($BK105='Dummy Matches Summary'!AD$2,$BM105,"")</f>
        <v/>
      </c>
      <c r="AE1845" s="25" t="str">
        <f>IF($BK105='Dummy Matches Summary'!AE$2,$BM105,"")</f>
        <v/>
      </c>
      <c r="AF1845" s="25" t="str">
        <f>IF($BK105='Dummy Matches Summary'!AF$2,$BM105,"")</f>
        <v/>
      </c>
      <c r="AG1845" s="25" t="str">
        <f>IF($BK105='Dummy Matches Summary'!AG$2,$BM105,"")</f>
        <v/>
      </c>
      <c r="AH1845" s="25" t="str">
        <f>IF($BK105='Dummy Matches Summary'!AH$2,$BM105,"")</f>
        <v/>
      </c>
      <c r="AI1845" s="25" t="str">
        <f>IF($BK105='Dummy Matches Summary'!AI$2,$BM105,"")</f>
        <v/>
      </c>
      <c r="AJ1845" s="25" t="str">
        <f>IF($BK105='Dummy Matches Summary'!AJ$2,$BM105,"")</f>
        <v/>
      </c>
      <c r="AK1845" s="25" t="str">
        <f>IF($BK105='Dummy Matches Summary'!AK$2,$BM105,"")</f>
        <v/>
      </c>
      <c r="AL1845" s="25" t="str">
        <f>IF($BK105='Dummy Matches Summary'!AL$2,$BM105,"")</f>
        <v/>
      </c>
      <c r="AM1845" s="25" t="str">
        <f>IF($BK105='Dummy Matches Summary'!AM$2,$BM105,"")</f>
        <v/>
      </c>
      <c r="AN1845" s="25" t="str">
        <f>IF($BK105='Dummy Matches Summary'!AN$2,$BM105,"")</f>
        <v/>
      </c>
      <c r="AO1845" s="25" t="str">
        <f>IF($BK105='Dummy Matches Summary'!AO$2,$BM105,"")</f>
        <v/>
      </c>
      <c r="AP1845" s="25" t="str">
        <f>IF($BK105='Dummy Matches Summary'!AP$2,$BM105,"")</f>
        <v/>
      </c>
      <c r="AQ1845" s="25" t="str">
        <f>IF($BK105='Dummy Matches Summary'!AQ$2,$BM105,"")</f>
        <v/>
      </c>
      <c r="AR1845" s="25" t="str">
        <f>IF($BK105='Dummy Matches Summary'!AR$2,$BM105,"")</f>
        <v/>
      </c>
      <c r="AS1845" s="25" t="str">
        <f>IF($BK105='Dummy Matches Summary'!AS$2,$BM105,"")</f>
        <v/>
      </c>
      <c r="AT1845" s="25" t="str">
        <f>IF($BK105='Dummy Matches Summary'!AT$2,$BM105,"")</f>
        <v/>
      </c>
      <c r="AU1845" s="25" t="str">
        <f>IF($BK105='Dummy Matches Summary'!AU$2,$BM105,"")</f>
        <v/>
      </c>
      <c r="AV1845" s="25" t="str">
        <f>IF($BK105='Dummy Matches Summary'!AV$2,$BM105,"")</f>
        <v/>
      </c>
      <c r="AW1845" s="25" t="str">
        <f>IF($BK105='Dummy Matches Summary'!AW$2,$BM105,"")</f>
        <v/>
      </c>
      <c r="AX1845" s="25" t="str">
        <f>IF($BK105='Dummy Matches Summary'!AX$2,$BM105,"")</f>
        <v/>
      </c>
      <c r="AY1845" s="25" t="str">
        <f>IF($BK105='Dummy Matches Summary'!AY$2,$BM105,"")</f>
        <v/>
      </c>
      <c r="AZ1845" s="25" t="str">
        <f>IF($BK105='Dummy Matches Summary'!AZ$2,$BM105,"")</f>
        <v/>
      </c>
      <c r="BA1845" s="25" t="str">
        <f>IF($BK105='Dummy Matches Summary'!BA$2,$BM105,"")</f>
        <v/>
      </c>
      <c r="BB1845" s="25" t="str">
        <f>IF($BK105='Dummy Matches Summary'!BB$2,$BM105,"")</f>
        <v/>
      </c>
      <c r="BC1845" s="25" t="str">
        <f>IF($BK105='Dummy Matches Summary'!BC$2,$BM105,"")</f>
        <v/>
      </c>
      <c r="BD1845" s="25" t="str">
        <f>IF($BK105='Dummy Matches Summary'!BD$2,$BM105,"")</f>
        <v/>
      </c>
      <c r="BE1845" s="25" t="str">
        <f>IF($BK105='Dummy Matches Summary'!BE$2,$BM105,"")</f>
        <v/>
      </c>
      <c r="BF1845" s="25" t="str">
        <f>IF($BK105='Dummy Matches Summary'!BF$2,$BM105,"")</f>
        <v/>
      </c>
      <c r="BG1845" s="25" t="str">
        <f>IF($BK105='Dummy Matches Summary'!BG$2,$BM105,"")</f>
        <v/>
      </c>
    </row>
    <row r="1846" spans="1:59" x14ac:dyDescent="0.3">
      <c r="A1846" s="40">
        <v>1844</v>
      </c>
      <c r="B1846" s="25" t="str">
        <f>IF($BK106='Dummy Matches Summary'!B$2,$BM106,"")</f>
        <v/>
      </c>
      <c r="C1846" s="25" t="str">
        <f>IF($BK106='Dummy Matches Summary'!C$2,$BM106,"")</f>
        <v/>
      </c>
      <c r="D1846" s="25" t="str">
        <f>IF($BK106='Dummy Matches Summary'!D$2,$BM106,"")</f>
        <v/>
      </c>
      <c r="E1846" s="25" t="str">
        <f>IF($BK106='Dummy Matches Summary'!E$2,$BM106,"")</f>
        <v/>
      </c>
      <c r="F1846" s="25" t="str">
        <f>IF($BK106='Dummy Matches Summary'!F$2,$BM106,"")</f>
        <v/>
      </c>
      <c r="G1846" s="25" t="str">
        <f>IF($BK106='Dummy Matches Summary'!G$2,$BM106,"")</f>
        <v/>
      </c>
      <c r="H1846" s="25" t="str">
        <f>IF($BK106='Dummy Matches Summary'!H$2,$BM106,"")</f>
        <v/>
      </c>
      <c r="I1846" s="25" t="str">
        <f>IF($BK106='Dummy Matches Summary'!I$2,$BM106,"")</f>
        <v/>
      </c>
      <c r="J1846" s="25" t="str">
        <f>IF($BK106='Dummy Matches Summary'!J$2,$BM106,"")</f>
        <v/>
      </c>
      <c r="K1846" s="25" t="str">
        <f>IF($BK106='Dummy Matches Summary'!K$2,$BM106,"")</f>
        <v/>
      </c>
      <c r="L1846" s="25" t="str">
        <f>IF($BK106='Dummy Matches Summary'!L$2,$BM106,"")</f>
        <v/>
      </c>
      <c r="M1846" s="25" t="str">
        <f>IF($BK106='Dummy Matches Summary'!M$2,$BM106,"")</f>
        <v/>
      </c>
      <c r="N1846" s="25" t="str">
        <f>IF($BK106='Dummy Matches Summary'!N$2,$BM106,"")</f>
        <v/>
      </c>
      <c r="O1846" s="25" t="str">
        <f>IF($BK106='Dummy Matches Summary'!O$2,$BM106,"")</f>
        <v/>
      </c>
      <c r="P1846" s="25" t="str">
        <f>IF($BK106='Dummy Matches Summary'!P$2,$BM106,"")</f>
        <v/>
      </c>
      <c r="Q1846" s="25" t="str">
        <f>IF($BK106='Dummy Matches Summary'!Q$2,$BM106,"")</f>
        <v/>
      </c>
      <c r="R1846" s="25" t="str">
        <f>IF($BK106='Dummy Matches Summary'!R$2,$BM106,"")</f>
        <v/>
      </c>
      <c r="S1846" s="25" t="str">
        <f>IF($BK106='Dummy Matches Summary'!S$2,$BM106,"")</f>
        <v/>
      </c>
      <c r="T1846" s="25" t="str">
        <f>IF($BK106='Dummy Matches Summary'!T$2,$BM106,"")</f>
        <v/>
      </c>
      <c r="U1846" s="25" t="str">
        <f>IF($BK106='Dummy Matches Summary'!U$2,$BM106,"")</f>
        <v/>
      </c>
      <c r="V1846" s="25" t="str">
        <f>IF($BK106='Dummy Matches Summary'!V$2,$BM106,"")</f>
        <v/>
      </c>
      <c r="W1846" s="25" t="str">
        <f>IF($BK106='Dummy Matches Summary'!W$2,$BM106,"")</f>
        <v/>
      </c>
      <c r="X1846" s="25" t="str">
        <f>IF($BK106='Dummy Matches Summary'!X$2,$BM106,"")</f>
        <v/>
      </c>
      <c r="Y1846" s="25" t="str">
        <f>IF($BK106='Dummy Matches Summary'!Y$2,$BM106,"")</f>
        <v/>
      </c>
      <c r="Z1846" s="25" t="str">
        <f>IF($BK106='Dummy Matches Summary'!Z$2,$BM106,"")</f>
        <v/>
      </c>
      <c r="AA1846" s="25" t="str">
        <f>IF($BK106='Dummy Matches Summary'!AA$2,$BM106,"")</f>
        <v/>
      </c>
      <c r="AB1846" s="25" t="str">
        <f>IF($BK106='Dummy Matches Summary'!AB$2,$BM106,"")</f>
        <v/>
      </c>
      <c r="AC1846" s="25" t="str">
        <f>IF($BK106='Dummy Matches Summary'!AC$2,$BM106,"")</f>
        <v/>
      </c>
      <c r="AD1846" s="25" t="str">
        <f>IF($BK106='Dummy Matches Summary'!AD$2,$BM106,"")</f>
        <v/>
      </c>
      <c r="AE1846" s="25" t="str">
        <f>IF($BK106='Dummy Matches Summary'!AE$2,$BM106,"")</f>
        <v/>
      </c>
      <c r="AF1846" s="25" t="str">
        <f>IF($BK106='Dummy Matches Summary'!AF$2,$BM106,"")</f>
        <v/>
      </c>
      <c r="AG1846" s="25" t="str">
        <f>IF($BK106='Dummy Matches Summary'!AG$2,$BM106,"")</f>
        <v/>
      </c>
      <c r="AH1846" s="25" t="str">
        <f>IF($BK106='Dummy Matches Summary'!AH$2,$BM106,"")</f>
        <v/>
      </c>
      <c r="AI1846" s="25" t="str">
        <f>IF($BK106='Dummy Matches Summary'!AI$2,$BM106,"")</f>
        <v/>
      </c>
      <c r="AJ1846" s="25" t="str">
        <f>IF($BK106='Dummy Matches Summary'!AJ$2,$BM106,"")</f>
        <v/>
      </c>
      <c r="AK1846" s="25" t="str">
        <f>IF($BK106='Dummy Matches Summary'!AK$2,$BM106,"")</f>
        <v/>
      </c>
      <c r="AL1846" s="25" t="str">
        <f>IF($BK106='Dummy Matches Summary'!AL$2,$BM106,"")</f>
        <v/>
      </c>
      <c r="AM1846" s="25" t="str">
        <f>IF($BK106='Dummy Matches Summary'!AM$2,$BM106,"")</f>
        <v/>
      </c>
      <c r="AN1846" s="25" t="str">
        <f>IF($BK106='Dummy Matches Summary'!AN$2,$BM106,"")</f>
        <v/>
      </c>
      <c r="AO1846" s="25" t="str">
        <f>IF($BK106='Dummy Matches Summary'!AO$2,$BM106,"")</f>
        <v/>
      </c>
      <c r="AP1846" s="25" t="str">
        <f>IF($BK106='Dummy Matches Summary'!AP$2,$BM106,"")</f>
        <v/>
      </c>
      <c r="AQ1846" s="25" t="str">
        <f>IF($BK106='Dummy Matches Summary'!AQ$2,$BM106,"")</f>
        <v/>
      </c>
      <c r="AR1846" s="25" t="str">
        <f>IF($BK106='Dummy Matches Summary'!AR$2,$BM106,"")</f>
        <v/>
      </c>
      <c r="AS1846" s="25" t="str">
        <f>IF($BK106='Dummy Matches Summary'!AS$2,$BM106,"")</f>
        <v/>
      </c>
      <c r="AT1846" s="25" t="str">
        <f>IF($BK106='Dummy Matches Summary'!AT$2,$BM106,"")</f>
        <v/>
      </c>
      <c r="AU1846" s="25" t="str">
        <f>IF($BK106='Dummy Matches Summary'!AU$2,$BM106,"")</f>
        <v/>
      </c>
      <c r="AV1846" s="25" t="str">
        <f>IF($BK106='Dummy Matches Summary'!AV$2,$BM106,"")</f>
        <v/>
      </c>
      <c r="AW1846" s="25" t="str">
        <f>IF($BK106='Dummy Matches Summary'!AW$2,$BM106,"")</f>
        <v/>
      </c>
      <c r="AX1846" s="25" t="str">
        <f>IF($BK106='Dummy Matches Summary'!AX$2,$BM106,"")</f>
        <v/>
      </c>
      <c r="AY1846" s="25" t="str">
        <f>IF($BK106='Dummy Matches Summary'!AY$2,$BM106,"")</f>
        <v/>
      </c>
      <c r="AZ1846" s="25" t="str">
        <f>IF($BK106='Dummy Matches Summary'!AZ$2,$BM106,"")</f>
        <v/>
      </c>
      <c r="BA1846" s="25" t="str">
        <f>IF($BK106='Dummy Matches Summary'!BA$2,$BM106,"")</f>
        <v/>
      </c>
      <c r="BB1846" s="25" t="str">
        <f>IF($BK106='Dummy Matches Summary'!BB$2,$BM106,"")</f>
        <v/>
      </c>
      <c r="BC1846" s="25" t="str">
        <f>IF($BK106='Dummy Matches Summary'!BC$2,$BM106,"")</f>
        <v/>
      </c>
      <c r="BD1846" s="25" t="str">
        <f>IF($BK106='Dummy Matches Summary'!BD$2,$BM106,"")</f>
        <v/>
      </c>
      <c r="BE1846" s="25" t="str">
        <f>IF($BK106='Dummy Matches Summary'!BE$2,$BM106,"")</f>
        <v/>
      </c>
      <c r="BF1846" s="25" t="str">
        <f>IF($BK106='Dummy Matches Summary'!BF$2,$BM106,"")</f>
        <v/>
      </c>
      <c r="BG1846" s="25" t="str">
        <f>IF($BK106='Dummy Matches Summary'!BG$2,$BM106,"")</f>
        <v/>
      </c>
    </row>
    <row r="1847" spans="1:59" x14ac:dyDescent="0.3">
      <c r="A1847" s="40">
        <v>1845</v>
      </c>
      <c r="B1847" s="25" t="str">
        <f>IF($BK107='Dummy Matches Summary'!B$2,$BM107,"")</f>
        <v/>
      </c>
      <c r="C1847" s="25" t="str">
        <f>IF($BK107='Dummy Matches Summary'!C$2,$BM107,"")</f>
        <v/>
      </c>
      <c r="D1847" s="25" t="str">
        <f>IF($BK107='Dummy Matches Summary'!D$2,$BM107,"")</f>
        <v/>
      </c>
      <c r="E1847" s="25" t="str">
        <f>IF($BK107='Dummy Matches Summary'!E$2,$BM107,"")</f>
        <v/>
      </c>
      <c r="F1847" s="25" t="str">
        <f>IF($BK107='Dummy Matches Summary'!F$2,$BM107,"")</f>
        <v/>
      </c>
      <c r="G1847" s="25" t="str">
        <f>IF($BK107='Dummy Matches Summary'!G$2,$BM107,"")</f>
        <v/>
      </c>
      <c r="H1847" s="25" t="str">
        <f>IF($BK107='Dummy Matches Summary'!H$2,$BM107,"")</f>
        <v/>
      </c>
      <c r="I1847" s="25" t="str">
        <f>IF($BK107='Dummy Matches Summary'!I$2,$BM107,"")</f>
        <v/>
      </c>
      <c r="J1847" s="25" t="str">
        <f>IF($BK107='Dummy Matches Summary'!J$2,$BM107,"")</f>
        <v/>
      </c>
      <c r="K1847" s="25" t="str">
        <f>IF($BK107='Dummy Matches Summary'!K$2,$BM107,"")</f>
        <v/>
      </c>
      <c r="L1847" s="25" t="str">
        <f>IF($BK107='Dummy Matches Summary'!L$2,$BM107,"")</f>
        <v/>
      </c>
      <c r="M1847" s="25" t="str">
        <f>IF($BK107='Dummy Matches Summary'!M$2,$BM107,"")</f>
        <v/>
      </c>
      <c r="N1847" s="25" t="str">
        <f>IF($BK107='Dummy Matches Summary'!N$2,$BM107,"")</f>
        <v/>
      </c>
      <c r="O1847" s="25" t="str">
        <f>IF($BK107='Dummy Matches Summary'!O$2,$BM107,"")</f>
        <v/>
      </c>
      <c r="P1847" s="25" t="str">
        <f>IF($BK107='Dummy Matches Summary'!P$2,$BM107,"")</f>
        <v/>
      </c>
      <c r="Q1847" s="25" t="str">
        <f>IF($BK107='Dummy Matches Summary'!Q$2,$BM107,"")</f>
        <v/>
      </c>
      <c r="R1847" s="25" t="str">
        <f>IF($BK107='Dummy Matches Summary'!R$2,$BM107,"")</f>
        <v/>
      </c>
      <c r="S1847" s="25" t="str">
        <f>IF($BK107='Dummy Matches Summary'!S$2,$BM107,"")</f>
        <v/>
      </c>
      <c r="T1847" s="25" t="str">
        <f>IF($BK107='Dummy Matches Summary'!T$2,$BM107,"")</f>
        <v/>
      </c>
      <c r="U1847" s="25" t="str">
        <f>IF($BK107='Dummy Matches Summary'!U$2,$BM107,"")</f>
        <v/>
      </c>
      <c r="V1847" s="25" t="str">
        <f>IF($BK107='Dummy Matches Summary'!V$2,$BM107,"")</f>
        <v/>
      </c>
      <c r="W1847" s="25" t="str">
        <f>IF($BK107='Dummy Matches Summary'!W$2,$BM107,"")</f>
        <v/>
      </c>
      <c r="X1847" s="25" t="str">
        <f>IF($BK107='Dummy Matches Summary'!X$2,$BM107,"")</f>
        <v/>
      </c>
      <c r="Y1847" s="25" t="str">
        <f>IF($BK107='Dummy Matches Summary'!Y$2,$BM107,"")</f>
        <v/>
      </c>
      <c r="Z1847" s="25" t="str">
        <f>IF($BK107='Dummy Matches Summary'!Z$2,$BM107,"")</f>
        <v/>
      </c>
      <c r="AA1847" s="25" t="str">
        <f>IF($BK107='Dummy Matches Summary'!AA$2,$BM107,"")</f>
        <v/>
      </c>
      <c r="AB1847" s="25" t="str">
        <f>IF($BK107='Dummy Matches Summary'!AB$2,$BM107,"")</f>
        <v/>
      </c>
      <c r="AC1847" s="25" t="str">
        <f>IF($BK107='Dummy Matches Summary'!AC$2,$BM107,"")</f>
        <v/>
      </c>
      <c r="AD1847" s="25" t="str">
        <f>IF($BK107='Dummy Matches Summary'!AD$2,$BM107,"")</f>
        <v/>
      </c>
      <c r="AE1847" s="25" t="str">
        <f>IF($BK107='Dummy Matches Summary'!AE$2,$BM107,"")</f>
        <v/>
      </c>
      <c r="AF1847" s="25" t="str">
        <f>IF($BK107='Dummy Matches Summary'!AF$2,$BM107,"")</f>
        <v/>
      </c>
      <c r="AG1847" s="25" t="str">
        <f>IF($BK107='Dummy Matches Summary'!AG$2,$BM107,"")</f>
        <v/>
      </c>
      <c r="AH1847" s="25" t="str">
        <f>IF($BK107='Dummy Matches Summary'!AH$2,$BM107,"")</f>
        <v/>
      </c>
      <c r="AI1847" s="25" t="str">
        <f>IF($BK107='Dummy Matches Summary'!AI$2,$BM107,"")</f>
        <v/>
      </c>
      <c r="AJ1847" s="25" t="str">
        <f>IF($BK107='Dummy Matches Summary'!AJ$2,$BM107,"")</f>
        <v/>
      </c>
      <c r="AK1847" s="25" t="str">
        <f>IF($BK107='Dummy Matches Summary'!AK$2,$BM107,"")</f>
        <v/>
      </c>
      <c r="AL1847" s="25" t="str">
        <f>IF($BK107='Dummy Matches Summary'!AL$2,$BM107,"")</f>
        <v/>
      </c>
      <c r="AM1847" s="25" t="str">
        <f>IF($BK107='Dummy Matches Summary'!AM$2,$BM107,"")</f>
        <v/>
      </c>
      <c r="AN1847" s="25" t="str">
        <f>IF($BK107='Dummy Matches Summary'!AN$2,$BM107,"")</f>
        <v/>
      </c>
      <c r="AO1847" s="25" t="str">
        <f>IF($BK107='Dummy Matches Summary'!AO$2,$BM107,"")</f>
        <v/>
      </c>
      <c r="AP1847" s="25" t="str">
        <f>IF($BK107='Dummy Matches Summary'!AP$2,$BM107,"")</f>
        <v/>
      </c>
      <c r="AQ1847" s="25" t="str">
        <f>IF($BK107='Dummy Matches Summary'!AQ$2,$BM107,"")</f>
        <v/>
      </c>
      <c r="AR1847" s="25" t="str">
        <f>IF($BK107='Dummy Matches Summary'!AR$2,$BM107,"")</f>
        <v/>
      </c>
      <c r="AS1847" s="25" t="str">
        <f>IF($BK107='Dummy Matches Summary'!AS$2,$BM107,"")</f>
        <v/>
      </c>
      <c r="AT1847" s="25" t="str">
        <f>IF($BK107='Dummy Matches Summary'!AT$2,$BM107,"")</f>
        <v/>
      </c>
      <c r="AU1847" s="25" t="str">
        <f>IF($BK107='Dummy Matches Summary'!AU$2,$BM107,"")</f>
        <v/>
      </c>
      <c r="AV1847" s="25" t="str">
        <f>IF($BK107='Dummy Matches Summary'!AV$2,$BM107,"")</f>
        <v/>
      </c>
      <c r="AW1847" s="25" t="str">
        <f>IF($BK107='Dummy Matches Summary'!AW$2,$BM107,"")</f>
        <v/>
      </c>
      <c r="AX1847" s="25" t="str">
        <f>IF($BK107='Dummy Matches Summary'!AX$2,$BM107,"")</f>
        <v/>
      </c>
      <c r="AY1847" s="25" t="str">
        <f>IF($BK107='Dummy Matches Summary'!AY$2,$BM107,"")</f>
        <v/>
      </c>
      <c r="AZ1847" s="25" t="str">
        <f>IF($BK107='Dummy Matches Summary'!AZ$2,$BM107,"")</f>
        <v/>
      </c>
      <c r="BA1847" s="25" t="str">
        <f>IF($BK107='Dummy Matches Summary'!BA$2,$BM107,"")</f>
        <v/>
      </c>
      <c r="BB1847" s="25" t="str">
        <f>IF($BK107='Dummy Matches Summary'!BB$2,$BM107,"")</f>
        <v/>
      </c>
      <c r="BC1847" s="25" t="str">
        <f>IF($BK107='Dummy Matches Summary'!BC$2,$BM107,"")</f>
        <v/>
      </c>
      <c r="BD1847" s="25" t="str">
        <f>IF($BK107='Dummy Matches Summary'!BD$2,$BM107,"")</f>
        <v/>
      </c>
      <c r="BE1847" s="25" t="str">
        <f>IF($BK107='Dummy Matches Summary'!BE$2,$BM107,"")</f>
        <v/>
      </c>
      <c r="BF1847" s="25" t="str">
        <f>IF($BK107='Dummy Matches Summary'!BF$2,$BM107,"")</f>
        <v/>
      </c>
      <c r="BG1847" s="25" t="str">
        <f>IF($BK107='Dummy Matches Summary'!BG$2,$BM107,"")</f>
        <v/>
      </c>
    </row>
    <row r="1848" spans="1:59" x14ac:dyDescent="0.3">
      <c r="A1848" s="40">
        <v>1846</v>
      </c>
      <c r="B1848" s="25" t="str">
        <f>IF($BK108='Dummy Matches Summary'!B$2,$BM108,"")</f>
        <v/>
      </c>
      <c r="C1848" s="25" t="str">
        <f>IF($BK108='Dummy Matches Summary'!C$2,$BM108,"")</f>
        <v/>
      </c>
      <c r="D1848" s="25" t="str">
        <f>IF($BK108='Dummy Matches Summary'!D$2,$BM108,"")</f>
        <v/>
      </c>
      <c r="E1848" s="25" t="str">
        <f>IF($BK108='Dummy Matches Summary'!E$2,$BM108,"")</f>
        <v/>
      </c>
      <c r="F1848" s="25" t="str">
        <f>IF($BK108='Dummy Matches Summary'!F$2,$BM108,"")</f>
        <v/>
      </c>
      <c r="G1848" s="25" t="str">
        <f>IF($BK108='Dummy Matches Summary'!G$2,$BM108,"")</f>
        <v/>
      </c>
      <c r="H1848" s="25" t="str">
        <f>IF($BK108='Dummy Matches Summary'!H$2,$BM108,"")</f>
        <v/>
      </c>
      <c r="I1848" s="25" t="str">
        <f>IF($BK108='Dummy Matches Summary'!I$2,$BM108,"")</f>
        <v/>
      </c>
      <c r="J1848" s="25" t="str">
        <f>IF($BK108='Dummy Matches Summary'!J$2,$BM108,"")</f>
        <v/>
      </c>
      <c r="K1848" s="25" t="str">
        <f>IF($BK108='Dummy Matches Summary'!K$2,$BM108,"")</f>
        <v/>
      </c>
      <c r="L1848" s="25" t="str">
        <f>IF($BK108='Dummy Matches Summary'!L$2,$BM108,"")</f>
        <v/>
      </c>
      <c r="M1848" s="25" t="str">
        <f>IF($BK108='Dummy Matches Summary'!M$2,$BM108,"")</f>
        <v/>
      </c>
      <c r="N1848" s="25" t="str">
        <f>IF($BK108='Dummy Matches Summary'!N$2,$BM108,"")</f>
        <v/>
      </c>
      <c r="O1848" s="25" t="str">
        <f>IF($BK108='Dummy Matches Summary'!O$2,$BM108,"")</f>
        <v/>
      </c>
      <c r="P1848" s="25" t="str">
        <f>IF($BK108='Dummy Matches Summary'!P$2,$BM108,"")</f>
        <v/>
      </c>
      <c r="Q1848" s="25" t="str">
        <f>IF($BK108='Dummy Matches Summary'!Q$2,$BM108,"")</f>
        <v/>
      </c>
      <c r="R1848" s="25" t="str">
        <f>IF($BK108='Dummy Matches Summary'!R$2,$BM108,"")</f>
        <v/>
      </c>
      <c r="S1848" s="25" t="str">
        <f>IF($BK108='Dummy Matches Summary'!S$2,$BM108,"")</f>
        <v/>
      </c>
      <c r="T1848" s="25" t="str">
        <f>IF($BK108='Dummy Matches Summary'!T$2,$BM108,"")</f>
        <v/>
      </c>
      <c r="U1848" s="25" t="str">
        <f>IF($BK108='Dummy Matches Summary'!U$2,$BM108,"")</f>
        <v/>
      </c>
      <c r="V1848" s="25" t="str">
        <f>IF($BK108='Dummy Matches Summary'!V$2,$BM108,"")</f>
        <v/>
      </c>
      <c r="W1848" s="25" t="str">
        <f>IF($BK108='Dummy Matches Summary'!W$2,$BM108,"")</f>
        <v/>
      </c>
      <c r="X1848" s="25" t="str">
        <f>IF($BK108='Dummy Matches Summary'!X$2,$BM108,"")</f>
        <v/>
      </c>
      <c r="Y1848" s="25" t="str">
        <f>IF($BK108='Dummy Matches Summary'!Y$2,$BM108,"")</f>
        <v/>
      </c>
      <c r="Z1848" s="25" t="str">
        <f>IF($BK108='Dummy Matches Summary'!Z$2,$BM108,"")</f>
        <v/>
      </c>
      <c r="AA1848" s="25" t="str">
        <f>IF($BK108='Dummy Matches Summary'!AA$2,$BM108,"")</f>
        <v/>
      </c>
      <c r="AB1848" s="25" t="str">
        <f>IF($BK108='Dummy Matches Summary'!AB$2,$BM108,"")</f>
        <v/>
      </c>
      <c r="AC1848" s="25" t="str">
        <f>IF($BK108='Dummy Matches Summary'!AC$2,$BM108,"")</f>
        <v/>
      </c>
      <c r="AD1848" s="25" t="str">
        <f>IF($BK108='Dummy Matches Summary'!AD$2,$BM108,"")</f>
        <v/>
      </c>
      <c r="AE1848" s="25" t="str">
        <f>IF($BK108='Dummy Matches Summary'!AE$2,$BM108,"")</f>
        <v/>
      </c>
      <c r="AF1848" s="25" t="str">
        <f>IF($BK108='Dummy Matches Summary'!AF$2,$BM108,"")</f>
        <v/>
      </c>
      <c r="AG1848" s="25" t="str">
        <f>IF($BK108='Dummy Matches Summary'!AG$2,$BM108,"")</f>
        <v/>
      </c>
      <c r="AH1848" s="25" t="str">
        <f>IF($BK108='Dummy Matches Summary'!AH$2,$BM108,"")</f>
        <v/>
      </c>
      <c r="AI1848" s="25" t="str">
        <f>IF($BK108='Dummy Matches Summary'!AI$2,$BM108,"")</f>
        <v/>
      </c>
      <c r="AJ1848" s="25" t="str">
        <f>IF($BK108='Dummy Matches Summary'!AJ$2,$BM108,"")</f>
        <v/>
      </c>
      <c r="AK1848" s="25" t="str">
        <f>IF($BK108='Dummy Matches Summary'!AK$2,$BM108,"")</f>
        <v/>
      </c>
      <c r="AL1848" s="25" t="str">
        <f>IF($BK108='Dummy Matches Summary'!AL$2,$BM108,"")</f>
        <v/>
      </c>
      <c r="AM1848" s="25" t="str">
        <f>IF($BK108='Dummy Matches Summary'!AM$2,$BM108,"")</f>
        <v/>
      </c>
      <c r="AN1848" s="25" t="str">
        <f>IF($BK108='Dummy Matches Summary'!AN$2,$BM108,"")</f>
        <v/>
      </c>
      <c r="AO1848" s="25" t="str">
        <f>IF($BK108='Dummy Matches Summary'!AO$2,$BM108,"")</f>
        <v/>
      </c>
      <c r="AP1848" s="25" t="str">
        <f>IF($BK108='Dummy Matches Summary'!AP$2,$BM108,"")</f>
        <v/>
      </c>
      <c r="AQ1848" s="25" t="str">
        <f>IF($BK108='Dummy Matches Summary'!AQ$2,$BM108,"")</f>
        <v/>
      </c>
      <c r="AR1848" s="25" t="str">
        <f>IF($BK108='Dummy Matches Summary'!AR$2,$BM108,"")</f>
        <v/>
      </c>
      <c r="AS1848" s="25" t="str">
        <f>IF($BK108='Dummy Matches Summary'!AS$2,$BM108,"")</f>
        <v/>
      </c>
      <c r="AT1848" s="25" t="str">
        <f>IF($BK108='Dummy Matches Summary'!AT$2,$BM108,"")</f>
        <v/>
      </c>
      <c r="AU1848" s="25" t="str">
        <f>IF($BK108='Dummy Matches Summary'!AU$2,$BM108,"")</f>
        <v/>
      </c>
      <c r="AV1848" s="25" t="str">
        <f>IF($BK108='Dummy Matches Summary'!AV$2,$BM108,"")</f>
        <v/>
      </c>
      <c r="AW1848" s="25" t="str">
        <f>IF($BK108='Dummy Matches Summary'!AW$2,$BM108,"")</f>
        <v/>
      </c>
      <c r="AX1848" s="25" t="str">
        <f>IF($BK108='Dummy Matches Summary'!AX$2,$BM108,"")</f>
        <v/>
      </c>
      <c r="AY1848" s="25" t="str">
        <f>IF($BK108='Dummy Matches Summary'!AY$2,$BM108,"")</f>
        <v/>
      </c>
      <c r="AZ1848" s="25" t="str">
        <f>IF($BK108='Dummy Matches Summary'!AZ$2,$BM108,"")</f>
        <v/>
      </c>
      <c r="BA1848" s="25" t="str">
        <f>IF($BK108='Dummy Matches Summary'!BA$2,$BM108,"")</f>
        <v/>
      </c>
      <c r="BB1848" s="25" t="str">
        <f>IF($BK108='Dummy Matches Summary'!BB$2,$BM108,"")</f>
        <v/>
      </c>
      <c r="BC1848" s="25" t="str">
        <f>IF($BK108='Dummy Matches Summary'!BC$2,$BM108,"")</f>
        <v/>
      </c>
      <c r="BD1848" s="25" t="str">
        <f>IF($BK108='Dummy Matches Summary'!BD$2,$BM108,"")</f>
        <v/>
      </c>
      <c r="BE1848" s="25" t="str">
        <f>IF($BK108='Dummy Matches Summary'!BE$2,$BM108,"")</f>
        <v/>
      </c>
      <c r="BF1848" s="25" t="str">
        <f>IF($BK108='Dummy Matches Summary'!BF$2,$BM108,"")</f>
        <v/>
      </c>
      <c r="BG1848" s="25" t="str">
        <f>IF($BK108='Dummy Matches Summary'!BG$2,$BM108,"")</f>
        <v/>
      </c>
    </row>
    <row r="1849" spans="1:59" x14ac:dyDescent="0.3">
      <c r="A1849" s="40">
        <v>1847</v>
      </c>
      <c r="B1849" s="25" t="str">
        <f>IF($BK109='Dummy Matches Summary'!B$2,$BM109,"")</f>
        <v/>
      </c>
      <c r="C1849" s="25" t="str">
        <f>IF($BK109='Dummy Matches Summary'!C$2,$BM109,"")</f>
        <v/>
      </c>
      <c r="D1849" s="25" t="str">
        <f>IF($BK109='Dummy Matches Summary'!D$2,$BM109,"")</f>
        <v/>
      </c>
      <c r="E1849" s="25" t="str">
        <f>IF($BK109='Dummy Matches Summary'!E$2,$BM109,"")</f>
        <v/>
      </c>
      <c r="F1849" s="25" t="str">
        <f>IF($BK109='Dummy Matches Summary'!F$2,$BM109,"")</f>
        <v/>
      </c>
      <c r="G1849" s="25" t="str">
        <f>IF($BK109='Dummy Matches Summary'!G$2,$BM109,"")</f>
        <v/>
      </c>
      <c r="H1849" s="25" t="str">
        <f>IF($BK109='Dummy Matches Summary'!H$2,$BM109,"")</f>
        <v/>
      </c>
      <c r="I1849" s="25" t="str">
        <f>IF($BK109='Dummy Matches Summary'!I$2,$BM109,"")</f>
        <v/>
      </c>
      <c r="J1849" s="25" t="str">
        <f>IF($BK109='Dummy Matches Summary'!J$2,$BM109,"")</f>
        <v/>
      </c>
      <c r="K1849" s="25" t="str">
        <f>IF($BK109='Dummy Matches Summary'!K$2,$BM109,"")</f>
        <v/>
      </c>
      <c r="L1849" s="25" t="str">
        <f>IF($BK109='Dummy Matches Summary'!L$2,$BM109,"")</f>
        <v/>
      </c>
      <c r="M1849" s="25" t="str">
        <f>IF($BK109='Dummy Matches Summary'!M$2,$BM109,"")</f>
        <v/>
      </c>
      <c r="N1849" s="25" t="str">
        <f>IF($BK109='Dummy Matches Summary'!N$2,$BM109,"")</f>
        <v/>
      </c>
      <c r="O1849" s="25" t="str">
        <f>IF($BK109='Dummy Matches Summary'!O$2,$BM109,"")</f>
        <v/>
      </c>
      <c r="P1849" s="25" t="str">
        <f>IF($BK109='Dummy Matches Summary'!P$2,$BM109,"")</f>
        <v/>
      </c>
      <c r="Q1849" s="25" t="str">
        <f>IF($BK109='Dummy Matches Summary'!Q$2,$BM109,"")</f>
        <v/>
      </c>
      <c r="R1849" s="25" t="str">
        <f>IF($BK109='Dummy Matches Summary'!R$2,$BM109,"")</f>
        <v/>
      </c>
      <c r="S1849" s="25" t="str">
        <f>IF($BK109='Dummy Matches Summary'!S$2,$BM109,"")</f>
        <v/>
      </c>
      <c r="T1849" s="25" t="str">
        <f>IF($BK109='Dummy Matches Summary'!T$2,$BM109,"")</f>
        <v/>
      </c>
      <c r="U1849" s="25" t="str">
        <f>IF($BK109='Dummy Matches Summary'!U$2,$BM109,"")</f>
        <v/>
      </c>
      <c r="V1849" s="25" t="str">
        <f>IF($BK109='Dummy Matches Summary'!V$2,$BM109,"")</f>
        <v/>
      </c>
      <c r="W1849" s="25" t="str">
        <f>IF($BK109='Dummy Matches Summary'!W$2,$BM109,"")</f>
        <v/>
      </c>
      <c r="X1849" s="25" t="str">
        <f>IF($BK109='Dummy Matches Summary'!X$2,$BM109,"")</f>
        <v/>
      </c>
      <c r="Y1849" s="25" t="str">
        <f>IF($BK109='Dummy Matches Summary'!Y$2,$BM109,"")</f>
        <v/>
      </c>
      <c r="Z1849" s="25" t="str">
        <f>IF($BK109='Dummy Matches Summary'!Z$2,$BM109,"")</f>
        <v/>
      </c>
      <c r="AA1849" s="25" t="str">
        <f>IF($BK109='Dummy Matches Summary'!AA$2,$BM109,"")</f>
        <v/>
      </c>
      <c r="AB1849" s="25" t="str">
        <f>IF($BK109='Dummy Matches Summary'!AB$2,$BM109,"")</f>
        <v/>
      </c>
      <c r="AC1849" s="25" t="str">
        <f>IF($BK109='Dummy Matches Summary'!AC$2,$BM109,"")</f>
        <v/>
      </c>
      <c r="AD1849" s="25" t="str">
        <f>IF($BK109='Dummy Matches Summary'!AD$2,$BM109,"")</f>
        <v/>
      </c>
      <c r="AE1849" s="25" t="str">
        <f>IF($BK109='Dummy Matches Summary'!AE$2,$BM109,"")</f>
        <v/>
      </c>
      <c r="AF1849" s="25" t="str">
        <f>IF($BK109='Dummy Matches Summary'!AF$2,$BM109,"")</f>
        <v/>
      </c>
      <c r="AG1849" s="25" t="str">
        <f>IF($BK109='Dummy Matches Summary'!AG$2,$BM109,"")</f>
        <v/>
      </c>
      <c r="AH1849" s="25" t="str">
        <f>IF($BK109='Dummy Matches Summary'!AH$2,$BM109,"")</f>
        <v/>
      </c>
      <c r="AI1849" s="25" t="str">
        <f>IF($BK109='Dummy Matches Summary'!AI$2,$BM109,"")</f>
        <v/>
      </c>
      <c r="AJ1849" s="25" t="str">
        <f>IF($BK109='Dummy Matches Summary'!AJ$2,$BM109,"")</f>
        <v/>
      </c>
      <c r="AK1849" s="25" t="str">
        <f>IF($BK109='Dummy Matches Summary'!AK$2,$BM109,"")</f>
        <v/>
      </c>
      <c r="AL1849" s="25" t="str">
        <f>IF($BK109='Dummy Matches Summary'!AL$2,$BM109,"")</f>
        <v/>
      </c>
      <c r="AM1849" s="25" t="str">
        <f>IF($BK109='Dummy Matches Summary'!AM$2,$BM109,"")</f>
        <v/>
      </c>
      <c r="AN1849" s="25" t="str">
        <f>IF($BK109='Dummy Matches Summary'!AN$2,$BM109,"")</f>
        <v/>
      </c>
      <c r="AO1849" s="25" t="str">
        <f>IF($BK109='Dummy Matches Summary'!AO$2,$BM109,"")</f>
        <v/>
      </c>
      <c r="AP1849" s="25" t="str">
        <f>IF($BK109='Dummy Matches Summary'!AP$2,$BM109,"")</f>
        <v/>
      </c>
      <c r="AQ1849" s="25" t="str">
        <f>IF($BK109='Dummy Matches Summary'!AQ$2,$BM109,"")</f>
        <v/>
      </c>
      <c r="AR1849" s="25" t="str">
        <f>IF($BK109='Dummy Matches Summary'!AR$2,$BM109,"")</f>
        <v/>
      </c>
      <c r="AS1849" s="25" t="str">
        <f>IF($BK109='Dummy Matches Summary'!AS$2,$BM109,"")</f>
        <v/>
      </c>
      <c r="AT1849" s="25" t="str">
        <f>IF($BK109='Dummy Matches Summary'!AT$2,$BM109,"")</f>
        <v/>
      </c>
      <c r="AU1849" s="25" t="str">
        <f>IF($BK109='Dummy Matches Summary'!AU$2,$BM109,"")</f>
        <v/>
      </c>
      <c r="AV1849" s="25" t="str">
        <f>IF($BK109='Dummy Matches Summary'!AV$2,$BM109,"")</f>
        <v/>
      </c>
      <c r="AW1849" s="25" t="str">
        <f>IF($BK109='Dummy Matches Summary'!AW$2,$BM109,"")</f>
        <v/>
      </c>
      <c r="AX1849" s="25" t="str">
        <f>IF($BK109='Dummy Matches Summary'!AX$2,$BM109,"")</f>
        <v/>
      </c>
      <c r="AY1849" s="25" t="str">
        <f>IF($BK109='Dummy Matches Summary'!AY$2,$BM109,"")</f>
        <v/>
      </c>
      <c r="AZ1849" s="25" t="str">
        <f>IF($BK109='Dummy Matches Summary'!AZ$2,$BM109,"")</f>
        <v/>
      </c>
      <c r="BA1849" s="25" t="str">
        <f>IF($BK109='Dummy Matches Summary'!BA$2,$BM109,"")</f>
        <v/>
      </c>
      <c r="BB1849" s="25" t="str">
        <f>IF($BK109='Dummy Matches Summary'!BB$2,$BM109,"")</f>
        <v/>
      </c>
      <c r="BC1849" s="25" t="str">
        <f>IF($BK109='Dummy Matches Summary'!BC$2,$BM109,"")</f>
        <v/>
      </c>
      <c r="BD1849" s="25" t="str">
        <f>IF($BK109='Dummy Matches Summary'!BD$2,$BM109,"")</f>
        <v/>
      </c>
      <c r="BE1849" s="25" t="str">
        <f>IF($BK109='Dummy Matches Summary'!BE$2,$BM109,"")</f>
        <v/>
      </c>
      <c r="BF1849" s="25" t="str">
        <f>IF($BK109='Dummy Matches Summary'!BF$2,$BM109,"")</f>
        <v/>
      </c>
      <c r="BG1849" s="25" t="str">
        <f>IF($BK109='Dummy Matches Summary'!BG$2,$BM109,"")</f>
        <v/>
      </c>
    </row>
    <row r="1850" spans="1:59" x14ac:dyDescent="0.3">
      <c r="A1850" s="40">
        <v>1848</v>
      </c>
      <c r="B1850" s="25" t="str">
        <f>IF($BK110='Dummy Matches Summary'!B$2,$BM110,"")</f>
        <v/>
      </c>
      <c r="C1850" s="25" t="str">
        <f>IF($BK110='Dummy Matches Summary'!C$2,$BM110,"")</f>
        <v/>
      </c>
      <c r="D1850" s="25" t="str">
        <f>IF($BK110='Dummy Matches Summary'!D$2,$BM110,"")</f>
        <v/>
      </c>
      <c r="E1850" s="25" t="str">
        <f>IF($BK110='Dummy Matches Summary'!E$2,$BM110,"")</f>
        <v/>
      </c>
      <c r="F1850" s="25" t="str">
        <f>IF($BK110='Dummy Matches Summary'!F$2,$BM110,"")</f>
        <v/>
      </c>
      <c r="G1850" s="25" t="str">
        <f>IF($BK110='Dummy Matches Summary'!G$2,$BM110,"")</f>
        <v/>
      </c>
      <c r="H1850" s="25" t="str">
        <f>IF($BK110='Dummy Matches Summary'!H$2,$BM110,"")</f>
        <v/>
      </c>
      <c r="I1850" s="25" t="str">
        <f>IF($BK110='Dummy Matches Summary'!I$2,$BM110,"")</f>
        <v/>
      </c>
      <c r="J1850" s="25" t="str">
        <f>IF($BK110='Dummy Matches Summary'!J$2,$BM110,"")</f>
        <v/>
      </c>
      <c r="K1850" s="25" t="str">
        <f>IF($BK110='Dummy Matches Summary'!K$2,$BM110,"")</f>
        <v/>
      </c>
      <c r="L1850" s="25" t="str">
        <f>IF($BK110='Dummy Matches Summary'!L$2,$BM110,"")</f>
        <v/>
      </c>
      <c r="M1850" s="25" t="str">
        <f>IF($BK110='Dummy Matches Summary'!M$2,$BM110,"")</f>
        <v/>
      </c>
      <c r="N1850" s="25" t="str">
        <f>IF($BK110='Dummy Matches Summary'!N$2,$BM110,"")</f>
        <v/>
      </c>
      <c r="O1850" s="25" t="str">
        <f>IF($BK110='Dummy Matches Summary'!O$2,$BM110,"")</f>
        <v/>
      </c>
      <c r="P1850" s="25" t="str">
        <f>IF($BK110='Dummy Matches Summary'!P$2,$BM110,"")</f>
        <v/>
      </c>
      <c r="Q1850" s="25" t="str">
        <f>IF($BK110='Dummy Matches Summary'!Q$2,$BM110,"")</f>
        <v/>
      </c>
      <c r="R1850" s="25" t="str">
        <f>IF($BK110='Dummy Matches Summary'!R$2,$BM110,"")</f>
        <v/>
      </c>
      <c r="S1850" s="25" t="str">
        <f>IF($BK110='Dummy Matches Summary'!S$2,$BM110,"")</f>
        <v/>
      </c>
      <c r="T1850" s="25" t="str">
        <f>IF($BK110='Dummy Matches Summary'!T$2,$BM110,"")</f>
        <v/>
      </c>
      <c r="U1850" s="25" t="str">
        <f>IF($BK110='Dummy Matches Summary'!U$2,$BM110,"")</f>
        <v/>
      </c>
      <c r="V1850" s="25" t="str">
        <f>IF($BK110='Dummy Matches Summary'!V$2,$BM110,"")</f>
        <v/>
      </c>
      <c r="W1850" s="25" t="str">
        <f>IF($BK110='Dummy Matches Summary'!W$2,$BM110,"")</f>
        <v/>
      </c>
      <c r="X1850" s="25" t="str">
        <f>IF($BK110='Dummy Matches Summary'!X$2,$BM110,"")</f>
        <v/>
      </c>
      <c r="Y1850" s="25" t="str">
        <f>IF($BK110='Dummy Matches Summary'!Y$2,$BM110,"")</f>
        <v/>
      </c>
      <c r="Z1850" s="25" t="str">
        <f>IF($BK110='Dummy Matches Summary'!Z$2,$BM110,"")</f>
        <v/>
      </c>
      <c r="AA1850" s="25" t="str">
        <f>IF($BK110='Dummy Matches Summary'!AA$2,$BM110,"")</f>
        <v/>
      </c>
      <c r="AB1850" s="25" t="str">
        <f>IF($BK110='Dummy Matches Summary'!AB$2,$BM110,"")</f>
        <v/>
      </c>
      <c r="AC1850" s="25" t="str">
        <f>IF($BK110='Dummy Matches Summary'!AC$2,$BM110,"")</f>
        <v/>
      </c>
      <c r="AD1850" s="25" t="str">
        <f>IF($BK110='Dummy Matches Summary'!AD$2,$BM110,"")</f>
        <v/>
      </c>
      <c r="AE1850" s="25" t="str">
        <f>IF($BK110='Dummy Matches Summary'!AE$2,$BM110,"")</f>
        <v/>
      </c>
      <c r="AF1850" s="25" t="str">
        <f>IF($BK110='Dummy Matches Summary'!AF$2,$BM110,"")</f>
        <v/>
      </c>
      <c r="AG1850" s="25" t="str">
        <f>IF($BK110='Dummy Matches Summary'!AG$2,$BM110,"")</f>
        <v/>
      </c>
      <c r="AH1850" s="25" t="str">
        <f>IF($BK110='Dummy Matches Summary'!AH$2,$BM110,"")</f>
        <v/>
      </c>
      <c r="AI1850" s="25" t="str">
        <f>IF($BK110='Dummy Matches Summary'!AI$2,$BM110,"")</f>
        <v/>
      </c>
      <c r="AJ1850" s="25" t="str">
        <f>IF($BK110='Dummy Matches Summary'!AJ$2,$BM110,"")</f>
        <v/>
      </c>
      <c r="AK1850" s="25" t="str">
        <f>IF($BK110='Dummy Matches Summary'!AK$2,$BM110,"")</f>
        <v/>
      </c>
      <c r="AL1850" s="25" t="str">
        <f>IF($BK110='Dummy Matches Summary'!AL$2,$BM110,"")</f>
        <v/>
      </c>
      <c r="AM1850" s="25" t="str">
        <f>IF($BK110='Dummy Matches Summary'!AM$2,$BM110,"")</f>
        <v/>
      </c>
      <c r="AN1850" s="25" t="str">
        <f>IF($BK110='Dummy Matches Summary'!AN$2,$BM110,"")</f>
        <v/>
      </c>
      <c r="AO1850" s="25" t="str">
        <f>IF($BK110='Dummy Matches Summary'!AO$2,$BM110,"")</f>
        <v/>
      </c>
      <c r="AP1850" s="25" t="str">
        <f>IF($BK110='Dummy Matches Summary'!AP$2,$BM110,"")</f>
        <v/>
      </c>
      <c r="AQ1850" s="25" t="str">
        <f>IF($BK110='Dummy Matches Summary'!AQ$2,$BM110,"")</f>
        <v/>
      </c>
      <c r="AR1850" s="25" t="str">
        <f>IF($BK110='Dummy Matches Summary'!AR$2,$BM110,"")</f>
        <v/>
      </c>
      <c r="AS1850" s="25" t="str">
        <f>IF($BK110='Dummy Matches Summary'!AS$2,$BM110,"")</f>
        <v/>
      </c>
      <c r="AT1850" s="25" t="str">
        <f>IF($BK110='Dummy Matches Summary'!AT$2,$BM110,"")</f>
        <v/>
      </c>
      <c r="AU1850" s="25" t="str">
        <f>IF($BK110='Dummy Matches Summary'!AU$2,$BM110,"")</f>
        <v/>
      </c>
      <c r="AV1850" s="25" t="str">
        <f>IF($BK110='Dummy Matches Summary'!AV$2,$BM110,"")</f>
        <v/>
      </c>
      <c r="AW1850" s="25" t="str">
        <f>IF($BK110='Dummy Matches Summary'!AW$2,$BM110,"")</f>
        <v/>
      </c>
      <c r="AX1850" s="25" t="str">
        <f>IF($BK110='Dummy Matches Summary'!AX$2,$BM110,"")</f>
        <v/>
      </c>
      <c r="AY1850" s="25" t="str">
        <f>IF($BK110='Dummy Matches Summary'!AY$2,$BM110,"")</f>
        <v/>
      </c>
      <c r="AZ1850" s="25" t="str">
        <f>IF($BK110='Dummy Matches Summary'!AZ$2,$BM110,"")</f>
        <v/>
      </c>
      <c r="BA1850" s="25" t="str">
        <f>IF($BK110='Dummy Matches Summary'!BA$2,$BM110,"")</f>
        <v/>
      </c>
      <c r="BB1850" s="25" t="str">
        <f>IF($BK110='Dummy Matches Summary'!BB$2,$BM110,"")</f>
        <v/>
      </c>
      <c r="BC1850" s="25" t="str">
        <f>IF($BK110='Dummy Matches Summary'!BC$2,$BM110,"")</f>
        <v/>
      </c>
      <c r="BD1850" s="25" t="str">
        <f>IF($BK110='Dummy Matches Summary'!BD$2,$BM110,"")</f>
        <v/>
      </c>
      <c r="BE1850" s="25" t="str">
        <f>IF($BK110='Dummy Matches Summary'!BE$2,$BM110,"")</f>
        <v/>
      </c>
      <c r="BF1850" s="25" t="str">
        <f>IF($BK110='Dummy Matches Summary'!BF$2,$BM110,"")</f>
        <v/>
      </c>
      <c r="BG1850" s="25" t="str">
        <f>IF($BK110='Dummy Matches Summary'!BG$2,$BM110,"")</f>
        <v/>
      </c>
    </row>
    <row r="1851" spans="1:59" x14ac:dyDescent="0.3">
      <c r="A1851" s="40">
        <v>1849</v>
      </c>
      <c r="B1851" s="25" t="str">
        <f>IF($BK111='Dummy Matches Summary'!B$2,$BM111,"")</f>
        <v/>
      </c>
      <c r="C1851" s="25" t="str">
        <f>IF($BK111='Dummy Matches Summary'!C$2,$BM111,"")</f>
        <v/>
      </c>
      <c r="D1851" s="25" t="str">
        <f>IF($BK111='Dummy Matches Summary'!D$2,$BM111,"")</f>
        <v/>
      </c>
      <c r="E1851" s="25" t="str">
        <f>IF($BK111='Dummy Matches Summary'!E$2,$BM111,"")</f>
        <v/>
      </c>
      <c r="F1851" s="25" t="str">
        <f>IF($BK111='Dummy Matches Summary'!F$2,$BM111,"")</f>
        <v/>
      </c>
      <c r="G1851" s="25" t="str">
        <f>IF($BK111='Dummy Matches Summary'!G$2,$BM111,"")</f>
        <v/>
      </c>
      <c r="H1851" s="25" t="str">
        <f>IF($BK111='Dummy Matches Summary'!H$2,$BM111,"")</f>
        <v/>
      </c>
      <c r="I1851" s="25" t="str">
        <f>IF($BK111='Dummy Matches Summary'!I$2,$BM111,"")</f>
        <v/>
      </c>
      <c r="J1851" s="25" t="str">
        <f>IF($BK111='Dummy Matches Summary'!J$2,$BM111,"")</f>
        <v/>
      </c>
      <c r="K1851" s="25" t="str">
        <f>IF($BK111='Dummy Matches Summary'!K$2,$BM111,"")</f>
        <v/>
      </c>
      <c r="L1851" s="25" t="str">
        <f>IF($BK111='Dummy Matches Summary'!L$2,$BM111,"")</f>
        <v/>
      </c>
      <c r="M1851" s="25" t="str">
        <f>IF($BK111='Dummy Matches Summary'!M$2,$BM111,"")</f>
        <v/>
      </c>
      <c r="N1851" s="25" t="str">
        <f>IF($BK111='Dummy Matches Summary'!N$2,$BM111,"")</f>
        <v/>
      </c>
      <c r="O1851" s="25" t="str">
        <f>IF($BK111='Dummy Matches Summary'!O$2,$BM111,"")</f>
        <v/>
      </c>
      <c r="P1851" s="25" t="str">
        <f>IF($BK111='Dummy Matches Summary'!P$2,$BM111,"")</f>
        <v/>
      </c>
      <c r="Q1851" s="25" t="str">
        <f>IF($BK111='Dummy Matches Summary'!Q$2,$BM111,"")</f>
        <v/>
      </c>
      <c r="R1851" s="25" t="str">
        <f>IF($BK111='Dummy Matches Summary'!R$2,$BM111,"")</f>
        <v/>
      </c>
      <c r="S1851" s="25" t="str">
        <f>IF($BK111='Dummy Matches Summary'!S$2,$BM111,"")</f>
        <v/>
      </c>
      <c r="T1851" s="25" t="str">
        <f>IF($BK111='Dummy Matches Summary'!T$2,$BM111,"")</f>
        <v/>
      </c>
      <c r="U1851" s="25" t="str">
        <f>IF($BK111='Dummy Matches Summary'!U$2,$BM111,"")</f>
        <v/>
      </c>
      <c r="V1851" s="25" t="str">
        <f>IF($BK111='Dummy Matches Summary'!V$2,$BM111,"")</f>
        <v/>
      </c>
      <c r="W1851" s="25" t="str">
        <f>IF($BK111='Dummy Matches Summary'!W$2,$BM111,"")</f>
        <v/>
      </c>
      <c r="X1851" s="25" t="str">
        <f>IF($BK111='Dummy Matches Summary'!X$2,$BM111,"")</f>
        <v/>
      </c>
      <c r="Y1851" s="25" t="str">
        <f>IF($BK111='Dummy Matches Summary'!Y$2,$BM111,"")</f>
        <v/>
      </c>
      <c r="Z1851" s="25" t="str">
        <f>IF($BK111='Dummy Matches Summary'!Z$2,$BM111,"")</f>
        <v/>
      </c>
      <c r="AA1851" s="25" t="str">
        <f>IF($BK111='Dummy Matches Summary'!AA$2,$BM111,"")</f>
        <v/>
      </c>
      <c r="AB1851" s="25" t="str">
        <f>IF($BK111='Dummy Matches Summary'!AB$2,$BM111,"")</f>
        <v/>
      </c>
      <c r="AC1851" s="25" t="str">
        <f>IF($BK111='Dummy Matches Summary'!AC$2,$BM111,"")</f>
        <v/>
      </c>
      <c r="AD1851" s="25" t="str">
        <f>IF($BK111='Dummy Matches Summary'!AD$2,$BM111,"")</f>
        <v/>
      </c>
      <c r="AE1851" s="25" t="str">
        <f>IF($BK111='Dummy Matches Summary'!AE$2,$BM111,"")</f>
        <v/>
      </c>
      <c r="AF1851" s="25" t="str">
        <f>IF($BK111='Dummy Matches Summary'!AF$2,$BM111,"")</f>
        <v/>
      </c>
      <c r="AG1851" s="25" t="str">
        <f>IF($BK111='Dummy Matches Summary'!AG$2,$BM111,"")</f>
        <v/>
      </c>
      <c r="AH1851" s="25" t="str">
        <f>IF($BK111='Dummy Matches Summary'!AH$2,$BM111,"")</f>
        <v/>
      </c>
      <c r="AI1851" s="25" t="str">
        <f>IF($BK111='Dummy Matches Summary'!AI$2,$BM111,"")</f>
        <v/>
      </c>
      <c r="AJ1851" s="25" t="str">
        <f>IF($BK111='Dummy Matches Summary'!AJ$2,$BM111,"")</f>
        <v/>
      </c>
      <c r="AK1851" s="25" t="str">
        <f>IF($BK111='Dummy Matches Summary'!AK$2,$BM111,"")</f>
        <v/>
      </c>
      <c r="AL1851" s="25" t="str">
        <f>IF($BK111='Dummy Matches Summary'!AL$2,$BM111,"")</f>
        <v/>
      </c>
      <c r="AM1851" s="25" t="str">
        <f>IF($BK111='Dummy Matches Summary'!AM$2,$BM111,"")</f>
        <v/>
      </c>
      <c r="AN1851" s="25" t="str">
        <f>IF($BK111='Dummy Matches Summary'!AN$2,$BM111,"")</f>
        <v/>
      </c>
      <c r="AO1851" s="25" t="str">
        <f>IF($BK111='Dummy Matches Summary'!AO$2,$BM111,"")</f>
        <v/>
      </c>
      <c r="AP1851" s="25" t="str">
        <f>IF($BK111='Dummy Matches Summary'!AP$2,$BM111,"")</f>
        <v/>
      </c>
      <c r="AQ1851" s="25" t="str">
        <f>IF($BK111='Dummy Matches Summary'!AQ$2,$BM111,"")</f>
        <v/>
      </c>
      <c r="AR1851" s="25" t="str">
        <f>IF($BK111='Dummy Matches Summary'!AR$2,$BM111,"")</f>
        <v/>
      </c>
      <c r="AS1851" s="25" t="str">
        <f>IF($BK111='Dummy Matches Summary'!AS$2,$BM111,"")</f>
        <v/>
      </c>
      <c r="AT1851" s="25" t="str">
        <f>IF($BK111='Dummy Matches Summary'!AT$2,$BM111,"")</f>
        <v/>
      </c>
      <c r="AU1851" s="25" t="str">
        <f>IF($BK111='Dummy Matches Summary'!AU$2,$BM111,"")</f>
        <v/>
      </c>
      <c r="AV1851" s="25" t="str">
        <f>IF($BK111='Dummy Matches Summary'!AV$2,$BM111,"")</f>
        <v/>
      </c>
      <c r="AW1851" s="25" t="str">
        <f>IF($BK111='Dummy Matches Summary'!AW$2,$BM111,"")</f>
        <v/>
      </c>
      <c r="AX1851" s="25" t="str">
        <f>IF($BK111='Dummy Matches Summary'!AX$2,$BM111,"")</f>
        <v/>
      </c>
      <c r="AY1851" s="25" t="str">
        <f>IF($BK111='Dummy Matches Summary'!AY$2,$BM111,"")</f>
        <v/>
      </c>
      <c r="AZ1851" s="25" t="str">
        <f>IF($BK111='Dummy Matches Summary'!AZ$2,$BM111,"")</f>
        <v/>
      </c>
      <c r="BA1851" s="25" t="str">
        <f>IF($BK111='Dummy Matches Summary'!BA$2,$BM111,"")</f>
        <v/>
      </c>
      <c r="BB1851" s="25" t="str">
        <f>IF($BK111='Dummy Matches Summary'!BB$2,$BM111,"")</f>
        <v/>
      </c>
      <c r="BC1851" s="25" t="str">
        <f>IF($BK111='Dummy Matches Summary'!BC$2,$BM111,"")</f>
        <v/>
      </c>
      <c r="BD1851" s="25" t="str">
        <f>IF($BK111='Dummy Matches Summary'!BD$2,$BM111,"")</f>
        <v/>
      </c>
      <c r="BE1851" s="25" t="str">
        <f>IF($BK111='Dummy Matches Summary'!BE$2,$BM111,"")</f>
        <v/>
      </c>
      <c r="BF1851" s="25" t="str">
        <f>IF($BK111='Dummy Matches Summary'!BF$2,$BM111,"")</f>
        <v/>
      </c>
      <c r="BG1851" s="25" t="str">
        <f>IF($BK111='Dummy Matches Summary'!BG$2,$BM111,"")</f>
        <v/>
      </c>
    </row>
    <row r="1852" spans="1:59" x14ac:dyDescent="0.3">
      <c r="A1852" s="40">
        <v>1850</v>
      </c>
      <c r="B1852" s="25" t="str">
        <f>IF($BK112='Dummy Matches Summary'!B$2,$BM112,"")</f>
        <v/>
      </c>
      <c r="C1852" s="25" t="str">
        <f>IF($BK112='Dummy Matches Summary'!C$2,$BM112,"")</f>
        <v/>
      </c>
      <c r="D1852" s="25" t="str">
        <f>IF($BK112='Dummy Matches Summary'!D$2,$BM112,"")</f>
        <v/>
      </c>
      <c r="E1852" s="25" t="str">
        <f>IF($BK112='Dummy Matches Summary'!E$2,$BM112,"")</f>
        <v/>
      </c>
      <c r="F1852" s="25" t="str">
        <f>IF($BK112='Dummy Matches Summary'!F$2,$BM112,"")</f>
        <v/>
      </c>
      <c r="G1852" s="25" t="str">
        <f>IF($BK112='Dummy Matches Summary'!G$2,$BM112,"")</f>
        <v/>
      </c>
      <c r="H1852" s="25" t="str">
        <f>IF($BK112='Dummy Matches Summary'!H$2,$BM112,"")</f>
        <v/>
      </c>
      <c r="I1852" s="25" t="str">
        <f>IF($BK112='Dummy Matches Summary'!I$2,$BM112,"")</f>
        <v/>
      </c>
      <c r="J1852" s="25" t="str">
        <f>IF($BK112='Dummy Matches Summary'!J$2,$BM112,"")</f>
        <v/>
      </c>
      <c r="K1852" s="25" t="str">
        <f>IF($BK112='Dummy Matches Summary'!K$2,$BM112,"")</f>
        <v/>
      </c>
      <c r="L1852" s="25" t="str">
        <f>IF($BK112='Dummy Matches Summary'!L$2,$BM112,"")</f>
        <v/>
      </c>
      <c r="M1852" s="25" t="str">
        <f>IF($BK112='Dummy Matches Summary'!M$2,$BM112,"")</f>
        <v/>
      </c>
      <c r="N1852" s="25" t="str">
        <f>IF($BK112='Dummy Matches Summary'!N$2,$BM112,"")</f>
        <v/>
      </c>
      <c r="O1852" s="25" t="str">
        <f>IF($BK112='Dummy Matches Summary'!O$2,$BM112,"")</f>
        <v/>
      </c>
      <c r="P1852" s="25" t="str">
        <f>IF($BK112='Dummy Matches Summary'!P$2,$BM112,"")</f>
        <v/>
      </c>
      <c r="Q1852" s="25" t="str">
        <f>IF($BK112='Dummy Matches Summary'!Q$2,$BM112,"")</f>
        <v/>
      </c>
      <c r="R1852" s="25" t="str">
        <f>IF($BK112='Dummy Matches Summary'!R$2,$BM112,"")</f>
        <v/>
      </c>
      <c r="S1852" s="25" t="str">
        <f>IF($BK112='Dummy Matches Summary'!S$2,$BM112,"")</f>
        <v/>
      </c>
      <c r="T1852" s="25" t="str">
        <f>IF($BK112='Dummy Matches Summary'!T$2,$BM112,"")</f>
        <v/>
      </c>
      <c r="U1852" s="25" t="str">
        <f>IF($BK112='Dummy Matches Summary'!U$2,$BM112,"")</f>
        <v/>
      </c>
      <c r="V1852" s="25" t="str">
        <f>IF($BK112='Dummy Matches Summary'!V$2,$BM112,"")</f>
        <v/>
      </c>
      <c r="W1852" s="25" t="str">
        <f>IF($BK112='Dummy Matches Summary'!W$2,$BM112,"")</f>
        <v/>
      </c>
      <c r="X1852" s="25" t="str">
        <f>IF($BK112='Dummy Matches Summary'!X$2,$BM112,"")</f>
        <v/>
      </c>
      <c r="Y1852" s="25" t="str">
        <f>IF($BK112='Dummy Matches Summary'!Y$2,$BM112,"")</f>
        <v/>
      </c>
      <c r="Z1852" s="25" t="str">
        <f>IF($BK112='Dummy Matches Summary'!Z$2,$BM112,"")</f>
        <v/>
      </c>
      <c r="AA1852" s="25" t="str">
        <f>IF($BK112='Dummy Matches Summary'!AA$2,$BM112,"")</f>
        <v/>
      </c>
      <c r="AB1852" s="25" t="str">
        <f>IF($BK112='Dummy Matches Summary'!AB$2,$BM112,"")</f>
        <v/>
      </c>
      <c r="AC1852" s="25" t="str">
        <f>IF($BK112='Dummy Matches Summary'!AC$2,$BM112,"")</f>
        <v/>
      </c>
      <c r="AD1852" s="25" t="str">
        <f>IF($BK112='Dummy Matches Summary'!AD$2,$BM112,"")</f>
        <v/>
      </c>
      <c r="AE1852" s="25" t="str">
        <f>IF($BK112='Dummy Matches Summary'!AE$2,$BM112,"")</f>
        <v/>
      </c>
      <c r="AF1852" s="25" t="str">
        <f>IF($BK112='Dummy Matches Summary'!AF$2,$BM112,"")</f>
        <v/>
      </c>
      <c r="AG1852" s="25" t="str">
        <f>IF($BK112='Dummy Matches Summary'!AG$2,$BM112,"")</f>
        <v/>
      </c>
      <c r="AH1852" s="25" t="str">
        <f>IF($BK112='Dummy Matches Summary'!AH$2,$BM112,"")</f>
        <v/>
      </c>
      <c r="AI1852" s="25" t="str">
        <f>IF($BK112='Dummy Matches Summary'!AI$2,$BM112,"")</f>
        <v/>
      </c>
      <c r="AJ1852" s="25" t="str">
        <f>IF($BK112='Dummy Matches Summary'!AJ$2,$BM112,"")</f>
        <v/>
      </c>
      <c r="AK1852" s="25" t="str">
        <f>IF($BK112='Dummy Matches Summary'!AK$2,$BM112,"")</f>
        <v/>
      </c>
      <c r="AL1852" s="25" t="str">
        <f>IF($BK112='Dummy Matches Summary'!AL$2,$BM112,"")</f>
        <v/>
      </c>
      <c r="AM1852" s="25" t="str">
        <f>IF($BK112='Dummy Matches Summary'!AM$2,$BM112,"")</f>
        <v/>
      </c>
      <c r="AN1852" s="25" t="str">
        <f>IF($BK112='Dummy Matches Summary'!AN$2,$BM112,"")</f>
        <v/>
      </c>
      <c r="AO1852" s="25" t="str">
        <f>IF($BK112='Dummy Matches Summary'!AO$2,$BM112,"")</f>
        <v/>
      </c>
      <c r="AP1852" s="25" t="str">
        <f>IF($BK112='Dummy Matches Summary'!AP$2,$BM112,"")</f>
        <v/>
      </c>
      <c r="AQ1852" s="25" t="str">
        <f>IF($BK112='Dummy Matches Summary'!AQ$2,$BM112,"")</f>
        <v/>
      </c>
      <c r="AR1852" s="25" t="str">
        <f>IF($BK112='Dummy Matches Summary'!AR$2,$BM112,"")</f>
        <v/>
      </c>
      <c r="AS1852" s="25" t="str">
        <f>IF($BK112='Dummy Matches Summary'!AS$2,$BM112,"")</f>
        <v/>
      </c>
      <c r="AT1852" s="25" t="str">
        <f>IF($BK112='Dummy Matches Summary'!AT$2,$BM112,"")</f>
        <v/>
      </c>
      <c r="AU1852" s="25" t="str">
        <f>IF($BK112='Dummy Matches Summary'!AU$2,$BM112,"")</f>
        <v/>
      </c>
      <c r="AV1852" s="25" t="str">
        <f>IF($BK112='Dummy Matches Summary'!AV$2,$BM112,"")</f>
        <v/>
      </c>
      <c r="AW1852" s="25" t="str">
        <f>IF($BK112='Dummy Matches Summary'!AW$2,$BM112,"")</f>
        <v/>
      </c>
      <c r="AX1852" s="25" t="str">
        <f>IF($BK112='Dummy Matches Summary'!AX$2,$BM112,"")</f>
        <v/>
      </c>
      <c r="AY1852" s="25" t="str">
        <f>IF($BK112='Dummy Matches Summary'!AY$2,$BM112,"")</f>
        <v/>
      </c>
      <c r="AZ1852" s="25" t="str">
        <f>IF($BK112='Dummy Matches Summary'!AZ$2,$BM112,"")</f>
        <v/>
      </c>
      <c r="BA1852" s="25" t="str">
        <f>IF($BK112='Dummy Matches Summary'!BA$2,$BM112,"")</f>
        <v/>
      </c>
      <c r="BB1852" s="25" t="str">
        <f>IF($BK112='Dummy Matches Summary'!BB$2,$BM112,"")</f>
        <v/>
      </c>
      <c r="BC1852" s="25" t="str">
        <f>IF($BK112='Dummy Matches Summary'!BC$2,$BM112,"")</f>
        <v/>
      </c>
      <c r="BD1852" s="25" t="str">
        <f>IF($BK112='Dummy Matches Summary'!BD$2,$BM112,"")</f>
        <v/>
      </c>
      <c r="BE1852" s="25" t="str">
        <f>IF($BK112='Dummy Matches Summary'!BE$2,$BM112,"")</f>
        <v/>
      </c>
      <c r="BF1852" s="25" t="str">
        <f>IF($BK112='Dummy Matches Summary'!BF$2,$BM112,"")</f>
        <v/>
      </c>
      <c r="BG1852" s="25" t="str">
        <f>IF($BK112='Dummy Matches Summary'!BG$2,$BM112,"")</f>
        <v/>
      </c>
    </row>
    <row r="1853" spans="1:59" x14ac:dyDescent="0.3">
      <c r="A1853" s="40">
        <v>1851</v>
      </c>
      <c r="B1853" s="25" t="str">
        <f>IF($BK113='Dummy Matches Summary'!B$2,$BM113,"")</f>
        <v/>
      </c>
      <c r="C1853" s="25" t="str">
        <f>IF($BK113='Dummy Matches Summary'!C$2,$BM113,"")</f>
        <v/>
      </c>
      <c r="D1853" s="25" t="str">
        <f>IF($BK113='Dummy Matches Summary'!D$2,$BM113,"")</f>
        <v/>
      </c>
      <c r="E1853" s="25" t="str">
        <f>IF($BK113='Dummy Matches Summary'!E$2,$BM113,"")</f>
        <v/>
      </c>
      <c r="F1853" s="25" t="str">
        <f>IF($BK113='Dummy Matches Summary'!F$2,$BM113,"")</f>
        <v/>
      </c>
      <c r="G1853" s="25" t="str">
        <f>IF($BK113='Dummy Matches Summary'!G$2,$BM113,"")</f>
        <v/>
      </c>
      <c r="H1853" s="25" t="str">
        <f>IF($BK113='Dummy Matches Summary'!H$2,$BM113,"")</f>
        <v/>
      </c>
      <c r="I1853" s="25" t="str">
        <f>IF($BK113='Dummy Matches Summary'!I$2,$BM113,"")</f>
        <v/>
      </c>
      <c r="J1853" s="25" t="str">
        <f>IF($BK113='Dummy Matches Summary'!J$2,$BM113,"")</f>
        <v/>
      </c>
      <c r="K1853" s="25" t="str">
        <f>IF($BK113='Dummy Matches Summary'!K$2,$BM113,"")</f>
        <v/>
      </c>
      <c r="L1853" s="25" t="str">
        <f>IF($BK113='Dummy Matches Summary'!L$2,$BM113,"")</f>
        <v/>
      </c>
      <c r="M1853" s="25" t="str">
        <f>IF($BK113='Dummy Matches Summary'!M$2,$BM113,"")</f>
        <v/>
      </c>
      <c r="N1853" s="25" t="str">
        <f>IF($BK113='Dummy Matches Summary'!N$2,$BM113,"")</f>
        <v/>
      </c>
      <c r="O1853" s="25" t="str">
        <f>IF($BK113='Dummy Matches Summary'!O$2,$BM113,"")</f>
        <v/>
      </c>
      <c r="P1853" s="25" t="str">
        <f>IF($BK113='Dummy Matches Summary'!P$2,$BM113,"")</f>
        <v/>
      </c>
      <c r="Q1853" s="25" t="str">
        <f>IF($BK113='Dummy Matches Summary'!Q$2,$BM113,"")</f>
        <v/>
      </c>
      <c r="R1853" s="25" t="str">
        <f>IF($BK113='Dummy Matches Summary'!R$2,$BM113,"")</f>
        <v/>
      </c>
      <c r="S1853" s="25" t="str">
        <f>IF($BK113='Dummy Matches Summary'!S$2,$BM113,"")</f>
        <v/>
      </c>
      <c r="T1853" s="25" t="str">
        <f>IF($BK113='Dummy Matches Summary'!T$2,$BM113,"")</f>
        <v/>
      </c>
      <c r="U1853" s="25" t="str">
        <f>IF($BK113='Dummy Matches Summary'!U$2,$BM113,"")</f>
        <v/>
      </c>
      <c r="V1853" s="25" t="str">
        <f>IF($BK113='Dummy Matches Summary'!V$2,$BM113,"")</f>
        <v/>
      </c>
      <c r="W1853" s="25" t="str">
        <f>IF($BK113='Dummy Matches Summary'!W$2,$BM113,"")</f>
        <v/>
      </c>
      <c r="X1853" s="25" t="str">
        <f>IF($BK113='Dummy Matches Summary'!X$2,$BM113,"")</f>
        <v/>
      </c>
      <c r="Y1853" s="25" t="str">
        <f>IF($BK113='Dummy Matches Summary'!Y$2,$BM113,"")</f>
        <v/>
      </c>
      <c r="Z1853" s="25" t="str">
        <f>IF($BK113='Dummy Matches Summary'!Z$2,$BM113,"")</f>
        <v/>
      </c>
      <c r="AA1853" s="25" t="str">
        <f>IF($BK113='Dummy Matches Summary'!AA$2,$BM113,"")</f>
        <v/>
      </c>
      <c r="AB1853" s="25" t="str">
        <f>IF($BK113='Dummy Matches Summary'!AB$2,$BM113,"")</f>
        <v/>
      </c>
      <c r="AC1853" s="25" t="str">
        <f>IF($BK113='Dummy Matches Summary'!AC$2,$BM113,"")</f>
        <v/>
      </c>
      <c r="AD1853" s="25" t="str">
        <f>IF($BK113='Dummy Matches Summary'!AD$2,$BM113,"")</f>
        <v/>
      </c>
      <c r="AE1853" s="25" t="str">
        <f>IF($BK113='Dummy Matches Summary'!AE$2,$BM113,"")</f>
        <v/>
      </c>
      <c r="AF1853" s="25" t="str">
        <f>IF($BK113='Dummy Matches Summary'!AF$2,$BM113,"")</f>
        <v/>
      </c>
      <c r="AG1853" s="25" t="str">
        <f>IF($BK113='Dummy Matches Summary'!AG$2,$BM113,"")</f>
        <v/>
      </c>
      <c r="AH1853" s="25" t="str">
        <f>IF($BK113='Dummy Matches Summary'!AH$2,$BM113,"")</f>
        <v/>
      </c>
      <c r="AI1853" s="25" t="str">
        <f>IF($BK113='Dummy Matches Summary'!AI$2,$BM113,"")</f>
        <v/>
      </c>
      <c r="AJ1853" s="25" t="str">
        <f>IF($BK113='Dummy Matches Summary'!AJ$2,$BM113,"")</f>
        <v/>
      </c>
      <c r="AK1853" s="25" t="str">
        <f>IF($BK113='Dummy Matches Summary'!AK$2,$BM113,"")</f>
        <v/>
      </c>
      <c r="AL1853" s="25" t="str">
        <f>IF($BK113='Dummy Matches Summary'!AL$2,$BM113,"")</f>
        <v/>
      </c>
      <c r="AM1853" s="25" t="str">
        <f>IF($BK113='Dummy Matches Summary'!AM$2,$BM113,"")</f>
        <v/>
      </c>
      <c r="AN1853" s="25" t="str">
        <f>IF($BK113='Dummy Matches Summary'!AN$2,$BM113,"")</f>
        <v/>
      </c>
      <c r="AO1853" s="25" t="str">
        <f>IF($BK113='Dummy Matches Summary'!AO$2,$BM113,"")</f>
        <v/>
      </c>
      <c r="AP1853" s="25" t="str">
        <f>IF($BK113='Dummy Matches Summary'!AP$2,$BM113,"")</f>
        <v/>
      </c>
      <c r="AQ1853" s="25" t="str">
        <f>IF($BK113='Dummy Matches Summary'!AQ$2,$BM113,"")</f>
        <v/>
      </c>
      <c r="AR1853" s="25" t="str">
        <f>IF($BK113='Dummy Matches Summary'!AR$2,$BM113,"")</f>
        <v/>
      </c>
      <c r="AS1853" s="25" t="str">
        <f>IF($BK113='Dummy Matches Summary'!AS$2,$BM113,"")</f>
        <v/>
      </c>
      <c r="AT1853" s="25" t="str">
        <f>IF($BK113='Dummy Matches Summary'!AT$2,$BM113,"")</f>
        <v/>
      </c>
      <c r="AU1853" s="25" t="str">
        <f>IF($BK113='Dummy Matches Summary'!AU$2,$BM113,"")</f>
        <v/>
      </c>
      <c r="AV1853" s="25" t="str">
        <f>IF($BK113='Dummy Matches Summary'!AV$2,$BM113,"")</f>
        <v/>
      </c>
      <c r="AW1853" s="25" t="str">
        <f>IF($BK113='Dummy Matches Summary'!AW$2,$BM113,"")</f>
        <v/>
      </c>
      <c r="AX1853" s="25" t="str">
        <f>IF($BK113='Dummy Matches Summary'!AX$2,$BM113,"")</f>
        <v/>
      </c>
      <c r="AY1853" s="25" t="str">
        <f>IF($BK113='Dummy Matches Summary'!AY$2,$BM113,"")</f>
        <v/>
      </c>
      <c r="AZ1853" s="25" t="str">
        <f>IF($BK113='Dummy Matches Summary'!AZ$2,$BM113,"")</f>
        <v/>
      </c>
      <c r="BA1853" s="25" t="str">
        <f>IF($BK113='Dummy Matches Summary'!BA$2,$BM113,"")</f>
        <v/>
      </c>
      <c r="BB1853" s="25" t="str">
        <f>IF($BK113='Dummy Matches Summary'!BB$2,$BM113,"")</f>
        <v/>
      </c>
      <c r="BC1853" s="25" t="str">
        <f>IF($BK113='Dummy Matches Summary'!BC$2,$BM113,"")</f>
        <v/>
      </c>
      <c r="BD1853" s="25" t="str">
        <f>IF($BK113='Dummy Matches Summary'!BD$2,$BM113,"")</f>
        <v/>
      </c>
      <c r="BE1853" s="25" t="str">
        <f>IF($BK113='Dummy Matches Summary'!BE$2,$BM113,"")</f>
        <v/>
      </c>
      <c r="BF1853" s="25" t="str">
        <f>IF($BK113='Dummy Matches Summary'!BF$2,$BM113,"")</f>
        <v/>
      </c>
      <c r="BG1853" s="25" t="str">
        <f>IF($BK113='Dummy Matches Summary'!BG$2,$BM113,"")</f>
        <v/>
      </c>
    </row>
    <row r="1854" spans="1:59" x14ac:dyDescent="0.3">
      <c r="A1854" s="40">
        <v>1852</v>
      </c>
      <c r="B1854" s="25" t="str">
        <f>IF($BK114='Dummy Matches Summary'!B$2,$BM114,"")</f>
        <v/>
      </c>
      <c r="C1854" s="25" t="str">
        <f>IF($BK114='Dummy Matches Summary'!C$2,$BM114,"")</f>
        <v/>
      </c>
      <c r="D1854" s="25" t="str">
        <f>IF($BK114='Dummy Matches Summary'!D$2,$BM114,"")</f>
        <v/>
      </c>
      <c r="E1854" s="25" t="str">
        <f>IF($BK114='Dummy Matches Summary'!E$2,$BM114,"")</f>
        <v/>
      </c>
      <c r="F1854" s="25" t="str">
        <f>IF($BK114='Dummy Matches Summary'!F$2,$BM114,"")</f>
        <v/>
      </c>
      <c r="G1854" s="25" t="str">
        <f>IF($BK114='Dummy Matches Summary'!G$2,$BM114,"")</f>
        <v/>
      </c>
      <c r="H1854" s="25" t="str">
        <f>IF($BK114='Dummy Matches Summary'!H$2,$BM114,"")</f>
        <v/>
      </c>
      <c r="I1854" s="25" t="str">
        <f>IF($BK114='Dummy Matches Summary'!I$2,$BM114,"")</f>
        <v/>
      </c>
      <c r="J1854" s="25" t="str">
        <f>IF($BK114='Dummy Matches Summary'!J$2,$BM114,"")</f>
        <v/>
      </c>
      <c r="K1854" s="25" t="str">
        <f>IF($BK114='Dummy Matches Summary'!K$2,$BM114,"")</f>
        <v/>
      </c>
      <c r="L1854" s="25" t="str">
        <f>IF($BK114='Dummy Matches Summary'!L$2,$BM114,"")</f>
        <v/>
      </c>
      <c r="M1854" s="25" t="str">
        <f>IF($BK114='Dummy Matches Summary'!M$2,$BM114,"")</f>
        <v/>
      </c>
      <c r="N1854" s="25" t="str">
        <f>IF($BK114='Dummy Matches Summary'!N$2,$BM114,"")</f>
        <v/>
      </c>
      <c r="O1854" s="25" t="str">
        <f>IF($BK114='Dummy Matches Summary'!O$2,$BM114,"")</f>
        <v/>
      </c>
      <c r="P1854" s="25" t="str">
        <f>IF($BK114='Dummy Matches Summary'!P$2,$BM114,"")</f>
        <v/>
      </c>
      <c r="Q1854" s="25" t="str">
        <f>IF($BK114='Dummy Matches Summary'!Q$2,$BM114,"")</f>
        <v/>
      </c>
      <c r="R1854" s="25" t="str">
        <f>IF($BK114='Dummy Matches Summary'!R$2,$BM114,"")</f>
        <v/>
      </c>
      <c r="S1854" s="25" t="str">
        <f>IF($BK114='Dummy Matches Summary'!S$2,$BM114,"")</f>
        <v/>
      </c>
      <c r="T1854" s="25" t="str">
        <f>IF($BK114='Dummy Matches Summary'!T$2,$BM114,"")</f>
        <v/>
      </c>
      <c r="U1854" s="25" t="str">
        <f>IF($BK114='Dummy Matches Summary'!U$2,$BM114,"")</f>
        <v/>
      </c>
      <c r="V1854" s="25" t="str">
        <f>IF($BK114='Dummy Matches Summary'!V$2,$BM114,"")</f>
        <v/>
      </c>
      <c r="W1854" s="25" t="str">
        <f>IF($BK114='Dummy Matches Summary'!W$2,$BM114,"")</f>
        <v/>
      </c>
      <c r="X1854" s="25" t="str">
        <f>IF($BK114='Dummy Matches Summary'!X$2,$BM114,"")</f>
        <v/>
      </c>
      <c r="Y1854" s="25" t="str">
        <f>IF($BK114='Dummy Matches Summary'!Y$2,$BM114,"")</f>
        <v/>
      </c>
      <c r="Z1854" s="25" t="str">
        <f>IF($BK114='Dummy Matches Summary'!Z$2,$BM114,"")</f>
        <v/>
      </c>
      <c r="AA1854" s="25" t="str">
        <f>IF($BK114='Dummy Matches Summary'!AA$2,$BM114,"")</f>
        <v/>
      </c>
      <c r="AB1854" s="25" t="str">
        <f>IF($BK114='Dummy Matches Summary'!AB$2,$BM114,"")</f>
        <v/>
      </c>
      <c r="AC1854" s="25" t="str">
        <f>IF($BK114='Dummy Matches Summary'!AC$2,$BM114,"")</f>
        <v/>
      </c>
      <c r="AD1854" s="25" t="str">
        <f>IF($BK114='Dummy Matches Summary'!AD$2,$BM114,"")</f>
        <v/>
      </c>
      <c r="AE1854" s="25" t="str">
        <f>IF($BK114='Dummy Matches Summary'!AE$2,$BM114,"")</f>
        <v/>
      </c>
      <c r="AF1854" s="25" t="str">
        <f>IF($BK114='Dummy Matches Summary'!AF$2,$BM114,"")</f>
        <v/>
      </c>
      <c r="AG1854" s="25" t="str">
        <f>IF($BK114='Dummy Matches Summary'!AG$2,$BM114,"")</f>
        <v/>
      </c>
      <c r="AH1854" s="25" t="str">
        <f>IF($BK114='Dummy Matches Summary'!AH$2,$BM114,"")</f>
        <v/>
      </c>
      <c r="AI1854" s="25" t="str">
        <f>IF($BK114='Dummy Matches Summary'!AI$2,$BM114,"")</f>
        <v/>
      </c>
      <c r="AJ1854" s="25" t="str">
        <f>IF($BK114='Dummy Matches Summary'!AJ$2,$BM114,"")</f>
        <v/>
      </c>
      <c r="AK1854" s="25" t="str">
        <f>IF($BK114='Dummy Matches Summary'!AK$2,$BM114,"")</f>
        <v/>
      </c>
      <c r="AL1854" s="25" t="str">
        <f>IF($BK114='Dummy Matches Summary'!AL$2,$BM114,"")</f>
        <v/>
      </c>
      <c r="AM1854" s="25" t="str">
        <f>IF($BK114='Dummy Matches Summary'!AM$2,$BM114,"")</f>
        <v/>
      </c>
      <c r="AN1854" s="25" t="str">
        <f>IF($BK114='Dummy Matches Summary'!AN$2,$BM114,"")</f>
        <v/>
      </c>
      <c r="AO1854" s="25" t="str">
        <f>IF($BK114='Dummy Matches Summary'!AO$2,$BM114,"")</f>
        <v/>
      </c>
      <c r="AP1854" s="25" t="str">
        <f>IF($BK114='Dummy Matches Summary'!AP$2,$BM114,"")</f>
        <v/>
      </c>
      <c r="AQ1854" s="25" t="str">
        <f>IF($BK114='Dummy Matches Summary'!AQ$2,$BM114,"")</f>
        <v/>
      </c>
      <c r="AR1854" s="25" t="str">
        <f>IF($BK114='Dummy Matches Summary'!AR$2,$BM114,"")</f>
        <v/>
      </c>
      <c r="AS1854" s="25" t="str">
        <f>IF($BK114='Dummy Matches Summary'!AS$2,$BM114,"")</f>
        <v/>
      </c>
      <c r="AT1854" s="25" t="str">
        <f>IF($BK114='Dummy Matches Summary'!AT$2,$BM114,"")</f>
        <v/>
      </c>
      <c r="AU1854" s="25" t="str">
        <f>IF($BK114='Dummy Matches Summary'!AU$2,$BM114,"")</f>
        <v/>
      </c>
      <c r="AV1854" s="25" t="str">
        <f>IF($BK114='Dummy Matches Summary'!AV$2,$BM114,"")</f>
        <v/>
      </c>
      <c r="AW1854" s="25" t="str">
        <f>IF($BK114='Dummy Matches Summary'!AW$2,$BM114,"")</f>
        <v/>
      </c>
      <c r="AX1854" s="25" t="str">
        <f>IF($BK114='Dummy Matches Summary'!AX$2,$BM114,"")</f>
        <v/>
      </c>
      <c r="AY1854" s="25" t="str">
        <f>IF($BK114='Dummy Matches Summary'!AY$2,$BM114,"")</f>
        <v/>
      </c>
      <c r="AZ1854" s="25" t="str">
        <f>IF($BK114='Dummy Matches Summary'!AZ$2,$BM114,"")</f>
        <v/>
      </c>
      <c r="BA1854" s="25" t="str">
        <f>IF($BK114='Dummy Matches Summary'!BA$2,$BM114,"")</f>
        <v/>
      </c>
      <c r="BB1854" s="25" t="str">
        <f>IF($BK114='Dummy Matches Summary'!BB$2,$BM114,"")</f>
        <v/>
      </c>
      <c r="BC1854" s="25" t="str">
        <f>IF($BK114='Dummy Matches Summary'!BC$2,$BM114,"")</f>
        <v/>
      </c>
      <c r="BD1854" s="25" t="str">
        <f>IF($BK114='Dummy Matches Summary'!BD$2,$BM114,"")</f>
        <v/>
      </c>
      <c r="BE1854" s="25" t="str">
        <f>IF($BK114='Dummy Matches Summary'!BE$2,$BM114,"")</f>
        <v/>
      </c>
      <c r="BF1854" s="25" t="str">
        <f>IF($BK114='Dummy Matches Summary'!BF$2,$BM114,"")</f>
        <v/>
      </c>
      <c r="BG1854" s="25" t="str">
        <f>IF($BK114='Dummy Matches Summary'!BG$2,$BM114,"")</f>
        <v/>
      </c>
    </row>
    <row r="1855" spans="1:59" x14ac:dyDescent="0.3">
      <c r="A1855" s="40">
        <v>1853</v>
      </c>
      <c r="B1855" s="25" t="str">
        <f>IF($BK115='Dummy Matches Summary'!B$2,$BM115,"")</f>
        <v/>
      </c>
      <c r="C1855" s="25" t="str">
        <f>IF($BK115='Dummy Matches Summary'!C$2,$BM115,"")</f>
        <v/>
      </c>
      <c r="D1855" s="25" t="str">
        <f>IF($BK115='Dummy Matches Summary'!D$2,$BM115,"")</f>
        <v/>
      </c>
      <c r="E1855" s="25" t="str">
        <f>IF($BK115='Dummy Matches Summary'!E$2,$BM115,"")</f>
        <v/>
      </c>
      <c r="F1855" s="25" t="str">
        <f>IF($BK115='Dummy Matches Summary'!F$2,$BM115,"")</f>
        <v/>
      </c>
      <c r="G1855" s="25" t="str">
        <f>IF($BK115='Dummy Matches Summary'!G$2,$BM115,"")</f>
        <v/>
      </c>
      <c r="H1855" s="25" t="str">
        <f>IF($BK115='Dummy Matches Summary'!H$2,$BM115,"")</f>
        <v/>
      </c>
      <c r="I1855" s="25" t="str">
        <f>IF($BK115='Dummy Matches Summary'!I$2,$BM115,"")</f>
        <v/>
      </c>
      <c r="J1855" s="25" t="str">
        <f>IF($BK115='Dummy Matches Summary'!J$2,$BM115,"")</f>
        <v/>
      </c>
      <c r="K1855" s="25" t="str">
        <f>IF($BK115='Dummy Matches Summary'!K$2,$BM115,"")</f>
        <v/>
      </c>
      <c r="L1855" s="25" t="str">
        <f>IF($BK115='Dummy Matches Summary'!L$2,$BM115,"")</f>
        <v/>
      </c>
      <c r="M1855" s="25" t="str">
        <f>IF($BK115='Dummy Matches Summary'!M$2,$BM115,"")</f>
        <v/>
      </c>
      <c r="N1855" s="25" t="str">
        <f>IF($BK115='Dummy Matches Summary'!N$2,$BM115,"")</f>
        <v/>
      </c>
      <c r="O1855" s="25" t="str">
        <f>IF($BK115='Dummy Matches Summary'!O$2,$BM115,"")</f>
        <v/>
      </c>
      <c r="P1855" s="25" t="str">
        <f>IF($BK115='Dummy Matches Summary'!P$2,$BM115,"")</f>
        <v/>
      </c>
      <c r="Q1855" s="25" t="str">
        <f>IF($BK115='Dummy Matches Summary'!Q$2,$BM115,"")</f>
        <v/>
      </c>
      <c r="R1855" s="25" t="str">
        <f>IF($BK115='Dummy Matches Summary'!R$2,$BM115,"")</f>
        <v/>
      </c>
      <c r="S1855" s="25" t="str">
        <f>IF($BK115='Dummy Matches Summary'!S$2,$BM115,"")</f>
        <v/>
      </c>
      <c r="T1855" s="25" t="str">
        <f>IF($BK115='Dummy Matches Summary'!T$2,$BM115,"")</f>
        <v/>
      </c>
      <c r="U1855" s="25" t="str">
        <f>IF($BK115='Dummy Matches Summary'!U$2,$BM115,"")</f>
        <v/>
      </c>
      <c r="V1855" s="25" t="str">
        <f>IF($BK115='Dummy Matches Summary'!V$2,$BM115,"")</f>
        <v/>
      </c>
      <c r="W1855" s="25" t="str">
        <f>IF($BK115='Dummy Matches Summary'!W$2,$BM115,"")</f>
        <v/>
      </c>
      <c r="X1855" s="25" t="str">
        <f>IF($BK115='Dummy Matches Summary'!X$2,$BM115,"")</f>
        <v/>
      </c>
      <c r="Y1855" s="25" t="str">
        <f>IF($BK115='Dummy Matches Summary'!Y$2,$BM115,"")</f>
        <v/>
      </c>
      <c r="Z1855" s="25" t="str">
        <f>IF($BK115='Dummy Matches Summary'!Z$2,$BM115,"")</f>
        <v/>
      </c>
      <c r="AA1855" s="25" t="str">
        <f>IF($BK115='Dummy Matches Summary'!AA$2,$BM115,"")</f>
        <v/>
      </c>
      <c r="AB1855" s="25" t="str">
        <f>IF($BK115='Dummy Matches Summary'!AB$2,$BM115,"")</f>
        <v/>
      </c>
      <c r="AC1855" s="25" t="str">
        <f>IF($BK115='Dummy Matches Summary'!AC$2,$BM115,"")</f>
        <v/>
      </c>
      <c r="AD1855" s="25" t="str">
        <f>IF($BK115='Dummy Matches Summary'!AD$2,$BM115,"")</f>
        <v/>
      </c>
      <c r="AE1855" s="25" t="str">
        <f>IF($BK115='Dummy Matches Summary'!AE$2,$BM115,"")</f>
        <v/>
      </c>
      <c r="AF1855" s="25" t="str">
        <f>IF($BK115='Dummy Matches Summary'!AF$2,$BM115,"")</f>
        <v/>
      </c>
      <c r="AG1855" s="25" t="str">
        <f>IF($BK115='Dummy Matches Summary'!AG$2,$BM115,"")</f>
        <v/>
      </c>
      <c r="AH1855" s="25" t="str">
        <f>IF($BK115='Dummy Matches Summary'!AH$2,$BM115,"")</f>
        <v/>
      </c>
      <c r="AI1855" s="25" t="str">
        <f>IF($BK115='Dummy Matches Summary'!AI$2,$BM115,"")</f>
        <v/>
      </c>
      <c r="AJ1855" s="25" t="str">
        <f>IF($BK115='Dummy Matches Summary'!AJ$2,$BM115,"")</f>
        <v/>
      </c>
      <c r="AK1855" s="25" t="str">
        <f>IF($BK115='Dummy Matches Summary'!AK$2,$BM115,"")</f>
        <v/>
      </c>
      <c r="AL1855" s="25" t="str">
        <f>IF($BK115='Dummy Matches Summary'!AL$2,$BM115,"")</f>
        <v/>
      </c>
      <c r="AM1855" s="25" t="str">
        <f>IF($BK115='Dummy Matches Summary'!AM$2,$BM115,"")</f>
        <v/>
      </c>
      <c r="AN1855" s="25" t="str">
        <f>IF($BK115='Dummy Matches Summary'!AN$2,$BM115,"")</f>
        <v/>
      </c>
      <c r="AO1855" s="25" t="str">
        <f>IF($BK115='Dummy Matches Summary'!AO$2,$BM115,"")</f>
        <v/>
      </c>
      <c r="AP1855" s="25" t="str">
        <f>IF($BK115='Dummy Matches Summary'!AP$2,$BM115,"")</f>
        <v/>
      </c>
      <c r="AQ1855" s="25" t="str">
        <f>IF($BK115='Dummy Matches Summary'!AQ$2,$BM115,"")</f>
        <v/>
      </c>
      <c r="AR1855" s="25" t="str">
        <f>IF($BK115='Dummy Matches Summary'!AR$2,$BM115,"")</f>
        <v/>
      </c>
      <c r="AS1855" s="25" t="str">
        <f>IF($BK115='Dummy Matches Summary'!AS$2,$BM115,"")</f>
        <v/>
      </c>
      <c r="AT1855" s="25" t="str">
        <f>IF($BK115='Dummy Matches Summary'!AT$2,$BM115,"")</f>
        <v/>
      </c>
      <c r="AU1855" s="25" t="str">
        <f>IF($BK115='Dummy Matches Summary'!AU$2,$BM115,"")</f>
        <v/>
      </c>
      <c r="AV1855" s="25" t="str">
        <f>IF($BK115='Dummy Matches Summary'!AV$2,$BM115,"")</f>
        <v/>
      </c>
      <c r="AW1855" s="25" t="str">
        <f>IF($BK115='Dummy Matches Summary'!AW$2,$BM115,"")</f>
        <v/>
      </c>
      <c r="AX1855" s="25" t="str">
        <f>IF($BK115='Dummy Matches Summary'!AX$2,$BM115,"")</f>
        <v/>
      </c>
      <c r="AY1855" s="25" t="str">
        <f>IF($BK115='Dummy Matches Summary'!AY$2,$BM115,"")</f>
        <v/>
      </c>
      <c r="AZ1855" s="25" t="str">
        <f>IF($BK115='Dummy Matches Summary'!AZ$2,$BM115,"")</f>
        <v/>
      </c>
      <c r="BA1855" s="25" t="str">
        <f>IF($BK115='Dummy Matches Summary'!BA$2,$BM115,"")</f>
        <v/>
      </c>
      <c r="BB1855" s="25" t="str">
        <f>IF($BK115='Dummy Matches Summary'!BB$2,$BM115,"")</f>
        <v/>
      </c>
      <c r="BC1855" s="25" t="str">
        <f>IF($BK115='Dummy Matches Summary'!BC$2,$BM115,"")</f>
        <v/>
      </c>
      <c r="BD1855" s="25" t="str">
        <f>IF($BK115='Dummy Matches Summary'!BD$2,$BM115,"")</f>
        <v/>
      </c>
      <c r="BE1855" s="25" t="str">
        <f>IF($BK115='Dummy Matches Summary'!BE$2,$BM115,"")</f>
        <v/>
      </c>
      <c r="BF1855" s="25" t="str">
        <f>IF($BK115='Dummy Matches Summary'!BF$2,$BM115,"")</f>
        <v/>
      </c>
      <c r="BG1855" s="25" t="str">
        <f>IF($BK115='Dummy Matches Summary'!BG$2,$BM115,"")</f>
        <v/>
      </c>
    </row>
    <row r="1856" spans="1:59" x14ac:dyDescent="0.3">
      <c r="A1856" s="40">
        <v>1854</v>
      </c>
      <c r="B1856" s="25" t="str">
        <f>IF($BK116='Dummy Matches Summary'!B$2,$BM116,"")</f>
        <v/>
      </c>
      <c r="C1856" s="25" t="str">
        <f>IF($BK116='Dummy Matches Summary'!C$2,$BM116,"")</f>
        <v/>
      </c>
      <c r="D1856" s="25" t="str">
        <f>IF($BK116='Dummy Matches Summary'!D$2,$BM116,"")</f>
        <v/>
      </c>
      <c r="E1856" s="25" t="str">
        <f>IF($BK116='Dummy Matches Summary'!E$2,$BM116,"")</f>
        <v/>
      </c>
      <c r="F1856" s="25" t="str">
        <f>IF($BK116='Dummy Matches Summary'!F$2,$BM116,"")</f>
        <v/>
      </c>
      <c r="G1856" s="25" t="str">
        <f>IF($BK116='Dummy Matches Summary'!G$2,$BM116,"")</f>
        <v/>
      </c>
      <c r="H1856" s="25" t="str">
        <f>IF($BK116='Dummy Matches Summary'!H$2,$BM116,"")</f>
        <v/>
      </c>
      <c r="I1856" s="25" t="str">
        <f>IF($BK116='Dummy Matches Summary'!I$2,$BM116,"")</f>
        <v/>
      </c>
      <c r="J1856" s="25" t="str">
        <f>IF($BK116='Dummy Matches Summary'!J$2,$BM116,"")</f>
        <v/>
      </c>
      <c r="K1856" s="25" t="str">
        <f>IF($BK116='Dummy Matches Summary'!K$2,$BM116,"")</f>
        <v/>
      </c>
      <c r="L1856" s="25" t="str">
        <f>IF($BK116='Dummy Matches Summary'!L$2,$BM116,"")</f>
        <v/>
      </c>
      <c r="M1856" s="25" t="str">
        <f>IF($BK116='Dummy Matches Summary'!M$2,$BM116,"")</f>
        <v/>
      </c>
      <c r="N1856" s="25" t="str">
        <f>IF($BK116='Dummy Matches Summary'!N$2,$BM116,"")</f>
        <v/>
      </c>
      <c r="O1856" s="25" t="str">
        <f>IF($BK116='Dummy Matches Summary'!O$2,$BM116,"")</f>
        <v/>
      </c>
      <c r="P1856" s="25" t="str">
        <f>IF($BK116='Dummy Matches Summary'!P$2,$BM116,"")</f>
        <v/>
      </c>
      <c r="Q1856" s="25" t="str">
        <f>IF($BK116='Dummy Matches Summary'!Q$2,$BM116,"")</f>
        <v/>
      </c>
      <c r="R1856" s="25" t="str">
        <f>IF($BK116='Dummy Matches Summary'!R$2,$BM116,"")</f>
        <v/>
      </c>
      <c r="S1856" s="25" t="str">
        <f>IF($BK116='Dummy Matches Summary'!S$2,$BM116,"")</f>
        <v/>
      </c>
      <c r="T1856" s="25" t="str">
        <f>IF($BK116='Dummy Matches Summary'!T$2,$BM116,"")</f>
        <v/>
      </c>
      <c r="U1856" s="25" t="str">
        <f>IF($BK116='Dummy Matches Summary'!U$2,$BM116,"")</f>
        <v/>
      </c>
      <c r="V1856" s="25" t="str">
        <f>IF($BK116='Dummy Matches Summary'!V$2,$BM116,"")</f>
        <v/>
      </c>
      <c r="W1856" s="25" t="str">
        <f>IF($BK116='Dummy Matches Summary'!W$2,$BM116,"")</f>
        <v/>
      </c>
      <c r="X1856" s="25" t="str">
        <f>IF($BK116='Dummy Matches Summary'!X$2,$BM116,"")</f>
        <v/>
      </c>
      <c r="Y1856" s="25" t="str">
        <f>IF($BK116='Dummy Matches Summary'!Y$2,$BM116,"")</f>
        <v/>
      </c>
      <c r="Z1856" s="25" t="str">
        <f>IF($BK116='Dummy Matches Summary'!Z$2,$BM116,"")</f>
        <v/>
      </c>
      <c r="AA1856" s="25" t="str">
        <f>IF($BK116='Dummy Matches Summary'!AA$2,$BM116,"")</f>
        <v/>
      </c>
      <c r="AB1856" s="25" t="str">
        <f>IF($BK116='Dummy Matches Summary'!AB$2,$BM116,"")</f>
        <v/>
      </c>
      <c r="AC1856" s="25" t="str">
        <f>IF($BK116='Dummy Matches Summary'!AC$2,$BM116,"")</f>
        <v/>
      </c>
      <c r="AD1856" s="25" t="str">
        <f>IF($BK116='Dummy Matches Summary'!AD$2,$BM116,"")</f>
        <v/>
      </c>
      <c r="AE1856" s="25" t="str">
        <f>IF($BK116='Dummy Matches Summary'!AE$2,$BM116,"")</f>
        <v/>
      </c>
      <c r="AF1856" s="25" t="str">
        <f>IF($BK116='Dummy Matches Summary'!AF$2,$BM116,"")</f>
        <v/>
      </c>
      <c r="AG1856" s="25" t="str">
        <f>IF($BK116='Dummy Matches Summary'!AG$2,$BM116,"")</f>
        <v/>
      </c>
      <c r="AH1856" s="25" t="str">
        <f>IF($BK116='Dummy Matches Summary'!AH$2,$BM116,"")</f>
        <v/>
      </c>
      <c r="AI1856" s="25" t="str">
        <f>IF($BK116='Dummy Matches Summary'!AI$2,$BM116,"")</f>
        <v/>
      </c>
      <c r="AJ1856" s="25" t="str">
        <f>IF($BK116='Dummy Matches Summary'!AJ$2,$BM116,"")</f>
        <v/>
      </c>
      <c r="AK1856" s="25" t="str">
        <f>IF($BK116='Dummy Matches Summary'!AK$2,$BM116,"")</f>
        <v/>
      </c>
      <c r="AL1856" s="25" t="str">
        <f>IF($BK116='Dummy Matches Summary'!AL$2,$BM116,"")</f>
        <v/>
      </c>
      <c r="AM1856" s="25" t="str">
        <f>IF($BK116='Dummy Matches Summary'!AM$2,$BM116,"")</f>
        <v/>
      </c>
      <c r="AN1856" s="25" t="str">
        <f>IF($BK116='Dummy Matches Summary'!AN$2,$BM116,"")</f>
        <v/>
      </c>
      <c r="AO1856" s="25" t="str">
        <f>IF($BK116='Dummy Matches Summary'!AO$2,$BM116,"")</f>
        <v/>
      </c>
      <c r="AP1856" s="25" t="str">
        <f>IF($BK116='Dummy Matches Summary'!AP$2,$BM116,"")</f>
        <v/>
      </c>
      <c r="AQ1856" s="25" t="str">
        <f>IF($BK116='Dummy Matches Summary'!AQ$2,$BM116,"")</f>
        <v/>
      </c>
      <c r="AR1856" s="25" t="str">
        <f>IF($BK116='Dummy Matches Summary'!AR$2,$BM116,"")</f>
        <v/>
      </c>
      <c r="AS1856" s="25" t="str">
        <f>IF($BK116='Dummy Matches Summary'!AS$2,$BM116,"")</f>
        <v/>
      </c>
      <c r="AT1856" s="25" t="str">
        <f>IF($BK116='Dummy Matches Summary'!AT$2,$BM116,"")</f>
        <v/>
      </c>
      <c r="AU1856" s="25" t="str">
        <f>IF($BK116='Dummy Matches Summary'!AU$2,$BM116,"")</f>
        <v/>
      </c>
      <c r="AV1856" s="25" t="str">
        <f>IF($BK116='Dummy Matches Summary'!AV$2,$BM116,"")</f>
        <v/>
      </c>
      <c r="AW1856" s="25" t="str">
        <f>IF($BK116='Dummy Matches Summary'!AW$2,$BM116,"")</f>
        <v/>
      </c>
      <c r="AX1856" s="25" t="str">
        <f>IF($BK116='Dummy Matches Summary'!AX$2,$BM116,"")</f>
        <v/>
      </c>
      <c r="AY1856" s="25" t="str">
        <f>IF($BK116='Dummy Matches Summary'!AY$2,$BM116,"")</f>
        <v/>
      </c>
      <c r="AZ1856" s="25" t="str">
        <f>IF($BK116='Dummy Matches Summary'!AZ$2,$BM116,"")</f>
        <v/>
      </c>
      <c r="BA1856" s="25" t="str">
        <f>IF($BK116='Dummy Matches Summary'!BA$2,$BM116,"")</f>
        <v/>
      </c>
      <c r="BB1856" s="25" t="str">
        <f>IF($BK116='Dummy Matches Summary'!BB$2,$BM116,"")</f>
        <v/>
      </c>
      <c r="BC1856" s="25" t="str">
        <f>IF($BK116='Dummy Matches Summary'!BC$2,$BM116,"")</f>
        <v/>
      </c>
      <c r="BD1856" s="25" t="str">
        <f>IF($BK116='Dummy Matches Summary'!BD$2,$BM116,"")</f>
        <v/>
      </c>
      <c r="BE1856" s="25" t="str">
        <f>IF($BK116='Dummy Matches Summary'!BE$2,$BM116,"")</f>
        <v/>
      </c>
      <c r="BF1856" s="25" t="str">
        <f>IF($BK116='Dummy Matches Summary'!BF$2,$BM116,"")</f>
        <v/>
      </c>
      <c r="BG1856" s="25" t="str">
        <f>IF($BK116='Dummy Matches Summary'!BG$2,$BM116,"")</f>
        <v/>
      </c>
    </row>
    <row r="1857" spans="1:59" x14ac:dyDescent="0.3">
      <c r="A1857" s="40">
        <v>1855</v>
      </c>
      <c r="B1857" s="25" t="str">
        <f>IF($BK117='Dummy Matches Summary'!B$2,$BM117,"")</f>
        <v/>
      </c>
      <c r="C1857" s="25" t="str">
        <f>IF($BK117='Dummy Matches Summary'!C$2,$BM117,"")</f>
        <v/>
      </c>
      <c r="D1857" s="25" t="str">
        <f>IF($BK117='Dummy Matches Summary'!D$2,$BM117,"")</f>
        <v/>
      </c>
      <c r="E1857" s="25" t="str">
        <f>IF($BK117='Dummy Matches Summary'!E$2,$BM117,"")</f>
        <v/>
      </c>
      <c r="F1857" s="25" t="str">
        <f>IF($BK117='Dummy Matches Summary'!F$2,$BM117,"")</f>
        <v/>
      </c>
      <c r="G1857" s="25" t="str">
        <f>IF($BK117='Dummy Matches Summary'!G$2,$BM117,"")</f>
        <v/>
      </c>
      <c r="H1857" s="25" t="str">
        <f>IF($BK117='Dummy Matches Summary'!H$2,$BM117,"")</f>
        <v/>
      </c>
      <c r="I1857" s="25" t="str">
        <f>IF($BK117='Dummy Matches Summary'!I$2,$BM117,"")</f>
        <v/>
      </c>
      <c r="J1857" s="25" t="str">
        <f>IF($BK117='Dummy Matches Summary'!J$2,$BM117,"")</f>
        <v/>
      </c>
      <c r="K1857" s="25" t="str">
        <f>IF($BK117='Dummy Matches Summary'!K$2,$BM117,"")</f>
        <v/>
      </c>
      <c r="L1857" s="25" t="str">
        <f>IF($BK117='Dummy Matches Summary'!L$2,$BM117,"")</f>
        <v/>
      </c>
      <c r="M1857" s="25" t="str">
        <f>IF($BK117='Dummy Matches Summary'!M$2,$BM117,"")</f>
        <v/>
      </c>
      <c r="N1857" s="25" t="str">
        <f>IF($BK117='Dummy Matches Summary'!N$2,$BM117,"")</f>
        <v/>
      </c>
      <c r="O1857" s="25" t="str">
        <f>IF($BK117='Dummy Matches Summary'!O$2,$BM117,"")</f>
        <v/>
      </c>
      <c r="P1857" s="25" t="str">
        <f>IF($BK117='Dummy Matches Summary'!P$2,$BM117,"")</f>
        <v/>
      </c>
      <c r="Q1857" s="25" t="str">
        <f>IF($BK117='Dummy Matches Summary'!Q$2,$BM117,"")</f>
        <v/>
      </c>
      <c r="R1857" s="25" t="str">
        <f>IF($BK117='Dummy Matches Summary'!R$2,$BM117,"")</f>
        <v/>
      </c>
      <c r="S1857" s="25" t="str">
        <f>IF($BK117='Dummy Matches Summary'!S$2,$BM117,"")</f>
        <v/>
      </c>
      <c r="T1857" s="25" t="str">
        <f>IF($BK117='Dummy Matches Summary'!T$2,$BM117,"")</f>
        <v/>
      </c>
      <c r="U1857" s="25" t="str">
        <f>IF($BK117='Dummy Matches Summary'!U$2,$BM117,"")</f>
        <v/>
      </c>
      <c r="V1857" s="25" t="str">
        <f>IF($BK117='Dummy Matches Summary'!V$2,$BM117,"")</f>
        <v/>
      </c>
      <c r="W1857" s="25" t="str">
        <f>IF($BK117='Dummy Matches Summary'!W$2,$BM117,"")</f>
        <v/>
      </c>
      <c r="X1857" s="25" t="str">
        <f>IF($BK117='Dummy Matches Summary'!X$2,$BM117,"")</f>
        <v/>
      </c>
      <c r="Y1857" s="25" t="str">
        <f>IF($BK117='Dummy Matches Summary'!Y$2,$BM117,"")</f>
        <v/>
      </c>
      <c r="Z1857" s="25" t="str">
        <f>IF($BK117='Dummy Matches Summary'!Z$2,$BM117,"")</f>
        <v/>
      </c>
      <c r="AA1857" s="25" t="str">
        <f>IF($BK117='Dummy Matches Summary'!AA$2,$BM117,"")</f>
        <v/>
      </c>
      <c r="AB1857" s="25" t="str">
        <f>IF($BK117='Dummy Matches Summary'!AB$2,$BM117,"")</f>
        <v/>
      </c>
      <c r="AC1857" s="25" t="str">
        <f>IF($BK117='Dummy Matches Summary'!AC$2,$BM117,"")</f>
        <v/>
      </c>
      <c r="AD1857" s="25" t="str">
        <f>IF($BK117='Dummy Matches Summary'!AD$2,$BM117,"")</f>
        <v/>
      </c>
      <c r="AE1857" s="25" t="str">
        <f>IF($BK117='Dummy Matches Summary'!AE$2,$BM117,"")</f>
        <v/>
      </c>
      <c r="AF1857" s="25" t="str">
        <f>IF($BK117='Dummy Matches Summary'!AF$2,$BM117,"")</f>
        <v/>
      </c>
      <c r="AG1857" s="25" t="str">
        <f>IF($BK117='Dummy Matches Summary'!AG$2,$BM117,"")</f>
        <v/>
      </c>
      <c r="AH1857" s="25" t="str">
        <f>IF($BK117='Dummy Matches Summary'!AH$2,$BM117,"")</f>
        <v/>
      </c>
      <c r="AI1857" s="25" t="str">
        <f>IF($BK117='Dummy Matches Summary'!AI$2,$BM117,"")</f>
        <v/>
      </c>
      <c r="AJ1857" s="25" t="str">
        <f>IF($BK117='Dummy Matches Summary'!AJ$2,$BM117,"")</f>
        <v/>
      </c>
      <c r="AK1857" s="25" t="str">
        <f>IF($BK117='Dummy Matches Summary'!AK$2,$BM117,"")</f>
        <v/>
      </c>
      <c r="AL1857" s="25" t="str">
        <f>IF($BK117='Dummy Matches Summary'!AL$2,$BM117,"")</f>
        <v/>
      </c>
      <c r="AM1857" s="25" t="str">
        <f>IF($BK117='Dummy Matches Summary'!AM$2,$BM117,"")</f>
        <v/>
      </c>
      <c r="AN1857" s="25" t="str">
        <f>IF($BK117='Dummy Matches Summary'!AN$2,$BM117,"")</f>
        <v/>
      </c>
      <c r="AO1857" s="25" t="str">
        <f>IF($BK117='Dummy Matches Summary'!AO$2,$BM117,"")</f>
        <v/>
      </c>
      <c r="AP1857" s="25" t="str">
        <f>IF($BK117='Dummy Matches Summary'!AP$2,$BM117,"")</f>
        <v/>
      </c>
      <c r="AQ1857" s="25" t="str">
        <f>IF($BK117='Dummy Matches Summary'!AQ$2,$BM117,"")</f>
        <v/>
      </c>
      <c r="AR1857" s="25" t="str">
        <f>IF($BK117='Dummy Matches Summary'!AR$2,$BM117,"")</f>
        <v/>
      </c>
      <c r="AS1857" s="25" t="str">
        <f>IF($BK117='Dummy Matches Summary'!AS$2,$BM117,"")</f>
        <v/>
      </c>
      <c r="AT1857" s="25" t="str">
        <f>IF($BK117='Dummy Matches Summary'!AT$2,$BM117,"")</f>
        <v/>
      </c>
      <c r="AU1857" s="25" t="str">
        <f>IF($BK117='Dummy Matches Summary'!AU$2,$BM117,"")</f>
        <v/>
      </c>
      <c r="AV1857" s="25" t="str">
        <f>IF($BK117='Dummy Matches Summary'!AV$2,$BM117,"")</f>
        <v/>
      </c>
      <c r="AW1857" s="25" t="str">
        <f>IF($BK117='Dummy Matches Summary'!AW$2,$BM117,"")</f>
        <v/>
      </c>
      <c r="AX1857" s="25" t="str">
        <f>IF($BK117='Dummy Matches Summary'!AX$2,$BM117,"")</f>
        <v/>
      </c>
      <c r="AY1857" s="25" t="str">
        <f>IF($BK117='Dummy Matches Summary'!AY$2,$BM117,"")</f>
        <v/>
      </c>
      <c r="AZ1857" s="25" t="str">
        <f>IF($BK117='Dummy Matches Summary'!AZ$2,$BM117,"")</f>
        <v/>
      </c>
      <c r="BA1857" s="25" t="str">
        <f>IF($BK117='Dummy Matches Summary'!BA$2,$BM117,"")</f>
        <v/>
      </c>
      <c r="BB1857" s="25" t="str">
        <f>IF($BK117='Dummy Matches Summary'!BB$2,$BM117,"")</f>
        <v/>
      </c>
      <c r="BC1857" s="25" t="str">
        <f>IF($BK117='Dummy Matches Summary'!BC$2,$BM117,"")</f>
        <v/>
      </c>
      <c r="BD1857" s="25" t="str">
        <f>IF($BK117='Dummy Matches Summary'!BD$2,$BM117,"")</f>
        <v/>
      </c>
      <c r="BE1857" s="25" t="str">
        <f>IF($BK117='Dummy Matches Summary'!BE$2,$BM117,"")</f>
        <v/>
      </c>
      <c r="BF1857" s="25" t="str">
        <f>IF($BK117='Dummy Matches Summary'!BF$2,$BM117,"")</f>
        <v/>
      </c>
      <c r="BG1857" s="25" t="str">
        <f>IF($BK117='Dummy Matches Summary'!BG$2,$BM117,"")</f>
        <v/>
      </c>
    </row>
    <row r="1858" spans="1:59" x14ac:dyDescent="0.3">
      <c r="A1858" s="40">
        <v>1856</v>
      </c>
      <c r="B1858" s="25" t="str">
        <f>IF($BK118='Dummy Matches Summary'!B$2,$BM118,"")</f>
        <v/>
      </c>
      <c r="C1858" s="25" t="str">
        <f>IF($BK118='Dummy Matches Summary'!C$2,$BM118,"")</f>
        <v/>
      </c>
      <c r="D1858" s="25" t="str">
        <f>IF($BK118='Dummy Matches Summary'!D$2,$BM118,"")</f>
        <v/>
      </c>
      <c r="E1858" s="25" t="str">
        <f>IF($BK118='Dummy Matches Summary'!E$2,$BM118,"")</f>
        <v/>
      </c>
      <c r="F1858" s="25" t="str">
        <f>IF($BK118='Dummy Matches Summary'!F$2,$BM118,"")</f>
        <v/>
      </c>
      <c r="G1858" s="25" t="str">
        <f>IF($BK118='Dummy Matches Summary'!G$2,$BM118,"")</f>
        <v/>
      </c>
      <c r="H1858" s="25" t="str">
        <f>IF($BK118='Dummy Matches Summary'!H$2,$BM118,"")</f>
        <v/>
      </c>
      <c r="I1858" s="25" t="str">
        <f>IF($BK118='Dummy Matches Summary'!I$2,$BM118,"")</f>
        <v/>
      </c>
      <c r="J1858" s="25" t="str">
        <f>IF($BK118='Dummy Matches Summary'!J$2,$BM118,"")</f>
        <v/>
      </c>
      <c r="K1858" s="25" t="str">
        <f>IF($BK118='Dummy Matches Summary'!K$2,$BM118,"")</f>
        <v/>
      </c>
      <c r="L1858" s="25" t="str">
        <f>IF($BK118='Dummy Matches Summary'!L$2,$BM118,"")</f>
        <v/>
      </c>
      <c r="M1858" s="25" t="str">
        <f>IF($BK118='Dummy Matches Summary'!M$2,$BM118,"")</f>
        <v/>
      </c>
      <c r="N1858" s="25" t="str">
        <f>IF($BK118='Dummy Matches Summary'!N$2,$BM118,"")</f>
        <v/>
      </c>
      <c r="O1858" s="25" t="str">
        <f>IF($BK118='Dummy Matches Summary'!O$2,$BM118,"")</f>
        <v/>
      </c>
      <c r="P1858" s="25" t="str">
        <f>IF($BK118='Dummy Matches Summary'!P$2,$BM118,"")</f>
        <v/>
      </c>
      <c r="Q1858" s="25" t="str">
        <f>IF($BK118='Dummy Matches Summary'!Q$2,$BM118,"")</f>
        <v/>
      </c>
      <c r="R1858" s="25" t="str">
        <f>IF($BK118='Dummy Matches Summary'!R$2,$BM118,"")</f>
        <v/>
      </c>
      <c r="S1858" s="25" t="str">
        <f>IF($BK118='Dummy Matches Summary'!S$2,$BM118,"")</f>
        <v/>
      </c>
      <c r="T1858" s="25" t="str">
        <f>IF($BK118='Dummy Matches Summary'!T$2,$BM118,"")</f>
        <v/>
      </c>
      <c r="U1858" s="25" t="str">
        <f>IF($BK118='Dummy Matches Summary'!U$2,$BM118,"")</f>
        <v/>
      </c>
      <c r="V1858" s="25" t="str">
        <f>IF($BK118='Dummy Matches Summary'!V$2,$BM118,"")</f>
        <v/>
      </c>
      <c r="W1858" s="25" t="str">
        <f>IF($BK118='Dummy Matches Summary'!W$2,$BM118,"")</f>
        <v/>
      </c>
      <c r="X1858" s="25" t="str">
        <f>IF($BK118='Dummy Matches Summary'!X$2,$BM118,"")</f>
        <v/>
      </c>
      <c r="Y1858" s="25" t="str">
        <f>IF($BK118='Dummy Matches Summary'!Y$2,$BM118,"")</f>
        <v/>
      </c>
      <c r="Z1858" s="25" t="str">
        <f>IF($BK118='Dummy Matches Summary'!Z$2,$BM118,"")</f>
        <v/>
      </c>
      <c r="AA1858" s="25" t="str">
        <f>IF($BK118='Dummy Matches Summary'!AA$2,$BM118,"")</f>
        <v/>
      </c>
      <c r="AB1858" s="25" t="str">
        <f>IF($BK118='Dummy Matches Summary'!AB$2,$BM118,"")</f>
        <v/>
      </c>
      <c r="AC1858" s="25" t="str">
        <f>IF($BK118='Dummy Matches Summary'!AC$2,$BM118,"")</f>
        <v/>
      </c>
      <c r="AD1858" s="25" t="str">
        <f>IF($BK118='Dummy Matches Summary'!AD$2,$BM118,"")</f>
        <v/>
      </c>
      <c r="AE1858" s="25" t="str">
        <f>IF($BK118='Dummy Matches Summary'!AE$2,$BM118,"")</f>
        <v/>
      </c>
      <c r="AF1858" s="25" t="str">
        <f>IF($BK118='Dummy Matches Summary'!AF$2,$BM118,"")</f>
        <v/>
      </c>
      <c r="AG1858" s="25" t="str">
        <f>IF($BK118='Dummy Matches Summary'!AG$2,$BM118,"")</f>
        <v/>
      </c>
      <c r="AH1858" s="25" t="str">
        <f>IF($BK118='Dummy Matches Summary'!AH$2,$BM118,"")</f>
        <v/>
      </c>
      <c r="AI1858" s="25" t="str">
        <f>IF($BK118='Dummy Matches Summary'!AI$2,$BM118,"")</f>
        <v/>
      </c>
      <c r="AJ1858" s="25" t="str">
        <f>IF($BK118='Dummy Matches Summary'!AJ$2,$BM118,"")</f>
        <v/>
      </c>
      <c r="AK1858" s="25" t="str">
        <f>IF($BK118='Dummy Matches Summary'!AK$2,$BM118,"")</f>
        <v/>
      </c>
      <c r="AL1858" s="25" t="str">
        <f>IF($BK118='Dummy Matches Summary'!AL$2,$BM118,"")</f>
        <v/>
      </c>
      <c r="AM1858" s="25" t="str">
        <f>IF($BK118='Dummy Matches Summary'!AM$2,$BM118,"")</f>
        <v/>
      </c>
      <c r="AN1858" s="25" t="str">
        <f>IF($BK118='Dummy Matches Summary'!AN$2,$BM118,"")</f>
        <v/>
      </c>
      <c r="AO1858" s="25" t="str">
        <f>IF($BK118='Dummy Matches Summary'!AO$2,$BM118,"")</f>
        <v/>
      </c>
      <c r="AP1858" s="25" t="str">
        <f>IF($BK118='Dummy Matches Summary'!AP$2,$BM118,"")</f>
        <v/>
      </c>
      <c r="AQ1858" s="25" t="str">
        <f>IF($BK118='Dummy Matches Summary'!AQ$2,$BM118,"")</f>
        <v/>
      </c>
      <c r="AR1858" s="25" t="str">
        <f>IF($BK118='Dummy Matches Summary'!AR$2,$BM118,"")</f>
        <v/>
      </c>
      <c r="AS1858" s="25" t="str">
        <f>IF($BK118='Dummy Matches Summary'!AS$2,$BM118,"")</f>
        <v/>
      </c>
      <c r="AT1858" s="25" t="str">
        <f>IF($BK118='Dummy Matches Summary'!AT$2,$BM118,"")</f>
        <v/>
      </c>
      <c r="AU1858" s="25" t="str">
        <f>IF($BK118='Dummy Matches Summary'!AU$2,$BM118,"")</f>
        <v/>
      </c>
      <c r="AV1858" s="25" t="str">
        <f>IF($BK118='Dummy Matches Summary'!AV$2,$BM118,"")</f>
        <v/>
      </c>
      <c r="AW1858" s="25" t="str">
        <f>IF($BK118='Dummy Matches Summary'!AW$2,$BM118,"")</f>
        <v/>
      </c>
      <c r="AX1858" s="25" t="str">
        <f>IF($BK118='Dummy Matches Summary'!AX$2,$BM118,"")</f>
        <v/>
      </c>
      <c r="AY1858" s="25" t="str">
        <f>IF($BK118='Dummy Matches Summary'!AY$2,$BM118,"")</f>
        <v/>
      </c>
      <c r="AZ1858" s="25" t="str">
        <f>IF($BK118='Dummy Matches Summary'!AZ$2,$BM118,"")</f>
        <v/>
      </c>
      <c r="BA1858" s="25" t="str">
        <f>IF($BK118='Dummy Matches Summary'!BA$2,$BM118,"")</f>
        <v/>
      </c>
      <c r="BB1858" s="25" t="str">
        <f>IF($BK118='Dummy Matches Summary'!BB$2,$BM118,"")</f>
        <v/>
      </c>
      <c r="BC1858" s="25" t="str">
        <f>IF($BK118='Dummy Matches Summary'!BC$2,$BM118,"")</f>
        <v/>
      </c>
      <c r="BD1858" s="25" t="str">
        <f>IF($BK118='Dummy Matches Summary'!BD$2,$BM118,"")</f>
        <v/>
      </c>
      <c r="BE1858" s="25" t="str">
        <f>IF($BK118='Dummy Matches Summary'!BE$2,$BM118,"")</f>
        <v/>
      </c>
      <c r="BF1858" s="25" t="str">
        <f>IF($BK118='Dummy Matches Summary'!BF$2,$BM118,"")</f>
        <v/>
      </c>
      <c r="BG1858" s="25" t="str">
        <f>IF($BK118='Dummy Matches Summary'!BG$2,$BM118,"")</f>
        <v/>
      </c>
    </row>
    <row r="1859" spans="1:59" x14ac:dyDescent="0.3">
      <c r="A1859" s="40">
        <v>1857</v>
      </c>
      <c r="B1859" s="25" t="str">
        <f>IF($BK119='Dummy Matches Summary'!B$2,$BM119,"")</f>
        <v/>
      </c>
      <c r="C1859" s="25" t="str">
        <f>IF($BK119='Dummy Matches Summary'!C$2,$BM119,"")</f>
        <v/>
      </c>
      <c r="D1859" s="25" t="str">
        <f>IF($BK119='Dummy Matches Summary'!D$2,$BM119,"")</f>
        <v/>
      </c>
      <c r="E1859" s="25" t="str">
        <f>IF($BK119='Dummy Matches Summary'!E$2,$BM119,"")</f>
        <v/>
      </c>
      <c r="F1859" s="25" t="str">
        <f>IF($BK119='Dummy Matches Summary'!F$2,$BM119,"")</f>
        <v/>
      </c>
      <c r="G1859" s="25" t="str">
        <f>IF($BK119='Dummy Matches Summary'!G$2,$BM119,"")</f>
        <v/>
      </c>
      <c r="H1859" s="25" t="str">
        <f>IF($BK119='Dummy Matches Summary'!H$2,$BM119,"")</f>
        <v/>
      </c>
      <c r="I1859" s="25" t="str">
        <f>IF($BK119='Dummy Matches Summary'!I$2,$BM119,"")</f>
        <v/>
      </c>
      <c r="J1859" s="25" t="str">
        <f>IF($BK119='Dummy Matches Summary'!J$2,$BM119,"")</f>
        <v/>
      </c>
      <c r="K1859" s="25" t="str">
        <f>IF($BK119='Dummy Matches Summary'!K$2,$BM119,"")</f>
        <v/>
      </c>
      <c r="L1859" s="25" t="str">
        <f>IF($BK119='Dummy Matches Summary'!L$2,$BM119,"")</f>
        <v/>
      </c>
      <c r="M1859" s="25" t="str">
        <f>IF($BK119='Dummy Matches Summary'!M$2,$BM119,"")</f>
        <v/>
      </c>
      <c r="N1859" s="25" t="str">
        <f>IF($BK119='Dummy Matches Summary'!N$2,$BM119,"")</f>
        <v/>
      </c>
      <c r="O1859" s="25" t="str">
        <f>IF($BK119='Dummy Matches Summary'!O$2,$BM119,"")</f>
        <v/>
      </c>
      <c r="P1859" s="25" t="str">
        <f>IF($BK119='Dummy Matches Summary'!P$2,$BM119,"")</f>
        <v/>
      </c>
      <c r="Q1859" s="25" t="str">
        <f>IF($BK119='Dummy Matches Summary'!Q$2,$BM119,"")</f>
        <v/>
      </c>
      <c r="R1859" s="25" t="str">
        <f>IF($BK119='Dummy Matches Summary'!R$2,$BM119,"")</f>
        <v/>
      </c>
      <c r="S1859" s="25" t="str">
        <f>IF($BK119='Dummy Matches Summary'!S$2,$BM119,"")</f>
        <v/>
      </c>
      <c r="T1859" s="25" t="str">
        <f>IF($BK119='Dummy Matches Summary'!T$2,$BM119,"")</f>
        <v/>
      </c>
      <c r="U1859" s="25" t="str">
        <f>IF($BK119='Dummy Matches Summary'!U$2,$BM119,"")</f>
        <v/>
      </c>
      <c r="V1859" s="25" t="str">
        <f>IF($BK119='Dummy Matches Summary'!V$2,$BM119,"")</f>
        <v/>
      </c>
      <c r="W1859" s="25" t="str">
        <f>IF($BK119='Dummy Matches Summary'!W$2,$BM119,"")</f>
        <v/>
      </c>
      <c r="X1859" s="25" t="str">
        <f>IF($BK119='Dummy Matches Summary'!X$2,$BM119,"")</f>
        <v/>
      </c>
      <c r="Y1859" s="25" t="str">
        <f>IF($BK119='Dummy Matches Summary'!Y$2,$BM119,"")</f>
        <v/>
      </c>
      <c r="Z1859" s="25" t="str">
        <f>IF($BK119='Dummy Matches Summary'!Z$2,$BM119,"")</f>
        <v/>
      </c>
      <c r="AA1859" s="25" t="str">
        <f>IF($BK119='Dummy Matches Summary'!AA$2,$BM119,"")</f>
        <v/>
      </c>
      <c r="AB1859" s="25" t="str">
        <f>IF($BK119='Dummy Matches Summary'!AB$2,$BM119,"")</f>
        <v/>
      </c>
      <c r="AC1859" s="25" t="str">
        <f>IF($BK119='Dummy Matches Summary'!AC$2,$BM119,"")</f>
        <v/>
      </c>
      <c r="AD1859" s="25" t="str">
        <f>IF($BK119='Dummy Matches Summary'!AD$2,$BM119,"")</f>
        <v/>
      </c>
      <c r="AE1859" s="25" t="str">
        <f>IF($BK119='Dummy Matches Summary'!AE$2,$BM119,"")</f>
        <v/>
      </c>
      <c r="AF1859" s="25" t="str">
        <f>IF($BK119='Dummy Matches Summary'!AF$2,$BM119,"")</f>
        <v/>
      </c>
      <c r="AG1859" s="25" t="str">
        <f>IF($BK119='Dummy Matches Summary'!AG$2,$BM119,"")</f>
        <v/>
      </c>
      <c r="AH1859" s="25" t="str">
        <f>IF($BK119='Dummy Matches Summary'!AH$2,$BM119,"")</f>
        <v/>
      </c>
      <c r="AI1859" s="25" t="str">
        <f>IF($BK119='Dummy Matches Summary'!AI$2,$BM119,"")</f>
        <v/>
      </c>
      <c r="AJ1859" s="25" t="str">
        <f>IF($BK119='Dummy Matches Summary'!AJ$2,$BM119,"")</f>
        <v/>
      </c>
      <c r="AK1859" s="25" t="str">
        <f>IF($BK119='Dummy Matches Summary'!AK$2,$BM119,"")</f>
        <v/>
      </c>
      <c r="AL1859" s="25" t="str">
        <f>IF($BK119='Dummy Matches Summary'!AL$2,$BM119,"")</f>
        <v/>
      </c>
      <c r="AM1859" s="25" t="str">
        <f>IF($BK119='Dummy Matches Summary'!AM$2,$BM119,"")</f>
        <v/>
      </c>
      <c r="AN1859" s="25" t="str">
        <f>IF($BK119='Dummy Matches Summary'!AN$2,$BM119,"")</f>
        <v/>
      </c>
      <c r="AO1859" s="25" t="str">
        <f>IF($BK119='Dummy Matches Summary'!AO$2,$BM119,"")</f>
        <v/>
      </c>
      <c r="AP1859" s="25" t="str">
        <f>IF($BK119='Dummy Matches Summary'!AP$2,$BM119,"")</f>
        <v/>
      </c>
      <c r="AQ1859" s="25" t="str">
        <f>IF($BK119='Dummy Matches Summary'!AQ$2,$BM119,"")</f>
        <v/>
      </c>
      <c r="AR1859" s="25" t="str">
        <f>IF($BK119='Dummy Matches Summary'!AR$2,$BM119,"")</f>
        <v/>
      </c>
      <c r="AS1859" s="25" t="str">
        <f>IF($BK119='Dummy Matches Summary'!AS$2,$BM119,"")</f>
        <v/>
      </c>
      <c r="AT1859" s="25" t="str">
        <f>IF($BK119='Dummy Matches Summary'!AT$2,$BM119,"")</f>
        <v/>
      </c>
      <c r="AU1859" s="25" t="str">
        <f>IF($BK119='Dummy Matches Summary'!AU$2,$BM119,"")</f>
        <v/>
      </c>
      <c r="AV1859" s="25" t="str">
        <f>IF($BK119='Dummy Matches Summary'!AV$2,$BM119,"")</f>
        <v/>
      </c>
      <c r="AW1859" s="25" t="str">
        <f>IF($BK119='Dummy Matches Summary'!AW$2,$BM119,"")</f>
        <v/>
      </c>
      <c r="AX1859" s="25" t="str">
        <f>IF($BK119='Dummy Matches Summary'!AX$2,$BM119,"")</f>
        <v/>
      </c>
      <c r="AY1859" s="25" t="str">
        <f>IF($BK119='Dummy Matches Summary'!AY$2,$BM119,"")</f>
        <v/>
      </c>
      <c r="AZ1859" s="25" t="str">
        <f>IF($BK119='Dummy Matches Summary'!AZ$2,$BM119,"")</f>
        <v/>
      </c>
      <c r="BA1859" s="25" t="str">
        <f>IF($BK119='Dummy Matches Summary'!BA$2,$BM119,"")</f>
        <v/>
      </c>
      <c r="BB1859" s="25" t="str">
        <f>IF($BK119='Dummy Matches Summary'!BB$2,$BM119,"")</f>
        <v/>
      </c>
      <c r="BC1859" s="25" t="str">
        <f>IF($BK119='Dummy Matches Summary'!BC$2,$BM119,"")</f>
        <v/>
      </c>
      <c r="BD1859" s="25" t="str">
        <f>IF($BK119='Dummy Matches Summary'!BD$2,$BM119,"")</f>
        <v/>
      </c>
      <c r="BE1859" s="25" t="str">
        <f>IF($BK119='Dummy Matches Summary'!BE$2,$BM119,"")</f>
        <v/>
      </c>
      <c r="BF1859" s="25" t="str">
        <f>IF($BK119='Dummy Matches Summary'!BF$2,$BM119,"")</f>
        <v/>
      </c>
      <c r="BG1859" s="25" t="str">
        <f>IF($BK119='Dummy Matches Summary'!BG$2,$BM119,"")</f>
        <v/>
      </c>
    </row>
    <row r="1860" spans="1:59" x14ac:dyDescent="0.3">
      <c r="A1860" s="40">
        <v>1858</v>
      </c>
      <c r="B1860" s="25" t="str">
        <f>IF($BK120='Dummy Matches Summary'!B$2,$BM120,"")</f>
        <v/>
      </c>
      <c r="C1860" s="25" t="str">
        <f>IF($BK120='Dummy Matches Summary'!C$2,$BM120,"")</f>
        <v/>
      </c>
      <c r="D1860" s="25" t="str">
        <f>IF($BK120='Dummy Matches Summary'!D$2,$BM120,"")</f>
        <v/>
      </c>
      <c r="E1860" s="25" t="str">
        <f>IF($BK120='Dummy Matches Summary'!E$2,$BM120,"")</f>
        <v/>
      </c>
      <c r="F1860" s="25" t="str">
        <f>IF($BK120='Dummy Matches Summary'!F$2,$BM120,"")</f>
        <v/>
      </c>
      <c r="G1860" s="25" t="str">
        <f>IF($BK120='Dummy Matches Summary'!G$2,$BM120,"")</f>
        <v/>
      </c>
      <c r="H1860" s="25" t="str">
        <f>IF($BK120='Dummy Matches Summary'!H$2,$BM120,"")</f>
        <v/>
      </c>
      <c r="I1860" s="25" t="str">
        <f>IF($BK120='Dummy Matches Summary'!I$2,$BM120,"")</f>
        <v/>
      </c>
      <c r="J1860" s="25" t="str">
        <f>IF($BK120='Dummy Matches Summary'!J$2,$BM120,"")</f>
        <v/>
      </c>
      <c r="K1860" s="25" t="str">
        <f>IF($BK120='Dummy Matches Summary'!K$2,$BM120,"")</f>
        <v/>
      </c>
      <c r="L1860" s="25" t="str">
        <f>IF($BK120='Dummy Matches Summary'!L$2,$BM120,"")</f>
        <v/>
      </c>
      <c r="M1860" s="25" t="str">
        <f>IF($BK120='Dummy Matches Summary'!M$2,$BM120,"")</f>
        <v/>
      </c>
      <c r="N1860" s="25" t="str">
        <f>IF($BK120='Dummy Matches Summary'!N$2,$BM120,"")</f>
        <v/>
      </c>
      <c r="O1860" s="25" t="str">
        <f>IF($BK120='Dummy Matches Summary'!O$2,$BM120,"")</f>
        <v/>
      </c>
      <c r="P1860" s="25" t="str">
        <f>IF($BK120='Dummy Matches Summary'!P$2,$BM120,"")</f>
        <v/>
      </c>
      <c r="Q1860" s="25" t="str">
        <f>IF($BK120='Dummy Matches Summary'!Q$2,$BM120,"")</f>
        <v/>
      </c>
      <c r="R1860" s="25" t="str">
        <f>IF($BK120='Dummy Matches Summary'!R$2,$BM120,"")</f>
        <v/>
      </c>
      <c r="S1860" s="25" t="str">
        <f>IF($BK120='Dummy Matches Summary'!S$2,$BM120,"")</f>
        <v/>
      </c>
      <c r="T1860" s="25" t="str">
        <f>IF($BK120='Dummy Matches Summary'!T$2,$BM120,"")</f>
        <v/>
      </c>
      <c r="U1860" s="25" t="str">
        <f>IF($BK120='Dummy Matches Summary'!U$2,$BM120,"")</f>
        <v/>
      </c>
      <c r="V1860" s="25" t="str">
        <f>IF($BK120='Dummy Matches Summary'!V$2,$BM120,"")</f>
        <v/>
      </c>
      <c r="W1860" s="25" t="str">
        <f>IF($BK120='Dummy Matches Summary'!W$2,$BM120,"")</f>
        <v/>
      </c>
      <c r="X1860" s="25" t="str">
        <f>IF($BK120='Dummy Matches Summary'!X$2,$BM120,"")</f>
        <v/>
      </c>
      <c r="Y1860" s="25" t="str">
        <f>IF($BK120='Dummy Matches Summary'!Y$2,$BM120,"")</f>
        <v/>
      </c>
      <c r="Z1860" s="25" t="str">
        <f>IF($BK120='Dummy Matches Summary'!Z$2,$BM120,"")</f>
        <v/>
      </c>
      <c r="AA1860" s="25" t="str">
        <f>IF($BK120='Dummy Matches Summary'!AA$2,$BM120,"")</f>
        <v/>
      </c>
      <c r="AB1860" s="25" t="str">
        <f>IF($BK120='Dummy Matches Summary'!AB$2,$BM120,"")</f>
        <v/>
      </c>
      <c r="AC1860" s="25" t="str">
        <f>IF($BK120='Dummy Matches Summary'!AC$2,$BM120,"")</f>
        <v/>
      </c>
      <c r="AD1860" s="25" t="str">
        <f>IF($BK120='Dummy Matches Summary'!AD$2,$BM120,"")</f>
        <v/>
      </c>
      <c r="AE1860" s="25" t="str">
        <f>IF($BK120='Dummy Matches Summary'!AE$2,$BM120,"")</f>
        <v/>
      </c>
      <c r="AF1860" s="25" t="str">
        <f>IF($BK120='Dummy Matches Summary'!AF$2,$BM120,"")</f>
        <v/>
      </c>
      <c r="AG1860" s="25" t="str">
        <f>IF($BK120='Dummy Matches Summary'!AG$2,$BM120,"")</f>
        <v/>
      </c>
      <c r="AH1860" s="25" t="str">
        <f>IF($BK120='Dummy Matches Summary'!AH$2,$BM120,"")</f>
        <v/>
      </c>
      <c r="AI1860" s="25" t="str">
        <f>IF($BK120='Dummy Matches Summary'!AI$2,$BM120,"")</f>
        <v/>
      </c>
      <c r="AJ1860" s="25" t="str">
        <f>IF($BK120='Dummy Matches Summary'!AJ$2,$BM120,"")</f>
        <v/>
      </c>
      <c r="AK1860" s="25" t="str">
        <f>IF($BK120='Dummy Matches Summary'!AK$2,$BM120,"")</f>
        <v/>
      </c>
      <c r="AL1860" s="25" t="str">
        <f>IF($BK120='Dummy Matches Summary'!AL$2,$BM120,"")</f>
        <v/>
      </c>
      <c r="AM1860" s="25" t="str">
        <f>IF($BK120='Dummy Matches Summary'!AM$2,$BM120,"")</f>
        <v/>
      </c>
      <c r="AN1860" s="25" t="str">
        <f>IF($BK120='Dummy Matches Summary'!AN$2,$BM120,"")</f>
        <v/>
      </c>
      <c r="AO1860" s="25" t="str">
        <f>IF($BK120='Dummy Matches Summary'!AO$2,$BM120,"")</f>
        <v/>
      </c>
      <c r="AP1860" s="25" t="str">
        <f>IF($BK120='Dummy Matches Summary'!AP$2,$BM120,"")</f>
        <v/>
      </c>
      <c r="AQ1860" s="25" t="str">
        <f>IF($BK120='Dummy Matches Summary'!AQ$2,$BM120,"")</f>
        <v/>
      </c>
      <c r="AR1860" s="25" t="str">
        <f>IF($BK120='Dummy Matches Summary'!AR$2,$BM120,"")</f>
        <v/>
      </c>
      <c r="AS1860" s="25" t="str">
        <f>IF($BK120='Dummy Matches Summary'!AS$2,$BM120,"")</f>
        <v/>
      </c>
      <c r="AT1860" s="25" t="str">
        <f>IF($BK120='Dummy Matches Summary'!AT$2,$BM120,"")</f>
        <v/>
      </c>
      <c r="AU1860" s="25" t="str">
        <f>IF($BK120='Dummy Matches Summary'!AU$2,$BM120,"")</f>
        <v/>
      </c>
      <c r="AV1860" s="25" t="str">
        <f>IF($BK120='Dummy Matches Summary'!AV$2,$BM120,"")</f>
        <v/>
      </c>
      <c r="AW1860" s="25" t="str">
        <f>IF($BK120='Dummy Matches Summary'!AW$2,$BM120,"")</f>
        <v/>
      </c>
      <c r="AX1860" s="25" t="str">
        <f>IF($BK120='Dummy Matches Summary'!AX$2,$BM120,"")</f>
        <v/>
      </c>
      <c r="AY1860" s="25" t="str">
        <f>IF($BK120='Dummy Matches Summary'!AY$2,$BM120,"")</f>
        <v/>
      </c>
      <c r="AZ1860" s="25" t="str">
        <f>IF($BK120='Dummy Matches Summary'!AZ$2,$BM120,"")</f>
        <v/>
      </c>
      <c r="BA1860" s="25" t="str">
        <f>IF($BK120='Dummy Matches Summary'!BA$2,$BM120,"")</f>
        <v/>
      </c>
      <c r="BB1860" s="25" t="str">
        <f>IF($BK120='Dummy Matches Summary'!BB$2,$BM120,"")</f>
        <v/>
      </c>
      <c r="BC1860" s="25" t="str">
        <f>IF($BK120='Dummy Matches Summary'!BC$2,$BM120,"")</f>
        <v/>
      </c>
      <c r="BD1860" s="25" t="str">
        <f>IF($BK120='Dummy Matches Summary'!BD$2,$BM120,"")</f>
        <v/>
      </c>
      <c r="BE1860" s="25" t="str">
        <f>IF($BK120='Dummy Matches Summary'!BE$2,$BM120,"")</f>
        <v/>
      </c>
      <c r="BF1860" s="25" t="str">
        <f>IF($BK120='Dummy Matches Summary'!BF$2,$BM120,"")</f>
        <v/>
      </c>
      <c r="BG1860" s="25" t="str">
        <f>IF($BK120='Dummy Matches Summary'!BG$2,$BM120,"")</f>
        <v/>
      </c>
    </row>
    <row r="1861" spans="1:59" x14ac:dyDescent="0.3">
      <c r="A1861" s="40">
        <v>1859</v>
      </c>
      <c r="B1861" s="25" t="str">
        <f>IF($BK121='Dummy Matches Summary'!B$2,$BM121,"")</f>
        <v/>
      </c>
      <c r="C1861" s="25" t="str">
        <f>IF($BK121='Dummy Matches Summary'!C$2,$BM121,"")</f>
        <v/>
      </c>
      <c r="D1861" s="25" t="str">
        <f>IF($BK121='Dummy Matches Summary'!D$2,$BM121,"")</f>
        <v/>
      </c>
      <c r="E1861" s="25" t="str">
        <f>IF($BK121='Dummy Matches Summary'!E$2,$BM121,"")</f>
        <v/>
      </c>
      <c r="F1861" s="25" t="str">
        <f>IF($BK121='Dummy Matches Summary'!F$2,$BM121,"")</f>
        <v/>
      </c>
      <c r="G1861" s="25" t="str">
        <f>IF($BK121='Dummy Matches Summary'!G$2,$BM121,"")</f>
        <v/>
      </c>
      <c r="H1861" s="25" t="str">
        <f>IF($BK121='Dummy Matches Summary'!H$2,$BM121,"")</f>
        <v/>
      </c>
      <c r="I1861" s="25" t="str">
        <f>IF($BK121='Dummy Matches Summary'!I$2,$BM121,"")</f>
        <v/>
      </c>
      <c r="J1861" s="25" t="str">
        <f>IF($BK121='Dummy Matches Summary'!J$2,$BM121,"")</f>
        <v/>
      </c>
      <c r="K1861" s="25" t="str">
        <f>IF($BK121='Dummy Matches Summary'!K$2,$BM121,"")</f>
        <v/>
      </c>
      <c r="L1861" s="25" t="str">
        <f>IF($BK121='Dummy Matches Summary'!L$2,$BM121,"")</f>
        <v/>
      </c>
      <c r="M1861" s="25" t="str">
        <f>IF($BK121='Dummy Matches Summary'!M$2,$BM121,"")</f>
        <v/>
      </c>
      <c r="N1861" s="25" t="str">
        <f>IF($BK121='Dummy Matches Summary'!N$2,$BM121,"")</f>
        <v/>
      </c>
      <c r="O1861" s="25" t="str">
        <f>IF($BK121='Dummy Matches Summary'!O$2,$BM121,"")</f>
        <v/>
      </c>
      <c r="P1861" s="25" t="str">
        <f>IF($BK121='Dummy Matches Summary'!P$2,$BM121,"")</f>
        <v/>
      </c>
      <c r="Q1861" s="25" t="str">
        <f>IF($BK121='Dummy Matches Summary'!Q$2,$BM121,"")</f>
        <v/>
      </c>
      <c r="R1861" s="25" t="str">
        <f>IF($BK121='Dummy Matches Summary'!R$2,$BM121,"")</f>
        <v/>
      </c>
      <c r="S1861" s="25" t="str">
        <f>IF($BK121='Dummy Matches Summary'!S$2,$BM121,"")</f>
        <v/>
      </c>
      <c r="T1861" s="25" t="str">
        <f>IF($BK121='Dummy Matches Summary'!T$2,$BM121,"")</f>
        <v/>
      </c>
      <c r="U1861" s="25" t="str">
        <f>IF($BK121='Dummy Matches Summary'!U$2,$BM121,"")</f>
        <v/>
      </c>
      <c r="V1861" s="25" t="str">
        <f>IF($BK121='Dummy Matches Summary'!V$2,$BM121,"")</f>
        <v/>
      </c>
      <c r="W1861" s="25" t="str">
        <f>IF($BK121='Dummy Matches Summary'!W$2,$BM121,"")</f>
        <v/>
      </c>
      <c r="X1861" s="25" t="str">
        <f>IF($BK121='Dummy Matches Summary'!X$2,$BM121,"")</f>
        <v/>
      </c>
      <c r="Y1861" s="25" t="str">
        <f>IF($BK121='Dummy Matches Summary'!Y$2,$BM121,"")</f>
        <v/>
      </c>
      <c r="Z1861" s="25" t="str">
        <f>IF($BK121='Dummy Matches Summary'!Z$2,$BM121,"")</f>
        <v/>
      </c>
      <c r="AA1861" s="25" t="str">
        <f>IF($BK121='Dummy Matches Summary'!AA$2,$BM121,"")</f>
        <v/>
      </c>
      <c r="AB1861" s="25" t="str">
        <f>IF($BK121='Dummy Matches Summary'!AB$2,$BM121,"")</f>
        <v/>
      </c>
      <c r="AC1861" s="25" t="str">
        <f>IF($BK121='Dummy Matches Summary'!AC$2,$BM121,"")</f>
        <v/>
      </c>
      <c r="AD1861" s="25" t="str">
        <f>IF($BK121='Dummy Matches Summary'!AD$2,$BM121,"")</f>
        <v/>
      </c>
      <c r="AE1861" s="25" t="str">
        <f>IF($BK121='Dummy Matches Summary'!AE$2,$BM121,"")</f>
        <v/>
      </c>
      <c r="AF1861" s="25" t="str">
        <f>IF($BK121='Dummy Matches Summary'!AF$2,$BM121,"")</f>
        <v/>
      </c>
      <c r="AG1861" s="25" t="str">
        <f>IF($BK121='Dummy Matches Summary'!AG$2,$BM121,"")</f>
        <v/>
      </c>
      <c r="AH1861" s="25" t="str">
        <f>IF($BK121='Dummy Matches Summary'!AH$2,$BM121,"")</f>
        <v/>
      </c>
      <c r="AI1861" s="25" t="str">
        <f>IF($BK121='Dummy Matches Summary'!AI$2,$BM121,"")</f>
        <v/>
      </c>
      <c r="AJ1861" s="25" t="str">
        <f>IF($BK121='Dummy Matches Summary'!AJ$2,$BM121,"")</f>
        <v/>
      </c>
      <c r="AK1861" s="25" t="str">
        <f>IF($BK121='Dummy Matches Summary'!AK$2,$BM121,"")</f>
        <v/>
      </c>
      <c r="AL1861" s="25" t="str">
        <f>IF($BK121='Dummy Matches Summary'!AL$2,$BM121,"")</f>
        <v/>
      </c>
      <c r="AM1861" s="25" t="str">
        <f>IF($BK121='Dummy Matches Summary'!AM$2,$BM121,"")</f>
        <v/>
      </c>
      <c r="AN1861" s="25" t="str">
        <f>IF($BK121='Dummy Matches Summary'!AN$2,$BM121,"")</f>
        <v/>
      </c>
      <c r="AO1861" s="25" t="str">
        <f>IF($BK121='Dummy Matches Summary'!AO$2,$BM121,"")</f>
        <v/>
      </c>
      <c r="AP1861" s="25" t="str">
        <f>IF($BK121='Dummy Matches Summary'!AP$2,$BM121,"")</f>
        <v/>
      </c>
      <c r="AQ1861" s="25" t="str">
        <f>IF($BK121='Dummy Matches Summary'!AQ$2,$BM121,"")</f>
        <v/>
      </c>
      <c r="AR1861" s="25" t="str">
        <f>IF($BK121='Dummy Matches Summary'!AR$2,$BM121,"")</f>
        <v/>
      </c>
      <c r="AS1861" s="25" t="str">
        <f>IF($BK121='Dummy Matches Summary'!AS$2,$BM121,"")</f>
        <v/>
      </c>
      <c r="AT1861" s="25" t="str">
        <f>IF($BK121='Dummy Matches Summary'!AT$2,$BM121,"")</f>
        <v/>
      </c>
      <c r="AU1861" s="25" t="str">
        <f>IF($BK121='Dummy Matches Summary'!AU$2,$BM121,"")</f>
        <v/>
      </c>
      <c r="AV1861" s="25" t="str">
        <f>IF($BK121='Dummy Matches Summary'!AV$2,$BM121,"")</f>
        <v/>
      </c>
      <c r="AW1861" s="25" t="str">
        <f>IF($BK121='Dummy Matches Summary'!AW$2,$BM121,"")</f>
        <v/>
      </c>
      <c r="AX1861" s="25" t="str">
        <f>IF($BK121='Dummy Matches Summary'!AX$2,$BM121,"")</f>
        <v/>
      </c>
      <c r="AY1861" s="25" t="str">
        <f>IF($BK121='Dummy Matches Summary'!AY$2,$BM121,"")</f>
        <v/>
      </c>
      <c r="AZ1861" s="25" t="str">
        <f>IF($BK121='Dummy Matches Summary'!AZ$2,$BM121,"")</f>
        <v/>
      </c>
      <c r="BA1861" s="25" t="str">
        <f>IF($BK121='Dummy Matches Summary'!BA$2,$BM121,"")</f>
        <v/>
      </c>
      <c r="BB1861" s="25" t="str">
        <f>IF($BK121='Dummy Matches Summary'!BB$2,$BM121,"")</f>
        <v/>
      </c>
      <c r="BC1861" s="25" t="str">
        <f>IF($BK121='Dummy Matches Summary'!BC$2,$BM121,"")</f>
        <v/>
      </c>
      <c r="BD1861" s="25" t="str">
        <f>IF($BK121='Dummy Matches Summary'!BD$2,$BM121,"")</f>
        <v/>
      </c>
      <c r="BE1861" s="25" t="str">
        <f>IF($BK121='Dummy Matches Summary'!BE$2,$BM121,"")</f>
        <v/>
      </c>
      <c r="BF1861" s="25" t="str">
        <f>IF($BK121='Dummy Matches Summary'!BF$2,$BM121,"")</f>
        <v/>
      </c>
      <c r="BG1861" s="25" t="str">
        <f>IF($BK121='Dummy Matches Summary'!BG$2,$BM121,"")</f>
        <v/>
      </c>
    </row>
    <row r="1862" spans="1:59" x14ac:dyDescent="0.3">
      <c r="A1862" s="40">
        <v>1860</v>
      </c>
      <c r="B1862" s="25" t="str">
        <f>IF($BK122='Dummy Matches Summary'!B$2,$BM122,"")</f>
        <v/>
      </c>
      <c r="C1862" s="25" t="str">
        <f>IF($BK122='Dummy Matches Summary'!C$2,$BM122,"")</f>
        <v/>
      </c>
      <c r="D1862" s="25" t="str">
        <f>IF($BK122='Dummy Matches Summary'!D$2,$BM122,"")</f>
        <v/>
      </c>
      <c r="E1862" s="25" t="str">
        <f>IF($BK122='Dummy Matches Summary'!E$2,$BM122,"")</f>
        <v/>
      </c>
      <c r="F1862" s="25" t="str">
        <f>IF($BK122='Dummy Matches Summary'!F$2,$BM122,"")</f>
        <v/>
      </c>
      <c r="G1862" s="25" t="str">
        <f>IF($BK122='Dummy Matches Summary'!G$2,$BM122,"")</f>
        <v/>
      </c>
      <c r="H1862" s="25" t="str">
        <f>IF($BK122='Dummy Matches Summary'!H$2,$BM122,"")</f>
        <v/>
      </c>
      <c r="I1862" s="25" t="str">
        <f>IF($BK122='Dummy Matches Summary'!I$2,$BM122,"")</f>
        <v/>
      </c>
      <c r="J1862" s="25" t="str">
        <f>IF($BK122='Dummy Matches Summary'!J$2,$BM122,"")</f>
        <v/>
      </c>
      <c r="K1862" s="25" t="str">
        <f>IF($BK122='Dummy Matches Summary'!K$2,$BM122,"")</f>
        <v/>
      </c>
      <c r="L1862" s="25" t="str">
        <f>IF($BK122='Dummy Matches Summary'!L$2,$BM122,"")</f>
        <v/>
      </c>
      <c r="M1862" s="25" t="str">
        <f>IF($BK122='Dummy Matches Summary'!M$2,$BM122,"")</f>
        <v/>
      </c>
      <c r="N1862" s="25" t="str">
        <f>IF($BK122='Dummy Matches Summary'!N$2,$BM122,"")</f>
        <v/>
      </c>
      <c r="O1862" s="25" t="str">
        <f>IF($BK122='Dummy Matches Summary'!O$2,$BM122,"")</f>
        <v/>
      </c>
      <c r="P1862" s="25" t="str">
        <f>IF($BK122='Dummy Matches Summary'!P$2,$BM122,"")</f>
        <v/>
      </c>
      <c r="Q1862" s="25" t="str">
        <f>IF($BK122='Dummy Matches Summary'!Q$2,$BM122,"")</f>
        <v/>
      </c>
      <c r="R1862" s="25" t="str">
        <f>IF($BK122='Dummy Matches Summary'!R$2,$BM122,"")</f>
        <v/>
      </c>
      <c r="S1862" s="25" t="str">
        <f>IF($BK122='Dummy Matches Summary'!S$2,$BM122,"")</f>
        <v/>
      </c>
      <c r="T1862" s="25" t="str">
        <f>IF($BK122='Dummy Matches Summary'!T$2,$BM122,"")</f>
        <v/>
      </c>
      <c r="U1862" s="25" t="str">
        <f>IF($BK122='Dummy Matches Summary'!U$2,$BM122,"")</f>
        <v/>
      </c>
      <c r="V1862" s="25" t="str">
        <f>IF($BK122='Dummy Matches Summary'!V$2,$BM122,"")</f>
        <v/>
      </c>
      <c r="W1862" s="25" t="str">
        <f>IF($BK122='Dummy Matches Summary'!W$2,$BM122,"")</f>
        <v/>
      </c>
      <c r="X1862" s="25" t="str">
        <f>IF($BK122='Dummy Matches Summary'!X$2,$BM122,"")</f>
        <v/>
      </c>
      <c r="Y1862" s="25" t="str">
        <f>IF($BK122='Dummy Matches Summary'!Y$2,$BM122,"")</f>
        <v/>
      </c>
      <c r="Z1862" s="25" t="str">
        <f>IF($BK122='Dummy Matches Summary'!Z$2,$BM122,"")</f>
        <v/>
      </c>
      <c r="AA1862" s="25" t="str">
        <f>IF($BK122='Dummy Matches Summary'!AA$2,$BM122,"")</f>
        <v/>
      </c>
      <c r="AB1862" s="25" t="str">
        <f>IF($BK122='Dummy Matches Summary'!AB$2,$BM122,"")</f>
        <v/>
      </c>
      <c r="AC1862" s="25" t="str">
        <f>IF($BK122='Dummy Matches Summary'!AC$2,$BM122,"")</f>
        <v/>
      </c>
      <c r="AD1862" s="25" t="str">
        <f>IF($BK122='Dummy Matches Summary'!AD$2,$BM122,"")</f>
        <v/>
      </c>
      <c r="AE1862" s="25" t="str">
        <f>IF($BK122='Dummy Matches Summary'!AE$2,$BM122,"")</f>
        <v/>
      </c>
      <c r="AF1862" s="25" t="str">
        <f>IF($BK122='Dummy Matches Summary'!AF$2,$BM122,"")</f>
        <v/>
      </c>
      <c r="AG1862" s="25" t="str">
        <f>IF($BK122='Dummy Matches Summary'!AG$2,$BM122,"")</f>
        <v/>
      </c>
      <c r="AH1862" s="25" t="str">
        <f>IF($BK122='Dummy Matches Summary'!AH$2,$BM122,"")</f>
        <v/>
      </c>
      <c r="AI1862" s="25" t="str">
        <f>IF($BK122='Dummy Matches Summary'!AI$2,$BM122,"")</f>
        <v/>
      </c>
      <c r="AJ1862" s="25" t="str">
        <f>IF($BK122='Dummy Matches Summary'!AJ$2,$BM122,"")</f>
        <v/>
      </c>
      <c r="AK1862" s="25" t="str">
        <f>IF($BK122='Dummy Matches Summary'!AK$2,$BM122,"")</f>
        <v/>
      </c>
      <c r="AL1862" s="25" t="str">
        <f>IF($BK122='Dummy Matches Summary'!AL$2,$BM122,"")</f>
        <v/>
      </c>
      <c r="AM1862" s="25" t="str">
        <f>IF($BK122='Dummy Matches Summary'!AM$2,$BM122,"")</f>
        <v/>
      </c>
      <c r="AN1862" s="25" t="str">
        <f>IF($BK122='Dummy Matches Summary'!AN$2,$BM122,"")</f>
        <v/>
      </c>
      <c r="AO1862" s="25" t="str">
        <f>IF($BK122='Dummy Matches Summary'!AO$2,$BM122,"")</f>
        <v/>
      </c>
      <c r="AP1862" s="25" t="str">
        <f>IF($BK122='Dummy Matches Summary'!AP$2,$BM122,"")</f>
        <v/>
      </c>
      <c r="AQ1862" s="25" t="str">
        <f>IF($BK122='Dummy Matches Summary'!AQ$2,$BM122,"")</f>
        <v/>
      </c>
      <c r="AR1862" s="25" t="str">
        <f>IF($BK122='Dummy Matches Summary'!AR$2,$BM122,"")</f>
        <v/>
      </c>
      <c r="AS1862" s="25" t="str">
        <f>IF($BK122='Dummy Matches Summary'!AS$2,$BM122,"")</f>
        <v/>
      </c>
      <c r="AT1862" s="25" t="str">
        <f>IF($BK122='Dummy Matches Summary'!AT$2,$BM122,"")</f>
        <v/>
      </c>
      <c r="AU1862" s="25" t="str">
        <f>IF($BK122='Dummy Matches Summary'!AU$2,$BM122,"")</f>
        <v/>
      </c>
      <c r="AV1862" s="25" t="str">
        <f>IF($BK122='Dummy Matches Summary'!AV$2,$BM122,"")</f>
        <v/>
      </c>
      <c r="AW1862" s="25" t="str">
        <f>IF($BK122='Dummy Matches Summary'!AW$2,$BM122,"")</f>
        <v/>
      </c>
      <c r="AX1862" s="25" t="str">
        <f>IF($BK122='Dummy Matches Summary'!AX$2,$BM122,"")</f>
        <v/>
      </c>
      <c r="AY1862" s="25" t="str">
        <f>IF($BK122='Dummy Matches Summary'!AY$2,$BM122,"")</f>
        <v/>
      </c>
      <c r="AZ1862" s="25" t="str">
        <f>IF($BK122='Dummy Matches Summary'!AZ$2,$BM122,"")</f>
        <v/>
      </c>
      <c r="BA1862" s="25" t="str">
        <f>IF($BK122='Dummy Matches Summary'!BA$2,$BM122,"")</f>
        <v/>
      </c>
      <c r="BB1862" s="25" t="str">
        <f>IF($BK122='Dummy Matches Summary'!BB$2,$BM122,"")</f>
        <v/>
      </c>
      <c r="BC1862" s="25" t="str">
        <f>IF($BK122='Dummy Matches Summary'!BC$2,$BM122,"")</f>
        <v/>
      </c>
      <c r="BD1862" s="25" t="str">
        <f>IF($BK122='Dummy Matches Summary'!BD$2,$BM122,"")</f>
        <v/>
      </c>
      <c r="BE1862" s="25" t="str">
        <f>IF($BK122='Dummy Matches Summary'!BE$2,$BM122,"")</f>
        <v/>
      </c>
      <c r="BF1862" s="25" t="str">
        <f>IF($BK122='Dummy Matches Summary'!BF$2,$BM122,"")</f>
        <v/>
      </c>
      <c r="BG1862" s="25" t="str">
        <f>IF($BK122='Dummy Matches Summary'!BG$2,$BM122,"")</f>
        <v/>
      </c>
    </row>
    <row r="1863" spans="1:59" x14ac:dyDescent="0.3">
      <c r="A1863" s="40">
        <v>1861</v>
      </c>
      <c r="B1863" s="25" t="str">
        <f>IF($BK123='Dummy Matches Summary'!B$2,$BM123,"")</f>
        <v/>
      </c>
      <c r="C1863" s="25" t="str">
        <f>IF($BK123='Dummy Matches Summary'!C$2,$BM123,"")</f>
        <v/>
      </c>
      <c r="D1863" s="25" t="str">
        <f>IF($BK123='Dummy Matches Summary'!D$2,$BM123,"")</f>
        <v/>
      </c>
      <c r="E1863" s="25" t="str">
        <f>IF($BK123='Dummy Matches Summary'!E$2,$BM123,"")</f>
        <v/>
      </c>
      <c r="F1863" s="25" t="str">
        <f>IF($BK123='Dummy Matches Summary'!F$2,$BM123,"")</f>
        <v/>
      </c>
      <c r="G1863" s="25" t="str">
        <f>IF($BK123='Dummy Matches Summary'!G$2,$BM123,"")</f>
        <v/>
      </c>
      <c r="H1863" s="25" t="str">
        <f>IF($BK123='Dummy Matches Summary'!H$2,$BM123,"")</f>
        <v/>
      </c>
      <c r="I1863" s="25" t="str">
        <f>IF($BK123='Dummy Matches Summary'!I$2,$BM123,"")</f>
        <v/>
      </c>
      <c r="J1863" s="25" t="str">
        <f>IF($BK123='Dummy Matches Summary'!J$2,$BM123,"")</f>
        <v/>
      </c>
      <c r="K1863" s="25" t="str">
        <f>IF($BK123='Dummy Matches Summary'!K$2,$BM123,"")</f>
        <v/>
      </c>
      <c r="L1863" s="25" t="str">
        <f>IF($BK123='Dummy Matches Summary'!L$2,$BM123,"")</f>
        <v/>
      </c>
      <c r="M1863" s="25" t="str">
        <f>IF($BK123='Dummy Matches Summary'!M$2,$BM123,"")</f>
        <v/>
      </c>
      <c r="N1863" s="25" t="str">
        <f>IF($BK123='Dummy Matches Summary'!N$2,$BM123,"")</f>
        <v/>
      </c>
      <c r="O1863" s="25" t="str">
        <f>IF($BK123='Dummy Matches Summary'!O$2,$BM123,"")</f>
        <v/>
      </c>
      <c r="P1863" s="25" t="str">
        <f>IF($BK123='Dummy Matches Summary'!P$2,$BM123,"")</f>
        <v/>
      </c>
      <c r="Q1863" s="25" t="str">
        <f>IF($BK123='Dummy Matches Summary'!Q$2,$BM123,"")</f>
        <v/>
      </c>
      <c r="R1863" s="25" t="str">
        <f>IF($BK123='Dummy Matches Summary'!R$2,$BM123,"")</f>
        <v/>
      </c>
      <c r="S1863" s="25" t="str">
        <f>IF($BK123='Dummy Matches Summary'!S$2,$BM123,"")</f>
        <v/>
      </c>
      <c r="T1863" s="25" t="str">
        <f>IF($BK123='Dummy Matches Summary'!T$2,$BM123,"")</f>
        <v/>
      </c>
      <c r="U1863" s="25" t="str">
        <f>IF($BK123='Dummy Matches Summary'!U$2,$BM123,"")</f>
        <v/>
      </c>
      <c r="V1863" s="25" t="str">
        <f>IF($BK123='Dummy Matches Summary'!V$2,$BM123,"")</f>
        <v/>
      </c>
      <c r="W1863" s="25" t="str">
        <f>IF($BK123='Dummy Matches Summary'!W$2,$BM123,"")</f>
        <v/>
      </c>
      <c r="X1863" s="25" t="str">
        <f>IF($BK123='Dummy Matches Summary'!X$2,$BM123,"")</f>
        <v/>
      </c>
      <c r="Y1863" s="25" t="str">
        <f>IF($BK123='Dummy Matches Summary'!Y$2,$BM123,"")</f>
        <v/>
      </c>
      <c r="Z1863" s="25" t="str">
        <f>IF($BK123='Dummy Matches Summary'!Z$2,$BM123,"")</f>
        <v/>
      </c>
      <c r="AA1863" s="25" t="str">
        <f>IF($BK123='Dummy Matches Summary'!AA$2,$BM123,"")</f>
        <v/>
      </c>
      <c r="AB1863" s="25" t="str">
        <f>IF($BK123='Dummy Matches Summary'!AB$2,$BM123,"")</f>
        <v/>
      </c>
      <c r="AC1863" s="25" t="str">
        <f>IF($BK123='Dummy Matches Summary'!AC$2,$BM123,"")</f>
        <v/>
      </c>
      <c r="AD1863" s="25" t="str">
        <f>IF($BK123='Dummy Matches Summary'!AD$2,$BM123,"")</f>
        <v/>
      </c>
      <c r="AE1863" s="25" t="str">
        <f>IF($BK123='Dummy Matches Summary'!AE$2,$BM123,"")</f>
        <v/>
      </c>
      <c r="AF1863" s="25" t="str">
        <f>IF($BK123='Dummy Matches Summary'!AF$2,$BM123,"")</f>
        <v/>
      </c>
      <c r="AG1863" s="25" t="str">
        <f>IF($BK123='Dummy Matches Summary'!AG$2,$BM123,"")</f>
        <v/>
      </c>
      <c r="AH1863" s="25" t="str">
        <f>IF($BK123='Dummy Matches Summary'!AH$2,$BM123,"")</f>
        <v/>
      </c>
      <c r="AI1863" s="25" t="str">
        <f>IF($BK123='Dummy Matches Summary'!AI$2,$BM123,"")</f>
        <v/>
      </c>
      <c r="AJ1863" s="25" t="str">
        <f>IF($BK123='Dummy Matches Summary'!AJ$2,$BM123,"")</f>
        <v/>
      </c>
      <c r="AK1863" s="25" t="str">
        <f>IF($BK123='Dummy Matches Summary'!AK$2,$BM123,"")</f>
        <v/>
      </c>
      <c r="AL1863" s="25" t="str">
        <f>IF($BK123='Dummy Matches Summary'!AL$2,$BM123,"")</f>
        <v/>
      </c>
      <c r="AM1863" s="25" t="str">
        <f>IF($BK123='Dummy Matches Summary'!AM$2,$BM123,"")</f>
        <v/>
      </c>
      <c r="AN1863" s="25" t="str">
        <f>IF($BK123='Dummy Matches Summary'!AN$2,$BM123,"")</f>
        <v/>
      </c>
      <c r="AO1863" s="25" t="str">
        <f>IF($BK123='Dummy Matches Summary'!AO$2,$BM123,"")</f>
        <v/>
      </c>
      <c r="AP1863" s="25" t="str">
        <f>IF($BK123='Dummy Matches Summary'!AP$2,$BM123,"")</f>
        <v/>
      </c>
      <c r="AQ1863" s="25" t="str">
        <f>IF($BK123='Dummy Matches Summary'!AQ$2,$BM123,"")</f>
        <v/>
      </c>
      <c r="AR1863" s="25" t="str">
        <f>IF($BK123='Dummy Matches Summary'!AR$2,$BM123,"")</f>
        <v/>
      </c>
      <c r="AS1863" s="25" t="str">
        <f>IF($BK123='Dummy Matches Summary'!AS$2,$BM123,"")</f>
        <v/>
      </c>
      <c r="AT1863" s="25" t="str">
        <f>IF($BK123='Dummy Matches Summary'!AT$2,$BM123,"")</f>
        <v/>
      </c>
      <c r="AU1863" s="25" t="str">
        <f>IF($BK123='Dummy Matches Summary'!AU$2,$BM123,"")</f>
        <v/>
      </c>
      <c r="AV1863" s="25" t="str">
        <f>IF($BK123='Dummy Matches Summary'!AV$2,$BM123,"")</f>
        <v/>
      </c>
      <c r="AW1863" s="25" t="str">
        <f>IF($BK123='Dummy Matches Summary'!AW$2,$BM123,"")</f>
        <v/>
      </c>
      <c r="AX1863" s="25" t="str">
        <f>IF($BK123='Dummy Matches Summary'!AX$2,$BM123,"")</f>
        <v/>
      </c>
      <c r="AY1863" s="25" t="str">
        <f>IF($BK123='Dummy Matches Summary'!AY$2,$BM123,"")</f>
        <v/>
      </c>
      <c r="AZ1863" s="25" t="str">
        <f>IF($BK123='Dummy Matches Summary'!AZ$2,$BM123,"")</f>
        <v/>
      </c>
      <c r="BA1863" s="25" t="str">
        <f>IF($BK123='Dummy Matches Summary'!BA$2,$BM123,"")</f>
        <v/>
      </c>
      <c r="BB1863" s="25" t="str">
        <f>IF($BK123='Dummy Matches Summary'!BB$2,$BM123,"")</f>
        <v/>
      </c>
      <c r="BC1863" s="25" t="str">
        <f>IF($BK123='Dummy Matches Summary'!BC$2,$BM123,"")</f>
        <v/>
      </c>
      <c r="BD1863" s="25" t="str">
        <f>IF($BK123='Dummy Matches Summary'!BD$2,$BM123,"")</f>
        <v/>
      </c>
      <c r="BE1863" s="25" t="str">
        <f>IF($BK123='Dummy Matches Summary'!BE$2,$BM123,"")</f>
        <v/>
      </c>
      <c r="BF1863" s="25" t="str">
        <f>IF($BK123='Dummy Matches Summary'!BF$2,$BM123,"")</f>
        <v/>
      </c>
      <c r="BG1863" s="25" t="str">
        <f>IF($BK123='Dummy Matches Summary'!BG$2,$BM123,"")</f>
        <v/>
      </c>
    </row>
    <row r="1864" spans="1:59" x14ac:dyDescent="0.3">
      <c r="A1864" s="40">
        <v>1862</v>
      </c>
      <c r="B1864" s="25" t="str">
        <f>IF($BK124='Dummy Matches Summary'!B$2,$BM124,"")</f>
        <v/>
      </c>
      <c r="C1864" s="25" t="str">
        <f>IF($BK124='Dummy Matches Summary'!C$2,$BM124,"")</f>
        <v/>
      </c>
      <c r="D1864" s="25" t="str">
        <f>IF($BK124='Dummy Matches Summary'!D$2,$BM124,"")</f>
        <v/>
      </c>
      <c r="E1864" s="25" t="str">
        <f>IF($BK124='Dummy Matches Summary'!E$2,$BM124,"")</f>
        <v/>
      </c>
      <c r="F1864" s="25" t="str">
        <f>IF($BK124='Dummy Matches Summary'!F$2,$BM124,"")</f>
        <v/>
      </c>
      <c r="G1864" s="25" t="str">
        <f>IF($BK124='Dummy Matches Summary'!G$2,$BM124,"")</f>
        <v/>
      </c>
      <c r="H1864" s="25" t="str">
        <f>IF($BK124='Dummy Matches Summary'!H$2,$BM124,"")</f>
        <v/>
      </c>
      <c r="I1864" s="25" t="str">
        <f>IF($BK124='Dummy Matches Summary'!I$2,$BM124,"")</f>
        <v/>
      </c>
      <c r="J1864" s="25" t="str">
        <f>IF($BK124='Dummy Matches Summary'!J$2,$BM124,"")</f>
        <v/>
      </c>
      <c r="K1864" s="25" t="str">
        <f>IF($BK124='Dummy Matches Summary'!K$2,$BM124,"")</f>
        <v/>
      </c>
      <c r="L1864" s="25" t="str">
        <f>IF($BK124='Dummy Matches Summary'!L$2,$BM124,"")</f>
        <v/>
      </c>
      <c r="M1864" s="25" t="str">
        <f>IF($BK124='Dummy Matches Summary'!M$2,$BM124,"")</f>
        <v/>
      </c>
      <c r="N1864" s="25" t="str">
        <f>IF($BK124='Dummy Matches Summary'!N$2,$BM124,"")</f>
        <v/>
      </c>
      <c r="O1864" s="25" t="str">
        <f>IF($BK124='Dummy Matches Summary'!O$2,$BM124,"")</f>
        <v/>
      </c>
      <c r="P1864" s="25" t="str">
        <f>IF($BK124='Dummy Matches Summary'!P$2,$BM124,"")</f>
        <v/>
      </c>
      <c r="Q1864" s="25" t="str">
        <f>IF($BK124='Dummy Matches Summary'!Q$2,$BM124,"")</f>
        <v/>
      </c>
      <c r="R1864" s="25" t="str">
        <f>IF($BK124='Dummy Matches Summary'!R$2,$BM124,"")</f>
        <v/>
      </c>
      <c r="S1864" s="25" t="str">
        <f>IF($BK124='Dummy Matches Summary'!S$2,$BM124,"")</f>
        <v/>
      </c>
      <c r="T1864" s="25" t="str">
        <f>IF($BK124='Dummy Matches Summary'!T$2,$BM124,"")</f>
        <v/>
      </c>
      <c r="U1864" s="25" t="str">
        <f>IF($BK124='Dummy Matches Summary'!U$2,$BM124,"")</f>
        <v/>
      </c>
      <c r="V1864" s="25" t="str">
        <f>IF($BK124='Dummy Matches Summary'!V$2,$BM124,"")</f>
        <v/>
      </c>
      <c r="W1864" s="25" t="str">
        <f>IF($BK124='Dummy Matches Summary'!W$2,$BM124,"")</f>
        <v/>
      </c>
      <c r="X1864" s="25" t="str">
        <f>IF($BK124='Dummy Matches Summary'!X$2,$BM124,"")</f>
        <v/>
      </c>
      <c r="Y1864" s="25" t="str">
        <f>IF($BK124='Dummy Matches Summary'!Y$2,$BM124,"")</f>
        <v/>
      </c>
      <c r="Z1864" s="25" t="str">
        <f>IF($BK124='Dummy Matches Summary'!Z$2,$BM124,"")</f>
        <v/>
      </c>
      <c r="AA1864" s="25" t="str">
        <f>IF($BK124='Dummy Matches Summary'!AA$2,$BM124,"")</f>
        <v/>
      </c>
      <c r="AB1864" s="25" t="str">
        <f>IF($BK124='Dummy Matches Summary'!AB$2,$BM124,"")</f>
        <v/>
      </c>
      <c r="AC1864" s="25" t="str">
        <f>IF($BK124='Dummy Matches Summary'!AC$2,$BM124,"")</f>
        <v/>
      </c>
      <c r="AD1864" s="25" t="str">
        <f>IF($BK124='Dummy Matches Summary'!AD$2,$BM124,"")</f>
        <v/>
      </c>
      <c r="AE1864" s="25" t="str">
        <f>IF($BK124='Dummy Matches Summary'!AE$2,$BM124,"")</f>
        <v/>
      </c>
      <c r="AF1864" s="25" t="str">
        <f>IF($BK124='Dummy Matches Summary'!AF$2,$BM124,"")</f>
        <v/>
      </c>
      <c r="AG1864" s="25" t="str">
        <f>IF($BK124='Dummy Matches Summary'!AG$2,$BM124,"")</f>
        <v/>
      </c>
      <c r="AH1864" s="25" t="str">
        <f>IF($BK124='Dummy Matches Summary'!AH$2,$BM124,"")</f>
        <v/>
      </c>
      <c r="AI1864" s="25" t="str">
        <f>IF($BK124='Dummy Matches Summary'!AI$2,$BM124,"")</f>
        <v/>
      </c>
      <c r="AJ1864" s="25" t="str">
        <f>IF($BK124='Dummy Matches Summary'!AJ$2,$BM124,"")</f>
        <v/>
      </c>
      <c r="AK1864" s="25" t="str">
        <f>IF($BK124='Dummy Matches Summary'!AK$2,$BM124,"")</f>
        <v/>
      </c>
      <c r="AL1864" s="25" t="str">
        <f>IF($BK124='Dummy Matches Summary'!AL$2,$BM124,"")</f>
        <v/>
      </c>
      <c r="AM1864" s="25" t="str">
        <f>IF($BK124='Dummy Matches Summary'!AM$2,$BM124,"")</f>
        <v/>
      </c>
      <c r="AN1864" s="25" t="str">
        <f>IF($BK124='Dummy Matches Summary'!AN$2,$BM124,"")</f>
        <v/>
      </c>
      <c r="AO1864" s="25" t="str">
        <f>IF($BK124='Dummy Matches Summary'!AO$2,$BM124,"")</f>
        <v/>
      </c>
      <c r="AP1864" s="25" t="str">
        <f>IF($BK124='Dummy Matches Summary'!AP$2,$BM124,"")</f>
        <v/>
      </c>
      <c r="AQ1864" s="25" t="str">
        <f>IF($BK124='Dummy Matches Summary'!AQ$2,$BM124,"")</f>
        <v/>
      </c>
      <c r="AR1864" s="25" t="str">
        <f>IF($BK124='Dummy Matches Summary'!AR$2,$BM124,"")</f>
        <v/>
      </c>
      <c r="AS1864" s="25" t="str">
        <f>IF($BK124='Dummy Matches Summary'!AS$2,$BM124,"")</f>
        <v/>
      </c>
      <c r="AT1864" s="25" t="str">
        <f>IF($BK124='Dummy Matches Summary'!AT$2,$BM124,"")</f>
        <v/>
      </c>
      <c r="AU1864" s="25" t="str">
        <f>IF($BK124='Dummy Matches Summary'!AU$2,$BM124,"")</f>
        <v/>
      </c>
      <c r="AV1864" s="25" t="str">
        <f>IF($BK124='Dummy Matches Summary'!AV$2,$BM124,"")</f>
        <v/>
      </c>
      <c r="AW1864" s="25" t="str">
        <f>IF($BK124='Dummy Matches Summary'!AW$2,$BM124,"")</f>
        <v/>
      </c>
      <c r="AX1864" s="25" t="str">
        <f>IF($BK124='Dummy Matches Summary'!AX$2,$BM124,"")</f>
        <v/>
      </c>
      <c r="AY1864" s="25" t="str">
        <f>IF($BK124='Dummy Matches Summary'!AY$2,$BM124,"")</f>
        <v/>
      </c>
      <c r="AZ1864" s="25" t="str">
        <f>IF($BK124='Dummy Matches Summary'!AZ$2,$BM124,"")</f>
        <v/>
      </c>
      <c r="BA1864" s="25" t="str">
        <f>IF($BK124='Dummy Matches Summary'!BA$2,$BM124,"")</f>
        <v/>
      </c>
      <c r="BB1864" s="25" t="str">
        <f>IF($BK124='Dummy Matches Summary'!BB$2,$BM124,"")</f>
        <v/>
      </c>
      <c r="BC1864" s="25" t="str">
        <f>IF($BK124='Dummy Matches Summary'!BC$2,$BM124,"")</f>
        <v/>
      </c>
      <c r="BD1864" s="25" t="str">
        <f>IF($BK124='Dummy Matches Summary'!BD$2,$BM124,"")</f>
        <v/>
      </c>
      <c r="BE1864" s="25" t="str">
        <f>IF($BK124='Dummy Matches Summary'!BE$2,$BM124,"")</f>
        <v/>
      </c>
      <c r="BF1864" s="25" t="str">
        <f>IF($BK124='Dummy Matches Summary'!BF$2,$BM124,"")</f>
        <v/>
      </c>
      <c r="BG1864" s="25" t="str">
        <f>IF($BK124='Dummy Matches Summary'!BG$2,$BM124,"")</f>
        <v/>
      </c>
    </row>
    <row r="1865" spans="1:59" x14ac:dyDescent="0.3">
      <c r="A1865" s="40">
        <v>1863</v>
      </c>
      <c r="B1865" s="25" t="str">
        <f>IF($BK125='Dummy Matches Summary'!B$2,$BM125,"")</f>
        <v/>
      </c>
      <c r="C1865" s="25" t="str">
        <f>IF($BK125='Dummy Matches Summary'!C$2,$BM125,"")</f>
        <v/>
      </c>
      <c r="D1865" s="25" t="str">
        <f>IF($BK125='Dummy Matches Summary'!D$2,$BM125,"")</f>
        <v/>
      </c>
      <c r="E1865" s="25" t="str">
        <f>IF($BK125='Dummy Matches Summary'!E$2,$BM125,"")</f>
        <v/>
      </c>
      <c r="F1865" s="25" t="str">
        <f>IF($BK125='Dummy Matches Summary'!F$2,$BM125,"")</f>
        <v/>
      </c>
      <c r="G1865" s="25" t="str">
        <f>IF($BK125='Dummy Matches Summary'!G$2,$BM125,"")</f>
        <v/>
      </c>
      <c r="H1865" s="25" t="str">
        <f>IF($BK125='Dummy Matches Summary'!H$2,$BM125,"")</f>
        <v/>
      </c>
      <c r="I1865" s="25" t="str">
        <f>IF($BK125='Dummy Matches Summary'!I$2,$BM125,"")</f>
        <v/>
      </c>
      <c r="J1865" s="25" t="str">
        <f>IF($BK125='Dummy Matches Summary'!J$2,$BM125,"")</f>
        <v/>
      </c>
      <c r="K1865" s="25" t="str">
        <f>IF($BK125='Dummy Matches Summary'!K$2,$BM125,"")</f>
        <v/>
      </c>
      <c r="L1865" s="25" t="str">
        <f>IF($BK125='Dummy Matches Summary'!L$2,$BM125,"")</f>
        <v/>
      </c>
      <c r="M1865" s="25" t="str">
        <f>IF($BK125='Dummy Matches Summary'!M$2,$BM125,"")</f>
        <v/>
      </c>
      <c r="N1865" s="25" t="str">
        <f>IF($BK125='Dummy Matches Summary'!N$2,$BM125,"")</f>
        <v/>
      </c>
      <c r="O1865" s="25" t="str">
        <f>IF($BK125='Dummy Matches Summary'!O$2,$BM125,"")</f>
        <v/>
      </c>
      <c r="P1865" s="25" t="str">
        <f>IF($BK125='Dummy Matches Summary'!P$2,$BM125,"")</f>
        <v/>
      </c>
      <c r="Q1865" s="25" t="str">
        <f>IF($BK125='Dummy Matches Summary'!Q$2,$BM125,"")</f>
        <v/>
      </c>
      <c r="R1865" s="25" t="str">
        <f>IF($BK125='Dummy Matches Summary'!R$2,$BM125,"")</f>
        <v/>
      </c>
      <c r="S1865" s="25" t="str">
        <f>IF($BK125='Dummy Matches Summary'!S$2,$BM125,"")</f>
        <v/>
      </c>
      <c r="T1865" s="25" t="str">
        <f>IF($BK125='Dummy Matches Summary'!T$2,$BM125,"")</f>
        <v/>
      </c>
      <c r="U1865" s="25" t="str">
        <f>IF($BK125='Dummy Matches Summary'!U$2,$BM125,"")</f>
        <v/>
      </c>
      <c r="V1865" s="25" t="str">
        <f>IF($BK125='Dummy Matches Summary'!V$2,$BM125,"")</f>
        <v/>
      </c>
      <c r="W1865" s="25" t="str">
        <f>IF($BK125='Dummy Matches Summary'!W$2,$BM125,"")</f>
        <v/>
      </c>
      <c r="X1865" s="25" t="str">
        <f>IF($BK125='Dummy Matches Summary'!X$2,$BM125,"")</f>
        <v/>
      </c>
      <c r="Y1865" s="25" t="str">
        <f>IF($BK125='Dummy Matches Summary'!Y$2,$BM125,"")</f>
        <v/>
      </c>
      <c r="Z1865" s="25" t="str">
        <f>IF($BK125='Dummy Matches Summary'!Z$2,$BM125,"")</f>
        <v/>
      </c>
      <c r="AA1865" s="25" t="str">
        <f>IF($BK125='Dummy Matches Summary'!AA$2,$BM125,"")</f>
        <v/>
      </c>
      <c r="AB1865" s="25" t="str">
        <f>IF($BK125='Dummy Matches Summary'!AB$2,$BM125,"")</f>
        <v/>
      </c>
      <c r="AC1865" s="25" t="str">
        <f>IF($BK125='Dummy Matches Summary'!AC$2,$BM125,"")</f>
        <v/>
      </c>
      <c r="AD1865" s="25" t="str">
        <f>IF($BK125='Dummy Matches Summary'!AD$2,$BM125,"")</f>
        <v/>
      </c>
      <c r="AE1865" s="25" t="str">
        <f>IF($BK125='Dummy Matches Summary'!AE$2,$BM125,"")</f>
        <v/>
      </c>
      <c r="AF1865" s="25" t="str">
        <f>IF($BK125='Dummy Matches Summary'!AF$2,$BM125,"")</f>
        <v/>
      </c>
      <c r="AG1865" s="25" t="str">
        <f>IF($BK125='Dummy Matches Summary'!AG$2,$BM125,"")</f>
        <v/>
      </c>
      <c r="AH1865" s="25" t="str">
        <f>IF($BK125='Dummy Matches Summary'!AH$2,$BM125,"")</f>
        <v/>
      </c>
      <c r="AI1865" s="25" t="str">
        <f>IF($BK125='Dummy Matches Summary'!AI$2,$BM125,"")</f>
        <v/>
      </c>
      <c r="AJ1865" s="25" t="str">
        <f>IF($BK125='Dummy Matches Summary'!AJ$2,$BM125,"")</f>
        <v/>
      </c>
      <c r="AK1865" s="25" t="str">
        <f>IF($BK125='Dummy Matches Summary'!AK$2,$BM125,"")</f>
        <v/>
      </c>
      <c r="AL1865" s="25" t="str">
        <f>IF($BK125='Dummy Matches Summary'!AL$2,$BM125,"")</f>
        <v/>
      </c>
      <c r="AM1865" s="25" t="str">
        <f>IF($BK125='Dummy Matches Summary'!AM$2,$BM125,"")</f>
        <v/>
      </c>
      <c r="AN1865" s="25" t="str">
        <f>IF($BK125='Dummy Matches Summary'!AN$2,$BM125,"")</f>
        <v/>
      </c>
      <c r="AO1865" s="25" t="str">
        <f>IF($BK125='Dummy Matches Summary'!AO$2,$BM125,"")</f>
        <v/>
      </c>
      <c r="AP1865" s="25" t="str">
        <f>IF($BK125='Dummy Matches Summary'!AP$2,$BM125,"")</f>
        <v/>
      </c>
      <c r="AQ1865" s="25" t="str">
        <f>IF($BK125='Dummy Matches Summary'!AQ$2,$BM125,"")</f>
        <v/>
      </c>
      <c r="AR1865" s="25" t="str">
        <f>IF($BK125='Dummy Matches Summary'!AR$2,$BM125,"")</f>
        <v/>
      </c>
      <c r="AS1865" s="25" t="str">
        <f>IF($BK125='Dummy Matches Summary'!AS$2,$BM125,"")</f>
        <v/>
      </c>
      <c r="AT1865" s="25" t="str">
        <f>IF($BK125='Dummy Matches Summary'!AT$2,$BM125,"")</f>
        <v/>
      </c>
      <c r="AU1865" s="25" t="str">
        <f>IF($BK125='Dummy Matches Summary'!AU$2,$BM125,"")</f>
        <v/>
      </c>
      <c r="AV1865" s="25" t="str">
        <f>IF($BK125='Dummy Matches Summary'!AV$2,$BM125,"")</f>
        <v/>
      </c>
      <c r="AW1865" s="25" t="str">
        <f>IF($BK125='Dummy Matches Summary'!AW$2,$BM125,"")</f>
        <v/>
      </c>
      <c r="AX1865" s="25" t="str">
        <f>IF($BK125='Dummy Matches Summary'!AX$2,$BM125,"")</f>
        <v/>
      </c>
      <c r="AY1865" s="25" t="str">
        <f>IF($BK125='Dummy Matches Summary'!AY$2,$BM125,"")</f>
        <v/>
      </c>
      <c r="AZ1865" s="25" t="str">
        <f>IF($BK125='Dummy Matches Summary'!AZ$2,$BM125,"")</f>
        <v/>
      </c>
      <c r="BA1865" s="25" t="str">
        <f>IF($BK125='Dummy Matches Summary'!BA$2,$BM125,"")</f>
        <v/>
      </c>
      <c r="BB1865" s="25" t="str">
        <f>IF($BK125='Dummy Matches Summary'!BB$2,$BM125,"")</f>
        <v/>
      </c>
      <c r="BC1865" s="25" t="str">
        <f>IF($BK125='Dummy Matches Summary'!BC$2,$BM125,"")</f>
        <v/>
      </c>
      <c r="BD1865" s="25" t="str">
        <f>IF($BK125='Dummy Matches Summary'!BD$2,$BM125,"")</f>
        <v/>
      </c>
      <c r="BE1865" s="25" t="str">
        <f>IF($BK125='Dummy Matches Summary'!BE$2,$BM125,"")</f>
        <v/>
      </c>
      <c r="BF1865" s="25" t="str">
        <f>IF($BK125='Dummy Matches Summary'!BF$2,$BM125,"")</f>
        <v/>
      </c>
      <c r="BG1865" s="25" t="str">
        <f>IF($BK125='Dummy Matches Summary'!BG$2,$BM125,"")</f>
        <v/>
      </c>
    </row>
    <row r="1866" spans="1:59" x14ac:dyDescent="0.3">
      <c r="A1866" s="40">
        <v>1864</v>
      </c>
      <c r="B1866" s="25" t="str">
        <f>IF($BK126='Dummy Matches Summary'!B$2,$BM126,"")</f>
        <v/>
      </c>
      <c r="C1866" s="25" t="str">
        <f>IF($BK126='Dummy Matches Summary'!C$2,$BM126,"")</f>
        <v/>
      </c>
      <c r="D1866" s="25" t="str">
        <f>IF($BK126='Dummy Matches Summary'!D$2,$BM126,"")</f>
        <v/>
      </c>
      <c r="E1866" s="25" t="str">
        <f>IF($BK126='Dummy Matches Summary'!E$2,$BM126,"")</f>
        <v/>
      </c>
      <c r="F1866" s="25" t="str">
        <f>IF($BK126='Dummy Matches Summary'!F$2,$BM126,"")</f>
        <v/>
      </c>
      <c r="G1866" s="25" t="str">
        <f>IF($BK126='Dummy Matches Summary'!G$2,$BM126,"")</f>
        <v/>
      </c>
      <c r="H1866" s="25" t="str">
        <f>IF($BK126='Dummy Matches Summary'!H$2,$BM126,"")</f>
        <v/>
      </c>
      <c r="I1866" s="25" t="str">
        <f>IF($BK126='Dummy Matches Summary'!I$2,$BM126,"")</f>
        <v/>
      </c>
      <c r="J1866" s="25" t="str">
        <f>IF($BK126='Dummy Matches Summary'!J$2,$BM126,"")</f>
        <v/>
      </c>
      <c r="K1866" s="25" t="str">
        <f>IF($BK126='Dummy Matches Summary'!K$2,$BM126,"")</f>
        <v/>
      </c>
      <c r="L1866" s="25" t="str">
        <f>IF($BK126='Dummy Matches Summary'!L$2,$BM126,"")</f>
        <v/>
      </c>
      <c r="M1866" s="25" t="str">
        <f>IF($BK126='Dummy Matches Summary'!M$2,$BM126,"")</f>
        <v/>
      </c>
      <c r="N1866" s="25" t="str">
        <f>IF($BK126='Dummy Matches Summary'!N$2,$BM126,"")</f>
        <v/>
      </c>
      <c r="O1866" s="25" t="str">
        <f>IF($BK126='Dummy Matches Summary'!O$2,$BM126,"")</f>
        <v/>
      </c>
      <c r="P1866" s="25" t="str">
        <f>IF($BK126='Dummy Matches Summary'!P$2,$BM126,"")</f>
        <v/>
      </c>
      <c r="Q1866" s="25" t="str">
        <f>IF($BK126='Dummy Matches Summary'!Q$2,$BM126,"")</f>
        <v/>
      </c>
      <c r="R1866" s="25" t="str">
        <f>IF($BK126='Dummy Matches Summary'!R$2,$BM126,"")</f>
        <v/>
      </c>
      <c r="S1866" s="25" t="str">
        <f>IF($BK126='Dummy Matches Summary'!S$2,$BM126,"")</f>
        <v/>
      </c>
      <c r="T1866" s="25" t="str">
        <f>IF($BK126='Dummy Matches Summary'!T$2,$BM126,"")</f>
        <v/>
      </c>
      <c r="U1866" s="25" t="str">
        <f>IF($BK126='Dummy Matches Summary'!U$2,$BM126,"")</f>
        <v/>
      </c>
      <c r="V1866" s="25" t="str">
        <f>IF($BK126='Dummy Matches Summary'!V$2,$BM126,"")</f>
        <v/>
      </c>
      <c r="W1866" s="25" t="str">
        <f>IF($BK126='Dummy Matches Summary'!W$2,$BM126,"")</f>
        <v/>
      </c>
      <c r="X1866" s="25" t="str">
        <f>IF($BK126='Dummy Matches Summary'!X$2,$BM126,"")</f>
        <v/>
      </c>
      <c r="Y1866" s="25" t="str">
        <f>IF($BK126='Dummy Matches Summary'!Y$2,$BM126,"")</f>
        <v/>
      </c>
      <c r="Z1866" s="25" t="str">
        <f>IF($BK126='Dummy Matches Summary'!Z$2,$BM126,"")</f>
        <v/>
      </c>
      <c r="AA1866" s="25" t="str">
        <f>IF($BK126='Dummy Matches Summary'!AA$2,$BM126,"")</f>
        <v/>
      </c>
      <c r="AB1866" s="25" t="str">
        <f>IF($BK126='Dummy Matches Summary'!AB$2,$BM126,"")</f>
        <v/>
      </c>
      <c r="AC1866" s="25" t="str">
        <f>IF($BK126='Dummy Matches Summary'!AC$2,$BM126,"")</f>
        <v/>
      </c>
      <c r="AD1866" s="25" t="str">
        <f>IF($BK126='Dummy Matches Summary'!AD$2,$BM126,"")</f>
        <v/>
      </c>
      <c r="AE1866" s="25" t="str">
        <f>IF($BK126='Dummy Matches Summary'!AE$2,$BM126,"")</f>
        <v/>
      </c>
      <c r="AF1866" s="25" t="str">
        <f>IF($BK126='Dummy Matches Summary'!AF$2,$BM126,"")</f>
        <v/>
      </c>
      <c r="AG1866" s="25" t="str">
        <f>IF($BK126='Dummy Matches Summary'!AG$2,$BM126,"")</f>
        <v/>
      </c>
      <c r="AH1866" s="25" t="str">
        <f>IF($BK126='Dummy Matches Summary'!AH$2,$BM126,"")</f>
        <v/>
      </c>
      <c r="AI1866" s="25" t="str">
        <f>IF($BK126='Dummy Matches Summary'!AI$2,$BM126,"")</f>
        <v/>
      </c>
      <c r="AJ1866" s="25" t="str">
        <f>IF($BK126='Dummy Matches Summary'!AJ$2,$BM126,"")</f>
        <v/>
      </c>
      <c r="AK1866" s="25" t="str">
        <f>IF($BK126='Dummy Matches Summary'!AK$2,$BM126,"")</f>
        <v/>
      </c>
      <c r="AL1866" s="25" t="str">
        <f>IF($BK126='Dummy Matches Summary'!AL$2,$BM126,"")</f>
        <v/>
      </c>
      <c r="AM1866" s="25" t="str">
        <f>IF($BK126='Dummy Matches Summary'!AM$2,$BM126,"")</f>
        <v/>
      </c>
      <c r="AN1866" s="25" t="str">
        <f>IF($BK126='Dummy Matches Summary'!AN$2,$BM126,"")</f>
        <v/>
      </c>
      <c r="AO1866" s="25" t="str">
        <f>IF($BK126='Dummy Matches Summary'!AO$2,$BM126,"")</f>
        <v/>
      </c>
      <c r="AP1866" s="25" t="str">
        <f>IF($BK126='Dummy Matches Summary'!AP$2,$BM126,"")</f>
        <v/>
      </c>
      <c r="AQ1866" s="25" t="str">
        <f>IF($BK126='Dummy Matches Summary'!AQ$2,$BM126,"")</f>
        <v/>
      </c>
      <c r="AR1866" s="25" t="str">
        <f>IF($BK126='Dummy Matches Summary'!AR$2,$BM126,"")</f>
        <v/>
      </c>
      <c r="AS1866" s="25" t="str">
        <f>IF($BK126='Dummy Matches Summary'!AS$2,$BM126,"")</f>
        <v/>
      </c>
      <c r="AT1866" s="25" t="str">
        <f>IF($BK126='Dummy Matches Summary'!AT$2,$BM126,"")</f>
        <v/>
      </c>
      <c r="AU1866" s="25" t="str">
        <f>IF($BK126='Dummy Matches Summary'!AU$2,$BM126,"")</f>
        <v/>
      </c>
      <c r="AV1866" s="25" t="str">
        <f>IF($BK126='Dummy Matches Summary'!AV$2,$BM126,"")</f>
        <v/>
      </c>
      <c r="AW1866" s="25" t="str">
        <f>IF($BK126='Dummy Matches Summary'!AW$2,$BM126,"")</f>
        <v/>
      </c>
      <c r="AX1866" s="25" t="str">
        <f>IF($BK126='Dummy Matches Summary'!AX$2,$BM126,"")</f>
        <v/>
      </c>
      <c r="AY1866" s="25" t="str">
        <f>IF($BK126='Dummy Matches Summary'!AY$2,$BM126,"")</f>
        <v/>
      </c>
      <c r="AZ1866" s="25" t="str">
        <f>IF($BK126='Dummy Matches Summary'!AZ$2,$BM126,"")</f>
        <v/>
      </c>
      <c r="BA1866" s="25" t="str">
        <f>IF($BK126='Dummy Matches Summary'!BA$2,$BM126,"")</f>
        <v/>
      </c>
      <c r="BB1866" s="25" t="str">
        <f>IF($BK126='Dummy Matches Summary'!BB$2,$BM126,"")</f>
        <v/>
      </c>
      <c r="BC1866" s="25" t="str">
        <f>IF($BK126='Dummy Matches Summary'!BC$2,$BM126,"")</f>
        <v/>
      </c>
      <c r="BD1866" s="25" t="str">
        <f>IF($BK126='Dummy Matches Summary'!BD$2,$BM126,"")</f>
        <v/>
      </c>
      <c r="BE1866" s="25" t="str">
        <f>IF($BK126='Dummy Matches Summary'!BE$2,$BM126,"")</f>
        <v/>
      </c>
      <c r="BF1866" s="25" t="str">
        <f>IF($BK126='Dummy Matches Summary'!BF$2,$BM126,"")</f>
        <v/>
      </c>
      <c r="BG1866" s="25" t="str">
        <f>IF($BK126='Dummy Matches Summary'!BG$2,$BM126,"")</f>
        <v/>
      </c>
    </row>
    <row r="1867" spans="1:59" x14ac:dyDescent="0.3">
      <c r="A1867" s="40">
        <v>1865</v>
      </c>
      <c r="B1867" s="25" t="str">
        <f>IF($BK127='Dummy Matches Summary'!B$2,$BM127,"")</f>
        <v/>
      </c>
      <c r="C1867" s="25" t="str">
        <f>IF($BK127='Dummy Matches Summary'!C$2,$BM127,"")</f>
        <v/>
      </c>
      <c r="D1867" s="25" t="str">
        <f>IF($BK127='Dummy Matches Summary'!D$2,$BM127,"")</f>
        <v/>
      </c>
      <c r="E1867" s="25" t="str">
        <f>IF($BK127='Dummy Matches Summary'!E$2,$BM127,"")</f>
        <v/>
      </c>
      <c r="F1867" s="25" t="str">
        <f>IF($BK127='Dummy Matches Summary'!F$2,$BM127,"")</f>
        <v/>
      </c>
      <c r="G1867" s="25" t="str">
        <f>IF($BK127='Dummy Matches Summary'!G$2,$BM127,"")</f>
        <v/>
      </c>
      <c r="H1867" s="25" t="str">
        <f>IF($BK127='Dummy Matches Summary'!H$2,$BM127,"")</f>
        <v/>
      </c>
      <c r="I1867" s="25" t="str">
        <f>IF($BK127='Dummy Matches Summary'!I$2,$BM127,"")</f>
        <v/>
      </c>
      <c r="J1867" s="25" t="str">
        <f>IF($BK127='Dummy Matches Summary'!J$2,$BM127,"")</f>
        <v/>
      </c>
      <c r="K1867" s="25" t="str">
        <f>IF($BK127='Dummy Matches Summary'!K$2,$BM127,"")</f>
        <v/>
      </c>
      <c r="L1867" s="25" t="str">
        <f>IF($BK127='Dummy Matches Summary'!L$2,$BM127,"")</f>
        <v/>
      </c>
      <c r="M1867" s="25" t="str">
        <f>IF($BK127='Dummy Matches Summary'!M$2,$BM127,"")</f>
        <v/>
      </c>
      <c r="N1867" s="25" t="str">
        <f>IF($BK127='Dummy Matches Summary'!N$2,$BM127,"")</f>
        <v/>
      </c>
      <c r="O1867" s="25" t="str">
        <f>IF($BK127='Dummy Matches Summary'!O$2,$BM127,"")</f>
        <v/>
      </c>
      <c r="P1867" s="25" t="str">
        <f>IF($BK127='Dummy Matches Summary'!P$2,$BM127,"")</f>
        <v/>
      </c>
      <c r="Q1867" s="25" t="str">
        <f>IF($BK127='Dummy Matches Summary'!Q$2,$BM127,"")</f>
        <v/>
      </c>
      <c r="R1867" s="25" t="str">
        <f>IF($BK127='Dummy Matches Summary'!R$2,$BM127,"")</f>
        <v/>
      </c>
      <c r="S1867" s="25" t="str">
        <f>IF($BK127='Dummy Matches Summary'!S$2,$BM127,"")</f>
        <v/>
      </c>
      <c r="T1867" s="25" t="str">
        <f>IF($BK127='Dummy Matches Summary'!T$2,$BM127,"")</f>
        <v/>
      </c>
      <c r="U1867" s="25" t="str">
        <f>IF($BK127='Dummy Matches Summary'!U$2,$BM127,"")</f>
        <v/>
      </c>
      <c r="V1867" s="25" t="str">
        <f>IF($BK127='Dummy Matches Summary'!V$2,$BM127,"")</f>
        <v/>
      </c>
      <c r="W1867" s="25" t="str">
        <f>IF($BK127='Dummy Matches Summary'!W$2,$BM127,"")</f>
        <v/>
      </c>
      <c r="X1867" s="25" t="str">
        <f>IF($BK127='Dummy Matches Summary'!X$2,$BM127,"")</f>
        <v/>
      </c>
      <c r="Y1867" s="25" t="str">
        <f>IF($BK127='Dummy Matches Summary'!Y$2,$BM127,"")</f>
        <v/>
      </c>
      <c r="Z1867" s="25" t="str">
        <f>IF($BK127='Dummy Matches Summary'!Z$2,$BM127,"")</f>
        <v/>
      </c>
      <c r="AA1867" s="25" t="str">
        <f>IF($BK127='Dummy Matches Summary'!AA$2,$BM127,"")</f>
        <v/>
      </c>
      <c r="AB1867" s="25" t="str">
        <f>IF($BK127='Dummy Matches Summary'!AB$2,$BM127,"")</f>
        <v/>
      </c>
      <c r="AC1867" s="25" t="str">
        <f>IF($BK127='Dummy Matches Summary'!AC$2,$BM127,"")</f>
        <v/>
      </c>
      <c r="AD1867" s="25" t="str">
        <f>IF($BK127='Dummy Matches Summary'!AD$2,$BM127,"")</f>
        <v/>
      </c>
      <c r="AE1867" s="25" t="str">
        <f>IF($BK127='Dummy Matches Summary'!AE$2,$BM127,"")</f>
        <v/>
      </c>
      <c r="AF1867" s="25" t="str">
        <f>IF($BK127='Dummy Matches Summary'!AF$2,$BM127,"")</f>
        <v/>
      </c>
      <c r="AG1867" s="25" t="str">
        <f>IF($BK127='Dummy Matches Summary'!AG$2,$BM127,"")</f>
        <v/>
      </c>
      <c r="AH1867" s="25" t="str">
        <f>IF($BK127='Dummy Matches Summary'!AH$2,$BM127,"")</f>
        <v/>
      </c>
      <c r="AI1867" s="25" t="str">
        <f>IF($BK127='Dummy Matches Summary'!AI$2,$BM127,"")</f>
        <v/>
      </c>
      <c r="AJ1867" s="25" t="str">
        <f>IF($BK127='Dummy Matches Summary'!AJ$2,$BM127,"")</f>
        <v/>
      </c>
      <c r="AK1867" s="25" t="str">
        <f>IF($BK127='Dummy Matches Summary'!AK$2,$BM127,"")</f>
        <v/>
      </c>
      <c r="AL1867" s="25" t="str">
        <f>IF($BK127='Dummy Matches Summary'!AL$2,$BM127,"")</f>
        <v/>
      </c>
      <c r="AM1867" s="25" t="str">
        <f>IF($BK127='Dummy Matches Summary'!AM$2,$BM127,"")</f>
        <v/>
      </c>
      <c r="AN1867" s="25" t="str">
        <f>IF($BK127='Dummy Matches Summary'!AN$2,$BM127,"")</f>
        <v/>
      </c>
      <c r="AO1867" s="25" t="str">
        <f>IF($BK127='Dummy Matches Summary'!AO$2,$BM127,"")</f>
        <v/>
      </c>
      <c r="AP1867" s="25" t="str">
        <f>IF($BK127='Dummy Matches Summary'!AP$2,$BM127,"")</f>
        <v/>
      </c>
      <c r="AQ1867" s="25" t="str">
        <f>IF($BK127='Dummy Matches Summary'!AQ$2,$BM127,"")</f>
        <v/>
      </c>
      <c r="AR1867" s="25" t="str">
        <f>IF($BK127='Dummy Matches Summary'!AR$2,$BM127,"")</f>
        <v/>
      </c>
      <c r="AS1867" s="25" t="str">
        <f>IF($BK127='Dummy Matches Summary'!AS$2,$BM127,"")</f>
        <v/>
      </c>
      <c r="AT1867" s="25" t="str">
        <f>IF($BK127='Dummy Matches Summary'!AT$2,$BM127,"")</f>
        <v/>
      </c>
      <c r="AU1867" s="25" t="str">
        <f>IF($BK127='Dummy Matches Summary'!AU$2,$BM127,"")</f>
        <v/>
      </c>
      <c r="AV1867" s="25" t="str">
        <f>IF($BK127='Dummy Matches Summary'!AV$2,$BM127,"")</f>
        <v/>
      </c>
      <c r="AW1867" s="25" t="str">
        <f>IF($BK127='Dummy Matches Summary'!AW$2,$BM127,"")</f>
        <v/>
      </c>
      <c r="AX1867" s="25" t="str">
        <f>IF($BK127='Dummy Matches Summary'!AX$2,$BM127,"")</f>
        <v/>
      </c>
      <c r="AY1867" s="25" t="str">
        <f>IF($BK127='Dummy Matches Summary'!AY$2,$BM127,"")</f>
        <v/>
      </c>
      <c r="AZ1867" s="25" t="str">
        <f>IF($BK127='Dummy Matches Summary'!AZ$2,$BM127,"")</f>
        <v/>
      </c>
      <c r="BA1867" s="25" t="str">
        <f>IF($BK127='Dummy Matches Summary'!BA$2,$BM127,"")</f>
        <v/>
      </c>
      <c r="BB1867" s="25" t="str">
        <f>IF($BK127='Dummy Matches Summary'!BB$2,$BM127,"")</f>
        <v/>
      </c>
      <c r="BC1867" s="25" t="str">
        <f>IF($BK127='Dummy Matches Summary'!BC$2,$BM127,"")</f>
        <v/>
      </c>
      <c r="BD1867" s="25" t="str">
        <f>IF($BK127='Dummy Matches Summary'!BD$2,$BM127,"")</f>
        <v/>
      </c>
      <c r="BE1867" s="25" t="str">
        <f>IF($BK127='Dummy Matches Summary'!BE$2,$BM127,"")</f>
        <v/>
      </c>
      <c r="BF1867" s="25" t="str">
        <f>IF($BK127='Dummy Matches Summary'!BF$2,$BM127,"")</f>
        <v/>
      </c>
      <c r="BG1867" s="25" t="str">
        <f>IF($BK127='Dummy Matches Summary'!BG$2,$BM127,"")</f>
        <v/>
      </c>
    </row>
    <row r="1868" spans="1:59" x14ac:dyDescent="0.3">
      <c r="A1868" s="40">
        <v>1866</v>
      </c>
      <c r="B1868" s="25" t="str">
        <f>IF($BK128='Dummy Matches Summary'!B$2,$BM128,"")</f>
        <v/>
      </c>
      <c r="C1868" s="25" t="str">
        <f>IF($BK128='Dummy Matches Summary'!C$2,$BM128,"")</f>
        <v/>
      </c>
      <c r="D1868" s="25" t="str">
        <f>IF($BK128='Dummy Matches Summary'!D$2,$BM128,"")</f>
        <v/>
      </c>
      <c r="E1868" s="25" t="str">
        <f>IF($BK128='Dummy Matches Summary'!E$2,$BM128,"")</f>
        <v/>
      </c>
      <c r="F1868" s="25" t="str">
        <f>IF($BK128='Dummy Matches Summary'!F$2,$BM128,"")</f>
        <v/>
      </c>
      <c r="G1868" s="25" t="str">
        <f>IF($BK128='Dummy Matches Summary'!G$2,$BM128,"")</f>
        <v/>
      </c>
      <c r="H1868" s="25" t="str">
        <f>IF($BK128='Dummy Matches Summary'!H$2,$BM128,"")</f>
        <v/>
      </c>
      <c r="I1868" s="25" t="str">
        <f>IF($BK128='Dummy Matches Summary'!I$2,$BM128,"")</f>
        <v/>
      </c>
      <c r="J1868" s="25" t="str">
        <f>IF($BK128='Dummy Matches Summary'!J$2,$BM128,"")</f>
        <v/>
      </c>
      <c r="K1868" s="25" t="str">
        <f>IF($BK128='Dummy Matches Summary'!K$2,$BM128,"")</f>
        <v/>
      </c>
      <c r="L1868" s="25" t="str">
        <f>IF($BK128='Dummy Matches Summary'!L$2,$BM128,"")</f>
        <v/>
      </c>
      <c r="M1868" s="25" t="str">
        <f>IF($BK128='Dummy Matches Summary'!M$2,$BM128,"")</f>
        <v/>
      </c>
      <c r="N1868" s="25" t="str">
        <f>IF($BK128='Dummy Matches Summary'!N$2,$BM128,"")</f>
        <v/>
      </c>
      <c r="O1868" s="25" t="str">
        <f>IF($BK128='Dummy Matches Summary'!O$2,$BM128,"")</f>
        <v/>
      </c>
      <c r="P1868" s="25" t="str">
        <f>IF($BK128='Dummy Matches Summary'!P$2,$BM128,"")</f>
        <v/>
      </c>
      <c r="Q1868" s="25" t="str">
        <f>IF($BK128='Dummy Matches Summary'!Q$2,$BM128,"")</f>
        <v/>
      </c>
      <c r="R1868" s="25" t="str">
        <f>IF($BK128='Dummy Matches Summary'!R$2,$BM128,"")</f>
        <v/>
      </c>
      <c r="S1868" s="25" t="str">
        <f>IF($BK128='Dummy Matches Summary'!S$2,$BM128,"")</f>
        <v/>
      </c>
      <c r="T1868" s="25" t="str">
        <f>IF($BK128='Dummy Matches Summary'!T$2,$BM128,"")</f>
        <v/>
      </c>
      <c r="U1868" s="25" t="str">
        <f>IF($BK128='Dummy Matches Summary'!U$2,$BM128,"")</f>
        <v/>
      </c>
      <c r="V1868" s="25" t="str">
        <f>IF($BK128='Dummy Matches Summary'!V$2,$BM128,"")</f>
        <v/>
      </c>
      <c r="W1868" s="25" t="str">
        <f>IF($BK128='Dummy Matches Summary'!W$2,$BM128,"")</f>
        <v/>
      </c>
      <c r="X1868" s="25" t="str">
        <f>IF($BK128='Dummy Matches Summary'!X$2,$BM128,"")</f>
        <v/>
      </c>
      <c r="Y1868" s="25" t="str">
        <f>IF($BK128='Dummy Matches Summary'!Y$2,$BM128,"")</f>
        <v/>
      </c>
      <c r="Z1868" s="25" t="str">
        <f>IF($BK128='Dummy Matches Summary'!Z$2,$BM128,"")</f>
        <v/>
      </c>
      <c r="AA1868" s="25" t="str">
        <f>IF($BK128='Dummy Matches Summary'!AA$2,$BM128,"")</f>
        <v/>
      </c>
      <c r="AB1868" s="25" t="str">
        <f>IF($BK128='Dummy Matches Summary'!AB$2,$BM128,"")</f>
        <v/>
      </c>
      <c r="AC1868" s="25" t="str">
        <f>IF($BK128='Dummy Matches Summary'!AC$2,$BM128,"")</f>
        <v/>
      </c>
      <c r="AD1868" s="25" t="str">
        <f>IF($BK128='Dummy Matches Summary'!AD$2,$BM128,"")</f>
        <v/>
      </c>
      <c r="AE1868" s="25" t="str">
        <f>IF($BK128='Dummy Matches Summary'!AE$2,$BM128,"")</f>
        <v/>
      </c>
      <c r="AF1868" s="25" t="str">
        <f>IF($BK128='Dummy Matches Summary'!AF$2,$BM128,"")</f>
        <v/>
      </c>
      <c r="AG1868" s="25" t="str">
        <f>IF($BK128='Dummy Matches Summary'!AG$2,$BM128,"")</f>
        <v/>
      </c>
      <c r="AH1868" s="25" t="str">
        <f>IF($BK128='Dummy Matches Summary'!AH$2,$BM128,"")</f>
        <v/>
      </c>
      <c r="AI1868" s="25" t="str">
        <f>IF($BK128='Dummy Matches Summary'!AI$2,$BM128,"")</f>
        <v/>
      </c>
      <c r="AJ1868" s="25" t="str">
        <f>IF($BK128='Dummy Matches Summary'!AJ$2,$BM128,"")</f>
        <v/>
      </c>
      <c r="AK1868" s="25" t="str">
        <f>IF($BK128='Dummy Matches Summary'!AK$2,$BM128,"")</f>
        <v/>
      </c>
      <c r="AL1868" s="25" t="str">
        <f>IF($BK128='Dummy Matches Summary'!AL$2,$BM128,"")</f>
        <v/>
      </c>
      <c r="AM1868" s="25" t="str">
        <f>IF($BK128='Dummy Matches Summary'!AM$2,$BM128,"")</f>
        <v/>
      </c>
      <c r="AN1868" s="25" t="str">
        <f>IF($BK128='Dummy Matches Summary'!AN$2,$BM128,"")</f>
        <v/>
      </c>
      <c r="AO1868" s="25" t="str">
        <f>IF($BK128='Dummy Matches Summary'!AO$2,$BM128,"")</f>
        <v/>
      </c>
      <c r="AP1868" s="25" t="str">
        <f>IF($BK128='Dummy Matches Summary'!AP$2,$BM128,"")</f>
        <v/>
      </c>
      <c r="AQ1868" s="25" t="str">
        <f>IF($BK128='Dummy Matches Summary'!AQ$2,$BM128,"")</f>
        <v/>
      </c>
      <c r="AR1868" s="25" t="str">
        <f>IF($BK128='Dummy Matches Summary'!AR$2,$BM128,"")</f>
        <v/>
      </c>
      <c r="AS1868" s="25" t="str">
        <f>IF($BK128='Dummy Matches Summary'!AS$2,$BM128,"")</f>
        <v/>
      </c>
      <c r="AT1868" s="25" t="str">
        <f>IF($BK128='Dummy Matches Summary'!AT$2,$BM128,"")</f>
        <v/>
      </c>
      <c r="AU1868" s="25" t="str">
        <f>IF($BK128='Dummy Matches Summary'!AU$2,$BM128,"")</f>
        <v/>
      </c>
      <c r="AV1868" s="25" t="str">
        <f>IF($BK128='Dummy Matches Summary'!AV$2,$BM128,"")</f>
        <v/>
      </c>
      <c r="AW1868" s="25" t="str">
        <f>IF($BK128='Dummy Matches Summary'!AW$2,$BM128,"")</f>
        <v/>
      </c>
      <c r="AX1868" s="25" t="str">
        <f>IF($BK128='Dummy Matches Summary'!AX$2,$BM128,"")</f>
        <v/>
      </c>
      <c r="AY1868" s="25" t="str">
        <f>IF($BK128='Dummy Matches Summary'!AY$2,$BM128,"")</f>
        <v/>
      </c>
      <c r="AZ1868" s="25" t="str">
        <f>IF($BK128='Dummy Matches Summary'!AZ$2,$BM128,"")</f>
        <v/>
      </c>
      <c r="BA1868" s="25" t="str">
        <f>IF($BK128='Dummy Matches Summary'!BA$2,$BM128,"")</f>
        <v/>
      </c>
      <c r="BB1868" s="25" t="str">
        <f>IF($BK128='Dummy Matches Summary'!BB$2,$BM128,"")</f>
        <v/>
      </c>
      <c r="BC1868" s="25" t="str">
        <f>IF($BK128='Dummy Matches Summary'!BC$2,$BM128,"")</f>
        <v/>
      </c>
      <c r="BD1868" s="25" t="str">
        <f>IF($BK128='Dummy Matches Summary'!BD$2,$BM128,"")</f>
        <v/>
      </c>
      <c r="BE1868" s="25" t="str">
        <f>IF($BK128='Dummy Matches Summary'!BE$2,$BM128,"")</f>
        <v/>
      </c>
      <c r="BF1868" s="25" t="str">
        <f>IF($BK128='Dummy Matches Summary'!BF$2,$BM128,"")</f>
        <v/>
      </c>
      <c r="BG1868" s="25" t="str">
        <f>IF($BK128='Dummy Matches Summary'!BG$2,$BM128,"")</f>
        <v/>
      </c>
    </row>
    <row r="1869" spans="1:59" x14ac:dyDescent="0.3">
      <c r="A1869" s="40">
        <v>1867</v>
      </c>
      <c r="B1869" s="25" t="str">
        <f>IF($BK129='Dummy Matches Summary'!B$2,$BM129,"")</f>
        <v/>
      </c>
      <c r="C1869" s="25" t="str">
        <f>IF($BK129='Dummy Matches Summary'!C$2,$BM129,"")</f>
        <v/>
      </c>
      <c r="D1869" s="25" t="str">
        <f>IF($BK129='Dummy Matches Summary'!D$2,$BM129,"")</f>
        <v/>
      </c>
      <c r="E1869" s="25" t="str">
        <f>IF($BK129='Dummy Matches Summary'!E$2,$BM129,"")</f>
        <v/>
      </c>
      <c r="F1869" s="25" t="str">
        <f>IF($BK129='Dummy Matches Summary'!F$2,$BM129,"")</f>
        <v/>
      </c>
      <c r="G1869" s="25" t="str">
        <f>IF($BK129='Dummy Matches Summary'!G$2,$BM129,"")</f>
        <v/>
      </c>
      <c r="H1869" s="25" t="str">
        <f>IF($BK129='Dummy Matches Summary'!H$2,$BM129,"")</f>
        <v/>
      </c>
      <c r="I1869" s="25" t="str">
        <f>IF($BK129='Dummy Matches Summary'!I$2,$BM129,"")</f>
        <v/>
      </c>
      <c r="J1869" s="25" t="str">
        <f>IF($BK129='Dummy Matches Summary'!J$2,$BM129,"")</f>
        <v/>
      </c>
      <c r="K1869" s="25" t="str">
        <f>IF($BK129='Dummy Matches Summary'!K$2,$BM129,"")</f>
        <v/>
      </c>
      <c r="L1869" s="25" t="str">
        <f>IF($BK129='Dummy Matches Summary'!L$2,$BM129,"")</f>
        <v/>
      </c>
      <c r="M1869" s="25" t="str">
        <f>IF($BK129='Dummy Matches Summary'!M$2,$BM129,"")</f>
        <v/>
      </c>
      <c r="N1869" s="25" t="str">
        <f>IF($BK129='Dummy Matches Summary'!N$2,$BM129,"")</f>
        <v/>
      </c>
      <c r="O1869" s="25" t="str">
        <f>IF($BK129='Dummy Matches Summary'!O$2,$BM129,"")</f>
        <v/>
      </c>
      <c r="P1869" s="25" t="str">
        <f>IF($BK129='Dummy Matches Summary'!P$2,$BM129,"")</f>
        <v/>
      </c>
      <c r="Q1869" s="25" t="str">
        <f>IF($BK129='Dummy Matches Summary'!Q$2,$BM129,"")</f>
        <v/>
      </c>
      <c r="R1869" s="25" t="str">
        <f>IF($BK129='Dummy Matches Summary'!R$2,$BM129,"")</f>
        <v/>
      </c>
      <c r="S1869" s="25" t="str">
        <f>IF($BK129='Dummy Matches Summary'!S$2,$BM129,"")</f>
        <v/>
      </c>
      <c r="T1869" s="25" t="str">
        <f>IF($BK129='Dummy Matches Summary'!T$2,$BM129,"")</f>
        <v/>
      </c>
      <c r="U1869" s="25" t="str">
        <f>IF($BK129='Dummy Matches Summary'!U$2,$BM129,"")</f>
        <v/>
      </c>
      <c r="V1869" s="25" t="str">
        <f>IF($BK129='Dummy Matches Summary'!V$2,$BM129,"")</f>
        <v/>
      </c>
      <c r="W1869" s="25" t="str">
        <f>IF($BK129='Dummy Matches Summary'!W$2,$BM129,"")</f>
        <v/>
      </c>
      <c r="X1869" s="25" t="str">
        <f>IF($BK129='Dummy Matches Summary'!X$2,$BM129,"")</f>
        <v/>
      </c>
      <c r="Y1869" s="25" t="str">
        <f>IF($BK129='Dummy Matches Summary'!Y$2,$BM129,"")</f>
        <v/>
      </c>
      <c r="Z1869" s="25" t="str">
        <f>IF($BK129='Dummy Matches Summary'!Z$2,$BM129,"")</f>
        <v/>
      </c>
      <c r="AA1869" s="25" t="str">
        <f>IF($BK129='Dummy Matches Summary'!AA$2,$BM129,"")</f>
        <v/>
      </c>
      <c r="AB1869" s="25" t="str">
        <f>IF($BK129='Dummy Matches Summary'!AB$2,$BM129,"")</f>
        <v/>
      </c>
      <c r="AC1869" s="25" t="str">
        <f>IF($BK129='Dummy Matches Summary'!AC$2,$BM129,"")</f>
        <v/>
      </c>
      <c r="AD1869" s="25" t="str">
        <f>IF($BK129='Dummy Matches Summary'!AD$2,$BM129,"")</f>
        <v/>
      </c>
      <c r="AE1869" s="25" t="str">
        <f>IF($BK129='Dummy Matches Summary'!AE$2,$BM129,"")</f>
        <v/>
      </c>
      <c r="AF1869" s="25" t="str">
        <f>IF($BK129='Dummy Matches Summary'!AF$2,$BM129,"")</f>
        <v/>
      </c>
      <c r="AG1869" s="25" t="str">
        <f>IF($BK129='Dummy Matches Summary'!AG$2,$BM129,"")</f>
        <v/>
      </c>
      <c r="AH1869" s="25" t="str">
        <f>IF($BK129='Dummy Matches Summary'!AH$2,$BM129,"")</f>
        <v/>
      </c>
      <c r="AI1869" s="25" t="str">
        <f>IF($BK129='Dummy Matches Summary'!AI$2,$BM129,"")</f>
        <v/>
      </c>
      <c r="AJ1869" s="25" t="str">
        <f>IF($BK129='Dummy Matches Summary'!AJ$2,$BM129,"")</f>
        <v/>
      </c>
      <c r="AK1869" s="25" t="str">
        <f>IF($BK129='Dummy Matches Summary'!AK$2,$BM129,"")</f>
        <v/>
      </c>
      <c r="AL1869" s="25" t="str">
        <f>IF($BK129='Dummy Matches Summary'!AL$2,$BM129,"")</f>
        <v/>
      </c>
      <c r="AM1869" s="25" t="str">
        <f>IF($BK129='Dummy Matches Summary'!AM$2,$BM129,"")</f>
        <v/>
      </c>
      <c r="AN1869" s="25" t="str">
        <f>IF($BK129='Dummy Matches Summary'!AN$2,$BM129,"")</f>
        <v/>
      </c>
      <c r="AO1869" s="25" t="str">
        <f>IF($BK129='Dummy Matches Summary'!AO$2,$BM129,"")</f>
        <v/>
      </c>
      <c r="AP1869" s="25" t="str">
        <f>IF($BK129='Dummy Matches Summary'!AP$2,$BM129,"")</f>
        <v/>
      </c>
      <c r="AQ1869" s="25" t="str">
        <f>IF($BK129='Dummy Matches Summary'!AQ$2,$BM129,"")</f>
        <v/>
      </c>
      <c r="AR1869" s="25" t="str">
        <f>IF($BK129='Dummy Matches Summary'!AR$2,$BM129,"")</f>
        <v/>
      </c>
      <c r="AS1869" s="25" t="str">
        <f>IF($BK129='Dummy Matches Summary'!AS$2,$BM129,"")</f>
        <v/>
      </c>
      <c r="AT1869" s="25" t="str">
        <f>IF($BK129='Dummy Matches Summary'!AT$2,$BM129,"")</f>
        <v/>
      </c>
      <c r="AU1869" s="25" t="str">
        <f>IF($BK129='Dummy Matches Summary'!AU$2,$BM129,"")</f>
        <v/>
      </c>
      <c r="AV1869" s="25" t="str">
        <f>IF($BK129='Dummy Matches Summary'!AV$2,$BM129,"")</f>
        <v/>
      </c>
      <c r="AW1869" s="25" t="str">
        <f>IF($BK129='Dummy Matches Summary'!AW$2,$BM129,"")</f>
        <v/>
      </c>
      <c r="AX1869" s="25" t="str">
        <f>IF($BK129='Dummy Matches Summary'!AX$2,$BM129,"")</f>
        <v/>
      </c>
      <c r="AY1869" s="25" t="str">
        <f>IF($BK129='Dummy Matches Summary'!AY$2,$BM129,"")</f>
        <v/>
      </c>
      <c r="AZ1869" s="25" t="str">
        <f>IF($BK129='Dummy Matches Summary'!AZ$2,$BM129,"")</f>
        <v/>
      </c>
      <c r="BA1869" s="25" t="str">
        <f>IF($BK129='Dummy Matches Summary'!BA$2,$BM129,"")</f>
        <v/>
      </c>
      <c r="BB1869" s="25" t="str">
        <f>IF($BK129='Dummy Matches Summary'!BB$2,$BM129,"")</f>
        <v/>
      </c>
      <c r="BC1869" s="25" t="str">
        <f>IF($BK129='Dummy Matches Summary'!BC$2,$BM129,"")</f>
        <v/>
      </c>
      <c r="BD1869" s="25" t="str">
        <f>IF($BK129='Dummy Matches Summary'!BD$2,$BM129,"")</f>
        <v/>
      </c>
      <c r="BE1869" s="25" t="str">
        <f>IF($BK129='Dummy Matches Summary'!BE$2,$BM129,"")</f>
        <v/>
      </c>
      <c r="BF1869" s="25" t="str">
        <f>IF($BK129='Dummy Matches Summary'!BF$2,$BM129,"")</f>
        <v/>
      </c>
      <c r="BG1869" s="25" t="str">
        <f>IF($BK129='Dummy Matches Summary'!BG$2,$BM129,"")</f>
        <v/>
      </c>
    </row>
    <row r="1870" spans="1:59" x14ac:dyDescent="0.3">
      <c r="A1870" s="40">
        <v>1868</v>
      </c>
      <c r="B1870" s="25" t="str">
        <f>IF($BK130='Dummy Matches Summary'!B$2,$BM130,"")</f>
        <v/>
      </c>
      <c r="C1870" s="25" t="str">
        <f>IF($BK130='Dummy Matches Summary'!C$2,$BM130,"")</f>
        <v/>
      </c>
      <c r="D1870" s="25" t="str">
        <f>IF($BK130='Dummy Matches Summary'!D$2,$BM130,"")</f>
        <v/>
      </c>
      <c r="E1870" s="25" t="str">
        <f>IF($BK130='Dummy Matches Summary'!E$2,$BM130,"")</f>
        <v/>
      </c>
      <c r="F1870" s="25" t="str">
        <f>IF($BK130='Dummy Matches Summary'!F$2,$BM130,"")</f>
        <v/>
      </c>
      <c r="G1870" s="25" t="str">
        <f>IF($BK130='Dummy Matches Summary'!G$2,$BM130,"")</f>
        <v/>
      </c>
      <c r="H1870" s="25" t="str">
        <f>IF($BK130='Dummy Matches Summary'!H$2,$BM130,"")</f>
        <v/>
      </c>
      <c r="I1870" s="25" t="str">
        <f>IF($BK130='Dummy Matches Summary'!I$2,$BM130,"")</f>
        <v/>
      </c>
      <c r="J1870" s="25" t="str">
        <f>IF($BK130='Dummy Matches Summary'!J$2,$BM130,"")</f>
        <v/>
      </c>
      <c r="K1870" s="25" t="str">
        <f>IF($BK130='Dummy Matches Summary'!K$2,$BM130,"")</f>
        <v/>
      </c>
      <c r="L1870" s="25" t="str">
        <f>IF($BK130='Dummy Matches Summary'!L$2,$BM130,"")</f>
        <v/>
      </c>
      <c r="M1870" s="25" t="str">
        <f>IF($BK130='Dummy Matches Summary'!M$2,$BM130,"")</f>
        <v/>
      </c>
      <c r="N1870" s="25" t="str">
        <f>IF($BK130='Dummy Matches Summary'!N$2,$BM130,"")</f>
        <v/>
      </c>
      <c r="O1870" s="25" t="str">
        <f>IF($BK130='Dummy Matches Summary'!O$2,$BM130,"")</f>
        <v/>
      </c>
      <c r="P1870" s="25" t="str">
        <f>IF($BK130='Dummy Matches Summary'!P$2,$BM130,"")</f>
        <v/>
      </c>
      <c r="Q1870" s="25" t="str">
        <f>IF($BK130='Dummy Matches Summary'!Q$2,$BM130,"")</f>
        <v/>
      </c>
      <c r="R1870" s="25" t="str">
        <f>IF($BK130='Dummy Matches Summary'!R$2,$BM130,"")</f>
        <v/>
      </c>
      <c r="S1870" s="25" t="str">
        <f>IF($BK130='Dummy Matches Summary'!S$2,$BM130,"")</f>
        <v/>
      </c>
      <c r="T1870" s="25" t="str">
        <f>IF($BK130='Dummy Matches Summary'!T$2,$BM130,"")</f>
        <v/>
      </c>
      <c r="U1870" s="25" t="str">
        <f>IF($BK130='Dummy Matches Summary'!U$2,$BM130,"")</f>
        <v/>
      </c>
      <c r="V1870" s="25" t="str">
        <f>IF($BK130='Dummy Matches Summary'!V$2,$BM130,"")</f>
        <v/>
      </c>
      <c r="W1870" s="25" t="str">
        <f>IF($BK130='Dummy Matches Summary'!W$2,$BM130,"")</f>
        <v/>
      </c>
      <c r="X1870" s="25" t="str">
        <f>IF($BK130='Dummy Matches Summary'!X$2,$BM130,"")</f>
        <v/>
      </c>
      <c r="Y1870" s="25" t="str">
        <f>IF($BK130='Dummy Matches Summary'!Y$2,$BM130,"")</f>
        <v/>
      </c>
      <c r="Z1870" s="25" t="str">
        <f>IF($BK130='Dummy Matches Summary'!Z$2,$BM130,"")</f>
        <v/>
      </c>
      <c r="AA1870" s="25" t="str">
        <f>IF($BK130='Dummy Matches Summary'!AA$2,$BM130,"")</f>
        <v/>
      </c>
      <c r="AB1870" s="25" t="str">
        <f>IF($BK130='Dummy Matches Summary'!AB$2,$BM130,"")</f>
        <v/>
      </c>
      <c r="AC1870" s="25" t="str">
        <f>IF($BK130='Dummy Matches Summary'!AC$2,$BM130,"")</f>
        <v/>
      </c>
      <c r="AD1870" s="25" t="str">
        <f>IF($BK130='Dummy Matches Summary'!AD$2,$BM130,"")</f>
        <v/>
      </c>
      <c r="AE1870" s="25" t="str">
        <f>IF($BK130='Dummy Matches Summary'!AE$2,$BM130,"")</f>
        <v/>
      </c>
      <c r="AF1870" s="25" t="str">
        <f>IF($BK130='Dummy Matches Summary'!AF$2,$BM130,"")</f>
        <v/>
      </c>
      <c r="AG1870" s="25" t="str">
        <f>IF($BK130='Dummy Matches Summary'!AG$2,$BM130,"")</f>
        <v/>
      </c>
      <c r="AH1870" s="25" t="str">
        <f>IF($BK130='Dummy Matches Summary'!AH$2,$BM130,"")</f>
        <v/>
      </c>
      <c r="AI1870" s="25" t="str">
        <f>IF($BK130='Dummy Matches Summary'!AI$2,$BM130,"")</f>
        <v/>
      </c>
      <c r="AJ1870" s="25" t="str">
        <f>IF($BK130='Dummy Matches Summary'!AJ$2,$BM130,"")</f>
        <v/>
      </c>
      <c r="AK1870" s="25" t="str">
        <f>IF($BK130='Dummy Matches Summary'!AK$2,$BM130,"")</f>
        <v/>
      </c>
      <c r="AL1870" s="25" t="str">
        <f>IF($BK130='Dummy Matches Summary'!AL$2,$BM130,"")</f>
        <v/>
      </c>
      <c r="AM1870" s="25" t="str">
        <f>IF($BK130='Dummy Matches Summary'!AM$2,$BM130,"")</f>
        <v/>
      </c>
      <c r="AN1870" s="25" t="str">
        <f>IF($BK130='Dummy Matches Summary'!AN$2,$BM130,"")</f>
        <v/>
      </c>
      <c r="AO1870" s="25" t="str">
        <f>IF($BK130='Dummy Matches Summary'!AO$2,$BM130,"")</f>
        <v/>
      </c>
      <c r="AP1870" s="25" t="str">
        <f>IF($BK130='Dummy Matches Summary'!AP$2,$BM130,"")</f>
        <v/>
      </c>
      <c r="AQ1870" s="25" t="str">
        <f>IF($BK130='Dummy Matches Summary'!AQ$2,$BM130,"")</f>
        <v/>
      </c>
      <c r="AR1870" s="25" t="str">
        <f>IF($BK130='Dummy Matches Summary'!AR$2,$BM130,"")</f>
        <v/>
      </c>
      <c r="AS1870" s="25" t="str">
        <f>IF($BK130='Dummy Matches Summary'!AS$2,$BM130,"")</f>
        <v/>
      </c>
      <c r="AT1870" s="25" t="str">
        <f>IF($BK130='Dummy Matches Summary'!AT$2,$BM130,"")</f>
        <v/>
      </c>
      <c r="AU1870" s="25" t="str">
        <f>IF($BK130='Dummy Matches Summary'!AU$2,$BM130,"")</f>
        <v/>
      </c>
      <c r="AV1870" s="25" t="str">
        <f>IF($BK130='Dummy Matches Summary'!AV$2,$BM130,"")</f>
        <v/>
      </c>
      <c r="AW1870" s="25" t="str">
        <f>IF($BK130='Dummy Matches Summary'!AW$2,$BM130,"")</f>
        <v/>
      </c>
      <c r="AX1870" s="25" t="str">
        <f>IF($BK130='Dummy Matches Summary'!AX$2,$BM130,"")</f>
        <v/>
      </c>
      <c r="AY1870" s="25" t="str">
        <f>IF($BK130='Dummy Matches Summary'!AY$2,$BM130,"")</f>
        <v/>
      </c>
      <c r="AZ1870" s="25" t="str">
        <f>IF($BK130='Dummy Matches Summary'!AZ$2,$BM130,"")</f>
        <v/>
      </c>
      <c r="BA1870" s="25" t="str">
        <f>IF($BK130='Dummy Matches Summary'!BA$2,$BM130,"")</f>
        <v/>
      </c>
      <c r="BB1870" s="25" t="str">
        <f>IF($BK130='Dummy Matches Summary'!BB$2,$BM130,"")</f>
        <v/>
      </c>
      <c r="BC1870" s="25" t="str">
        <f>IF($BK130='Dummy Matches Summary'!BC$2,$BM130,"")</f>
        <v/>
      </c>
      <c r="BD1870" s="25" t="str">
        <f>IF($BK130='Dummy Matches Summary'!BD$2,$BM130,"")</f>
        <v/>
      </c>
      <c r="BE1870" s="25" t="str">
        <f>IF($BK130='Dummy Matches Summary'!BE$2,$BM130,"")</f>
        <v/>
      </c>
      <c r="BF1870" s="25" t="str">
        <f>IF($BK130='Dummy Matches Summary'!BF$2,$BM130,"")</f>
        <v/>
      </c>
      <c r="BG1870" s="25" t="str">
        <f>IF($BK130='Dummy Matches Summary'!BG$2,$BM130,"")</f>
        <v/>
      </c>
    </row>
    <row r="1871" spans="1:59" x14ac:dyDescent="0.3">
      <c r="A1871" s="40">
        <v>1869</v>
      </c>
      <c r="B1871" s="25" t="str">
        <f>IF($BK131='Dummy Matches Summary'!B$2,$BM131,"")</f>
        <v/>
      </c>
      <c r="C1871" s="25" t="str">
        <f>IF($BK131='Dummy Matches Summary'!C$2,$BM131,"")</f>
        <v/>
      </c>
      <c r="D1871" s="25" t="str">
        <f>IF($BK131='Dummy Matches Summary'!D$2,$BM131,"")</f>
        <v/>
      </c>
      <c r="E1871" s="25" t="str">
        <f>IF($BK131='Dummy Matches Summary'!E$2,$BM131,"")</f>
        <v/>
      </c>
      <c r="F1871" s="25" t="str">
        <f>IF($BK131='Dummy Matches Summary'!F$2,$BM131,"")</f>
        <v/>
      </c>
      <c r="G1871" s="25" t="str">
        <f>IF($BK131='Dummy Matches Summary'!G$2,$BM131,"")</f>
        <v/>
      </c>
      <c r="H1871" s="25" t="str">
        <f>IF($BK131='Dummy Matches Summary'!H$2,$BM131,"")</f>
        <v/>
      </c>
      <c r="I1871" s="25" t="str">
        <f>IF($BK131='Dummy Matches Summary'!I$2,$BM131,"")</f>
        <v/>
      </c>
      <c r="J1871" s="25" t="str">
        <f>IF($BK131='Dummy Matches Summary'!J$2,$BM131,"")</f>
        <v/>
      </c>
      <c r="K1871" s="25" t="str">
        <f>IF($BK131='Dummy Matches Summary'!K$2,$BM131,"")</f>
        <v/>
      </c>
      <c r="L1871" s="25" t="str">
        <f>IF($BK131='Dummy Matches Summary'!L$2,$BM131,"")</f>
        <v/>
      </c>
      <c r="M1871" s="25" t="str">
        <f>IF($BK131='Dummy Matches Summary'!M$2,$BM131,"")</f>
        <v/>
      </c>
      <c r="N1871" s="25" t="str">
        <f>IF($BK131='Dummy Matches Summary'!N$2,$BM131,"")</f>
        <v/>
      </c>
      <c r="O1871" s="25" t="str">
        <f>IF($BK131='Dummy Matches Summary'!O$2,$BM131,"")</f>
        <v/>
      </c>
      <c r="P1871" s="25" t="str">
        <f>IF($BK131='Dummy Matches Summary'!P$2,$BM131,"")</f>
        <v/>
      </c>
      <c r="Q1871" s="25" t="str">
        <f>IF($BK131='Dummy Matches Summary'!Q$2,$BM131,"")</f>
        <v/>
      </c>
      <c r="R1871" s="25" t="str">
        <f>IF($BK131='Dummy Matches Summary'!R$2,$BM131,"")</f>
        <v/>
      </c>
      <c r="S1871" s="25" t="str">
        <f>IF($BK131='Dummy Matches Summary'!S$2,$BM131,"")</f>
        <v/>
      </c>
      <c r="T1871" s="25" t="str">
        <f>IF($BK131='Dummy Matches Summary'!T$2,$BM131,"")</f>
        <v/>
      </c>
      <c r="U1871" s="25" t="str">
        <f>IF($BK131='Dummy Matches Summary'!U$2,$BM131,"")</f>
        <v/>
      </c>
      <c r="V1871" s="25" t="str">
        <f>IF($BK131='Dummy Matches Summary'!V$2,$BM131,"")</f>
        <v/>
      </c>
      <c r="W1871" s="25" t="str">
        <f>IF($BK131='Dummy Matches Summary'!W$2,$BM131,"")</f>
        <v/>
      </c>
      <c r="X1871" s="25" t="str">
        <f>IF($BK131='Dummy Matches Summary'!X$2,$BM131,"")</f>
        <v/>
      </c>
      <c r="Y1871" s="25" t="str">
        <f>IF($BK131='Dummy Matches Summary'!Y$2,$BM131,"")</f>
        <v/>
      </c>
      <c r="Z1871" s="25" t="str">
        <f>IF($BK131='Dummy Matches Summary'!Z$2,$BM131,"")</f>
        <v/>
      </c>
      <c r="AA1871" s="25" t="str">
        <f>IF($BK131='Dummy Matches Summary'!AA$2,$BM131,"")</f>
        <v/>
      </c>
      <c r="AB1871" s="25" t="str">
        <f>IF($BK131='Dummy Matches Summary'!AB$2,$BM131,"")</f>
        <v/>
      </c>
      <c r="AC1871" s="25" t="str">
        <f>IF($BK131='Dummy Matches Summary'!AC$2,$BM131,"")</f>
        <v/>
      </c>
      <c r="AD1871" s="25" t="str">
        <f>IF($BK131='Dummy Matches Summary'!AD$2,$BM131,"")</f>
        <v/>
      </c>
      <c r="AE1871" s="25" t="str">
        <f>IF($BK131='Dummy Matches Summary'!AE$2,$BM131,"")</f>
        <v/>
      </c>
      <c r="AF1871" s="25" t="str">
        <f>IF($BK131='Dummy Matches Summary'!AF$2,$BM131,"")</f>
        <v/>
      </c>
      <c r="AG1871" s="25" t="str">
        <f>IF($BK131='Dummy Matches Summary'!AG$2,$BM131,"")</f>
        <v/>
      </c>
      <c r="AH1871" s="25" t="str">
        <f>IF($BK131='Dummy Matches Summary'!AH$2,$BM131,"")</f>
        <v/>
      </c>
      <c r="AI1871" s="25" t="str">
        <f>IF($BK131='Dummy Matches Summary'!AI$2,$BM131,"")</f>
        <v/>
      </c>
      <c r="AJ1871" s="25" t="str">
        <f>IF($BK131='Dummy Matches Summary'!AJ$2,$BM131,"")</f>
        <v/>
      </c>
      <c r="AK1871" s="25" t="str">
        <f>IF($BK131='Dummy Matches Summary'!AK$2,$BM131,"")</f>
        <v/>
      </c>
      <c r="AL1871" s="25" t="str">
        <f>IF($BK131='Dummy Matches Summary'!AL$2,$BM131,"")</f>
        <v/>
      </c>
      <c r="AM1871" s="25" t="str">
        <f>IF($BK131='Dummy Matches Summary'!AM$2,$BM131,"")</f>
        <v/>
      </c>
      <c r="AN1871" s="25" t="str">
        <f>IF($BK131='Dummy Matches Summary'!AN$2,$BM131,"")</f>
        <v/>
      </c>
      <c r="AO1871" s="25" t="str">
        <f>IF($BK131='Dummy Matches Summary'!AO$2,$BM131,"")</f>
        <v/>
      </c>
      <c r="AP1871" s="25" t="str">
        <f>IF($BK131='Dummy Matches Summary'!AP$2,$BM131,"")</f>
        <v/>
      </c>
      <c r="AQ1871" s="25" t="str">
        <f>IF($BK131='Dummy Matches Summary'!AQ$2,$BM131,"")</f>
        <v/>
      </c>
      <c r="AR1871" s="25" t="str">
        <f>IF($BK131='Dummy Matches Summary'!AR$2,$BM131,"")</f>
        <v/>
      </c>
      <c r="AS1871" s="25" t="str">
        <f>IF($BK131='Dummy Matches Summary'!AS$2,$BM131,"")</f>
        <v/>
      </c>
      <c r="AT1871" s="25" t="str">
        <f>IF($BK131='Dummy Matches Summary'!AT$2,$BM131,"")</f>
        <v/>
      </c>
      <c r="AU1871" s="25" t="str">
        <f>IF($BK131='Dummy Matches Summary'!AU$2,$BM131,"")</f>
        <v/>
      </c>
      <c r="AV1871" s="25" t="str">
        <f>IF($BK131='Dummy Matches Summary'!AV$2,$BM131,"")</f>
        <v/>
      </c>
      <c r="AW1871" s="25" t="str">
        <f>IF($BK131='Dummy Matches Summary'!AW$2,$BM131,"")</f>
        <v/>
      </c>
      <c r="AX1871" s="25" t="str">
        <f>IF($BK131='Dummy Matches Summary'!AX$2,$BM131,"")</f>
        <v/>
      </c>
      <c r="AY1871" s="25" t="str">
        <f>IF($BK131='Dummy Matches Summary'!AY$2,$BM131,"")</f>
        <v/>
      </c>
      <c r="AZ1871" s="25" t="str">
        <f>IF($BK131='Dummy Matches Summary'!AZ$2,$BM131,"")</f>
        <v/>
      </c>
      <c r="BA1871" s="25" t="str">
        <f>IF($BK131='Dummy Matches Summary'!BA$2,$BM131,"")</f>
        <v/>
      </c>
      <c r="BB1871" s="25" t="str">
        <f>IF($BK131='Dummy Matches Summary'!BB$2,$BM131,"")</f>
        <v/>
      </c>
      <c r="BC1871" s="25" t="str">
        <f>IF($BK131='Dummy Matches Summary'!BC$2,$BM131,"")</f>
        <v/>
      </c>
      <c r="BD1871" s="25" t="str">
        <f>IF($BK131='Dummy Matches Summary'!BD$2,$BM131,"")</f>
        <v/>
      </c>
      <c r="BE1871" s="25" t="str">
        <f>IF($BK131='Dummy Matches Summary'!BE$2,$BM131,"")</f>
        <v/>
      </c>
      <c r="BF1871" s="25" t="str">
        <f>IF($BK131='Dummy Matches Summary'!BF$2,$BM131,"")</f>
        <v/>
      </c>
      <c r="BG1871" s="25" t="str">
        <f>IF($BK131='Dummy Matches Summary'!BG$2,$BM131,"")</f>
        <v/>
      </c>
    </row>
    <row r="1872" spans="1:59" x14ac:dyDescent="0.3">
      <c r="A1872" s="40">
        <v>1870</v>
      </c>
      <c r="B1872" s="25" t="str">
        <f>IF($BK132='Dummy Matches Summary'!B$2,$BM132,"")</f>
        <v/>
      </c>
      <c r="C1872" s="25" t="str">
        <f>IF($BK132='Dummy Matches Summary'!C$2,$BM132,"")</f>
        <v/>
      </c>
      <c r="D1872" s="25" t="str">
        <f>IF($BK132='Dummy Matches Summary'!D$2,$BM132,"")</f>
        <v/>
      </c>
      <c r="E1872" s="25" t="str">
        <f>IF($BK132='Dummy Matches Summary'!E$2,$BM132,"")</f>
        <v/>
      </c>
      <c r="F1872" s="25" t="str">
        <f>IF($BK132='Dummy Matches Summary'!F$2,$BM132,"")</f>
        <v/>
      </c>
      <c r="G1872" s="25" t="str">
        <f>IF($BK132='Dummy Matches Summary'!G$2,$BM132,"")</f>
        <v/>
      </c>
      <c r="H1872" s="25" t="str">
        <f>IF($BK132='Dummy Matches Summary'!H$2,$BM132,"")</f>
        <v/>
      </c>
      <c r="I1872" s="25" t="str">
        <f>IF($BK132='Dummy Matches Summary'!I$2,$BM132,"")</f>
        <v/>
      </c>
      <c r="J1872" s="25" t="str">
        <f>IF($BK132='Dummy Matches Summary'!J$2,$BM132,"")</f>
        <v/>
      </c>
      <c r="K1872" s="25" t="str">
        <f>IF($BK132='Dummy Matches Summary'!K$2,$BM132,"")</f>
        <v/>
      </c>
      <c r="L1872" s="25" t="str">
        <f>IF($BK132='Dummy Matches Summary'!L$2,$BM132,"")</f>
        <v/>
      </c>
      <c r="M1872" s="25" t="str">
        <f>IF($BK132='Dummy Matches Summary'!M$2,$BM132,"")</f>
        <v/>
      </c>
      <c r="N1872" s="25" t="str">
        <f>IF($BK132='Dummy Matches Summary'!N$2,$BM132,"")</f>
        <v/>
      </c>
      <c r="O1872" s="25" t="str">
        <f>IF($BK132='Dummy Matches Summary'!O$2,$BM132,"")</f>
        <v/>
      </c>
      <c r="P1872" s="25" t="str">
        <f>IF($BK132='Dummy Matches Summary'!P$2,$BM132,"")</f>
        <v/>
      </c>
      <c r="Q1872" s="25" t="str">
        <f>IF($BK132='Dummy Matches Summary'!Q$2,$BM132,"")</f>
        <v/>
      </c>
      <c r="R1872" s="25" t="str">
        <f>IF($BK132='Dummy Matches Summary'!R$2,$BM132,"")</f>
        <v/>
      </c>
      <c r="S1872" s="25" t="str">
        <f>IF($BK132='Dummy Matches Summary'!S$2,$BM132,"")</f>
        <v/>
      </c>
      <c r="T1872" s="25" t="str">
        <f>IF($BK132='Dummy Matches Summary'!T$2,$BM132,"")</f>
        <v/>
      </c>
      <c r="U1872" s="25" t="str">
        <f>IF($BK132='Dummy Matches Summary'!U$2,$BM132,"")</f>
        <v/>
      </c>
      <c r="V1872" s="25" t="str">
        <f>IF($BK132='Dummy Matches Summary'!V$2,$BM132,"")</f>
        <v/>
      </c>
      <c r="W1872" s="25" t="str">
        <f>IF($BK132='Dummy Matches Summary'!W$2,$BM132,"")</f>
        <v/>
      </c>
      <c r="X1872" s="25" t="str">
        <f>IF($BK132='Dummy Matches Summary'!X$2,$BM132,"")</f>
        <v/>
      </c>
      <c r="Y1872" s="25" t="str">
        <f>IF($BK132='Dummy Matches Summary'!Y$2,$BM132,"")</f>
        <v/>
      </c>
      <c r="Z1872" s="25" t="str">
        <f>IF($BK132='Dummy Matches Summary'!Z$2,$BM132,"")</f>
        <v/>
      </c>
      <c r="AA1872" s="25" t="str">
        <f>IF($BK132='Dummy Matches Summary'!AA$2,$BM132,"")</f>
        <v/>
      </c>
      <c r="AB1872" s="25" t="str">
        <f>IF($BK132='Dummy Matches Summary'!AB$2,$BM132,"")</f>
        <v/>
      </c>
      <c r="AC1872" s="25" t="str">
        <f>IF($BK132='Dummy Matches Summary'!AC$2,$BM132,"")</f>
        <v/>
      </c>
      <c r="AD1872" s="25" t="str">
        <f>IF($BK132='Dummy Matches Summary'!AD$2,$BM132,"")</f>
        <v/>
      </c>
      <c r="AE1872" s="25" t="str">
        <f>IF($BK132='Dummy Matches Summary'!AE$2,$BM132,"")</f>
        <v/>
      </c>
      <c r="AF1872" s="25" t="str">
        <f>IF($BK132='Dummy Matches Summary'!AF$2,$BM132,"")</f>
        <v/>
      </c>
      <c r="AG1872" s="25" t="str">
        <f>IF($BK132='Dummy Matches Summary'!AG$2,$BM132,"")</f>
        <v/>
      </c>
      <c r="AH1872" s="25" t="str">
        <f>IF($BK132='Dummy Matches Summary'!AH$2,$BM132,"")</f>
        <v/>
      </c>
      <c r="AI1872" s="25" t="str">
        <f>IF($BK132='Dummy Matches Summary'!AI$2,$BM132,"")</f>
        <v/>
      </c>
      <c r="AJ1872" s="25" t="str">
        <f>IF($BK132='Dummy Matches Summary'!AJ$2,$BM132,"")</f>
        <v/>
      </c>
      <c r="AK1872" s="25" t="str">
        <f>IF($BK132='Dummy Matches Summary'!AK$2,$BM132,"")</f>
        <v/>
      </c>
      <c r="AL1872" s="25" t="str">
        <f>IF($BK132='Dummy Matches Summary'!AL$2,$BM132,"")</f>
        <v/>
      </c>
      <c r="AM1872" s="25" t="str">
        <f>IF($BK132='Dummy Matches Summary'!AM$2,$BM132,"")</f>
        <v/>
      </c>
      <c r="AN1872" s="25" t="str">
        <f>IF($BK132='Dummy Matches Summary'!AN$2,$BM132,"")</f>
        <v/>
      </c>
      <c r="AO1872" s="25" t="str">
        <f>IF($BK132='Dummy Matches Summary'!AO$2,$BM132,"")</f>
        <v/>
      </c>
      <c r="AP1872" s="25" t="str">
        <f>IF($BK132='Dummy Matches Summary'!AP$2,$BM132,"")</f>
        <v/>
      </c>
      <c r="AQ1872" s="25" t="str">
        <f>IF($BK132='Dummy Matches Summary'!AQ$2,$BM132,"")</f>
        <v/>
      </c>
      <c r="AR1872" s="25" t="str">
        <f>IF($BK132='Dummy Matches Summary'!AR$2,$BM132,"")</f>
        <v/>
      </c>
      <c r="AS1872" s="25" t="str">
        <f>IF($BK132='Dummy Matches Summary'!AS$2,$BM132,"")</f>
        <v/>
      </c>
      <c r="AT1872" s="25" t="str">
        <f>IF($BK132='Dummy Matches Summary'!AT$2,$BM132,"")</f>
        <v/>
      </c>
      <c r="AU1872" s="25" t="str">
        <f>IF($BK132='Dummy Matches Summary'!AU$2,$BM132,"")</f>
        <v/>
      </c>
      <c r="AV1872" s="25" t="str">
        <f>IF($BK132='Dummy Matches Summary'!AV$2,$BM132,"")</f>
        <v/>
      </c>
      <c r="AW1872" s="25" t="str">
        <f>IF($BK132='Dummy Matches Summary'!AW$2,$BM132,"")</f>
        <v/>
      </c>
      <c r="AX1872" s="25" t="str">
        <f>IF($BK132='Dummy Matches Summary'!AX$2,$BM132,"")</f>
        <v/>
      </c>
      <c r="AY1872" s="25" t="str">
        <f>IF($BK132='Dummy Matches Summary'!AY$2,$BM132,"")</f>
        <v/>
      </c>
      <c r="AZ1872" s="25" t="str">
        <f>IF($BK132='Dummy Matches Summary'!AZ$2,$BM132,"")</f>
        <v/>
      </c>
      <c r="BA1872" s="25" t="str">
        <f>IF($BK132='Dummy Matches Summary'!BA$2,$BM132,"")</f>
        <v/>
      </c>
      <c r="BB1872" s="25" t="str">
        <f>IF($BK132='Dummy Matches Summary'!BB$2,$BM132,"")</f>
        <v/>
      </c>
      <c r="BC1872" s="25" t="str">
        <f>IF($BK132='Dummy Matches Summary'!BC$2,$BM132,"")</f>
        <v/>
      </c>
      <c r="BD1872" s="25" t="str">
        <f>IF($BK132='Dummy Matches Summary'!BD$2,$BM132,"")</f>
        <v/>
      </c>
      <c r="BE1872" s="25" t="str">
        <f>IF($BK132='Dummy Matches Summary'!BE$2,$BM132,"")</f>
        <v/>
      </c>
      <c r="BF1872" s="25" t="str">
        <f>IF($BK132='Dummy Matches Summary'!BF$2,$BM132,"")</f>
        <v/>
      </c>
      <c r="BG1872" s="25" t="str">
        <f>IF($BK132='Dummy Matches Summary'!BG$2,$BM132,"")</f>
        <v/>
      </c>
    </row>
    <row r="1873" spans="1:59" x14ac:dyDescent="0.3">
      <c r="A1873" s="40">
        <v>1871</v>
      </c>
      <c r="B1873" s="25" t="str">
        <f>IF($BK133='Dummy Matches Summary'!B$2,$BM133,"")</f>
        <v/>
      </c>
      <c r="C1873" s="25" t="str">
        <f>IF($BK133='Dummy Matches Summary'!C$2,$BM133,"")</f>
        <v/>
      </c>
      <c r="D1873" s="25" t="str">
        <f>IF($BK133='Dummy Matches Summary'!D$2,$BM133,"")</f>
        <v/>
      </c>
      <c r="E1873" s="25" t="str">
        <f>IF($BK133='Dummy Matches Summary'!E$2,$BM133,"")</f>
        <v/>
      </c>
      <c r="F1873" s="25" t="str">
        <f>IF($BK133='Dummy Matches Summary'!F$2,$BM133,"")</f>
        <v/>
      </c>
      <c r="G1873" s="25" t="str">
        <f>IF($BK133='Dummy Matches Summary'!G$2,$BM133,"")</f>
        <v/>
      </c>
      <c r="H1873" s="25" t="str">
        <f>IF($BK133='Dummy Matches Summary'!H$2,$BM133,"")</f>
        <v/>
      </c>
      <c r="I1873" s="25" t="str">
        <f>IF($BK133='Dummy Matches Summary'!I$2,$BM133,"")</f>
        <v/>
      </c>
      <c r="J1873" s="25" t="str">
        <f>IF($BK133='Dummy Matches Summary'!J$2,$BM133,"")</f>
        <v/>
      </c>
      <c r="K1873" s="25" t="str">
        <f>IF($BK133='Dummy Matches Summary'!K$2,$BM133,"")</f>
        <v/>
      </c>
      <c r="L1873" s="25" t="str">
        <f>IF($BK133='Dummy Matches Summary'!L$2,$BM133,"")</f>
        <v/>
      </c>
      <c r="M1873" s="25" t="str">
        <f>IF($BK133='Dummy Matches Summary'!M$2,$BM133,"")</f>
        <v/>
      </c>
      <c r="N1873" s="25" t="str">
        <f>IF($BK133='Dummy Matches Summary'!N$2,$BM133,"")</f>
        <v/>
      </c>
      <c r="O1873" s="25" t="str">
        <f>IF($BK133='Dummy Matches Summary'!O$2,$BM133,"")</f>
        <v/>
      </c>
      <c r="P1873" s="25" t="str">
        <f>IF($BK133='Dummy Matches Summary'!P$2,$BM133,"")</f>
        <v/>
      </c>
      <c r="Q1873" s="25" t="str">
        <f>IF($BK133='Dummy Matches Summary'!Q$2,$BM133,"")</f>
        <v/>
      </c>
      <c r="R1873" s="25" t="str">
        <f>IF($BK133='Dummy Matches Summary'!R$2,$BM133,"")</f>
        <v/>
      </c>
      <c r="S1873" s="25" t="str">
        <f>IF($BK133='Dummy Matches Summary'!S$2,$BM133,"")</f>
        <v/>
      </c>
      <c r="T1873" s="25" t="str">
        <f>IF($BK133='Dummy Matches Summary'!T$2,$BM133,"")</f>
        <v/>
      </c>
      <c r="U1873" s="25" t="str">
        <f>IF($BK133='Dummy Matches Summary'!U$2,$BM133,"")</f>
        <v/>
      </c>
      <c r="V1873" s="25" t="str">
        <f>IF($BK133='Dummy Matches Summary'!V$2,$BM133,"")</f>
        <v/>
      </c>
      <c r="W1873" s="25" t="str">
        <f>IF($BK133='Dummy Matches Summary'!W$2,$BM133,"")</f>
        <v/>
      </c>
      <c r="X1873" s="25" t="str">
        <f>IF($BK133='Dummy Matches Summary'!X$2,$BM133,"")</f>
        <v/>
      </c>
      <c r="Y1873" s="25" t="str">
        <f>IF($BK133='Dummy Matches Summary'!Y$2,$BM133,"")</f>
        <v/>
      </c>
      <c r="Z1873" s="25" t="str">
        <f>IF($BK133='Dummy Matches Summary'!Z$2,$BM133,"")</f>
        <v/>
      </c>
      <c r="AA1873" s="25" t="str">
        <f>IF($BK133='Dummy Matches Summary'!AA$2,$BM133,"")</f>
        <v/>
      </c>
      <c r="AB1873" s="25" t="str">
        <f>IF($BK133='Dummy Matches Summary'!AB$2,$BM133,"")</f>
        <v/>
      </c>
      <c r="AC1873" s="25" t="str">
        <f>IF($BK133='Dummy Matches Summary'!AC$2,$BM133,"")</f>
        <v/>
      </c>
      <c r="AD1873" s="25" t="str">
        <f>IF($BK133='Dummy Matches Summary'!AD$2,$BM133,"")</f>
        <v/>
      </c>
      <c r="AE1873" s="25" t="str">
        <f>IF($BK133='Dummy Matches Summary'!AE$2,$BM133,"")</f>
        <v/>
      </c>
      <c r="AF1873" s="25" t="str">
        <f>IF($BK133='Dummy Matches Summary'!AF$2,$BM133,"")</f>
        <v/>
      </c>
      <c r="AG1873" s="25" t="str">
        <f>IF($BK133='Dummy Matches Summary'!AG$2,$BM133,"")</f>
        <v/>
      </c>
      <c r="AH1873" s="25" t="str">
        <f>IF($BK133='Dummy Matches Summary'!AH$2,$BM133,"")</f>
        <v/>
      </c>
      <c r="AI1873" s="25" t="str">
        <f>IF($BK133='Dummy Matches Summary'!AI$2,$BM133,"")</f>
        <v/>
      </c>
      <c r="AJ1873" s="25" t="str">
        <f>IF($BK133='Dummy Matches Summary'!AJ$2,$BM133,"")</f>
        <v/>
      </c>
      <c r="AK1873" s="25" t="str">
        <f>IF($BK133='Dummy Matches Summary'!AK$2,$BM133,"")</f>
        <v/>
      </c>
      <c r="AL1873" s="25" t="str">
        <f>IF($BK133='Dummy Matches Summary'!AL$2,$BM133,"")</f>
        <v/>
      </c>
      <c r="AM1873" s="25" t="str">
        <f>IF($BK133='Dummy Matches Summary'!AM$2,$BM133,"")</f>
        <v/>
      </c>
      <c r="AN1873" s="25" t="str">
        <f>IF($BK133='Dummy Matches Summary'!AN$2,$BM133,"")</f>
        <v/>
      </c>
      <c r="AO1873" s="25" t="str">
        <f>IF($BK133='Dummy Matches Summary'!AO$2,$BM133,"")</f>
        <v/>
      </c>
      <c r="AP1873" s="25" t="str">
        <f>IF($BK133='Dummy Matches Summary'!AP$2,$BM133,"")</f>
        <v/>
      </c>
      <c r="AQ1873" s="25" t="str">
        <f>IF($BK133='Dummy Matches Summary'!AQ$2,$BM133,"")</f>
        <v/>
      </c>
      <c r="AR1873" s="25" t="str">
        <f>IF($BK133='Dummy Matches Summary'!AR$2,$BM133,"")</f>
        <v/>
      </c>
      <c r="AS1873" s="25" t="str">
        <f>IF($BK133='Dummy Matches Summary'!AS$2,$BM133,"")</f>
        <v/>
      </c>
      <c r="AT1873" s="25" t="str">
        <f>IF($BK133='Dummy Matches Summary'!AT$2,$BM133,"")</f>
        <v/>
      </c>
      <c r="AU1873" s="25" t="str">
        <f>IF($BK133='Dummy Matches Summary'!AU$2,$BM133,"")</f>
        <v/>
      </c>
      <c r="AV1873" s="25" t="str">
        <f>IF($BK133='Dummy Matches Summary'!AV$2,$BM133,"")</f>
        <v/>
      </c>
      <c r="AW1873" s="25" t="str">
        <f>IF($BK133='Dummy Matches Summary'!AW$2,$BM133,"")</f>
        <v/>
      </c>
      <c r="AX1873" s="25" t="str">
        <f>IF($BK133='Dummy Matches Summary'!AX$2,$BM133,"")</f>
        <v/>
      </c>
      <c r="AY1873" s="25" t="str">
        <f>IF($BK133='Dummy Matches Summary'!AY$2,$BM133,"")</f>
        <v/>
      </c>
      <c r="AZ1873" s="25" t="str">
        <f>IF($BK133='Dummy Matches Summary'!AZ$2,$BM133,"")</f>
        <v/>
      </c>
      <c r="BA1873" s="25" t="str">
        <f>IF($BK133='Dummy Matches Summary'!BA$2,$BM133,"")</f>
        <v/>
      </c>
      <c r="BB1873" s="25" t="str">
        <f>IF($BK133='Dummy Matches Summary'!BB$2,$BM133,"")</f>
        <v/>
      </c>
      <c r="BC1873" s="25" t="str">
        <f>IF($BK133='Dummy Matches Summary'!BC$2,$BM133,"")</f>
        <v/>
      </c>
      <c r="BD1873" s="25" t="str">
        <f>IF($BK133='Dummy Matches Summary'!BD$2,$BM133,"")</f>
        <v/>
      </c>
      <c r="BE1873" s="25" t="str">
        <f>IF($BK133='Dummy Matches Summary'!BE$2,$BM133,"")</f>
        <v/>
      </c>
      <c r="BF1873" s="25" t="str">
        <f>IF($BK133='Dummy Matches Summary'!BF$2,$BM133,"")</f>
        <v/>
      </c>
      <c r="BG1873" s="25" t="str">
        <f>IF($BK133='Dummy Matches Summary'!BG$2,$BM133,"")</f>
        <v/>
      </c>
    </row>
    <row r="1874" spans="1:59" x14ac:dyDescent="0.3">
      <c r="A1874" s="40">
        <v>1872</v>
      </c>
      <c r="B1874" s="25" t="str">
        <f>IF($BK134='Dummy Matches Summary'!B$2,$BM134,"")</f>
        <v/>
      </c>
      <c r="C1874" s="25" t="str">
        <f>IF($BK134='Dummy Matches Summary'!C$2,$BM134,"")</f>
        <v/>
      </c>
      <c r="D1874" s="25" t="str">
        <f>IF($BK134='Dummy Matches Summary'!D$2,$BM134,"")</f>
        <v/>
      </c>
      <c r="E1874" s="25" t="str">
        <f>IF($BK134='Dummy Matches Summary'!E$2,$BM134,"")</f>
        <v/>
      </c>
      <c r="F1874" s="25" t="str">
        <f>IF($BK134='Dummy Matches Summary'!F$2,$BM134,"")</f>
        <v/>
      </c>
      <c r="G1874" s="25" t="str">
        <f>IF($BK134='Dummy Matches Summary'!G$2,$BM134,"")</f>
        <v/>
      </c>
      <c r="H1874" s="25" t="str">
        <f>IF($BK134='Dummy Matches Summary'!H$2,$BM134,"")</f>
        <v/>
      </c>
      <c r="I1874" s="25" t="str">
        <f>IF($BK134='Dummy Matches Summary'!I$2,$BM134,"")</f>
        <v/>
      </c>
      <c r="J1874" s="25" t="str">
        <f>IF($BK134='Dummy Matches Summary'!J$2,$BM134,"")</f>
        <v/>
      </c>
      <c r="K1874" s="25" t="str">
        <f>IF($BK134='Dummy Matches Summary'!K$2,$BM134,"")</f>
        <v/>
      </c>
      <c r="L1874" s="25" t="str">
        <f>IF($BK134='Dummy Matches Summary'!L$2,$BM134,"")</f>
        <v/>
      </c>
      <c r="M1874" s="25" t="str">
        <f>IF($BK134='Dummy Matches Summary'!M$2,$BM134,"")</f>
        <v/>
      </c>
      <c r="N1874" s="25" t="str">
        <f>IF($BK134='Dummy Matches Summary'!N$2,$BM134,"")</f>
        <v/>
      </c>
      <c r="O1874" s="25" t="str">
        <f>IF($BK134='Dummy Matches Summary'!O$2,$BM134,"")</f>
        <v/>
      </c>
      <c r="P1874" s="25" t="str">
        <f>IF($BK134='Dummy Matches Summary'!P$2,$BM134,"")</f>
        <v/>
      </c>
      <c r="Q1874" s="25" t="str">
        <f>IF($BK134='Dummy Matches Summary'!Q$2,$BM134,"")</f>
        <v/>
      </c>
      <c r="R1874" s="25" t="str">
        <f>IF($BK134='Dummy Matches Summary'!R$2,$BM134,"")</f>
        <v/>
      </c>
      <c r="S1874" s="25" t="str">
        <f>IF($BK134='Dummy Matches Summary'!S$2,$BM134,"")</f>
        <v/>
      </c>
      <c r="T1874" s="25" t="str">
        <f>IF($BK134='Dummy Matches Summary'!T$2,$BM134,"")</f>
        <v/>
      </c>
      <c r="U1874" s="25" t="str">
        <f>IF($BK134='Dummy Matches Summary'!U$2,$BM134,"")</f>
        <v/>
      </c>
      <c r="V1874" s="25" t="str">
        <f>IF($BK134='Dummy Matches Summary'!V$2,$BM134,"")</f>
        <v/>
      </c>
      <c r="W1874" s="25" t="str">
        <f>IF($BK134='Dummy Matches Summary'!W$2,$BM134,"")</f>
        <v/>
      </c>
      <c r="X1874" s="25" t="str">
        <f>IF($BK134='Dummy Matches Summary'!X$2,$BM134,"")</f>
        <v/>
      </c>
      <c r="Y1874" s="25" t="str">
        <f>IF($BK134='Dummy Matches Summary'!Y$2,$BM134,"")</f>
        <v/>
      </c>
      <c r="Z1874" s="25" t="str">
        <f>IF($BK134='Dummy Matches Summary'!Z$2,$BM134,"")</f>
        <v/>
      </c>
      <c r="AA1874" s="25" t="str">
        <f>IF($BK134='Dummy Matches Summary'!AA$2,$BM134,"")</f>
        <v/>
      </c>
      <c r="AB1874" s="25" t="str">
        <f>IF($BK134='Dummy Matches Summary'!AB$2,$BM134,"")</f>
        <v/>
      </c>
      <c r="AC1874" s="25" t="str">
        <f>IF($BK134='Dummy Matches Summary'!AC$2,$BM134,"")</f>
        <v/>
      </c>
      <c r="AD1874" s="25" t="str">
        <f>IF($BK134='Dummy Matches Summary'!AD$2,$BM134,"")</f>
        <v/>
      </c>
      <c r="AE1874" s="25" t="str">
        <f>IF($BK134='Dummy Matches Summary'!AE$2,$BM134,"")</f>
        <v/>
      </c>
      <c r="AF1874" s="25" t="str">
        <f>IF($BK134='Dummy Matches Summary'!AF$2,$BM134,"")</f>
        <v/>
      </c>
      <c r="AG1874" s="25" t="str">
        <f>IF($BK134='Dummy Matches Summary'!AG$2,$BM134,"")</f>
        <v/>
      </c>
      <c r="AH1874" s="25" t="str">
        <f>IF($BK134='Dummy Matches Summary'!AH$2,$BM134,"")</f>
        <v/>
      </c>
      <c r="AI1874" s="25" t="str">
        <f>IF($BK134='Dummy Matches Summary'!AI$2,$BM134,"")</f>
        <v/>
      </c>
      <c r="AJ1874" s="25" t="str">
        <f>IF($BK134='Dummy Matches Summary'!AJ$2,$BM134,"")</f>
        <v/>
      </c>
      <c r="AK1874" s="25" t="str">
        <f>IF($BK134='Dummy Matches Summary'!AK$2,$BM134,"")</f>
        <v/>
      </c>
      <c r="AL1874" s="25" t="str">
        <f>IF($BK134='Dummy Matches Summary'!AL$2,$BM134,"")</f>
        <v/>
      </c>
      <c r="AM1874" s="25" t="str">
        <f>IF($BK134='Dummy Matches Summary'!AM$2,$BM134,"")</f>
        <v/>
      </c>
      <c r="AN1874" s="25" t="str">
        <f>IF($BK134='Dummy Matches Summary'!AN$2,$BM134,"")</f>
        <v/>
      </c>
      <c r="AO1874" s="25" t="str">
        <f>IF($BK134='Dummy Matches Summary'!AO$2,$BM134,"")</f>
        <v/>
      </c>
      <c r="AP1874" s="25" t="str">
        <f>IF($BK134='Dummy Matches Summary'!AP$2,$BM134,"")</f>
        <v/>
      </c>
      <c r="AQ1874" s="25" t="str">
        <f>IF($BK134='Dummy Matches Summary'!AQ$2,$BM134,"")</f>
        <v/>
      </c>
      <c r="AR1874" s="25" t="str">
        <f>IF($BK134='Dummy Matches Summary'!AR$2,$BM134,"")</f>
        <v/>
      </c>
      <c r="AS1874" s="25" t="str">
        <f>IF($BK134='Dummy Matches Summary'!AS$2,$BM134,"")</f>
        <v/>
      </c>
      <c r="AT1874" s="25" t="str">
        <f>IF($BK134='Dummy Matches Summary'!AT$2,$BM134,"")</f>
        <v/>
      </c>
      <c r="AU1874" s="25" t="str">
        <f>IF($BK134='Dummy Matches Summary'!AU$2,$BM134,"")</f>
        <v/>
      </c>
      <c r="AV1874" s="25" t="str">
        <f>IF($BK134='Dummy Matches Summary'!AV$2,$BM134,"")</f>
        <v/>
      </c>
      <c r="AW1874" s="25" t="str">
        <f>IF($BK134='Dummy Matches Summary'!AW$2,$BM134,"")</f>
        <v/>
      </c>
      <c r="AX1874" s="25" t="str">
        <f>IF($BK134='Dummy Matches Summary'!AX$2,$BM134,"")</f>
        <v/>
      </c>
      <c r="AY1874" s="25" t="str">
        <f>IF($BK134='Dummy Matches Summary'!AY$2,$BM134,"")</f>
        <v/>
      </c>
      <c r="AZ1874" s="25" t="str">
        <f>IF($BK134='Dummy Matches Summary'!AZ$2,$BM134,"")</f>
        <v/>
      </c>
      <c r="BA1874" s="25" t="str">
        <f>IF($BK134='Dummy Matches Summary'!BA$2,$BM134,"")</f>
        <v/>
      </c>
      <c r="BB1874" s="25" t="str">
        <f>IF($BK134='Dummy Matches Summary'!BB$2,$BM134,"")</f>
        <v/>
      </c>
      <c r="BC1874" s="25" t="str">
        <f>IF($BK134='Dummy Matches Summary'!BC$2,$BM134,"")</f>
        <v/>
      </c>
      <c r="BD1874" s="25" t="str">
        <f>IF($BK134='Dummy Matches Summary'!BD$2,$BM134,"")</f>
        <v/>
      </c>
      <c r="BE1874" s="25" t="str">
        <f>IF($BK134='Dummy Matches Summary'!BE$2,$BM134,"")</f>
        <v/>
      </c>
      <c r="BF1874" s="25" t="str">
        <f>IF($BK134='Dummy Matches Summary'!BF$2,$BM134,"")</f>
        <v/>
      </c>
      <c r="BG1874" s="25" t="str">
        <f>IF($BK134='Dummy Matches Summary'!BG$2,$BM134,"")</f>
        <v/>
      </c>
    </row>
    <row r="1875" spans="1:59" x14ac:dyDescent="0.3">
      <c r="A1875" s="40">
        <v>1873</v>
      </c>
      <c r="B1875" s="25" t="str">
        <f>IF($BK135='Dummy Matches Summary'!B$2,$BM135,"")</f>
        <v/>
      </c>
      <c r="C1875" s="25" t="str">
        <f>IF($BK135='Dummy Matches Summary'!C$2,$BM135,"")</f>
        <v/>
      </c>
      <c r="D1875" s="25" t="str">
        <f>IF($BK135='Dummy Matches Summary'!D$2,$BM135,"")</f>
        <v/>
      </c>
      <c r="E1875" s="25" t="str">
        <f>IF($BK135='Dummy Matches Summary'!E$2,$BM135,"")</f>
        <v/>
      </c>
      <c r="F1875" s="25" t="str">
        <f>IF($BK135='Dummy Matches Summary'!F$2,$BM135,"")</f>
        <v/>
      </c>
      <c r="G1875" s="25" t="str">
        <f>IF($BK135='Dummy Matches Summary'!G$2,$BM135,"")</f>
        <v/>
      </c>
      <c r="H1875" s="25" t="str">
        <f>IF($BK135='Dummy Matches Summary'!H$2,$BM135,"")</f>
        <v/>
      </c>
      <c r="I1875" s="25" t="str">
        <f>IF($BK135='Dummy Matches Summary'!I$2,$BM135,"")</f>
        <v/>
      </c>
      <c r="J1875" s="25" t="str">
        <f>IF($BK135='Dummy Matches Summary'!J$2,$BM135,"")</f>
        <v/>
      </c>
      <c r="K1875" s="25" t="str">
        <f>IF($BK135='Dummy Matches Summary'!K$2,$BM135,"")</f>
        <v/>
      </c>
      <c r="L1875" s="25" t="str">
        <f>IF($BK135='Dummy Matches Summary'!L$2,$BM135,"")</f>
        <v/>
      </c>
      <c r="M1875" s="25" t="str">
        <f>IF($BK135='Dummy Matches Summary'!M$2,$BM135,"")</f>
        <v/>
      </c>
      <c r="N1875" s="25" t="str">
        <f>IF($BK135='Dummy Matches Summary'!N$2,$BM135,"")</f>
        <v/>
      </c>
      <c r="O1875" s="25" t="str">
        <f>IF($BK135='Dummy Matches Summary'!O$2,$BM135,"")</f>
        <v/>
      </c>
      <c r="P1875" s="25" t="str">
        <f>IF($BK135='Dummy Matches Summary'!P$2,$BM135,"")</f>
        <v/>
      </c>
      <c r="Q1875" s="25" t="str">
        <f>IF($BK135='Dummy Matches Summary'!Q$2,$BM135,"")</f>
        <v/>
      </c>
      <c r="R1875" s="25" t="str">
        <f>IF($BK135='Dummy Matches Summary'!R$2,$BM135,"")</f>
        <v/>
      </c>
      <c r="S1875" s="25" t="str">
        <f>IF($BK135='Dummy Matches Summary'!S$2,$BM135,"")</f>
        <v/>
      </c>
      <c r="T1875" s="25" t="str">
        <f>IF($BK135='Dummy Matches Summary'!T$2,$BM135,"")</f>
        <v/>
      </c>
      <c r="U1875" s="25" t="str">
        <f>IF($BK135='Dummy Matches Summary'!U$2,$BM135,"")</f>
        <v/>
      </c>
      <c r="V1875" s="25" t="str">
        <f>IF($BK135='Dummy Matches Summary'!V$2,$BM135,"")</f>
        <v/>
      </c>
      <c r="W1875" s="25" t="str">
        <f>IF($BK135='Dummy Matches Summary'!W$2,$BM135,"")</f>
        <v/>
      </c>
      <c r="X1875" s="25" t="str">
        <f>IF($BK135='Dummy Matches Summary'!X$2,$BM135,"")</f>
        <v/>
      </c>
      <c r="Y1875" s="25" t="str">
        <f>IF($BK135='Dummy Matches Summary'!Y$2,$BM135,"")</f>
        <v/>
      </c>
      <c r="Z1875" s="25" t="str">
        <f>IF($BK135='Dummy Matches Summary'!Z$2,$BM135,"")</f>
        <v/>
      </c>
      <c r="AA1875" s="25" t="str">
        <f>IF($BK135='Dummy Matches Summary'!AA$2,$BM135,"")</f>
        <v/>
      </c>
      <c r="AB1875" s="25" t="str">
        <f>IF($BK135='Dummy Matches Summary'!AB$2,$BM135,"")</f>
        <v/>
      </c>
      <c r="AC1875" s="25" t="str">
        <f>IF($BK135='Dummy Matches Summary'!AC$2,$BM135,"")</f>
        <v/>
      </c>
      <c r="AD1875" s="25" t="str">
        <f>IF($BK135='Dummy Matches Summary'!AD$2,$BM135,"")</f>
        <v/>
      </c>
      <c r="AE1875" s="25" t="str">
        <f>IF($BK135='Dummy Matches Summary'!AE$2,$BM135,"")</f>
        <v/>
      </c>
      <c r="AF1875" s="25" t="str">
        <f>IF($BK135='Dummy Matches Summary'!AF$2,$BM135,"")</f>
        <v/>
      </c>
      <c r="AG1875" s="25" t="str">
        <f>IF($BK135='Dummy Matches Summary'!AG$2,$BM135,"")</f>
        <v/>
      </c>
      <c r="AH1875" s="25" t="str">
        <f>IF($BK135='Dummy Matches Summary'!AH$2,$BM135,"")</f>
        <v/>
      </c>
      <c r="AI1875" s="25" t="str">
        <f>IF($BK135='Dummy Matches Summary'!AI$2,$BM135,"")</f>
        <v/>
      </c>
      <c r="AJ1875" s="25" t="str">
        <f>IF($BK135='Dummy Matches Summary'!AJ$2,$BM135,"")</f>
        <v/>
      </c>
      <c r="AK1875" s="25" t="str">
        <f>IF($BK135='Dummy Matches Summary'!AK$2,$BM135,"")</f>
        <v/>
      </c>
      <c r="AL1875" s="25" t="str">
        <f>IF($BK135='Dummy Matches Summary'!AL$2,$BM135,"")</f>
        <v/>
      </c>
      <c r="AM1875" s="25" t="str">
        <f>IF($BK135='Dummy Matches Summary'!AM$2,$BM135,"")</f>
        <v/>
      </c>
      <c r="AN1875" s="25" t="str">
        <f>IF($BK135='Dummy Matches Summary'!AN$2,$BM135,"")</f>
        <v/>
      </c>
      <c r="AO1875" s="25" t="str">
        <f>IF($BK135='Dummy Matches Summary'!AO$2,$BM135,"")</f>
        <v/>
      </c>
      <c r="AP1875" s="25" t="str">
        <f>IF($BK135='Dummy Matches Summary'!AP$2,$BM135,"")</f>
        <v/>
      </c>
      <c r="AQ1875" s="25" t="str">
        <f>IF($BK135='Dummy Matches Summary'!AQ$2,$BM135,"")</f>
        <v/>
      </c>
      <c r="AR1875" s="25" t="str">
        <f>IF($BK135='Dummy Matches Summary'!AR$2,$BM135,"")</f>
        <v/>
      </c>
      <c r="AS1875" s="25" t="str">
        <f>IF($BK135='Dummy Matches Summary'!AS$2,$BM135,"")</f>
        <v/>
      </c>
      <c r="AT1875" s="25" t="str">
        <f>IF($BK135='Dummy Matches Summary'!AT$2,$BM135,"")</f>
        <v/>
      </c>
      <c r="AU1875" s="25" t="str">
        <f>IF($BK135='Dummy Matches Summary'!AU$2,$BM135,"")</f>
        <v/>
      </c>
      <c r="AV1875" s="25" t="str">
        <f>IF($BK135='Dummy Matches Summary'!AV$2,$BM135,"")</f>
        <v/>
      </c>
      <c r="AW1875" s="25" t="str">
        <f>IF($BK135='Dummy Matches Summary'!AW$2,$BM135,"")</f>
        <v/>
      </c>
      <c r="AX1875" s="25" t="str">
        <f>IF($BK135='Dummy Matches Summary'!AX$2,$BM135,"")</f>
        <v/>
      </c>
      <c r="AY1875" s="25" t="str">
        <f>IF($BK135='Dummy Matches Summary'!AY$2,$BM135,"")</f>
        <v/>
      </c>
      <c r="AZ1875" s="25" t="str">
        <f>IF($BK135='Dummy Matches Summary'!AZ$2,$BM135,"")</f>
        <v/>
      </c>
      <c r="BA1875" s="25" t="str">
        <f>IF($BK135='Dummy Matches Summary'!BA$2,$BM135,"")</f>
        <v/>
      </c>
      <c r="BB1875" s="25" t="str">
        <f>IF($BK135='Dummy Matches Summary'!BB$2,$BM135,"")</f>
        <v/>
      </c>
      <c r="BC1875" s="25" t="str">
        <f>IF($BK135='Dummy Matches Summary'!BC$2,$BM135,"")</f>
        <v/>
      </c>
      <c r="BD1875" s="25" t="str">
        <f>IF($BK135='Dummy Matches Summary'!BD$2,$BM135,"")</f>
        <v/>
      </c>
      <c r="BE1875" s="25" t="str">
        <f>IF($BK135='Dummy Matches Summary'!BE$2,$BM135,"")</f>
        <v/>
      </c>
      <c r="BF1875" s="25" t="str">
        <f>IF($BK135='Dummy Matches Summary'!BF$2,$BM135,"")</f>
        <v/>
      </c>
      <c r="BG1875" s="25" t="str">
        <f>IF($BK135='Dummy Matches Summary'!BG$2,$BM135,"")</f>
        <v/>
      </c>
    </row>
    <row r="1876" spans="1:59" x14ac:dyDescent="0.3">
      <c r="A1876" s="40">
        <v>1874</v>
      </c>
      <c r="B1876" s="25" t="str">
        <f>IF($BK136='Dummy Matches Summary'!B$2,$BM136,"")</f>
        <v/>
      </c>
      <c r="C1876" s="25" t="str">
        <f>IF($BK136='Dummy Matches Summary'!C$2,$BM136,"")</f>
        <v/>
      </c>
      <c r="D1876" s="25" t="str">
        <f>IF($BK136='Dummy Matches Summary'!D$2,$BM136,"")</f>
        <v/>
      </c>
      <c r="E1876" s="25" t="str">
        <f>IF($BK136='Dummy Matches Summary'!E$2,$BM136,"")</f>
        <v/>
      </c>
      <c r="F1876" s="25" t="str">
        <f>IF($BK136='Dummy Matches Summary'!F$2,$BM136,"")</f>
        <v/>
      </c>
      <c r="G1876" s="25" t="str">
        <f>IF($BK136='Dummy Matches Summary'!G$2,$BM136,"")</f>
        <v/>
      </c>
      <c r="H1876" s="25" t="str">
        <f>IF($BK136='Dummy Matches Summary'!H$2,$BM136,"")</f>
        <v/>
      </c>
      <c r="I1876" s="25" t="str">
        <f>IF($BK136='Dummy Matches Summary'!I$2,$BM136,"")</f>
        <v/>
      </c>
      <c r="J1876" s="25" t="str">
        <f>IF($BK136='Dummy Matches Summary'!J$2,$BM136,"")</f>
        <v/>
      </c>
      <c r="K1876" s="25" t="str">
        <f>IF($BK136='Dummy Matches Summary'!K$2,$BM136,"")</f>
        <v/>
      </c>
      <c r="L1876" s="25" t="str">
        <f>IF($BK136='Dummy Matches Summary'!L$2,$BM136,"")</f>
        <v/>
      </c>
      <c r="M1876" s="25" t="str">
        <f>IF($BK136='Dummy Matches Summary'!M$2,$BM136,"")</f>
        <v/>
      </c>
      <c r="N1876" s="25" t="str">
        <f>IF($BK136='Dummy Matches Summary'!N$2,$BM136,"")</f>
        <v/>
      </c>
      <c r="O1876" s="25" t="str">
        <f>IF($BK136='Dummy Matches Summary'!O$2,$BM136,"")</f>
        <v/>
      </c>
      <c r="P1876" s="25" t="str">
        <f>IF($BK136='Dummy Matches Summary'!P$2,$BM136,"")</f>
        <v/>
      </c>
      <c r="Q1876" s="25" t="str">
        <f>IF($BK136='Dummy Matches Summary'!Q$2,$BM136,"")</f>
        <v/>
      </c>
      <c r="R1876" s="25" t="str">
        <f>IF($BK136='Dummy Matches Summary'!R$2,$BM136,"")</f>
        <v/>
      </c>
      <c r="S1876" s="25" t="str">
        <f>IF($BK136='Dummy Matches Summary'!S$2,$BM136,"")</f>
        <v/>
      </c>
      <c r="T1876" s="25" t="str">
        <f>IF($BK136='Dummy Matches Summary'!T$2,$BM136,"")</f>
        <v/>
      </c>
      <c r="U1876" s="25" t="str">
        <f>IF($BK136='Dummy Matches Summary'!U$2,$BM136,"")</f>
        <v/>
      </c>
      <c r="V1876" s="25" t="str">
        <f>IF($BK136='Dummy Matches Summary'!V$2,$BM136,"")</f>
        <v/>
      </c>
      <c r="W1876" s="25" t="str">
        <f>IF($BK136='Dummy Matches Summary'!W$2,$BM136,"")</f>
        <v/>
      </c>
      <c r="X1876" s="25" t="str">
        <f>IF($BK136='Dummy Matches Summary'!X$2,$BM136,"")</f>
        <v/>
      </c>
      <c r="Y1876" s="25" t="str">
        <f>IF($BK136='Dummy Matches Summary'!Y$2,$BM136,"")</f>
        <v/>
      </c>
      <c r="Z1876" s="25" t="str">
        <f>IF($BK136='Dummy Matches Summary'!Z$2,$BM136,"")</f>
        <v/>
      </c>
      <c r="AA1876" s="25" t="str">
        <f>IF($BK136='Dummy Matches Summary'!AA$2,$BM136,"")</f>
        <v/>
      </c>
      <c r="AB1876" s="25" t="str">
        <f>IF($BK136='Dummy Matches Summary'!AB$2,$BM136,"")</f>
        <v/>
      </c>
      <c r="AC1876" s="25" t="str">
        <f>IF($BK136='Dummy Matches Summary'!AC$2,$BM136,"")</f>
        <v/>
      </c>
      <c r="AD1876" s="25" t="str">
        <f>IF($BK136='Dummy Matches Summary'!AD$2,$BM136,"")</f>
        <v/>
      </c>
      <c r="AE1876" s="25" t="str">
        <f>IF($BK136='Dummy Matches Summary'!AE$2,$BM136,"")</f>
        <v/>
      </c>
      <c r="AF1876" s="25" t="str">
        <f>IF($BK136='Dummy Matches Summary'!AF$2,$BM136,"")</f>
        <v/>
      </c>
      <c r="AG1876" s="25" t="str">
        <f>IF($BK136='Dummy Matches Summary'!AG$2,$BM136,"")</f>
        <v/>
      </c>
      <c r="AH1876" s="25" t="str">
        <f>IF($BK136='Dummy Matches Summary'!AH$2,$BM136,"")</f>
        <v/>
      </c>
      <c r="AI1876" s="25" t="str">
        <f>IF($BK136='Dummy Matches Summary'!AI$2,$BM136,"")</f>
        <v/>
      </c>
      <c r="AJ1876" s="25" t="str">
        <f>IF($BK136='Dummy Matches Summary'!AJ$2,$BM136,"")</f>
        <v/>
      </c>
      <c r="AK1876" s="25" t="str">
        <f>IF($BK136='Dummy Matches Summary'!AK$2,$BM136,"")</f>
        <v/>
      </c>
      <c r="AL1876" s="25" t="str">
        <f>IF($BK136='Dummy Matches Summary'!AL$2,$BM136,"")</f>
        <v/>
      </c>
      <c r="AM1876" s="25" t="str">
        <f>IF($BK136='Dummy Matches Summary'!AM$2,$BM136,"")</f>
        <v/>
      </c>
      <c r="AN1876" s="25" t="str">
        <f>IF($BK136='Dummy Matches Summary'!AN$2,$BM136,"")</f>
        <v/>
      </c>
      <c r="AO1876" s="25" t="str">
        <f>IF($BK136='Dummy Matches Summary'!AO$2,$BM136,"")</f>
        <v/>
      </c>
      <c r="AP1876" s="25" t="str">
        <f>IF($BK136='Dummy Matches Summary'!AP$2,$BM136,"")</f>
        <v/>
      </c>
      <c r="AQ1876" s="25" t="str">
        <f>IF($BK136='Dummy Matches Summary'!AQ$2,$BM136,"")</f>
        <v/>
      </c>
      <c r="AR1876" s="25" t="str">
        <f>IF($BK136='Dummy Matches Summary'!AR$2,$BM136,"")</f>
        <v/>
      </c>
      <c r="AS1876" s="25" t="str">
        <f>IF($BK136='Dummy Matches Summary'!AS$2,$BM136,"")</f>
        <v/>
      </c>
      <c r="AT1876" s="25" t="str">
        <f>IF($BK136='Dummy Matches Summary'!AT$2,$BM136,"")</f>
        <v/>
      </c>
      <c r="AU1876" s="25" t="str">
        <f>IF($BK136='Dummy Matches Summary'!AU$2,$BM136,"")</f>
        <v/>
      </c>
      <c r="AV1876" s="25" t="str">
        <f>IF($BK136='Dummy Matches Summary'!AV$2,$BM136,"")</f>
        <v/>
      </c>
      <c r="AW1876" s="25" t="str">
        <f>IF($BK136='Dummy Matches Summary'!AW$2,$BM136,"")</f>
        <v/>
      </c>
      <c r="AX1876" s="25" t="str">
        <f>IF($BK136='Dummy Matches Summary'!AX$2,$BM136,"")</f>
        <v/>
      </c>
      <c r="AY1876" s="25" t="str">
        <f>IF($BK136='Dummy Matches Summary'!AY$2,$BM136,"")</f>
        <v/>
      </c>
      <c r="AZ1876" s="25" t="str">
        <f>IF($BK136='Dummy Matches Summary'!AZ$2,$BM136,"")</f>
        <v/>
      </c>
      <c r="BA1876" s="25" t="str">
        <f>IF($BK136='Dummy Matches Summary'!BA$2,$BM136,"")</f>
        <v/>
      </c>
      <c r="BB1876" s="25" t="str">
        <f>IF($BK136='Dummy Matches Summary'!BB$2,$BM136,"")</f>
        <v/>
      </c>
      <c r="BC1876" s="25" t="str">
        <f>IF($BK136='Dummy Matches Summary'!BC$2,$BM136,"")</f>
        <v/>
      </c>
      <c r="BD1876" s="25" t="str">
        <f>IF($BK136='Dummy Matches Summary'!BD$2,$BM136,"")</f>
        <v/>
      </c>
      <c r="BE1876" s="25" t="str">
        <f>IF($BK136='Dummy Matches Summary'!BE$2,$BM136,"")</f>
        <v/>
      </c>
      <c r="BF1876" s="25" t="str">
        <f>IF($BK136='Dummy Matches Summary'!BF$2,$BM136,"")</f>
        <v/>
      </c>
      <c r="BG1876" s="25" t="str">
        <f>IF($BK136='Dummy Matches Summary'!BG$2,$BM136,"")</f>
        <v/>
      </c>
    </row>
    <row r="1877" spans="1:59" x14ac:dyDescent="0.3">
      <c r="A1877" s="40">
        <v>1875</v>
      </c>
      <c r="B1877" s="25" t="str">
        <f>IF($BK137='Dummy Matches Summary'!B$2,$BM137,"")</f>
        <v/>
      </c>
      <c r="C1877" s="25" t="str">
        <f>IF($BK137='Dummy Matches Summary'!C$2,$BM137,"")</f>
        <v/>
      </c>
      <c r="D1877" s="25" t="str">
        <f>IF($BK137='Dummy Matches Summary'!D$2,$BM137,"")</f>
        <v/>
      </c>
      <c r="E1877" s="25" t="str">
        <f>IF($BK137='Dummy Matches Summary'!E$2,$BM137,"")</f>
        <v/>
      </c>
      <c r="F1877" s="25" t="str">
        <f>IF($BK137='Dummy Matches Summary'!F$2,$BM137,"")</f>
        <v/>
      </c>
      <c r="G1877" s="25" t="str">
        <f>IF($BK137='Dummy Matches Summary'!G$2,$BM137,"")</f>
        <v/>
      </c>
      <c r="H1877" s="25" t="str">
        <f>IF($BK137='Dummy Matches Summary'!H$2,$BM137,"")</f>
        <v/>
      </c>
      <c r="I1877" s="25" t="str">
        <f>IF($BK137='Dummy Matches Summary'!I$2,$BM137,"")</f>
        <v/>
      </c>
      <c r="J1877" s="25" t="str">
        <f>IF($BK137='Dummy Matches Summary'!J$2,$BM137,"")</f>
        <v/>
      </c>
      <c r="K1877" s="25" t="str">
        <f>IF($BK137='Dummy Matches Summary'!K$2,$BM137,"")</f>
        <v/>
      </c>
      <c r="L1877" s="25" t="str">
        <f>IF($BK137='Dummy Matches Summary'!L$2,$BM137,"")</f>
        <v/>
      </c>
      <c r="M1877" s="25" t="str">
        <f>IF($BK137='Dummy Matches Summary'!M$2,$BM137,"")</f>
        <v/>
      </c>
      <c r="N1877" s="25" t="str">
        <f>IF($BK137='Dummy Matches Summary'!N$2,$BM137,"")</f>
        <v/>
      </c>
      <c r="O1877" s="25" t="str">
        <f>IF($BK137='Dummy Matches Summary'!O$2,$BM137,"")</f>
        <v/>
      </c>
      <c r="P1877" s="25" t="str">
        <f>IF($BK137='Dummy Matches Summary'!P$2,$BM137,"")</f>
        <v/>
      </c>
      <c r="Q1877" s="25" t="str">
        <f>IF($BK137='Dummy Matches Summary'!Q$2,$BM137,"")</f>
        <v/>
      </c>
      <c r="R1877" s="25" t="str">
        <f>IF($BK137='Dummy Matches Summary'!R$2,$BM137,"")</f>
        <v/>
      </c>
      <c r="S1877" s="25" t="str">
        <f>IF($BK137='Dummy Matches Summary'!S$2,$BM137,"")</f>
        <v/>
      </c>
      <c r="T1877" s="25" t="str">
        <f>IF($BK137='Dummy Matches Summary'!T$2,$BM137,"")</f>
        <v/>
      </c>
      <c r="U1877" s="25" t="str">
        <f>IF($BK137='Dummy Matches Summary'!U$2,$BM137,"")</f>
        <v/>
      </c>
      <c r="V1877" s="25" t="str">
        <f>IF($BK137='Dummy Matches Summary'!V$2,$BM137,"")</f>
        <v/>
      </c>
      <c r="W1877" s="25" t="str">
        <f>IF($BK137='Dummy Matches Summary'!W$2,$BM137,"")</f>
        <v/>
      </c>
      <c r="X1877" s="25" t="str">
        <f>IF($BK137='Dummy Matches Summary'!X$2,$BM137,"")</f>
        <v/>
      </c>
      <c r="Y1877" s="25" t="str">
        <f>IF($BK137='Dummy Matches Summary'!Y$2,$BM137,"")</f>
        <v/>
      </c>
      <c r="Z1877" s="25" t="str">
        <f>IF($BK137='Dummy Matches Summary'!Z$2,$BM137,"")</f>
        <v/>
      </c>
      <c r="AA1877" s="25" t="str">
        <f>IF($BK137='Dummy Matches Summary'!AA$2,$BM137,"")</f>
        <v/>
      </c>
      <c r="AB1877" s="25" t="str">
        <f>IF($BK137='Dummy Matches Summary'!AB$2,$BM137,"")</f>
        <v/>
      </c>
      <c r="AC1877" s="25" t="str">
        <f>IF($BK137='Dummy Matches Summary'!AC$2,$BM137,"")</f>
        <v/>
      </c>
      <c r="AD1877" s="25" t="str">
        <f>IF($BK137='Dummy Matches Summary'!AD$2,$BM137,"")</f>
        <v/>
      </c>
      <c r="AE1877" s="25" t="str">
        <f>IF($BK137='Dummy Matches Summary'!AE$2,$BM137,"")</f>
        <v/>
      </c>
      <c r="AF1877" s="25" t="str">
        <f>IF($BK137='Dummy Matches Summary'!AF$2,$BM137,"")</f>
        <v/>
      </c>
      <c r="AG1877" s="25" t="str">
        <f>IF($BK137='Dummy Matches Summary'!AG$2,$BM137,"")</f>
        <v/>
      </c>
      <c r="AH1877" s="25" t="str">
        <f>IF($BK137='Dummy Matches Summary'!AH$2,$BM137,"")</f>
        <v/>
      </c>
      <c r="AI1877" s="25" t="str">
        <f>IF($BK137='Dummy Matches Summary'!AI$2,$BM137,"")</f>
        <v/>
      </c>
      <c r="AJ1877" s="25" t="str">
        <f>IF($BK137='Dummy Matches Summary'!AJ$2,$BM137,"")</f>
        <v/>
      </c>
      <c r="AK1877" s="25" t="str">
        <f>IF($BK137='Dummy Matches Summary'!AK$2,$BM137,"")</f>
        <v/>
      </c>
      <c r="AL1877" s="25" t="str">
        <f>IF($BK137='Dummy Matches Summary'!AL$2,$BM137,"")</f>
        <v/>
      </c>
      <c r="AM1877" s="25" t="str">
        <f>IF($BK137='Dummy Matches Summary'!AM$2,$BM137,"")</f>
        <v/>
      </c>
      <c r="AN1877" s="25" t="str">
        <f>IF($BK137='Dummy Matches Summary'!AN$2,$BM137,"")</f>
        <v/>
      </c>
      <c r="AO1877" s="25" t="str">
        <f>IF($BK137='Dummy Matches Summary'!AO$2,$BM137,"")</f>
        <v/>
      </c>
      <c r="AP1877" s="25" t="str">
        <f>IF($BK137='Dummy Matches Summary'!AP$2,$BM137,"")</f>
        <v/>
      </c>
      <c r="AQ1877" s="25" t="str">
        <f>IF($BK137='Dummy Matches Summary'!AQ$2,$BM137,"")</f>
        <v/>
      </c>
      <c r="AR1877" s="25" t="str">
        <f>IF($BK137='Dummy Matches Summary'!AR$2,$BM137,"")</f>
        <v/>
      </c>
      <c r="AS1877" s="25" t="str">
        <f>IF($BK137='Dummy Matches Summary'!AS$2,$BM137,"")</f>
        <v/>
      </c>
      <c r="AT1877" s="25" t="str">
        <f>IF($BK137='Dummy Matches Summary'!AT$2,$BM137,"")</f>
        <v/>
      </c>
      <c r="AU1877" s="25" t="str">
        <f>IF($BK137='Dummy Matches Summary'!AU$2,$BM137,"")</f>
        <v/>
      </c>
      <c r="AV1877" s="25" t="str">
        <f>IF($BK137='Dummy Matches Summary'!AV$2,$BM137,"")</f>
        <v/>
      </c>
      <c r="AW1877" s="25" t="str">
        <f>IF($BK137='Dummy Matches Summary'!AW$2,$BM137,"")</f>
        <v/>
      </c>
      <c r="AX1877" s="25" t="str">
        <f>IF($BK137='Dummy Matches Summary'!AX$2,$BM137,"")</f>
        <v/>
      </c>
      <c r="AY1877" s="25" t="str">
        <f>IF($BK137='Dummy Matches Summary'!AY$2,$BM137,"")</f>
        <v/>
      </c>
      <c r="AZ1877" s="25" t="str">
        <f>IF($BK137='Dummy Matches Summary'!AZ$2,$BM137,"")</f>
        <v/>
      </c>
      <c r="BA1877" s="25" t="str">
        <f>IF($BK137='Dummy Matches Summary'!BA$2,$BM137,"")</f>
        <v/>
      </c>
      <c r="BB1877" s="25" t="str">
        <f>IF($BK137='Dummy Matches Summary'!BB$2,$BM137,"")</f>
        <v/>
      </c>
      <c r="BC1877" s="25" t="str">
        <f>IF($BK137='Dummy Matches Summary'!BC$2,$BM137,"")</f>
        <v/>
      </c>
      <c r="BD1877" s="25" t="str">
        <f>IF($BK137='Dummy Matches Summary'!BD$2,$BM137,"")</f>
        <v/>
      </c>
      <c r="BE1877" s="25" t="str">
        <f>IF($BK137='Dummy Matches Summary'!BE$2,$BM137,"")</f>
        <v/>
      </c>
      <c r="BF1877" s="25" t="str">
        <f>IF($BK137='Dummy Matches Summary'!BF$2,$BM137,"")</f>
        <v/>
      </c>
      <c r="BG1877" s="25" t="str">
        <f>IF($BK137='Dummy Matches Summary'!BG$2,$BM137,"")</f>
        <v/>
      </c>
    </row>
    <row r="1878" spans="1:59" x14ac:dyDescent="0.3">
      <c r="A1878" s="40">
        <v>1876</v>
      </c>
      <c r="B1878" s="25" t="str">
        <f>IF($BK138='Dummy Matches Summary'!B$2,$BM138,"")</f>
        <v/>
      </c>
      <c r="C1878" s="25" t="str">
        <f>IF($BK138='Dummy Matches Summary'!C$2,$BM138,"")</f>
        <v/>
      </c>
      <c r="D1878" s="25" t="str">
        <f>IF($BK138='Dummy Matches Summary'!D$2,$BM138,"")</f>
        <v/>
      </c>
      <c r="E1878" s="25" t="str">
        <f>IF($BK138='Dummy Matches Summary'!E$2,$BM138,"")</f>
        <v/>
      </c>
      <c r="F1878" s="25" t="str">
        <f>IF($BK138='Dummy Matches Summary'!F$2,$BM138,"")</f>
        <v/>
      </c>
      <c r="G1878" s="25" t="str">
        <f>IF($BK138='Dummy Matches Summary'!G$2,$BM138,"")</f>
        <v/>
      </c>
      <c r="H1878" s="25" t="str">
        <f>IF($BK138='Dummy Matches Summary'!H$2,$BM138,"")</f>
        <v/>
      </c>
      <c r="I1878" s="25" t="str">
        <f>IF($BK138='Dummy Matches Summary'!I$2,$BM138,"")</f>
        <v/>
      </c>
      <c r="J1878" s="25" t="str">
        <f>IF($BK138='Dummy Matches Summary'!J$2,$BM138,"")</f>
        <v/>
      </c>
      <c r="K1878" s="25" t="str">
        <f>IF($BK138='Dummy Matches Summary'!K$2,$BM138,"")</f>
        <v/>
      </c>
      <c r="L1878" s="25" t="str">
        <f>IF($BK138='Dummy Matches Summary'!L$2,$BM138,"")</f>
        <v/>
      </c>
      <c r="M1878" s="25" t="str">
        <f>IF($BK138='Dummy Matches Summary'!M$2,$BM138,"")</f>
        <v/>
      </c>
      <c r="N1878" s="25" t="str">
        <f>IF($BK138='Dummy Matches Summary'!N$2,$BM138,"")</f>
        <v/>
      </c>
      <c r="O1878" s="25" t="str">
        <f>IF($BK138='Dummy Matches Summary'!O$2,$BM138,"")</f>
        <v/>
      </c>
      <c r="P1878" s="25" t="str">
        <f>IF($BK138='Dummy Matches Summary'!P$2,$BM138,"")</f>
        <v/>
      </c>
      <c r="Q1878" s="25" t="str">
        <f>IF($BK138='Dummy Matches Summary'!Q$2,$BM138,"")</f>
        <v/>
      </c>
      <c r="R1878" s="25" t="str">
        <f>IF($BK138='Dummy Matches Summary'!R$2,$BM138,"")</f>
        <v/>
      </c>
      <c r="S1878" s="25" t="str">
        <f>IF($BK138='Dummy Matches Summary'!S$2,$BM138,"")</f>
        <v/>
      </c>
      <c r="T1878" s="25" t="str">
        <f>IF($BK138='Dummy Matches Summary'!T$2,$BM138,"")</f>
        <v/>
      </c>
      <c r="U1878" s="25" t="str">
        <f>IF($BK138='Dummy Matches Summary'!U$2,$BM138,"")</f>
        <v/>
      </c>
      <c r="V1878" s="25" t="str">
        <f>IF($BK138='Dummy Matches Summary'!V$2,$BM138,"")</f>
        <v/>
      </c>
      <c r="W1878" s="25" t="str">
        <f>IF($BK138='Dummy Matches Summary'!W$2,$BM138,"")</f>
        <v/>
      </c>
      <c r="X1878" s="25" t="str">
        <f>IF($BK138='Dummy Matches Summary'!X$2,$BM138,"")</f>
        <v/>
      </c>
      <c r="Y1878" s="25" t="str">
        <f>IF($BK138='Dummy Matches Summary'!Y$2,$BM138,"")</f>
        <v/>
      </c>
      <c r="Z1878" s="25" t="str">
        <f>IF($BK138='Dummy Matches Summary'!Z$2,$BM138,"")</f>
        <v/>
      </c>
      <c r="AA1878" s="25" t="str">
        <f>IF($BK138='Dummy Matches Summary'!AA$2,$BM138,"")</f>
        <v/>
      </c>
      <c r="AB1878" s="25" t="str">
        <f>IF($BK138='Dummy Matches Summary'!AB$2,$BM138,"")</f>
        <v/>
      </c>
      <c r="AC1878" s="25" t="str">
        <f>IF($BK138='Dummy Matches Summary'!AC$2,$BM138,"")</f>
        <v/>
      </c>
      <c r="AD1878" s="25" t="str">
        <f>IF($BK138='Dummy Matches Summary'!AD$2,$BM138,"")</f>
        <v/>
      </c>
      <c r="AE1878" s="25" t="str">
        <f>IF($BK138='Dummy Matches Summary'!AE$2,$BM138,"")</f>
        <v/>
      </c>
      <c r="AF1878" s="25" t="str">
        <f>IF($BK138='Dummy Matches Summary'!AF$2,$BM138,"")</f>
        <v/>
      </c>
      <c r="AG1878" s="25" t="str">
        <f>IF($BK138='Dummy Matches Summary'!AG$2,$BM138,"")</f>
        <v/>
      </c>
      <c r="AH1878" s="25" t="str">
        <f>IF($BK138='Dummy Matches Summary'!AH$2,$BM138,"")</f>
        <v/>
      </c>
      <c r="AI1878" s="25" t="str">
        <f>IF($BK138='Dummy Matches Summary'!AI$2,$BM138,"")</f>
        <v/>
      </c>
      <c r="AJ1878" s="25" t="str">
        <f>IF($BK138='Dummy Matches Summary'!AJ$2,$BM138,"")</f>
        <v/>
      </c>
      <c r="AK1878" s="25" t="str">
        <f>IF($BK138='Dummy Matches Summary'!AK$2,$BM138,"")</f>
        <v/>
      </c>
      <c r="AL1878" s="25" t="str">
        <f>IF($BK138='Dummy Matches Summary'!AL$2,$BM138,"")</f>
        <v/>
      </c>
      <c r="AM1878" s="25" t="str">
        <f>IF($BK138='Dummy Matches Summary'!AM$2,$BM138,"")</f>
        <v/>
      </c>
      <c r="AN1878" s="25" t="str">
        <f>IF($BK138='Dummy Matches Summary'!AN$2,$BM138,"")</f>
        <v/>
      </c>
      <c r="AO1878" s="25" t="str">
        <f>IF($BK138='Dummy Matches Summary'!AO$2,$BM138,"")</f>
        <v/>
      </c>
      <c r="AP1878" s="25" t="str">
        <f>IF($BK138='Dummy Matches Summary'!AP$2,$BM138,"")</f>
        <v/>
      </c>
      <c r="AQ1878" s="25" t="str">
        <f>IF($BK138='Dummy Matches Summary'!AQ$2,$BM138,"")</f>
        <v/>
      </c>
      <c r="AR1878" s="25" t="str">
        <f>IF($BK138='Dummy Matches Summary'!AR$2,$BM138,"")</f>
        <v/>
      </c>
      <c r="AS1878" s="25" t="str">
        <f>IF($BK138='Dummy Matches Summary'!AS$2,$BM138,"")</f>
        <v/>
      </c>
      <c r="AT1878" s="25" t="str">
        <f>IF($BK138='Dummy Matches Summary'!AT$2,$BM138,"")</f>
        <v/>
      </c>
      <c r="AU1878" s="25" t="str">
        <f>IF($BK138='Dummy Matches Summary'!AU$2,$BM138,"")</f>
        <v/>
      </c>
      <c r="AV1878" s="25" t="str">
        <f>IF($BK138='Dummy Matches Summary'!AV$2,$BM138,"")</f>
        <v/>
      </c>
      <c r="AW1878" s="25" t="str">
        <f>IF($BK138='Dummy Matches Summary'!AW$2,$BM138,"")</f>
        <v/>
      </c>
      <c r="AX1878" s="25" t="str">
        <f>IF($BK138='Dummy Matches Summary'!AX$2,$BM138,"")</f>
        <v/>
      </c>
      <c r="AY1878" s="25" t="str">
        <f>IF($BK138='Dummy Matches Summary'!AY$2,$BM138,"")</f>
        <v/>
      </c>
      <c r="AZ1878" s="25" t="str">
        <f>IF($BK138='Dummy Matches Summary'!AZ$2,$BM138,"")</f>
        <v/>
      </c>
      <c r="BA1878" s="25" t="str">
        <f>IF($BK138='Dummy Matches Summary'!BA$2,$BM138,"")</f>
        <v/>
      </c>
      <c r="BB1878" s="25" t="str">
        <f>IF($BK138='Dummy Matches Summary'!BB$2,$BM138,"")</f>
        <v/>
      </c>
      <c r="BC1878" s="25" t="str">
        <f>IF($BK138='Dummy Matches Summary'!BC$2,$BM138,"")</f>
        <v/>
      </c>
      <c r="BD1878" s="25" t="str">
        <f>IF($BK138='Dummy Matches Summary'!BD$2,$BM138,"")</f>
        <v/>
      </c>
      <c r="BE1878" s="25" t="str">
        <f>IF($BK138='Dummy Matches Summary'!BE$2,$BM138,"")</f>
        <v/>
      </c>
      <c r="BF1878" s="25" t="str">
        <f>IF($BK138='Dummy Matches Summary'!BF$2,$BM138,"")</f>
        <v/>
      </c>
      <c r="BG1878" s="25" t="str">
        <f>IF($BK138='Dummy Matches Summary'!BG$2,$BM138,"")</f>
        <v/>
      </c>
    </row>
    <row r="1879" spans="1:59" x14ac:dyDescent="0.3">
      <c r="A1879" s="40">
        <v>1877</v>
      </c>
      <c r="B1879" s="25" t="str">
        <f>IF($BK139='Dummy Matches Summary'!B$2,$BM139,"")</f>
        <v/>
      </c>
      <c r="C1879" s="25" t="str">
        <f>IF($BK139='Dummy Matches Summary'!C$2,$BM139,"")</f>
        <v/>
      </c>
      <c r="D1879" s="25" t="str">
        <f>IF($BK139='Dummy Matches Summary'!D$2,$BM139,"")</f>
        <v/>
      </c>
      <c r="E1879" s="25" t="str">
        <f>IF($BK139='Dummy Matches Summary'!E$2,$BM139,"")</f>
        <v/>
      </c>
      <c r="F1879" s="25" t="str">
        <f>IF($BK139='Dummy Matches Summary'!F$2,$BM139,"")</f>
        <v/>
      </c>
      <c r="G1879" s="25" t="str">
        <f>IF($BK139='Dummy Matches Summary'!G$2,$BM139,"")</f>
        <v/>
      </c>
      <c r="H1879" s="25" t="str">
        <f>IF($BK139='Dummy Matches Summary'!H$2,$BM139,"")</f>
        <v/>
      </c>
      <c r="I1879" s="25" t="str">
        <f>IF($BK139='Dummy Matches Summary'!I$2,$BM139,"")</f>
        <v/>
      </c>
      <c r="J1879" s="25" t="str">
        <f>IF($BK139='Dummy Matches Summary'!J$2,$BM139,"")</f>
        <v/>
      </c>
      <c r="K1879" s="25" t="str">
        <f>IF($BK139='Dummy Matches Summary'!K$2,$BM139,"")</f>
        <v/>
      </c>
      <c r="L1879" s="25" t="str">
        <f>IF($BK139='Dummy Matches Summary'!L$2,$BM139,"")</f>
        <v/>
      </c>
      <c r="M1879" s="25" t="str">
        <f>IF($BK139='Dummy Matches Summary'!M$2,$BM139,"")</f>
        <v/>
      </c>
      <c r="N1879" s="25" t="str">
        <f>IF($BK139='Dummy Matches Summary'!N$2,$BM139,"")</f>
        <v/>
      </c>
      <c r="O1879" s="25" t="str">
        <f>IF($BK139='Dummy Matches Summary'!O$2,$BM139,"")</f>
        <v/>
      </c>
      <c r="P1879" s="25" t="str">
        <f>IF($BK139='Dummy Matches Summary'!P$2,$BM139,"")</f>
        <v/>
      </c>
      <c r="Q1879" s="25" t="str">
        <f>IF($BK139='Dummy Matches Summary'!Q$2,$BM139,"")</f>
        <v/>
      </c>
      <c r="R1879" s="25" t="str">
        <f>IF($BK139='Dummy Matches Summary'!R$2,$BM139,"")</f>
        <v/>
      </c>
      <c r="S1879" s="25" t="str">
        <f>IF($BK139='Dummy Matches Summary'!S$2,$BM139,"")</f>
        <v/>
      </c>
      <c r="T1879" s="25" t="str">
        <f>IF($BK139='Dummy Matches Summary'!T$2,$BM139,"")</f>
        <v/>
      </c>
      <c r="U1879" s="25" t="str">
        <f>IF($BK139='Dummy Matches Summary'!U$2,$BM139,"")</f>
        <v/>
      </c>
      <c r="V1879" s="25" t="str">
        <f>IF($BK139='Dummy Matches Summary'!V$2,$BM139,"")</f>
        <v/>
      </c>
      <c r="W1879" s="25" t="str">
        <f>IF($BK139='Dummy Matches Summary'!W$2,$BM139,"")</f>
        <v/>
      </c>
      <c r="X1879" s="25" t="str">
        <f>IF($BK139='Dummy Matches Summary'!X$2,$BM139,"")</f>
        <v/>
      </c>
      <c r="Y1879" s="25" t="str">
        <f>IF($BK139='Dummy Matches Summary'!Y$2,$BM139,"")</f>
        <v/>
      </c>
      <c r="Z1879" s="25" t="str">
        <f>IF($BK139='Dummy Matches Summary'!Z$2,$BM139,"")</f>
        <v/>
      </c>
      <c r="AA1879" s="25" t="str">
        <f>IF($BK139='Dummy Matches Summary'!AA$2,$BM139,"")</f>
        <v/>
      </c>
      <c r="AB1879" s="25" t="str">
        <f>IF($BK139='Dummy Matches Summary'!AB$2,$BM139,"")</f>
        <v/>
      </c>
      <c r="AC1879" s="25" t="str">
        <f>IF($BK139='Dummy Matches Summary'!AC$2,$BM139,"")</f>
        <v/>
      </c>
      <c r="AD1879" s="25" t="str">
        <f>IF($BK139='Dummy Matches Summary'!AD$2,$BM139,"")</f>
        <v/>
      </c>
      <c r="AE1879" s="25" t="str">
        <f>IF($BK139='Dummy Matches Summary'!AE$2,$BM139,"")</f>
        <v/>
      </c>
      <c r="AF1879" s="25" t="str">
        <f>IF($BK139='Dummy Matches Summary'!AF$2,$BM139,"")</f>
        <v/>
      </c>
      <c r="AG1879" s="25" t="str">
        <f>IF($BK139='Dummy Matches Summary'!AG$2,$BM139,"")</f>
        <v/>
      </c>
      <c r="AH1879" s="25" t="str">
        <f>IF($BK139='Dummy Matches Summary'!AH$2,$BM139,"")</f>
        <v/>
      </c>
      <c r="AI1879" s="25" t="str">
        <f>IF($BK139='Dummy Matches Summary'!AI$2,$BM139,"")</f>
        <v/>
      </c>
      <c r="AJ1879" s="25" t="str">
        <f>IF($BK139='Dummy Matches Summary'!AJ$2,$BM139,"")</f>
        <v/>
      </c>
      <c r="AK1879" s="25" t="str">
        <f>IF($BK139='Dummy Matches Summary'!AK$2,$BM139,"")</f>
        <v/>
      </c>
      <c r="AL1879" s="25" t="str">
        <f>IF($BK139='Dummy Matches Summary'!AL$2,$BM139,"")</f>
        <v/>
      </c>
      <c r="AM1879" s="25" t="str">
        <f>IF($BK139='Dummy Matches Summary'!AM$2,$BM139,"")</f>
        <v/>
      </c>
      <c r="AN1879" s="25" t="str">
        <f>IF($BK139='Dummy Matches Summary'!AN$2,$BM139,"")</f>
        <v/>
      </c>
      <c r="AO1879" s="25" t="str">
        <f>IF($BK139='Dummy Matches Summary'!AO$2,$BM139,"")</f>
        <v/>
      </c>
      <c r="AP1879" s="25" t="str">
        <f>IF($BK139='Dummy Matches Summary'!AP$2,$BM139,"")</f>
        <v/>
      </c>
      <c r="AQ1879" s="25" t="str">
        <f>IF($BK139='Dummy Matches Summary'!AQ$2,$BM139,"")</f>
        <v/>
      </c>
      <c r="AR1879" s="25" t="str">
        <f>IF($BK139='Dummy Matches Summary'!AR$2,$BM139,"")</f>
        <v/>
      </c>
      <c r="AS1879" s="25" t="str">
        <f>IF($BK139='Dummy Matches Summary'!AS$2,$BM139,"")</f>
        <v/>
      </c>
      <c r="AT1879" s="25" t="str">
        <f>IF($BK139='Dummy Matches Summary'!AT$2,$BM139,"")</f>
        <v/>
      </c>
      <c r="AU1879" s="25" t="str">
        <f>IF($BK139='Dummy Matches Summary'!AU$2,$BM139,"")</f>
        <v/>
      </c>
      <c r="AV1879" s="25" t="str">
        <f>IF($BK139='Dummy Matches Summary'!AV$2,$BM139,"")</f>
        <v/>
      </c>
      <c r="AW1879" s="25" t="str">
        <f>IF($BK139='Dummy Matches Summary'!AW$2,$BM139,"")</f>
        <v/>
      </c>
      <c r="AX1879" s="25" t="str">
        <f>IF($BK139='Dummy Matches Summary'!AX$2,$BM139,"")</f>
        <v/>
      </c>
      <c r="AY1879" s="25" t="str">
        <f>IF($BK139='Dummy Matches Summary'!AY$2,$BM139,"")</f>
        <v/>
      </c>
      <c r="AZ1879" s="25" t="str">
        <f>IF($BK139='Dummy Matches Summary'!AZ$2,$BM139,"")</f>
        <v/>
      </c>
      <c r="BA1879" s="25" t="str">
        <f>IF($BK139='Dummy Matches Summary'!BA$2,$BM139,"")</f>
        <v/>
      </c>
      <c r="BB1879" s="25" t="str">
        <f>IF($BK139='Dummy Matches Summary'!BB$2,$BM139,"")</f>
        <v/>
      </c>
      <c r="BC1879" s="25" t="str">
        <f>IF($BK139='Dummy Matches Summary'!BC$2,$BM139,"")</f>
        <v/>
      </c>
      <c r="BD1879" s="25" t="str">
        <f>IF($BK139='Dummy Matches Summary'!BD$2,$BM139,"")</f>
        <v/>
      </c>
      <c r="BE1879" s="25" t="str">
        <f>IF($BK139='Dummy Matches Summary'!BE$2,$BM139,"")</f>
        <v/>
      </c>
      <c r="BF1879" s="25" t="str">
        <f>IF($BK139='Dummy Matches Summary'!BF$2,$BM139,"")</f>
        <v/>
      </c>
      <c r="BG1879" s="25" t="str">
        <f>IF($BK139='Dummy Matches Summary'!BG$2,$BM139,"")</f>
        <v/>
      </c>
    </row>
    <row r="1880" spans="1:59" x14ac:dyDescent="0.3">
      <c r="A1880" s="40">
        <v>1878</v>
      </c>
      <c r="B1880" s="25" t="str">
        <f>IF($BK140='Dummy Matches Summary'!B$2,$BM140,"")</f>
        <v/>
      </c>
      <c r="C1880" s="25" t="str">
        <f>IF($BK140='Dummy Matches Summary'!C$2,$BM140,"")</f>
        <v/>
      </c>
      <c r="D1880" s="25" t="str">
        <f>IF($BK140='Dummy Matches Summary'!D$2,$BM140,"")</f>
        <v/>
      </c>
      <c r="E1880" s="25" t="str">
        <f>IF($BK140='Dummy Matches Summary'!E$2,$BM140,"")</f>
        <v/>
      </c>
      <c r="F1880" s="25" t="str">
        <f>IF($BK140='Dummy Matches Summary'!F$2,$BM140,"")</f>
        <v/>
      </c>
      <c r="G1880" s="25" t="str">
        <f>IF($BK140='Dummy Matches Summary'!G$2,$BM140,"")</f>
        <v/>
      </c>
      <c r="H1880" s="25" t="str">
        <f>IF($BK140='Dummy Matches Summary'!H$2,$BM140,"")</f>
        <v/>
      </c>
      <c r="I1880" s="25" t="str">
        <f>IF($BK140='Dummy Matches Summary'!I$2,$BM140,"")</f>
        <v/>
      </c>
      <c r="J1880" s="25" t="str">
        <f>IF($BK140='Dummy Matches Summary'!J$2,$BM140,"")</f>
        <v/>
      </c>
      <c r="K1880" s="25" t="str">
        <f>IF($BK140='Dummy Matches Summary'!K$2,$BM140,"")</f>
        <v/>
      </c>
      <c r="L1880" s="25" t="str">
        <f>IF($BK140='Dummy Matches Summary'!L$2,$BM140,"")</f>
        <v/>
      </c>
      <c r="M1880" s="25" t="str">
        <f>IF($BK140='Dummy Matches Summary'!M$2,$BM140,"")</f>
        <v/>
      </c>
      <c r="N1880" s="25" t="str">
        <f>IF($BK140='Dummy Matches Summary'!N$2,$BM140,"")</f>
        <v/>
      </c>
      <c r="O1880" s="25" t="str">
        <f>IF($BK140='Dummy Matches Summary'!O$2,$BM140,"")</f>
        <v/>
      </c>
      <c r="P1880" s="25" t="str">
        <f>IF($BK140='Dummy Matches Summary'!P$2,$BM140,"")</f>
        <v/>
      </c>
      <c r="Q1880" s="25" t="str">
        <f>IF($BK140='Dummy Matches Summary'!Q$2,$BM140,"")</f>
        <v/>
      </c>
      <c r="R1880" s="25" t="str">
        <f>IF($BK140='Dummy Matches Summary'!R$2,$BM140,"")</f>
        <v/>
      </c>
      <c r="S1880" s="25" t="str">
        <f>IF($BK140='Dummy Matches Summary'!S$2,$BM140,"")</f>
        <v/>
      </c>
      <c r="T1880" s="25" t="str">
        <f>IF($BK140='Dummy Matches Summary'!T$2,$BM140,"")</f>
        <v/>
      </c>
      <c r="U1880" s="25" t="str">
        <f>IF($BK140='Dummy Matches Summary'!U$2,$BM140,"")</f>
        <v/>
      </c>
      <c r="V1880" s="25" t="str">
        <f>IF($BK140='Dummy Matches Summary'!V$2,$BM140,"")</f>
        <v/>
      </c>
      <c r="W1880" s="25" t="str">
        <f>IF($BK140='Dummy Matches Summary'!W$2,$BM140,"")</f>
        <v/>
      </c>
      <c r="X1880" s="25" t="str">
        <f>IF($BK140='Dummy Matches Summary'!X$2,$BM140,"")</f>
        <v/>
      </c>
      <c r="Y1880" s="25" t="str">
        <f>IF($BK140='Dummy Matches Summary'!Y$2,$BM140,"")</f>
        <v/>
      </c>
      <c r="Z1880" s="25" t="str">
        <f>IF($BK140='Dummy Matches Summary'!Z$2,$BM140,"")</f>
        <v/>
      </c>
      <c r="AA1880" s="25" t="str">
        <f>IF($BK140='Dummy Matches Summary'!AA$2,$BM140,"")</f>
        <v/>
      </c>
      <c r="AB1880" s="25" t="str">
        <f>IF($BK140='Dummy Matches Summary'!AB$2,$BM140,"")</f>
        <v/>
      </c>
      <c r="AC1880" s="25" t="str">
        <f>IF($BK140='Dummy Matches Summary'!AC$2,$BM140,"")</f>
        <v/>
      </c>
      <c r="AD1880" s="25" t="str">
        <f>IF($BK140='Dummy Matches Summary'!AD$2,$BM140,"")</f>
        <v/>
      </c>
      <c r="AE1880" s="25" t="str">
        <f>IF($BK140='Dummy Matches Summary'!AE$2,$BM140,"")</f>
        <v/>
      </c>
      <c r="AF1880" s="25" t="str">
        <f>IF($BK140='Dummy Matches Summary'!AF$2,$BM140,"")</f>
        <v/>
      </c>
      <c r="AG1880" s="25" t="str">
        <f>IF($BK140='Dummy Matches Summary'!AG$2,$BM140,"")</f>
        <v/>
      </c>
      <c r="AH1880" s="25" t="str">
        <f>IF($BK140='Dummy Matches Summary'!AH$2,$BM140,"")</f>
        <v/>
      </c>
      <c r="AI1880" s="25" t="str">
        <f>IF($BK140='Dummy Matches Summary'!AI$2,$BM140,"")</f>
        <v/>
      </c>
      <c r="AJ1880" s="25" t="str">
        <f>IF($BK140='Dummy Matches Summary'!AJ$2,$BM140,"")</f>
        <v/>
      </c>
      <c r="AK1880" s="25" t="str">
        <f>IF($BK140='Dummy Matches Summary'!AK$2,$BM140,"")</f>
        <v/>
      </c>
      <c r="AL1880" s="25" t="str">
        <f>IF($BK140='Dummy Matches Summary'!AL$2,$BM140,"")</f>
        <v/>
      </c>
      <c r="AM1880" s="25" t="str">
        <f>IF($BK140='Dummy Matches Summary'!AM$2,$BM140,"")</f>
        <v/>
      </c>
      <c r="AN1880" s="25" t="str">
        <f>IF($BK140='Dummy Matches Summary'!AN$2,$BM140,"")</f>
        <v/>
      </c>
      <c r="AO1880" s="25" t="str">
        <f>IF($BK140='Dummy Matches Summary'!AO$2,$BM140,"")</f>
        <v/>
      </c>
      <c r="AP1880" s="25" t="str">
        <f>IF($BK140='Dummy Matches Summary'!AP$2,$BM140,"")</f>
        <v/>
      </c>
      <c r="AQ1880" s="25" t="str">
        <f>IF($BK140='Dummy Matches Summary'!AQ$2,$BM140,"")</f>
        <v/>
      </c>
      <c r="AR1880" s="25" t="str">
        <f>IF($BK140='Dummy Matches Summary'!AR$2,$BM140,"")</f>
        <v/>
      </c>
      <c r="AS1880" s="25" t="str">
        <f>IF($BK140='Dummy Matches Summary'!AS$2,$BM140,"")</f>
        <v/>
      </c>
      <c r="AT1880" s="25" t="str">
        <f>IF($BK140='Dummy Matches Summary'!AT$2,$BM140,"")</f>
        <v/>
      </c>
      <c r="AU1880" s="25" t="str">
        <f>IF($BK140='Dummy Matches Summary'!AU$2,$BM140,"")</f>
        <v/>
      </c>
      <c r="AV1880" s="25" t="str">
        <f>IF($BK140='Dummy Matches Summary'!AV$2,$BM140,"")</f>
        <v/>
      </c>
      <c r="AW1880" s="25" t="str">
        <f>IF($BK140='Dummy Matches Summary'!AW$2,$BM140,"")</f>
        <v/>
      </c>
      <c r="AX1880" s="25" t="str">
        <f>IF($BK140='Dummy Matches Summary'!AX$2,$BM140,"")</f>
        <v/>
      </c>
      <c r="AY1880" s="25" t="str">
        <f>IF($BK140='Dummy Matches Summary'!AY$2,$BM140,"")</f>
        <v/>
      </c>
      <c r="AZ1880" s="25" t="str">
        <f>IF($BK140='Dummy Matches Summary'!AZ$2,$BM140,"")</f>
        <v/>
      </c>
      <c r="BA1880" s="25" t="str">
        <f>IF($BK140='Dummy Matches Summary'!BA$2,$BM140,"")</f>
        <v/>
      </c>
      <c r="BB1880" s="25" t="str">
        <f>IF($BK140='Dummy Matches Summary'!BB$2,$BM140,"")</f>
        <v/>
      </c>
      <c r="BC1880" s="25" t="str">
        <f>IF($BK140='Dummy Matches Summary'!BC$2,$BM140,"")</f>
        <v/>
      </c>
      <c r="BD1880" s="25" t="str">
        <f>IF($BK140='Dummy Matches Summary'!BD$2,$BM140,"")</f>
        <v/>
      </c>
      <c r="BE1880" s="25" t="str">
        <f>IF($BK140='Dummy Matches Summary'!BE$2,$BM140,"")</f>
        <v/>
      </c>
      <c r="BF1880" s="25" t="str">
        <f>IF($BK140='Dummy Matches Summary'!BF$2,$BM140,"")</f>
        <v/>
      </c>
      <c r="BG1880" s="25" t="str">
        <f>IF($BK140='Dummy Matches Summary'!BG$2,$BM140,"")</f>
        <v/>
      </c>
    </row>
    <row r="1881" spans="1:59" x14ac:dyDescent="0.3">
      <c r="A1881" s="40">
        <v>1879</v>
      </c>
      <c r="B1881" s="25" t="str">
        <f>IF($BK141='Dummy Matches Summary'!B$2,$BM141,"")</f>
        <v/>
      </c>
      <c r="C1881" s="25" t="str">
        <f>IF($BK141='Dummy Matches Summary'!C$2,$BM141,"")</f>
        <v/>
      </c>
      <c r="D1881" s="25" t="str">
        <f>IF($BK141='Dummy Matches Summary'!D$2,$BM141,"")</f>
        <v/>
      </c>
      <c r="E1881" s="25" t="str">
        <f>IF($BK141='Dummy Matches Summary'!E$2,$BM141,"")</f>
        <v/>
      </c>
      <c r="F1881" s="25" t="str">
        <f>IF($BK141='Dummy Matches Summary'!F$2,$BM141,"")</f>
        <v/>
      </c>
      <c r="G1881" s="25" t="str">
        <f>IF($BK141='Dummy Matches Summary'!G$2,$BM141,"")</f>
        <v/>
      </c>
      <c r="H1881" s="25" t="str">
        <f>IF($BK141='Dummy Matches Summary'!H$2,$BM141,"")</f>
        <v/>
      </c>
      <c r="I1881" s="25" t="str">
        <f>IF($BK141='Dummy Matches Summary'!I$2,$BM141,"")</f>
        <v/>
      </c>
      <c r="J1881" s="25" t="str">
        <f>IF($BK141='Dummy Matches Summary'!J$2,$BM141,"")</f>
        <v/>
      </c>
      <c r="K1881" s="25" t="str">
        <f>IF($BK141='Dummy Matches Summary'!K$2,$BM141,"")</f>
        <v/>
      </c>
      <c r="L1881" s="25" t="str">
        <f>IF($BK141='Dummy Matches Summary'!L$2,$BM141,"")</f>
        <v/>
      </c>
      <c r="M1881" s="25" t="str">
        <f>IF($BK141='Dummy Matches Summary'!M$2,$BM141,"")</f>
        <v/>
      </c>
      <c r="N1881" s="25" t="str">
        <f>IF($BK141='Dummy Matches Summary'!N$2,$BM141,"")</f>
        <v/>
      </c>
      <c r="O1881" s="25" t="str">
        <f>IF($BK141='Dummy Matches Summary'!O$2,$BM141,"")</f>
        <v/>
      </c>
      <c r="P1881" s="25" t="str">
        <f>IF($BK141='Dummy Matches Summary'!P$2,$BM141,"")</f>
        <v/>
      </c>
      <c r="Q1881" s="25" t="str">
        <f>IF($BK141='Dummy Matches Summary'!Q$2,$BM141,"")</f>
        <v/>
      </c>
      <c r="R1881" s="25" t="str">
        <f>IF($BK141='Dummy Matches Summary'!R$2,$BM141,"")</f>
        <v/>
      </c>
      <c r="S1881" s="25" t="str">
        <f>IF($BK141='Dummy Matches Summary'!S$2,$BM141,"")</f>
        <v/>
      </c>
      <c r="T1881" s="25" t="str">
        <f>IF($BK141='Dummy Matches Summary'!T$2,$BM141,"")</f>
        <v/>
      </c>
      <c r="U1881" s="25" t="str">
        <f>IF($BK141='Dummy Matches Summary'!U$2,$BM141,"")</f>
        <v/>
      </c>
      <c r="V1881" s="25" t="str">
        <f>IF($BK141='Dummy Matches Summary'!V$2,$BM141,"")</f>
        <v/>
      </c>
      <c r="W1881" s="25" t="str">
        <f>IF($BK141='Dummy Matches Summary'!W$2,$BM141,"")</f>
        <v/>
      </c>
      <c r="X1881" s="25" t="str">
        <f>IF($BK141='Dummy Matches Summary'!X$2,$BM141,"")</f>
        <v/>
      </c>
      <c r="Y1881" s="25" t="str">
        <f>IF($BK141='Dummy Matches Summary'!Y$2,$BM141,"")</f>
        <v/>
      </c>
      <c r="Z1881" s="25" t="str">
        <f>IF($BK141='Dummy Matches Summary'!Z$2,$BM141,"")</f>
        <v/>
      </c>
      <c r="AA1881" s="25" t="str">
        <f>IF($BK141='Dummy Matches Summary'!AA$2,$BM141,"")</f>
        <v/>
      </c>
      <c r="AB1881" s="25" t="str">
        <f>IF($BK141='Dummy Matches Summary'!AB$2,$BM141,"")</f>
        <v/>
      </c>
      <c r="AC1881" s="25" t="str">
        <f>IF($BK141='Dummy Matches Summary'!AC$2,$BM141,"")</f>
        <v/>
      </c>
      <c r="AD1881" s="25" t="str">
        <f>IF($BK141='Dummy Matches Summary'!AD$2,$BM141,"")</f>
        <v/>
      </c>
      <c r="AE1881" s="25" t="str">
        <f>IF($BK141='Dummy Matches Summary'!AE$2,$BM141,"")</f>
        <v/>
      </c>
      <c r="AF1881" s="25" t="str">
        <f>IF($BK141='Dummy Matches Summary'!AF$2,$BM141,"")</f>
        <v/>
      </c>
      <c r="AG1881" s="25" t="str">
        <f>IF($BK141='Dummy Matches Summary'!AG$2,$BM141,"")</f>
        <v/>
      </c>
      <c r="AH1881" s="25" t="str">
        <f>IF($BK141='Dummy Matches Summary'!AH$2,$BM141,"")</f>
        <v/>
      </c>
      <c r="AI1881" s="25" t="str">
        <f>IF($BK141='Dummy Matches Summary'!AI$2,$BM141,"")</f>
        <v/>
      </c>
      <c r="AJ1881" s="25" t="str">
        <f>IF($BK141='Dummy Matches Summary'!AJ$2,$BM141,"")</f>
        <v/>
      </c>
      <c r="AK1881" s="25" t="str">
        <f>IF($BK141='Dummy Matches Summary'!AK$2,$BM141,"")</f>
        <v/>
      </c>
      <c r="AL1881" s="25" t="str">
        <f>IF($BK141='Dummy Matches Summary'!AL$2,$BM141,"")</f>
        <v/>
      </c>
      <c r="AM1881" s="25" t="str">
        <f>IF($BK141='Dummy Matches Summary'!AM$2,$BM141,"")</f>
        <v/>
      </c>
      <c r="AN1881" s="25" t="str">
        <f>IF($BK141='Dummy Matches Summary'!AN$2,$BM141,"")</f>
        <v/>
      </c>
      <c r="AO1881" s="25" t="str">
        <f>IF($BK141='Dummy Matches Summary'!AO$2,$BM141,"")</f>
        <v/>
      </c>
      <c r="AP1881" s="25" t="str">
        <f>IF($BK141='Dummy Matches Summary'!AP$2,$BM141,"")</f>
        <v/>
      </c>
      <c r="AQ1881" s="25" t="str">
        <f>IF($BK141='Dummy Matches Summary'!AQ$2,$BM141,"")</f>
        <v/>
      </c>
      <c r="AR1881" s="25" t="str">
        <f>IF($BK141='Dummy Matches Summary'!AR$2,$BM141,"")</f>
        <v/>
      </c>
      <c r="AS1881" s="25" t="str">
        <f>IF($BK141='Dummy Matches Summary'!AS$2,$BM141,"")</f>
        <v/>
      </c>
      <c r="AT1881" s="25" t="str">
        <f>IF($BK141='Dummy Matches Summary'!AT$2,$BM141,"")</f>
        <v/>
      </c>
      <c r="AU1881" s="25" t="str">
        <f>IF($BK141='Dummy Matches Summary'!AU$2,$BM141,"")</f>
        <v/>
      </c>
      <c r="AV1881" s="25" t="str">
        <f>IF($BK141='Dummy Matches Summary'!AV$2,$BM141,"")</f>
        <v/>
      </c>
      <c r="AW1881" s="25" t="str">
        <f>IF($BK141='Dummy Matches Summary'!AW$2,$BM141,"")</f>
        <v/>
      </c>
      <c r="AX1881" s="25" t="str">
        <f>IF($BK141='Dummy Matches Summary'!AX$2,$BM141,"")</f>
        <v/>
      </c>
      <c r="AY1881" s="25" t="str">
        <f>IF($BK141='Dummy Matches Summary'!AY$2,$BM141,"")</f>
        <v/>
      </c>
      <c r="AZ1881" s="25" t="str">
        <f>IF($BK141='Dummy Matches Summary'!AZ$2,$BM141,"")</f>
        <v/>
      </c>
      <c r="BA1881" s="25" t="str">
        <f>IF($BK141='Dummy Matches Summary'!BA$2,$BM141,"")</f>
        <v/>
      </c>
      <c r="BB1881" s="25" t="str">
        <f>IF($BK141='Dummy Matches Summary'!BB$2,$BM141,"")</f>
        <v/>
      </c>
      <c r="BC1881" s="25" t="str">
        <f>IF($BK141='Dummy Matches Summary'!BC$2,$BM141,"")</f>
        <v/>
      </c>
      <c r="BD1881" s="25" t="str">
        <f>IF($BK141='Dummy Matches Summary'!BD$2,$BM141,"")</f>
        <v/>
      </c>
      <c r="BE1881" s="25" t="str">
        <f>IF($BK141='Dummy Matches Summary'!BE$2,$BM141,"")</f>
        <v/>
      </c>
      <c r="BF1881" s="25" t="str">
        <f>IF($BK141='Dummy Matches Summary'!BF$2,$BM141,"")</f>
        <v/>
      </c>
      <c r="BG1881" s="25" t="str">
        <f>IF($BK141='Dummy Matches Summary'!BG$2,$BM141,"")</f>
        <v/>
      </c>
    </row>
    <row r="1882" spans="1:59" x14ac:dyDescent="0.3">
      <c r="A1882" s="40">
        <v>1880</v>
      </c>
      <c r="B1882" s="25" t="str">
        <f>IF($BK142='Dummy Matches Summary'!B$2,$BM142,"")</f>
        <v/>
      </c>
      <c r="C1882" s="25" t="str">
        <f>IF($BK142='Dummy Matches Summary'!C$2,$BM142,"")</f>
        <v/>
      </c>
      <c r="D1882" s="25" t="str">
        <f>IF($BK142='Dummy Matches Summary'!D$2,$BM142,"")</f>
        <v/>
      </c>
      <c r="E1882" s="25" t="str">
        <f>IF($BK142='Dummy Matches Summary'!E$2,$BM142,"")</f>
        <v/>
      </c>
      <c r="F1882" s="25" t="str">
        <f>IF($BK142='Dummy Matches Summary'!F$2,$BM142,"")</f>
        <v/>
      </c>
      <c r="G1882" s="25" t="str">
        <f>IF($BK142='Dummy Matches Summary'!G$2,$BM142,"")</f>
        <v/>
      </c>
      <c r="H1882" s="25" t="str">
        <f>IF($BK142='Dummy Matches Summary'!H$2,$BM142,"")</f>
        <v/>
      </c>
      <c r="I1882" s="25" t="str">
        <f>IF($BK142='Dummy Matches Summary'!I$2,$BM142,"")</f>
        <v/>
      </c>
      <c r="J1882" s="25" t="str">
        <f>IF($BK142='Dummy Matches Summary'!J$2,$BM142,"")</f>
        <v/>
      </c>
      <c r="K1882" s="25" t="str">
        <f>IF($BK142='Dummy Matches Summary'!K$2,$BM142,"")</f>
        <v/>
      </c>
      <c r="L1882" s="25" t="str">
        <f>IF($BK142='Dummy Matches Summary'!L$2,$BM142,"")</f>
        <v/>
      </c>
      <c r="M1882" s="25" t="str">
        <f>IF($BK142='Dummy Matches Summary'!M$2,$BM142,"")</f>
        <v/>
      </c>
      <c r="N1882" s="25" t="str">
        <f>IF($BK142='Dummy Matches Summary'!N$2,$BM142,"")</f>
        <v/>
      </c>
      <c r="O1882" s="25" t="str">
        <f>IF($BK142='Dummy Matches Summary'!O$2,$BM142,"")</f>
        <v/>
      </c>
      <c r="P1882" s="25" t="str">
        <f>IF($BK142='Dummy Matches Summary'!P$2,$BM142,"")</f>
        <v/>
      </c>
      <c r="Q1882" s="25" t="str">
        <f>IF($BK142='Dummy Matches Summary'!Q$2,$BM142,"")</f>
        <v/>
      </c>
      <c r="R1882" s="25" t="str">
        <f>IF($BK142='Dummy Matches Summary'!R$2,$BM142,"")</f>
        <v/>
      </c>
      <c r="S1882" s="25" t="str">
        <f>IF($BK142='Dummy Matches Summary'!S$2,$BM142,"")</f>
        <v/>
      </c>
      <c r="T1882" s="25" t="str">
        <f>IF($BK142='Dummy Matches Summary'!T$2,$BM142,"")</f>
        <v/>
      </c>
      <c r="U1882" s="25" t="str">
        <f>IF($BK142='Dummy Matches Summary'!U$2,$BM142,"")</f>
        <v/>
      </c>
      <c r="V1882" s="25" t="str">
        <f>IF($BK142='Dummy Matches Summary'!V$2,$BM142,"")</f>
        <v/>
      </c>
      <c r="W1882" s="25" t="str">
        <f>IF($BK142='Dummy Matches Summary'!W$2,$BM142,"")</f>
        <v/>
      </c>
      <c r="X1882" s="25" t="str">
        <f>IF($BK142='Dummy Matches Summary'!X$2,$BM142,"")</f>
        <v/>
      </c>
      <c r="Y1882" s="25" t="str">
        <f>IF($BK142='Dummy Matches Summary'!Y$2,$BM142,"")</f>
        <v/>
      </c>
      <c r="Z1882" s="25" t="str">
        <f>IF($BK142='Dummy Matches Summary'!Z$2,$BM142,"")</f>
        <v/>
      </c>
      <c r="AA1882" s="25" t="str">
        <f>IF($BK142='Dummy Matches Summary'!AA$2,$BM142,"")</f>
        <v/>
      </c>
      <c r="AB1882" s="25" t="str">
        <f>IF($BK142='Dummy Matches Summary'!AB$2,$BM142,"")</f>
        <v/>
      </c>
      <c r="AC1882" s="25" t="str">
        <f>IF($BK142='Dummy Matches Summary'!AC$2,$BM142,"")</f>
        <v/>
      </c>
      <c r="AD1882" s="25" t="str">
        <f>IF($BK142='Dummy Matches Summary'!AD$2,$BM142,"")</f>
        <v/>
      </c>
      <c r="AE1882" s="25" t="str">
        <f>IF($BK142='Dummy Matches Summary'!AE$2,$BM142,"")</f>
        <v/>
      </c>
      <c r="AF1882" s="25" t="str">
        <f>IF($BK142='Dummy Matches Summary'!AF$2,$BM142,"")</f>
        <v/>
      </c>
      <c r="AG1882" s="25" t="str">
        <f>IF($BK142='Dummy Matches Summary'!AG$2,$BM142,"")</f>
        <v/>
      </c>
      <c r="AH1882" s="25" t="str">
        <f>IF($BK142='Dummy Matches Summary'!AH$2,$BM142,"")</f>
        <v/>
      </c>
      <c r="AI1882" s="25" t="str">
        <f>IF($BK142='Dummy Matches Summary'!AI$2,$BM142,"")</f>
        <v/>
      </c>
      <c r="AJ1882" s="25" t="str">
        <f>IF($BK142='Dummy Matches Summary'!AJ$2,$BM142,"")</f>
        <v/>
      </c>
      <c r="AK1882" s="25" t="str">
        <f>IF($BK142='Dummy Matches Summary'!AK$2,$BM142,"")</f>
        <v/>
      </c>
      <c r="AL1882" s="25" t="str">
        <f>IF($BK142='Dummy Matches Summary'!AL$2,$BM142,"")</f>
        <v/>
      </c>
      <c r="AM1882" s="25" t="str">
        <f>IF($BK142='Dummy Matches Summary'!AM$2,$BM142,"")</f>
        <v/>
      </c>
      <c r="AN1882" s="25" t="str">
        <f>IF($BK142='Dummy Matches Summary'!AN$2,$BM142,"")</f>
        <v/>
      </c>
      <c r="AO1882" s="25" t="str">
        <f>IF($BK142='Dummy Matches Summary'!AO$2,$BM142,"")</f>
        <v/>
      </c>
      <c r="AP1882" s="25" t="str">
        <f>IF($BK142='Dummy Matches Summary'!AP$2,$BM142,"")</f>
        <v/>
      </c>
      <c r="AQ1882" s="25" t="str">
        <f>IF($BK142='Dummy Matches Summary'!AQ$2,$BM142,"")</f>
        <v/>
      </c>
      <c r="AR1882" s="25" t="str">
        <f>IF($BK142='Dummy Matches Summary'!AR$2,$BM142,"")</f>
        <v/>
      </c>
      <c r="AS1882" s="25" t="str">
        <f>IF($BK142='Dummy Matches Summary'!AS$2,$BM142,"")</f>
        <v/>
      </c>
      <c r="AT1882" s="25" t="str">
        <f>IF($BK142='Dummy Matches Summary'!AT$2,$BM142,"")</f>
        <v/>
      </c>
      <c r="AU1882" s="25" t="str">
        <f>IF($BK142='Dummy Matches Summary'!AU$2,$BM142,"")</f>
        <v/>
      </c>
      <c r="AV1882" s="25" t="str">
        <f>IF($BK142='Dummy Matches Summary'!AV$2,$BM142,"")</f>
        <v/>
      </c>
      <c r="AW1882" s="25" t="str">
        <f>IF($BK142='Dummy Matches Summary'!AW$2,$BM142,"")</f>
        <v/>
      </c>
      <c r="AX1882" s="25" t="str">
        <f>IF($BK142='Dummy Matches Summary'!AX$2,$BM142,"")</f>
        <v/>
      </c>
      <c r="AY1882" s="25" t="str">
        <f>IF($BK142='Dummy Matches Summary'!AY$2,$BM142,"")</f>
        <v/>
      </c>
      <c r="AZ1882" s="25" t="str">
        <f>IF($BK142='Dummy Matches Summary'!AZ$2,$BM142,"")</f>
        <v/>
      </c>
      <c r="BA1882" s="25" t="str">
        <f>IF($BK142='Dummy Matches Summary'!BA$2,$BM142,"")</f>
        <v/>
      </c>
      <c r="BB1882" s="25" t="str">
        <f>IF($BK142='Dummy Matches Summary'!BB$2,$BM142,"")</f>
        <v/>
      </c>
      <c r="BC1882" s="25" t="str">
        <f>IF($BK142='Dummy Matches Summary'!BC$2,$BM142,"")</f>
        <v/>
      </c>
      <c r="BD1882" s="25" t="str">
        <f>IF($BK142='Dummy Matches Summary'!BD$2,$BM142,"")</f>
        <v/>
      </c>
      <c r="BE1882" s="25" t="str">
        <f>IF($BK142='Dummy Matches Summary'!BE$2,$BM142,"")</f>
        <v/>
      </c>
      <c r="BF1882" s="25" t="str">
        <f>IF($BK142='Dummy Matches Summary'!BF$2,$BM142,"")</f>
        <v/>
      </c>
      <c r="BG1882" s="25" t="str">
        <f>IF($BK142='Dummy Matches Summary'!BG$2,$BM142,"")</f>
        <v/>
      </c>
    </row>
    <row r="1883" spans="1:59" x14ac:dyDescent="0.3">
      <c r="A1883" s="40">
        <v>1881</v>
      </c>
      <c r="B1883" s="25" t="str">
        <f>IF($BK143='Dummy Matches Summary'!B$2,$BM143,"")</f>
        <v/>
      </c>
      <c r="C1883" s="25" t="str">
        <f>IF($BK143='Dummy Matches Summary'!C$2,$BM143,"")</f>
        <v/>
      </c>
      <c r="D1883" s="25" t="str">
        <f>IF($BK143='Dummy Matches Summary'!D$2,$BM143,"")</f>
        <v/>
      </c>
      <c r="E1883" s="25" t="str">
        <f>IF($BK143='Dummy Matches Summary'!E$2,$BM143,"")</f>
        <v/>
      </c>
      <c r="F1883" s="25" t="str">
        <f>IF($BK143='Dummy Matches Summary'!F$2,$BM143,"")</f>
        <v/>
      </c>
      <c r="G1883" s="25" t="str">
        <f>IF($BK143='Dummy Matches Summary'!G$2,$BM143,"")</f>
        <v/>
      </c>
      <c r="H1883" s="25" t="str">
        <f>IF($BK143='Dummy Matches Summary'!H$2,$BM143,"")</f>
        <v/>
      </c>
      <c r="I1883" s="25" t="str">
        <f>IF($BK143='Dummy Matches Summary'!I$2,$BM143,"")</f>
        <v/>
      </c>
      <c r="J1883" s="25" t="str">
        <f>IF($BK143='Dummy Matches Summary'!J$2,$BM143,"")</f>
        <v/>
      </c>
      <c r="K1883" s="25" t="str">
        <f>IF($BK143='Dummy Matches Summary'!K$2,$BM143,"")</f>
        <v/>
      </c>
      <c r="L1883" s="25" t="str">
        <f>IF($BK143='Dummy Matches Summary'!L$2,$BM143,"")</f>
        <v/>
      </c>
      <c r="M1883" s="25" t="str">
        <f>IF($BK143='Dummy Matches Summary'!M$2,$BM143,"")</f>
        <v/>
      </c>
      <c r="N1883" s="25" t="str">
        <f>IF($BK143='Dummy Matches Summary'!N$2,$BM143,"")</f>
        <v/>
      </c>
      <c r="O1883" s="25" t="str">
        <f>IF($BK143='Dummy Matches Summary'!O$2,$BM143,"")</f>
        <v/>
      </c>
      <c r="P1883" s="25" t="str">
        <f>IF($BK143='Dummy Matches Summary'!P$2,$BM143,"")</f>
        <v/>
      </c>
      <c r="Q1883" s="25" t="str">
        <f>IF($BK143='Dummy Matches Summary'!Q$2,$BM143,"")</f>
        <v/>
      </c>
      <c r="R1883" s="25" t="str">
        <f>IF($BK143='Dummy Matches Summary'!R$2,$BM143,"")</f>
        <v/>
      </c>
      <c r="S1883" s="25" t="str">
        <f>IF($BK143='Dummy Matches Summary'!S$2,$BM143,"")</f>
        <v/>
      </c>
      <c r="T1883" s="25" t="str">
        <f>IF($BK143='Dummy Matches Summary'!T$2,$BM143,"")</f>
        <v/>
      </c>
      <c r="U1883" s="25" t="str">
        <f>IF($BK143='Dummy Matches Summary'!U$2,$BM143,"")</f>
        <v/>
      </c>
      <c r="V1883" s="25" t="str">
        <f>IF($BK143='Dummy Matches Summary'!V$2,$BM143,"")</f>
        <v/>
      </c>
      <c r="W1883" s="25" t="str">
        <f>IF($BK143='Dummy Matches Summary'!W$2,$BM143,"")</f>
        <v/>
      </c>
      <c r="X1883" s="25" t="str">
        <f>IF($BK143='Dummy Matches Summary'!X$2,$BM143,"")</f>
        <v/>
      </c>
      <c r="Y1883" s="25" t="str">
        <f>IF($BK143='Dummy Matches Summary'!Y$2,$BM143,"")</f>
        <v/>
      </c>
      <c r="Z1883" s="25" t="str">
        <f>IF($BK143='Dummy Matches Summary'!Z$2,$BM143,"")</f>
        <v/>
      </c>
      <c r="AA1883" s="25" t="str">
        <f>IF($BK143='Dummy Matches Summary'!AA$2,$BM143,"")</f>
        <v/>
      </c>
      <c r="AB1883" s="25" t="str">
        <f>IF($BK143='Dummy Matches Summary'!AB$2,$BM143,"")</f>
        <v/>
      </c>
      <c r="AC1883" s="25" t="str">
        <f>IF($BK143='Dummy Matches Summary'!AC$2,$BM143,"")</f>
        <v/>
      </c>
      <c r="AD1883" s="25" t="str">
        <f>IF($BK143='Dummy Matches Summary'!AD$2,$BM143,"")</f>
        <v/>
      </c>
      <c r="AE1883" s="25" t="str">
        <f>IF($BK143='Dummy Matches Summary'!AE$2,$BM143,"")</f>
        <v/>
      </c>
      <c r="AF1883" s="25" t="str">
        <f>IF($BK143='Dummy Matches Summary'!AF$2,$BM143,"")</f>
        <v/>
      </c>
      <c r="AG1883" s="25" t="str">
        <f>IF($BK143='Dummy Matches Summary'!AG$2,$BM143,"")</f>
        <v/>
      </c>
      <c r="AH1883" s="25" t="str">
        <f>IF($BK143='Dummy Matches Summary'!AH$2,$BM143,"")</f>
        <v/>
      </c>
      <c r="AI1883" s="25" t="str">
        <f>IF($BK143='Dummy Matches Summary'!AI$2,$BM143,"")</f>
        <v/>
      </c>
      <c r="AJ1883" s="25" t="str">
        <f>IF($BK143='Dummy Matches Summary'!AJ$2,$BM143,"")</f>
        <v/>
      </c>
      <c r="AK1883" s="25" t="str">
        <f>IF($BK143='Dummy Matches Summary'!AK$2,$BM143,"")</f>
        <v/>
      </c>
      <c r="AL1883" s="25" t="str">
        <f>IF($BK143='Dummy Matches Summary'!AL$2,$BM143,"")</f>
        <v/>
      </c>
      <c r="AM1883" s="25" t="str">
        <f>IF($BK143='Dummy Matches Summary'!AM$2,$BM143,"")</f>
        <v/>
      </c>
      <c r="AN1883" s="25" t="str">
        <f>IF($BK143='Dummy Matches Summary'!AN$2,$BM143,"")</f>
        <v/>
      </c>
      <c r="AO1883" s="25" t="str">
        <f>IF($BK143='Dummy Matches Summary'!AO$2,$BM143,"")</f>
        <v/>
      </c>
      <c r="AP1883" s="25" t="str">
        <f>IF($BK143='Dummy Matches Summary'!AP$2,$BM143,"")</f>
        <v/>
      </c>
      <c r="AQ1883" s="25" t="str">
        <f>IF($BK143='Dummy Matches Summary'!AQ$2,$BM143,"")</f>
        <v/>
      </c>
      <c r="AR1883" s="25" t="str">
        <f>IF($BK143='Dummy Matches Summary'!AR$2,$BM143,"")</f>
        <v/>
      </c>
      <c r="AS1883" s="25" t="str">
        <f>IF($BK143='Dummy Matches Summary'!AS$2,$BM143,"")</f>
        <v/>
      </c>
      <c r="AT1883" s="25" t="str">
        <f>IF($BK143='Dummy Matches Summary'!AT$2,$BM143,"")</f>
        <v/>
      </c>
      <c r="AU1883" s="25" t="str">
        <f>IF($BK143='Dummy Matches Summary'!AU$2,$BM143,"")</f>
        <v/>
      </c>
      <c r="AV1883" s="25" t="str">
        <f>IF($BK143='Dummy Matches Summary'!AV$2,$BM143,"")</f>
        <v/>
      </c>
      <c r="AW1883" s="25" t="str">
        <f>IF($BK143='Dummy Matches Summary'!AW$2,$BM143,"")</f>
        <v/>
      </c>
      <c r="AX1883" s="25" t="str">
        <f>IF($BK143='Dummy Matches Summary'!AX$2,$BM143,"")</f>
        <v/>
      </c>
      <c r="AY1883" s="25" t="str">
        <f>IF($BK143='Dummy Matches Summary'!AY$2,$BM143,"")</f>
        <v/>
      </c>
      <c r="AZ1883" s="25" t="str">
        <f>IF($BK143='Dummy Matches Summary'!AZ$2,$BM143,"")</f>
        <v/>
      </c>
      <c r="BA1883" s="25" t="str">
        <f>IF($BK143='Dummy Matches Summary'!BA$2,$BM143,"")</f>
        <v/>
      </c>
      <c r="BB1883" s="25" t="str">
        <f>IF($BK143='Dummy Matches Summary'!BB$2,$BM143,"")</f>
        <v/>
      </c>
      <c r="BC1883" s="25" t="str">
        <f>IF($BK143='Dummy Matches Summary'!BC$2,$BM143,"")</f>
        <v/>
      </c>
      <c r="BD1883" s="25" t="str">
        <f>IF($BK143='Dummy Matches Summary'!BD$2,$BM143,"")</f>
        <v/>
      </c>
      <c r="BE1883" s="25" t="str">
        <f>IF($BK143='Dummy Matches Summary'!BE$2,$BM143,"")</f>
        <v/>
      </c>
      <c r="BF1883" s="25" t="str">
        <f>IF($BK143='Dummy Matches Summary'!BF$2,$BM143,"")</f>
        <v/>
      </c>
      <c r="BG1883" s="25" t="str">
        <f>IF($BK143='Dummy Matches Summary'!BG$2,$BM143,"")</f>
        <v/>
      </c>
    </row>
    <row r="1884" spans="1:59" x14ac:dyDescent="0.3">
      <c r="A1884" s="40">
        <v>1882</v>
      </c>
      <c r="B1884" s="25" t="str">
        <f>IF($BK144='Dummy Matches Summary'!B$2,$BM144,"")</f>
        <v/>
      </c>
      <c r="C1884" s="25" t="str">
        <f>IF($BK144='Dummy Matches Summary'!C$2,$BM144,"")</f>
        <v/>
      </c>
      <c r="D1884" s="25" t="str">
        <f>IF($BK144='Dummy Matches Summary'!D$2,$BM144,"")</f>
        <v/>
      </c>
      <c r="E1884" s="25" t="str">
        <f>IF($BK144='Dummy Matches Summary'!E$2,$BM144,"")</f>
        <v/>
      </c>
      <c r="F1884" s="25" t="str">
        <f>IF($BK144='Dummy Matches Summary'!F$2,$BM144,"")</f>
        <v/>
      </c>
      <c r="G1884" s="25" t="str">
        <f>IF($BK144='Dummy Matches Summary'!G$2,$BM144,"")</f>
        <v/>
      </c>
      <c r="H1884" s="25" t="str">
        <f>IF($BK144='Dummy Matches Summary'!H$2,$BM144,"")</f>
        <v/>
      </c>
      <c r="I1884" s="25" t="str">
        <f>IF($BK144='Dummy Matches Summary'!I$2,$BM144,"")</f>
        <v/>
      </c>
      <c r="J1884" s="25" t="str">
        <f>IF($BK144='Dummy Matches Summary'!J$2,$BM144,"")</f>
        <v/>
      </c>
      <c r="K1884" s="25" t="str">
        <f>IF($BK144='Dummy Matches Summary'!K$2,$BM144,"")</f>
        <v/>
      </c>
      <c r="L1884" s="25" t="str">
        <f>IF($BK144='Dummy Matches Summary'!L$2,$BM144,"")</f>
        <v/>
      </c>
      <c r="M1884" s="25" t="str">
        <f>IF($BK144='Dummy Matches Summary'!M$2,$BM144,"")</f>
        <v/>
      </c>
      <c r="N1884" s="25" t="str">
        <f>IF($BK144='Dummy Matches Summary'!N$2,$BM144,"")</f>
        <v/>
      </c>
      <c r="O1884" s="25" t="str">
        <f>IF($BK144='Dummy Matches Summary'!O$2,$BM144,"")</f>
        <v/>
      </c>
      <c r="P1884" s="25" t="str">
        <f>IF($BK144='Dummy Matches Summary'!P$2,$BM144,"")</f>
        <v/>
      </c>
      <c r="Q1884" s="25" t="str">
        <f>IF($BK144='Dummy Matches Summary'!Q$2,$BM144,"")</f>
        <v/>
      </c>
      <c r="R1884" s="25" t="str">
        <f>IF($BK144='Dummy Matches Summary'!R$2,$BM144,"")</f>
        <v/>
      </c>
      <c r="S1884" s="25" t="str">
        <f>IF($BK144='Dummy Matches Summary'!S$2,$BM144,"")</f>
        <v/>
      </c>
      <c r="T1884" s="25" t="str">
        <f>IF($BK144='Dummy Matches Summary'!T$2,$BM144,"")</f>
        <v/>
      </c>
      <c r="U1884" s="25" t="str">
        <f>IF($BK144='Dummy Matches Summary'!U$2,$BM144,"")</f>
        <v/>
      </c>
      <c r="V1884" s="25" t="str">
        <f>IF($BK144='Dummy Matches Summary'!V$2,$BM144,"")</f>
        <v/>
      </c>
      <c r="W1884" s="25" t="str">
        <f>IF($BK144='Dummy Matches Summary'!W$2,$BM144,"")</f>
        <v/>
      </c>
      <c r="X1884" s="25" t="str">
        <f>IF($BK144='Dummy Matches Summary'!X$2,$BM144,"")</f>
        <v/>
      </c>
      <c r="Y1884" s="25" t="str">
        <f>IF($BK144='Dummy Matches Summary'!Y$2,$BM144,"")</f>
        <v/>
      </c>
      <c r="Z1884" s="25" t="str">
        <f>IF($BK144='Dummy Matches Summary'!Z$2,$BM144,"")</f>
        <v/>
      </c>
      <c r="AA1884" s="25" t="str">
        <f>IF($BK144='Dummy Matches Summary'!AA$2,$BM144,"")</f>
        <v/>
      </c>
      <c r="AB1884" s="25" t="str">
        <f>IF($BK144='Dummy Matches Summary'!AB$2,$BM144,"")</f>
        <v/>
      </c>
      <c r="AC1884" s="25" t="str">
        <f>IF($BK144='Dummy Matches Summary'!AC$2,$BM144,"")</f>
        <v/>
      </c>
      <c r="AD1884" s="25" t="str">
        <f>IF($BK144='Dummy Matches Summary'!AD$2,$BM144,"")</f>
        <v/>
      </c>
      <c r="AE1884" s="25" t="str">
        <f>IF($BK144='Dummy Matches Summary'!AE$2,$BM144,"")</f>
        <v/>
      </c>
      <c r="AF1884" s="25" t="str">
        <f>IF($BK144='Dummy Matches Summary'!AF$2,$BM144,"")</f>
        <v/>
      </c>
      <c r="AG1884" s="25" t="str">
        <f>IF($BK144='Dummy Matches Summary'!AG$2,$BM144,"")</f>
        <v/>
      </c>
      <c r="AH1884" s="25" t="str">
        <f>IF($BK144='Dummy Matches Summary'!AH$2,$BM144,"")</f>
        <v/>
      </c>
      <c r="AI1884" s="25" t="str">
        <f>IF($BK144='Dummy Matches Summary'!AI$2,$BM144,"")</f>
        <v/>
      </c>
      <c r="AJ1884" s="25" t="str">
        <f>IF($BK144='Dummy Matches Summary'!AJ$2,$BM144,"")</f>
        <v/>
      </c>
      <c r="AK1884" s="25" t="str">
        <f>IF($BK144='Dummy Matches Summary'!AK$2,$BM144,"")</f>
        <v/>
      </c>
      <c r="AL1884" s="25" t="str">
        <f>IF($BK144='Dummy Matches Summary'!AL$2,$BM144,"")</f>
        <v/>
      </c>
      <c r="AM1884" s="25" t="str">
        <f>IF($BK144='Dummy Matches Summary'!AM$2,$BM144,"")</f>
        <v/>
      </c>
      <c r="AN1884" s="25" t="str">
        <f>IF($BK144='Dummy Matches Summary'!AN$2,$BM144,"")</f>
        <v/>
      </c>
      <c r="AO1884" s="25" t="str">
        <f>IF($BK144='Dummy Matches Summary'!AO$2,$BM144,"")</f>
        <v/>
      </c>
      <c r="AP1884" s="25" t="str">
        <f>IF($BK144='Dummy Matches Summary'!AP$2,$BM144,"")</f>
        <v/>
      </c>
      <c r="AQ1884" s="25" t="str">
        <f>IF($BK144='Dummy Matches Summary'!AQ$2,$BM144,"")</f>
        <v/>
      </c>
      <c r="AR1884" s="25" t="str">
        <f>IF($BK144='Dummy Matches Summary'!AR$2,$BM144,"")</f>
        <v/>
      </c>
      <c r="AS1884" s="25" t="str">
        <f>IF($BK144='Dummy Matches Summary'!AS$2,$BM144,"")</f>
        <v/>
      </c>
      <c r="AT1884" s="25" t="str">
        <f>IF($BK144='Dummy Matches Summary'!AT$2,$BM144,"")</f>
        <v/>
      </c>
      <c r="AU1884" s="25" t="str">
        <f>IF($BK144='Dummy Matches Summary'!AU$2,$BM144,"")</f>
        <v/>
      </c>
      <c r="AV1884" s="25" t="str">
        <f>IF($BK144='Dummy Matches Summary'!AV$2,$BM144,"")</f>
        <v/>
      </c>
      <c r="AW1884" s="25" t="str">
        <f>IF($BK144='Dummy Matches Summary'!AW$2,$BM144,"")</f>
        <v/>
      </c>
      <c r="AX1884" s="25" t="str">
        <f>IF($BK144='Dummy Matches Summary'!AX$2,$BM144,"")</f>
        <v/>
      </c>
      <c r="AY1884" s="25" t="str">
        <f>IF($BK144='Dummy Matches Summary'!AY$2,$BM144,"")</f>
        <v/>
      </c>
      <c r="AZ1884" s="25" t="str">
        <f>IF($BK144='Dummy Matches Summary'!AZ$2,$BM144,"")</f>
        <v/>
      </c>
      <c r="BA1884" s="25" t="str">
        <f>IF($BK144='Dummy Matches Summary'!BA$2,$BM144,"")</f>
        <v/>
      </c>
      <c r="BB1884" s="25" t="str">
        <f>IF($BK144='Dummy Matches Summary'!BB$2,$BM144,"")</f>
        <v/>
      </c>
      <c r="BC1884" s="25" t="str">
        <f>IF($BK144='Dummy Matches Summary'!BC$2,$BM144,"")</f>
        <v/>
      </c>
      <c r="BD1884" s="25" t="str">
        <f>IF($BK144='Dummy Matches Summary'!BD$2,$BM144,"")</f>
        <v/>
      </c>
      <c r="BE1884" s="25" t="str">
        <f>IF($BK144='Dummy Matches Summary'!BE$2,$BM144,"")</f>
        <v/>
      </c>
      <c r="BF1884" s="25" t="str">
        <f>IF($BK144='Dummy Matches Summary'!BF$2,$BM144,"")</f>
        <v/>
      </c>
      <c r="BG1884" s="25" t="str">
        <f>IF($BK144='Dummy Matches Summary'!BG$2,$BM144,"")</f>
        <v/>
      </c>
    </row>
    <row r="1885" spans="1:59" x14ac:dyDescent="0.3">
      <c r="A1885" s="40">
        <v>1883</v>
      </c>
      <c r="B1885" s="25" t="str">
        <f>IF($BK145='Dummy Matches Summary'!B$2,$BM145,"")</f>
        <v/>
      </c>
      <c r="C1885" s="25" t="str">
        <f>IF($BK145='Dummy Matches Summary'!C$2,$BM145,"")</f>
        <v/>
      </c>
      <c r="D1885" s="25" t="str">
        <f>IF($BK145='Dummy Matches Summary'!D$2,$BM145,"")</f>
        <v/>
      </c>
      <c r="E1885" s="25" t="str">
        <f>IF($BK145='Dummy Matches Summary'!E$2,$BM145,"")</f>
        <v/>
      </c>
      <c r="F1885" s="25" t="str">
        <f>IF($BK145='Dummy Matches Summary'!F$2,$BM145,"")</f>
        <v/>
      </c>
      <c r="G1885" s="25" t="str">
        <f>IF($BK145='Dummy Matches Summary'!G$2,$BM145,"")</f>
        <v/>
      </c>
      <c r="H1885" s="25" t="str">
        <f>IF($BK145='Dummy Matches Summary'!H$2,$BM145,"")</f>
        <v/>
      </c>
      <c r="I1885" s="25" t="str">
        <f>IF($BK145='Dummy Matches Summary'!I$2,$BM145,"")</f>
        <v/>
      </c>
      <c r="J1885" s="25" t="str">
        <f>IF($BK145='Dummy Matches Summary'!J$2,$BM145,"")</f>
        <v/>
      </c>
      <c r="K1885" s="25" t="str">
        <f>IF($BK145='Dummy Matches Summary'!K$2,$BM145,"")</f>
        <v/>
      </c>
      <c r="L1885" s="25" t="str">
        <f>IF($BK145='Dummy Matches Summary'!L$2,$BM145,"")</f>
        <v/>
      </c>
      <c r="M1885" s="25" t="str">
        <f>IF($BK145='Dummy Matches Summary'!M$2,$BM145,"")</f>
        <v/>
      </c>
      <c r="N1885" s="25" t="str">
        <f>IF($BK145='Dummy Matches Summary'!N$2,$BM145,"")</f>
        <v/>
      </c>
      <c r="O1885" s="25" t="str">
        <f>IF($BK145='Dummy Matches Summary'!O$2,$BM145,"")</f>
        <v/>
      </c>
      <c r="P1885" s="25" t="str">
        <f>IF($BK145='Dummy Matches Summary'!P$2,$BM145,"")</f>
        <v/>
      </c>
      <c r="Q1885" s="25" t="str">
        <f>IF($BK145='Dummy Matches Summary'!Q$2,$BM145,"")</f>
        <v/>
      </c>
      <c r="R1885" s="25" t="str">
        <f>IF($BK145='Dummy Matches Summary'!R$2,$BM145,"")</f>
        <v/>
      </c>
      <c r="S1885" s="25" t="str">
        <f>IF($BK145='Dummy Matches Summary'!S$2,$BM145,"")</f>
        <v/>
      </c>
      <c r="T1885" s="25" t="str">
        <f>IF($BK145='Dummy Matches Summary'!T$2,$BM145,"")</f>
        <v/>
      </c>
      <c r="U1885" s="25" t="str">
        <f>IF($BK145='Dummy Matches Summary'!U$2,$BM145,"")</f>
        <v/>
      </c>
      <c r="V1885" s="25" t="str">
        <f>IF($BK145='Dummy Matches Summary'!V$2,$BM145,"")</f>
        <v/>
      </c>
      <c r="W1885" s="25" t="str">
        <f>IF($BK145='Dummy Matches Summary'!W$2,$BM145,"")</f>
        <v/>
      </c>
      <c r="X1885" s="25" t="str">
        <f>IF($BK145='Dummy Matches Summary'!X$2,$BM145,"")</f>
        <v/>
      </c>
      <c r="Y1885" s="25" t="str">
        <f>IF($BK145='Dummy Matches Summary'!Y$2,$BM145,"")</f>
        <v/>
      </c>
      <c r="Z1885" s="25" t="str">
        <f>IF($BK145='Dummy Matches Summary'!Z$2,$BM145,"")</f>
        <v/>
      </c>
      <c r="AA1885" s="25" t="str">
        <f>IF($BK145='Dummy Matches Summary'!AA$2,$BM145,"")</f>
        <v/>
      </c>
      <c r="AB1885" s="25" t="str">
        <f>IF($BK145='Dummy Matches Summary'!AB$2,$BM145,"")</f>
        <v/>
      </c>
      <c r="AC1885" s="25" t="str">
        <f>IF($BK145='Dummy Matches Summary'!AC$2,$BM145,"")</f>
        <v/>
      </c>
      <c r="AD1885" s="25" t="str">
        <f>IF($BK145='Dummy Matches Summary'!AD$2,$BM145,"")</f>
        <v/>
      </c>
      <c r="AE1885" s="25" t="str">
        <f>IF($BK145='Dummy Matches Summary'!AE$2,$BM145,"")</f>
        <v/>
      </c>
      <c r="AF1885" s="25" t="str">
        <f>IF($BK145='Dummy Matches Summary'!AF$2,$BM145,"")</f>
        <v/>
      </c>
      <c r="AG1885" s="25" t="str">
        <f>IF($BK145='Dummy Matches Summary'!AG$2,$BM145,"")</f>
        <v/>
      </c>
      <c r="AH1885" s="25" t="str">
        <f>IF($BK145='Dummy Matches Summary'!AH$2,$BM145,"")</f>
        <v/>
      </c>
      <c r="AI1885" s="25" t="str">
        <f>IF($BK145='Dummy Matches Summary'!AI$2,$BM145,"")</f>
        <v/>
      </c>
      <c r="AJ1885" s="25" t="str">
        <f>IF($BK145='Dummy Matches Summary'!AJ$2,$BM145,"")</f>
        <v/>
      </c>
      <c r="AK1885" s="25" t="str">
        <f>IF($BK145='Dummy Matches Summary'!AK$2,$BM145,"")</f>
        <v/>
      </c>
      <c r="AL1885" s="25" t="str">
        <f>IF($BK145='Dummy Matches Summary'!AL$2,$BM145,"")</f>
        <v/>
      </c>
      <c r="AM1885" s="25" t="str">
        <f>IF($BK145='Dummy Matches Summary'!AM$2,$BM145,"")</f>
        <v/>
      </c>
      <c r="AN1885" s="25" t="str">
        <f>IF($BK145='Dummy Matches Summary'!AN$2,$BM145,"")</f>
        <v/>
      </c>
      <c r="AO1885" s="25" t="str">
        <f>IF($BK145='Dummy Matches Summary'!AO$2,$BM145,"")</f>
        <v/>
      </c>
      <c r="AP1885" s="25" t="str">
        <f>IF($BK145='Dummy Matches Summary'!AP$2,$BM145,"")</f>
        <v/>
      </c>
      <c r="AQ1885" s="25" t="str">
        <f>IF($BK145='Dummy Matches Summary'!AQ$2,$BM145,"")</f>
        <v/>
      </c>
      <c r="AR1885" s="25" t="str">
        <f>IF($BK145='Dummy Matches Summary'!AR$2,$BM145,"")</f>
        <v/>
      </c>
      <c r="AS1885" s="25" t="str">
        <f>IF($BK145='Dummy Matches Summary'!AS$2,$BM145,"")</f>
        <v/>
      </c>
      <c r="AT1885" s="25" t="str">
        <f>IF($BK145='Dummy Matches Summary'!AT$2,$BM145,"")</f>
        <v/>
      </c>
      <c r="AU1885" s="25" t="str">
        <f>IF($BK145='Dummy Matches Summary'!AU$2,$BM145,"")</f>
        <v/>
      </c>
      <c r="AV1885" s="25" t="str">
        <f>IF($BK145='Dummy Matches Summary'!AV$2,$BM145,"")</f>
        <v/>
      </c>
      <c r="AW1885" s="25" t="str">
        <f>IF($BK145='Dummy Matches Summary'!AW$2,$BM145,"")</f>
        <v/>
      </c>
      <c r="AX1885" s="25" t="str">
        <f>IF($BK145='Dummy Matches Summary'!AX$2,$BM145,"")</f>
        <v/>
      </c>
      <c r="AY1885" s="25" t="str">
        <f>IF($BK145='Dummy Matches Summary'!AY$2,$BM145,"")</f>
        <v/>
      </c>
      <c r="AZ1885" s="25" t="str">
        <f>IF($BK145='Dummy Matches Summary'!AZ$2,$BM145,"")</f>
        <v/>
      </c>
      <c r="BA1885" s="25" t="str">
        <f>IF($BK145='Dummy Matches Summary'!BA$2,$BM145,"")</f>
        <v/>
      </c>
      <c r="BB1885" s="25" t="str">
        <f>IF($BK145='Dummy Matches Summary'!BB$2,$BM145,"")</f>
        <v/>
      </c>
      <c r="BC1885" s="25" t="str">
        <f>IF($BK145='Dummy Matches Summary'!BC$2,$BM145,"")</f>
        <v/>
      </c>
      <c r="BD1885" s="25" t="str">
        <f>IF($BK145='Dummy Matches Summary'!BD$2,$BM145,"")</f>
        <v/>
      </c>
      <c r="BE1885" s="25" t="str">
        <f>IF($BK145='Dummy Matches Summary'!BE$2,$BM145,"")</f>
        <v/>
      </c>
      <c r="BF1885" s="25" t="str">
        <f>IF($BK145='Dummy Matches Summary'!BF$2,$BM145,"")</f>
        <v/>
      </c>
      <c r="BG1885" s="25" t="str">
        <f>IF($BK145='Dummy Matches Summary'!BG$2,$BM145,"")</f>
        <v/>
      </c>
    </row>
    <row r="1886" spans="1:59" x14ac:dyDescent="0.3">
      <c r="A1886" s="40">
        <v>1884</v>
      </c>
      <c r="B1886" s="25" t="str">
        <f>IF($BK146='Dummy Matches Summary'!B$2,$BM146,"")</f>
        <v/>
      </c>
      <c r="C1886" s="25" t="str">
        <f>IF($BK146='Dummy Matches Summary'!C$2,$BM146,"")</f>
        <v/>
      </c>
      <c r="D1886" s="25" t="str">
        <f>IF($BK146='Dummy Matches Summary'!D$2,$BM146,"")</f>
        <v/>
      </c>
      <c r="E1886" s="25" t="str">
        <f>IF($BK146='Dummy Matches Summary'!E$2,$BM146,"")</f>
        <v/>
      </c>
      <c r="F1886" s="25" t="str">
        <f>IF($BK146='Dummy Matches Summary'!F$2,$BM146,"")</f>
        <v/>
      </c>
      <c r="G1886" s="25" t="str">
        <f>IF($BK146='Dummy Matches Summary'!G$2,$BM146,"")</f>
        <v/>
      </c>
      <c r="H1886" s="25" t="str">
        <f>IF($BK146='Dummy Matches Summary'!H$2,$BM146,"")</f>
        <v/>
      </c>
      <c r="I1886" s="25" t="str">
        <f>IF($BK146='Dummy Matches Summary'!I$2,$BM146,"")</f>
        <v/>
      </c>
      <c r="J1886" s="25" t="str">
        <f>IF($BK146='Dummy Matches Summary'!J$2,$BM146,"")</f>
        <v/>
      </c>
      <c r="K1886" s="25" t="str">
        <f>IF($BK146='Dummy Matches Summary'!K$2,$BM146,"")</f>
        <v/>
      </c>
      <c r="L1886" s="25" t="str">
        <f>IF($BK146='Dummy Matches Summary'!L$2,$BM146,"")</f>
        <v/>
      </c>
      <c r="M1886" s="25" t="str">
        <f>IF($BK146='Dummy Matches Summary'!M$2,$BM146,"")</f>
        <v/>
      </c>
      <c r="N1886" s="25" t="str">
        <f>IF($BK146='Dummy Matches Summary'!N$2,$BM146,"")</f>
        <v/>
      </c>
      <c r="O1886" s="25" t="str">
        <f>IF($BK146='Dummy Matches Summary'!O$2,$BM146,"")</f>
        <v/>
      </c>
      <c r="P1886" s="25" t="str">
        <f>IF($BK146='Dummy Matches Summary'!P$2,$BM146,"")</f>
        <v/>
      </c>
      <c r="Q1886" s="25" t="str">
        <f>IF($BK146='Dummy Matches Summary'!Q$2,$BM146,"")</f>
        <v/>
      </c>
      <c r="R1886" s="25" t="str">
        <f>IF($BK146='Dummy Matches Summary'!R$2,$BM146,"")</f>
        <v/>
      </c>
      <c r="S1886" s="25" t="str">
        <f>IF($BK146='Dummy Matches Summary'!S$2,$BM146,"")</f>
        <v/>
      </c>
      <c r="T1886" s="25" t="str">
        <f>IF($BK146='Dummy Matches Summary'!T$2,$BM146,"")</f>
        <v/>
      </c>
      <c r="U1886" s="25" t="str">
        <f>IF($BK146='Dummy Matches Summary'!U$2,$BM146,"")</f>
        <v/>
      </c>
      <c r="V1886" s="25" t="str">
        <f>IF($BK146='Dummy Matches Summary'!V$2,$BM146,"")</f>
        <v/>
      </c>
      <c r="W1886" s="25" t="str">
        <f>IF($BK146='Dummy Matches Summary'!W$2,$BM146,"")</f>
        <v/>
      </c>
      <c r="X1886" s="25" t="str">
        <f>IF($BK146='Dummy Matches Summary'!X$2,$BM146,"")</f>
        <v/>
      </c>
      <c r="Y1886" s="25" t="str">
        <f>IF($BK146='Dummy Matches Summary'!Y$2,$BM146,"")</f>
        <v/>
      </c>
      <c r="Z1886" s="25" t="str">
        <f>IF($BK146='Dummy Matches Summary'!Z$2,$BM146,"")</f>
        <v/>
      </c>
      <c r="AA1886" s="25" t="str">
        <f>IF($BK146='Dummy Matches Summary'!AA$2,$BM146,"")</f>
        <v/>
      </c>
      <c r="AB1886" s="25" t="str">
        <f>IF($BK146='Dummy Matches Summary'!AB$2,$BM146,"")</f>
        <v/>
      </c>
      <c r="AC1886" s="25" t="str">
        <f>IF($BK146='Dummy Matches Summary'!AC$2,$BM146,"")</f>
        <v/>
      </c>
      <c r="AD1886" s="25" t="str">
        <f>IF($BK146='Dummy Matches Summary'!AD$2,$BM146,"")</f>
        <v/>
      </c>
      <c r="AE1886" s="25" t="str">
        <f>IF($BK146='Dummy Matches Summary'!AE$2,$BM146,"")</f>
        <v/>
      </c>
      <c r="AF1886" s="25" t="str">
        <f>IF($BK146='Dummy Matches Summary'!AF$2,$BM146,"")</f>
        <v/>
      </c>
      <c r="AG1886" s="25" t="str">
        <f>IF($BK146='Dummy Matches Summary'!AG$2,$BM146,"")</f>
        <v/>
      </c>
      <c r="AH1886" s="25" t="str">
        <f>IF($BK146='Dummy Matches Summary'!AH$2,$BM146,"")</f>
        <v/>
      </c>
      <c r="AI1886" s="25" t="str">
        <f>IF($BK146='Dummy Matches Summary'!AI$2,$BM146,"")</f>
        <v/>
      </c>
      <c r="AJ1886" s="25" t="str">
        <f>IF($BK146='Dummy Matches Summary'!AJ$2,$BM146,"")</f>
        <v/>
      </c>
      <c r="AK1886" s="25" t="str">
        <f>IF($BK146='Dummy Matches Summary'!AK$2,$BM146,"")</f>
        <v/>
      </c>
      <c r="AL1886" s="25" t="str">
        <f>IF($BK146='Dummy Matches Summary'!AL$2,$BM146,"")</f>
        <v/>
      </c>
      <c r="AM1886" s="25" t="str">
        <f>IF($BK146='Dummy Matches Summary'!AM$2,$BM146,"")</f>
        <v/>
      </c>
      <c r="AN1886" s="25" t="str">
        <f>IF($BK146='Dummy Matches Summary'!AN$2,$BM146,"")</f>
        <v/>
      </c>
      <c r="AO1886" s="25" t="str">
        <f>IF($BK146='Dummy Matches Summary'!AO$2,$BM146,"")</f>
        <v/>
      </c>
      <c r="AP1886" s="25" t="str">
        <f>IF($BK146='Dummy Matches Summary'!AP$2,$BM146,"")</f>
        <v/>
      </c>
      <c r="AQ1886" s="25" t="str">
        <f>IF($BK146='Dummy Matches Summary'!AQ$2,$BM146,"")</f>
        <v/>
      </c>
      <c r="AR1886" s="25" t="str">
        <f>IF($BK146='Dummy Matches Summary'!AR$2,$BM146,"")</f>
        <v/>
      </c>
      <c r="AS1886" s="25" t="str">
        <f>IF($BK146='Dummy Matches Summary'!AS$2,$BM146,"")</f>
        <v/>
      </c>
      <c r="AT1886" s="25" t="str">
        <f>IF($BK146='Dummy Matches Summary'!AT$2,$BM146,"")</f>
        <v/>
      </c>
      <c r="AU1886" s="25" t="str">
        <f>IF($BK146='Dummy Matches Summary'!AU$2,$BM146,"")</f>
        <v/>
      </c>
      <c r="AV1886" s="25" t="str">
        <f>IF($BK146='Dummy Matches Summary'!AV$2,$BM146,"")</f>
        <v/>
      </c>
      <c r="AW1886" s="25" t="str">
        <f>IF($BK146='Dummy Matches Summary'!AW$2,$BM146,"")</f>
        <v/>
      </c>
      <c r="AX1886" s="25" t="str">
        <f>IF($BK146='Dummy Matches Summary'!AX$2,$BM146,"")</f>
        <v/>
      </c>
      <c r="AY1886" s="25" t="str">
        <f>IF($BK146='Dummy Matches Summary'!AY$2,$BM146,"")</f>
        <v/>
      </c>
      <c r="AZ1886" s="25" t="str">
        <f>IF($BK146='Dummy Matches Summary'!AZ$2,$BM146,"")</f>
        <v/>
      </c>
      <c r="BA1886" s="25" t="str">
        <f>IF($BK146='Dummy Matches Summary'!BA$2,$BM146,"")</f>
        <v/>
      </c>
      <c r="BB1886" s="25" t="str">
        <f>IF($BK146='Dummy Matches Summary'!BB$2,$BM146,"")</f>
        <v/>
      </c>
      <c r="BC1886" s="25" t="str">
        <f>IF($BK146='Dummy Matches Summary'!BC$2,$BM146,"")</f>
        <v/>
      </c>
      <c r="BD1886" s="25" t="str">
        <f>IF($BK146='Dummy Matches Summary'!BD$2,$BM146,"")</f>
        <v/>
      </c>
      <c r="BE1886" s="25" t="str">
        <f>IF($BK146='Dummy Matches Summary'!BE$2,$BM146,"")</f>
        <v/>
      </c>
      <c r="BF1886" s="25" t="str">
        <f>IF($BK146='Dummy Matches Summary'!BF$2,$BM146,"")</f>
        <v/>
      </c>
      <c r="BG1886" s="25" t="str">
        <f>IF($BK146='Dummy Matches Summary'!BG$2,$BM146,"")</f>
        <v/>
      </c>
    </row>
    <row r="1887" spans="1:59" x14ac:dyDescent="0.3">
      <c r="A1887" s="40">
        <v>1885</v>
      </c>
      <c r="B1887" s="25" t="str">
        <f>IF($BK147='Dummy Matches Summary'!B$2,$BM147,"")</f>
        <v/>
      </c>
      <c r="C1887" s="25" t="str">
        <f>IF($BK147='Dummy Matches Summary'!C$2,$BM147,"")</f>
        <v/>
      </c>
      <c r="D1887" s="25" t="str">
        <f>IF($BK147='Dummy Matches Summary'!D$2,$BM147,"")</f>
        <v/>
      </c>
      <c r="E1887" s="25" t="str">
        <f>IF($BK147='Dummy Matches Summary'!E$2,$BM147,"")</f>
        <v/>
      </c>
      <c r="F1887" s="25" t="str">
        <f>IF($BK147='Dummy Matches Summary'!F$2,$BM147,"")</f>
        <v/>
      </c>
      <c r="G1887" s="25" t="str">
        <f>IF($BK147='Dummy Matches Summary'!G$2,$BM147,"")</f>
        <v/>
      </c>
      <c r="H1887" s="25" t="str">
        <f>IF($BK147='Dummy Matches Summary'!H$2,$BM147,"")</f>
        <v/>
      </c>
      <c r="I1887" s="25" t="str">
        <f>IF($BK147='Dummy Matches Summary'!I$2,$BM147,"")</f>
        <v/>
      </c>
      <c r="J1887" s="25" t="str">
        <f>IF($BK147='Dummy Matches Summary'!J$2,$BM147,"")</f>
        <v/>
      </c>
      <c r="K1887" s="25" t="str">
        <f>IF($BK147='Dummy Matches Summary'!K$2,$BM147,"")</f>
        <v/>
      </c>
      <c r="L1887" s="25" t="str">
        <f>IF($BK147='Dummy Matches Summary'!L$2,$BM147,"")</f>
        <v/>
      </c>
      <c r="M1887" s="25" t="str">
        <f>IF($BK147='Dummy Matches Summary'!M$2,$BM147,"")</f>
        <v/>
      </c>
      <c r="N1887" s="25" t="str">
        <f>IF($BK147='Dummy Matches Summary'!N$2,$BM147,"")</f>
        <v/>
      </c>
      <c r="O1887" s="25" t="str">
        <f>IF($BK147='Dummy Matches Summary'!O$2,$BM147,"")</f>
        <v/>
      </c>
      <c r="P1887" s="25" t="str">
        <f>IF($BK147='Dummy Matches Summary'!P$2,$BM147,"")</f>
        <v/>
      </c>
      <c r="Q1887" s="25" t="str">
        <f>IF($BK147='Dummy Matches Summary'!Q$2,$BM147,"")</f>
        <v/>
      </c>
      <c r="R1887" s="25" t="str">
        <f>IF($BK147='Dummy Matches Summary'!R$2,$BM147,"")</f>
        <v/>
      </c>
      <c r="S1887" s="25" t="str">
        <f>IF($BK147='Dummy Matches Summary'!S$2,$BM147,"")</f>
        <v/>
      </c>
      <c r="T1887" s="25" t="str">
        <f>IF($BK147='Dummy Matches Summary'!T$2,$BM147,"")</f>
        <v/>
      </c>
      <c r="U1887" s="25" t="str">
        <f>IF($BK147='Dummy Matches Summary'!U$2,$BM147,"")</f>
        <v/>
      </c>
      <c r="V1887" s="25" t="str">
        <f>IF($BK147='Dummy Matches Summary'!V$2,$BM147,"")</f>
        <v/>
      </c>
      <c r="W1887" s="25" t="str">
        <f>IF($BK147='Dummy Matches Summary'!W$2,$BM147,"")</f>
        <v/>
      </c>
      <c r="X1887" s="25" t="str">
        <f>IF($BK147='Dummy Matches Summary'!X$2,$BM147,"")</f>
        <v/>
      </c>
      <c r="Y1887" s="25" t="str">
        <f>IF($BK147='Dummy Matches Summary'!Y$2,$BM147,"")</f>
        <v/>
      </c>
      <c r="Z1887" s="25" t="str">
        <f>IF($BK147='Dummy Matches Summary'!Z$2,$BM147,"")</f>
        <v/>
      </c>
      <c r="AA1887" s="25" t="str">
        <f>IF($BK147='Dummy Matches Summary'!AA$2,$BM147,"")</f>
        <v/>
      </c>
      <c r="AB1887" s="25" t="str">
        <f>IF($BK147='Dummy Matches Summary'!AB$2,$BM147,"")</f>
        <v/>
      </c>
      <c r="AC1887" s="25" t="str">
        <f>IF($BK147='Dummy Matches Summary'!AC$2,$BM147,"")</f>
        <v/>
      </c>
      <c r="AD1887" s="25" t="str">
        <f>IF($BK147='Dummy Matches Summary'!AD$2,$BM147,"")</f>
        <v/>
      </c>
      <c r="AE1887" s="25" t="str">
        <f>IF($BK147='Dummy Matches Summary'!AE$2,$BM147,"")</f>
        <v/>
      </c>
      <c r="AF1887" s="25" t="str">
        <f>IF($BK147='Dummy Matches Summary'!AF$2,$BM147,"")</f>
        <v/>
      </c>
      <c r="AG1887" s="25" t="str">
        <f>IF($BK147='Dummy Matches Summary'!AG$2,$BM147,"")</f>
        <v/>
      </c>
      <c r="AH1887" s="25" t="str">
        <f>IF($BK147='Dummy Matches Summary'!AH$2,$BM147,"")</f>
        <v/>
      </c>
      <c r="AI1887" s="25" t="str">
        <f>IF($BK147='Dummy Matches Summary'!AI$2,$BM147,"")</f>
        <v/>
      </c>
      <c r="AJ1887" s="25" t="str">
        <f>IF($BK147='Dummy Matches Summary'!AJ$2,$BM147,"")</f>
        <v/>
      </c>
      <c r="AK1887" s="25" t="str">
        <f>IF($BK147='Dummy Matches Summary'!AK$2,$BM147,"")</f>
        <v/>
      </c>
      <c r="AL1887" s="25" t="str">
        <f>IF($BK147='Dummy Matches Summary'!AL$2,$BM147,"")</f>
        <v/>
      </c>
      <c r="AM1887" s="25" t="str">
        <f>IF($BK147='Dummy Matches Summary'!AM$2,$BM147,"")</f>
        <v/>
      </c>
      <c r="AN1887" s="25" t="str">
        <f>IF($BK147='Dummy Matches Summary'!AN$2,$BM147,"")</f>
        <v/>
      </c>
      <c r="AO1887" s="25" t="str">
        <f>IF($BK147='Dummy Matches Summary'!AO$2,$BM147,"")</f>
        <v/>
      </c>
      <c r="AP1887" s="25" t="str">
        <f>IF($BK147='Dummy Matches Summary'!AP$2,$BM147,"")</f>
        <v/>
      </c>
      <c r="AQ1887" s="25" t="str">
        <f>IF($BK147='Dummy Matches Summary'!AQ$2,$BM147,"")</f>
        <v/>
      </c>
      <c r="AR1887" s="25" t="str">
        <f>IF($BK147='Dummy Matches Summary'!AR$2,$BM147,"")</f>
        <v/>
      </c>
      <c r="AS1887" s="25" t="str">
        <f>IF($BK147='Dummy Matches Summary'!AS$2,$BM147,"")</f>
        <v/>
      </c>
      <c r="AT1887" s="25" t="str">
        <f>IF($BK147='Dummy Matches Summary'!AT$2,$BM147,"")</f>
        <v/>
      </c>
      <c r="AU1887" s="25" t="str">
        <f>IF($BK147='Dummy Matches Summary'!AU$2,$BM147,"")</f>
        <v/>
      </c>
      <c r="AV1887" s="25" t="str">
        <f>IF($BK147='Dummy Matches Summary'!AV$2,$BM147,"")</f>
        <v/>
      </c>
      <c r="AW1887" s="25" t="str">
        <f>IF($BK147='Dummy Matches Summary'!AW$2,$BM147,"")</f>
        <v/>
      </c>
      <c r="AX1887" s="25" t="str">
        <f>IF($BK147='Dummy Matches Summary'!AX$2,$BM147,"")</f>
        <v/>
      </c>
      <c r="AY1887" s="25" t="str">
        <f>IF($BK147='Dummy Matches Summary'!AY$2,$BM147,"")</f>
        <v/>
      </c>
      <c r="AZ1887" s="25" t="str">
        <f>IF($BK147='Dummy Matches Summary'!AZ$2,$BM147,"")</f>
        <v/>
      </c>
      <c r="BA1887" s="25" t="str">
        <f>IF($BK147='Dummy Matches Summary'!BA$2,$BM147,"")</f>
        <v/>
      </c>
      <c r="BB1887" s="25" t="str">
        <f>IF($BK147='Dummy Matches Summary'!BB$2,$BM147,"")</f>
        <v/>
      </c>
      <c r="BC1887" s="25" t="str">
        <f>IF($BK147='Dummy Matches Summary'!BC$2,$BM147,"")</f>
        <v/>
      </c>
      <c r="BD1887" s="25" t="str">
        <f>IF($BK147='Dummy Matches Summary'!BD$2,$BM147,"")</f>
        <v/>
      </c>
      <c r="BE1887" s="25" t="str">
        <f>IF($BK147='Dummy Matches Summary'!BE$2,$BM147,"")</f>
        <v/>
      </c>
      <c r="BF1887" s="25" t="str">
        <f>IF($BK147='Dummy Matches Summary'!BF$2,$BM147,"")</f>
        <v/>
      </c>
      <c r="BG1887" s="25" t="str">
        <f>IF($BK147='Dummy Matches Summary'!BG$2,$BM147,"")</f>
        <v/>
      </c>
    </row>
    <row r="1888" spans="1:59" x14ac:dyDescent="0.3">
      <c r="A1888" s="40">
        <v>1886</v>
      </c>
      <c r="B1888" s="25" t="str">
        <f>IF($BK148='Dummy Matches Summary'!B$2,$BM148,"")</f>
        <v/>
      </c>
      <c r="C1888" s="25" t="str">
        <f>IF($BK148='Dummy Matches Summary'!C$2,$BM148,"")</f>
        <v/>
      </c>
      <c r="D1888" s="25" t="str">
        <f>IF($BK148='Dummy Matches Summary'!D$2,$BM148,"")</f>
        <v/>
      </c>
      <c r="E1888" s="25" t="str">
        <f>IF($BK148='Dummy Matches Summary'!E$2,$BM148,"")</f>
        <v/>
      </c>
      <c r="F1888" s="25" t="str">
        <f>IF($BK148='Dummy Matches Summary'!F$2,$BM148,"")</f>
        <v/>
      </c>
      <c r="G1888" s="25" t="str">
        <f>IF($BK148='Dummy Matches Summary'!G$2,$BM148,"")</f>
        <v/>
      </c>
      <c r="H1888" s="25" t="str">
        <f>IF($BK148='Dummy Matches Summary'!H$2,$BM148,"")</f>
        <v/>
      </c>
      <c r="I1888" s="25" t="str">
        <f>IF($BK148='Dummy Matches Summary'!I$2,$BM148,"")</f>
        <v/>
      </c>
      <c r="J1888" s="25" t="str">
        <f>IF($BK148='Dummy Matches Summary'!J$2,$BM148,"")</f>
        <v/>
      </c>
      <c r="K1888" s="25" t="str">
        <f>IF($BK148='Dummy Matches Summary'!K$2,$BM148,"")</f>
        <v/>
      </c>
      <c r="L1888" s="25" t="str">
        <f>IF($BK148='Dummy Matches Summary'!L$2,$BM148,"")</f>
        <v/>
      </c>
      <c r="M1888" s="25" t="str">
        <f>IF($BK148='Dummy Matches Summary'!M$2,$BM148,"")</f>
        <v/>
      </c>
      <c r="N1888" s="25" t="str">
        <f>IF($BK148='Dummy Matches Summary'!N$2,$BM148,"")</f>
        <v/>
      </c>
      <c r="O1888" s="25" t="str">
        <f>IF($BK148='Dummy Matches Summary'!O$2,$BM148,"")</f>
        <v/>
      </c>
      <c r="P1888" s="25" t="str">
        <f>IF($BK148='Dummy Matches Summary'!P$2,$BM148,"")</f>
        <v/>
      </c>
      <c r="Q1888" s="25" t="str">
        <f>IF($BK148='Dummy Matches Summary'!Q$2,$BM148,"")</f>
        <v/>
      </c>
      <c r="R1888" s="25" t="str">
        <f>IF($BK148='Dummy Matches Summary'!R$2,$BM148,"")</f>
        <v/>
      </c>
      <c r="S1888" s="25" t="str">
        <f>IF($BK148='Dummy Matches Summary'!S$2,$BM148,"")</f>
        <v/>
      </c>
      <c r="T1888" s="25" t="str">
        <f>IF($BK148='Dummy Matches Summary'!T$2,$BM148,"")</f>
        <v/>
      </c>
      <c r="U1888" s="25" t="str">
        <f>IF($BK148='Dummy Matches Summary'!U$2,$BM148,"")</f>
        <v/>
      </c>
      <c r="V1888" s="25" t="str">
        <f>IF($BK148='Dummy Matches Summary'!V$2,$BM148,"")</f>
        <v/>
      </c>
      <c r="W1888" s="25" t="str">
        <f>IF($BK148='Dummy Matches Summary'!W$2,$BM148,"")</f>
        <v/>
      </c>
      <c r="X1888" s="25" t="str">
        <f>IF($BK148='Dummy Matches Summary'!X$2,$BM148,"")</f>
        <v/>
      </c>
      <c r="Y1888" s="25" t="str">
        <f>IF($BK148='Dummy Matches Summary'!Y$2,$BM148,"")</f>
        <v/>
      </c>
      <c r="Z1888" s="25" t="str">
        <f>IF($BK148='Dummy Matches Summary'!Z$2,$BM148,"")</f>
        <v/>
      </c>
      <c r="AA1888" s="25" t="str">
        <f>IF($BK148='Dummy Matches Summary'!AA$2,$BM148,"")</f>
        <v/>
      </c>
      <c r="AB1888" s="25" t="str">
        <f>IF($BK148='Dummy Matches Summary'!AB$2,$BM148,"")</f>
        <v/>
      </c>
      <c r="AC1888" s="25" t="str">
        <f>IF($BK148='Dummy Matches Summary'!AC$2,$BM148,"")</f>
        <v/>
      </c>
      <c r="AD1888" s="25" t="str">
        <f>IF($BK148='Dummy Matches Summary'!AD$2,$BM148,"")</f>
        <v/>
      </c>
      <c r="AE1888" s="25" t="str">
        <f>IF($BK148='Dummy Matches Summary'!AE$2,$BM148,"")</f>
        <v/>
      </c>
      <c r="AF1888" s="25" t="str">
        <f>IF($BK148='Dummy Matches Summary'!AF$2,$BM148,"")</f>
        <v/>
      </c>
      <c r="AG1888" s="25" t="str">
        <f>IF($BK148='Dummy Matches Summary'!AG$2,$BM148,"")</f>
        <v/>
      </c>
      <c r="AH1888" s="25" t="str">
        <f>IF($BK148='Dummy Matches Summary'!AH$2,$BM148,"")</f>
        <v/>
      </c>
      <c r="AI1888" s="25" t="str">
        <f>IF($BK148='Dummy Matches Summary'!AI$2,$BM148,"")</f>
        <v/>
      </c>
      <c r="AJ1888" s="25" t="str">
        <f>IF($BK148='Dummy Matches Summary'!AJ$2,$BM148,"")</f>
        <v/>
      </c>
      <c r="AK1888" s="25" t="str">
        <f>IF($BK148='Dummy Matches Summary'!AK$2,$BM148,"")</f>
        <v/>
      </c>
      <c r="AL1888" s="25" t="str">
        <f>IF($BK148='Dummy Matches Summary'!AL$2,$BM148,"")</f>
        <v/>
      </c>
      <c r="AM1888" s="25" t="str">
        <f>IF($BK148='Dummy Matches Summary'!AM$2,$BM148,"")</f>
        <v/>
      </c>
      <c r="AN1888" s="25" t="str">
        <f>IF($BK148='Dummy Matches Summary'!AN$2,$BM148,"")</f>
        <v/>
      </c>
      <c r="AO1888" s="25" t="str">
        <f>IF($BK148='Dummy Matches Summary'!AO$2,$BM148,"")</f>
        <v/>
      </c>
      <c r="AP1888" s="25" t="str">
        <f>IF($BK148='Dummy Matches Summary'!AP$2,$BM148,"")</f>
        <v/>
      </c>
      <c r="AQ1888" s="25" t="str">
        <f>IF($BK148='Dummy Matches Summary'!AQ$2,$BM148,"")</f>
        <v/>
      </c>
      <c r="AR1888" s="25" t="str">
        <f>IF($BK148='Dummy Matches Summary'!AR$2,$BM148,"")</f>
        <v/>
      </c>
      <c r="AS1888" s="25" t="str">
        <f>IF($BK148='Dummy Matches Summary'!AS$2,$BM148,"")</f>
        <v/>
      </c>
      <c r="AT1888" s="25" t="str">
        <f>IF($BK148='Dummy Matches Summary'!AT$2,$BM148,"")</f>
        <v/>
      </c>
      <c r="AU1888" s="25" t="str">
        <f>IF($BK148='Dummy Matches Summary'!AU$2,$BM148,"")</f>
        <v/>
      </c>
      <c r="AV1888" s="25" t="str">
        <f>IF($BK148='Dummy Matches Summary'!AV$2,$BM148,"")</f>
        <v/>
      </c>
      <c r="AW1888" s="25" t="str">
        <f>IF($BK148='Dummy Matches Summary'!AW$2,$BM148,"")</f>
        <v/>
      </c>
      <c r="AX1888" s="25" t="str">
        <f>IF($BK148='Dummy Matches Summary'!AX$2,$BM148,"")</f>
        <v/>
      </c>
      <c r="AY1888" s="25" t="str">
        <f>IF($BK148='Dummy Matches Summary'!AY$2,$BM148,"")</f>
        <v/>
      </c>
      <c r="AZ1888" s="25" t="str">
        <f>IF($BK148='Dummy Matches Summary'!AZ$2,$BM148,"")</f>
        <v/>
      </c>
      <c r="BA1888" s="25" t="str">
        <f>IF($BK148='Dummy Matches Summary'!BA$2,$BM148,"")</f>
        <v/>
      </c>
      <c r="BB1888" s="25" t="str">
        <f>IF($BK148='Dummy Matches Summary'!BB$2,$BM148,"")</f>
        <v/>
      </c>
      <c r="BC1888" s="25" t="str">
        <f>IF($BK148='Dummy Matches Summary'!BC$2,$BM148,"")</f>
        <v/>
      </c>
      <c r="BD1888" s="25" t="str">
        <f>IF($BK148='Dummy Matches Summary'!BD$2,$BM148,"")</f>
        <v/>
      </c>
      <c r="BE1888" s="25" t="str">
        <f>IF($BK148='Dummy Matches Summary'!BE$2,$BM148,"")</f>
        <v/>
      </c>
      <c r="BF1888" s="25" t="str">
        <f>IF($BK148='Dummy Matches Summary'!BF$2,$BM148,"")</f>
        <v/>
      </c>
      <c r="BG1888" s="25" t="str">
        <f>IF($BK148='Dummy Matches Summary'!BG$2,$BM148,"")</f>
        <v/>
      </c>
    </row>
    <row r="1889" spans="1:59" x14ac:dyDescent="0.3">
      <c r="A1889" s="40">
        <v>1887</v>
      </c>
      <c r="B1889" s="25" t="str">
        <f>IF($BK149='Dummy Matches Summary'!B$2,$BM149,"")</f>
        <v/>
      </c>
      <c r="C1889" s="25" t="str">
        <f>IF($BK149='Dummy Matches Summary'!C$2,$BM149,"")</f>
        <v/>
      </c>
      <c r="D1889" s="25" t="str">
        <f>IF($BK149='Dummy Matches Summary'!D$2,$BM149,"")</f>
        <v/>
      </c>
      <c r="E1889" s="25" t="str">
        <f>IF($BK149='Dummy Matches Summary'!E$2,$BM149,"")</f>
        <v/>
      </c>
      <c r="F1889" s="25" t="str">
        <f>IF($BK149='Dummy Matches Summary'!F$2,$BM149,"")</f>
        <v/>
      </c>
      <c r="G1889" s="25" t="str">
        <f>IF($BK149='Dummy Matches Summary'!G$2,$BM149,"")</f>
        <v/>
      </c>
      <c r="H1889" s="25" t="str">
        <f>IF($BK149='Dummy Matches Summary'!H$2,$BM149,"")</f>
        <v/>
      </c>
      <c r="I1889" s="25" t="str">
        <f>IF($BK149='Dummy Matches Summary'!I$2,$BM149,"")</f>
        <v/>
      </c>
      <c r="J1889" s="25" t="str">
        <f>IF($BK149='Dummy Matches Summary'!J$2,$BM149,"")</f>
        <v/>
      </c>
      <c r="K1889" s="25" t="str">
        <f>IF($BK149='Dummy Matches Summary'!K$2,$BM149,"")</f>
        <v/>
      </c>
      <c r="L1889" s="25" t="str">
        <f>IF($BK149='Dummy Matches Summary'!L$2,$BM149,"")</f>
        <v/>
      </c>
      <c r="M1889" s="25" t="str">
        <f>IF($BK149='Dummy Matches Summary'!M$2,$BM149,"")</f>
        <v/>
      </c>
      <c r="N1889" s="25" t="str">
        <f>IF($BK149='Dummy Matches Summary'!N$2,$BM149,"")</f>
        <v/>
      </c>
      <c r="O1889" s="25" t="str">
        <f>IF($BK149='Dummy Matches Summary'!O$2,$BM149,"")</f>
        <v/>
      </c>
      <c r="P1889" s="25" t="str">
        <f>IF($BK149='Dummy Matches Summary'!P$2,$BM149,"")</f>
        <v/>
      </c>
      <c r="Q1889" s="25" t="str">
        <f>IF($BK149='Dummy Matches Summary'!Q$2,$BM149,"")</f>
        <v/>
      </c>
      <c r="R1889" s="25" t="str">
        <f>IF($BK149='Dummy Matches Summary'!R$2,$BM149,"")</f>
        <v/>
      </c>
      <c r="S1889" s="25" t="str">
        <f>IF($BK149='Dummy Matches Summary'!S$2,$BM149,"")</f>
        <v/>
      </c>
      <c r="T1889" s="25" t="str">
        <f>IF($BK149='Dummy Matches Summary'!T$2,$BM149,"")</f>
        <v/>
      </c>
      <c r="U1889" s="25" t="str">
        <f>IF($BK149='Dummy Matches Summary'!U$2,$BM149,"")</f>
        <v/>
      </c>
      <c r="V1889" s="25" t="str">
        <f>IF($BK149='Dummy Matches Summary'!V$2,$BM149,"")</f>
        <v/>
      </c>
      <c r="W1889" s="25" t="str">
        <f>IF($BK149='Dummy Matches Summary'!W$2,$BM149,"")</f>
        <v/>
      </c>
      <c r="X1889" s="25" t="str">
        <f>IF($BK149='Dummy Matches Summary'!X$2,$BM149,"")</f>
        <v/>
      </c>
      <c r="Y1889" s="25" t="str">
        <f>IF($BK149='Dummy Matches Summary'!Y$2,$BM149,"")</f>
        <v/>
      </c>
      <c r="Z1889" s="25" t="str">
        <f>IF($BK149='Dummy Matches Summary'!Z$2,$BM149,"")</f>
        <v/>
      </c>
      <c r="AA1889" s="25" t="str">
        <f>IF($BK149='Dummy Matches Summary'!AA$2,$BM149,"")</f>
        <v/>
      </c>
      <c r="AB1889" s="25" t="str">
        <f>IF($BK149='Dummy Matches Summary'!AB$2,$BM149,"")</f>
        <v/>
      </c>
      <c r="AC1889" s="25" t="str">
        <f>IF($BK149='Dummy Matches Summary'!AC$2,$BM149,"")</f>
        <v/>
      </c>
      <c r="AD1889" s="25" t="str">
        <f>IF($BK149='Dummy Matches Summary'!AD$2,$BM149,"")</f>
        <v/>
      </c>
      <c r="AE1889" s="25" t="str">
        <f>IF($BK149='Dummy Matches Summary'!AE$2,$BM149,"")</f>
        <v/>
      </c>
      <c r="AF1889" s="25" t="str">
        <f>IF($BK149='Dummy Matches Summary'!AF$2,$BM149,"")</f>
        <v/>
      </c>
      <c r="AG1889" s="25" t="str">
        <f>IF($BK149='Dummy Matches Summary'!AG$2,$BM149,"")</f>
        <v/>
      </c>
      <c r="AH1889" s="25" t="str">
        <f>IF($BK149='Dummy Matches Summary'!AH$2,$BM149,"")</f>
        <v/>
      </c>
      <c r="AI1889" s="25" t="str">
        <f>IF($BK149='Dummy Matches Summary'!AI$2,$BM149,"")</f>
        <v/>
      </c>
      <c r="AJ1889" s="25" t="str">
        <f>IF($BK149='Dummy Matches Summary'!AJ$2,$BM149,"")</f>
        <v/>
      </c>
      <c r="AK1889" s="25" t="str">
        <f>IF($BK149='Dummy Matches Summary'!AK$2,$BM149,"")</f>
        <v/>
      </c>
      <c r="AL1889" s="25" t="str">
        <f>IF($BK149='Dummy Matches Summary'!AL$2,$BM149,"")</f>
        <v/>
      </c>
      <c r="AM1889" s="25" t="str">
        <f>IF($BK149='Dummy Matches Summary'!AM$2,$BM149,"")</f>
        <v/>
      </c>
      <c r="AN1889" s="25" t="str">
        <f>IF($BK149='Dummy Matches Summary'!AN$2,$BM149,"")</f>
        <v/>
      </c>
      <c r="AO1889" s="25" t="str">
        <f>IF($BK149='Dummy Matches Summary'!AO$2,$BM149,"")</f>
        <v/>
      </c>
      <c r="AP1889" s="25" t="str">
        <f>IF($BK149='Dummy Matches Summary'!AP$2,$BM149,"")</f>
        <v/>
      </c>
      <c r="AQ1889" s="25" t="str">
        <f>IF($BK149='Dummy Matches Summary'!AQ$2,$BM149,"")</f>
        <v/>
      </c>
      <c r="AR1889" s="25" t="str">
        <f>IF($BK149='Dummy Matches Summary'!AR$2,$BM149,"")</f>
        <v/>
      </c>
      <c r="AS1889" s="25" t="str">
        <f>IF($BK149='Dummy Matches Summary'!AS$2,$BM149,"")</f>
        <v/>
      </c>
      <c r="AT1889" s="25" t="str">
        <f>IF($BK149='Dummy Matches Summary'!AT$2,$BM149,"")</f>
        <v/>
      </c>
      <c r="AU1889" s="25" t="str">
        <f>IF($BK149='Dummy Matches Summary'!AU$2,$BM149,"")</f>
        <v/>
      </c>
      <c r="AV1889" s="25" t="str">
        <f>IF($BK149='Dummy Matches Summary'!AV$2,$BM149,"")</f>
        <v/>
      </c>
      <c r="AW1889" s="25" t="str">
        <f>IF($BK149='Dummy Matches Summary'!AW$2,$BM149,"")</f>
        <v/>
      </c>
      <c r="AX1889" s="25" t="str">
        <f>IF($BK149='Dummy Matches Summary'!AX$2,$BM149,"")</f>
        <v/>
      </c>
      <c r="AY1889" s="25" t="str">
        <f>IF($BK149='Dummy Matches Summary'!AY$2,$BM149,"")</f>
        <v/>
      </c>
      <c r="AZ1889" s="25" t="str">
        <f>IF($BK149='Dummy Matches Summary'!AZ$2,$BM149,"")</f>
        <v/>
      </c>
      <c r="BA1889" s="25" t="str">
        <f>IF($BK149='Dummy Matches Summary'!BA$2,$BM149,"")</f>
        <v/>
      </c>
      <c r="BB1889" s="25" t="str">
        <f>IF($BK149='Dummy Matches Summary'!BB$2,$BM149,"")</f>
        <v/>
      </c>
      <c r="BC1889" s="25" t="str">
        <f>IF($BK149='Dummy Matches Summary'!BC$2,$BM149,"")</f>
        <v/>
      </c>
      <c r="BD1889" s="25" t="str">
        <f>IF($BK149='Dummy Matches Summary'!BD$2,$BM149,"")</f>
        <v/>
      </c>
      <c r="BE1889" s="25" t="str">
        <f>IF($BK149='Dummy Matches Summary'!BE$2,$BM149,"")</f>
        <v/>
      </c>
      <c r="BF1889" s="25" t="str">
        <f>IF($BK149='Dummy Matches Summary'!BF$2,$BM149,"")</f>
        <v/>
      </c>
      <c r="BG1889" s="25" t="str">
        <f>IF($BK149='Dummy Matches Summary'!BG$2,$BM149,"")</f>
        <v/>
      </c>
    </row>
    <row r="1890" spans="1:59" x14ac:dyDescent="0.3">
      <c r="A1890" s="40">
        <v>1888</v>
      </c>
      <c r="B1890" s="25" t="str">
        <f>IF($BK150='Dummy Matches Summary'!B$2,$BM150,"")</f>
        <v/>
      </c>
      <c r="C1890" s="25" t="str">
        <f>IF($BK150='Dummy Matches Summary'!C$2,$BM150,"")</f>
        <v/>
      </c>
      <c r="D1890" s="25" t="str">
        <f>IF($BK150='Dummy Matches Summary'!D$2,$BM150,"")</f>
        <v/>
      </c>
      <c r="E1890" s="25" t="str">
        <f>IF($BK150='Dummy Matches Summary'!E$2,$BM150,"")</f>
        <v/>
      </c>
      <c r="F1890" s="25" t="str">
        <f>IF($BK150='Dummy Matches Summary'!F$2,$BM150,"")</f>
        <v/>
      </c>
      <c r="G1890" s="25" t="str">
        <f>IF($BK150='Dummy Matches Summary'!G$2,$BM150,"")</f>
        <v/>
      </c>
      <c r="H1890" s="25" t="str">
        <f>IF($BK150='Dummy Matches Summary'!H$2,$BM150,"")</f>
        <v/>
      </c>
      <c r="I1890" s="25" t="str">
        <f>IF($BK150='Dummy Matches Summary'!I$2,$BM150,"")</f>
        <v/>
      </c>
      <c r="J1890" s="25" t="str">
        <f>IF($BK150='Dummy Matches Summary'!J$2,$BM150,"")</f>
        <v/>
      </c>
      <c r="K1890" s="25" t="str">
        <f>IF($BK150='Dummy Matches Summary'!K$2,$BM150,"")</f>
        <v/>
      </c>
      <c r="L1890" s="25" t="str">
        <f>IF($BK150='Dummy Matches Summary'!L$2,$BM150,"")</f>
        <v/>
      </c>
      <c r="M1890" s="25" t="str">
        <f>IF($BK150='Dummy Matches Summary'!M$2,$BM150,"")</f>
        <v/>
      </c>
      <c r="N1890" s="25" t="str">
        <f>IF($BK150='Dummy Matches Summary'!N$2,$BM150,"")</f>
        <v/>
      </c>
      <c r="O1890" s="25" t="str">
        <f>IF($BK150='Dummy Matches Summary'!O$2,$BM150,"")</f>
        <v/>
      </c>
      <c r="P1890" s="25" t="str">
        <f>IF($BK150='Dummy Matches Summary'!P$2,$BM150,"")</f>
        <v/>
      </c>
      <c r="Q1890" s="25" t="str">
        <f>IF($BK150='Dummy Matches Summary'!Q$2,$BM150,"")</f>
        <v/>
      </c>
      <c r="R1890" s="25" t="str">
        <f>IF($BK150='Dummy Matches Summary'!R$2,$BM150,"")</f>
        <v/>
      </c>
      <c r="S1890" s="25" t="str">
        <f>IF($BK150='Dummy Matches Summary'!S$2,$BM150,"")</f>
        <v/>
      </c>
      <c r="T1890" s="25" t="str">
        <f>IF($BK150='Dummy Matches Summary'!T$2,$BM150,"")</f>
        <v/>
      </c>
      <c r="U1890" s="25" t="str">
        <f>IF($BK150='Dummy Matches Summary'!U$2,$BM150,"")</f>
        <v/>
      </c>
      <c r="V1890" s="25" t="str">
        <f>IF($BK150='Dummy Matches Summary'!V$2,$BM150,"")</f>
        <v/>
      </c>
      <c r="W1890" s="25" t="str">
        <f>IF($BK150='Dummy Matches Summary'!W$2,$BM150,"")</f>
        <v/>
      </c>
      <c r="X1890" s="25" t="str">
        <f>IF($BK150='Dummy Matches Summary'!X$2,$BM150,"")</f>
        <v/>
      </c>
      <c r="Y1890" s="25" t="str">
        <f>IF($BK150='Dummy Matches Summary'!Y$2,$BM150,"")</f>
        <v/>
      </c>
      <c r="Z1890" s="25" t="str">
        <f>IF($BK150='Dummy Matches Summary'!Z$2,$BM150,"")</f>
        <v/>
      </c>
      <c r="AA1890" s="25" t="str">
        <f>IF($BK150='Dummy Matches Summary'!AA$2,$BM150,"")</f>
        <v/>
      </c>
      <c r="AB1890" s="25" t="str">
        <f>IF($BK150='Dummy Matches Summary'!AB$2,$BM150,"")</f>
        <v/>
      </c>
      <c r="AC1890" s="25" t="str">
        <f>IF($BK150='Dummy Matches Summary'!AC$2,$BM150,"")</f>
        <v/>
      </c>
      <c r="AD1890" s="25" t="str">
        <f>IF($BK150='Dummy Matches Summary'!AD$2,$BM150,"")</f>
        <v/>
      </c>
      <c r="AE1890" s="25" t="str">
        <f>IF($BK150='Dummy Matches Summary'!AE$2,$BM150,"")</f>
        <v/>
      </c>
      <c r="AF1890" s="25" t="str">
        <f>IF($BK150='Dummy Matches Summary'!AF$2,$BM150,"")</f>
        <v/>
      </c>
      <c r="AG1890" s="25" t="str">
        <f>IF($BK150='Dummy Matches Summary'!AG$2,$BM150,"")</f>
        <v/>
      </c>
      <c r="AH1890" s="25" t="str">
        <f>IF($BK150='Dummy Matches Summary'!AH$2,$BM150,"")</f>
        <v/>
      </c>
      <c r="AI1890" s="25" t="str">
        <f>IF($BK150='Dummy Matches Summary'!AI$2,$BM150,"")</f>
        <v/>
      </c>
      <c r="AJ1890" s="25" t="str">
        <f>IF($BK150='Dummy Matches Summary'!AJ$2,$BM150,"")</f>
        <v/>
      </c>
      <c r="AK1890" s="25" t="str">
        <f>IF($BK150='Dummy Matches Summary'!AK$2,$BM150,"")</f>
        <v/>
      </c>
      <c r="AL1890" s="25" t="str">
        <f>IF($BK150='Dummy Matches Summary'!AL$2,$BM150,"")</f>
        <v/>
      </c>
      <c r="AM1890" s="25" t="str">
        <f>IF($BK150='Dummy Matches Summary'!AM$2,$BM150,"")</f>
        <v/>
      </c>
      <c r="AN1890" s="25" t="str">
        <f>IF($BK150='Dummy Matches Summary'!AN$2,$BM150,"")</f>
        <v/>
      </c>
      <c r="AO1890" s="25" t="str">
        <f>IF($BK150='Dummy Matches Summary'!AO$2,$BM150,"")</f>
        <v/>
      </c>
      <c r="AP1890" s="25" t="str">
        <f>IF($BK150='Dummy Matches Summary'!AP$2,$BM150,"")</f>
        <v/>
      </c>
      <c r="AQ1890" s="25" t="str">
        <f>IF($BK150='Dummy Matches Summary'!AQ$2,$BM150,"")</f>
        <v/>
      </c>
      <c r="AR1890" s="25" t="str">
        <f>IF($BK150='Dummy Matches Summary'!AR$2,$BM150,"")</f>
        <v/>
      </c>
      <c r="AS1890" s="25" t="str">
        <f>IF($BK150='Dummy Matches Summary'!AS$2,$BM150,"")</f>
        <v/>
      </c>
      <c r="AT1890" s="25" t="str">
        <f>IF($BK150='Dummy Matches Summary'!AT$2,$BM150,"")</f>
        <v/>
      </c>
      <c r="AU1890" s="25" t="str">
        <f>IF($BK150='Dummy Matches Summary'!AU$2,$BM150,"")</f>
        <v/>
      </c>
      <c r="AV1890" s="25" t="str">
        <f>IF($BK150='Dummy Matches Summary'!AV$2,$BM150,"")</f>
        <v/>
      </c>
      <c r="AW1890" s="25" t="str">
        <f>IF($BK150='Dummy Matches Summary'!AW$2,$BM150,"")</f>
        <v/>
      </c>
      <c r="AX1890" s="25" t="str">
        <f>IF($BK150='Dummy Matches Summary'!AX$2,$BM150,"")</f>
        <v/>
      </c>
      <c r="AY1890" s="25" t="str">
        <f>IF($BK150='Dummy Matches Summary'!AY$2,$BM150,"")</f>
        <v/>
      </c>
      <c r="AZ1890" s="25" t="str">
        <f>IF($BK150='Dummy Matches Summary'!AZ$2,$BM150,"")</f>
        <v/>
      </c>
      <c r="BA1890" s="25" t="str">
        <f>IF($BK150='Dummy Matches Summary'!BA$2,$BM150,"")</f>
        <v/>
      </c>
      <c r="BB1890" s="25" t="str">
        <f>IF($BK150='Dummy Matches Summary'!BB$2,$BM150,"")</f>
        <v/>
      </c>
      <c r="BC1890" s="25" t="str">
        <f>IF($BK150='Dummy Matches Summary'!BC$2,$BM150,"")</f>
        <v/>
      </c>
      <c r="BD1890" s="25" t="str">
        <f>IF($BK150='Dummy Matches Summary'!BD$2,$BM150,"")</f>
        <v/>
      </c>
      <c r="BE1890" s="25" t="str">
        <f>IF($BK150='Dummy Matches Summary'!BE$2,$BM150,"")</f>
        <v/>
      </c>
      <c r="BF1890" s="25" t="str">
        <f>IF($BK150='Dummy Matches Summary'!BF$2,$BM150,"")</f>
        <v/>
      </c>
      <c r="BG1890" s="25" t="str">
        <f>IF($BK150='Dummy Matches Summary'!BG$2,$BM150,"")</f>
        <v/>
      </c>
    </row>
    <row r="1891" spans="1:59" x14ac:dyDescent="0.3">
      <c r="A1891" s="40">
        <v>1889</v>
      </c>
      <c r="B1891" s="25" t="str">
        <f>IF($BK151='Dummy Matches Summary'!B$2,$BM151,"")</f>
        <v/>
      </c>
      <c r="C1891" s="25" t="str">
        <f>IF($BK151='Dummy Matches Summary'!C$2,$BM151,"")</f>
        <v/>
      </c>
      <c r="D1891" s="25" t="str">
        <f>IF($BK151='Dummy Matches Summary'!D$2,$BM151,"")</f>
        <v/>
      </c>
      <c r="E1891" s="25" t="str">
        <f>IF($BK151='Dummy Matches Summary'!E$2,$BM151,"")</f>
        <v/>
      </c>
      <c r="F1891" s="25" t="str">
        <f>IF($BK151='Dummy Matches Summary'!F$2,$BM151,"")</f>
        <v/>
      </c>
      <c r="G1891" s="25" t="str">
        <f>IF($BK151='Dummy Matches Summary'!G$2,$BM151,"")</f>
        <v/>
      </c>
      <c r="H1891" s="25" t="str">
        <f>IF($BK151='Dummy Matches Summary'!H$2,$BM151,"")</f>
        <v/>
      </c>
      <c r="I1891" s="25" t="str">
        <f>IF($BK151='Dummy Matches Summary'!I$2,$BM151,"")</f>
        <v/>
      </c>
      <c r="J1891" s="25" t="str">
        <f>IF($BK151='Dummy Matches Summary'!J$2,$BM151,"")</f>
        <v/>
      </c>
      <c r="K1891" s="25" t="str">
        <f>IF($BK151='Dummy Matches Summary'!K$2,$BM151,"")</f>
        <v/>
      </c>
      <c r="L1891" s="25" t="str">
        <f>IF($BK151='Dummy Matches Summary'!L$2,$BM151,"")</f>
        <v/>
      </c>
      <c r="M1891" s="25" t="str">
        <f>IF($BK151='Dummy Matches Summary'!M$2,$BM151,"")</f>
        <v/>
      </c>
      <c r="N1891" s="25" t="str">
        <f>IF($BK151='Dummy Matches Summary'!N$2,$BM151,"")</f>
        <v/>
      </c>
      <c r="O1891" s="25" t="str">
        <f>IF($BK151='Dummy Matches Summary'!O$2,$BM151,"")</f>
        <v/>
      </c>
      <c r="P1891" s="25" t="str">
        <f>IF($BK151='Dummy Matches Summary'!P$2,$BM151,"")</f>
        <v/>
      </c>
      <c r="Q1891" s="25" t="str">
        <f>IF($BK151='Dummy Matches Summary'!Q$2,$BM151,"")</f>
        <v/>
      </c>
      <c r="R1891" s="25" t="str">
        <f>IF($BK151='Dummy Matches Summary'!R$2,$BM151,"")</f>
        <v/>
      </c>
      <c r="S1891" s="25" t="str">
        <f>IF($BK151='Dummy Matches Summary'!S$2,$BM151,"")</f>
        <v/>
      </c>
      <c r="T1891" s="25" t="str">
        <f>IF($BK151='Dummy Matches Summary'!T$2,$BM151,"")</f>
        <v/>
      </c>
      <c r="U1891" s="25" t="str">
        <f>IF($BK151='Dummy Matches Summary'!U$2,$BM151,"")</f>
        <v/>
      </c>
      <c r="V1891" s="25" t="str">
        <f>IF($BK151='Dummy Matches Summary'!V$2,$BM151,"")</f>
        <v/>
      </c>
      <c r="W1891" s="25" t="str">
        <f>IF($BK151='Dummy Matches Summary'!W$2,$BM151,"")</f>
        <v/>
      </c>
      <c r="X1891" s="25" t="str">
        <f>IF($BK151='Dummy Matches Summary'!X$2,$BM151,"")</f>
        <v/>
      </c>
      <c r="Y1891" s="25" t="str">
        <f>IF($BK151='Dummy Matches Summary'!Y$2,$BM151,"")</f>
        <v/>
      </c>
      <c r="Z1891" s="25" t="str">
        <f>IF($BK151='Dummy Matches Summary'!Z$2,$BM151,"")</f>
        <v/>
      </c>
      <c r="AA1891" s="25" t="str">
        <f>IF($BK151='Dummy Matches Summary'!AA$2,$BM151,"")</f>
        <v/>
      </c>
      <c r="AB1891" s="25" t="str">
        <f>IF($BK151='Dummy Matches Summary'!AB$2,$BM151,"")</f>
        <v/>
      </c>
      <c r="AC1891" s="25" t="str">
        <f>IF($BK151='Dummy Matches Summary'!AC$2,$BM151,"")</f>
        <v/>
      </c>
      <c r="AD1891" s="25" t="str">
        <f>IF($BK151='Dummy Matches Summary'!AD$2,$BM151,"")</f>
        <v/>
      </c>
      <c r="AE1891" s="25" t="str">
        <f>IF($BK151='Dummy Matches Summary'!AE$2,$BM151,"")</f>
        <v/>
      </c>
      <c r="AF1891" s="25" t="str">
        <f>IF($BK151='Dummy Matches Summary'!AF$2,$BM151,"")</f>
        <v/>
      </c>
      <c r="AG1891" s="25" t="str">
        <f>IF($BK151='Dummy Matches Summary'!AG$2,$BM151,"")</f>
        <v/>
      </c>
      <c r="AH1891" s="25" t="str">
        <f>IF($BK151='Dummy Matches Summary'!AH$2,$BM151,"")</f>
        <v/>
      </c>
      <c r="AI1891" s="25" t="str">
        <f>IF($BK151='Dummy Matches Summary'!AI$2,$BM151,"")</f>
        <v/>
      </c>
      <c r="AJ1891" s="25" t="str">
        <f>IF($BK151='Dummy Matches Summary'!AJ$2,$BM151,"")</f>
        <v/>
      </c>
      <c r="AK1891" s="25" t="str">
        <f>IF($BK151='Dummy Matches Summary'!AK$2,$BM151,"")</f>
        <v/>
      </c>
      <c r="AL1891" s="25" t="str">
        <f>IF($BK151='Dummy Matches Summary'!AL$2,$BM151,"")</f>
        <v/>
      </c>
      <c r="AM1891" s="25" t="str">
        <f>IF($BK151='Dummy Matches Summary'!AM$2,$BM151,"")</f>
        <v/>
      </c>
      <c r="AN1891" s="25" t="str">
        <f>IF($BK151='Dummy Matches Summary'!AN$2,$BM151,"")</f>
        <v/>
      </c>
      <c r="AO1891" s="25" t="str">
        <f>IF($BK151='Dummy Matches Summary'!AO$2,$BM151,"")</f>
        <v/>
      </c>
      <c r="AP1891" s="25" t="str">
        <f>IF($BK151='Dummy Matches Summary'!AP$2,$BM151,"")</f>
        <v/>
      </c>
      <c r="AQ1891" s="25" t="str">
        <f>IF($BK151='Dummy Matches Summary'!AQ$2,$BM151,"")</f>
        <v/>
      </c>
      <c r="AR1891" s="25" t="str">
        <f>IF($BK151='Dummy Matches Summary'!AR$2,$BM151,"")</f>
        <v/>
      </c>
      <c r="AS1891" s="25" t="str">
        <f>IF($BK151='Dummy Matches Summary'!AS$2,$BM151,"")</f>
        <v/>
      </c>
      <c r="AT1891" s="25" t="str">
        <f>IF($BK151='Dummy Matches Summary'!AT$2,$BM151,"")</f>
        <v/>
      </c>
      <c r="AU1891" s="25" t="str">
        <f>IF($BK151='Dummy Matches Summary'!AU$2,$BM151,"")</f>
        <v/>
      </c>
      <c r="AV1891" s="25" t="str">
        <f>IF($BK151='Dummy Matches Summary'!AV$2,$BM151,"")</f>
        <v/>
      </c>
      <c r="AW1891" s="25" t="str">
        <f>IF($BK151='Dummy Matches Summary'!AW$2,$BM151,"")</f>
        <v/>
      </c>
      <c r="AX1891" s="25" t="str">
        <f>IF($BK151='Dummy Matches Summary'!AX$2,$BM151,"")</f>
        <v/>
      </c>
      <c r="AY1891" s="25" t="str">
        <f>IF($BK151='Dummy Matches Summary'!AY$2,$BM151,"")</f>
        <v/>
      </c>
      <c r="AZ1891" s="25" t="str">
        <f>IF($BK151='Dummy Matches Summary'!AZ$2,$BM151,"")</f>
        <v/>
      </c>
      <c r="BA1891" s="25" t="str">
        <f>IF($BK151='Dummy Matches Summary'!BA$2,$BM151,"")</f>
        <v/>
      </c>
      <c r="BB1891" s="25" t="str">
        <f>IF($BK151='Dummy Matches Summary'!BB$2,$BM151,"")</f>
        <v/>
      </c>
      <c r="BC1891" s="25" t="str">
        <f>IF($BK151='Dummy Matches Summary'!BC$2,$BM151,"")</f>
        <v/>
      </c>
      <c r="BD1891" s="25" t="str">
        <f>IF($BK151='Dummy Matches Summary'!BD$2,$BM151,"")</f>
        <v/>
      </c>
      <c r="BE1891" s="25" t="str">
        <f>IF($BK151='Dummy Matches Summary'!BE$2,$BM151,"")</f>
        <v/>
      </c>
      <c r="BF1891" s="25" t="str">
        <f>IF($BK151='Dummy Matches Summary'!BF$2,$BM151,"")</f>
        <v/>
      </c>
      <c r="BG1891" s="25" t="str">
        <f>IF($BK151='Dummy Matches Summary'!BG$2,$BM151,"")</f>
        <v/>
      </c>
    </row>
    <row r="1892" spans="1:59" x14ac:dyDescent="0.3">
      <c r="A1892" s="40">
        <v>1890</v>
      </c>
      <c r="B1892" s="25" t="str">
        <f>IF($BK152='Dummy Matches Summary'!B$2,$BM152,"")</f>
        <v/>
      </c>
      <c r="C1892" s="25" t="str">
        <f>IF($BK152='Dummy Matches Summary'!C$2,$BM152,"")</f>
        <v/>
      </c>
      <c r="D1892" s="25" t="str">
        <f>IF($BK152='Dummy Matches Summary'!D$2,$BM152,"")</f>
        <v/>
      </c>
      <c r="E1892" s="25" t="str">
        <f>IF($BK152='Dummy Matches Summary'!E$2,$BM152,"")</f>
        <v/>
      </c>
      <c r="F1892" s="25" t="str">
        <f>IF($BK152='Dummy Matches Summary'!F$2,$BM152,"")</f>
        <v/>
      </c>
      <c r="G1892" s="25" t="str">
        <f>IF($BK152='Dummy Matches Summary'!G$2,$BM152,"")</f>
        <v/>
      </c>
      <c r="H1892" s="25" t="str">
        <f>IF($BK152='Dummy Matches Summary'!H$2,$BM152,"")</f>
        <v/>
      </c>
      <c r="I1892" s="25" t="str">
        <f>IF($BK152='Dummy Matches Summary'!I$2,$BM152,"")</f>
        <v/>
      </c>
      <c r="J1892" s="25" t="str">
        <f>IF($BK152='Dummy Matches Summary'!J$2,$BM152,"")</f>
        <v/>
      </c>
      <c r="K1892" s="25" t="str">
        <f>IF($BK152='Dummy Matches Summary'!K$2,$BM152,"")</f>
        <v/>
      </c>
      <c r="L1892" s="25" t="str">
        <f>IF($BK152='Dummy Matches Summary'!L$2,$BM152,"")</f>
        <v/>
      </c>
      <c r="M1892" s="25" t="str">
        <f>IF($BK152='Dummy Matches Summary'!M$2,$BM152,"")</f>
        <v/>
      </c>
      <c r="N1892" s="25" t="str">
        <f>IF($BK152='Dummy Matches Summary'!N$2,$BM152,"")</f>
        <v/>
      </c>
      <c r="O1892" s="25" t="str">
        <f>IF($BK152='Dummy Matches Summary'!O$2,$BM152,"")</f>
        <v/>
      </c>
      <c r="P1892" s="25" t="str">
        <f>IF($BK152='Dummy Matches Summary'!P$2,$BM152,"")</f>
        <v/>
      </c>
      <c r="Q1892" s="25" t="str">
        <f>IF($BK152='Dummy Matches Summary'!Q$2,$BM152,"")</f>
        <v/>
      </c>
      <c r="R1892" s="25" t="str">
        <f>IF($BK152='Dummy Matches Summary'!R$2,$BM152,"")</f>
        <v/>
      </c>
      <c r="S1892" s="25" t="str">
        <f>IF($BK152='Dummy Matches Summary'!S$2,$BM152,"")</f>
        <v/>
      </c>
      <c r="T1892" s="25" t="str">
        <f>IF($BK152='Dummy Matches Summary'!T$2,$BM152,"")</f>
        <v/>
      </c>
      <c r="U1892" s="25" t="str">
        <f>IF($BK152='Dummy Matches Summary'!U$2,$BM152,"")</f>
        <v/>
      </c>
      <c r="V1892" s="25" t="str">
        <f>IF($BK152='Dummy Matches Summary'!V$2,$BM152,"")</f>
        <v/>
      </c>
      <c r="W1892" s="25" t="str">
        <f>IF($BK152='Dummy Matches Summary'!W$2,$BM152,"")</f>
        <v/>
      </c>
      <c r="X1892" s="25" t="str">
        <f>IF($BK152='Dummy Matches Summary'!X$2,$BM152,"")</f>
        <v/>
      </c>
      <c r="Y1892" s="25" t="str">
        <f>IF($BK152='Dummy Matches Summary'!Y$2,$BM152,"")</f>
        <v/>
      </c>
      <c r="Z1892" s="25" t="str">
        <f>IF($BK152='Dummy Matches Summary'!Z$2,$BM152,"")</f>
        <v/>
      </c>
      <c r="AA1892" s="25" t="str">
        <f>IF($BK152='Dummy Matches Summary'!AA$2,$BM152,"")</f>
        <v/>
      </c>
      <c r="AB1892" s="25" t="str">
        <f>IF($BK152='Dummy Matches Summary'!AB$2,$BM152,"")</f>
        <v/>
      </c>
      <c r="AC1892" s="25" t="str">
        <f>IF($BK152='Dummy Matches Summary'!AC$2,$BM152,"")</f>
        <v/>
      </c>
      <c r="AD1892" s="25" t="str">
        <f>IF($BK152='Dummy Matches Summary'!AD$2,$BM152,"")</f>
        <v/>
      </c>
      <c r="AE1892" s="25" t="str">
        <f>IF($BK152='Dummy Matches Summary'!AE$2,$BM152,"")</f>
        <v/>
      </c>
      <c r="AF1892" s="25" t="str">
        <f>IF($BK152='Dummy Matches Summary'!AF$2,$BM152,"")</f>
        <v/>
      </c>
      <c r="AG1892" s="25" t="str">
        <f>IF($BK152='Dummy Matches Summary'!AG$2,$BM152,"")</f>
        <v/>
      </c>
      <c r="AH1892" s="25" t="str">
        <f>IF($BK152='Dummy Matches Summary'!AH$2,$BM152,"")</f>
        <v/>
      </c>
      <c r="AI1892" s="25" t="str">
        <f>IF($BK152='Dummy Matches Summary'!AI$2,$BM152,"")</f>
        <v/>
      </c>
      <c r="AJ1892" s="25" t="str">
        <f>IF($BK152='Dummy Matches Summary'!AJ$2,$BM152,"")</f>
        <v/>
      </c>
      <c r="AK1892" s="25" t="str">
        <f>IF($BK152='Dummy Matches Summary'!AK$2,$BM152,"")</f>
        <v/>
      </c>
      <c r="AL1892" s="25" t="str">
        <f>IF($BK152='Dummy Matches Summary'!AL$2,$BM152,"")</f>
        <v/>
      </c>
      <c r="AM1892" s="25" t="str">
        <f>IF($BK152='Dummy Matches Summary'!AM$2,$BM152,"")</f>
        <v/>
      </c>
      <c r="AN1892" s="25" t="str">
        <f>IF($BK152='Dummy Matches Summary'!AN$2,$BM152,"")</f>
        <v/>
      </c>
      <c r="AO1892" s="25" t="str">
        <f>IF($BK152='Dummy Matches Summary'!AO$2,$BM152,"")</f>
        <v/>
      </c>
      <c r="AP1892" s="25" t="str">
        <f>IF($BK152='Dummy Matches Summary'!AP$2,$BM152,"")</f>
        <v/>
      </c>
      <c r="AQ1892" s="25" t="str">
        <f>IF($BK152='Dummy Matches Summary'!AQ$2,$BM152,"")</f>
        <v/>
      </c>
      <c r="AR1892" s="25" t="str">
        <f>IF($BK152='Dummy Matches Summary'!AR$2,$BM152,"")</f>
        <v/>
      </c>
      <c r="AS1892" s="25" t="str">
        <f>IF($BK152='Dummy Matches Summary'!AS$2,$BM152,"")</f>
        <v/>
      </c>
      <c r="AT1892" s="25" t="str">
        <f>IF($BK152='Dummy Matches Summary'!AT$2,$BM152,"")</f>
        <v/>
      </c>
      <c r="AU1892" s="25" t="str">
        <f>IF($BK152='Dummy Matches Summary'!AU$2,$BM152,"")</f>
        <v/>
      </c>
      <c r="AV1892" s="25" t="str">
        <f>IF($BK152='Dummy Matches Summary'!AV$2,$BM152,"")</f>
        <v/>
      </c>
      <c r="AW1892" s="25" t="str">
        <f>IF($BK152='Dummy Matches Summary'!AW$2,$BM152,"")</f>
        <v/>
      </c>
      <c r="AX1892" s="25" t="str">
        <f>IF($BK152='Dummy Matches Summary'!AX$2,$BM152,"")</f>
        <v/>
      </c>
      <c r="AY1892" s="25" t="str">
        <f>IF($BK152='Dummy Matches Summary'!AY$2,$BM152,"")</f>
        <v/>
      </c>
      <c r="AZ1892" s="25" t="str">
        <f>IF($BK152='Dummy Matches Summary'!AZ$2,$BM152,"")</f>
        <v/>
      </c>
      <c r="BA1892" s="25" t="str">
        <f>IF($BK152='Dummy Matches Summary'!BA$2,$BM152,"")</f>
        <v/>
      </c>
      <c r="BB1892" s="25" t="str">
        <f>IF($BK152='Dummy Matches Summary'!BB$2,$BM152,"")</f>
        <v/>
      </c>
      <c r="BC1892" s="25" t="str">
        <f>IF($BK152='Dummy Matches Summary'!BC$2,$BM152,"")</f>
        <v/>
      </c>
      <c r="BD1892" s="25" t="str">
        <f>IF($BK152='Dummy Matches Summary'!BD$2,$BM152,"")</f>
        <v/>
      </c>
      <c r="BE1892" s="25" t="str">
        <f>IF($BK152='Dummy Matches Summary'!BE$2,$BM152,"")</f>
        <v/>
      </c>
      <c r="BF1892" s="25" t="str">
        <f>IF($BK152='Dummy Matches Summary'!BF$2,$BM152,"")</f>
        <v/>
      </c>
      <c r="BG1892" s="25" t="str">
        <f>IF($BK152='Dummy Matches Summary'!BG$2,$BM152,"")</f>
        <v/>
      </c>
    </row>
    <row r="1893" spans="1:59" x14ac:dyDescent="0.3">
      <c r="A1893" s="40">
        <v>1891</v>
      </c>
      <c r="B1893" s="25" t="str">
        <f>IF($BK153='Dummy Matches Summary'!B$2,$BM153,"")</f>
        <v/>
      </c>
      <c r="C1893" s="25" t="str">
        <f>IF($BK153='Dummy Matches Summary'!C$2,$BM153,"")</f>
        <v/>
      </c>
      <c r="D1893" s="25" t="str">
        <f>IF($BK153='Dummy Matches Summary'!D$2,$BM153,"")</f>
        <v/>
      </c>
      <c r="E1893" s="25" t="str">
        <f>IF($BK153='Dummy Matches Summary'!E$2,$BM153,"")</f>
        <v/>
      </c>
      <c r="F1893" s="25" t="str">
        <f>IF($BK153='Dummy Matches Summary'!F$2,$BM153,"")</f>
        <v/>
      </c>
      <c r="G1893" s="25" t="str">
        <f>IF($BK153='Dummy Matches Summary'!G$2,$BM153,"")</f>
        <v/>
      </c>
      <c r="H1893" s="25" t="str">
        <f>IF($BK153='Dummy Matches Summary'!H$2,$BM153,"")</f>
        <v/>
      </c>
      <c r="I1893" s="25" t="str">
        <f>IF($BK153='Dummy Matches Summary'!I$2,$BM153,"")</f>
        <v/>
      </c>
      <c r="J1893" s="25" t="str">
        <f>IF($BK153='Dummy Matches Summary'!J$2,$BM153,"")</f>
        <v/>
      </c>
      <c r="K1893" s="25" t="str">
        <f>IF($BK153='Dummy Matches Summary'!K$2,$BM153,"")</f>
        <v/>
      </c>
      <c r="L1893" s="25" t="str">
        <f>IF($BK153='Dummy Matches Summary'!L$2,$BM153,"")</f>
        <v/>
      </c>
      <c r="M1893" s="25" t="str">
        <f>IF($BK153='Dummy Matches Summary'!M$2,$BM153,"")</f>
        <v/>
      </c>
      <c r="N1893" s="25" t="str">
        <f>IF($BK153='Dummy Matches Summary'!N$2,$BM153,"")</f>
        <v/>
      </c>
      <c r="O1893" s="25" t="str">
        <f>IF($BK153='Dummy Matches Summary'!O$2,$BM153,"")</f>
        <v/>
      </c>
      <c r="P1893" s="25" t="str">
        <f>IF($BK153='Dummy Matches Summary'!P$2,$BM153,"")</f>
        <v/>
      </c>
      <c r="Q1893" s="25" t="str">
        <f>IF($BK153='Dummy Matches Summary'!Q$2,$BM153,"")</f>
        <v/>
      </c>
      <c r="R1893" s="25" t="str">
        <f>IF($BK153='Dummy Matches Summary'!R$2,$BM153,"")</f>
        <v/>
      </c>
      <c r="S1893" s="25" t="str">
        <f>IF($BK153='Dummy Matches Summary'!S$2,$BM153,"")</f>
        <v/>
      </c>
      <c r="T1893" s="25" t="str">
        <f>IF($BK153='Dummy Matches Summary'!T$2,$BM153,"")</f>
        <v/>
      </c>
      <c r="U1893" s="25" t="str">
        <f>IF($BK153='Dummy Matches Summary'!U$2,$BM153,"")</f>
        <v/>
      </c>
      <c r="V1893" s="25" t="str">
        <f>IF($BK153='Dummy Matches Summary'!V$2,$BM153,"")</f>
        <v/>
      </c>
      <c r="W1893" s="25" t="str">
        <f>IF($BK153='Dummy Matches Summary'!W$2,$BM153,"")</f>
        <v/>
      </c>
      <c r="X1893" s="25" t="str">
        <f>IF($BK153='Dummy Matches Summary'!X$2,$BM153,"")</f>
        <v/>
      </c>
      <c r="Y1893" s="25" t="str">
        <f>IF($BK153='Dummy Matches Summary'!Y$2,$BM153,"")</f>
        <v/>
      </c>
      <c r="Z1893" s="25" t="str">
        <f>IF($BK153='Dummy Matches Summary'!Z$2,$BM153,"")</f>
        <v/>
      </c>
      <c r="AA1893" s="25" t="str">
        <f>IF($BK153='Dummy Matches Summary'!AA$2,$BM153,"")</f>
        <v/>
      </c>
      <c r="AB1893" s="25" t="str">
        <f>IF($BK153='Dummy Matches Summary'!AB$2,$BM153,"")</f>
        <v/>
      </c>
      <c r="AC1893" s="25" t="str">
        <f>IF($BK153='Dummy Matches Summary'!AC$2,$BM153,"")</f>
        <v/>
      </c>
      <c r="AD1893" s="25" t="str">
        <f>IF($BK153='Dummy Matches Summary'!AD$2,$BM153,"")</f>
        <v/>
      </c>
      <c r="AE1893" s="25" t="str">
        <f>IF($BK153='Dummy Matches Summary'!AE$2,$BM153,"")</f>
        <v/>
      </c>
      <c r="AF1893" s="25" t="str">
        <f>IF($BK153='Dummy Matches Summary'!AF$2,$BM153,"")</f>
        <v/>
      </c>
      <c r="AG1893" s="25" t="str">
        <f>IF($BK153='Dummy Matches Summary'!AG$2,$BM153,"")</f>
        <v/>
      </c>
      <c r="AH1893" s="25" t="str">
        <f>IF($BK153='Dummy Matches Summary'!AH$2,$BM153,"")</f>
        <v/>
      </c>
      <c r="AI1893" s="25" t="str">
        <f>IF($BK153='Dummy Matches Summary'!AI$2,$BM153,"")</f>
        <v/>
      </c>
      <c r="AJ1893" s="25" t="str">
        <f>IF($BK153='Dummy Matches Summary'!AJ$2,$BM153,"")</f>
        <v/>
      </c>
      <c r="AK1893" s="25" t="str">
        <f>IF($BK153='Dummy Matches Summary'!AK$2,$BM153,"")</f>
        <v/>
      </c>
      <c r="AL1893" s="25" t="str">
        <f>IF($BK153='Dummy Matches Summary'!AL$2,$BM153,"")</f>
        <v/>
      </c>
      <c r="AM1893" s="25" t="str">
        <f>IF($BK153='Dummy Matches Summary'!AM$2,$BM153,"")</f>
        <v/>
      </c>
      <c r="AN1893" s="25" t="str">
        <f>IF($BK153='Dummy Matches Summary'!AN$2,$BM153,"")</f>
        <v/>
      </c>
      <c r="AO1893" s="25" t="str">
        <f>IF($BK153='Dummy Matches Summary'!AO$2,$BM153,"")</f>
        <v/>
      </c>
      <c r="AP1893" s="25" t="str">
        <f>IF($BK153='Dummy Matches Summary'!AP$2,$BM153,"")</f>
        <v/>
      </c>
      <c r="AQ1893" s="25" t="str">
        <f>IF($BK153='Dummy Matches Summary'!AQ$2,$BM153,"")</f>
        <v/>
      </c>
      <c r="AR1893" s="25" t="str">
        <f>IF($BK153='Dummy Matches Summary'!AR$2,$BM153,"")</f>
        <v/>
      </c>
      <c r="AS1893" s="25" t="str">
        <f>IF($BK153='Dummy Matches Summary'!AS$2,$BM153,"")</f>
        <v/>
      </c>
      <c r="AT1893" s="25" t="str">
        <f>IF($BK153='Dummy Matches Summary'!AT$2,$BM153,"")</f>
        <v/>
      </c>
      <c r="AU1893" s="25" t="str">
        <f>IF($BK153='Dummy Matches Summary'!AU$2,$BM153,"")</f>
        <v/>
      </c>
      <c r="AV1893" s="25" t="str">
        <f>IF($BK153='Dummy Matches Summary'!AV$2,$BM153,"")</f>
        <v/>
      </c>
      <c r="AW1893" s="25" t="str">
        <f>IF($BK153='Dummy Matches Summary'!AW$2,$BM153,"")</f>
        <v/>
      </c>
      <c r="AX1893" s="25" t="str">
        <f>IF($BK153='Dummy Matches Summary'!AX$2,$BM153,"")</f>
        <v/>
      </c>
      <c r="AY1893" s="25" t="str">
        <f>IF($BK153='Dummy Matches Summary'!AY$2,$BM153,"")</f>
        <v/>
      </c>
      <c r="AZ1893" s="25" t="str">
        <f>IF($BK153='Dummy Matches Summary'!AZ$2,$BM153,"")</f>
        <v/>
      </c>
      <c r="BA1893" s="25" t="str">
        <f>IF($BK153='Dummy Matches Summary'!BA$2,$BM153,"")</f>
        <v/>
      </c>
      <c r="BB1893" s="25" t="str">
        <f>IF($BK153='Dummy Matches Summary'!BB$2,$BM153,"")</f>
        <v/>
      </c>
      <c r="BC1893" s="25" t="str">
        <f>IF($BK153='Dummy Matches Summary'!BC$2,$BM153,"")</f>
        <v/>
      </c>
      <c r="BD1893" s="25" t="str">
        <f>IF($BK153='Dummy Matches Summary'!BD$2,$BM153,"")</f>
        <v/>
      </c>
      <c r="BE1893" s="25" t="str">
        <f>IF($BK153='Dummy Matches Summary'!BE$2,$BM153,"")</f>
        <v/>
      </c>
      <c r="BF1893" s="25" t="str">
        <f>IF($BK153='Dummy Matches Summary'!BF$2,$BM153,"")</f>
        <v/>
      </c>
      <c r="BG1893" s="25" t="str">
        <f>IF($BK153='Dummy Matches Summary'!BG$2,$BM153,"")</f>
        <v/>
      </c>
    </row>
    <row r="1894" spans="1:59" x14ac:dyDescent="0.3">
      <c r="A1894" s="40">
        <v>1892</v>
      </c>
      <c r="B1894" s="25" t="str">
        <f>IF($BK154='Dummy Matches Summary'!B$2,$BM154,"")</f>
        <v/>
      </c>
      <c r="C1894" s="25" t="str">
        <f>IF($BK154='Dummy Matches Summary'!C$2,$BM154,"")</f>
        <v/>
      </c>
      <c r="D1894" s="25" t="str">
        <f>IF($BK154='Dummy Matches Summary'!D$2,$BM154,"")</f>
        <v/>
      </c>
      <c r="E1894" s="25" t="str">
        <f>IF($BK154='Dummy Matches Summary'!E$2,$BM154,"")</f>
        <v/>
      </c>
      <c r="F1894" s="25" t="str">
        <f>IF($BK154='Dummy Matches Summary'!F$2,$BM154,"")</f>
        <v/>
      </c>
      <c r="G1894" s="25" t="str">
        <f>IF($BK154='Dummy Matches Summary'!G$2,$BM154,"")</f>
        <v/>
      </c>
      <c r="H1894" s="25" t="str">
        <f>IF($BK154='Dummy Matches Summary'!H$2,$BM154,"")</f>
        <v/>
      </c>
      <c r="I1894" s="25" t="str">
        <f>IF($BK154='Dummy Matches Summary'!I$2,$BM154,"")</f>
        <v/>
      </c>
      <c r="J1894" s="25" t="str">
        <f>IF($BK154='Dummy Matches Summary'!J$2,$BM154,"")</f>
        <v/>
      </c>
      <c r="K1894" s="25" t="str">
        <f>IF($BK154='Dummy Matches Summary'!K$2,$BM154,"")</f>
        <v/>
      </c>
      <c r="L1894" s="25" t="str">
        <f>IF($BK154='Dummy Matches Summary'!L$2,$BM154,"")</f>
        <v/>
      </c>
      <c r="M1894" s="25" t="str">
        <f>IF($BK154='Dummy Matches Summary'!M$2,$BM154,"")</f>
        <v/>
      </c>
      <c r="N1894" s="25" t="str">
        <f>IF($BK154='Dummy Matches Summary'!N$2,$BM154,"")</f>
        <v/>
      </c>
      <c r="O1894" s="25" t="str">
        <f>IF($BK154='Dummy Matches Summary'!O$2,$BM154,"")</f>
        <v/>
      </c>
      <c r="P1894" s="25" t="str">
        <f>IF($BK154='Dummy Matches Summary'!P$2,$BM154,"")</f>
        <v/>
      </c>
      <c r="Q1894" s="25" t="str">
        <f>IF($BK154='Dummy Matches Summary'!Q$2,$BM154,"")</f>
        <v/>
      </c>
      <c r="R1894" s="25" t="str">
        <f>IF($BK154='Dummy Matches Summary'!R$2,$BM154,"")</f>
        <v/>
      </c>
      <c r="S1894" s="25" t="str">
        <f>IF($BK154='Dummy Matches Summary'!S$2,$BM154,"")</f>
        <v/>
      </c>
      <c r="T1894" s="25" t="str">
        <f>IF($BK154='Dummy Matches Summary'!T$2,$BM154,"")</f>
        <v/>
      </c>
      <c r="U1894" s="25" t="str">
        <f>IF($BK154='Dummy Matches Summary'!U$2,$BM154,"")</f>
        <v/>
      </c>
      <c r="V1894" s="25" t="str">
        <f>IF($BK154='Dummy Matches Summary'!V$2,$BM154,"")</f>
        <v/>
      </c>
      <c r="W1894" s="25" t="str">
        <f>IF($BK154='Dummy Matches Summary'!W$2,$BM154,"")</f>
        <v/>
      </c>
      <c r="X1894" s="25" t="str">
        <f>IF($BK154='Dummy Matches Summary'!X$2,$BM154,"")</f>
        <v/>
      </c>
      <c r="Y1894" s="25" t="str">
        <f>IF($BK154='Dummy Matches Summary'!Y$2,$BM154,"")</f>
        <v/>
      </c>
      <c r="Z1894" s="25" t="str">
        <f>IF($BK154='Dummy Matches Summary'!Z$2,$BM154,"")</f>
        <v/>
      </c>
      <c r="AA1894" s="25" t="str">
        <f>IF($BK154='Dummy Matches Summary'!AA$2,$BM154,"")</f>
        <v/>
      </c>
      <c r="AB1894" s="25" t="str">
        <f>IF($BK154='Dummy Matches Summary'!AB$2,$BM154,"")</f>
        <v/>
      </c>
      <c r="AC1894" s="25" t="str">
        <f>IF($BK154='Dummy Matches Summary'!AC$2,$BM154,"")</f>
        <v/>
      </c>
      <c r="AD1894" s="25" t="str">
        <f>IF($BK154='Dummy Matches Summary'!AD$2,$BM154,"")</f>
        <v/>
      </c>
      <c r="AE1894" s="25" t="str">
        <f>IF($BK154='Dummy Matches Summary'!AE$2,$BM154,"")</f>
        <v/>
      </c>
      <c r="AF1894" s="25" t="str">
        <f>IF($BK154='Dummy Matches Summary'!AF$2,$BM154,"")</f>
        <v/>
      </c>
      <c r="AG1894" s="25" t="str">
        <f>IF($BK154='Dummy Matches Summary'!AG$2,$BM154,"")</f>
        <v/>
      </c>
      <c r="AH1894" s="25" t="str">
        <f>IF($BK154='Dummy Matches Summary'!AH$2,$BM154,"")</f>
        <v/>
      </c>
      <c r="AI1894" s="25" t="str">
        <f>IF($BK154='Dummy Matches Summary'!AI$2,$BM154,"")</f>
        <v/>
      </c>
      <c r="AJ1894" s="25" t="str">
        <f>IF($BK154='Dummy Matches Summary'!AJ$2,$BM154,"")</f>
        <v/>
      </c>
      <c r="AK1894" s="25" t="str">
        <f>IF($BK154='Dummy Matches Summary'!AK$2,$BM154,"")</f>
        <v/>
      </c>
      <c r="AL1894" s="25" t="str">
        <f>IF($BK154='Dummy Matches Summary'!AL$2,$BM154,"")</f>
        <v/>
      </c>
      <c r="AM1894" s="25" t="str">
        <f>IF($BK154='Dummy Matches Summary'!AM$2,$BM154,"")</f>
        <v/>
      </c>
      <c r="AN1894" s="25" t="str">
        <f>IF($BK154='Dummy Matches Summary'!AN$2,$BM154,"")</f>
        <v/>
      </c>
      <c r="AO1894" s="25" t="str">
        <f>IF($BK154='Dummy Matches Summary'!AO$2,$BM154,"")</f>
        <v/>
      </c>
      <c r="AP1894" s="25" t="str">
        <f>IF($BK154='Dummy Matches Summary'!AP$2,$BM154,"")</f>
        <v/>
      </c>
      <c r="AQ1894" s="25" t="str">
        <f>IF($BK154='Dummy Matches Summary'!AQ$2,$BM154,"")</f>
        <v/>
      </c>
      <c r="AR1894" s="25" t="str">
        <f>IF($BK154='Dummy Matches Summary'!AR$2,$BM154,"")</f>
        <v/>
      </c>
      <c r="AS1894" s="25" t="str">
        <f>IF($BK154='Dummy Matches Summary'!AS$2,$BM154,"")</f>
        <v/>
      </c>
      <c r="AT1894" s="25" t="str">
        <f>IF($BK154='Dummy Matches Summary'!AT$2,$BM154,"")</f>
        <v/>
      </c>
      <c r="AU1894" s="25" t="str">
        <f>IF($BK154='Dummy Matches Summary'!AU$2,$BM154,"")</f>
        <v/>
      </c>
      <c r="AV1894" s="25" t="str">
        <f>IF($BK154='Dummy Matches Summary'!AV$2,$BM154,"")</f>
        <v/>
      </c>
      <c r="AW1894" s="25" t="str">
        <f>IF($BK154='Dummy Matches Summary'!AW$2,$BM154,"")</f>
        <v/>
      </c>
      <c r="AX1894" s="25" t="str">
        <f>IF($BK154='Dummy Matches Summary'!AX$2,$BM154,"")</f>
        <v/>
      </c>
      <c r="AY1894" s="25" t="str">
        <f>IF($BK154='Dummy Matches Summary'!AY$2,$BM154,"")</f>
        <v/>
      </c>
      <c r="AZ1894" s="25" t="str">
        <f>IF($BK154='Dummy Matches Summary'!AZ$2,$BM154,"")</f>
        <v/>
      </c>
      <c r="BA1894" s="25" t="str">
        <f>IF($BK154='Dummy Matches Summary'!BA$2,$BM154,"")</f>
        <v/>
      </c>
      <c r="BB1894" s="25" t="str">
        <f>IF($BK154='Dummy Matches Summary'!BB$2,$BM154,"")</f>
        <v/>
      </c>
      <c r="BC1894" s="25" t="str">
        <f>IF($BK154='Dummy Matches Summary'!BC$2,$BM154,"")</f>
        <v/>
      </c>
      <c r="BD1894" s="25" t="str">
        <f>IF($BK154='Dummy Matches Summary'!BD$2,$BM154,"")</f>
        <v/>
      </c>
      <c r="BE1894" s="25" t="str">
        <f>IF($BK154='Dummy Matches Summary'!BE$2,$BM154,"")</f>
        <v/>
      </c>
      <c r="BF1894" s="25" t="str">
        <f>IF($BK154='Dummy Matches Summary'!BF$2,$BM154,"")</f>
        <v/>
      </c>
      <c r="BG1894" s="25" t="str">
        <f>IF($BK154='Dummy Matches Summary'!BG$2,$BM154,"")</f>
        <v/>
      </c>
    </row>
    <row r="1895" spans="1:59" x14ac:dyDescent="0.3">
      <c r="A1895" s="40">
        <v>1893</v>
      </c>
      <c r="B1895" s="25" t="str">
        <f>IF($BK155='Dummy Matches Summary'!B$2,$BM155,"")</f>
        <v/>
      </c>
      <c r="C1895" s="25" t="str">
        <f>IF($BK155='Dummy Matches Summary'!C$2,$BM155,"")</f>
        <v/>
      </c>
      <c r="D1895" s="25" t="str">
        <f>IF($BK155='Dummy Matches Summary'!D$2,$BM155,"")</f>
        <v/>
      </c>
      <c r="E1895" s="25" t="str">
        <f>IF($BK155='Dummy Matches Summary'!E$2,$BM155,"")</f>
        <v/>
      </c>
      <c r="F1895" s="25" t="str">
        <f>IF($BK155='Dummy Matches Summary'!F$2,$BM155,"")</f>
        <v/>
      </c>
      <c r="G1895" s="25" t="str">
        <f>IF($BK155='Dummy Matches Summary'!G$2,$BM155,"")</f>
        <v/>
      </c>
      <c r="H1895" s="25" t="str">
        <f>IF($BK155='Dummy Matches Summary'!H$2,$BM155,"")</f>
        <v/>
      </c>
      <c r="I1895" s="25" t="str">
        <f>IF($BK155='Dummy Matches Summary'!I$2,$BM155,"")</f>
        <v/>
      </c>
      <c r="J1895" s="25" t="str">
        <f>IF($BK155='Dummy Matches Summary'!J$2,$BM155,"")</f>
        <v/>
      </c>
      <c r="K1895" s="25" t="str">
        <f>IF($BK155='Dummy Matches Summary'!K$2,$BM155,"")</f>
        <v/>
      </c>
      <c r="L1895" s="25" t="str">
        <f>IF($BK155='Dummy Matches Summary'!L$2,$BM155,"")</f>
        <v/>
      </c>
      <c r="M1895" s="25" t="str">
        <f>IF($BK155='Dummy Matches Summary'!M$2,$BM155,"")</f>
        <v/>
      </c>
      <c r="N1895" s="25" t="str">
        <f>IF($BK155='Dummy Matches Summary'!N$2,$BM155,"")</f>
        <v/>
      </c>
      <c r="O1895" s="25" t="str">
        <f>IF($BK155='Dummy Matches Summary'!O$2,$BM155,"")</f>
        <v/>
      </c>
      <c r="P1895" s="25" t="str">
        <f>IF($BK155='Dummy Matches Summary'!P$2,$BM155,"")</f>
        <v/>
      </c>
      <c r="Q1895" s="25" t="str">
        <f>IF($BK155='Dummy Matches Summary'!Q$2,$BM155,"")</f>
        <v/>
      </c>
      <c r="R1895" s="25" t="str">
        <f>IF($BK155='Dummy Matches Summary'!R$2,$BM155,"")</f>
        <v/>
      </c>
      <c r="S1895" s="25" t="str">
        <f>IF($BK155='Dummy Matches Summary'!S$2,$BM155,"")</f>
        <v/>
      </c>
      <c r="T1895" s="25" t="str">
        <f>IF($BK155='Dummy Matches Summary'!T$2,$BM155,"")</f>
        <v/>
      </c>
      <c r="U1895" s="25" t="str">
        <f>IF($BK155='Dummy Matches Summary'!U$2,$BM155,"")</f>
        <v/>
      </c>
      <c r="V1895" s="25" t="str">
        <f>IF($BK155='Dummy Matches Summary'!V$2,$BM155,"")</f>
        <v/>
      </c>
      <c r="W1895" s="25" t="str">
        <f>IF($BK155='Dummy Matches Summary'!W$2,$BM155,"")</f>
        <v/>
      </c>
      <c r="X1895" s="25" t="str">
        <f>IF($BK155='Dummy Matches Summary'!X$2,$BM155,"")</f>
        <v/>
      </c>
      <c r="Y1895" s="25" t="str">
        <f>IF($BK155='Dummy Matches Summary'!Y$2,$BM155,"")</f>
        <v/>
      </c>
      <c r="Z1895" s="25" t="str">
        <f>IF($BK155='Dummy Matches Summary'!Z$2,$BM155,"")</f>
        <v/>
      </c>
      <c r="AA1895" s="25" t="str">
        <f>IF($BK155='Dummy Matches Summary'!AA$2,$BM155,"")</f>
        <v/>
      </c>
      <c r="AB1895" s="25" t="str">
        <f>IF($BK155='Dummy Matches Summary'!AB$2,$BM155,"")</f>
        <v/>
      </c>
      <c r="AC1895" s="25" t="str">
        <f>IF($BK155='Dummy Matches Summary'!AC$2,$BM155,"")</f>
        <v/>
      </c>
      <c r="AD1895" s="25" t="str">
        <f>IF($BK155='Dummy Matches Summary'!AD$2,$BM155,"")</f>
        <v/>
      </c>
      <c r="AE1895" s="25" t="str">
        <f>IF($BK155='Dummy Matches Summary'!AE$2,$BM155,"")</f>
        <v/>
      </c>
      <c r="AF1895" s="25" t="str">
        <f>IF($BK155='Dummy Matches Summary'!AF$2,$BM155,"")</f>
        <v/>
      </c>
      <c r="AG1895" s="25" t="str">
        <f>IF($BK155='Dummy Matches Summary'!AG$2,$BM155,"")</f>
        <v/>
      </c>
      <c r="AH1895" s="25" t="str">
        <f>IF($BK155='Dummy Matches Summary'!AH$2,$BM155,"")</f>
        <v/>
      </c>
      <c r="AI1895" s="25" t="str">
        <f>IF($BK155='Dummy Matches Summary'!AI$2,$BM155,"")</f>
        <v/>
      </c>
      <c r="AJ1895" s="25" t="str">
        <f>IF($BK155='Dummy Matches Summary'!AJ$2,$BM155,"")</f>
        <v/>
      </c>
      <c r="AK1895" s="25" t="str">
        <f>IF($BK155='Dummy Matches Summary'!AK$2,$BM155,"")</f>
        <v/>
      </c>
      <c r="AL1895" s="25" t="str">
        <f>IF($BK155='Dummy Matches Summary'!AL$2,$BM155,"")</f>
        <v/>
      </c>
      <c r="AM1895" s="25" t="str">
        <f>IF($BK155='Dummy Matches Summary'!AM$2,$BM155,"")</f>
        <v/>
      </c>
      <c r="AN1895" s="25" t="str">
        <f>IF($BK155='Dummy Matches Summary'!AN$2,$BM155,"")</f>
        <v/>
      </c>
      <c r="AO1895" s="25" t="str">
        <f>IF($BK155='Dummy Matches Summary'!AO$2,$BM155,"")</f>
        <v/>
      </c>
      <c r="AP1895" s="25" t="str">
        <f>IF($BK155='Dummy Matches Summary'!AP$2,$BM155,"")</f>
        <v/>
      </c>
      <c r="AQ1895" s="25" t="str">
        <f>IF($BK155='Dummy Matches Summary'!AQ$2,$BM155,"")</f>
        <v/>
      </c>
      <c r="AR1895" s="25" t="str">
        <f>IF($BK155='Dummy Matches Summary'!AR$2,$BM155,"")</f>
        <v/>
      </c>
      <c r="AS1895" s="25" t="str">
        <f>IF($BK155='Dummy Matches Summary'!AS$2,$BM155,"")</f>
        <v/>
      </c>
      <c r="AT1895" s="25" t="str">
        <f>IF($BK155='Dummy Matches Summary'!AT$2,$BM155,"")</f>
        <v/>
      </c>
      <c r="AU1895" s="25" t="str">
        <f>IF($BK155='Dummy Matches Summary'!AU$2,$BM155,"")</f>
        <v/>
      </c>
      <c r="AV1895" s="25" t="str">
        <f>IF($BK155='Dummy Matches Summary'!AV$2,$BM155,"")</f>
        <v/>
      </c>
      <c r="AW1895" s="25" t="str">
        <f>IF($BK155='Dummy Matches Summary'!AW$2,$BM155,"")</f>
        <v/>
      </c>
      <c r="AX1895" s="25" t="str">
        <f>IF($BK155='Dummy Matches Summary'!AX$2,$BM155,"")</f>
        <v/>
      </c>
      <c r="AY1895" s="25" t="str">
        <f>IF($BK155='Dummy Matches Summary'!AY$2,$BM155,"")</f>
        <v/>
      </c>
      <c r="AZ1895" s="25" t="str">
        <f>IF($BK155='Dummy Matches Summary'!AZ$2,$BM155,"")</f>
        <v/>
      </c>
      <c r="BA1895" s="25" t="str">
        <f>IF($BK155='Dummy Matches Summary'!BA$2,$BM155,"")</f>
        <v/>
      </c>
      <c r="BB1895" s="25" t="str">
        <f>IF($BK155='Dummy Matches Summary'!BB$2,$BM155,"")</f>
        <v/>
      </c>
      <c r="BC1895" s="25" t="str">
        <f>IF($BK155='Dummy Matches Summary'!BC$2,$BM155,"")</f>
        <v/>
      </c>
      <c r="BD1895" s="25" t="str">
        <f>IF($BK155='Dummy Matches Summary'!BD$2,$BM155,"")</f>
        <v/>
      </c>
      <c r="BE1895" s="25" t="str">
        <f>IF($BK155='Dummy Matches Summary'!BE$2,$BM155,"")</f>
        <v/>
      </c>
      <c r="BF1895" s="25" t="str">
        <f>IF($BK155='Dummy Matches Summary'!BF$2,$BM155,"")</f>
        <v/>
      </c>
      <c r="BG1895" s="25" t="str">
        <f>IF($BK155='Dummy Matches Summary'!BG$2,$BM155,"")</f>
        <v/>
      </c>
    </row>
    <row r="1896" spans="1:59" x14ac:dyDescent="0.3">
      <c r="A1896" s="40">
        <v>1894</v>
      </c>
      <c r="B1896" s="25" t="str">
        <f>IF($BK156='Dummy Matches Summary'!B$2,$BM156,"")</f>
        <v/>
      </c>
      <c r="C1896" s="25" t="str">
        <f>IF($BK156='Dummy Matches Summary'!C$2,$BM156,"")</f>
        <v/>
      </c>
      <c r="D1896" s="25" t="str">
        <f>IF($BK156='Dummy Matches Summary'!D$2,$BM156,"")</f>
        <v/>
      </c>
      <c r="E1896" s="25" t="str">
        <f>IF($BK156='Dummy Matches Summary'!E$2,$BM156,"")</f>
        <v/>
      </c>
      <c r="F1896" s="25" t="str">
        <f>IF($BK156='Dummy Matches Summary'!F$2,$BM156,"")</f>
        <v/>
      </c>
      <c r="G1896" s="25" t="str">
        <f>IF($BK156='Dummy Matches Summary'!G$2,$BM156,"")</f>
        <v/>
      </c>
      <c r="H1896" s="25" t="str">
        <f>IF($BK156='Dummy Matches Summary'!H$2,$BM156,"")</f>
        <v/>
      </c>
      <c r="I1896" s="25" t="str">
        <f>IF($BK156='Dummy Matches Summary'!I$2,$BM156,"")</f>
        <v/>
      </c>
      <c r="J1896" s="25" t="str">
        <f>IF($BK156='Dummy Matches Summary'!J$2,$BM156,"")</f>
        <v/>
      </c>
      <c r="K1896" s="25" t="str">
        <f>IF($BK156='Dummy Matches Summary'!K$2,$BM156,"")</f>
        <v/>
      </c>
      <c r="L1896" s="25" t="str">
        <f>IF($BK156='Dummy Matches Summary'!L$2,$BM156,"")</f>
        <v/>
      </c>
      <c r="M1896" s="25" t="str">
        <f>IF($BK156='Dummy Matches Summary'!M$2,$BM156,"")</f>
        <v/>
      </c>
      <c r="N1896" s="25" t="str">
        <f>IF($BK156='Dummy Matches Summary'!N$2,$BM156,"")</f>
        <v/>
      </c>
      <c r="O1896" s="25" t="str">
        <f>IF($BK156='Dummy Matches Summary'!O$2,$BM156,"")</f>
        <v/>
      </c>
      <c r="P1896" s="25" t="str">
        <f>IF($BK156='Dummy Matches Summary'!P$2,$BM156,"")</f>
        <v/>
      </c>
      <c r="Q1896" s="25" t="str">
        <f>IF($BK156='Dummy Matches Summary'!Q$2,$BM156,"")</f>
        <v/>
      </c>
      <c r="R1896" s="25" t="str">
        <f>IF($BK156='Dummy Matches Summary'!R$2,$BM156,"")</f>
        <v/>
      </c>
      <c r="S1896" s="25" t="str">
        <f>IF($BK156='Dummy Matches Summary'!S$2,$BM156,"")</f>
        <v/>
      </c>
      <c r="T1896" s="25" t="str">
        <f>IF($BK156='Dummy Matches Summary'!T$2,$BM156,"")</f>
        <v/>
      </c>
      <c r="U1896" s="25" t="str">
        <f>IF($BK156='Dummy Matches Summary'!U$2,$BM156,"")</f>
        <v/>
      </c>
      <c r="V1896" s="25" t="str">
        <f>IF($BK156='Dummy Matches Summary'!V$2,$BM156,"")</f>
        <v/>
      </c>
      <c r="W1896" s="25" t="str">
        <f>IF($BK156='Dummy Matches Summary'!W$2,$BM156,"")</f>
        <v/>
      </c>
      <c r="X1896" s="25" t="str">
        <f>IF($BK156='Dummy Matches Summary'!X$2,$BM156,"")</f>
        <v/>
      </c>
      <c r="Y1896" s="25" t="str">
        <f>IF($BK156='Dummy Matches Summary'!Y$2,$BM156,"")</f>
        <v/>
      </c>
      <c r="Z1896" s="25" t="str">
        <f>IF($BK156='Dummy Matches Summary'!Z$2,$BM156,"")</f>
        <v/>
      </c>
      <c r="AA1896" s="25" t="str">
        <f>IF($BK156='Dummy Matches Summary'!AA$2,$BM156,"")</f>
        <v/>
      </c>
      <c r="AB1896" s="25" t="str">
        <f>IF($BK156='Dummy Matches Summary'!AB$2,$BM156,"")</f>
        <v/>
      </c>
      <c r="AC1896" s="25" t="str">
        <f>IF($BK156='Dummy Matches Summary'!AC$2,$BM156,"")</f>
        <v/>
      </c>
      <c r="AD1896" s="25" t="str">
        <f>IF($BK156='Dummy Matches Summary'!AD$2,$BM156,"")</f>
        <v/>
      </c>
      <c r="AE1896" s="25" t="str">
        <f>IF($BK156='Dummy Matches Summary'!AE$2,$BM156,"")</f>
        <v/>
      </c>
      <c r="AF1896" s="25" t="str">
        <f>IF($BK156='Dummy Matches Summary'!AF$2,$BM156,"")</f>
        <v/>
      </c>
      <c r="AG1896" s="25" t="str">
        <f>IF($BK156='Dummy Matches Summary'!AG$2,$BM156,"")</f>
        <v/>
      </c>
      <c r="AH1896" s="25" t="str">
        <f>IF($BK156='Dummy Matches Summary'!AH$2,$BM156,"")</f>
        <v/>
      </c>
      <c r="AI1896" s="25" t="str">
        <f>IF($BK156='Dummy Matches Summary'!AI$2,$BM156,"")</f>
        <v/>
      </c>
      <c r="AJ1896" s="25" t="str">
        <f>IF($BK156='Dummy Matches Summary'!AJ$2,$BM156,"")</f>
        <v/>
      </c>
      <c r="AK1896" s="25" t="str">
        <f>IF($BK156='Dummy Matches Summary'!AK$2,$BM156,"")</f>
        <v/>
      </c>
      <c r="AL1896" s="25" t="str">
        <f>IF($BK156='Dummy Matches Summary'!AL$2,$BM156,"")</f>
        <v/>
      </c>
      <c r="AM1896" s="25" t="str">
        <f>IF($BK156='Dummy Matches Summary'!AM$2,$BM156,"")</f>
        <v/>
      </c>
      <c r="AN1896" s="25" t="str">
        <f>IF($BK156='Dummy Matches Summary'!AN$2,$BM156,"")</f>
        <v/>
      </c>
      <c r="AO1896" s="25" t="str">
        <f>IF($BK156='Dummy Matches Summary'!AO$2,$BM156,"")</f>
        <v/>
      </c>
      <c r="AP1896" s="25" t="str">
        <f>IF($BK156='Dummy Matches Summary'!AP$2,$BM156,"")</f>
        <v/>
      </c>
      <c r="AQ1896" s="25" t="str">
        <f>IF($BK156='Dummy Matches Summary'!AQ$2,$BM156,"")</f>
        <v/>
      </c>
      <c r="AR1896" s="25" t="str">
        <f>IF($BK156='Dummy Matches Summary'!AR$2,$BM156,"")</f>
        <v/>
      </c>
      <c r="AS1896" s="25" t="str">
        <f>IF($BK156='Dummy Matches Summary'!AS$2,$BM156,"")</f>
        <v/>
      </c>
      <c r="AT1896" s="25" t="str">
        <f>IF($BK156='Dummy Matches Summary'!AT$2,$BM156,"")</f>
        <v/>
      </c>
      <c r="AU1896" s="25" t="str">
        <f>IF($BK156='Dummy Matches Summary'!AU$2,$BM156,"")</f>
        <v/>
      </c>
      <c r="AV1896" s="25" t="str">
        <f>IF($BK156='Dummy Matches Summary'!AV$2,$BM156,"")</f>
        <v/>
      </c>
      <c r="AW1896" s="25" t="str">
        <f>IF($BK156='Dummy Matches Summary'!AW$2,$BM156,"")</f>
        <v/>
      </c>
      <c r="AX1896" s="25" t="str">
        <f>IF($BK156='Dummy Matches Summary'!AX$2,$BM156,"")</f>
        <v/>
      </c>
      <c r="AY1896" s="25" t="str">
        <f>IF($BK156='Dummy Matches Summary'!AY$2,$BM156,"")</f>
        <v/>
      </c>
      <c r="AZ1896" s="25" t="str">
        <f>IF($BK156='Dummy Matches Summary'!AZ$2,$BM156,"")</f>
        <v/>
      </c>
      <c r="BA1896" s="25" t="str">
        <f>IF($BK156='Dummy Matches Summary'!BA$2,$BM156,"")</f>
        <v/>
      </c>
      <c r="BB1896" s="25" t="str">
        <f>IF($BK156='Dummy Matches Summary'!BB$2,$BM156,"")</f>
        <v/>
      </c>
      <c r="BC1896" s="25" t="str">
        <f>IF($BK156='Dummy Matches Summary'!BC$2,$BM156,"")</f>
        <v/>
      </c>
      <c r="BD1896" s="25" t="str">
        <f>IF($BK156='Dummy Matches Summary'!BD$2,$BM156,"")</f>
        <v/>
      </c>
      <c r="BE1896" s="25" t="str">
        <f>IF($BK156='Dummy Matches Summary'!BE$2,$BM156,"")</f>
        <v/>
      </c>
      <c r="BF1896" s="25" t="str">
        <f>IF($BK156='Dummy Matches Summary'!BF$2,$BM156,"")</f>
        <v/>
      </c>
      <c r="BG1896" s="25" t="str">
        <f>IF($BK156='Dummy Matches Summary'!BG$2,$BM156,"")</f>
        <v/>
      </c>
    </row>
    <row r="1897" spans="1:59" x14ac:dyDescent="0.3">
      <c r="A1897" s="40">
        <v>1895</v>
      </c>
      <c r="B1897" s="25" t="str">
        <f>IF($BK157='Dummy Matches Summary'!B$2,$BM157,"")</f>
        <v/>
      </c>
      <c r="C1897" s="25" t="str">
        <f>IF($BK157='Dummy Matches Summary'!C$2,$BM157,"")</f>
        <v/>
      </c>
      <c r="D1897" s="25" t="str">
        <f>IF($BK157='Dummy Matches Summary'!D$2,$BM157,"")</f>
        <v/>
      </c>
      <c r="E1897" s="25" t="str">
        <f>IF($BK157='Dummy Matches Summary'!E$2,$BM157,"")</f>
        <v/>
      </c>
      <c r="F1897" s="25" t="str">
        <f>IF($BK157='Dummy Matches Summary'!F$2,$BM157,"")</f>
        <v/>
      </c>
      <c r="G1897" s="25" t="str">
        <f>IF($BK157='Dummy Matches Summary'!G$2,$BM157,"")</f>
        <v/>
      </c>
      <c r="H1897" s="25" t="str">
        <f>IF($BK157='Dummy Matches Summary'!H$2,$BM157,"")</f>
        <v/>
      </c>
      <c r="I1897" s="25" t="str">
        <f>IF($BK157='Dummy Matches Summary'!I$2,$BM157,"")</f>
        <v/>
      </c>
      <c r="J1897" s="25" t="str">
        <f>IF($BK157='Dummy Matches Summary'!J$2,$BM157,"")</f>
        <v/>
      </c>
      <c r="K1897" s="25" t="str">
        <f>IF($BK157='Dummy Matches Summary'!K$2,$BM157,"")</f>
        <v/>
      </c>
      <c r="L1897" s="25" t="str">
        <f>IF($BK157='Dummy Matches Summary'!L$2,$BM157,"")</f>
        <v/>
      </c>
      <c r="M1897" s="25" t="str">
        <f>IF($BK157='Dummy Matches Summary'!M$2,$BM157,"")</f>
        <v/>
      </c>
      <c r="N1897" s="25" t="str">
        <f>IF($BK157='Dummy Matches Summary'!N$2,$BM157,"")</f>
        <v/>
      </c>
      <c r="O1897" s="25" t="str">
        <f>IF($BK157='Dummy Matches Summary'!O$2,$BM157,"")</f>
        <v/>
      </c>
      <c r="P1897" s="25" t="str">
        <f>IF($BK157='Dummy Matches Summary'!P$2,$BM157,"")</f>
        <v/>
      </c>
      <c r="Q1897" s="25" t="str">
        <f>IF($BK157='Dummy Matches Summary'!Q$2,$BM157,"")</f>
        <v/>
      </c>
      <c r="R1897" s="25" t="str">
        <f>IF($BK157='Dummy Matches Summary'!R$2,$BM157,"")</f>
        <v/>
      </c>
      <c r="S1897" s="25" t="str">
        <f>IF($BK157='Dummy Matches Summary'!S$2,$BM157,"")</f>
        <v/>
      </c>
      <c r="T1897" s="25" t="str">
        <f>IF($BK157='Dummy Matches Summary'!T$2,$BM157,"")</f>
        <v/>
      </c>
      <c r="U1897" s="25" t="str">
        <f>IF($BK157='Dummy Matches Summary'!U$2,$BM157,"")</f>
        <v/>
      </c>
      <c r="V1897" s="25" t="str">
        <f>IF($BK157='Dummy Matches Summary'!V$2,$BM157,"")</f>
        <v/>
      </c>
      <c r="W1897" s="25" t="str">
        <f>IF($BK157='Dummy Matches Summary'!W$2,$BM157,"")</f>
        <v/>
      </c>
      <c r="X1897" s="25" t="str">
        <f>IF($BK157='Dummy Matches Summary'!X$2,$BM157,"")</f>
        <v/>
      </c>
      <c r="Y1897" s="25" t="str">
        <f>IF($BK157='Dummy Matches Summary'!Y$2,$BM157,"")</f>
        <v/>
      </c>
      <c r="Z1897" s="25" t="str">
        <f>IF($BK157='Dummy Matches Summary'!Z$2,$BM157,"")</f>
        <v/>
      </c>
      <c r="AA1897" s="25" t="str">
        <f>IF($BK157='Dummy Matches Summary'!AA$2,$BM157,"")</f>
        <v/>
      </c>
      <c r="AB1897" s="25" t="str">
        <f>IF($BK157='Dummy Matches Summary'!AB$2,$BM157,"")</f>
        <v/>
      </c>
      <c r="AC1897" s="25" t="str">
        <f>IF($BK157='Dummy Matches Summary'!AC$2,$BM157,"")</f>
        <v/>
      </c>
      <c r="AD1897" s="25" t="str">
        <f>IF($BK157='Dummy Matches Summary'!AD$2,$BM157,"")</f>
        <v/>
      </c>
      <c r="AE1897" s="25" t="str">
        <f>IF($BK157='Dummy Matches Summary'!AE$2,$BM157,"")</f>
        <v/>
      </c>
      <c r="AF1897" s="25" t="str">
        <f>IF($BK157='Dummy Matches Summary'!AF$2,$BM157,"")</f>
        <v/>
      </c>
      <c r="AG1897" s="25" t="str">
        <f>IF($BK157='Dummy Matches Summary'!AG$2,$BM157,"")</f>
        <v/>
      </c>
      <c r="AH1897" s="25" t="str">
        <f>IF($BK157='Dummy Matches Summary'!AH$2,$BM157,"")</f>
        <v/>
      </c>
      <c r="AI1897" s="25" t="str">
        <f>IF($BK157='Dummy Matches Summary'!AI$2,$BM157,"")</f>
        <v/>
      </c>
      <c r="AJ1897" s="25" t="str">
        <f>IF($BK157='Dummy Matches Summary'!AJ$2,$BM157,"")</f>
        <v/>
      </c>
      <c r="AK1897" s="25" t="str">
        <f>IF($BK157='Dummy Matches Summary'!AK$2,$BM157,"")</f>
        <v/>
      </c>
      <c r="AL1897" s="25" t="str">
        <f>IF($BK157='Dummy Matches Summary'!AL$2,$BM157,"")</f>
        <v/>
      </c>
      <c r="AM1897" s="25" t="str">
        <f>IF($BK157='Dummy Matches Summary'!AM$2,$BM157,"")</f>
        <v/>
      </c>
      <c r="AN1897" s="25" t="str">
        <f>IF($BK157='Dummy Matches Summary'!AN$2,$BM157,"")</f>
        <v/>
      </c>
      <c r="AO1897" s="25" t="str">
        <f>IF($BK157='Dummy Matches Summary'!AO$2,$BM157,"")</f>
        <v/>
      </c>
      <c r="AP1897" s="25" t="str">
        <f>IF($BK157='Dummy Matches Summary'!AP$2,$BM157,"")</f>
        <v/>
      </c>
      <c r="AQ1897" s="25" t="str">
        <f>IF($BK157='Dummy Matches Summary'!AQ$2,$BM157,"")</f>
        <v/>
      </c>
      <c r="AR1897" s="25" t="str">
        <f>IF($BK157='Dummy Matches Summary'!AR$2,$BM157,"")</f>
        <v/>
      </c>
      <c r="AS1897" s="25" t="str">
        <f>IF($BK157='Dummy Matches Summary'!AS$2,$BM157,"")</f>
        <v/>
      </c>
      <c r="AT1897" s="25" t="str">
        <f>IF($BK157='Dummy Matches Summary'!AT$2,$BM157,"")</f>
        <v/>
      </c>
      <c r="AU1897" s="25" t="str">
        <f>IF($BK157='Dummy Matches Summary'!AU$2,$BM157,"")</f>
        <v/>
      </c>
      <c r="AV1897" s="25" t="str">
        <f>IF($BK157='Dummy Matches Summary'!AV$2,$BM157,"")</f>
        <v/>
      </c>
      <c r="AW1897" s="25" t="str">
        <f>IF($BK157='Dummy Matches Summary'!AW$2,$BM157,"")</f>
        <v/>
      </c>
      <c r="AX1897" s="25" t="str">
        <f>IF($BK157='Dummy Matches Summary'!AX$2,$BM157,"")</f>
        <v/>
      </c>
      <c r="AY1897" s="25" t="str">
        <f>IF($BK157='Dummy Matches Summary'!AY$2,$BM157,"")</f>
        <v/>
      </c>
      <c r="AZ1897" s="25" t="str">
        <f>IF($BK157='Dummy Matches Summary'!AZ$2,$BM157,"")</f>
        <v/>
      </c>
      <c r="BA1897" s="25" t="str">
        <f>IF($BK157='Dummy Matches Summary'!BA$2,$BM157,"")</f>
        <v/>
      </c>
      <c r="BB1897" s="25" t="str">
        <f>IF($BK157='Dummy Matches Summary'!BB$2,$BM157,"")</f>
        <v/>
      </c>
      <c r="BC1897" s="25" t="str">
        <f>IF($BK157='Dummy Matches Summary'!BC$2,$BM157,"")</f>
        <v/>
      </c>
      <c r="BD1897" s="25" t="str">
        <f>IF($BK157='Dummy Matches Summary'!BD$2,$BM157,"")</f>
        <v/>
      </c>
      <c r="BE1897" s="25" t="str">
        <f>IF($BK157='Dummy Matches Summary'!BE$2,$BM157,"")</f>
        <v/>
      </c>
      <c r="BF1897" s="25" t="str">
        <f>IF($BK157='Dummy Matches Summary'!BF$2,$BM157,"")</f>
        <v/>
      </c>
      <c r="BG1897" s="25" t="str">
        <f>IF($BK157='Dummy Matches Summary'!BG$2,$BM157,"")</f>
        <v/>
      </c>
    </row>
    <row r="1898" spans="1:59" x14ac:dyDescent="0.3">
      <c r="A1898" s="40">
        <v>1896</v>
      </c>
      <c r="B1898" s="25" t="str">
        <f>IF($BK158='Dummy Matches Summary'!B$2,$BM158,"")</f>
        <v/>
      </c>
      <c r="C1898" s="25" t="str">
        <f>IF($BK158='Dummy Matches Summary'!C$2,$BM158,"")</f>
        <v/>
      </c>
      <c r="D1898" s="25" t="str">
        <f>IF($BK158='Dummy Matches Summary'!D$2,$BM158,"")</f>
        <v/>
      </c>
      <c r="E1898" s="25" t="str">
        <f>IF($BK158='Dummy Matches Summary'!E$2,$BM158,"")</f>
        <v/>
      </c>
      <c r="F1898" s="25" t="str">
        <f>IF($BK158='Dummy Matches Summary'!F$2,$BM158,"")</f>
        <v/>
      </c>
      <c r="G1898" s="25" t="str">
        <f>IF($BK158='Dummy Matches Summary'!G$2,$BM158,"")</f>
        <v/>
      </c>
      <c r="H1898" s="25" t="str">
        <f>IF($BK158='Dummy Matches Summary'!H$2,$BM158,"")</f>
        <v/>
      </c>
      <c r="I1898" s="25" t="str">
        <f>IF($BK158='Dummy Matches Summary'!I$2,$BM158,"")</f>
        <v/>
      </c>
      <c r="J1898" s="25" t="str">
        <f>IF($BK158='Dummy Matches Summary'!J$2,$BM158,"")</f>
        <v/>
      </c>
      <c r="K1898" s="25" t="str">
        <f>IF($BK158='Dummy Matches Summary'!K$2,$BM158,"")</f>
        <v/>
      </c>
      <c r="L1898" s="25" t="str">
        <f>IF($BK158='Dummy Matches Summary'!L$2,$BM158,"")</f>
        <v/>
      </c>
      <c r="M1898" s="25" t="str">
        <f>IF($BK158='Dummy Matches Summary'!M$2,$BM158,"")</f>
        <v/>
      </c>
      <c r="N1898" s="25" t="str">
        <f>IF($BK158='Dummy Matches Summary'!N$2,$BM158,"")</f>
        <v/>
      </c>
      <c r="O1898" s="25" t="str">
        <f>IF($BK158='Dummy Matches Summary'!O$2,$BM158,"")</f>
        <v/>
      </c>
      <c r="P1898" s="25" t="str">
        <f>IF($BK158='Dummy Matches Summary'!P$2,$BM158,"")</f>
        <v/>
      </c>
      <c r="Q1898" s="25" t="str">
        <f>IF($BK158='Dummy Matches Summary'!Q$2,$BM158,"")</f>
        <v/>
      </c>
      <c r="R1898" s="25" t="str">
        <f>IF($BK158='Dummy Matches Summary'!R$2,$BM158,"")</f>
        <v/>
      </c>
      <c r="S1898" s="25" t="str">
        <f>IF($BK158='Dummy Matches Summary'!S$2,$BM158,"")</f>
        <v/>
      </c>
      <c r="T1898" s="25" t="str">
        <f>IF($BK158='Dummy Matches Summary'!T$2,$BM158,"")</f>
        <v/>
      </c>
      <c r="U1898" s="25" t="str">
        <f>IF($BK158='Dummy Matches Summary'!U$2,$BM158,"")</f>
        <v/>
      </c>
      <c r="V1898" s="25" t="str">
        <f>IF($BK158='Dummy Matches Summary'!V$2,$BM158,"")</f>
        <v/>
      </c>
      <c r="W1898" s="25" t="str">
        <f>IF($BK158='Dummy Matches Summary'!W$2,$BM158,"")</f>
        <v/>
      </c>
      <c r="X1898" s="25" t="str">
        <f>IF($BK158='Dummy Matches Summary'!X$2,$BM158,"")</f>
        <v/>
      </c>
      <c r="Y1898" s="25" t="str">
        <f>IF($BK158='Dummy Matches Summary'!Y$2,$BM158,"")</f>
        <v/>
      </c>
      <c r="Z1898" s="25" t="str">
        <f>IF($BK158='Dummy Matches Summary'!Z$2,$BM158,"")</f>
        <v/>
      </c>
      <c r="AA1898" s="25" t="str">
        <f>IF($BK158='Dummy Matches Summary'!AA$2,$BM158,"")</f>
        <v/>
      </c>
      <c r="AB1898" s="25" t="str">
        <f>IF($BK158='Dummy Matches Summary'!AB$2,$BM158,"")</f>
        <v/>
      </c>
      <c r="AC1898" s="25" t="str">
        <f>IF($BK158='Dummy Matches Summary'!AC$2,$BM158,"")</f>
        <v/>
      </c>
      <c r="AD1898" s="25" t="str">
        <f>IF($BK158='Dummy Matches Summary'!AD$2,$BM158,"")</f>
        <v/>
      </c>
      <c r="AE1898" s="25" t="str">
        <f>IF($BK158='Dummy Matches Summary'!AE$2,$BM158,"")</f>
        <v/>
      </c>
      <c r="AF1898" s="25" t="str">
        <f>IF($BK158='Dummy Matches Summary'!AF$2,$BM158,"")</f>
        <v/>
      </c>
      <c r="AG1898" s="25" t="str">
        <f>IF($BK158='Dummy Matches Summary'!AG$2,$BM158,"")</f>
        <v/>
      </c>
      <c r="AH1898" s="25" t="str">
        <f>IF($BK158='Dummy Matches Summary'!AH$2,$BM158,"")</f>
        <v/>
      </c>
      <c r="AI1898" s="25" t="str">
        <f>IF($BK158='Dummy Matches Summary'!AI$2,$BM158,"")</f>
        <v/>
      </c>
      <c r="AJ1898" s="25" t="str">
        <f>IF($BK158='Dummy Matches Summary'!AJ$2,$BM158,"")</f>
        <v/>
      </c>
      <c r="AK1898" s="25" t="str">
        <f>IF($BK158='Dummy Matches Summary'!AK$2,$BM158,"")</f>
        <v/>
      </c>
      <c r="AL1898" s="25" t="str">
        <f>IF($BK158='Dummy Matches Summary'!AL$2,$BM158,"")</f>
        <v/>
      </c>
      <c r="AM1898" s="25" t="str">
        <f>IF($BK158='Dummy Matches Summary'!AM$2,$BM158,"")</f>
        <v/>
      </c>
      <c r="AN1898" s="25" t="str">
        <f>IF($BK158='Dummy Matches Summary'!AN$2,$BM158,"")</f>
        <v/>
      </c>
      <c r="AO1898" s="25" t="str">
        <f>IF($BK158='Dummy Matches Summary'!AO$2,$BM158,"")</f>
        <v/>
      </c>
      <c r="AP1898" s="25" t="str">
        <f>IF($BK158='Dummy Matches Summary'!AP$2,$BM158,"")</f>
        <v/>
      </c>
      <c r="AQ1898" s="25" t="str">
        <f>IF($BK158='Dummy Matches Summary'!AQ$2,$BM158,"")</f>
        <v/>
      </c>
      <c r="AR1898" s="25" t="str">
        <f>IF($BK158='Dummy Matches Summary'!AR$2,$BM158,"")</f>
        <v/>
      </c>
      <c r="AS1898" s="25" t="str">
        <f>IF($BK158='Dummy Matches Summary'!AS$2,$BM158,"")</f>
        <v/>
      </c>
      <c r="AT1898" s="25" t="str">
        <f>IF($BK158='Dummy Matches Summary'!AT$2,$BM158,"")</f>
        <v/>
      </c>
      <c r="AU1898" s="25" t="str">
        <f>IF($BK158='Dummy Matches Summary'!AU$2,$BM158,"")</f>
        <v/>
      </c>
      <c r="AV1898" s="25" t="str">
        <f>IF($BK158='Dummy Matches Summary'!AV$2,$BM158,"")</f>
        <v/>
      </c>
      <c r="AW1898" s="25" t="str">
        <f>IF($BK158='Dummy Matches Summary'!AW$2,$BM158,"")</f>
        <v/>
      </c>
      <c r="AX1898" s="25" t="str">
        <f>IF($BK158='Dummy Matches Summary'!AX$2,$BM158,"")</f>
        <v/>
      </c>
      <c r="AY1898" s="25" t="str">
        <f>IF($BK158='Dummy Matches Summary'!AY$2,$BM158,"")</f>
        <v/>
      </c>
      <c r="AZ1898" s="25" t="str">
        <f>IF($BK158='Dummy Matches Summary'!AZ$2,$BM158,"")</f>
        <v/>
      </c>
      <c r="BA1898" s="25" t="str">
        <f>IF($BK158='Dummy Matches Summary'!BA$2,$BM158,"")</f>
        <v/>
      </c>
      <c r="BB1898" s="25" t="str">
        <f>IF($BK158='Dummy Matches Summary'!BB$2,$BM158,"")</f>
        <v/>
      </c>
      <c r="BC1898" s="25" t="str">
        <f>IF($BK158='Dummy Matches Summary'!BC$2,$BM158,"")</f>
        <v/>
      </c>
      <c r="BD1898" s="25" t="str">
        <f>IF($BK158='Dummy Matches Summary'!BD$2,$BM158,"")</f>
        <v/>
      </c>
      <c r="BE1898" s="25" t="str">
        <f>IF($BK158='Dummy Matches Summary'!BE$2,$BM158,"")</f>
        <v/>
      </c>
      <c r="BF1898" s="25" t="str">
        <f>IF($BK158='Dummy Matches Summary'!BF$2,$BM158,"")</f>
        <v/>
      </c>
      <c r="BG1898" s="25" t="str">
        <f>IF($BK158='Dummy Matches Summary'!BG$2,$BM158,"")</f>
        <v/>
      </c>
    </row>
    <row r="1899" spans="1:59" x14ac:dyDescent="0.3">
      <c r="A1899" s="40">
        <v>1897</v>
      </c>
      <c r="B1899" s="25" t="str">
        <f>IF($BK159='Dummy Matches Summary'!B$2,$BM159,"")</f>
        <v/>
      </c>
      <c r="C1899" s="25" t="str">
        <f>IF($BK159='Dummy Matches Summary'!C$2,$BM159,"")</f>
        <v/>
      </c>
      <c r="D1899" s="25" t="str">
        <f>IF($BK159='Dummy Matches Summary'!D$2,$BM159,"")</f>
        <v/>
      </c>
      <c r="E1899" s="25" t="str">
        <f>IF($BK159='Dummy Matches Summary'!E$2,$BM159,"")</f>
        <v/>
      </c>
      <c r="F1899" s="25" t="str">
        <f>IF($BK159='Dummy Matches Summary'!F$2,$BM159,"")</f>
        <v/>
      </c>
      <c r="G1899" s="25" t="str">
        <f>IF($BK159='Dummy Matches Summary'!G$2,$BM159,"")</f>
        <v/>
      </c>
      <c r="H1899" s="25" t="str">
        <f>IF($BK159='Dummy Matches Summary'!H$2,$BM159,"")</f>
        <v/>
      </c>
      <c r="I1899" s="25" t="str">
        <f>IF($BK159='Dummy Matches Summary'!I$2,$BM159,"")</f>
        <v/>
      </c>
      <c r="J1899" s="25" t="str">
        <f>IF($BK159='Dummy Matches Summary'!J$2,$BM159,"")</f>
        <v/>
      </c>
      <c r="K1899" s="25" t="str">
        <f>IF($BK159='Dummy Matches Summary'!K$2,$BM159,"")</f>
        <v/>
      </c>
      <c r="L1899" s="25" t="str">
        <f>IF($BK159='Dummy Matches Summary'!L$2,$BM159,"")</f>
        <v/>
      </c>
      <c r="M1899" s="25" t="str">
        <f>IF($BK159='Dummy Matches Summary'!M$2,$BM159,"")</f>
        <v/>
      </c>
      <c r="N1899" s="25" t="str">
        <f>IF($BK159='Dummy Matches Summary'!N$2,$BM159,"")</f>
        <v/>
      </c>
      <c r="O1899" s="25" t="str">
        <f>IF($BK159='Dummy Matches Summary'!O$2,$BM159,"")</f>
        <v/>
      </c>
      <c r="P1899" s="25" t="str">
        <f>IF($BK159='Dummy Matches Summary'!P$2,$BM159,"")</f>
        <v/>
      </c>
      <c r="Q1899" s="25" t="str">
        <f>IF($BK159='Dummy Matches Summary'!Q$2,$BM159,"")</f>
        <v/>
      </c>
      <c r="R1899" s="25" t="str">
        <f>IF($BK159='Dummy Matches Summary'!R$2,$BM159,"")</f>
        <v/>
      </c>
      <c r="S1899" s="25" t="str">
        <f>IF($BK159='Dummy Matches Summary'!S$2,$BM159,"")</f>
        <v/>
      </c>
      <c r="T1899" s="25" t="str">
        <f>IF($BK159='Dummy Matches Summary'!T$2,$BM159,"")</f>
        <v/>
      </c>
      <c r="U1899" s="25" t="str">
        <f>IF($BK159='Dummy Matches Summary'!U$2,$BM159,"")</f>
        <v/>
      </c>
      <c r="V1899" s="25" t="str">
        <f>IF($BK159='Dummy Matches Summary'!V$2,$BM159,"")</f>
        <v/>
      </c>
      <c r="W1899" s="25" t="str">
        <f>IF($BK159='Dummy Matches Summary'!W$2,$BM159,"")</f>
        <v/>
      </c>
      <c r="X1899" s="25" t="str">
        <f>IF($BK159='Dummy Matches Summary'!X$2,$BM159,"")</f>
        <v/>
      </c>
      <c r="Y1899" s="25" t="str">
        <f>IF($BK159='Dummy Matches Summary'!Y$2,$BM159,"")</f>
        <v/>
      </c>
      <c r="Z1899" s="25" t="str">
        <f>IF($BK159='Dummy Matches Summary'!Z$2,$BM159,"")</f>
        <v/>
      </c>
      <c r="AA1899" s="25" t="str">
        <f>IF($BK159='Dummy Matches Summary'!AA$2,$BM159,"")</f>
        <v/>
      </c>
      <c r="AB1899" s="25" t="str">
        <f>IF($BK159='Dummy Matches Summary'!AB$2,$BM159,"")</f>
        <v/>
      </c>
      <c r="AC1899" s="25" t="str">
        <f>IF($BK159='Dummy Matches Summary'!AC$2,$BM159,"")</f>
        <v/>
      </c>
      <c r="AD1899" s="25" t="str">
        <f>IF($BK159='Dummy Matches Summary'!AD$2,$BM159,"")</f>
        <v/>
      </c>
      <c r="AE1899" s="25" t="str">
        <f>IF($BK159='Dummy Matches Summary'!AE$2,$BM159,"")</f>
        <v/>
      </c>
      <c r="AF1899" s="25" t="str">
        <f>IF($BK159='Dummy Matches Summary'!AF$2,$BM159,"")</f>
        <v/>
      </c>
      <c r="AG1899" s="25" t="str">
        <f>IF($BK159='Dummy Matches Summary'!AG$2,$BM159,"")</f>
        <v/>
      </c>
      <c r="AH1899" s="25" t="str">
        <f>IF($BK159='Dummy Matches Summary'!AH$2,$BM159,"")</f>
        <v/>
      </c>
      <c r="AI1899" s="25" t="str">
        <f>IF($BK159='Dummy Matches Summary'!AI$2,$BM159,"")</f>
        <v/>
      </c>
      <c r="AJ1899" s="25" t="str">
        <f>IF($BK159='Dummy Matches Summary'!AJ$2,$BM159,"")</f>
        <v/>
      </c>
      <c r="AK1899" s="25" t="str">
        <f>IF($BK159='Dummy Matches Summary'!AK$2,$BM159,"")</f>
        <v/>
      </c>
      <c r="AL1899" s="25" t="str">
        <f>IF($BK159='Dummy Matches Summary'!AL$2,$BM159,"")</f>
        <v/>
      </c>
      <c r="AM1899" s="25" t="str">
        <f>IF($BK159='Dummy Matches Summary'!AM$2,$BM159,"")</f>
        <v/>
      </c>
      <c r="AN1899" s="25" t="str">
        <f>IF($BK159='Dummy Matches Summary'!AN$2,$BM159,"")</f>
        <v/>
      </c>
      <c r="AO1899" s="25" t="str">
        <f>IF($BK159='Dummy Matches Summary'!AO$2,$BM159,"")</f>
        <v/>
      </c>
      <c r="AP1899" s="25" t="str">
        <f>IF($BK159='Dummy Matches Summary'!AP$2,$BM159,"")</f>
        <v/>
      </c>
      <c r="AQ1899" s="25" t="str">
        <f>IF($BK159='Dummy Matches Summary'!AQ$2,$BM159,"")</f>
        <v/>
      </c>
      <c r="AR1899" s="25" t="str">
        <f>IF($BK159='Dummy Matches Summary'!AR$2,$BM159,"")</f>
        <v/>
      </c>
      <c r="AS1899" s="25" t="str">
        <f>IF($BK159='Dummy Matches Summary'!AS$2,$BM159,"")</f>
        <v/>
      </c>
      <c r="AT1899" s="25" t="str">
        <f>IF($BK159='Dummy Matches Summary'!AT$2,$BM159,"")</f>
        <v/>
      </c>
      <c r="AU1899" s="25" t="str">
        <f>IF($BK159='Dummy Matches Summary'!AU$2,$BM159,"")</f>
        <v/>
      </c>
      <c r="AV1899" s="25" t="str">
        <f>IF($BK159='Dummy Matches Summary'!AV$2,$BM159,"")</f>
        <v/>
      </c>
      <c r="AW1899" s="25" t="str">
        <f>IF($BK159='Dummy Matches Summary'!AW$2,$BM159,"")</f>
        <v/>
      </c>
      <c r="AX1899" s="25" t="str">
        <f>IF($BK159='Dummy Matches Summary'!AX$2,$BM159,"")</f>
        <v/>
      </c>
      <c r="AY1899" s="25" t="str">
        <f>IF($BK159='Dummy Matches Summary'!AY$2,$BM159,"")</f>
        <v/>
      </c>
      <c r="AZ1899" s="25" t="str">
        <f>IF($BK159='Dummy Matches Summary'!AZ$2,$BM159,"")</f>
        <v/>
      </c>
      <c r="BA1899" s="25" t="str">
        <f>IF($BK159='Dummy Matches Summary'!BA$2,$BM159,"")</f>
        <v/>
      </c>
      <c r="BB1899" s="25" t="str">
        <f>IF($BK159='Dummy Matches Summary'!BB$2,$BM159,"")</f>
        <v/>
      </c>
      <c r="BC1899" s="25" t="str">
        <f>IF($BK159='Dummy Matches Summary'!BC$2,$BM159,"")</f>
        <v/>
      </c>
      <c r="BD1899" s="25" t="str">
        <f>IF($BK159='Dummy Matches Summary'!BD$2,$BM159,"")</f>
        <v/>
      </c>
      <c r="BE1899" s="25" t="str">
        <f>IF($BK159='Dummy Matches Summary'!BE$2,$BM159,"")</f>
        <v/>
      </c>
      <c r="BF1899" s="25" t="str">
        <f>IF($BK159='Dummy Matches Summary'!BF$2,$BM159,"")</f>
        <v/>
      </c>
      <c r="BG1899" s="25" t="str">
        <f>IF($BK159='Dummy Matches Summary'!BG$2,$BM159,"")</f>
        <v/>
      </c>
    </row>
    <row r="1900" spans="1:59" x14ac:dyDescent="0.3">
      <c r="A1900" s="40">
        <v>1898</v>
      </c>
      <c r="B1900" s="25" t="str">
        <f>IF($BK160='Dummy Matches Summary'!B$2,$BM160,"")</f>
        <v/>
      </c>
      <c r="C1900" s="25" t="str">
        <f>IF($BK160='Dummy Matches Summary'!C$2,$BM160,"")</f>
        <v/>
      </c>
      <c r="D1900" s="25" t="str">
        <f>IF($BK160='Dummy Matches Summary'!D$2,$BM160,"")</f>
        <v/>
      </c>
      <c r="E1900" s="25" t="str">
        <f>IF($BK160='Dummy Matches Summary'!E$2,$BM160,"")</f>
        <v/>
      </c>
      <c r="F1900" s="25" t="str">
        <f>IF($BK160='Dummy Matches Summary'!F$2,$BM160,"")</f>
        <v/>
      </c>
      <c r="G1900" s="25" t="str">
        <f>IF($BK160='Dummy Matches Summary'!G$2,$BM160,"")</f>
        <v/>
      </c>
      <c r="H1900" s="25" t="str">
        <f>IF($BK160='Dummy Matches Summary'!H$2,$BM160,"")</f>
        <v/>
      </c>
      <c r="I1900" s="25" t="str">
        <f>IF($BK160='Dummy Matches Summary'!I$2,$BM160,"")</f>
        <v/>
      </c>
      <c r="J1900" s="25" t="str">
        <f>IF($BK160='Dummy Matches Summary'!J$2,$BM160,"")</f>
        <v/>
      </c>
      <c r="K1900" s="25" t="str">
        <f>IF($BK160='Dummy Matches Summary'!K$2,$BM160,"")</f>
        <v/>
      </c>
      <c r="L1900" s="25" t="str">
        <f>IF($BK160='Dummy Matches Summary'!L$2,$BM160,"")</f>
        <v/>
      </c>
      <c r="M1900" s="25" t="str">
        <f>IF($BK160='Dummy Matches Summary'!M$2,$BM160,"")</f>
        <v/>
      </c>
      <c r="N1900" s="25" t="str">
        <f>IF($BK160='Dummy Matches Summary'!N$2,$BM160,"")</f>
        <v/>
      </c>
      <c r="O1900" s="25" t="str">
        <f>IF($BK160='Dummy Matches Summary'!O$2,$BM160,"")</f>
        <v/>
      </c>
      <c r="P1900" s="25" t="str">
        <f>IF($BK160='Dummy Matches Summary'!P$2,$BM160,"")</f>
        <v/>
      </c>
      <c r="Q1900" s="25" t="str">
        <f>IF($BK160='Dummy Matches Summary'!Q$2,$BM160,"")</f>
        <v/>
      </c>
      <c r="R1900" s="25" t="str">
        <f>IF($BK160='Dummy Matches Summary'!R$2,$BM160,"")</f>
        <v/>
      </c>
      <c r="S1900" s="25" t="str">
        <f>IF($BK160='Dummy Matches Summary'!S$2,$BM160,"")</f>
        <v/>
      </c>
      <c r="T1900" s="25" t="str">
        <f>IF($BK160='Dummy Matches Summary'!T$2,$BM160,"")</f>
        <v/>
      </c>
      <c r="U1900" s="25" t="str">
        <f>IF($BK160='Dummy Matches Summary'!U$2,$BM160,"")</f>
        <v/>
      </c>
      <c r="V1900" s="25" t="str">
        <f>IF($BK160='Dummy Matches Summary'!V$2,$BM160,"")</f>
        <v/>
      </c>
      <c r="W1900" s="25" t="str">
        <f>IF($BK160='Dummy Matches Summary'!W$2,$BM160,"")</f>
        <v/>
      </c>
      <c r="X1900" s="25" t="str">
        <f>IF($BK160='Dummy Matches Summary'!X$2,$BM160,"")</f>
        <v/>
      </c>
      <c r="Y1900" s="25" t="str">
        <f>IF($BK160='Dummy Matches Summary'!Y$2,$BM160,"")</f>
        <v/>
      </c>
      <c r="Z1900" s="25" t="str">
        <f>IF($BK160='Dummy Matches Summary'!Z$2,$BM160,"")</f>
        <v/>
      </c>
      <c r="AA1900" s="25" t="str">
        <f>IF($BK160='Dummy Matches Summary'!AA$2,$BM160,"")</f>
        <v/>
      </c>
      <c r="AB1900" s="25" t="str">
        <f>IF($BK160='Dummy Matches Summary'!AB$2,$BM160,"")</f>
        <v/>
      </c>
      <c r="AC1900" s="25" t="str">
        <f>IF($BK160='Dummy Matches Summary'!AC$2,$BM160,"")</f>
        <v/>
      </c>
      <c r="AD1900" s="25" t="str">
        <f>IF($BK160='Dummy Matches Summary'!AD$2,$BM160,"")</f>
        <v/>
      </c>
      <c r="AE1900" s="25" t="str">
        <f>IF($BK160='Dummy Matches Summary'!AE$2,$BM160,"")</f>
        <v/>
      </c>
      <c r="AF1900" s="25" t="str">
        <f>IF($BK160='Dummy Matches Summary'!AF$2,$BM160,"")</f>
        <v/>
      </c>
      <c r="AG1900" s="25" t="str">
        <f>IF($BK160='Dummy Matches Summary'!AG$2,$BM160,"")</f>
        <v/>
      </c>
      <c r="AH1900" s="25" t="str">
        <f>IF($BK160='Dummy Matches Summary'!AH$2,$BM160,"")</f>
        <v/>
      </c>
      <c r="AI1900" s="25" t="str">
        <f>IF($BK160='Dummy Matches Summary'!AI$2,$BM160,"")</f>
        <v/>
      </c>
      <c r="AJ1900" s="25" t="str">
        <f>IF($BK160='Dummy Matches Summary'!AJ$2,$BM160,"")</f>
        <v/>
      </c>
      <c r="AK1900" s="25" t="str">
        <f>IF($BK160='Dummy Matches Summary'!AK$2,$BM160,"")</f>
        <v/>
      </c>
      <c r="AL1900" s="25" t="str">
        <f>IF($BK160='Dummy Matches Summary'!AL$2,$BM160,"")</f>
        <v/>
      </c>
      <c r="AM1900" s="25" t="str">
        <f>IF($BK160='Dummy Matches Summary'!AM$2,$BM160,"")</f>
        <v/>
      </c>
      <c r="AN1900" s="25" t="str">
        <f>IF($BK160='Dummy Matches Summary'!AN$2,$BM160,"")</f>
        <v/>
      </c>
      <c r="AO1900" s="25" t="str">
        <f>IF($BK160='Dummy Matches Summary'!AO$2,$BM160,"")</f>
        <v/>
      </c>
      <c r="AP1900" s="25" t="str">
        <f>IF($BK160='Dummy Matches Summary'!AP$2,$BM160,"")</f>
        <v/>
      </c>
      <c r="AQ1900" s="25" t="str">
        <f>IF($BK160='Dummy Matches Summary'!AQ$2,$BM160,"")</f>
        <v/>
      </c>
      <c r="AR1900" s="25" t="str">
        <f>IF($BK160='Dummy Matches Summary'!AR$2,$BM160,"")</f>
        <v/>
      </c>
      <c r="AS1900" s="25" t="str">
        <f>IF($BK160='Dummy Matches Summary'!AS$2,$BM160,"")</f>
        <v/>
      </c>
      <c r="AT1900" s="25" t="str">
        <f>IF($BK160='Dummy Matches Summary'!AT$2,$BM160,"")</f>
        <v/>
      </c>
      <c r="AU1900" s="25" t="str">
        <f>IF($BK160='Dummy Matches Summary'!AU$2,$BM160,"")</f>
        <v/>
      </c>
      <c r="AV1900" s="25" t="str">
        <f>IF($BK160='Dummy Matches Summary'!AV$2,$BM160,"")</f>
        <v/>
      </c>
      <c r="AW1900" s="25" t="str">
        <f>IF($BK160='Dummy Matches Summary'!AW$2,$BM160,"")</f>
        <v/>
      </c>
      <c r="AX1900" s="25" t="str">
        <f>IF($BK160='Dummy Matches Summary'!AX$2,$BM160,"")</f>
        <v/>
      </c>
      <c r="AY1900" s="25" t="str">
        <f>IF($BK160='Dummy Matches Summary'!AY$2,$BM160,"")</f>
        <v/>
      </c>
      <c r="AZ1900" s="25" t="str">
        <f>IF($BK160='Dummy Matches Summary'!AZ$2,$BM160,"")</f>
        <v/>
      </c>
      <c r="BA1900" s="25" t="str">
        <f>IF($BK160='Dummy Matches Summary'!BA$2,$BM160,"")</f>
        <v/>
      </c>
      <c r="BB1900" s="25" t="str">
        <f>IF($BK160='Dummy Matches Summary'!BB$2,$BM160,"")</f>
        <v/>
      </c>
      <c r="BC1900" s="25" t="str">
        <f>IF($BK160='Dummy Matches Summary'!BC$2,$BM160,"")</f>
        <v/>
      </c>
      <c r="BD1900" s="25" t="str">
        <f>IF($BK160='Dummy Matches Summary'!BD$2,$BM160,"")</f>
        <v/>
      </c>
      <c r="BE1900" s="25" t="str">
        <f>IF($BK160='Dummy Matches Summary'!BE$2,$BM160,"")</f>
        <v/>
      </c>
      <c r="BF1900" s="25" t="str">
        <f>IF($BK160='Dummy Matches Summary'!BF$2,$BM160,"")</f>
        <v/>
      </c>
      <c r="BG1900" s="25" t="str">
        <f>IF($BK160='Dummy Matches Summary'!BG$2,$BM160,"")</f>
        <v/>
      </c>
    </row>
    <row r="1901" spans="1:59" x14ac:dyDescent="0.3">
      <c r="A1901" s="40">
        <v>1899</v>
      </c>
      <c r="B1901" s="25" t="str">
        <f>IF($BK161='Dummy Matches Summary'!B$2,$BM161,"")</f>
        <v/>
      </c>
      <c r="C1901" s="25" t="str">
        <f>IF($BK161='Dummy Matches Summary'!C$2,$BM161,"")</f>
        <v/>
      </c>
      <c r="D1901" s="25" t="str">
        <f>IF($BK161='Dummy Matches Summary'!D$2,$BM161,"")</f>
        <v/>
      </c>
      <c r="E1901" s="25" t="str">
        <f>IF($BK161='Dummy Matches Summary'!E$2,$BM161,"")</f>
        <v/>
      </c>
      <c r="F1901" s="25" t="str">
        <f>IF($BK161='Dummy Matches Summary'!F$2,$BM161,"")</f>
        <v/>
      </c>
      <c r="G1901" s="25" t="str">
        <f>IF($BK161='Dummy Matches Summary'!G$2,$BM161,"")</f>
        <v/>
      </c>
      <c r="H1901" s="25" t="str">
        <f>IF($BK161='Dummy Matches Summary'!H$2,$BM161,"")</f>
        <v/>
      </c>
      <c r="I1901" s="25" t="str">
        <f>IF($BK161='Dummy Matches Summary'!I$2,$BM161,"")</f>
        <v/>
      </c>
      <c r="J1901" s="25" t="str">
        <f>IF($BK161='Dummy Matches Summary'!J$2,$BM161,"")</f>
        <v/>
      </c>
      <c r="K1901" s="25" t="str">
        <f>IF($BK161='Dummy Matches Summary'!K$2,$BM161,"")</f>
        <v/>
      </c>
      <c r="L1901" s="25" t="str">
        <f>IF($BK161='Dummy Matches Summary'!L$2,$BM161,"")</f>
        <v/>
      </c>
      <c r="M1901" s="25" t="str">
        <f>IF($BK161='Dummy Matches Summary'!M$2,$BM161,"")</f>
        <v/>
      </c>
      <c r="N1901" s="25" t="str">
        <f>IF($BK161='Dummy Matches Summary'!N$2,$BM161,"")</f>
        <v/>
      </c>
      <c r="O1901" s="25" t="str">
        <f>IF($BK161='Dummy Matches Summary'!O$2,$BM161,"")</f>
        <v/>
      </c>
      <c r="P1901" s="25" t="str">
        <f>IF($BK161='Dummy Matches Summary'!P$2,$BM161,"")</f>
        <v/>
      </c>
      <c r="Q1901" s="25" t="str">
        <f>IF($BK161='Dummy Matches Summary'!Q$2,$BM161,"")</f>
        <v/>
      </c>
      <c r="R1901" s="25" t="str">
        <f>IF($BK161='Dummy Matches Summary'!R$2,$BM161,"")</f>
        <v/>
      </c>
      <c r="S1901" s="25" t="str">
        <f>IF($BK161='Dummy Matches Summary'!S$2,$BM161,"")</f>
        <v/>
      </c>
      <c r="T1901" s="25" t="str">
        <f>IF($BK161='Dummy Matches Summary'!T$2,$BM161,"")</f>
        <v/>
      </c>
      <c r="U1901" s="25" t="str">
        <f>IF($BK161='Dummy Matches Summary'!U$2,$BM161,"")</f>
        <v/>
      </c>
      <c r="V1901" s="25" t="str">
        <f>IF($BK161='Dummy Matches Summary'!V$2,$BM161,"")</f>
        <v/>
      </c>
      <c r="W1901" s="25" t="str">
        <f>IF($BK161='Dummy Matches Summary'!W$2,$BM161,"")</f>
        <v/>
      </c>
      <c r="X1901" s="25" t="str">
        <f>IF($BK161='Dummy Matches Summary'!X$2,$BM161,"")</f>
        <v/>
      </c>
      <c r="Y1901" s="25" t="str">
        <f>IF($BK161='Dummy Matches Summary'!Y$2,$BM161,"")</f>
        <v/>
      </c>
      <c r="Z1901" s="25" t="str">
        <f>IF($BK161='Dummy Matches Summary'!Z$2,$BM161,"")</f>
        <v/>
      </c>
      <c r="AA1901" s="25" t="str">
        <f>IF($BK161='Dummy Matches Summary'!AA$2,$BM161,"")</f>
        <v/>
      </c>
      <c r="AB1901" s="25" t="str">
        <f>IF($BK161='Dummy Matches Summary'!AB$2,$BM161,"")</f>
        <v/>
      </c>
      <c r="AC1901" s="25" t="str">
        <f>IF($BK161='Dummy Matches Summary'!AC$2,$BM161,"")</f>
        <v/>
      </c>
      <c r="AD1901" s="25" t="str">
        <f>IF($BK161='Dummy Matches Summary'!AD$2,$BM161,"")</f>
        <v/>
      </c>
      <c r="AE1901" s="25" t="str">
        <f>IF($BK161='Dummy Matches Summary'!AE$2,$BM161,"")</f>
        <v/>
      </c>
      <c r="AF1901" s="25" t="str">
        <f>IF($BK161='Dummy Matches Summary'!AF$2,$BM161,"")</f>
        <v/>
      </c>
      <c r="AG1901" s="25" t="str">
        <f>IF($BK161='Dummy Matches Summary'!AG$2,$BM161,"")</f>
        <v/>
      </c>
      <c r="AH1901" s="25" t="str">
        <f>IF($BK161='Dummy Matches Summary'!AH$2,$BM161,"")</f>
        <v/>
      </c>
      <c r="AI1901" s="25" t="str">
        <f>IF($BK161='Dummy Matches Summary'!AI$2,$BM161,"")</f>
        <v/>
      </c>
      <c r="AJ1901" s="25" t="str">
        <f>IF($BK161='Dummy Matches Summary'!AJ$2,$BM161,"")</f>
        <v/>
      </c>
      <c r="AK1901" s="25" t="str">
        <f>IF($BK161='Dummy Matches Summary'!AK$2,$BM161,"")</f>
        <v/>
      </c>
      <c r="AL1901" s="25" t="str">
        <f>IF($BK161='Dummy Matches Summary'!AL$2,$BM161,"")</f>
        <v/>
      </c>
      <c r="AM1901" s="25" t="str">
        <f>IF($BK161='Dummy Matches Summary'!AM$2,$BM161,"")</f>
        <v/>
      </c>
      <c r="AN1901" s="25" t="str">
        <f>IF($BK161='Dummy Matches Summary'!AN$2,$BM161,"")</f>
        <v/>
      </c>
      <c r="AO1901" s="25" t="str">
        <f>IF($BK161='Dummy Matches Summary'!AO$2,$BM161,"")</f>
        <v/>
      </c>
      <c r="AP1901" s="25" t="str">
        <f>IF($BK161='Dummy Matches Summary'!AP$2,$BM161,"")</f>
        <v/>
      </c>
      <c r="AQ1901" s="25" t="str">
        <f>IF($BK161='Dummy Matches Summary'!AQ$2,$BM161,"")</f>
        <v/>
      </c>
      <c r="AR1901" s="25" t="str">
        <f>IF($BK161='Dummy Matches Summary'!AR$2,$BM161,"")</f>
        <v/>
      </c>
      <c r="AS1901" s="25" t="str">
        <f>IF($BK161='Dummy Matches Summary'!AS$2,$BM161,"")</f>
        <v/>
      </c>
      <c r="AT1901" s="25" t="str">
        <f>IF($BK161='Dummy Matches Summary'!AT$2,$BM161,"")</f>
        <v/>
      </c>
      <c r="AU1901" s="25" t="str">
        <f>IF($BK161='Dummy Matches Summary'!AU$2,$BM161,"")</f>
        <v/>
      </c>
      <c r="AV1901" s="25" t="str">
        <f>IF($BK161='Dummy Matches Summary'!AV$2,$BM161,"")</f>
        <v/>
      </c>
      <c r="AW1901" s="25" t="str">
        <f>IF($BK161='Dummy Matches Summary'!AW$2,$BM161,"")</f>
        <v/>
      </c>
      <c r="AX1901" s="25" t="str">
        <f>IF($BK161='Dummy Matches Summary'!AX$2,$BM161,"")</f>
        <v/>
      </c>
      <c r="AY1901" s="25" t="str">
        <f>IF($BK161='Dummy Matches Summary'!AY$2,$BM161,"")</f>
        <v/>
      </c>
      <c r="AZ1901" s="25" t="str">
        <f>IF($BK161='Dummy Matches Summary'!AZ$2,$BM161,"")</f>
        <v/>
      </c>
      <c r="BA1901" s="25" t="str">
        <f>IF($BK161='Dummy Matches Summary'!BA$2,$BM161,"")</f>
        <v/>
      </c>
      <c r="BB1901" s="25" t="str">
        <f>IF($BK161='Dummy Matches Summary'!BB$2,$BM161,"")</f>
        <v/>
      </c>
      <c r="BC1901" s="25" t="str">
        <f>IF($BK161='Dummy Matches Summary'!BC$2,$BM161,"")</f>
        <v/>
      </c>
      <c r="BD1901" s="25" t="str">
        <f>IF($BK161='Dummy Matches Summary'!BD$2,$BM161,"")</f>
        <v/>
      </c>
      <c r="BE1901" s="25" t="str">
        <f>IF($BK161='Dummy Matches Summary'!BE$2,$BM161,"")</f>
        <v/>
      </c>
      <c r="BF1901" s="25" t="str">
        <f>IF($BK161='Dummy Matches Summary'!BF$2,$BM161,"")</f>
        <v/>
      </c>
      <c r="BG1901" s="25" t="str">
        <f>IF($BK161='Dummy Matches Summary'!BG$2,$BM161,"")</f>
        <v/>
      </c>
    </row>
    <row r="1902" spans="1:59" x14ac:dyDescent="0.3">
      <c r="A1902" s="40">
        <v>1900</v>
      </c>
      <c r="B1902" s="25" t="str">
        <f>IF($BK162='Dummy Matches Summary'!B$2,$BM162,"")</f>
        <v/>
      </c>
      <c r="C1902" s="25" t="str">
        <f>IF($BK162='Dummy Matches Summary'!C$2,$BM162,"")</f>
        <v/>
      </c>
      <c r="D1902" s="25" t="str">
        <f>IF($BK162='Dummy Matches Summary'!D$2,$BM162,"")</f>
        <v/>
      </c>
      <c r="E1902" s="25" t="str">
        <f>IF($BK162='Dummy Matches Summary'!E$2,$BM162,"")</f>
        <v/>
      </c>
      <c r="F1902" s="25" t="str">
        <f>IF($BK162='Dummy Matches Summary'!F$2,$BM162,"")</f>
        <v/>
      </c>
      <c r="G1902" s="25" t="str">
        <f>IF($BK162='Dummy Matches Summary'!G$2,$BM162,"")</f>
        <v/>
      </c>
      <c r="H1902" s="25" t="str">
        <f>IF($BK162='Dummy Matches Summary'!H$2,$BM162,"")</f>
        <v/>
      </c>
      <c r="I1902" s="25" t="str">
        <f>IF($BK162='Dummy Matches Summary'!I$2,$BM162,"")</f>
        <v/>
      </c>
      <c r="J1902" s="25" t="str">
        <f>IF($BK162='Dummy Matches Summary'!J$2,$BM162,"")</f>
        <v/>
      </c>
      <c r="K1902" s="25" t="str">
        <f>IF($BK162='Dummy Matches Summary'!K$2,$BM162,"")</f>
        <v/>
      </c>
      <c r="L1902" s="25" t="str">
        <f>IF($BK162='Dummy Matches Summary'!L$2,$BM162,"")</f>
        <v/>
      </c>
      <c r="M1902" s="25" t="str">
        <f>IF($BK162='Dummy Matches Summary'!M$2,$BM162,"")</f>
        <v/>
      </c>
      <c r="N1902" s="25" t="str">
        <f>IF($BK162='Dummy Matches Summary'!N$2,$BM162,"")</f>
        <v/>
      </c>
      <c r="O1902" s="25" t="str">
        <f>IF($BK162='Dummy Matches Summary'!O$2,$BM162,"")</f>
        <v/>
      </c>
      <c r="P1902" s="25" t="str">
        <f>IF($BK162='Dummy Matches Summary'!P$2,$BM162,"")</f>
        <v/>
      </c>
      <c r="Q1902" s="25" t="str">
        <f>IF($BK162='Dummy Matches Summary'!Q$2,$BM162,"")</f>
        <v/>
      </c>
      <c r="R1902" s="25" t="str">
        <f>IF($BK162='Dummy Matches Summary'!R$2,$BM162,"")</f>
        <v/>
      </c>
      <c r="S1902" s="25" t="str">
        <f>IF($BK162='Dummy Matches Summary'!S$2,$BM162,"")</f>
        <v/>
      </c>
      <c r="T1902" s="25" t="str">
        <f>IF($BK162='Dummy Matches Summary'!T$2,$BM162,"")</f>
        <v/>
      </c>
      <c r="U1902" s="25" t="str">
        <f>IF($BK162='Dummy Matches Summary'!U$2,$BM162,"")</f>
        <v/>
      </c>
      <c r="V1902" s="25" t="str">
        <f>IF($BK162='Dummy Matches Summary'!V$2,$BM162,"")</f>
        <v/>
      </c>
      <c r="W1902" s="25" t="str">
        <f>IF($BK162='Dummy Matches Summary'!W$2,$BM162,"")</f>
        <v/>
      </c>
      <c r="X1902" s="25" t="str">
        <f>IF($BK162='Dummy Matches Summary'!X$2,$BM162,"")</f>
        <v/>
      </c>
      <c r="Y1902" s="25" t="str">
        <f>IF($BK162='Dummy Matches Summary'!Y$2,$BM162,"")</f>
        <v/>
      </c>
      <c r="Z1902" s="25" t="str">
        <f>IF($BK162='Dummy Matches Summary'!Z$2,$BM162,"")</f>
        <v/>
      </c>
      <c r="AA1902" s="25" t="str">
        <f>IF($BK162='Dummy Matches Summary'!AA$2,$BM162,"")</f>
        <v/>
      </c>
      <c r="AB1902" s="25" t="str">
        <f>IF($BK162='Dummy Matches Summary'!AB$2,$BM162,"")</f>
        <v/>
      </c>
      <c r="AC1902" s="25" t="str">
        <f>IF($BK162='Dummy Matches Summary'!AC$2,$BM162,"")</f>
        <v/>
      </c>
      <c r="AD1902" s="25" t="str">
        <f>IF($BK162='Dummy Matches Summary'!AD$2,$BM162,"")</f>
        <v/>
      </c>
      <c r="AE1902" s="25" t="str">
        <f>IF($BK162='Dummy Matches Summary'!AE$2,$BM162,"")</f>
        <v/>
      </c>
      <c r="AF1902" s="25" t="str">
        <f>IF($BK162='Dummy Matches Summary'!AF$2,$BM162,"")</f>
        <v/>
      </c>
      <c r="AG1902" s="25" t="str">
        <f>IF($BK162='Dummy Matches Summary'!AG$2,$BM162,"")</f>
        <v/>
      </c>
      <c r="AH1902" s="25" t="str">
        <f>IF($BK162='Dummy Matches Summary'!AH$2,$BM162,"")</f>
        <v/>
      </c>
      <c r="AI1902" s="25" t="str">
        <f>IF($BK162='Dummy Matches Summary'!AI$2,$BM162,"")</f>
        <v/>
      </c>
      <c r="AJ1902" s="25" t="str">
        <f>IF($BK162='Dummy Matches Summary'!AJ$2,$BM162,"")</f>
        <v/>
      </c>
      <c r="AK1902" s="25" t="str">
        <f>IF($BK162='Dummy Matches Summary'!AK$2,$BM162,"")</f>
        <v/>
      </c>
      <c r="AL1902" s="25" t="str">
        <f>IF($BK162='Dummy Matches Summary'!AL$2,$BM162,"")</f>
        <v/>
      </c>
      <c r="AM1902" s="25" t="str">
        <f>IF($BK162='Dummy Matches Summary'!AM$2,$BM162,"")</f>
        <v/>
      </c>
      <c r="AN1902" s="25" t="str">
        <f>IF($BK162='Dummy Matches Summary'!AN$2,$BM162,"")</f>
        <v/>
      </c>
      <c r="AO1902" s="25" t="str">
        <f>IF($BK162='Dummy Matches Summary'!AO$2,$BM162,"")</f>
        <v/>
      </c>
      <c r="AP1902" s="25" t="str">
        <f>IF($BK162='Dummy Matches Summary'!AP$2,$BM162,"")</f>
        <v/>
      </c>
      <c r="AQ1902" s="25" t="str">
        <f>IF($BK162='Dummy Matches Summary'!AQ$2,$BM162,"")</f>
        <v/>
      </c>
      <c r="AR1902" s="25" t="str">
        <f>IF($BK162='Dummy Matches Summary'!AR$2,$BM162,"")</f>
        <v/>
      </c>
      <c r="AS1902" s="25" t="str">
        <f>IF($BK162='Dummy Matches Summary'!AS$2,$BM162,"")</f>
        <v/>
      </c>
      <c r="AT1902" s="25" t="str">
        <f>IF($BK162='Dummy Matches Summary'!AT$2,$BM162,"")</f>
        <v/>
      </c>
      <c r="AU1902" s="25" t="str">
        <f>IF($BK162='Dummy Matches Summary'!AU$2,$BM162,"")</f>
        <v/>
      </c>
      <c r="AV1902" s="25" t="str">
        <f>IF($BK162='Dummy Matches Summary'!AV$2,$BM162,"")</f>
        <v/>
      </c>
      <c r="AW1902" s="25" t="str">
        <f>IF($BK162='Dummy Matches Summary'!AW$2,$BM162,"")</f>
        <v/>
      </c>
      <c r="AX1902" s="25" t="str">
        <f>IF($BK162='Dummy Matches Summary'!AX$2,$BM162,"")</f>
        <v/>
      </c>
      <c r="AY1902" s="25" t="str">
        <f>IF($BK162='Dummy Matches Summary'!AY$2,$BM162,"")</f>
        <v/>
      </c>
      <c r="AZ1902" s="25" t="str">
        <f>IF($BK162='Dummy Matches Summary'!AZ$2,$BM162,"")</f>
        <v/>
      </c>
      <c r="BA1902" s="25" t="str">
        <f>IF($BK162='Dummy Matches Summary'!BA$2,$BM162,"")</f>
        <v/>
      </c>
      <c r="BB1902" s="25" t="str">
        <f>IF($BK162='Dummy Matches Summary'!BB$2,$BM162,"")</f>
        <v/>
      </c>
      <c r="BC1902" s="25" t="str">
        <f>IF($BK162='Dummy Matches Summary'!BC$2,$BM162,"")</f>
        <v/>
      </c>
      <c r="BD1902" s="25" t="str">
        <f>IF($BK162='Dummy Matches Summary'!BD$2,$BM162,"")</f>
        <v/>
      </c>
      <c r="BE1902" s="25" t="str">
        <f>IF($BK162='Dummy Matches Summary'!BE$2,$BM162,"")</f>
        <v/>
      </c>
      <c r="BF1902" s="25" t="str">
        <f>IF($BK162='Dummy Matches Summary'!BF$2,$BM162,"")</f>
        <v/>
      </c>
      <c r="BG1902" s="25" t="str">
        <f>IF($BK162='Dummy Matches Summary'!BG$2,$BM162,"")</f>
        <v/>
      </c>
    </row>
    <row r="1903" spans="1:59" x14ac:dyDescent="0.3">
      <c r="A1903" s="40">
        <v>1901</v>
      </c>
      <c r="B1903" s="25" t="str">
        <f>IF($BK163='Dummy Matches Summary'!B$2,$BM163,"")</f>
        <v/>
      </c>
      <c r="C1903" s="25" t="str">
        <f>IF($BK163='Dummy Matches Summary'!C$2,$BM163,"")</f>
        <v/>
      </c>
      <c r="D1903" s="25" t="str">
        <f>IF($BK163='Dummy Matches Summary'!D$2,$BM163,"")</f>
        <v/>
      </c>
      <c r="E1903" s="25" t="str">
        <f>IF($BK163='Dummy Matches Summary'!E$2,$BM163,"")</f>
        <v/>
      </c>
      <c r="F1903" s="25" t="str">
        <f>IF($BK163='Dummy Matches Summary'!F$2,$BM163,"")</f>
        <v/>
      </c>
      <c r="G1903" s="25" t="str">
        <f>IF($BK163='Dummy Matches Summary'!G$2,$BM163,"")</f>
        <v/>
      </c>
      <c r="H1903" s="25" t="str">
        <f>IF($BK163='Dummy Matches Summary'!H$2,$BM163,"")</f>
        <v/>
      </c>
      <c r="I1903" s="25" t="str">
        <f>IF($BK163='Dummy Matches Summary'!I$2,$BM163,"")</f>
        <v/>
      </c>
      <c r="J1903" s="25" t="str">
        <f>IF($BK163='Dummy Matches Summary'!J$2,$BM163,"")</f>
        <v/>
      </c>
      <c r="K1903" s="25" t="str">
        <f>IF($BK163='Dummy Matches Summary'!K$2,$BM163,"")</f>
        <v/>
      </c>
      <c r="L1903" s="25" t="str">
        <f>IF($BK163='Dummy Matches Summary'!L$2,$BM163,"")</f>
        <v/>
      </c>
      <c r="M1903" s="25" t="str">
        <f>IF($BK163='Dummy Matches Summary'!M$2,$BM163,"")</f>
        <v/>
      </c>
      <c r="N1903" s="25" t="str">
        <f>IF($BK163='Dummy Matches Summary'!N$2,$BM163,"")</f>
        <v/>
      </c>
      <c r="O1903" s="25" t="str">
        <f>IF($BK163='Dummy Matches Summary'!O$2,$BM163,"")</f>
        <v/>
      </c>
      <c r="P1903" s="25" t="str">
        <f>IF($BK163='Dummy Matches Summary'!P$2,$BM163,"")</f>
        <v/>
      </c>
      <c r="Q1903" s="25" t="str">
        <f>IF($BK163='Dummy Matches Summary'!Q$2,$BM163,"")</f>
        <v/>
      </c>
      <c r="R1903" s="25" t="str">
        <f>IF($BK163='Dummy Matches Summary'!R$2,$BM163,"")</f>
        <v/>
      </c>
      <c r="S1903" s="25" t="str">
        <f>IF($BK163='Dummy Matches Summary'!S$2,$BM163,"")</f>
        <v/>
      </c>
      <c r="T1903" s="25" t="str">
        <f>IF($BK163='Dummy Matches Summary'!T$2,$BM163,"")</f>
        <v/>
      </c>
      <c r="U1903" s="25" t="str">
        <f>IF($BK163='Dummy Matches Summary'!U$2,$BM163,"")</f>
        <v/>
      </c>
      <c r="V1903" s="25" t="str">
        <f>IF($BK163='Dummy Matches Summary'!V$2,$BM163,"")</f>
        <v/>
      </c>
      <c r="W1903" s="25" t="str">
        <f>IF($BK163='Dummy Matches Summary'!W$2,$BM163,"")</f>
        <v/>
      </c>
      <c r="X1903" s="25" t="str">
        <f>IF($BK163='Dummy Matches Summary'!X$2,$BM163,"")</f>
        <v/>
      </c>
      <c r="Y1903" s="25" t="str">
        <f>IF($BK163='Dummy Matches Summary'!Y$2,$BM163,"")</f>
        <v/>
      </c>
      <c r="Z1903" s="25" t="str">
        <f>IF($BK163='Dummy Matches Summary'!Z$2,$BM163,"")</f>
        <v/>
      </c>
      <c r="AA1903" s="25" t="str">
        <f>IF($BK163='Dummy Matches Summary'!AA$2,$BM163,"")</f>
        <v/>
      </c>
      <c r="AB1903" s="25" t="str">
        <f>IF($BK163='Dummy Matches Summary'!AB$2,$BM163,"")</f>
        <v/>
      </c>
      <c r="AC1903" s="25" t="str">
        <f>IF($BK163='Dummy Matches Summary'!AC$2,$BM163,"")</f>
        <v/>
      </c>
      <c r="AD1903" s="25" t="str">
        <f>IF($BK163='Dummy Matches Summary'!AD$2,$BM163,"")</f>
        <v/>
      </c>
      <c r="AE1903" s="25" t="str">
        <f>IF($BK163='Dummy Matches Summary'!AE$2,$BM163,"")</f>
        <v/>
      </c>
      <c r="AF1903" s="25" t="str">
        <f>IF($BK163='Dummy Matches Summary'!AF$2,$BM163,"")</f>
        <v/>
      </c>
      <c r="AG1903" s="25" t="str">
        <f>IF($BK163='Dummy Matches Summary'!AG$2,$BM163,"")</f>
        <v/>
      </c>
      <c r="AH1903" s="25" t="str">
        <f>IF($BK163='Dummy Matches Summary'!AH$2,$BM163,"")</f>
        <v/>
      </c>
      <c r="AI1903" s="25" t="str">
        <f>IF($BK163='Dummy Matches Summary'!AI$2,$BM163,"")</f>
        <v/>
      </c>
      <c r="AJ1903" s="25" t="str">
        <f>IF($BK163='Dummy Matches Summary'!AJ$2,$BM163,"")</f>
        <v/>
      </c>
      <c r="AK1903" s="25" t="str">
        <f>IF($BK163='Dummy Matches Summary'!AK$2,$BM163,"")</f>
        <v/>
      </c>
      <c r="AL1903" s="25" t="str">
        <f>IF($BK163='Dummy Matches Summary'!AL$2,$BM163,"")</f>
        <v/>
      </c>
      <c r="AM1903" s="25" t="str">
        <f>IF($BK163='Dummy Matches Summary'!AM$2,$BM163,"")</f>
        <v/>
      </c>
      <c r="AN1903" s="25" t="str">
        <f>IF($BK163='Dummy Matches Summary'!AN$2,$BM163,"")</f>
        <v/>
      </c>
      <c r="AO1903" s="25" t="str">
        <f>IF($BK163='Dummy Matches Summary'!AO$2,$BM163,"")</f>
        <v/>
      </c>
      <c r="AP1903" s="25" t="str">
        <f>IF($BK163='Dummy Matches Summary'!AP$2,$BM163,"")</f>
        <v/>
      </c>
      <c r="AQ1903" s="25" t="str">
        <f>IF($BK163='Dummy Matches Summary'!AQ$2,$BM163,"")</f>
        <v/>
      </c>
      <c r="AR1903" s="25" t="str">
        <f>IF($BK163='Dummy Matches Summary'!AR$2,$BM163,"")</f>
        <v/>
      </c>
      <c r="AS1903" s="25" t="str">
        <f>IF($BK163='Dummy Matches Summary'!AS$2,$BM163,"")</f>
        <v/>
      </c>
      <c r="AT1903" s="25" t="str">
        <f>IF($BK163='Dummy Matches Summary'!AT$2,$BM163,"")</f>
        <v/>
      </c>
      <c r="AU1903" s="25" t="str">
        <f>IF($BK163='Dummy Matches Summary'!AU$2,$BM163,"")</f>
        <v/>
      </c>
      <c r="AV1903" s="25" t="str">
        <f>IF($BK163='Dummy Matches Summary'!AV$2,$BM163,"")</f>
        <v/>
      </c>
      <c r="AW1903" s="25" t="str">
        <f>IF($BK163='Dummy Matches Summary'!AW$2,$BM163,"")</f>
        <v/>
      </c>
      <c r="AX1903" s="25" t="str">
        <f>IF($BK163='Dummy Matches Summary'!AX$2,$BM163,"")</f>
        <v/>
      </c>
      <c r="AY1903" s="25" t="str">
        <f>IF($BK163='Dummy Matches Summary'!AY$2,$BM163,"")</f>
        <v/>
      </c>
      <c r="AZ1903" s="25" t="str">
        <f>IF($BK163='Dummy Matches Summary'!AZ$2,$BM163,"")</f>
        <v/>
      </c>
      <c r="BA1903" s="25" t="str">
        <f>IF($BK163='Dummy Matches Summary'!BA$2,$BM163,"")</f>
        <v/>
      </c>
      <c r="BB1903" s="25" t="str">
        <f>IF($BK163='Dummy Matches Summary'!BB$2,$BM163,"")</f>
        <v/>
      </c>
      <c r="BC1903" s="25" t="str">
        <f>IF($BK163='Dummy Matches Summary'!BC$2,$BM163,"")</f>
        <v/>
      </c>
      <c r="BD1903" s="25" t="str">
        <f>IF($BK163='Dummy Matches Summary'!BD$2,$BM163,"")</f>
        <v/>
      </c>
      <c r="BE1903" s="25" t="str">
        <f>IF($BK163='Dummy Matches Summary'!BE$2,$BM163,"")</f>
        <v/>
      </c>
      <c r="BF1903" s="25" t="str">
        <f>IF($BK163='Dummy Matches Summary'!BF$2,$BM163,"")</f>
        <v/>
      </c>
      <c r="BG1903" s="25" t="str">
        <f>IF($BK163='Dummy Matches Summary'!BG$2,$BM163,"")</f>
        <v/>
      </c>
    </row>
    <row r="1904" spans="1:59" x14ac:dyDescent="0.3">
      <c r="A1904" s="40">
        <v>1902</v>
      </c>
      <c r="B1904" s="25" t="str">
        <f>IF($BK164='Dummy Matches Summary'!B$2,$BM164,"")</f>
        <v/>
      </c>
      <c r="C1904" s="25" t="str">
        <f>IF($BK164='Dummy Matches Summary'!C$2,$BM164,"")</f>
        <v/>
      </c>
      <c r="D1904" s="25" t="str">
        <f>IF($BK164='Dummy Matches Summary'!D$2,$BM164,"")</f>
        <v/>
      </c>
      <c r="E1904" s="25" t="str">
        <f>IF($BK164='Dummy Matches Summary'!E$2,$BM164,"")</f>
        <v/>
      </c>
      <c r="F1904" s="25" t="str">
        <f>IF($BK164='Dummy Matches Summary'!F$2,$BM164,"")</f>
        <v/>
      </c>
      <c r="G1904" s="25" t="str">
        <f>IF($BK164='Dummy Matches Summary'!G$2,$BM164,"")</f>
        <v/>
      </c>
      <c r="H1904" s="25" t="str">
        <f>IF($BK164='Dummy Matches Summary'!H$2,$BM164,"")</f>
        <v/>
      </c>
      <c r="I1904" s="25" t="str">
        <f>IF($BK164='Dummy Matches Summary'!I$2,$BM164,"")</f>
        <v/>
      </c>
      <c r="J1904" s="25" t="str">
        <f>IF($BK164='Dummy Matches Summary'!J$2,$BM164,"")</f>
        <v/>
      </c>
      <c r="K1904" s="25" t="str">
        <f>IF($BK164='Dummy Matches Summary'!K$2,$BM164,"")</f>
        <v/>
      </c>
      <c r="L1904" s="25" t="str">
        <f>IF($BK164='Dummy Matches Summary'!L$2,$BM164,"")</f>
        <v/>
      </c>
      <c r="M1904" s="25" t="str">
        <f>IF($BK164='Dummy Matches Summary'!M$2,$BM164,"")</f>
        <v/>
      </c>
      <c r="N1904" s="25" t="str">
        <f>IF($BK164='Dummy Matches Summary'!N$2,$BM164,"")</f>
        <v/>
      </c>
      <c r="O1904" s="25" t="str">
        <f>IF($BK164='Dummy Matches Summary'!O$2,$BM164,"")</f>
        <v/>
      </c>
      <c r="P1904" s="25" t="str">
        <f>IF($BK164='Dummy Matches Summary'!P$2,$BM164,"")</f>
        <v/>
      </c>
      <c r="Q1904" s="25" t="str">
        <f>IF($BK164='Dummy Matches Summary'!Q$2,$BM164,"")</f>
        <v/>
      </c>
      <c r="R1904" s="25" t="str">
        <f>IF($BK164='Dummy Matches Summary'!R$2,$BM164,"")</f>
        <v/>
      </c>
      <c r="S1904" s="25" t="str">
        <f>IF($BK164='Dummy Matches Summary'!S$2,$BM164,"")</f>
        <v/>
      </c>
      <c r="T1904" s="25" t="str">
        <f>IF($BK164='Dummy Matches Summary'!T$2,$BM164,"")</f>
        <v/>
      </c>
      <c r="U1904" s="25" t="str">
        <f>IF($BK164='Dummy Matches Summary'!U$2,$BM164,"")</f>
        <v/>
      </c>
      <c r="V1904" s="25" t="str">
        <f>IF($BK164='Dummy Matches Summary'!V$2,$BM164,"")</f>
        <v/>
      </c>
      <c r="W1904" s="25" t="str">
        <f>IF($BK164='Dummy Matches Summary'!W$2,$BM164,"")</f>
        <v/>
      </c>
      <c r="X1904" s="25" t="str">
        <f>IF($BK164='Dummy Matches Summary'!X$2,$BM164,"")</f>
        <v/>
      </c>
      <c r="Y1904" s="25" t="str">
        <f>IF($BK164='Dummy Matches Summary'!Y$2,$BM164,"")</f>
        <v/>
      </c>
      <c r="Z1904" s="25" t="str">
        <f>IF($BK164='Dummy Matches Summary'!Z$2,$BM164,"")</f>
        <v/>
      </c>
      <c r="AA1904" s="25" t="str">
        <f>IF($BK164='Dummy Matches Summary'!AA$2,$BM164,"")</f>
        <v/>
      </c>
      <c r="AB1904" s="25" t="str">
        <f>IF($BK164='Dummy Matches Summary'!AB$2,$BM164,"")</f>
        <v/>
      </c>
      <c r="AC1904" s="25" t="str">
        <f>IF($BK164='Dummy Matches Summary'!AC$2,$BM164,"")</f>
        <v/>
      </c>
      <c r="AD1904" s="25" t="str">
        <f>IF($BK164='Dummy Matches Summary'!AD$2,$BM164,"")</f>
        <v/>
      </c>
      <c r="AE1904" s="25" t="str">
        <f>IF($BK164='Dummy Matches Summary'!AE$2,$BM164,"")</f>
        <v/>
      </c>
      <c r="AF1904" s="25" t="str">
        <f>IF($BK164='Dummy Matches Summary'!AF$2,$BM164,"")</f>
        <v/>
      </c>
      <c r="AG1904" s="25" t="str">
        <f>IF($BK164='Dummy Matches Summary'!AG$2,$BM164,"")</f>
        <v/>
      </c>
      <c r="AH1904" s="25" t="str">
        <f>IF($BK164='Dummy Matches Summary'!AH$2,$BM164,"")</f>
        <v/>
      </c>
      <c r="AI1904" s="25" t="str">
        <f>IF($BK164='Dummy Matches Summary'!AI$2,$BM164,"")</f>
        <v/>
      </c>
      <c r="AJ1904" s="25" t="str">
        <f>IF($BK164='Dummy Matches Summary'!AJ$2,$BM164,"")</f>
        <v/>
      </c>
      <c r="AK1904" s="25" t="str">
        <f>IF($BK164='Dummy Matches Summary'!AK$2,$BM164,"")</f>
        <v/>
      </c>
      <c r="AL1904" s="25" t="str">
        <f>IF($BK164='Dummy Matches Summary'!AL$2,$BM164,"")</f>
        <v/>
      </c>
      <c r="AM1904" s="25" t="str">
        <f>IF($BK164='Dummy Matches Summary'!AM$2,$BM164,"")</f>
        <v/>
      </c>
      <c r="AN1904" s="25" t="str">
        <f>IF($BK164='Dummy Matches Summary'!AN$2,$BM164,"")</f>
        <v/>
      </c>
      <c r="AO1904" s="25" t="str">
        <f>IF($BK164='Dummy Matches Summary'!AO$2,$BM164,"")</f>
        <v/>
      </c>
      <c r="AP1904" s="25" t="str">
        <f>IF($BK164='Dummy Matches Summary'!AP$2,$BM164,"")</f>
        <v/>
      </c>
      <c r="AQ1904" s="25" t="str">
        <f>IF($BK164='Dummy Matches Summary'!AQ$2,$BM164,"")</f>
        <v/>
      </c>
      <c r="AR1904" s="25" t="str">
        <f>IF($BK164='Dummy Matches Summary'!AR$2,$BM164,"")</f>
        <v/>
      </c>
      <c r="AS1904" s="25" t="str">
        <f>IF($BK164='Dummy Matches Summary'!AS$2,$BM164,"")</f>
        <v/>
      </c>
      <c r="AT1904" s="25" t="str">
        <f>IF($BK164='Dummy Matches Summary'!AT$2,$BM164,"")</f>
        <v/>
      </c>
      <c r="AU1904" s="25" t="str">
        <f>IF($BK164='Dummy Matches Summary'!AU$2,$BM164,"")</f>
        <v/>
      </c>
      <c r="AV1904" s="25" t="str">
        <f>IF($BK164='Dummy Matches Summary'!AV$2,$BM164,"")</f>
        <v/>
      </c>
      <c r="AW1904" s="25" t="str">
        <f>IF($BK164='Dummy Matches Summary'!AW$2,$BM164,"")</f>
        <v/>
      </c>
      <c r="AX1904" s="25" t="str">
        <f>IF($BK164='Dummy Matches Summary'!AX$2,$BM164,"")</f>
        <v/>
      </c>
      <c r="AY1904" s="25" t="str">
        <f>IF($BK164='Dummy Matches Summary'!AY$2,$BM164,"")</f>
        <v/>
      </c>
      <c r="AZ1904" s="25" t="str">
        <f>IF($BK164='Dummy Matches Summary'!AZ$2,$BM164,"")</f>
        <v/>
      </c>
      <c r="BA1904" s="25" t="str">
        <f>IF($BK164='Dummy Matches Summary'!BA$2,$BM164,"")</f>
        <v/>
      </c>
      <c r="BB1904" s="25" t="str">
        <f>IF($BK164='Dummy Matches Summary'!BB$2,$BM164,"")</f>
        <v/>
      </c>
      <c r="BC1904" s="25" t="str">
        <f>IF($BK164='Dummy Matches Summary'!BC$2,$BM164,"")</f>
        <v/>
      </c>
      <c r="BD1904" s="25" t="str">
        <f>IF($BK164='Dummy Matches Summary'!BD$2,$BM164,"")</f>
        <v/>
      </c>
      <c r="BE1904" s="25" t="str">
        <f>IF($BK164='Dummy Matches Summary'!BE$2,$BM164,"")</f>
        <v/>
      </c>
      <c r="BF1904" s="25" t="str">
        <f>IF($BK164='Dummy Matches Summary'!BF$2,$BM164,"")</f>
        <v/>
      </c>
      <c r="BG1904" s="25" t="str">
        <f>IF($BK164='Dummy Matches Summary'!BG$2,$BM164,"")</f>
        <v/>
      </c>
    </row>
    <row r="1905" spans="1:59" x14ac:dyDescent="0.3">
      <c r="A1905" s="40">
        <v>1903</v>
      </c>
      <c r="B1905" s="25" t="str">
        <f>IF($BK165='Dummy Matches Summary'!B$2,$BM165,"")</f>
        <v/>
      </c>
      <c r="C1905" s="25" t="str">
        <f>IF($BK165='Dummy Matches Summary'!C$2,$BM165,"")</f>
        <v/>
      </c>
      <c r="D1905" s="25" t="str">
        <f>IF($BK165='Dummy Matches Summary'!D$2,$BM165,"")</f>
        <v/>
      </c>
      <c r="E1905" s="25" t="str">
        <f>IF($BK165='Dummy Matches Summary'!E$2,$BM165,"")</f>
        <v/>
      </c>
      <c r="F1905" s="25" t="str">
        <f>IF($BK165='Dummy Matches Summary'!F$2,$BM165,"")</f>
        <v/>
      </c>
      <c r="G1905" s="25" t="str">
        <f>IF($BK165='Dummy Matches Summary'!G$2,$BM165,"")</f>
        <v/>
      </c>
      <c r="H1905" s="25" t="str">
        <f>IF($BK165='Dummy Matches Summary'!H$2,$BM165,"")</f>
        <v/>
      </c>
      <c r="I1905" s="25" t="str">
        <f>IF($BK165='Dummy Matches Summary'!I$2,$BM165,"")</f>
        <v/>
      </c>
      <c r="J1905" s="25" t="str">
        <f>IF($BK165='Dummy Matches Summary'!J$2,$BM165,"")</f>
        <v/>
      </c>
      <c r="K1905" s="25" t="str">
        <f>IF($BK165='Dummy Matches Summary'!K$2,$BM165,"")</f>
        <v/>
      </c>
      <c r="L1905" s="25" t="str">
        <f>IF($BK165='Dummy Matches Summary'!L$2,$BM165,"")</f>
        <v/>
      </c>
      <c r="M1905" s="25" t="str">
        <f>IF($BK165='Dummy Matches Summary'!M$2,$BM165,"")</f>
        <v/>
      </c>
      <c r="N1905" s="25" t="str">
        <f>IF($BK165='Dummy Matches Summary'!N$2,$BM165,"")</f>
        <v/>
      </c>
      <c r="O1905" s="25" t="str">
        <f>IF($BK165='Dummy Matches Summary'!O$2,$BM165,"")</f>
        <v/>
      </c>
      <c r="P1905" s="25" t="str">
        <f>IF($BK165='Dummy Matches Summary'!P$2,$BM165,"")</f>
        <v/>
      </c>
      <c r="Q1905" s="25" t="str">
        <f>IF($BK165='Dummy Matches Summary'!Q$2,$BM165,"")</f>
        <v/>
      </c>
      <c r="R1905" s="25" t="str">
        <f>IF($BK165='Dummy Matches Summary'!R$2,$BM165,"")</f>
        <v/>
      </c>
      <c r="S1905" s="25" t="str">
        <f>IF($BK165='Dummy Matches Summary'!S$2,$BM165,"")</f>
        <v/>
      </c>
      <c r="T1905" s="25" t="str">
        <f>IF($BK165='Dummy Matches Summary'!T$2,$BM165,"")</f>
        <v/>
      </c>
      <c r="U1905" s="25" t="str">
        <f>IF($BK165='Dummy Matches Summary'!U$2,$BM165,"")</f>
        <v/>
      </c>
      <c r="V1905" s="25" t="str">
        <f>IF($BK165='Dummy Matches Summary'!V$2,$BM165,"")</f>
        <v/>
      </c>
      <c r="W1905" s="25" t="str">
        <f>IF($BK165='Dummy Matches Summary'!W$2,$BM165,"")</f>
        <v/>
      </c>
      <c r="X1905" s="25" t="str">
        <f>IF($BK165='Dummy Matches Summary'!X$2,$BM165,"")</f>
        <v/>
      </c>
      <c r="Y1905" s="25" t="str">
        <f>IF($BK165='Dummy Matches Summary'!Y$2,$BM165,"")</f>
        <v/>
      </c>
      <c r="Z1905" s="25" t="str">
        <f>IF($BK165='Dummy Matches Summary'!Z$2,$BM165,"")</f>
        <v/>
      </c>
      <c r="AA1905" s="25" t="str">
        <f>IF($BK165='Dummy Matches Summary'!AA$2,$BM165,"")</f>
        <v/>
      </c>
      <c r="AB1905" s="25" t="str">
        <f>IF($BK165='Dummy Matches Summary'!AB$2,$BM165,"")</f>
        <v/>
      </c>
      <c r="AC1905" s="25" t="str">
        <f>IF($BK165='Dummy Matches Summary'!AC$2,$BM165,"")</f>
        <v/>
      </c>
      <c r="AD1905" s="25" t="str">
        <f>IF($BK165='Dummy Matches Summary'!AD$2,$BM165,"")</f>
        <v/>
      </c>
      <c r="AE1905" s="25" t="str">
        <f>IF($BK165='Dummy Matches Summary'!AE$2,$BM165,"")</f>
        <v/>
      </c>
      <c r="AF1905" s="25" t="str">
        <f>IF($BK165='Dummy Matches Summary'!AF$2,$BM165,"")</f>
        <v/>
      </c>
      <c r="AG1905" s="25" t="str">
        <f>IF($BK165='Dummy Matches Summary'!AG$2,$BM165,"")</f>
        <v/>
      </c>
      <c r="AH1905" s="25" t="str">
        <f>IF($BK165='Dummy Matches Summary'!AH$2,$BM165,"")</f>
        <v/>
      </c>
      <c r="AI1905" s="25" t="str">
        <f>IF($BK165='Dummy Matches Summary'!AI$2,$BM165,"")</f>
        <v/>
      </c>
      <c r="AJ1905" s="25" t="str">
        <f>IF($BK165='Dummy Matches Summary'!AJ$2,$BM165,"")</f>
        <v/>
      </c>
      <c r="AK1905" s="25" t="str">
        <f>IF($BK165='Dummy Matches Summary'!AK$2,$BM165,"")</f>
        <v/>
      </c>
      <c r="AL1905" s="25" t="str">
        <f>IF($BK165='Dummy Matches Summary'!AL$2,$BM165,"")</f>
        <v/>
      </c>
      <c r="AM1905" s="25" t="str">
        <f>IF($BK165='Dummy Matches Summary'!AM$2,$BM165,"")</f>
        <v/>
      </c>
      <c r="AN1905" s="25" t="str">
        <f>IF($BK165='Dummy Matches Summary'!AN$2,$BM165,"")</f>
        <v/>
      </c>
      <c r="AO1905" s="25" t="str">
        <f>IF($BK165='Dummy Matches Summary'!AO$2,$BM165,"")</f>
        <v/>
      </c>
      <c r="AP1905" s="25" t="str">
        <f>IF($BK165='Dummy Matches Summary'!AP$2,$BM165,"")</f>
        <v/>
      </c>
      <c r="AQ1905" s="25" t="str">
        <f>IF($BK165='Dummy Matches Summary'!AQ$2,$BM165,"")</f>
        <v/>
      </c>
      <c r="AR1905" s="25" t="str">
        <f>IF($BK165='Dummy Matches Summary'!AR$2,$BM165,"")</f>
        <v/>
      </c>
      <c r="AS1905" s="25" t="str">
        <f>IF($BK165='Dummy Matches Summary'!AS$2,$BM165,"")</f>
        <v/>
      </c>
      <c r="AT1905" s="25" t="str">
        <f>IF($BK165='Dummy Matches Summary'!AT$2,$BM165,"")</f>
        <v/>
      </c>
      <c r="AU1905" s="25" t="str">
        <f>IF($BK165='Dummy Matches Summary'!AU$2,$BM165,"")</f>
        <v/>
      </c>
      <c r="AV1905" s="25" t="str">
        <f>IF($BK165='Dummy Matches Summary'!AV$2,$BM165,"")</f>
        <v/>
      </c>
      <c r="AW1905" s="25" t="str">
        <f>IF($BK165='Dummy Matches Summary'!AW$2,$BM165,"")</f>
        <v/>
      </c>
      <c r="AX1905" s="25" t="str">
        <f>IF($BK165='Dummy Matches Summary'!AX$2,$BM165,"")</f>
        <v/>
      </c>
      <c r="AY1905" s="25" t="str">
        <f>IF($BK165='Dummy Matches Summary'!AY$2,$BM165,"")</f>
        <v/>
      </c>
      <c r="AZ1905" s="25" t="str">
        <f>IF($BK165='Dummy Matches Summary'!AZ$2,$BM165,"")</f>
        <v/>
      </c>
      <c r="BA1905" s="25" t="str">
        <f>IF($BK165='Dummy Matches Summary'!BA$2,$BM165,"")</f>
        <v/>
      </c>
      <c r="BB1905" s="25" t="str">
        <f>IF($BK165='Dummy Matches Summary'!BB$2,$BM165,"")</f>
        <v/>
      </c>
      <c r="BC1905" s="25" t="str">
        <f>IF($BK165='Dummy Matches Summary'!BC$2,$BM165,"")</f>
        <v/>
      </c>
      <c r="BD1905" s="25" t="str">
        <f>IF($BK165='Dummy Matches Summary'!BD$2,$BM165,"")</f>
        <v/>
      </c>
      <c r="BE1905" s="25" t="str">
        <f>IF($BK165='Dummy Matches Summary'!BE$2,$BM165,"")</f>
        <v/>
      </c>
      <c r="BF1905" s="25" t="str">
        <f>IF($BK165='Dummy Matches Summary'!BF$2,$BM165,"")</f>
        <v/>
      </c>
      <c r="BG1905" s="25" t="str">
        <f>IF($BK165='Dummy Matches Summary'!BG$2,$BM165,"")</f>
        <v/>
      </c>
    </row>
    <row r="1906" spans="1:59" x14ac:dyDescent="0.3">
      <c r="A1906" s="40">
        <v>1904</v>
      </c>
      <c r="B1906" s="25" t="str">
        <f>IF($BK166='Dummy Matches Summary'!B$2,$BM166,"")</f>
        <v/>
      </c>
      <c r="C1906" s="25" t="str">
        <f>IF($BK166='Dummy Matches Summary'!C$2,$BM166,"")</f>
        <v/>
      </c>
      <c r="D1906" s="25" t="str">
        <f>IF($BK166='Dummy Matches Summary'!D$2,$BM166,"")</f>
        <v/>
      </c>
      <c r="E1906" s="25" t="str">
        <f>IF($BK166='Dummy Matches Summary'!E$2,$BM166,"")</f>
        <v/>
      </c>
      <c r="F1906" s="25" t="str">
        <f>IF($BK166='Dummy Matches Summary'!F$2,$BM166,"")</f>
        <v/>
      </c>
      <c r="G1906" s="25" t="str">
        <f>IF($BK166='Dummy Matches Summary'!G$2,$BM166,"")</f>
        <v/>
      </c>
      <c r="H1906" s="25" t="str">
        <f>IF($BK166='Dummy Matches Summary'!H$2,$BM166,"")</f>
        <v/>
      </c>
      <c r="I1906" s="25" t="str">
        <f>IF($BK166='Dummy Matches Summary'!I$2,$BM166,"")</f>
        <v/>
      </c>
      <c r="J1906" s="25" t="str">
        <f>IF($BK166='Dummy Matches Summary'!J$2,$BM166,"")</f>
        <v/>
      </c>
      <c r="K1906" s="25" t="str">
        <f>IF($BK166='Dummy Matches Summary'!K$2,$BM166,"")</f>
        <v/>
      </c>
      <c r="L1906" s="25" t="str">
        <f>IF($BK166='Dummy Matches Summary'!L$2,$BM166,"")</f>
        <v/>
      </c>
      <c r="M1906" s="25" t="str">
        <f>IF($BK166='Dummy Matches Summary'!M$2,$BM166,"")</f>
        <v/>
      </c>
      <c r="N1906" s="25" t="str">
        <f>IF($BK166='Dummy Matches Summary'!N$2,$BM166,"")</f>
        <v/>
      </c>
      <c r="O1906" s="25" t="str">
        <f>IF($BK166='Dummy Matches Summary'!O$2,$BM166,"")</f>
        <v/>
      </c>
      <c r="P1906" s="25" t="str">
        <f>IF($BK166='Dummy Matches Summary'!P$2,$BM166,"")</f>
        <v/>
      </c>
      <c r="Q1906" s="25" t="str">
        <f>IF($BK166='Dummy Matches Summary'!Q$2,$BM166,"")</f>
        <v/>
      </c>
      <c r="R1906" s="25" t="str">
        <f>IF($BK166='Dummy Matches Summary'!R$2,$BM166,"")</f>
        <v/>
      </c>
      <c r="S1906" s="25" t="str">
        <f>IF($BK166='Dummy Matches Summary'!S$2,$BM166,"")</f>
        <v/>
      </c>
      <c r="T1906" s="25" t="str">
        <f>IF($BK166='Dummy Matches Summary'!T$2,$BM166,"")</f>
        <v/>
      </c>
      <c r="U1906" s="25" t="str">
        <f>IF($BK166='Dummy Matches Summary'!U$2,$BM166,"")</f>
        <v/>
      </c>
      <c r="V1906" s="25" t="str">
        <f>IF($BK166='Dummy Matches Summary'!V$2,$BM166,"")</f>
        <v/>
      </c>
      <c r="W1906" s="25" t="str">
        <f>IF($BK166='Dummy Matches Summary'!W$2,$BM166,"")</f>
        <v/>
      </c>
      <c r="X1906" s="25" t="str">
        <f>IF($BK166='Dummy Matches Summary'!X$2,$BM166,"")</f>
        <v/>
      </c>
      <c r="Y1906" s="25" t="str">
        <f>IF($BK166='Dummy Matches Summary'!Y$2,$BM166,"")</f>
        <v/>
      </c>
      <c r="Z1906" s="25" t="str">
        <f>IF($BK166='Dummy Matches Summary'!Z$2,$BM166,"")</f>
        <v/>
      </c>
      <c r="AA1906" s="25" t="str">
        <f>IF($BK166='Dummy Matches Summary'!AA$2,$BM166,"")</f>
        <v/>
      </c>
      <c r="AB1906" s="25" t="str">
        <f>IF($BK166='Dummy Matches Summary'!AB$2,$BM166,"")</f>
        <v/>
      </c>
      <c r="AC1906" s="25" t="str">
        <f>IF($BK166='Dummy Matches Summary'!AC$2,$BM166,"")</f>
        <v/>
      </c>
      <c r="AD1906" s="25" t="str">
        <f>IF($BK166='Dummy Matches Summary'!AD$2,$BM166,"")</f>
        <v/>
      </c>
      <c r="AE1906" s="25" t="str">
        <f>IF($BK166='Dummy Matches Summary'!AE$2,$BM166,"")</f>
        <v/>
      </c>
      <c r="AF1906" s="25" t="str">
        <f>IF($BK166='Dummy Matches Summary'!AF$2,$BM166,"")</f>
        <v/>
      </c>
      <c r="AG1906" s="25" t="str">
        <f>IF($BK166='Dummy Matches Summary'!AG$2,$BM166,"")</f>
        <v/>
      </c>
      <c r="AH1906" s="25" t="str">
        <f>IF($BK166='Dummy Matches Summary'!AH$2,$BM166,"")</f>
        <v/>
      </c>
      <c r="AI1906" s="25" t="str">
        <f>IF($BK166='Dummy Matches Summary'!AI$2,$BM166,"")</f>
        <v/>
      </c>
      <c r="AJ1906" s="25" t="str">
        <f>IF($BK166='Dummy Matches Summary'!AJ$2,$BM166,"")</f>
        <v/>
      </c>
      <c r="AK1906" s="25" t="str">
        <f>IF($BK166='Dummy Matches Summary'!AK$2,$BM166,"")</f>
        <v/>
      </c>
      <c r="AL1906" s="25" t="str">
        <f>IF($BK166='Dummy Matches Summary'!AL$2,$BM166,"")</f>
        <v/>
      </c>
      <c r="AM1906" s="25" t="str">
        <f>IF($BK166='Dummy Matches Summary'!AM$2,$BM166,"")</f>
        <v/>
      </c>
      <c r="AN1906" s="25" t="str">
        <f>IF($BK166='Dummy Matches Summary'!AN$2,$BM166,"")</f>
        <v/>
      </c>
      <c r="AO1906" s="25" t="str">
        <f>IF($BK166='Dummy Matches Summary'!AO$2,$BM166,"")</f>
        <v/>
      </c>
      <c r="AP1906" s="25" t="str">
        <f>IF($BK166='Dummy Matches Summary'!AP$2,$BM166,"")</f>
        <v/>
      </c>
      <c r="AQ1906" s="25" t="str">
        <f>IF($BK166='Dummy Matches Summary'!AQ$2,$BM166,"")</f>
        <v/>
      </c>
      <c r="AR1906" s="25" t="str">
        <f>IF($BK166='Dummy Matches Summary'!AR$2,$BM166,"")</f>
        <v/>
      </c>
      <c r="AS1906" s="25" t="str">
        <f>IF($BK166='Dummy Matches Summary'!AS$2,$BM166,"")</f>
        <v/>
      </c>
      <c r="AT1906" s="25" t="str">
        <f>IF($BK166='Dummy Matches Summary'!AT$2,$BM166,"")</f>
        <v/>
      </c>
      <c r="AU1906" s="25" t="str">
        <f>IF($BK166='Dummy Matches Summary'!AU$2,$BM166,"")</f>
        <v/>
      </c>
      <c r="AV1906" s="25" t="str">
        <f>IF($BK166='Dummy Matches Summary'!AV$2,$BM166,"")</f>
        <v/>
      </c>
      <c r="AW1906" s="25" t="str">
        <f>IF($BK166='Dummy Matches Summary'!AW$2,$BM166,"")</f>
        <v/>
      </c>
      <c r="AX1906" s="25" t="str">
        <f>IF($BK166='Dummy Matches Summary'!AX$2,$BM166,"")</f>
        <v/>
      </c>
      <c r="AY1906" s="25" t="str">
        <f>IF($BK166='Dummy Matches Summary'!AY$2,$BM166,"")</f>
        <v/>
      </c>
      <c r="AZ1906" s="25" t="str">
        <f>IF($BK166='Dummy Matches Summary'!AZ$2,$BM166,"")</f>
        <v/>
      </c>
      <c r="BA1906" s="25" t="str">
        <f>IF($BK166='Dummy Matches Summary'!BA$2,$BM166,"")</f>
        <v/>
      </c>
      <c r="BB1906" s="25" t="str">
        <f>IF($BK166='Dummy Matches Summary'!BB$2,$BM166,"")</f>
        <v/>
      </c>
      <c r="BC1906" s="25" t="str">
        <f>IF($BK166='Dummy Matches Summary'!BC$2,$BM166,"")</f>
        <v/>
      </c>
      <c r="BD1906" s="25" t="str">
        <f>IF($BK166='Dummy Matches Summary'!BD$2,$BM166,"")</f>
        <v/>
      </c>
      <c r="BE1906" s="25" t="str">
        <f>IF($BK166='Dummy Matches Summary'!BE$2,$BM166,"")</f>
        <v/>
      </c>
      <c r="BF1906" s="25" t="str">
        <f>IF($BK166='Dummy Matches Summary'!BF$2,$BM166,"")</f>
        <v/>
      </c>
      <c r="BG1906" s="25" t="str">
        <f>IF($BK166='Dummy Matches Summary'!BG$2,$BM166,"")</f>
        <v/>
      </c>
    </row>
    <row r="1907" spans="1:59" x14ac:dyDescent="0.3">
      <c r="A1907" s="40">
        <v>1905</v>
      </c>
      <c r="B1907" s="25" t="str">
        <f>IF($BK167='Dummy Matches Summary'!B$2,$BM167,"")</f>
        <v/>
      </c>
      <c r="C1907" s="25" t="str">
        <f>IF($BK167='Dummy Matches Summary'!C$2,$BM167,"")</f>
        <v/>
      </c>
      <c r="D1907" s="25" t="str">
        <f>IF($BK167='Dummy Matches Summary'!D$2,$BM167,"")</f>
        <v/>
      </c>
      <c r="E1907" s="25" t="str">
        <f>IF($BK167='Dummy Matches Summary'!E$2,$BM167,"")</f>
        <v/>
      </c>
      <c r="F1907" s="25" t="str">
        <f>IF($BK167='Dummy Matches Summary'!F$2,$BM167,"")</f>
        <v/>
      </c>
      <c r="G1907" s="25" t="str">
        <f>IF($BK167='Dummy Matches Summary'!G$2,$BM167,"")</f>
        <v/>
      </c>
      <c r="H1907" s="25" t="str">
        <f>IF($BK167='Dummy Matches Summary'!H$2,$BM167,"")</f>
        <v/>
      </c>
      <c r="I1907" s="25" t="str">
        <f>IF($BK167='Dummy Matches Summary'!I$2,$BM167,"")</f>
        <v/>
      </c>
      <c r="J1907" s="25" t="str">
        <f>IF($BK167='Dummy Matches Summary'!J$2,$BM167,"")</f>
        <v/>
      </c>
      <c r="K1907" s="25" t="str">
        <f>IF($BK167='Dummy Matches Summary'!K$2,$BM167,"")</f>
        <v/>
      </c>
      <c r="L1907" s="25" t="str">
        <f>IF($BK167='Dummy Matches Summary'!L$2,$BM167,"")</f>
        <v/>
      </c>
      <c r="M1907" s="25" t="str">
        <f>IF($BK167='Dummy Matches Summary'!M$2,$BM167,"")</f>
        <v/>
      </c>
      <c r="N1907" s="25" t="str">
        <f>IF($BK167='Dummy Matches Summary'!N$2,$BM167,"")</f>
        <v/>
      </c>
      <c r="O1907" s="25" t="str">
        <f>IF($BK167='Dummy Matches Summary'!O$2,$BM167,"")</f>
        <v/>
      </c>
      <c r="P1907" s="25" t="str">
        <f>IF($BK167='Dummy Matches Summary'!P$2,$BM167,"")</f>
        <v/>
      </c>
      <c r="Q1907" s="25" t="str">
        <f>IF($BK167='Dummy Matches Summary'!Q$2,$BM167,"")</f>
        <v/>
      </c>
      <c r="R1907" s="25" t="str">
        <f>IF($BK167='Dummy Matches Summary'!R$2,$BM167,"")</f>
        <v/>
      </c>
      <c r="S1907" s="25" t="str">
        <f>IF($BK167='Dummy Matches Summary'!S$2,$BM167,"")</f>
        <v/>
      </c>
      <c r="T1907" s="25" t="str">
        <f>IF($BK167='Dummy Matches Summary'!T$2,$BM167,"")</f>
        <v/>
      </c>
      <c r="U1907" s="25" t="str">
        <f>IF($BK167='Dummy Matches Summary'!U$2,$BM167,"")</f>
        <v/>
      </c>
      <c r="V1907" s="25" t="str">
        <f>IF($BK167='Dummy Matches Summary'!V$2,$BM167,"")</f>
        <v/>
      </c>
      <c r="W1907" s="25" t="str">
        <f>IF($BK167='Dummy Matches Summary'!W$2,$BM167,"")</f>
        <v/>
      </c>
      <c r="X1907" s="25" t="str">
        <f>IF($BK167='Dummy Matches Summary'!X$2,$BM167,"")</f>
        <v/>
      </c>
      <c r="Y1907" s="25" t="str">
        <f>IF($BK167='Dummy Matches Summary'!Y$2,$BM167,"")</f>
        <v/>
      </c>
      <c r="Z1907" s="25" t="str">
        <f>IF($BK167='Dummy Matches Summary'!Z$2,$BM167,"")</f>
        <v/>
      </c>
      <c r="AA1907" s="25" t="str">
        <f>IF($BK167='Dummy Matches Summary'!AA$2,$BM167,"")</f>
        <v/>
      </c>
      <c r="AB1907" s="25" t="str">
        <f>IF($BK167='Dummy Matches Summary'!AB$2,$BM167,"")</f>
        <v/>
      </c>
      <c r="AC1907" s="25" t="str">
        <f>IF($BK167='Dummy Matches Summary'!AC$2,$BM167,"")</f>
        <v/>
      </c>
      <c r="AD1907" s="25" t="str">
        <f>IF($BK167='Dummy Matches Summary'!AD$2,$BM167,"")</f>
        <v/>
      </c>
      <c r="AE1907" s="25" t="str">
        <f>IF($BK167='Dummy Matches Summary'!AE$2,$BM167,"")</f>
        <v/>
      </c>
      <c r="AF1907" s="25" t="str">
        <f>IF($BK167='Dummy Matches Summary'!AF$2,$BM167,"")</f>
        <v/>
      </c>
      <c r="AG1907" s="25" t="str">
        <f>IF($BK167='Dummy Matches Summary'!AG$2,$BM167,"")</f>
        <v/>
      </c>
      <c r="AH1907" s="25" t="str">
        <f>IF($BK167='Dummy Matches Summary'!AH$2,$BM167,"")</f>
        <v/>
      </c>
      <c r="AI1907" s="25" t="str">
        <f>IF($BK167='Dummy Matches Summary'!AI$2,$BM167,"")</f>
        <v/>
      </c>
      <c r="AJ1907" s="25" t="str">
        <f>IF($BK167='Dummy Matches Summary'!AJ$2,$BM167,"")</f>
        <v/>
      </c>
      <c r="AK1907" s="25" t="str">
        <f>IF($BK167='Dummy Matches Summary'!AK$2,$BM167,"")</f>
        <v/>
      </c>
      <c r="AL1907" s="25" t="str">
        <f>IF($BK167='Dummy Matches Summary'!AL$2,$BM167,"")</f>
        <v/>
      </c>
      <c r="AM1907" s="25" t="str">
        <f>IF($BK167='Dummy Matches Summary'!AM$2,$BM167,"")</f>
        <v/>
      </c>
      <c r="AN1907" s="25" t="str">
        <f>IF($BK167='Dummy Matches Summary'!AN$2,$BM167,"")</f>
        <v/>
      </c>
      <c r="AO1907" s="25" t="str">
        <f>IF($BK167='Dummy Matches Summary'!AO$2,$BM167,"")</f>
        <v/>
      </c>
      <c r="AP1907" s="25" t="str">
        <f>IF($BK167='Dummy Matches Summary'!AP$2,$BM167,"")</f>
        <v/>
      </c>
      <c r="AQ1907" s="25" t="str">
        <f>IF($BK167='Dummy Matches Summary'!AQ$2,$BM167,"")</f>
        <v/>
      </c>
      <c r="AR1907" s="25" t="str">
        <f>IF($BK167='Dummy Matches Summary'!AR$2,$BM167,"")</f>
        <v/>
      </c>
      <c r="AS1907" s="25" t="str">
        <f>IF($BK167='Dummy Matches Summary'!AS$2,$BM167,"")</f>
        <v/>
      </c>
      <c r="AT1907" s="25" t="str">
        <f>IF($BK167='Dummy Matches Summary'!AT$2,$BM167,"")</f>
        <v/>
      </c>
      <c r="AU1907" s="25" t="str">
        <f>IF($BK167='Dummy Matches Summary'!AU$2,$BM167,"")</f>
        <v/>
      </c>
      <c r="AV1907" s="25" t="str">
        <f>IF($BK167='Dummy Matches Summary'!AV$2,$BM167,"")</f>
        <v/>
      </c>
      <c r="AW1907" s="25" t="str">
        <f>IF($BK167='Dummy Matches Summary'!AW$2,$BM167,"")</f>
        <v/>
      </c>
      <c r="AX1907" s="25" t="str">
        <f>IF($BK167='Dummy Matches Summary'!AX$2,$BM167,"")</f>
        <v/>
      </c>
      <c r="AY1907" s="25" t="str">
        <f>IF($BK167='Dummy Matches Summary'!AY$2,$BM167,"")</f>
        <v/>
      </c>
      <c r="AZ1907" s="25" t="str">
        <f>IF($BK167='Dummy Matches Summary'!AZ$2,$BM167,"")</f>
        <v/>
      </c>
      <c r="BA1907" s="25" t="str">
        <f>IF($BK167='Dummy Matches Summary'!BA$2,$BM167,"")</f>
        <v/>
      </c>
      <c r="BB1907" s="25" t="str">
        <f>IF($BK167='Dummy Matches Summary'!BB$2,$BM167,"")</f>
        <v/>
      </c>
      <c r="BC1907" s="25" t="str">
        <f>IF($BK167='Dummy Matches Summary'!BC$2,$BM167,"")</f>
        <v/>
      </c>
      <c r="BD1907" s="25" t="str">
        <f>IF($BK167='Dummy Matches Summary'!BD$2,$BM167,"")</f>
        <v/>
      </c>
      <c r="BE1907" s="25" t="str">
        <f>IF($BK167='Dummy Matches Summary'!BE$2,$BM167,"")</f>
        <v/>
      </c>
      <c r="BF1907" s="25" t="str">
        <f>IF($BK167='Dummy Matches Summary'!BF$2,$BM167,"")</f>
        <v/>
      </c>
      <c r="BG1907" s="25" t="str">
        <f>IF($BK167='Dummy Matches Summary'!BG$2,$BM167,"")</f>
        <v/>
      </c>
    </row>
    <row r="1908" spans="1:59" x14ac:dyDescent="0.3">
      <c r="A1908" s="40">
        <v>1906</v>
      </c>
      <c r="B1908" s="25" t="str">
        <f>IF($BK168='Dummy Matches Summary'!B$2,$BM168,"")</f>
        <v/>
      </c>
      <c r="C1908" s="25" t="str">
        <f>IF($BK168='Dummy Matches Summary'!C$2,$BM168,"")</f>
        <v/>
      </c>
      <c r="D1908" s="25" t="str">
        <f>IF($BK168='Dummy Matches Summary'!D$2,$BM168,"")</f>
        <v/>
      </c>
      <c r="E1908" s="25" t="str">
        <f>IF($BK168='Dummy Matches Summary'!E$2,$BM168,"")</f>
        <v/>
      </c>
      <c r="F1908" s="25" t="str">
        <f>IF($BK168='Dummy Matches Summary'!F$2,$BM168,"")</f>
        <v/>
      </c>
      <c r="G1908" s="25" t="str">
        <f>IF($BK168='Dummy Matches Summary'!G$2,$BM168,"")</f>
        <v/>
      </c>
      <c r="H1908" s="25" t="str">
        <f>IF($BK168='Dummy Matches Summary'!H$2,$BM168,"")</f>
        <v/>
      </c>
      <c r="I1908" s="25" t="str">
        <f>IF($BK168='Dummy Matches Summary'!I$2,$BM168,"")</f>
        <v/>
      </c>
      <c r="J1908" s="25" t="str">
        <f>IF($BK168='Dummy Matches Summary'!J$2,$BM168,"")</f>
        <v/>
      </c>
      <c r="K1908" s="25" t="str">
        <f>IF($BK168='Dummy Matches Summary'!K$2,$BM168,"")</f>
        <v/>
      </c>
      <c r="L1908" s="25" t="str">
        <f>IF($BK168='Dummy Matches Summary'!L$2,$BM168,"")</f>
        <v/>
      </c>
      <c r="M1908" s="25" t="str">
        <f>IF($BK168='Dummy Matches Summary'!M$2,$BM168,"")</f>
        <v/>
      </c>
      <c r="N1908" s="25" t="str">
        <f>IF($BK168='Dummy Matches Summary'!N$2,$BM168,"")</f>
        <v/>
      </c>
      <c r="O1908" s="25" t="str">
        <f>IF($BK168='Dummy Matches Summary'!O$2,$BM168,"")</f>
        <v/>
      </c>
      <c r="P1908" s="25" t="str">
        <f>IF($BK168='Dummy Matches Summary'!P$2,$BM168,"")</f>
        <v/>
      </c>
      <c r="Q1908" s="25" t="str">
        <f>IF($BK168='Dummy Matches Summary'!Q$2,$BM168,"")</f>
        <v/>
      </c>
      <c r="R1908" s="25" t="str">
        <f>IF($BK168='Dummy Matches Summary'!R$2,$BM168,"")</f>
        <v/>
      </c>
      <c r="S1908" s="25" t="str">
        <f>IF($BK168='Dummy Matches Summary'!S$2,$BM168,"")</f>
        <v/>
      </c>
      <c r="T1908" s="25" t="str">
        <f>IF($BK168='Dummy Matches Summary'!T$2,$BM168,"")</f>
        <v/>
      </c>
      <c r="U1908" s="25" t="str">
        <f>IF($BK168='Dummy Matches Summary'!U$2,$BM168,"")</f>
        <v/>
      </c>
      <c r="V1908" s="25" t="str">
        <f>IF($BK168='Dummy Matches Summary'!V$2,$BM168,"")</f>
        <v/>
      </c>
      <c r="W1908" s="25" t="str">
        <f>IF($BK168='Dummy Matches Summary'!W$2,$BM168,"")</f>
        <v/>
      </c>
      <c r="X1908" s="25" t="str">
        <f>IF($BK168='Dummy Matches Summary'!X$2,$BM168,"")</f>
        <v/>
      </c>
      <c r="Y1908" s="25" t="str">
        <f>IF($BK168='Dummy Matches Summary'!Y$2,$BM168,"")</f>
        <v/>
      </c>
      <c r="Z1908" s="25" t="str">
        <f>IF($BK168='Dummy Matches Summary'!Z$2,$BM168,"")</f>
        <v/>
      </c>
      <c r="AA1908" s="25" t="str">
        <f>IF($BK168='Dummy Matches Summary'!AA$2,$BM168,"")</f>
        <v/>
      </c>
      <c r="AB1908" s="25" t="str">
        <f>IF($BK168='Dummy Matches Summary'!AB$2,$BM168,"")</f>
        <v/>
      </c>
      <c r="AC1908" s="25" t="str">
        <f>IF($BK168='Dummy Matches Summary'!AC$2,$BM168,"")</f>
        <v/>
      </c>
      <c r="AD1908" s="25" t="str">
        <f>IF($BK168='Dummy Matches Summary'!AD$2,$BM168,"")</f>
        <v/>
      </c>
      <c r="AE1908" s="25" t="str">
        <f>IF($BK168='Dummy Matches Summary'!AE$2,$BM168,"")</f>
        <v/>
      </c>
      <c r="AF1908" s="25" t="str">
        <f>IF($BK168='Dummy Matches Summary'!AF$2,$BM168,"")</f>
        <v/>
      </c>
      <c r="AG1908" s="25" t="str">
        <f>IF($BK168='Dummy Matches Summary'!AG$2,$BM168,"")</f>
        <v/>
      </c>
      <c r="AH1908" s="25" t="str">
        <f>IF($BK168='Dummy Matches Summary'!AH$2,$BM168,"")</f>
        <v/>
      </c>
      <c r="AI1908" s="25" t="str">
        <f>IF($BK168='Dummy Matches Summary'!AI$2,$BM168,"")</f>
        <v/>
      </c>
      <c r="AJ1908" s="25" t="str">
        <f>IF($BK168='Dummy Matches Summary'!AJ$2,$BM168,"")</f>
        <v/>
      </c>
      <c r="AK1908" s="25" t="str">
        <f>IF($BK168='Dummy Matches Summary'!AK$2,$BM168,"")</f>
        <v/>
      </c>
      <c r="AL1908" s="25" t="str">
        <f>IF($BK168='Dummy Matches Summary'!AL$2,$BM168,"")</f>
        <v/>
      </c>
      <c r="AM1908" s="25" t="str">
        <f>IF($BK168='Dummy Matches Summary'!AM$2,$BM168,"")</f>
        <v/>
      </c>
      <c r="AN1908" s="25" t="str">
        <f>IF($BK168='Dummy Matches Summary'!AN$2,$BM168,"")</f>
        <v/>
      </c>
      <c r="AO1908" s="25" t="str">
        <f>IF($BK168='Dummy Matches Summary'!AO$2,$BM168,"")</f>
        <v/>
      </c>
      <c r="AP1908" s="25" t="str">
        <f>IF($BK168='Dummy Matches Summary'!AP$2,$BM168,"")</f>
        <v/>
      </c>
      <c r="AQ1908" s="25" t="str">
        <f>IF($BK168='Dummy Matches Summary'!AQ$2,$BM168,"")</f>
        <v/>
      </c>
      <c r="AR1908" s="25" t="str">
        <f>IF($BK168='Dummy Matches Summary'!AR$2,$BM168,"")</f>
        <v/>
      </c>
      <c r="AS1908" s="25" t="str">
        <f>IF($BK168='Dummy Matches Summary'!AS$2,$BM168,"")</f>
        <v/>
      </c>
      <c r="AT1908" s="25" t="str">
        <f>IF($BK168='Dummy Matches Summary'!AT$2,$BM168,"")</f>
        <v/>
      </c>
      <c r="AU1908" s="25" t="str">
        <f>IF($BK168='Dummy Matches Summary'!AU$2,$BM168,"")</f>
        <v/>
      </c>
      <c r="AV1908" s="25" t="str">
        <f>IF($BK168='Dummy Matches Summary'!AV$2,$BM168,"")</f>
        <v/>
      </c>
      <c r="AW1908" s="25" t="str">
        <f>IF($BK168='Dummy Matches Summary'!AW$2,$BM168,"")</f>
        <v/>
      </c>
      <c r="AX1908" s="25" t="str">
        <f>IF($BK168='Dummy Matches Summary'!AX$2,$BM168,"")</f>
        <v/>
      </c>
      <c r="AY1908" s="25" t="str">
        <f>IF($BK168='Dummy Matches Summary'!AY$2,$BM168,"")</f>
        <v/>
      </c>
      <c r="AZ1908" s="25" t="str">
        <f>IF($BK168='Dummy Matches Summary'!AZ$2,$BM168,"")</f>
        <v/>
      </c>
      <c r="BA1908" s="25" t="str">
        <f>IF($BK168='Dummy Matches Summary'!BA$2,$BM168,"")</f>
        <v/>
      </c>
      <c r="BB1908" s="25" t="str">
        <f>IF($BK168='Dummy Matches Summary'!BB$2,$BM168,"")</f>
        <v/>
      </c>
      <c r="BC1908" s="25" t="str">
        <f>IF($BK168='Dummy Matches Summary'!BC$2,$BM168,"")</f>
        <v/>
      </c>
      <c r="BD1908" s="25" t="str">
        <f>IF($BK168='Dummy Matches Summary'!BD$2,$BM168,"")</f>
        <v/>
      </c>
      <c r="BE1908" s="25" t="str">
        <f>IF($BK168='Dummy Matches Summary'!BE$2,$BM168,"")</f>
        <v/>
      </c>
      <c r="BF1908" s="25" t="str">
        <f>IF($BK168='Dummy Matches Summary'!BF$2,$BM168,"")</f>
        <v/>
      </c>
      <c r="BG1908" s="25" t="str">
        <f>IF($BK168='Dummy Matches Summary'!BG$2,$BM168,"")</f>
        <v/>
      </c>
    </row>
    <row r="1909" spans="1:59" x14ac:dyDescent="0.3">
      <c r="A1909" s="40">
        <v>1907</v>
      </c>
      <c r="B1909" s="25" t="str">
        <f>IF($BK169='Dummy Matches Summary'!B$2,$BM169,"")</f>
        <v/>
      </c>
      <c r="C1909" s="25" t="str">
        <f>IF($BK169='Dummy Matches Summary'!C$2,$BM169,"")</f>
        <v/>
      </c>
      <c r="D1909" s="25" t="str">
        <f>IF($BK169='Dummy Matches Summary'!D$2,$BM169,"")</f>
        <v/>
      </c>
      <c r="E1909" s="25" t="str">
        <f>IF($BK169='Dummy Matches Summary'!E$2,$BM169,"")</f>
        <v/>
      </c>
      <c r="F1909" s="25" t="str">
        <f>IF($BK169='Dummy Matches Summary'!F$2,$BM169,"")</f>
        <v/>
      </c>
      <c r="G1909" s="25" t="str">
        <f>IF($BK169='Dummy Matches Summary'!G$2,$BM169,"")</f>
        <v/>
      </c>
      <c r="H1909" s="25" t="str">
        <f>IF($BK169='Dummy Matches Summary'!H$2,$BM169,"")</f>
        <v/>
      </c>
      <c r="I1909" s="25" t="str">
        <f>IF($BK169='Dummy Matches Summary'!I$2,$BM169,"")</f>
        <v/>
      </c>
      <c r="J1909" s="25" t="str">
        <f>IF($BK169='Dummy Matches Summary'!J$2,$BM169,"")</f>
        <v/>
      </c>
      <c r="K1909" s="25" t="str">
        <f>IF($BK169='Dummy Matches Summary'!K$2,$BM169,"")</f>
        <v/>
      </c>
      <c r="L1909" s="25" t="str">
        <f>IF($BK169='Dummy Matches Summary'!L$2,$BM169,"")</f>
        <v/>
      </c>
      <c r="M1909" s="25" t="str">
        <f>IF($BK169='Dummy Matches Summary'!M$2,$BM169,"")</f>
        <v/>
      </c>
      <c r="N1909" s="25" t="str">
        <f>IF($BK169='Dummy Matches Summary'!N$2,$BM169,"")</f>
        <v/>
      </c>
      <c r="O1909" s="25" t="str">
        <f>IF($BK169='Dummy Matches Summary'!O$2,$BM169,"")</f>
        <v/>
      </c>
      <c r="P1909" s="25" t="str">
        <f>IF($BK169='Dummy Matches Summary'!P$2,$BM169,"")</f>
        <v/>
      </c>
      <c r="Q1909" s="25" t="str">
        <f>IF($BK169='Dummy Matches Summary'!Q$2,$BM169,"")</f>
        <v/>
      </c>
      <c r="R1909" s="25" t="str">
        <f>IF($BK169='Dummy Matches Summary'!R$2,$BM169,"")</f>
        <v/>
      </c>
      <c r="S1909" s="25" t="str">
        <f>IF($BK169='Dummy Matches Summary'!S$2,$BM169,"")</f>
        <v/>
      </c>
      <c r="T1909" s="25" t="str">
        <f>IF($BK169='Dummy Matches Summary'!T$2,$BM169,"")</f>
        <v/>
      </c>
      <c r="U1909" s="25" t="str">
        <f>IF($BK169='Dummy Matches Summary'!U$2,$BM169,"")</f>
        <v/>
      </c>
      <c r="V1909" s="25" t="str">
        <f>IF($BK169='Dummy Matches Summary'!V$2,$BM169,"")</f>
        <v/>
      </c>
      <c r="W1909" s="25" t="str">
        <f>IF($BK169='Dummy Matches Summary'!W$2,$BM169,"")</f>
        <v/>
      </c>
      <c r="X1909" s="25" t="str">
        <f>IF($BK169='Dummy Matches Summary'!X$2,$BM169,"")</f>
        <v/>
      </c>
      <c r="Y1909" s="25" t="str">
        <f>IF($BK169='Dummy Matches Summary'!Y$2,$BM169,"")</f>
        <v/>
      </c>
      <c r="Z1909" s="25" t="str">
        <f>IF($BK169='Dummy Matches Summary'!Z$2,$BM169,"")</f>
        <v/>
      </c>
      <c r="AA1909" s="25" t="str">
        <f>IF($BK169='Dummy Matches Summary'!AA$2,$BM169,"")</f>
        <v/>
      </c>
      <c r="AB1909" s="25" t="str">
        <f>IF($BK169='Dummy Matches Summary'!AB$2,$BM169,"")</f>
        <v/>
      </c>
      <c r="AC1909" s="25" t="str">
        <f>IF($BK169='Dummy Matches Summary'!AC$2,$BM169,"")</f>
        <v/>
      </c>
      <c r="AD1909" s="25" t="str">
        <f>IF($BK169='Dummy Matches Summary'!AD$2,$BM169,"")</f>
        <v/>
      </c>
      <c r="AE1909" s="25" t="str">
        <f>IF($BK169='Dummy Matches Summary'!AE$2,$BM169,"")</f>
        <v/>
      </c>
      <c r="AF1909" s="25" t="str">
        <f>IF($BK169='Dummy Matches Summary'!AF$2,$BM169,"")</f>
        <v/>
      </c>
      <c r="AG1909" s="25" t="str">
        <f>IF($BK169='Dummy Matches Summary'!AG$2,$BM169,"")</f>
        <v/>
      </c>
      <c r="AH1909" s="25" t="str">
        <f>IF($BK169='Dummy Matches Summary'!AH$2,$BM169,"")</f>
        <v/>
      </c>
      <c r="AI1909" s="25" t="str">
        <f>IF($BK169='Dummy Matches Summary'!AI$2,$BM169,"")</f>
        <v/>
      </c>
      <c r="AJ1909" s="25" t="str">
        <f>IF($BK169='Dummy Matches Summary'!AJ$2,$BM169,"")</f>
        <v/>
      </c>
      <c r="AK1909" s="25" t="str">
        <f>IF($BK169='Dummy Matches Summary'!AK$2,$BM169,"")</f>
        <v/>
      </c>
      <c r="AL1909" s="25" t="str">
        <f>IF($BK169='Dummy Matches Summary'!AL$2,$BM169,"")</f>
        <v/>
      </c>
      <c r="AM1909" s="25" t="str">
        <f>IF($BK169='Dummy Matches Summary'!AM$2,$BM169,"")</f>
        <v/>
      </c>
      <c r="AN1909" s="25" t="str">
        <f>IF($BK169='Dummy Matches Summary'!AN$2,$BM169,"")</f>
        <v/>
      </c>
      <c r="AO1909" s="25" t="str">
        <f>IF($BK169='Dummy Matches Summary'!AO$2,$BM169,"")</f>
        <v/>
      </c>
      <c r="AP1909" s="25" t="str">
        <f>IF($BK169='Dummy Matches Summary'!AP$2,$BM169,"")</f>
        <v/>
      </c>
      <c r="AQ1909" s="25" t="str">
        <f>IF($BK169='Dummy Matches Summary'!AQ$2,$BM169,"")</f>
        <v/>
      </c>
      <c r="AR1909" s="25" t="str">
        <f>IF($BK169='Dummy Matches Summary'!AR$2,$BM169,"")</f>
        <v/>
      </c>
      <c r="AS1909" s="25" t="str">
        <f>IF($BK169='Dummy Matches Summary'!AS$2,$BM169,"")</f>
        <v/>
      </c>
      <c r="AT1909" s="25" t="str">
        <f>IF($BK169='Dummy Matches Summary'!AT$2,$BM169,"")</f>
        <v/>
      </c>
      <c r="AU1909" s="25" t="str">
        <f>IF($BK169='Dummy Matches Summary'!AU$2,$BM169,"")</f>
        <v/>
      </c>
      <c r="AV1909" s="25" t="str">
        <f>IF($BK169='Dummy Matches Summary'!AV$2,$BM169,"")</f>
        <v/>
      </c>
      <c r="AW1909" s="25" t="str">
        <f>IF($BK169='Dummy Matches Summary'!AW$2,$BM169,"")</f>
        <v/>
      </c>
      <c r="AX1909" s="25" t="str">
        <f>IF($BK169='Dummy Matches Summary'!AX$2,$BM169,"")</f>
        <v/>
      </c>
      <c r="AY1909" s="25" t="str">
        <f>IF($BK169='Dummy Matches Summary'!AY$2,$BM169,"")</f>
        <v/>
      </c>
      <c r="AZ1909" s="25" t="str">
        <f>IF($BK169='Dummy Matches Summary'!AZ$2,$BM169,"")</f>
        <v/>
      </c>
      <c r="BA1909" s="25" t="str">
        <f>IF($BK169='Dummy Matches Summary'!BA$2,$BM169,"")</f>
        <v/>
      </c>
      <c r="BB1909" s="25" t="str">
        <f>IF($BK169='Dummy Matches Summary'!BB$2,$BM169,"")</f>
        <v/>
      </c>
      <c r="BC1909" s="25" t="str">
        <f>IF($BK169='Dummy Matches Summary'!BC$2,$BM169,"")</f>
        <v/>
      </c>
      <c r="BD1909" s="25" t="str">
        <f>IF($BK169='Dummy Matches Summary'!BD$2,$BM169,"")</f>
        <v/>
      </c>
      <c r="BE1909" s="25" t="str">
        <f>IF($BK169='Dummy Matches Summary'!BE$2,$BM169,"")</f>
        <v/>
      </c>
      <c r="BF1909" s="25" t="str">
        <f>IF($BK169='Dummy Matches Summary'!BF$2,$BM169,"")</f>
        <v/>
      </c>
      <c r="BG1909" s="25" t="str">
        <f>IF($BK169='Dummy Matches Summary'!BG$2,$BM169,"")</f>
        <v/>
      </c>
    </row>
    <row r="1910" spans="1:59" x14ac:dyDescent="0.3">
      <c r="A1910" s="40">
        <v>1908</v>
      </c>
      <c r="B1910" s="25" t="str">
        <f>IF($BK170='Dummy Matches Summary'!B$2,$BM170,"")</f>
        <v/>
      </c>
      <c r="C1910" s="25" t="str">
        <f>IF($BK170='Dummy Matches Summary'!C$2,$BM170,"")</f>
        <v/>
      </c>
      <c r="D1910" s="25" t="str">
        <f>IF($BK170='Dummy Matches Summary'!D$2,$BM170,"")</f>
        <v/>
      </c>
      <c r="E1910" s="25" t="str">
        <f>IF($BK170='Dummy Matches Summary'!E$2,$BM170,"")</f>
        <v/>
      </c>
      <c r="F1910" s="25" t="str">
        <f>IF($BK170='Dummy Matches Summary'!F$2,$BM170,"")</f>
        <v/>
      </c>
      <c r="G1910" s="25" t="str">
        <f>IF($BK170='Dummy Matches Summary'!G$2,$BM170,"")</f>
        <v/>
      </c>
      <c r="H1910" s="25" t="str">
        <f>IF($BK170='Dummy Matches Summary'!H$2,$BM170,"")</f>
        <v/>
      </c>
      <c r="I1910" s="25" t="str">
        <f>IF($BK170='Dummy Matches Summary'!I$2,$BM170,"")</f>
        <v/>
      </c>
      <c r="J1910" s="25" t="str">
        <f>IF($BK170='Dummy Matches Summary'!J$2,$BM170,"")</f>
        <v/>
      </c>
      <c r="K1910" s="25" t="str">
        <f>IF($BK170='Dummy Matches Summary'!K$2,$BM170,"")</f>
        <v/>
      </c>
      <c r="L1910" s="25" t="str">
        <f>IF($BK170='Dummy Matches Summary'!L$2,$BM170,"")</f>
        <v/>
      </c>
      <c r="M1910" s="25" t="str">
        <f>IF($BK170='Dummy Matches Summary'!M$2,$BM170,"")</f>
        <v/>
      </c>
      <c r="N1910" s="25" t="str">
        <f>IF($BK170='Dummy Matches Summary'!N$2,$BM170,"")</f>
        <v/>
      </c>
      <c r="O1910" s="25" t="str">
        <f>IF($BK170='Dummy Matches Summary'!O$2,$BM170,"")</f>
        <v/>
      </c>
      <c r="P1910" s="25" t="str">
        <f>IF($BK170='Dummy Matches Summary'!P$2,$BM170,"")</f>
        <v/>
      </c>
      <c r="Q1910" s="25" t="str">
        <f>IF($BK170='Dummy Matches Summary'!Q$2,$BM170,"")</f>
        <v/>
      </c>
      <c r="R1910" s="25" t="str">
        <f>IF($BK170='Dummy Matches Summary'!R$2,$BM170,"")</f>
        <v/>
      </c>
      <c r="S1910" s="25" t="str">
        <f>IF($BK170='Dummy Matches Summary'!S$2,$BM170,"")</f>
        <v/>
      </c>
      <c r="T1910" s="25" t="str">
        <f>IF($BK170='Dummy Matches Summary'!T$2,$BM170,"")</f>
        <v/>
      </c>
      <c r="U1910" s="25" t="str">
        <f>IF($BK170='Dummy Matches Summary'!U$2,$BM170,"")</f>
        <v/>
      </c>
      <c r="V1910" s="25" t="str">
        <f>IF($BK170='Dummy Matches Summary'!V$2,$BM170,"")</f>
        <v/>
      </c>
      <c r="W1910" s="25" t="str">
        <f>IF($BK170='Dummy Matches Summary'!W$2,$BM170,"")</f>
        <v/>
      </c>
      <c r="X1910" s="25" t="str">
        <f>IF($BK170='Dummy Matches Summary'!X$2,$BM170,"")</f>
        <v/>
      </c>
      <c r="Y1910" s="25" t="str">
        <f>IF($BK170='Dummy Matches Summary'!Y$2,$BM170,"")</f>
        <v/>
      </c>
      <c r="Z1910" s="25" t="str">
        <f>IF($BK170='Dummy Matches Summary'!Z$2,$BM170,"")</f>
        <v/>
      </c>
      <c r="AA1910" s="25" t="str">
        <f>IF($BK170='Dummy Matches Summary'!AA$2,$BM170,"")</f>
        <v/>
      </c>
      <c r="AB1910" s="25" t="str">
        <f>IF($BK170='Dummy Matches Summary'!AB$2,$BM170,"")</f>
        <v/>
      </c>
      <c r="AC1910" s="25" t="str">
        <f>IF($BK170='Dummy Matches Summary'!AC$2,$BM170,"")</f>
        <v/>
      </c>
      <c r="AD1910" s="25" t="str">
        <f>IF($BK170='Dummy Matches Summary'!AD$2,$BM170,"")</f>
        <v/>
      </c>
      <c r="AE1910" s="25" t="str">
        <f>IF($BK170='Dummy Matches Summary'!AE$2,$BM170,"")</f>
        <v/>
      </c>
      <c r="AF1910" s="25" t="str">
        <f>IF($BK170='Dummy Matches Summary'!AF$2,$BM170,"")</f>
        <v/>
      </c>
      <c r="AG1910" s="25" t="str">
        <f>IF($BK170='Dummy Matches Summary'!AG$2,$BM170,"")</f>
        <v/>
      </c>
      <c r="AH1910" s="25" t="str">
        <f>IF($BK170='Dummy Matches Summary'!AH$2,$BM170,"")</f>
        <v/>
      </c>
      <c r="AI1910" s="25" t="str">
        <f>IF($BK170='Dummy Matches Summary'!AI$2,$BM170,"")</f>
        <v/>
      </c>
      <c r="AJ1910" s="25" t="str">
        <f>IF($BK170='Dummy Matches Summary'!AJ$2,$BM170,"")</f>
        <v/>
      </c>
      <c r="AK1910" s="25" t="str">
        <f>IF($BK170='Dummy Matches Summary'!AK$2,$BM170,"")</f>
        <v/>
      </c>
      <c r="AL1910" s="25" t="str">
        <f>IF($BK170='Dummy Matches Summary'!AL$2,$BM170,"")</f>
        <v/>
      </c>
      <c r="AM1910" s="25" t="str">
        <f>IF($BK170='Dummy Matches Summary'!AM$2,$BM170,"")</f>
        <v/>
      </c>
      <c r="AN1910" s="25" t="str">
        <f>IF($BK170='Dummy Matches Summary'!AN$2,$BM170,"")</f>
        <v/>
      </c>
      <c r="AO1910" s="25" t="str">
        <f>IF($BK170='Dummy Matches Summary'!AO$2,$BM170,"")</f>
        <v/>
      </c>
      <c r="AP1910" s="25" t="str">
        <f>IF($BK170='Dummy Matches Summary'!AP$2,$BM170,"")</f>
        <v/>
      </c>
      <c r="AQ1910" s="25" t="str">
        <f>IF($BK170='Dummy Matches Summary'!AQ$2,$BM170,"")</f>
        <v/>
      </c>
      <c r="AR1910" s="25" t="str">
        <f>IF($BK170='Dummy Matches Summary'!AR$2,$BM170,"")</f>
        <v/>
      </c>
      <c r="AS1910" s="25" t="str">
        <f>IF($BK170='Dummy Matches Summary'!AS$2,$BM170,"")</f>
        <v/>
      </c>
      <c r="AT1910" s="25" t="str">
        <f>IF($BK170='Dummy Matches Summary'!AT$2,$BM170,"")</f>
        <v/>
      </c>
      <c r="AU1910" s="25" t="str">
        <f>IF($BK170='Dummy Matches Summary'!AU$2,$BM170,"")</f>
        <v/>
      </c>
      <c r="AV1910" s="25" t="str">
        <f>IF($BK170='Dummy Matches Summary'!AV$2,$BM170,"")</f>
        <v/>
      </c>
      <c r="AW1910" s="25" t="str">
        <f>IF($BK170='Dummy Matches Summary'!AW$2,$BM170,"")</f>
        <v/>
      </c>
      <c r="AX1910" s="25" t="str">
        <f>IF($BK170='Dummy Matches Summary'!AX$2,$BM170,"")</f>
        <v/>
      </c>
      <c r="AY1910" s="25" t="str">
        <f>IF($BK170='Dummy Matches Summary'!AY$2,$BM170,"")</f>
        <v/>
      </c>
      <c r="AZ1910" s="25" t="str">
        <f>IF($BK170='Dummy Matches Summary'!AZ$2,$BM170,"")</f>
        <v/>
      </c>
      <c r="BA1910" s="25" t="str">
        <f>IF($BK170='Dummy Matches Summary'!BA$2,$BM170,"")</f>
        <v/>
      </c>
      <c r="BB1910" s="25" t="str">
        <f>IF($BK170='Dummy Matches Summary'!BB$2,$BM170,"")</f>
        <v/>
      </c>
      <c r="BC1910" s="25" t="str">
        <f>IF($BK170='Dummy Matches Summary'!BC$2,$BM170,"")</f>
        <v/>
      </c>
      <c r="BD1910" s="25" t="str">
        <f>IF($BK170='Dummy Matches Summary'!BD$2,$BM170,"")</f>
        <v/>
      </c>
      <c r="BE1910" s="25" t="str">
        <f>IF($BK170='Dummy Matches Summary'!BE$2,$BM170,"")</f>
        <v/>
      </c>
      <c r="BF1910" s="25" t="str">
        <f>IF($BK170='Dummy Matches Summary'!BF$2,$BM170,"")</f>
        <v/>
      </c>
      <c r="BG1910" s="25" t="str">
        <f>IF($BK170='Dummy Matches Summary'!BG$2,$BM170,"")</f>
        <v/>
      </c>
    </row>
    <row r="1911" spans="1:59" x14ac:dyDescent="0.3">
      <c r="A1911" s="40">
        <v>1909</v>
      </c>
      <c r="B1911" s="25" t="str">
        <f>IF($BK171='Dummy Matches Summary'!B$2,$BM171,"")</f>
        <v/>
      </c>
      <c r="C1911" s="25" t="str">
        <f>IF($BK171='Dummy Matches Summary'!C$2,$BM171,"")</f>
        <v/>
      </c>
      <c r="D1911" s="25" t="str">
        <f>IF($BK171='Dummy Matches Summary'!D$2,$BM171,"")</f>
        <v/>
      </c>
      <c r="E1911" s="25" t="str">
        <f>IF($BK171='Dummy Matches Summary'!E$2,$BM171,"")</f>
        <v/>
      </c>
      <c r="F1911" s="25" t="str">
        <f>IF($BK171='Dummy Matches Summary'!F$2,$BM171,"")</f>
        <v/>
      </c>
      <c r="G1911" s="25" t="str">
        <f>IF($BK171='Dummy Matches Summary'!G$2,$BM171,"")</f>
        <v/>
      </c>
      <c r="H1911" s="25" t="str">
        <f>IF($BK171='Dummy Matches Summary'!H$2,$BM171,"")</f>
        <v/>
      </c>
      <c r="I1911" s="25" t="str">
        <f>IF($BK171='Dummy Matches Summary'!I$2,$BM171,"")</f>
        <v/>
      </c>
      <c r="J1911" s="25" t="str">
        <f>IF($BK171='Dummy Matches Summary'!J$2,$BM171,"")</f>
        <v/>
      </c>
      <c r="K1911" s="25" t="str">
        <f>IF($BK171='Dummy Matches Summary'!K$2,$BM171,"")</f>
        <v/>
      </c>
      <c r="L1911" s="25" t="str">
        <f>IF($BK171='Dummy Matches Summary'!L$2,$BM171,"")</f>
        <v/>
      </c>
      <c r="M1911" s="25" t="str">
        <f>IF($BK171='Dummy Matches Summary'!M$2,$BM171,"")</f>
        <v/>
      </c>
      <c r="N1911" s="25" t="str">
        <f>IF($BK171='Dummy Matches Summary'!N$2,$BM171,"")</f>
        <v/>
      </c>
      <c r="O1911" s="25" t="str">
        <f>IF($BK171='Dummy Matches Summary'!O$2,$BM171,"")</f>
        <v/>
      </c>
      <c r="P1911" s="25" t="str">
        <f>IF($BK171='Dummy Matches Summary'!P$2,$BM171,"")</f>
        <v/>
      </c>
      <c r="Q1911" s="25" t="str">
        <f>IF($BK171='Dummy Matches Summary'!Q$2,$BM171,"")</f>
        <v/>
      </c>
      <c r="R1911" s="25" t="str">
        <f>IF($BK171='Dummy Matches Summary'!R$2,$BM171,"")</f>
        <v/>
      </c>
      <c r="S1911" s="25" t="str">
        <f>IF($BK171='Dummy Matches Summary'!S$2,$BM171,"")</f>
        <v/>
      </c>
      <c r="T1911" s="25" t="str">
        <f>IF($BK171='Dummy Matches Summary'!T$2,$BM171,"")</f>
        <v/>
      </c>
      <c r="U1911" s="25" t="str">
        <f>IF($BK171='Dummy Matches Summary'!U$2,$BM171,"")</f>
        <v/>
      </c>
      <c r="V1911" s="25" t="str">
        <f>IF($BK171='Dummy Matches Summary'!V$2,$BM171,"")</f>
        <v/>
      </c>
      <c r="W1911" s="25" t="str">
        <f>IF($BK171='Dummy Matches Summary'!W$2,$BM171,"")</f>
        <v/>
      </c>
      <c r="X1911" s="25" t="str">
        <f>IF($BK171='Dummy Matches Summary'!X$2,$BM171,"")</f>
        <v/>
      </c>
      <c r="Y1911" s="25" t="str">
        <f>IF($BK171='Dummy Matches Summary'!Y$2,$BM171,"")</f>
        <v/>
      </c>
      <c r="Z1911" s="25" t="str">
        <f>IF($BK171='Dummy Matches Summary'!Z$2,$BM171,"")</f>
        <v/>
      </c>
      <c r="AA1911" s="25" t="str">
        <f>IF($BK171='Dummy Matches Summary'!AA$2,$BM171,"")</f>
        <v/>
      </c>
      <c r="AB1911" s="25" t="str">
        <f>IF($BK171='Dummy Matches Summary'!AB$2,$BM171,"")</f>
        <v/>
      </c>
      <c r="AC1911" s="25" t="str">
        <f>IF($BK171='Dummy Matches Summary'!AC$2,$BM171,"")</f>
        <v/>
      </c>
      <c r="AD1911" s="25" t="str">
        <f>IF($BK171='Dummy Matches Summary'!AD$2,$BM171,"")</f>
        <v/>
      </c>
      <c r="AE1911" s="25" t="str">
        <f>IF($BK171='Dummy Matches Summary'!AE$2,$BM171,"")</f>
        <v/>
      </c>
      <c r="AF1911" s="25" t="str">
        <f>IF($BK171='Dummy Matches Summary'!AF$2,$BM171,"")</f>
        <v/>
      </c>
      <c r="AG1911" s="25" t="str">
        <f>IF($BK171='Dummy Matches Summary'!AG$2,$BM171,"")</f>
        <v/>
      </c>
      <c r="AH1911" s="25" t="str">
        <f>IF($BK171='Dummy Matches Summary'!AH$2,$BM171,"")</f>
        <v/>
      </c>
      <c r="AI1911" s="25" t="str">
        <f>IF($BK171='Dummy Matches Summary'!AI$2,$BM171,"")</f>
        <v/>
      </c>
      <c r="AJ1911" s="25" t="str">
        <f>IF($BK171='Dummy Matches Summary'!AJ$2,$BM171,"")</f>
        <v/>
      </c>
      <c r="AK1911" s="25" t="str">
        <f>IF($BK171='Dummy Matches Summary'!AK$2,$BM171,"")</f>
        <v/>
      </c>
      <c r="AL1911" s="25" t="str">
        <f>IF($BK171='Dummy Matches Summary'!AL$2,$BM171,"")</f>
        <v/>
      </c>
      <c r="AM1911" s="25" t="str">
        <f>IF($BK171='Dummy Matches Summary'!AM$2,$BM171,"")</f>
        <v/>
      </c>
      <c r="AN1911" s="25" t="str">
        <f>IF($BK171='Dummy Matches Summary'!AN$2,$BM171,"")</f>
        <v/>
      </c>
      <c r="AO1911" s="25" t="str">
        <f>IF($BK171='Dummy Matches Summary'!AO$2,$BM171,"")</f>
        <v/>
      </c>
      <c r="AP1911" s="25" t="str">
        <f>IF($BK171='Dummy Matches Summary'!AP$2,$BM171,"")</f>
        <v/>
      </c>
      <c r="AQ1911" s="25" t="str">
        <f>IF($BK171='Dummy Matches Summary'!AQ$2,$BM171,"")</f>
        <v/>
      </c>
      <c r="AR1911" s="25" t="str">
        <f>IF($BK171='Dummy Matches Summary'!AR$2,$BM171,"")</f>
        <v/>
      </c>
      <c r="AS1911" s="25" t="str">
        <f>IF($BK171='Dummy Matches Summary'!AS$2,$BM171,"")</f>
        <v/>
      </c>
      <c r="AT1911" s="25" t="str">
        <f>IF($BK171='Dummy Matches Summary'!AT$2,$BM171,"")</f>
        <v/>
      </c>
      <c r="AU1911" s="25" t="str">
        <f>IF($BK171='Dummy Matches Summary'!AU$2,$BM171,"")</f>
        <v/>
      </c>
      <c r="AV1911" s="25" t="str">
        <f>IF($BK171='Dummy Matches Summary'!AV$2,$BM171,"")</f>
        <v/>
      </c>
      <c r="AW1911" s="25" t="str">
        <f>IF($BK171='Dummy Matches Summary'!AW$2,$BM171,"")</f>
        <v/>
      </c>
      <c r="AX1911" s="25" t="str">
        <f>IF($BK171='Dummy Matches Summary'!AX$2,$BM171,"")</f>
        <v/>
      </c>
      <c r="AY1911" s="25" t="str">
        <f>IF($BK171='Dummy Matches Summary'!AY$2,$BM171,"")</f>
        <v/>
      </c>
      <c r="AZ1911" s="25" t="str">
        <f>IF($BK171='Dummy Matches Summary'!AZ$2,$BM171,"")</f>
        <v/>
      </c>
      <c r="BA1911" s="25" t="str">
        <f>IF($BK171='Dummy Matches Summary'!BA$2,$BM171,"")</f>
        <v/>
      </c>
      <c r="BB1911" s="25" t="str">
        <f>IF($BK171='Dummy Matches Summary'!BB$2,$BM171,"")</f>
        <v/>
      </c>
      <c r="BC1911" s="25" t="str">
        <f>IF($BK171='Dummy Matches Summary'!BC$2,$BM171,"")</f>
        <v/>
      </c>
      <c r="BD1911" s="25" t="str">
        <f>IF($BK171='Dummy Matches Summary'!BD$2,$BM171,"")</f>
        <v/>
      </c>
      <c r="BE1911" s="25" t="str">
        <f>IF($BK171='Dummy Matches Summary'!BE$2,$BM171,"")</f>
        <v/>
      </c>
      <c r="BF1911" s="25" t="str">
        <f>IF($BK171='Dummy Matches Summary'!BF$2,$BM171,"")</f>
        <v/>
      </c>
      <c r="BG1911" s="25" t="str">
        <f>IF($BK171='Dummy Matches Summary'!BG$2,$BM171,"")</f>
        <v/>
      </c>
    </row>
    <row r="1912" spans="1:59" x14ac:dyDescent="0.3">
      <c r="A1912" s="40">
        <v>1910</v>
      </c>
      <c r="B1912" s="25" t="str">
        <f>IF($BK172='Dummy Matches Summary'!B$2,$BM172,"")</f>
        <v/>
      </c>
      <c r="C1912" s="25" t="str">
        <f>IF($BK172='Dummy Matches Summary'!C$2,$BM172,"")</f>
        <v/>
      </c>
      <c r="D1912" s="25" t="str">
        <f>IF($BK172='Dummy Matches Summary'!D$2,$BM172,"")</f>
        <v/>
      </c>
      <c r="E1912" s="25" t="str">
        <f>IF($BK172='Dummy Matches Summary'!E$2,$BM172,"")</f>
        <v/>
      </c>
      <c r="F1912" s="25" t="str">
        <f>IF($BK172='Dummy Matches Summary'!F$2,$BM172,"")</f>
        <v/>
      </c>
      <c r="G1912" s="25" t="str">
        <f>IF($BK172='Dummy Matches Summary'!G$2,$BM172,"")</f>
        <v/>
      </c>
      <c r="H1912" s="25" t="str">
        <f>IF($BK172='Dummy Matches Summary'!H$2,$BM172,"")</f>
        <v/>
      </c>
      <c r="I1912" s="25" t="str">
        <f>IF($BK172='Dummy Matches Summary'!I$2,$BM172,"")</f>
        <v/>
      </c>
      <c r="J1912" s="25" t="str">
        <f>IF($BK172='Dummy Matches Summary'!J$2,$BM172,"")</f>
        <v/>
      </c>
      <c r="K1912" s="25" t="str">
        <f>IF($BK172='Dummy Matches Summary'!K$2,$BM172,"")</f>
        <v/>
      </c>
      <c r="L1912" s="25" t="str">
        <f>IF($BK172='Dummy Matches Summary'!L$2,$BM172,"")</f>
        <v/>
      </c>
      <c r="M1912" s="25" t="str">
        <f>IF($BK172='Dummy Matches Summary'!M$2,$BM172,"")</f>
        <v/>
      </c>
      <c r="N1912" s="25" t="str">
        <f>IF($BK172='Dummy Matches Summary'!N$2,$BM172,"")</f>
        <v/>
      </c>
      <c r="O1912" s="25" t="str">
        <f>IF($BK172='Dummy Matches Summary'!O$2,$BM172,"")</f>
        <v/>
      </c>
      <c r="P1912" s="25" t="str">
        <f>IF($BK172='Dummy Matches Summary'!P$2,$BM172,"")</f>
        <v/>
      </c>
      <c r="Q1912" s="25" t="str">
        <f>IF($BK172='Dummy Matches Summary'!Q$2,$BM172,"")</f>
        <v/>
      </c>
      <c r="R1912" s="25" t="str">
        <f>IF($BK172='Dummy Matches Summary'!R$2,$BM172,"")</f>
        <v/>
      </c>
      <c r="S1912" s="25" t="str">
        <f>IF($BK172='Dummy Matches Summary'!S$2,$BM172,"")</f>
        <v/>
      </c>
      <c r="T1912" s="25" t="str">
        <f>IF($BK172='Dummy Matches Summary'!T$2,$BM172,"")</f>
        <v/>
      </c>
      <c r="U1912" s="25" t="str">
        <f>IF($BK172='Dummy Matches Summary'!U$2,$BM172,"")</f>
        <v/>
      </c>
      <c r="V1912" s="25" t="str">
        <f>IF($BK172='Dummy Matches Summary'!V$2,$BM172,"")</f>
        <v/>
      </c>
      <c r="W1912" s="25" t="str">
        <f>IF($BK172='Dummy Matches Summary'!W$2,$BM172,"")</f>
        <v/>
      </c>
      <c r="X1912" s="25" t="str">
        <f>IF($BK172='Dummy Matches Summary'!X$2,$BM172,"")</f>
        <v/>
      </c>
      <c r="Y1912" s="25" t="str">
        <f>IF($BK172='Dummy Matches Summary'!Y$2,$BM172,"")</f>
        <v/>
      </c>
      <c r="Z1912" s="25" t="str">
        <f>IF($BK172='Dummy Matches Summary'!Z$2,$BM172,"")</f>
        <v/>
      </c>
      <c r="AA1912" s="25" t="str">
        <f>IF($BK172='Dummy Matches Summary'!AA$2,$BM172,"")</f>
        <v/>
      </c>
      <c r="AB1912" s="25" t="str">
        <f>IF($BK172='Dummy Matches Summary'!AB$2,$BM172,"")</f>
        <v/>
      </c>
      <c r="AC1912" s="25" t="str">
        <f>IF($BK172='Dummy Matches Summary'!AC$2,$BM172,"")</f>
        <v/>
      </c>
      <c r="AD1912" s="25" t="str">
        <f>IF($BK172='Dummy Matches Summary'!AD$2,$BM172,"")</f>
        <v/>
      </c>
      <c r="AE1912" s="25" t="str">
        <f>IF($BK172='Dummy Matches Summary'!AE$2,$BM172,"")</f>
        <v/>
      </c>
      <c r="AF1912" s="25" t="str">
        <f>IF($BK172='Dummy Matches Summary'!AF$2,$BM172,"")</f>
        <v/>
      </c>
      <c r="AG1912" s="25" t="str">
        <f>IF($BK172='Dummy Matches Summary'!AG$2,$BM172,"")</f>
        <v/>
      </c>
      <c r="AH1912" s="25" t="str">
        <f>IF($BK172='Dummy Matches Summary'!AH$2,$BM172,"")</f>
        <v/>
      </c>
      <c r="AI1912" s="25" t="str">
        <f>IF($BK172='Dummy Matches Summary'!AI$2,$BM172,"")</f>
        <v/>
      </c>
      <c r="AJ1912" s="25" t="str">
        <f>IF($BK172='Dummy Matches Summary'!AJ$2,$BM172,"")</f>
        <v/>
      </c>
      <c r="AK1912" s="25" t="str">
        <f>IF($BK172='Dummy Matches Summary'!AK$2,$BM172,"")</f>
        <v/>
      </c>
      <c r="AL1912" s="25" t="str">
        <f>IF($BK172='Dummy Matches Summary'!AL$2,$BM172,"")</f>
        <v/>
      </c>
      <c r="AM1912" s="25" t="str">
        <f>IF($BK172='Dummy Matches Summary'!AM$2,$BM172,"")</f>
        <v/>
      </c>
      <c r="AN1912" s="25" t="str">
        <f>IF($BK172='Dummy Matches Summary'!AN$2,$BM172,"")</f>
        <v/>
      </c>
      <c r="AO1912" s="25" t="str">
        <f>IF($BK172='Dummy Matches Summary'!AO$2,$BM172,"")</f>
        <v/>
      </c>
      <c r="AP1912" s="25" t="str">
        <f>IF($BK172='Dummy Matches Summary'!AP$2,$BM172,"")</f>
        <v/>
      </c>
      <c r="AQ1912" s="25" t="str">
        <f>IF($BK172='Dummy Matches Summary'!AQ$2,$BM172,"")</f>
        <v/>
      </c>
      <c r="AR1912" s="25" t="str">
        <f>IF($BK172='Dummy Matches Summary'!AR$2,$BM172,"")</f>
        <v/>
      </c>
      <c r="AS1912" s="25" t="str">
        <f>IF($BK172='Dummy Matches Summary'!AS$2,$BM172,"")</f>
        <v/>
      </c>
      <c r="AT1912" s="25" t="str">
        <f>IF($BK172='Dummy Matches Summary'!AT$2,$BM172,"")</f>
        <v/>
      </c>
      <c r="AU1912" s="25" t="str">
        <f>IF($BK172='Dummy Matches Summary'!AU$2,$BM172,"")</f>
        <v/>
      </c>
      <c r="AV1912" s="25" t="str">
        <f>IF($BK172='Dummy Matches Summary'!AV$2,$BM172,"")</f>
        <v/>
      </c>
      <c r="AW1912" s="25" t="str">
        <f>IF($BK172='Dummy Matches Summary'!AW$2,$BM172,"")</f>
        <v/>
      </c>
      <c r="AX1912" s="25" t="str">
        <f>IF($BK172='Dummy Matches Summary'!AX$2,$BM172,"")</f>
        <v/>
      </c>
      <c r="AY1912" s="25" t="str">
        <f>IF($BK172='Dummy Matches Summary'!AY$2,$BM172,"")</f>
        <v/>
      </c>
      <c r="AZ1912" s="25" t="str">
        <f>IF($BK172='Dummy Matches Summary'!AZ$2,$BM172,"")</f>
        <v/>
      </c>
      <c r="BA1912" s="25" t="str">
        <f>IF($BK172='Dummy Matches Summary'!BA$2,$BM172,"")</f>
        <v/>
      </c>
      <c r="BB1912" s="25" t="str">
        <f>IF($BK172='Dummy Matches Summary'!BB$2,$BM172,"")</f>
        <v/>
      </c>
      <c r="BC1912" s="25" t="str">
        <f>IF($BK172='Dummy Matches Summary'!BC$2,$BM172,"")</f>
        <v/>
      </c>
      <c r="BD1912" s="25" t="str">
        <f>IF($BK172='Dummy Matches Summary'!BD$2,$BM172,"")</f>
        <v/>
      </c>
      <c r="BE1912" s="25" t="str">
        <f>IF($BK172='Dummy Matches Summary'!BE$2,$BM172,"")</f>
        <v/>
      </c>
      <c r="BF1912" s="25" t="str">
        <f>IF($BK172='Dummy Matches Summary'!BF$2,$BM172,"")</f>
        <v/>
      </c>
      <c r="BG1912" s="25" t="str">
        <f>IF($BK172='Dummy Matches Summary'!BG$2,$BM172,"")</f>
        <v/>
      </c>
    </row>
    <row r="1913" spans="1:59" x14ac:dyDescent="0.3">
      <c r="A1913" s="40">
        <v>1911</v>
      </c>
      <c r="B1913" s="25" t="str">
        <f>IF($BK173='Dummy Matches Summary'!B$2,$BM173,"")</f>
        <v/>
      </c>
      <c r="C1913" s="25" t="str">
        <f>IF($BK173='Dummy Matches Summary'!C$2,$BM173,"")</f>
        <v/>
      </c>
      <c r="D1913" s="25" t="str">
        <f>IF($BK173='Dummy Matches Summary'!D$2,$BM173,"")</f>
        <v/>
      </c>
      <c r="E1913" s="25" t="str">
        <f>IF($BK173='Dummy Matches Summary'!E$2,$BM173,"")</f>
        <v/>
      </c>
      <c r="F1913" s="25" t="str">
        <f>IF($BK173='Dummy Matches Summary'!F$2,$BM173,"")</f>
        <v/>
      </c>
      <c r="G1913" s="25" t="str">
        <f>IF($BK173='Dummy Matches Summary'!G$2,$BM173,"")</f>
        <v/>
      </c>
      <c r="H1913" s="25" t="str">
        <f>IF($BK173='Dummy Matches Summary'!H$2,$BM173,"")</f>
        <v/>
      </c>
      <c r="I1913" s="25" t="str">
        <f>IF($BK173='Dummy Matches Summary'!I$2,$BM173,"")</f>
        <v/>
      </c>
      <c r="J1913" s="25" t="str">
        <f>IF($BK173='Dummy Matches Summary'!J$2,$BM173,"")</f>
        <v/>
      </c>
      <c r="K1913" s="25" t="str">
        <f>IF($BK173='Dummy Matches Summary'!K$2,$BM173,"")</f>
        <v/>
      </c>
      <c r="L1913" s="25" t="str">
        <f>IF($BK173='Dummy Matches Summary'!L$2,$BM173,"")</f>
        <v/>
      </c>
      <c r="M1913" s="25" t="str">
        <f>IF($BK173='Dummy Matches Summary'!M$2,$BM173,"")</f>
        <v/>
      </c>
      <c r="N1913" s="25" t="str">
        <f>IF($BK173='Dummy Matches Summary'!N$2,$BM173,"")</f>
        <v/>
      </c>
      <c r="O1913" s="25" t="str">
        <f>IF($BK173='Dummy Matches Summary'!O$2,$BM173,"")</f>
        <v/>
      </c>
      <c r="P1913" s="25" t="str">
        <f>IF($BK173='Dummy Matches Summary'!P$2,$BM173,"")</f>
        <v/>
      </c>
      <c r="Q1913" s="25" t="str">
        <f>IF($BK173='Dummy Matches Summary'!Q$2,$BM173,"")</f>
        <v/>
      </c>
      <c r="R1913" s="25" t="str">
        <f>IF($BK173='Dummy Matches Summary'!R$2,$BM173,"")</f>
        <v/>
      </c>
      <c r="S1913" s="25" t="str">
        <f>IF($BK173='Dummy Matches Summary'!S$2,$BM173,"")</f>
        <v/>
      </c>
      <c r="T1913" s="25" t="str">
        <f>IF($BK173='Dummy Matches Summary'!T$2,$BM173,"")</f>
        <v/>
      </c>
      <c r="U1913" s="25" t="str">
        <f>IF($BK173='Dummy Matches Summary'!U$2,$BM173,"")</f>
        <v/>
      </c>
      <c r="V1913" s="25" t="str">
        <f>IF($BK173='Dummy Matches Summary'!V$2,$BM173,"")</f>
        <v/>
      </c>
      <c r="W1913" s="25" t="str">
        <f>IF($BK173='Dummy Matches Summary'!W$2,$BM173,"")</f>
        <v/>
      </c>
      <c r="X1913" s="25" t="str">
        <f>IF($BK173='Dummy Matches Summary'!X$2,$BM173,"")</f>
        <v/>
      </c>
      <c r="Y1913" s="25" t="str">
        <f>IF($BK173='Dummy Matches Summary'!Y$2,$BM173,"")</f>
        <v/>
      </c>
      <c r="Z1913" s="25" t="str">
        <f>IF($BK173='Dummy Matches Summary'!Z$2,$BM173,"")</f>
        <v/>
      </c>
      <c r="AA1913" s="25" t="str">
        <f>IF($BK173='Dummy Matches Summary'!AA$2,$BM173,"")</f>
        <v/>
      </c>
      <c r="AB1913" s="25" t="str">
        <f>IF($BK173='Dummy Matches Summary'!AB$2,$BM173,"")</f>
        <v/>
      </c>
      <c r="AC1913" s="25" t="str">
        <f>IF($BK173='Dummy Matches Summary'!AC$2,$BM173,"")</f>
        <v/>
      </c>
      <c r="AD1913" s="25" t="str">
        <f>IF($BK173='Dummy Matches Summary'!AD$2,$BM173,"")</f>
        <v/>
      </c>
      <c r="AE1913" s="25" t="str">
        <f>IF($BK173='Dummy Matches Summary'!AE$2,$BM173,"")</f>
        <v/>
      </c>
      <c r="AF1913" s="25" t="str">
        <f>IF($BK173='Dummy Matches Summary'!AF$2,$BM173,"")</f>
        <v/>
      </c>
      <c r="AG1913" s="25" t="str">
        <f>IF($BK173='Dummy Matches Summary'!AG$2,$BM173,"")</f>
        <v/>
      </c>
      <c r="AH1913" s="25" t="str">
        <f>IF($BK173='Dummy Matches Summary'!AH$2,$BM173,"")</f>
        <v/>
      </c>
      <c r="AI1913" s="25" t="str">
        <f>IF($BK173='Dummy Matches Summary'!AI$2,$BM173,"")</f>
        <v/>
      </c>
      <c r="AJ1913" s="25" t="str">
        <f>IF($BK173='Dummy Matches Summary'!AJ$2,$BM173,"")</f>
        <v/>
      </c>
      <c r="AK1913" s="25" t="str">
        <f>IF($BK173='Dummy Matches Summary'!AK$2,$BM173,"")</f>
        <v/>
      </c>
      <c r="AL1913" s="25" t="str">
        <f>IF($BK173='Dummy Matches Summary'!AL$2,$BM173,"")</f>
        <v/>
      </c>
      <c r="AM1913" s="25" t="str">
        <f>IF($BK173='Dummy Matches Summary'!AM$2,$BM173,"")</f>
        <v/>
      </c>
      <c r="AN1913" s="25" t="str">
        <f>IF($BK173='Dummy Matches Summary'!AN$2,$BM173,"")</f>
        <v/>
      </c>
      <c r="AO1913" s="25" t="str">
        <f>IF($BK173='Dummy Matches Summary'!AO$2,$BM173,"")</f>
        <v/>
      </c>
      <c r="AP1913" s="25" t="str">
        <f>IF($BK173='Dummy Matches Summary'!AP$2,$BM173,"")</f>
        <v/>
      </c>
      <c r="AQ1913" s="25" t="str">
        <f>IF($BK173='Dummy Matches Summary'!AQ$2,$BM173,"")</f>
        <v/>
      </c>
      <c r="AR1913" s="25" t="str">
        <f>IF($BK173='Dummy Matches Summary'!AR$2,$BM173,"")</f>
        <v/>
      </c>
      <c r="AS1913" s="25" t="str">
        <f>IF($BK173='Dummy Matches Summary'!AS$2,$BM173,"")</f>
        <v/>
      </c>
      <c r="AT1913" s="25" t="str">
        <f>IF($BK173='Dummy Matches Summary'!AT$2,$BM173,"")</f>
        <v/>
      </c>
      <c r="AU1913" s="25" t="str">
        <f>IF($BK173='Dummy Matches Summary'!AU$2,$BM173,"")</f>
        <v/>
      </c>
      <c r="AV1913" s="25" t="str">
        <f>IF($BK173='Dummy Matches Summary'!AV$2,$BM173,"")</f>
        <v/>
      </c>
      <c r="AW1913" s="25" t="str">
        <f>IF($BK173='Dummy Matches Summary'!AW$2,$BM173,"")</f>
        <v/>
      </c>
      <c r="AX1913" s="25" t="str">
        <f>IF($BK173='Dummy Matches Summary'!AX$2,$BM173,"")</f>
        <v/>
      </c>
      <c r="AY1913" s="25" t="str">
        <f>IF($BK173='Dummy Matches Summary'!AY$2,$BM173,"")</f>
        <v/>
      </c>
      <c r="AZ1913" s="25" t="str">
        <f>IF($BK173='Dummy Matches Summary'!AZ$2,$BM173,"")</f>
        <v/>
      </c>
      <c r="BA1913" s="25" t="str">
        <f>IF($BK173='Dummy Matches Summary'!BA$2,$BM173,"")</f>
        <v/>
      </c>
      <c r="BB1913" s="25" t="str">
        <f>IF($BK173='Dummy Matches Summary'!BB$2,$BM173,"")</f>
        <v/>
      </c>
      <c r="BC1913" s="25" t="str">
        <f>IF($BK173='Dummy Matches Summary'!BC$2,$BM173,"")</f>
        <v/>
      </c>
      <c r="BD1913" s="25" t="str">
        <f>IF($BK173='Dummy Matches Summary'!BD$2,$BM173,"")</f>
        <v/>
      </c>
      <c r="BE1913" s="25" t="str">
        <f>IF($BK173='Dummy Matches Summary'!BE$2,$BM173,"")</f>
        <v/>
      </c>
      <c r="BF1913" s="25" t="str">
        <f>IF($BK173='Dummy Matches Summary'!BF$2,$BM173,"")</f>
        <v/>
      </c>
      <c r="BG1913" s="25" t="str">
        <f>IF($BK173='Dummy Matches Summary'!BG$2,$BM173,"")</f>
        <v/>
      </c>
    </row>
    <row r="1914" spans="1:59" x14ac:dyDescent="0.3">
      <c r="A1914" s="40">
        <v>1912</v>
      </c>
      <c r="B1914" s="25" t="str">
        <f>IF($BK174='Dummy Matches Summary'!B$2,$BM174,"")</f>
        <v/>
      </c>
      <c r="C1914" s="25" t="str">
        <f>IF($BK174='Dummy Matches Summary'!C$2,$BM174,"")</f>
        <v/>
      </c>
      <c r="D1914" s="25" t="str">
        <f>IF($BK174='Dummy Matches Summary'!D$2,$BM174,"")</f>
        <v/>
      </c>
      <c r="E1914" s="25" t="str">
        <f>IF($BK174='Dummy Matches Summary'!E$2,$BM174,"")</f>
        <v/>
      </c>
      <c r="F1914" s="25" t="str">
        <f>IF($BK174='Dummy Matches Summary'!F$2,$BM174,"")</f>
        <v/>
      </c>
      <c r="G1914" s="25" t="str">
        <f>IF($BK174='Dummy Matches Summary'!G$2,$BM174,"")</f>
        <v/>
      </c>
      <c r="H1914" s="25" t="str">
        <f>IF($BK174='Dummy Matches Summary'!H$2,$BM174,"")</f>
        <v/>
      </c>
      <c r="I1914" s="25" t="str">
        <f>IF($BK174='Dummy Matches Summary'!I$2,$BM174,"")</f>
        <v/>
      </c>
      <c r="J1914" s="25" t="str">
        <f>IF($BK174='Dummy Matches Summary'!J$2,$BM174,"")</f>
        <v/>
      </c>
      <c r="K1914" s="25" t="str">
        <f>IF($BK174='Dummy Matches Summary'!K$2,$BM174,"")</f>
        <v/>
      </c>
      <c r="L1914" s="25" t="str">
        <f>IF($BK174='Dummy Matches Summary'!L$2,$BM174,"")</f>
        <v/>
      </c>
      <c r="M1914" s="25" t="str">
        <f>IF($BK174='Dummy Matches Summary'!M$2,$BM174,"")</f>
        <v/>
      </c>
      <c r="N1914" s="25" t="str">
        <f>IF($BK174='Dummy Matches Summary'!N$2,$BM174,"")</f>
        <v/>
      </c>
      <c r="O1914" s="25" t="str">
        <f>IF($BK174='Dummy Matches Summary'!O$2,$BM174,"")</f>
        <v/>
      </c>
      <c r="P1914" s="25" t="str">
        <f>IF($BK174='Dummy Matches Summary'!P$2,$BM174,"")</f>
        <v/>
      </c>
      <c r="Q1914" s="25" t="str">
        <f>IF($BK174='Dummy Matches Summary'!Q$2,$BM174,"")</f>
        <v/>
      </c>
      <c r="R1914" s="25" t="str">
        <f>IF($BK174='Dummy Matches Summary'!R$2,$BM174,"")</f>
        <v/>
      </c>
      <c r="S1914" s="25" t="str">
        <f>IF($BK174='Dummy Matches Summary'!S$2,$BM174,"")</f>
        <v/>
      </c>
      <c r="T1914" s="25" t="str">
        <f>IF($BK174='Dummy Matches Summary'!T$2,$BM174,"")</f>
        <v/>
      </c>
      <c r="U1914" s="25" t="str">
        <f>IF($BK174='Dummy Matches Summary'!U$2,$BM174,"")</f>
        <v/>
      </c>
      <c r="V1914" s="25" t="str">
        <f>IF($BK174='Dummy Matches Summary'!V$2,$BM174,"")</f>
        <v/>
      </c>
      <c r="W1914" s="25" t="str">
        <f>IF($BK174='Dummy Matches Summary'!W$2,$BM174,"")</f>
        <v/>
      </c>
      <c r="X1914" s="25" t="str">
        <f>IF($BK174='Dummy Matches Summary'!X$2,$BM174,"")</f>
        <v/>
      </c>
      <c r="Y1914" s="25" t="str">
        <f>IF($BK174='Dummy Matches Summary'!Y$2,$BM174,"")</f>
        <v/>
      </c>
      <c r="Z1914" s="25" t="str">
        <f>IF($BK174='Dummy Matches Summary'!Z$2,$BM174,"")</f>
        <v/>
      </c>
      <c r="AA1914" s="25" t="str">
        <f>IF($BK174='Dummy Matches Summary'!AA$2,$BM174,"")</f>
        <v/>
      </c>
      <c r="AB1914" s="25" t="str">
        <f>IF($BK174='Dummy Matches Summary'!AB$2,$BM174,"")</f>
        <v/>
      </c>
      <c r="AC1914" s="25" t="str">
        <f>IF($BK174='Dummy Matches Summary'!AC$2,$BM174,"")</f>
        <v/>
      </c>
      <c r="AD1914" s="25" t="str">
        <f>IF($BK174='Dummy Matches Summary'!AD$2,$BM174,"")</f>
        <v/>
      </c>
      <c r="AE1914" s="25" t="str">
        <f>IF($BK174='Dummy Matches Summary'!AE$2,$BM174,"")</f>
        <v/>
      </c>
      <c r="AF1914" s="25" t="str">
        <f>IF($BK174='Dummy Matches Summary'!AF$2,$BM174,"")</f>
        <v/>
      </c>
      <c r="AG1914" s="25" t="str">
        <f>IF($BK174='Dummy Matches Summary'!AG$2,$BM174,"")</f>
        <v/>
      </c>
      <c r="AH1914" s="25" t="str">
        <f>IF($BK174='Dummy Matches Summary'!AH$2,$BM174,"")</f>
        <v/>
      </c>
      <c r="AI1914" s="25" t="str">
        <f>IF($BK174='Dummy Matches Summary'!AI$2,$BM174,"")</f>
        <v/>
      </c>
      <c r="AJ1914" s="25" t="str">
        <f>IF($BK174='Dummy Matches Summary'!AJ$2,$BM174,"")</f>
        <v/>
      </c>
      <c r="AK1914" s="25" t="str">
        <f>IF($BK174='Dummy Matches Summary'!AK$2,$BM174,"")</f>
        <v/>
      </c>
      <c r="AL1914" s="25" t="str">
        <f>IF($BK174='Dummy Matches Summary'!AL$2,$BM174,"")</f>
        <v/>
      </c>
      <c r="AM1914" s="25" t="str">
        <f>IF($BK174='Dummy Matches Summary'!AM$2,$BM174,"")</f>
        <v/>
      </c>
      <c r="AN1914" s="25" t="str">
        <f>IF($BK174='Dummy Matches Summary'!AN$2,$BM174,"")</f>
        <v/>
      </c>
      <c r="AO1914" s="25" t="str">
        <f>IF($BK174='Dummy Matches Summary'!AO$2,$BM174,"")</f>
        <v/>
      </c>
      <c r="AP1914" s="25" t="str">
        <f>IF($BK174='Dummy Matches Summary'!AP$2,$BM174,"")</f>
        <v/>
      </c>
      <c r="AQ1914" s="25" t="str">
        <f>IF($BK174='Dummy Matches Summary'!AQ$2,$BM174,"")</f>
        <v/>
      </c>
      <c r="AR1914" s="25" t="str">
        <f>IF($BK174='Dummy Matches Summary'!AR$2,$BM174,"")</f>
        <v/>
      </c>
      <c r="AS1914" s="25" t="str">
        <f>IF($BK174='Dummy Matches Summary'!AS$2,$BM174,"")</f>
        <v/>
      </c>
      <c r="AT1914" s="25" t="str">
        <f>IF($BK174='Dummy Matches Summary'!AT$2,$BM174,"")</f>
        <v/>
      </c>
      <c r="AU1914" s="25" t="str">
        <f>IF($BK174='Dummy Matches Summary'!AU$2,$BM174,"")</f>
        <v/>
      </c>
      <c r="AV1914" s="25" t="str">
        <f>IF($BK174='Dummy Matches Summary'!AV$2,$BM174,"")</f>
        <v/>
      </c>
      <c r="AW1914" s="25" t="str">
        <f>IF($BK174='Dummy Matches Summary'!AW$2,$BM174,"")</f>
        <v/>
      </c>
      <c r="AX1914" s="25" t="str">
        <f>IF($BK174='Dummy Matches Summary'!AX$2,$BM174,"")</f>
        <v/>
      </c>
      <c r="AY1914" s="25" t="str">
        <f>IF($BK174='Dummy Matches Summary'!AY$2,$BM174,"")</f>
        <v/>
      </c>
      <c r="AZ1914" s="25" t="str">
        <f>IF($BK174='Dummy Matches Summary'!AZ$2,$BM174,"")</f>
        <v/>
      </c>
      <c r="BA1914" s="25" t="str">
        <f>IF($BK174='Dummy Matches Summary'!BA$2,$BM174,"")</f>
        <v/>
      </c>
      <c r="BB1914" s="25" t="str">
        <f>IF($BK174='Dummy Matches Summary'!BB$2,$BM174,"")</f>
        <v/>
      </c>
      <c r="BC1914" s="25" t="str">
        <f>IF($BK174='Dummy Matches Summary'!BC$2,$BM174,"")</f>
        <v/>
      </c>
      <c r="BD1914" s="25" t="str">
        <f>IF($BK174='Dummy Matches Summary'!BD$2,$BM174,"")</f>
        <v/>
      </c>
      <c r="BE1914" s="25" t="str">
        <f>IF($BK174='Dummy Matches Summary'!BE$2,$BM174,"")</f>
        <v/>
      </c>
      <c r="BF1914" s="25" t="str">
        <f>IF($BK174='Dummy Matches Summary'!BF$2,$BM174,"")</f>
        <v/>
      </c>
      <c r="BG1914" s="25" t="str">
        <f>IF($BK174='Dummy Matches Summary'!BG$2,$BM174,"")</f>
        <v/>
      </c>
    </row>
    <row r="1915" spans="1:59" x14ac:dyDescent="0.3">
      <c r="A1915" s="40">
        <v>1913</v>
      </c>
      <c r="B1915" s="25" t="str">
        <f>IF($BK175='Dummy Matches Summary'!B$2,$BM175,"")</f>
        <v/>
      </c>
      <c r="C1915" s="25" t="str">
        <f>IF($BK175='Dummy Matches Summary'!C$2,$BM175,"")</f>
        <v/>
      </c>
      <c r="D1915" s="25" t="str">
        <f>IF($BK175='Dummy Matches Summary'!D$2,$BM175,"")</f>
        <v/>
      </c>
      <c r="E1915" s="25" t="str">
        <f>IF($BK175='Dummy Matches Summary'!E$2,$BM175,"")</f>
        <v/>
      </c>
      <c r="F1915" s="25" t="str">
        <f>IF($BK175='Dummy Matches Summary'!F$2,$BM175,"")</f>
        <v/>
      </c>
      <c r="G1915" s="25" t="str">
        <f>IF($BK175='Dummy Matches Summary'!G$2,$BM175,"")</f>
        <v/>
      </c>
      <c r="H1915" s="25" t="str">
        <f>IF($BK175='Dummy Matches Summary'!H$2,$BM175,"")</f>
        <v/>
      </c>
      <c r="I1915" s="25" t="str">
        <f>IF($BK175='Dummy Matches Summary'!I$2,$BM175,"")</f>
        <v/>
      </c>
      <c r="J1915" s="25" t="str">
        <f>IF($BK175='Dummy Matches Summary'!J$2,$BM175,"")</f>
        <v/>
      </c>
      <c r="K1915" s="25" t="str">
        <f>IF($BK175='Dummy Matches Summary'!K$2,$BM175,"")</f>
        <v/>
      </c>
      <c r="L1915" s="25" t="str">
        <f>IF($BK175='Dummy Matches Summary'!L$2,$BM175,"")</f>
        <v/>
      </c>
      <c r="M1915" s="25" t="str">
        <f>IF($BK175='Dummy Matches Summary'!M$2,$BM175,"")</f>
        <v/>
      </c>
      <c r="N1915" s="25" t="str">
        <f>IF($BK175='Dummy Matches Summary'!N$2,$BM175,"")</f>
        <v/>
      </c>
      <c r="O1915" s="25" t="str">
        <f>IF($BK175='Dummy Matches Summary'!O$2,$BM175,"")</f>
        <v/>
      </c>
      <c r="P1915" s="25" t="str">
        <f>IF($BK175='Dummy Matches Summary'!P$2,$BM175,"")</f>
        <v/>
      </c>
      <c r="Q1915" s="25" t="str">
        <f>IF($BK175='Dummy Matches Summary'!Q$2,$BM175,"")</f>
        <v/>
      </c>
      <c r="R1915" s="25" t="str">
        <f>IF($BK175='Dummy Matches Summary'!R$2,$BM175,"")</f>
        <v/>
      </c>
      <c r="S1915" s="25" t="str">
        <f>IF($BK175='Dummy Matches Summary'!S$2,$BM175,"")</f>
        <v/>
      </c>
      <c r="T1915" s="25" t="str">
        <f>IF($BK175='Dummy Matches Summary'!T$2,$BM175,"")</f>
        <v/>
      </c>
      <c r="U1915" s="25" t="str">
        <f>IF($BK175='Dummy Matches Summary'!U$2,$BM175,"")</f>
        <v/>
      </c>
      <c r="V1915" s="25" t="str">
        <f>IF($BK175='Dummy Matches Summary'!V$2,$BM175,"")</f>
        <v/>
      </c>
      <c r="W1915" s="25" t="str">
        <f>IF($BK175='Dummy Matches Summary'!W$2,$BM175,"")</f>
        <v/>
      </c>
      <c r="X1915" s="25" t="str">
        <f>IF($BK175='Dummy Matches Summary'!X$2,$BM175,"")</f>
        <v/>
      </c>
      <c r="Y1915" s="25" t="str">
        <f>IF($BK175='Dummy Matches Summary'!Y$2,$BM175,"")</f>
        <v/>
      </c>
      <c r="Z1915" s="25" t="str">
        <f>IF($BK175='Dummy Matches Summary'!Z$2,$BM175,"")</f>
        <v/>
      </c>
      <c r="AA1915" s="25" t="str">
        <f>IF($BK175='Dummy Matches Summary'!AA$2,$BM175,"")</f>
        <v/>
      </c>
      <c r="AB1915" s="25" t="str">
        <f>IF($BK175='Dummy Matches Summary'!AB$2,$BM175,"")</f>
        <v/>
      </c>
      <c r="AC1915" s="25" t="str">
        <f>IF($BK175='Dummy Matches Summary'!AC$2,$BM175,"")</f>
        <v/>
      </c>
      <c r="AD1915" s="25" t="str">
        <f>IF($BK175='Dummy Matches Summary'!AD$2,$BM175,"")</f>
        <v/>
      </c>
      <c r="AE1915" s="25" t="str">
        <f>IF($BK175='Dummy Matches Summary'!AE$2,$BM175,"")</f>
        <v/>
      </c>
      <c r="AF1915" s="25" t="str">
        <f>IF($BK175='Dummy Matches Summary'!AF$2,$BM175,"")</f>
        <v/>
      </c>
      <c r="AG1915" s="25" t="str">
        <f>IF($BK175='Dummy Matches Summary'!AG$2,$BM175,"")</f>
        <v/>
      </c>
      <c r="AH1915" s="25" t="str">
        <f>IF($BK175='Dummy Matches Summary'!AH$2,$BM175,"")</f>
        <v/>
      </c>
      <c r="AI1915" s="25" t="str">
        <f>IF($BK175='Dummy Matches Summary'!AI$2,$BM175,"")</f>
        <v/>
      </c>
      <c r="AJ1915" s="25" t="str">
        <f>IF($BK175='Dummy Matches Summary'!AJ$2,$BM175,"")</f>
        <v/>
      </c>
      <c r="AK1915" s="25" t="str">
        <f>IF($BK175='Dummy Matches Summary'!AK$2,$BM175,"")</f>
        <v/>
      </c>
      <c r="AL1915" s="25" t="str">
        <f>IF($BK175='Dummy Matches Summary'!AL$2,$BM175,"")</f>
        <v/>
      </c>
      <c r="AM1915" s="25" t="str">
        <f>IF($BK175='Dummy Matches Summary'!AM$2,$BM175,"")</f>
        <v/>
      </c>
      <c r="AN1915" s="25" t="str">
        <f>IF($BK175='Dummy Matches Summary'!AN$2,$BM175,"")</f>
        <v/>
      </c>
      <c r="AO1915" s="25" t="str">
        <f>IF($BK175='Dummy Matches Summary'!AO$2,$BM175,"")</f>
        <v/>
      </c>
      <c r="AP1915" s="25" t="str">
        <f>IF($BK175='Dummy Matches Summary'!AP$2,$BM175,"")</f>
        <v/>
      </c>
      <c r="AQ1915" s="25" t="str">
        <f>IF($BK175='Dummy Matches Summary'!AQ$2,$BM175,"")</f>
        <v/>
      </c>
      <c r="AR1915" s="25" t="str">
        <f>IF($BK175='Dummy Matches Summary'!AR$2,$BM175,"")</f>
        <v/>
      </c>
      <c r="AS1915" s="25" t="str">
        <f>IF($BK175='Dummy Matches Summary'!AS$2,$BM175,"")</f>
        <v/>
      </c>
      <c r="AT1915" s="25" t="str">
        <f>IF($BK175='Dummy Matches Summary'!AT$2,$BM175,"")</f>
        <v/>
      </c>
      <c r="AU1915" s="25" t="str">
        <f>IF($BK175='Dummy Matches Summary'!AU$2,$BM175,"")</f>
        <v/>
      </c>
      <c r="AV1915" s="25" t="str">
        <f>IF($BK175='Dummy Matches Summary'!AV$2,$BM175,"")</f>
        <v/>
      </c>
      <c r="AW1915" s="25" t="str">
        <f>IF($BK175='Dummy Matches Summary'!AW$2,$BM175,"")</f>
        <v/>
      </c>
      <c r="AX1915" s="25" t="str">
        <f>IF($BK175='Dummy Matches Summary'!AX$2,$BM175,"")</f>
        <v/>
      </c>
      <c r="AY1915" s="25" t="str">
        <f>IF($BK175='Dummy Matches Summary'!AY$2,$BM175,"")</f>
        <v/>
      </c>
      <c r="AZ1915" s="25" t="str">
        <f>IF($BK175='Dummy Matches Summary'!AZ$2,$BM175,"")</f>
        <v/>
      </c>
      <c r="BA1915" s="25" t="str">
        <f>IF($BK175='Dummy Matches Summary'!BA$2,$BM175,"")</f>
        <v/>
      </c>
      <c r="BB1915" s="25" t="str">
        <f>IF($BK175='Dummy Matches Summary'!BB$2,$BM175,"")</f>
        <v/>
      </c>
      <c r="BC1915" s="25" t="str">
        <f>IF($BK175='Dummy Matches Summary'!BC$2,$BM175,"")</f>
        <v/>
      </c>
      <c r="BD1915" s="25" t="str">
        <f>IF($BK175='Dummy Matches Summary'!BD$2,$BM175,"")</f>
        <v/>
      </c>
      <c r="BE1915" s="25" t="str">
        <f>IF($BK175='Dummy Matches Summary'!BE$2,$BM175,"")</f>
        <v/>
      </c>
      <c r="BF1915" s="25" t="str">
        <f>IF($BK175='Dummy Matches Summary'!BF$2,$BM175,"")</f>
        <v/>
      </c>
      <c r="BG1915" s="25" t="str">
        <f>IF($BK175='Dummy Matches Summary'!BG$2,$BM175,"")</f>
        <v/>
      </c>
    </row>
    <row r="1916" spans="1:59" x14ac:dyDescent="0.3">
      <c r="A1916" s="40">
        <v>1914</v>
      </c>
      <c r="B1916" s="25" t="str">
        <f>IF($BK176='Dummy Matches Summary'!B$2,$BM176,"")</f>
        <v/>
      </c>
      <c r="C1916" s="25" t="str">
        <f>IF($BK176='Dummy Matches Summary'!C$2,$BM176,"")</f>
        <v/>
      </c>
      <c r="D1916" s="25" t="str">
        <f>IF($BK176='Dummy Matches Summary'!D$2,$BM176,"")</f>
        <v/>
      </c>
      <c r="E1916" s="25" t="str">
        <f>IF($BK176='Dummy Matches Summary'!E$2,$BM176,"")</f>
        <v/>
      </c>
      <c r="F1916" s="25" t="str">
        <f>IF($BK176='Dummy Matches Summary'!F$2,$BM176,"")</f>
        <v/>
      </c>
      <c r="G1916" s="25" t="str">
        <f>IF($BK176='Dummy Matches Summary'!G$2,$BM176,"")</f>
        <v/>
      </c>
      <c r="H1916" s="25" t="str">
        <f>IF($BK176='Dummy Matches Summary'!H$2,$BM176,"")</f>
        <v/>
      </c>
      <c r="I1916" s="25" t="str">
        <f>IF($BK176='Dummy Matches Summary'!I$2,$BM176,"")</f>
        <v/>
      </c>
      <c r="J1916" s="25" t="str">
        <f>IF($BK176='Dummy Matches Summary'!J$2,$BM176,"")</f>
        <v/>
      </c>
      <c r="K1916" s="25" t="str">
        <f>IF($BK176='Dummy Matches Summary'!K$2,$BM176,"")</f>
        <v/>
      </c>
      <c r="L1916" s="25" t="str">
        <f>IF($BK176='Dummy Matches Summary'!L$2,$BM176,"")</f>
        <v/>
      </c>
      <c r="M1916" s="25" t="str">
        <f>IF($BK176='Dummy Matches Summary'!M$2,$BM176,"")</f>
        <v/>
      </c>
      <c r="N1916" s="25" t="str">
        <f>IF($BK176='Dummy Matches Summary'!N$2,$BM176,"")</f>
        <v/>
      </c>
      <c r="O1916" s="25" t="str">
        <f>IF($BK176='Dummy Matches Summary'!O$2,$BM176,"")</f>
        <v/>
      </c>
      <c r="P1916" s="25" t="str">
        <f>IF($BK176='Dummy Matches Summary'!P$2,$BM176,"")</f>
        <v/>
      </c>
      <c r="Q1916" s="25" t="str">
        <f>IF($BK176='Dummy Matches Summary'!Q$2,$BM176,"")</f>
        <v/>
      </c>
      <c r="R1916" s="25" t="str">
        <f>IF($BK176='Dummy Matches Summary'!R$2,$BM176,"")</f>
        <v/>
      </c>
      <c r="S1916" s="25" t="str">
        <f>IF($BK176='Dummy Matches Summary'!S$2,$BM176,"")</f>
        <v/>
      </c>
      <c r="T1916" s="25" t="str">
        <f>IF($BK176='Dummy Matches Summary'!T$2,$BM176,"")</f>
        <v/>
      </c>
      <c r="U1916" s="25" t="str">
        <f>IF($BK176='Dummy Matches Summary'!U$2,$BM176,"")</f>
        <v/>
      </c>
      <c r="V1916" s="25" t="str">
        <f>IF($BK176='Dummy Matches Summary'!V$2,$BM176,"")</f>
        <v/>
      </c>
      <c r="W1916" s="25" t="str">
        <f>IF($BK176='Dummy Matches Summary'!W$2,$BM176,"")</f>
        <v/>
      </c>
      <c r="X1916" s="25" t="str">
        <f>IF($BK176='Dummy Matches Summary'!X$2,$BM176,"")</f>
        <v/>
      </c>
      <c r="Y1916" s="25" t="str">
        <f>IF($BK176='Dummy Matches Summary'!Y$2,$BM176,"")</f>
        <v/>
      </c>
      <c r="Z1916" s="25" t="str">
        <f>IF($BK176='Dummy Matches Summary'!Z$2,$BM176,"")</f>
        <v/>
      </c>
      <c r="AA1916" s="25" t="str">
        <f>IF($BK176='Dummy Matches Summary'!AA$2,$BM176,"")</f>
        <v/>
      </c>
      <c r="AB1916" s="25" t="str">
        <f>IF($BK176='Dummy Matches Summary'!AB$2,$BM176,"")</f>
        <v/>
      </c>
      <c r="AC1916" s="25" t="str">
        <f>IF($BK176='Dummy Matches Summary'!AC$2,$BM176,"")</f>
        <v/>
      </c>
      <c r="AD1916" s="25" t="str">
        <f>IF($BK176='Dummy Matches Summary'!AD$2,$BM176,"")</f>
        <v/>
      </c>
      <c r="AE1916" s="25" t="str">
        <f>IF($BK176='Dummy Matches Summary'!AE$2,$BM176,"")</f>
        <v/>
      </c>
      <c r="AF1916" s="25" t="str">
        <f>IF($BK176='Dummy Matches Summary'!AF$2,$BM176,"")</f>
        <v/>
      </c>
      <c r="AG1916" s="25" t="str">
        <f>IF($BK176='Dummy Matches Summary'!AG$2,$BM176,"")</f>
        <v/>
      </c>
      <c r="AH1916" s="25" t="str">
        <f>IF($BK176='Dummy Matches Summary'!AH$2,$BM176,"")</f>
        <v/>
      </c>
      <c r="AI1916" s="25" t="str">
        <f>IF($BK176='Dummy Matches Summary'!AI$2,$BM176,"")</f>
        <v/>
      </c>
      <c r="AJ1916" s="25" t="str">
        <f>IF($BK176='Dummy Matches Summary'!AJ$2,$BM176,"")</f>
        <v/>
      </c>
      <c r="AK1916" s="25" t="str">
        <f>IF($BK176='Dummy Matches Summary'!AK$2,$BM176,"")</f>
        <v/>
      </c>
      <c r="AL1916" s="25" t="str">
        <f>IF($BK176='Dummy Matches Summary'!AL$2,$BM176,"")</f>
        <v/>
      </c>
      <c r="AM1916" s="25" t="str">
        <f>IF($BK176='Dummy Matches Summary'!AM$2,$BM176,"")</f>
        <v/>
      </c>
      <c r="AN1916" s="25" t="str">
        <f>IF($BK176='Dummy Matches Summary'!AN$2,$BM176,"")</f>
        <v/>
      </c>
      <c r="AO1916" s="25" t="str">
        <f>IF($BK176='Dummy Matches Summary'!AO$2,$BM176,"")</f>
        <v/>
      </c>
      <c r="AP1916" s="25" t="str">
        <f>IF($BK176='Dummy Matches Summary'!AP$2,$BM176,"")</f>
        <v/>
      </c>
      <c r="AQ1916" s="25" t="str">
        <f>IF($BK176='Dummy Matches Summary'!AQ$2,$BM176,"")</f>
        <v/>
      </c>
      <c r="AR1916" s="25" t="str">
        <f>IF($BK176='Dummy Matches Summary'!AR$2,$BM176,"")</f>
        <v/>
      </c>
      <c r="AS1916" s="25" t="str">
        <f>IF($BK176='Dummy Matches Summary'!AS$2,$BM176,"")</f>
        <v/>
      </c>
      <c r="AT1916" s="25" t="str">
        <f>IF($BK176='Dummy Matches Summary'!AT$2,$BM176,"")</f>
        <v/>
      </c>
      <c r="AU1916" s="25" t="str">
        <f>IF($BK176='Dummy Matches Summary'!AU$2,$BM176,"")</f>
        <v/>
      </c>
      <c r="AV1916" s="25" t="str">
        <f>IF($BK176='Dummy Matches Summary'!AV$2,$BM176,"")</f>
        <v/>
      </c>
      <c r="AW1916" s="25" t="str">
        <f>IF($BK176='Dummy Matches Summary'!AW$2,$BM176,"")</f>
        <v/>
      </c>
      <c r="AX1916" s="25" t="str">
        <f>IF($BK176='Dummy Matches Summary'!AX$2,$BM176,"")</f>
        <v/>
      </c>
      <c r="AY1916" s="25" t="str">
        <f>IF($BK176='Dummy Matches Summary'!AY$2,$BM176,"")</f>
        <v/>
      </c>
      <c r="AZ1916" s="25" t="str">
        <f>IF($BK176='Dummy Matches Summary'!AZ$2,$BM176,"")</f>
        <v/>
      </c>
      <c r="BA1916" s="25" t="str">
        <f>IF($BK176='Dummy Matches Summary'!BA$2,$BM176,"")</f>
        <v/>
      </c>
      <c r="BB1916" s="25" t="str">
        <f>IF($BK176='Dummy Matches Summary'!BB$2,$BM176,"")</f>
        <v/>
      </c>
      <c r="BC1916" s="25" t="str">
        <f>IF($BK176='Dummy Matches Summary'!BC$2,$BM176,"")</f>
        <v/>
      </c>
      <c r="BD1916" s="25" t="str">
        <f>IF($BK176='Dummy Matches Summary'!BD$2,$BM176,"")</f>
        <v/>
      </c>
      <c r="BE1916" s="25" t="str">
        <f>IF($BK176='Dummy Matches Summary'!BE$2,$BM176,"")</f>
        <v/>
      </c>
      <c r="BF1916" s="25" t="str">
        <f>IF($BK176='Dummy Matches Summary'!BF$2,$BM176,"")</f>
        <v/>
      </c>
      <c r="BG1916" s="25" t="str">
        <f>IF($BK176='Dummy Matches Summary'!BG$2,$BM176,"")</f>
        <v/>
      </c>
    </row>
    <row r="1917" spans="1:59" x14ac:dyDescent="0.3">
      <c r="A1917" s="40">
        <v>1915</v>
      </c>
      <c r="B1917" s="25" t="str">
        <f>IF($BK177='Dummy Matches Summary'!B$2,$BM177,"")</f>
        <v/>
      </c>
      <c r="C1917" s="25" t="str">
        <f>IF($BK177='Dummy Matches Summary'!C$2,$BM177,"")</f>
        <v/>
      </c>
      <c r="D1917" s="25" t="str">
        <f>IF($BK177='Dummy Matches Summary'!D$2,$BM177,"")</f>
        <v/>
      </c>
      <c r="E1917" s="25" t="str">
        <f>IF($BK177='Dummy Matches Summary'!E$2,$BM177,"")</f>
        <v/>
      </c>
      <c r="F1917" s="25" t="str">
        <f>IF($BK177='Dummy Matches Summary'!F$2,$BM177,"")</f>
        <v/>
      </c>
      <c r="G1917" s="25" t="str">
        <f>IF($BK177='Dummy Matches Summary'!G$2,$BM177,"")</f>
        <v/>
      </c>
      <c r="H1917" s="25" t="str">
        <f>IF($BK177='Dummy Matches Summary'!H$2,$BM177,"")</f>
        <v/>
      </c>
      <c r="I1917" s="25" t="str">
        <f>IF($BK177='Dummy Matches Summary'!I$2,$BM177,"")</f>
        <v/>
      </c>
      <c r="J1917" s="25" t="str">
        <f>IF($BK177='Dummy Matches Summary'!J$2,$BM177,"")</f>
        <v/>
      </c>
      <c r="K1917" s="25" t="str">
        <f>IF($BK177='Dummy Matches Summary'!K$2,$BM177,"")</f>
        <v/>
      </c>
      <c r="L1917" s="25" t="str">
        <f>IF($BK177='Dummy Matches Summary'!L$2,$BM177,"")</f>
        <v/>
      </c>
      <c r="M1917" s="25" t="str">
        <f>IF($BK177='Dummy Matches Summary'!M$2,$BM177,"")</f>
        <v/>
      </c>
      <c r="N1917" s="25" t="str">
        <f>IF($BK177='Dummy Matches Summary'!N$2,$BM177,"")</f>
        <v/>
      </c>
      <c r="O1917" s="25" t="str">
        <f>IF($BK177='Dummy Matches Summary'!O$2,$BM177,"")</f>
        <v/>
      </c>
      <c r="P1917" s="25" t="str">
        <f>IF($BK177='Dummy Matches Summary'!P$2,$BM177,"")</f>
        <v/>
      </c>
      <c r="Q1917" s="25" t="str">
        <f>IF($BK177='Dummy Matches Summary'!Q$2,$BM177,"")</f>
        <v/>
      </c>
      <c r="R1917" s="25" t="str">
        <f>IF($BK177='Dummy Matches Summary'!R$2,$BM177,"")</f>
        <v/>
      </c>
      <c r="S1917" s="25" t="str">
        <f>IF($BK177='Dummy Matches Summary'!S$2,$BM177,"")</f>
        <v/>
      </c>
      <c r="T1917" s="25" t="str">
        <f>IF($BK177='Dummy Matches Summary'!T$2,$BM177,"")</f>
        <v/>
      </c>
      <c r="U1917" s="25" t="str">
        <f>IF($BK177='Dummy Matches Summary'!U$2,$BM177,"")</f>
        <v/>
      </c>
      <c r="V1917" s="25" t="str">
        <f>IF($BK177='Dummy Matches Summary'!V$2,$BM177,"")</f>
        <v/>
      </c>
      <c r="W1917" s="25" t="str">
        <f>IF($BK177='Dummy Matches Summary'!W$2,$BM177,"")</f>
        <v/>
      </c>
      <c r="X1917" s="25" t="str">
        <f>IF($BK177='Dummy Matches Summary'!X$2,$BM177,"")</f>
        <v/>
      </c>
      <c r="Y1917" s="25" t="str">
        <f>IF($BK177='Dummy Matches Summary'!Y$2,$BM177,"")</f>
        <v/>
      </c>
      <c r="Z1917" s="25" t="str">
        <f>IF($BK177='Dummy Matches Summary'!Z$2,$BM177,"")</f>
        <v/>
      </c>
      <c r="AA1917" s="25" t="str">
        <f>IF($BK177='Dummy Matches Summary'!AA$2,$BM177,"")</f>
        <v/>
      </c>
      <c r="AB1917" s="25" t="str">
        <f>IF($BK177='Dummy Matches Summary'!AB$2,$BM177,"")</f>
        <v/>
      </c>
      <c r="AC1917" s="25" t="str">
        <f>IF($BK177='Dummy Matches Summary'!AC$2,$BM177,"")</f>
        <v/>
      </c>
      <c r="AD1917" s="25" t="str">
        <f>IF($BK177='Dummy Matches Summary'!AD$2,$BM177,"")</f>
        <v/>
      </c>
      <c r="AE1917" s="25" t="str">
        <f>IF($BK177='Dummy Matches Summary'!AE$2,$BM177,"")</f>
        <v/>
      </c>
      <c r="AF1917" s="25" t="str">
        <f>IF($BK177='Dummy Matches Summary'!AF$2,$BM177,"")</f>
        <v/>
      </c>
      <c r="AG1917" s="25" t="str">
        <f>IF($BK177='Dummy Matches Summary'!AG$2,$BM177,"")</f>
        <v/>
      </c>
      <c r="AH1917" s="25" t="str">
        <f>IF($BK177='Dummy Matches Summary'!AH$2,$BM177,"")</f>
        <v/>
      </c>
      <c r="AI1917" s="25" t="str">
        <f>IF($BK177='Dummy Matches Summary'!AI$2,$BM177,"")</f>
        <v/>
      </c>
      <c r="AJ1917" s="25" t="str">
        <f>IF($BK177='Dummy Matches Summary'!AJ$2,$BM177,"")</f>
        <v/>
      </c>
      <c r="AK1917" s="25" t="str">
        <f>IF($BK177='Dummy Matches Summary'!AK$2,$BM177,"")</f>
        <v/>
      </c>
      <c r="AL1917" s="25" t="str">
        <f>IF($BK177='Dummy Matches Summary'!AL$2,$BM177,"")</f>
        <v/>
      </c>
      <c r="AM1917" s="25" t="str">
        <f>IF($BK177='Dummy Matches Summary'!AM$2,$BM177,"")</f>
        <v/>
      </c>
      <c r="AN1917" s="25" t="str">
        <f>IF($BK177='Dummy Matches Summary'!AN$2,$BM177,"")</f>
        <v/>
      </c>
      <c r="AO1917" s="25" t="str">
        <f>IF($BK177='Dummy Matches Summary'!AO$2,$BM177,"")</f>
        <v/>
      </c>
      <c r="AP1917" s="25" t="str">
        <f>IF($BK177='Dummy Matches Summary'!AP$2,$BM177,"")</f>
        <v/>
      </c>
      <c r="AQ1917" s="25" t="str">
        <f>IF($BK177='Dummy Matches Summary'!AQ$2,$BM177,"")</f>
        <v/>
      </c>
      <c r="AR1917" s="25" t="str">
        <f>IF($BK177='Dummy Matches Summary'!AR$2,$BM177,"")</f>
        <v/>
      </c>
      <c r="AS1917" s="25" t="str">
        <f>IF($BK177='Dummy Matches Summary'!AS$2,$BM177,"")</f>
        <v/>
      </c>
      <c r="AT1917" s="25" t="str">
        <f>IF($BK177='Dummy Matches Summary'!AT$2,$BM177,"")</f>
        <v/>
      </c>
      <c r="AU1917" s="25" t="str">
        <f>IF($BK177='Dummy Matches Summary'!AU$2,$BM177,"")</f>
        <v/>
      </c>
      <c r="AV1917" s="25" t="str">
        <f>IF($BK177='Dummy Matches Summary'!AV$2,$BM177,"")</f>
        <v/>
      </c>
      <c r="AW1917" s="25" t="str">
        <f>IF($BK177='Dummy Matches Summary'!AW$2,$BM177,"")</f>
        <v/>
      </c>
      <c r="AX1917" s="25" t="str">
        <f>IF($BK177='Dummy Matches Summary'!AX$2,$BM177,"")</f>
        <v/>
      </c>
      <c r="AY1917" s="25" t="str">
        <f>IF($BK177='Dummy Matches Summary'!AY$2,$BM177,"")</f>
        <v/>
      </c>
      <c r="AZ1917" s="25" t="str">
        <f>IF($BK177='Dummy Matches Summary'!AZ$2,$BM177,"")</f>
        <v/>
      </c>
      <c r="BA1917" s="25" t="str">
        <f>IF($BK177='Dummy Matches Summary'!BA$2,$BM177,"")</f>
        <v/>
      </c>
      <c r="BB1917" s="25" t="str">
        <f>IF($BK177='Dummy Matches Summary'!BB$2,$BM177,"")</f>
        <v/>
      </c>
      <c r="BC1917" s="25" t="str">
        <f>IF($BK177='Dummy Matches Summary'!BC$2,$BM177,"")</f>
        <v/>
      </c>
      <c r="BD1917" s="25" t="str">
        <f>IF($BK177='Dummy Matches Summary'!BD$2,$BM177,"")</f>
        <v/>
      </c>
      <c r="BE1917" s="25" t="str">
        <f>IF($BK177='Dummy Matches Summary'!BE$2,$BM177,"")</f>
        <v/>
      </c>
      <c r="BF1917" s="25" t="str">
        <f>IF($BK177='Dummy Matches Summary'!BF$2,$BM177,"")</f>
        <v/>
      </c>
      <c r="BG1917" s="25" t="str">
        <f>IF($BK177='Dummy Matches Summary'!BG$2,$BM177,"")</f>
        <v/>
      </c>
    </row>
    <row r="1918" spans="1:59" x14ac:dyDescent="0.3">
      <c r="A1918" s="40">
        <v>1916</v>
      </c>
      <c r="B1918" s="25" t="str">
        <f>IF($BK178='Dummy Matches Summary'!B$2,$BM178,"")</f>
        <v/>
      </c>
      <c r="C1918" s="25" t="str">
        <f>IF($BK178='Dummy Matches Summary'!C$2,$BM178,"")</f>
        <v/>
      </c>
      <c r="D1918" s="25" t="str">
        <f>IF($BK178='Dummy Matches Summary'!D$2,$BM178,"")</f>
        <v/>
      </c>
      <c r="E1918" s="25" t="str">
        <f>IF($BK178='Dummy Matches Summary'!E$2,$BM178,"")</f>
        <v/>
      </c>
      <c r="F1918" s="25" t="str">
        <f>IF($BK178='Dummy Matches Summary'!F$2,$BM178,"")</f>
        <v/>
      </c>
      <c r="G1918" s="25" t="str">
        <f>IF($BK178='Dummy Matches Summary'!G$2,$BM178,"")</f>
        <v/>
      </c>
      <c r="H1918" s="25" t="str">
        <f>IF($BK178='Dummy Matches Summary'!H$2,$BM178,"")</f>
        <v/>
      </c>
      <c r="I1918" s="25" t="str">
        <f>IF($BK178='Dummy Matches Summary'!I$2,$BM178,"")</f>
        <v/>
      </c>
      <c r="J1918" s="25" t="str">
        <f>IF($BK178='Dummy Matches Summary'!J$2,$BM178,"")</f>
        <v/>
      </c>
      <c r="K1918" s="25" t="str">
        <f>IF($BK178='Dummy Matches Summary'!K$2,$BM178,"")</f>
        <v/>
      </c>
      <c r="L1918" s="25" t="str">
        <f>IF($BK178='Dummy Matches Summary'!L$2,$BM178,"")</f>
        <v/>
      </c>
      <c r="M1918" s="25" t="str">
        <f>IF($BK178='Dummy Matches Summary'!M$2,$BM178,"")</f>
        <v/>
      </c>
      <c r="N1918" s="25" t="str">
        <f>IF($BK178='Dummy Matches Summary'!N$2,$BM178,"")</f>
        <v/>
      </c>
      <c r="O1918" s="25" t="str">
        <f>IF($BK178='Dummy Matches Summary'!O$2,$BM178,"")</f>
        <v/>
      </c>
      <c r="P1918" s="25" t="str">
        <f>IF($BK178='Dummy Matches Summary'!P$2,$BM178,"")</f>
        <v/>
      </c>
      <c r="Q1918" s="25" t="str">
        <f>IF($BK178='Dummy Matches Summary'!Q$2,$BM178,"")</f>
        <v/>
      </c>
      <c r="R1918" s="25" t="str">
        <f>IF($BK178='Dummy Matches Summary'!R$2,$BM178,"")</f>
        <v/>
      </c>
      <c r="S1918" s="25" t="str">
        <f>IF($BK178='Dummy Matches Summary'!S$2,$BM178,"")</f>
        <v/>
      </c>
      <c r="T1918" s="25" t="str">
        <f>IF($BK178='Dummy Matches Summary'!T$2,$BM178,"")</f>
        <v/>
      </c>
      <c r="U1918" s="25" t="str">
        <f>IF($BK178='Dummy Matches Summary'!U$2,$BM178,"")</f>
        <v/>
      </c>
      <c r="V1918" s="25" t="str">
        <f>IF($BK178='Dummy Matches Summary'!V$2,$BM178,"")</f>
        <v/>
      </c>
      <c r="W1918" s="25" t="str">
        <f>IF($BK178='Dummy Matches Summary'!W$2,$BM178,"")</f>
        <v/>
      </c>
      <c r="X1918" s="25" t="str">
        <f>IF($BK178='Dummy Matches Summary'!X$2,$BM178,"")</f>
        <v/>
      </c>
      <c r="Y1918" s="25" t="str">
        <f>IF($BK178='Dummy Matches Summary'!Y$2,$BM178,"")</f>
        <v/>
      </c>
      <c r="Z1918" s="25" t="str">
        <f>IF($BK178='Dummy Matches Summary'!Z$2,$BM178,"")</f>
        <v/>
      </c>
      <c r="AA1918" s="25" t="str">
        <f>IF($BK178='Dummy Matches Summary'!AA$2,$BM178,"")</f>
        <v/>
      </c>
      <c r="AB1918" s="25" t="str">
        <f>IF($BK178='Dummy Matches Summary'!AB$2,$BM178,"")</f>
        <v/>
      </c>
      <c r="AC1918" s="25" t="str">
        <f>IF($BK178='Dummy Matches Summary'!AC$2,$BM178,"")</f>
        <v/>
      </c>
      <c r="AD1918" s="25" t="str">
        <f>IF($BK178='Dummy Matches Summary'!AD$2,$BM178,"")</f>
        <v/>
      </c>
      <c r="AE1918" s="25" t="str">
        <f>IF($BK178='Dummy Matches Summary'!AE$2,$BM178,"")</f>
        <v/>
      </c>
      <c r="AF1918" s="25" t="str">
        <f>IF($BK178='Dummy Matches Summary'!AF$2,$BM178,"")</f>
        <v/>
      </c>
      <c r="AG1918" s="25" t="str">
        <f>IF($BK178='Dummy Matches Summary'!AG$2,$BM178,"")</f>
        <v/>
      </c>
      <c r="AH1918" s="25" t="str">
        <f>IF($BK178='Dummy Matches Summary'!AH$2,$BM178,"")</f>
        <v/>
      </c>
      <c r="AI1918" s="25" t="str">
        <f>IF($BK178='Dummy Matches Summary'!AI$2,$BM178,"")</f>
        <v/>
      </c>
      <c r="AJ1918" s="25" t="str">
        <f>IF($BK178='Dummy Matches Summary'!AJ$2,$BM178,"")</f>
        <v/>
      </c>
      <c r="AK1918" s="25" t="str">
        <f>IF($BK178='Dummy Matches Summary'!AK$2,$BM178,"")</f>
        <v/>
      </c>
      <c r="AL1918" s="25" t="str">
        <f>IF($BK178='Dummy Matches Summary'!AL$2,$BM178,"")</f>
        <v/>
      </c>
      <c r="AM1918" s="25" t="str">
        <f>IF($BK178='Dummy Matches Summary'!AM$2,$BM178,"")</f>
        <v/>
      </c>
      <c r="AN1918" s="25" t="str">
        <f>IF($BK178='Dummy Matches Summary'!AN$2,$BM178,"")</f>
        <v/>
      </c>
      <c r="AO1918" s="25" t="str">
        <f>IF($BK178='Dummy Matches Summary'!AO$2,$BM178,"")</f>
        <v/>
      </c>
      <c r="AP1918" s="25" t="str">
        <f>IF($BK178='Dummy Matches Summary'!AP$2,$BM178,"")</f>
        <v/>
      </c>
      <c r="AQ1918" s="25" t="str">
        <f>IF($BK178='Dummy Matches Summary'!AQ$2,$BM178,"")</f>
        <v/>
      </c>
      <c r="AR1918" s="25" t="str">
        <f>IF($BK178='Dummy Matches Summary'!AR$2,$BM178,"")</f>
        <v/>
      </c>
      <c r="AS1918" s="25" t="str">
        <f>IF($BK178='Dummy Matches Summary'!AS$2,$BM178,"")</f>
        <v/>
      </c>
      <c r="AT1918" s="25" t="str">
        <f>IF($BK178='Dummy Matches Summary'!AT$2,$BM178,"")</f>
        <v/>
      </c>
      <c r="AU1918" s="25" t="str">
        <f>IF($BK178='Dummy Matches Summary'!AU$2,$BM178,"")</f>
        <v/>
      </c>
      <c r="AV1918" s="25" t="str">
        <f>IF($BK178='Dummy Matches Summary'!AV$2,$BM178,"")</f>
        <v/>
      </c>
      <c r="AW1918" s="25" t="str">
        <f>IF($BK178='Dummy Matches Summary'!AW$2,$BM178,"")</f>
        <v/>
      </c>
      <c r="AX1918" s="25" t="str">
        <f>IF($BK178='Dummy Matches Summary'!AX$2,$BM178,"")</f>
        <v/>
      </c>
      <c r="AY1918" s="25" t="str">
        <f>IF($BK178='Dummy Matches Summary'!AY$2,$BM178,"")</f>
        <v/>
      </c>
      <c r="AZ1918" s="25" t="str">
        <f>IF($BK178='Dummy Matches Summary'!AZ$2,$BM178,"")</f>
        <v/>
      </c>
      <c r="BA1918" s="25" t="str">
        <f>IF($BK178='Dummy Matches Summary'!BA$2,$BM178,"")</f>
        <v/>
      </c>
      <c r="BB1918" s="25" t="str">
        <f>IF($BK178='Dummy Matches Summary'!BB$2,$BM178,"")</f>
        <v/>
      </c>
      <c r="BC1918" s="25" t="str">
        <f>IF($BK178='Dummy Matches Summary'!BC$2,$BM178,"")</f>
        <v/>
      </c>
      <c r="BD1918" s="25" t="str">
        <f>IF($BK178='Dummy Matches Summary'!BD$2,$BM178,"")</f>
        <v/>
      </c>
      <c r="BE1918" s="25" t="str">
        <f>IF($BK178='Dummy Matches Summary'!BE$2,$BM178,"")</f>
        <v/>
      </c>
      <c r="BF1918" s="25" t="str">
        <f>IF($BK178='Dummy Matches Summary'!BF$2,$BM178,"")</f>
        <v/>
      </c>
      <c r="BG1918" s="25" t="str">
        <f>IF($BK178='Dummy Matches Summary'!BG$2,$BM178,"")</f>
        <v/>
      </c>
    </row>
    <row r="1919" spans="1:59" x14ac:dyDescent="0.3">
      <c r="A1919" s="40">
        <v>1917</v>
      </c>
      <c r="B1919" s="25" t="str">
        <f>IF($BK179='Dummy Matches Summary'!B$2,$BM179,"")</f>
        <v/>
      </c>
      <c r="C1919" s="25" t="str">
        <f>IF($BK179='Dummy Matches Summary'!C$2,$BM179,"")</f>
        <v/>
      </c>
      <c r="D1919" s="25" t="str">
        <f>IF($BK179='Dummy Matches Summary'!D$2,$BM179,"")</f>
        <v/>
      </c>
      <c r="E1919" s="25" t="str">
        <f>IF($BK179='Dummy Matches Summary'!E$2,$BM179,"")</f>
        <v/>
      </c>
      <c r="F1919" s="25" t="str">
        <f>IF($BK179='Dummy Matches Summary'!F$2,$BM179,"")</f>
        <v/>
      </c>
      <c r="G1919" s="25" t="str">
        <f>IF($BK179='Dummy Matches Summary'!G$2,$BM179,"")</f>
        <v/>
      </c>
      <c r="H1919" s="25" t="str">
        <f>IF($BK179='Dummy Matches Summary'!H$2,$BM179,"")</f>
        <v/>
      </c>
      <c r="I1919" s="25" t="str">
        <f>IF($BK179='Dummy Matches Summary'!I$2,$BM179,"")</f>
        <v/>
      </c>
      <c r="J1919" s="25" t="str">
        <f>IF($BK179='Dummy Matches Summary'!J$2,$BM179,"")</f>
        <v/>
      </c>
      <c r="K1919" s="25" t="str">
        <f>IF($BK179='Dummy Matches Summary'!K$2,$BM179,"")</f>
        <v/>
      </c>
      <c r="L1919" s="25" t="str">
        <f>IF($BK179='Dummy Matches Summary'!L$2,$BM179,"")</f>
        <v/>
      </c>
      <c r="M1919" s="25" t="str">
        <f>IF($BK179='Dummy Matches Summary'!M$2,$BM179,"")</f>
        <v/>
      </c>
      <c r="N1919" s="25" t="str">
        <f>IF($BK179='Dummy Matches Summary'!N$2,$BM179,"")</f>
        <v/>
      </c>
      <c r="O1919" s="25" t="str">
        <f>IF($BK179='Dummy Matches Summary'!O$2,$BM179,"")</f>
        <v/>
      </c>
      <c r="P1919" s="25" t="str">
        <f>IF($BK179='Dummy Matches Summary'!P$2,$BM179,"")</f>
        <v/>
      </c>
      <c r="Q1919" s="25" t="str">
        <f>IF($BK179='Dummy Matches Summary'!Q$2,$BM179,"")</f>
        <v/>
      </c>
      <c r="R1919" s="25" t="str">
        <f>IF($BK179='Dummy Matches Summary'!R$2,$BM179,"")</f>
        <v/>
      </c>
      <c r="S1919" s="25" t="str">
        <f>IF($BK179='Dummy Matches Summary'!S$2,$BM179,"")</f>
        <v/>
      </c>
      <c r="T1919" s="25" t="str">
        <f>IF($BK179='Dummy Matches Summary'!T$2,$BM179,"")</f>
        <v/>
      </c>
      <c r="U1919" s="25" t="str">
        <f>IF($BK179='Dummy Matches Summary'!U$2,$BM179,"")</f>
        <v/>
      </c>
      <c r="V1919" s="25" t="str">
        <f>IF($BK179='Dummy Matches Summary'!V$2,$BM179,"")</f>
        <v/>
      </c>
      <c r="W1919" s="25" t="str">
        <f>IF($BK179='Dummy Matches Summary'!W$2,$BM179,"")</f>
        <v/>
      </c>
      <c r="X1919" s="25" t="str">
        <f>IF($BK179='Dummy Matches Summary'!X$2,$BM179,"")</f>
        <v/>
      </c>
      <c r="Y1919" s="25" t="str">
        <f>IF($BK179='Dummy Matches Summary'!Y$2,$BM179,"")</f>
        <v/>
      </c>
      <c r="Z1919" s="25" t="str">
        <f>IF($BK179='Dummy Matches Summary'!Z$2,$BM179,"")</f>
        <v/>
      </c>
      <c r="AA1919" s="25" t="str">
        <f>IF($BK179='Dummy Matches Summary'!AA$2,$BM179,"")</f>
        <v/>
      </c>
      <c r="AB1919" s="25" t="str">
        <f>IF($BK179='Dummy Matches Summary'!AB$2,$BM179,"")</f>
        <v/>
      </c>
      <c r="AC1919" s="25" t="str">
        <f>IF($BK179='Dummy Matches Summary'!AC$2,$BM179,"")</f>
        <v/>
      </c>
      <c r="AD1919" s="25" t="str">
        <f>IF($BK179='Dummy Matches Summary'!AD$2,$BM179,"")</f>
        <v/>
      </c>
      <c r="AE1919" s="25" t="str">
        <f>IF($BK179='Dummy Matches Summary'!AE$2,$BM179,"")</f>
        <v/>
      </c>
      <c r="AF1919" s="25" t="str">
        <f>IF($BK179='Dummy Matches Summary'!AF$2,$BM179,"")</f>
        <v/>
      </c>
      <c r="AG1919" s="25" t="str">
        <f>IF($BK179='Dummy Matches Summary'!AG$2,$BM179,"")</f>
        <v/>
      </c>
      <c r="AH1919" s="25" t="str">
        <f>IF($BK179='Dummy Matches Summary'!AH$2,$BM179,"")</f>
        <v/>
      </c>
      <c r="AI1919" s="25" t="str">
        <f>IF($BK179='Dummy Matches Summary'!AI$2,$BM179,"")</f>
        <v/>
      </c>
      <c r="AJ1919" s="25" t="str">
        <f>IF($BK179='Dummy Matches Summary'!AJ$2,$BM179,"")</f>
        <v/>
      </c>
      <c r="AK1919" s="25" t="str">
        <f>IF($BK179='Dummy Matches Summary'!AK$2,$BM179,"")</f>
        <v/>
      </c>
      <c r="AL1919" s="25" t="str">
        <f>IF($BK179='Dummy Matches Summary'!AL$2,$BM179,"")</f>
        <v/>
      </c>
      <c r="AM1919" s="25" t="str">
        <f>IF($BK179='Dummy Matches Summary'!AM$2,$BM179,"")</f>
        <v/>
      </c>
      <c r="AN1919" s="25" t="str">
        <f>IF($BK179='Dummy Matches Summary'!AN$2,$BM179,"")</f>
        <v/>
      </c>
      <c r="AO1919" s="25" t="str">
        <f>IF($BK179='Dummy Matches Summary'!AO$2,$BM179,"")</f>
        <v/>
      </c>
      <c r="AP1919" s="25" t="str">
        <f>IF($BK179='Dummy Matches Summary'!AP$2,$BM179,"")</f>
        <v/>
      </c>
      <c r="AQ1919" s="25" t="str">
        <f>IF($BK179='Dummy Matches Summary'!AQ$2,$BM179,"")</f>
        <v/>
      </c>
      <c r="AR1919" s="25" t="str">
        <f>IF($BK179='Dummy Matches Summary'!AR$2,$BM179,"")</f>
        <v/>
      </c>
      <c r="AS1919" s="25" t="str">
        <f>IF($BK179='Dummy Matches Summary'!AS$2,$BM179,"")</f>
        <v/>
      </c>
      <c r="AT1919" s="25" t="str">
        <f>IF($BK179='Dummy Matches Summary'!AT$2,$BM179,"")</f>
        <v/>
      </c>
      <c r="AU1919" s="25" t="str">
        <f>IF($BK179='Dummy Matches Summary'!AU$2,$BM179,"")</f>
        <v/>
      </c>
      <c r="AV1919" s="25" t="str">
        <f>IF($BK179='Dummy Matches Summary'!AV$2,$BM179,"")</f>
        <v/>
      </c>
      <c r="AW1919" s="25" t="str">
        <f>IF($BK179='Dummy Matches Summary'!AW$2,$BM179,"")</f>
        <v/>
      </c>
      <c r="AX1919" s="25" t="str">
        <f>IF($BK179='Dummy Matches Summary'!AX$2,$BM179,"")</f>
        <v/>
      </c>
      <c r="AY1919" s="25" t="str">
        <f>IF($BK179='Dummy Matches Summary'!AY$2,$BM179,"")</f>
        <v/>
      </c>
      <c r="AZ1919" s="25" t="str">
        <f>IF($BK179='Dummy Matches Summary'!AZ$2,$BM179,"")</f>
        <v/>
      </c>
      <c r="BA1919" s="25" t="str">
        <f>IF($BK179='Dummy Matches Summary'!BA$2,$BM179,"")</f>
        <v/>
      </c>
      <c r="BB1919" s="25" t="str">
        <f>IF($BK179='Dummy Matches Summary'!BB$2,$BM179,"")</f>
        <v/>
      </c>
      <c r="BC1919" s="25" t="str">
        <f>IF($BK179='Dummy Matches Summary'!BC$2,$BM179,"")</f>
        <v/>
      </c>
      <c r="BD1919" s="25" t="str">
        <f>IF($BK179='Dummy Matches Summary'!BD$2,$BM179,"")</f>
        <v/>
      </c>
      <c r="BE1919" s="25" t="str">
        <f>IF($BK179='Dummy Matches Summary'!BE$2,$BM179,"")</f>
        <v/>
      </c>
      <c r="BF1919" s="25" t="str">
        <f>IF($BK179='Dummy Matches Summary'!BF$2,$BM179,"")</f>
        <v/>
      </c>
      <c r="BG1919" s="25" t="str">
        <f>IF($BK179='Dummy Matches Summary'!BG$2,$BM179,"")</f>
        <v/>
      </c>
    </row>
    <row r="1920" spans="1:59" x14ac:dyDescent="0.3">
      <c r="A1920" s="40">
        <v>1918</v>
      </c>
      <c r="B1920" s="25" t="str">
        <f>IF($BK180='Dummy Matches Summary'!B$2,$BM180,"")</f>
        <v/>
      </c>
      <c r="C1920" s="25" t="str">
        <f>IF($BK180='Dummy Matches Summary'!C$2,$BM180,"")</f>
        <v/>
      </c>
      <c r="D1920" s="25" t="str">
        <f>IF($BK180='Dummy Matches Summary'!D$2,$BM180,"")</f>
        <v/>
      </c>
      <c r="E1920" s="25" t="str">
        <f>IF($BK180='Dummy Matches Summary'!E$2,$BM180,"")</f>
        <v/>
      </c>
      <c r="F1920" s="25" t="str">
        <f>IF($BK180='Dummy Matches Summary'!F$2,$BM180,"")</f>
        <v/>
      </c>
      <c r="G1920" s="25" t="str">
        <f>IF($BK180='Dummy Matches Summary'!G$2,$BM180,"")</f>
        <v/>
      </c>
      <c r="H1920" s="25" t="str">
        <f>IF($BK180='Dummy Matches Summary'!H$2,$BM180,"")</f>
        <v/>
      </c>
      <c r="I1920" s="25" t="str">
        <f>IF($BK180='Dummy Matches Summary'!I$2,$BM180,"")</f>
        <v/>
      </c>
      <c r="J1920" s="25" t="str">
        <f>IF($BK180='Dummy Matches Summary'!J$2,$BM180,"")</f>
        <v/>
      </c>
      <c r="K1920" s="25" t="str">
        <f>IF($BK180='Dummy Matches Summary'!K$2,$BM180,"")</f>
        <v/>
      </c>
      <c r="L1920" s="25" t="str">
        <f>IF($BK180='Dummy Matches Summary'!L$2,$BM180,"")</f>
        <v/>
      </c>
      <c r="M1920" s="25" t="str">
        <f>IF($BK180='Dummy Matches Summary'!M$2,$BM180,"")</f>
        <v/>
      </c>
      <c r="N1920" s="25" t="str">
        <f>IF($BK180='Dummy Matches Summary'!N$2,$BM180,"")</f>
        <v/>
      </c>
      <c r="O1920" s="25" t="str">
        <f>IF($BK180='Dummy Matches Summary'!O$2,$BM180,"")</f>
        <v/>
      </c>
      <c r="P1920" s="25" t="str">
        <f>IF($BK180='Dummy Matches Summary'!P$2,$BM180,"")</f>
        <v/>
      </c>
      <c r="Q1920" s="25" t="str">
        <f>IF($BK180='Dummy Matches Summary'!Q$2,$BM180,"")</f>
        <v/>
      </c>
      <c r="R1920" s="25" t="str">
        <f>IF($BK180='Dummy Matches Summary'!R$2,$BM180,"")</f>
        <v/>
      </c>
      <c r="S1920" s="25" t="str">
        <f>IF($BK180='Dummy Matches Summary'!S$2,$BM180,"")</f>
        <v/>
      </c>
      <c r="T1920" s="25" t="str">
        <f>IF($BK180='Dummy Matches Summary'!T$2,$BM180,"")</f>
        <v/>
      </c>
      <c r="U1920" s="25" t="str">
        <f>IF($BK180='Dummy Matches Summary'!U$2,$BM180,"")</f>
        <v/>
      </c>
      <c r="V1920" s="25" t="str">
        <f>IF($BK180='Dummy Matches Summary'!V$2,$BM180,"")</f>
        <v/>
      </c>
      <c r="W1920" s="25" t="str">
        <f>IF($BK180='Dummy Matches Summary'!W$2,$BM180,"")</f>
        <v/>
      </c>
      <c r="X1920" s="25" t="str">
        <f>IF($BK180='Dummy Matches Summary'!X$2,$BM180,"")</f>
        <v/>
      </c>
      <c r="Y1920" s="25" t="str">
        <f>IF($BK180='Dummy Matches Summary'!Y$2,$BM180,"")</f>
        <v/>
      </c>
      <c r="Z1920" s="25" t="str">
        <f>IF($BK180='Dummy Matches Summary'!Z$2,$BM180,"")</f>
        <v/>
      </c>
      <c r="AA1920" s="25" t="str">
        <f>IF($BK180='Dummy Matches Summary'!AA$2,$BM180,"")</f>
        <v/>
      </c>
      <c r="AB1920" s="25" t="str">
        <f>IF($BK180='Dummy Matches Summary'!AB$2,$BM180,"")</f>
        <v/>
      </c>
      <c r="AC1920" s="25" t="str">
        <f>IF($BK180='Dummy Matches Summary'!AC$2,$BM180,"")</f>
        <v/>
      </c>
      <c r="AD1920" s="25" t="str">
        <f>IF($BK180='Dummy Matches Summary'!AD$2,$BM180,"")</f>
        <v/>
      </c>
      <c r="AE1920" s="25" t="str">
        <f>IF($BK180='Dummy Matches Summary'!AE$2,$BM180,"")</f>
        <v/>
      </c>
      <c r="AF1920" s="25" t="str">
        <f>IF($BK180='Dummy Matches Summary'!AF$2,$BM180,"")</f>
        <v/>
      </c>
      <c r="AG1920" s="25" t="str">
        <f>IF($BK180='Dummy Matches Summary'!AG$2,$BM180,"")</f>
        <v/>
      </c>
      <c r="AH1920" s="25" t="str">
        <f>IF($BK180='Dummy Matches Summary'!AH$2,$BM180,"")</f>
        <v/>
      </c>
      <c r="AI1920" s="25" t="str">
        <f>IF($BK180='Dummy Matches Summary'!AI$2,$BM180,"")</f>
        <v/>
      </c>
      <c r="AJ1920" s="25" t="str">
        <f>IF($BK180='Dummy Matches Summary'!AJ$2,$BM180,"")</f>
        <v/>
      </c>
      <c r="AK1920" s="25" t="str">
        <f>IF($BK180='Dummy Matches Summary'!AK$2,$BM180,"")</f>
        <v/>
      </c>
      <c r="AL1920" s="25" t="str">
        <f>IF($BK180='Dummy Matches Summary'!AL$2,$BM180,"")</f>
        <v/>
      </c>
      <c r="AM1920" s="25" t="str">
        <f>IF($BK180='Dummy Matches Summary'!AM$2,$BM180,"")</f>
        <v/>
      </c>
      <c r="AN1920" s="25" t="str">
        <f>IF($BK180='Dummy Matches Summary'!AN$2,$BM180,"")</f>
        <v/>
      </c>
      <c r="AO1920" s="25" t="str">
        <f>IF($BK180='Dummy Matches Summary'!AO$2,$BM180,"")</f>
        <v/>
      </c>
      <c r="AP1920" s="25" t="str">
        <f>IF($BK180='Dummy Matches Summary'!AP$2,$BM180,"")</f>
        <v/>
      </c>
      <c r="AQ1920" s="25" t="str">
        <f>IF($BK180='Dummy Matches Summary'!AQ$2,$BM180,"")</f>
        <v/>
      </c>
      <c r="AR1920" s="25" t="str">
        <f>IF($BK180='Dummy Matches Summary'!AR$2,$BM180,"")</f>
        <v/>
      </c>
      <c r="AS1920" s="25" t="str">
        <f>IF($BK180='Dummy Matches Summary'!AS$2,$BM180,"")</f>
        <v/>
      </c>
      <c r="AT1920" s="25" t="str">
        <f>IF($BK180='Dummy Matches Summary'!AT$2,$BM180,"")</f>
        <v/>
      </c>
      <c r="AU1920" s="25" t="str">
        <f>IF($BK180='Dummy Matches Summary'!AU$2,$BM180,"")</f>
        <v/>
      </c>
      <c r="AV1920" s="25" t="str">
        <f>IF($BK180='Dummy Matches Summary'!AV$2,$BM180,"")</f>
        <v/>
      </c>
      <c r="AW1920" s="25" t="str">
        <f>IF($BK180='Dummy Matches Summary'!AW$2,$BM180,"")</f>
        <v/>
      </c>
      <c r="AX1920" s="25" t="str">
        <f>IF($BK180='Dummy Matches Summary'!AX$2,$BM180,"")</f>
        <v/>
      </c>
      <c r="AY1920" s="25" t="str">
        <f>IF($BK180='Dummy Matches Summary'!AY$2,$BM180,"")</f>
        <v/>
      </c>
      <c r="AZ1920" s="25" t="str">
        <f>IF($BK180='Dummy Matches Summary'!AZ$2,$BM180,"")</f>
        <v/>
      </c>
      <c r="BA1920" s="25" t="str">
        <f>IF($BK180='Dummy Matches Summary'!BA$2,$BM180,"")</f>
        <v/>
      </c>
      <c r="BB1920" s="25" t="str">
        <f>IF($BK180='Dummy Matches Summary'!BB$2,$BM180,"")</f>
        <v/>
      </c>
      <c r="BC1920" s="25" t="str">
        <f>IF($BK180='Dummy Matches Summary'!BC$2,$BM180,"")</f>
        <v/>
      </c>
      <c r="BD1920" s="25" t="str">
        <f>IF($BK180='Dummy Matches Summary'!BD$2,$BM180,"")</f>
        <v/>
      </c>
      <c r="BE1920" s="25" t="str">
        <f>IF($BK180='Dummy Matches Summary'!BE$2,$BM180,"")</f>
        <v/>
      </c>
      <c r="BF1920" s="25" t="str">
        <f>IF($BK180='Dummy Matches Summary'!BF$2,$BM180,"")</f>
        <v/>
      </c>
      <c r="BG1920" s="25" t="str">
        <f>IF($BK180='Dummy Matches Summary'!BG$2,$BM180,"")</f>
        <v/>
      </c>
    </row>
    <row r="1921" spans="1:59" x14ac:dyDescent="0.3">
      <c r="A1921" s="40">
        <v>1919</v>
      </c>
      <c r="B1921" s="25" t="str">
        <f>IF($BK181='Dummy Matches Summary'!B$2,$BM181,"")</f>
        <v/>
      </c>
      <c r="C1921" s="25" t="str">
        <f>IF($BK181='Dummy Matches Summary'!C$2,$BM181,"")</f>
        <v/>
      </c>
      <c r="D1921" s="25" t="str">
        <f>IF($BK181='Dummy Matches Summary'!D$2,$BM181,"")</f>
        <v/>
      </c>
      <c r="E1921" s="25" t="str">
        <f>IF($BK181='Dummy Matches Summary'!E$2,$BM181,"")</f>
        <v/>
      </c>
      <c r="F1921" s="25" t="str">
        <f>IF($BK181='Dummy Matches Summary'!F$2,$BM181,"")</f>
        <v/>
      </c>
      <c r="G1921" s="25" t="str">
        <f>IF($BK181='Dummy Matches Summary'!G$2,$BM181,"")</f>
        <v/>
      </c>
      <c r="H1921" s="25" t="str">
        <f>IF($BK181='Dummy Matches Summary'!H$2,$BM181,"")</f>
        <v/>
      </c>
      <c r="I1921" s="25" t="str">
        <f>IF($BK181='Dummy Matches Summary'!I$2,$BM181,"")</f>
        <v/>
      </c>
      <c r="J1921" s="25" t="str">
        <f>IF($BK181='Dummy Matches Summary'!J$2,$BM181,"")</f>
        <v/>
      </c>
      <c r="K1921" s="25" t="str">
        <f>IF($BK181='Dummy Matches Summary'!K$2,$BM181,"")</f>
        <v/>
      </c>
      <c r="L1921" s="25" t="str">
        <f>IF($BK181='Dummy Matches Summary'!L$2,$BM181,"")</f>
        <v/>
      </c>
      <c r="M1921" s="25" t="str">
        <f>IF($BK181='Dummy Matches Summary'!M$2,$BM181,"")</f>
        <v/>
      </c>
      <c r="N1921" s="25" t="str">
        <f>IF($BK181='Dummy Matches Summary'!N$2,$BM181,"")</f>
        <v/>
      </c>
      <c r="O1921" s="25" t="str">
        <f>IF($BK181='Dummy Matches Summary'!O$2,$BM181,"")</f>
        <v/>
      </c>
      <c r="P1921" s="25" t="str">
        <f>IF($BK181='Dummy Matches Summary'!P$2,$BM181,"")</f>
        <v/>
      </c>
      <c r="Q1921" s="25" t="str">
        <f>IF($BK181='Dummy Matches Summary'!Q$2,$BM181,"")</f>
        <v/>
      </c>
      <c r="R1921" s="25" t="str">
        <f>IF($BK181='Dummy Matches Summary'!R$2,$BM181,"")</f>
        <v/>
      </c>
      <c r="S1921" s="25" t="str">
        <f>IF($BK181='Dummy Matches Summary'!S$2,$BM181,"")</f>
        <v/>
      </c>
      <c r="T1921" s="25" t="str">
        <f>IF($BK181='Dummy Matches Summary'!T$2,$BM181,"")</f>
        <v/>
      </c>
      <c r="U1921" s="25" t="str">
        <f>IF($BK181='Dummy Matches Summary'!U$2,$BM181,"")</f>
        <v/>
      </c>
      <c r="V1921" s="25" t="str">
        <f>IF($BK181='Dummy Matches Summary'!V$2,$BM181,"")</f>
        <v/>
      </c>
      <c r="W1921" s="25" t="str">
        <f>IF($BK181='Dummy Matches Summary'!W$2,$BM181,"")</f>
        <v/>
      </c>
      <c r="X1921" s="25" t="str">
        <f>IF($BK181='Dummy Matches Summary'!X$2,$BM181,"")</f>
        <v/>
      </c>
      <c r="Y1921" s="25" t="str">
        <f>IF($BK181='Dummy Matches Summary'!Y$2,$BM181,"")</f>
        <v/>
      </c>
      <c r="Z1921" s="25" t="str">
        <f>IF($BK181='Dummy Matches Summary'!Z$2,$BM181,"")</f>
        <v/>
      </c>
      <c r="AA1921" s="25" t="str">
        <f>IF($BK181='Dummy Matches Summary'!AA$2,$BM181,"")</f>
        <v/>
      </c>
      <c r="AB1921" s="25" t="str">
        <f>IF($BK181='Dummy Matches Summary'!AB$2,$BM181,"")</f>
        <v/>
      </c>
      <c r="AC1921" s="25" t="str">
        <f>IF($BK181='Dummy Matches Summary'!AC$2,$BM181,"")</f>
        <v/>
      </c>
      <c r="AD1921" s="25" t="str">
        <f>IF($BK181='Dummy Matches Summary'!AD$2,$BM181,"")</f>
        <v/>
      </c>
      <c r="AE1921" s="25" t="str">
        <f>IF($BK181='Dummy Matches Summary'!AE$2,$BM181,"")</f>
        <v/>
      </c>
      <c r="AF1921" s="25" t="str">
        <f>IF($BK181='Dummy Matches Summary'!AF$2,$BM181,"")</f>
        <v/>
      </c>
      <c r="AG1921" s="25" t="str">
        <f>IF($BK181='Dummy Matches Summary'!AG$2,$BM181,"")</f>
        <v/>
      </c>
      <c r="AH1921" s="25" t="str">
        <f>IF($BK181='Dummy Matches Summary'!AH$2,$BM181,"")</f>
        <v/>
      </c>
      <c r="AI1921" s="25" t="str">
        <f>IF($BK181='Dummy Matches Summary'!AI$2,$BM181,"")</f>
        <v/>
      </c>
      <c r="AJ1921" s="25" t="str">
        <f>IF($BK181='Dummy Matches Summary'!AJ$2,$BM181,"")</f>
        <v/>
      </c>
      <c r="AK1921" s="25" t="str">
        <f>IF($BK181='Dummy Matches Summary'!AK$2,$BM181,"")</f>
        <v/>
      </c>
      <c r="AL1921" s="25" t="str">
        <f>IF($BK181='Dummy Matches Summary'!AL$2,$BM181,"")</f>
        <v/>
      </c>
      <c r="AM1921" s="25" t="str">
        <f>IF($BK181='Dummy Matches Summary'!AM$2,$BM181,"")</f>
        <v/>
      </c>
      <c r="AN1921" s="25" t="str">
        <f>IF($BK181='Dummy Matches Summary'!AN$2,$BM181,"")</f>
        <v/>
      </c>
      <c r="AO1921" s="25" t="str">
        <f>IF($BK181='Dummy Matches Summary'!AO$2,$BM181,"")</f>
        <v/>
      </c>
      <c r="AP1921" s="25" t="str">
        <f>IF($BK181='Dummy Matches Summary'!AP$2,$BM181,"")</f>
        <v/>
      </c>
      <c r="AQ1921" s="25" t="str">
        <f>IF($BK181='Dummy Matches Summary'!AQ$2,$BM181,"")</f>
        <v/>
      </c>
      <c r="AR1921" s="25" t="str">
        <f>IF($BK181='Dummy Matches Summary'!AR$2,$BM181,"")</f>
        <v/>
      </c>
      <c r="AS1921" s="25" t="str">
        <f>IF($BK181='Dummy Matches Summary'!AS$2,$BM181,"")</f>
        <v/>
      </c>
      <c r="AT1921" s="25" t="str">
        <f>IF($BK181='Dummy Matches Summary'!AT$2,$BM181,"")</f>
        <v/>
      </c>
      <c r="AU1921" s="25" t="str">
        <f>IF($BK181='Dummy Matches Summary'!AU$2,$BM181,"")</f>
        <v/>
      </c>
      <c r="AV1921" s="25" t="str">
        <f>IF($BK181='Dummy Matches Summary'!AV$2,$BM181,"")</f>
        <v/>
      </c>
      <c r="AW1921" s="25" t="str">
        <f>IF($BK181='Dummy Matches Summary'!AW$2,$BM181,"")</f>
        <v/>
      </c>
      <c r="AX1921" s="25" t="str">
        <f>IF($BK181='Dummy Matches Summary'!AX$2,$BM181,"")</f>
        <v/>
      </c>
      <c r="AY1921" s="25" t="str">
        <f>IF($BK181='Dummy Matches Summary'!AY$2,$BM181,"")</f>
        <v/>
      </c>
      <c r="AZ1921" s="25" t="str">
        <f>IF($BK181='Dummy Matches Summary'!AZ$2,$BM181,"")</f>
        <v/>
      </c>
      <c r="BA1921" s="25" t="str">
        <f>IF($BK181='Dummy Matches Summary'!BA$2,$BM181,"")</f>
        <v/>
      </c>
      <c r="BB1921" s="25" t="str">
        <f>IF($BK181='Dummy Matches Summary'!BB$2,$BM181,"")</f>
        <v/>
      </c>
      <c r="BC1921" s="25" t="str">
        <f>IF($BK181='Dummy Matches Summary'!BC$2,$BM181,"")</f>
        <v/>
      </c>
      <c r="BD1921" s="25" t="str">
        <f>IF($BK181='Dummy Matches Summary'!BD$2,$BM181,"")</f>
        <v/>
      </c>
      <c r="BE1921" s="25" t="str">
        <f>IF($BK181='Dummy Matches Summary'!BE$2,$BM181,"")</f>
        <v/>
      </c>
      <c r="BF1921" s="25" t="str">
        <f>IF($BK181='Dummy Matches Summary'!BF$2,$BM181,"")</f>
        <v/>
      </c>
      <c r="BG1921" s="25" t="str">
        <f>IF($BK181='Dummy Matches Summary'!BG$2,$BM181,"")</f>
        <v/>
      </c>
    </row>
    <row r="1922" spans="1:59" x14ac:dyDescent="0.3">
      <c r="A1922" s="40">
        <v>1920</v>
      </c>
      <c r="B1922" s="25" t="str">
        <f>IF($BK182='Dummy Matches Summary'!B$2,$BM182,"")</f>
        <v/>
      </c>
      <c r="C1922" s="25" t="str">
        <f>IF($BK182='Dummy Matches Summary'!C$2,$BM182,"")</f>
        <v/>
      </c>
      <c r="D1922" s="25" t="str">
        <f>IF($BK182='Dummy Matches Summary'!D$2,$BM182,"")</f>
        <v/>
      </c>
      <c r="E1922" s="25" t="str">
        <f>IF($BK182='Dummy Matches Summary'!E$2,$BM182,"")</f>
        <v/>
      </c>
      <c r="F1922" s="25" t="str">
        <f>IF($BK182='Dummy Matches Summary'!F$2,$BM182,"")</f>
        <v/>
      </c>
      <c r="G1922" s="25" t="str">
        <f>IF($BK182='Dummy Matches Summary'!G$2,$BM182,"")</f>
        <v/>
      </c>
      <c r="H1922" s="25" t="str">
        <f>IF($BK182='Dummy Matches Summary'!H$2,$BM182,"")</f>
        <v/>
      </c>
      <c r="I1922" s="25" t="str">
        <f>IF($BK182='Dummy Matches Summary'!I$2,$BM182,"")</f>
        <v/>
      </c>
      <c r="J1922" s="25" t="str">
        <f>IF($BK182='Dummy Matches Summary'!J$2,$BM182,"")</f>
        <v/>
      </c>
      <c r="K1922" s="25" t="str">
        <f>IF($BK182='Dummy Matches Summary'!K$2,$BM182,"")</f>
        <v/>
      </c>
      <c r="L1922" s="25" t="str">
        <f>IF($BK182='Dummy Matches Summary'!L$2,$BM182,"")</f>
        <v/>
      </c>
      <c r="M1922" s="25" t="str">
        <f>IF($BK182='Dummy Matches Summary'!M$2,$BM182,"")</f>
        <v/>
      </c>
      <c r="N1922" s="25" t="str">
        <f>IF($BK182='Dummy Matches Summary'!N$2,$BM182,"")</f>
        <v/>
      </c>
      <c r="O1922" s="25" t="str">
        <f>IF($BK182='Dummy Matches Summary'!O$2,$BM182,"")</f>
        <v/>
      </c>
      <c r="P1922" s="25" t="str">
        <f>IF($BK182='Dummy Matches Summary'!P$2,$BM182,"")</f>
        <v/>
      </c>
      <c r="Q1922" s="25" t="str">
        <f>IF($BK182='Dummy Matches Summary'!Q$2,$BM182,"")</f>
        <v/>
      </c>
      <c r="R1922" s="25" t="str">
        <f>IF($BK182='Dummy Matches Summary'!R$2,$BM182,"")</f>
        <v/>
      </c>
      <c r="S1922" s="25" t="str">
        <f>IF($BK182='Dummy Matches Summary'!S$2,$BM182,"")</f>
        <v/>
      </c>
      <c r="T1922" s="25" t="str">
        <f>IF($BK182='Dummy Matches Summary'!T$2,$BM182,"")</f>
        <v/>
      </c>
      <c r="U1922" s="25" t="str">
        <f>IF($BK182='Dummy Matches Summary'!U$2,$BM182,"")</f>
        <v/>
      </c>
      <c r="V1922" s="25" t="str">
        <f>IF($BK182='Dummy Matches Summary'!V$2,$BM182,"")</f>
        <v/>
      </c>
      <c r="W1922" s="25" t="str">
        <f>IF($BK182='Dummy Matches Summary'!W$2,$BM182,"")</f>
        <v/>
      </c>
      <c r="X1922" s="25" t="str">
        <f>IF($BK182='Dummy Matches Summary'!X$2,$BM182,"")</f>
        <v/>
      </c>
      <c r="Y1922" s="25" t="str">
        <f>IF($BK182='Dummy Matches Summary'!Y$2,$BM182,"")</f>
        <v/>
      </c>
      <c r="Z1922" s="25" t="str">
        <f>IF($BK182='Dummy Matches Summary'!Z$2,$BM182,"")</f>
        <v/>
      </c>
      <c r="AA1922" s="25" t="str">
        <f>IF($BK182='Dummy Matches Summary'!AA$2,$BM182,"")</f>
        <v/>
      </c>
      <c r="AB1922" s="25" t="str">
        <f>IF($BK182='Dummy Matches Summary'!AB$2,$BM182,"")</f>
        <v/>
      </c>
      <c r="AC1922" s="25" t="str">
        <f>IF($BK182='Dummy Matches Summary'!AC$2,$BM182,"")</f>
        <v/>
      </c>
      <c r="AD1922" s="25" t="str">
        <f>IF($BK182='Dummy Matches Summary'!AD$2,$BM182,"")</f>
        <v/>
      </c>
      <c r="AE1922" s="25" t="str">
        <f>IF($BK182='Dummy Matches Summary'!AE$2,$BM182,"")</f>
        <v/>
      </c>
      <c r="AF1922" s="25" t="str">
        <f>IF($BK182='Dummy Matches Summary'!AF$2,$BM182,"")</f>
        <v/>
      </c>
      <c r="AG1922" s="25" t="str">
        <f>IF($BK182='Dummy Matches Summary'!AG$2,$BM182,"")</f>
        <v/>
      </c>
      <c r="AH1922" s="25" t="str">
        <f>IF($BK182='Dummy Matches Summary'!AH$2,$BM182,"")</f>
        <v/>
      </c>
      <c r="AI1922" s="25" t="str">
        <f>IF($BK182='Dummy Matches Summary'!AI$2,$BM182,"")</f>
        <v/>
      </c>
      <c r="AJ1922" s="25" t="str">
        <f>IF($BK182='Dummy Matches Summary'!AJ$2,$BM182,"")</f>
        <v/>
      </c>
      <c r="AK1922" s="25" t="str">
        <f>IF($BK182='Dummy Matches Summary'!AK$2,$BM182,"")</f>
        <v/>
      </c>
      <c r="AL1922" s="25" t="str">
        <f>IF($BK182='Dummy Matches Summary'!AL$2,$BM182,"")</f>
        <v/>
      </c>
      <c r="AM1922" s="25" t="str">
        <f>IF($BK182='Dummy Matches Summary'!AM$2,$BM182,"")</f>
        <v/>
      </c>
      <c r="AN1922" s="25" t="str">
        <f>IF($BK182='Dummy Matches Summary'!AN$2,$BM182,"")</f>
        <v/>
      </c>
      <c r="AO1922" s="25" t="str">
        <f>IF($BK182='Dummy Matches Summary'!AO$2,$BM182,"")</f>
        <v/>
      </c>
      <c r="AP1922" s="25" t="str">
        <f>IF($BK182='Dummy Matches Summary'!AP$2,$BM182,"")</f>
        <v/>
      </c>
      <c r="AQ1922" s="25" t="str">
        <f>IF($BK182='Dummy Matches Summary'!AQ$2,$BM182,"")</f>
        <v/>
      </c>
      <c r="AR1922" s="25" t="str">
        <f>IF($BK182='Dummy Matches Summary'!AR$2,$BM182,"")</f>
        <v/>
      </c>
      <c r="AS1922" s="25" t="str">
        <f>IF($BK182='Dummy Matches Summary'!AS$2,$BM182,"")</f>
        <v/>
      </c>
      <c r="AT1922" s="25" t="str">
        <f>IF($BK182='Dummy Matches Summary'!AT$2,$BM182,"")</f>
        <v/>
      </c>
      <c r="AU1922" s="25" t="str">
        <f>IF($BK182='Dummy Matches Summary'!AU$2,$BM182,"")</f>
        <v/>
      </c>
      <c r="AV1922" s="25" t="str">
        <f>IF($BK182='Dummy Matches Summary'!AV$2,$BM182,"")</f>
        <v/>
      </c>
      <c r="AW1922" s="25" t="str">
        <f>IF($BK182='Dummy Matches Summary'!AW$2,$BM182,"")</f>
        <v/>
      </c>
      <c r="AX1922" s="25" t="str">
        <f>IF($BK182='Dummy Matches Summary'!AX$2,$BM182,"")</f>
        <v/>
      </c>
      <c r="AY1922" s="25" t="str">
        <f>IF($BK182='Dummy Matches Summary'!AY$2,$BM182,"")</f>
        <v/>
      </c>
      <c r="AZ1922" s="25" t="str">
        <f>IF($BK182='Dummy Matches Summary'!AZ$2,$BM182,"")</f>
        <v/>
      </c>
      <c r="BA1922" s="25" t="str">
        <f>IF($BK182='Dummy Matches Summary'!BA$2,$BM182,"")</f>
        <v/>
      </c>
      <c r="BB1922" s="25" t="str">
        <f>IF($BK182='Dummy Matches Summary'!BB$2,$BM182,"")</f>
        <v/>
      </c>
      <c r="BC1922" s="25" t="str">
        <f>IF($BK182='Dummy Matches Summary'!BC$2,$BM182,"")</f>
        <v/>
      </c>
      <c r="BD1922" s="25" t="str">
        <f>IF($BK182='Dummy Matches Summary'!BD$2,$BM182,"")</f>
        <v/>
      </c>
      <c r="BE1922" s="25" t="str">
        <f>IF($BK182='Dummy Matches Summary'!BE$2,$BM182,"")</f>
        <v/>
      </c>
      <c r="BF1922" s="25" t="str">
        <f>IF($BK182='Dummy Matches Summary'!BF$2,$BM182,"")</f>
        <v/>
      </c>
      <c r="BG1922" s="25" t="str">
        <f>IF($BK182='Dummy Matches Summary'!BG$2,$BM182,"")</f>
        <v/>
      </c>
    </row>
    <row r="1923" spans="1:59" x14ac:dyDescent="0.3">
      <c r="A1923" s="40">
        <v>1921</v>
      </c>
      <c r="B1923" s="25" t="str">
        <f>IF($BK183='Dummy Matches Summary'!B$2,$BM183,"")</f>
        <v/>
      </c>
      <c r="C1923" s="25" t="str">
        <f>IF($BK183='Dummy Matches Summary'!C$2,$BM183,"")</f>
        <v/>
      </c>
      <c r="D1923" s="25" t="str">
        <f>IF($BK183='Dummy Matches Summary'!D$2,$BM183,"")</f>
        <v/>
      </c>
      <c r="E1923" s="25" t="str">
        <f>IF($BK183='Dummy Matches Summary'!E$2,$BM183,"")</f>
        <v/>
      </c>
      <c r="F1923" s="25" t="str">
        <f>IF($BK183='Dummy Matches Summary'!F$2,$BM183,"")</f>
        <v/>
      </c>
      <c r="G1923" s="25" t="str">
        <f>IF($BK183='Dummy Matches Summary'!G$2,$BM183,"")</f>
        <v/>
      </c>
      <c r="H1923" s="25" t="str">
        <f>IF($BK183='Dummy Matches Summary'!H$2,$BM183,"")</f>
        <v/>
      </c>
      <c r="I1923" s="25" t="str">
        <f>IF($BK183='Dummy Matches Summary'!I$2,$BM183,"")</f>
        <v/>
      </c>
      <c r="J1923" s="25" t="str">
        <f>IF($BK183='Dummy Matches Summary'!J$2,$BM183,"")</f>
        <v/>
      </c>
      <c r="K1923" s="25" t="str">
        <f>IF($BK183='Dummy Matches Summary'!K$2,$BM183,"")</f>
        <v/>
      </c>
      <c r="L1923" s="25" t="str">
        <f>IF($BK183='Dummy Matches Summary'!L$2,$BM183,"")</f>
        <v/>
      </c>
      <c r="M1923" s="25" t="str">
        <f>IF($BK183='Dummy Matches Summary'!M$2,$BM183,"")</f>
        <v/>
      </c>
      <c r="N1923" s="25" t="str">
        <f>IF($BK183='Dummy Matches Summary'!N$2,$BM183,"")</f>
        <v/>
      </c>
      <c r="O1923" s="25" t="str">
        <f>IF($BK183='Dummy Matches Summary'!O$2,$BM183,"")</f>
        <v/>
      </c>
      <c r="P1923" s="25" t="str">
        <f>IF($BK183='Dummy Matches Summary'!P$2,$BM183,"")</f>
        <v/>
      </c>
      <c r="Q1923" s="25" t="str">
        <f>IF($BK183='Dummy Matches Summary'!Q$2,$BM183,"")</f>
        <v/>
      </c>
      <c r="R1923" s="25" t="str">
        <f>IF($BK183='Dummy Matches Summary'!R$2,$BM183,"")</f>
        <v/>
      </c>
      <c r="S1923" s="25" t="str">
        <f>IF($BK183='Dummy Matches Summary'!S$2,$BM183,"")</f>
        <v/>
      </c>
      <c r="T1923" s="25" t="str">
        <f>IF($BK183='Dummy Matches Summary'!T$2,$BM183,"")</f>
        <v/>
      </c>
      <c r="U1923" s="25" t="str">
        <f>IF($BK183='Dummy Matches Summary'!U$2,$BM183,"")</f>
        <v/>
      </c>
      <c r="V1923" s="25" t="str">
        <f>IF($BK183='Dummy Matches Summary'!V$2,$BM183,"")</f>
        <v/>
      </c>
      <c r="W1923" s="25" t="str">
        <f>IF($BK183='Dummy Matches Summary'!W$2,$BM183,"")</f>
        <v/>
      </c>
      <c r="X1923" s="25" t="str">
        <f>IF($BK183='Dummy Matches Summary'!X$2,$BM183,"")</f>
        <v/>
      </c>
      <c r="Y1923" s="25" t="str">
        <f>IF($BK183='Dummy Matches Summary'!Y$2,$BM183,"")</f>
        <v/>
      </c>
      <c r="Z1923" s="25" t="str">
        <f>IF($BK183='Dummy Matches Summary'!Z$2,$BM183,"")</f>
        <v/>
      </c>
      <c r="AA1923" s="25" t="str">
        <f>IF($BK183='Dummy Matches Summary'!AA$2,$BM183,"")</f>
        <v/>
      </c>
      <c r="AB1923" s="25" t="str">
        <f>IF($BK183='Dummy Matches Summary'!AB$2,$BM183,"")</f>
        <v/>
      </c>
      <c r="AC1923" s="25" t="str">
        <f>IF($BK183='Dummy Matches Summary'!AC$2,$BM183,"")</f>
        <v/>
      </c>
      <c r="AD1923" s="25" t="str">
        <f>IF($BK183='Dummy Matches Summary'!AD$2,$BM183,"")</f>
        <v/>
      </c>
      <c r="AE1923" s="25" t="str">
        <f>IF($BK183='Dummy Matches Summary'!AE$2,$BM183,"")</f>
        <v/>
      </c>
      <c r="AF1923" s="25" t="str">
        <f>IF($BK183='Dummy Matches Summary'!AF$2,$BM183,"")</f>
        <v/>
      </c>
      <c r="AG1923" s="25" t="str">
        <f>IF($BK183='Dummy Matches Summary'!AG$2,$BM183,"")</f>
        <v/>
      </c>
      <c r="AH1923" s="25" t="str">
        <f>IF($BK183='Dummy Matches Summary'!AH$2,$BM183,"")</f>
        <v/>
      </c>
      <c r="AI1923" s="25" t="str">
        <f>IF($BK183='Dummy Matches Summary'!AI$2,$BM183,"")</f>
        <v/>
      </c>
      <c r="AJ1923" s="25" t="str">
        <f>IF($BK183='Dummy Matches Summary'!AJ$2,$BM183,"")</f>
        <v/>
      </c>
      <c r="AK1923" s="25" t="str">
        <f>IF($BK183='Dummy Matches Summary'!AK$2,$BM183,"")</f>
        <v/>
      </c>
      <c r="AL1923" s="25" t="str">
        <f>IF($BK183='Dummy Matches Summary'!AL$2,$BM183,"")</f>
        <v/>
      </c>
      <c r="AM1923" s="25" t="str">
        <f>IF($BK183='Dummy Matches Summary'!AM$2,$BM183,"")</f>
        <v/>
      </c>
      <c r="AN1923" s="25" t="str">
        <f>IF($BK183='Dummy Matches Summary'!AN$2,$BM183,"")</f>
        <v/>
      </c>
      <c r="AO1923" s="25" t="str">
        <f>IF($BK183='Dummy Matches Summary'!AO$2,$BM183,"")</f>
        <v/>
      </c>
      <c r="AP1923" s="25" t="str">
        <f>IF($BK183='Dummy Matches Summary'!AP$2,$BM183,"")</f>
        <v/>
      </c>
      <c r="AQ1923" s="25" t="str">
        <f>IF($BK183='Dummy Matches Summary'!AQ$2,$BM183,"")</f>
        <v/>
      </c>
      <c r="AR1923" s="25" t="str">
        <f>IF($BK183='Dummy Matches Summary'!AR$2,$BM183,"")</f>
        <v/>
      </c>
      <c r="AS1923" s="25" t="str">
        <f>IF($BK183='Dummy Matches Summary'!AS$2,$BM183,"")</f>
        <v/>
      </c>
      <c r="AT1923" s="25" t="str">
        <f>IF($BK183='Dummy Matches Summary'!AT$2,$BM183,"")</f>
        <v/>
      </c>
      <c r="AU1923" s="25" t="str">
        <f>IF($BK183='Dummy Matches Summary'!AU$2,$BM183,"")</f>
        <v/>
      </c>
      <c r="AV1923" s="25" t="str">
        <f>IF($BK183='Dummy Matches Summary'!AV$2,$BM183,"")</f>
        <v/>
      </c>
      <c r="AW1923" s="25" t="str">
        <f>IF($BK183='Dummy Matches Summary'!AW$2,$BM183,"")</f>
        <v/>
      </c>
      <c r="AX1923" s="25" t="str">
        <f>IF($BK183='Dummy Matches Summary'!AX$2,$BM183,"")</f>
        <v/>
      </c>
      <c r="AY1923" s="25" t="str">
        <f>IF($BK183='Dummy Matches Summary'!AY$2,$BM183,"")</f>
        <v/>
      </c>
      <c r="AZ1923" s="25" t="str">
        <f>IF($BK183='Dummy Matches Summary'!AZ$2,$BM183,"")</f>
        <v/>
      </c>
      <c r="BA1923" s="25" t="str">
        <f>IF($BK183='Dummy Matches Summary'!BA$2,$BM183,"")</f>
        <v/>
      </c>
      <c r="BB1923" s="25" t="str">
        <f>IF($BK183='Dummy Matches Summary'!BB$2,$BM183,"")</f>
        <v/>
      </c>
      <c r="BC1923" s="25" t="str">
        <f>IF($BK183='Dummy Matches Summary'!BC$2,$BM183,"")</f>
        <v/>
      </c>
      <c r="BD1923" s="25" t="str">
        <f>IF($BK183='Dummy Matches Summary'!BD$2,$BM183,"")</f>
        <v/>
      </c>
      <c r="BE1923" s="25" t="str">
        <f>IF($BK183='Dummy Matches Summary'!BE$2,$BM183,"")</f>
        <v/>
      </c>
      <c r="BF1923" s="25" t="str">
        <f>IF($BK183='Dummy Matches Summary'!BF$2,$BM183,"")</f>
        <v/>
      </c>
      <c r="BG1923" s="25" t="str">
        <f>IF($BK183='Dummy Matches Summary'!BG$2,$BM183,"")</f>
        <v/>
      </c>
    </row>
    <row r="1924" spans="1:59" x14ac:dyDescent="0.3">
      <c r="A1924" s="40">
        <v>1922</v>
      </c>
      <c r="B1924" s="25" t="str">
        <f>IF($BK184='Dummy Matches Summary'!B$2,$BM184,"")</f>
        <v/>
      </c>
      <c r="C1924" s="25" t="str">
        <f>IF($BK184='Dummy Matches Summary'!C$2,$BM184,"")</f>
        <v/>
      </c>
      <c r="D1924" s="25" t="str">
        <f>IF($BK184='Dummy Matches Summary'!D$2,$BM184,"")</f>
        <v/>
      </c>
      <c r="E1924" s="25" t="str">
        <f>IF($BK184='Dummy Matches Summary'!E$2,$BM184,"")</f>
        <v/>
      </c>
      <c r="F1924" s="25" t="str">
        <f>IF($BK184='Dummy Matches Summary'!F$2,$BM184,"")</f>
        <v/>
      </c>
      <c r="G1924" s="25" t="str">
        <f>IF($BK184='Dummy Matches Summary'!G$2,$BM184,"")</f>
        <v/>
      </c>
      <c r="H1924" s="25" t="str">
        <f>IF($BK184='Dummy Matches Summary'!H$2,$BM184,"")</f>
        <v/>
      </c>
      <c r="I1924" s="25" t="str">
        <f>IF($BK184='Dummy Matches Summary'!I$2,$BM184,"")</f>
        <v/>
      </c>
      <c r="J1924" s="25" t="str">
        <f>IF($BK184='Dummy Matches Summary'!J$2,$BM184,"")</f>
        <v/>
      </c>
      <c r="K1924" s="25" t="str">
        <f>IF($BK184='Dummy Matches Summary'!K$2,$BM184,"")</f>
        <v/>
      </c>
      <c r="L1924" s="25" t="str">
        <f>IF($BK184='Dummy Matches Summary'!L$2,$BM184,"")</f>
        <v/>
      </c>
      <c r="M1924" s="25" t="str">
        <f>IF($BK184='Dummy Matches Summary'!M$2,$BM184,"")</f>
        <v/>
      </c>
      <c r="N1924" s="25" t="str">
        <f>IF($BK184='Dummy Matches Summary'!N$2,$BM184,"")</f>
        <v/>
      </c>
      <c r="O1924" s="25" t="str">
        <f>IF($BK184='Dummy Matches Summary'!O$2,$BM184,"")</f>
        <v/>
      </c>
      <c r="P1924" s="25" t="str">
        <f>IF($BK184='Dummy Matches Summary'!P$2,$BM184,"")</f>
        <v/>
      </c>
      <c r="Q1924" s="25" t="str">
        <f>IF($BK184='Dummy Matches Summary'!Q$2,$BM184,"")</f>
        <v/>
      </c>
      <c r="R1924" s="25" t="str">
        <f>IF($BK184='Dummy Matches Summary'!R$2,$BM184,"")</f>
        <v/>
      </c>
      <c r="S1924" s="25" t="str">
        <f>IF($BK184='Dummy Matches Summary'!S$2,$BM184,"")</f>
        <v/>
      </c>
      <c r="T1924" s="25" t="str">
        <f>IF($BK184='Dummy Matches Summary'!T$2,$BM184,"")</f>
        <v/>
      </c>
      <c r="U1924" s="25" t="str">
        <f>IF($BK184='Dummy Matches Summary'!U$2,$BM184,"")</f>
        <v/>
      </c>
      <c r="V1924" s="25" t="str">
        <f>IF($BK184='Dummy Matches Summary'!V$2,$BM184,"")</f>
        <v/>
      </c>
      <c r="W1924" s="25" t="str">
        <f>IF($BK184='Dummy Matches Summary'!W$2,$BM184,"")</f>
        <v/>
      </c>
      <c r="X1924" s="25" t="str">
        <f>IF($BK184='Dummy Matches Summary'!X$2,$BM184,"")</f>
        <v/>
      </c>
      <c r="Y1924" s="25" t="str">
        <f>IF($BK184='Dummy Matches Summary'!Y$2,$BM184,"")</f>
        <v/>
      </c>
      <c r="Z1924" s="25" t="str">
        <f>IF($BK184='Dummy Matches Summary'!Z$2,$BM184,"")</f>
        <v/>
      </c>
      <c r="AA1924" s="25" t="str">
        <f>IF($BK184='Dummy Matches Summary'!AA$2,$BM184,"")</f>
        <v/>
      </c>
      <c r="AB1924" s="25" t="str">
        <f>IF($BK184='Dummy Matches Summary'!AB$2,$BM184,"")</f>
        <v/>
      </c>
      <c r="AC1924" s="25" t="str">
        <f>IF($BK184='Dummy Matches Summary'!AC$2,$BM184,"")</f>
        <v/>
      </c>
      <c r="AD1924" s="25" t="str">
        <f>IF($BK184='Dummy Matches Summary'!AD$2,$BM184,"")</f>
        <v/>
      </c>
      <c r="AE1924" s="25" t="str">
        <f>IF($BK184='Dummy Matches Summary'!AE$2,$BM184,"")</f>
        <v/>
      </c>
      <c r="AF1924" s="25" t="str">
        <f>IF($BK184='Dummy Matches Summary'!AF$2,$BM184,"")</f>
        <v/>
      </c>
      <c r="AG1924" s="25" t="str">
        <f>IF($BK184='Dummy Matches Summary'!AG$2,$BM184,"")</f>
        <v/>
      </c>
      <c r="AH1924" s="25" t="str">
        <f>IF($BK184='Dummy Matches Summary'!AH$2,$BM184,"")</f>
        <v/>
      </c>
      <c r="AI1924" s="25" t="str">
        <f>IF($BK184='Dummy Matches Summary'!AI$2,$BM184,"")</f>
        <v/>
      </c>
      <c r="AJ1924" s="25" t="str">
        <f>IF($BK184='Dummy Matches Summary'!AJ$2,$BM184,"")</f>
        <v/>
      </c>
      <c r="AK1924" s="25" t="str">
        <f>IF($BK184='Dummy Matches Summary'!AK$2,$BM184,"")</f>
        <v/>
      </c>
      <c r="AL1924" s="25" t="str">
        <f>IF($BK184='Dummy Matches Summary'!AL$2,$BM184,"")</f>
        <v/>
      </c>
      <c r="AM1924" s="25" t="str">
        <f>IF($BK184='Dummy Matches Summary'!AM$2,$BM184,"")</f>
        <v/>
      </c>
      <c r="AN1924" s="25" t="str">
        <f>IF($BK184='Dummy Matches Summary'!AN$2,$BM184,"")</f>
        <v/>
      </c>
      <c r="AO1924" s="25" t="str">
        <f>IF($BK184='Dummy Matches Summary'!AO$2,$BM184,"")</f>
        <v/>
      </c>
      <c r="AP1924" s="25" t="str">
        <f>IF($BK184='Dummy Matches Summary'!AP$2,$BM184,"")</f>
        <v/>
      </c>
      <c r="AQ1924" s="25" t="str">
        <f>IF($BK184='Dummy Matches Summary'!AQ$2,$BM184,"")</f>
        <v/>
      </c>
      <c r="AR1924" s="25" t="str">
        <f>IF($BK184='Dummy Matches Summary'!AR$2,$BM184,"")</f>
        <v/>
      </c>
      <c r="AS1924" s="25" t="str">
        <f>IF($BK184='Dummy Matches Summary'!AS$2,$BM184,"")</f>
        <v/>
      </c>
      <c r="AT1924" s="25" t="str">
        <f>IF($BK184='Dummy Matches Summary'!AT$2,$BM184,"")</f>
        <v/>
      </c>
      <c r="AU1924" s="25" t="str">
        <f>IF($BK184='Dummy Matches Summary'!AU$2,$BM184,"")</f>
        <v/>
      </c>
      <c r="AV1924" s="25" t="str">
        <f>IF($BK184='Dummy Matches Summary'!AV$2,$BM184,"")</f>
        <v/>
      </c>
      <c r="AW1924" s="25" t="str">
        <f>IF($BK184='Dummy Matches Summary'!AW$2,$BM184,"")</f>
        <v/>
      </c>
      <c r="AX1924" s="25" t="str">
        <f>IF($BK184='Dummy Matches Summary'!AX$2,$BM184,"")</f>
        <v/>
      </c>
      <c r="AY1924" s="25" t="str">
        <f>IF($BK184='Dummy Matches Summary'!AY$2,$BM184,"")</f>
        <v/>
      </c>
      <c r="AZ1924" s="25" t="str">
        <f>IF($BK184='Dummy Matches Summary'!AZ$2,$BM184,"")</f>
        <v/>
      </c>
      <c r="BA1924" s="25" t="str">
        <f>IF($BK184='Dummy Matches Summary'!BA$2,$BM184,"")</f>
        <v/>
      </c>
      <c r="BB1924" s="25" t="str">
        <f>IF($BK184='Dummy Matches Summary'!BB$2,$BM184,"")</f>
        <v/>
      </c>
      <c r="BC1924" s="25" t="str">
        <f>IF($BK184='Dummy Matches Summary'!BC$2,$BM184,"")</f>
        <v/>
      </c>
      <c r="BD1924" s="25" t="str">
        <f>IF($BK184='Dummy Matches Summary'!BD$2,$BM184,"")</f>
        <v/>
      </c>
      <c r="BE1924" s="25" t="str">
        <f>IF($BK184='Dummy Matches Summary'!BE$2,$BM184,"")</f>
        <v/>
      </c>
      <c r="BF1924" s="25" t="str">
        <f>IF($BK184='Dummy Matches Summary'!BF$2,$BM184,"")</f>
        <v/>
      </c>
      <c r="BG1924" s="25" t="str">
        <f>IF($BK184='Dummy Matches Summary'!BG$2,$BM184,"")</f>
        <v/>
      </c>
    </row>
    <row r="1925" spans="1:59" x14ac:dyDescent="0.3">
      <c r="A1925" s="40">
        <v>1923</v>
      </c>
      <c r="B1925" s="25" t="str">
        <f>IF($BK185='Dummy Matches Summary'!B$2,$BM185,"")</f>
        <v/>
      </c>
      <c r="C1925" s="25" t="str">
        <f>IF($BK185='Dummy Matches Summary'!C$2,$BM185,"")</f>
        <v/>
      </c>
      <c r="D1925" s="25" t="str">
        <f>IF($BK185='Dummy Matches Summary'!D$2,$BM185,"")</f>
        <v/>
      </c>
      <c r="E1925" s="25" t="str">
        <f>IF($BK185='Dummy Matches Summary'!E$2,$BM185,"")</f>
        <v/>
      </c>
      <c r="F1925" s="25" t="str">
        <f>IF($BK185='Dummy Matches Summary'!F$2,$BM185,"")</f>
        <v/>
      </c>
      <c r="G1925" s="25" t="str">
        <f>IF($BK185='Dummy Matches Summary'!G$2,$BM185,"")</f>
        <v/>
      </c>
      <c r="H1925" s="25" t="str">
        <f>IF($BK185='Dummy Matches Summary'!H$2,$BM185,"")</f>
        <v/>
      </c>
      <c r="I1925" s="25" t="str">
        <f>IF($BK185='Dummy Matches Summary'!I$2,$BM185,"")</f>
        <v/>
      </c>
      <c r="J1925" s="25" t="str">
        <f>IF($BK185='Dummy Matches Summary'!J$2,$BM185,"")</f>
        <v/>
      </c>
      <c r="K1925" s="25" t="str">
        <f>IF($BK185='Dummy Matches Summary'!K$2,$BM185,"")</f>
        <v/>
      </c>
      <c r="L1925" s="25" t="str">
        <f>IF($BK185='Dummy Matches Summary'!L$2,$BM185,"")</f>
        <v/>
      </c>
      <c r="M1925" s="25" t="str">
        <f>IF($BK185='Dummy Matches Summary'!M$2,$BM185,"")</f>
        <v/>
      </c>
      <c r="N1925" s="25" t="str">
        <f>IF($BK185='Dummy Matches Summary'!N$2,$BM185,"")</f>
        <v/>
      </c>
      <c r="O1925" s="25" t="str">
        <f>IF($BK185='Dummy Matches Summary'!O$2,$BM185,"")</f>
        <v/>
      </c>
      <c r="P1925" s="25" t="str">
        <f>IF($BK185='Dummy Matches Summary'!P$2,$BM185,"")</f>
        <v/>
      </c>
      <c r="Q1925" s="25" t="str">
        <f>IF($BK185='Dummy Matches Summary'!Q$2,$BM185,"")</f>
        <v/>
      </c>
      <c r="R1925" s="25" t="str">
        <f>IF($BK185='Dummy Matches Summary'!R$2,$BM185,"")</f>
        <v/>
      </c>
      <c r="S1925" s="25" t="str">
        <f>IF($BK185='Dummy Matches Summary'!S$2,$BM185,"")</f>
        <v/>
      </c>
      <c r="T1925" s="25" t="str">
        <f>IF($BK185='Dummy Matches Summary'!T$2,$BM185,"")</f>
        <v/>
      </c>
      <c r="U1925" s="25" t="str">
        <f>IF($BK185='Dummy Matches Summary'!U$2,$BM185,"")</f>
        <v/>
      </c>
      <c r="V1925" s="25" t="str">
        <f>IF($BK185='Dummy Matches Summary'!V$2,$BM185,"")</f>
        <v/>
      </c>
      <c r="W1925" s="25" t="str">
        <f>IF($BK185='Dummy Matches Summary'!W$2,$BM185,"")</f>
        <v/>
      </c>
      <c r="X1925" s="25" t="str">
        <f>IF($BK185='Dummy Matches Summary'!X$2,$BM185,"")</f>
        <v/>
      </c>
      <c r="Y1925" s="25" t="str">
        <f>IF($BK185='Dummy Matches Summary'!Y$2,$BM185,"")</f>
        <v/>
      </c>
      <c r="Z1925" s="25" t="str">
        <f>IF($BK185='Dummy Matches Summary'!Z$2,$BM185,"")</f>
        <v/>
      </c>
      <c r="AA1925" s="25" t="str">
        <f>IF($BK185='Dummy Matches Summary'!AA$2,$BM185,"")</f>
        <v/>
      </c>
      <c r="AB1925" s="25" t="str">
        <f>IF($BK185='Dummy Matches Summary'!AB$2,$BM185,"")</f>
        <v/>
      </c>
      <c r="AC1925" s="25" t="str">
        <f>IF($BK185='Dummy Matches Summary'!AC$2,$BM185,"")</f>
        <v/>
      </c>
      <c r="AD1925" s="25" t="str">
        <f>IF($BK185='Dummy Matches Summary'!AD$2,$BM185,"")</f>
        <v/>
      </c>
      <c r="AE1925" s="25" t="str">
        <f>IF($BK185='Dummy Matches Summary'!AE$2,$BM185,"")</f>
        <v/>
      </c>
      <c r="AF1925" s="25" t="str">
        <f>IF($BK185='Dummy Matches Summary'!AF$2,$BM185,"")</f>
        <v/>
      </c>
      <c r="AG1925" s="25" t="str">
        <f>IF($BK185='Dummy Matches Summary'!AG$2,$BM185,"")</f>
        <v/>
      </c>
      <c r="AH1925" s="25" t="str">
        <f>IF($BK185='Dummy Matches Summary'!AH$2,$BM185,"")</f>
        <v/>
      </c>
      <c r="AI1925" s="25" t="str">
        <f>IF($BK185='Dummy Matches Summary'!AI$2,$BM185,"")</f>
        <v/>
      </c>
      <c r="AJ1925" s="25" t="str">
        <f>IF($BK185='Dummy Matches Summary'!AJ$2,$BM185,"")</f>
        <v/>
      </c>
      <c r="AK1925" s="25" t="str">
        <f>IF($BK185='Dummy Matches Summary'!AK$2,$BM185,"")</f>
        <v/>
      </c>
      <c r="AL1925" s="25" t="str">
        <f>IF($BK185='Dummy Matches Summary'!AL$2,$BM185,"")</f>
        <v/>
      </c>
      <c r="AM1925" s="25" t="str">
        <f>IF($BK185='Dummy Matches Summary'!AM$2,$BM185,"")</f>
        <v/>
      </c>
      <c r="AN1925" s="25" t="str">
        <f>IF($BK185='Dummy Matches Summary'!AN$2,$BM185,"")</f>
        <v/>
      </c>
      <c r="AO1925" s="25" t="str">
        <f>IF($BK185='Dummy Matches Summary'!AO$2,$BM185,"")</f>
        <v/>
      </c>
      <c r="AP1925" s="25" t="str">
        <f>IF($BK185='Dummy Matches Summary'!AP$2,$BM185,"")</f>
        <v/>
      </c>
      <c r="AQ1925" s="25" t="str">
        <f>IF($BK185='Dummy Matches Summary'!AQ$2,$BM185,"")</f>
        <v/>
      </c>
      <c r="AR1925" s="25" t="str">
        <f>IF($BK185='Dummy Matches Summary'!AR$2,$BM185,"")</f>
        <v/>
      </c>
      <c r="AS1925" s="25" t="str">
        <f>IF($BK185='Dummy Matches Summary'!AS$2,$BM185,"")</f>
        <v/>
      </c>
      <c r="AT1925" s="25" t="str">
        <f>IF($BK185='Dummy Matches Summary'!AT$2,$BM185,"")</f>
        <v/>
      </c>
      <c r="AU1925" s="25" t="str">
        <f>IF($BK185='Dummy Matches Summary'!AU$2,$BM185,"")</f>
        <v/>
      </c>
      <c r="AV1925" s="25" t="str">
        <f>IF($BK185='Dummy Matches Summary'!AV$2,$BM185,"")</f>
        <v/>
      </c>
      <c r="AW1925" s="25" t="str">
        <f>IF($BK185='Dummy Matches Summary'!AW$2,$BM185,"")</f>
        <v/>
      </c>
      <c r="AX1925" s="25" t="str">
        <f>IF($BK185='Dummy Matches Summary'!AX$2,$BM185,"")</f>
        <v/>
      </c>
      <c r="AY1925" s="25" t="str">
        <f>IF($BK185='Dummy Matches Summary'!AY$2,$BM185,"")</f>
        <v/>
      </c>
      <c r="AZ1925" s="25" t="str">
        <f>IF($BK185='Dummy Matches Summary'!AZ$2,$BM185,"")</f>
        <v/>
      </c>
      <c r="BA1925" s="25" t="str">
        <f>IF($BK185='Dummy Matches Summary'!BA$2,$BM185,"")</f>
        <v/>
      </c>
      <c r="BB1925" s="25" t="str">
        <f>IF($BK185='Dummy Matches Summary'!BB$2,$BM185,"")</f>
        <v/>
      </c>
      <c r="BC1925" s="25" t="str">
        <f>IF($BK185='Dummy Matches Summary'!BC$2,$BM185,"")</f>
        <v/>
      </c>
      <c r="BD1925" s="25" t="str">
        <f>IF($BK185='Dummy Matches Summary'!BD$2,$BM185,"")</f>
        <v/>
      </c>
      <c r="BE1925" s="25" t="str">
        <f>IF($BK185='Dummy Matches Summary'!BE$2,$BM185,"")</f>
        <v/>
      </c>
      <c r="BF1925" s="25" t="str">
        <f>IF($BK185='Dummy Matches Summary'!BF$2,$BM185,"")</f>
        <v/>
      </c>
      <c r="BG1925" s="25" t="str">
        <f>IF($BK185='Dummy Matches Summary'!BG$2,$BM185,"")</f>
        <v/>
      </c>
    </row>
    <row r="1926" spans="1:59" x14ac:dyDescent="0.3">
      <c r="A1926" s="40">
        <v>1924</v>
      </c>
      <c r="B1926" s="25" t="str">
        <f>IF($BK186='Dummy Matches Summary'!B$2,$BM186,"")</f>
        <v/>
      </c>
      <c r="C1926" s="25" t="str">
        <f>IF($BK186='Dummy Matches Summary'!C$2,$BM186,"")</f>
        <v/>
      </c>
      <c r="D1926" s="25" t="str">
        <f>IF($BK186='Dummy Matches Summary'!D$2,$BM186,"")</f>
        <v/>
      </c>
      <c r="E1926" s="25" t="str">
        <f>IF($BK186='Dummy Matches Summary'!E$2,$BM186,"")</f>
        <v/>
      </c>
      <c r="F1926" s="25" t="str">
        <f>IF($BK186='Dummy Matches Summary'!F$2,$BM186,"")</f>
        <v/>
      </c>
      <c r="G1926" s="25" t="str">
        <f>IF($BK186='Dummy Matches Summary'!G$2,$BM186,"")</f>
        <v/>
      </c>
      <c r="H1926" s="25" t="str">
        <f>IF($BK186='Dummy Matches Summary'!H$2,$BM186,"")</f>
        <v/>
      </c>
      <c r="I1926" s="25" t="str">
        <f>IF($BK186='Dummy Matches Summary'!I$2,$BM186,"")</f>
        <v/>
      </c>
      <c r="J1926" s="25" t="str">
        <f>IF($BK186='Dummy Matches Summary'!J$2,$BM186,"")</f>
        <v/>
      </c>
      <c r="K1926" s="25" t="str">
        <f>IF($BK186='Dummy Matches Summary'!K$2,$BM186,"")</f>
        <v/>
      </c>
      <c r="L1926" s="25" t="str">
        <f>IF($BK186='Dummy Matches Summary'!L$2,$BM186,"")</f>
        <v/>
      </c>
      <c r="M1926" s="25" t="str">
        <f>IF($BK186='Dummy Matches Summary'!M$2,$BM186,"")</f>
        <v/>
      </c>
      <c r="N1926" s="25" t="str">
        <f>IF($BK186='Dummy Matches Summary'!N$2,$BM186,"")</f>
        <v/>
      </c>
      <c r="O1926" s="25" t="str">
        <f>IF($BK186='Dummy Matches Summary'!O$2,$BM186,"")</f>
        <v/>
      </c>
      <c r="P1926" s="25" t="str">
        <f>IF($BK186='Dummy Matches Summary'!P$2,$BM186,"")</f>
        <v/>
      </c>
      <c r="Q1926" s="25" t="str">
        <f>IF($BK186='Dummy Matches Summary'!Q$2,$BM186,"")</f>
        <v/>
      </c>
      <c r="R1926" s="25" t="str">
        <f>IF($BK186='Dummy Matches Summary'!R$2,$BM186,"")</f>
        <v/>
      </c>
      <c r="S1926" s="25" t="str">
        <f>IF($BK186='Dummy Matches Summary'!S$2,$BM186,"")</f>
        <v/>
      </c>
      <c r="T1926" s="25" t="str">
        <f>IF($BK186='Dummy Matches Summary'!T$2,$BM186,"")</f>
        <v/>
      </c>
      <c r="U1926" s="25" t="str">
        <f>IF($BK186='Dummy Matches Summary'!U$2,$BM186,"")</f>
        <v/>
      </c>
      <c r="V1926" s="25" t="str">
        <f>IF($BK186='Dummy Matches Summary'!V$2,$BM186,"")</f>
        <v/>
      </c>
      <c r="W1926" s="25" t="str">
        <f>IF($BK186='Dummy Matches Summary'!W$2,$BM186,"")</f>
        <v/>
      </c>
      <c r="X1926" s="25" t="str">
        <f>IF($BK186='Dummy Matches Summary'!X$2,$BM186,"")</f>
        <v/>
      </c>
      <c r="Y1926" s="25" t="str">
        <f>IF($BK186='Dummy Matches Summary'!Y$2,$BM186,"")</f>
        <v/>
      </c>
      <c r="Z1926" s="25" t="str">
        <f>IF($BK186='Dummy Matches Summary'!Z$2,$BM186,"")</f>
        <v/>
      </c>
      <c r="AA1926" s="25" t="str">
        <f>IF($BK186='Dummy Matches Summary'!AA$2,$BM186,"")</f>
        <v/>
      </c>
      <c r="AB1926" s="25" t="str">
        <f>IF($BK186='Dummy Matches Summary'!AB$2,$BM186,"")</f>
        <v/>
      </c>
      <c r="AC1926" s="25" t="str">
        <f>IF($BK186='Dummy Matches Summary'!AC$2,$BM186,"")</f>
        <v/>
      </c>
      <c r="AD1926" s="25" t="str">
        <f>IF($BK186='Dummy Matches Summary'!AD$2,$BM186,"")</f>
        <v/>
      </c>
      <c r="AE1926" s="25" t="str">
        <f>IF($BK186='Dummy Matches Summary'!AE$2,$BM186,"")</f>
        <v/>
      </c>
      <c r="AF1926" s="25" t="str">
        <f>IF($BK186='Dummy Matches Summary'!AF$2,$BM186,"")</f>
        <v/>
      </c>
      <c r="AG1926" s="25" t="str">
        <f>IF($BK186='Dummy Matches Summary'!AG$2,$BM186,"")</f>
        <v/>
      </c>
      <c r="AH1926" s="25" t="str">
        <f>IF($BK186='Dummy Matches Summary'!AH$2,$BM186,"")</f>
        <v/>
      </c>
      <c r="AI1926" s="25" t="str">
        <f>IF($BK186='Dummy Matches Summary'!AI$2,$BM186,"")</f>
        <v/>
      </c>
      <c r="AJ1926" s="25" t="str">
        <f>IF($BK186='Dummy Matches Summary'!AJ$2,$BM186,"")</f>
        <v/>
      </c>
      <c r="AK1926" s="25" t="str">
        <f>IF($BK186='Dummy Matches Summary'!AK$2,$BM186,"")</f>
        <v/>
      </c>
      <c r="AL1926" s="25" t="str">
        <f>IF($BK186='Dummy Matches Summary'!AL$2,$BM186,"")</f>
        <v/>
      </c>
      <c r="AM1926" s="25" t="str">
        <f>IF($BK186='Dummy Matches Summary'!AM$2,$BM186,"")</f>
        <v/>
      </c>
      <c r="AN1926" s="25" t="str">
        <f>IF($BK186='Dummy Matches Summary'!AN$2,$BM186,"")</f>
        <v/>
      </c>
      <c r="AO1926" s="25" t="str">
        <f>IF($BK186='Dummy Matches Summary'!AO$2,$BM186,"")</f>
        <v/>
      </c>
      <c r="AP1926" s="25" t="str">
        <f>IF($BK186='Dummy Matches Summary'!AP$2,$BM186,"")</f>
        <v/>
      </c>
      <c r="AQ1926" s="25" t="str">
        <f>IF($BK186='Dummy Matches Summary'!AQ$2,$BM186,"")</f>
        <v/>
      </c>
      <c r="AR1926" s="25" t="str">
        <f>IF($BK186='Dummy Matches Summary'!AR$2,$BM186,"")</f>
        <v/>
      </c>
      <c r="AS1926" s="25" t="str">
        <f>IF($BK186='Dummy Matches Summary'!AS$2,$BM186,"")</f>
        <v/>
      </c>
      <c r="AT1926" s="25" t="str">
        <f>IF($BK186='Dummy Matches Summary'!AT$2,$BM186,"")</f>
        <v/>
      </c>
      <c r="AU1926" s="25" t="str">
        <f>IF($BK186='Dummy Matches Summary'!AU$2,$BM186,"")</f>
        <v/>
      </c>
      <c r="AV1926" s="25" t="str">
        <f>IF($BK186='Dummy Matches Summary'!AV$2,$BM186,"")</f>
        <v/>
      </c>
      <c r="AW1926" s="25" t="str">
        <f>IF($BK186='Dummy Matches Summary'!AW$2,$BM186,"")</f>
        <v/>
      </c>
      <c r="AX1926" s="25" t="str">
        <f>IF($BK186='Dummy Matches Summary'!AX$2,$BM186,"")</f>
        <v/>
      </c>
      <c r="AY1926" s="25" t="str">
        <f>IF($BK186='Dummy Matches Summary'!AY$2,$BM186,"")</f>
        <v/>
      </c>
      <c r="AZ1926" s="25" t="str">
        <f>IF($BK186='Dummy Matches Summary'!AZ$2,$BM186,"")</f>
        <v/>
      </c>
      <c r="BA1926" s="25" t="str">
        <f>IF($BK186='Dummy Matches Summary'!BA$2,$BM186,"")</f>
        <v/>
      </c>
      <c r="BB1926" s="25" t="str">
        <f>IF($BK186='Dummy Matches Summary'!BB$2,$BM186,"")</f>
        <v/>
      </c>
      <c r="BC1926" s="25" t="str">
        <f>IF($BK186='Dummy Matches Summary'!BC$2,$BM186,"")</f>
        <v/>
      </c>
      <c r="BD1926" s="25" t="str">
        <f>IF($BK186='Dummy Matches Summary'!BD$2,$BM186,"")</f>
        <v/>
      </c>
      <c r="BE1926" s="25" t="str">
        <f>IF($BK186='Dummy Matches Summary'!BE$2,$BM186,"")</f>
        <v/>
      </c>
      <c r="BF1926" s="25" t="str">
        <f>IF($BK186='Dummy Matches Summary'!BF$2,$BM186,"")</f>
        <v/>
      </c>
      <c r="BG1926" s="25" t="str">
        <f>IF($BK186='Dummy Matches Summary'!BG$2,$BM186,"")</f>
        <v/>
      </c>
    </row>
    <row r="1927" spans="1:59" x14ac:dyDescent="0.3">
      <c r="A1927" s="40">
        <v>1925</v>
      </c>
      <c r="B1927" s="25" t="str">
        <f>IF($BK187='Dummy Matches Summary'!B$2,$BM187,"")</f>
        <v/>
      </c>
      <c r="C1927" s="25" t="str">
        <f>IF($BK187='Dummy Matches Summary'!C$2,$BM187,"")</f>
        <v/>
      </c>
      <c r="D1927" s="25" t="str">
        <f>IF($BK187='Dummy Matches Summary'!D$2,$BM187,"")</f>
        <v/>
      </c>
      <c r="E1927" s="25" t="str">
        <f>IF($BK187='Dummy Matches Summary'!E$2,$BM187,"")</f>
        <v/>
      </c>
      <c r="F1927" s="25" t="str">
        <f>IF($BK187='Dummy Matches Summary'!F$2,$BM187,"")</f>
        <v/>
      </c>
      <c r="G1927" s="25" t="str">
        <f>IF($BK187='Dummy Matches Summary'!G$2,$BM187,"")</f>
        <v/>
      </c>
      <c r="H1927" s="25" t="str">
        <f>IF($BK187='Dummy Matches Summary'!H$2,$BM187,"")</f>
        <v/>
      </c>
      <c r="I1927" s="25" t="str">
        <f>IF($BK187='Dummy Matches Summary'!I$2,$BM187,"")</f>
        <v/>
      </c>
      <c r="J1927" s="25" t="str">
        <f>IF($BK187='Dummy Matches Summary'!J$2,$BM187,"")</f>
        <v/>
      </c>
      <c r="K1927" s="25" t="str">
        <f>IF($BK187='Dummy Matches Summary'!K$2,$BM187,"")</f>
        <v/>
      </c>
      <c r="L1927" s="25" t="str">
        <f>IF($BK187='Dummy Matches Summary'!L$2,$BM187,"")</f>
        <v/>
      </c>
      <c r="M1927" s="25" t="str">
        <f>IF($BK187='Dummy Matches Summary'!M$2,$BM187,"")</f>
        <v/>
      </c>
      <c r="N1927" s="25" t="str">
        <f>IF($BK187='Dummy Matches Summary'!N$2,$BM187,"")</f>
        <v/>
      </c>
      <c r="O1927" s="25" t="str">
        <f>IF($BK187='Dummy Matches Summary'!O$2,$BM187,"")</f>
        <v/>
      </c>
      <c r="P1927" s="25" t="str">
        <f>IF($BK187='Dummy Matches Summary'!P$2,$BM187,"")</f>
        <v/>
      </c>
      <c r="Q1927" s="25" t="str">
        <f>IF($BK187='Dummy Matches Summary'!Q$2,$BM187,"")</f>
        <v/>
      </c>
      <c r="R1927" s="25" t="str">
        <f>IF($BK187='Dummy Matches Summary'!R$2,$BM187,"")</f>
        <v/>
      </c>
      <c r="S1927" s="25" t="str">
        <f>IF($BK187='Dummy Matches Summary'!S$2,$BM187,"")</f>
        <v/>
      </c>
      <c r="T1927" s="25" t="str">
        <f>IF($BK187='Dummy Matches Summary'!T$2,$BM187,"")</f>
        <v/>
      </c>
      <c r="U1927" s="25" t="str">
        <f>IF($BK187='Dummy Matches Summary'!U$2,$BM187,"")</f>
        <v/>
      </c>
      <c r="V1927" s="25" t="str">
        <f>IF($BK187='Dummy Matches Summary'!V$2,$BM187,"")</f>
        <v/>
      </c>
      <c r="W1927" s="25" t="str">
        <f>IF($BK187='Dummy Matches Summary'!W$2,$BM187,"")</f>
        <v/>
      </c>
      <c r="X1927" s="25" t="str">
        <f>IF($BK187='Dummy Matches Summary'!X$2,$BM187,"")</f>
        <v/>
      </c>
      <c r="Y1927" s="25" t="str">
        <f>IF($BK187='Dummy Matches Summary'!Y$2,$BM187,"")</f>
        <v/>
      </c>
      <c r="Z1927" s="25" t="str">
        <f>IF($BK187='Dummy Matches Summary'!Z$2,$BM187,"")</f>
        <v/>
      </c>
      <c r="AA1927" s="25" t="str">
        <f>IF($BK187='Dummy Matches Summary'!AA$2,$BM187,"")</f>
        <v/>
      </c>
      <c r="AB1927" s="25" t="str">
        <f>IF($BK187='Dummy Matches Summary'!AB$2,$BM187,"")</f>
        <v/>
      </c>
      <c r="AC1927" s="25" t="str">
        <f>IF($BK187='Dummy Matches Summary'!AC$2,$BM187,"")</f>
        <v/>
      </c>
      <c r="AD1927" s="25" t="str">
        <f>IF($BK187='Dummy Matches Summary'!AD$2,$BM187,"")</f>
        <v/>
      </c>
      <c r="AE1927" s="25" t="str">
        <f>IF($BK187='Dummy Matches Summary'!AE$2,$BM187,"")</f>
        <v/>
      </c>
      <c r="AF1927" s="25" t="str">
        <f>IF($BK187='Dummy Matches Summary'!AF$2,$BM187,"")</f>
        <v/>
      </c>
      <c r="AG1927" s="25" t="str">
        <f>IF($BK187='Dummy Matches Summary'!AG$2,$BM187,"")</f>
        <v/>
      </c>
      <c r="AH1927" s="25" t="str">
        <f>IF($BK187='Dummy Matches Summary'!AH$2,$BM187,"")</f>
        <v/>
      </c>
      <c r="AI1927" s="25" t="str">
        <f>IF($BK187='Dummy Matches Summary'!AI$2,$BM187,"")</f>
        <v/>
      </c>
      <c r="AJ1927" s="25" t="str">
        <f>IF($BK187='Dummy Matches Summary'!AJ$2,$BM187,"")</f>
        <v/>
      </c>
      <c r="AK1927" s="25" t="str">
        <f>IF($BK187='Dummy Matches Summary'!AK$2,$BM187,"")</f>
        <v/>
      </c>
      <c r="AL1927" s="25" t="str">
        <f>IF($BK187='Dummy Matches Summary'!AL$2,$BM187,"")</f>
        <v/>
      </c>
      <c r="AM1927" s="25" t="str">
        <f>IF($BK187='Dummy Matches Summary'!AM$2,$BM187,"")</f>
        <v/>
      </c>
      <c r="AN1927" s="25" t="str">
        <f>IF($BK187='Dummy Matches Summary'!AN$2,$BM187,"")</f>
        <v/>
      </c>
      <c r="AO1927" s="25" t="str">
        <f>IF($BK187='Dummy Matches Summary'!AO$2,$BM187,"")</f>
        <v/>
      </c>
      <c r="AP1927" s="25" t="str">
        <f>IF($BK187='Dummy Matches Summary'!AP$2,$BM187,"")</f>
        <v/>
      </c>
      <c r="AQ1927" s="25" t="str">
        <f>IF($BK187='Dummy Matches Summary'!AQ$2,$BM187,"")</f>
        <v/>
      </c>
      <c r="AR1927" s="25" t="str">
        <f>IF($BK187='Dummy Matches Summary'!AR$2,$BM187,"")</f>
        <v/>
      </c>
      <c r="AS1927" s="25" t="str">
        <f>IF($BK187='Dummy Matches Summary'!AS$2,$BM187,"")</f>
        <v/>
      </c>
      <c r="AT1927" s="25" t="str">
        <f>IF($BK187='Dummy Matches Summary'!AT$2,$BM187,"")</f>
        <v/>
      </c>
      <c r="AU1927" s="25" t="str">
        <f>IF($BK187='Dummy Matches Summary'!AU$2,$BM187,"")</f>
        <v/>
      </c>
      <c r="AV1927" s="25" t="str">
        <f>IF($BK187='Dummy Matches Summary'!AV$2,$BM187,"")</f>
        <v/>
      </c>
      <c r="AW1927" s="25" t="str">
        <f>IF($BK187='Dummy Matches Summary'!AW$2,$BM187,"")</f>
        <v/>
      </c>
      <c r="AX1927" s="25" t="str">
        <f>IF($BK187='Dummy Matches Summary'!AX$2,$BM187,"")</f>
        <v/>
      </c>
      <c r="AY1927" s="25" t="str">
        <f>IF($BK187='Dummy Matches Summary'!AY$2,$BM187,"")</f>
        <v/>
      </c>
      <c r="AZ1927" s="25" t="str">
        <f>IF($BK187='Dummy Matches Summary'!AZ$2,$BM187,"")</f>
        <v/>
      </c>
      <c r="BA1927" s="25" t="str">
        <f>IF($BK187='Dummy Matches Summary'!BA$2,$BM187,"")</f>
        <v/>
      </c>
      <c r="BB1927" s="25" t="str">
        <f>IF($BK187='Dummy Matches Summary'!BB$2,$BM187,"")</f>
        <v/>
      </c>
      <c r="BC1927" s="25" t="str">
        <f>IF($BK187='Dummy Matches Summary'!BC$2,$BM187,"")</f>
        <v/>
      </c>
      <c r="BD1927" s="25" t="str">
        <f>IF($BK187='Dummy Matches Summary'!BD$2,$BM187,"")</f>
        <v/>
      </c>
      <c r="BE1927" s="25" t="str">
        <f>IF($BK187='Dummy Matches Summary'!BE$2,$BM187,"")</f>
        <v/>
      </c>
      <c r="BF1927" s="25" t="str">
        <f>IF($BK187='Dummy Matches Summary'!BF$2,$BM187,"")</f>
        <v/>
      </c>
      <c r="BG1927" s="25" t="str">
        <f>IF($BK187='Dummy Matches Summary'!BG$2,$BM187,"")</f>
        <v/>
      </c>
    </row>
    <row r="1928" spans="1:59" x14ac:dyDescent="0.3">
      <c r="A1928" s="40">
        <v>1926</v>
      </c>
      <c r="B1928" s="25" t="str">
        <f>IF($BK188='Dummy Matches Summary'!B$2,$BM188,"")</f>
        <v/>
      </c>
      <c r="C1928" s="25" t="str">
        <f>IF($BK188='Dummy Matches Summary'!C$2,$BM188,"")</f>
        <v/>
      </c>
      <c r="D1928" s="25" t="str">
        <f>IF($BK188='Dummy Matches Summary'!D$2,$BM188,"")</f>
        <v/>
      </c>
      <c r="E1928" s="25" t="str">
        <f>IF($BK188='Dummy Matches Summary'!E$2,$BM188,"")</f>
        <v/>
      </c>
      <c r="F1928" s="25" t="str">
        <f>IF($BK188='Dummy Matches Summary'!F$2,$BM188,"")</f>
        <v/>
      </c>
      <c r="G1928" s="25" t="str">
        <f>IF($BK188='Dummy Matches Summary'!G$2,$BM188,"")</f>
        <v/>
      </c>
      <c r="H1928" s="25" t="str">
        <f>IF($BK188='Dummy Matches Summary'!H$2,$BM188,"")</f>
        <v/>
      </c>
      <c r="I1928" s="25" t="str">
        <f>IF($BK188='Dummy Matches Summary'!I$2,$BM188,"")</f>
        <v/>
      </c>
      <c r="J1928" s="25" t="str">
        <f>IF($BK188='Dummy Matches Summary'!J$2,$BM188,"")</f>
        <v/>
      </c>
      <c r="K1928" s="25" t="str">
        <f>IF($BK188='Dummy Matches Summary'!K$2,$BM188,"")</f>
        <v/>
      </c>
      <c r="L1928" s="25" t="str">
        <f>IF($BK188='Dummy Matches Summary'!L$2,$BM188,"")</f>
        <v/>
      </c>
      <c r="M1928" s="25" t="str">
        <f>IF($BK188='Dummy Matches Summary'!M$2,$BM188,"")</f>
        <v/>
      </c>
      <c r="N1928" s="25" t="str">
        <f>IF($BK188='Dummy Matches Summary'!N$2,$BM188,"")</f>
        <v/>
      </c>
      <c r="O1928" s="25" t="str">
        <f>IF($BK188='Dummy Matches Summary'!O$2,$BM188,"")</f>
        <v/>
      </c>
      <c r="P1928" s="25" t="str">
        <f>IF($BK188='Dummy Matches Summary'!P$2,$BM188,"")</f>
        <v/>
      </c>
      <c r="Q1928" s="25" t="str">
        <f>IF($BK188='Dummy Matches Summary'!Q$2,$BM188,"")</f>
        <v/>
      </c>
      <c r="R1928" s="25" t="str">
        <f>IF($BK188='Dummy Matches Summary'!R$2,$BM188,"")</f>
        <v/>
      </c>
      <c r="S1928" s="25" t="str">
        <f>IF($BK188='Dummy Matches Summary'!S$2,$BM188,"")</f>
        <v/>
      </c>
      <c r="T1928" s="25" t="str">
        <f>IF($BK188='Dummy Matches Summary'!T$2,$BM188,"")</f>
        <v/>
      </c>
      <c r="U1928" s="25" t="str">
        <f>IF($BK188='Dummy Matches Summary'!U$2,$BM188,"")</f>
        <v/>
      </c>
      <c r="V1928" s="25" t="str">
        <f>IF($BK188='Dummy Matches Summary'!V$2,$BM188,"")</f>
        <v/>
      </c>
      <c r="W1928" s="25" t="str">
        <f>IF($BK188='Dummy Matches Summary'!W$2,$BM188,"")</f>
        <v/>
      </c>
      <c r="X1928" s="25" t="str">
        <f>IF($BK188='Dummy Matches Summary'!X$2,$BM188,"")</f>
        <v/>
      </c>
      <c r="Y1928" s="25" t="str">
        <f>IF($BK188='Dummy Matches Summary'!Y$2,$BM188,"")</f>
        <v/>
      </c>
      <c r="Z1928" s="25" t="str">
        <f>IF($BK188='Dummy Matches Summary'!Z$2,$BM188,"")</f>
        <v/>
      </c>
      <c r="AA1928" s="25" t="str">
        <f>IF($BK188='Dummy Matches Summary'!AA$2,$BM188,"")</f>
        <v/>
      </c>
      <c r="AB1928" s="25" t="str">
        <f>IF($BK188='Dummy Matches Summary'!AB$2,$BM188,"")</f>
        <v/>
      </c>
      <c r="AC1928" s="25" t="str">
        <f>IF($BK188='Dummy Matches Summary'!AC$2,$BM188,"")</f>
        <v/>
      </c>
      <c r="AD1928" s="25" t="str">
        <f>IF($BK188='Dummy Matches Summary'!AD$2,$BM188,"")</f>
        <v/>
      </c>
      <c r="AE1928" s="25" t="str">
        <f>IF($BK188='Dummy Matches Summary'!AE$2,$BM188,"")</f>
        <v/>
      </c>
      <c r="AF1928" s="25" t="str">
        <f>IF($BK188='Dummy Matches Summary'!AF$2,$BM188,"")</f>
        <v/>
      </c>
      <c r="AG1928" s="25" t="str">
        <f>IF($BK188='Dummy Matches Summary'!AG$2,$BM188,"")</f>
        <v/>
      </c>
      <c r="AH1928" s="25" t="str">
        <f>IF($BK188='Dummy Matches Summary'!AH$2,$BM188,"")</f>
        <v/>
      </c>
      <c r="AI1928" s="25" t="str">
        <f>IF($BK188='Dummy Matches Summary'!AI$2,$BM188,"")</f>
        <v/>
      </c>
      <c r="AJ1928" s="25" t="str">
        <f>IF($BK188='Dummy Matches Summary'!AJ$2,$BM188,"")</f>
        <v/>
      </c>
      <c r="AK1928" s="25" t="str">
        <f>IF($BK188='Dummy Matches Summary'!AK$2,$BM188,"")</f>
        <v/>
      </c>
      <c r="AL1928" s="25" t="str">
        <f>IF($BK188='Dummy Matches Summary'!AL$2,$BM188,"")</f>
        <v/>
      </c>
      <c r="AM1928" s="25" t="str">
        <f>IF($BK188='Dummy Matches Summary'!AM$2,$BM188,"")</f>
        <v/>
      </c>
      <c r="AN1928" s="25" t="str">
        <f>IF($BK188='Dummy Matches Summary'!AN$2,$BM188,"")</f>
        <v/>
      </c>
      <c r="AO1928" s="25" t="str">
        <f>IF($BK188='Dummy Matches Summary'!AO$2,$BM188,"")</f>
        <v/>
      </c>
      <c r="AP1928" s="25" t="str">
        <f>IF($BK188='Dummy Matches Summary'!AP$2,$BM188,"")</f>
        <v/>
      </c>
      <c r="AQ1928" s="25" t="str">
        <f>IF($BK188='Dummy Matches Summary'!AQ$2,$BM188,"")</f>
        <v/>
      </c>
      <c r="AR1928" s="25" t="str">
        <f>IF($BK188='Dummy Matches Summary'!AR$2,$BM188,"")</f>
        <v/>
      </c>
      <c r="AS1928" s="25" t="str">
        <f>IF($BK188='Dummy Matches Summary'!AS$2,$BM188,"")</f>
        <v/>
      </c>
      <c r="AT1928" s="25" t="str">
        <f>IF($BK188='Dummy Matches Summary'!AT$2,$BM188,"")</f>
        <v/>
      </c>
      <c r="AU1928" s="25" t="str">
        <f>IF($BK188='Dummy Matches Summary'!AU$2,$BM188,"")</f>
        <v/>
      </c>
      <c r="AV1928" s="25" t="str">
        <f>IF($BK188='Dummy Matches Summary'!AV$2,$BM188,"")</f>
        <v/>
      </c>
      <c r="AW1928" s="25" t="str">
        <f>IF($BK188='Dummy Matches Summary'!AW$2,$BM188,"")</f>
        <v/>
      </c>
      <c r="AX1928" s="25" t="str">
        <f>IF($BK188='Dummy Matches Summary'!AX$2,$BM188,"")</f>
        <v/>
      </c>
      <c r="AY1928" s="25" t="str">
        <f>IF($BK188='Dummy Matches Summary'!AY$2,$BM188,"")</f>
        <v/>
      </c>
      <c r="AZ1928" s="25" t="str">
        <f>IF($BK188='Dummy Matches Summary'!AZ$2,$BM188,"")</f>
        <v/>
      </c>
      <c r="BA1928" s="25" t="str">
        <f>IF($BK188='Dummy Matches Summary'!BA$2,$BM188,"")</f>
        <v/>
      </c>
      <c r="BB1928" s="25" t="str">
        <f>IF($BK188='Dummy Matches Summary'!BB$2,$BM188,"")</f>
        <v/>
      </c>
      <c r="BC1928" s="25" t="str">
        <f>IF($BK188='Dummy Matches Summary'!BC$2,$BM188,"")</f>
        <v/>
      </c>
      <c r="BD1928" s="25" t="str">
        <f>IF($BK188='Dummy Matches Summary'!BD$2,$BM188,"")</f>
        <v/>
      </c>
      <c r="BE1928" s="25" t="str">
        <f>IF($BK188='Dummy Matches Summary'!BE$2,$BM188,"")</f>
        <v/>
      </c>
      <c r="BF1928" s="25" t="str">
        <f>IF($BK188='Dummy Matches Summary'!BF$2,$BM188,"")</f>
        <v/>
      </c>
      <c r="BG1928" s="25" t="str">
        <f>IF($BK188='Dummy Matches Summary'!BG$2,$BM188,"")</f>
        <v/>
      </c>
    </row>
    <row r="1929" spans="1:59" x14ac:dyDescent="0.3">
      <c r="A1929" s="40">
        <v>1927</v>
      </c>
      <c r="B1929" s="25" t="str">
        <f>IF($BK189='Dummy Matches Summary'!B$2,$BM189,"")</f>
        <v/>
      </c>
      <c r="C1929" s="25" t="str">
        <f>IF($BK189='Dummy Matches Summary'!C$2,$BM189,"")</f>
        <v/>
      </c>
      <c r="D1929" s="25" t="str">
        <f>IF($BK189='Dummy Matches Summary'!D$2,$BM189,"")</f>
        <v/>
      </c>
      <c r="E1929" s="25" t="str">
        <f>IF($BK189='Dummy Matches Summary'!E$2,$BM189,"")</f>
        <v/>
      </c>
      <c r="F1929" s="25" t="str">
        <f>IF($BK189='Dummy Matches Summary'!F$2,$BM189,"")</f>
        <v/>
      </c>
      <c r="G1929" s="25" t="str">
        <f>IF($BK189='Dummy Matches Summary'!G$2,$BM189,"")</f>
        <v/>
      </c>
      <c r="H1929" s="25" t="str">
        <f>IF($BK189='Dummy Matches Summary'!H$2,$BM189,"")</f>
        <v/>
      </c>
      <c r="I1929" s="25" t="str">
        <f>IF($BK189='Dummy Matches Summary'!I$2,$BM189,"")</f>
        <v/>
      </c>
      <c r="J1929" s="25" t="str">
        <f>IF($BK189='Dummy Matches Summary'!J$2,$BM189,"")</f>
        <v/>
      </c>
      <c r="K1929" s="25" t="str">
        <f>IF($BK189='Dummy Matches Summary'!K$2,$BM189,"")</f>
        <v/>
      </c>
      <c r="L1929" s="25" t="str">
        <f>IF($BK189='Dummy Matches Summary'!L$2,$BM189,"")</f>
        <v/>
      </c>
      <c r="M1929" s="25" t="str">
        <f>IF($BK189='Dummy Matches Summary'!M$2,$BM189,"")</f>
        <v/>
      </c>
      <c r="N1929" s="25" t="str">
        <f>IF($BK189='Dummy Matches Summary'!N$2,$BM189,"")</f>
        <v/>
      </c>
      <c r="O1929" s="25" t="str">
        <f>IF($BK189='Dummy Matches Summary'!O$2,$BM189,"")</f>
        <v/>
      </c>
      <c r="P1929" s="25" t="str">
        <f>IF($BK189='Dummy Matches Summary'!P$2,$BM189,"")</f>
        <v/>
      </c>
      <c r="Q1929" s="25" t="str">
        <f>IF($BK189='Dummy Matches Summary'!Q$2,$BM189,"")</f>
        <v/>
      </c>
      <c r="R1929" s="25" t="str">
        <f>IF($BK189='Dummy Matches Summary'!R$2,$BM189,"")</f>
        <v/>
      </c>
      <c r="S1929" s="25" t="str">
        <f>IF($BK189='Dummy Matches Summary'!S$2,$BM189,"")</f>
        <v/>
      </c>
      <c r="T1929" s="25" t="str">
        <f>IF($BK189='Dummy Matches Summary'!T$2,$BM189,"")</f>
        <v/>
      </c>
      <c r="U1929" s="25" t="str">
        <f>IF($BK189='Dummy Matches Summary'!U$2,$BM189,"")</f>
        <v/>
      </c>
      <c r="V1929" s="25" t="str">
        <f>IF($BK189='Dummy Matches Summary'!V$2,$BM189,"")</f>
        <v/>
      </c>
      <c r="W1929" s="25" t="str">
        <f>IF($BK189='Dummy Matches Summary'!W$2,$BM189,"")</f>
        <v/>
      </c>
      <c r="X1929" s="25" t="str">
        <f>IF($BK189='Dummy Matches Summary'!X$2,$BM189,"")</f>
        <v/>
      </c>
      <c r="Y1929" s="25" t="str">
        <f>IF($BK189='Dummy Matches Summary'!Y$2,$BM189,"")</f>
        <v/>
      </c>
      <c r="Z1929" s="25" t="str">
        <f>IF($BK189='Dummy Matches Summary'!Z$2,$BM189,"")</f>
        <v/>
      </c>
      <c r="AA1929" s="25" t="str">
        <f>IF($BK189='Dummy Matches Summary'!AA$2,$BM189,"")</f>
        <v/>
      </c>
      <c r="AB1929" s="25" t="str">
        <f>IF($BK189='Dummy Matches Summary'!AB$2,$BM189,"")</f>
        <v/>
      </c>
      <c r="AC1929" s="25" t="str">
        <f>IF($BK189='Dummy Matches Summary'!AC$2,$BM189,"")</f>
        <v/>
      </c>
      <c r="AD1929" s="25" t="str">
        <f>IF($BK189='Dummy Matches Summary'!AD$2,$BM189,"")</f>
        <v/>
      </c>
      <c r="AE1929" s="25" t="str">
        <f>IF($BK189='Dummy Matches Summary'!AE$2,$BM189,"")</f>
        <v/>
      </c>
      <c r="AF1929" s="25" t="str">
        <f>IF($BK189='Dummy Matches Summary'!AF$2,$BM189,"")</f>
        <v/>
      </c>
      <c r="AG1929" s="25" t="str">
        <f>IF($BK189='Dummy Matches Summary'!AG$2,$BM189,"")</f>
        <v/>
      </c>
      <c r="AH1929" s="25" t="str">
        <f>IF($BK189='Dummy Matches Summary'!AH$2,$BM189,"")</f>
        <v/>
      </c>
      <c r="AI1929" s="25" t="str">
        <f>IF($BK189='Dummy Matches Summary'!AI$2,$BM189,"")</f>
        <v/>
      </c>
      <c r="AJ1929" s="25" t="str">
        <f>IF($BK189='Dummy Matches Summary'!AJ$2,$BM189,"")</f>
        <v/>
      </c>
      <c r="AK1929" s="25" t="str">
        <f>IF($BK189='Dummy Matches Summary'!AK$2,$BM189,"")</f>
        <v/>
      </c>
      <c r="AL1929" s="25" t="str">
        <f>IF($BK189='Dummy Matches Summary'!AL$2,$BM189,"")</f>
        <v/>
      </c>
      <c r="AM1929" s="25" t="str">
        <f>IF($BK189='Dummy Matches Summary'!AM$2,$BM189,"")</f>
        <v/>
      </c>
      <c r="AN1929" s="25" t="str">
        <f>IF($BK189='Dummy Matches Summary'!AN$2,$BM189,"")</f>
        <v/>
      </c>
      <c r="AO1929" s="25" t="str">
        <f>IF($BK189='Dummy Matches Summary'!AO$2,$BM189,"")</f>
        <v/>
      </c>
      <c r="AP1929" s="25" t="str">
        <f>IF($BK189='Dummy Matches Summary'!AP$2,$BM189,"")</f>
        <v/>
      </c>
      <c r="AQ1929" s="25" t="str">
        <f>IF($BK189='Dummy Matches Summary'!AQ$2,$BM189,"")</f>
        <v/>
      </c>
      <c r="AR1929" s="25" t="str">
        <f>IF($BK189='Dummy Matches Summary'!AR$2,$BM189,"")</f>
        <v/>
      </c>
      <c r="AS1929" s="25" t="str">
        <f>IF($BK189='Dummy Matches Summary'!AS$2,$BM189,"")</f>
        <v/>
      </c>
      <c r="AT1929" s="25" t="str">
        <f>IF($BK189='Dummy Matches Summary'!AT$2,$BM189,"")</f>
        <v/>
      </c>
      <c r="AU1929" s="25" t="str">
        <f>IF($BK189='Dummy Matches Summary'!AU$2,$BM189,"")</f>
        <v/>
      </c>
      <c r="AV1929" s="25" t="str">
        <f>IF($BK189='Dummy Matches Summary'!AV$2,$BM189,"")</f>
        <v/>
      </c>
      <c r="AW1929" s="25" t="str">
        <f>IF($BK189='Dummy Matches Summary'!AW$2,$BM189,"")</f>
        <v/>
      </c>
      <c r="AX1929" s="25" t="str">
        <f>IF($BK189='Dummy Matches Summary'!AX$2,$BM189,"")</f>
        <v/>
      </c>
      <c r="AY1929" s="25" t="str">
        <f>IF($BK189='Dummy Matches Summary'!AY$2,$BM189,"")</f>
        <v/>
      </c>
      <c r="AZ1929" s="25" t="str">
        <f>IF($BK189='Dummy Matches Summary'!AZ$2,$BM189,"")</f>
        <v/>
      </c>
      <c r="BA1929" s="25" t="str">
        <f>IF($BK189='Dummy Matches Summary'!BA$2,$BM189,"")</f>
        <v/>
      </c>
      <c r="BB1929" s="25" t="str">
        <f>IF($BK189='Dummy Matches Summary'!BB$2,$BM189,"")</f>
        <v/>
      </c>
      <c r="BC1929" s="25" t="str">
        <f>IF($BK189='Dummy Matches Summary'!BC$2,$BM189,"")</f>
        <v/>
      </c>
      <c r="BD1929" s="25" t="str">
        <f>IF($BK189='Dummy Matches Summary'!BD$2,$BM189,"")</f>
        <v/>
      </c>
      <c r="BE1929" s="25" t="str">
        <f>IF($BK189='Dummy Matches Summary'!BE$2,$BM189,"")</f>
        <v/>
      </c>
      <c r="BF1929" s="25" t="str">
        <f>IF($BK189='Dummy Matches Summary'!BF$2,$BM189,"")</f>
        <v/>
      </c>
      <c r="BG1929" s="25" t="str">
        <f>IF($BK189='Dummy Matches Summary'!BG$2,$BM189,"")</f>
        <v/>
      </c>
    </row>
    <row r="1930" spans="1:59" x14ac:dyDescent="0.3">
      <c r="A1930" s="40">
        <v>1928</v>
      </c>
      <c r="B1930" s="25" t="str">
        <f>IF($BK190='Dummy Matches Summary'!B$2,$BM190,"")</f>
        <v/>
      </c>
      <c r="C1930" s="25" t="str">
        <f>IF($BK190='Dummy Matches Summary'!C$2,$BM190,"")</f>
        <v/>
      </c>
      <c r="D1930" s="25" t="str">
        <f>IF($BK190='Dummy Matches Summary'!D$2,$BM190,"")</f>
        <v/>
      </c>
      <c r="E1930" s="25" t="str">
        <f>IF($BK190='Dummy Matches Summary'!E$2,$BM190,"")</f>
        <v/>
      </c>
      <c r="F1930" s="25" t="str">
        <f>IF($BK190='Dummy Matches Summary'!F$2,$BM190,"")</f>
        <v/>
      </c>
      <c r="G1930" s="25" t="str">
        <f>IF($BK190='Dummy Matches Summary'!G$2,$BM190,"")</f>
        <v/>
      </c>
      <c r="H1930" s="25" t="str">
        <f>IF($BK190='Dummy Matches Summary'!H$2,$BM190,"")</f>
        <v/>
      </c>
      <c r="I1930" s="25" t="str">
        <f>IF($BK190='Dummy Matches Summary'!I$2,$BM190,"")</f>
        <v/>
      </c>
      <c r="J1930" s="25" t="str">
        <f>IF($BK190='Dummy Matches Summary'!J$2,$BM190,"")</f>
        <v/>
      </c>
      <c r="K1930" s="25" t="str">
        <f>IF($BK190='Dummy Matches Summary'!K$2,$BM190,"")</f>
        <v/>
      </c>
      <c r="L1930" s="25" t="str">
        <f>IF($BK190='Dummy Matches Summary'!L$2,$BM190,"")</f>
        <v/>
      </c>
      <c r="M1930" s="25" t="str">
        <f>IF($BK190='Dummy Matches Summary'!M$2,$BM190,"")</f>
        <v/>
      </c>
      <c r="N1930" s="25" t="str">
        <f>IF($BK190='Dummy Matches Summary'!N$2,$BM190,"")</f>
        <v/>
      </c>
      <c r="O1930" s="25" t="str">
        <f>IF($BK190='Dummy Matches Summary'!O$2,$BM190,"")</f>
        <v/>
      </c>
      <c r="P1930" s="25" t="str">
        <f>IF($BK190='Dummy Matches Summary'!P$2,$BM190,"")</f>
        <v/>
      </c>
      <c r="Q1930" s="25" t="str">
        <f>IF($BK190='Dummy Matches Summary'!Q$2,$BM190,"")</f>
        <v/>
      </c>
      <c r="R1930" s="25" t="str">
        <f>IF($BK190='Dummy Matches Summary'!R$2,$BM190,"")</f>
        <v/>
      </c>
      <c r="S1930" s="25" t="str">
        <f>IF($BK190='Dummy Matches Summary'!S$2,$BM190,"")</f>
        <v/>
      </c>
      <c r="T1930" s="25" t="str">
        <f>IF($BK190='Dummy Matches Summary'!T$2,$BM190,"")</f>
        <v/>
      </c>
      <c r="U1930" s="25" t="str">
        <f>IF($BK190='Dummy Matches Summary'!U$2,$BM190,"")</f>
        <v/>
      </c>
      <c r="V1930" s="25" t="str">
        <f>IF($BK190='Dummy Matches Summary'!V$2,$BM190,"")</f>
        <v/>
      </c>
      <c r="W1930" s="25" t="str">
        <f>IF($BK190='Dummy Matches Summary'!W$2,$BM190,"")</f>
        <v/>
      </c>
      <c r="X1930" s="25" t="str">
        <f>IF($BK190='Dummy Matches Summary'!X$2,$BM190,"")</f>
        <v/>
      </c>
      <c r="Y1930" s="25" t="str">
        <f>IF($BK190='Dummy Matches Summary'!Y$2,$BM190,"")</f>
        <v/>
      </c>
      <c r="Z1930" s="25" t="str">
        <f>IF($BK190='Dummy Matches Summary'!Z$2,$BM190,"")</f>
        <v/>
      </c>
      <c r="AA1930" s="25" t="str">
        <f>IF($BK190='Dummy Matches Summary'!AA$2,$BM190,"")</f>
        <v/>
      </c>
      <c r="AB1930" s="25" t="str">
        <f>IF($BK190='Dummy Matches Summary'!AB$2,$BM190,"")</f>
        <v/>
      </c>
      <c r="AC1930" s="25" t="str">
        <f>IF($BK190='Dummy Matches Summary'!AC$2,$BM190,"")</f>
        <v/>
      </c>
      <c r="AD1930" s="25" t="str">
        <f>IF($BK190='Dummy Matches Summary'!AD$2,$BM190,"")</f>
        <v/>
      </c>
      <c r="AE1930" s="25" t="str">
        <f>IF($BK190='Dummy Matches Summary'!AE$2,$BM190,"")</f>
        <v/>
      </c>
      <c r="AF1930" s="25" t="str">
        <f>IF($BK190='Dummy Matches Summary'!AF$2,$BM190,"")</f>
        <v/>
      </c>
      <c r="AG1930" s="25" t="str">
        <f>IF($BK190='Dummy Matches Summary'!AG$2,$BM190,"")</f>
        <v/>
      </c>
      <c r="AH1930" s="25" t="str">
        <f>IF($BK190='Dummy Matches Summary'!AH$2,$BM190,"")</f>
        <v/>
      </c>
      <c r="AI1930" s="25" t="str">
        <f>IF($BK190='Dummy Matches Summary'!AI$2,$BM190,"")</f>
        <v/>
      </c>
      <c r="AJ1930" s="25" t="str">
        <f>IF($BK190='Dummy Matches Summary'!AJ$2,$BM190,"")</f>
        <v/>
      </c>
      <c r="AK1930" s="25" t="str">
        <f>IF($BK190='Dummy Matches Summary'!AK$2,$BM190,"")</f>
        <v/>
      </c>
      <c r="AL1930" s="25" t="str">
        <f>IF($BK190='Dummy Matches Summary'!AL$2,$BM190,"")</f>
        <v/>
      </c>
      <c r="AM1930" s="25" t="str">
        <f>IF($BK190='Dummy Matches Summary'!AM$2,$BM190,"")</f>
        <v/>
      </c>
      <c r="AN1930" s="25" t="str">
        <f>IF($BK190='Dummy Matches Summary'!AN$2,$BM190,"")</f>
        <v/>
      </c>
      <c r="AO1930" s="25" t="str">
        <f>IF($BK190='Dummy Matches Summary'!AO$2,$BM190,"")</f>
        <v/>
      </c>
      <c r="AP1930" s="25" t="str">
        <f>IF($BK190='Dummy Matches Summary'!AP$2,$BM190,"")</f>
        <v/>
      </c>
      <c r="AQ1930" s="25" t="str">
        <f>IF($BK190='Dummy Matches Summary'!AQ$2,$BM190,"")</f>
        <v/>
      </c>
      <c r="AR1930" s="25" t="str">
        <f>IF($BK190='Dummy Matches Summary'!AR$2,$BM190,"")</f>
        <v/>
      </c>
      <c r="AS1930" s="25" t="str">
        <f>IF($BK190='Dummy Matches Summary'!AS$2,$BM190,"")</f>
        <v/>
      </c>
      <c r="AT1930" s="25" t="str">
        <f>IF($BK190='Dummy Matches Summary'!AT$2,$BM190,"")</f>
        <v/>
      </c>
      <c r="AU1930" s="25" t="str">
        <f>IF($BK190='Dummy Matches Summary'!AU$2,$BM190,"")</f>
        <v/>
      </c>
      <c r="AV1930" s="25" t="str">
        <f>IF($BK190='Dummy Matches Summary'!AV$2,$BM190,"")</f>
        <v/>
      </c>
      <c r="AW1930" s="25" t="str">
        <f>IF($BK190='Dummy Matches Summary'!AW$2,$BM190,"")</f>
        <v/>
      </c>
      <c r="AX1930" s="25" t="str">
        <f>IF($BK190='Dummy Matches Summary'!AX$2,$BM190,"")</f>
        <v/>
      </c>
      <c r="AY1930" s="25" t="str">
        <f>IF($BK190='Dummy Matches Summary'!AY$2,$BM190,"")</f>
        <v/>
      </c>
      <c r="AZ1930" s="25" t="str">
        <f>IF($BK190='Dummy Matches Summary'!AZ$2,$BM190,"")</f>
        <v/>
      </c>
      <c r="BA1930" s="25" t="str">
        <f>IF($BK190='Dummy Matches Summary'!BA$2,$BM190,"")</f>
        <v/>
      </c>
      <c r="BB1930" s="25" t="str">
        <f>IF($BK190='Dummy Matches Summary'!BB$2,$BM190,"")</f>
        <v/>
      </c>
      <c r="BC1930" s="25" t="str">
        <f>IF($BK190='Dummy Matches Summary'!BC$2,$BM190,"")</f>
        <v/>
      </c>
      <c r="BD1930" s="25" t="str">
        <f>IF($BK190='Dummy Matches Summary'!BD$2,$BM190,"")</f>
        <v/>
      </c>
      <c r="BE1930" s="25" t="str">
        <f>IF($BK190='Dummy Matches Summary'!BE$2,$BM190,"")</f>
        <v/>
      </c>
      <c r="BF1930" s="25" t="str">
        <f>IF($BK190='Dummy Matches Summary'!BF$2,$BM190,"")</f>
        <v/>
      </c>
      <c r="BG1930" s="25" t="str">
        <f>IF($BK190='Dummy Matches Summary'!BG$2,$BM190,"")</f>
        <v/>
      </c>
    </row>
    <row r="1931" spans="1:59" x14ac:dyDescent="0.3">
      <c r="A1931" s="40">
        <v>1929</v>
      </c>
      <c r="B1931" s="25" t="str">
        <f>IF($BK191='Dummy Matches Summary'!B$2,$BM191,"")</f>
        <v/>
      </c>
      <c r="C1931" s="25" t="str">
        <f>IF($BK191='Dummy Matches Summary'!C$2,$BM191,"")</f>
        <v/>
      </c>
      <c r="D1931" s="25" t="str">
        <f>IF($BK191='Dummy Matches Summary'!D$2,$BM191,"")</f>
        <v/>
      </c>
      <c r="E1931" s="25" t="str">
        <f>IF($BK191='Dummy Matches Summary'!E$2,$BM191,"")</f>
        <v/>
      </c>
      <c r="F1931" s="25" t="str">
        <f>IF($BK191='Dummy Matches Summary'!F$2,$BM191,"")</f>
        <v/>
      </c>
      <c r="G1931" s="25" t="str">
        <f>IF($BK191='Dummy Matches Summary'!G$2,$BM191,"")</f>
        <v/>
      </c>
      <c r="H1931" s="25" t="str">
        <f>IF($BK191='Dummy Matches Summary'!H$2,$BM191,"")</f>
        <v/>
      </c>
      <c r="I1931" s="25" t="str">
        <f>IF($BK191='Dummy Matches Summary'!I$2,$BM191,"")</f>
        <v/>
      </c>
      <c r="J1931" s="25" t="str">
        <f>IF($BK191='Dummy Matches Summary'!J$2,$BM191,"")</f>
        <v/>
      </c>
      <c r="K1931" s="25" t="str">
        <f>IF($BK191='Dummy Matches Summary'!K$2,$BM191,"")</f>
        <v/>
      </c>
      <c r="L1931" s="25" t="str">
        <f>IF($BK191='Dummy Matches Summary'!L$2,$BM191,"")</f>
        <v/>
      </c>
      <c r="M1931" s="25" t="str">
        <f>IF($BK191='Dummy Matches Summary'!M$2,$BM191,"")</f>
        <v/>
      </c>
      <c r="N1931" s="25" t="str">
        <f>IF($BK191='Dummy Matches Summary'!N$2,$BM191,"")</f>
        <v/>
      </c>
      <c r="O1931" s="25" t="str">
        <f>IF($BK191='Dummy Matches Summary'!O$2,$BM191,"")</f>
        <v/>
      </c>
      <c r="P1931" s="25" t="str">
        <f>IF($BK191='Dummy Matches Summary'!P$2,$BM191,"")</f>
        <v/>
      </c>
      <c r="Q1931" s="25" t="str">
        <f>IF($BK191='Dummy Matches Summary'!Q$2,$BM191,"")</f>
        <v/>
      </c>
      <c r="R1931" s="25" t="str">
        <f>IF($BK191='Dummy Matches Summary'!R$2,$BM191,"")</f>
        <v/>
      </c>
      <c r="S1931" s="25" t="str">
        <f>IF($BK191='Dummy Matches Summary'!S$2,$BM191,"")</f>
        <v/>
      </c>
      <c r="T1931" s="25" t="str">
        <f>IF($BK191='Dummy Matches Summary'!T$2,$BM191,"")</f>
        <v/>
      </c>
      <c r="U1931" s="25" t="str">
        <f>IF($BK191='Dummy Matches Summary'!U$2,$BM191,"")</f>
        <v/>
      </c>
      <c r="V1931" s="25" t="str">
        <f>IF($BK191='Dummy Matches Summary'!V$2,$BM191,"")</f>
        <v/>
      </c>
      <c r="W1931" s="25" t="str">
        <f>IF($BK191='Dummy Matches Summary'!W$2,$BM191,"")</f>
        <v/>
      </c>
      <c r="X1931" s="25" t="str">
        <f>IF($BK191='Dummy Matches Summary'!X$2,$BM191,"")</f>
        <v/>
      </c>
      <c r="Y1931" s="25" t="str">
        <f>IF($BK191='Dummy Matches Summary'!Y$2,$BM191,"")</f>
        <v/>
      </c>
      <c r="Z1931" s="25" t="str">
        <f>IF($BK191='Dummy Matches Summary'!Z$2,$BM191,"")</f>
        <v/>
      </c>
      <c r="AA1931" s="25" t="str">
        <f>IF($BK191='Dummy Matches Summary'!AA$2,$BM191,"")</f>
        <v/>
      </c>
      <c r="AB1931" s="25" t="str">
        <f>IF($BK191='Dummy Matches Summary'!AB$2,$BM191,"")</f>
        <v/>
      </c>
      <c r="AC1931" s="25" t="str">
        <f>IF($BK191='Dummy Matches Summary'!AC$2,$BM191,"")</f>
        <v/>
      </c>
      <c r="AD1931" s="25" t="str">
        <f>IF($BK191='Dummy Matches Summary'!AD$2,$BM191,"")</f>
        <v/>
      </c>
      <c r="AE1931" s="25" t="str">
        <f>IF($BK191='Dummy Matches Summary'!AE$2,$BM191,"")</f>
        <v/>
      </c>
      <c r="AF1931" s="25" t="str">
        <f>IF($BK191='Dummy Matches Summary'!AF$2,$BM191,"")</f>
        <v/>
      </c>
      <c r="AG1931" s="25" t="str">
        <f>IF($BK191='Dummy Matches Summary'!AG$2,$BM191,"")</f>
        <v/>
      </c>
      <c r="AH1931" s="25" t="str">
        <f>IF($BK191='Dummy Matches Summary'!AH$2,$BM191,"")</f>
        <v/>
      </c>
      <c r="AI1931" s="25" t="str">
        <f>IF($BK191='Dummy Matches Summary'!AI$2,$BM191,"")</f>
        <v/>
      </c>
      <c r="AJ1931" s="25" t="str">
        <f>IF($BK191='Dummy Matches Summary'!AJ$2,$BM191,"")</f>
        <v/>
      </c>
      <c r="AK1931" s="25" t="str">
        <f>IF($BK191='Dummy Matches Summary'!AK$2,$BM191,"")</f>
        <v/>
      </c>
      <c r="AL1931" s="25" t="str">
        <f>IF($BK191='Dummy Matches Summary'!AL$2,$BM191,"")</f>
        <v/>
      </c>
      <c r="AM1931" s="25" t="str">
        <f>IF($BK191='Dummy Matches Summary'!AM$2,$BM191,"")</f>
        <v/>
      </c>
      <c r="AN1931" s="25" t="str">
        <f>IF($BK191='Dummy Matches Summary'!AN$2,$BM191,"")</f>
        <v/>
      </c>
      <c r="AO1931" s="25" t="str">
        <f>IF($BK191='Dummy Matches Summary'!AO$2,$BM191,"")</f>
        <v/>
      </c>
      <c r="AP1931" s="25" t="str">
        <f>IF($BK191='Dummy Matches Summary'!AP$2,$BM191,"")</f>
        <v/>
      </c>
      <c r="AQ1931" s="25" t="str">
        <f>IF($BK191='Dummy Matches Summary'!AQ$2,$BM191,"")</f>
        <v/>
      </c>
      <c r="AR1931" s="25" t="str">
        <f>IF($BK191='Dummy Matches Summary'!AR$2,$BM191,"")</f>
        <v/>
      </c>
      <c r="AS1931" s="25" t="str">
        <f>IF($BK191='Dummy Matches Summary'!AS$2,$BM191,"")</f>
        <v/>
      </c>
      <c r="AT1931" s="25" t="str">
        <f>IF($BK191='Dummy Matches Summary'!AT$2,$BM191,"")</f>
        <v/>
      </c>
      <c r="AU1931" s="25" t="str">
        <f>IF($BK191='Dummy Matches Summary'!AU$2,$BM191,"")</f>
        <v/>
      </c>
      <c r="AV1931" s="25" t="str">
        <f>IF($BK191='Dummy Matches Summary'!AV$2,$BM191,"")</f>
        <v/>
      </c>
      <c r="AW1931" s="25" t="str">
        <f>IF($BK191='Dummy Matches Summary'!AW$2,$BM191,"")</f>
        <v/>
      </c>
      <c r="AX1931" s="25" t="str">
        <f>IF($BK191='Dummy Matches Summary'!AX$2,$BM191,"")</f>
        <v/>
      </c>
      <c r="AY1931" s="25" t="str">
        <f>IF($BK191='Dummy Matches Summary'!AY$2,$BM191,"")</f>
        <v/>
      </c>
      <c r="AZ1931" s="25" t="str">
        <f>IF($BK191='Dummy Matches Summary'!AZ$2,$BM191,"")</f>
        <v/>
      </c>
      <c r="BA1931" s="25" t="str">
        <f>IF($BK191='Dummy Matches Summary'!BA$2,$BM191,"")</f>
        <v/>
      </c>
      <c r="BB1931" s="25" t="str">
        <f>IF($BK191='Dummy Matches Summary'!BB$2,$BM191,"")</f>
        <v/>
      </c>
      <c r="BC1931" s="25" t="str">
        <f>IF($BK191='Dummy Matches Summary'!BC$2,$BM191,"")</f>
        <v/>
      </c>
      <c r="BD1931" s="25" t="str">
        <f>IF($BK191='Dummy Matches Summary'!BD$2,$BM191,"")</f>
        <v/>
      </c>
      <c r="BE1931" s="25" t="str">
        <f>IF($BK191='Dummy Matches Summary'!BE$2,$BM191,"")</f>
        <v/>
      </c>
      <c r="BF1931" s="25" t="str">
        <f>IF($BK191='Dummy Matches Summary'!BF$2,$BM191,"")</f>
        <v/>
      </c>
      <c r="BG1931" s="25" t="str">
        <f>IF($BK191='Dummy Matches Summary'!BG$2,$BM191,"")</f>
        <v/>
      </c>
    </row>
    <row r="1932" spans="1:59" x14ac:dyDescent="0.3">
      <c r="A1932" s="40">
        <v>1930</v>
      </c>
      <c r="B1932" s="25" t="str">
        <f>IF($BK192='Dummy Matches Summary'!B$2,$BM192,"")</f>
        <v/>
      </c>
      <c r="C1932" s="25" t="str">
        <f>IF($BK192='Dummy Matches Summary'!C$2,$BM192,"")</f>
        <v/>
      </c>
      <c r="D1932" s="25" t="str">
        <f>IF($BK192='Dummy Matches Summary'!D$2,$BM192,"")</f>
        <v/>
      </c>
      <c r="E1932" s="25" t="str">
        <f>IF($BK192='Dummy Matches Summary'!E$2,$BM192,"")</f>
        <v/>
      </c>
      <c r="F1932" s="25" t="str">
        <f>IF($BK192='Dummy Matches Summary'!F$2,$BM192,"")</f>
        <v/>
      </c>
      <c r="G1932" s="25" t="str">
        <f>IF($BK192='Dummy Matches Summary'!G$2,$BM192,"")</f>
        <v/>
      </c>
      <c r="H1932" s="25" t="str">
        <f>IF($BK192='Dummy Matches Summary'!H$2,$BM192,"")</f>
        <v/>
      </c>
      <c r="I1932" s="25" t="str">
        <f>IF($BK192='Dummy Matches Summary'!I$2,$BM192,"")</f>
        <v/>
      </c>
      <c r="J1932" s="25" t="str">
        <f>IF($BK192='Dummy Matches Summary'!J$2,$BM192,"")</f>
        <v/>
      </c>
      <c r="K1932" s="25" t="str">
        <f>IF($BK192='Dummy Matches Summary'!K$2,$BM192,"")</f>
        <v/>
      </c>
      <c r="L1932" s="25" t="str">
        <f>IF($BK192='Dummy Matches Summary'!L$2,$BM192,"")</f>
        <v/>
      </c>
      <c r="M1932" s="25" t="str">
        <f>IF($BK192='Dummy Matches Summary'!M$2,$BM192,"")</f>
        <v/>
      </c>
      <c r="N1932" s="25" t="str">
        <f>IF($BK192='Dummy Matches Summary'!N$2,$BM192,"")</f>
        <v/>
      </c>
      <c r="O1932" s="25" t="str">
        <f>IF($BK192='Dummy Matches Summary'!O$2,$BM192,"")</f>
        <v/>
      </c>
      <c r="P1932" s="25" t="str">
        <f>IF($BK192='Dummy Matches Summary'!P$2,$BM192,"")</f>
        <v/>
      </c>
      <c r="Q1932" s="25" t="str">
        <f>IF($BK192='Dummy Matches Summary'!Q$2,$BM192,"")</f>
        <v/>
      </c>
      <c r="R1932" s="25" t="str">
        <f>IF($BK192='Dummy Matches Summary'!R$2,$BM192,"")</f>
        <v/>
      </c>
      <c r="S1932" s="25" t="str">
        <f>IF($BK192='Dummy Matches Summary'!S$2,$BM192,"")</f>
        <v/>
      </c>
      <c r="T1932" s="25" t="str">
        <f>IF($BK192='Dummy Matches Summary'!T$2,$BM192,"")</f>
        <v/>
      </c>
      <c r="U1932" s="25" t="str">
        <f>IF($BK192='Dummy Matches Summary'!U$2,$BM192,"")</f>
        <v/>
      </c>
      <c r="V1932" s="25" t="str">
        <f>IF($BK192='Dummy Matches Summary'!V$2,$BM192,"")</f>
        <v/>
      </c>
      <c r="W1932" s="25" t="str">
        <f>IF($BK192='Dummy Matches Summary'!W$2,$BM192,"")</f>
        <v/>
      </c>
      <c r="X1932" s="25" t="str">
        <f>IF($BK192='Dummy Matches Summary'!X$2,$BM192,"")</f>
        <v/>
      </c>
      <c r="Y1932" s="25" t="str">
        <f>IF($BK192='Dummy Matches Summary'!Y$2,$BM192,"")</f>
        <v/>
      </c>
      <c r="Z1932" s="25" t="str">
        <f>IF($BK192='Dummy Matches Summary'!Z$2,$BM192,"")</f>
        <v/>
      </c>
      <c r="AA1932" s="25" t="str">
        <f>IF($BK192='Dummy Matches Summary'!AA$2,$BM192,"")</f>
        <v/>
      </c>
      <c r="AB1932" s="25" t="str">
        <f>IF($BK192='Dummy Matches Summary'!AB$2,$BM192,"")</f>
        <v/>
      </c>
      <c r="AC1932" s="25" t="str">
        <f>IF($BK192='Dummy Matches Summary'!AC$2,$BM192,"")</f>
        <v/>
      </c>
      <c r="AD1932" s="25" t="str">
        <f>IF($BK192='Dummy Matches Summary'!AD$2,$BM192,"")</f>
        <v/>
      </c>
      <c r="AE1932" s="25" t="str">
        <f>IF($BK192='Dummy Matches Summary'!AE$2,$BM192,"")</f>
        <v/>
      </c>
      <c r="AF1932" s="25" t="str">
        <f>IF($BK192='Dummy Matches Summary'!AF$2,$BM192,"")</f>
        <v/>
      </c>
      <c r="AG1932" s="25" t="str">
        <f>IF($BK192='Dummy Matches Summary'!AG$2,$BM192,"")</f>
        <v/>
      </c>
      <c r="AH1932" s="25" t="str">
        <f>IF($BK192='Dummy Matches Summary'!AH$2,$BM192,"")</f>
        <v/>
      </c>
      <c r="AI1932" s="25" t="str">
        <f>IF($BK192='Dummy Matches Summary'!AI$2,$BM192,"")</f>
        <v/>
      </c>
      <c r="AJ1932" s="25" t="str">
        <f>IF($BK192='Dummy Matches Summary'!AJ$2,$BM192,"")</f>
        <v/>
      </c>
      <c r="AK1932" s="25" t="str">
        <f>IF($BK192='Dummy Matches Summary'!AK$2,$BM192,"")</f>
        <v/>
      </c>
      <c r="AL1932" s="25" t="str">
        <f>IF($BK192='Dummy Matches Summary'!AL$2,$BM192,"")</f>
        <v/>
      </c>
      <c r="AM1932" s="25" t="str">
        <f>IF($BK192='Dummy Matches Summary'!AM$2,$BM192,"")</f>
        <v/>
      </c>
      <c r="AN1932" s="25" t="str">
        <f>IF($BK192='Dummy Matches Summary'!AN$2,$BM192,"")</f>
        <v/>
      </c>
      <c r="AO1932" s="25" t="str">
        <f>IF($BK192='Dummy Matches Summary'!AO$2,$BM192,"")</f>
        <v/>
      </c>
      <c r="AP1932" s="25" t="str">
        <f>IF($BK192='Dummy Matches Summary'!AP$2,$BM192,"")</f>
        <v/>
      </c>
      <c r="AQ1932" s="25" t="str">
        <f>IF($BK192='Dummy Matches Summary'!AQ$2,$BM192,"")</f>
        <v/>
      </c>
      <c r="AR1932" s="25" t="str">
        <f>IF($BK192='Dummy Matches Summary'!AR$2,$BM192,"")</f>
        <v/>
      </c>
      <c r="AS1932" s="25" t="str">
        <f>IF($BK192='Dummy Matches Summary'!AS$2,$BM192,"")</f>
        <v/>
      </c>
      <c r="AT1932" s="25" t="str">
        <f>IF($BK192='Dummy Matches Summary'!AT$2,$BM192,"")</f>
        <v/>
      </c>
      <c r="AU1932" s="25" t="str">
        <f>IF($BK192='Dummy Matches Summary'!AU$2,$BM192,"")</f>
        <v/>
      </c>
      <c r="AV1932" s="25" t="str">
        <f>IF($BK192='Dummy Matches Summary'!AV$2,$BM192,"")</f>
        <v/>
      </c>
      <c r="AW1932" s="25" t="str">
        <f>IF($BK192='Dummy Matches Summary'!AW$2,$BM192,"")</f>
        <v/>
      </c>
      <c r="AX1932" s="25" t="str">
        <f>IF($BK192='Dummy Matches Summary'!AX$2,$BM192,"")</f>
        <v/>
      </c>
      <c r="AY1932" s="25" t="str">
        <f>IF($BK192='Dummy Matches Summary'!AY$2,$BM192,"")</f>
        <v/>
      </c>
      <c r="AZ1932" s="25" t="str">
        <f>IF($BK192='Dummy Matches Summary'!AZ$2,$BM192,"")</f>
        <v/>
      </c>
      <c r="BA1932" s="25" t="str">
        <f>IF($BK192='Dummy Matches Summary'!BA$2,$BM192,"")</f>
        <v/>
      </c>
      <c r="BB1932" s="25" t="str">
        <f>IF($BK192='Dummy Matches Summary'!BB$2,$BM192,"")</f>
        <v/>
      </c>
      <c r="BC1932" s="25" t="str">
        <f>IF($BK192='Dummy Matches Summary'!BC$2,$BM192,"")</f>
        <v/>
      </c>
      <c r="BD1932" s="25" t="str">
        <f>IF($BK192='Dummy Matches Summary'!BD$2,$BM192,"")</f>
        <v/>
      </c>
      <c r="BE1932" s="25" t="str">
        <f>IF($BK192='Dummy Matches Summary'!BE$2,$BM192,"")</f>
        <v/>
      </c>
      <c r="BF1932" s="25" t="str">
        <f>IF($BK192='Dummy Matches Summary'!BF$2,$BM192,"")</f>
        <v/>
      </c>
      <c r="BG1932" s="25" t="str">
        <f>IF($BK192='Dummy Matches Summary'!BG$2,$BM192,"")</f>
        <v/>
      </c>
    </row>
    <row r="1933" spans="1:59" x14ac:dyDescent="0.3">
      <c r="A1933" s="40">
        <v>1931</v>
      </c>
      <c r="B1933" s="25" t="str">
        <f>IF($BK193='Dummy Matches Summary'!B$2,$BM193,"")</f>
        <v/>
      </c>
      <c r="C1933" s="25" t="str">
        <f>IF($BK193='Dummy Matches Summary'!C$2,$BM193,"")</f>
        <v/>
      </c>
      <c r="D1933" s="25" t="str">
        <f>IF($BK193='Dummy Matches Summary'!D$2,$BM193,"")</f>
        <v/>
      </c>
      <c r="E1933" s="25" t="str">
        <f>IF($BK193='Dummy Matches Summary'!E$2,$BM193,"")</f>
        <v/>
      </c>
      <c r="F1933" s="25" t="str">
        <f>IF($BK193='Dummy Matches Summary'!F$2,$BM193,"")</f>
        <v/>
      </c>
      <c r="G1933" s="25" t="str">
        <f>IF($BK193='Dummy Matches Summary'!G$2,$BM193,"")</f>
        <v/>
      </c>
      <c r="H1933" s="25" t="str">
        <f>IF($BK193='Dummy Matches Summary'!H$2,$BM193,"")</f>
        <v/>
      </c>
      <c r="I1933" s="25" t="str">
        <f>IF($BK193='Dummy Matches Summary'!I$2,$BM193,"")</f>
        <v/>
      </c>
      <c r="J1933" s="25" t="str">
        <f>IF($BK193='Dummy Matches Summary'!J$2,$BM193,"")</f>
        <v/>
      </c>
      <c r="K1933" s="25" t="str">
        <f>IF($BK193='Dummy Matches Summary'!K$2,$BM193,"")</f>
        <v/>
      </c>
      <c r="L1933" s="25" t="str">
        <f>IF($BK193='Dummy Matches Summary'!L$2,$BM193,"")</f>
        <v/>
      </c>
      <c r="M1933" s="25" t="str">
        <f>IF($BK193='Dummy Matches Summary'!M$2,$BM193,"")</f>
        <v/>
      </c>
      <c r="N1933" s="25" t="str">
        <f>IF($BK193='Dummy Matches Summary'!N$2,$BM193,"")</f>
        <v/>
      </c>
      <c r="O1933" s="25" t="str">
        <f>IF($BK193='Dummy Matches Summary'!O$2,$BM193,"")</f>
        <v/>
      </c>
      <c r="P1933" s="25" t="str">
        <f>IF($BK193='Dummy Matches Summary'!P$2,$BM193,"")</f>
        <v/>
      </c>
      <c r="Q1933" s="25" t="str">
        <f>IF($BK193='Dummy Matches Summary'!Q$2,$BM193,"")</f>
        <v/>
      </c>
      <c r="R1933" s="25" t="str">
        <f>IF($BK193='Dummy Matches Summary'!R$2,$BM193,"")</f>
        <v/>
      </c>
      <c r="S1933" s="25" t="str">
        <f>IF($BK193='Dummy Matches Summary'!S$2,$BM193,"")</f>
        <v/>
      </c>
      <c r="T1933" s="25" t="str">
        <f>IF($BK193='Dummy Matches Summary'!T$2,$BM193,"")</f>
        <v/>
      </c>
      <c r="U1933" s="25" t="str">
        <f>IF($BK193='Dummy Matches Summary'!U$2,$BM193,"")</f>
        <v/>
      </c>
      <c r="V1933" s="25" t="str">
        <f>IF($BK193='Dummy Matches Summary'!V$2,$BM193,"")</f>
        <v/>
      </c>
      <c r="W1933" s="25" t="str">
        <f>IF($BK193='Dummy Matches Summary'!W$2,$BM193,"")</f>
        <v/>
      </c>
      <c r="X1933" s="25" t="str">
        <f>IF($BK193='Dummy Matches Summary'!X$2,$BM193,"")</f>
        <v/>
      </c>
      <c r="Y1933" s="25" t="str">
        <f>IF($BK193='Dummy Matches Summary'!Y$2,$BM193,"")</f>
        <v/>
      </c>
      <c r="Z1933" s="25" t="str">
        <f>IF($BK193='Dummy Matches Summary'!Z$2,$BM193,"")</f>
        <v/>
      </c>
      <c r="AA1933" s="25" t="str">
        <f>IF($BK193='Dummy Matches Summary'!AA$2,$BM193,"")</f>
        <v/>
      </c>
      <c r="AB1933" s="25" t="str">
        <f>IF($BK193='Dummy Matches Summary'!AB$2,$BM193,"")</f>
        <v/>
      </c>
      <c r="AC1933" s="25" t="str">
        <f>IF($BK193='Dummy Matches Summary'!AC$2,$BM193,"")</f>
        <v/>
      </c>
      <c r="AD1933" s="25" t="str">
        <f>IF($BK193='Dummy Matches Summary'!AD$2,$BM193,"")</f>
        <v/>
      </c>
      <c r="AE1933" s="25" t="str">
        <f>IF($BK193='Dummy Matches Summary'!AE$2,$BM193,"")</f>
        <v/>
      </c>
      <c r="AF1933" s="25" t="str">
        <f>IF($BK193='Dummy Matches Summary'!AF$2,$BM193,"")</f>
        <v/>
      </c>
      <c r="AG1933" s="25" t="str">
        <f>IF($BK193='Dummy Matches Summary'!AG$2,$BM193,"")</f>
        <v/>
      </c>
      <c r="AH1933" s="25" t="str">
        <f>IF($BK193='Dummy Matches Summary'!AH$2,$BM193,"")</f>
        <v/>
      </c>
      <c r="AI1933" s="25" t="str">
        <f>IF($BK193='Dummy Matches Summary'!AI$2,$BM193,"")</f>
        <v/>
      </c>
      <c r="AJ1933" s="25" t="str">
        <f>IF($BK193='Dummy Matches Summary'!AJ$2,$BM193,"")</f>
        <v/>
      </c>
      <c r="AK1933" s="25" t="str">
        <f>IF($BK193='Dummy Matches Summary'!AK$2,$BM193,"")</f>
        <v/>
      </c>
      <c r="AL1933" s="25" t="str">
        <f>IF($BK193='Dummy Matches Summary'!AL$2,$BM193,"")</f>
        <v/>
      </c>
      <c r="AM1933" s="25" t="str">
        <f>IF($BK193='Dummy Matches Summary'!AM$2,$BM193,"")</f>
        <v/>
      </c>
      <c r="AN1933" s="25" t="str">
        <f>IF($BK193='Dummy Matches Summary'!AN$2,$BM193,"")</f>
        <v/>
      </c>
      <c r="AO1933" s="25" t="str">
        <f>IF($BK193='Dummy Matches Summary'!AO$2,$BM193,"")</f>
        <v/>
      </c>
      <c r="AP1933" s="25" t="str">
        <f>IF($BK193='Dummy Matches Summary'!AP$2,$BM193,"")</f>
        <v/>
      </c>
      <c r="AQ1933" s="25" t="str">
        <f>IF($BK193='Dummy Matches Summary'!AQ$2,$BM193,"")</f>
        <v/>
      </c>
      <c r="AR1933" s="25" t="str">
        <f>IF($BK193='Dummy Matches Summary'!AR$2,$BM193,"")</f>
        <v/>
      </c>
      <c r="AS1933" s="25" t="str">
        <f>IF($BK193='Dummy Matches Summary'!AS$2,$BM193,"")</f>
        <v/>
      </c>
      <c r="AT1933" s="25" t="str">
        <f>IF($BK193='Dummy Matches Summary'!AT$2,$BM193,"")</f>
        <v/>
      </c>
      <c r="AU1933" s="25" t="str">
        <f>IF($BK193='Dummy Matches Summary'!AU$2,$BM193,"")</f>
        <v/>
      </c>
      <c r="AV1933" s="25" t="str">
        <f>IF($BK193='Dummy Matches Summary'!AV$2,$BM193,"")</f>
        <v/>
      </c>
      <c r="AW1933" s="25" t="str">
        <f>IF($BK193='Dummy Matches Summary'!AW$2,$BM193,"")</f>
        <v/>
      </c>
      <c r="AX1933" s="25" t="str">
        <f>IF($BK193='Dummy Matches Summary'!AX$2,$BM193,"")</f>
        <v/>
      </c>
      <c r="AY1933" s="25" t="str">
        <f>IF($BK193='Dummy Matches Summary'!AY$2,$BM193,"")</f>
        <v/>
      </c>
      <c r="AZ1933" s="25" t="str">
        <f>IF($BK193='Dummy Matches Summary'!AZ$2,$BM193,"")</f>
        <v/>
      </c>
      <c r="BA1933" s="25" t="str">
        <f>IF($BK193='Dummy Matches Summary'!BA$2,$BM193,"")</f>
        <v/>
      </c>
      <c r="BB1933" s="25" t="str">
        <f>IF($BK193='Dummy Matches Summary'!BB$2,$BM193,"")</f>
        <v/>
      </c>
      <c r="BC1933" s="25" t="str">
        <f>IF($BK193='Dummy Matches Summary'!BC$2,$BM193,"")</f>
        <v/>
      </c>
      <c r="BD1933" s="25" t="str">
        <f>IF($BK193='Dummy Matches Summary'!BD$2,$BM193,"")</f>
        <v/>
      </c>
      <c r="BE1933" s="25" t="str">
        <f>IF($BK193='Dummy Matches Summary'!BE$2,$BM193,"")</f>
        <v/>
      </c>
      <c r="BF1933" s="25" t="str">
        <f>IF($BK193='Dummy Matches Summary'!BF$2,$BM193,"")</f>
        <v/>
      </c>
      <c r="BG1933" s="25" t="str">
        <f>IF($BK193='Dummy Matches Summary'!BG$2,$BM193,"")</f>
        <v/>
      </c>
    </row>
    <row r="1934" spans="1:59" x14ac:dyDescent="0.3">
      <c r="A1934" s="40">
        <v>1932</v>
      </c>
      <c r="B1934" s="25" t="str">
        <f>IF($BK194='Dummy Matches Summary'!B$2,$BM194,"")</f>
        <v/>
      </c>
      <c r="C1934" s="25" t="str">
        <f>IF($BK194='Dummy Matches Summary'!C$2,$BM194,"")</f>
        <v/>
      </c>
      <c r="D1934" s="25" t="str">
        <f>IF($BK194='Dummy Matches Summary'!D$2,$BM194,"")</f>
        <v/>
      </c>
      <c r="E1934" s="25" t="str">
        <f>IF($BK194='Dummy Matches Summary'!E$2,$BM194,"")</f>
        <v/>
      </c>
      <c r="F1934" s="25" t="str">
        <f>IF($BK194='Dummy Matches Summary'!F$2,$BM194,"")</f>
        <v/>
      </c>
      <c r="G1934" s="25" t="str">
        <f>IF($BK194='Dummy Matches Summary'!G$2,$BM194,"")</f>
        <v/>
      </c>
      <c r="H1934" s="25" t="str">
        <f>IF($BK194='Dummy Matches Summary'!H$2,$BM194,"")</f>
        <v/>
      </c>
      <c r="I1934" s="25" t="str">
        <f>IF($BK194='Dummy Matches Summary'!I$2,$BM194,"")</f>
        <v/>
      </c>
      <c r="J1934" s="25" t="str">
        <f>IF($BK194='Dummy Matches Summary'!J$2,$BM194,"")</f>
        <v/>
      </c>
      <c r="K1934" s="25" t="str">
        <f>IF($BK194='Dummy Matches Summary'!K$2,$BM194,"")</f>
        <v/>
      </c>
      <c r="L1934" s="25" t="str">
        <f>IF($BK194='Dummy Matches Summary'!L$2,$BM194,"")</f>
        <v/>
      </c>
      <c r="M1934" s="25" t="str">
        <f>IF($BK194='Dummy Matches Summary'!M$2,$BM194,"")</f>
        <v/>
      </c>
      <c r="N1934" s="25" t="str">
        <f>IF($BK194='Dummy Matches Summary'!N$2,$BM194,"")</f>
        <v/>
      </c>
      <c r="O1934" s="25" t="str">
        <f>IF($BK194='Dummy Matches Summary'!O$2,$BM194,"")</f>
        <v/>
      </c>
      <c r="P1934" s="25" t="str">
        <f>IF($BK194='Dummy Matches Summary'!P$2,$BM194,"")</f>
        <v/>
      </c>
      <c r="Q1934" s="25" t="str">
        <f>IF($BK194='Dummy Matches Summary'!Q$2,$BM194,"")</f>
        <v/>
      </c>
      <c r="R1934" s="25" t="str">
        <f>IF($BK194='Dummy Matches Summary'!R$2,$BM194,"")</f>
        <v/>
      </c>
      <c r="S1934" s="25" t="str">
        <f>IF($BK194='Dummy Matches Summary'!S$2,$BM194,"")</f>
        <v/>
      </c>
      <c r="T1934" s="25" t="str">
        <f>IF($BK194='Dummy Matches Summary'!T$2,$BM194,"")</f>
        <v/>
      </c>
      <c r="U1934" s="25" t="str">
        <f>IF($BK194='Dummy Matches Summary'!U$2,$BM194,"")</f>
        <v/>
      </c>
      <c r="V1934" s="25" t="str">
        <f>IF($BK194='Dummy Matches Summary'!V$2,$BM194,"")</f>
        <v/>
      </c>
      <c r="W1934" s="25" t="str">
        <f>IF($BK194='Dummy Matches Summary'!W$2,$BM194,"")</f>
        <v/>
      </c>
      <c r="X1934" s="25" t="str">
        <f>IF($BK194='Dummy Matches Summary'!X$2,$BM194,"")</f>
        <v/>
      </c>
      <c r="Y1934" s="25" t="str">
        <f>IF($BK194='Dummy Matches Summary'!Y$2,$BM194,"")</f>
        <v/>
      </c>
      <c r="Z1934" s="25" t="str">
        <f>IF($BK194='Dummy Matches Summary'!Z$2,$BM194,"")</f>
        <v/>
      </c>
      <c r="AA1934" s="25" t="str">
        <f>IF($BK194='Dummy Matches Summary'!AA$2,$BM194,"")</f>
        <v/>
      </c>
      <c r="AB1934" s="25" t="str">
        <f>IF($BK194='Dummy Matches Summary'!AB$2,$BM194,"")</f>
        <v/>
      </c>
      <c r="AC1934" s="25" t="str">
        <f>IF($BK194='Dummy Matches Summary'!AC$2,$BM194,"")</f>
        <v/>
      </c>
      <c r="AD1934" s="25" t="str">
        <f>IF($BK194='Dummy Matches Summary'!AD$2,$BM194,"")</f>
        <v/>
      </c>
      <c r="AE1934" s="25" t="str">
        <f>IF($BK194='Dummy Matches Summary'!AE$2,$BM194,"")</f>
        <v/>
      </c>
      <c r="AF1934" s="25" t="str">
        <f>IF($BK194='Dummy Matches Summary'!AF$2,$BM194,"")</f>
        <v/>
      </c>
      <c r="AG1934" s="25" t="str">
        <f>IF($BK194='Dummy Matches Summary'!AG$2,$BM194,"")</f>
        <v/>
      </c>
      <c r="AH1934" s="25" t="str">
        <f>IF($BK194='Dummy Matches Summary'!AH$2,$BM194,"")</f>
        <v/>
      </c>
      <c r="AI1934" s="25" t="str">
        <f>IF($BK194='Dummy Matches Summary'!AI$2,$BM194,"")</f>
        <v/>
      </c>
      <c r="AJ1934" s="25" t="str">
        <f>IF($BK194='Dummy Matches Summary'!AJ$2,$BM194,"")</f>
        <v/>
      </c>
      <c r="AK1934" s="25" t="str">
        <f>IF($BK194='Dummy Matches Summary'!AK$2,$BM194,"")</f>
        <v/>
      </c>
      <c r="AL1934" s="25" t="str">
        <f>IF($BK194='Dummy Matches Summary'!AL$2,$BM194,"")</f>
        <v/>
      </c>
      <c r="AM1934" s="25" t="str">
        <f>IF($BK194='Dummy Matches Summary'!AM$2,$BM194,"")</f>
        <v/>
      </c>
      <c r="AN1934" s="25" t="str">
        <f>IF($BK194='Dummy Matches Summary'!AN$2,$BM194,"")</f>
        <v/>
      </c>
      <c r="AO1934" s="25" t="str">
        <f>IF($BK194='Dummy Matches Summary'!AO$2,$BM194,"")</f>
        <v/>
      </c>
      <c r="AP1934" s="25" t="str">
        <f>IF($BK194='Dummy Matches Summary'!AP$2,$BM194,"")</f>
        <v/>
      </c>
      <c r="AQ1934" s="25" t="str">
        <f>IF($BK194='Dummy Matches Summary'!AQ$2,$BM194,"")</f>
        <v/>
      </c>
      <c r="AR1934" s="25" t="str">
        <f>IF($BK194='Dummy Matches Summary'!AR$2,$BM194,"")</f>
        <v/>
      </c>
      <c r="AS1934" s="25" t="str">
        <f>IF($BK194='Dummy Matches Summary'!AS$2,$BM194,"")</f>
        <v/>
      </c>
      <c r="AT1934" s="25" t="str">
        <f>IF($BK194='Dummy Matches Summary'!AT$2,$BM194,"")</f>
        <v/>
      </c>
      <c r="AU1934" s="25" t="str">
        <f>IF($BK194='Dummy Matches Summary'!AU$2,$BM194,"")</f>
        <v/>
      </c>
      <c r="AV1934" s="25" t="str">
        <f>IF($BK194='Dummy Matches Summary'!AV$2,$BM194,"")</f>
        <v/>
      </c>
      <c r="AW1934" s="25" t="str">
        <f>IF($BK194='Dummy Matches Summary'!AW$2,$BM194,"")</f>
        <v/>
      </c>
      <c r="AX1934" s="25" t="str">
        <f>IF($BK194='Dummy Matches Summary'!AX$2,$BM194,"")</f>
        <v/>
      </c>
      <c r="AY1934" s="25" t="str">
        <f>IF($BK194='Dummy Matches Summary'!AY$2,$BM194,"")</f>
        <v/>
      </c>
      <c r="AZ1934" s="25" t="str">
        <f>IF($BK194='Dummy Matches Summary'!AZ$2,$BM194,"")</f>
        <v/>
      </c>
      <c r="BA1934" s="25" t="str">
        <f>IF($BK194='Dummy Matches Summary'!BA$2,$BM194,"")</f>
        <v/>
      </c>
      <c r="BB1934" s="25" t="str">
        <f>IF($BK194='Dummy Matches Summary'!BB$2,$BM194,"")</f>
        <v/>
      </c>
      <c r="BC1934" s="25" t="str">
        <f>IF($BK194='Dummy Matches Summary'!BC$2,$BM194,"")</f>
        <v/>
      </c>
      <c r="BD1934" s="25" t="str">
        <f>IF($BK194='Dummy Matches Summary'!BD$2,$BM194,"")</f>
        <v/>
      </c>
      <c r="BE1934" s="25" t="str">
        <f>IF($BK194='Dummy Matches Summary'!BE$2,$BM194,"")</f>
        <v/>
      </c>
      <c r="BF1934" s="25" t="str">
        <f>IF($BK194='Dummy Matches Summary'!BF$2,$BM194,"")</f>
        <v/>
      </c>
      <c r="BG1934" s="25" t="str">
        <f>IF($BK194='Dummy Matches Summary'!BG$2,$BM194,"")</f>
        <v/>
      </c>
    </row>
    <row r="1935" spans="1:59" x14ac:dyDescent="0.3">
      <c r="A1935" s="40">
        <v>1933</v>
      </c>
      <c r="B1935" s="25" t="str">
        <f>IF($BK195='Dummy Matches Summary'!B$2,$BM195,"")</f>
        <v/>
      </c>
      <c r="C1935" s="25" t="str">
        <f>IF($BK195='Dummy Matches Summary'!C$2,$BM195,"")</f>
        <v/>
      </c>
      <c r="D1935" s="25" t="str">
        <f>IF($BK195='Dummy Matches Summary'!D$2,$BM195,"")</f>
        <v/>
      </c>
      <c r="E1935" s="25" t="str">
        <f>IF($BK195='Dummy Matches Summary'!E$2,$BM195,"")</f>
        <v/>
      </c>
      <c r="F1935" s="25" t="str">
        <f>IF($BK195='Dummy Matches Summary'!F$2,$BM195,"")</f>
        <v/>
      </c>
      <c r="G1935" s="25" t="str">
        <f>IF($BK195='Dummy Matches Summary'!G$2,$BM195,"")</f>
        <v/>
      </c>
      <c r="H1935" s="25" t="str">
        <f>IF($BK195='Dummy Matches Summary'!H$2,$BM195,"")</f>
        <v/>
      </c>
      <c r="I1935" s="25" t="str">
        <f>IF($BK195='Dummy Matches Summary'!I$2,$BM195,"")</f>
        <v/>
      </c>
      <c r="J1935" s="25" t="str">
        <f>IF($BK195='Dummy Matches Summary'!J$2,$BM195,"")</f>
        <v/>
      </c>
      <c r="K1935" s="25" t="str">
        <f>IF($BK195='Dummy Matches Summary'!K$2,$BM195,"")</f>
        <v/>
      </c>
      <c r="L1935" s="25" t="str">
        <f>IF($BK195='Dummy Matches Summary'!L$2,$BM195,"")</f>
        <v/>
      </c>
      <c r="M1935" s="25" t="str">
        <f>IF($BK195='Dummy Matches Summary'!M$2,$BM195,"")</f>
        <v/>
      </c>
      <c r="N1935" s="25" t="str">
        <f>IF($BK195='Dummy Matches Summary'!N$2,$BM195,"")</f>
        <v/>
      </c>
      <c r="O1935" s="25" t="str">
        <f>IF($BK195='Dummy Matches Summary'!O$2,$BM195,"")</f>
        <v/>
      </c>
      <c r="P1935" s="25" t="str">
        <f>IF($BK195='Dummy Matches Summary'!P$2,$BM195,"")</f>
        <v/>
      </c>
      <c r="Q1935" s="25" t="str">
        <f>IF($BK195='Dummy Matches Summary'!Q$2,$BM195,"")</f>
        <v/>
      </c>
      <c r="R1935" s="25" t="str">
        <f>IF($BK195='Dummy Matches Summary'!R$2,$BM195,"")</f>
        <v/>
      </c>
      <c r="S1935" s="25" t="str">
        <f>IF($BK195='Dummy Matches Summary'!S$2,$BM195,"")</f>
        <v/>
      </c>
      <c r="T1935" s="25" t="str">
        <f>IF($BK195='Dummy Matches Summary'!T$2,$BM195,"")</f>
        <v/>
      </c>
      <c r="U1935" s="25" t="str">
        <f>IF($BK195='Dummy Matches Summary'!U$2,$BM195,"")</f>
        <v/>
      </c>
      <c r="V1935" s="25" t="str">
        <f>IF($BK195='Dummy Matches Summary'!V$2,$BM195,"")</f>
        <v/>
      </c>
      <c r="W1935" s="25" t="str">
        <f>IF($BK195='Dummy Matches Summary'!W$2,$BM195,"")</f>
        <v/>
      </c>
      <c r="X1935" s="25" t="str">
        <f>IF($BK195='Dummy Matches Summary'!X$2,$BM195,"")</f>
        <v/>
      </c>
      <c r="Y1935" s="25" t="str">
        <f>IF($BK195='Dummy Matches Summary'!Y$2,$BM195,"")</f>
        <v/>
      </c>
      <c r="Z1935" s="25" t="str">
        <f>IF($BK195='Dummy Matches Summary'!Z$2,$BM195,"")</f>
        <v/>
      </c>
      <c r="AA1935" s="25" t="str">
        <f>IF($BK195='Dummy Matches Summary'!AA$2,$BM195,"")</f>
        <v/>
      </c>
      <c r="AB1935" s="25" t="str">
        <f>IF($BK195='Dummy Matches Summary'!AB$2,$BM195,"")</f>
        <v/>
      </c>
      <c r="AC1935" s="25" t="str">
        <f>IF($BK195='Dummy Matches Summary'!AC$2,$BM195,"")</f>
        <v/>
      </c>
      <c r="AD1935" s="25" t="str">
        <f>IF($BK195='Dummy Matches Summary'!AD$2,$BM195,"")</f>
        <v/>
      </c>
      <c r="AE1935" s="25" t="str">
        <f>IF($BK195='Dummy Matches Summary'!AE$2,$BM195,"")</f>
        <v/>
      </c>
      <c r="AF1935" s="25" t="str">
        <f>IF($BK195='Dummy Matches Summary'!AF$2,$BM195,"")</f>
        <v/>
      </c>
      <c r="AG1935" s="25" t="str">
        <f>IF($BK195='Dummy Matches Summary'!AG$2,$BM195,"")</f>
        <v/>
      </c>
      <c r="AH1935" s="25" t="str">
        <f>IF($BK195='Dummy Matches Summary'!AH$2,$BM195,"")</f>
        <v/>
      </c>
      <c r="AI1935" s="25" t="str">
        <f>IF($BK195='Dummy Matches Summary'!AI$2,$BM195,"")</f>
        <v/>
      </c>
      <c r="AJ1935" s="25" t="str">
        <f>IF($BK195='Dummy Matches Summary'!AJ$2,$BM195,"")</f>
        <v/>
      </c>
      <c r="AK1935" s="25" t="str">
        <f>IF($BK195='Dummy Matches Summary'!AK$2,$BM195,"")</f>
        <v/>
      </c>
      <c r="AL1935" s="25" t="str">
        <f>IF($BK195='Dummy Matches Summary'!AL$2,$BM195,"")</f>
        <v/>
      </c>
      <c r="AM1935" s="25" t="str">
        <f>IF($BK195='Dummy Matches Summary'!AM$2,$BM195,"")</f>
        <v/>
      </c>
      <c r="AN1935" s="25" t="str">
        <f>IF($BK195='Dummy Matches Summary'!AN$2,$BM195,"")</f>
        <v/>
      </c>
      <c r="AO1935" s="25" t="str">
        <f>IF($BK195='Dummy Matches Summary'!AO$2,$BM195,"")</f>
        <v/>
      </c>
      <c r="AP1935" s="25" t="str">
        <f>IF($BK195='Dummy Matches Summary'!AP$2,$BM195,"")</f>
        <v/>
      </c>
      <c r="AQ1935" s="25" t="str">
        <f>IF($BK195='Dummy Matches Summary'!AQ$2,$BM195,"")</f>
        <v/>
      </c>
      <c r="AR1935" s="25" t="str">
        <f>IF($BK195='Dummy Matches Summary'!AR$2,$BM195,"")</f>
        <v/>
      </c>
      <c r="AS1935" s="25" t="str">
        <f>IF($BK195='Dummy Matches Summary'!AS$2,$BM195,"")</f>
        <v/>
      </c>
      <c r="AT1935" s="25" t="str">
        <f>IF($BK195='Dummy Matches Summary'!AT$2,$BM195,"")</f>
        <v/>
      </c>
      <c r="AU1935" s="25" t="str">
        <f>IF($BK195='Dummy Matches Summary'!AU$2,$BM195,"")</f>
        <v/>
      </c>
      <c r="AV1935" s="25" t="str">
        <f>IF($BK195='Dummy Matches Summary'!AV$2,$BM195,"")</f>
        <v/>
      </c>
      <c r="AW1935" s="25" t="str">
        <f>IF($BK195='Dummy Matches Summary'!AW$2,$BM195,"")</f>
        <v/>
      </c>
      <c r="AX1935" s="25" t="str">
        <f>IF($BK195='Dummy Matches Summary'!AX$2,$BM195,"")</f>
        <v/>
      </c>
      <c r="AY1935" s="25" t="str">
        <f>IF($BK195='Dummy Matches Summary'!AY$2,$BM195,"")</f>
        <v/>
      </c>
      <c r="AZ1935" s="25" t="str">
        <f>IF($BK195='Dummy Matches Summary'!AZ$2,$BM195,"")</f>
        <v/>
      </c>
      <c r="BA1935" s="25" t="str">
        <f>IF($BK195='Dummy Matches Summary'!BA$2,$BM195,"")</f>
        <v/>
      </c>
      <c r="BB1935" s="25" t="str">
        <f>IF($BK195='Dummy Matches Summary'!BB$2,$BM195,"")</f>
        <v/>
      </c>
      <c r="BC1935" s="25" t="str">
        <f>IF($BK195='Dummy Matches Summary'!BC$2,$BM195,"")</f>
        <v/>
      </c>
      <c r="BD1935" s="25" t="str">
        <f>IF($BK195='Dummy Matches Summary'!BD$2,$BM195,"")</f>
        <v/>
      </c>
      <c r="BE1935" s="25" t="str">
        <f>IF($BK195='Dummy Matches Summary'!BE$2,$BM195,"")</f>
        <v/>
      </c>
      <c r="BF1935" s="25" t="str">
        <f>IF($BK195='Dummy Matches Summary'!BF$2,$BM195,"")</f>
        <v/>
      </c>
      <c r="BG1935" s="25" t="str">
        <f>IF($BK195='Dummy Matches Summary'!BG$2,$BM195,"")</f>
        <v/>
      </c>
    </row>
    <row r="1936" spans="1:59" x14ac:dyDescent="0.3">
      <c r="A1936" s="40">
        <v>1934</v>
      </c>
      <c r="B1936" s="25" t="str">
        <f>IF($BK196='Dummy Matches Summary'!B$2,$BM196,"")</f>
        <v/>
      </c>
      <c r="C1936" s="25" t="str">
        <f>IF($BK196='Dummy Matches Summary'!C$2,$BM196,"")</f>
        <v/>
      </c>
      <c r="D1936" s="25" t="str">
        <f>IF($BK196='Dummy Matches Summary'!D$2,$BM196,"")</f>
        <v/>
      </c>
      <c r="E1936" s="25" t="str">
        <f>IF($BK196='Dummy Matches Summary'!E$2,$BM196,"")</f>
        <v/>
      </c>
      <c r="F1936" s="25" t="str">
        <f>IF($BK196='Dummy Matches Summary'!F$2,$BM196,"")</f>
        <v/>
      </c>
      <c r="G1936" s="25" t="str">
        <f>IF($BK196='Dummy Matches Summary'!G$2,$BM196,"")</f>
        <v/>
      </c>
      <c r="H1936" s="25" t="str">
        <f>IF($BK196='Dummy Matches Summary'!H$2,$BM196,"")</f>
        <v/>
      </c>
      <c r="I1936" s="25" t="str">
        <f>IF($BK196='Dummy Matches Summary'!I$2,$BM196,"")</f>
        <v/>
      </c>
      <c r="J1936" s="25" t="str">
        <f>IF($BK196='Dummy Matches Summary'!J$2,$BM196,"")</f>
        <v/>
      </c>
      <c r="K1936" s="25" t="str">
        <f>IF($BK196='Dummy Matches Summary'!K$2,$BM196,"")</f>
        <v/>
      </c>
      <c r="L1936" s="25" t="str">
        <f>IF($BK196='Dummy Matches Summary'!L$2,$BM196,"")</f>
        <v/>
      </c>
      <c r="M1936" s="25" t="str">
        <f>IF($BK196='Dummy Matches Summary'!M$2,$BM196,"")</f>
        <v/>
      </c>
      <c r="N1936" s="25" t="str">
        <f>IF($BK196='Dummy Matches Summary'!N$2,$BM196,"")</f>
        <v/>
      </c>
      <c r="O1936" s="25" t="str">
        <f>IF($BK196='Dummy Matches Summary'!O$2,$BM196,"")</f>
        <v/>
      </c>
      <c r="P1936" s="25" t="str">
        <f>IF($BK196='Dummy Matches Summary'!P$2,$BM196,"")</f>
        <v/>
      </c>
      <c r="Q1936" s="25" t="str">
        <f>IF($BK196='Dummy Matches Summary'!Q$2,$BM196,"")</f>
        <v/>
      </c>
      <c r="R1936" s="25" t="str">
        <f>IF($BK196='Dummy Matches Summary'!R$2,$BM196,"")</f>
        <v/>
      </c>
      <c r="S1936" s="25" t="str">
        <f>IF($BK196='Dummy Matches Summary'!S$2,$BM196,"")</f>
        <v/>
      </c>
      <c r="T1936" s="25" t="str">
        <f>IF($BK196='Dummy Matches Summary'!T$2,$BM196,"")</f>
        <v/>
      </c>
      <c r="U1936" s="25" t="str">
        <f>IF($BK196='Dummy Matches Summary'!U$2,$BM196,"")</f>
        <v/>
      </c>
      <c r="V1936" s="25" t="str">
        <f>IF($BK196='Dummy Matches Summary'!V$2,$BM196,"")</f>
        <v/>
      </c>
      <c r="W1936" s="25" t="str">
        <f>IF($BK196='Dummy Matches Summary'!W$2,$BM196,"")</f>
        <v/>
      </c>
      <c r="X1936" s="25" t="str">
        <f>IF($BK196='Dummy Matches Summary'!X$2,$BM196,"")</f>
        <v/>
      </c>
      <c r="Y1936" s="25" t="str">
        <f>IF($BK196='Dummy Matches Summary'!Y$2,$BM196,"")</f>
        <v/>
      </c>
      <c r="Z1936" s="25" t="str">
        <f>IF($BK196='Dummy Matches Summary'!Z$2,$BM196,"")</f>
        <v/>
      </c>
      <c r="AA1936" s="25" t="str">
        <f>IF($BK196='Dummy Matches Summary'!AA$2,$BM196,"")</f>
        <v/>
      </c>
      <c r="AB1936" s="25" t="str">
        <f>IF($BK196='Dummy Matches Summary'!AB$2,$BM196,"")</f>
        <v/>
      </c>
      <c r="AC1936" s="25" t="str">
        <f>IF($BK196='Dummy Matches Summary'!AC$2,$BM196,"")</f>
        <v/>
      </c>
      <c r="AD1936" s="25" t="str">
        <f>IF($BK196='Dummy Matches Summary'!AD$2,$BM196,"")</f>
        <v/>
      </c>
      <c r="AE1936" s="25" t="str">
        <f>IF($BK196='Dummy Matches Summary'!AE$2,$BM196,"")</f>
        <v/>
      </c>
      <c r="AF1936" s="25" t="str">
        <f>IF($BK196='Dummy Matches Summary'!AF$2,$BM196,"")</f>
        <v/>
      </c>
      <c r="AG1936" s="25" t="str">
        <f>IF($BK196='Dummy Matches Summary'!AG$2,$BM196,"")</f>
        <v/>
      </c>
      <c r="AH1936" s="25" t="str">
        <f>IF($BK196='Dummy Matches Summary'!AH$2,$BM196,"")</f>
        <v/>
      </c>
      <c r="AI1936" s="25" t="str">
        <f>IF($BK196='Dummy Matches Summary'!AI$2,$BM196,"")</f>
        <v/>
      </c>
      <c r="AJ1936" s="25" t="str">
        <f>IF($BK196='Dummy Matches Summary'!AJ$2,$BM196,"")</f>
        <v/>
      </c>
      <c r="AK1936" s="25" t="str">
        <f>IF($BK196='Dummy Matches Summary'!AK$2,$BM196,"")</f>
        <v/>
      </c>
      <c r="AL1936" s="25" t="str">
        <f>IF($BK196='Dummy Matches Summary'!AL$2,$BM196,"")</f>
        <v/>
      </c>
      <c r="AM1936" s="25" t="str">
        <f>IF($BK196='Dummy Matches Summary'!AM$2,$BM196,"")</f>
        <v/>
      </c>
      <c r="AN1936" s="25" t="str">
        <f>IF($BK196='Dummy Matches Summary'!AN$2,$BM196,"")</f>
        <v/>
      </c>
      <c r="AO1936" s="25" t="str">
        <f>IF($BK196='Dummy Matches Summary'!AO$2,$BM196,"")</f>
        <v/>
      </c>
      <c r="AP1936" s="25" t="str">
        <f>IF($BK196='Dummy Matches Summary'!AP$2,$BM196,"")</f>
        <v/>
      </c>
      <c r="AQ1936" s="25" t="str">
        <f>IF($BK196='Dummy Matches Summary'!AQ$2,$BM196,"")</f>
        <v/>
      </c>
      <c r="AR1936" s="25" t="str">
        <f>IF($BK196='Dummy Matches Summary'!AR$2,$BM196,"")</f>
        <v/>
      </c>
      <c r="AS1936" s="25" t="str">
        <f>IF($BK196='Dummy Matches Summary'!AS$2,$BM196,"")</f>
        <v/>
      </c>
      <c r="AT1936" s="25" t="str">
        <f>IF($BK196='Dummy Matches Summary'!AT$2,$BM196,"")</f>
        <v/>
      </c>
      <c r="AU1936" s="25" t="str">
        <f>IF($BK196='Dummy Matches Summary'!AU$2,$BM196,"")</f>
        <v/>
      </c>
      <c r="AV1936" s="25" t="str">
        <f>IF($BK196='Dummy Matches Summary'!AV$2,$BM196,"")</f>
        <v/>
      </c>
      <c r="AW1936" s="25" t="str">
        <f>IF($BK196='Dummy Matches Summary'!AW$2,$BM196,"")</f>
        <v/>
      </c>
      <c r="AX1936" s="25" t="str">
        <f>IF($BK196='Dummy Matches Summary'!AX$2,$BM196,"")</f>
        <v/>
      </c>
      <c r="AY1936" s="25" t="str">
        <f>IF($BK196='Dummy Matches Summary'!AY$2,$BM196,"")</f>
        <v/>
      </c>
      <c r="AZ1936" s="25" t="str">
        <f>IF($BK196='Dummy Matches Summary'!AZ$2,$BM196,"")</f>
        <v/>
      </c>
      <c r="BA1936" s="25" t="str">
        <f>IF($BK196='Dummy Matches Summary'!BA$2,$BM196,"")</f>
        <v/>
      </c>
      <c r="BB1936" s="25" t="str">
        <f>IF($BK196='Dummy Matches Summary'!BB$2,$BM196,"")</f>
        <v/>
      </c>
      <c r="BC1936" s="25" t="str">
        <f>IF($BK196='Dummy Matches Summary'!BC$2,$BM196,"")</f>
        <v/>
      </c>
      <c r="BD1936" s="25" t="str">
        <f>IF($BK196='Dummy Matches Summary'!BD$2,$BM196,"")</f>
        <v/>
      </c>
      <c r="BE1936" s="25" t="str">
        <f>IF($BK196='Dummy Matches Summary'!BE$2,$BM196,"")</f>
        <v/>
      </c>
      <c r="BF1936" s="25" t="str">
        <f>IF($BK196='Dummy Matches Summary'!BF$2,$BM196,"")</f>
        <v/>
      </c>
      <c r="BG1936" s="25" t="str">
        <f>IF($BK196='Dummy Matches Summary'!BG$2,$BM196,"")</f>
        <v/>
      </c>
    </row>
    <row r="1937" spans="1:59" x14ac:dyDescent="0.3">
      <c r="A1937" s="40">
        <v>1935</v>
      </c>
      <c r="B1937" s="25" t="str">
        <f>IF($BK197='Dummy Matches Summary'!B$2,$BM197,"")</f>
        <v/>
      </c>
      <c r="C1937" s="25" t="str">
        <f>IF($BK197='Dummy Matches Summary'!C$2,$BM197,"")</f>
        <v/>
      </c>
      <c r="D1937" s="25" t="str">
        <f>IF($BK197='Dummy Matches Summary'!D$2,$BM197,"")</f>
        <v/>
      </c>
      <c r="E1937" s="25" t="str">
        <f>IF($BK197='Dummy Matches Summary'!E$2,$BM197,"")</f>
        <v/>
      </c>
      <c r="F1937" s="25" t="str">
        <f>IF($BK197='Dummy Matches Summary'!F$2,$BM197,"")</f>
        <v/>
      </c>
      <c r="G1937" s="25" t="str">
        <f>IF($BK197='Dummy Matches Summary'!G$2,$BM197,"")</f>
        <v/>
      </c>
      <c r="H1937" s="25" t="str">
        <f>IF($BK197='Dummy Matches Summary'!H$2,$BM197,"")</f>
        <v/>
      </c>
      <c r="I1937" s="25" t="str">
        <f>IF($BK197='Dummy Matches Summary'!I$2,$BM197,"")</f>
        <v/>
      </c>
      <c r="J1937" s="25" t="str">
        <f>IF($BK197='Dummy Matches Summary'!J$2,$BM197,"")</f>
        <v/>
      </c>
      <c r="K1937" s="25" t="str">
        <f>IF($BK197='Dummy Matches Summary'!K$2,$BM197,"")</f>
        <v/>
      </c>
      <c r="L1937" s="25" t="str">
        <f>IF($BK197='Dummy Matches Summary'!L$2,$BM197,"")</f>
        <v/>
      </c>
      <c r="M1937" s="25" t="str">
        <f>IF($BK197='Dummy Matches Summary'!M$2,$BM197,"")</f>
        <v/>
      </c>
      <c r="N1937" s="25" t="str">
        <f>IF($BK197='Dummy Matches Summary'!N$2,$BM197,"")</f>
        <v/>
      </c>
      <c r="O1937" s="25" t="str">
        <f>IF($BK197='Dummy Matches Summary'!O$2,$BM197,"")</f>
        <v/>
      </c>
      <c r="P1937" s="25" t="str">
        <f>IF($BK197='Dummy Matches Summary'!P$2,$BM197,"")</f>
        <v/>
      </c>
      <c r="Q1937" s="25" t="str">
        <f>IF($BK197='Dummy Matches Summary'!Q$2,$BM197,"")</f>
        <v/>
      </c>
      <c r="R1937" s="25" t="str">
        <f>IF($BK197='Dummy Matches Summary'!R$2,$BM197,"")</f>
        <v/>
      </c>
      <c r="S1937" s="25" t="str">
        <f>IF($BK197='Dummy Matches Summary'!S$2,$BM197,"")</f>
        <v/>
      </c>
      <c r="T1937" s="25" t="str">
        <f>IF($BK197='Dummy Matches Summary'!T$2,$BM197,"")</f>
        <v/>
      </c>
      <c r="U1937" s="25" t="str">
        <f>IF($BK197='Dummy Matches Summary'!U$2,$BM197,"")</f>
        <v/>
      </c>
      <c r="V1937" s="25" t="str">
        <f>IF($BK197='Dummy Matches Summary'!V$2,$BM197,"")</f>
        <v/>
      </c>
      <c r="W1937" s="25" t="str">
        <f>IF($BK197='Dummy Matches Summary'!W$2,$BM197,"")</f>
        <v/>
      </c>
      <c r="X1937" s="25" t="str">
        <f>IF($BK197='Dummy Matches Summary'!X$2,$BM197,"")</f>
        <v/>
      </c>
      <c r="Y1937" s="25" t="str">
        <f>IF($BK197='Dummy Matches Summary'!Y$2,$BM197,"")</f>
        <v/>
      </c>
      <c r="Z1937" s="25" t="str">
        <f>IF($BK197='Dummy Matches Summary'!Z$2,$BM197,"")</f>
        <v/>
      </c>
      <c r="AA1937" s="25" t="str">
        <f>IF($BK197='Dummy Matches Summary'!AA$2,$BM197,"")</f>
        <v/>
      </c>
      <c r="AB1937" s="25" t="str">
        <f>IF($BK197='Dummy Matches Summary'!AB$2,$BM197,"")</f>
        <v/>
      </c>
      <c r="AC1937" s="25" t="str">
        <f>IF($BK197='Dummy Matches Summary'!AC$2,$BM197,"")</f>
        <v/>
      </c>
      <c r="AD1937" s="25" t="str">
        <f>IF($BK197='Dummy Matches Summary'!AD$2,$BM197,"")</f>
        <v/>
      </c>
      <c r="AE1937" s="25" t="str">
        <f>IF($BK197='Dummy Matches Summary'!AE$2,$BM197,"")</f>
        <v/>
      </c>
      <c r="AF1937" s="25" t="str">
        <f>IF($BK197='Dummy Matches Summary'!AF$2,$BM197,"")</f>
        <v/>
      </c>
      <c r="AG1937" s="25" t="str">
        <f>IF($BK197='Dummy Matches Summary'!AG$2,$BM197,"")</f>
        <v/>
      </c>
      <c r="AH1937" s="25" t="str">
        <f>IF($BK197='Dummy Matches Summary'!AH$2,$BM197,"")</f>
        <v/>
      </c>
      <c r="AI1937" s="25" t="str">
        <f>IF($BK197='Dummy Matches Summary'!AI$2,$BM197,"")</f>
        <v/>
      </c>
      <c r="AJ1937" s="25" t="str">
        <f>IF($BK197='Dummy Matches Summary'!AJ$2,$BM197,"")</f>
        <v/>
      </c>
      <c r="AK1937" s="25" t="str">
        <f>IF($BK197='Dummy Matches Summary'!AK$2,$BM197,"")</f>
        <v/>
      </c>
      <c r="AL1937" s="25" t="str">
        <f>IF($BK197='Dummy Matches Summary'!AL$2,$BM197,"")</f>
        <v/>
      </c>
      <c r="AM1937" s="25" t="str">
        <f>IF($BK197='Dummy Matches Summary'!AM$2,$BM197,"")</f>
        <v/>
      </c>
      <c r="AN1937" s="25" t="str">
        <f>IF($BK197='Dummy Matches Summary'!AN$2,$BM197,"")</f>
        <v/>
      </c>
      <c r="AO1937" s="25" t="str">
        <f>IF($BK197='Dummy Matches Summary'!AO$2,$BM197,"")</f>
        <v/>
      </c>
      <c r="AP1937" s="25" t="str">
        <f>IF($BK197='Dummy Matches Summary'!AP$2,$BM197,"")</f>
        <v/>
      </c>
      <c r="AQ1937" s="25" t="str">
        <f>IF($BK197='Dummy Matches Summary'!AQ$2,$BM197,"")</f>
        <v/>
      </c>
      <c r="AR1937" s="25" t="str">
        <f>IF($BK197='Dummy Matches Summary'!AR$2,$BM197,"")</f>
        <v/>
      </c>
      <c r="AS1937" s="25" t="str">
        <f>IF($BK197='Dummy Matches Summary'!AS$2,$BM197,"")</f>
        <v/>
      </c>
      <c r="AT1937" s="25" t="str">
        <f>IF($BK197='Dummy Matches Summary'!AT$2,$BM197,"")</f>
        <v/>
      </c>
      <c r="AU1937" s="25" t="str">
        <f>IF($BK197='Dummy Matches Summary'!AU$2,$BM197,"")</f>
        <v/>
      </c>
      <c r="AV1937" s="25" t="str">
        <f>IF($BK197='Dummy Matches Summary'!AV$2,$BM197,"")</f>
        <v/>
      </c>
      <c r="AW1937" s="25" t="str">
        <f>IF($BK197='Dummy Matches Summary'!AW$2,$BM197,"")</f>
        <v/>
      </c>
      <c r="AX1937" s="25" t="str">
        <f>IF($BK197='Dummy Matches Summary'!AX$2,$BM197,"")</f>
        <v/>
      </c>
      <c r="AY1937" s="25" t="str">
        <f>IF($BK197='Dummy Matches Summary'!AY$2,$BM197,"")</f>
        <v/>
      </c>
      <c r="AZ1937" s="25" t="str">
        <f>IF($BK197='Dummy Matches Summary'!AZ$2,$BM197,"")</f>
        <v/>
      </c>
      <c r="BA1937" s="25" t="str">
        <f>IF($BK197='Dummy Matches Summary'!BA$2,$BM197,"")</f>
        <v/>
      </c>
      <c r="BB1937" s="25" t="str">
        <f>IF($BK197='Dummy Matches Summary'!BB$2,$BM197,"")</f>
        <v/>
      </c>
      <c r="BC1937" s="25" t="str">
        <f>IF($BK197='Dummy Matches Summary'!BC$2,$BM197,"")</f>
        <v/>
      </c>
      <c r="BD1937" s="25" t="str">
        <f>IF($BK197='Dummy Matches Summary'!BD$2,$BM197,"")</f>
        <v/>
      </c>
      <c r="BE1937" s="25" t="str">
        <f>IF($BK197='Dummy Matches Summary'!BE$2,$BM197,"")</f>
        <v/>
      </c>
      <c r="BF1937" s="25" t="str">
        <f>IF($BK197='Dummy Matches Summary'!BF$2,$BM197,"")</f>
        <v/>
      </c>
      <c r="BG1937" s="25" t="str">
        <f>IF($BK197='Dummy Matches Summary'!BG$2,$BM197,"")</f>
        <v/>
      </c>
    </row>
    <row r="1938" spans="1:59" x14ac:dyDescent="0.3">
      <c r="A1938" s="40">
        <v>1936</v>
      </c>
      <c r="B1938" s="25" t="str">
        <f>IF($BK198='Dummy Matches Summary'!B$2,$BM198,"")</f>
        <v/>
      </c>
      <c r="C1938" s="25" t="str">
        <f>IF($BK198='Dummy Matches Summary'!C$2,$BM198,"")</f>
        <v/>
      </c>
      <c r="D1938" s="25" t="str">
        <f>IF($BK198='Dummy Matches Summary'!D$2,$BM198,"")</f>
        <v/>
      </c>
      <c r="E1938" s="25" t="str">
        <f>IF($BK198='Dummy Matches Summary'!E$2,$BM198,"")</f>
        <v/>
      </c>
      <c r="F1938" s="25" t="str">
        <f>IF($BK198='Dummy Matches Summary'!F$2,$BM198,"")</f>
        <v/>
      </c>
      <c r="G1938" s="25" t="str">
        <f>IF($BK198='Dummy Matches Summary'!G$2,$BM198,"")</f>
        <v/>
      </c>
      <c r="H1938" s="25" t="str">
        <f>IF($BK198='Dummy Matches Summary'!H$2,$BM198,"")</f>
        <v/>
      </c>
      <c r="I1938" s="25" t="str">
        <f>IF($BK198='Dummy Matches Summary'!I$2,$BM198,"")</f>
        <v/>
      </c>
      <c r="J1938" s="25" t="str">
        <f>IF($BK198='Dummy Matches Summary'!J$2,$BM198,"")</f>
        <v/>
      </c>
      <c r="K1938" s="25" t="str">
        <f>IF($BK198='Dummy Matches Summary'!K$2,$BM198,"")</f>
        <v/>
      </c>
      <c r="L1938" s="25" t="str">
        <f>IF($BK198='Dummy Matches Summary'!L$2,$BM198,"")</f>
        <v/>
      </c>
      <c r="M1938" s="25" t="str">
        <f>IF($BK198='Dummy Matches Summary'!M$2,$BM198,"")</f>
        <v/>
      </c>
      <c r="N1938" s="25" t="str">
        <f>IF($BK198='Dummy Matches Summary'!N$2,$BM198,"")</f>
        <v/>
      </c>
      <c r="O1938" s="25" t="str">
        <f>IF($BK198='Dummy Matches Summary'!O$2,$BM198,"")</f>
        <v/>
      </c>
      <c r="P1938" s="25" t="str">
        <f>IF($BK198='Dummy Matches Summary'!P$2,$BM198,"")</f>
        <v/>
      </c>
      <c r="Q1938" s="25" t="str">
        <f>IF($BK198='Dummy Matches Summary'!Q$2,$BM198,"")</f>
        <v/>
      </c>
      <c r="R1938" s="25" t="str">
        <f>IF($BK198='Dummy Matches Summary'!R$2,$BM198,"")</f>
        <v/>
      </c>
      <c r="S1938" s="25" t="str">
        <f>IF($BK198='Dummy Matches Summary'!S$2,$BM198,"")</f>
        <v/>
      </c>
      <c r="T1938" s="25" t="str">
        <f>IF($BK198='Dummy Matches Summary'!T$2,$BM198,"")</f>
        <v/>
      </c>
      <c r="U1938" s="25" t="str">
        <f>IF($BK198='Dummy Matches Summary'!U$2,$BM198,"")</f>
        <v/>
      </c>
      <c r="V1938" s="25" t="str">
        <f>IF($BK198='Dummy Matches Summary'!V$2,$BM198,"")</f>
        <v/>
      </c>
      <c r="W1938" s="25" t="str">
        <f>IF($BK198='Dummy Matches Summary'!W$2,$BM198,"")</f>
        <v/>
      </c>
      <c r="X1938" s="25" t="str">
        <f>IF($BK198='Dummy Matches Summary'!X$2,$BM198,"")</f>
        <v/>
      </c>
      <c r="Y1938" s="25" t="str">
        <f>IF($BK198='Dummy Matches Summary'!Y$2,$BM198,"")</f>
        <v/>
      </c>
      <c r="Z1938" s="25" t="str">
        <f>IF($BK198='Dummy Matches Summary'!Z$2,$BM198,"")</f>
        <v/>
      </c>
      <c r="AA1938" s="25" t="str">
        <f>IF($BK198='Dummy Matches Summary'!AA$2,$BM198,"")</f>
        <v/>
      </c>
      <c r="AB1938" s="25" t="str">
        <f>IF($BK198='Dummy Matches Summary'!AB$2,$BM198,"")</f>
        <v/>
      </c>
      <c r="AC1938" s="25" t="str">
        <f>IF($BK198='Dummy Matches Summary'!AC$2,$BM198,"")</f>
        <v/>
      </c>
      <c r="AD1938" s="25" t="str">
        <f>IF($BK198='Dummy Matches Summary'!AD$2,$BM198,"")</f>
        <v/>
      </c>
      <c r="AE1938" s="25" t="str">
        <f>IF($BK198='Dummy Matches Summary'!AE$2,$BM198,"")</f>
        <v/>
      </c>
      <c r="AF1938" s="25" t="str">
        <f>IF($BK198='Dummy Matches Summary'!AF$2,$BM198,"")</f>
        <v/>
      </c>
      <c r="AG1938" s="25" t="str">
        <f>IF($BK198='Dummy Matches Summary'!AG$2,$BM198,"")</f>
        <v/>
      </c>
      <c r="AH1938" s="25" t="str">
        <f>IF($BK198='Dummy Matches Summary'!AH$2,$BM198,"")</f>
        <v/>
      </c>
      <c r="AI1938" s="25" t="str">
        <f>IF($BK198='Dummy Matches Summary'!AI$2,$BM198,"")</f>
        <v/>
      </c>
      <c r="AJ1938" s="25" t="str">
        <f>IF($BK198='Dummy Matches Summary'!AJ$2,$BM198,"")</f>
        <v/>
      </c>
      <c r="AK1938" s="25" t="str">
        <f>IF($BK198='Dummy Matches Summary'!AK$2,$BM198,"")</f>
        <v/>
      </c>
      <c r="AL1938" s="25" t="str">
        <f>IF($BK198='Dummy Matches Summary'!AL$2,$BM198,"")</f>
        <v/>
      </c>
      <c r="AM1938" s="25" t="str">
        <f>IF($BK198='Dummy Matches Summary'!AM$2,$BM198,"")</f>
        <v/>
      </c>
      <c r="AN1938" s="25" t="str">
        <f>IF($BK198='Dummy Matches Summary'!AN$2,$BM198,"")</f>
        <v/>
      </c>
      <c r="AO1938" s="25" t="str">
        <f>IF($BK198='Dummy Matches Summary'!AO$2,$BM198,"")</f>
        <v/>
      </c>
      <c r="AP1938" s="25" t="str">
        <f>IF($BK198='Dummy Matches Summary'!AP$2,$BM198,"")</f>
        <v/>
      </c>
      <c r="AQ1938" s="25" t="str">
        <f>IF($BK198='Dummy Matches Summary'!AQ$2,$BM198,"")</f>
        <v/>
      </c>
      <c r="AR1938" s="25" t="str">
        <f>IF($BK198='Dummy Matches Summary'!AR$2,$BM198,"")</f>
        <v/>
      </c>
      <c r="AS1938" s="25" t="str">
        <f>IF($BK198='Dummy Matches Summary'!AS$2,$BM198,"")</f>
        <v/>
      </c>
      <c r="AT1938" s="25" t="str">
        <f>IF($BK198='Dummy Matches Summary'!AT$2,$BM198,"")</f>
        <v/>
      </c>
      <c r="AU1938" s="25" t="str">
        <f>IF($BK198='Dummy Matches Summary'!AU$2,$BM198,"")</f>
        <v/>
      </c>
      <c r="AV1938" s="25" t="str">
        <f>IF($BK198='Dummy Matches Summary'!AV$2,$BM198,"")</f>
        <v/>
      </c>
      <c r="AW1938" s="25" t="str">
        <f>IF($BK198='Dummy Matches Summary'!AW$2,$BM198,"")</f>
        <v/>
      </c>
      <c r="AX1938" s="25" t="str">
        <f>IF($BK198='Dummy Matches Summary'!AX$2,$BM198,"")</f>
        <v/>
      </c>
      <c r="AY1938" s="25" t="str">
        <f>IF($BK198='Dummy Matches Summary'!AY$2,$BM198,"")</f>
        <v/>
      </c>
      <c r="AZ1938" s="25" t="str">
        <f>IF($BK198='Dummy Matches Summary'!AZ$2,$BM198,"")</f>
        <v/>
      </c>
      <c r="BA1938" s="25" t="str">
        <f>IF($BK198='Dummy Matches Summary'!BA$2,$BM198,"")</f>
        <v/>
      </c>
      <c r="BB1938" s="25" t="str">
        <f>IF($BK198='Dummy Matches Summary'!BB$2,$BM198,"")</f>
        <v/>
      </c>
      <c r="BC1938" s="25" t="str">
        <f>IF($BK198='Dummy Matches Summary'!BC$2,$BM198,"")</f>
        <v/>
      </c>
      <c r="BD1938" s="25" t="str">
        <f>IF($BK198='Dummy Matches Summary'!BD$2,$BM198,"")</f>
        <v/>
      </c>
      <c r="BE1938" s="25" t="str">
        <f>IF($BK198='Dummy Matches Summary'!BE$2,$BM198,"")</f>
        <v/>
      </c>
      <c r="BF1938" s="25" t="str">
        <f>IF($BK198='Dummy Matches Summary'!BF$2,$BM198,"")</f>
        <v/>
      </c>
      <c r="BG1938" s="25" t="str">
        <f>IF($BK198='Dummy Matches Summary'!BG$2,$BM198,"")</f>
        <v/>
      </c>
    </row>
    <row r="1939" spans="1:59" x14ac:dyDescent="0.3">
      <c r="A1939" s="40">
        <v>1937</v>
      </c>
      <c r="B1939" s="25" t="str">
        <f>IF($BK199='Dummy Matches Summary'!B$2,$BM199,"")</f>
        <v/>
      </c>
      <c r="C1939" s="25" t="str">
        <f>IF($BK199='Dummy Matches Summary'!C$2,$BM199,"")</f>
        <v/>
      </c>
      <c r="D1939" s="25" t="str">
        <f>IF($BK199='Dummy Matches Summary'!D$2,$BM199,"")</f>
        <v/>
      </c>
      <c r="E1939" s="25" t="str">
        <f>IF($BK199='Dummy Matches Summary'!E$2,$BM199,"")</f>
        <v/>
      </c>
      <c r="F1939" s="25" t="str">
        <f>IF($BK199='Dummy Matches Summary'!F$2,$BM199,"")</f>
        <v/>
      </c>
      <c r="G1939" s="25" t="str">
        <f>IF($BK199='Dummy Matches Summary'!G$2,$BM199,"")</f>
        <v/>
      </c>
      <c r="H1939" s="25" t="str">
        <f>IF($BK199='Dummy Matches Summary'!H$2,$BM199,"")</f>
        <v/>
      </c>
      <c r="I1939" s="25" t="str">
        <f>IF($BK199='Dummy Matches Summary'!I$2,$BM199,"")</f>
        <v/>
      </c>
      <c r="J1939" s="25" t="str">
        <f>IF($BK199='Dummy Matches Summary'!J$2,$BM199,"")</f>
        <v/>
      </c>
      <c r="K1939" s="25" t="str">
        <f>IF($BK199='Dummy Matches Summary'!K$2,$BM199,"")</f>
        <v/>
      </c>
      <c r="L1939" s="25" t="str">
        <f>IF($BK199='Dummy Matches Summary'!L$2,$BM199,"")</f>
        <v/>
      </c>
      <c r="M1939" s="25" t="str">
        <f>IF($BK199='Dummy Matches Summary'!M$2,$BM199,"")</f>
        <v/>
      </c>
      <c r="N1939" s="25" t="str">
        <f>IF($BK199='Dummy Matches Summary'!N$2,$BM199,"")</f>
        <v/>
      </c>
      <c r="O1939" s="25" t="str">
        <f>IF($BK199='Dummy Matches Summary'!O$2,$BM199,"")</f>
        <v/>
      </c>
      <c r="P1939" s="25" t="str">
        <f>IF($BK199='Dummy Matches Summary'!P$2,$BM199,"")</f>
        <v/>
      </c>
      <c r="Q1939" s="25" t="str">
        <f>IF($BK199='Dummy Matches Summary'!Q$2,$BM199,"")</f>
        <v/>
      </c>
      <c r="R1939" s="25" t="str">
        <f>IF($BK199='Dummy Matches Summary'!R$2,$BM199,"")</f>
        <v/>
      </c>
      <c r="S1939" s="25" t="str">
        <f>IF($BK199='Dummy Matches Summary'!S$2,$BM199,"")</f>
        <v/>
      </c>
      <c r="T1939" s="25" t="str">
        <f>IF($BK199='Dummy Matches Summary'!T$2,$BM199,"")</f>
        <v/>
      </c>
      <c r="U1939" s="25" t="str">
        <f>IF($BK199='Dummy Matches Summary'!U$2,$BM199,"")</f>
        <v/>
      </c>
      <c r="V1939" s="25" t="str">
        <f>IF($BK199='Dummy Matches Summary'!V$2,$BM199,"")</f>
        <v/>
      </c>
      <c r="W1939" s="25" t="str">
        <f>IF($BK199='Dummy Matches Summary'!W$2,$BM199,"")</f>
        <v/>
      </c>
      <c r="X1939" s="25" t="str">
        <f>IF($BK199='Dummy Matches Summary'!X$2,$BM199,"")</f>
        <v/>
      </c>
      <c r="Y1939" s="25" t="str">
        <f>IF($BK199='Dummy Matches Summary'!Y$2,$BM199,"")</f>
        <v/>
      </c>
      <c r="Z1939" s="25" t="str">
        <f>IF($BK199='Dummy Matches Summary'!Z$2,$BM199,"")</f>
        <v/>
      </c>
      <c r="AA1939" s="25" t="str">
        <f>IF($BK199='Dummy Matches Summary'!AA$2,$BM199,"")</f>
        <v/>
      </c>
      <c r="AB1939" s="25" t="str">
        <f>IF($BK199='Dummy Matches Summary'!AB$2,$BM199,"")</f>
        <v/>
      </c>
      <c r="AC1939" s="25" t="str">
        <f>IF($BK199='Dummy Matches Summary'!AC$2,$BM199,"")</f>
        <v/>
      </c>
      <c r="AD1939" s="25" t="str">
        <f>IF($BK199='Dummy Matches Summary'!AD$2,$BM199,"")</f>
        <v/>
      </c>
      <c r="AE1939" s="25" t="str">
        <f>IF($BK199='Dummy Matches Summary'!AE$2,$BM199,"")</f>
        <v/>
      </c>
      <c r="AF1939" s="25" t="str">
        <f>IF($BK199='Dummy Matches Summary'!AF$2,$BM199,"")</f>
        <v/>
      </c>
      <c r="AG1939" s="25" t="str">
        <f>IF($BK199='Dummy Matches Summary'!AG$2,$BM199,"")</f>
        <v/>
      </c>
      <c r="AH1939" s="25" t="str">
        <f>IF($BK199='Dummy Matches Summary'!AH$2,$BM199,"")</f>
        <v/>
      </c>
      <c r="AI1939" s="25" t="str">
        <f>IF($BK199='Dummy Matches Summary'!AI$2,$BM199,"")</f>
        <v/>
      </c>
      <c r="AJ1939" s="25" t="str">
        <f>IF($BK199='Dummy Matches Summary'!AJ$2,$BM199,"")</f>
        <v/>
      </c>
      <c r="AK1939" s="25" t="str">
        <f>IF($BK199='Dummy Matches Summary'!AK$2,$BM199,"")</f>
        <v/>
      </c>
      <c r="AL1939" s="25" t="str">
        <f>IF($BK199='Dummy Matches Summary'!AL$2,$BM199,"")</f>
        <v/>
      </c>
      <c r="AM1939" s="25" t="str">
        <f>IF($BK199='Dummy Matches Summary'!AM$2,$BM199,"")</f>
        <v/>
      </c>
      <c r="AN1939" s="25" t="str">
        <f>IF($BK199='Dummy Matches Summary'!AN$2,$BM199,"")</f>
        <v/>
      </c>
      <c r="AO1939" s="25" t="str">
        <f>IF($BK199='Dummy Matches Summary'!AO$2,$BM199,"")</f>
        <v/>
      </c>
      <c r="AP1939" s="25" t="str">
        <f>IF($BK199='Dummy Matches Summary'!AP$2,$BM199,"")</f>
        <v/>
      </c>
      <c r="AQ1939" s="25" t="str">
        <f>IF($BK199='Dummy Matches Summary'!AQ$2,$BM199,"")</f>
        <v/>
      </c>
      <c r="AR1939" s="25" t="str">
        <f>IF($BK199='Dummy Matches Summary'!AR$2,$BM199,"")</f>
        <v/>
      </c>
      <c r="AS1939" s="25" t="str">
        <f>IF($BK199='Dummy Matches Summary'!AS$2,$BM199,"")</f>
        <v/>
      </c>
      <c r="AT1939" s="25" t="str">
        <f>IF($BK199='Dummy Matches Summary'!AT$2,$BM199,"")</f>
        <v/>
      </c>
      <c r="AU1939" s="25" t="str">
        <f>IF($BK199='Dummy Matches Summary'!AU$2,$BM199,"")</f>
        <v/>
      </c>
      <c r="AV1939" s="25" t="str">
        <f>IF($BK199='Dummy Matches Summary'!AV$2,$BM199,"")</f>
        <v/>
      </c>
      <c r="AW1939" s="25" t="str">
        <f>IF($BK199='Dummy Matches Summary'!AW$2,$BM199,"")</f>
        <v/>
      </c>
      <c r="AX1939" s="25" t="str">
        <f>IF($BK199='Dummy Matches Summary'!AX$2,$BM199,"")</f>
        <v/>
      </c>
      <c r="AY1939" s="25" t="str">
        <f>IF($BK199='Dummy Matches Summary'!AY$2,$BM199,"")</f>
        <v/>
      </c>
      <c r="AZ1939" s="25" t="str">
        <f>IF($BK199='Dummy Matches Summary'!AZ$2,$BM199,"")</f>
        <v/>
      </c>
      <c r="BA1939" s="25" t="str">
        <f>IF($BK199='Dummy Matches Summary'!BA$2,$BM199,"")</f>
        <v/>
      </c>
      <c r="BB1939" s="25" t="str">
        <f>IF($BK199='Dummy Matches Summary'!BB$2,$BM199,"")</f>
        <v/>
      </c>
      <c r="BC1939" s="25" t="str">
        <f>IF($BK199='Dummy Matches Summary'!BC$2,$BM199,"")</f>
        <v/>
      </c>
      <c r="BD1939" s="25" t="str">
        <f>IF($BK199='Dummy Matches Summary'!BD$2,$BM199,"")</f>
        <v/>
      </c>
      <c r="BE1939" s="25" t="str">
        <f>IF($BK199='Dummy Matches Summary'!BE$2,$BM199,"")</f>
        <v/>
      </c>
      <c r="BF1939" s="25" t="str">
        <f>IF($BK199='Dummy Matches Summary'!BF$2,$BM199,"")</f>
        <v/>
      </c>
      <c r="BG1939" s="25" t="str">
        <f>IF($BK199='Dummy Matches Summary'!BG$2,$BM199,"")</f>
        <v/>
      </c>
    </row>
    <row r="1940" spans="1:59" x14ac:dyDescent="0.3">
      <c r="A1940" s="40">
        <v>1938</v>
      </c>
      <c r="B1940" s="25" t="str">
        <f>IF($BK200='Dummy Matches Summary'!B$2,$BM200,"")</f>
        <v/>
      </c>
      <c r="C1940" s="25" t="str">
        <f>IF($BK200='Dummy Matches Summary'!C$2,$BM200,"")</f>
        <v/>
      </c>
      <c r="D1940" s="25" t="str">
        <f>IF($BK200='Dummy Matches Summary'!D$2,$BM200,"")</f>
        <v/>
      </c>
      <c r="E1940" s="25" t="str">
        <f>IF($BK200='Dummy Matches Summary'!E$2,$BM200,"")</f>
        <v/>
      </c>
      <c r="F1940" s="25" t="str">
        <f>IF($BK200='Dummy Matches Summary'!F$2,$BM200,"")</f>
        <v/>
      </c>
      <c r="G1940" s="25" t="str">
        <f>IF($BK200='Dummy Matches Summary'!G$2,$BM200,"")</f>
        <v/>
      </c>
      <c r="H1940" s="25" t="str">
        <f>IF($BK200='Dummy Matches Summary'!H$2,$BM200,"")</f>
        <v/>
      </c>
      <c r="I1940" s="25" t="str">
        <f>IF($BK200='Dummy Matches Summary'!I$2,$BM200,"")</f>
        <v/>
      </c>
      <c r="J1940" s="25" t="str">
        <f>IF($BK200='Dummy Matches Summary'!J$2,$BM200,"")</f>
        <v/>
      </c>
      <c r="K1940" s="25" t="str">
        <f>IF($BK200='Dummy Matches Summary'!K$2,$BM200,"")</f>
        <v/>
      </c>
      <c r="L1940" s="25" t="str">
        <f>IF($BK200='Dummy Matches Summary'!L$2,$BM200,"")</f>
        <v/>
      </c>
      <c r="M1940" s="25" t="str">
        <f>IF($BK200='Dummy Matches Summary'!M$2,$BM200,"")</f>
        <v/>
      </c>
      <c r="N1940" s="25" t="str">
        <f>IF($BK200='Dummy Matches Summary'!N$2,$BM200,"")</f>
        <v/>
      </c>
      <c r="O1940" s="25" t="str">
        <f>IF($BK200='Dummy Matches Summary'!O$2,$BM200,"")</f>
        <v/>
      </c>
      <c r="P1940" s="25" t="str">
        <f>IF($BK200='Dummy Matches Summary'!P$2,$BM200,"")</f>
        <v/>
      </c>
      <c r="Q1940" s="25" t="str">
        <f>IF($BK200='Dummy Matches Summary'!Q$2,$BM200,"")</f>
        <v/>
      </c>
      <c r="R1940" s="25" t="str">
        <f>IF($BK200='Dummy Matches Summary'!R$2,$BM200,"")</f>
        <v/>
      </c>
      <c r="S1940" s="25" t="str">
        <f>IF($BK200='Dummy Matches Summary'!S$2,$BM200,"")</f>
        <v/>
      </c>
      <c r="T1940" s="25" t="str">
        <f>IF($BK200='Dummy Matches Summary'!T$2,$BM200,"")</f>
        <v/>
      </c>
      <c r="U1940" s="25" t="str">
        <f>IF($BK200='Dummy Matches Summary'!U$2,$BM200,"")</f>
        <v/>
      </c>
      <c r="V1940" s="25" t="str">
        <f>IF($BK200='Dummy Matches Summary'!V$2,$BM200,"")</f>
        <v/>
      </c>
      <c r="W1940" s="25" t="str">
        <f>IF($BK200='Dummy Matches Summary'!W$2,$BM200,"")</f>
        <v/>
      </c>
      <c r="X1940" s="25" t="str">
        <f>IF($BK200='Dummy Matches Summary'!X$2,$BM200,"")</f>
        <v/>
      </c>
      <c r="Y1940" s="25" t="str">
        <f>IF($BK200='Dummy Matches Summary'!Y$2,$BM200,"")</f>
        <v/>
      </c>
      <c r="Z1940" s="25" t="str">
        <f>IF($BK200='Dummy Matches Summary'!Z$2,$BM200,"")</f>
        <v/>
      </c>
      <c r="AA1940" s="25" t="str">
        <f>IF($BK200='Dummy Matches Summary'!AA$2,$BM200,"")</f>
        <v/>
      </c>
      <c r="AB1940" s="25" t="str">
        <f>IF($BK200='Dummy Matches Summary'!AB$2,$BM200,"")</f>
        <v/>
      </c>
      <c r="AC1940" s="25" t="str">
        <f>IF($BK200='Dummy Matches Summary'!AC$2,$BM200,"")</f>
        <v/>
      </c>
      <c r="AD1940" s="25" t="str">
        <f>IF($BK200='Dummy Matches Summary'!AD$2,$BM200,"")</f>
        <v/>
      </c>
      <c r="AE1940" s="25" t="str">
        <f>IF($BK200='Dummy Matches Summary'!AE$2,$BM200,"")</f>
        <v/>
      </c>
      <c r="AF1940" s="25" t="str">
        <f>IF($BK200='Dummy Matches Summary'!AF$2,$BM200,"")</f>
        <v/>
      </c>
      <c r="AG1940" s="25" t="str">
        <f>IF($BK200='Dummy Matches Summary'!AG$2,$BM200,"")</f>
        <v/>
      </c>
      <c r="AH1940" s="25" t="str">
        <f>IF($BK200='Dummy Matches Summary'!AH$2,$BM200,"")</f>
        <v/>
      </c>
      <c r="AI1940" s="25" t="str">
        <f>IF($BK200='Dummy Matches Summary'!AI$2,$BM200,"")</f>
        <v/>
      </c>
      <c r="AJ1940" s="25" t="str">
        <f>IF($BK200='Dummy Matches Summary'!AJ$2,$BM200,"")</f>
        <v/>
      </c>
      <c r="AK1940" s="25" t="str">
        <f>IF($BK200='Dummy Matches Summary'!AK$2,$BM200,"")</f>
        <v/>
      </c>
      <c r="AL1940" s="25" t="str">
        <f>IF($BK200='Dummy Matches Summary'!AL$2,$BM200,"")</f>
        <v/>
      </c>
      <c r="AM1940" s="25" t="str">
        <f>IF($BK200='Dummy Matches Summary'!AM$2,$BM200,"")</f>
        <v/>
      </c>
      <c r="AN1940" s="25" t="str">
        <f>IF($BK200='Dummy Matches Summary'!AN$2,$BM200,"")</f>
        <v/>
      </c>
      <c r="AO1940" s="25" t="str">
        <f>IF($BK200='Dummy Matches Summary'!AO$2,$BM200,"")</f>
        <v/>
      </c>
      <c r="AP1940" s="25" t="str">
        <f>IF($BK200='Dummy Matches Summary'!AP$2,$BM200,"")</f>
        <v/>
      </c>
      <c r="AQ1940" s="25" t="str">
        <f>IF($BK200='Dummy Matches Summary'!AQ$2,$BM200,"")</f>
        <v/>
      </c>
      <c r="AR1940" s="25" t="str">
        <f>IF($BK200='Dummy Matches Summary'!AR$2,$BM200,"")</f>
        <v/>
      </c>
      <c r="AS1940" s="25" t="str">
        <f>IF($BK200='Dummy Matches Summary'!AS$2,$BM200,"")</f>
        <v/>
      </c>
      <c r="AT1940" s="25" t="str">
        <f>IF($BK200='Dummy Matches Summary'!AT$2,$BM200,"")</f>
        <v/>
      </c>
      <c r="AU1940" s="25" t="str">
        <f>IF($BK200='Dummy Matches Summary'!AU$2,$BM200,"")</f>
        <v/>
      </c>
      <c r="AV1940" s="25" t="str">
        <f>IF($BK200='Dummy Matches Summary'!AV$2,$BM200,"")</f>
        <v/>
      </c>
      <c r="AW1940" s="25" t="str">
        <f>IF($BK200='Dummy Matches Summary'!AW$2,$BM200,"")</f>
        <v/>
      </c>
      <c r="AX1940" s="25" t="str">
        <f>IF($BK200='Dummy Matches Summary'!AX$2,$BM200,"")</f>
        <v/>
      </c>
      <c r="AY1940" s="25" t="str">
        <f>IF($BK200='Dummy Matches Summary'!AY$2,$BM200,"")</f>
        <v/>
      </c>
      <c r="AZ1940" s="25" t="str">
        <f>IF($BK200='Dummy Matches Summary'!AZ$2,$BM200,"")</f>
        <v/>
      </c>
      <c r="BA1940" s="25" t="str">
        <f>IF($BK200='Dummy Matches Summary'!BA$2,$BM200,"")</f>
        <v/>
      </c>
      <c r="BB1940" s="25" t="str">
        <f>IF($BK200='Dummy Matches Summary'!BB$2,$BM200,"")</f>
        <v/>
      </c>
      <c r="BC1940" s="25" t="str">
        <f>IF($BK200='Dummy Matches Summary'!BC$2,$BM200,"")</f>
        <v/>
      </c>
      <c r="BD1940" s="25" t="str">
        <f>IF($BK200='Dummy Matches Summary'!BD$2,$BM200,"")</f>
        <v/>
      </c>
      <c r="BE1940" s="25" t="str">
        <f>IF($BK200='Dummy Matches Summary'!BE$2,$BM200,"")</f>
        <v/>
      </c>
      <c r="BF1940" s="25" t="str">
        <f>IF($BK200='Dummy Matches Summary'!BF$2,$BM200,"")</f>
        <v/>
      </c>
      <c r="BG1940" s="25" t="str">
        <f>IF($BK200='Dummy Matches Summary'!BG$2,$BM200,"")</f>
        <v/>
      </c>
    </row>
    <row r="1941" spans="1:59" x14ac:dyDescent="0.3">
      <c r="A1941" s="40">
        <v>1939</v>
      </c>
      <c r="B1941" s="25" t="str">
        <f>IF($BK201='Dummy Matches Summary'!B$2,$BM201,"")</f>
        <v/>
      </c>
      <c r="C1941" s="25" t="str">
        <f>IF($BK201='Dummy Matches Summary'!C$2,$BM201,"")</f>
        <v/>
      </c>
      <c r="D1941" s="25" t="str">
        <f>IF($BK201='Dummy Matches Summary'!D$2,$BM201,"")</f>
        <v/>
      </c>
      <c r="E1941" s="25" t="str">
        <f>IF($BK201='Dummy Matches Summary'!E$2,$BM201,"")</f>
        <v/>
      </c>
      <c r="F1941" s="25" t="str">
        <f>IF($BK201='Dummy Matches Summary'!F$2,$BM201,"")</f>
        <v/>
      </c>
      <c r="G1941" s="25" t="str">
        <f>IF($BK201='Dummy Matches Summary'!G$2,$BM201,"")</f>
        <v/>
      </c>
      <c r="H1941" s="25" t="str">
        <f>IF($BK201='Dummy Matches Summary'!H$2,$BM201,"")</f>
        <v/>
      </c>
      <c r="I1941" s="25" t="str">
        <f>IF($BK201='Dummy Matches Summary'!I$2,$BM201,"")</f>
        <v/>
      </c>
      <c r="J1941" s="25" t="str">
        <f>IF($BK201='Dummy Matches Summary'!J$2,$BM201,"")</f>
        <v/>
      </c>
      <c r="K1941" s="25" t="str">
        <f>IF($BK201='Dummy Matches Summary'!K$2,$BM201,"")</f>
        <v/>
      </c>
      <c r="L1941" s="25" t="str">
        <f>IF($BK201='Dummy Matches Summary'!L$2,$BM201,"")</f>
        <v/>
      </c>
      <c r="M1941" s="25" t="str">
        <f>IF($BK201='Dummy Matches Summary'!M$2,$BM201,"")</f>
        <v/>
      </c>
      <c r="N1941" s="25" t="str">
        <f>IF($BK201='Dummy Matches Summary'!N$2,$BM201,"")</f>
        <v/>
      </c>
      <c r="O1941" s="25" t="str">
        <f>IF($BK201='Dummy Matches Summary'!O$2,$BM201,"")</f>
        <v/>
      </c>
      <c r="P1941" s="25" t="str">
        <f>IF($BK201='Dummy Matches Summary'!P$2,$BM201,"")</f>
        <v/>
      </c>
      <c r="Q1941" s="25" t="str">
        <f>IF($BK201='Dummy Matches Summary'!Q$2,$BM201,"")</f>
        <v/>
      </c>
      <c r="R1941" s="25" t="str">
        <f>IF($BK201='Dummy Matches Summary'!R$2,$BM201,"")</f>
        <v/>
      </c>
      <c r="S1941" s="25" t="str">
        <f>IF($BK201='Dummy Matches Summary'!S$2,$BM201,"")</f>
        <v/>
      </c>
      <c r="T1941" s="25" t="str">
        <f>IF($BK201='Dummy Matches Summary'!T$2,$BM201,"")</f>
        <v/>
      </c>
      <c r="U1941" s="25" t="str">
        <f>IF($BK201='Dummy Matches Summary'!U$2,$BM201,"")</f>
        <v/>
      </c>
      <c r="V1941" s="25" t="str">
        <f>IF($BK201='Dummy Matches Summary'!V$2,$BM201,"")</f>
        <v/>
      </c>
      <c r="W1941" s="25" t="str">
        <f>IF($BK201='Dummy Matches Summary'!W$2,$BM201,"")</f>
        <v/>
      </c>
      <c r="X1941" s="25" t="str">
        <f>IF($BK201='Dummy Matches Summary'!X$2,$BM201,"")</f>
        <v/>
      </c>
      <c r="Y1941" s="25" t="str">
        <f>IF($BK201='Dummy Matches Summary'!Y$2,$BM201,"")</f>
        <v/>
      </c>
      <c r="Z1941" s="25" t="str">
        <f>IF($BK201='Dummy Matches Summary'!Z$2,$BM201,"")</f>
        <v/>
      </c>
      <c r="AA1941" s="25" t="str">
        <f>IF($BK201='Dummy Matches Summary'!AA$2,$BM201,"")</f>
        <v/>
      </c>
      <c r="AB1941" s="25" t="str">
        <f>IF($BK201='Dummy Matches Summary'!AB$2,$BM201,"")</f>
        <v/>
      </c>
      <c r="AC1941" s="25" t="str">
        <f>IF($BK201='Dummy Matches Summary'!AC$2,$BM201,"")</f>
        <v/>
      </c>
      <c r="AD1941" s="25" t="str">
        <f>IF($BK201='Dummy Matches Summary'!AD$2,$BM201,"")</f>
        <v/>
      </c>
      <c r="AE1941" s="25" t="str">
        <f>IF($BK201='Dummy Matches Summary'!AE$2,$BM201,"")</f>
        <v/>
      </c>
      <c r="AF1941" s="25" t="str">
        <f>IF($BK201='Dummy Matches Summary'!AF$2,$BM201,"")</f>
        <v/>
      </c>
      <c r="AG1941" s="25" t="str">
        <f>IF($BK201='Dummy Matches Summary'!AG$2,$BM201,"")</f>
        <v/>
      </c>
      <c r="AH1941" s="25" t="str">
        <f>IF($BK201='Dummy Matches Summary'!AH$2,$BM201,"")</f>
        <v/>
      </c>
      <c r="AI1941" s="25" t="str">
        <f>IF($BK201='Dummy Matches Summary'!AI$2,$BM201,"")</f>
        <v/>
      </c>
      <c r="AJ1941" s="25" t="str">
        <f>IF($BK201='Dummy Matches Summary'!AJ$2,$BM201,"")</f>
        <v/>
      </c>
      <c r="AK1941" s="25" t="str">
        <f>IF($BK201='Dummy Matches Summary'!AK$2,$BM201,"")</f>
        <v/>
      </c>
      <c r="AL1941" s="25" t="str">
        <f>IF($BK201='Dummy Matches Summary'!AL$2,$BM201,"")</f>
        <v/>
      </c>
      <c r="AM1941" s="25" t="str">
        <f>IF($BK201='Dummy Matches Summary'!AM$2,$BM201,"")</f>
        <v/>
      </c>
      <c r="AN1941" s="25" t="str">
        <f>IF($BK201='Dummy Matches Summary'!AN$2,$BM201,"")</f>
        <v/>
      </c>
      <c r="AO1941" s="25" t="str">
        <f>IF($BK201='Dummy Matches Summary'!AO$2,$BM201,"")</f>
        <v/>
      </c>
      <c r="AP1941" s="25" t="str">
        <f>IF($BK201='Dummy Matches Summary'!AP$2,$BM201,"")</f>
        <v/>
      </c>
      <c r="AQ1941" s="25" t="str">
        <f>IF($BK201='Dummy Matches Summary'!AQ$2,$BM201,"")</f>
        <v/>
      </c>
      <c r="AR1941" s="25" t="str">
        <f>IF($BK201='Dummy Matches Summary'!AR$2,$BM201,"")</f>
        <v/>
      </c>
      <c r="AS1941" s="25" t="str">
        <f>IF($BK201='Dummy Matches Summary'!AS$2,$BM201,"")</f>
        <v/>
      </c>
      <c r="AT1941" s="25" t="str">
        <f>IF($BK201='Dummy Matches Summary'!AT$2,$BM201,"")</f>
        <v/>
      </c>
      <c r="AU1941" s="25" t="str">
        <f>IF($BK201='Dummy Matches Summary'!AU$2,$BM201,"")</f>
        <v/>
      </c>
      <c r="AV1941" s="25" t="str">
        <f>IF($BK201='Dummy Matches Summary'!AV$2,$BM201,"")</f>
        <v/>
      </c>
      <c r="AW1941" s="25" t="str">
        <f>IF($BK201='Dummy Matches Summary'!AW$2,$BM201,"")</f>
        <v/>
      </c>
      <c r="AX1941" s="25" t="str">
        <f>IF($BK201='Dummy Matches Summary'!AX$2,$BM201,"")</f>
        <v/>
      </c>
      <c r="AY1941" s="25" t="str">
        <f>IF($BK201='Dummy Matches Summary'!AY$2,$BM201,"")</f>
        <v/>
      </c>
      <c r="AZ1941" s="25" t="str">
        <f>IF($BK201='Dummy Matches Summary'!AZ$2,$BM201,"")</f>
        <v/>
      </c>
      <c r="BA1941" s="25" t="str">
        <f>IF($BK201='Dummy Matches Summary'!BA$2,$BM201,"")</f>
        <v/>
      </c>
      <c r="BB1941" s="25" t="str">
        <f>IF($BK201='Dummy Matches Summary'!BB$2,$BM201,"")</f>
        <v/>
      </c>
      <c r="BC1941" s="25" t="str">
        <f>IF($BK201='Dummy Matches Summary'!BC$2,$BM201,"")</f>
        <v/>
      </c>
      <c r="BD1941" s="25" t="str">
        <f>IF($BK201='Dummy Matches Summary'!BD$2,$BM201,"")</f>
        <v/>
      </c>
      <c r="BE1941" s="25" t="str">
        <f>IF($BK201='Dummy Matches Summary'!BE$2,$BM201,"")</f>
        <v/>
      </c>
      <c r="BF1941" s="25" t="str">
        <f>IF($BK201='Dummy Matches Summary'!BF$2,$BM201,"")</f>
        <v/>
      </c>
      <c r="BG1941" s="25" t="str">
        <f>IF($BK201='Dummy Matches Summary'!BG$2,$BM201,"")</f>
        <v/>
      </c>
    </row>
    <row r="1942" spans="1:59" x14ac:dyDescent="0.3">
      <c r="A1942" s="40">
        <v>1940</v>
      </c>
      <c r="B1942" s="25" t="str">
        <f>IF($BK202='Dummy Matches Summary'!B$2,$BM202,"")</f>
        <v/>
      </c>
      <c r="C1942" s="25" t="str">
        <f>IF($BK202='Dummy Matches Summary'!C$2,$BM202,"")</f>
        <v/>
      </c>
      <c r="D1942" s="25" t="str">
        <f>IF($BK202='Dummy Matches Summary'!D$2,$BM202,"")</f>
        <v/>
      </c>
      <c r="E1942" s="25" t="str">
        <f>IF($BK202='Dummy Matches Summary'!E$2,$BM202,"")</f>
        <v/>
      </c>
      <c r="F1942" s="25" t="str">
        <f>IF($BK202='Dummy Matches Summary'!F$2,$BM202,"")</f>
        <v/>
      </c>
      <c r="G1942" s="25" t="str">
        <f>IF($BK202='Dummy Matches Summary'!G$2,$BM202,"")</f>
        <v/>
      </c>
      <c r="H1942" s="25" t="str">
        <f>IF($BK202='Dummy Matches Summary'!H$2,$BM202,"")</f>
        <v/>
      </c>
      <c r="I1942" s="25" t="str">
        <f>IF($BK202='Dummy Matches Summary'!I$2,$BM202,"")</f>
        <v/>
      </c>
      <c r="J1942" s="25" t="str">
        <f>IF($BK202='Dummy Matches Summary'!J$2,$BM202,"")</f>
        <v/>
      </c>
      <c r="K1942" s="25" t="str">
        <f>IF($BK202='Dummy Matches Summary'!K$2,$BM202,"")</f>
        <v/>
      </c>
      <c r="L1942" s="25" t="str">
        <f>IF($BK202='Dummy Matches Summary'!L$2,$BM202,"")</f>
        <v/>
      </c>
      <c r="M1942" s="25" t="str">
        <f>IF($BK202='Dummy Matches Summary'!M$2,$BM202,"")</f>
        <v/>
      </c>
      <c r="N1942" s="25" t="str">
        <f>IF($BK202='Dummy Matches Summary'!N$2,$BM202,"")</f>
        <v/>
      </c>
      <c r="O1942" s="25" t="str">
        <f>IF($BK202='Dummy Matches Summary'!O$2,$BM202,"")</f>
        <v/>
      </c>
      <c r="P1942" s="25" t="str">
        <f>IF($BK202='Dummy Matches Summary'!P$2,$BM202,"")</f>
        <v/>
      </c>
      <c r="Q1942" s="25" t="str">
        <f>IF($BK202='Dummy Matches Summary'!Q$2,$BM202,"")</f>
        <v/>
      </c>
      <c r="R1942" s="25" t="str">
        <f>IF($BK202='Dummy Matches Summary'!R$2,$BM202,"")</f>
        <v/>
      </c>
      <c r="S1942" s="25" t="str">
        <f>IF($BK202='Dummy Matches Summary'!S$2,$BM202,"")</f>
        <v/>
      </c>
      <c r="T1942" s="25" t="str">
        <f>IF($BK202='Dummy Matches Summary'!T$2,$BM202,"")</f>
        <v/>
      </c>
      <c r="U1942" s="25" t="str">
        <f>IF($BK202='Dummy Matches Summary'!U$2,$BM202,"")</f>
        <v/>
      </c>
      <c r="V1942" s="25" t="str">
        <f>IF($BK202='Dummy Matches Summary'!V$2,$BM202,"")</f>
        <v/>
      </c>
      <c r="W1942" s="25" t="str">
        <f>IF($BK202='Dummy Matches Summary'!W$2,$BM202,"")</f>
        <v/>
      </c>
      <c r="X1942" s="25" t="str">
        <f>IF($BK202='Dummy Matches Summary'!X$2,$BM202,"")</f>
        <v/>
      </c>
      <c r="Y1942" s="25" t="str">
        <f>IF($BK202='Dummy Matches Summary'!Y$2,$BM202,"")</f>
        <v/>
      </c>
      <c r="Z1942" s="25" t="str">
        <f>IF($BK202='Dummy Matches Summary'!Z$2,$BM202,"")</f>
        <v/>
      </c>
      <c r="AA1942" s="25" t="str">
        <f>IF($BK202='Dummy Matches Summary'!AA$2,$BM202,"")</f>
        <v/>
      </c>
      <c r="AB1942" s="25" t="str">
        <f>IF($BK202='Dummy Matches Summary'!AB$2,$BM202,"")</f>
        <v/>
      </c>
      <c r="AC1942" s="25" t="str">
        <f>IF($BK202='Dummy Matches Summary'!AC$2,$BM202,"")</f>
        <v/>
      </c>
      <c r="AD1942" s="25" t="str">
        <f>IF($BK202='Dummy Matches Summary'!AD$2,$BM202,"")</f>
        <v/>
      </c>
      <c r="AE1942" s="25" t="str">
        <f>IF($BK202='Dummy Matches Summary'!AE$2,$BM202,"")</f>
        <v/>
      </c>
      <c r="AF1942" s="25" t="str">
        <f>IF($BK202='Dummy Matches Summary'!AF$2,$BM202,"")</f>
        <v/>
      </c>
      <c r="AG1942" s="25" t="str">
        <f>IF($BK202='Dummy Matches Summary'!AG$2,$BM202,"")</f>
        <v/>
      </c>
      <c r="AH1942" s="25" t="str">
        <f>IF($BK202='Dummy Matches Summary'!AH$2,$BM202,"")</f>
        <v/>
      </c>
      <c r="AI1942" s="25" t="str">
        <f>IF($BK202='Dummy Matches Summary'!AI$2,$BM202,"")</f>
        <v/>
      </c>
      <c r="AJ1942" s="25" t="str">
        <f>IF($BK202='Dummy Matches Summary'!AJ$2,$BM202,"")</f>
        <v/>
      </c>
      <c r="AK1942" s="25" t="str">
        <f>IF($BK202='Dummy Matches Summary'!AK$2,$BM202,"")</f>
        <v/>
      </c>
      <c r="AL1942" s="25" t="str">
        <f>IF($BK202='Dummy Matches Summary'!AL$2,$BM202,"")</f>
        <v/>
      </c>
      <c r="AM1942" s="25" t="str">
        <f>IF($BK202='Dummy Matches Summary'!AM$2,$BM202,"")</f>
        <v/>
      </c>
      <c r="AN1942" s="25" t="str">
        <f>IF($BK202='Dummy Matches Summary'!AN$2,$BM202,"")</f>
        <v/>
      </c>
      <c r="AO1942" s="25" t="str">
        <f>IF($BK202='Dummy Matches Summary'!AO$2,$BM202,"")</f>
        <v/>
      </c>
      <c r="AP1942" s="25" t="str">
        <f>IF($BK202='Dummy Matches Summary'!AP$2,$BM202,"")</f>
        <v/>
      </c>
      <c r="AQ1942" s="25" t="str">
        <f>IF($BK202='Dummy Matches Summary'!AQ$2,$BM202,"")</f>
        <v/>
      </c>
      <c r="AR1942" s="25" t="str">
        <f>IF($BK202='Dummy Matches Summary'!AR$2,$BM202,"")</f>
        <v/>
      </c>
      <c r="AS1942" s="25" t="str">
        <f>IF($BK202='Dummy Matches Summary'!AS$2,$BM202,"")</f>
        <v/>
      </c>
      <c r="AT1942" s="25" t="str">
        <f>IF($BK202='Dummy Matches Summary'!AT$2,$BM202,"")</f>
        <v/>
      </c>
      <c r="AU1942" s="25" t="str">
        <f>IF($BK202='Dummy Matches Summary'!AU$2,$BM202,"")</f>
        <v/>
      </c>
      <c r="AV1942" s="25" t="str">
        <f>IF($BK202='Dummy Matches Summary'!AV$2,$BM202,"")</f>
        <v/>
      </c>
      <c r="AW1942" s="25" t="str">
        <f>IF($BK202='Dummy Matches Summary'!AW$2,$BM202,"")</f>
        <v/>
      </c>
      <c r="AX1942" s="25" t="str">
        <f>IF($BK202='Dummy Matches Summary'!AX$2,$BM202,"")</f>
        <v/>
      </c>
      <c r="AY1942" s="25" t="str">
        <f>IF($BK202='Dummy Matches Summary'!AY$2,$BM202,"")</f>
        <v/>
      </c>
      <c r="AZ1942" s="25" t="str">
        <f>IF($BK202='Dummy Matches Summary'!AZ$2,$BM202,"")</f>
        <v/>
      </c>
      <c r="BA1942" s="25" t="str">
        <f>IF($BK202='Dummy Matches Summary'!BA$2,$BM202,"")</f>
        <v/>
      </c>
      <c r="BB1942" s="25" t="str">
        <f>IF($BK202='Dummy Matches Summary'!BB$2,$BM202,"")</f>
        <v/>
      </c>
      <c r="BC1942" s="25" t="str">
        <f>IF($BK202='Dummy Matches Summary'!BC$2,$BM202,"")</f>
        <v/>
      </c>
      <c r="BD1942" s="25" t="str">
        <f>IF($BK202='Dummy Matches Summary'!BD$2,$BM202,"")</f>
        <v/>
      </c>
      <c r="BE1942" s="25" t="str">
        <f>IF($BK202='Dummy Matches Summary'!BE$2,$BM202,"")</f>
        <v/>
      </c>
      <c r="BF1942" s="25" t="str">
        <f>IF($BK202='Dummy Matches Summary'!BF$2,$BM202,"")</f>
        <v/>
      </c>
      <c r="BG1942" s="25" t="str">
        <f>IF($BK202='Dummy Matches Summary'!BG$2,$BM202,"")</f>
        <v/>
      </c>
    </row>
    <row r="1943" spans="1:59" x14ac:dyDescent="0.3">
      <c r="A1943" s="40">
        <v>1941</v>
      </c>
      <c r="B1943" s="25" t="str">
        <f>IF($BK203='Dummy Matches Summary'!B$2,$BM203,"")</f>
        <v/>
      </c>
      <c r="C1943" s="25" t="str">
        <f>IF($BK203='Dummy Matches Summary'!C$2,$BM203,"")</f>
        <v/>
      </c>
      <c r="D1943" s="25" t="str">
        <f>IF($BK203='Dummy Matches Summary'!D$2,$BM203,"")</f>
        <v/>
      </c>
      <c r="E1943" s="25" t="str">
        <f>IF($BK203='Dummy Matches Summary'!E$2,$BM203,"")</f>
        <v/>
      </c>
      <c r="F1943" s="25" t="str">
        <f>IF($BK203='Dummy Matches Summary'!F$2,$BM203,"")</f>
        <v/>
      </c>
      <c r="G1943" s="25" t="str">
        <f>IF($BK203='Dummy Matches Summary'!G$2,$BM203,"")</f>
        <v/>
      </c>
      <c r="H1943" s="25" t="str">
        <f>IF($BK203='Dummy Matches Summary'!H$2,$BM203,"")</f>
        <v/>
      </c>
      <c r="I1943" s="25" t="str">
        <f>IF($BK203='Dummy Matches Summary'!I$2,$BM203,"")</f>
        <v/>
      </c>
      <c r="J1943" s="25" t="str">
        <f>IF($BK203='Dummy Matches Summary'!J$2,$BM203,"")</f>
        <v/>
      </c>
      <c r="K1943" s="25" t="str">
        <f>IF($BK203='Dummy Matches Summary'!K$2,$BM203,"")</f>
        <v/>
      </c>
      <c r="L1943" s="25" t="str">
        <f>IF($BK203='Dummy Matches Summary'!L$2,$BM203,"")</f>
        <v/>
      </c>
      <c r="M1943" s="25" t="str">
        <f>IF($BK203='Dummy Matches Summary'!M$2,$BM203,"")</f>
        <v/>
      </c>
      <c r="N1943" s="25" t="str">
        <f>IF($BK203='Dummy Matches Summary'!N$2,$BM203,"")</f>
        <v/>
      </c>
      <c r="O1943" s="25" t="str">
        <f>IF($BK203='Dummy Matches Summary'!O$2,$BM203,"")</f>
        <v/>
      </c>
      <c r="P1943" s="25" t="str">
        <f>IF($BK203='Dummy Matches Summary'!P$2,$BM203,"")</f>
        <v/>
      </c>
      <c r="Q1943" s="25" t="str">
        <f>IF($BK203='Dummy Matches Summary'!Q$2,$BM203,"")</f>
        <v/>
      </c>
      <c r="R1943" s="25" t="str">
        <f>IF($BK203='Dummy Matches Summary'!R$2,$BM203,"")</f>
        <v/>
      </c>
      <c r="S1943" s="25" t="str">
        <f>IF($BK203='Dummy Matches Summary'!S$2,$BM203,"")</f>
        <v/>
      </c>
      <c r="T1943" s="25" t="str">
        <f>IF($BK203='Dummy Matches Summary'!T$2,$BM203,"")</f>
        <v/>
      </c>
      <c r="U1943" s="25" t="str">
        <f>IF($BK203='Dummy Matches Summary'!U$2,$BM203,"")</f>
        <v/>
      </c>
      <c r="V1943" s="25" t="str">
        <f>IF($BK203='Dummy Matches Summary'!V$2,$BM203,"")</f>
        <v/>
      </c>
      <c r="W1943" s="25" t="str">
        <f>IF($BK203='Dummy Matches Summary'!W$2,$BM203,"")</f>
        <v/>
      </c>
      <c r="X1943" s="25" t="str">
        <f>IF($BK203='Dummy Matches Summary'!X$2,$BM203,"")</f>
        <v/>
      </c>
      <c r="Y1943" s="25" t="str">
        <f>IF($BK203='Dummy Matches Summary'!Y$2,$BM203,"")</f>
        <v/>
      </c>
      <c r="Z1943" s="25" t="str">
        <f>IF($BK203='Dummy Matches Summary'!Z$2,$BM203,"")</f>
        <v/>
      </c>
      <c r="AA1943" s="25" t="str">
        <f>IF($BK203='Dummy Matches Summary'!AA$2,$BM203,"")</f>
        <v/>
      </c>
      <c r="AB1943" s="25" t="str">
        <f>IF($BK203='Dummy Matches Summary'!AB$2,$BM203,"")</f>
        <v/>
      </c>
      <c r="AC1943" s="25" t="str">
        <f>IF($BK203='Dummy Matches Summary'!AC$2,$BM203,"")</f>
        <v/>
      </c>
      <c r="AD1943" s="25" t="str">
        <f>IF($BK203='Dummy Matches Summary'!AD$2,$BM203,"")</f>
        <v/>
      </c>
      <c r="AE1943" s="25" t="str">
        <f>IF($BK203='Dummy Matches Summary'!AE$2,$BM203,"")</f>
        <v/>
      </c>
      <c r="AF1943" s="25" t="str">
        <f>IF($BK203='Dummy Matches Summary'!AF$2,$BM203,"")</f>
        <v/>
      </c>
      <c r="AG1943" s="25" t="str">
        <f>IF($BK203='Dummy Matches Summary'!AG$2,$BM203,"")</f>
        <v/>
      </c>
      <c r="AH1943" s="25" t="str">
        <f>IF($BK203='Dummy Matches Summary'!AH$2,$BM203,"")</f>
        <v/>
      </c>
      <c r="AI1943" s="25" t="str">
        <f>IF($BK203='Dummy Matches Summary'!AI$2,$BM203,"")</f>
        <v/>
      </c>
      <c r="AJ1943" s="25" t="str">
        <f>IF($BK203='Dummy Matches Summary'!AJ$2,$BM203,"")</f>
        <v/>
      </c>
      <c r="AK1943" s="25" t="str">
        <f>IF($BK203='Dummy Matches Summary'!AK$2,$BM203,"")</f>
        <v/>
      </c>
      <c r="AL1943" s="25" t="str">
        <f>IF($BK203='Dummy Matches Summary'!AL$2,$BM203,"")</f>
        <v/>
      </c>
      <c r="AM1943" s="25" t="str">
        <f>IF($BK203='Dummy Matches Summary'!AM$2,$BM203,"")</f>
        <v/>
      </c>
      <c r="AN1943" s="25" t="str">
        <f>IF($BK203='Dummy Matches Summary'!AN$2,$BM203,"")</f>
        <v/>
      </c>
      <c r="AO1943" s="25" t="str">
        <f>IF($BK203='Dummy Matches Summary'!AO$2,$BM203,"")</f>
        <v/>
      </c>
      <c r="AP1943" s="25" t="str">
        <f>IF($BK203='Dummy Matches Summary'!AP$2,$BM203,"")</f>
        <v/>
      </c>
      <c r="AQ1943" s="25" t="str">
        <f>IF($BK203='Dummy Matches Summary'!AQ$2,$BM203,"")</f>
        <v/>
      </c>
      <c r="AR1943" s="25" t="str">
        <f>IF($BK203='Dummy Matches Summary'!AR$2,$BM203,"")</f>
        <v/>
      </c>
      <c r="AS1943" s="25" t="str">
        <f>IF($BK203='Dummy Matches Summary'!AS$2,$BM203,"")</f>
        <v/>
      </c>
      <c r="AT1943" s="25" t="str">
        <f>IF($BK203='Dummy Matches Summary'!AT$2,$BM203,"")</f>
        <v/>
      </c>
      <c r="AU1943" s="25" t="str">
        <f>IF($BK203='Dummy Matches Summary'!AU$2,$BM203,"")</f>
        <v/>
      </c>
      <c r="AV1943" s="25" t="str">
        <f>IF($BK203='Dummy Matches Summary'!AV$2,$BM203,"")</f>
        <v/>
      </c>
      <c r="AW1943" s="25" t="str">
        <f>IF($BK203='Dummy Matches Summary'!AW$2,$BM203,"")</f>
        <v/>
      </c>
      <c r="AX1943" s="25" t="str">
        <f>IF($BK203='Dummy Matches Summary'!AX$2,$BM203,"")</f>
        <v/>
      </c>
      <c r="AY1943" s="25" t="str">
        <f>IF($BK203='Dummy Matches Summary'!AY$2,$BM203,"")</f>
        <v/>
      </c>
      <c r="AZ1943" s="25" t="str">
        <f>IF($BK203='Dummy Matches Summary'!AZ$2,$BM203,"")</f>
        <v/>
      </c>
      <c r="BA1943" s="25" t="str">
        <f>IF($BK203='Dummy Matches Summary'!BA$2,$BM203,"")</f>
        <v/>
      </c>
      <c r="BB1943" s="25" t="str">
        <f>IF($BK203='Dummy Matches Summary'!BB$2,$BM203,"")</f>
        <v/>
      </c>
      <c r="BC1943" s="25" t="str">
        <f>IF($BK203='Dummy Matches Summary'!BC$2,$BM203,"")</f>
        <v/>
      </c>
      <c r="BD1943" s="25" t="str">
        <f>IF($BK203='Dummy Matches Summary'!BD$2,$BM203,"")</f>
        <v/>
      </c>
      <c r="BE1943" s="25" t="str">
        <f>IF($BK203='Dummy Matches Summary'!BE$2,$BM203,"")</f>
        <v/>
      </c>
      <c r="BF1943" s="25" t="str">
        <f>IF($BK203='Dummy Matches Summary'!BF$2,$BM203,"")</f>
        <v/>
      </c>
      <c r="BG1943" s="25" t="str">
        <f>IF($BK203='Dummy Matches Summary'!BG$2,$BM203,"")</f>
        <v/>
      </c>
    </row>
    <row r="1944" spans="1:59" x14ac:dyDescent="0.3">
      <c r="A1944" s="40">
        <v>1942</v>
      </c>
      <c r="B1944" s="25" t="str">
        <f>IF($BK204='Dummy Matches Summary'!B$2,$BM204,"")</f>
        <v/>
      </c>
      <c r="C1944" s="25" t="str">
        <f>IF($BK204='Dummy Matches Summary'!C$2,$BM204,"")</f>
        <v/>
      </c>
      <c r="D1944" s="25" t="str">
        <f>IF($BK204='Dummy Matches Summary'!D$2,$BM204,"")</f>
        <v/>
      </c>
      <c r="E1944" s="25" t="str">
        <f>IF($BK204='Dummy Matches Summary'!E$2,$BM204,"")</f>
        <v/>
      </c>
      <c r="F1944" s="25" t="str">
        <f>IF($BK204='Dummy Matches Summary'!F$2,$BM204,"")</f>
        <v/>
      </c>
      <c r="G1944" s="25" t="str">
        <f>IF($BK204='Dummy Matches Summary'!G$2,$BM204,"")</f>
        <v/>
      </c>
      <c r="H1944" s="25" t="str">
        <f>IF($BK204='Dummy Matches Summary'!H$2,$BM204,"")</f>
        <v/>
      </c>
      <c r="I1944" s="25" t="str">
        <f>IF($BK204='Dummy Matches Summary'!I$2,$BM204,"")</f>
        <v/>
      </c>
      <c r="J1944" s="25" t="str">
        <f>IF($BK204='Dummy Matches Summary'!J$2,$BM204,"")</f>
        <v/>
      </c>
      <c r="K1944" s="25" t="str">
        <f>IF($BK204='Dummy Matches Summary'!K$2,$BM204,"")</f>
        <v/>
      </c>
      <c r="L1944" s="25" t="str">
        <f>IF($BK204='Dummy Matches Summary'!L$2,$BM204,"")</f>
        <v/>
      </c>
      <c r="M1944" s="25" t="str">
        <f>IF($BK204='Dummy Matches Summary'!M$2,$BM204,"")</f>
        <v/>
      </c>
      <c r="N1944" s="25" t="str">
        <f>IF($BK204='Dummy Matches Summary'!N$2,$BM204,"")</f>
        <v/>
      </c>
      <c r="O1944" s="25" t="str">
        <f>IF($BK204='Dummy Matches Summary'!O$2,$BM204,"")</f>
        <v/>
      </c>
      <c r="P1944" s="25" t="str">
        <f>IF($BK204='Dummy Matches Summary'!P$2,$BM204,"")</f>
        <v/>
      </c>
      <c r="Q1944" s="25" t="str">
        <f>IF($BK204='Dummy Matches Summary'!Q$2,$BM204,"")</f>
        <v/>
      </c>
      <c r="R1944" s="25" t="str">
        <f>IF($BK204='Dummy Matches Summary'!R$2,$BM204,"")</f>
        <v/>
      </c>
      <c r="S1944" s="25" t="str">
        <f>IF($BK204='Dummy Matches Summary'!S$2,$BM204,"")</f>
        <v/>
      </c>
      <c r="T1944" s="25" t="str">
        <f>IF($BK204='Dummy Matches Summary'!T$2,$BM204,"")</f>
        <v/>
      </c>
      <c r="U1944" s="25" t="str">
        <f>IF($BK204='Dummy Matches Summary'!U$2,$BM204,"")</f>
        <v/>
      </c>
      <c r="V1944" s="25" t="str">
        <f>IF($BK204='Dummy Matches Summary'!V$2,$BM204,"")</f>
        <v/>
      </c>
      <c r="W1944" s="25" t="str">
        <f>IF($BK204='Dummy Matches Summary'!W$2,$BM204,"")</f>
        <v/>
      </c>
      <c r="X1944" s="25" t="str">
        <f>IF($BK204='Dummy Matches Summary'!X$2,$BM204,"")</f>
        <v/>
      </c>
      <c r="Y1944" s="25" t="str">
        <f>IF($BK204='Dummy Matches Summary'!Y$2,$BM204,"")</f>
        <v/>
      </c>
      <c r="Z1944" s="25" t="str">
        <f>IF($BK204='Dummy Matches Summary'!Z$2,$BM204,"")</f>
        <v/>
      </c>
      <c r="AA1944" s="25" t="str">
        <f>IF($BK204='Dummy Matches Summary'!AA$2,$BM204,"")</f>
        <v/>
      </c>
      <c r="AB1944" s="25" t="str">
        <f>IF($BK204='Dummy Matches Summary'!AB$2,$BM204,"")</f>
        <v/>
      </c>
      <c r="AC1944" s="25" t="str">
        <f>IF($BK204='Dummy Matches Summary'!AC$2,$BM204,"")</f>
        <v/>
      </c>
      <c r="AD1944" s="25" t="str">
        <f>IF($BK204='Dummy Matches Summary'!AD$2,$BM204,"")</f>
        <v/>
      </c>
      <c r="AE1944" s="25" t="str">
        <f>IF($BK204='Dummy Matches Summary'!AE$2,$BM204,"")</f>
        <v/>
      </c>
      <c r="AF1944" s="25" t="str">
        <f>IF($BK204='Dummy Matches Summary'!AF$2,$BM204,"")</f>
        <v/>
      </c>
      <c r="AG1944" s="25" t="str">
        <f>IF($BK204='Dummy Matches Summary'!AG$2,$BM204,"")</f>
        <v/>
      </c>
      <c r="AH1944" s="25" t="str">
        <f>IF($BK204='Dummy Matches Summary'!AH$2,$BM204,"")</f>
        <v/>
      </c>
      <c r="AI1944" s="25" t="str">
        <f>IF($BK204='Dummy Matches Summary'!AI$2,$BM204,"")</f>
        <v/>
      </c>
      <c r="AJ1944" s="25" t="str">
        <f>IF($BK204='Dummy Matches Summary'!AJ$2,$BM204,"")</f>
        <v/>
      </c>
      <c r="AK1944" s="25" t="str">
        <f>IF($BK204='Dummy Matches Summary'!AK$2,$BM204,"")</f>
        <v/>
      </c>
      <c r="AL1944" s="25" t="str">
        <f>IF($BK204='Dummy Matches Summary'!AL$2,$BM204,"")</f>
        <v/>
      </c>
      <c r="AM1944" s="25" t="str">
        <f>IF($BK204='Dummy Matches Summary'!AM$2,$BM204,"")</f>
        <v/>
      </c>
      <c r="AN1944" s="25" t="str">
        <f>IF($BK204='Dummy Matches Summary'!AN$2,$BM204,"")</f>
        <v/>
      </c>
      <c r="AO1944" s="25" t="str">
        <f>IF($BK204='Dummy Matches Summary'!AO$2,$BM204,"")</f>
        <v/>
      </c>
      <c r="AP1944" s="25" t="str">
        <f>IF($BK204='Dummy Matches Summary'!AP$2,$BM204,"")</f>
        <v/>
      </c>
      <c r="AQ1944" s="25" t="str">
        <f>IF($BK204='Dummy Matches Summary'!AQ$2,$BM204,"")</f>
        <v/>
      </c>
      <c r="AR1944" s="25" t="str">
        <f>IF($BK204='Dummy Matches Summary'!AR$2,$BM204,"")</f>
        <v/>
      </c>
      <c r="AS1944" s="25" t="str">
        <f>IF($BK204='Dummy Matches Summary'!AS$2,$BM204,"")</f>
        <v/>
      </c>
      <c r="AT1944" s="25" t="str">
        <f>IF($BK204='Dummy Matches Summary'!AT$2,$BM204,"")</f>
        <v/>
      </c>
      <c r="AU1944" s="25" t="str">
        <f>IF($BK204='Dummy Matches Summary'!AU$2,$BM204,"")</f>
        <v/>
      </c>
      <c r="AV1944" s="25" t="str">
        <f>IF($BK204='Dummy Matches Summary'!AV$2,$BM204,"")</f>
        <v/>
      </c>
      <c r="AW1944" s="25" t="str">
        <f>IF($BK204='Dummy Matches Summary'!AW$2,$BM204,"")</f>
        <v/>
      </c>
      <c r="AX1944" s="25" t="str">
        <f>IF($BK204='Dummy Matches Summary'!AX$2,$BM204,"")</f>
        <v/>
      </c>
      <c r="AY1944" s="25" t="str">
        <f>IF($BK204='Dummy Matches Summary'!AY$2,$BM204,"")</f>
        <v/>
      </c>
      <c r="AZ1944" s="25" t="str">
        <f>IF($BK204='Dummy Matches Summary'!AZ$2,$BM204,"")</f>
        <v/>
      </c>
      <c r="BA1944" s="25" t="str">
        <f>IF($BK204='Dummy Matches Summary'!BA$2,$BM204,"")</f>
        <v/>
      </c>
      <c r="BB1944" s="25" t="str">
        <f>IF($BK204='Dummy Matches Summary'!BB$2,$BM204,"")</f>
        <v/>
      </c>
      <c r="BC1944" s="25" t="str">
        <f>IF($BK204='Dummy Matches Summary'!BC$2,$BM204,"")</f>
        <v/>
      </c>
      <c r="BD1944" s="25" t="str">
        <f>IF($BK204='Dummy Matches Summary'!BD$2,$BM204,"")</f>
        <v/>
      </c>
      <c r="BE1944" s="25" t="str">
        <f>IF($BK204='Dummy Matches Summary'!BE$2,$BM204,"")</f>
        <v/>
      </c>
      <c r="BF1944" s="25" t="str">
        <f>IF($BK204='Dummy Matches Summary'!BF$2,$BM204,"")</f>
        <v/>
      </c>
      <c r="BG1944" s="25" t="str">
        <f>IF($BK204='Dummy Matches Summary'!BG$2,$BM204,"")</f>
        <v/>
      </c>
    </row>
    <row r="1945" spans="1:59" x14ac:dyDescent="0.3">
      <c r="A1945" s="40">
        <v>1943</v>
      </c>
      <c r="B1945" s="25" t="str">
        <f>IF($BK205='Dummy Matches Summary'!B$2,$BM205,"")</f>
        <v/>
      </c>
      <c r="C1945" s="25" t="str">
        <f>IF($BK205='Dummy Matches Summary'!C$2,$BM205,"")</f>
        <v/>
      </c>
      <c r="D1945" s="25" t="str">
        <f>IF($BK205='Dummy Matches Summary'!D$2,$BM205,"")</f>
        <v/>
      </c>
      <c r="E1945" s="25" t="str">
        <f>IF($BK205='Dummy Matches Summary'!E$2,$BM205,"")</f>
        <v/>
      </c>
      <c r="F1945" s="25" t="str">
        <f>IF($BK205='Dummy Matches Summary'!F$2,$BM205,"")</f>
        <v/>
      </c>
      <c r="G1945" s="25" t="str">
        <f>IF($BK205='Dummy Matches Summary'!G$2,$BM205,"")</f>
        <v/>
      </c>
      <c r="H1945" s="25" t="str">
        <f>IF($BK205='Dummy Matches Summary'!H$2,$BM205,"")</f>
        <v/>
      </c>
      <c r="I1945" s="25" t="str">
        <f>IF($BK205='Dummy Matches Summary'!I$2,$BM205,"")</f>
        <v/>
      </c>
      <c r="J1945" s="25" t="str">
        <f>IF($BK205='Dummy Matches Summary'!J$2,$BM205,"")</f>
        <v/>
      </c>
      <c r="K1945" s="25" t="str">
        <f>IF($BK205='Dummy Matches Summary'!K$2,$BM205,"")</f>
        <v/>
      </c>
      <c r="L1945" s="25" t="str">
        <f>IF($BK205='Dummy Matches Summary'!L$2,$BM205,"")</f>
        <v/>
      </c>
      <c r="M1945" s="25" t="str">
        <f>IF($BK205='Dummy Matches Summary'!M$2,$BM205,"")</f>
        <v/>
      </c>
      <c r="N1945" s="25" t="str">
        <f>IF($BK205='Dummy Matches Summary'!N$2,$BM205,"")</f>
        <v/>
      </c>
      <c r="O1945" s="25" t="str">
        <f>IF($BK205='Dummy Matches Summary'!O$2,$BM205,"")</f>
        <v/>
      </c>
      <c r="P1945" s="25" t="str">
        <f>IF($BK205='Dummy Matches Summary'!P$2,$BM205,"")</f>
        <v/>
      </c>
      <c r="Q1945" s="25" t="str">
        <f>IF($BK205='Dummy Matches Summary'!Q$2,$BM205,"")</f>
        <v/>
      </c>
      <c r="R1945" s="25" t="str">
        <f>IF($BK205='Dummy Matches Summary'!R$2,$BM205,"")</f>
        <v/>
      </c>
      <c r="S1945" s="25" t="str">
        <f>IF($BK205='Dummy Matches Summary'!S$2,$BM205,"")</f>
        <v/>
      </c>
      <c r="T1945" s="25" t="str">
        <f>IF($BK205='Dummy Matches Summary'!T$2,$BM205,"")</f>
        <v/>
      </c>
      <c r="U1945" s="25" t="str">
        <f>IF($BK205='Dummy Matches Summary'!U$2,$BM205,"")</f>
        <v/>
      </c>
      <c r="V1945" s="25" t="str">
        <f>IF($BK205='Dummy Matches Summary'!V$2,$BM205,"")</f>
        <v/>
      </c>
      <c r="W1945" s="25" t="str">
        <f>IF($BK205='Dummy Matches Summary'!W$2,$BM205,"")</f>
        <v/>
      </c>
      <c r="X1945" s="25" t="str">
        <f>IF($BK205='Dummy Matches Summary'!X$2,$BM205,"")</f>
        <v/>
      </c>
      <c r="Y1945" s="25" t="str">
        <f>IF($BK205='Dummy Matches Summary'!Y$2,$BM205,"")</f>
        <v/>
      </c>
      <c r="Z1945" s="25" t="str">
        <f>IF($BK205='Dummy Matches Summary'!Z$2,$BM205,"")</f>
        <v/>
      </c>
      <c r="AA1945" s="25" t="str">
        <f>IF($BK205='Dummy Matches Summary'!AA$2,$BM205,"")</f>
        <v/>
      </c>
      <c r="AB1945" s="25" t="str">
        <f>IF($BK205='Dummy Matches Summary'!AB$2,$BM205,"")</f>
        <v/>
      </c>
      <c r="AC1945" s="25" t="str">
        <f>IF($BK205='Dummy Matches Summary'!AC$2,$BM205,"")</f>
        <v/>
      </c>
      <c r="AD1945" s="25" t="str">
        <f>IF($BK205='Dummy Matches Summary'!AD$2,$BM205,"")</f>
        <v/>
      </c>
      <c r="AE1945" s="25" t="str">
        <f>IF($BK205='Dummy Matches Summary'!AE$2,$BM205,"")</f>
        <v/>
      </c>
      <c r="AF1945" s="25" t="str">
        <f>IF($BK205='Dummy Matches Summary'!AF$2,$BM205,"")</f>
        <v/>
      </c>
      <c r="AG1945" s="25" t="str">
        <f>IF($BK205='Dummy Matches Summary'!AG$2,$BM205,"")</f>
        <v/>
      </c>
      <c r="AH1945" s="25" t="str">
        <f>IF($BK205='Dummy Matches Summary'!AH$2,$BM205,"")</f>
        <v/>
      </c>
      <c r="AI1945" s="25" t="str">
        <f>IF($BK205='Dummy Matches Summary'!AI$2,$BM205,"")</f>
        <v/>
      </c>
      <c r="AJ1945" s="25" t="str">
        <f>IF($BK205='Dummy Matches Summary'!AJ$2,$BM205,"")</f>
        <v/>
      </c>
      <c r="AK1945" s="25" t="str">
        <f>IF($BK205='Dummy Matches Summary'!AK$2,$BM205,"")</f>
        <v/>
      </c>
      <c r="AL1945" s="25" t="str">
        <f>IF($BK205='Dummy Matches Summary'!AL$2,$BM205,"")</f>
        <v/>
      </c>
      <c r="AM1945" s="25" t="str">
        <f>IF($BK205='Dummy Matches Summary'!AM$2,$BM205,"")</f>
        <v/>
      </c>
      <c r="AN1945" s="25" t="str">
        <f>IF($BK205='Dummy Matches Summary'!AN$2,$BM205,"")</f>
        <v/>
      </c>
      <c r="AO1945" s="25" t="str">
        <f>IF($BK205='Dummy Matches Summary'!AO$2,$BM205,"")</f>
        <v/>
      </c>
      <c r="AP1945" s="25" t="str">
        <f>IF($BK205='Dummy Matches Summary'!AP$2,$BM205,"")</f>
        <v/>
      </c>
      <c r="AQ1945" s="25" t="str">
        <f>IF($BK205='Dummy Matches Summary'!AQ$2,$BM205,"")</f>
        <v/>
      </c>
      <c r="AR1945" s="25" t="str">
        <f>IF($BK205='Dummy Matches Summary'!AR$2,$BM205,"")</f>
        <v/>
      </c>
      <c r="AS1945" s="25" t="str">
        <f>IF($BK205='Dummy Matches Summary'!AS$2,$BM205,"")</f>
        <v/>
      </c>
      <c r="AT1945" s="25" t="str">
        <f>IF($BK205='Dummy Matches Summary'!AT$2,$BM205,"")</f>
        <v/>
      </c>
      <c r="AU1945" s="25" t="str">
        <f>IF($BK205='Dummy Matches Summary'!AU$2,$BM205,"")</f>
        <v/>
      </c>
      <c r="AV1945" s="25" t="str">
        <f>IF($BK205='Dummy Matches Summary'!AV$2,$BM205,"")</f>
        <v/>
      </c>
      <c r="AW1945" s="25" t="str">
        <f>IF($BK205='Dummy Matches Summary'!AW$2,$BM205,"")</f>
        <v/>
      </c>
      <c r="AX1945" s="25" t="str">
        <f>IF($BK205='Dummy Matches Summary'!AX$2,$BM205,"")</f>
        <v/>
      </c>
      <c r="AY1945" s="25" t="str">
        <f>IF($BK205='Dummy Matches Summary'!AY$2,$BM205,"")</f>
        <v/>
      </c>
      <c r="AZ1945" s="25" t="str">
        <f>IF($BK205='Dummy Matches Summary'!AZ$2,$BM205,"")</f>
        <v/>
      </c>
      <c r="BA1945" s="25" t="str">
        <f>IF($BK205='Dummy Matches Summary'!BA$2,$BM205,"")</f>
        <v/>
      </c>
      <c r="BB1945" s="25" t="str">
        <f>IF($BK205='Dummy Matches Summary'!BB$2,$BM205,"")</f>
        <v/>
      </c>
      <c r="BC1945" s="25" t="str">
        <f>IF($BK205='Dummy Matches Summary'!BC$2,$BM205,"")</f>
        <v/>
      </c>
      <c r="BD1945" s="25" t="str">
        <f>IF($BK205='Dummy Matches Summary'!BD$2,$BM205,"")</f>
        <v/>
      </c>
      <c r="BE1945" s="25" t="str">
        <f>IF($BK205='Dummy Matches Summary'!BE$2,$BM205,"")</f>
        <v/>
      </c>
      <c r="BF1945" s="25" t="str">
        <f>IF($BK205='Dummy Matches Summary'!BF$2,$BM205,"")</f>
        <v/>
      </c>
      <c r="BG1945" s="25" t="str">
        <f>IF($BK205='Dummy Matches Summary'!BG$2,$BM205,"")</f>
        <v/>
      </c>
    </row>
    <row r="1946" spans="1:59" x14ac:dyDescent="0.3">
      <c r="A1946" s="40">
        <v>1944</v>
      </c>
      <c r="B1946" s="25" t="str">
        <f>IF($BK206='Dummy Matches Summary'!B$2,$BM206,"")</f>
        <v/>
      </c>
      <c r="C1946" s="25" t="str">
        <f>IF($BK206='Dummy Matches Summary'!C$2,$BM206,"")</f>
        <v/>
      </c>
      <c r="D1946" s="25" t="str">
        <f>IF($BK206='Dummy Matches Summary'!D$2,$BM206,"")</f>
        <v/>
      </c>
      <c r="E1946" s="25" t="str">
        <f>IF($BK206='Dummy Matches Summary'!E$2,$BM206,"")</f>
        <v/>
      </c>
      <c r="F1946" s="25" t="str">
        <f>IF($BK206='Dummy Matches Summary'!F$2,$BM206,"")</f>
        <v/>
      </c>
      <c r="G1946" s="25" t="str">
        <f>IF($BK206='Dummy Matches Summary'!G$2,$BM206,"")</f>
        <v/>
      </c>
      <c r="H1946" s="25" t="str">
        <f>IF($BK206='Dummy Matches Summary'!H$2,$BM206,"")</f>
        <v/>
      </c>
      <c r="I1946" s="25" t="str">
        <f>IF($BK206='Dummy Matches Summary'!I$2,$BM206,"")</f>
        <v/>
      </c>
      <c r="J1946" s="25" t="str">
        <f>IF($BK206='Dummy Matches Summary'!J$2,$BM206,"")</f>
        <v/>
      </c>
      <c r="K1946" s="25" t="str">
        <f>IF($BK206='Dummy Matches Summary'!K$2,$BM206,"")</f>
        <v/>
      </c>
      <c r="L1946" s="25" t="str">
        <f>IF($BK206='Dummy Matches Summary'!L$2,$BM206,"")</f>
        <v/>
      </c>
      <c r="M1946" s="25" t="str">
        <f>IF($BK206='Dummy Matches Summary'!M$2,$BM206,"")</f>
        <v/>
      </c>
      <c r="N1946" s="25" t="str">
        <f>IF($BK206='Dummy Matches Summary'!N$2,$BM206,"")</f>
        <v/>
      </c>
      <c r="O1946" s="25" t="str">
        <f>IF($BK206='Dummy Matches Summary'!O$2,$BM206,"")</f>
        <v/>
      </c>
      <c r="P1946" s="25" t="str">
        <f>IF($BK206='Dummy Matches Summary'!P$2,$BM206,"")</f>
        <v/>
      </c>
      <c r="Q1946" s="25" t="str">
        <f>IF($BK206='Dummy Matches Summary'!Q$2,$BM206,"")</f>
        <v/>
      </c>
      <c r="R1946" s="25" t="str">
        <f>IF($BK206='Dummy Matches Summary'!R$2,$BM206,"")</f>
        <v/>
      </c>
      <c r="S1946" s="25" t="str">
        <f>IF($BK206='Dummy Matches Summary'!S$2,$BM206,"")</f>
        <v/>
      </c>
      <c r="T1946" s="25" t="str">
        <f>IF($BK206='Dummy Matches Summary'!T$2,$BM206,"")</f>
        <v/>
      </c>
      <c r="U1946" s="25" t="str">
        <f>IF($BK206='Dummy Matches Summary'!U$2,$BM206,"")</f>
        <v/>
      </c>
      <c r="V1946" s="25" t="str">
        <f>IF($BK206='Dummy Matches Summary'!V$2,$BM206,"")</f>
        <v/>
      </c>
      <c r="W1946" s="25" t="str">
        <f>IF($BK206='Dummy Matches Summary'!W$2,$BM206,"")</f>
        <v/>
      </c>
      <c r="X1946" s="25" t="str">
        <f>IF($BK206='Dummy Matches Summary'!X$2,$BM206,"")</f>
        <v/>
      </c>
      <c r="Y1946" s="25" t="str">
        <f>IF($BK206='Dummy Matches Summary'!Y$2,$BM206,"")</f>
        <v/>
      </c>
      <c r="Z1946" s="25" t="str">
        <f>IF($BK206='Dummy Matches Summary'!Z$2,$BM206,"")</f>
        <v/>
      </c>
      <c r="AA1946" s="25" t="str">
        <f>IF($BK206='Dummy Matches Summary'!AA$2,$BM206,"")</f>
        <v/>
      </c>
      <c r="AB1946" s="25" t="str">
        <f>IF($BK206='Dummy Matches Summary'!AB$2,$BM206,"")</f>
        <v/>
      </c>
      <c r="AC1946" s="25" t="str">
        <f>IF($BK206='Dummy Matches Summary'!AC$2,$BM206,"")</f>
        <v/>
      </c>
      <c r="AD1946" s="25" t="str">
        <f>IF($BK206='Dummy Matches Summary'!AD$2,$BM206,"")</f>
        <v/>
      </c>
      <c r="AE1946" s="25" t="str">
        <f>IF($BK206='Dummy Matches Summary'!AE$2,$BM206,"")</f>
        <v/>
      </c>
      <c r="AF1946" s="25" t="str">
        <f>IF($BK206='Dummy Matches Summary'!AF$2,$BM206,"")</f>
        <v/>
      </c>
      <c r="AG1946" s="25" t="str">
        <f>IF($BK206='Dummy Matches Summary'!AG$2,$BM206,"")</f>
        <v/>
      </c>
      <c r="AH1946" s="25" t="str">
        <f>IF($BK206='Dummy Matches Summary'!AH$2,$BM206,"")</f>
        <v/>
      </c>
      <c r="AI1946" s="25" t="str">
        <f>IF($BK206='Dummy Matches Summary'!AI$2,$BM206,"")</f>
        <v/>
      </c>
      <c r="AJ1946" s="25" t="str">
        <f>IF($BK206='Dummy Matches Summary'!AJ$2,$BM206,"")</f>
        <v/>
      </c>
      <c r="AK1946" s="25" t="str">
        <f>IF($BK206='Dummy Matches Summary'!AK$2,$BM206,"")</f>
        <v/>
      </c>
      <c r="AL1946" s="25" t="str">
        <f>IF($BK206='Dummy Matches Summary'!AL$2,$BM206,"")</f>
        <v/>
      </c>
      <c r="AM1946" s="25" t="str">
        <f>IF($BK206='Dummy Matches Summary'!AM$2,$BM206,"")</f>
        <v/>
      </c>
      <c r="AN1946" s="25" t="str">
        <f>IF($BK206='Dummy Matches Summary'!AN$2,$BM206,"")</f>
        <v/>
      </c>
      <c r="AO1946" s="25" t="str">
        <f>IF($BK206='Dummy Matches Summary'!AO$2,$BM206,"")</f>
        <v/>
      </c>
      <c r="AP1946" s="25" t="str">
        <f>IF($BK206='Dummy Matches Summary'!AP$2,$BM206,"")</f>
        <v/>
      </c>
      <c r="AQ1946" s="25" t="str">
        <f>IF($BK206='Dummy Matches Summary'!AQ$2,$BM206,"")</f>
        <v/>
      </c>
      <c r="AR1946" s="25" t="str">
        <f>IF($BK206='Dummy Matches Summary'!AR$2,$BM206,"")</f>
        <v/>
      </c>
      <c r="AS1946" s="25" t="str">
        <f>IF($BK206='Dummy Matches Summary'!AS$2,$BM206,"")</f>
        <v/>
      </c>
      <c r="AT1946" s="25" t="str">
        <f>IF($BK206='Dummy Matches Summary'!AT$2,$BM206,"")</f>
        <v/>
      </c>
      <c r="AU1946" s="25" t="str">
        <f>IF($BK206='Dummy Matches Summary'!AU$2,$BM206,"")</f>
        <v/>
      </c>
      <c r="AV1946" s="25" t="str">
        <f>IF($BK206='Dummy Matches Summary'!AV$2,$BM206,"")</f>
        <v/>
      </c>
      <c r="AW1946" s="25" t="str">
        <f>IF($BK206='Dummy Matches Summary'!AW$2,$BM206,"")</f>
        <v/>
      </c>
      <c r="AX1946" s="25" t="str">
        <f>IF($BK206='Dummy Matches Summary'!AX$2,$BM206,"")</f>
        <v/>
      </c>
      <c r="AY1946" s="25" t="str">
        <f>IF($BK206='Dummy Matches Summary'!AY$2,$BM206,"")</f>
        <v/>
      </c>
      <c r="AZ1946" s="25" t="str">
        <f>IF($BK206='Dummy Matches Summary'!AZ$2,$BM206,"")</f>
        <v/>
      </c>
      <c r="BA1946" s="25" t="str">
        <f>IF($BK206='Dummy Matches Summary'!BA$2,$BM206,"")</f>
        <v/>
      </c>
      <c r="BB1946" s="25" t="str">
        <f>IF($BK206='Dummy Matches Summary'!BB$2,$BM206,"")</f>
        <v/>
      </c>
      <c r="BC1946" s="25" t="str">
        <f>IF($BK206='Dummy Matches Summary'!BC$2,$BM206,"")</f>
        <v/>
      </c>
      <c r="BD1946" s="25" t="str">
        <f>IF($BK206='Dummy Matches Summary'!BD$2,$BM206,"")</f>
        <v/>
      </c>
      <c r="BE1946" s="25" t="str">
        <f>IF($BK206='Dummy Matches Summary'!BE$2,$BM206,"")</f>
        <v/>
      </c>
      <c r="BF1946" s="25" t="str">
        <f>IF($BK206='Dummy Matches Summary'!BF$2,$BM206,"")</f>
        <v/>
      </c>
      <c r="BG1946" s="25" t="str">
        <f>IF($BK206='Dummy Matches Summary'!BG$2,$BM206,"")</f>
        <v/>
      </c>
    </row>
    <row r="1947" spans="1:59" x14ac:dyDescent="0.3">
      <c r="A1947" s="40">
        <v>1945</v>
      </c>
      <c r="B1947" s="25" t="str">
        <f>IF($BK207='Dummy Matches Summary'!B$2,$BM207,"")</f>
        <v/>
      </c>
      <c r="C1947" s="25" t="str">
        <f>IF($BK207='Dummy Matches Summary'!C$2,$BM207,"")</f>
        <v/>
      </c>
      <c r="D1947" s="25" t="str">
        <f>IF($BK207='Dummy Matches Summary'!D$2,$BM207,"")</f>
        <v/>
      </c>
      <c r="E1947" s="25" t="str">
        <f>IF($BK207='Dummy Matches Summary'!E$2,$BM207,"")</f>
        <v/>
      </c>
      <c r="F1947" s="25" t="str">
        <f>IF($BK207='Dummy Matches Summary'!F$2,$BM207,"")</f>
        <v/>
      </c>
      <c r="G1947" s="25" t="str">
        <f>IF($BK207='Dummy Matches Summary'!G$2,$BM207,"")</f>
        <v/>
      </c>
      <c r="H1947" s="25" t="str">
        <f>IF($BK207='Dummy Matches Summary'!H$2,$BM207,"")</f>
        <v/>
      </c>
      <c r="I1947" s="25" t="str">
        <f>IF($BK207='Dummy Matches Summary'!I$2,$BM207,"")</f>
        <v/>
      </c>
      <c r="J1947" s="25" t="str">
        <f>IF($BK207='Dummy Matches Summary'!J$2,$BM207,"")</f>
        <v/>
      </c>
      <c r="K1947" s="25" t="str">
        <f>IF($BK207='Dummy Matches Summary'!K$2,$BM207,"")</f>
        <v/>
      </c>
      <c r="L1947" s="25" t="str">
        <f>IF($BK207='Dummy Matches Summary'!L$2,$BM207,"")</f>
        <v/>
      </c>
      <c r="M1947" s="25" t="str">
        <f>IF($BK207='Dummy Matches Summary'!M$2,$BM207,"")</f>
        <v/>
      </c>
      <c r="N1947" s="25" t="str">
        <f>IF($BK207='Dummy Matches Summary'!N$2,$BM207,"")</f>
        <v/>
      </c>
      <c r="O1947" s="25" t="str">
        <f>IF($BK207='Dummy Matches Summary'!O$2,$BM207,"")</f>
        <v/>
      </c>
      <c r="P1947" s="25" t="str">
        <f>IF($BK207='Dummy Matches Summary'!P$2,$BM207,"")</f>
        <v/>
      </c>
      <c r="Q1947" s="25" t="str">
        <f>IF($BK207='Dummy Matches Summary'!Q$2,$BM207,"")</f>
        <v/>
      </c>
      <c r="R1947" s="25" t="str">
        <f>IF($BK207='Dummy Matches Summary'!R$2,$BM207,"")</f>
        <v/>
      </c>
      <c r="S1947" s="25" t="str">
        <f>IF($BK207='Dummy Matches Summary'!S$2,$BM207,"")</f>
        <v/>
      </c>
      <c r="T1947" s="25" t="str">
        <f>IF($BK207='Dummy Matches Summary'!T$2,$BM207,"")</f>
        <v/>
      </c>
      <c r="U1947" s="25" t="str">
        <f>IF($BK207='Dummy Matches Summary'!U$2,$BM207,"")</f>
        <v/>
      </c>
      <c r="V1947" s="25" t="str">
        <f>IF($BK207='Dummy Matches Summary'!V$2,$BM207,"")</f>
        <v/>
      </c>
      <c r="W1947" s="25" t="str">
        <f>IF($BK207='Dummy Matches Summary'!W$2,$BM207,"")</f>
        <v/>
      </c>
      <c r="X1947" s="25" t="str">
        <f>IF($BK207='Dummy Matches Summary'!X$2,$BM207,"")</f>
        <v/>
      </c>
      <c r="Y1947" s="25" t="str">
        <f>IF($BK207='Dummy Matches Summary'!Y$2,$BM207,"")</f>
        <v/>
      </c>
      <c r="Z1947" s="25" t="str">
        <f>IF($BK207='Dummy Matches Summary'!Z$2,$BM207,"")</f>
        <v/>
      </c>
      <c r="AA1947" s="25" t="str">
        <f>IF($BK207='Dummy Matches Summary'!AA$2,$BM207,"")</f>
        <v/>
      </c>
      <c r="AB1947" s="25" t="str">
        <f>IF($BK207='Dummy Matches Summary'!AB$2,$BM207,"")</f>
        <v/>
      </c>
      <c r="AC1947" s="25" t="str">
        <f>IF($BK207='Dummy Matches Summary'!AC$2,$BM207,"")</f>
        <v/>
      </c>
      <c r="AD1947" s="25" t="str">
        <f>IF($BK207='Dummy Matches Summary'!AD$2,$BM207,"")</f>
        <v/>
      </c>
      <c r="AE1947" s="25" t="str">
        <f>IF($BK207='Dummy Matches Summary'!AE$2,$BM207,"")</f>
        <v/>
      </c>
      <c r="AF1947" s="25" t="str">
        <f>IF($BK207='Dummy Matches Summary'!AF$2,$BM207,"")</f>
        <v/>
      </c>
      <c r="AG1947" s="25" t="str">
        <f>IF($BK207='Dummy Matches Summary'!AG$2,$BM207,"")</f>
        <v/>
      </c>
      <c r="AH1947" s="25" t="str">
        <f>IF($BK207='Dummy Matches Summary'!AH$2,$BM207,"")</f>
        <v/>
      </c>
      <c r="AI1947" s="25" t="str">
        <f>IF($BK207='Dummy Matches Summary'!AI$2,$BM207,"")</f>
        <v/>
      </c>
      <c r="AJ1947" s="25" t="str">
        <f>IF($BK207='Dummy Matches Summary'!AJ$2,$BM207,"")</f>
        <v/>
      </c>
      <c r="AK1947" s="25" t="str">
        <f>IF($BK207='Dummy Matches Summary'!AK$2,$BM207,"")</f>
        <v/>
      </c>
      <c r="AL1947" s="25" t="str">
        <f>IF($BK207='Dummy Matches Summary'!AL$2,$BM207,"")</f>
        <v/>
      </c>
      <c r="AM1947" s="25" t="str">
        <f>IF($BK207='Dummy Matches Summary'!AM$2,$BM207,"")</f>
        <v/>
      </c>
      <c r="AN1947" s="25" t="str">
        <f>IF($BK207='Dummy Matches Summary'!AN$2,$BM207,"")</f>
        <v/>
      </c>
      <c r="AO1947" s="25" t="str">
        <f>IF($BK207='Dummy Matches Summary'!AO$2,$BM207,"")</f>
        <v/>
      </c>
      <c r="AP1947" s="25" t="str">
        <f>IF($BK207='Dummy Matches Summary'!AP$2,$BM207,"")</f>
        <v/>
      </c>
      <c r="AQ1947" s="25" t="str">
        <f>IF($BK207='Dummy Matches Summary'!AQ$2,$BM207,"")</f>
        <v/>
      </c>
      <c r="AR1947" s="25" t="str">
        <f>IF($BK207='Dummy Matches Summary'!AR$2,$BM207,"")</f>
        <v/>
      </c>
      <c r="AS1947" s="25" t="str">
        <f>IF($BK207='Dummy Matches Summary'!AS$2,$BM207,"")</f>
        <v/>
      </c>
      <c r="AT1947" s="25" t="str">
        <f>IF($BK207='Dummy Matches Summary'!AT$2,$BM207,"")</f>
        <v/>
      </c>
      <c r="AU1947" s="25" t="str">
        <f>IF($BK207='Dummy Matches Summary'!AU$2,$BM207,"")</f>
        <v/>
      </c>
      <c r="AV1947" s="25" t="str">
        <f>IF($BK207='Dummy Matches Summary'!AV$2,$BM207,"")</f>
        <v/>
      </c>
      <c r="AW1947" s="25" t="str">
        <f>IF($BK207='Dummy Matches Summary'!AW$2,$BM207,"")</f>
        <v/>
      </c>
      <c r="AX1947" s="25" t="str">
        <f>IF($BK207='Dummy Matches Summary'!AX$2,$BM207,"")</f>
        <v/>
      </c>
      <c r="AY1947" s="25" t="str">
        <f>IF($BK207='Dummy Matches Summary'!AY$2,$BM207,"")</f>
        <v/>
      </c>
      <c r="AZ1947" s="25" t="str">
        <f>IF($BK207='Dummy Matches Summary'!AZ$2,$BM207,"")</f>
        <v/>
      </c>
      <c r="BA1947" s="25" t="str">
        <f>IF($BK207='Dummy Matches Summary'!BA$2,$BM207,"")</f>
        <v/>
      </c>
      <c r="BB1947" s="25" t="str">
        <f>IF($BK207='Dummy Matches Summary'!BB$2,$BM207,"")</f>
        <v/>
      </c>
      <c r="BC1947" s="25" t="str">
        <f>IF($BK207='Dummy Matches Summary'!BC$2,$BM207,"")</f>
        <v/>
      </c>
      <c r="BD1947" s="25" t="str">
        <f>IF($BK207='Dummy Matches Summary'!BD$2,$BM207,"")</f>
        <v/>
      </c>
      <c r="BE1947" s="25" t="str">
        <f>IF($BK207='Dummy Matches Summary'!BE$2,$BM207,"")</f>
        <v/>
      </c>
      <c r="BF1947" s="25" t="str">
        <f>IF($BK207='Dummy Matches Summary'!BF$2,$BM207,"")</f>
        <v/>
      </c>
      <c r="BG1947" s="25" t="str">
        <f>IF($BK207='Dummy Matches Summary'!BG$2,$BM207,"")</f>
        <v/>
      </c>
    </row>
    <row r="1948" spans="1:59" x14ac:dyDescent="0.3">
      <c r="A1948" s="40">
        <v>1946</v>
      </c>
      <c r="B1948" s="25" t="str">
        <f>IF($BK208='Dummy Matches Summary'!B$2,$BM208,"")</f>
        <v/>
      </c>
      <c r="C1948" s="25" t="str">
        <f>IF($BK208='Dummy Matches Summary'!C$2,$BM208,"")</f>
        <v/>
      </c>
      <c r="D1948" s="25" t="str">
        <f>IF($BK208='Dummy Matches Summary'!D$2,$BM208,"")</f>
        <v/>
      </c>
      <c r="E1948" s="25" t="str">
        <f>IF($BK208='Dummy Matches Summary'!E$2,$BM208,"")</f>
        <v/>
      </c>
      <c r="F1948" s="25" t="str">
        <f>IF($BK208='Dummy Matches Summary'!F$2,$BM208,"")</f>
        <v/>
      </c>
      <c r="G1948" s="25" t="str">
        <f>IF($BK208='Dummy Matches Summary'!G$2,$BM208,"")</f>
        <v/>
      </c>
      <c r="H1948" s="25" t="str">
        <f>IF($BK208='Dummy Matches Summary'!H$2,$BM208,"")</f>
        <v/>
      </c>
      <c r="I1948" s="25" t="str">
        <f>IF($BK208='Dummy Matches Summary'!I$2,$BM208,"")</f>
        <v/>
      </c>
      <c r="J1948" s="25" t="str">
        <f>IF($BK208='Dummy Matches Summary'!J$2,$BM208,"")</f>
        <v/>
      </c>
      <c r="K1948" s="25" t="str">
        <f>IF($BK208='Dummy Matches Summary'!K$2,$BM208,"")</f>
        <v/>
      </c>
      <c r="L1948" s="25" t="str">
        <f>IF($BK208='Dummy Matches Summary'!L$2,$BM208,"")</f>
        <v/>
      </c>
      <c r="M1948" s="25" t="str">
        <f>IF($BK208='Dummy Matches Summary'!M$2,$BM208,"")</f>
        <v/>
      </c>
      <c r="N1948" s="25" t="str">
        <f>IF($BK208='Dummy Matches Summary'!N$2,$BM208,"")</f>
        <v/>
      </c>
      <c r="O1948" s="25" t="str">
        <f>IF($BK208='Dummy Matches Summary'!O$2,$BM208,"")</f>
        <v/>
      </c>
      <c r="P1948" s="25" t="str">
        <f>IF($BK208='Dummy Matches Summary'!P$2,$BM208,"")</f>
        <v/>
      </c>
      <c r="Q1948" s="25" t="str">
        <f>IF($BK208='Dummy Matches Summary'!Q$2,$BM208,"")</f>
        <v/>
      </c>
      <c r="R1948" s="25" t="str">
        <f>IF($BK208='Dummy Matches Summary'!R$2,$BM208,"")</f>
        <v/>
      </c>
      <c r="S1948" s="25" t="str">
        <f>IF($BK208='Dummy Matches Summary'!S$2,$BM208,"")</f>
        <v/>
      </c>
      <c r="T1948" s="25" t="str">
        <f>IF($BK208='Dummy Matches Summary'!T$2,$BM208,"")</f>
        <v/>
      </c>
      <c r="U1948" s="25" t="str">
        <f>IF($BK208='Dummy Matches Summary'!U$2,$BM208,"")</f>
        <v/>
      </c>
      <c r="V1948" s="25" t="str">
        <f>IF($BK208='Dummy Matches Summary'!V$2,$BM208,"")</f>
        <v/>
      </c>
      <c r="W1948" s="25" t="str">
        <f>IF($BK208='Dummy Matches Summary'!W$2,$BM208,"")</f>
        <v/>
      </c>
      <c r="X1948" s="25" t="str">
        <f>IF($BK208='Dummy Matches Summary'!X$2,$BM208,"")</f>
        <v/>
      </c>
      <c r="Y1948" s="25" t="str">
        <f>IF($BK208='Dummy Matches Summary'!Y$2,$BM208,"")</f>
        <v/>
      </c>
      <c r="Z1948" s="25" t="str">
        <f>IF($BK208='Dummy Matches Summary'!Z$2,$BM208,"")</f>
        <v/>
      </c>
      <c r="AA1948" s="25" t="str">
        <f>IF($BK208='Dummy Matches Summary'!AA$2,$BM208,"")</f>
        <v/>
      </c>
      <c r="AB1948" s="25" t="str">
        <f>IF($BK208='Dummy Matches Summary'!AB$2,$BM208,"")</f>
        <v/>
      </c>
      <c r="AC1948" s="25" t="str">
        <f>IF($BK208='Dummy Matches Summary'!AC$2,$BM208,"")</f>
        <v/>
      </c>
      <c r="AD1948" s="25" t="str">
        <f>IF($BK208='Dummy Matches Summary'!AD$2,$BM208,"")</f>
        <v/>
      </c>
      <c r="AE1948" s="25" t="str">
        <f>IF($BK208='Dummy Matches Summary'!AE$2,$BM208,"")</f>
        <v/>
      </c>
      <c r="AF1948" s="25" t="str">
        <f>IF($BK208='Dummy Matches Summary'!AF$2,$BM208,"")</f>
        <v/>
      </c>
      <c r="AG1948" s="25" t="str">
        <f>IF($BK208='Dummy Matches Summary'!AG$2,$BM208,"")</f>
        <v/>
      </c>
      <c r="AH1948" s="25" t="str">
        <f>IF($BK208='Dummy Matches Summary'!AH$2,$BM208,"")</f>
        <v/>
      </c>
      <c r="AI1948" s="25" t="str">
        <f>IF($BK208='Dummy Matches Summary'!AI$2,$BM208,"")</f>
        <v/>
      </c>
      <c r="AJ1948" s="25" t="str">
        <f>IF($BK208='Dummy Matches Summary'!AJ$2,$BM208,"")</f>
        <v/>
      </c>
      <c r="AK1948" s="25" t="str">
        <f>IF($BK208='Dummy Matches Summary'!AK$2,$BM208,"")</f>
        <v/>
      </c>
      <c r="AL1948" s="25" t="str">
        <f>IF($BK208='Dummy Matches Summary'!AL$2,$BM208,"")</f>
        <v/>
      </c>
      <c r="AM1948" s="25" t="str">
        <f>IF($BK208='Dummy Matches Summary'!AM$2,$BM208,"")</f>
        <v/>
      </c>
      <c r="AN1948" s="25" t="str">
        <f>IF($BK208='Dummy Matches Summary'!AN$2,$BM208,"")</f>
        <v/>
      </c>
      <c r="AO1948" s="25" t="str">
        <f>IF($BK208='Dummy Matches Summary'!AO$2,$BM208,"")</f>
        <v/>
      </c>
      <c r="AP1948" s="25" t="str">
        <f>IF($BK208='Dummy Matches Summary'!AP$2,$BM208,"")</f>
        <v/>
      </c>
      <c r="AQ1948" s="25" t="str">
        <f>IF($BK208='Dummy Matches Summary'!AQ$2,$BM208,"")</f>
        <v/>
      </c>
      <c r="AR1948" s="25" t="str">
        <f>IF($BK208='Dummy Matches Summary'!AR$2,$BM208,"")</f>
        <v/>
      </c>
      <c r="AS1948" s="25" t="str">
        <f>IF($BK208='Dummy Matches Summary'!AS$2,$BM208,"")</f>
        <v/>
      </c>
      <c r="AT1948" s="25" t="str">
        <f>IF($BK208='Dummy Matches Summary'!AT$2,$BM208,"")</f>
        <v/>
      </c>
      <c r="AU1948" s="25" t="str">
        <f>IF($BK208='Dummy Matches Summary'!AU$2,$BM208,"")</f>
        <v/>
      </c>
      <c r="AV1948" s="25" t="str">
        <f>IF($BK208='Dummy Matches Summary'!AV$2,$BM208,"")</f>
        <v/>
      </c>
      <c r="AW1948" s="25" t="str">
        <f>IF($BK208='Dummy Matches Summary'!AW$2,$BM208,"")</f>
        <v/>
      </c>
      <c r="AX1948" s="25" t="str">
        <f>IF($BK208='Dummy Matches Summary'!AX$2,$BM208,"")</f>
        <v/>
      </c>
      <c r="AY1948" s="25" t="str">
        <f>IF($BK208='Dummy Matches Summary'!AY$2,$BM208,"")</f>
        <v/>
      </c>
      <c r="AZ1948" s="25" t="str">
        <f>IF($BK208='Dummy Matches Summary'!AZ$2,$BM208,"")</f>
        <v/>
      </c>
      <c r="BA1948" s="25" t="str">
        <f>IF($BK208='Dummy Matches Summary'!BA$2,$BM208,"")</f>
        <v/>
      </c>
      <c r="BB1948" s="25" t="str">
        <f>IF($BK208='Dummy Matches Summary'!BB$2,$BM208,"")</f>
        <v/>
      </c>
      <c r="BC1948" s="25" t="str">
        <f>IF($BK208='Dummy Matches Summary'!BC$2,$BM208,"")</f>
        <v/>
      </c>
      <c r="BD1948" s="25" t="str">
        <f>IF($BK208='Dummy Matches Summary'!BD$2,$BM208,"")</f>
        <v/>
      </c>
      <c r="BE1948" s="25" t="str">
        <f>IF($BK208='Dummy Matches Summary'!BE$2,$BM208,"")</f>
        <v/>
      </c>
      <c r="BF1948" s="25" t="str">
        <f>IF($BK208='Dummy Matches Summary'!BF$2,$BM208,"")</f>
        <v/>
      </c>
      <c r="BG1948" s="25" t="str">
        <f>IF($BK208='Dummy Matches Summary'!BG$2,$BM208,"")</f>
        <v/>
      </c>
    </row>
    <row r="1949" spans="1:59" x14ac:dyDescent="0.3">
      <c r="A1949" s="40">
        <v>1947</v>
      </c>
      <c r="B1949" s="25" t="str">
        <f>IF($BK209='Dummy Matches Summary'!B$2,$BM209,"")</f>
        <v/>
      </c>
      <c r="C1949" s="25" t="str">
        <f>IF($BK209='Dummy Matches Summary'!C$2,$BM209,"")</f>
        <v/>
      </c>
      <c r="D1949" s="25" t="str">
        <f>IF($BK209='Dummy Matches Summary'!D$2,$BM209,"")</f>
        <v/>
      </c>
      <c r="E1949" s="25" t="str">
        <f>IF($BK209='Dummy Matches Summary'!E$2,$BM209,"")</f>
        <v/>
      </c>
      <c r="F1949" s="25" t="str">
        <f>IF($BK209='Dummy Matches Summary'!F$2,$BM209,"")</f>
        <v/>
      </c>
      <c r="G1949" s="25" t="str">
        <f>IF($BK209='Dummy Matches Summary'!G$2,$BM209,"")</f>
        <v/>
      </c>
      <c r="H1949" s="25" t="str">
        <f>IF($BK209='Dummy Matches Summary'!H$2,$BM209,"")</f>
        <v/>
      </c>
      <c r="I1949" s="25" t="str">
        <f>IF($BK209='Dummy Matches Summary'!I$2,$BM209,"")</f>
        <v/>
      </c>
      <c r="J1949" s="25" t="str">
        <f>IF($BK209='Dummy Matches Summary'!J$2,$BM209,"")</f>
        <v/>
      </c>
      <c r="K1949" s="25" t="str">
        <f>IF($BK209='Dummy Matches Summary'!K$2,$BM209,"")</f>
        <v/>
      </c>
      <c r="L1949" s="25" t="str">
        <f>IF($BK209='Dummy Matches Summary'!L$2,$BM209,"")</f>
        <v/>
      </c>
      <c r="M1949" s="25" t="str">
        <f>IF($BK209='Dummy Matches Summary'!M$2,$BM209,"")</f>
        <v/>
      </c>
      <c r="N1949" s="25" t="str">
        <f>IF($BK209='Dummy Matches Summary'!N$2,$BM209,"")</f>
        <v/>
      </c>
      <c r="O1949" s="25" t="str">
        <f>IF($BK209='Dummy Matches Summary'!O$2,$BM209,"")</f>
        <v/>
      </c>
      <c r="P1949" s="25" t="str">
        <f>IF($BK209='Dummy Matches Summary'!P$2,$BM209,"")</f>
        <v/>
      </c>
      <c r="Q1949" s="25" t="str">
        <f>IF($BK209='Dummy Matches Summary'!Q$2,$BM209,"")</f>
        <v/>
      </c>
      <c r="R1949" s="25" t="str">
        <f>IF($BK209='Dummy Matches Summary'!R$2,$BM209,"")</f>
        <v/>
      </c>
      <c r="S1949" s="25" t="str">
        <f>IF($BK209='Dummy Matches Summary'!S$2,$BM209,"")</f>
        <v/>
      </c>
      <c r="T1949" s="25" t="str">
        <f>IF($BK209='Dummy Matches Summary'!T$2,$BM209,"")</f>
        <v/>
      </c>
      <c r="U1949" s="25" t="str">
        <f>IF($BK209='Dummy Matches Summary'!U$2,$BM209,"")</f>
        <v/>
      </c>
      <c r="V1949" s="25" t="str">
        <f>IF($BK209='Dummy Matches Summary'!V$2,$BM209,"")</f>
        <v/>
      </c>
      <c r="W1949" s="25" t="str">
        <f>IF($BK209='Dummy Matches Summary'!W$2,$BM209,"")</f>
        <v/>
      </c>
      <c r="X1949" s="25" t="str">
        <f>IF($BK209='Dummy Matches Summary'!X$2,$BM209,"")</f>
        <v/>
      </c>
      <c r="Y1949" s="25" t="str">
        <f>IF($BK209='Dummy Matches Summary'!Y$2,$BM209,"")</f>
        <v/>
      </c>
      <c r="Z1949" s="25" t="str">
        <f>IF($BK209='Dummy Matches Summary'!Z$2,$BM209,"")</f>
        <v/>
      </c>
      <c r="AA1949" s="25" t="str">
        <f>IF($BK209='Dummy Matches Summary'!AA$2,$BM209,"")</f>
        <v/>
      </c>
      <c r="AB1949" s="25" t="str">
        <f>IF($BK209='Dummy Matches Summary'!AB$2,$BM209,"")</f>
        <v/>
      </c>
      <c r="AC1949" s="25" t="str">
        <f>IF($BK209='Dummy Matches Summary'!AC$2,$BM209,"")</f>
        <v/>
      </c>
      <c r="AD1949" s="25" t="str">
        <f>IF($BK209='Dummy Matches Summary'!AD$2,$BM209,"")</f>
        <v/>
      </c>
      <c r="AE1949" s="25" t="str">
        <f>IF($BK209='Dummy Matches Summary'!AE$2,$BM209,"")</f>
        <v/>
      </c>
      <c r="AF1949" s="25" t="str">
        <f>IF($BK209='Dummy Matches Summary'!AF$2,$BM209,"")</f>
        <v/>
      </c>
      <c r="AG1949" s="25" t="str">
        <f>IF($BK209='Dummy Matches Summary'!AG$2,$BM209,"")</f>
        <v/>
      </c>
      <c r="AH1949" s="25" t="str">
        <f>IF($BK209='Dummy Matches Summary'!AH$2,$BM209,"")</f>
        <v/>
      </c>
      <c r="AI1949" s="25" t="str">
        <f>IF($BK209='Dummy Matches Summary'!AI$2,$BM209,"")</f>
        <v/>
      </c>
      <c r="AJ1949" s="25" t="str">
        <f>IF($BK209='Dummy Matches Summary'!AJ$2,$BM209,"")</f>
        <v/>
      </c>
      <c r="AK1949" s="25" t="str">
        <f>IF($BK209='Dummy Matches Summary'!AK$2,$BM209,"")</f>
        <v/>
      </c>
      <c r="AL1949" s="25" t="str">
        <f>IF($BK209='Dummy Matches Summary'!AL$2,$BM209,"")</f>
        <v/>
      </c>
      <c r="AM1949" s="25" t="str">
        <f>IF($BK209='Dummy Matches Summary'!AM$2,$BM209,"")</f>
        <v/>
      </c>
      <c r="AN1949" s="25" t="str">
        <f>IF($BK209='Dummy Matches Summary'!AN$2,$BM209,"")</f>
        <v/>
      </c>
      <c r="AO1949" s="25" t="str">
        <f>IF($BK209='Dummy Matches Summary'!AO$2,$BM209,"")</f>
        <v/>
      </c>
      <c r="AP1949" s="25" t="str">
        <f>IF($BK209='Dummy Matches Summary'!AP$2,$BM209,"")</f>
        <v/>
      </c>
      <c r="AQ1949" s="25" t="str">
        <f>IF($BK209='Dummy Matches Summary'!AQ$2,$BM209,"")</f>
        <v/>
      </c>
      <c r="AR1949" s="25" t="str">
        <f>IF($BK209='Dummy Matches Summary'!AR$2,$BM209,"")</f>
        <v/>
      </c>
      <c r="AS1949" s="25" t="str">
        <f>IF($BK209='Dummy Matches Summary'!AS$2,$BM209,"")</f>
        <v/>
      </c>
      <c r="AT1949" s="25" t="str">
        <f>IF($BK209='Dummy Matches Summary'!AT$2,$BM209,"")</f>
        <v/>
      </c>
      <c r="AU1949" s="25" t="str">
        <f>IF($BK209='Dummy Matches Summary'!AU$2,$BM209,"")</f>
        <v/>
      </c>
      <c r="AV1949" s="25" t="str">
        <f>IF($BK209='Dummy Matches Summary'!AV$2,$BM209,"")</f>
        <v/>
      </c>
      <c r="AW1949" s="25" t="str">
        <f>IF($BK209='Dummy Matches Summary'!AW$2,$BM209,"")</f>
        <v/>
      </c>
      <c r="AX1949" s="25" t="str">
        <f>IF($BK209='Dummy Matches Summary'!AX$2,$BM209,"")</f>
        <v/>
      </c>
      <c r="AY1949" s="25" t="str">
        <f>IF($BK209='Dummy Matches Summary'!AY$2,$BM209,"")</f>
        <v/>
      </c>
      <c r="AZ1949" s="25" t="str">
        <f>IF($BK209='Dummy Matches Summary'!AZ$2,$BM209,"")</f>
        <v/>
      </c>
      <c r="BA1949" s="25" t="str">
        <f>IF($BK209='Dummy Matches Summary'!BA$2,$BM209,"")</f>
        <v/>
      </c>
      <c r="BB1949" s="25" t="str">
        <f>IF($BK209='Dummy Matches Summary'!BB$2,$BM209,"")</f>
        <v/>
      </c>
      <c r="BC1949" s="25" t="str">
        <f>IF($BK209='Dummy Matches Summary'!BC$2,$BM209,"")</f>
        <v/>
      </c>
      <c r="BD1949" s="25" t="str">
        <f>IF($BK209='Dummy Matches Summary'!BD$2,$BM209,"")</f>
        <v/>
      </c>
      <c r="BE1949" s="25" t="str">
        <f>IF($BK209='Dummy Matches Summary'!BE$2,$BM209,"")</f>
        <v/>
      </c>
      <c r="BF1949" s="25" t="str">
        <f>IF($BK209='Dummy Matches Summary'!BF$2,$BM209,"")</f>
        <v/>
      </c>
      <c r="BG1949" s="25" t="str">
        <f>IF($BK209='Dummy Matches Summary'!BG$2,$BM209,"")</f>
        <v/>
      </c>
    </row>
    <row r="1950" spans="1:59" x14ac:dyDescent="0.3">
      <c r="A1950" s="40">
        <v>1948</v>
      </c>
      <c r="B1950" s="25" t="str">
        <f>IF($BK210='Dummy Matches Summary'!B$2,$BM210,"")</f>
        <v/>
      </c>
      <c r="C1950" s="25" t="str">
        <f>IF($BK210='Dummy Matches Summary'!C$2,$BM210,"")</f>
        <v/>
      </c>
      <c r="D1950" s="25" t="str">
        <f>IF($BK210='Dummy Matches Summary'!D$2,$BM210,"")</f>
        <v/>
      </c>
      <c r="E1950" s="25" t="str">
        <f>IF($BK210='Dummy Matches Summary'!E$2,$BM210,"")</f>
        <v/>
      </c>
      <c r="F1950" s="25" t="str">
        <f>IF($BK210='Dummy Matches Summary'!F$2,$BM210,"")</f>
        <v/>
      </c>
      <c r="G1950" s="25" t="str">
        <f>IF($BK210='Dummy Matches Summary'!G$2,$BM210,"")</f>
        <v/>
      </c>
      <c r="H1950" s="25" t="str">
        <f>IF($BK210='Dummy Matches Summary'!H$2,$BM210,"")</f>
        <v/>
      </c>
      <c r="I1950" s="25" t="str">
        <f>IF($BK210='Dummy Matches Summary'!I$2,$BM210,"")</f>
        <v/>
      </c>
      <c r="J1950" s="25" t="str">
        <f>IF($BK210='Dummy Matches Summary'!J$2,$BM210,"")</f>
        <v/>
      </c>
      <c r="K1950" s="25" t="str">
        <f>IF($BK210='Dummy Matches Summary'!K$2,$BM210,"")</f>
        <v/>
      </c>
      <c r="L1950" s="25" t="str">
        <f>IF($BK210='Dummy Matches Summary'!L$2,$BM210,"")</f>
        <v/>
      </c>
      <c r="M1950" s="25" t="str">
        <f>IF($BK210='Dummy Matches Summary'!M$2,$BM210,"")</f>
        <v/>
      </c>
      <c r="N1950" s="25" t="str">
        <f>IF($BK210='Dummy Matches Summary'!N$2,$BM210,"")</f>
        <v/>
      </c>
      <c r="O1950" s="25" t="str">
        <f>IF($BK210='Dummy Matches Summary'!O$2,$BM210,"")</f>
        <v/>
      </c>
      <c r="P1950" s="25" t="str">
        <f>IF($BK210='Dummy Matches Summary'!P$2,$BM210,"")</f>
        <v/>
      </c>
      <c r="Q1950" s="25" t="str">
        <f>IF($BK210='Dummy Matches Summary'!Q$2,$BM210,"")</f>
        <v/>
      </c>
      <c r="R1950" s="25" t="str">
        <f>IF($BK210='Dummy Matches Summary'!R$2,$BM210,"")</f>
        <v/>
      </c>
      <c r="S1950" s="25" t="str">
        <f>IF($BK210='Dummy Matches Summary'!S$2,$BM210,"")</f>
        <v/>
      </c>
      <c r="T1950" s="25" t="str">
        <f>IF($BK210='Dummy Matches Summary'!T$2,$BM210,"")</f>
        <v/>
      </c>
      <c r="U1950" s="25" t="str">
        <f>IF($BK210='Dummy Matches Summary'!U$2,$BM210,"")</f>
        <v/>
      </c>
      <c r="V1950" s="25" t="str">
        <f>IF($BK210='Dummy Matches Summary'!V$2,$BM210,"")</f>
        <v/>
      </c>
      <c r="W1950" s="25" t="str">
        <f>IF($BK210='Dummy Matches Summary'!W$2,$BM210,"")</f>
        <v/>
      </c>
      <c r="X1950" s="25" t="str">
        <f>IF($BK210='Dummy Matches Summary'!X$2,$BM210,"")</f>
        <v/>
      </c>
      <c r="Y1950" s="25" t="str">
        <f>IF($BK210='Dummy Matches Summary'!Y$2,$BM210,"")</f>
        <v/>
      </c>
      <c r="Z1950" s="25" t="str">
        <f>IF($BK210='Dummy Matches Summary'!Z$2,$BM210,"")</f>
        <v/>
      </c>
      <c r="AA1950" s="25" t="str">
        <f>IF($BK210='Dummy Matches Summary'!AA$2,$BM210,"")</f>
        <v/>
      </c>
      <c r="AB1950" s="25" t="str">
        <f>IF($BK210='Dummy Matches Summary'!AB$2,$BM210,"")</f>
        <v/>
      </c>
      <c r="AC1950" s="25" t="str">
        <f>IF($BK210='Dummy Matches Summary'!AC$2,$BM210,"")</f>
        <v/>
      </c>
      <c r="AD1950" s="25" t="str">
        <f>IF($BK210='Dummy Matches Summary'!AD$2,$BM210,"")</f>
        <v/>
      </c>
      <c r="AE1950" s="25" t="str">
        <f>IF($BK210='Dummy Matches Summary'!AE$2,$BM210,"")</f>
        <v/>
      </c>
      <c r="AF1950" s="25" t="str">
        <f>IF($BK210='Dummy Matches Summary'!AF$2,$BM210,"")</f>
        <v/>
      </c>
      <c r="AG1950" s="25" t="str">
        <f>IF($BK210='Dummy Matches Summary'!AG$2,$BM210,"")</f>
        <v/>
      </c>
      <c r="AH1950" s="25" t="str">
        <f>IF($BK210='Dummy Matches Summary'!AH$2,$BM210,"")</f>
        <v/>
      </c>
      <c r="AI1950" s="25" t="str">
        <f>IF($BK210='Dummy Matches Summary'!AI$2,$BM210,"")</f>
        <v/>
      </c>
      <c r="AJ1950" s="25" t="str">
        <f>IF($BK210='Dummy Matches Summary'!AJ$2,$BM210,"")</f>
        <v/>
      </c>
      <c r="AK1950" s="25" t="str">
        <f>IF($BK210='Dummy Matches Summary'!AK$2,$BM210,"")</f>
        <v/>
      </c>
      <c r="AL1950" s="25" t="str">
        <f>IF($BK210='Dummy Matches Summary'!AL$2,$BM210,"")</f>
        <v/>
      </c>
      <c r="AM1950" s="25" t="str">
        <f>IF($BK210='Dummy Matches Summary'!AM$2,$BM210,"")</f>
        <v/>
      </c>
      <c r="AN1950" s="25" t="str">
        <f>IF($BK210='Dummy Matches Summary'!AN$2,$BM210,"")</f>
        <v/>
      </c>
      <c r="AO1950" s="25" t="str">
        <f>IF($BK210='Dummy Matches Summary'!AO$2,$BM210,"")</f>
        <v/>
      </c>
      <c r="AP1950" s="25" t="str">
        <f>IF($BK210='Dummy Matches Summary'!AP$2,$BM210,"")</f>
        <v/>
      </c>
      <c r="AQ1950" s="25" t="str">
        <f>IF($BK210='Dummy Matches Summary'!AQ$2,$BM210,"")</f>
        <v/>
      </c>
      <c r="AR1950" s="25" t="str">
        <f>IF($BK210='Dummy Matches Summary'!AR$2,$BM210,"")</f>
        <v/>
      </c>
      <c r="AS1950" s="25" t="str">
        <f>IF($BK210='Dummy Matches Summary'!AS$2,$BM210,"")</f>
        <v/>
      </c>
      <c r="AT1950" s="25" t="str">
        <f>IF($BK210='Dummy Matches Summary'!AT$2,$BM210,"")</f>
        <v/>
      </c>
      <c r="AU1950" s="25" t="str">
        <f>IF($BK210='Dummy Matches Summary'!AU$2,$BM210,"")</f>
        <v/>
      </c>
      <c r="AV1950" s="25" t="str">
        <f>IF($BK210='Dummy Matches Summary'!AV$2,$BM210,"")</f>
        <v/>
      </c>
      <c r="AW1950" s="25" t="str">
        <f>IF($BK210='Dummy Matches Summary'!AW$2,$BM210,"")</f>
        <v/>
      </c>
      <c r="AX1950" s="25" t="str">
        <f>IF($BK210='Dummy Matches Summary'!AX$2,$BM210,"")</f>
        <v/>
      </c>
      <c r="AY1950" s="25" t="str">
        <f>IF($BK210='Dummy Matches Summary'!AY$2,$BM210,"")</f>
        <v/>
      </c>
      <c r="AZ1950" s="25" t="str">
        <f>IF($BK210='Dummy Matches Summary'!AZ$2,$BM210,"")</f>
        <v/>
      </c>
      <c r="BA1950" s="25" t="str">
        <f>IF($BK210='Dummy Matches Summary'!BA$2,$BM210,"")</f>
        <v/>
      </c>
      <c r="BB1950" s="25" t="str">
        <f>IF($BK210='Dummy Matches Summary'!BB$2,$BM210,"")</f>
        <v/>
      </c>
      <c r="BC1950" s="25" t="str">
        <f>IF($BK210='Dummy Matches Summary'!BC$2,$BM210,"")</f>
        <v/>
      </c>
      <c r="BD1950" s="25" t="str">
        <f>IF($BK210='Dummy Matches Summary'!BD$2,$BM210,"")</f>
        <v/>
      </c>
      <c r="BE1950" s="25" t="str">
        <f>IF($BK210='Dummy Matches Summary'!BE$2,$BM210,"")</f>
        <v/>
      </c>
      <c r="BF1950" s="25" t="str">
        <f>IF($BK210='Dummy Matches Summary'!BF$2,$BM210,"")</f>
        <v/>
      </c>
      <c r="BG1950" s="25" t="str">
        <f>IF($BK210='Dummy Matches Summary'!BG$2,$BM210,"")</f>
        <v/>
      </c>
    </row>
    <row r="1951" spans="1:59" x14ac:dyDescent="0.3">
      <c r="A1951" s="40">
        <v>1949</v>
      </c>
      <c r="B1951" s="25" t="str">
        <f>IF($BK211='Dummy Matches Summary'!B$2,$BM211,"")</f>
        <v/>
      </c>
      <c r="C1951" s="25" t="str">
        <f>IF($BK211='Dummy Matches Summary'!C$2,$BM211,"")</f>
        <v/>
      </c>
      <c r="D1951" s="25" t="str">
        <f>IF($BK211='Dummy Matches Summary'!D$2,$BM211,"")</f>
        <v/>
      </c>
      <c r="E1951" s="25" t="str">
        <f>IF($BK211='Dummy Matches Summary'!E$2,$BM211,"")</f>
        <v/>
      </c>
      <c r="F1951" s="25" t="str">
        <f>IF($BK211='Dummy Matches Summary'!F$2,$BM211,"")</f>
        <v/>
      </c>
      <c r="G1951" s="25" t="str">
        <f>IF($BK211='Dummy Matches Summary'!G$2,$BM211,"")</f>
        <v/>
      </c>
      <c r="H1951" s="25" t="str">
        <f>IF($BK211='Dummy Matches Summary'!H$2,$BM211,"")</f>
        <v/>
      </c>
      <c r="I1951" s="25" t="str">
        <f>IF($BK211='Dummy Matches Summary'!I$2,$BM211,"")</f>
        <v/>
      </c>
      <c r="J1951" s="25" t="str">
        <f>IF($BK211='Dummy Matches Summary'!J$2,$BM211,"")</f>
        <v/>
      </c>
      <c r="K1951" s="25" t="str">
        <f>IF($BK211='Dummy Matches Summary'!K$2,$BM211,"")</f>
        <v/>
      </c>
      <c r="L1951" s="25" t="str">
        <f>IF($BK211='Dummy Matches Summary'!L$2,$BM211,"")</f>
        <v/>
      </c>
      <c r="M1951" s="25" t="str">
        <f>IF($BK211='Dummy Matches Summary'!M$2,$BM211,"")</f>
        <v/>
      </c>
      <c r="N1951" s="25" t="str">
        <f>IF($BK211='Dummy Matches Summary'!N$2,$BM211,"")</f>
        <v/>
      </c>
      <c r="O1951" s="25" t="str">
        <f>IF($BK211='Dummy Matches Summary'!O$2,$BM211,"")</f>
        <v/>
      </c>
      <c r="P1951" s="25" t="str">
        <f>IF($BK211='Dummy Matches Summary'!P$2,$BM211,"")</f>
        <v/>
      </c>
      <c r="Q1951" s="25" t="str">
        <f>IF($BK211='Dummy Matches Summary'!Q$2,$BM211,"")</f>
        <v/>
      </c>
      <c r="R1951" s="25" t="str">
        <f>IF($BK211='Dummy Matches Summary'!R$2,$BM211,"")</f>
        <v/>
      </c>
      <c r="S1951" s="25" t="str">
        <f>IF($BK211='Dummy Matches Summary'!S$2,$BM211,"")</f>
        <v/>
      </c>
      <c r="T1951" s="25" t="str">
        <f>IF($BK211='Dummy Matches Summary'!T$2,$BM211,"")</f>
        <v/>
      </c>
      <c r="U1951" s="25" t="str">
        <f>IF($BK211='Dummy Matches Summary'!U$2,$BM211,"")</f>
        <v/>
      </c>
      <c r="V1951" s="25" t="str">
        <f>IF($BK211='Dummy Matches Summary'!V$2,$BM211,"")</f>
        <v/>
      </c>
      <c r="W1951" s="25" t="str">
        <f>IF($BK211='Dummy Matches Summary'!W$2,$BM211,"")</f>
        <v/>
      </c>
      <c r="X1951" s="25" t="str">
        <f>IF($BK211='Dummy Matches Summary'!X$2,$BM211,"")</f>
        <v/>
      </c>
      <c r="Y1951" s="25" t="str">
        <f>IF($BK211='Dummy Matches Summary'!Y$2,$BM211,"")</f>
        <v/>
      </c>
      <c r="Z1951" s="25" t="str">
        <f>IF($BK211='Dummy Matches Summary'!Z$2,$BM211,"")</f>
        <v/>
      </c>
      <c r="AA1951" s="25" t="str">
        <f>IF($BK211='Dummy Matches Summary'!AA$2,$BM211,"")</f>
        <v/>
      </c>
      <c r="AB1951" s="25" t="str">
        <f>IF($BK211='Dummy Matches Summary'!AB$2,$BM211,"")</f>
        <v/>
      </c>
      <c r="AC1951" s="25" t="str">
        <f>IF($BK211='Dummy Matches Summary'!AC$2,$BM211,"")</f>
        <v/>
      </c>
      <c r="AD1951" s="25" t="str">
        <f>IF($BK211='Dummy Matches Summary'!AD$2,$BM211,"")</f>
        <v/>
      </c>
      <c r="AE1951" s="25" t="str">
        <f>IF($BK211='Dummy Matches Summary'!AE$2,$BM211,"")</f>
        <v/>
      </c>
      <c r="AF1951" s="25" t="str">
        <f>IF($BK211='Dummy Matches Summary'!AF$2,$BM211,"")</f>
        <v/>
      </c>
      <c r="AG1951" s="25" t="str">
        <f>IF($BK211='Dummy Matches Summary'!AG$2,$BM211,"")</f>
        <v/>
      </c>
      <c r="AH1951" s="25" t="str">
        <f>IF($BK211='Dummy Matches Summary'!AH$2,$BM211,"")</f>
        <v/>
      </c>
      <c r="AI1951" s="25" t="str">
        <f>IF($BK211='Dummy Matches Summary'!AI$2,$BM211,"")</f>
        <v/>
      </c>
      <c r="AJ1951" s="25" t="str">
        <f>IF($BK211='Dummy Matches Summary'!AJ$2,$BM211,"")</f>
        <v/>
      </c>
      <c r="AK1951" s="25" t="str">
        <f>IF($BK211='Dummy Matches Summary'!AK$2,$BM211,"")</f>
        <v/>
      </c>
      <c r="AL1951" s="25" t="str">
        <f>IF($BK211='Dummy Matches Summary'!AL$2,$BM211,"")</f>
        <v/>
      </c>
      <c r="AM1951" s="25" t="str">
        <f>IF($BK211='Dummy Matches Summary'!AM$2,$BM211,"")</f>
        <v/>
      </c>
      <c r="AN1951" s="25" t="str">
        <f>IF($BK211='Dummy Matches Summary'!AN$2,$BM211,"")</f>
        <v/>
      </c>
      <c r="AO1951" s="25" t="str">
        <f>IF($BK211='Dummy Matches Summary'!AO$2,$BM211,"")</f>
        <v/>
      </c>
      <c r="AP1951" s="25" t="str">
        <f>IF($BK211='Dummy Matches Summary'!AP$2,$BM211,"")</f>
        <v/>
      </c>
      <c r="AQ1951" s="25" t="str">
        <f>IF($BK211='Dummy Matches Summary'!AQ$2,$BM211,"")</f>
        <v/>
      </c>
      <c r="AR1951" s="25" t="str">
        <f>IF($BK211='Dummy Matches Summary'!AR$2,$BM211,"")</f>
        <v/>
      </c>
      <c r="AS1951" s="25" t="str">
        <f>IF($BK211='Dummy Matches Summary'!AS$2,$BM211,"")</f>
        <v/>
      </c>
      <c r="AT1951" s="25" t="str">
        <f>IF($BK211='Dummy Matches Summary'!AT$2,$BM211,"")</f>
        <v/>
      </c>
      <c r="AU1951" s="25" t="str">
        <f>IF($BK211='Dummy Matches Summary'!AU$2,$BM211,"")</f>
        <v/>
      </c>
      <c r="AV1951" s="25" t="str">
        <f>IF($BK211='Dummy Matches Summary'!AV$2,$BM211,"")</f>
        <v/>
      </c>
      <c r="AW1951" s="25" t="str">
        <f>IF($BK211='Dummy Matches Summary'!AW$2,$BM211,"")</f>
        <v/>
      </c>
      <c r="AX1951" s="25" t="str">
        <f>IF($BK211='Dummy Matches Summary'!AX$2,$BM211,"")</f>
        <v/>
      </c>
      <c r="AY1951" s="25" t="str">
        <f>IF($BK211='Dummy Matches Summary'!AY$2,$BM211,"")</f>
        <v/>
      </c>
      <c r="AZ1951" s="25" t="str">
        <f>IF($BK211='Dummy Matches Summary'!AZ$2,$BM211,"")</f>
        <v/>
      </c>
      <c r="BA1951" s="25" t="str">
        <f>IF($BK211='Dummy Matches Summary'!BA$2,$BM211,"")</f>
        <v/>
      </c>
      <c r="BB1951" s="25" t="str">
        <f>IF($BK211='Dummy Matches Summary'!BB$2,$BM211,"")</f>
        <v/>
      </c>
      <c r="BC1951" s="25" t="str">
        <f>IF($BK211='Dummy Matches Summary'!BC$2,$BM211,"")</f>
        <v/>
      </c>
      <c r="BD1951" s="25" t="str">
        <f>IF($BK211='Dummy Matches Summary'!BD$2,$BM211,"")</f>
        <v/>
      </c>
      <c r="BE1951" s="25" t="str">
        <f>IF($BK211='Dummy Matches Summary'!BE$2,$BM211,"")</f>
        <v/>
      </c>
      <c r="BF1951" s="25" t="str">
        <f>IF($BK211='Dummy Matches Summary'!BF$2,$BM211,"")</f>
        <v/>
      </c>
      <c r="BG1951" s="25" t="str">
        <f>IF($BK211='Dummy Matches Summary'!BG$2,$BM211,"")</f>
        <v/>
      </c>
    </row>
    <row r="1952" spans="1:59" x14ac:dyDescent="0.3">
      <c r="A1952" s="40">
        <v>1950</v>
      </c>
      <c r="B1952" s="25" t="str">
        <f>IF($BK212='Dummy Matches Summary'!B$2,$BM212,"")</f>
        <v/>
      </c>
      <c r="C1952" s="25" t="str">
        <f>IF($BK212='Dummy Matches Summary'!C$2,$BM212,"")</f>
        <v/>
      </c>
      <c r="D1952" s="25" t="str">
        <f>IF($BK212='Dummy Matches Summary'!D$2,$BM212,"")</f>
        <v/>
      </c>
      <c r="E1952" s="25" t="str">
        <f>IF($BK212='Dummy Matches Summary'!E$2,$BM212,"")</f>
        <v/>
      </c>
      <c r="F1952" s="25" t="str">
        <f>IF($BK212='Dummy Matches Summary'!F$2,$BM212,"")</f>
        <v/>
      </c>
      <c r="G1952" s="25" t="str">
        <f>IF($BK212='Dummy Matches Summary'!G$2,$BM212,"")</f>
        <v/>
      </c>
      <c r="H1952" s="25" t="str">
        <f>IF($BK212='Dummy Matches Summary'!H$2,$BM212,"")</f>
        <v/>
      </c>
      <c r="I1952" s="25" t="str">
        <f>IF($BK212='Dummy Matches Summary'!I$2,$BM212,"")</f>
        <v/>
      </c>
      <c r="J1952" s="25" t="str">
        <f>IF($BK212='Dummy Matches Summary'!J$2,$BM212,"")</f>
        <v/>
      </c>
      <c r="K1952" s="25" t="str">
        <f>IF($BK212='Dummy Matches Summary'!K$2,$BM212,"")</f>
        <v/>
      </c>
      <c r="L1952" s="25" t="str">
        <f>IF($BK212='Dummy Matches Summary'!L$2,$BM212,"")</f>
        <v/>
      </c>
      <c r="M1952" s="25" t="str">
        <f>IF($BK212='Dummy Matches Summary'!M$2,$BM212,"")</f>
        <v/>
      </c>
      <c r="N1952" s="25" t="str">
        <f>IF($BK212='Dummy Matches Summary'!N$2,$BM212,"")</f>
        <v/>
      </c>
      <c r="O1952" s="25" t="str">
        <f>IF($BK212='Dummy Matches Summary'!O$2,$BM212,"")</f>
        <v/>
      </c>
      <c r="P1952" s="25" t="str">
        <f>IF($BK212='Dummy Matches Summary'!P$2,$BM212,"")</f>
        <v/>
      </c>
      <c r="Q1952" s="25" t="str">
        <f>IF($BK212='Dummy Matches Summary'!Q$2,$BM212,"")</f>
        <v/>
      </c>
      <c r="R1952" s="25" t="str">
        <f>IF($BK212='Dummy Matches Summary'!R$2,$BM212,"")</f>
        <v/>
      </c>
      <c r="S1952" s="25" t="str">
        <f>IF($BK212='Dummy Matches Summary'!S$2,$BM212,"")</f>
        <v/>
      </c>
      <c r="T1952" s="25" t="str">
        <f>IF($BK212='Dummy Matches Summary'!T$2,$BM212,"")</f>
        <v/>
      </c>
      <c r="U1952" s="25" t="str">
        <f>IF($BK212='Dummy Matches Summary'!U$2,$BM212,"")</f>
        <v/>
      </c>
      <c r="V1952" s="25" t="str">
        <f>IF($BK212='Dummy Matches Summary'!V$2,$BM212,"")</f>
        <v/>
      </c>
      <c r="W1952" s="25" t="str">
        <f>IF($BK212='Dummy Matches Summary'!W$2,$BM212,"")</f>
        <v/>
      </c>
      <c r="X1952" s="25" t="str">
        <f>IF($BK212='Dummy Matches Summary'!X$2,$BM212,"")</f>
        <v/>
      </c>
      <c r="Y1952" s="25" t="str">
        <f>IF($BK212='Dummy Matches Summary'!Y$2,$BM212,"")</f>
        <v/>
      </c>
      <c r="Z1952" s="25" t="str">
        <f>IF($BK212='Dummy Matches Summary'!Z$2,$BM212,"")</f>
        <v/>
      </c>
      <c r="AA1952" s="25" t="str">
        <f>IF($BK212='Dummy Matches Summary'!AA$2,$BM212,"")</f>
        <v/>
      </c>
      <c r="AB1952" s="25" t="str">
        <f>IF($BK212='Dummy Matches Summary'!AB$2,$BM212,"")</f>
        <v/>
      </c>
      <c r="AC1952" s="25" t="str">
        <f>IF($BK212='Dummy Matches Summary'!AC$2,$BM212,"")</f>
        <v/>
      </c>
      <c r="AD1952" s="25" t="str">
        <f>IF($BK212='Dummy Matches Summary'!AD$2,$BM212,"")</f>
        <v/>
      </c>
      <c r="AE1952" s="25" t="str">
        <f>IF($BK212='Dummy Matches Summary'!AE$2,$BM212,"")</f>
        <v/>
      </c>
      <c r="AF1952" s="25" t="str">
        <f>IF($BK212='Dummy Matches Summary'!AF$2,$BM212,"")</f>
        <v/>
      </c>
      <c r="AG1952" s="25" t="str">
        <f>IF($BK212='Dummy Matches Summary'!AG$2,$BM212,"")</f>
        <v/>
      </c>
      <c r="AH1952" s="25" t="str">
        <f>IF($BK212='Dummy Matches Summary'!AH$2,$BM212,"")</f>
        <v/>
      </c>
      <c r="AI1952" s="25" t="str">
        <f>IF($BK212='Dummy Matches Summary'!AI$2,$BM212,"")</f>
        <v/>
      </c>
      <c r="AJ1952" s="25" t="str">
        <f>IF($BK212='Dummy Matches Summary'!AJ$2,$BM212,"")</f>
        <v/>
      </c>
      <c r="AK1952" s="25" t="str">
        <f>IF($BK212='Dummy Matches Summary'!AK$2,$BM212,"")</f>
        <v/>
      </c>
      <c r="AL1952" s="25" t="str">
        <f>IF($BK212='Dummy Matches Summary'!AL$2,$BM212,"")</f>
        <v/>
      </c>
      <c r="AM1952" s="25" t="str">
        <f>IF($BK212='Dummy Matches Summary'!AM$2,$BM212,"")</f>
        <v/>
      </c>
      <c r="AN1952" s="25" t="str">
        <f>IF($BK212='Dummy Matches Summary'!AN$2,$BM212,"")</f>
        <v/>
      </c>
      <c r="AO1952" s="25" t="str">
        <f>IF($BK212='Dummy Matches Summary'!AO$2,$BM212,"")</f>
        <v/>
      </c>
      <c r="AP1952" s="25" t="str">
        <f>IF($BK212='Dummy Matches Summary'!AP$2,$BM212,"")</f>
        <v/>
      </c>
      <c r="AQ1952" s="25" t="str">
        <f>IF($BK212='Dummy Matches Summary'!AQ$2,$BM212,"")</f>
        <v/>
      </c>
      <c r="AR1952" s="25" t="str">
        <f>IF($BK212='Dummy Matches Summary'!AR$2,$BM212,"")</f>
        <v/>
      </c>
      <c r="AS1952" s="25" t="str">
        <f>IF($BK212='Dummy Matches Summary'!AS$2,$BM212,"")</f>
        <v/>
      </c>
      <c r="AT1952" s="25" t="str">
        <f>IF($BK212='Dummy Matches Summary'!AT$2,$BM212,"")</f>
        <v/>
      </c>
      <c r="AU1952" s="25" t="str">
        <f>IF($BK212='Dummy Matches Summary'!AU$2,$BM212,"")</f>
        <v/>
      </c>
      <c r="AV1952" s="25" t="str">
        <f>IF($BK212='Dummy Matches Summary'!AV$2,$BM212,"")</f>
        <v/>
      </c>
      <c r="AW1952" s="25" t="str">
        <f>IF($BK212='Dummy Matches Summary'!AW$2,$BM212,"")</f>
        <v/>
      </c>
      <c r="AX1952" s="25" t="str">
        <f>IF($BK212='Dummy Matches Summary'!AX$2,$BM212,"")</f>
        <v/>
      </c>
      <c r="AY1952" s="25" t="str">
        <f>IF($BK212='Dummy Matches Summary'!AY$2,$BM212,"")</f>
        <v/>
      </c>
      <c r="AZ1952" s="25" t="str">
        <f>IF($BK212='Dummy Matches Summary'!AZ$2,$BM212,"")</f>
        <v/>
      </c>
      <c r="BA1952" s="25" t="str">
        <f>IF($BK212='Dummy Matches Summary'!BA$2,$BM212,"")</f>
        <v/>
      </c>
      <c r="BB1952" s="25" t="str">
        <f>IF($BK212='Dummy Matches Summary'!BB$2,$BM212,"")</f>
        <v/>
      </c>
      <c r="BC1952" s="25" t="str">
        <f>IF($BK212='Dummy Matches Summary'!BC$2,$BM212,"")</f>
        <v/>
      </c>
      <c r="BD1952" s="25" t="str">
        <f>IF($BK212='Dummy Matches Summary'!BD$2,$BM212,"")</f>
        <v/>
      </c>
      <c r="BE1952" s="25" t="str">
        <f>IF($BK212='Dummy Matches Summary'!BE$2,$BM212,"")</f>
        <v/>
      </c>
      <c r="BF1952" s="25" t="str">
        <f>IF($BK212='Dummy Matches Summary'!BF$2,$BM212,"")</f>
        <v/>
      </c>
      <c r="BG1952" s="25" t="str">
        <f>IF($BK212='Dummy Matches Summary'!BG$2,$BM212,"")</f>
        <v/>
      </c>
    </row>
    <row r="1953" spans="1:59" x14ac:dyDescent="0.3">
      <c r="A1953" s="40">
        <v>1951</v>
      </c>
      <c r="B1953" s="25" t="str">
        <f>IF($BK213='Dummy Matches Summary'!B$2,$BM213,"")</f>
        <v/>
      </c>
      <c r="C1953" s="25" t="str">
        <f>IF($BK213='Dummy Matches Summary'!C$2,$BM213,"")</f>
        <v/>
      </c>
      <c r="D1953" s="25" t="str">
        <f>IF($BK213='Dummy Matches Summary'!D$2,$BM213,"")</f>
        <v/>
      </c>
      <c r="E1953" s="25" t="str">
        <f>IF($BK213='Dummy Matches Summary'!E$2,$BM213,"")</f>
        <v/>
      </c>
      <c r="F1953" s="25" t="str">
        <f>IF($BK213='Dummy Matches Summary'!F$2,$BM213,"")</f>
        <v/>
      </c>
      <c r="G1953" s="25" t="str">
        <f>IF($BK213='Dummy Matches Summary'!G$2,$BM213,"")</f>
        <v/>
      </c>
      <c r="H1953" s="25" t="str">
        <f>IF($BK213='Dummy Matches Summary'!H$2,$BM213,"")</f>
        <v/>
      </c>
      <c r="I1953" s="25" t="str">
        <f>IF($BK213='Dummy Matches Summary'!I$2,$BM213,"")</f>
        <v/>
      </c>
      <c r="J1953" s="25" t="str">
        <f>IF($BK213='Dummy Matches Summary'!J$2,$BM213,"")</f>
        <v/>
      </c>
      <c r="K1953" s="25" t="str">
        <f>IF($BK213='Dummy Matches Summary'!K$2,$BM213,"")</f>
        <v/>
      </c>
      <c r="L1953" s="25" t="str">
        <f>IF($BK213='Dummy Matches Summary'!L$2,$BM213,"")</f>
        <v/>
      </c>
      <c r="M1953" s="25" t="str">
        <f>IF($BK213='Dummy Matches Summary'!M$2,$BM213,"")</f>
        <v/>
      </c>
      <c r="N1953" s="25" t="str">
        <f>IF($BK213='Dummy Matches Summary'!N$2,$BM213,"")</f>
        <v/>
      </c>
      <c r="O1953" s="25" t="str">
        <f>IF($BK213='Dummy Matches Summary'!O$2,$BM213,"")</f>
        <v/>
      </c>
      <c r="P1953" s="25" t="str">
        <f>IF($BK213='Dummy Matches Summary'!P$2,$BM213,"")</f>
        <v/>
      </c>
      <c r="Q1953" s="25" t="str">
        <f>IF($BK213='Dummy Matches Summary'!Q$2,$BM213,"")</f>
        <v/>
      </c>
      <c r="R1953" s="25" t="str">
        <f>IF($BK213='Dummy Matches Summary'!R$2,$BM213,"")</f>
        <v/>
      </c>
      <c r="S1953" s="25" t="str">
        <f>IF($BK213='Dummy Matches Summary'!S$2,$BM213,"")</f>
        <v/>
      </c>
      <c r="T1953" s="25" t="str">
        <f>IF($BK213='Dummy Matches Summary'!T$2,$BM213,"")</f>
        <v/>
      </c>
      <c r="U1953" s="25" t="str">
        <f>IF($BK213='Dummy Matches Summary'!U$2,$BM213,"")</f>
        <v/>
      </c>
      <c r="V1953" s="25" t="str">
        <f>IF($BK213='Dummy Matches Summary'!V$2,$BM213,"")</f>
        <v/>
      </c>
      <c r="W1953" s="25" t="str">
        <f>IF($BK213='Dummy Matches Summary'!W$2,$BM213,"")</f>
        <v/>
      </c>
      <c r="X1953" s="25" t="str">
        <f>IF($BK213='Dummy Matches Summary'!X$2,$BM213,"")</f>
        <v/>
      </c>
      <c r="Y1953" s="25" t="str">
        <f>IF($BK213='Dummy Matches Summary'!Y$2,$BM213,"")</f>
        <v/>
      </c>
      <c r="Z1953" s="25" t="str">
        <f>IF($BK213='Dummy Matches Summary'!Z$2,$BM213,"")</f>
        <v/>
      </c>
      <c r="AA1953" s="25" t="str">
        <f>IF($BK213='Dummy Matches Summary'!AA$2,$BM213,"")</f>
        <v/>
      </c>
      <c r="AB1953" s="25" t="str">
        <f>IF($BK213='Dummy Matches Summary'!AB$2,$BM213,"")</f>
        <v/>
      </c>
      <c r="AC1953" s="25" t="str">
        <f>IF($BK213='Dummy Matches Summary'!AC$2,$BM213,"")</f>
        <v/>
      </c>
      <c r="AD1953" s="25" t="str">
        <f>IF($BK213='Dummy Matches Summary'!AD$2,$BM213,"")</f>
        <v/>
      </c>
      <c r="AE1953" s="25" t="str">
        <f>IF($BK213='Dummy Matches Summary'!AE$2,$BM213,"")</f>
        <v/>
      </c>
      <c r="AF1953" s="25" t="str">
        <f>IF($BK213='Dummy Matches Summary'!AF$2,$BM213,"")</f>
        <v/>
      </c>
      <c r="AG1953" s="25" t="str">
        <f>IF($BK213='Dummy Matches Summary'!AG$2,$BM213,"")</f>
        <v/>
      </c>
      <c r="AH1953" s="25" t="str">
        <f>IF($BK213='Dummy Matches Summary'!AH$2,$BM213,"")</f>
        <v/>
      </c>
      <c r="AI1953" s="25" t="str">
        <f>IF($BK213='Dummy Matches Summary'!AI$2,$BM213,"")</f>
        <v/>
      </c>
      <c r="AJ1953" s="25" t="str">
        <f>IF($BK213='Dummy Matches Summary'!AJ$2,$BM213,"")</f>
        <v/>
      </c>
      <c r="AK1953" s="25" t="str">
        <f>IF($BK213='Dummy Matches Summary'!AK$2,$BM213,"")</f>
        <v/>
      </c>
      <c r="AL1953" s="25" t="str">
        <f>IF($BK213='Dummy Matches Summary'!AL$2,$BM213,"")</f>
        <v/>
      </c>
      <c r="AM1953" s="25" t="str">
        <f>IF($BK213='Dummy Matches Summary'!AM$2,$BM213,"")</f>
        <v/>
      </c>
      <c r="AN1953" s="25" t="str">
        <f>IF($BK213='Dummy Matches Summary'!AN$2,$BM213,"")</f>
        <v/>
      </c>
      <c r="AO1953" s="25" t="str">
        <f>IF($BK213='Dummy Matches Summary'!AO$2,$BM213,"")</f>
        <v/>
      </c>
      <c r="AP1953" s="25" t="str">
        <f>IF($BK213='Dummy Matches Summary'!AP$2,$BM213,"")</f>
        <v/>
      </c>
      <c r="AQ1953" s="25" t="str">
        <f>IF($BK213='Dummy Matches Summary'!AQ$2,$BM213,"")</f>
        <v/>
      </c>
      <c r="AR1953" s="25" t="str">
        <f>IF($BK213='Dummy Matches Summary'!AR$2,$BM213,"")</f>
        <v/>
      </c>
      <c r="AS1953" s="25" t="str">
        <f>IF($BK213='Dummy Matches Summary'!AS$2,$BM213,"")</f>
        <v/>
      </c>
      <c r="AT1953" s="25" t="str">
        <f>IF($BK213='Dummy Matches Summary'!AT$2,$BM213,"")</f>
        <v/>
      </c>
      <c r="AU1953" s="25" t="str">
        <f>IF($BK213='Dummy Matches Summary'!AU$2,$BM213,"")</f>
        <v/>
      </c>
      <c r="AV1953" s="25" t="str">
        <f>IF($BK213='Dummy Matches Summary'!AV$2,$BM213,"")</f>
        <v/>
      </c>
      <c r="AW1953" s="25" t="str">
        <f>IF($BK213='Dummy Matches Summary'!AW$2,$BM213,"")</f>
        <v/>
      </c>
      <c r="AX1953" s="25" t="str">
        <f>IF($BK213='Dummy Matches Summary'!AX$2,$BM213,"")</f>
        <v/>
      </c>
      <c r="AY1953" s="25" t="str">
        <f>IF($BK213='Dummy Matches Summary'!AY$2,$BM213,"")</f>
        <v/>
      </c>
      <c r="AZ1953" s="25" t="str">
        <f>IF($BK213='Dummy Matches Summary'!AZ$2,$BM213,"")</f>
        <v/>
      </c>
      <c r="BA1953" s="25" t="str">
        <f>IF($BK213='Dummy Matches Summary'!BA$2,$BM213,"")</f>
        <v/>
      </c>
      <c r="BB1953" s="25" t="str">
        <f>IF($BK213='Dummy Matches Summary'!BB$2,$BM213,"")</f>
        <v/>
      </c>
      <c r="BC1953" s="25" t="str">
        <f>IF($BK213='Dummy Matches Summary'!BC$2,$BM213,"")</f>
        <v/>
      </c>
      <c r="BD1953" s="25" t="str">
        <f>IF($BK213='Dummy Matches Summary'!BD$2,$BM213,"")</f>
        <v/>
      </c>
      <c r="BE1953" s="25" t="str">
        <f>IF($BK213='Dummy Matches Summary'!BE$2,$BM213,"")</f>
        <v/>
      </c>
      <c r="BF1953" s="25" t="str">
        <f>IF($BK213='Dummy Matches Summary'!BF$2,$BM213,"")</f>
        <v/>
      </c>
      <c r="BG1953" s="25" t="str">
        <f>IF($BK213='Dummy Matches Summary'!BG$2,$BM213,"")</f>
        <v/>
      </c>
    </row>
    <row r="1954" spans="1:59" x14ac:dyDescent="0.3">
      <c r="A1954" s="40">
        <v>1952</v>
      </c>
      <c r="B1954" s="25" t="str">
        <f>IF($BK214='Dummy Matches Summary'!B$2,$BM214,"")</f>
        <v/>
      </c>
      <c r="C1954" s="25" t="str">
        <f>IF($BK214='Dummy Matches Summary'!C$2,$BM214,"")</f>
        <v/>
      </c>
      <c r="D1954" s="25" t="str">
        <f>IF($BK214='Dummy Matches Summary'!D$2,$BM214,"")</f>
        <v/>
      </c>
      <c r="E1954" s="25" t="str">
        <f>IF($BK214='Dummy Matches Summary'!E$2,$BM214,"")</f>
        <v/>
      </c>
      <c r="F1954" s="25" t="str">
        <f>IF($BK214='Dummy Matches Summary'!F$2,$BM214,"")</f>
        <v/>
      </c>
      <c r="G1954" s="25" t="str">
        <f>IF($BK214='Dummy Matches Summary'!G$2,$BM214,"")</f>
        <v/>
      </c>
      <c r="H1954" s="25" t="str">
        <f>IF($BK214='Dummy Matches Summary'!H$2,$BM214,"")</f>
        <v/>
      </c>
      <c r="I1954" s="25" t="str">
        <f>IF($BK214='Dummy Matches Summary'!I$2,$BM214,"")</f>
        <v/>
      </c>
      <c r="J1954" s="25" t="str">
        <f>IF($BK214='Dummy Matches Summary'!J$2,$BM214,"")</f>
        <v/>
      </c>
      <c r="K1954" s="25" t="str">
        <f>IF($BK214='Dummy Matches Summary'!K$2,$BM214,"")</f>
        <v/>
      </c>
      <c r="L1954" s="25" t="str">
        <f>IF($BK214='Dummy Matches Summary'!L$2,$BM214,"")</f>
        <v/>
      </c>
      <c r="M1954" s="25" t="str">
        <f>IF($BK214='Dummy Matches Summary'!M$2,$BM214,"")</f>
        <v/>
      </c>
      <c r="N1954" s="25" t="str">
        <f>IF($BK214='Dummy Matches Summary'!N$2,$BM214,"")</f>
        <v/>
      </c>
      <c r="O1954" s="25" t="str">
        <f>IF($BK214='Dummy Matches Summary'!O$2,$BM214,"")</f>
        <v/>
      </c>
      <c r="P1954" s="25" t="str">
        <f>IF($BK214='Dummy Matches Summary'!P$2,$BM214,"")</f>
        <v/>
      </c>
      <c r="Q1954" s="25" t="str">
        <f>IF($BK214='Dummy Matches Summary'!Q$2,$BM214,"")</f>
        <v/>
      </c>
      <c r="R1954" s="25" t="str">
        <f>IF($BK214='Dummy Matches Summary'!R$2,$BM214,"")</f>
        <v/>
      </c>
      <c r="S1954" s="25" t="str">
        <f>IF($BK214='Dummy Matches Summary'!S$2,$BM214,"")</f>
        <v/>
      </c>
      <c r="T1954" s="25" t="str">
        <f>IF($BK214='Dummy Matches Summary'!T$2,$BM214,"")</f>
        <v/>
      </c>
      <c r="U1954" s="25" t="str">
        <f>IF($BK214='Dummy Matches Summary'!U$2,$BM214,"")</f>
        <v/>
      </c>
      <c r="V1954" s="25" t="str">
        <f>IF($BK214='Dummy Matches Summary'!V$2,$BM214,"")</f>
        <v/>
      </c>
      <c r="W1954" s="25" t="str">
        <f>IF($BK214='Dummy Matches Summary'!W$2,$BM214,"")</f>
        <v/>
      </c>
      <c r="X1954" s="25" t="str">
        <f>IF($BK214='Dummy Matches Summary'!X$2,$BM214,"")</f>
        <v/>
      </c>
      <c r="Y1954" s="25" t="str">
        <f>IF($BK214='Dummy Matches Summary'!Y$2,$BM214,"")</f>
        <v/>
      </c>
      <c r="Z1954" s="25" t="str">
        <f>IF($BK214='Dummy Matches Summary'!Z$2,$BM214,"")</f>
        <v/>
      </c>
      <c r="AA1954" s="25" t="str">
        <f>IF($BK214='Dummy Matches Summary'!AA$2,$BM214,"")</f>
        <v/>
      </c>
      <c r="AB1954" s="25" t="str">
        <f>IF($BK214='Dummy Matches Summary'!AB$2,$BM214,"")</f>
        <v/>
      </c>
      <c r="AC1954" s="25" t="str">
        <f>IF($BK214='Dummy Matches Summary'!AC$2,$BM214,"")</f>
        <v/>
      </c>
      <c r="AD1954" s="25" t="str">
        <f>IF($BK214='Dummy Matches Summary'!AD$2,$BM214,"")</f>
        <v/>
      </c>
      <c r="AE1954" s="25" t="str">
        <f>IF($BK214='Dummy Matches Summary'!AE$2,$BM214,"")</f>
        <v/>
      </c>
      <c r="AF1954" s="25" t="str">
        <f>IF($BK214='Dummy Matches Summary'!AF$2,$BM214,"")</f>
        <v/>
      </c>
      <c r="AG1954" s="25" t="str">
        <f>IF($BK214='Dummy Matches Summary'!AG$2,$BM214,"")</f>
        <v/>
      </c>
      <c r="AH1954" s="25" t="str">
        <f>IF($BK214='Dummy Matches Summary'!AH$2,$BM214,"")</f>
        <v/>
      </c>
      <c r="AI1954" s="25" t="str">
        <f>IF($BK214='Dummy Matches Summary'!AI$2,$BM214,"")</f>
        <v/>
      </c>
      <c r="AJ1954" s="25" t="str">
        <f>IF($BK214='Dummy Matches Summary'!AJ$2,$BM214,"")</f>
        <v/>
      </c>
      <c r="AK1954" s="25" t="str">
        <f>IF($BK214='Dummy Matches Summary'!AK$2,$BM214,"")</f>
        <v/>
      </c>
      <c r="AL1954" s="25" t="str">
        <f>IF($BK214='Dummy Matches Summary'!AL$2,$BM214,"")</f>
        <v/>
      </c>
      <c r="AM1954" s="25" t="str">
        <f>IF($BK214='Dummy Matches Summary'!AM$2,$BM214,"")</f>
        <v/>
      </c>
      <c r="AN1954" s="25" t="str">
        <f>IF($BK214='Dummy Matches Summary'!AN$2,$BM214,"")</f>
        <v/>
      </c>
      <c r="AO1954" s="25" t="str">
        <f>IF($BK214='Dummy Matches Summary'!AO$2,$BM214,"")</f>
        <v/>
      </c>
      <c r="AP1954" s="25" t="str">
        <f>IF($BK214='Dummy Matches Summary'!AP$2,$BM214,"")</f>
        <v/>
      </c>
      <c r="AQ1954" s="25" t="str">
        <f>IF($BK214='Dummy Matches Summary'!AQ$2,$BM214,"")</f>
        <v/>
      </c>
      <c r="AR1954" s="25" t="str">
        <f>IF($BK214='Dummy Matches Summary'!AR$2,$BM214,"")</f>
        <v/>
      </c>
      <c r="AS1954" s="25" t="str">
        <f>IF($BK214='Dummy Matches Summary'!AS$2,$BM214,"")</f>
        <v/>
      </c>
      <c r="AT1954" s="25" t="str">
        <f>IF($BK214='Dummy Matches Summary'!AT$2,$BM214,"")</f>
        <v/>
      </c>
      <c r="AU1954" s="25" t="str">
        <f>IF($BK214='Dummy Matches Summary'!AU$2,$BM214,"")</f>
        <v/>
      </c>
      <c r="AV1954" s="25" t="str">
        <f>IF($BK214='Dummy Matches Summary'!AV$2,$BM214,"")</f>
        <v/>
      </c>
      <c r="AW1954" s="25" t="str">
        <f>IF($BK214='Dummy Matches Summary'!AW$2,$BM214,"")</f>
        <v/>
      </c>
      <c r="AX1954" s="25" t="str">
        <f>IF($BK214='Dummy Matches Summary'!AX$2,$BM214,"")</f>
        <v/>
      </c>
      <c r="AY1954" s="25" t="str">
        <f>IF($BK214='Dummy Matches Summary'!AY$2,$BM214,"")</f>
        <v/>
      </c>
      <c r="AZ1954" s="25" t="str">
        <f>IF($BK214='Dummy Matches Summary'!AZ$2,$BM214,"")</f>
        <v/>
      </c>
      <c r="BA1954" s="25" t="str">
        <f>IF($BK214='Dummy Matches Summary'!BA$2,$BM214,"")</f>
        <v/>
      </c>
      <c r="BB1954" s="25" t="str">
        <f>IF($BK214='Dummy Matches Summary'!BB$2,$BM214,"")</f>
        <v/>
      </c>
      <c r="BC1954" s="25" t="str">
        <f>IF($BK214='Dummy Matches Summary'!BC$2,$BM214,"")</f>
        <v/>
      </c>
      <c r="BD1954" s="25" t="str">
        <f>IF($BK214='Dummy Matches Summary'!BD$2,$BM214,"")</f>
        <v/>
      </c>
      <c r="BE1954" s="25" t="str">
        <f>IF($BK214='Dummy Matches Summary'!BE$2,$BM214,"")</f>
        <v/>
      </c>
      <c r="BF1954" s="25" t="str">
        <f>IF($BK214='Dummy Matches Summary'!BF$2,$BM214,"")</f>
        <v/>
      </c>
      <c r="BG1954" s="25" t="str">
        <f>IF($BK214='Dummy Matches Summary'!BG$2,$BM214,"")</f>
        <v/>
      </c>
    </row>
    <row r="1955" spans="1:59" x14ac:dyDescent="0.3">
      <c r="A1955" s="40">
        <v>1953</v>
      </c>
      <c r="B1955" s="25" t="str">
        <f>IF($BK215='Dummy Matches Summary'!B$2,$BM215,"")</f>
        <v/>
      </c>
      <c r="C1955" s="25" t="str">
        <f>IF($BK215='Dummy Matches Summary'!C$2,$BM215,"")</f>
        <v/>
      </c>
      <c r="D1955" s="25" t="str">
        <f>IF($BK215='Dummy Matches Summary'!D$2,$BM215,"")</f>
        <v/>
      </c>
      <c r="E1955" s="25" t="str">
        <f>IF($BK215='Dummy Matches Summary'!E$2,$BM215,"")</f>
        <v/>
      </c>
      <c r="F1955" s="25" t="str">
        <f>IF($BK215='Dummy Matches Summary'!F$2,$BM215,"")</f>
        <v/>
      </c>
      <c r="G1955" s="25" t="str">
        <f>IF($BK215='Dummy Matches Summary'!G$2,$BM215,"")</f>
        <v/>
      </c>
      <c r="H1955" s="25" t="str">
        <f>IF($BK215='Dummy Matches Summary'!H$2,$BM215,"")</f>
        <v/>
      </c>
      <c r="I1955" s="25" t="str">
        <f>IF($BK215='Dummy Matches Summary'!I$2,$BM215,"")</f>
        <v/>
      </c>
      <c r="J1955" s="25" t="str">
        <f>IF($BK215='Dummy Matches Summary'!J$2,$BM215,"")</f>
        <v/>
      </c>
      <c r="K1955" s="25" t="str">
        <f>IF($BK215='Dummy Matches Summary'!K$2,$BM215,"")</f>
        <v/>
      </c>
      <c r="L1955" s="25" t="str">
        <f>IF($BK215='Dummy Matches Summary'!L$2,$BM215,"")</f>
        <v/>
      </c>
      <c r="M1955" s="25" t="str">
        <f>IF($BK215='Dummy Matches Summary'!M$2,$BM215,"")</f>
        <v/>
      </c>
      <c r="N1955" s="25" t="str">
        <f>IF($BK215='Dummy Matches Summary'!N$2,$BM215,"")</f>
        <v/>
      </c>
      <c r="O1955" s="25" t="str">
        <f>IF($BK215='Dummy Matches Summary'!O$2,$BM215,"")</f>
        <v/>
      </c>
      <c r="P1955" s="25" t="str">
        <f>IF($BK215='Dummy Matches Summary'!P$2,$BM215,"")</f>
        <v/>
      </c>
      <c r="Q1955" s="25" t="str">
        <f>IF($BK215='Dummy Matches Summary'!Q$2,$BM215,"")</f>
        <v/>
      </c>
      <c r="R1955" s="25" t="str">
        <f>IF($BK215='Dummy Matches Summary'!R$2,$BM215,"")</f>
        <v/>
      </c>
      <c r="S1955" s="25" t="str">
        <f>IF($BK215='Dummy Matches Summary'!S$2,$BM215,"")</f>
        <v/>
      </c>
      <c r="T1955" s="25" t="str">
        <f>IF($BK215='Dummy Matches Summary'!T$2,$BM215,"")</f>
        <v/>
      </c>
      <c r="U1955" s="25" t="str">
        <f>IF($BK215='Dummy Matches Summary'!U$2,$BM215,"")</f>
        <v/>
      </c>
      <c r="V1955" s="25" t="str">
        <f>IF($BK215='Dummy Matches Summary'!V$2,$BM215,"")</f>
        <v/>
      </c>
      <c r="W1955" s="25" t="str">
        <f>IF($BK215='Dummy Matches Summary'!W$2,$BM215,"")</f>
        <v/>
      </c>
      <c r="X1955" s="25" t="str">
        <f>IF($BK215='Dummy Matches Summary'!X$2,$BM215,"")</f>
        <v/>
      </c>
      <c r="Y1955" s="25" t="str">
        <f>IF($BK215='Dummy Matches Summary'!Y$2,$BM215,"")</f>
        <v/>
      </c>
      <c r="Z1955" s="25" t="str">
        <f>IF($BK215='Dummy Matches Summary'!Z$2,$BM215,"")</f>
        <v/>
      </c>
      <c r="AA1955" s="25" t="str">
        <f>IF($BK215='Dummy Matches Summary'!AA$2,$BM215,"")</f>
        <v/>
      </c>
      <c r="AB1955" s="25" t="str">
        <f>IF($BK215='Dummy Matches Summary'!AB$2,$BM215,"")</f>
        <v/>
      </c>
      <c r="AC1955" s="25" t="str">
        <f>IF($BK215='Dummy Matches Summary'!AC$2,$BM215,"")</f>
        <v/>
      </c>
      <c r="AD1955" s="25" t="str">
        <f>IF($BK215='Dummy Matches Summary'!AD$2,$BM215,"")</f>
        <v/>
      </c>
      <c r="AE1955" s="25" t="str">
        <f>IF($BK215='Dummy Matches Summary'!AE$2,$BM215,"")</f>
        <v/>
      </c>
      <c r="AF1955" s="25" t="str">
        <f>IF($BK215='Dummy Matches Summary'!AF$2,$BM215,"")</f>
        <v/>
      </c>
      <c r="AG1955" s="25" t="str">
        <f>IF($BK215='Dummy Matches Summary'!AG$2,$BM215,"")</f>
        <v/>
      </c>
      <c r="AH1955" s="25" t="str">
        <f>IF($BK215='Dummy Matches Summary'!AH$2,$BM215,"")</f>
        <v/>
      </c>
      <c r="AI1955" s="25" t="str">
        <f>IF($BK215='Dummy Matches Summary'!AI$2,$BM215,"")</f>
        <v/>
      </c>
      <c r="AJ1955" s="25" t="str">
        <f>IF($BK215='Dummy Matches Summary'!AJ$2,$BM215,"")</f>
        <v/>
      </c>
      <c r="AK1955" s="25" t="str">
        <f>IF($BK215='Dummy Matches Summary'!AK$2,$BM215,"")</f>
        <v/>
      </c>
      <c r="AL1955" s="25" t="str">
        <f>IF($BK215='Dummy Matches Summary'!AL$2,$BM215,"")</f>
        <v/>
      </c>
      <c r="AM1955" s="25" t="str">
        <f>IF($BK215='Dummy Matches Summary'!AM$2,$BM215,"")</f>
        <v/>
      </c>
      <c r="AN1955" s="25" t="str">
        <f>IF($BK215='Dummy Matches Summary'!AN$2,$BM215,"")</f>
        <v/>
      </c>
      <c r="AO1955" s="25" t="str">
        <f>IF($BK215='Dummy Matches Summary'!AO$2,$BM215,"")</f>
        <v/>
      </c>
      <c r="AP1955" s="25" t="str">
        <f>IF($BK215='Dummy Matches Summary'!AP$2,$BM215,"")</f>
        <v/>
      </c>
      <c r="AQ1955" s="25" t="str">
        <f>IF($BK215='Dummy Matches Summary'!AQ$2,$BM215,"")</f>
        <v/>
      </c>
      <c r="AR1955" s="25" t="str">
        <f>IF($BK215='Dummy Matches Summary'!AR$2,$BM215,"")</f>
        <v/>
      </c>
      <c r="AS1955" s="25" t="str">
        <f>IF($BK215='Dummy Matches Summary'!AS$2,$BM215,"")</f>
        <v/>
      </c>
      <c r="AT1955" s="25" t="str">
        <f>IF($BK215='Dummy Matches Summary'!AT$2,$BM215,"")</f>
        <v/>
      </c>
      <c r="AU1955" s="25" t="str">
        <f>IF($BK215='Dummy Matches Summary'!AU$2,$BM215,"")</f>
        <v/>
      </c>
      <c r="AV1955" s="25" t="str">
        <f>IF($BK215='Dummy Matches Summary'!AV$2,$BM215,"")</f>
        <v/>
      </c>
      <c r="AW1955" s="25" t="str">
        <f>IF($BK215='Dummy Matches Summary'!AW$2,$BM215,"")</f>
        <v/>
      </c>
      <c r="AX1955" s="25" t="str">
        <f>IF($BK215='Dummy Matches Summary'!AX$2,$BM215,"")</f>
        <v/>
      </c>
      <c r="AY1955" s="25" t="str">
        <f>IF($BK215='Dummy Matches Summary'!AY$2,$BM215,"")</f>
        <v/>
      </c>
      <c r="AZ1955" s="25" t="str">
        <f>IF($BK215='Dummy Matches Summary'!AZ$2,$BM215,"")</f>
        <v/>
      </c>
      <c r="BA1955" s="25" t="str">
        <f>IF($BK215='Dummy Matches Summary'!BA$2,$BM215,"")</f>
        <v/>
      </c>
      <c r="BB1955" s="25" t="str">
        <f>IF($BK215='Dummy Matches Summary'!BB$2,$BM215,"")</f>
        <v/>
      </c>
      <c r="BC1955" s="25" t="str">
        <f>IF($BK215='Dummy Matches Summary'!BC$2,$BM215,"")</f>
        <v/>
      </c>
      <c r="BD1955" s="25" t="str">
        <f>IF($BK215='Dummy Matches Summary'!BD$2,$BM215,"")</f>
        <v/>
      </c>
      <c r="BE1955" s="25" t="str">
        <f>IF($BK215='Dummy Matches Summary'!BE$2,$BM215,"")</f>
        <v/>
      </c>
      <c r="BF1955" s="25" t="str">
        <f>IF($BK215='Dummy Matches Summary'!BF$2,$BM215,"")</f>
        <v/>
      </c>
      <c r="BG1955" s="25" t="str">
        <f>IF($BK215='Dummy Matches Summary'!BG$2,$BM215,"")</f>
        <v/>
      </c>
    </row>
    <row r="1956" spans="1:59" x14ac:dyDescent="0.3">
      <c r="A1956" s="40">
        <v>1954</v>
      </c>
      <c r="B1956" s="25" t="str">
        <f>IF($BK216='Dummy Matches Summary'!B$2,$BM216,"")</f>
        <v/>
      </c>
      <c r="C1956" s="25" t="str">
        <f>IF($BK216='Dummy Matches Summary'!C$2,$BM216,"")</f>
        <v/>
      </c>
      <c r="D1956" s="25" t="str">
        <f>IF($BK216='Dummy Matches Summary'!D$2,$BM216,"")</f>
        <v/>
      </c>
      <c r="E1956" s="25" t="str">
        <f>IF($BK216='Dummy Matches Summary'!E$2,$BM216,"")</f>
        <v/>
      </c>
      <c r="F1956" s="25" t="str">
        <f>IF($BK216='Dummy Matches Summary'!F$2,$BM216,"")</f>
        <v/>
      </c>
      <c r="G1956" s="25" t="str">
        <f>IF($BK216='Dummy Matches Summary'!G$2,$BM216,"")</f>
        <v/>
      </c>
      <c r="H1956" s="25" t="str">
        <f>IF($BK216='Dummy Matches Summary'!H$2,$BM216,"")</f>
        <v/>
      </c>
      <c r="I1956" s="25" t="str">
        <f>IF($BK216='Dummy Matches Summary'!I$2,$BM216,"")</f>
        <v/>
      </c>
      <c r="J1956" s="25" t="str">
        <f>IF($BK216='Dummy Matches Summary'!J$2,$BM216,"")</f>
        <v/>
      </c>
      <c r="K1956" s="25" t="str">
        <f>IF($BK216='Dummy Matches Summary'!K$2,$BM216,"")</f>
        <v/>
      </c>
      <c r="L1956" s="25" t="str">
        <f>IF($BK216='Dummy Matches Summary'!L$2,$BM216,"")</f>
        <v/>
      </c>
      <c r="M1956" s="25" t="str">
        <f>IF($BK216='Dummy Matches Summary'!M$2,$BM216,"")</f>
        <v/>
      </c>
      <c r="N1956" s="25" t="str">
        <f>IF($BK216='Dummy Matches Summary'!N$2,$BM216,"")</f>
        <v/>
      </c>
      <c r="O1956" s="25" t="str">
        <f>IF($BK216='Dummy Matches Summary'!O$2,$BM216,"")</f>
        <v/>
      </c>
      <c r="P1956" s="25" t="str">
        <f>IF($BK216='Dummy Matches Summary'!P$2,$BM216,"")</f>
        <v/>
      </c>
      <c r="Q1956" s="25" t="str">
        <f>IF($BK216='Dummy Matches Summary'!Q$2,$BM216,"")</f>
        <v/>
      </c>
      <c r="R1956" s="25" t="str">
        <f>IF($BK216='Dummy Matches Summary'!R$2,$BM216,"")</f>
        <v/>
      </c>
      <c r="S1956" s="25" t="str">
        <f>IF($BK216='Dummy Matches Summary'!S$2,$BM216,"")</f>
        <v/>
      </c>
      <c r="T1956" s="25" t="str">
        <f>IF($BK216='Dummy Matches Summary'!T$2,$BM216,"")</f>
        <v/>
      </c>
      <c r="U1956" s="25" t="str">
        <f>IF($BK216='Dummy Matches Summary'!U$2,$BM216,"")</f>
        <v/>
      </c>
      <c r="V1956" s="25" t="str">
        <f>IF($BK216='Dummy Matches Summary'!V$2,$BM216,"")</f>
        <v/>
      </c>
      <c r="W1956" s="25" t="str">
        <f>IF($BK216='Dummy Matches Summary'!W$2,$BM216,"")</f>
        <v/>
      </c>
      <c r="X1956" s="25" t="str">
        <f>IF($BK216='Dummy Matches Summary'!X$2,$BM216,"")</f>
        <v/>
      </c>
      <c r="Y1956" s="25" t="str">
        <f>IF($BK216='Dummy Matches Summary'!Y$2,$BM216,"")</f>
        <v/>
      </c>
      <c r="Z1956" s="25" t="str">
        <f>IF($BK216='Dummy Matches Summary'!Z$2,$BM216,"")</f>
        <v/>
      </c>
      <c r="AA1956" s="25" t="str">
        <f>IF($BK216='Dummy Matches Summary'!AA$2,$BM216,"")</f>
        <v/>
      </c>
      <c r="AB1956" s="25" t="str">
        <f>IF($BK216='Dummy Matches Summary'!AB$2,$BM216,"")</f>
        <v/>
      </c>
      <c r="AC1956" s="25" t="str">
        <f>IF($BK216='Dummy Matches Summary'!AC$2,$BM216,"")</f>
        <v/>
      </c>
      <c r="AD1956" s="25" t="str">
        <f>IF($BK216='Dummy Matches Summary'!AD$2,$BM216,"")</f>
        <v/>
      </c>
      <c r="AE1956" s="25" t="str">
        <f>IF($BK216='Dummy Matches Summary'!AE$2,$BM216,"")</f>
        <v/>
      </c>
      <c r="AF1956" s="25" t="str">
        <f>IF($BK216='Dummy Matches Summary'!AF$2,$BM216,"")</f>
        <v/>
      </c>
      <c r="AG1956" s="25" t="str">
        <f>IF($BK216='Dummy Matches Summary'!AG$2,$BM216,"")</f>
        <v/>
      </c>
      <c r="AH1956" s="25" t="str">
        <f>IF($BK216='Dummy Matches Summary'!AH$2,$BM216,"")</f>
        <v/>
      </c>
      <c r="AI1956" s="25" t="str">
        <f>IF($BK216='Dummy Matches Summary'!AI$2,$BM216,"")</f>
        <v/>
      </c>
      <c r="AJ1956" s="25" t="str">
        <f>IF($BK216='Dummy Matches Summary'!AJ$2,$BM216,"")</f>
        <v/>
      </c>
      <c r="AK1956" s="25" t="str">
        <f>IF($BK216='Dummy Matches Summary'!AK$2,$BM216,"")</f>
        <v/>
      </c>
      <c r="AL1956" s="25" t="str">
        <f>IF($BK216='Dummy Matches Summary'!AL$2,$BM216,"")</f>
        <v/>
      </c>
      <c r="AM1956" s="25" t="str">
        <f>IF($BK216='Dummy Matches Summary'!AM$2,$BM216,"")</f>
        <v/>
      </c>
      <c r="AN1956" s="25" t="str">
        <f>IF($BK216='Dummy Matches Summary'!AN$2,$BM216,"")</f>
        <v/>
      </c>
      <c r="AO1956" s="25" t="str">
        <f>IF($BK216='Dummy Matches Summary'!AO$2,$BM216,"")</f>
        <v/>
      </c>
      <c r="AP1956" s="25" t="str">
        <f>IF($BK216='Dummy Matches Summary'!AP$2,$BM216,"")</f>
        <v/>
      </c>
      <c r="AQ1956" s="25" t="str">
        <f>IF($BK216='Dummy Matches Summary'!AQ$2,$BM216,"")</f>
        <v/>
      </c>
      <c r="AR1956" s="25" t="str">
        <f>IF($BK216='Dummy Matches Summary'!AR$2,$BM216,"")</f>
        <v/>
      </c>
      <c r="AS1956" s="25" t="str">
        <f>IF($BK216='Dummy Matches Summary'!AS$2,$BM216,"")</f>
        <v/>
      </c>
      <c r="AT1956" s="25" t="str">
        <f>IF($BK216='Dummy Matches Summary'!AT$2,$BM216,"")</f>
        <v/>
      </c>
      <c r="AU1956" s="25" t="str">
        <f>IF($BK216='Dummy Matches Summary'!AU$2,$BM216,"")</f>
        <v/>
      </c>
      <c r="AV1956" s="25" t="str">
        <f>IF($BK216='Dummy Matches Summary'!AV$2,$BM216,"")</f>
        <v/>
      </c>
      <c r="AW1956" s="25" t="str">
        <f>IF($BK216='Dummy Matches Summary'!AW$2,$BM216,"")</f>
        <v/>
      </c>
      <c r="AX1956" s="25" t="str">
        <f>IF($BK216='Dummy Matches Summary'!AX$2,$BM216,"")</f>
        <v/>
      </c>
      <c r="AY1956" s="25" t="str">
        <f>IF($BK216='Dummy Matches Summary'!AY$2,$BM216,"")</f>
        <v/>
      </c>
      <c r="AZ1956" s="25" t="str">
        <f>IF($BK216='Dummy Matches Summary'!AZ$2,$BM216,"")</f>
        <v/>
      </c>
      <c r="BA1956" s="25" t="str">
        <f>IF($BK216='Dummy Matches Summary'!BA$2,$BM216,"")</f>
        <v/>
      </c>
      <c r="BB1956" s="25" t="str">
        <f>IF($BK216='Dummy Matches Summary'!BB$2,$BM216,"")</f>
        <v/>
      </c>
      <c r="BC1956" s="25" t="str">
        <f>IF($BK216='Dummy Matches Summary'!BC$2,$BM216,"")</f>
        <v/>
      </c>
      <c r="BD1956" s="25" t="str">
        <f>IF($BK216='Dummy Matches Summary'!BD$2,$BM216,"")</f>
        <v/>
      </c>
      <c r="BE1956" s="25" t="str">
        <f>IF($BK216='Dummy Matches Summary'!BE$2,$BM216,"")</f>
        <v/>
      </c>
      <c r="BF1956" s="25" t="str">
        <f>IF($BK216='Dummy Matches Summary'!BF$2,$BM216,"")</f>
        <v/>
      </c>
      <c r="BG1956" s="25" t="str">
        <f>IF($BK216='Dummy Matches Summary'!BG$2,$BM216,"")</f>
        <v/>
      </c>
    </row>
    <row r="1957" spans="1:59" x14ac:dyDescent="0.3">
      <c r="A1957" s="40">
        <v>1955</v>
      </c>
      <c r="B1957" s="25" t="str">
        <f>IF($BK217='Dummy Matches Summary'!B$2,$BM217,"")</f>
        <v/>
      </c>
      <c r="C1957" s="25" t="str">
        <f>IF($BK217='Dummy Matches Summary'!C$2,$BM217,"")</f>
        <v/>
      </c>
      <c r="D1957" s="25" t="str">
        <f>IF($BK217='Dummy Matches Summary'!D$2,$BM217,"")</f>
        <v/>
      </c>
      <c r="E1957" s="25" t="str">
        <f>IF($BK217='Dummy Matches Summary'!E$2,$BM217,"")</f>
        <v/>
      </c>
      <c r="F1957" s="25" t="str">
        <f>IF($BK217='Dummy Matches Summary'!F$2,$BM217,"")</f>
        <v/>
      </c>
      <c r="G1957" s="25" t="str">
        <f>IF($BK217='Dummy Matches Summary'!G$2,$BM217,"")</f>
        <v/>
      </c>
      <c r="H1957" s="25" t="str">
        <f>IF($BK217='Dummy Matches Summary'!H$2,$BM217,"")</f>
        <v/>
      </c>
      <c r="I1957" s="25" t="str">
        <f>IF($BK217='Dummy Matches Summary'!I$2,$BM217,"")</f>
        <v/>
      </c>
      <c r="J1957" s="25" t="str">
        <f>IF($BK217='Dummy Matches Summary'!J$2,$BM217,"")</f>
        <v/>
      </c>
      <c r="K1957" s="25" t="str">
        <f>IF($BK217='Dummy Matches Summary'!K$2,$BM217,"")</f>
        <v/>
      </c>
      <c r="L1957" s="25" t="str">
        <f>IF($BK217='Dummy Matches Summary'!L$2,$BM217,"")</f>
        <v/>
      </c>
      <c r="M1957" s="25" t="str">
        <f>IF($BK217='Dummy Matches Summary'!M$2,$BM217,"")</f>
        <v/>
      </c>
      <c r="N1957" s="25" t="str">
        <f>IF($BK217='Dummy Matches Summary'!N$2,$BM217,"")</f>
        <v/>
      </c>
      <c r="O1957" s="25" t="str">
        <f>IF($BK217='Dummy Matches Summary'!O$2,$BM217,"")</f>
        <v/>
      </c>
      <c r="P1957" s="25" t="str">
        <f>IF($BK217='Dummy Matches Summary'!P$2,$BM217,"")</f>
        <v/>
      </c>
      <c r="Q1957" s="25" t="str">
        <f>IF($BK217='Dummy Matches Summary'!Q$2,$BM217,"")</f>
        <v/>
      </c>
      <c r="R1957" s="25" t="str">
        <f>IF($BK217='Dummy Matches Summary'!R$2,$BM217,"")</f>
        <v/>
      </c>
      <c r="S1957" s="25" t="str">
        <f>IF($BK217='Dummy Matches Summary'!S$2,$BM217,"")</f>
        <v/>
      </c>
      <c r="T1957" s="25" t="str">
        <f>IF($BK217='Dummy Matches Summary'!T$2,$BM217,"")</f>
        <v/>
      </c>
      <c r="U1957" s="25" t="str">
        <f>IF($BK217='Dummy Matches Summary'!U$2,$BM217,"")</f>
        <v/>
      </c>
      <c r="V1957" s="25" t="str">
        <f>IF($BK217='Dummy Matches Summary'!V$2,$BM217,"")</f>
        <v/>
      </c>
      <c r="W1957" s="25" t="str">
        <f>IF($BK217='Dummy Matches Summary'!W$2,$BM217,"")</f>
        <v/>
      </c>
      <c r="X1957" s="25" t="str">
        <f>IF($BK217='Dummy Matches Summary'!X$2,$BM217,"")</f>
        <v/>
      </c>
      <c r="Y1957" s="25" t="str">
        <f>IF($BK217='Dummy Matches Summary'!Y$2,$BM217,"")</f>
        <v/>
      </c>
      <c r="Z1957" s="25" t="str">
        <f>IF($BK217='Dummy Matches Summary'!Z$2,$BM217,"")</f>
        <v/>
      </c>
      <c r="AA1957" s="25" t="str">
        <f>IF($BK217='Dummy Matches Summary'!AA$2,$BM217,"")</f>
        <v/>
      </c>
      <c r="AB1957" s="25" t="str">
        <f>IF($BK217='Dummy Matches Summary'!AB$2,$BM217,"")</f>
        <v/>
      </c>
      <c r="AC1957" s="25" t="str">
        <f>IF($BK217='Dummy Matches Summary'!AC$2,$BM217,"")</f>
        <v/>
      </c>
      <c r="AD1957" s="25" t="str">
        <f>IF($BK217='Dummy Matches Summary'!AD$2,$BM217,"")</f>
        <v/>
      </c>
      <c r="AE1957" s="25" t="str">
        <f>IF($BK217='Dummy Matches Summary'!AE$2,$BM217,"")</f>
        <v/>
      </c>
      <c r="AF1957" s="25" t="str">
        <f>IF($BK217='Dummy Matches Summary'!AF$2,$BM217,"")</f>
        <v/>
      </c>
      <c r="AG1957" s="25" t="str">
        <f>IF($BK217='Dummy Matches Summary'!AG$2,$BM217,"")</f>
        <v/>
      </c>
      <c r="AH1957" s="25" t="str">
        <f>IF($BK217='Dummy Matches Summary'!AH$2,$BM217,"")</f>
        <v/>
      </c>
      <c r="AI1957" s="25" t="str">
        <f>IF($BK217='Dummy Matches Summary'!AI$2,$BM217,"")</f>
        <v/>
      </c>
      <c r="AJ1957" s="25" t="str">
        <f>IF($BK217='Dummy Matches Summary'!AJ$2,$BM217,"")</f>
        <v/>
      </c>
      <c r="AK1957" s="25" t="str">
        <f>IF($BK217='Dummy Matches Summary'!AK$2,$BM217,"")</f>
        <v/>
      </c>
      <c r="AL1957" s="25" t="str">
        <f>IF($BK217='Dummy Matches Summary'!AL$2,$BM217,"")</f>
        <v/>
      </c>
      <c r="AM1957" s="25" t="str">
        <f>IF($BK217='Dummy Matches Summary'!AM$2,$BM217,"")</f>
        <v/>
      </c>
      <c r="AN1957" s="25" t="str">
        <f>IF($BK217='Dummy Matches Summary'!AN$2,$BM217,"")</f>
        <v/>
      </c>
      <c r="AO1957" s="25" t="str">
        <f>IF($BK217='Dummy Matches Summary'!AO$2,$BM217,"")</f>
        <v/>
      </c>
      <c r="AP1957" s="25" t="str">
        <f>IF($BK217='Dummy Matches Summary'!AP$2,$BM217,"")</f>
        <v/>
      </c>
      <c r="AQ1957" s="25" t="str">
        <f>IF($BK217='Dummy Matches Summary'!AQ$2,$BM217,"")</f>
        <v/>
      </c>
      <c r="AR1957" s="25" t="str">
        <f>IF($BK217='Dummy Matches Summary'!AR$2,$BM217,"")</f>
        <v/>
      </c>
      <c r="AS1957" s="25" t="str">
        <f>IF($BK217='Dummy Matches Summary'!AS$2,$BM217,"")</f>
        <v/>
      </c>
      <c r="AT1957" s="25" t="str">
        <f>IF($BK217='Dummy Matches Summary'!AT$2,$BM217,"")</f>
        <v/>
      </c>
      <c r="AU1957" s="25" t="str">
        <f>IF($BK217='Dummy Matches Summary'!AU$2,$BM217,"")</f>
        <v/>
      </c>
      <c r="AV1957" s="25" t="str">
        <f>IF($BK217='Dummy Matches Summary'!AV$2,$BM217,"")</f>
        <v/>
      </c>
      <c r="AW1957" s="25" t="str">
        <f>IF($BK217='Dummy Matches Summary'!AW$2,$BM217,"")</f>
        <v/>
      </c>
      <c r="AX1957" s="25" t="str">
        <f>IF($BK217='Dummy Matches Summary'!AX$2,$BM217,"")</f>
        <v/>
      </c>
      <c r="AY1957" s="25" t="str">
        <f>IF($BK217='Dummy Matches Summary'!AY$2,$BM217,"")</f>
        <v/>
      </c>
      <c r="AZ1957" s="25" t="str">
        <f>IF($BK217='Dummy Matches Summary'!AZ$2,$BM217,"")</f>
        <v/>
      </c>
      <c r="BA1957" s="25" t="str">
        <f>IF($BK217='Dummy Matches Summary'!BA$2,$BM217,"")</f>
        <v/>
      </c>
      <c r="BB1957" s="25" t="str">
        <f>IF($BK217='Dummy Matches Summary'!BB$2,$BM217,"")</f>
        <v/>
      </c>
      <c r="BC1957" s="25" t="str">
        <f>IF($BK217='Dummy Matches Summary'!BC$2,$BM217,"")</f>
        <v/>
      </c>
      <c r="BD1957" s="25" t="str">
        <f>IF($BK217='Dummy Matches Summary'!BD$2,$BM217,"")</f>
        <v/>
      </c>
      <c r="BE1957" s="25" t="str">
        <f>IF($BK217='Dummy Matches Summary'!BE$2,$BM217,"")</f>
        <v/>
      </c>
      <c r="BF1957" s="25" t="str">
        <f>IF($BK217='Dummy Matches Summary'!BF$2,$BM217,"")</f>
        <v/>
      </c>
      <c r="BG1957" s="25" t="str">
        <f>IF($BK217='Dummy Matches Summary'!BG$2,$BM217,"")</f>
        <v/>
      </c>
    </row>
    <row r="1958" spans="1:59" x14ac:dyDescent="0.3">
      <c r="A1958" s="40">
        <v>1956</v>
      </c>
      <c r="B1958" s="25" t="str">
        <f>IF($BK218='Dummy Matches Summary'!B$2,$BM218,"")</f>
        <v/>
      </c>
      <c r="C1958" s="25" t="str">
        <f>IF($BK218='Dummy Matches Summary'!C$2,$BM218,"")</f>
        <v/>
      </c>
      <c r="D1958" s="25" t="str">
        <f>IF($BK218='Dummy Matches Summary'!D$2,$BM218,"")</f>
        <v/>
      </c>
      <c r="E1958" s="25" t="str">
        <f>IF($BK218='Dummy Matches Summary'!E$2,$BM218,"")</f>
        <v/>
      </c>
      <c r="F1958" s="25" t="str">
        <f>IF($BK218='Dummy Matches Summary'!F$2,$BM218,"")</f>
        <v/>
      </c>
      <c r="G1958" s="25" t="str">
        <f>IF($BK218='Dummy Matches Summary'!G$2,$BM218,"")</f>
        <v/>
      </c>
      <c r="H1958" s="25" t="str">
        <f>IF($BK218='Dummy Matches Summary'!H$2,$BM218,"")</f>
        <v/>
      </c>
      <c r="I1958" s="25" t="str">
        <f>IF($BK218='Dummy Matches Summary'!I$2,$BM218,"")</f>
        <v/>
      </c>
      <c r="J1958" s="25" t="str">
        <f>IF($BK218='Dummy Matches Summary'!J$2,$BM218,"")</f>
        <v/>
      </c>
      <c r="K1958" s="25" t="str">
        <f>IF($BK218='Dummy Matches Summary'!K$2,$BM218,"")</f>
        <v/>
      </c>
      <c r="L1958" s="25" t="str">
        <f>IF($BK218='Dummy Matches Summary'!L$2,$BM218,"")</f>
        <v/>
      </c>
      <c r="M1958" s="25" t="str">
        <f>IF($BK218='Dummy Matches Summary'!M$2,$BM218,"")</f>
        <v/>
      </c>
      <c r="N1958" s="25" t="str">
        <f>IF($BK218='Dummy Matches Summary'!N$2,$BM218,"")</f>
        <v/>
      </c>
      <c r="O1958" s="25" t="str">
        <f>IF($BK218='Dummy Matches Summary'!O$2,$BM218,"")</f>
        <v/>
      </c>
      <c r="P1958" s="25" t="str">
        <f>IF($BK218='Dummy Matches Summary'!P$2,$BM218,"")</f>
        <v/>
      </c>
      <c r="Q1958" s="25" t="str">
        <f>IF($BK218='Dummy Matches Summary'!Q$2,$BM218,"")</f>
        <v/>
      </c>
      <c r="R1958" s="25" t="str">
        <f>IF($BK218='Dummy Matches Summary'!R$2,$BM218,"")</f>
        <v/>
      </c>
      <c r="S1958" s="25" t="str">
        <f>IF($BK218='Dummy Matches Summary'!S$2,$BM218,"")</f>
        <v/>
      </c>
      <c r="T1958" s="25" t="str">
        <f>IF($BK218='Dummy Matches Summary'!T$2,$BM218,"")</f>
        <v/>
      </c>
      <c r="U1958" s="25" t="str">
        <f>IF($BK218='Dummy Matches Summary'!U$2,$BM218,"")</f>
        <v/>
      </c>
      <c r="V1958" s="25" t="str">
        <f>IF($BK218='Dummy Matches Summary'!V$2,$BM218,"")</f>
        <v/>
      </c>
      <c r="W1958" s="25" t="str">
        <f>IF($BK218='Dummy Matches Summary'!W$2,$BM218,"")</f>
        <v/>
      </c>
      <c r="X1958" s="25" t="str">
        <f>IF($BK218='Dummy Matches Summary'!X$2,$BM218,"")</f>
        <v/>
      </c>
      <c r="Y1958" s="25" t="str">
        <f>IF($BK218='Dummy Matches Summary'!Y$2,$BM218,"")</f>
        <v/>
      </c>
      <c r="Z1958" s="25" t="str">
        <f>IF($BK218='Dummy Matches Summary'!Z$2,$BM218,"")</f>
        <v/>
      </c>
      <c r="AA1958" s="25" t="str">
        <f>IF($BK218='Dummy Matches Summary'!AA$2,$BM218,"")</f>
        <v/>
      </c>
      <c r="AB1958" s="25" t="str">
        <f>IF($BK218='Dummy Matches Summary'!AB$2,$BM218,"")</f>
        <v/>
      </c>
      <c r="AC1958" s="25" t="str">
        <f>IF($BK218='Dummy Matches Summary'!AC$2,$BM218,"")</f>
        <v/>
      </c>
      <c r="AD1958" s="25" t="str">
        <f>IF($BK218='Dummy Matches Summary'!AD$2,$BM218,"")</f>
        <v/>
      </c>
      <c r="AE1958" s="25" t="str">
        <f>IF($BK218='Dummy Matches Summary'!AE$2,$BM218,"")</f>
        <v/>
      </c>
      <c r="AF1958" s="25" t="str">
        <f>IF($BK218='Dummy Matches Summary'!AF$2,$BM218,"")</f>
        <v/>
      </c>
      <c r="AG1958" s="25" t="str">
        <f>IF($BK218='Dummy Matches Summary'!AG$2,$BM218,"")</f>
        <v/>
      </c>
      <c r="AH1958" s="25" t="str">
        <f>IF($BK218='Dummy Matches Summary'!AH$2,$BM218,"")</f>
        <v/>
      </c>
      <c r="AI1958" s="25" t="str">
        <f>IF($BK218='Dummy Matches Summary'!AI$2,$BM218,"")</f>
        <v/>
      </c>
      <c r="AJ1958" s="25" t="str">
        <f>IF($BK218='Dummy Matches Summary'!AJ$2,$BM218,"")</f>
        <v/>
      </c>
      <c r="AK1958" s="25" t="str">
        <f>IF($BK218='Dummy Matches Summary'!AK$2,$BM218,"")</f>
        <v/>
      </c>
      <c r="AL1958" s="25" t="str">
        <f>IF($BK218='Dummy Matches Summary'!AL$2,$BM218,"")</f>
        <v/>
      </c>
      <c r="AM1958" s="25" t="str">
        <f>IF($BK218='Dummy Matches Summary'!AM$2,$BM218,"")</f>
        <v/>
      </c>
      <c r="AN1958" s="25" t="str">
        <f>IF($BK218='Dummy Matches Summary'!AN$2,$BM218,"")</f>
        <v/>
      </c>
      <c r="AO1958" s="25" t="str">
        <f>IF($BK218='Dummy Matches Summary'!AO$2,$BM218,"")</f>
        <v/>
      </c>
      <c r="AP1958" s="25" t="str">
        <f>IF($BK218='Dummy Matches Summary'!AP$2,$BM218,"")</f>
        <v/>
      </c>
      <c r="AQ1958" s="25" t="str">
        <f>IF($BK218='Dummy Matches Summary'!AQ$2,$BM218,"")</f>
        <v/>
      </c>
      <c r="AR1958" s="25" t="str">
        <f>IF($BK218='Dummy Matches Summary'!AR$2,$BM218,"")</f>
        <v/>
      </c>
      <c r="AS1958" s="25" t="str">
        <f>IF($BK218='Dummy Matches Summary'!AS$2,$BM218,"")</f>
        <v/>
      </c>
      <c r="AT1958" s="25" t="str">
        <f>IF($BK218='Dummy Matches Summary'!AT$2,$BM218,"")</f>
        <v/>
      </c>
      <c r="AU1958" s="25" t="str">
        <f>IF($BK218='Dummy Matches Summary'!AU$2,$BM218,"")</f>
        <v/>
      </c>
      <c r="AV1958" s="25" t="str">
        <f>IF($BK218='Dummy Matches Summary'!AV$2,$BM218,"")</f>
        <v/>
      </c>
      <c r="AW1958" s="25" t="str">
        <f>IF($BK218='Dummy Matches Summary'!AW$2,$BM218,"")</f>
        <v/>
      </c>
      <c r="AX1958" s="25" t="str">
        <f>IF($BK218='Dummy Matches Summary'!AX$2,$BM218,"")</f>
        <v/>
      </c>
      <c r="AY1958" s="25" t="str">
        <f>IF($BK218='Dummy Matches Summary'!AY$2,$BM218,"")</f>
        <v/>
      </c>
      <c r="AZ1958" s="25" t="str">
        <f>IF($BK218='Dummy Matches Summary'!AZ$2,$BM218,"")</f>
        <v/>
      </c>
      <c r="BA1958" s="25" t="str">
        <f>IF($BK218='Dummy Matches Summary'!BA$2,$BM218,"")</f>
        <v/>
      </c>
      <c r="BB1958" s="25" t="str">
        <f>IF($BK218='Dummy Matches Summary'!BB$2,$BM218,"")</f>
        <v/>
      </c>
      <c r="BC1958" s="25" t="str">
        <f>IF($BK218='Dummy Matches Summary'!BC$2,$BM218,"")</f>
        <v/>
      </c>
      <c r="BD1958" s="25" t="str">
        <f>IF($BK218='Dummy Matches Summary'!BD$2,$BM218,"")</f>
        <v/>
      </c>
      <c r="BE1958" s="25" t="str">
        <f>IF($BK218='Dummy Matches Summary'!BE$2,$BM218,"")</f>
        <v/>
      </c>
      <c r="BF1958" s="25" t="str">
        <f>IF($BK218='Dummy Matches Summary'!BF$2,$BM218,"")</f>
        <v/>
      </c>
      <c r="BG1958" s="25" t="str">
        <f>IF($BK218='Dummy Matches Summary'!BG$2,$BM218,"")</f>
        <v/>
      </c>
    </row>
    <row r="1959" spans="1:59" x14ac:dyDescent="0.3">
      <c r="A1959" s="40">
        <v>1957</v>
      </c>
      <c r="B1959" s="25" t="str">
        <f>IF($BK219='Dummy Matches Summary'!B$2,$BM219,"")</f>
        <v/>
      </c>
      <c r="C1959" s="25" t="str">
        <f>IF($BK219='Dummy Matches Summary'!C$2,$BM219,"")</f>
        <v/>
      </c>
      <c r="D1959" s="25" t="str">
        <f>IF($BK219='Dummy Matches Summary'!D$2,$BM219,"")</f>
        <v/>
      </c>
      <c r="E1959" s="25" t="str">
        <f>IF($BK219='Dummy Matches Summary'!E$2,$BM219,"")</f>
        <v/>
      </c>
      <c r="F1959" s="25" t="str">
        <f>IF($BK219='Dummy Matches Summary'!F$2,$BM219,"")</f>
        <v/>
      </c>
      <c r="G1959" s="25" t="str">
        <f>IF($BK219='Dummy Matches Summary'!G$2,$BM219,"")</f>
        <v/>
      </c>
      <c r="H1959" s="25" t="str">
        <f>IF($BK219='Dummy Matches Summary'!H$2,$BM219,"")</f>
        <v/>
      </c>
      <c r="I1959" s="25" t="str">
        <f>IF($BK219='Dummy Matches Summary'!I$2,$BM219,"")</f>
        <v/>
      </c>
      <c r="J1959" s="25" t="str">
        <f>IF($BK219='Dummy Matches Summary'!J$2,$BM219,"")</f>
        <v/>
      </c>
      <c r="K1959" s="25" t="str">
        <f>IF($BK219='Dummy Matches Summary'!K$2,$BM219,"")</f>
        <v/>
      </c>
      <c r="L1959" s="25" t="str">
        <f>IF($BK219='Dummy Matches Summary'!L$2,$BM219,"")</f>
        <v/>
      </c>
      <c r="M1959" s="25" t="str">
        <f>IF($BK219='Dummy Matches Summary'!M$2,$BM219,"")</f>
        <v/>
      </c>
      <c r="N1959" s="25" t="str">
        <f>IF($BK219='Dummy Matches Summary'!N$2,$BM219,"")</f>
        <v/>
      </c>
      <c r="O1959" s="25" t="str">
        <f>IF($BK219='Dummy Matches Summary'!O$2,$BM219,"")</f>
        <v/>
      </c>
      <c r="P1959" s="25" t="str">
        <f>IF($BK219='Dummy Matches Summary'!P$2,$BM219,"")</f>
        <v/>
      </c>
      <c r="Q1959" s="25" t="str">
        <f>IF($BK219='Dummy Matches Summary'!Q$2,$BM219,"")</f>
        <v/>
      </c>
      <c r="R1959" s="25" t="str">
        <f>IF($BK219='Dummy Matches Summary'!R$2,$BM219,"")</f>
        <v/>
      </c>
      <c r="S1959" s="25" t="str">
        <f>IF($BK219='Dummy Matches Summary'!S$2,$BM219,"")</f>
        <v/>
      </c>
      <c r="T1959" s="25" t="str">
        <f>IF($BK219='Dummy Matches Summary'!T$2,$BM219,"")</f>
        <v/>
      </c>
      <c r="U1959" s="25" t="str">
        <f>IF($BK219='Dummy Matches Summary'!U$2,$BM219,"")</f>
        <v/>
      </c>
      <c r="V1959" s="25" t="str">
        <f>IF($BK219='Dummy Matches Summary'!V$2,$BM219,"")</f>
        <v/>
      </c>
      <c r="W1959" s="25" t="str">
        <f>IF($BK219='Dummy Matches Summary'!W$2,$BM219,"")</f>
        <v/>
      </c>
      <c r="X1959" s="25" t="str">
        <f>IF($BK219='Dummy Matches Summary'!X$2,$BM219,"")</f>
        <v/>
      </c>
      <c r="Y1959" s="25" t="str">
        <f>IF($BK219='Dummy Matches Summary'!Y$2,$BM219,"")</f>
        <v/>
      </c>
      <c r="Z1959" s="25" t="str">
        <f>IF($BK219='Dummy Matches Summary'!Z$2,$BM219,"")</f>
        <v/>
      </c>
      <c r="AA1959" s="25" t="str">
        <f>IF($BK219='Dummy Matches Summary'!AA$2,$BM219,"")</f>
        <v/>
      </c>
      <c r="AB1959" s="25" t="str">
        <f>IF($BK219='Dummy Matches Summary'!AB$2,$BM219,"")</f>
        <v/>
      </c>
      <c r="AC1959" s="25" t="str">
        <f>IF($BK219='Dummy Matches Summary'!AC$2,$BM219,"")</f>
        <v/>
      </c>
      <c r="AD1959" s="25" t="str">
        <f>IF($BK219='Dummy Matches Summary'!AD$2,$BM219,"")</f>
        <v/>
      </c>
      <c r="AE1959" s="25" t="str">
        <f>IF($BK219='Dummy Matches Summary'!AE$2,$BM219,"")</f>
        <v/>
      </c>
      <c r="AF1959" s="25" t="str">
        <f>IF($BK219='Dummy Matches Summary'!AF$2,$BM219,"")</f>
        <v/>
      </c>
      <c r="AG1959" s="25" t="str">
        <f>IF($BK219='Dummy Matches Summary'!AG$2,$BM219,"")</f>
        <v/>
      </c>
      <c r="AH1959" s="25" t="str">
        <f>IF($BK219='Dummy Matches Summary'!AH$2,$BM219,"")</f>
        <v/>
      </c>
      <c r="AI1959" s="25" t="str">
        <f>IF($BK219='Dummy Matches Summary'!AI$2,$BM219,"")</f>
        <v/>
      </c>
      <c r="AJ1959" s="25" t="str">
        <f>IF($BK219='Dummy Matches Summary'!AJ$2,$BM219,"")</f>
        <v/>
      </c>
      <c r="AK1959" s="25" t="str">
        <f>IF($BK219='Dummy Matches Summary'!AK$2,$BM219,"")</f>
        <v/>
      </c>
      <c r="AL1959" s="25" t="str">
        <f>IF($BK219='Dummy Matches Summary'!AL$2,$BM219,"")</f>
        <v/>
      </c>
      <c r="AM1959" s="25" t="str">
        <f>IF($BK219='Dummy Matches Summary'!AM$2,$BM219,"")</f>
        <v/>
      </c>
      <c r="AN1959" s="25" t="str">
        <f>IF($BK219='Dummy Matches Summary'!AN$2,$BM219,"")</f>
        <v/>
      </c>
      <c r="AO1959" s="25" t="str">
        <f>IF($BK219='Dummy Matches Summary'!AO$2,$BM219,"")</f>
        <v/>
      </c>
      <c r="AP1959" s="25" t="str">
        <f>IF($BK219='Dummy Matches Summary'!AP$2,$BM219,"")</f>
        <v/>
      </c>
      <c r="AQ1959" s="25" t="str">
        <f>IF($BK219='Dummy Matches Summary'!AQ$2,$BM219,"")</f>
        <v/>
      </c>
      <c r="AR1959" s="25" t="str">
        <f>IF($BK219='Dummy Matches Summary'!AR$2,$BM219,"")</f>
        <v/>
      </c>
      <c r="AS1959" s="25" t="str">
        <f>IF($BK219='Dummy Matches Summary'!AS$2,$BM219,"")</f>
        <v/>
      </c>
      <c r="AT1959" s="25" t="str">
        <f>IF($BK219='Dummy Matches Summary'!AT$2,$BM219,"")</f>
        <v/>
      </c>
      <c r="AU1959" s="25" t="str">
        <f>IF($BK219='Dummy Matches Summary'!AU$2,$BM219,"")</f>
        <v/>
      </c>
      <c r="AV1959" s="25" t="str">
        <f>IF($BK219='Dummy Matches Summary'!AV$2,$BM219,"")</f>
        <v/>
      </c>
      <c r="AW1959" s="25" t="str">
        <f>IF($BK219='Dummy Matches Summary'!AW$2,$BM219,"")</f>
        <v/>
      </c>
      <c r="AX1959" s="25" t="str">
        <f>IF($BK219='Dummy Matches Summary'!AX$2,$BM219,"")</f>
        <v/>
      </c>
      <c r="AY1959" s="25" t="str">
        <f>IF($BK219='Dummy Matches Summary'!AY$2,$BM219,"")</f>
        <v/>
      </c>
      <c r="AZ1959" s="25" t="str">
        <f>IF($BK219='Dummy Matches Summary'!AZ$2,$BM219,"")</f>
        <v/>
      </c>
      <c r="BA1959" s="25" t="str">
        <f>IF($BK219='Dummy Matches Summary'!BA$2,$BM219,"")</f>
        <v/>
      </c>
      <c r="BB1959" s="25" t="str">
        <f>IF($BK219='Dummy Matches Summary'!BB$2,$BM219,"")</f>
        <v/>
      </c>
      <c r="BC1959" s="25" t="str">
        <f>IF($BK219='Dummy Matches Summary'!BC$2,$BM219,"")</f>
        <v/>
      </c>
      <c r="BD1959" s="25" t="str">
        <f>IF($BK219='Dummy Matches Summary'!BD$2,$BM219,"")</f>
        <v/>
      </c>
      <c r="BE1959" s="25" t="str">
        <f>IF($BK219='Dummy Matches Summary'!BE$2,$BM219,"")</f>
        <v/>
      </c>
      <c r="BF1959" s="25" t="str">
        <f>IF($BK219='Dummy Matches Summary'!BF$2,$BM219,"")</f>
        <v/>
      </c>
      <c r="BG1959" s="25" t="str">
        <f>IF($BK219='Dummy Matches Summary'!BG$2,$BM219,"")</f>
        <v/>
      </c>
    </row>
    <row r="1960" spans="1:59" x14ac:dyDescent="0.3">
      <c r="A1960" s="40">
        <v>1958</v>
      </c>
      <c r="B1960" s="25" t="str">
        <f>IF($BK220='Dummy Matches Summary'!B$2,$BM220,"")</f>
        <v/>
      </c>
      <c r="C1960" s="25" t="str">
        <f>IF($BK220='Dummy Matches Summary'!C$2,$BM220,"")</f>
        <v/>
      </c>
      <c r="D1960" s="25" t="str">
        <f>IF($BK220='Dummy Matches Summary'!D$2,$BM220,"")</f>
        <v/>
      </c>
      <c r="E1960" s="25" t="str">
        <f>IF($BK220='Dummy Matches Summary'!E$2,$BM220,"")</f>
        <v/>
      </c>
      <c r="F1960" s="25" t="str">
        <f>IF($BK220='Dummy Matches Summary'!F$2,$BM220,"")</f>
        <v/>
      </c>
      <c r="G1960" s="25" t="str">
        <f>IF($BK220='Dummy Matches Summary'!G$2,$BM220,"")</f>
        <v/>
      </c>
      <c r="H1960" s="25" t="str">
        <f>IF($BK220='Dummy Matches Summary'!H$2,$BM220,"")</f>
        <v/>
      </c>
      <c r="I1960" s="25" t="str">
        <f>IF($BK220='Dummy Matches Summary'!I$2,$BM220,"")</f>
        <v/>
      </c>
      <c r="J1960" s="25" t="str">
        <f>IF($BK220='Dummy Matches Summary'!J$2,$BM220,"")</f>
        <v/>
      </c>
      <c r="K1960" s="25" t="str">
        <f>IF($BK220='Dummy Matches Summary'!K$2,$BM220,"")</f>
        <v/>
      </c>
      <c r="L1960" s="25" t="str">
        <f>IF($BK220='Dummy Matches Summary'!L$2,$BM220,"")</f>
        <v/>
      </c>
      <c r="M1960" s="25" t="str">
        <f>IF($BK220='Dummy Matches Summary'!M$2,$BM220,"")</f>
        <v/>
      </c>
      <c r="N1960" s="25" t="str">
        <f>IF($BK220='Dummy Matches Summary'!N$2,$BM220,"")</f>
        <v/>
      </c>
      <c r="O1960" s="25" t="str">
        <f>IF($BK220='Dummy Matches Summary'!O$2,$BM220,"")</f>
        <v/>
      </c>
      <c r="P1960" s="25" t="str">
        <f>IF($BK220='Dummy Matches Summary'!P$2,$BM220,"")</f>
        <v/>
      </c>
      <c r="Q1960" s="25" t="str">
        <f>IF($BK220='Dummy Matches Summary'!Q$2,$BM220,"")</f>
        <v/>
      </c>
      <c r="R1960" s="25" t="str">
        <f>IF($BK220='Dummy Matches Summary'!R$2,$BM220,"")</f>
        <v/>
      </c>
      <c r="S1960" s="25" t="str">
        <f>IF($BK220='Dummy Matches Summary'!S$2,$BM220,"")</f>
        <v/>
      </c>
      <c r="T1960" s="25" t="str">
        <f>IF($BK220='Dummy Matches Summary'!T$2,$BM220,"")</f>
        <v/>
      </c>
      <c r="U1960" s="25" t="str">
        <f>IF($BK220='Dummy Matches Summary'!U$2,$BM220,"")</f>
        <v/>
      </c>
      <c r="V1960" s="25" t="str">
        <f>IF($BK220='Dummy Matches Summary'!V$2,$BM220,"")</f>
        <v/>
      </c>
      <c r="W1960" s="25" t="str">
        <f>IF($BK220='Dummy Matches Summary'!W$2,$BM220,"")</f>
        <v/>
      </c>
      <c r="X1960" s="25" t="str">
        <f>IF($BK220='Dummy Matches Summary'!X$2,$BM220,"")</f>
        <v/>
      </c>
      <c r="Y1960" s="25" t="str">
        <f>IF($BK220='Dummy Matches Summary'!Y$2,$BM220,"")</f>
        <v/>
      </c>
      <c r="Z1960" s="25" t="str">
        <f>IF($BK220='Dummy Matches Summary'!Z$2,$BM220,"")</f>
        <v/>
      </c>
      <c r="AA1960" s="25" t="str">
        <f>IF($BK220='Dummy Matches Summary'!AA$2,$BM220,"")</f>
        <v/>
      </c>
      <c r="AB1960" s="25" t="str">
        <f>IF($BK220='Dummy Matches Summary'!AB$2,$BM220,"")</f>
        <v/>
      </c>
      <c r="AC1960" s="25" t="str">
        <f>IF($BK220='Dummy Matches Summary'!AC$2,$BM220,"")</f>
        <v/>
      </c>
      <c r="AD1960" s="25" t="str">
        <f>IF($BK220='Dummy Matches Summary'!AD$2,$BM220,"")</f>
        <v/>
      </c>
      <c r="AE1960" s="25" t="str">
        <f>IF($BK220='Dummy Matches Summary'!AE$2,$BM220,"")</f>
        <v/>
      </c>
      <c r="AF1960" s="25" t="str">
        <f>IF($BK220='Dummy Matches Summary'!AF$2,$BM220,"")</f>
        <v/>
      </c>
      <c r="AG1960" s="25" t="str">
        <f>IF($BK220='Dummy Matches Summary'!AG$2,$BM220,"")</f>
        <v/>
      </c>
      <c r="AH1960" s="25" t="str">
        <f>IF($BK220='Dummy Matches Summary'!AH$2,$BM220,"")</f>
        <v/>
      </c>
      <c r="AI1960" s="25" t="str">
        <f>IF($BK220='Dummy Matches Summary'!AI$2,$BM220,"")</f>
        <v/>
      </c>
      <c r="AJ1960" s="25" t="str">
        <f>IF($BK220='Dummy Matches Summary'!AJ$2,$BM220,"")</f>
        <v/>
      </c>
      <c r="AK1960" s="25" t="str">
        <f>IF($BK220='Dummy Matches Summary'!AK$2,$BM220,"")</f>
        <v/>
      </c>
      <c r="AL1960" s="25" t="str">
        <f>IF($BK220='Dummy Matches Summary'!AL$2,$BM220,"")</f>
        <v/>
      </c>
      <c r="AM1960" s="25" t="str">
        <f>IF($BK220='Dummy Matches Summary'!AM$2,$BM220,"")</f>
        <v/>
      </c>
      <c r="AN1960" s="25" t="str">
        <f>IF($BK220='Dummy Matches Summary'!AN$2,$BM220,"")</f>
        <v/>
      </c>
      <c r="AO1960" s="25" t="str">
        <f>IF($BK220='Dummy Matches Summary'!AO$2,$BM220,"")</f>
        <v/>
      </c>
      <c r="AP1960" s="25" t="str">
        <f>IF($BK220='Dummy Matches Summary'!AP$2,$BM220,"")</f>
        <v/>
      </c>
      <c r="AQ1960" s="25" t="str">
        <f>IF($BK220='Dummy Matches Summary'!AQ$2,$BM220,"")</f>
        <v/>
      </c>
      <c r="AR1960" s="25" t="str">
        <f>IF($BK220='Dummy Matches Summary'!AR$2,$BM220,"")</f>
        <v/>
      </c>
      <c r="AS1960" s="25" t="str">
        <f>IF($BK220='Dummy Matches Summary'!AS$2,$BM220,"")</f>
        <v/>
      </c>
      <c r="AT1960" s="25" t="str">
        <f>IF($BK220='Dummy Matches Summary'!AT$2,$BM220,"")</f>
        <v/>
      </c>
      <c r="AU1960" s="25" t="str">
        <f>IF($BK220='Dummy Matches Summary'!AU$2,$BM220,"")</f>
        <v/>
      </c>
      <c r="AV1960" s="25" t="str">
        <f>IF($BK220='Dummy Matches Summary'!AV$2,$BM220,"")</f>
        <v/>
      </c>
      <c r="AW1960" s="25" t="str">
        <f>IF($BK220='Dummy Matches Summary'!AW$2,$BM220,"")</f>
        <v/>
      </c>
      <c r="AX1960" s="25" t="str">
        <f>IF($BK220='Dummy Matches Summary'!AX$2,$BM220,"")</f>
        <v/>
      </c>
      <c r="AY1960" s="25" t="str">
        <f>IF($BK220='Dummy Matches Summary'!AY$2,$BM220,"")</f>
        <v/>
      </c>
      <c r="AZ1960" s="25" t="str">
        <f>IF($BK220='Dummy Matches Summary'!AZ$2,$BM220,"")</f>
        <v/>
      </c>
      <c r="BA1960" s="25" t="str">
        <f>IF($BK220='Dummy Matches Summary'!BA$2,$BM220,"")</f>
        <v/>
      </c>
      <c r="BB1960" s="25" t="str">
        <f>IF($BK220='Dummy Matches Summary'!BB$2,$BM220,"")</f>
        <v/>
      </c>
      <c r="BC1960" s="25" t="str">
        <f>IF($BK220='Dummy Matches Summary'!BC$2,$BM220,"")</f>
        <v/>
      </c>
      <c r="BD1960" s="25" t="str">
        <f>IF($BK220='Dummy Matches Summary'!BD$2,$BM220,"")</f>
        <v/>
      </c>
      <c r="BE1960" s="25" t="str">
        <f>IF($BK220='Dummy Matches Summary'!BE$2,$BM220,"")</f>
        <v/>
      </c>
      <c r="BF1960" s="25" t="str">
        <f>IF($BK220='Dummy Matches Summary'!BF$2,$BM220,"")</f>
        <v/>
      </c>
      <c r="BG1960" s="25" t="str">
        <f>IF($BK220='Dummy Matches Summary'!BG$2,$BM220,"")</f>
        <v/>
      </c>
    </row>
    <row r="1961" spans="1:59" x14ac:dyDescent="0.3">
      <c r="A1961" s="40">
        <v>1959</v>
      </c>
      <c r="B1961" s="25" t="str">
        <f>IF($BK221='Dummy Matches Summary'!B$2,$BM221,"")</f>
        <v/>
      </c>
      <c r="C1961" s="25" t="str">
        <f>IF($BK221='Dummy Matches Summary'!C$2,$BM221,"")</f>
        <v/>
      </c>
      <c r="D1961" s="25" t="str">
        <f>IF($BK221='Dummy Matches Summary'!D$2,$BM221,"")</f>
        <v/>
      </c>
      <c r="E1961" s="25" t="str">
        <f>IF($BK221='Dummy Matches Summary'!E$2,$BM221,"")</f>
        <v/>
      </c>
      <c r="F1961" s="25" t="str">
        <f>IF($BK221='Dummy Matches Summary'!F$2,$BM221,"")</f>
        <v/>
      </c>
      <c r="G1961" s="25" t="str">
        <f>IF($BK221='Dummy Matches Summary'!G$2,$BM221,"")</f>
        <v/>
      </c>
      <c r="H1961" s="25" t="str">
        <f>IF($BK221='Dummy Matches Summary'!H$2,$BM221,"")</f>
        <v/>
      </c>
      <c r="I1961" s="25" t="str">
        <f>IF($BK221='Dummy Matches Summary'!I$2,$BM221,"")</f>
        <v/>
      </c>
      <c r="J1961" s="25" t="str">
        <f>IF($BK221='Dummy Matches Summary'!J$2,$BM221,"")</f>
        <v/>
      </c>
      <c r="K1961" s="25" t="str">
        <f>IF($BK221='Dummy Matches Summary'!K$2,$BM221,"")</f>
        <v/>
      </c>
      <c r="L1961" s="25" t="str">
        <f>IF($BK221='Dummy Matches Summary'!L$2,$BM221,"")</f>
        <v/>
      </c>
      <c r="M1961" s="25" t="str">
        <f>IF($BK221='Dummy Matches Summary'!M$2,$BM221,"")</f>
        <v/>
      </c>
      <c r="N1961" s="25" t="str">
        <f>IF($BK221='Dummy Matches Summary'!N$2,$BM221,"")</f>
        <v/>
      </c>
      <c r="O1961" s="25" t="str">
        <f>IF($BK221='Dummy Matches Summary'!O$2,$BM221,"")</f>
        <v/>
      </c>
      <c r="P1961" s="25" t="str">
        <f>IF($BK221='Dummy Matches Summary'!P$2,$BM221,"")</f>
        <v/>
      </c>
      <c r="Q1961" s="25" t="str">
        <f>IF($BK221='Dummy Matches Summary'!Q$2,$BM221,"")</f>
        <v/>
      </c>
      <c r="R1961" s="25" t="str">
        <f>IF($BK221='Dummy Matches Summary'!R$2,$BM221,"")</f>
        <v/>
      </c>
      <c r="S1961" s="25" t="str">
        <f>IF($BK221='Dummy Matches Summary'!S$2,$BM221,"")</f>
        <v/>
      </c>
      <c r="T1961" s="25" t="str">
        <f>IF($BK221='Dummy Matches Summary'!T$2,$BM221,"")</f>
        <v/>
      </c>
      <c r="U1961" s="25" t="str">
        <f>IF($BK221='Dummy Matches Summary'!U$2,$BM221,"")</f>
        <v/>
      </c>
      <c r="V1961" s="25" t="str">
        <f>IF($BK221='Dummy Matches Summary'!V$2,$BM221,"")</f>
        <v/>
      </c>
      <c r="W1961" s="25" t="str">
        <f>IF($BK221='Dummy Matches Summary'!W$2,$BM221,"")</f>
        <v/>
      </c>
      <c r="X1961" s="25" t="str">
        <f>IF($BK221='Dummy Matches Summary'!X$2,$BM221,"")</f>
        <v/>
      </c>
      <c r="Y1961" s="25" t="str">
        <f>IF($BK221='Dummy Matches Summary'!Y$2,$BM221,"")</f>
        <v/>
      </c>
      <c r="Z1961" s="25" t="str">
        <f>IF($BK221='Dummy Matches Summary'!Z$2,$BM221,"")</f>
        <v/>
      </c>
      <c r="AA1961" s="25" t="str">
        <f>IF($BK221='Dummy Matches Summary'!AA$2,$BM221,"")</f>
        <v/>
      </c>
      <c r="AB1961" s="25" t="str">
        <f>IF($BK221='Dummy Matches Summary'!AB$2,$BM221,"")</f>
        <v/>
      </c>
      <c r="AC1961" s="25" t="str">
        <f>IF($BK221='Dummy Matches Summary'!AC$2,$BM221,"")</f>
        <v/>
      </c>
      <c r="AD1961" s="25" t="str">
        <f>IF($BK221='Dummy Matches Summary'!AD$2,$BM221,"")</f>
        <v/>
      </c>
      <c r="AE1961" s="25" t="str">
        <f>IF($BK221='Dummy Matches Summary'!AE$2,$BM221,"")</f>
        <v/>
      </c>
      <c r="AF1961" s="25" t="str">
        <f>IF($BK221='Dummy Matches Summary'!AF$2,$BM221,"")</f>
        <v/>
      </c>
      <c r="AG1961" s="25" t="str">
        <f>IF($BK221='Dummy Matches Summary'!AG$2,$BM221,"")</f>
        <v/>
      </c>
      <c r="AH1961" s="25" t="str">
        <f>IF($BK221='Dummy Matches Summary'!AH$2,$BM221,"")</f>
        <v/>
      </c>
      <c r="AI1961" s="25" t="str">
        <f>IF($BK221='Dummy Matches Summary'!AI$2,$BM221,"")</f>
        <v/>
      </c>
      <c r="AJ1961" s="25" t="str">
        <f>IF($BK221='Dummy Matches Summary'!AJ$2,$BM221,"")</f>
        <v/>
      </c>
      <c r="AK1961" s="25" t="str">
        <f>IF($BK221='Dummy Matches Summary'!AK$2,$BM221,"")</f>
        <v/>
      </c>
      <c r="AL1961" s="25" t="str">
        <f>IF($BK221='Dummy Matches Summary'!AL$2,$BM221,"")</f>
        <v/>
      </c>
      <c r="AM1961" s="25" t="str">
        <f>IF($BK221='Dummy Matches Summary'!AM$2,$BM221,"")</f>
        <v/>
      </c>
      <c r="AN1961" s="25" t="str">
        <f>IF($BK221='Dummy Matches Summary'!AN$2,$BM221,"")</f>
        <v/>
      </c>
      <c r="AO1961" s="25" t="str">
        <f>IF($BK221='Dummy Matches Summary'!AO$2,$BM221,"")</f>
        <v/>
      </c>
      <c r="AP1961" s="25" t="str">
        <f>IF($BK221='Dummy Matches Summary'!AP$2,$BM221,"")</f>
        <v/>
      </c>
      <c r="AQ1961" s="25" t="str">
        <f>IF($BK221='Dummy Matches Summary'!AQ$2,$BM221,"")</f>
        <v/>
      </c>
      <c r="AR1961" s="25" t="str">
        <f>IF($BK221='Dummy Matches Summary'!AR$2,$BM221,"")</f>
        <v/>
      </c>
      <c r="AS1961" s="25" t="str">
        <f>IF($BK221='Dummy Matches Summary'!AS$2,$BM221,"")</f>
        <v/>
      </c>
      <c r="AT1961" s="25" t="str">
        <f>IF($BK221='Dummy Matches Summary'!AT$2,$BM221,"")</f>
        <v/>
      </c>
      <c r="AU1961" s="25" t="str">
        <f>IF($BK221='Dummy Matches Summary'!AU$2,$BM221,"")</f>
        <v/>
      </c>
      <c r="AV1961" s="25" t="str">
        <f>IF($BK221='Dummy Matches Summary'!AV$2,$BM221,"")</f>
        <v/>
      </c>
      <c r="AW1961" s="25" t="str">
        <f>IF($BK221='Dummy Matches Summary'!AW$2,$BM221,"")</f>
        <v/>
      </c>
      <c r="AX1961" s="25" t="str">
        <f>IF($BK221='Dummy Matches Summary'!AX$2,$BM221,"")</f>
        <v/>
      </c>
      <c r="AY1961" s="25" t="str">
        <f>IF($BK221='Dummy Matches Summary'!AY$2,$BM221,"")</f>
        <v/>
      </c>
      <c r="AZ1961" s="25" t="str">
        <f>IF($BK221='Dummy Matches Summary'!AZ$2,$BM221,"")</f>
        <v/>
      </c>
      <c r="BA1961" s="25" t="str">
        <f>IF($BK221='Dummy Matches Summary'!BA$2,$BM221,"")</f>
        <v/>
      </c>
      <c r="BB1961" s="25" t="str">
        <f>IF($BK221='Dummy Matches Summary'!BB$2,$BM221,"")</f>
        <v/>
      </c>
      <c r="BC1961" s="25" t="str">
        <f>IF($BK221='Dummy Matches Summary'!BC$2,$BM221,"")</f>
        <v/>
      </c>
      <c r="BD1961" s="25" t="str">
        <f>IF($BK221='Dummy Matches Summary'!BD$2,$BM221,"")</f>
        <v/>
      </c>
      <c r="BE1961" s="25" t="str">
        <f>IF($BK221='Dummy Matches Summary'!BE$2,$BM221,"")</f>
        <v/>
      </c>
      <c r="BF1961" s="25" t="str">
        <f>IF($BK221='Dummy Matches Summary'!BF$2,$BM221,"")</f>
        <v/>
      </c>
      <c r="BG1961" s="25" t="str">
        <f>IF($BK221='Dummy Matches Summary'!BG$2,$BM221,"")</f>
        <v/>
      </c>
    </row>
    <row r="1962" spans="1:59" x14ac:dyDescent="0.3">
      <c r="A1962" s="40">
        <v>1960</v>
      </c>
      <c r="B1962" s="25" t="str">
        <f>IF($BK222='Dummy Matches Summary'!B$2,$BM222,"")</f>
        <v/>
      </c>
      <c r="C1962" s="25" t="str">
        <f>IF($BK222='Dummy Matches Summary'!C$2,$BM222,"")</f>
        <v/>
      </c>
      <c r="D1962" s="25" t="str">
        <f>IF($BK222='Dummy Matches Summary'!D$2,$BM222,"")</f>
        <v/>
      </c>
      <c r="E1962" s="25" t="str">
        <f>IF($BK222='Dummy Matches Summary'!E$2,$BM222,"")</f>
        <v/>
      </c>
      <c r="F1962" s="25" t="str">
        <f>IF($BK222='Dummy Matches Summary'!F$2,$BM222,"")</f>
        <v/>
      </c>
      <c r="G1962" s="25" t="str">
        <f>IF($BK222='Dummy Matches Summary'!G$2,$BM222,"")</f>
        <v/>
      </c>
      <c r="H1962" s="25" t="str">
        <f>IF($BK222='Dummy Matches Summary'!H$2,$BM222,"")</f>
        <v/>
      </c>
      <c r="I1962" s="25" t="str">
        <f>IF($BK222='Dummy Matches Summary'!I$2,$BM222,"")</f>
        <v/>
      </c>
      <c r="J1962" s="25" t="str">
        <f>IF($BK222='Dummy Matches Summary'!J$2,$BM222,"")</f>
        <v/>
      </c>
      <c r="K1962" s="25" t="str">
        <f>IF($BK222='Dummy Matches Summary'!K$2,$BM222,"")</f>
        <v/>
      </c>
      <c r="L1962" s="25" t="str">
        <f>IF($BK222='Dummy Matches Summary'!L$2,$BM222,"")</f>
        <v/>
      </c>
      <c r="M1962" s="25" t="str">
        <f>IF($BK222='Dummy Matches Summary'!M$2,$BM222,"")</f>
        <v/>
      </c>
      <c r="N1962" s="25" t="str">
        <f>IF($BK222='Dummy Matches Summary'!N$2,$BM222,"")</f>
        <v/>
      </c>
      <c r="O1962" s="25" t="str">
        <f>IF($BK222='Dummy Matches Summary'!O$2,$BM222,"")</f>
        <v/>
      </c>
      <c r="P1962" s="25" t="str">
        <f>IF($BK222='Dummy Matches Summary'!P$2,$BM222,"")</f>
        <v/>
      </c>
      <c r="Q1962" s="25" t="str">
        <f>IF($BK222='Dummy Matches Summary'!Q$2,$BM222,"")</f>
        <v/>
      </c>
      <c r="R1962" s="25" t="str">
        <f>IF($BK222='Dummy Matches Summary'!R$2,$BM222,"")</f>
        <v/>
      </c>
      <c r="S1962" s="25" t="str">
        <f>IF($BK222='Dummy Matches Summary'!S$2,$BM222,"")</f>
        <v/>
      </c>
      <c r="T1962" s="25" t="str">
        <f>IF($BK222='Dummy Matches Summary'!T$2,$BM222,"")</f>
        <v/>
      </c>
      <c r="U1962" s="25" t="str">
        <f>IF($BK222='Dummy Matches Summary'!U$2,$BM222,"")</f>
        <v/>
      </c>
      <c r="V1962" s="25" t="str">
        <f>IF($BK222='Dummy Matches Summary'!V$2,$BM222,"")</f>
        <v/>
      </c>
      <c r="W1962" s="25" t="str">
        <f>IF($BK222='Dummy Matches Summary'!W$2,$BM222,"")</f>
        <v/>
      </c>
      <c r="X1962" s="25" t="str">
        <f>IF($BK222='Dummy Matches Summary'!X$2,$BM222,"")</f>
        <v/>
      </c>
      <c r="Y1962" s="25" t="str">
        <f>IF($BK222='Dummy Matches Summary'!Y$2,$BM222,"")</f>
        <v/>
      </c>
      <c r="Z1962" s="25" t="str">
        <f>IF($BK222='Dummy Matches Summary'!Z$2,$BM222,"")</f>
        <v/>
      </c>
      <c r="AA1962" s="25" t="str">
        <f>IF($BK222='Dummy Matches Summary'!AA$2,$BM222,"")</f>
        <v/>
      </c>
      <c r="AB1962" s="25" t="str">
        <f>IF($BK222='Dummy Matches Summary'!AB$2,$BM222,"")</f>
        <v/>
      </c>
      <c r="AC1962" s="25" t="str">
        <f>IF($BK222='Dummy Matches Summary'!AC$2,$BM222,"")</f>
        <v/>
      </c>
      <c r="AD1962" s="25" t="str">
        <f>IF($BK222='Dummy Matches Summary'!AD$2,$BM222,"")</f>
        <v/>
      </c>
      <c r="AE1962" s="25" t="str">
        <f>IF($BK222='Dummy Matches Summary'!AE$2,$BM222,"")</f>
        <v/>
      </c>
      <c r="AF1962" s="25" t="str">
        <f>IF($BK222='Dummy Matches Summary'!AF$2,$BM222,"")</f>
        <v/>
      </c>
      <c r="AG1962" s="25" t="str">
        <f>IF($BK222='Dummy Matches Summary'!AG$2,$BM222,"")</f>
        <v/>
      </c>
      <c r="AH1962" s="25" t="str">
        <f>IF($BK222='Dummy Matches Summary'!AH$2,$BM222,"")</f>
        <v/>
      </c>
      <c r="AI1962" s="25" t="str">
        <f>IF($BK222='Dummy Matches Summary'!AI$2,$BM222,"")</f>
        <v/>
      </c>
      <c r="AJ1962" s="25" t="str">
        <f>IF($BK222='Dummy Matches Summary'!AJ$2,$BM222,"")</f>
        <v/>
      </c>
      <c r="AK1962" s="25" t="str">
        <f>IF($BK222='Dummy Matches Summary'!AK$2,$BM222,"")</f>
        <v/>
      </c>
      <c r="AL1962" s="25" t="str">
        <f>IF($BK222='Dummy Matches Summary'!AL$2,$BM222,"")</f>
        <v/>
      </c>
      <c r="AM1962" s="25" t="str">
        <f>IF($BK222='Dummy Matches Summary'!AM$2,$BM222,"")</f>
        <v/>
      </c>
      <c r="AN1962" s="25" t="str">
        <f>IF($BK222='Dummy Matches Summary'!AN$2,$BM222,"")</f>
        <v/>
      </c>
      <c r="AO1962" s="25" t="str">
        <f>IF($BK222='Dummy Matches Summary'!AO$2,$BM222,"")</f>
        <v/>
      </c>
      <c r="AP1962" s="25" t="str">
        <f>IF($BK222='Dummy Matches Summary'!AP$2,$BM222,"")</f>
        <v/>
      </c>
      <c r="AQ1962" s="25" t="str">
        <f>IF($BK222='Dummy Matches Summary'!AQ$2,$BM222,"")</f>
        <v/>
      </c>
      <c r="AR1962" s="25" t="str">
        <f>IF($BK222='Dummy Matches Summary'!AR$2,$BM222,"")</f>
        <v/>
      </c>
      <c r="AS1962" s="25" t="str">
        <f>IF($BK222='Dummy Matches Summary'!AS$2,$BM222,"")</f>
        <v/>
      </c>
      <c r="AT1962" s="25" t="str">
        <f>IF($BK222='Dummy Matches Summary'!AT$2,$BM222,"")</f>
        <v/>
      </c>
      <c r="AU1962" s="25" t="str">
        <f>IF($BK222='Dummy Matches Summary'!AU$2,$BM222,"")</f>
        <v/>
      </c>
      <c r="AV1962" s="25" t="str">
        <f>IF($BK222='Dummy Matches Summary'!AV$2,$BM222,"")</f>
        <v/>
      </c>
      <c r="AW1962" s="25" t="str">
        <f>IF($BK222='Dummy Matches Summary'!AW$2,$BM222,"")</f>
        <v/>
      </c>
      <c r="AX1962" s="25" t="str">
        <f>IF($BK222='Dummy Matches Summary'!AX$2,$BM222,"")</f>
        <v/>
      </c>
      <c r="AY1962" s="25" t="str">
        <f>IF($BK222='Dummy Matches Summary'!AY$2,$BM222,"")</f>
        <v/>
      </c>
      <c r="AZ1962" s="25" t="str">
        <f>IF($BK222='Dummy Matches Summary'!AZ$2,$BM222,"")</f>
        <v/>
      </c>
      <c r="BA1962" s="25" t="str">
        <f>IF($BK222='Dummy Matches Summary'!BA$2,$BM222,"")</f>
        <v/>
      </c>
      <c r="BB1962" s="25" t="str">
        <f>IF($BK222='Dummy Matches Summary'!BB$2,$BM222,"")</f>
        <v/>
      </c>
      <c r="BC1962" s="25" t="str">
        <f>IF($BK222='Dummy Matches Summary'!BC$2,$BM222,"")</f>
        <v/>
      </c>
      <c r="BD1962" s="25" t="str">
        <f>IF($BK222='Dummy Matches Summary'!BD$2,$BM222,"")</f>
        <v/>
      </c>
      <c r="BE1962" s="25" t="str">
        <f>IF($BK222='Dummy Matches Summary'!BE$2,$BM222,"")</f>
        <v/>
      </c>
      <c r="BF1962" s="25" t="str">
        <f>IF($BK222='Dummy Matches Summary'!BF$2,$BM222,"")</f>
        <v/>
      </c>
      <c r="BG1962" s="25" t="str">
        <f>IF($BK222='Dummy Matches Summary'!BG$2,$BM222,"")</f>
        <v/>
      </c>
    </row>
    <row r="1963" spans="1:59" x14ac:dyDescent="0.3">
      <c r="A1963" s="40">
        <v>1961</v>
      </c>
      <c r="B1963" s="25" t="str">
        <f>IF($BK223='Dummy Matches Summary'!B$2,$BM223,"")</f>
        <v/>
      </c>
      <c r="C1963" s="25" t="str">
        <f>IF($BK223='Dummy Matches Summary'!C$2,$BM223,"")</f>
        <v/>
      </c>
      <c r="D1963" s="25" t="str">
        <f>IF($BK223='Dummy Matches Summary'!D$2,$BM223,"")</f>
        <v/>
      </c>
      <c r="E1963" s="25" t="str">
        <f>IF($BK223='Dummy Matches Summary'!E$2,$BM223,"")</f>
        <v/>
      </c>
      <c r="F1963" s="25" t="str">
        <f>IF($BK223='Dummy Matches Summary'!F$2,$BM223,"")</f>
        <v/>
      </c>
      <c r="G1963" s="25" t="str">
        <f>IF($BK223='Dummy Matches Summary'!G$2,$BM223,"")</f>
        <v/>
      </c>
      <c r="H1963" s="25" t="str">
        <f>IF($BK223='Dummy Matches Summary'!H$2,$BM223,"")</f>
        <v/>
      </c>
      <c r="I1963" s="25" t="str">
        <f>IF($BK223='Dummy Matches Summary'!I$2,$BM223,"")</f>
        <v/>
      </c>
      <c r="J1963" s="25" t="str">
        <f>IF($BK223='Dummy Matches Summary'!J$2,$BM223,"")</f>
        <v/>
      </c>
      <c r="K1963" s="25" t="str">
        <f>IF($BK223='Dummy Matches Summary'!K$2,$BM223,"")</f>
        <v/>
      </c>
      <c r="L1963" s="25" t="str">
        <f>IF($BK223='Dummy Matches Summary'!L$2,$BM223,"")</f>
        <v/>
      </c>
      <c r="M1963" s="25" t="str">
        <f>IF($BK223='Dummy Matches Summary'!M$2,$BM223,"")</f>
        <v/>
      </c>
      <c r="N1963" s="25" t="str">
        <f>IF($BK223='Dummy Matches Summary'!N$2,$BM223,"")</f>
        <v/>
      </c>
      <c r="O1963" s="25" t="str">
        <f>IF($BK223='Dummy Matches Summary'!O$2,$BM223,"")</f>
        <v/>
      </c>
      <c r="P1963" s="25" t="str">
        <f>IF($BK223='Dummy Matches Summary'!P$2,$BM223,"")</f>
        <v/>
      </c>
      <c r="Q1963" s="25" t="str">
        <f>IF($BK223='Dummy Matches Summary'!Q$2,$BM223,"")</f>
        <v/>
      </c>
      <c r="R1963" s="25" t="str">
        <f>IF($BK223='Dummy Matches Summary'!R$2,$BM223,"")</f>
        <v/>
      </c>
      <c r="S1963" s="25" t="str">
        <f>IF($BK223='Dummy Matches Summary'!S$2,$BM223,"")</f>
        <v/>
      </c>
      <c r="T1963" s="25" t="str">
        <f>IF($BK223='Dummy Matches Summary'!T$2,$BM223,"")</f>
        <v/>
      </c>
      <c r="U1963" s="25" t="str">
        <f>IF($BK223='Dummy Matches Summary'!U$2,$BM223,"")</f>
        <v/>
      </c>
      <c r="V1963" s="25" t="str">
        <f>IF($BK223='Dummy Matches Summary'!V$2,$BM223,"")</f>
        <v/>
      </c>
      <c r="W1963" s="25" t="str">
        <f>IF($BK223='Dummy Matches Summary'!W$2,$BM223,"")</f>
        <v/>
      </c>
      <c r="X1963" s="25" t="str">
        <f>IF($BK223='Dummy Matches Summary'!X$2,$BM223,"")</f>
        <v/>
      </c>
      <c r="Y1963" s="25" t="str">
        <f>IF($BK223='Dummy Matches Summary'!Y$2,$BM223,"")</f>
        <v/>
      </c>
      <c r="Z1963" s="25" t="str">
        <f>IF($BK223='Dummy Matches Summary'!Z$2,$BM223,"")</f>
        <v/>
      </c>
      <c r="AA1963" s="25" t="str">
        <f>IF($BK223='Dummy Matches Summary'!AA$2,$BM223,"")</f>
        <v/>
      </c>
      <c r="AB1963" s="25" t="str">
        <f>IF($BK223='Dummy Matches Summary'!AB$2,$BM223,"")</f>
        <v/>
      </c>
      <c r="AC1963" s="25" t="str">
        <f>IF($BK223='Dummy Matches Summary'!AC$2,$BM223,"")</f>
        <v/>
      </c>
      <c r="AD1963" s="25" t="str">
        <f>IF($BK223='Dummy Matches Summary'!AD$2,$BM223,"")</f>
        <v/>
      </c>
      <c r="AE1963" s="25" t="str">
        <f>IF($BK223='Dummy Matches Summary'!AE$2,$BM223,"")</f>
        <v/>
      </c>
      <c r="AF1963" s="25" t="str">
        <f>IF($BK223='Dummy Matches Summary'!AF$2,$BM223,"")</f>
        <v/>
      </c>
      <c r="AG1963" s="25" t="str">
        <f>IF($BK223='Dummy Matches Summary'!AG$2,$BM223,"")</f>
        <v/>
      </c>
      <c r="AH1963" s="25" t="str">
        <f>IF($BK223='Dummy Matches Summary'!AH$2,$BM223,"")</f>
        <v/>
      </c>
      <c r="AI1963" s="25" t="str">
        <f>IF($BK223='Dummy Matches Summary'!AI$2,$BM223,"")</f>
        <v/>
      </c>
      <c r="AJ1963" s="25" t="str">
        <f>IF($BK223='Dummy Matches Summary'!AJ$2,$BM223,"")</f>
        <v/>
      </c>
      <c r="AK1963" s="25" t="str">
        <f>IF($BK223='Dummy Matches Summary'!AK$2,$BM223,"")</f>
        <v/>
      </c>
      <c r="AL1963" s="25" t="str">
        <f>IF($BK223='Dummy Matches Summary'!AL$2,$BM223,"")</f>
        <v/>
      </c>
      <c r="AM1963" s="25" t="str">
        <f>IF($BK223='Dummy Matches Summary'!AM$2,$BM223,"")</f>
        <v/>
      </c>
      <c r="AN1963" s="25" t="str">
        <f>IF($BK223='Dummy Matches Summary'!AN$2,$BM223,"")</f>
        <v/>
      </c>
      <c r="AO1963" s="25" t="str">
        <f>IF($BK223='Dummy Matches Summary'!AO$2,$BM223,"")</f>
        <v/>
      </c>
      <c r="AP1963" s="25" t="str">
        <f>IF($BK223='Dummy Matches Summary'!AP$2,$BM223,"")</f>
        <v/>
      </c>
      <c r="AQ1963" s="25" t="str">
        <f>IF($BK223='Dummy Matches Summary'!AQ$2,$BM223,"")</f>
        <v/>
      </c>
      <c r="AR1963" s="25" t="str">
        <f>IF($BK223='Dummy Matches Summary'!AR$2,$BM223,"")</f>
        <v/>
      </c>
      <c r="AS1963" s="25" t="str">
        <f>IF($BK223='Dummy Matches Summary'!AS$2,$BM223,"")</f>
        <v/>
      </c>
      <c r="AT1963" s="25" t="str">
        <f>IF($BK223='Dummy Matches Summary'!AT$2,$BM223,"")</f>
        <v/>
      </c>
      <c r="AU1963" s="25" t="str">
        <f>IF($BK223='Dummy Matches Summary'!AU$2,$BM223,"")</f>
        <v/>
      </c>
      <c r="AV1963" s="25" t="str">
        <f>IF($BK223='Dummy Matches Summary'!AV$2,$BM223,"")</f>
        <v/>
      </c>
      <c r="AW1963" s="25" t="str">
        <f>IF($BK223='Dummy Matches Summary'!AW$2,$BM223,"")</f>
        <v/>
      </c>
      <c r="AX1963" s="25" t="str">
        <f>IF($BK223='Dummy Matches Summary'!AX$2,$BM223,"")</f>
        <v/>
      </c>
      <c r="AY1963" s="25" t="str">
        <f>IF($BK223='Dummy Matches Summary'!AY$2,$BM223,"")</f>
        <v/>
      </c>
      <c r="AZ1963" s="25" t="str">
        <f>IF($BK223='Dummy Matches Summary'!AZ$2,$BM223,"")</f>
        <v/>
      </c>
      <c r="BA1963" s="25" t="str">
        <f>IF($BK223='Dummy Matches Summary'!BA$2,$BM223,"")</f>
        <v/>
      </c>
      <c r="BB1963" s="25" t="str">
        <f>IF($BK223='Dummy Matches Summary'!BB$2,$BM223,"")</f>
        <v/>
      </c>
      <c r="BC1963" s="25" t="str">
        <f>IF($BK223='Dummy Matches Summary'!BC$2,$BM223,"")</f>
        <v/>
      </c>
      <c r="BD1963" s="25" t="str">
        <f>IF($BK223='Dummy Matches Summary'!BD$2,$BM223,"")</f>
        <v/>
      </c>
      <c r="BE1963" s="25" t="str">
        <f>IF($BK223='Dummy Matches Summary'!BE$2,$BM223,"")</f>
        <v/>
      </c>
      <c r="BF1963" s="25" t="str">
        <f>IF($BK223='Dummy Matches Summary'!BF$2,$BM223,"")</f>
        <v/>
      </c>
      <c r="BG1963" s="25" t="str">
        <f>IF($BK223='Dummy Matches Summary'!BG$2,$BM223,"")</f>
        <v/>
      </c>
    </row>
    <row r="1964" spans="1:59" x14ac:dyDescent="0.3">
      <c r="A1964" s="40">
        <v>1962</v>
      </c>
      <c r="B1964" s="25" t="str">
        <f>IF($BK224='Dummy Matches Summary'!B$2,$BM224,"")</f>
        <v/>
      </c>
      <c r="C1964" s="25" t="str">
        <f>IF($BK224='Dummy Matches Summary'!C$2,$BM224,"")</f>
        <v/>
      </c>
      <c r="D1964" s="25" t="str">
        <f>IF($BK224='Dummy Matches Summary'!D$2,$BM224,"")</f>
        <v/>
      </c>
      <c r="E1964" s="25" t="str">
        <f>IF($BK224='Dummy Matches Summary'!E$2,$BM224,"")</f>
        <v/>
      </c>
      <c r="F1964" s="25" t="str">
        <f>IF($BK224='Dummy Matches Summary'!F$2,$BM224,"")</f>
        <v/>
      </c>
      <c r="G1964" s="25" t="str">
        <f>IF($BK224='Dummy Matches Summary'!G$2,$BM224,"")</f>
        <v/>
      </c>
      <c r="H1964" s="25" t="str">
        <f>IF($BK224='Dummy Matches Summary'!H$2,$BM224,"")</f>
        <v/>
      </c>
      <c r="I1964" s="25" t="str">
        <f>IF($BK224='Dummy Matches Summary'!I$2,$BM224,"")</f>
        <v/>
      </c>
      <c r="J1964" s="25" t="str">
        <f>IF($BK224='Dummy Matches Summary'!J$2,$BM224,"")</f>
        <v/>
      </c>
      <c r="K1964" s="25" t="str">
        <f>IF($BK224='Dummy Matches Summary'!K$2,$BM224,"")</f>
        <v/>
      </c>
      <c r="L1964" s="25" t="str">
        <f>IF($BK224='Dummy Matches Summary'!L$2,$BM224,"")</f>
        <v/>
      </c>
      <c r="M1964" s="25" t="str">
        <f>IF($BK224='Dummy Matches Summary'!M$2,$BM224,"")</f>
        <v/>
      </c>
      <c r="N1964" s="25" t="str">
        <f>IF($BK224='Dummy Matches Summary'!N$2,$BM224,"")</f>
        <v/>
      </c>
      <c r="O1964" s="25" t="str">
        <f>IF($BK224='Dummy Matches Summary'!O$2,$BM224,"")</f>
        <v/>
      </c>
      <c r="P1964" s="25" t="str">
        <f>IF($BK224='Dummy Matches Summary'!P$2,$BM224,"")</f>
        <v/>
      </c>
      <c r="Q1964" s="25" t="str">
        <f>IF($BK224='Dummy Matches Summary'!Q$2,$BM224,"")</f>
        <v/>
      </c>
      <c r="R1964" s="25" t="str">
        <f>IF($BK224='Dummy Matches Summary'!R$2,$BM224,"")</f>
        <v/>
      </c>
      <c r="S1964" s="25" t="str">
        <f>IF($BK224='Dummy Matches Summary'!S$2,$BM224,"")</f>
        <v/>
      </c>
      <c r="T1964" s="25" t="str">
        <f>IF($BK224='Dummy Matches Summary'!T$2,$BM224,"")</f>
        <v/>
      </c>
      <c r="U1964" s="25" t="str">
        <f>IF($BK224='Dummy Matches Summary'!U$2,$BM224,"")</f>
        <v/>
      </c>
      <c r="V1964" s="25" t="str">
        <f>IF($BK224='Dummy Matches Summary'!V$2,$BM224,"")</f>
        <v/>
      </c>
      <c r="W1964" s="25" t="str">
        <f>IF($BK224='Dummy Matches Summary'!W$2,$BM224,"")</f>
        <v/>
      </c>
      <c r="X1964" s="25" t="str">
        <f>IF($BK224='Dummy Matches Summary'!X$2,$BM224,"")</f>
        <v/>
      </c>
      <c r="Y1964" s="25" t="str">
        <f>IF($BK224='Dummy Matches Summary'!Y$2,$BM224,"")</f>
        <v/>
      </c>
      <c r="Z1964" s="25" t="str">
        <f>IF($BK224='Dummy Matches Summary'!Z$2,$BM224,"")</f>
        <v/>
      </c>
      <c r="AA1964" s="25" t="str">
        <f>IF($BK224='Dummy Matches Summary'!AA$2,$BM224,"")</f>
        <v/>
      </c>
      <c r="AB1964" s="25" t="str">
        <f>IF($BK224='Dummy Matches Summary'!AB$2,$BM224,"")</f>
        <v/>
      </c>
      <c r="AC1964" s="25" t="str">
        <f>IF($BK224='Dummy Matches Summary'!AC$2,$BM224,"")</f>
        <v/>
      </c>
      <c r="AD1964" s="25" t="str">
        <f>IF($BK224='Dummy Matches Summary'!AD$2,$BM224,"")</f>
        <v/>
      </c>
      <c r="AE1964" s="25" t="str">
        <f>IF($BK224='Dummy Matches Summary'!AE$2,$BM224,"")</f>
        <v/>
      </c>
      <c r="AF1964" s="25" t="str">
        <f>IF($BK224='Dummy Matches Summary'!AF$2,$BM224,"")</f>
        <v/>
      </c>
      <c r="AG1964" s="25" t="str">
        <f>IF($BK224='Dummy Matches Summary'!AG$2,$BM224,"")</f>
        <v/>
      </c>
      <c r="AH1964" s="25" t="str">
        <f>IF($BK224='Dummy Matches Summary'!AH$2,$BM224,"")</f>
        <v/>
      </c>
      <c r="AI1964" s="25" t="str">
        <f>IF($BK224='Dummy Matches Summary'!AI$2,$BM224,"")</f>
        <v/>
      </c>
      <c r="AJ1964" s="25" t="str">
        <f>IF($BK224='Dummy Matches Summary'!AJ$2,$BM224,"")</f>
        <v/>
      </c>
      <c r="AK1964" s="25" t="str">
        <f>IF($BK224='Dummy Matches Summary'!AK$2,$BM224,"")</f>
        <v/>
      </c>
      <c r="AL1964" s="25" t="str">
        <f>IF($BK224='Dummy Matches Summary'!AL$2,$BM224,"")</f>
        <v/>
      </c>
      <c r="AM1964" s="25" t="str">
        <f>IF($BK224='Dummy Matches Summary'!AM$2,$BM224,"")</f>
        <v/>
      </c>
      <c r="AN1964" s="25" t="str">
        <f>IF($BK224='Dummy Matches Summary'!AN$2,$BM224,"")</f>
        <v/>
      </c>
      <c r="AO1964" s="25" t="str">
        <f>IF($BK224='Dummy Matches Summary'!AO$2,$BM224,"")</f>
        <v/>
      </c>
      <c r="AP1964" s="25" t="str">
        <f>IF($BK224='Dummy Matches Summary'!AP$2,$BM224,"")</f>
        <v/>
      </c>
      <c r="AQ1964" s="25" t="str">
        <f>IF($BK224='Dummy Matches Summary'!AQ$2,$BM224,"")</f>
        <v/>
      </c>
      <c r="AR1964" s="25" t="str">
        <f>IF($BK224='Dummy Matches Summary'!AR$2,$BM224,"")</f>
        <v/>
      </c>
      <c r="AS1964" s="25" t="str">
        <f>IF($BK224='Dummy Matches Summary'!AS$2,$BM224,"")</f>
        <v/>
      </c>
      <c r="AT1964" s="25" t="str">
        <f>IF($BK224='Dummy Matches Summary'!AT$2,$BM224,"")</f>
        <v/>
      </c>
      <c r="AU1964" s="25" t="str">
        <f>IF($BK224='Dummy Matches Summary'!AU$2,$BM224,"")</f>
        <v/>
      </c>
      <c r="AV1964" s="25" t="str">
        <f>IF($BK224='Dummy Matches Summary'!AV$2,$BM224,"")</f>
        <v/>
      </c>
      <c r="AW1964" s="25" t="str">
        <f>IF($BK224='Dummy Matches Summary'!AW$2,$BM224,"")</f>
        <v/>
      </c>
      <c r="AX1964" s="25" t="str">
        <f>IF($BK224='Dummy Matches Summary'!AX$2,$BM224,"")</f>
        <v/>
      </c>
      <c r="AY1964" s="25" t="str">
        <f>IF($BK224='Dummy Matches Summary'!AY$2,$BM224,"")</f>
        <v/>
      </c>
      <c r="AZ1964" s="25" t="str">
        <f>IF($BK224='Dummy Matches Summary'!AZ$2,$BM224,"")</f>
        <v/>
      </c>
      <c r="BA1964" s="25" t="str">
        <f>IF($BK224='Dummy Matches Summary'!BA$2,$BM224,"")</f>
        <v/>
      </c>
      <c r="BB1964" s="25" t="str">
        <f>IF($BK224='Dummy Matches Summary'!BB$2,$BM224,"")</f>
        <v/>
      </c>
      <c r="BC1964" s="25" t="str">
        <f>IF($BK224='Dummy Matches Summary'!BC$2,$BM224,"")</f>
        <v/>
      </c>
      <c r="BD1964" s="25" t="str">
        <f>IF($BK224='Dummy Matches Summary'!BD$2,$BM224,"")</f>
        <v/>
      </c>
      <c r="BE1964" s="25" t="str">
        <f>IF($BK224='Dummy Matches Summary'!BE$2,$BM224,"")</f>
        <v/>
      </c>
      <c r="BF1964" s="25" t="str">
        <f>IF($BK224='Dummy Matches Summary'!BF$2,$BM224,"")</f>
        <v/>
      </c>
      <c r="BG1964" s="25" t="str">
        <f>IF($BK224='Dummy Matches Summary'!BG$2,$BM224,"")</f>
        <v/>
      </c>
    </row>
    <row r="1965" spans="1:59" x14ac:dyDescent="0.3">
      <c r="A1965" s="40">
        <v>1963</v>
      </c>
      <c r="B1965" s="25" t="str">
        <f>IF($BK225='Dummy Matches Summary'!B$2,$BM225,"")</f>
        <v/>
      </c>
      <c r="C1965" s="25" t="str">
        <f>IF($BK225='Dummy Matches Summary'!C$2,$BM225,"")</f>
        <v/>
      </c>
      <c r="D1965" s="25" t="str">
        <f>IF($BK225='Dummy Matches Summary'!D$2,$BM225,"")</f>
        <v/>
      </c>
      <c r="E1965" s="25" t="str">
        <f>IF($BK225='Dummy Matches Summary'!E$2,$BM225,"")</f>
        <v/>
      </c>
      <c r="F1965" s="25" t="str">
        <f>IF($BK225='Dummy Matches Summary'!F$2,$BM225,"")</f>
        <v/>
      </c>
      <c r="G1965" s="25" t="str">
        <f>IF($BK225='Dummy Matches Summary'!G$2,$BM225,"")</f>
        <v/>
      </c>
      <c r="H1965" s="25" t="str">
        <f>IF($BK225='Dummy Matches Summary'!H$2,$BM225,"")</f>
        <v/>
      </c>
      <c r="I1965" s="25" t="str">
        <f>IF($BK225='Dummy Matches Summary'!I$2,$BM225,"")</f>
        <v/>
      </c>
      <c r="J1965" s="25" t="str">
        <f>IF($BK225='Dummy Matches Summary'!J$2,$BM225,"")</f>
        <v/>
      </c>
      <c r="K1965" s="25" t="str">
        <f>IF($BK225='Dummy Matches Summary'!K$2,$BM225,"")</f>
        <v/>
      </c>
      <c r="L1965" s="25" t="str">
        <f>IF($BK225='Dummy Matches Summary'!L$2,$BM225,"")</f>
        <v/>
      </c>
      <c r="M1965" s="25" t="str">
        <f>IF($BK225='Dummy Matches Summary'!M$2,$BM225,"")</f>
        <v/>
      </c>
      <c r="N1965" s="25" t="str">
        <f>IF($BK225='Dummy Matches Summary'!N$2,$BM225,"")</f>
        <v/>
      </c>
      <c r="O1965" s="25" t="str">
        <f>IF($BK225='Dummy Matches Summary'!O$2,$BM225,"")</f>
        <v/>
      </c>
      <c r="P1965" s="25" t="str">
        <f>IF($BK225='Dummy Matches Summary'!P$2,$BM225,"")</f>
        <v/>
      </c>
      <c r="Q1965" s="25" t="str">
        <f>IF($BK225='Dummy Matches Summary'!Q$2,$BM225,"")</f>
        <v/>
      </c>
      <c r="R1965" s="25" t="str">
        <f>IF($BK225='Dummy Matches Summary'!R$2,$BM225,"")</f>
        <v/>
      </c>
      <c r="S1965" s="25" t="str">
        <f>IF($BK225='Dummy Matches Summary'!S$2,$BM225,"")</f>
        <v/>
      </c>
      <c r="T1965" s="25" t="str">
        <f>IF($BK225='Dummy Matches Summary'!T$2,$BM225,"")</f>
        <v/>
      </c>
      <c r="U1965" s="25" t="str">
        <f>IF($BK225='Dummy Matches Summary'!U$2,$BM225,"")</f>
        <v/>
      </c>
      <c r="V1965" s="25" t="str">
        <f>IF($BK225='Dummy Matches Summary'!V$2,$BM225,"")</f>
        <v/>
      </c>
      <c r="W1965" s="25" t="str">
        <f>IF($BK225='Dummy Matches Summary'!W$2,$BM225,"")</f>
        <v/>
      </c>
      <c r="X1965" s="25" t="str">
        <f>IF($BK225='Dummy Matches Summary'!X$2,$BM225,"")</f>
        <v/>
      </c>
      <c r="Y1965" s="25" t="str">
        <f>IF($BK225='Dummy Matches Summary'!Y$2,$BM225,"")</f>
        <v/>
      </c>
      <c r="Z1965" s="25" t="str">
        <f>IF($BK225='Dummy Matches Summary'!Z$2,$BM225,"")</f>
        <v/>
      </c>
      <c r="AA1965" s="25" t="str">
        <f>IF($BK225='Dummy Matches Summary'!AA$2,$BM225,"")</f>
        <v/>
      </c>
      <c r="AB1965" s="25" t="str">
        <f>IF($BK225='Dummy Matches Summary'!AB$2,$BM225,"")</f>
        <v/>
      </c>
      <c r="AC1965" s="25" t="str">
        <f>IF($BK225='Dummy Matches Summary'!AC$2,$BM225,"")</f>
        <v/>
      </c>
      <c r="AD1965" s="25" t="str">
        <f>IF($BK225='Dummy Matches Summary'!AD$2,$BM225,"")</f>
        <v/>
      </c>
      <c r="AE1965" s="25" t="str">
        <f>IF($BK225='Dummy Matches Summary'!AE$2,$BM225,"")</f>
        <v/>
      </c>
      <c r="AF1965" s="25" t="str">
        <f>IF($BK225='Dummy Matches Summary'!AF$2,$BM225,"")</f>
        <v/>
      </c>
      <c r="AG1965" s="25" t="str">
        <f>IF($BK225='Dummy Matches Summary'!AG$2,$BM225,"")</f>
        <v/>
      </c>
      <c r="AH1965" s="25" t="str">
        <f>IF($BK225='Dummy Matches Summary'!AH$2,$BM225,"")</f>
        <v/>
      </c>
      <c r="AI1965" s="25" t="str">
        <f>IF($BK225='Dummy Matches Summary'!AI$2,$BM225,"")</f>
        <v/>
      </c>
      <c r="AJ1965" s="25" t="str">
        <f>IF($BK225='Dummy Matches Summary'!AJ$2,$BM225,"")</f>
        <v/>
      </c>
      <c r="AK1965" s="25" t="str">
        <f>IF($BK225='Dummy Matches Summary'!AK$2,$BM225,"")</f>
        <v/>
      </c>
      <c r="AL1965" s="25" t="str">
        <f>IF($BK225='Dummy Matches Summary'!AL$2,$BM225,"")</f>
        <v/>
      </c>
      <c r="AM1965" s="25" t="str">
        <f>IF($BK225='Dummy Matches Summary'!AM$2,$BM225,"")</f>
        <v/>
      </c>
      <c r="AN1965" s="25" t="str">
        <f>IF($BK225='Dummy Matches Summary'!AN$2,$BM225,"")</f>
        <v/>
      </c>
      <c r="AO1965" s="25" t="str">
        <f>IF($BK225='Dummy Matches Summary'!AO$2,$BM225,"")</f>
        <v/>
      </c>
      <c r="AP1965" s="25" t="str">
        <f>IF($BK225='Dummy Matches Summary'!AP$2,$BM225,"")</f>
        <v/>
      </c>
      <c r="AQ1965" s="25" t="str">
        <f>IF($BK225='Dummy Matches Summary'!AQ$2,$BM225,"")</f>
        <v/>
      </c>
      <c r="AR1965" s="25" t="str">
        <f>IF($BK225='Dummy Matches Summary'!AR$2,$BM225,"")</f>
        <v/>
      </c>
      <c r="AS1965" s="25" t="str">
        <f>IF($BK225='Dummy Matches Summary'!AS$2,$BM225,"")</f>
        <v/>
      </c>
      <c r="AT1965" s="25" t="str">
        <f>IF($BK225='Dummy Matches Summary'!AT$2,$BM225,"")</f>
        <v/>
      </c>
      <c r="AU1965" s="25" t="str">
        <f>IF($BK225='Dummy Matches Summary'!AU$2,$BM225,"")</f>
        <v/>
      </c>
      <c r="AV1965" s="25" t="str">
        <f>IF($BK225='Dummy Matches Summary'!AV$2,$BM225,"")</f>
        <v/>
      </c>
      <c r="AW1965" s="25" t="str">
        <f>IF($BK225='Dummy Matches Summary'!AW$2,$BM225,"")</f>
        <v/>
      </c>
      <c r="AX1965" s="25" t="str">
        <f>IF($BK225='Dummy Matches Summary'!AX$2,$BM225,"")</f>
        <v/>
      </c>
      <c r="AY1965" s="25" t="str">
        <f>IF($BK225='Dummy Matches Summary'!AY$2,$BM225,"")</f>
        <v/>
      </c>
      <c r="AZ1965" s="25" t="str">
        <f>IF($BK225='Dummy Matches Summary'!AZ$2,$BM225,"")</f>
        <v/>
      </c>
      <c r="BA1965" s="25" t="str">
        <f>IF($BK225='Dummy Matches Summary'!BA$2,$BM225,"")</f>
        <v/>
      </c>
      <c r="BB1965" s="25" t="str">
        <f>IF($BK225='Dummy Matches Summary'!BB$2,$BM225,"")</f>
        <v/>
      </c>
      <c r="BC1965" s="25" t="str">
        <f>IF($BK225='Dummy Matches Summary'!BC$2,$BM225,"")</f>
        <v/>
      </c>
      <c r="BD1965" s="25" t="str">
        <f>IF($BK225='Dummy Matches Summary'!BD$2,$BM225,"")</f>
        <v/>
      </c>
      <c r="BE1965" s="25" t="str">
        <f>IF($BK225='Dummy Matches Summary'!BE$2,$BM225,"")</f>
        <v/>
      </c>
      <c r="BF1965" s="25" t="str">
        <f>IF($BK225='Dummy Matches Summary'!BF$2,$BM225,"")</f>
        <v/>
      </c>
      <c r="BG1965" s="25" t="str">
        <f>IF($BK225='Dummy Matches Summary'!BG$2,$BM225,"")</f>
        <v/>
      </c>
    </row>
    <row r="1966" spans="1:59" x14ac:dyDescent="0.3">
      <c r="A1966" s="40">
        <v>1964</v>
      </c>
      <c r="B1966" s="25" t="str">
        <f>IF($BK226='Dummy Matches Summary'!B$2,$BM226,"")</f>
        <v/>
      </c>
      <c r="C1966" s="25" t="str">
        <f>IF($BK226='Dummy Matches Summary'!C$2,$BM226,"")</f>
        <v/>
      </c>
      <c r="D1966" s="25" t="str">
        <f>IF($BK226='Dummy Matches Summary'!D$2,$BM226,"")</f>
        <v/>
      </c>
      <c r="E1966" s="25" t="str">
        <f>IF($BK226='Dummy Matches Summary'!E$2,$BM226,"")</f>
        <v/>
      </c>
      <c r="F1966" s="25" t="str">
        <f>IF($BK226='Dummy Matches Summary'!F$2,$BM226,"")</f>
        <v/>
      </c>
      <c r="G1966" s="25" t="str">
        <f>IF($BK226='Dummy Matches Summary'!G$2,$BM226,"")</f>
        <v/>
      </c>
      <c r="H1966" s="25" t="str">
        <f>IF($BK226='Dummy Matches Summary'!H$2,$BM226,"")</f>
        <v/>
      </c>
      <c r="I1966" s="25" t="str">
        <f>IF($BK226='Dummy Matches Summary'!I$2,$BM226,"")</f>
        <v/>
      </c>
      <c r="J1966" s="25" t="str">
        <f>IF($BK226='Dummy Matches Summary'!J$2,$BM226,"")</f>
        <v/>
      </c>
      <c r="K1966" s="25" t="str">
        <f>IF($BK226='Dummy Matches Summary'!K$2,$BM226,"")</f>
        <v/>
      </c>
      <c r="L1966" s="25" t="str">
        <f>IF($BK226='Dummy Matches Summary'!L$2,$BM226,"")</f>
        <v/>
      </c>
      <c r="M1966" s="25" t="str">
        <f>IF($BK226='Dummy Matches Summary'!M$2,$BM226,"")</f>
        <v/>
      </c>
      <c r="N1966" s="25" t="str">
        <f>IF($BK226='Dummy Matches Summary'!N$2,$BM226,"")</f>
        <v/>
      </c>
      <c r="O1966" s="25" t="str">
        <f>IF($BK226='Dummy Matches Summary'!O$2,$BM226,"")</f>
        <v/>
      </c>
      <c r="P1966" s="25" t="str">
        <f>IF($BK226='Dummy Matches Summary'!P$2,$BM226,"")</f>
        <v/>
      </c>
      <c r="Q1966" s="25" t="str">
        <f>IF($BK226='Dummy Matches Summary'!Q$2,$BM226,"")</f>
        <v/>
      </c>
      <c r="R1966" s="25" t="str">
        <f>IF($BK226='Dummy Matches Summary'!R$2,$BM226,"")</f>
        <v/>
      </c>
      <c r="S1966" s="25" t="str">
        <f>IF($BK226='Dummy Matches Summary'!S$2,$BM226,"")</f>
        <v/>
      </c>
      <c r="T1966" s="25" t="str">
        <f>IF($BK226='Dummy Matches Summary'!T$2,$BM226,"")</f>
        <v/>
      </c>
      <c r="U1966" s="25" t="str">
        <f>IF($BK226='Dummy Matches Summary'!U$2,$BM226,"")</f>
        <v/>
      </c>
      <c r="V1966" s="25" t="str">
        <f>IF($BK226='Dummy Matches Summary'!V$2,$BM226,"")</f>
        <v/>
      </c>
      <c r="W1966" s="25" t="str">
        <f>IF($BK226='Dummy Matches Summary'!W$2,$BM226,"")</f>
        <v/>
      </c>
      <c r="X1966" s="25" t="str">
        <f>IF($BK226='Dummy Matches Summary'!X$2,$BM226,"")</f>
        <v/>
      </c>
      <c r="Y1966" s="25" t="str">
        <f>IF($BK226='Dummy Matches Summary'!Y$2,$BM226,"")</f>
        <v/>
      </c>
      <c r="Z1966" s="25" t="str">
        <f>IF($BK226='Dummy Matches Summary'!Z$2,$BM226,"")</f>
        <v/>
      </c>
      <c r="AA1966" s="25" t="str">
        <f>IF($BK226='Dummy Matches Summary'!AA$2,$BM226,"")</f>
        <v/>
      </c>
      <c r="AB1966" s="25" t="str">
        <f>IF($BK226='Dummy Matches Summary'!AB$2,$BM226,"")</f>
        <v/>
      </c>
      <c r="AC1966" s="25" t="str">
        <f>IF($BK226='Dummy Matches Summary'!AC$2,$BM226,"")</f>
        <v/>
      </c>
      <c r="AD1966" s="25" t="str">
        <f>IF($BK226='Dummy Matches Summary'!AD$2,$BM226,"")</f>
        <v/>
      </c>
      <c r="AE1966" s="25" t="str">
        <f>IF($BK226='Dummy Matches Summary'!AE$2,$BM226,"")</f>
        <v/>
      </c>
      <c r="AF1966" s="25" t="str">
        <f>IF($BK226='Dummy Matches Summary'!AF$2,$BM226,"")</f>
        <v/>
      </c>
      <c r="AG1966" s="25" t="str">
        <f>IF($BK226='Dummy Matches Summary'!AG$2,$BM226,"")</f>
        <v/>
      </c>
      <c r="AH1966" s="25" t="str">
        <f>IF($BK226='Dummy Matches Summary'!AH$2,$BM226,"")</f>
        <v/>
      </c>
      <c r="AI1966" s="25" t="str">
        <f>IF($BK226='Dummy Matches Summary'!AI$2,$BM226,"")</f>
        <v/>
      </c>
      <c r="AJ1966" s="25" t="str">
        <f>IF($BK226='Dummy Matches Summary'!AJ$2,$BM226,"")</f>
        <v/>
      </c>
      <c r="AK1966" s="25" t="str">
        <f>IF($BK226='Dummy Matches Summary'!AK$2,$BM226,"")</f>
        <v/>
      </c>
      <c r="AL1966" s="25" t="str">
        <f>IF($BK226='Dummy Matches Summary'!AL$2,$BM226,"")</f>
        <v/>
      </c>
      <c r="AM1966" s="25" t="str">
        <f>IF($BK226='Dummy Matches Summary'!AM$2,$BM226,"")</f>
        <v/>
      </c>
      <c r="AN1966" s="25" t="str">
        <f>IF($BK226='Dummy Matches Summary'!AN$2,$BM226,"")</f>
        <v/>
      </c>
      <c r="AO1966" s="25" t="str">
        <f>IF($BK226='Dummy Matches Summary'!AO$2,$BM226,"")</f>
        <v/>
      </c>
      <c r="AP1966" s="25" t="str">
        <f>IF($BK226='Dummy Matches Summary'!AP$2,$BM226,"")</f>
        <v/>
      </c>
      <c r="AQ1966" s="25" t="str">
        <f>IF($BK226='Dummy Matches Summary'!AQ$2,$BM226,"")</f>
        <v/>
      </c>
      <c r="AR1966" s="25" t="str">
        <f>IF($BK226='Dummy Matches Summary'!AR$2,$BM226,"")</f>
        <v/>
      </c>
      <c r="AS1966" s="25" t="str">
        <f>IF($BK226='Dummy Matches Summary'!AS$2,$BM226,"")</f>
        <v/>
      </c>
      <c r="AT1966" s="25" t="str">
        <f>IF($BK226='Dummy Matches Summary'!AT$2,$BM226,"")</f>
        <v/>
      </c>
      <c r="AU1966" s="25" t="str">
        <f>IF($BK226='Dummy Matches Summary'!AU$2,$BM226,"")</f>
        <v/>
      </c>
      <c r="AV1966" s="25" t="str">
        <f>IF($BK226='Dummy Matches Summary'!AV$2,$BM226,"")</f>
        <v/>
      </c>
      <c r="AW1966" s="25" t="str">
        <f>IF($BK226='Dummy Matches Summary'!AW$2,$BM226,"")</f>
        <v/>
      </c>
      <c r="AX1966" s="25" t="str">
        <f>IF($BK226='Dummy Matches Summary'!AX$2,$BM226,"")</f>
        <v/>
      </c>
      <c r="AY1966" s="25" t="str">
        <f>IF($BK226='Dummy Matches Summary'!AY$2,$BM226,"")</f>
        <v/>
      </c>
      <c r="AZ1966" s="25" t="str">
        <f>IF($BK226='Dummy Matches Summary'!AZ$2,$BM226,"")</f>
        <v/>
      </c>
      <c r="BA1966" s="25" t="str">
        <f>IF($BK226='Dummy Matches Summary'!BA$2,$BM226,"")</f>
        <v/>
      </c>
      <c r="BB1966" s="25" t="str">
        <f>IF($BK226='Dummy Matches Summary'!BB$2,$BM226,"")</f>
        <v/>
      </c>
      <c r="BC1966" s="25" t="str">
        <f>IF($BK226='Dummy Matches Summary'!BC$2,$BM226,"")</f>
        <v/>
      </c>
      <c r="BD1966" s="25" t="str">
        <f>IF($BK226='Dummy Matches Summary'!BD$2,$BM226,"")</f>
        <v/>
      </c>
      <c r="BE1966" s="25" t="str">
        <f>IF($BK226='Dummy Matches Summary'!BE$2,$BM226,"")</f>
        <v/>
      </c>
      <c r="BF1966" s="25" t="str">
        <f>IF($BK226='Dummy Matches Summary'!BF$2,$BM226,"")</f>
        <v/>
      </c>
      <c r="BG1966" s="25" t="str">
        <f>IF($BK226='Dummy Matches Summary'!BG$2,$BM226,"")</f>
        <v/>
      </c>
    </row>
    <row r="1967" spans="1:59" x14ac:dyDescent="0.3">
      <c r="A1967" s="40">
        <v>1965</v>
      </c>
      <c r="B1967" s="25" t="str">
        <f>IF($BK227='Dummy Matches Summary'!B$2,$BM227,"")</f>
        <v/>
      </c>
      <c r="C1967" s="25" t="str">
        <f>IF($BK227='Dummy Matches Summary'!C$2,$BM227,"")</f>
        <v/>
      </c>
      <c r="D1967" s="25" t="str">
        <f>IF($BK227='Dummy Matches Summary'!D$2,$BM227,"")</f>
        <v/>
      </c>
      <c r="E1967" s="25" t="str">
        <f>IF($BK227='Dummy Matches Summary'!E$2,$BM227,"")</f>
        <v/>
      </c>
      <c r="F1967" s="25" t="str">
        <f>IF($BK227='Dummy Matches Summary'!F$2,$BM227,"")</f>
        <v/>
      </c>
      <c r="G1967" s="25" t="str">
        <f>IF($BK227='Dummy Matches Summary'!G$2,$BM227,"")</f>
        <v/>
      </c>
      <c r="H1967" s="25" t="str">
        <f>IF($BK227='Dummy Matches Summary'!H$2,$BM227,"")</f>
        <v/>
      </c>
      <c r="I1967" s="25" t="str">
        <f>IF($BK227='Dummy Matches Summary'!I$2,$BM227,"")</f>
        <v/>
      </c>
      <c r="J1967" s="25" t="str">
        <f>IF($BK227='Dummy Matches Summary'!J$2,$BM227,"")</f>
        <v/>
      </c>
      <c r="K1967" s="25" t="str">
        <f>IF($BK227='Dummy Matches Summary'!K$2,$BM227,"")</f>
        <v/>
      </c>
      <c r="L1967" s="25" t="str">
        <f>IF($BK227='Dummy Matches Summary'!L$2,$BM227,"")</f>
        <v/>
      </c>
      <c r="M1967" s="25" t="str">
        <f>IF($BK227='Dummy Matches Summary'!M$2,$BM227,"")</f>
        <v/>
      </c>
      <c r="N1967" s="25" t="str">
        <f>IF($BK227='Dummy Matches Summary'!N$2,$BM227,"")</f>
        <v/>
      </c>
      <c r="O1967" s="25" t="str">
        <f>IF($BK227='Dummy Matches Summary'!O$2,$BM227,"")</f>
        <v/>
      </c>
      <c r="P1967" s="25" t="str">
        <f>IF($BK227='Dummy Matches Summary'!P$2,$BM227,"")</f>
        <v/>
      </c>
      <c r="Q1967" s="25" t="str">
        <f>IF($BK227='Dummy Matches Summary'!Q$2,$BM227,"")</f>
        <v/>
      </c>
      <c r="R1967" s="25" t="str">
        <f>IF($BK227='Dummy Matches Summary'!R$2,$BM227,"")</f>
        <v/>
      </c>
      <c r="S1967" s="25" t="str">
        <f>IF($BK227='Dummy Matches Summary'!S$2,$BM227,"")</f>
        <v/>
      </c>
      <c r="T1967" s="25" t="str">
        <f>IF($BK227='Dummy Matches Summary'!T$2,$BM227,"")</f>
        <v/>
      </c>
      <c r="U1967" s="25" t="str">
        <f>IF($BK227='Dummy Matches Summary'!U$2,$BM227,"")</f>
        <v/>
      </c>
      <c r="V1967" s="25" t="str">
        <f>IF($BK227='Dummy Matches Summary'!V$2,$BM227,"")</f>
        <v/>
      </c>
      <c r="W1967" s="25" t="str">
        <f>IF($BK227='Dummy Matches Summary'!W$2,$BM227,"")</f>
        <v/>
      </c>
      <c r="X1967" s="25" t="str">
        <f>IF($BK227='Dummy Matches Summary'!X$2,$BM227,"")</f>
        <v/>
      </c>
      <c r="Y1967" s="25" t="str">
        <f>IF($BK227='Dummy Matches Summary'!Y$2,$BM227,"")</f>
        <v/>
      </c>
      <c r="Z1967" s="25" t="str">
        <f>IF($BK227='Dummy Matches Summary'!Z$2,$BM227,"")</f>
        <v/>
      </c>
      <c r="AA1967" s="25" t="str">
        <f>IF($BK227='Dummy Matches Summary'!AA$2,$BM227,"")</f>
        <v/>
      </c>
      <c r="AB1967" s="25" t="str">
        <f>IF($BK227='Dummy Matches Summary'!AB$2,$BM227,"")</f>
        <v/>
      </c>
      <c r="AC1967" s="25" t="str">
        <f>IF($BK227='Dummy Matches Summary'!AC$2,$BM227,"")</f>
        <v/>
      </c>
      <c r="AD1967" s="25" t="str">
        <f>IF($BK227='Dummy Matches Summary'!AD$2,$BM227,"")</f>
        <v/>
      </c>
      <c r="AE1967" s="25" t="str">
        <f>IF($BK227='Dummy Matches Summary'!AE$2,$BM227,"")</f>
        <v/>
      </c>
      <c r="AF1967" s="25" t="str">
        <f>IF($BK227='Dummy Matches Summary'!AF$2,$BM227,"")</f>
        <v/>
      </c>
      <c r="AG1967" s="25" t="str">
        <f>IF($BK227='Dummy Matches Summary'!AG$2,$BM227,"")</f>
        <v/>
      </c>
      <c r="AH1967" s="25" t="str">
        <f>IF($BK227='Dummy Matches Summary'!AH$2,$BM227,"")</f>
        <v/>
      </c>
      <c r="AI1967" s="25" t="str">
        <f>IF($BK227='Dummy Matches Summary'!AI$2,$BM227,"")</f>
        <v/>
      </c>
      <c r="AJ1967" s="25" t="str">
        <f>IF($BK227='Dummy Matches Summary'!AJ$2,$BM227,"")</f>
        <v/>
      </c>
      <c r="AK1967" s="25" t="str">
        <f>IF($BK227='Dummy Matches Summary'!AK$2,$BM227,"")</f>
        <v/>
      </c>
      <c r="AL1967" s="25" t="str">
        <f>IF($BK227='Dummy Matches Summary'!AL$2,$BM227,"")</f>
        <v/>
      </c>
      <c r="AM1967" s="25" t="str">
        <f>IF($BK227='Dummy Matches Summary'!AM$2,$BM227,"")</f>
        <v/>
      </c>
      <c r="AN1967" s="25" t="str">
        <f>IF($BK227='Dummy Matches Summary'!AN$2,$BM227,"")</f>
        <v/>
      </c>
      <c r="AO1967" s="25" t="str">
        <f>IF($BK227='Dummy Matches Summary'!AO$2,$BM227,"")</f>
        <v/>
      </c>
      <c r="AP1967" s="25" t="str">
        <f>IF($BK227='Dummy Matches Summary'!AP$2,$BM227,"")</f>
        <v/>
      </c>
      <c r="AQ1967" s="25" t="str">
        <f>IF($BK227='Dummy Matches Summary'!AQ$2,$BM227,"")</f>
        <v/>
      </c>
      <c r="AR1967" s="25" t="str">
        <f>IF($BK227='Dummy Matches Summary'!AR$2,$BM227,"")</f>
        <v/>
      </c>
      <c r="AS1967" s="25" t="str">
        <f>IF($BK227='Dummy Matches Summary'!AS$2,$BM227,"")</f>
        <v/>
      </c>
      <c r="AT1967" s="25" t="str">
        <f>IF($BK227='Dummy Matches Summary'!AT$2,$BM227,"")</f>
        <v/>
      </c>
      <c r="AU1967" s="25" t="str">
        <f>IF($BK227='Dummy Matches Summary'!AU$2,$BM227,"")</f>
        <v/>
      </c>
      <c r="AV1967" s="25" t="str">
        <f>IF($BK227='Dummy Matches Summary'!AV$2,$BM227,"")</f>
        <v/>
      </c>
      <c r="AW1967" s="25" t="str">
        <f>IF($BK227='Dummy Matches Summary'!AW$2,$BM227,"")</f>
        <v/>
      </c>
      <c r="AX1967" s="25" t="str">
        <f>IF($BK227='Dummy Matches Summary'!AX$2,$BM227,"")</f>
        <v/>
      </c>
      <c r="AY1967" s="25" t="str">
        <f>IF($BK227='Dummy Matches Summary'!AY$2,$BM227,"")</f>
        <v/>
      </c>
      <c r="AZ1967" s="25" t="str">
        <f>IF($BK227='Dummy Matches Summary'!AZ$2,$BM227,"")</f>
        <v/>
      </c>
      <c r="BA1967" s="25" t="str">
        <f>IF($BK227='Dummy Matches Summary'!BA$2,$BM227,"")</f>
        <v/>
      </c>
      <c r="BB1967" s="25" t="str">
        <f>IF($BK227='Dummy Matches Summary'!BB$2,$BM227,"")</f>
        <v/>
      </c>
      <c r="BC1967" s="25" t="str">
        <f>IF($BK227='Dummy Matches Summary'!BC$2,$BM227,"")</f>
        <v/>
      </c>
      <c r="BD1967" s="25" t="str">
        <f>IF($BK227='Dummy Matches Summary'!BD$2,$BM227,"")</f>
        <v/>
      </c>
      <c r="BE1967" s="25" t="str">
        <f>IF($BK227='Dummy Matches Summary'!BE$2,$BM227,"")</f>
        <v/>
      </c>
      <c r="BF1967" s="25" t="str">
        <f>IF($BK227='Dummy Matches Summary'!BF$2,$BM227,"")</f>
        <v/>
      </c>
      <c r="BG1967" s="25" t="str">
        <f>IF($BK227='Dummy Matches Summary'!BG$2,$BM227,"")</f>
        <v/>
      </c>
    </row>
    <row r="1968" spans="1:59" x14ac:dyDescent="0.3">
      <c r="A1968" s="40">
        <v>1966</v>
      </c>
      <c r="B1968" s="25" t="str">
        <f>IF($BK228='Dummy Matches Summary'!B$2,$BM228,"")</f>
        <v/>
      </c>
      <c r="C1968" s="25" t="str">
        <f>IF($BK228='Dummy Matches Summary'!C$2,$BM228,"")</f>
        <v/>
      </c>
      <c r="D1968" s="25" t="str">
        <f>IF($BK228='Dummy Matches Summary'!D$2,$BM228,"")</f>
        <v/>
      </c>
      <c r="E1968" s="25" t="str">
        <f>IF($BK228='Dummy Matches Summary'!E$2,$BM228,"")</f>
        <v/>
      </c>
      <c r="F1968" s="25" t="str">
        <f>IF($BK228='Dummy Matches Summary'!F$2,$BM228,"")</f>
        <v/>
      </c>
      <c r="G1968" s="25" t="str">
        <f>IF($BK228='Dummy Matches Summary'!G$2,$BM228,"")</f>
        <v/>
      </c>
      <c r="H1968" s="25" t="str">
        <f>IF($BK228='Dummy Matches Summary'!H$2,$BM228,"")</f>
        <v/>
      </c>
      <c r="I1968" s="25" t="str">
        <f>IF($BK228='Dummy Matches Summary'!I$2,$BM228,"")</f>
        <v/>
      </c>
      <c r="J1968" s="25" t="str">
        <f>IF($BK228='Dummy Matches Summary'!J$2,$BM228,"")</f>
        <v/>
      </c>
      <c r="K1968" s="25" t="str">
        <f>IF($BK228='Dummy Matches Summary'!K$2,$BM228,"")</f>
        <v/>
      </c>
      <c r="L1968" s="25" t="str">
        <f>IF($BK228='Dummy Matches Summary'!L$2,$BM228,"")</f>
        <v/>
      </c>
      <c r="M1968" s="25" t="str">
        <f>IF($BK228='Dummy Matches Summary'!M$2,$BM228,"")</f>
        <v/>
      </c>
      <c r="N1968" s="25" t="str">
        <f>IF($BK228='Dummy Matches Summary'!N$2,$BM228,"")</f>
        <v/>
      </c>
      <c r="O1968" s="25" t="str">
        <f>IF($BK228='Dummy Matches Summary'!O$2,$BM228,"")</f>
        <v/>
      </c>
      <c r="P1968" s="25" t="str">
        <f>IF($BK228='Dummy Matches Summary'!P$2,$BM228,"")</f>
        <v/>
      </c>
      <c r="Q1968" s="25" t="str">
        <f>IF($BK228='Dummy Matches Summary'!Q$2,$BM228,"")</f>
        <v/>
      </c>
      <c r="R1968" s="25" t="str">
        <f>IF($BK228='Dummy Matches Summary'!R$2,$BM228,"")</f>
        <v/>
      </c>
      <c r="S1968" s="25" t="str">
        <f>IF($BK228='Dummy Matches Summary'!S$2,$BM228,"")</f>
        <v/>
      </c>
      <c r="T1968" s="25" t="str">
        <f>IF($BK228='Dummy Matches Summary'!T$2,$BM228,"")</f>
        <v/>
      </c>
      <c r="U1968" s="25" t="str">
        <f>IF($BK228='Dummy Matches Summary'!U$2,$BM228,"")</f>
        <v/>
      </c>
      <c r="V1968" s="25" t="str">
        <f>IF($BK228='Dummy Matches Summary'!V$2,$BM228,"")</f>
        <v/>
      </c>
      <c r="W1968" s="25" t="str">
        <f>IF($BK228='Dummy Matches Summary'!W$2,$BM228,"")</f>
        <v/>
      </c>
      <c r="X1968" s="25" t="str">
        <f>IF($BK228='Dummy Matches Summary'!X$2,$BM228,"")</f>
        <v/>
      </c>
      <c r="Y1968" s="25" t="str">
        <f>IF($BK228='Dummy Matches Summary'!Y$2,$BM228,"")</f>
        <v/>
      </c>
      <c r="Z1968" s="25" t="str">
        <f>IF($BK228='Dummy Matches Summary'!Z$2,$BM228,"")</f>
        <v/>
      </c>
      <c r="AA1968" s="25" t="str">
        <f>IF($BK228='Dummy Matches Summary'!AA$2,$BM228,"")</f>
        <v/>
      </c>
      <c r="AB1968" s="25" t="str">
        <f>IF($BK228='Dummy Matches Summary'!AB$2,$BM228,"")</f>
        <v/>
      </c>
      <c r="AC1968" s="25" t="str">
        <f>IF($BK228='Dummy Matches Summary'!AC$2,$BM228,"")</f>
        <v/>
      </c>
      <c r="AD1968" s="25" t="str">
        <f>IF($BK228='Dummy Matches Summary'!AD$2,$BM228,"")</f>
        <v/>
      </c>
      <c r="AE1968" s="25" t="str">
        <f>IF($BK228='Dummy Matches Summary'!AE$2,$BM228,"")</f>
        <v/>
      </c>
      <c r="AF1968" s="25" t="str">
        <f>IF($BK228='Dummy Matches Summary'!AF$2,$BM228,"")</f>
        <v/>
      </c>
      <c r="AG1968" s="25" t="str">
        <f>IF($BK228='Dummy Matches Summary'!AG$2,$BM228,"")</f>
        <v/>
      </c>
      <c r="AH1968" s="25" t="str">
        <f>IF($BK228='Dummy Matches Summary'!AH$2,$BM228,"")</f>
        <v/>
      </c>
      <c r="AI1968" s="25" t="str">
        <f>IF($BK228='Dummy Matches Summary'!AI$2,$BM228,"")</f>
        <v/>
      </c>
      <c r="AJ1968" s="25" t="str">
        <f>IF($BK228='Dummy Matches Summary'!AJ$2,$BM228,"")</f>
        <v/>
      </c>
      <c r="AK1968" s="25" t="str">
        <f>IF($BK228='Dummy Matches Summary'!AK$2,$BM228,"")</f>
        <v/>
      </c>
      <c r="AL1968" s="25" t="str">
        <f>IF($BK228='Dummy Matches Summary'!AL$2,$BM228,"")</f>
        <v/>
      </c>
      <c r="AM1968" s="25" t="str">
        <f>IF($BK228='Dummy Matches Summary'!AM$2,$BM228,"")</f>
        <v/>
      </c>
      <c r="AN1968" s="25" t="str">
        <f>IF($BK228='Dummy Matches Summary'!AN$2,$BM228,"")</f>
        <v/>
      </c>
      <c r="AO1968" s="25" t="str">
        <f>IF($BK228='Dummy Matches Summary'!AO$2,$BM228,"")</f>
        <v/>
      </c>
      <c r="AP1968" s="25" t="str">
        <f>IF($BK228='Dummy Matches Summary'!AP$2,$BM228,"")</f>
        <v/>
      </c>
      <c r="AQ1968" s="25" t="str">
        <f>IF($BK228='Dummy Matches Summary'!AQ$2,$BM228,"")</f>
        <v/>
      </c>
      <c r="AR1968" s="25" t="str">
        <f>IF($BK228='Dummy Matches Summary'!AR$2,$BM228,"")</f>
        <v/>
      </c>
      <c r="AS1968" s="25" t="str">
        <f>IF($BK228='Dummy Matches Summary'!AS$2,$BM228,"")</f>
        <v/>
      </c>
      <c r="AT1968" s="25" t="str">
        <f>IF($BK228='Dummy Matches Summary'!AT$2,$BM228,"")</f>
        <v/>
      </c>
      <c r="AU1968" s="25" t="str">
        <f>IF($BK228='Dummy Matches Summary'!AU$2,$BM228,"")</f>
        <v/>
      </c>
      <c r="AV1968" s="25" t="str">
        <f>IF($BK228='Dummy Matches Summary'!AV$2,$BM228,"")</f>
        <v/>
      </c>
      <c r="AW1968" s="25" t="str">
        <f>IF($BK228='Dummy Matches Summary'!AW$2,$BM228,"")</f>
        <v/>
      </c>
      <c r="AX1968" s="25" t="str">
        <f>IF($BK228='Dummy Matches Summary'!AX$2,$BM228,"")</f>
        <v/>
      </c>
      <c r="AY1968" s="25" t="str">
        <f>IF($BK228='Dummy Matches Summary'!AY$2,$BM228,"")</f>
        <v/>
      </c>
      <c r="AZ1968" s="25" t="str">
        <f>IF($BK228='Dummy Matches Summary'!AZ$2,$BM228,"")</f>
        <v/>
      </c>
      <c r="BA1968" s="25" t="str">
        <f>IF($BK228='Dummy Matches Summary'!BA$2,$BM228,"")</f>
        <v/>
      </c>
      <c r="BB1968" s="25" t="str">
        <f>IF($BK228='Dummy Matches Summary'!BB$2,$BM228,"")</f>
        <v/>
      </c>
      <c r="BC1968" s="25" t="str">
        <f>IF($BK228='Dummy Matches Summary'!BC$2,$BM228,"")</f>
        <v/>
      </c>
      <c r="BD1968" s="25" t="str">
        <f>IF($BK228='Dummy Matches Summary'!BD$2,$BM228,"")</f>
        <v/>
      </c>
      <c r="BE1968" s="25" t="str">
        <f>IF($BK228='Dummy Matches Summary'!BE$2,$BM228,"")</f>
        <v/>
      </c>
      <c r="BF1968" s="25" t="str">
        <f>IF($BK228='Dummy Matches Summary'!BF$2,$BM228,"")</f>
        <v/>
      </c>
      <c r="BG1968" s="25" t="str">
        <f>IF($BK228='Dummy Matches Summary'!BG$2,$BM228,"")</f>
        <v/>
      </c>
    </row>
    <row r="1969" spans="1:59" x14ac:dyDescent="0.3">
      <c r="A1969" s="40">
        <v>1967</v>
      </c>
      <c r="B1969" s="25" t="str">
        <f>IF($BK229='Dummy Matches Summary'!B$2,$BM229,"")</f>
        <v/>
      </c>
      <c r="C1969" s="25" t="str">
        <f>IF($BK229='Dummy Matches Summary'!C$2,$BM229,"")</f>
        <v/>
      </c>
      <c r="D1969" s="25" t="str">
        <f>IF($BK229='Dummy Matches Summary'!D$2,$BM229,"")</f>
        <v/>
      </c>
      <c r="E1969" s="25" t="str">
        <f>IF($BK229='Dummy Matches Summary'!E$2,$BM229,"")</f>
        <v/>
      </c>
      <c r="F1969" s="25" t="str">
        <f>IF($BK229='Dummy Matches Summary'!F$2,$BM229,"")</f>
        <v/>
      </c>
      <c r="G1969" s="25" t="str">
        <f>IF($BK229='Dummy Matches Summary'!G$2,$BM229,"")</f>
        <v/>
      </c>
      <c r="H1969" s="25" t="str">
        <f>IF($BK229='Dummy Matches Summary'!H$2,$BM229,"")</f>
        <v/>
      </c>
      <c r="I1969" s="25" t="str">
        <f>IF($BK229='Dummy Matches Summary'!I$2,$BM229,"")</f>
        <v/>
      </c>
      <c r="J1969" s="25" t="str">
        <f>IF($BK229='Dummy Matches Summary'!J$2,$BM229,"")</f>
        <v/>
      </c>
      <c r="K1969" s="25" t="str">
        <f>IF($BK229='Dummy Matches Summary'!K$2,$BM229,"")</f>
        <v/>
      </c>
      <c r="L1969" s="25" t="str">
        <f>IF($BK229='Dummy Matches Summary'!L$2,$BM229,"")</f>
        <v/>
      </c>
      <c r="M1969" s="25" t="str">
        <f>IF($BK229='Dummy Matches Summary'!M$2,$BM229,"")</f>
        <v/>
      </c>
      <c r="N1969" s="25" t="str">
        <f>IF($BK229='Dummy Matches Summary'!N$2,$BM229,"")</f>
        <v/>
      </c>
      <c r="O1969" s="25" t="str">
        <f>IF($BK229='Dummy Matches Summary'!O$2,$BM229,"")</f>
        <v/>
      </c>
      <c r="P1969" s="25" t="str">
        <f>IF($BK229='Dummy Matches Summary'!P$2,$BM229,"")</f>
        <v/>
      </c>
      <c r="Q1969" s="25" t="str">
        <f>IF($BK229='Dummy Matches Summary'!Q$2,$BM229,"")</f>
        <v/>
      </c>
      <c r="R1969" s="25" t="str">
        <f>IF($BK229='Dummy Matches Summary'!R$2,$BM229,"")</f>
        <v/>
      </c>
      <c r="S1969" s="25" t="str">
        <f>IF($BK229='Dummy Matches Summary'!S$2,$BM229,"")</f>
        <v/>
      </c>
      <c r="T1969" s="25" t="str">
        <f>IF($BK229='Dummy Matches Summary'!T$2,$BM229,"")</f>
        <v/>
      </c>
      <c r="U1969" s="25" t="str">
        <f>IF($BK229='Dummy Matches Summary'!U$2,$BM229,"")</f>
        <v/>
      </c>
      <c r="V1969" s="25" t="str">
        <f>IF($BK229='Dummy Matches Summary'!V$2,$BM229,"")</f>
        <v/>
      </c>
      <c r="W1969" s="25" t="str">
        <f>IF($BK229='Dummy Matches Summary'!W$2,$BM229,"")</f>
        <v/>
      </c>
      <c r="X1969" s="25" t="str">
        <f>IF($BK229='Dummy Matches Summary'!X$2,$BM229,"")</f>
        <v/>
      </c>
      <c r="Y1969" s="25" t="str">
        <f>IF($BK229='Dummy Matches Summary'!Y$2,$BM229,"")</f>
        <v/>
      </c>
      <c r="Z1969" s="25" t="str">
        <f>IF($BK229='Dummy Matches Summary'!Z$2,$BM229,"")</f>
        <v/>
      </c>
      <c r="AA1969" s="25" t="str">
        <f>IF($BK229='Dummy Matches Summary'!AA$2,$BM229,"")</f>
        <v/>
      </c>
      <c r="AB1969" s="25" t="str">
        <f>IF($BK229='Dummy Matches Summary'!AB$2,$BM229,"")</f>
        <v/>
      </c>
      <c r="AC1969" s="25" t="str">
        <f>IF($BK229='Dummy Matches Summary'!AC$2,$BM229,"")</f>
        <v/>
      </c>
      <c r="AD1969" s="25" t="str">
        <f>IF($BK229='Dummy Matches Summary'!AD$2,$BM229,"")</f>
        <v/>
      </c>
      <c r="AE1969" s="25" t="str">
        <f>IF($BK229='Dummy Matches Summary'!AE$2,$BM229,"")</f>
        <v/>
      </c>
      <c r="AF1969" s="25" t="str">
        <f>IF($BK229='Dummy Matches Summary'!AF$2,$BM229,"")</f>
        <v/>
      </c>
      <c r="AG1969" s="25" t="str">
        <f>IF($BK229='Dummy Matches Summary'!AG$2,$BM229,"")</f>
        <v/>
      </c>
      <c r="AH1969" s="25" t="str">
        <f>IF($BK229='Dummy Matches Summary'!AH$2,$BM229,"")</f>
        <v/>
      </c>
      <c r="AI1969" s="25" t="str">
        <f>IF($BK229='Dummy Matches Summary'!AI$2,$BM229,"")</f>
        <v/>
      </c>
      <c r="AJ1969" s="25" t="str">
        <f>IF($BK229='Dummy Matches Summary'!AJ$2,$BM229,"")</f>
        <v/>
      </c>
      <c r="AK1969" s="25" t="str">
        <f>IF($BK229='Dummy Matches Summary'!AK$2,$BM229,"")</f>
        <v/>
      </c>
      <c r="AL1969" s="25" t="str">
        <f>IF($BK229='Dummy Matches Summary'!AL$2,$BM229,"")</f>
        <v/>
      </c>
      <c r="AM1969" s="25" t="str">
        <f>IF($BK229='Dummy Matches Summary'!AM$2,$BM229,"")</f>
        <v/>
      </c>
      <c r="AN1969" s="25" t="str">
        <f>IF($BK229='Dummy Matches Summary'!AN$2,$BM229,"")</f>
        <v/>
      </c>
      <c r="AO1969" s="25" t="str">
        <f>IF($BK229='Dummy Matches Summary'!AO$2,$BM229,"")</f>
        <v/>
      </c>
      <c r="AP1969" s="25" t="str">
        <f>IF($BK229='Dummy Matches Summary'!AP$2,$BM229,"")</f>
        <v/>
      </c>
      <c r="AQ1969" s="25" t="str">
        <f>IF($BK229='Dummy Matches Summary'!AQ$2,$BM229,"")</f>
        <v/>
      </c>
      <c r="AR1969" s="25" t="str">
        <f>IF($BK229='Dummy Matches Summary'!AR$2,$BM229,"")</f>
        <v/>
      </c>
      <c r="AS1969" s="25" t="str">
        <f>IF($BK229='Dummy Matches Summary'!AS$2,$BM229,"")</f>
        <v/>
      </c>
      <c r="AT1969" s="25" t="str">
        <f>IF($BK229='Dummy Matches Summary'!AT$2,$BM229,"")</f>
        <v/>
      </c>
      <c r="AU1969" s="25" t="str">
        <f>IF($BK229='Dummy Matches Summary'!AU$2,$BM229,"")</f>
        <v/>
      </c>
      <c r="AV1969" s="25" t="str">
        <f>IF($BK229='Dummy Matches Summary'!AV$2,$BM229,"")</f>
        <v/>
      </c>
      <c r="AW1969" s="25" t="str">
        <f>IF($BK229='Dummy Matches Summary'!AW$2,$BM229,"")</f>
        <v/>
      </c>
      <c r="AX1969" s="25" t="str">
        <f>IF($BK229='Dummy Matches Summary'!AX$2,$BM229,"")</f>
        <v/>
      </c>
      <c r="AY1969" s="25" t="str">
        <f>IF($BK229='Dummy Matches Summary'!AY$2,$BM229,"")</f>
        <v/>
      </c>
      <c r="AZ1969" s="25" t="str">
        <f>IF($BK229='Dummy Matches Summary'!AZ$2,$BM229,"")</f>
        <v/>
      </c>
      <c r="BA1969" s="25" t="str">
        <f>IF($BK229='Dummy Matches Summary'!BA$2,$BM229,"")</f>
        <v/>
      </c>
      <c r="BB1969" s="25" t="str">
        <f>IF($BK229='Dummy Matches Summary'!BB$2,$BM229,"")</f>
        <v/>
      </c>
      <c r="BC1969" s="25" t="str">
        <f>IF($BK229='Dummy Matches Summary'!BC$2,$BM229,"")</f>
        <v/>
      </c>
      <c r="BD1969" s="25" t="str">
        <f>IF($BK229='Dummy Matches Summary'!BD$2,$BM229,"")</f>
        <v/>
      </c>
      <c r="BE1969" s="25" t="str">
        <f>IF($BK229='Dummy Matches Summary'!BE$2,$BM229,"")</f>
        <v/>
      </c>
      <c r="BF1969" s="25" t="str">
        <f>IF($BK229='Dummy Matches Summary'!BF$2,$BM229,"")</f>
        <v/>
      </c>
      <c r="BG1969" s="25" t="str">
        <f>IF($BK229='Dummy Matches Summary'!BG$2,$BM229,"")</f>
        <v/>
      </c>
    </row>
    <row r="1970" spans="1:59" x14ac:dyDescent="0.3">
      <c r="A1970" s="40">
        <v>1968</v>
      </c>
      <c r="B1970" s="25" t="str">
        <f>IF($BK230='Dummy Matches Summary'!B$2,$BM230,"")</f>
        <v/>
      </c>
      <c r="C1970" s="25" t="str">
        <f>IF($BK230='Dummy Matches Summary'!C$2,$BM230,"")</f>
        <v/>
      </c>
      <c r="D1970" s="25" t="str">
        <f>IF($BK230='Dummy Matches Summary'!D$2,$BM230,"")</f>
        <v/>
      </c>
      <c r="E1970" s="25" t="str">
        <f>IF($BK230='Dummy Matches Summary'!E$2,$BM230,"")</f>
        <v/>
      </c>
      <c r="F1970" s="25" t="str">
        <f>IF($BK230='Dummy Matches Summary'!F$2,$BM230,"")</f>
        <v/>
      </c>
      <c r="G1970" s="25" t="str">
        <f>IF($BK230='Dummy Matches Summary'!G$2,$BM230,"")</f>
        <v/>
      </c>
      <c r="H1970" s="25" t="str">
        <f>IF($BK230='Dummy Matches Summary'!H$2,$BM230,"")</f>
        <v/>
      </c>
      <c r="I1970" s="25" t="str">
        <f>IF($BK230='Dummy Matches Summary'!I$2,$BM230,"")</f>
        <v/>
      </c>
      <c r="J1970" s="25" t="str">
        <f>IF($BK230='Dummy Matches Summary'!J$2,$BM230,"")</f>
        <v/>
      </c>
      <c r="K1970" s="25" t="str">
        <f>IF($BK230='Dummy Matches Summary'!K$2,$BM230,"")</f>
        <v/>
      </c>
      <c r="L1970" s="25" t="str">
        <f>IF($BK230='Dummy Matches Summary'!L$2,$BM230,"")</f>
        <v/>
      </c>
      <c r="M1970" s="25" t="str">
        <f>IF($BK230='Dummy Matches Summary'!M$2,$BM230,"")</f>
        <v/>
      </c>
      <c r="N1970" s="25" t="str">
        <f>IF($BK230='Dummy Matches Summary'!N$2,$BM230,"")</f>
        <v/>
      </c>
      <c r="O1970" s="25" t="str">
        <f>IF($BK230='Dummy Matches Summary'!O$2,$BM230,"")</f>
        <v/>
      </c>
      <c r="P1970" s="25" t="str">
        <f>IF($BK230='Dummy Matches Summary'!P$2,$BM230,"")</f>
        <v/>
      </c>
      <c r="Q1970" s="25" t="str">
        <f>IF($BK230='Dummy Matches Summary'!Q$2,$BM230,"")</f>
        <v/>
      </c>
      <c r="R1970" s="25" t="str">
        <f>IF($BK230='Dummy Matches Summary'!R$2,$BM230,"")</f>
        <v/>
      </c>
      <c r="S1970" s="25" t="str">
        <f>IF($BK230='Dummy Matches Summary'!S$2,$BM230,"")</f>
        <v/>
      </c>
      <c r="T1970" s="25" t="str">
        <f>IF($BK230='Dummy Matches Summary'!T$2,$BM230,"")</f>
        <v/>
      </c>
      <c r="U1970" s="25" t="str">
        <f>IF($BK230='Dummy Matches Summary'!U$2,$BM230,"")</f>
        <v/>
      </c>
      <c r="V1970" s="25" t="str">
        <f>IF($BK230='Dummy Matches Summary'!V$2,$BM230,"")</f>
        <v/>
      </c>
      <c r="W1970" s="25" t="str">
        <f>IF($BK230='Dummy Matches Summary'!W$2,$BM230,"")</f>
        <v/>
      </c>
      <c r="X1970" s="25" t="str">
        <f>IF($BK230='Dummy Matches Summary'!X$2,$BM230,"")</f>
        <v/>
      </c>
      <c r="Y1970" s="25" t="str">
        <f>IF($BK230='Dummy Matches Summary'!Y$2,$BM230,"")</f>
        <v/>
      </c>
      <c r="Z1970" s="25" t="str">
        <f>IF($BK230='Dummy Matches Summary'!Z$2,$BM230,"")</f>
        <v/>
      </c>
      <c r="AA1970" s="25" t="str">
        <f>IF($BK230='Dummy Matches Summary'!AA$2,$BM230,"")</f>
        <v/>
      </c>
      <c r="AB1970" s="25" t="str">
        <f>IF($BK230='Dummy Matches Summary'!AB$2,$BM230,"")</f>
        <v/>
      </c>
      <c r="AC1970" s="25" t="str">
        <f>IF($BK230='Dummy Matches Summary'!AC$2,$BM230,"")</f>
        <v/>
      </c>
      <c r="AD1970" s="25" t="str">
        <f>IF($BK230='Dummy Matches Summary'!AD$2,$BM230,"")</f>
        <v/>
      </c>
      <c r="AE1970" s="25" t="str">
        <f>IF($BK230='Dummy Matches Summary'!AE$2,$BM230,"")</f>
        <v/>
      </c>
      <c r="AF1970" s="25" t="str">
        <f>IF($BK230='Dummy Matches Summary'!AF$2,$BM230,"")</f>
        <v/>
      </c>
      <c r="AG1970" s="25" t="str">
        <f>IF($BK230='Dummy Matches Summary'!AG$2,$BM230,"")</f>
        <v/>
      </c>
      <c r="AH1970" s="25" t="str">
        <f>IF($BK230='Dummy Matches Summary'!AH$2,$BM230,"")</f>
        <v/>
      </c>
      <c r="AI1970" s="25" t="str">
        <f>IF($BK230='Dummy Matches Summary'!AI$2,$BM230,"")</f>
        <v/>
      </c>
      <c r="AJ1970" s="25" t="str">
        <f>IF($BK230='Dummy Matches Summary'!AJ$2,$BM230,"")</f>
        <v/>
      </c>
      <c r="AK1970" s="25" t="str">
        <f>IF($BK230='Dummy Matches Summary'!AK$2,$BM230,"")</f>
        <v/>
      </c>
      <c r="AL1970" s="25" t="str">
        <f>IF($BK230='Dummy Matches Summary'!AL$2,$BM230,"")</f>
        <v/>
      </c>
      <c r="AM1970" s="25" t="str">
        <f>IF($BK230='Dummy Matches Summary'!AM$2,$BM230,"")</f>
        <v/>
      </c>
      <c r="AN1970" s="25" t="str">
        <f>IF($BK230='Dummy Matches Summary'!AN$2,$BM230,"")</f>
        <v/>
      </c>
      <c r="AO1970" s="25" t="str">
        <f>IF($BK230='Dummy Matches Summary'!AO$2,$BM230,"")</f>
        <v/>
      </c>
      <c r="AP1970" s="25" t="str">
        <f>IF($BK230='Dummy Matches Summary'!AP$2,$BM230,"")</f>
        <v/>
      </c>
      <c r="AQ1970" s="25" t="str">
        <f>IF($BK230='Dummy Matches Summary'!AQ$2,$BM230,"")</f>
        <v/>
      </c>
      <c r="AR1970" s="25" t="str">
        <f>IF($BK230='Dummy Matches Summary'!AR$2,$BM230,"")</f>
        <v/>
      </c>
      <c r="AS1970" s="25" t="str">
        <f>IF($BK230='Dummy Matches Summary'!AS$2,$BM230,"")</f>
        <v/>
      </c>
      <c r="AT1970" s="25" t="str">
        <f>IF($BK230='Dummy Matches Summary'!AT$2,$BM230,"")</f>
        <v/>
      </c>
      <c r="AU1970" s="25" t="str">
        <f>IF($BK230='Dummy Matches Summary'!AU$2,$BM230,"")</f>
        <v/>
      </c>
      <c r="AV1970" s="25" t="str">
        <f>IF($BK230='Dummy Matches Summary'!AV$2,$BM230,"")</f>
        <v/>
      </c>
      <c r="AW1970" s="25" t="str">
        <f>IF($BK230='Dummy Matches Summary'!AW$2,$BM230,"")</f>
        <v/>
      </c>
      <c r="AX1970" s="25" t="str">
        <f>IF($BK230='Dummy Matches Summary'!AX$2,$BM230,"")</f>
        <v/>
      </c>
      <c r="AY1970" s="25" t="str">
        <f>IF($BK230='Dummy Matches Summary'!AY$2,$BM230,"")</f>
        <v/>
      </c>
      <c r="AZ1970" s="25" t="str">
        <f>IF($BK230='Dummy Matches Summary'!AZ$2,$BM230,"")</f>
        <v/>
      </c>
      <c r="BA1970" s="25" t="str">
        <f>IF($BK230='Dummy Matches Summary'!BA$2,$BM230,"")</f>
        <v/>
      </c>
      <c r="BB1970" s="25" t="str">
        <f>IF($BK230='Dummy Matches Summary'!BB$2,$BM230,"")</f>
        <v/>
      </c>
      <c r="BC1970" s="25" t="str">
        <f>IF($BK230='Dummy Matches Summary'!BC$2,$BM230,"")</f>
        <v/>
      </c>
      <c r="BD1970" s="25" t="str">
        <f>IF($BK230='Dummy Matches Summary'!BD$2,$BM230,"")</f>
        <v/>
      </c>
      <c r="BE1970" s="25" t="str">
        <f>IF($BK230='Dummy Matches Summary'!BE$2,$BM230,"")</f>
        <v/>
      </c>
      <c r="BF1970" s="25" t="str">
        <f>IF($BK230='Dummy Matches Summary'!BF$2,$BM230,"")</f>
        <v/>
      </c>
      <c r="BG1970" s="25" t="str">
        <f>IF($BK230='Dummy Matches Summary'!BG$2,$BM230,"")</f>
        <v/>
      </c>
    </row>
    <row r="1971" spans="1:59" x14ac:dyDescent="0.3">
      <c r="A1971" s="40">
        <v>1969</v>
      </c>
      <c r="B1971" s="25" t="str">
        <f>IF($BK231='Dummy Matches Summary'!B$2,$BM231,"")</f>
        <v/>
      </c>
      <c r="C1971" s="25" t="str">
        <f>IF($BK231='Dummy Matches Summary'!C$2,$BM231,"")</f>
        <v/>
      </c>
      <c r="D1971" s="25" t="str">
        <f>IF($BK231='Dummy Matches Summary'!D$2,$BM231,"")</f>
        <v/>
      </c>
      <c r="E1971" s="25" t="str">
        <f>IF($BK231='Dummy Matches Summary'!E$2,$BM231,"")</f>
        <v/>
      </c>
      <c r="F1971" s="25" t="str">
        <f>IF($BK231='Dummy Matches Summary'!F$2,$BM231,"")</f>
        <v/>
      </c>
      <c r="G1971" s="25" t="str">
        <f>IF($BK231='Dummy Matches Summary'!G$2,$BM231,"")</f>
        <v/>
      </c>
      <c r="H1971" s="25" t="str">
        <f>IF($BK231='Dummy Matches Summary'!H$2,$BM231,"")</f>
        <v/>
      </c>
      <c r="I1971" s="25" t="str">
        <f>IF($BK231='Dummy Matches Summary'!I$2,$BM231,"")</f>
        <v/>
      </c>
      <c r="J1971" s="25" t="str">
        <f>IF($BK231='Dummy Matches Summary'!J$2,$BM231,"")</f>
        <v/>
      </c>
      <c r="K1971" s="25" t="str">
        <f>IF($BK231='Dummy Matches Summary'!K$2,$BM231,"")</f>
        <v/>
      </c>
      <c r="L1971" s="25" t="str">
        <f>IF($BK231='Dummy Matches Summary'!L$2,$BM231,"")</f>
        <v/>
      </c>
      <c r="M1971" s="25" t="str">
        <f>IF($BK231='Dummy Matches Summary'!M$2,$BM231,"")</f>
        <v/>
      </c>
      <c r="N1971" s="25" t="str">
        <f>IF($BK231='Dummy Matches Summary'!N$2,$BM231,"")</f>
        <v/>
      </c>
      <c r="O1971" s="25" t="str">
        <f>IF($BK231='Dummy Matches Summary'!O$2,$BM231,"")</f>
        <v/>
      </c>
      <c r="P1971" s="25" t="str">
        <f>IF($BK231='Dummy Matches Summary'!P$2,$BM231,"")</f>
        <v/>
      </c>
      <c r="Q1971" s="25" t="str">
        <f>IF($BK231='Dummy Matches Summary'!Q$2,$BM231,"")</f>
        <v/>
      </c>
      <c r="R1971" s="25" t="str">
        <f>IF($BK231='Dummy Matches Summary'!R$2,$BM231,"")</f>
        <v/>
      </c>
      <c r="S1971" s="25" t="str">
        <f>IF($BK231='Dummy Matches Summary'!S$2,$BM231,"")</f>
        <v/>
      </c>
      <c r="T1971" s="25" t="str">
        <f>IF($BK231='Dummy Matches Summary'!T$2,$BM231,"")</f>
        <v/>
      </c>
      <c r="U1971" s="25" t="str">
        <f>IF($BK231='Dummy Matches Summary'!U$2,$BM231,"")</f>
        <v/>
      </c>
      <c r="V1971" s="25" t="str">
        <f>IF($BK231='Dummy Matches Summary'!V$2,$BM231,"")</f>
        <v/>
      </c>
      <c r="W1971" s="25" t="str">
        <f>IF($BK231='Dummy Matches Summary'!W$2,$BM231,"")</f>
        <v/>
      </c>
      <c r="X1971" s="25" t="str">
        <f>IF($BK231='Dummy Matches Summary'!X$2,$BM231,"")</f>
        <v/>
      </c>
      <c r="Y1971" s="25" t="str">
        <f>IF($BK231='Dummy Matches Summary'!Y$2,$BM231,"")</f>
        <v/>
      </c>
      <c r="Z1971" s="25" t="str">
        <f>IF($BK231='Dummy Matches Summary'!Z$2,$BM231,"")</f>
        <v/>
      </c>
      <c r="AA1971" s="25" t="str">
        <f>IF($BK231='Dummy Matches Summary'!AA$2,$BM231,"")</f>
        <v/>
      </c>
      <c r="AB1971" s="25" t="str">
        <f>IF($BK231='Dummy Matches Summary'!AB$2,$BM231,"")</f>
        <v/>
      </c>
      <c r="AC1971" s="25" t="str">
        <f>IF($BK231='Dummy Matches Summary'!AC$2,$BM231,"")</f>
        <v/>
      </c>
      <c r="AD1971" s="25" t="str">
        <f>IF($BK231='Dummy Matches Summary'!AD$2,$BM231,"")</f>
        <v/>
      </c>
      <c r="AE1971" s="25" t="str">
        <f>IF($BK231='Dummy Matches Summary'!AE$2,$BM231,"")</f>
        <v/>
      </c>
      <c r="AF1971" s="25" t="str">
        <f>IF($BK231='Dummy Matches Summary'!AF$2,$BM231,"")</f>
        <v/>
      </c>
      <c r="AG1971" s="25" t="str">
        <f>IF($BK231='Dummy Matches Summary'!AG$2,$BM231,"")</f>
        <v/>
      </c>
      <c r="AH1971" s="25" t="str">
        <f>IF($BK231='Dummy Matches Summary'!AH$2,$BM231,"")</f>
        <v/>
      </c>
      <c r="AI1971" s="25" t="str">
        <f>IF($BK231='Dummy Matches Summary'!AI$2,$BM231,"")</f>
        <v/>
      </c>
      <c r="AJ1971" s="25" t="str">
        <f>IF($BK231='Dummy Matches Summary'!AJ$2,$BM231,"")</f>
        <v/>
      </c>
      <c r="AK1971" s="25" t="str">
        <f>IF($BK231='Dummy Matches Summary'!AK$2,$BM231,"")</f>
        <v/>
      </c>
      <c r="AL1971" s="25" t="str">
        <f>IF($BK231='Dummy Matches Summary'!AL$2,$BM231,"")</f>
        <v/>
      </c>
      <c r="AM1971" s="25" t="str">
        <f>IF($BK231='Dummy Matches Summary'!AM$2,$BM231,"")</f>
        <v/>
      </c>
      <c r="AN1971" s="25" t="str">
        <f>IF($BK231='Dummy Matches Summary'!AN$2,$BM231,"")</f>
        <v/>
      </c>
      <c r="AO1971" s="25" t="str">
        <f>IF($BK231='Dummy Matches Summary'!AO$2,$BM231,"")</f>
        <v/>
      </c>
      <c r="AP1971" s="25" t="str">
        <f>IF($BK231='Dummy Matches Summary'!AP$2,$BM231,"")</f>
        <v/>
      </c>
      <c r="AQ1971" s="25" t="str">
        <f>IF($BK231='Dummy Matches Summary'!AQ$2,$BM231,"")</f>
        <v/>
      </c>
      <c r="AR1971" s="25" t="str">
        <f>IF($BK231='Dummy Matches Summary'!AR$2,$BM231,"")</f>
        <v/>
      </c>
      <c r="AS1971" s="25" t="str">
        <f>IF($BK231='Dummy Matches Summary'!AS$2,$BM231,"")</f>
        <v/>
      </c>
      <c r="AT1971" s="25" t="str">
        <f>IF($BK231='Dummy Matches Summary'!AT$2,$BM231,"")</f>
        <v/>
      </c>
      <c r="AU1971" s="25" t="str">
        <f>IF($BK231='Dummy Matches Summary'!AU$2,$BM231,"")</f>
        <v/>
      </c>
      <c r="AV1971" s="25" t="str">
        <f>IF($BK231='Dummy Matches Summary'!AV$2,$BM231,"")</f>
        <v/>
      </c>
      <c r="AW1971" s="25" t="str">
        <f>IF($BK231='Dummy Matches Summary'!AW$2,$BM231,"")</f>
        <v/>
      </c>
      <c r="AX1971" s="25" t="str">
        <f>IF($BK231='Dummy Matches Summary'!AX$2,$BM231,"")</f>
        <v/>
      </c>
      <c r="AY1971" s="25" t="str">
        <f>IF($BK231='Dummy Matches Summary'!AY$2,$BM231,"")</f>
        <v/>
      </c>
      <c r="AZ1971" s="25" t="str">
        <f>IF($BK231='Dummy Matches Summary'!AZ$2,$BM231,"")</f>
        <v/>
      </c>
      <c r="BA1971" s="25" t="str">
        <f>IF($BK231='Dummy Matches Summary'!BA$2,$BM231,"")</f>
        <v/>
      </c>
      <c r="BB1971" s="25" t="str">
        <f>IF($BK231='Dummy Matches Summary'!BB$2,$BM231,"")</f>
        <v/>
      </c>
      <c r="BC1971" s="25" t="str">
        <f>IF($BK231='Dummy Matches Summary'!BC$2,$BM231,"")</f>
        <v/>
      </c>
      <c r="BD1971" s="25" t="str">
        <f>IF($BK231='Dummy Matches Summary'!BD$2,$BM231,"")</f>
        <v/>
      </c>
      <c r="BE1971" s="25" t="str">
        <f>IF($BK231='Dummy Matches Summary'!BE$2,$BM231,"")</f>
        <v/>
      </c>
      <c r="BF1971" s="25" t="str">
        <f>IF($BK231='Dummy Matches Summary'!BF$2,$BM231,"")</f>
        <v/>
      </c>
      <c r="BG1971" s="25" t="str">
        <f>IF($BK231='Dummy Matches Summary'!BG$2,$BM231,"")</f>
        <v/>
      </c>
    </row>
    <row r="1972" spans="1:59" x14ac:dyDescent="0.3">
      <c r="A1972" s="40">
        <v>1970</v>
      </c>
      <c r="B1972" s="25" t="str">
        <f>IF($BK232='Dummy Matches Summary'!B$2,$BM232,"")</f>
        <v/>
      </c>
      <c r="C1972" s="25" t="str">
        <f>IF($BK232='Dummy Matches Summary'!C$2,$BM232,"")</f>
        <v/>
      </c>
      <c r="D1972" s="25" t="str">
        <f>IF($BK232='Dummy Matches Summary'!D$2,$BM232,"")</f>
        <v/>
      </c>
      <c r="E1972" s="25" t="str">
        <f>IF($BK232='Dummy Matches Summary'!E$2,$BM232,"")</f>
        <v/>
      </c>
      <c r="F1972" s="25" t="str">
        <f>IF($BK232='Dummy Matches Summary'!F$2,$BM232,"")</f>
        <v/>
      </c>
      <c r="G1972" s="25" t="str">
        <f>IF($BK232='Dummy Matches Summary'!G$2,$BM232,"")</f>
        <v/>
      </c>
      <c r="H1972" s="25" t="str">
        <f>IF($BK232='Dummy Matches Summary'!H$2,$BM232,"")</f>
        <v/>
      </c>
      <c r="I1972" s="25" t="str">
        <f>IF($BK232='Dummy Matches Summary'!I$2,$BM232,"")</f>
        <v/>
      </c>
      <c r="J1972" s="25" t="str">
        <f>IF($BK232='Dummy Matches Summary'!J$2,$BM232,"")</f>
        <v/>
      </c>
      <c r="K1972" s="25" t="str">
        <f>IF($BK232='Dummy Matches Summary'!K$2,$BM232,"")</f>
        <v/>
      </c>
      <c r="L1972" s="25" t="str">
        <f>IF($BK232='Dummy Matches Summary'!L$2,$BM232,"")</f>
        <v/>
      </c>
      <c r="M1972" s="25" t="str">
        <f>IF($BK232='Dummy Matches Summary'!M$2,$BM232,"")</f>
        <v/>
      </c>
      <c r="N1972" s="25" t="str">
        <f>IF($BK232='Dummy Matches Summary'!N$2,$BM232,"")</f>
        <v/>
      </c>
      <c r="O1972" s="25" t="str">
        <f>IF($BK232='Dummy Matches Summary'!O$2,$BM232,"")</f>
        <v/>
      </c>
      <c r="P1972" s="25" t="str">
        <f>IF($BK232='Dummy Matches Summary'!P$2,$BM232,"")</f>
        <v/>
      </c>
      <c r="Q1972" s="25" t="str">
        <f>IF($BK232='Dummy Matches Summary'!Q$2,$BM232,"")</f>
        <v/>
      </c>
      <c r="R1972" s="25" t="str">
        <f>IF($BK232='Dummy Matches Summary'!R$2,$BM232,"")</f>
        <v/>
      </c>
      <c r="S1972" s="25" t="str">
        <f>IF($BK232='Dummy Matches Summary'!S$2,$BM232,"")</f>
        <v/>
      </c>
      <c r="T1972" s="25" t="str">
        <f>IF($BK232='Dummy Matches Summary'!T$2,$BM232,"")</f>
        <v/>
      </c>
      <c r="U1972" s="25" t="str">
        <f>IF($BK232='Dummy Matches Summary'!U$2,$BM232,"")</f>
        <v/>
      </c>
      <c r="V1972" s="25" t="str">
        <f>IF($BK232='Dummy Matches Summary'!V$2,$BM232,"")</f>
        <v/>
      </c>
      <c r="W1972" s="25" t="str">
        <f>IF($BK232='Dummy Matches Summary'!W$2,$BM232,"")</f>
        <v/>
      </c>
      <c r="X1972" s="25" t="str">
        <f>IF($BK232='Dummy Matches Summary'!X$2,$BM232,"")</f>
        <v/>
      </c>
      <c r="Y1972" s="25" t="str">
        <f>IF($BK232='Dummy Matches Summary'!Y$2,$BM232,"")</f>
        <v/>
      </c>
      <c r="Z1972" s="25" t="str">
        <f>IF($BK232='Dummy Matches Summary'!Z$2,$BM232,"")</f>
        <v/>
      </c>
      <c r="AA1972" s="25" t="str">
        <f>IF($BK232='Dummy Matches Summary'!AA$2,$BM232,"")</f>
        <v/>
      </c>
      <c r="AB1972" s="25" t="str">
        <f>IF($BK232='Dummy Matches Summary'!AB$2,$BM232,"")</f>
        <v/>
      </c>
      <c r="AC1972" s="25" t="str">
        <f>IF($BK232='Dummy Matches Summary'!AC$2,$BM232,"")</f>
        <v/>
      </c>
      <c r="AD1972" s="25" t="str">
        <f>IF($BK232='Dummy Matches Summary'!AD$2,$BM232,"")</f>
        <v/>
      </c>
      <c r="AE1972" s="25" t="str">
        <f>IF($BK232='Dummy Matches Summary'!AE$2,$BM232,"")</f>
        <v/>
      </c>
      <c r="AF1972" s="25" t="str">
        <f>IF($BK232='Dummy Matches Summary'!AF$2,$BM232,"")</f>
        <v/>
      </c>
      <c r="AG1972" s="25" t="str">
        <f>IF($BK232='Dummy Matches Summary'!AG$2,$BM232,"")</f>
        <v/>
      </c>
      <c r="AH1972" s="25" t="str">
        <f>IF($BK232='Dummy Matches Summary'!AH$2,$BM232,"")</f>
        <v/>
      </c>
      <c r="AI1972" s="25" t="str">
        <f>IF($BK232='Dummy Matches Summary'!AI$2,$BM232,"")</f>
        <v/>
      </c>
      <c r="AJ1972" s="25" t="str">
        <f>IF($BK232='Dummy Matches Summary'!AJ$2,$BM232,"")</f>
        <v/>
      </c>
      <c r="AK1972" s="25" t="str">
        <f>IF($BK232='Dummy Matches Summary'!AK$2,$BM232,"")</f>
        <v/>
      </c>
      <c r="AL1972" s="25" t="str">
        <f>IF($BK232='Dummy Matches Summary'!AL$2,$BM232,"")</f>
        <v/>
      </c>
      <c r="AM1972" s="25" t="str">
        <f>IF($BK232='Dummy Matches Summary'!AM$2,$BM232,"")</f>
        <v/>
      </c>
      <c r="AN1972" s="25" t="str">
        <f>IF($BK232='Dummy Matches Summary'!AN$2,$BM232,"")</f>
        <v/>
      </c>
      <c r="AO1972" s="25" t="str">
        <f>IF($BK232='Dummy Matches Summary'!AO$2,$BM232,"")</f>
        <v/>
      </c>
      <c r="AP1972" s="25" t="str">
        <f>IF($BK232='Dummy Matches Summary'!AP$2,$BM232,"")</f>
        <v/>
      </c>
      <c r="AQ1972" s="25" t="str">
        <f>IF($BK232='Dummy Matches Summary'!AQ$2,$BM232,"")</f>
        <v/>
      </c>
      <c r="AR1972" s="25" t="str">
        <f>IF($BK232='Dummy Matches Summary'!AR$2,$BM232,"")</f>
        <v/>
      </c>
      <c r="AS1972" s="25" t="str">
        <f>IF($BK232='Dummy Matches Summary'!AS$2,$BM232,"")</f>
        <v/>
      </c>
      <c r="AT1972" s="25" t="str">
        <f>IF($BK232='Dummy Matches Summary'!AT$2,$BM232,"")</f>
        <v/>
      </c>
      <c r="AU1972" s="25" t="str">
        <f>IF($BK232='Dummy Matches Summary'!AU$2,$BM232,"")</f>
        <v/>
      </c>
      <c r="AV1972" s="25" t="str">
        <f>IF($BK232='Dummy Matches Summary'!AV$2,$BM232,"")</f>
        <v/>
      </c>
      <c r="AW1972" s="25" t="str">
        <f>IF($BK232='Dummy Matches Summary'!AW$2,$BM232,"")</f>
        <v/>
      </c>
      <c r="AX1972" s="25" t="str">
        <f>IF($BK232='Dummy Matches Summary'!AX$2,$BM232,"")</f>
        <v/>
      </c>
      <c r="AY1972" s="25" t="str">
        <f>IF($BK232='Dummy Matches Summary'!AY$2,$BM232,"")</f>
        <v/>
      </c>
      <c r="AZ1972" s="25" t="str">
        <f>IF($BK232='Dummy Matches Summary'!AZ$2,$BM232,"")</f>
        <v/>
      </c>
      <c r="BA1972" s="25" t="str">
        <f>IF($BK232='Dummy Matches Summary'!BA$2,$BM232,"")</f>
        <v/>
      </c>
      <c r="BB1972" s="25" t="str">
        <f>IF($BK232='Dummy Matches Summary'!BB$2,$BM232,"")</f>
        <v/>
      </c>
      <c r="BC1972" s="25" t="str">
        <f>IF($BK232='Dummy Matches Summary'!BC$2,$BM232,"")</f>
        <v/>
      </c>
      <c r="BD1972" s="25" t="str">
        <f>IF($BK232='Dummy Matches Summary'!BD$2,$BM232,"")</f>
        <v/>
      </c>
      <c r="BE1972" s="25" t="str">
        <f>IF($BK232='Dummy Matches Summary'!BE$2,$BM232,"")</f>
        <v/>
      </c>
      <c r="BF1972" s="25" t="str">
        <f>IF($BK232='Dummy Matches Summary'!BF$2,$BM232,"")</f>
        <v/>
      </c>
      <c r="BG1972" s="25" t="str">
        <f>IF($BK232='Dummy Matches Summary'!BG$2,$BM232,"")</f>
        <v/>
      </c>
    </row>
    <row r="1973" spans="1:59" x14ac:dyDescent="0.3">
      <c r="A1973" s="40">
        <v>1971</v>
      </c>
      <c r="B1973" s="25" t="str">
        <f>IF($BK233='Dummy Matches Summary'!B$2,$BM233,"")</f>
        <v/>
      </c>
      <c r="C1973" s="25" t="str">
        <f>IF($BK233='Dummy Matches Summary'!C$2,$BM233,"")</f>
        <v/>
      </c>
      <c r="D1973" s="25" t="str">
        <f>IF($BK233='Dummy Matches Summary'!D$2,$BM233,"")</f>
        <v/>
      </c>
      <c r="E1973" s="25" t="str">
        <f>IF($BK233='Dummy Matches Summary'!E$2,$BM233,"")</f>
        <v/>
      </c>
      <c r="F1973" s="25" t="str">
        <f>IF($BK233='Dummy Matches Summary'!F$2,$BM233,"")</f>
        <v/>
      </c>
      <c r="G1973" s="25" t="str">
        <f>IF($BK233='Dummy Matches Summary'!G$2,$BM233,"")</f>
        <v/>
      </c>
      <c r="H1973" s="25" t="str">
        <f>IF($BK233='Dummy Matches Summary'!H$2,$BM233,"")</f>
        <v/>
      </c>
      <c r="I1973" s="25" t="str">
        <f>IF($BK233='Dummy Matches Summary'!I$2,$BM233,"")</f>
        <v/>
      </c>
      <c r="J1973" s="25" t="str">
        <f>IF($BK233='Dummy Matches Summary'!J$2,$BM233,"")</f>
        <v/>
      </c>
      <c r="K1973" s="25" t="str">
        <f>IF($BK233='Dummy Matches Summary'!K$2,$BM233,"")</f>
        <v/>
      </c>
      <c r="L1973" s="25" t="str">
        <f>IF($BK233='Dummy Matches Summary'!L$2,$BM233,"")</f>
        <v/>
      </c>
      <c r="M1973" s="25" t="str">
        <f>IF($BK233='Dummy Matches Summary'!M$2,$BM233,"")</f>
        <v/>
      </c>
      <c r="N1973" s="25" t="str">
        <f>IF($BK233='Dummy Matches Summary'!N$2,$BM233,"")</f>
        <v/>
      </c>
      <c r="O1973" s="25" t="str">
        <f>IF($BK233='Dummy Matches Summary'!O$2,$BM233,"")</f>
        <v/>
      </c>
      <c r="P1973" s="25" t="str">
        <f>IF($BK233='Dummy Matches Summary'!P$2,$BM233,"")</f>
        <v/>
      </c>
      <c r="Q1973" s="25" t="str">
        <f>IF($BK233='Dummy Matches Summary'!Q$2,$BM233,"")</f>
        <v/>
      </c>
      <c r="R1973" s="25" t="str">
        <f>IF($BK233='Dummy Matches Summary'!R$2,$BM233,"")</f>
        <v/>
      </c>
      <c r="S1973" s="25" t="str">
        <f>IF($BK233='Dummy Matches Summary'!S$2,$BM233,"")</f>
        <v/>
      </c>
      <c r="T1973" s="25" t="str">
        <f>IF($BK233='Dummy Matches Summary'!T$2,$BM233,"")</f>
        <v/>
      </c>
      <c r="U1973" s="25" t="str">
        <f>IF($BK233='Dummy Matches Summary'!U$2,$BM233,"")</f>
        <v/>
      </c>
      <c r="V1973" s="25" t="str">
        <f>IF($BK233='Dummy Matches Summary'!V$2,$BM233,"")</f>
        <v/>
      </c>
      <c r="W1973" s="25" t="str">
        <f>IF($BK233='Dummy Matches Summary'!W$2,$BM233,"")</f>
        <v/>
      </c>
      <c r="X1973" s="25" t="str">
        <f>IF($BK233='Dummy Matches Summary'!X$2,$BM233,"")</f>
        <v/>
      </c>
      <c r="Y1973" s="25" t="str">
        <f>IF($BK233='Dummy Matches Summary'!Y$2,$BM233,"")</f>
        <v/>
      </c>
      <c r="Z1973" s="25" t="str">
        <f>IF($BK233='Dummy Matches Summary'!Z$2,$BM233,"")</f>
        <v/>
      </c>
      <c r="AA1973" s="25" t="str">
        <f>IF($BK233='Dummy Matches Summary'!AA$2,$BM233,"")</f>
        <v/>
      </c>
      <c r="AB1973" s="25" t="str">
        <f>IF($BK233='Dummy Matches Summary'!AB$2,$BM233,"")</f>
        <v/>
      </c>
      <c r="AC1973" s="25" t="str">
        <f>IF($BK233='Dummy Matches Summary'!AC$2,$BM233,"")</f>
        <v/>
      </c>
      <c r="AD1973" s="25" t="str">
        <f>IF($BK233='Dummy Matches Summary'!AD$2,$BM233,"")</f>
        <v/>
      </c>
      <c r="AE1973" s="25" t="str">
        <f>IF($BK233='Dummy Matches Summary'!AE$2,$BM233,"")</f>
        <v/>
      </c>
      <c r="AF1973" s="25" t="str">
        <f>IF($BK233='Dummy Matches Summary'!AF$2,$BM233,"")</f>
        <v/>
      </c>
      <c r="AG1973" s="25" t="str">
        <f>IF($BK233='Dummy Matches Summary'!AG$2,$BM233,"")</f>
        <v/>
      </c>
      <c r="AH1973" s="25" t="str">
        <f>IF($BK233='Dummy Matches Summary'!AH$2,$BM233,"")</f>
        <v/>
      </c>
      <c r="AI1973" s="25" t="str">
        <f>IF($BK233='Dummy Matches Summary'!AI$2,$BM233,"")</f>
        <v/>
      </c>
      <c r="AJ1973" s="25" t="str">
        <f>IF($BK233='Dummy Matches Summary'!AJ$2,$BM233,"")</f>
        <v/>
      </c>
      <c r="AK1973" s="25" t="str">
        <f>IF($BK233='Dummy Matches Summary'!AK$2,$BM233,"")</f>
        <v/>
      </c>
      <c r="AL1973" s="25" t="str">
        <f>IF($BK233='Dummy Matches Summary'!AL$2,$BM233,"")</f>
        <v/>
      </c>
      <c r="AM1973" s="25" t="str">
        <f>IF($BK233='Dummy Matches Summary'!AM$2,$BM233,"")</f>
        <v/>
      </c>
      <c r="AN1973" s="25" t="str">
        <f>IF($BK233='Dummy Matches Summary'!AN$2,$BM233,"")</f>
        <v/>
      </c>
      <c r="AO1973" s="25" t="str">
        <f>IF($BK233='Dummy Matches Summary'!AO$2,$BM233,"")</f>
        <v/>
      </c>
      <c r="AP1973" s="25" t="str">
        <f>IF($BK233='Dummy Matches Summary'!AP$2,$BM233,"")</f>
        <v/>
      </c>
      <c r="AQ1973" s="25" t="str">
        <f>IF($BK233='Dummy Matches Summary'!AQ$2,$BM233,"")</f>
        <v/>
      </c>
      <c r="AR1973" s="25" t="str">
        <f>IF($BK233='Dummy Matches Summary'!AR$2,$BM233,"")</f>
        <v/>
      </c>
      <c r="AS1973" s="25" t="str">
        <f>IF($BK233='Dummy Matches Summary'!AS$2,$BM233,"")</f>
        <v/>
      </c>
      <c r="AT1973" s="25" t="str">
        <f>IF($BK233='Dummy Matches Summary'!AT$2,$BM233,"")</f>
        <v/>
      </c>
      <c r="AU1973" s="25" t="str">
        <f>IF($BK233='Dummy Matches Summary'!AU$2,$BM233,"")</f>
        <v/>
      </c>
      <c r="AV1973" s="25" t="str">
        <f>IF($BK233='Dummy Matches Summary'!AV$2,$BM233,"")</f>
        <v/>
      </c>
      <c r="AW1973" s="25" t="str">
        <f>IF($BK233='Dummy Matches Summary'!AW$2,$BM233,"")</f>
        <v/>
      </c>
      <c r="AX1973" s="25" t="str">
        <f>IF($BK233='Dummy Matches Summary'!AX$2,$BM233,"")</f>
        <v/>
      </c>
      <c r="AY1973" s="25" t="str">
        <f>IF($BK233='Dummy Matches Summary'!AY$2,$BM233,"")</f>
        <v/>
      </c>
      <c r="AZ1973" s="25" t="str">
        <f>IF($BK233='Dummy Matches Summary'!AZ$2,$BM233,"")</f>
        <v/>
      </c>
      <c r="BA1973" s="25" t="str">
        <f>IF($BK233='Dummy Matches Summary'!BA$2,$BM233,"")</f>
        <v/>
      </c>
      <c r="BB1973" s="25" t="str">
        <f>IF($BK233='Dummy Matches Summary'!BB$2,$BM233,"")</f>
        <v/>
      </c>
      <c r="BC1973" s="25" t="str">
        <f>IF($BK233='Dummy Matches Summary'!BC$2,$BM233,"")</f>
        <v/>
      </c>
      <c r="BD1973" s="25" t="str">
        <f>IF($BK233='Dummy Matches Summary'!BD$2,$BM233,"")</f>
        <v/>
      </c>
      <c r="BE1973" s="25" t="str">
        <f>IF($BK233='Dummy Matches Summary'!BE$2,$BM233,"")</f>
        <v/>
      </c>
      <c r="BF1973" s="25" t="str">
        <f>IF($BK233='Dummy Matches Summary'!BF$2,$BM233,"")</f>
        <v/>
      </c>
      <c r="BG1973" s="25" t="str">
        <f>IF($BK233='Dummy Matches Summary'!BG$2,$BM233,"")</f>
        <v/>
      </c>
    </row>
    <row r="1974" spans="1:59" x14ac:dyDescent="0.3">
      <c r="A1974" s="40">
        <v>1972</v>
      </c>
      <c r="B1974" s="25" t="str">
        <f>IF($BK234='Dummy Matches Summary'!B$2,$BM234,"")</f>
        <v/>
      </c>
      <c r="C1974" s="25" t="str">
        <f>IF($BK234='Dummy Matches Summary'!C$2,$BM234,"")</f>
        <v/>
      </c>
      <c r="D1974" s="25" t="str">
        <f>IF($BK234='Dummy Matches Summary'!D$2,$BM234,"")</f>
        <v/>
      </c>
      <c r="E1974" s="25" t="str">
        <f>IF($BK234='Dummy Matches Summary'!E$2,$BM234,"")</f>
        <v/>
      </c>
      <c r="F1974" s="25" t="str">
        <f>IF($BK234='Dummy Matches Summary'!F$2,$BM234,"")</f>
        <v/>
      </c>
      <c r="G1974" s="25" t="str">
        <f>IF($BK234='Dummy Matches Summary'!G$2,$BM234,"")</f>
        <v/>
      </c>
      <c r="H1974" s="25" t="str">
        <f>IF($BK234='Dummy Matches Summary'!H$2,$BM234,"")</f>
        <v/>
      </c>
      <c r="I1974" s="25" t="str">
        <f>IF($BK234='Dummy Matches Summary'!I$2,$BM234,"")</f>
        <v/>
      </c>
      <c r="J1974" s="25" t="str">
        <f>IF($BK234='Dummy Matches Summary'!J$2,$BM234,"")</f>
        <v/>
      </c>
      <c r="K1974" s="25" t="str">
        <f>IF($BK234='Dummy Matches Summary'!K$2,$BM234,"")</f>
        <v/>
      </c>
      <c r="L1974" s="25" t="str">
        <f>IF($BK234='Dummy Matches Summary'!L$2,$BM234,"")</f>
        <v/>
      </c>
      <c r="M1974" s="25" t="str">
        <f>IF($BK234='Dummy Matches Summary'!M$2,$BM234,"")</f>
        <v/>
      </c>
      <c r="N1974" s="25" t="str">
        <f>IF($BK234='Dummy Matches Summary'!N$2,$BM234,"")</f>
        <v/>
      </c>
      <c r="O1974" s="25" t="str">
        <f>IF($BK234='Dummy Matches Summary'!O$2,$BM234,"")</f>
        <v/>
      </c>
      <c r="P1974" s="25" t="str">
        <f>IF($BK234='Dummy Matches Summary'!P$2,$BM234,"")</f>
        <v/>
      </c>
      <c r="Q1974" s="25" t="str">
        <f>IF($BK234='Dummy Matches Summary'!Q$2,$BM234,"")</f>
        <v/>
      </c>
      <c r="R1974" s="25" t="str">
        <f>IF($BK234='Dummy Matches Summary'!R$2,$BM234,"")</f>
        <v/>
      </c>
      <c r="S1974" s="25" t="str">
        <f>IF($BK234='Dummy Matches Summary'!S$2,$BM234,"")</f>
        <v/>
      </c>
      <c r="T1974" s="25" t="str">
        <f>IF($BK234='Dummy Matches Summary'!T$2,$BM234,"")</f>
        <v/>
      </c>
      <c r="U1974" s="25" t="str">
        <f>IF($BK234='Dummy Matches Summary'!U$2,$BM234,"")</f>
        <v/>
      </c>
      <c r="V1974" s="25" t="str">
        <f>IF($BK234='Dummy Matches Summary'!V$2,$BM234,"")</f>
        <v/>
      </c>
      <c r="W1974" s="25" t="str">
        <f>IF($BK234='Dummy Matches Summary'!W$2,$BM234,"")</f>
        <v/>
      </c>
      <c r="X1974" s="25" t="str">
        <f>IF($BK234='Dummy Matches Summary'!X$2,$BM234,"")</f>
        <v/>
      </c>
      <c r="Y1974" s="25" t="str">
        <f>IF($BK234='Dummy Matches Summary'!Y$2,$BM234,"")</f>
        <v/>
      </c>
      <c r="Z1974" s="25" t="str">
        <f>IF($BK234='Dummy Matches Summary'!Z$2,$BM234,"")</f>
        <v/>
      </c>
      <c r="AA1974" s="25" t="str">
        <f>IF($BK234='Dummy Matches Summary'!AA$2,$BM234,"")</f>
        <v/>
      </c>
      <c r="AB1974" s="25" t="str">
        <f>IF($BK234='Dummy Matches Summary'!AB$2,$BM234,"")</f>
        <v/>
      </c>
      <c r="AC1974" s="25" t="str">
        <f>IF($BK234='Dummy Matches Summary'!AC$2,$BM234,"")</f>
        <v/>
      </c>
      <c r="AD1974" s="25" t="str">
        <f>IF($BK234='Dummy Matches Summary'!AD$2,$BM234,"")</f>
        <v/>
      </c>
      <c r="AE1974" s="25" t="str">
        <f>IF($BK234='Dummy Matches Summary'!AE$2,$BM234,"")</f>
        <v/>
      </c>
      <c r="AF1974" s="25" t="str">
        <f>IF($BK234='Dummy Matches Summary'!AF$2,$BM234,"")</f>
        <v/>
      </c>
      <c r="AG1974" s="25" t="str">
        <f>IF($BK234='Dummy Matches Summary'!AG$2,$BM234,"")</f>
        <v/>
      </c>
      <c r="AH1974" s="25" t="str">
        <f>IF($BK234='Dummy Matches Summary'!AH$2,$BM234,"")</f>
        <v/>
      </c>
      <c r="AI1974" s="25" t="str">
        <f>IF($BK234='Dummy Matches Summary'!AI$2,$BM234,"")</f>
        <v/>
      </c>
      <c r="AJ1974" s="25" t="str">
        <f>IF($BK234='Dummy Matches Summary'!AJ$2,$BM234,"")</f>
        <v/>
      </c>
      <c r="AK1974" s="25" t="str">
        <f>IF($BK234='Dummy Matches Summary'!AK$2,$BM234,"")</f>
        <v/>
      </c>
      <c r="AL1974" s="25" t="str">
        <f>IF($BK234='Dummy Matches Summary'!AL$2,$BM234,"")</f>
        <v/>
      </c>
      <c r="AM1974" s="25" t="str">
        <f>IF($BK234='Dummy Matches Summary'!AM$2,$BM234,"")</f>
        <v/>
      </c>
      <c r="AN1974" s="25" t="str">
        <f>IF($BK234='Dummy Matches Summary'!AN$2,$BM234,"")</f>
        <v/>
      </c>
      <c r="AO1974" s="25" t="str">
        <f>IF($BK234='Dummy Matches Summary'!AO$2,$BM234,"")</f>
        <v/>
      </c>
      <c r="AP1974" s="25" t="str">
        <f>IF($BK234='Dummy Matches Summary'!AP$2,$BM234,"")</f>
        <v/>
      </c>
      <c r="AQ1974" s="25" t="str">
        <f>IF($BK234='Dummy Matches Summary'!AQ$2,$BM234,"")</f>
        <v/>
      </c>
      <c r="AR1974" s="25" t="str">
        <f>IF($BK234='Dummy Matches Summary'!AR$2,$BM234,"")</f>
        <v/>
      </c>
      <c r="AS1974" s="25" t="str">
        <f>IF($BK234='Dummy Matches Summary'!AS$2,$BM234,"")</f>
        <v/>
      </c>
      <c r="AT1974" s="25" t="str">
        <f>IF($BK234='Dummy Matches Summary'!AT$2,$BM234,"")</f>
        <v/>
      </c>
      <c r="AU1974" s="25" t="str">
        <f>IF($BK234='Dummy Matches Summary'!AU$2,$BM234,"")</f>
        <v/>
      </c>
      <c r="AV1974" s="25" t="str">
        <f>IF($BK234='Dummy Matches Summary'!AV$2,$BM234,"")</f>
        <v/>
      </c>
      <c r="AW1974" s="25" t="str">
        <f>IF($BK234='Dummy Matches Summary'!AW$2,$BM234,"")</f>
        <v/>
      </c>
      <c r="AX1974" s="25" t="str">
        <f>IF($BK234='Dummy Matches Summary'!AX$2,$BM234,"")</f>
        <v/>
      </c>
      <c r="AY1974" s="25" t="str">
        <f>IF($BK234='Dummy Matches Summary'!AY$2,$BM234,"")</f>
        <v/>
      </c>
      <c r="AZ1974" s="25" t="str">
        <f>IF($BK234='Dummy Matches Summary'!AZ$2,$BM234,"")</f>
        <v/>
      </c>
      <c r="BA1974" s="25" t="str">
        <f>IF($BK234='Dummy Matches Summary'!BA$2,$BM234,"")</f>
        <v/>
      </c>
      <c r="BB1974" s="25" t="str">
        <f>IF($BK234='Dummy Matches Summary'!BB$2,$BM234,"")</f>
        <v/>
      </c>
      <c r="BC1974" s="25" t="str">
        <f>IF($BK234='Dummy Matches Summary'!BC$2,$BM234,"")</f>
        <v/>
      </c>
      <c r="BD1974" s="25" t="str">
        <f>IF($BK234='Dummy Matches Summary'!BD$2,$BM234,"")</f>
        <v/>
      </c>
      <c r="BE1974" s="25" t="str">
        <f>IF($BK234='Dummy Matches Summary'!BE$2,$BM234,"")</f>
        <v/>
      </c>
      <c r="BF1974" s="25" t="str">
        <f>IF($BK234='Dummy Matches Summary'!BF$2,$BM234,"")</f>
        <v/>
      </c>
      <c r="BG1974" s="25" t="str">
        <f>IF($BK234='Dummy Matches Summary'!BG$2,$BM234,"")</f>
        <v/>
      </c>
    </row>
    <row r="1975" spans="1:59" x14ac:dyDescent="0.3">
      <c r="A1975" s="40">
        <v>1973</v>
      </c>
      <c r="B1975" s="25" t="str">
        <f>IF($BK235='Dummy Matches Summary'!B$2,$BM235,"")</f>
        <v/>
      </c>
      <c r="C1975" s="25" t="str">
        <f>IF($BK235='Dummy Matches Summary'!C$2,$BM235,"")</f>
        <v/>
      </c>
      <c r="D1975" s="25" t="str">
        <f>IF($BK235='Dummy Matches Summary'!D$2,$BM235,"")</f>
        <v/>
      </c>
      <c r="E1975" s="25" t="str">
        <f>IF($BK235='Dummy Matches Summary'!E$2,$BM235,"")</f>
        <v/>
      </c>
      <c r="F1975" s="25" t="str">
        <f>IF($BK235='Dummy Matches Summary'!F$2,$BM235,"")</f>
        <v/>
      </c>
      <c r="G1975" s="25" t="str">
        <f>IF($BK235='Dummy Matches Summary'!G$2,$BM235,"")</f>
        <v/>
      </c>
      <c r="H1975" s="25" t="str">
        <f>IF($BK235='Dummy Matches Summary'!H$2,$BM235,"")</f>
        <v/>
      </c>
      <c r="I1975" s="25" t="str">
        <f>IF($BK235='Dummy Matches Summary'!I$2,$BM235,"")</f>
        <v/>
      </c>
      <c r="J1975" s="25" t="str">
        <f>IF($BK235='Dummy Matches Summary'!J$2,$BM235,"")</f>
        <v/>
      </c>
      <c r="K1975" s="25" t="str">
        <f>IF($BK235='Dummy Matches Summary'!K$2,$BM235,"")</f>
        <v/>
      </c>
      <c r="L1975" s="25" t="str">
        <f>IF($BK235='Dummy Matches Summary'!L$2,$BM235,"")</f>
        <v/>
      </c>
      <c r="M1975" s="25" t="str">
        <f>IF($BK235='Dummy Matches Summary'!M$2,$BM235,"")</f>
        <v/>
      </c>
      <c r="N1975" s="25" t="str">
        <f>IF($BK235='Dummy Matches Summary'!N$2,$BM235,"")</f>
        <v/>
      </c>
      <c r="O1975" s="25" t="str">
        <f>IF($BK235='Dummy Matches Summary'!O$2,$BM235,"")</f>
        <v/>
      </c>
      <c r="P1975" s="25" t="str">
        <f>IF($BK235='Dummy Matches Summary'!P$2,$BM235,"")</f>
        <v/>
      </c>
      <c r="Q1975" s="25" t="str">
        <f>IF($BK235='Dummy Matches Summary'!Q$2,$BM235,"")</f>
        <v/>
      </c>
      <c r="R1975" s="25" t="str">
        <f>IF($BK235='Dummy Matches Summary'!R$2,$BM235,"")</f>
        <v/>
      </c>
      <c r="S1975" s="25" t="str">
        <f>IF($BK235='Dummy Matches Summary'!S$2,$BM235,"")</f>
        <v/>
      </c>
      <c r="T1975" s="25" t="str">
        <f>IF($BK235='Dummy Matches Summary'!T$2,$BM235,"")</f>
        <v/>
      </c>
      <c r="U1975" s="25" t="str">
        <f>IF($BK235='Dummy Matches Summary'!U$2,$BM235,"")</f>
        <v/>
      </c>
      <c r="V1975" s="25" t="str">
        <f>IF($BK235='Dummy Matches Summary'!V$2,$BM235,"")</f>
        <v/>
      </c>
      <c r="W1975" s="25" t="str">
        <f>IF($BK235='Dummy Matches Summary'!W$2,$BM235,"")</f>
        <v/>
      </c>
      <c r="X1975" s="25" t="str">
        <f>IF($BK235='Dummy Matches Summary'!X$2,$BM235,"")</f>
        <v/>
      </c>
      <c r="Y1975" s="25" t="str">
        <f>IF($BK235='Dummy Matches Summary'!Y$2,$BM235,"")</f>
        <v/>
      </c>
      <c r="Z1975" s="25" t="str">
        <f>IF($BK235='Dummy Matches Summary'!Z$2,$BM235,"")</f>
        <v/>
      </c>
      <c r="AA1975" s="25" t="str">
        <f>IF($BK235='Dummy Matches Summary'!AA$2,$BM235,"")</f>
        <v/>
      </c>
      <c r="AB1975" s="25" t="str">
        <f>IF($BK235='Dummy Matches Summary'!AB$2,$BM235,"")</f>
        <v/>
      </c>
      <c r="AC1975" s="25" t="str">
        <f>IF($BK235='Dummy Matches Summary'!AC$2,$BM235,"")</f>
        <v/>
      </c>
      <c r="AD1975" s="25" t="str">
        <f>IF($BK235='Dummy Matches Summary'!AD$2,$BM235,"")</f>
        <v/>
      </c>
      <c r="AE1975" s="25" t="str">
        <f>IF($BK235='Dummy Matches Summary'!AE$2,$BM235,"")</f>
        <v/>
      </c>
      <c r="AF1975" s="25" t="str">
        <f>IF($BK235='Dummy Matches Summary'!AF$2,$BM235,"")</f>
        <v/>
      </c>
      <c r="AG1975" s="25" t="str">
        <f>IF($BK235='Dummy Matches Summary'!AG$2,$BM235,"")</f>
        <v/>
      </c>
      <c r="AH1975" s="25" t="str">
        <f>IF($BK235='Dummy Matches Summary'!AH$2,$BM235,"")</f>
        <v/>
      </c>
      <c r="AI1975" s="25" t="str">
        <f>IF($BK235='Dummy Matches Summary'!AI$2,$BM235,"")</f>
        <v/>
      </c>
      <c r="AJ1975" s="25" t="str">
        <f>IF($BK235='Dummy Matches Summary'!AJ$2,$BM235,"")</f>
        <v/>
      </c>
      <c r="AK1975" s="25" t="str">
        <f>IF($BK235='Dummy Matches Summary'!AK$2,$BM235,"")</f>
        <v/>
      </c>
      <c r="AL1975" s="25" t="str">
        <f>IF($BK235='Dummy Matches Summary'!AL$2,$BM235,"")</f>
        <v/>
      </c>
      <c r="AM1975" s="25" t="str">
        <f>IF($BK235='Dummy Matches Summary'!AM$2,$BM235,"")</f>
        <v/>
      </c>
      <c r="AN1975" s="25" t="str">
        <f>IF($BK235='Dummy Matches Summary'!AN$2,$BM235,"")</f>
        <v/>
      </c>
      <c r="AO1975" s="25" t="str">
        <f>IF($BK235='Dummy Matches Summary'!AO$2,$BM235,"")</f>
        <v/>
      </c>
      <c r="AP1975" s="25" t="str">
        <f>IF($BK235='Dummy Matches Summary'!AP$2,$BM235,"")</f>
        <v/>
      </c>
      <c r="AQ1975" s="25" t="str">
        <f>IF($BK235='Dummy Matches Summary'!AQ$2,$BM235,"")</f>
        <v/>
      </c>
      <c r="AR1975" s="25" t="str">
        <f>IF($BK235='Dummy Matches Summary'!AR$2,$BM235,"")</f>
        <v/>
      </c>
      <c r="AS1975" s="25" t="str">
        <f>IF($BK235='Dummy Matches Summary'!AS$2,$BM235,"")</f>
        <v/>
      </c>
      <c r="AT1975" s="25" t="str">
        <f>IF($BK235='Dummy Matches Summary'!AT$2,$BM235,"")</f>
        <v/>
      </c>
      <c r="AU1975" s="25" t="str">
        <f>IF($BK235='Dummy Matches Summary'!AU$2,$BM235,"")</f>
        <v/>
      </c>
      <c r="AV1975" s="25" t="str">
        <f>IF($BK235='Dummy Matches Summary'!AV$2,$BM235,"")</f>
        <v/>
      </c>
      <c r="AW1975" s="25" t="str">
        <f>IF($BK235='Dummy Matches Summary'!AW$2,$BM235,"")</f>
        <v/>
      </c>
      <c r="AX1975" s="25" t="str">
        <f>IF($BK235='Dummy Matches Summary'!AX$2,$BM235,"")</f>
        <v/>
      </c>
      <c r="AY1975" s="25" t="str">
        <f>IF($BK235='Dummy Matches Summary'!AY$2,$BM235,"")</f>
        <v/>
      </c>
      <c r="AZ1975" s="25" t="str">
        <f>IF($BK235='Dummy Matches Summary'!AZ$2,$BM235,"")</f>
        <v/>
      </c>
      <c r="BA1975" s="25" t="str">
        <f>IF($BK235='Dummy Matches Summary'!BA$2,$BM235,"")</f>
        <v/>
      </c>
      <c r="BB1975" s="25" t="str">
        <f>IF($BK235='Dummy Matches Summary'!BB$2,$BM235,"")</f>
        <v/>
      </c>
      <c r="BC1975" s="25" t="str">
        <f>IF($BK235='Dummy Matches Summary'!BC$2,$BM235,"")</f>
        <v/>
      </c>
      <c r="BD1975" s="25" t="str">
        <f>IF($BK235='Dummy Matches Summary'!BD$2,$BM235,"")</f>
        <v/>
      </c>
      <c r="BE1975" s="25" t="str">
        <f>IF($BK235='Dummy Matches Summary'!BE$2,$BM235,"")</f>
        <v/>
      </c>
      <c r="BF1975" s="25" t="str">
        <f>IF($BK235='Dummy Matches Summary'!BF$2,$BM235,"")</f>
        <v/>
      </c>
      <c r="BG1975" s="25" t="str">
        <f>IF($BK235='Dummy Matches Summary'!BG$2,$BM235,"")</f>
        <v/>
      </c>
    </row>
    <row r="1976" spans="1:59" x14ac:dyDescent="0.3">
      <c r="A1976" s="40">
        <v>1974</v>
      </c>
      <c r="B1976" s="25" t="str">
        <f>IF($BK236='Dummy Matches Summary'!B$2,$BM236,"")</f>
        <v/>
      </c>
      <c r="C1976" s="25" t="str">
        <f>IF($BK236='Dummy Matches Summary'!C$2,$BM236,"")</f>
        <v/>
      </c>
      <c r="D1976" s="25" t="str">
        <f>IF($BK236='Dummy Matches Summary'!D$2,$BM236,"")</f>
        <v/>
      </c>
      <c r="E1976" s="25" t="str">
        <f>IF($BK236='Dummy Matches Summary'!E$2,$BM236,"")</f>
        <v/>
      </c>
      <c r="F1976" s="25" t="str">
        <f>IF($BK236='Dummy Matches Summary'!F$2,$BM236,"")</f>
        <v/>
      </c>
      <c r="G1976" s="25" t="str">
        <f>IF($BK236='Dummy Matches Summary'!G$2,$BM236,"")</f>
        <v/>
      </c>
      <c r="H1976" s="25" t="str">
        <f>IF($BK236='Dummy Matches Summary'!H$2,$BM236,"")</f>
        <v/>
      </c>
      <c r="I1976" s="25" t="str">
        <f>IF($BK236='Dummy Matches Summary'!I$2,$BM236,"")</f>
        <v/>
      </c>
      <c r="J1976" s="25" t="str">
        <f>IF($BK236='Dummy Matches Summary'!J$2,$BM236,"")</f>
        <v/>
      </c>
      <c r="K1976" s="25" t="str">
        <f>IF($BK236='Dummy Matches Summary'!K$2,$BM236,"")</f>
        <v/>
      </c>
      <c r="L1976" s="25" t="str">
        <f>IF($BK236='Dummy Matches Summary'!L$2,$BM236,"")</f>
        <v/>
      </c>
      <c r="M1976" s="25" t="str">
        <f>IF($BK236='Dummy Matches Summary'!M$2,$BM236,"")</f>
        <v/>
      </c>
      <c r="N1976" s="25" t="str">
        <f>IF($BK236='Dummy Matches Summary'!N$2,$BM236,"")</f>
        <v/>
      </c>
      <c r="O1976" s="25" t="str">
        <f>IF($BK236='Dummy Matches Summary'!O$2,$BM236,"")</f>
        <v/>
      </c>
      <c r="P1976" s="25" t="str">
        <f>IF($BK236='Dummy Matches Summary'!P$2,$BM236,"")</f>
        <v/>
      </c>
      <c r="Q1976" s="25" t="str">
        <f>IF($BK236='Dummy Matches Summary'!Q$2,$BM236,"")</f>
        <v/>
      </c>
      <c r="R1976" s="25" t="str">
        <f>IF($BK236='Dummy Matches Summary'!R$2,$BM236,"")</f>
        <v/>
      </c>
      <c r="S1976" s="25" t="str">
        <f>IF($BK236='Dummy Matches Summary'!S$2,$BM236,"")</f>
        <v/>
      </c>
      <c r="T1976" s="25" t="str">
        <f>IF($BK236='Dummy Matches Summary'!T$2,$BM236,"")</f>
        <v/>
      </c>
      <c r="U1976" s="25" t="str">
        <f>IF($BK236='Dummy Matches Summary'!U$2,$BM236,"")</f>
        <v/>
      </c>
      <c r="V1976" s="25" t="str">
        <f>IF($BK236='Dummy Matches Summary'!V$2,$BM236,"")</f>
        <v/>
      </c>
      <c r="W1976" s="25" t="str">
        <f>IF($BK236='Dummy Matches Summary'!W$2,$BM236,"")</f>
        <v/>
      </c>
      <c r="X1976" s="25" t="str">
        <f>IF($BK236='Dummy Matches Summary'!X$2,$BM236,"")</f>
        <v/>
      </c>
      <c r="Y1976" s="25" t="str">
        <f>IF($BK236='Dummy Matches Summary'!Y$2,$BM236,"")</f>
        <v/>
      </c>
      <c r="Z1976" s="25" t="str">
        <f>IF($BK236='Dummy Matches Summary'!Z$2,$BM236,"")</f>
        <v/>
      </c>
      <c r="AA1976" s="25" t="str">
        <f>IF($BK236='Dummy Matches Summary'!AA$2,$BM236,"")</f>
        <v/>
      </c>
      <c r="AB1976" s="25" t="str">
        <f>IF($BK236='Dummy Matches Summary'!AB$2,$BM236,"")</f>
        <v/>
      </c>
      <c r="AC1976" s="25" t="str">
        <f>IF($BK236='Dummy Matches Summary'!AC$2,$BM236,"")</f>
        <v/>
      </c>
      <c r="AD1976" s="25" t="str">
        <f>IF($BK236='Dummy Matches Summary'!AD$2,$BM236,"")</f>
        <v/>
      </c>
      <c r="AE1976" s="25" t="str">
        <f>IF($BK236='Dummy Matches Summary'!AE$2,$BM236,"")</f>
        <v/>
      </c>
      <c r="AF1976" s="25" t="str">
        <f>IF($BK236='Dummy Matches Summary'!AF$2,$BM236,"")</f>
        <v/>
      </c>
      <c r="AG1976" s="25" t="str">
        <f>IF($BK236='Dummy Matches Summary'!AG$2,$BM236,"")</f>
        <v/>
      </c>
      <c r="AH1976" s="25" t="str">
        <f>IF($BK236='Dummy Matches Summary'!AH$2,$BM236,"")</f>
        <v/>
      </c>
      <c r="AI1976" s="25" t="str">
        <f>IF($BK236='Dummy Matches Summary'!AI$2,$BM236,"")</f>
        <v/>
      </c>
      <c r="AJ1976" s="25" t="str">
        <f>IF($BK236='Dummy Matches Summary'!AJ$2,$BM236,"")</f>
        <v/>
      </c>
      <c r="AK1976" s="25" t="str">
        <f>IF($BK236='Dummy Matches Summary'!AK$2,$BM236,"")</f>
        <v/>
      </c>
      <c r="AL1976" s="25" t="str">
        <f>IF($BK236='Dummy Matches Summary'!AL$2,$BM236,"")</f>
        <v/>
      </c>
      <c r="AM1976" s="25" t="str">
        <f>IF($BK236='Dummy Matches Summary'!AM$2,$BM236,"")</f>
        <v/>
      </c>
      <c r="AN1976" s="25" t="str">
        <f>IF($BK236='Dummy Matches Summary'!AN$2,$BM236,"")</f>
        <v/>
      </c>
      <c r="AO1976" s="25" t="str">
        <f>IF($BK236='Dummy Matches Summary'!AO$2,$BM236,"")</f>
        <v/>
      </c>
      <c r="AP1976" s="25" t="str">
        <f>IF($BK236='Dummy Matches Summary'!AP$2,$BM236,"")</f>
        <v/>
      </c>
      <c r="AQ1976" s="25" t="str">
        <f>IF($BK236='Dummy Matches Summary'!AQ$2,$BM236,"")</f>
        <v/>
      </c>
      <c r="AR1976" s="25" t="str">
        <f>IF($BK236='Dummy Matches Summary'!AR$2,$BM236,"")</f>
        <v/>
      </c>
      <c r="AS1976" s="25" t="str">
        <f>IF($BK236='Dummy Matches Summary'!AS$2,$BM236,"")</f>
        <v/>
      </c>
      <c r="AT1976" s="25" t="str">
        <f>IF($BK236='Dummy Matches Summary'!AT$2,$BM236,"")</f>
        <v/>
      </c>
      <c r="AU1976" s="25" t="str">
        <f>IF($BK236='Dummy Matches Summary'!AU$2,$BM236,"")</f>
        <v/>
      </c>
      <c r="AV1976" s="25" t="str">
        <f>IF($BK236='Dummy Matches Summary'!AV$2,$BM236,"")</f>
        <v/>
      </c>
      <c r="AW1976" s="25" t="str">
        <f>IF($BK236='Dummy Matches Summary'!AW$2,$BM236,"")</f>
        <v/>
      </c>
      <c r="AX1976" s="25" t="str">
        <f>IF($BK236='Dummy Matches Summary'!AX$2,$BM236,"")</f>
        <v/>
      </c>
      <c r="AY1976" s="25" t="str">
        <f>IF($BK236='Dummy Matches Summary'!AY$2,$BM236,"")</f>
        <v/>
      </c>
      <c r="AZ1976" s="25" t="str">
        <f>IF($BK236='Dummy Matches Summary'!AZ$2,$BM236,"")</f>
        <v/>
      </c>
      <c r="BA1976" s="25" t="str">
        <f>IF($BK236='Dummy Matches Summary'!BA$2,$BM236,"")</f>
        <v/>
      </c>
      <c r="BB1976" s="25" t="str">
        <f>IF($BK236='Dummy Matches Summary'!BB$2,$BM236,"")</f>
        <v/>
      </c>
      <c r="BC1976" s="25" t="str">
        <f>IF($BK236='Dummy Matches Summary'!BC$2,$BM236,"")</f>
        <v/>
      </c>
      <c r="BD1976" s="25" t="str">
        <f>IF($BK236='Dummy Matches Summary'!BD$2,$BM236,"")</f>
        <v/>
      </c>
      <c r="BE1976" s="25" t="str">
        <f>IF($BK236='Dummy Matches Summary'!BE$2,$BM236,"")</f>
        <v/>
      </c>
      <c r="BF1976" s="25" t="str">
        <f>IF($BK236='Dummy Matches Summary'!BF$2,$BM236,"")</f>
        <v/>
      </c>
      <c r="BG1976" s="25" t="str">
        <f>IF($BK236='Dummy Matches Summary'!BG$2,$BM236,"")</f>
        <v/>
      </c>
    </row>
    <row r="1977" spans="1:59" x14ac:dyDescent="0.3">
      <c r="A1977" s="40">
        <v>1975</v>
      </c>
      <c r="B1977" s="25" t="str">
        <f>IF($BK237='Dummy Matches Summary'!B$2,$BM237,"")</f>
        <v/>
      </c>
      <c r="C1977" s="25" t="str">
        <f>IF($BK237='Dummy Matches Summary'!C$2,$BM237,"")</f>
        <v/>
      </c>
      <c r="D1977" s="25" t="str">
        <f>IF($BK237='Dummy Matches Summary'!D$2,$BM237,"")</f>
        <v/>
      </c>
      <c r="E1977" s="25" t="str">
        <f>IF($BK237='Dummy Matches Summary'!E$2,$BM237,"")</f>
        <v/>
      </c>
      <c r="F1977" s="25" t="str">
        <f>IF($BK237='Dummy Matches Summary'!F$2,$BM237,"")</f>
        <v/>
      </c>
      <c r="G1977" s="25" t="str">
        <f>IF($BK237='Dummy Matches Summary'!G$2,$BM237,"")</f>
        <v/>
      </c>
      <c r="H1977" s="25" t="str">
        <f>IF($BK237='Dummy Matches Summary'!H$2,$BM237,"")</f>
        <v/>
      </c>
      <c r="I1977" s="25" t="str">
        <f>IF($BK237='Dummy Matches Summary'!I$2,$BM237,"")</f>
        <v/>
      </c>
      <c r="J1977" s="25" t="str">
        <f>IF($BK237='Dummy Matches Summary'!J$2,$BM237,"")</f>
        <v/>
      </c>
      <c r="K1977" s="25" t="str">
        <f>IF($BK237='Dummy Matches Summary'!K$2,$BM237,"")</f>
        <v/>
      </c>
      <c r="L1977" s="25" t="str">
        <f>IF($BK237='Dummy Matches Summary'!L$2,$BM237,"")</f>
        <v/>
      </c>
      <c r="M1977" s="25" t="str">
        <f>IF($BK237='Dummy Matches Summary'!M$2,$BM237,"")</f>
        <v/>
      </c>
      <c r="N1977" s="25" t="str">
        <f>IF($BK237='Dummy Matches Summary'!N$2,$BM237,"")</f>
        <v/>
      </c>
      <c r="O1977" s="25" t="str">
        <f>IF($BK237='Dummy Matches Summary'!O$2,$BM237,"")</f>
        <v/>
      </c>
      <c r="P1977" s="25" t="str">
        <f>IF($BK237='Dummy Matches Summary'!P$2,$BM237,"")</f>
        <v/>
      </c>
      <c r="Q1977" s="25" t="str">
        <f>IF($BK237='Dummy Matches Summary'!Q$2,$BM237,"")</f>
        <v/>
      </c>
      <c r="R1977" s="25" t="str">
        <f>IF($BK237='Dummy Matches Summary'!R$2,$BM237,"")</f>
        <v/>
      </c>
      <c r="S1977" s="25" t="str">
        <f>IF($BK237='Dummy Matches Summary'!S$2,$BM237,"")</f>
        <v/>
      </c>
      <c r="T1977" s="25" t="str">
        <f>IF($BK237='Dummy Matches Summary'!T$2,$BM237,"")</f>
        <v/>
      </c>
      <c r="U1977" s="25" t="str">
        <f>IF($BK237='Dummy Matches Summary'!U$2,$BM237,"")</f>
        <v/>
      </c>
      <c r="V1977" s="25" t="str">
        <f>IF($BK237='Dummy Matches Summary'!V$2,$BM237,"")</f>
        <v/>
      </c>
      <c r="W1977" s="25" t="str">
        <f>IF($BK237='Dummy Matches Summary'!W$2,$BM237,"")</f>
        <v/>
      </c>
      <c r="X1977" s="25" t="str">
        <f>IF($BK237='Dummy Matches Summary'!X$2,$BM237,"")</f>
        <v/>
      </c>
      <c r="Y1977" s="25" t="str">
        <f>IF($BK237='Dummy Matches Summary'!Y$2,$BM237,"")</f>
        <v/>
      </c>
      <c r="Z1977" s="25" t="str">
        <f>IF($BK237='Dummy Matches Summary'!Z$2,$BM237,"")</f>
        <v/>
      </c>
      <c r="AA1977" s="25" t="str">
        <f>IF($BK237='Dummy Matches Summary'!AA$2,$BM237,"")</f>
        <v/>
      </c>
      <c r="AB1977" s="25" t="str">
        <f>IF($BK237='Dummy Matches Summary'!AB$2,$BM237,"")</f>
        <v/>
      </c>
      <c r="AC1977" s="25" t="str">
        <f>IF($BK237='Dummy Matches Summary'!AC$2,$BM237,"")</f>
        <v/>
      </c>
      <c r="AD1977" s="25" t="str">
        <f>IF($BK237='Dummy Matches Summary'!AD$2,$BM237,"")</f>
        <v/>
      </c>
      <c r="AE1977" s="25" t="str">
        <f>IF($BK237='Dummy Matches Summary'!AE$2,$BM237,"")</f>
        <v/>
      </c>
      <c r="AF1977" s="25" t="str">
        <f>IF($BK237='Dummy Matches Summary'!AF$2,$BM237,"")</f>
        <v/>
      </c>
      <c r="AG1977" s="25" t="str">
        <f>IF($BK237='Dummy Matches Summary'!AG$2,$BM237,"")</f>
        <v/>
      </c>
      <c r="AH1977" s="25" t="str">
        <f>IF($BK237='Dummy Matches Summary'!AH$2,$BM237,"")</f>
        <v/>
      </c>
      <c r="AI1977" s="25" t="str">
        <f>IF($BK237='Dummy Matches Summary'!AI$2,$BM237,"")</f>
        <v/>
      </c>
      <c r="AJ1977" s="25" t="str">
        <f>IF($BK237='Dummy Matches Summary'!AJ$2,$BM237,"")</f>
        <v/>
      </c>
      <c r="AK1977" s="25" t="str">
        <f>IF($BK237='Dummy Matches Summary'!AK$2,$BM237,"")</f>
        <v/>
      </c>
      <c r="AL1977" s="25" t="str">
        <f>IF($BK237='Dummy Matches Summary'!AL$2,$BM237,"")</f>
        <v/>
      </c>
      <c r="AM1977" s="25" t="str">
        <f>IF($BK237='Dummy Matches Summary'!AM$2,$BM237,"")</f>
        <v/>
      </c>
      <c r="AN1977" s="25" t="str">
        <f>IF($BK237='Dummy Matches Summary'!AN$2,$BM237,"")</f>
        <v/>
      </c>
      <c r="AO1977" s="25" t="str">
        <f>IF($BK237='Dummy Matches Summary'!AO$2,$BM237,"")</f>
        <v/>
      </c>
      <c r="AP1977" s="25" t="str">
        <f>IF($BK237='Dummy Matches Summary'!AP$2,$BM237,"")</f>
        <v/>
      </c>
      <c r="AQ1977" s="25" t="str">
        <f>IF($BK237='Dummy Matches Summary'!AQ$2,$BM237,"")</f>
        <v/>
      </c>
      <c r="AR1977" s="25" t="str">
        <f>IF($BK237='Dummy Matches Summary'!AR$2,$BM237,"")</f>
        <v/>
      </c>
      <c r="AS1977" s="25" t="str">
        <f>IF($BK237='Dummy Matches Summary'!AS$2,$BM237,"")</f>
        <v/>
      </c>
      <c r="AT1977" s="25" t="str">
        <f>IF($BK237='Dummy Matches Summary'!AT$2,$BM237,"")</f>
        <v/>
      </c>
      <c r="AU1977" s="25" t="str">
        <f>IF($BK237='Dummy Matches Summary'!AU$2,$BM237,"")</f>
        <v/>
      </c>
      <c r="AV1977" s="25" t="str">
        <f>IF($BK237='Dummy Matches Summary'!AV$2,$BM237,"")</f>
        <v/>
      </c>
      <c r="AW1977" s="25" t="str">
        <f>IF($BK237='Dummy Matches Summary'!AW$2,$BM237,"")</f>
        <v/>
      </c>
      <c r="AX1977" s="25" t="str">
        <f>IF($BK237='Dummy Matches Summary'!AX$2,$BM237,"")</f>
        <v/>
      </c>
      <c r="AY1977" s="25" t="str">
        <f>IF($BK237='Dummy Matches Summary'!AY$2,$BM237,"")</f>
        <v/>
      </c>
      <c r="AZ1977" s="25" t="str">
        <f>IF($BK237='Dummy Matches Summary'!AZ$2,$BM237,"")</f>
        <v/>
      </c>
      <c r="BA1977" s="25" t="str">
        <f>IF($BK237='Dummy Matches Summary'!BA$2,$BM237,"")</f>
        <v/>
      </c>
      <c r="BB1977" s="25" t="str">
        <f>IF($BK237='Dummy Matches Summary'!BB$2,$BM237,"")</f>
        <v/>
      </c>
      <c r="BC1977" s="25" t="str">
        <f>IF($BK237='Dummy Matches Summary'!BC$2,$BM237,"")</f>
        <v/>
      </c>
      <c r="BD1977" s="25" t="str">
        <f>IF($BK237='Dummy Matches Summary'!BD$2,$BM237,"")</f>
        <v/>
      </c>
      <c r="BE1977" s="25" t="str">
        <f>IF($BK237='Dummy Matches Summary'!BE$2,$BM237,"")</f>
        <v/>
      </c>
      <c r="BF1977" s="25" t="str">
        <f>IF($BK237='Dummy Matches Summary'!BF$2,$BM237,"")</f>
        <v/>
      </c>
      <c r="BG1977" s="25" t="str">
        <f>IF($BK237='Dummy Matches Summary'!BG$2,$BM237,"")</f>
        <v/>
      </c>
    </row>
    <row r="1978" spans="1:59" x14ac:dyDescent="0.3">
      <c r="A1978" s="40">
        <v>1976</v>
      </c>
      <c r="B1978" s="25" t="str">
        <f>IF($BK238='Dummy Matches Summary'!B$2,$BM238,"")</f>
        <v/>
      </c>
      <c r="C1978" s="25" t="str">
        <f>IF($BK238='Dummy Matches Summary'!C$2,$BM238,"")</f>
        <v/>
      </c>
      <c r="D1978" s="25" t="str">
        <f>IF($BK238='Dummy Matches Summary'!D$2,$BM238,"")</f>
        <v/>
      </c>
      <c r="E1978" s="25" t="str">
        <f>IF($BK238='Dummy Matches Summary'!E$2,$BM238,"")</f>
        <v/>
      </c>
      <c r="F1978" s="25" t="str">
        <f>IF($BK238='Dummy Matches Summary'!F$2,$BM238,"")</f>
        <v/>
      </c>
      <c r="G1978" s="25" t="str">
        <f>IF($BK238='Dummy Matches Summary'!G$2,$BM238,"")</f>
        <v/>
      </c>
      <c r="H1978" s="25" t="str">
        <f>IF($BK238='Dummy Matches Summary'!H$2,$BM238,"")</f>
        <v/>
      </c>
      <c r="I1978" s="25" t="str">
        <f>IF($BK238='Dummy Matches Summary'!I$2,$BM238,"")</f>
        <v/>
      </c>
      <c r="J1978" s="25" t="str">
        <f>IF($BK238='Dummy Matches Summary'!J$2,$BM238,"")</f>
        <v/>
      </c>
      <c r="K1978" s="25" t="str">
        <f>IF($BK238='Dummy Matches Summary'!K$2,$BM238,"")</f>
        <v/>
      </c>
      <c r="L1978" s="25" t="str">
        <f>IF($BK238='Dummy Matches Summary'!L$2,$BM238,"")</f>
        <v/>
      </c>
      <c r="M1978" s="25" t="str">
        <f>IF($BK238='Dummy Matches Summary'!M$2,$BM238,"")</f>
        <v/>
      </c>
      <c r="N1978" s="25" t="str">
        <f>IF($BK238='Dummy Matches Summary'!N$2,$BM238,"")</f>
        <v/>
      </c>
      <c r="O1978" s="25" t="str">
        <f>IF($BK238='Dummy Matches Summary'!O$2,$BM238,"")</f>
        <v/>
      </c>
      <c r="P1978" s="25" t="str">
        <f>IF($BK238='Dummy Matches Summary'!P$2,$BM238,"")</f>
        <v/>
      </c>
      <c r="Q1978" s="25" t="str">
        <f>IF($BK238='Dummy Matches Summary'!Q$2,$BM238,"")</f>
        <v/>
      </c>
      <c r="R1978" s="25" t="str">
        <f>IF($BK238='Dummy Matches Summary'!R$2,$BM238,"")</f>
        <v/>
      </c>
      <c r="S1978" s="25" t="str">
        <f>IF($BK238='Dummy Matches Summary'!S$2,$BM238,"")</f>
        <v/>
      </c>
      <c r="T1978" s="25" t="str">
        <f>IF($BK238='Dummy Matches Summary'!T$2,$BM238,"")</f>
        <v/>
      </c>
      <c r="U1978" s="25" t="str">
        <f>IF($BK238='Dummy Matches Summary'!U$2,$BM238,"")</f>
        <v/>
      </c>
      <c r="V1978" s="25" t="str">
        <f>IF($BK238='Dummy Matches Summary'!V$2,$BM238,"")</f>
        <v/>
      </c>
      <c r="W1978" s="25" t="str">
        <f>IF($BK238='Dummy Matches Summary'!W$2,$BM238,"")</f>
        <v/>
      </c>
      <c r="X1978" s="25" t="str">
        <f>IF($BK238='Dummy Matches Summary'!X$2,$BM238,"")</f>
        <v/>
      </c>
      <c r="Y1978" s="25" t="str">
        <f>IF($BK238='Dummy Matches Summary'!Y$2,$BM238,"")</f>
        <v/>
      </c>
      <c r="Z1978" s="25" t="str">
        <f>IF($BK238='Dummy Matches Summary'!Z$2,$BM238,"")</f>
        <v/>
      </c>
      <c r="AA1978" s="25" t="str">
        <f>IF($BK238='Dummy Matches Summary'!AA$2,$BM238,"")</f>
        <v/>
      </c>
      <c r="AB1978" s="25" t="str">
        <f>IF($BK238='Dummy Matches Summary'!AB$2,$BM238,"")</f>
        <v/>
      </c>
      <c r="AC1978" s="25" t="str">
        <f>IF($BK238='Dummy Matches Summary'!AC$2,$BM238,"")</f>
        <v/>
      </c>
      <c r="AD1978" s="25" t="str">
        <f>IF($BK238='Dummy Matches Summary'!AD$2,$BM238,"")</f>
        <v/>
      </c>
      <c r="AE1978" s="25" t="str">
        <f>IF($BK238='Dummy Matches Summary'!AE$2,$BM238,"")</f>
        <v/>
      </c>
      <c r="AF1978" s="25" t="str">
        <f>IF($BK238='Dummy Matches Summary'!AF$2,$BM238,"")</f>
        <v/>
      </c>
      <c r="AG1978" s="25" t="str">
        <f>IF($BK238='Dummy Matches Summary'!AG$2,$BM238,"")</f>
        <v/>
      </c>
      <c r="AH1978" s="25" t="str">
        <f>IF($BK238='Dummy Matches Summary'!AH$2,$BM238,"")</f>
        <v/>
      </c>
      <c r="AI1978" s="25" t="str">
        <f>IF($BK238='Dummy Matches Summary'!AI$2,$BM238,"")</f>
        <v/>
      </c>
      <c r="AJ1978" s="25" t="str">
        <f>IF($BK238='Dummy Matches Summary'!AJ$2,$BM238,"")</f>
        <v/>
      </c>
      <c r="AK1978" s="25" t="str">
        <f>IF($BK238='Dummy Matches Summary'!AK$2,$BM238,"")</f>
        <v/>
      </c>
      <c r="AL1978" s="25" t="str">
        <f>IF($BK238='Dummy Matches Summary'!AL$2,$BM238,"")</f>
        <v/>
      </c>
      <c r="AM1978" s="25" t="str">
        <f>IF($BK238='Dummy Matches Summary'!AM$2,$BM238,"")</f>
        <v/>
      </c>
      <c r="AN1978" s="25" t="str">
        <f>IF($BK238='Dummy Matches Summary'!AN$2,$BM238,"")</f>
        <v/>
      </c>
      <c r="AO1978" s="25" t="str">
        <f>IF($BK238='Dummy Matches Summary'!AO$2,$BM238,"")</f>
        <v/>
      </c>
      <c r="AP1978" s="25" t="str">
        <f>IF($BK238='Dummy Matches Summary'!AP$2,$BM238,"")</f>
        <v/>
      </c>
      <c r="AQ1978" s="25" t="str">
        <f>IF($BK238='Dummy Matches Summary'!AQ$2,$BM238,"")</f>
        <v/>
      </c>
      <c r="AR1978" s="25" t="str">
        <f>IF($BK238='Dummy Matches Summary'!AR$2,$BM238,"")</f>
        <v/>
      </c>
      <c r="AS1978" s="25" t="str">
        <f>IF($BK238='Dummy Matches Summary'!AS$2,$BM238,"")</f>
        <v/>
      </c>
      <c r="AT1978" s="25" t="str">
        <f>IF($BK238='Dummy Matches Summary'!AT$2,$BM238,"")</f>
        <v/>
      </c>
      <c r="AU1978" s="25" t="str">
        <f>IF($BK238='Dummy Matches Summary'!AU$2,$BM238,"")</f>
        <v/>
      </c>
      <c r="AV1978" s="25" t="str">
        <f>IF($BK238='Dummy Matches Summary'!AV$2,$BM238,"")</f>
        <v/>
      </c>
      <c r="AW1978" s="25" t="str">
        <f>IF($BK238='Dummy Matches Summary'!AW$2,$BM238,"")</f>
        <v/>
      </c>
      <c r="AX1978" s="25" t="str">
        <f>IF($BK238='Dummy Matches Summary'!AX$2,$BM238,"")</f>
        <v/>
      </c>
      <c r="AY1978" s="25" t="str">
        <f>IF($BK238='Dummy Matches Summary'!AY$2,$BM238,"")</f>
        <v/>
      </c>
      <c r="AZ1978" s="25" t="str">
        <f>IF($BK238='Dummy Matches Summary'!AZ$2,$BM238,"")</f>
        <v/>
      </c>
      <c r="BA1978" s="25" t="str">
        <f>IF($BK238='Dummy Matches Summary'!BA$2,$BM238,"")</f>
        <v/>
      </c>
      <c r="BB1978" s="25" t="str">
        <f>IF($BK238='Dummy Matches Summary'!BB$2,$BM238,"")</f>
        <v/>
      </c>
      <c r="BC1978" s="25" t="str">
        <f>IF($BK238='Dummy Matches Summary'!BC$2,$BM238,"")</f>
        <v/>
      </c>
      <c r="BD1978" s="25" t="str">
        <f>IF($BK238='Dummy Matches Summary'!BD$2,$BM238,"")</f>
        <v/>
      </c>
      <c r="BE1978" s="25" t="str">
        <f>IF($BK238='Dummy Matches Summary'!BE$2,$BM238,"")</f>
        <v/>
      </c>
      <c r="BF1978" s="25" t="str">
        <f>IF($BK238='Dummy Matches Summary'!BF$2,$BM238,"")</f>
        <v/>
      </c>
      <c r="BG1978" s="25" t="str">
        <f>IF($BK238='Dummy Matches Summary'!BG$2,$BM238,"")</f>
        <v/>
      </c>
    </row>
    <row r="1979" spans="1:59" x14ac:dyDescent="0.3">
      <c r="A1979" s="40">
        <v>1977</v>
      </c>
      <c r="B1979" s="25" t="str">
        <f>IF($BK239='Dummy Matches Summary'!B$2,$BM239,"")</f>
        <v/>
      </c>
      <c r="C1979" s="25" t="str">
        <f>IF($BK239='Dummy Matches Summary'!C$2,$BM239,"")</f>
        <v/>
      </c>
      <c r="D1979" s="25" t="str">
        <f>IF($BK239='Dummy Matches Summary'!D$2,$BM239,"")</f>
        <v/>
      </c>
      <c r="E1979" s="25" t="str">
        <f>IF($BK239='Dummy Matches Summary'!E$2,$BM239,"")</f>
        <v/>
      </c>
      <c r="F1979" s="25" t="str">
        <f>IF($BK239='Dummy Matches Summary'!F$2,$BM239,"")</f>
        <v/>
      </c>
      <c r="G1979" s="25" t="str">
        <f>IF($BK239='Dummy Matches Summary'!G$2,$BM239,"")</f>
        <v/>
      </c>
      <c r="H1979" s="25" t="str">
        <f>IF($BK239='Dummy Matches Summary'!H$2,$BM239,"")</f>
        <v/>
      </c>
      <c r="I1979" s="25" t="str">
        <f>IF($BK239='Dummy Matches Summary'!I$2,$BM239,"")</f>
        <v/>
      </c>
      <c r="J1979" s="25" t="str">
        <f>IF($BK239='Dummy Matches Summary'!J$2,$BM239,"")</f>
        <v/>
      </c>
      <c r="K1979" s="25" t="str">
        <f>IF($BK239='Dummy Matches Summary'!K$2,$BM239,"")</f>
        <v/>
      </c>
      <c r="L1979" s="25" t="str">
        <f>IF($BK239='Dummy Matches Summary'!L$2,$BM239,"")</f>
        <v/>
      </c>
      <c r="M1979" s="25" t="str">
        <f>IF($BK239='Dummy Matches Summary'!M$2,$BM239,"")</f>
        <v/>
      </c>
      <c r="N1979" s="25" t="str">
        <f>IF($BK239='Dummy Matches Summary'!N$2,$BM239,"")</f>
        <v/>
      </c>
      <c r="O1979" s="25" t="str">
        <f>IF($BK239='Dummy Matches Summary'!O$2,$BM239,"")</f>
        <v/>
      </c>
      <c r="P1979" s="25" t="str">
        <f>IF($BK239='Dummy Matches Summary'!P$2,$BM239,"")</f>
        <v/>
      </c>
      <c r="Q1979" s="25" t="str">
        <f>IF($BK239='Dummy Matches Summary'!Q$2,$BM239,"")</f>
        <v/>
      </c>
      <c r="R1979" s="25" t="str">
        <f>IF($BK239='Dummy Matches Summary'!R$2,$BM239,"")</f>
        <v/>
      </c>
      <c r="S1979" s="25" t="str">
        <f>IF($BK239='Dummy Matches Summary'!S$2,$BM239,"")</f>
        <v/>
      </c>
      <c r="T1979" s="25" t="str">
        <f>IF($BK239='Dummy Matches Summary'!T$2,$BM239,"")</f>
        <v/>
      </c>
      <c r="U1979" s="25" t="str">
        <f>IF($BK239='Dummy Matches Summary'!U$2,$BM239,"")</f>
        <v/>
      </c>
      <c r="V1979" s="25" t="str">
        <f>IF($BK239='Dummy Matches Summary'!V$2,$BM239,"")</f>
        <v/>
      </c>
      <c r="W1979" s="25" t="str">
        <f>IF($BK239='Dummy Matches Summary'!W$2,$BM239,"")</f>
        <v/>
      </c>
      <c r="X1979" s="25" t="str">
        <f>IF($BK239='Dummy Matches Summary'!X$2,$BM239,"")</f>
        <v/>
      </c>
      <c r="Y1979" s="25" t="str">
        <f>IF($BK239='Dummy Matches Summary'!Y$2,$BM239,"")</f>
        <v/>
      </c>
      <c r="Z1979" s="25" t="str">
        <f>IF($BK239='Dummy Matches Summary'!Z$2,$BM239,"")</f>
        <v/>
      </c>
      <c r="AA1979" s="25" t="str">
        <f>IF($BK239='Dummy Matches Summary'!AA$2,$BM239,"")</f>
        <v/>
      </c>
      <c r="AB1979" s="25" t="str">
        <f>IF($BK239='Dummy Matches Summary'!AB$2,$BM239,"")</f>
        <v/>
      </c>
      <c r="AC1979" s="25" t="str">
        <f>IF($BK239='Dummy Matches Summary'!AC$2,$BM239,"")</f>
        <v/>
      </c>
      <c r="AD1979" s="25" t="str">
        <f>IF($BK239='Dummy Matches Summary'!AD$2,$BM239,"")</f>
        <v/>
      </c>
      <c r="AE1979" s="25" t="str">
        <f>IF($BK239='Dummy Matches Summary'!AE$2,$BM239,"")</f>
        <v/>
      </c>
      <c r="AF1979" s="25" t="str">
        <f>IF($BK239='Dummy Matches Summary'!AF$2,$BM239,"")</f>
        <v/>
      </c>
      <c r="AG1979" s="25" t="str">
        <f>IF($BK239='Dummy Matches Summary'!AG$2,$BM239,"")</f>
        <v/>
      </c>
      <c r="AH1979" s="25" t="str">
        <f>IF($BK239='Dummy Matches Summary'!AH$2,$BM239,"")</f>
        <v/>
      </c>
      <c r="AI1979" s="25" t="str">
        <f>IF($BK239='Dummy Matches Summary'!AI$2,$BM239,"")</f>
        <v/>
      </c>
      <c r="AJ1979" s="25" t="str">
        <f>IF($BK239='Dummy Matches Summary'!AJ$2,$BM239,"")</f>
        <v/>
      </c>
      <c r="AK1979" s="25" t="str">
        <f>IF($BK239='Dummy Matches Summary'!AK$2,$BM239,"")</f>
        <v/>
      </c>
      <c r="AL1979" s="25" t="str">
        <f>IF($BK239='Dummy Matches Summary'!AL$2,$BM239,"")</f>
        <v/>
      </c>
      <c r="AM1979" s="25" t="str">
        <f>IF($BK239='Dummy Matches Summary'!AM$2,$BM239,"")</f>
        <v/>
      </c>
      <c r="AN1979" s="25" t="str">
        <f>IF($BK239='Dummy Matches Summary'!AN$2,$BM239,"")</f>
        <v/>
      </c>
      <c r="AO1979" s="25" t="str">
        <f>IF($BK239='Dummy Matches Summary'!AO$2,$BM239,"")</f>
        <v/>
      </c>
      <c r="AP1979" s="25" t="str">
        <f>IF($BK239='Dummy Matches Summary'!AP$2,$BM239,"")</f>
        <v/>
      </c>
      <c r="AQ1979" s="25" t="str">
        <f>IF($BK239='Dummy Matches Summary'!AQ$2,$BM239,"")</f>
        <v/>
      </c>
      <c r="AR1979" s="25" t="str">
        <f>IF($BK239='Dummy Matches Summary'!AR$2,$BM239,"")</f>
        <v/>
      </c>
      <c r="AS1979" s="25" t="str">
        <f>IF($BK239='Dummy Matches Summary'!AS$2,$BM239,"")</f>
        <v/>
      </c>
      <c r="AT1979" s="25" t="str">
        <f>IF($BK239='Dummy Matches Summary'!AT$2,$BM239,"")</f>
        <v/>
      </c>
      <c r="AU1979" s="25" t="str">
        <f>IF($BK239='Dummy Matches Summary'!AU$2,$BM239,"")</f>
        <v/>
      </c>
      <c r="AV1979" s="25" t="str">
        <f>IF($BK239='Dummy Matches Summary'!AV$2,$BM239,"")</f>
        <v/>
      </c>
      <c r="AW1979" s="25" t="str">
        <f>IF($BK239='Dummy Matches Summary'!AW$2,$BM239,"")</f>
        <v/>
      </c>
      <c r="AX1979" s="25" t="str">
        <f>IF($BK239='Dummy Matches Summary'!AX$2,$BM239,"")</f>
        <v/>
      </c>
      <c r="AY1979" s="25" t="str">
        <f>IF($BK239='Dummy Matches Summary'!AY$2,$BM239,"")</f>
        <v/>
      </c>
      <c r="AZ1979" s="25" t="str">
        <f>IF($BK239='Dummy Matches Summary'!AZ$2,$BM239,"")</f>
        <v/>
      </c>
      <c r="BA1979" s="25" t="str">
        <f>IF($BK239='Dummy Matches Summary'!BA$2,$BM239,"")</f>
        <v/>
      </c>
      <c r="BB1979" s="25" t="str">
        <f>IF($BK239='Dummy Matches Summary'!BB$2,$BM239,"")</f>
        <v/>
      </c>
      <c r="BC1979" s="25" t="str">
        <f>IF($BK239='Dummy Matches Summary'!BC$2,$BM239,"")</f>
        <v/>
      </c>
      <c r="BD1979" s="25" t="str">
        <f>IF($BK239='Dummy Matches Summary'!BD$2,$BM239,"")</f>
        <v/>
      </c>
      <c r="BE1979" s="25" t="str">
        <f>IF($BK239='Dummy Matches Summary'!BE$2,$BM239,"")</f>
        <v/>
      </c>
      <c r="BF1979" s="25" t="str">
        <f>IF($BK239='Dummy Matches Summary'!BF$2,$BM239,"")</f>
        <v/>
      </c>
      <c r="BG1979" s="25" t="str">
        <f>IF($BK239='Dummy Matches Summary'!BG$2,$BM239,"")</f>
        <v/>
      </c>
    </row>
    <row r="1980" spans="1:59" x14ac:dyDescent="0.3">
      <c r="A1980" s="40">
        <v>1978</v>
      </c>
      <c r="B1980" s="25" t="str">
        <f>IF($BK240='Dummy Matches Summary'!B$2,$BM240,"")</f>
        <v/>
      </c>
      <c r="C1980" s="25" t="str">
        <f>IF($BK240='Dummy Matches Summary'!C$2,$BM240,"")</f>
        <v/>
      </c>
      <c r="D1980" s="25" t="str">
        <f>IF($BK240='Dummy Matches Summary'!D$2,$BM240,"")</f>
        <v/>
      </c>
      <c r="E1980" s="25" t="str">
        <f>IF($BK240='Dummy Matches Summary'!E$2,$BM240,"")</f>
        <v/>
      </c>
      <c r="F1980" s="25" t="str">
        <f>IF($BK240='Dummy Matches Summary'!F$2,$BM240,"")</f>
        <v/>
      </c>
      <c r="G1980" s="25" t="str">
        <f>IF($BK240='Dummy Matches Summary'!G$2,$BM240,"")</f>
        <v/>
      </c>
      <c r="H1980" s="25" t="str">
        <f>IF($BK240='Dummy Matches Summary'!H$2,$BM240,"")</f>
        <v/>
      </c>
      <c r="I1980" s="25" t="str">
        <f>IF($BK240='Dummy Matches Summary'!I$2,$BM240,"")</f>
        <v/>
      </c>
      <c r="J1980" s="25" t="str">
        <f>IF($BK240='Dummy Matches Summary'!J$2,$BM240,"")</f>
        <v/>
      </c>
      <c r="K1980" s="25" t="str">
        <f>IF($BK240='Dummy Matches Summary'!K$2,$BM240,"")</f>
        <v/>
      </c>
      <c r="L1980" s="25" t="str">
        <f>IF($BK240='Dummy Matches Summary'!L$2,$BM240,"")</f>
        <v/>
      </c>
      <c r="M1980" s="25" t="str">
        <f>IF($BK240='Dummy Matches Summary'!M$2,$BM240,"")</f>
        <v/>
      </c>
      <c r="N1980" s="25" t="str">
        <f>IF($BK240='Dummy Matches Summary'!N$2,$BM240,"")</f>
        <v/>
      </c>
      <c r="O1980" s="25" t="str">
        <f>IF($BK240='Dummy Matches Summary'!O$2,$BM240,"")</f>
        <v/>
      </c>
      <c r="P1980" s="25" t="str">
        <f>IF($BK240='Dummy Matches Summary'!P$2,$BM240,"")</f>
        <v/>
      </c>
      <c r="Q1980" s="25" t="str">
        <f>IF($BK240='Dummy Matches Summary'!Q$2,$BM240,"")</f>
        <v/>
      </c>
      <c r="R1980" s="25" t="str">
        <f>IF($BK240='Dummy Matches Summary'!R$2,$BM240,"")</f>
        <v/>
      </c>
      <c r="S1980" s="25" t="str">
        <f>IF($BK240='Dummy Matches Summary'!S$2,$BM240,"")</f>
        <v/>
      </c>
      <c r="T1980" s="25" t="str">
        <f>IF($BK240='Dummy Matches Summary'!T$2,$BM240,"")</f>
        <v/>
      </c>
      <c r="U1980" s="25" t="str">
        <f>IF($BK240='Dummy Matches Summary'!U$2,$BM240,"")</f>
        <v/>
      </c>
      <c r="V1980" s="25" t="str">
        <f>IF($BK240='Dummy Matches Summary'!V$2,$BM240,"")</f>
        <v/>
      </c>
      <c r="W1980" s="25" t="str">
        <f>IF($BK240='Dummy Matches Summary'!W$2,$BM240,"")</f>
        <v/>
      </c>
      <c r="X1980" s="25" t="str">
        <f>IF($BK240='Dummy Matches Summary'!X$2,$BM240,"")</f>
        <v/>
      </c>
      <c r="Y1980" s="25" t="str">
        <f>IF($BK240='Dummy Matches Summary'!Y$2,$BM240,"")</f>
        <v/>
      </c>
      <c r="Z1980" s="25" t="str">
        <f>IF($BK240='Dummy Matches Summary'!Z$2,$BM240,"")</f>
        <v/>
      </c>
      <c r="AA1980" s="25" t="str">
        <f>IF($BK240='Dummy Matches Summary'!AA$2,$BM240,"")</f>
        <v/>
      </c>
      <c r="AB1980" s="25" t="str">
        <f>IF($BK240='Dummy Matches Summary'!AB$2,$BM240,"")</f>
        <v/>
      </c>
      <c r="AC1980" s="25" t="str">
        <f>IF($BK240='Dummy Matches Summary'!AC$2,$BM240,"")</f>
        <v/>
      </c>
      <c r="AD1980" s="25" t="str">
        <f>IF($BK240='Dummy Matches Summary'!AD$2,$BM240,"")</f>
        <v/>
      </c>
      <c r="AE1980" s="25" t="str">
        <f>IF($BK240='Dummy Matches Summary'!AE$2,$BM240,"")</f>
        <v/>
      </c>
      <c r="AF1980" s="25" t="str">
        <f>IF($BK240='Dummy Matches Summary'!AF$2,$BM240,"")</f>
        <v/>
      </c>
      <c r="AG1980" s="25" t="str">
        <f>IF($BK240='Dummy Matches Summary'!AG$2,$BM240,"")</f>
        <v/>
      </c>
      <c r="AH1980" s="25" t="str">
        <f>IF($BK240='Dummy Matches Summary'!AH$2,$BM240,"")</f>
        <v/>
      </c>
      <c r="AI1980" s="25" t="str">
        <f>IF($BK240='Dummy Matches Summary'!AI$2,$BM240,"")</f>
        <v/>
      </c>
      <c r="AJ1980" s="25" t="str">
        <f>IF($BK240='Dummy Matches Summary'!AJ$2,$BM240,"")</f>
        <v/>
      </c>
      <c r="AK1980" s="25" t="str">
        <f>IF($BK240='Dummy Matches Summary'!AK$2,$BM240,"")</f>
        <v/>
      </c>
      <c r="AL1980" s="25" t="str">
        <f>IF($BK240='Dummy Matches Summary'!AL$2,$BM240,"")</f>
        <v/>
      </c>
      <c r="AM1980" s="25" t="str">
        <f>IF($BK240='Dummy Matches Summary'!AM$2,$BM240,"")</f>
        <v/>
      </c>
      <c r="AN1980" s="25" t="str">
        <f>IF($BK240='Dummy Matches Summary'!AN$2,$BM240,"")</f>
        <v/>
      </c>
      <c r="AO1980" s="25" t="str">
        <f>IF($BK240='Dummy Matches Summary'!AO$2,$BM240,"")</f>
        <v/>
      </c>
      <c r="AP1980" s="25" t="str">
        <f>IF($BK240='Dummy Matches Summary'!AP$2,$BM240,"")</f>
        <v/>
      </c>
      <c r="AQ1980" s="25" t="str">
        <f>IF($BK240='Dummy Matches Summary'!AQ$2,$BM240,"")</f>
        <v/>
      </c>
      <c r="AR1980" s="25" t="str">
        <f>IF($BK240='Dummy Matches Summary'!AR$2,$BM240,"")</f>
        <v/>
      </c>
      <c r="AS1980" s="25" t="str">
        <f>IF($BK240='Dummy Matches Summary'!AS$2,$BM240,"")</f>
        <v/>
      </c>
      <c r="AT1980" s="25" t="str">
        <f>IF($BK240='Dummy Matches Summary'!AT$2,$BM240,"")</f>
        <v/>
      </c>
      <c r="AU1980" s="25" t="str">
        <f>IF($BK240='Dummy Matches Summary'!AU$2,$BM240,"")</f>
        <v/>
      </c>
      <c r="AV1980" s="25" t="str">
        <f>IF($BK240='Dummy Matches Summary'!AV$2,$BM240,"")</f>
        <v/>
      </c>
      <c r="AW1980" s="25" t="str">
        <f>IF($BK240='Dummy Matches Summary'!AW$2,$BM240,"")</f>
        <v/>
      </c>
      <c r="AX1980" s="25" t="str">
        <f>IF($BK240='Dummy Matches Summary'!AX$2,$BM240,"")</f>
        <v/>
      </c>
      <c r="AY1980" s="25" t="str">
        <f>IF($BK240='Dummy Matches Summary'!AY$2,$BM240,"")</f>
        <v/>
      </c>
      <c r="AZ1980" s="25" t="str">
        <f>IF($BK240='Dummy Matches Summary'!AZ$2,$BM240,"")</f>
        <v/>
      </c>
      <c r="BA1980" s="25" t="str">
        <f>IF($BK240='Dummy Matches Summary'!BA$2,$BM240,"")</f>
        <v/>
      </c>
      <c r="BB1980" s="25" t="str">
        <f>IF($BK240='Dummy Matches Summary'!BB$2,$BM240,"")</f>
        <v/>
      </c>
      <c r="BC1980" s="25" t="str">
        <f>IF($BK240='Dummy Matches Summary'!BC$2,$BM240,"")</f>
        <v/>
      </c>
      <c r="BD1980" s="25" t="str">
        <f>IF($BK240='Dummy Matches Summary'!BD$2,$BM240,"")</f>
        <v/>
      </c>
      <c r="BE1980" s="25" t="str">
        <f>IF($BK240='Dummy Matches Summary'!BE$2,$BM240,"")</f>
        <v/>
      </c>
      <c r="BF1980" s="25" t="str">
        <f>IF($BK240='Dummy Matches Summary'!BF$2,$BM240,"")</f>
        <v/>
      </c>
      <c r="BG1980" s="25" t="str">
        <f>IF($BK240='Dummy Matches Summary'!BG$2,$BM240,"")</f>
        <v/>
      </c>
    </row>
    <row r="1981" spans="1:59" x14ac:dyDescent="0.3">
      <c r="A1981" s="40">
        <v>1979</v>
      </c>
      <c r="B1981" s="25" t="str">
        <f>IF($BK241='Dummy Matches Summary'!B$2,$BM241,"")</f>
        <v/>
      </c>
      <c r="C1981" s="25" t="str">
        <f>IF($BK241='Dummy Matches Summary'!C$2,$BM241,"")</f>
        <v/>
      </c>
      <c r="D1981" s="25" t="str">
        <f>IF($BK241='Dummy Matches Summary'!D$2,$BM241,"")</f>
        <v/>
      </c>
      <c r="E1981" s="25" t="str">
        <f>IF($BK241='Dummy Matches Summary'!E$2,$BM241,"")</f>
        <v/>
      </c>
      <c r="F1981" s="25" t="str">
        <f>IF($BK241='Dummy Matches Summary'!F$2,$BM241,"")</f>
        <v/>
      </c>
      <c r="G1981" s="25" t="str">
        <f>IF($BK241='Dummy Matches Summary'!G$2,$BM241,"")</f>
        <v/>
      </c>
      <c r="H1981" s="25" t="str">
        <f>IF($BK241='Dummy Matches Summary'!H$2,$BM241,"")</f>
        <v/>
      </c>
      <c r="I1981" s="25" t="str">
        <f>IF($BK241='Dummy Matches Summary'!I$2,$BM241,"")</f>
        <v/>
      </c>
      <c r="J1981" s="25" t="str">
        <f>IF($BK241='Dummy Matches Summary'!J$2,$BM241,"")</f>
        <v/>
      </c>
      <c r="K1981" s="25" t="str">
        <f>IF($BK241='Dummy Matches Summary'!K$2,$BM241,"")</f>
        <v/>
      </c>
      <c r="L1981" s="25" t="str">
        <f>IF($BK241='Dummy Matches Summary'!L$2,$BM241,"")</f>
        <v/>
      </c>
      <c r="M1981" s="25" t="str">
        <f>IF($BK241='Dummy Matches Summary'!M$2,$BM241,"")</f>
        <v/>
      </c>
      <c r="N1981" s="25" t="str">
        <f>IF($BK241='Dummy Matches Summary'!N$2,$BM241,"")</f>
        <v/>
      </c>
      <c r="O1981" s="25" t="str">
        <f>IF($BK241='Dummy Matches Summary'!O$2,$BM241,"")</f>
        <v/>
      </c>
      <c r="P1981" s="25" t="str">
        <f>IF($BK241='Dummy Matches Summary'!P$2,$BM241,"")</f>
        <v/>
      </c>
      <c r="Q1981" s="25" t="str">
        <f>IF($BK241='Dummy Matches Summary'!Q$2,$BM241,"")</f>
        <v/>
      </c>
      <c r="R1981" s="25" t="str">
        <f>IF($BK241='Dummy Matches Summary'!R$2,$BM241,"")</f>
        <v/>
      </c>
      <c r="S1981" s="25" t="str">
        <f>IF($BK241='Dummy Matches Summary'!S$2,$BM241,"")</f>
        <v/>
      </c>
      <c r="T1981" s="25" t="str">
        <f>IF($BK241='Dummy Matches Summary'!T$2,$BM241,"")</f>
        <v/>
      </c>
      <c r="U1981" s="25" t="str">
        <f>IF($BK241='Dummy Matches Summary'!U$2,$BM241,"")</f>
        <v/>
      </c>
      <c r="V1981" s="25" t="str">
        <f>IF($BK241='Dummy Matches Summary'!V$2,$BM241,"")</f>
        <v/>
      </c>
      <c r="W1981" s="25" t="str">
        <f>IF($BK241='Dummy Matches Summary'!W$2,$BM241,"")</f>
        <v/>
      </c>
      <c r="X1981" s="25" t="str">
        <f>IF($BK241='Dummy Matches Summary'!X$2,$BM241,"")</f>
        <v/>
      </c>
      <c r="Y1981" s="25" t="str">
        <f>IF($BK241='Dummy Matches Summary'!Y$2,$BM241,"")</f>
        <v/>
      </c>
      <c r="Z1981" s="25" t="str">
        <f>IF($BK241='Dummy Matches Summary'!Z$2,$BM241,"")</f>
        <v/>
      </c>
      <c r="AA1981" s="25" t="str">
        <f>IF($BK241='Dummy Matches Summary'!AA$2,$BM241,"")</f>
        <v/>
      </c>
      <c r="AB1981" s="25" t="str">
        <f>IF($BK241='Dummy Matches Summary'!AB$2,$BM241,"")</f>
        <v/>
      </c>
      <c r="AC1981" s="25" t="str">
        <f>IF($BK241='Dummy Matches Summary'!AC$2,$BM241,"")</f>
        <v/>
      </c>
      <c r="AD1981" s="25" t="str">
        <f>IF($BK241='Dummy Matches Summary'!AD$2,$BM241,"")</f>
        <v/>
      </c>
      <c r="AE1981" s="25" t="str">
        <f>IF($BK241='Dummy Matches Summary'!AE$2,$BM241,"")</f>
        <v/>
      </c>
      <c r="AF1981" s="25" t="str">
        <f>IF($BK241='Dummy Matches Summary'!AF$2,$BM241,"")</f>
        <v/>
      </c>
      <c r="AG1981" s="25" t="str">
        <f>IF($BK241='Dummy Matches Summary'!AG$2,$BM241,"")</f>
        <v/>
      </c>
      <c r="AH1981" s="25" t="str">
        <f>IF($BK241='Dummy Matches Summary'!AH$2,$BM241,"")</f>
        <v/>
      </c>
      <c r="AI1981" s="25" t="str">
        <f>IF($BK241='Dummy Matches Summary'!AI$2,$BM241,"")</f>
        <v/>
      </c>
      <c r="AJ1981" s="25" t="str">
        <f>IF($BK241='Dummy Matches Summary'!AJ$2,$BM241,"")</f>
        <v/>
      </c>
      <c r="AK1981" s="25" t="str">
        <f>IF($BK241='Dummy Matches Summary'!AK$2,$BM241,"")</f>
        <v/>
      </c>
      <c r="AL1981" s="25" t="str">
        <f>IF($BK241='Dummy Matches Summary'!AL$2,$BM241,"")</f>
        <v/>
      </c>
      <c r="AM1981" s="25" t="str">
        <f>IF($BK241='Dummy Matches Summary'!AM$2,$BM241,"")</f>
        <v/>
      </c>
      <c r="AN1981" s="25" t="str">
        <f>IF($BK241='Dummy Matches Summary'!AN$2,$BM241,"")</f>
        <v/>
      </c>
      <c r="AO1981" s="25" t="str">
        <f>IF($BK241='Dummy Matches Summary'!AO$2,$BM241,"")</f>
        <v/>
      </c>
      <c r="AP1981" s="25" t="str">
        <f>IF($BK241='Dummy Matches Summary'!AP$2,$BM241,"")</f>
        <v/>
      </c>
      <c r="AQ1981" s="25" t="str">
        <f>IF($BK241='Dummy Matches Summary'!AQ$2,$BM241,"")</f>
        <v/>
      </c>
      <c r="AR1981" s="25" t="str">
        <f>IF($BK241='Dummy Matches Summary'!AR$2,$BM241,"")</f>
        <v/>
      </c>
      <c r="AS1981" s="25" t="str">
        <f>IF($BK241='Dummy Matches Summary'!AS$2,$BM241,"")</f>
        <v/>
      </c>
      <c r="AT1981" s="25" t="str">
        <f>IF($BK241='Dummy Matches Summary'!AT$2,$BM241,"")</f>
        <v/>
      </c>
      <c r="AU1981" s="25" t="str">
        <f>IF($BK241='Dummy Matches Summary'!AU$2,$BM241,"")</f>
        <v/>
      </c>
      <c r="AV1981" s="25" t="str">
        <f>IF($BK241='Dummy Matches Summary'!AV$2,$BM241,"")</f>
        <v/>
      </c>
      <c r="AW1981" s="25" t="str">
        <f>IF($BK241='Dummy Matches Summary'!AW$2,$BM241,"")</f>
        <v/>
      </c>
      <c r="AX1981" s="25" t="str">
        <f>IF($BK241='Dummy Matches Summary'!AX$2,$BM241,"")</f>
        <v/>
      </c>
      <c r="AY1981" s="25" t="str">
        <f>IF($BK241='Dummy Matches Summary'!AY$2,$BM241,"")</f>
        <v/>
      </c>
      <c r="AZ1981" s="25" t="str">
        <f>IF($BK241='Dummy Matches Summary'!AZ$2,$BM241,"")</f>
        <v/>
      </c>
      <c r="BA1981" s="25" t="str">
        <f>IF($BK241='Dummy Matches Summary'!BA$2,$BM241,"")</f>
        <v/>
      </c>
      <c r="BB1981" s="25" t="str">
        <f>IF($BK241='Dummy Matches Summary'!BB$2,$BM241,"")</f>
        <v/>
      </c>
      <c r="BC1981" s="25" t="str">
        <f>IF($BK241='Dummy Matches Summary'!BC$2,$BM241,"")</f>
        <v/>
      </c>
      <c r="BD1981" s="25" t="str">
        <f>IF($BK241='Dummy Matches Summary'!BD$2,$BM241,"")</f>
        <v/>
      </c>
      <c r="BE1981" s="25" t="str">
        <f>IF($BK241='Dummy Matches Summary'!BE$2,$BM241,"")</f>
        <v/>
      </c>
      <c r="BF1981" s="25" t="str">
        <f>IF($BK241='Dummy Matches Summary'!BF$2,$BM241,"")</f>
        <v/>
      </c>
      <c r="BG1981" s="25" t="str">
        <f>IF($BK241='Dummy Matches Summary'!BG$2,$BM241,"")</f>
        <v/>
      </c>
    </row>
    <row r="1982" spans="1:59" x14ac:dyDescent="0.3">
      <c r="A1982" s="40">
        <v>1980</v>
      </c>
      <c r="B1982" s="25" t="str">
        <f>IF($BK242='Dummy Matches Summary'!B$2,$BM242,"")</f>
        <v/>
      </c>
      <c r="C1982" s="25" t="str">
        <f>IF($BK242='Dummy Matches Summary'!C$2,$BM242,"")</f>
        <v/>
      </c>
      <c r="D1982" s="25" t="str">
        <f>IF($BK242='Dummy Matches Summary'!D$2,$BM242,"")</f>
        <v/>
      </c>
      <c r="E1982" s="25" t="str">
        <f>IF($BK242='Dummy Matches Summary'!E$2,$BM242,"")</f>
        <v/>
      </c>
      <c r="F1982" s="25" t="str">
        <f>IF($BK242='Dummy Matches Summary'!F$2,$BM242,"")</f>
        <v/>
      </c>
      <c r="G1982" s="25" t="str">
        <f>IF($BK242='Dummy Matches Summary'!G$2,$BM242,"")</f>
        <v/>
      </c>
      <c r="H1982" s="25" t="str">
        <f>IF($BK242='Dummy Matches Summary'!H$2,$BM242,"")</f>
        <v/>
      </c>
      <c r="I1982" s="25" t="str">
        <f>IF($BK242='Dummy Matches Summary'!I$2,$BM242,"")</f>
        <v/>
      </c>
      <c r="J1982" s="25" t="str">
        <f>IF($BK242='Dummy Matches Summary'!J$2,$BM242,"")</f>
        <v/>
      </c>
      <c r="K1982" s="25" t="str">
        <f>IF($BK242='Dummy Matches Summary'!K$2,$BM242,"")</f>
        <v/>
      </c>
      <c r="L1982" s="25" t="str">
        <f>IF($BK242='Dummy Matches Summary'!L$2,$BM242,"")</f>
        <v/>
      </c>
      <c r="M1982" s="25" t="str">
        <f>IF($BK242='Dummy Matches Summary'!M$2,$BM242,"")</f>
        <v/>
      </c>
      <c r="N1982" s="25" t="str">
        <f>IF($BK242='Dummy Matches Summary'!N$2,$BM242,"")</f>
        <v/>
      </c>
      <c r="O1982" s="25" t="str">
        <f>IF($BK242='Dummy Matches Summary'!O$2,$BM242,"")</f>
        <v/>
      </c>
      <c r="P1982" s="25" t="str">
        <f>IF($BK242='Dummy Matches Summary'!P$2,$BM242,"")</f>
        <v/>
      </c>
      <c r="Q1982" s="25" t="str">
        <f>IF($BK242='Dummy Matches Summary'!Q$2,$BM242,"")</f>
        <v/>
      </c>
      <c r="R1982" s="25" t="str">
        <f>IF($BK242='Dummy Matches Summary'!R$2,$BM242,"")</f>
        <v/>
      </c>
      <c r="S1982" s="25" t="str">
        <f>IF($BK242='Dummy Matches Summary'!S$2,$BM242,"")</f>
        <v/>
      </c>
      <c r="T1982" s="25" t="str">
        <f>IF($BK242='Dummy Matches Summary'!T$2,$BM242,"")</f>
        <v/>
      </c>
      <c r="U1982" s="25" t="str">
        <f>IF($BK242='Dummy Matches Summary'!U$2,$BM242,"")</f>
        <v/>
      </c>
      <c r="V1982" s="25" t="str">
        <f>IF($BK242='Dummy Matches Summary'!V$2,$BM242,"")</f>
        <v/>
      </c>
      <c r="W1982" s="25" t="str">
        <f>IF($BK242='Dummy Matches Summary'!W$2,$BM242,"")</f>
        <v/>
      </c>
      <c r="X1982" s="25" t="str">
        <f>IF($BK242='Dummy Matches Summary'!X$2,$BM242,"")</f>
        <v/>
      </c>
      <c r="Y1982" s="25" t="str">
        <f>IF($BK242='Dummy Matches Summary'!Y$2,$BM242,"")</f>
        <v/>
      </c>
      <c r="Z1982" s="25" t="str">
        <f>IF($BK242='Dummy Matches Summary'!Z$2,$BM242,"")</f>
        <v/>
      </c>
      <c r="AA1982" s="25" t="str">
        <f>IF($BK242='Dummy Matches Summary'!AA$2,$BM242,"")</f>
        <v/>
      </c>
      <c r="AB1982" s="25" t="str">
        <f>IF($BK242='Dummy Matches Summary'!AB$2,$BM242,"")</f>
        <v/>
      </c>
      <c r="AC1982" s="25" t="str">
        <f>IF($BK242='Dummy Matches Summary'!AC$2,$BM242,"")</f>
        <v/>
      </c>
      <c r="AD1982" s="25" t="str">
        <f>IF($BK242='Dummy Matches Summary'!AD$2,$BM242,"")</f>
        <v/>
      </c>
      <c r="AE1982" s="25" t="str">
        <f>IF($BK242='Dummy Matches Summary'!AE$2,$BM242,"")</f>
        <v/>
      </c>
      <c r="AF1982" s="25" t="str">
        <f>IF($BK242='Dummy Matches Summary'!AF$2,$BM242,"")</f>
        <v/>
      </c>
      <c r="AG1982" s="25" t="str">
        <f>IF($BK242='Dummy Matches Summary'!AG$2,$BM242,"")</f>
        <v/>
      </c>
      <c r="AH1982" s="25" t="str">
        <f>IF($BK242='Dummy Matches Summary'!AH$2,$BM242,"")</f>
        <v/>
      </c>
      <c r="AI1982" s="25" t="str">
        <f>IF($BK242='Dummy Matches Summary'!AI$2,$BM242,"")</f>
        <v/>
      </c>
      <c r="AJ1982" s="25" t="str">
        <f>IF($BK242='Dummy Matches Summary'!AJ$2,$BM242,"")</f>
        <v/>
      </c>
      <c r="AK1982" s="25" t="str">
        <f>IF($BK242='Dummy Matches Summary'!AK$2,$BM242,"")</f>
        <v/>
      </c>
      <c r="AL1982" s="25" t="str">
        <f>IF($BK242='Dummy Matches Summary'!AL$2,$BM242,"")</f>
        <v/>
      </c>
      <c r="AM1982" s="25" t="str">
        <f>IF($BK242='Dummy Matches Summary'!AM$2,$BM242,"")</f>
        <v/>
      </c>
      <c r="AN1982" s="25" t="str">
        <f>IF($BK242='Dummy Matches Summary'!AN$2,$BM242,"")</f>
        <v/>
      </c>
      <c r="AO1982" s="25" t="str">
        <f>IF($BK242='Dummy Matches Summary'!AO$2,$BM242,"")</f>
        <v/>
      </c>
      <c r="AP1982" s="25" t="str">
        <f>IF($BK242='Dummy Matches Summary'!AP$2,$BM242,"")</f>
        <v/>
      </c>
      <c r="AQ1982" s="25" t="str">
        <f>IF($BK242='Dummy Matches Summary'!AQ$2,$BM242,"")</f>
        <v/>
      </c>
      <c r="AR1982" s="25" t="str">
        <f>IF($BK242='Dummy Matches Summary'!AR$2,$BM242,"")</f>
        <v/>
      </c>
      <c r="AS1982" s="25" t="str">
        <f>IF($BK242='Dummy Matches Summary'!AS$2,$BM242,"")</f>
        <v/>
      </c>
      <c r="AT1982" s="25" t="str">
        <f>IF($BK242='Dummy Matches Summary'!AT$2,$BM242,"")</f>
        <v/>
      </c>
      <c r="AU1982" s="25" t="str">
        <f>IF($BK242='Dummy Matches Summary'!AU$2,$BM242,"")</f>
        <v/>
      </c>
      <c r="AV1982" s="25" t="str">
        <f>IF($BK242='Dummy Matches Summary'!AV$2,$BM242,"")</f>
        <v/>
      </c>
      <c r="AW1982" s="25" t="str">
        <f>IF($BK242='Dummy Matches Summary'!AW$2,$BM242,"")</f>
        <v/>
      </c>
      <c r="AX1982" s="25" t="str">
        <f>IF($BK242='Dummy Matches Summary'!AX$2,$BM242,"")</f>
        <v/>
      </c>
      <c r="AY1982" s="25" t="str">
        <f>IF($BK242='Dummy Matches Summary'!AY$2,$BM242,"")</f>
        <v/>
      </c>
      <c r="AZ1982" s="25" t="str">
        <f>IF($BK242='Dummy Matches Summary'!AZ$2,$BM242,"")</f>
        <v/>
      </c>
      <c r="BA1982" s="25" t="str">
        <f>IF($BK242='Dummy Matches Summary'!BA$2,$BM242,"")</f>
        <v/>
      </c>
      <c r="BB1982" s="25" t="str">
        <f>IF($BK242='Dummy Matches Summary'!BB$2,$BM242,"")</f>
        <v/>
      </c>
      <c r="BC1982" s="25" t="str">
        <f>IF($BK242='Dummy Matches Summary'!BC$2,$BM242,"")</f>
        <v/>
      </c>
      <c r="BD1982" s="25" t="str">
        <f>IF($BK242='Dummy Matches Summary'!BD$2,$BM242,"")</f>
        <v/>
      </c>
      <c r="BE1982" s="25" t="str">
        <f>IF($BK242='Dummy Matches Summary'!BE$2,$BM242,"")</f>
        <v/>
      </c>
      <c r="BF1982" s="25" t="str">
        <f>IF($BK242='Dummy Matches Summary'!BF$2,$BM242,"")</f>
        <v/>
      </c>
      <c r="BG1982" s="25" t="str">
        <f>IF($BK242='Dummy Matches Summary'!BG$2,$BM242,"")</f>
        <v/>
      </c>
    </row>
    <row r="1983" spans="1:59" x14ac:dyDescent="0.3">
      <c r="A1983" s="40">
        <v>1981</v>
      </c>
      <c r="B1983" s="25" t="str">
        <f>IF($BK243='Dummy Matches Summary'!B$2,$BM243,"")</f>
        <v/>
      </c>
      <c r="C1983" s="25" t="str">
        <f>IF($BK243='Dummy Matches Summary'!C$2,$BM243,"")</f>
        <v/>
      </c>
      <c r="D1983" s="25" t="str">
        <f>IF($BK243='Dummy Matches Summary'!D$2,$BM243,"")</f>
        <v/>
      </c>
      <c r="E1983" s="25" t="str">
        <f>IF($BK243='Dummy Matches Summary'!E$2,$BM243,"")</f>
        <v/>
      </c>
      <c r="F1983" s="25" t="str">
        <f>IF($BK243='Dummy Matches Summary'!F$2,$BM243,"")</f>
        <v/>
      </c>
      <c r="G1983" s="25" t="str">
        <f>IF($BK243='Dummy Matches Summary'!G$2,$BM243,"")</f>
        <v/>
      </c>
      <c r="H1983" s="25" t="str">
        <f>IF($BK243='Dummy Matches Summary'!H$2,$BM243,"")</f>
        <v/>
      </c>
      <c r="I1983" s="25" t="str">
        <f>IF($BK243='Dummy Matches Summary'!I$2,$BM243,"")</f>
        <v/>
      </c>
      <c r="J1983" s="25" t="str">
        <f>IF($BK243='Dummy Matches Summary'!J$2,$BM243,"")</f>
        <v/>
      </c>
      <c r="K1983" s="25" t="str">
        <f>IF($BK243='Dummy Matches Summary'!K$2,$BM243,"")</f>
        <v/>
      </c>
      <c r="L1983" s="25" t="str">
        <f>IF($BK243='Dummy Matches Summary'!L$2,$BM243,"")</f>
        <v/>
      </c>
      <c r="M1983" s="25" t="str">
        <f>IF($BK243='Dummy Matches Summary'!M$2,$BM243,"")</f>
        <v/>
      </c>
      <c r="N1983" s="25" t="str">
        <f>IF($BK243='Dummy Matches Summary'!N$2,$BM243,"")</f>
        <v/>
      </c>
      <c r="O1983" s="25" t="str">
        <f>IF($BK243='Dummy Matches Summary'!O$2,$BM243,"")</f>
        <v/>
      </c>
      <c r="P1983" s="25" t="str">
        <f>IF($BK243='Dummy Matches Summary'!P$2,$BM243,"")</f>
        <v/>
      </c>
      <c r="Q1983" s="25" t="str">
        <f>IF($BK243='Dummy Matches Summary'!Q$2,$BM243,"")</f>
        <v/>
      </c>
      <c r="R1983" s="25" t="str">
        <f>IF($BK243='Dummy Matches Summary'!R$2,$BM243,"")</f>
        <v/>
      </c>
      <c r="S1983" s="25" t="str">
        <f>IF($BK243='Dummy Matches Summary'!S$2,$BM243,"")</f>
        <v/>
      </c>
      <c r="T1983" s="25" t="str">
        <f>IF($BK243='Dummy Matches Summary'!T$2,$BM243,"")</f>
        <v/>
      </c>
      <c r="U1983" s="25" t="str">
        <f>IF($BK243='Dummy Matches Summary'!U$2,$BM243,"")</f>
        <v/>
      </c>
      <c r="V1983" s="25" t="str">
        <f>IF($BK243='Dummy Matches Summary'!V$2,$BM243,"")</f>
        <v/>
      </c>
      <c r="W1983" s="25" t="str">
        <f>IF($BK243='Dummy Matches Summary'!W$2,$BM243,"")</f>
        <v/>
      </c>
      <c r="X1983" s="25" t="str">
        <f>IF($BK243='Dummy Matches Summary'!X$2,$BM243,"")</f>
        <v/>
      </c>
      <c r="Y1983" s="25" t="str">
        <f>IF($BK243='Dummy Matches Summary'!Y$2,$BM243,"")</f>
        <v/>
      </c>
      <c r="Z1983" s="25" t="str">
        <f>IF($BK243='Dummy Matches Summary'!Z$2,$BM243,"")</f>
        <v/>
      </c>
      <c r="AA1983" s="25" t="str">
        <f>IF($BK243='Dummy Matches Summary'!AA$2,$BM243,"")</f>
        <v/>
      </c>
      <c r="AB1983" s="25" t="str">
        <f>IF($BK243='Dummy Matches Summary'!AB$2,$BM243,"")</f>
        <v/>
      </c>
      <c r="AC1983" s="25" t="str">
        <f>IF($BK243='Dummy Matches Summary'!AC$2,$BM243,"")</f>
        <v/>
      </c>
      <c r="AD1983" s="25" t="str">
        <f>IF($BK243='Dummy Matches Summary'!AD$2,$BM243,"")</f>
        <v/>
      </c>
      <c r="AE1983" s="25" t="str">
        <f>IF($BK243='Dummy Matches Summary'!AE$2,$BM243,"")</f>
        <v/>
      </c>
      <c r="AF1983" s="25" t="str">
        <f>IF($BK243='Dummy Matches Summary'!AF$2,$BM243,"")</f>
        <v/>
      </c>
      <c r="AG1983" s="25" t="str">
        <f>IF($BK243='Dummy Matches Summary'!AG$2,$BM243,"")</f>
        <v/>
      </c>
      <c r="AH1983" s="25" t="str">
        <f>IF($BK243='Dummy Matches Summary'!AH$2,$BM243,"")</f>
        <v/>
      </c>
      <c r="AI1983" s="25" t="str">
        <f>IF($BK243='Dummy Matches Summary'!AI$2,$BM243,"")</f>
        <v/>
      </c>
      <c r="AJ1983" s="25" t="str">
        <f>IF($BK243='Dummy Matches Summary'!AJ$2,$BM243,"")</f>
        <v/>
      </c>
      <c r="AK1983" s="25" t="str">
        <f>IF($BK243='Dummy Matches Summary'!AK$2,$BM243,"")</f>
        <v/>
      </c>
      <c r="AL1983" s="25" t="str">
        <f>IF($BK243='Dummy Matches Summary'!AL$2,$BM243,"")</f>
        <v/>
      </c>
      <c r="AM1983" s="25" t="str">
        <f>IF($BK243='Dummy Matches Summary'!AM$2,$BM243,"")</f>
        <v/>
      </c>
      <c r="AN1983" s="25" t="str">
        <f>IF($BK243='Dummy Matches Summary'!AN$2,$BM243,"")</f>
        <v/>
      </c>
      <c r="AO1983" s="25" t="str">
        <f>IF($BK243='Dummy Matches Summary'!AO$2,$BM243,"")</f>
        <v/>
      </c>
      <c r="AP1983" s="25" t="str">
        <f>IF($BK243='Dummy Matches Summary'!AP$2,$BM243,"")</f>
        <v/>
      </c>
      <c r="AQ1983" s="25" t="str">
        <f>IF($BK243='Dummy Matches Summary'!AQ$2,$BM243,"")</f>
        <v/>
      </c>
      <c r="AR1983" s="25" t="str">
        <f>IF($BK243='Dummy Matches Summary'!AR$2,$BM243,"")</f>
        <v/>
      </c>
      <c r="AS1983" s="25" t="str">
        <f>IF($BK243='Dummy Matches Summary'!AS$2,$BM243,"")</f>
        <v/>
      </c>
      <c r="AT1983" s="25" t="str">
        <f>IF($BK243='Dummy Matches Summary'!AT$2,$BM243,"")</f>
        <v/>
      </c>
      <c r="AU1983" s="25" t="str">
        <f>IF($BK243='Dummy Matches Summary'!AU$2,$BM243,"")</f>
        <v/>
      </c>
      <c r="AV1983" s="25" t="str">
        <f>IF($BK243='Dummy Matches Summary'!AV$2,$BM243,"")</f>
        <v/>
      </c>
      <c r="AW1983" s="25" t="str">
        <f>IF($BK243='Dummy Matches Summary'!AW$2,$BM243,"")</f>
        <v/>
      </c>
      <c r="AX1983" s="25" t="str">
        <f>IF($BK243='Dummy Matches Summary'!AX$2,$BM243,"")</f>
        <v/>
      </c>
      <c r="AY1983" s="25" t="str">
        <f>IF($BK243='Dummy Matches Summary'!AY$2,$BM243,"")</f>
        <v/>
      </c>
      <c r="AZ1983" s="25" t="str">
        <f>IF($BK243='Dummy Matches Summary'!AZ$2,$BM243,"")</f>
        <v/>
      </c>
      <c r="BA1983" s="25" t="str">
        <f>IF($BK243='Dummy Matches Summary'!BA$2,$BM243,"")</f>
        <v/>
      </c>
      <c r="BB1983" s="25" t="str">
        <f>IF($BK243='Dummy Matches Summary'!BB$2,$BM243,"")</f>
        <v/>
      </c>
      <c r="BC1983" s="25" t="str">
        <f>IF($BK243='Dummy Matches Summary'!BC$2,$BM243,"")</f>
        <v/>
      </c>
      <c r="BD1983" s="25" t="str">
        <f>IF($BK243='Dummy Matches Summary'!BD$2,$BM243,"")</f>
        <v/>
      </c>
      <c r="BE1983" s="25" t="str">
        <f>IF($BK243='Dummy Matches Summary'!BE$2,$BM243,"")</f>
        <v/>
      </c>
      <c r="BF1983" s="25" t="str">
        <f>IF($BK243='Dummy Matches Summary'!BF$2,$BM243,"")</f>
        <v/>
      </c>
      <c r="BG1983" s="25" t="str">
        <f>IF($BK243='Dummy Matches Summary'!BG$2,$BM243,"")</f>
        <v/>
      </c>
    </row>
    <row r="1984" spans="1:59" x14ac:dyDescent="0.3">
      <c r="A1984" s="40">
        <v>1982</v>
      </c>
      <c r="B1984" s="25" t="str">
        <f>IF($BK244='Dummy Matches Summary'!B$2,$BM244,"")</f>
        <v/>
      </c>
      <c r="C1984" s="25" t="str">
        <f>IF($BK244='Dummy Matches Summary'!C$2,$BM244,"")</f>
        <v/>
      </c>
      <c r="D1984" s="25" t="str">
        <f>IF($BK244='Dummy Matches Summary'!D$2,$BM244,"")</f>
        <v/>
      </c>
      <c r="E1984" s="25" t="str">
        <f>IF($BK244='Dummy Matches Summary'!E$2,$BM244,"")</f>
        <v/>
      </c>
      <c r="F1984" s="25" t="str">
        <f>IF($BK244='Dummy Matches Summary'!F$2,$BM244,"")</f>
        <v/>
      </c>
      <c r="G1984" s="25" t="str">
        <f>IF($BK244='Dummy Matches Summary'!G$2,$BM244,"")</f>
        <v/>
      </c>
      <c r="H1984" s="25" t="str">
        <f>IF($BK244='Dummy Matches Summary'!H$2,$BM244,"")</f>
        <v/>
      </c>
      <c r="I1984" s="25" t="str">
        <f>IF($BK244='Dummy Matches Summary'!I$2,$BM244,"")</f>
        <v/>
      </c>
      <c r="J1984" s="25" t="str">
        <f>IF($BK244='Dummy Matches Summary'!J$2,$BM244,"")</f>
        <v/>
      </c>
      <c r="K1984" s="25" t="str">
        <f>IF($BK244='Dummy Matches Summary'!K$2,$BM244,"")</f>
        <v/>
      </c>
      <c r="L1984" s="25" t="str">
        <f>IF($BK244='Dummy Matches Summary'!L$2,$BM244,"")</f>
        <v/>
      </c>
      <c r="M1984" s="25" t="str">
        <f>IF($BK244='Dummy Matches Summary'!M$2,$BM244,"")</f>
        <v/>
      </c>
      <c r="N1984" s="25" t="str">
        <f>IF($BK244='Dummy Matches Summary'!N$2,$BM244,"")</f>
        <v/>
      </c>
      <c r="O1984" s="25" t="str">
        <f>IF($BK244='Dummy Matches Summary'!O$2,$BM244,"")</f>
        <v/>
      </c>
      <c r="P1984" s="25" t="str">
        <f>IF($BK244='Dummy Matches Summary'!P$2,$BM244,"")</f>
        <v/>
      </c>
      <c r="Q1984" s="25" t="str">
        <f>IF($BK244='Dummy Matches Summary'!Q$2,$BM244,"")</f>
        <v/>
      </c>
      <c r="R1984" s="25" t="str">
        <f>IF($BK244='Dummy Matches Summary'!R$2,$BM244,"")</f>
        <v/>
      </c>
      <c r="S1984" s="25" t="str">
        <f>IF($BK244='Dummy Matches Summary'!S$2,$BM244,"")</f>
        <v/>
      </c>
      <c r="T1984" s="25" t="str">
        <f>IF($BK244='Dummy Matches Summary'!T$2,$BM244,"")</f>
        <v/>
      </c>
      <c r="U1984" s="25" t="str">
        <f>IF($BK244='Dummy Matches Summary'!U$2,$BM244,"")</f>
        <v/>
      </c>
      <c r="V1984" s="25" t="str">
        <f>IF($BK244='Dummy Matches Summary'!V$2,$BM244,"")</f>
        <v/>
      </c>
      <c r="W1984" s="25" t="str">
        <f>IF($BK244='Dummy Matches Summary'!W$2,$BM244,"")</f>
        <v/>
      </c>
      <c r="X1984" s="25" t="str">
        <f>IF($BK244='Dummy Matches Summary'!X$2,$BM244,"")</f>
        <v/>
      </c>
      <c r="Y1984" s="25" t="str">
        <f>IF($BK244='Dummy Matches Summary'!Y$2,$BM244,"")</f>
        <v/>
      </c>
      <c r="Z1984" s="25" t="str">
        <f>IF($BK244='Dummy Matches Summary'!Z$2,$BM244,"")</f>
        <v/>
      </c>
      <c r="AA1984" s="25" t="str">
        <f>IF($BK244='Dummy Matches Summary'!AA$2,$BM244,"")</f>
        <v/>
      </c>
      <c r="AB1984" s="25" t="str">
        <f>IF($BK244='Dummy Matches Summary'!AB$2,$BM244,"")</f>
        <v/>
      </c>
      <c r="AC1984" s="25" t="str">
        <f>IF($BK244='Dummy Matches Summary'!AC$2,$BM244,"")</f>
        <v/>
      </c>
      <c r="AD1984" s="25" t="str">
        <f>IF($BK244='Dummy Matches Summary'!AD$2,$BM244,"")</f>
        <v/>
      </c>
      <c r="AE1984" s="25" t="str">
        <f>IF($BK244='Dummy Matches Summary'!AE$2,$BM244,"")</f>
        <v/>
      </c>
      <c r="AF1984" s="25" t="str">
        <f>IF($BK244='Dummy Matches Summary'!AF$2,$BM244,"")</f>
        <v/>
      </c>
      <c r="AG1984" s="25" t="str">
        <f>IF($BK244='Dummy Matches Summary'!AG$2,$BM244,"")</f>
        <v/>
      </c>
      <c r="AH1984" s="25" t="str">
        <f>IF($BK244='Dummy Matches Summary'!AH$2,$BM244,"")</f>
        <v/>
      </c>
      <c r="AI1984" s="25" t="str">
        <f>IF($BK244='Dummy Matches Summary'!AI$2,$BM244,"")</f>
        <v/>
      </c>
      <c r="AJ1984" s="25" t="str">
        <f>IF($BK244='Dummy Matches Summary'!AJ$2,$BM244,"")</f>
        <v/>
      </c>
      <c r="AK1984" s="25" t="str">
        <f>IF($BK244='Dummy Matches Summary'!AK$2,$BM244,"")</f>
        <v/>
      </c>
      <c r="AL1984" s="25" t="str">
        <f>IF($BK244='Dummy Matches Summary'!AL$2,$BM244,"")</f>
        <v/>
      </c>
      <c r="AM1984" s="25" t="str">
        <f>IF($BK244='Dummy Matches Summary'!AM$2,$BM244,"")</f>
        <v/>
      </c>
      <c r="AN1984" s="25" t="str">
        <f>IF($BK244='Dummy Matches Summary'!AN$2,$BM244,"")</f>
        <v/>
      </c>
      <c r="AO1984" s="25" t="str">
        <f>IF($BK244='Dummy Matches Summary'!AO$2,$BM244,"")</f>
        <v/>
      </c>
      <c r="AP1984" s="25" t="str">
        <f>IF($BK244='Dummy Matches Summary'!AP$2,$BM244,"")</f>
        <v/>
      </c>
      <c r="AQ1984" s="25" t="str">
        <f>IF($BK244='Dummy Matches Summary'!AQ$2,$BM244,"")</f>
        <v/>
      </c>
      <c r="AR1984" s="25" t="str">
        <f>IF($BK244='Dummy Matches Summary'!AR$2,$BM244,"")</f>
        <v/>
      </c>
      <c r="AS1984" s="25" t="str">
        <f>IF($BK244='Dummy Matches Summary'!AS$2,$BM244,"")</f>
        <v/>
      </c>
      <c r="AT1984" s="25" t="str">
        <f>IF($BK244='Dummy Matches Summary'!AT$2,$BM244,"")</f>
        <v/>
      </c>
      <c r="AU1984" s="25" t="str">
        <f>IF($BK244='Dummy Matches Summary'!AU$2,$BM244,"")</f>
        <v/>
      </c>
      <c r="AV1984" s="25" t="str">
        <f>IF($BK244='Dummy Matches Summary'!AV$2,$BM244,"")</f>
        <v/>
      </c>
      <c r="AW1984" s="25" t="str">
        <f>IF($BK244='Dummy Matches Summary'!AW$2,$BM244,"")</f>
        <v/>
      </c>
      <c r="AX1984" s="25" t="str">
        <f>IF($BK244='Dummy Matches Summary'!AX$2,$BM244,"")</f>
        <v/>
      </c>
      <c r="AY1984" s="25" t="str">
        <f>IF($BK244='Dummy Matches Summary'!AY$2,$BM244,"")</f>
        <v/>
      </c>
      <c r="AZ1984" s="25" t="str">
        <f>IF($BK244='Dummy Matches Summary'!AZ$2,$BM244,"")</f>
        <v/>
      </c>
      <c r="BA1984" s="25" t="str">
        <f>IF($BK244='Dummy Matches Summary'!BA$2,$BM244,"")</f>
        <v/>
      </c>
      <c r="BB1984" s="25" t="str">
        <f>IF($BK244='Dummy Matches Summary'!BB$2,$BM244,"")</f>
        <v/>
      </c>
      <c r="BC1984" s="25" t="str">
        <f>IF($BK244='Dummy Matches Summary'!BC$2,$BM244,"")</f>
        <v/>
      </c>
      <c r="BD1984" s="25" t="str">
        <f>IF($BK244='Dummy Matches Summary'!BD$2,$BM244,"")</f>
        <v/>
      </c>
      <c r="BE1984" s="25" t="str">
        <f>IF($BK244='Dummy Matches Summary'!BE$2,$BM244,"")</f>
        <v/>
      </c>
      <c r="BF1984" s="25" t="str">
        <f>IF($BK244='Dummy Matches Summary'!BF$2,$BM244,"")</f>
        <v/>
      </c>
      <c r="BG1984" s="25" t="str">
        <f>IF($BK244='Dummy Matches Summary'!BG$2,$BM244,"")</f>
        <v/>
      </c>
    </row>
    <row r="1985" spans="1:59" x14ac:dyDescent="0.3">
      <c r="A1985" s="40">
        <v>1983</v>
      </c>
      <c r="B1985" s="25" t="str">
        <f>IF($BK245='Dummy Matches Summary'!B$2,$BM245,"")</f>
        <v/>
      </c>
      <c r="C1985" s="25" t="str">
        <f>IF($BK245='Dummy Matches Summary'!C$2,$BM245,"")</f>
        <v/>
      </c>
      <c r="D1985" s="25" t="str">
        <f>IF($BK245='Dummy Matches Summary'!D$2,$BM245,"")</f>
        <v/>
      </c>
      <c r="E1985" s="25" t="str">
        <f>IF($BK245='Dummy Matches Summary'!E$2,$BM245,"")</f>
        <v/>
      </c>
      <c r="F1985" s="25" t="str">
        <f>IF($BK245='Dummy Matches Summary'!F$2,$BM245,"")</f>
        <v/>
      </c>
      <c r="G1985" s="25" t="str">
        <f>IF($BK245='Dummy Matches Summary'!G$2,$BM245,"")</f>
        <v/>
      </c>
      <c r="H1985" s="25" t="str">
        <f>IF($BK245='Dummy Matches Summary'!H$2,$BM245,"")</f>
        <v/>
      </c>
      <c r="I1985" s="25" t="str">
        <f>IF($BK245='Dummy Matches Summary'!I$2,$BM245,"")</f>
        <v/>
      </c>
      <c r="J1985" s="25" t="str">
        <f>IF($BK245='Dummy Matches Summary'!J$2,$BM245,"")</f>
        <v/>
      </c>
      <c r="K1985" s="25" t="str">
        <f>IF($BK245='Dummy Matches Summary'!K$2,$BM245,"")</f>
        <v/>
      </c>
      <c r="L1985" s="25" t="str">
        <f>IF($BK245='Dummy Matches Summary'!L$2,$BM245,"")</f>
        <v/>
      </c>
      <c r="M1985" s="25" t="str">
        <f>IF($BK245='Dummy Matches Summary'!M$2,$BM245,"")</f>
        <v/>
      </c>
      <c r="N1985" s="25" t="str">
        <f>IF($BK245='Dummy Matches Summary'!N$2,$BM245,"")</f>
        <v/>
      </c>
      <c r="O1985" s="25" t="str">
        <f>IF($BK245='Dummy Matches Summary'!O$2,$BM245,"")</f>
        <v/>
      </c>
      <c r="P1985" s="25" t="str">
        <f>IF($BK245='Dummy Matches Summary'!P$2,$BM245,"")</f>
        <v/>
      </c>
      <c r="Q1985" s="25" t="str">
        <f>IF($BK245='Dummy Matches Summary'!Q$2,$BM245,"")</f>
        <v/>
      </c>
      <c r="R1985" s="25" t="str">
        <f>IF($BK245='Dummy Matches Summary'!R$2,$BM245,"")</f>
        <v/>
      </c>
      <c r="S1985" s="25" t="str">
        <f>IF($BK245='Dummy Matches Summary'!S$2,$BM245,"")</f>
        <v/>
      </c>
      <c r="T1985" s="25" t="str">
        <f>IF($BK245='Dummy Matches Summary'!T$2,$BM245,"")</f>
        <v/>
      </c>
      <c r="U1985" s="25" t="str">
        <f>IF($BK245='Dummy Matches Summary'!U$2,$BM245,"")</f>
        <v/>
      </c>
      <c r="V1985" s="25" t="str">
        <f>IF($BK245='Dummy Matches Summary'!V$2,$BM245,"")</f>
        <v/>
      </c>
      <c r="W1985" s="25" t="str">
        <f>IF($BK245='Dummy Matches Summary'!W$2,$BM245,"")</f>
        <v/>
      </c>
      <c r="X1985" s="25" t="str">
        <f>IF($BK245='Dummy Matches Summary'!X$2,$BM245,"")</f>
        <v/>
      </c>
      <c r="Y1985" s="25" t="str">
        <f>IF($BK245='Dummy Matches Summary'!Y$2,$BM245,"")</f>
        <v/>
      </c>
      <c r="Z1985" s="25" t="str">
        <f>IF($BK245='Dummy Matches Summary'!Z$2,$BM245,"")</f>
        <v/>
      </c>
      <c r="AA1985" s="25" t="str">
        <f>IF($BK245='Dummy Matches Summary'!AA$2,$BM245,"")</f>
        <v/>
      </c>
      <c r="AB1985" s="25" t="str">
        <f>IF($BK245='Dummy Matches Summary'!AB$2,$BM245,"")</f>
        <v/>
      </c>
      <c r="AC1985" s="25" t="str">
        <f>IF($BK245='Dummy Matches Summary'!AC$2,$BM245,"")</f>
        <v/>
      </c>
      <c r="AD1985" s="25" t="str">
        <f>IF($BK245='Dummy Matches Summary'!AD$2,$BM245,"")</f>
        <v/>
      </c>
      <c r="AE1985" s="25" t="str">
        <f>IF($BK245='Dummy Matches Summary'!AE$2,$BM245,"")</f>
        <v/>
      </c>
      <c r="AF1985" s="25" t="str">
        <f>IF($BK245='Dummy Matches Summary'!AF$2,$BM245,"")</f>
        <v/>
      </c>
      <c r="AG1985" s="25" t="str">
        <f>IF($BK245='Dummy Matches Summary'!AG$2,$BM245,"")</f>
        <v/>
      </c>
      <c r="AH1985" s="25" t="str">
        <f>IF($BK245='Dummy Matches Summary'!AH$2,$BM245,"")</f>
        <v/>
      </c>
      <c r="AI1985" s="25" t="str">
        <f>IF($BK245='Dummy Matches Summary'!AI$2,$BM245,"")</f>
        <v/>
      </c>
      <c r="AJ1985" s="25" t="str">
        <f>IF($BK245='Dummy Matches Summary'!AJ$2,$BM245,"")</f>
        <v/>
      </c>
      <c r="AK1985" s="25" t="str">
        <f>IF($BK245='Dummy Matches Summary'!AK$2,$BM245,"")</f>
        <v/>
      </c>
      <c r="AL1985" s="25" t="str">
        <f>IF($BK245='Dummy Matches Summary'!AL$2,$BM245,"")</f>
        <v/>
      </c>
      <c r="AM1985" s="25" t="str">
        <f>IF($BK245='Dummy Matches Summary'!AM$2,$BM245,"")</f>
        <v/>
      </c>
      <c r="AN1985" s="25" t="str">
        <f>IF($BK245='Dummy Matches Summary'!AN$2,$BM245,"")</f>
        <v/>
      </c>
      <c r="AO1985" s="25" t="str">
        <f>IF($BK245='Dummy Matches Summary'!AO$2,$BM245,"")</f>
        <v/>
      </c>
      <c r="AP1985" s="25" t="str">
        <f>IF($BK245='Dummy Matches Summary'!AP$2,$BM245,"")</f>
        <v/>
      </c>
      <c r="AQ1985" s="25" t="str">
        <f>IF($BK245='Dummy Matches Summary'!AQ$2,$BM245,"")</f>
        <v/>
      </c>
      <c r="AR1985" s="25" t="str">
        <f>IF($BK245='Dummy Matches Summary'!AR$2,$BM245,"")</f>
        <v/>
      </c>
      <c r="AS1985" s="25" t="str">
        <f>IF($BK245='Dummy Matches Summary'!AS$2,$BM245,"")</f>
        <v/>
      </c>
      <c r="AT1985" s="25" t="str">
        <f>IF($BK245='Dummy Matches Summary'!AT$2,$BM245,"")</f>
        <v/>
      </c>
      <c r="AU1985" s="25" t="str">
        <f>IF($BK245='Dummy Matches Summary'!AU$2,$BM245,"")</f>
        <v/>
      </c>
      <c r="AV1985" s="25" t="str">
        <f>IF($BK245='Dummy Matches Summary'!AV$2,$BM245,"")</f>
        <v/>
      </c>
      <c r="AW1985" s="25" t="str">
        <f>IF($BK245='Dummy Matches Summary'!AW$2,$BM245,"")</f>
        <v/>
      </c>
      <c r="AX1985" s="25" t="str">
        <f>IF($BK245='Dummy Matches Summary'!AX$2,$BM245,"")</f>
        <v/>
      </c>
      <c r="AY1985" s="25" t="str">
        <f>IF($BK245='Dummy Matches Summary'!AY$2,$BM245,"")</f>
        <v/>
      </c>
      <c r="AZ1985" s="25" t="str">
        <f>IF($BK245='Dummy Matches Summary'!AZ$2,$BM245,"")</f>
        <v/>
      </c>
      <c r="BA1985" s="25" t="str">
        <f>IF($BK245='Dummy Matches Summary'!BA$2,$BM245,"")</f>
        <v/>
      </c>
      <c r="BB1985" s="25" t="str">
        <f>IF($BK245='Dummy Matches Summary'!BB$2,$BM245,"")</f>
        <v/>
      </c>
      <c r="BC1985" s="25" t="str">
        <f>IF($BK245='Dummy Matches Summary'!BC$2,$BM245,"")</f>
        <v/>
      </c>
      <c r="BD1985" s="25" t="str">
        <f>IF($BK245='Dummy Matches Summary'!BD$2,$BM245,"")</f>
        <v/>
      </c>
      <c r="BE1985" s="25" t="str">
        <f>IF($BK245='Dummy Matches Summary'!BE$2,$BM245,"")</f>
        <v/>
      </c>
      <c r="BF1985" s="25" t="str">
        <f>IF($BK245='Dummy Matches Summary'!BF$2,$BM245,"")</f>
        <v/>
      </c>
      <c r="BG1985" s="25" t="str">
        <f>IF($BK245='Dummy Matches Summary'!BG$2,$BM245,"")</f>
        <v/>
      </c>
    </row>
    <row r="1986" spans="1:59" x14ac:dyDescent="0.3">
      <c r="A1986" s="40">
        <v>1984</v>
      </c>
      <c r="B1986" s="25" t="str">
        <f>IF($BK246='Dummy Matches Summary'!B$2,$BM246,"")</f>
        <v/>
      </c>
      <c r="C1986" s="25" t="str">
        <f>IF($BK246='Dummy Matches Summary'!C$2,$BM246,"")</f>
        <v/>
      </c>
      <c r="D1986" s="25" t="str">
        <f>IF($BK246='Dummy Matches Summary'!D$2,$BM246,"")</f>
        <v/>
      </c>
      <c r="E1986" s="25" t="str">
        <f>IF($BK246='Dummy Matches Summary'!E$2,$BM246,"")</f>
        <v/>
      </c>
      <c r="F1986" s="25" t="str">
        <f>IF($BK246='Dummy Matches Summary'!F$2,$BM246,"")</f>
        <v/>
      </c>
      <c r="G1986" s="25" t="str">
        <f>IF($BK246='Dummy Matches Summary'!G$2,$BM246,"")</f>
        <v/>
      </c>
      <c r="H1986" s="25" t="str">
        <f>IF($BK246='Dummy Matches Summary'!H$2,$BM246,"")</f>
        <v/>
      </c>
      <c r="I1986" s="25" t="str">
        <f>IF($BK246='Dummy Matches Summary'!I$2,$BM246,"")</f>
        <v/>
      </c>
      <c r="J1986" s="25" t="str">
        <f>IF($BK246='Dummy Matches Summary'!J$2,$BM246,"")</f>
        <v/>
      </c>
      <c r="K1986" s="25" t="str">
        <f>IF($BK246='Dummy Matches Summary'!K$2,$BM246,"")</f>
        <v/>
      </c>
      <c r="L1986" s="25" t="str">
        <f>IF($BK246='Dummy Matches Summary'!L$2,$BM246,"")</f>
        <v/>
      </c>
      <c r="M1986" s="25" t="str">
        <f>IF($BK246='Dummy Matches Summary'!M$2,$BM246,"")</f>
        <v/>
      </c>
      <c r="N1986" s="25" t="str">
        <f>IF($BK246='Dummy Matches Summary'!N$2,$BM246,"")</f>
        <v/>
      </c>
      <c r="O1986" s="25" t="str">
        <f>IF($BK246='Dummy Matches Summary'!O$2,$BM246,"")</f>
        <v/>
      </c>
      <c r="P1986" s="25" t="str">
        <f>IF($BK246='Dummy Matches Summary'!P$2,$BM246,"")</f>
        <v/>
      </c>
      <c r="Q1986" s="25" t="str">
        <f>IF($BK246='Dummy Matches Summary'!Q$2,$BM246,"")</f>
        <v/>
      </c>
      <c r="R1986" s="25" t="str">
        <f>IF($BK246='Dummy Matches Summary'!R$2,$BM246,"")</f>
        <v/>
      </c>
      <c r="S1986" s="25" t="str">
        <f>IF($BK246='Dummy Matches Summary'!S$2,$BM246,"")</f>
        <v/>
      </c>
      <c r="T1986" s="25" t="str">
        <f>IF($BK246='Dummy Matches Summary'!T$2,$BM246,"")</f>
        <v/>
      </c>
      <c r="U1986" s="25" t="str">
        <f>IF($BK246='Dummy Matches Summary'!U$2,$BM246,"")</f>
        <v/>
      </c>
      <c r="V1986" s="25" t="str">
        <f>IF($BK246='Dummy Matches Summary'!V$2,$BM246,"")</f>
        <v/>
      </c>
      <c r="W1986" s="25" t="str">
        <f>IF($BK246='Dummy Matches Summary'!W$2,$BM246,"")</f>
        <v/>
      </c>
      <c r="X1986" s="25" t="str">
        <f>IF($BK246='Dummy Matches Summary'!X$2,$BM246,"")</f>
        <v/>
      </c>
      <c r="Y1986" s="25" t="str">
        <f>IF($BK246='Dummy Matches Summary'!Y$2,$BM246,"")</f>
        <v/>
      </c>
      <c r="Z1986" s="25" t="str">
        <f>IF($BK246='Dummy Matches Summary'!Z$2,$BM246,"")</f>
        <v/>
      </c>
      <c r="AA1986" s="25" t="str">
        <f>IF($BK246='Dummy Matches Summary'!AA$2,$BM246,"")</f>
        <v/>
      </c>
      <c r="AB1986" s="25" t="str">
        <f>IF($BK246='Dummy Matches Summary'!AB$2,$BM246,"")</f>
        <v/>
      </c>
      <c r="AC1986" s="25" t="str">
        <f>IF($BK246='Dummy Matches Summary'!AC$2,$BM246,"")</f>
        <v/>
      </c>
      <c r="AD1986" s="25" t="str">
        <f>IF($BK246='Dummy Matches Summary'!AD$2,$BM246,"")</f>
        <v/>
      </c>
      <c r="AE1986" s="25" t="str">
        <f>IF($BK246='Dummy Matches Summary'!AE$2,$BM246,"")</f>
        <v/>
      </c>
      <c r="AF1986" s="25" t="str">
        <f>IF($BK246='Dummy Matches Summary'!AF$2,$BM246,"")</f>
        <v/>
      </c>
      <c r="AG1986" s="25" t="str">
        <f>IF($BK246='Dummy Matches Summary'!AG$2,$BM246,"")</f>
        <v/>
      </c>
      <c r="AH1986" s="25" t="str">
        <f>IF($BK246='Dummy Matches Summary'!AH$2,$BM246,"")</f>
        <v/>
      </c>
      <c r="AI1986" s="25" t="str">
        <f>IF($BK246='Dummy Matches Summary'!AI$2,$BM246,"")</f>
        <v/>
      </c>
      <c r="AJ1986" s="25" t="str">
        <f>IF($BK246='Dummy Matches Summary'!AJ$2,$BM246,"")</f>
        <v/>
      </c>
      <c r="AK1986" s="25" t="str">
        <f>IF($BK246='Dummy Matches Summary'!AK$2,$BM246,"")</f>
        <v/>
      </c>
      <c r="AL1986" s="25" t="str">
        <f>IF($BK246='Dummy Matches Summary'!AL$2,$BM246,"")</f>
        <v/>
      </c>
      <c r="AM1986" s="25" t="str">
        <f>IF($BK246='Dummy Matches Summary'!AM$2,$BM246,"")</f>
        <v/>
      </c>
      <c r="AN1986" s="25" t="str">
        <f>IF($BK246='Dummy Matches Summary'!AN$2,$BM246,"")</f>
        <v/>
      </c>
      <c r="AO1986" s="25" t="str">
        <f>IF($BK246='Dummy Matches Summary'!AO$2,$BM246,"")</f>
        <v/>
      </c>
      <c r="AP1986" s="25" t="str">
        <f>IF($BK246='Dummy Matches Summary'!AP$2,$BM246,"")</f>
        <v/>
      </c>
      <c r="AQ1986" s="25" t="str">
        <f>IF($BK246='Dummy Matches Summary'!AQ$2,$BM246,"")</f>
        <v/>
      </c>
      <c r="AR1986" s="25" t="str">
        <f>IF($BK246='Dummy Matches Summary'!AR$2,$BM246,"")</f>
        <v/>
      </c>
      <c r="AS1986" s="25" t="str">
        <f>IF($BK246='Dummy Matches Summary'!AS$2,$BM246,"")</f>
        <v/>
      </c>
      <c r="AT1986" s="25" t="str">
        <f>IF($BK246='Dummy Matches Summary'!AT$2,$BM246,"")</f>
        <v/>
      </c>
      <c r="AU1986" s="25" t="str">
        <f>IF($BK246='Dummy Matches Summary'!AU$2,$BM246,"")</f>
        <v/>
      </c>
      <c r="AV1986" s="25" t="str">
        <f>IF($BK246='Dummy Matches Summary'!AV$2,$BM246,"")</f>
        <v/>
      </c>
      <c r="AW1986" s="25" t="str">
        <f>IF($BK246='Dummy Matches Summary'!AW$2,$BM246,"")</f>
        <v/>
      </c>
      <c r="AX1986" s="25" t="str">
        <f>IF($BK246='Dummy Matches Summary'!AX$2,$BM246,"")</f>
        <v/>
      </c>
      <c r="AY1986" s="25" t="str">
        <f>IF($BK246='Dummy Matches Summary'!AY$2,$BM246,"")</f>
        <v/>
      </c>
      <c r="AZ1986" s="25" t="str">
        <f>IF($BK246='Dummy Matches Summary'!AZ$2,$BM246,"")</f>
        <v/>
      </c>
      <c r="BA1986" s="25" t="str">
        <f>IF($BK246='Dummy Matches Summary'!BA$2,$BM246,"")</f>
        <v/>
      </c>
      <c r="BB1986" s="25" t="str">
        <f>IF($BK246='Dummy Matches Summary'!BB$2,$BM246,"")</f>
        <v/>
      </c>
      <c r="BC1986" s="25" t="str">
        <f>IF($BK246='Dummy Matches Summary'!BC$2,$BM246,"")</f>
        <v/>
      </c>
      <c r="BD1986" s="25" t="str">
        <f>IF($BK246='Dummy Matches Summary'!BD$2,$BM246,"")</f>
        <v/>
      </c>
      <c r="BE1986" s="25" t="str">
        <f>IF($BK246='Dummy Matches Summary'!BE$2,$BM246,"")</f>
        <v/>
      </c>
      <c r="BF1986" s="25" t="str">
        <f>IF($BK246='Dummy Matches Summary'!BF$2,$BM246,"")</f>
        <v/>
      </c>
      <c r="BG1986" s="25" t="str">
        <f>IF($BK246='Dummy Matches Summary'!BG$2,$BM246,"")</f>
        <v/>
      </c>
    </row>
    <row r="1987" spans="1:59" x14ac:dyDescent="0.3">
      <c r="A1987" s="40">
        <v>1985</v>
      </c>
      <c r="B1987" s="25" t="str">
        <f>IF($BK247='Dummy Matches Summary'!B$2,$BM247,"")</f>
        <v/>
      </c>
      <c r="C1987" s="25" t="str">
        <f>IF($BK247='Dummy Matches Summary'!C$2,$BM247,"")</f>
        <v/>
      </c>
      <c r="D1987" s="25" t="str">
        <f>IF($BK247='Dummy Matches Summary'!D$2,$BM247,"")</f>
        <v/>
      </c>
      <c r="E1987" s="25" t="str">
        <f>IF($BK247='Dummy Matches Summary'!E$2,$BM247,"")</f>
        <v/>
      </c>
      <c r="F1987" s="25" t="str">
        <f>IF($BK247='Dummy Matches Summary'!F$2,$BM247,"")</f>
        <v/>
      </c>
      <c r="G1987" s="25" t="str">
        <f>IF($BK247='Dummy Matches Summary'!G$2,$BM247,"")</f>
        <v/>
      </c>
      <c r="H1987" s="25" t="str">
        <f>IF($BK247='Dummy Matches Summary'!H$2,$BM247,"")</f>
        <v/>
      </c>
      <c r="I1987" s="25" t="str">
        <f>IF($BK247='Dummy Matches Summary'!I$2,$BM247,"")</f>
        <v/>
      </c>
      <c r="J1987" s="25" t="str">
        <f>IF($BK247='Dummy Matches Summary'!J$2,$BM247,"")</f>
        <v/>
      </c>
      <c r="K1987" s="25" t="str">
        <f>IF($BK247='Dummy Matches Summary'!K$2,$BM247,"")</f>
        <v/>
      </c>
      <c r="L1987" s="25" t="str">
        <f>IF($BK247='Dummy Matches Summary'!L$2,$BM247,"")</f>
        <v/>
      </c>
      <c r="M1987" s="25" t="str">
        <f>IF($BK247='Dummy Matches Summary'!M$2,$BM247,"")</f>
        <v/>
      </c>
      <c r="N1987" s="25" t="str">
        <f>IF($BK247='Dummy Matches Summary'!N$2,$BM247,"")</f>
        <v/>
      </c>
      <c r="O1987" s="25" t="str">
        <f>IF($BK247='Dummy Matches Summary'!O$2,$BM247,"")</f>
        <v/>
      </c>
      <c r="P1987" s="25" t="str">
        <f>IF($BK247='Dummy Matches Summary'!P$2,$BM247,"")</f>
        <v/>
      </c>
      <c r="Q1987" s="25" t="str">
        <f>IF($BK247='Dummy Matches Summary'!Q$2,$BM247,"")</f>
        <v/>
      </c>
      <c r="R1987" s="25" t="str">
        <f>IF($BK247='Dummy Matches Summary'!R$2,$BM247,"")</f>
        <v/>
      </c>
      <c r="S1987" s="25" t="str">
        <f>IF($BK247='Dummy Matches Summary'!S$2,$BM247,"")</f>
        <v/>
      </c>
      <c r="T1987" s="25" t="str">
        <f>IF($BK247='Dummy Matches Summary'!T$2,$BM247,"")</f>
        <v/>
      </c>
      <c r="U1987" s="25" t="str">
        <f>IF($BK247='Dummy Matches Summary'!U$2,$BM247,"")</f>
        <v/>
      </c>
      <c r="V1987" s="25" t="str">
        <f>IF($BK247='Dummy Matches Summary'!V$2,$BM247,"")</f>
        <v/>
      </c>
      <c r="W1987" s="25" t="str">
        <f>IF($BK247='Dummy Matches Summary'!W$2,$BM247,"")</f>
        <v/>
      </c>
      <c r="X1987" s="25" t="str">
        <f>IF($BK247='Dummy Matches Summary'!X$2,$BM247,"")</f>
        <v/>
      </c>
      <c r="Y1987" s="25" t="str">
        <f>IF($BK247='Dummy Matches Summary'!Y$2,$BM247,"")</f>
        <v/>
      </c>
      <c r="Z1987" s="25" t="str">
        <f>IF($BK247='Dummy Matches Summary'!Z$2,$BM247,"")</f>
        <v/>
      </c>
      <c r="AA1987" s="25" t="str">
        <f>IF($BK247='Dummy Matches Summary'!AA$2,$BM247,"")</f>
        <v/>
      </c>
      <c r="AB1987" s="25" t="str">
        <f>IF($BK247='Dummy Matches Summary'!AB$2,$BM247,"")</f>
        <v/>
      </c>
      <c r="AC1987" s="25" t="str">
        <f>IF($BK247='Dummy Matches Summary'!AC$2,$BM247,"")</f>
        <v/>
      </c>
      <c r="AD1987" s="25" t="str">
        <f>IF($BK247='Dummy Matches Summary'!AD$2,$BM247,"")</f>
        <v/>
      </c>
      <c r="AE1987" s="25" t="str">
        <f>IF($BK247='Dummy Matches Summary'!AE$2,$BM247,"")</f>
        <v/>
      </c>
      <c r="AF1987" s="25" t="str">
        <f>IF($BK247='Dummy Matches Summary'!AF$2,$BM247,"")</f>
        <v/>
      </c>
      <c r="AG1987" s="25" t="str">
        <f>IF($BK247='Dummy Matches Summary'!AG$2,$BM247,"")</f>
        <v/>
      </c>
      <c r="AH1987" s="25" t="str">
        <f>IF($BK247='Dummy Matches Summary'!AH$2,$BM247,"")</f>
        <v/>
      </c>
      <c r="AI1987" s="25" t="str">
        <f>IF($BK247='Dummy Matches Summary'!AI$2,$BM247,"")</f>
        <v/>
      </c>
      <c r="AJ1987" s="25" t="str">
        <f>IF($BK247='Dummy Matches Summary'!AJ$2,$BM247,"")</f>
        <v/>
      </c>
      <c r="AK1987" s="25" t="str">
        <f>IF($BK247='Dummy Matches Summary'!AK$2,$BM247,"")</f>
        <v/>
      </c>
      <c r="AL1987" s="25" t="str">
        <f>IF($BK247='Dummy Matches Summary'!AL$2,$BM247,"")</f>
        <v/>
      </c>
      <c r="AM1987" s="25" t="str">
        <f>IF($BK247='Dummy Matches Summary'!AM$2,$BM247,"")</f>
        <v/>
      </c>
      <c r="AN1987" s="25" t="str">
        <f>IF($BK247='Dummy Matches Summary'!AN$2,$BM247,"")</f>
        <v/>
      </c>
      <c r="AO1987" s="25" t="str">
        <f>IF($BK247='Dummy Matches Summary'!AO$2,$BM247,"")</f>
        <v/>
      </c>
      <c r="AP1987" s="25" t="str">
        <f>IF($BK247='Dummy Matches Summary'!AP$2,$BM247,"")</f>
        <v/>
      </c>
      <c r="AQ1987" s="25" t="str">
        <f>IF($BK247='Dummy Matches Summary'!AQ$2,$BM247,"")</f>
        <v/>
      </c>
      <c r="AR1987" s="25" t="str">
        <f>IF($BK247='Dummy Matches Summary'!AR$2,$BM247,"")</f>
        <v/>
      </c>
      <c r="AS1987" s="25" t="str">
        <f>IF($BK247='Dummy Matches Summary'!AS$2,$BM247,"")</f>
        <v/>
      </c>
      <c r="AT1987" s="25" t="str">
        <f>IF($BK247='Dummy Matches Summary'!AT$2,$BM247,"")</f>
        <v/>
      </c>
      <c r="AU1987" s="25" t="str">
        <f>IF($BK247='Dummy Matches Summary'!AU$2,$BM247,"")</f>
        <v/>
      </c>
      <c r="AV1987" s="25" t="str">
        <f>IF($BK247='Dummy Matches Summary'!AV$2,$BM247,"")</f>
        <v/>
      </c>
      <c r="AW1987" s="25" t="str">
        <f>IF($BK247='Dummy Matches Summary'!AW$2,$BM247,"")</f>
        <v/>
      </c>
      <c r="AX1987" s="25" t="str">
        <f>IF($BK247='Dummy Matches Summary'!AX$2,$BM247,"")</f>
        <v/>
      </c>
      <c r="AY1987" s="25" t="str">
        <f>IF($BK247='Dummy Matches Summary'!AY$2,$BM247,"")</f>
        <v/>
      </c>
      <c r="AZ1987" s="25" t="str">
        <f>IF($BK247='Dummy Matches Summary'!AZ$2,$BM247,"")</f>
        <v/>
      </c>
      <c r="BA1987" s="25" t="str">
        <f>IF($BK247='Dummy Matches Summary'!BA$2,$BM247,"")</f>
        <v/>
      </c>
      <c r="BB1987" s="25" t="str">
        <f>IF($BK247='Dummy Matches Summary'!BB$2,$BM247,"")</f>
        <v/>
      </c>
      <c r="BC1987" s="25" t="str">
        <f>IF($BK247='Dummy Matches Summary'!BC$2,$BM247,"")</f>
        <v/>
      </c>
      <c r="BD1987" s="25" t="str">
        <f>IF($BK247='Dummy Matches Summary'!BD$2,$BM247,"")</f>
        <v/>
      </c>
      <c r="BE1987" s="25" t="str">
        <f>IF($BK247='Dummy Matches Summary'!BE$2,$BM247,"")</f>
        <v/>
      </c>
      <c r="BF1987" s="25" t="str">
        <f>IF($BK247='Dummy Matches Summary'!BF$2,$BM247,"")</f>
        <v/>
      </c>
      <c r="BG1987" s="25" t="str">
        <f>IF($BK247='Dummy Matches Summary'!BG$2,$BM247,"")</f>
        <v/>
      </c>
    </row>
    <row r="1988" spans="1:59" x14ac:dyDescent="0.3">
      <c r="A1988" s="40">
        <v>1986</v>
      </c>
      <c r="B1988" s="25" t="str">
        <f>IF($BK248='Dummy Matches Summary'!B$2,$BM248,"")</f>
        <v/>
      </c>
      <c r="C1988" s="25" t="str">
        <f>IF($BK248='Dummy Matches Summary'!C$2,$BM248,"")</f>
        <v/>
      </c>
      <c r="D1988" s="25" t="str">
        <f>IF($BK248='Dummy Matches Summary'!D$2,$BM248,"")</f>
        <v/>
      </c>
      <c r="E1988" s="25" t="str">
        <f>IF($BK248='Dummy Matches Summary'!E$2,$BM248,"")</f>
        <v/>
      </c>
      <c r="F1988" s="25" t="str">
        <f>IF($BK248='Dummy Matches Summary'!F$2,$BM248,"")</f>
        <v/>
      </c>
      <c r="G1988" s="25" t="str">
        <f>IF($BK248='Dummy Matches Summary'!G$2,$BM248,"")</f>
        <v/>
      </c>
      <c r="H1988" s="25" t="str">
        <f>IF($BK248='Dummy Matches Summary'!H$2,$BM248,"")</f>
        <v/>
      </c>
      <c r="I1988" s="25" t="str">
        <f>IF($BK248='Dummy Matches Summary'!I$2,$BM248,"")</f>
        <v/>
      </c>
      <c r="J1988" s="25" t="str">
        <f>IF($BK248='Dummy Matches Summary'!J$2,$BM248,"")</f>
        <v/>
      </c>
      <c r="K1988" s="25" t="str">
        <f>IF($BK248='Dummy Matches Summary'!K$2,$BM248,"")</f>
        <v/>
      </c>
      <c r="L1988" s="25" t="str">
        <f>IF($BK248='Dummy Matches Summary'!L$2,$BM248,"")</f>
        <v/>
      </c>
      <c r="M1988" s="25" t="str">
        <f>IF($BK248='Dummy Matches Summary'!M$2,$BM248,"")</f>
        <v/>
      </c>
      <c r="N1988" s="25" t="str">
        <f>IF($BK248='Dummy Matches Summary'!N$2,$BM248,"")</f>
        <v/>
      </c>
      <c r="O1988" s="25" t="str">
        <f>IF($BK248='Dummy Matches Summary'!O$2,$BM248,"")</f>
        <v/>
      </c>
      <c r="P1988" s="25" t="str">
        <f>IF($BK248='Dummy Matches Summary'!P$2,$BM248,"")</f>
        <v/>
      </c>
      <c r="Q1988" s="25" t="str">
        <f>IF($BK248='Dummy Matches Summary'!Q$2,$BM248,"")</f>
        <v/>
      </c>
      <c r="R1988" s="25" t="str">
        <f>IF($BK248='Dummy Matches Summary'!R$2,$BM248,"")</f>
        <v/>
      </c>
      <c r="S1988" s="25" t="str">
        <f>IF($BK248='Dummy Matches Summary'!S$2,$BM248,"")</f>
        <v/>
      </c>
      <c r="T1988" s="25" t="str">
        <f>IF($BK248='Dummy Matches Summary'!T$2,$BM248,"")</f>
        <v/>
      </c>
      <c r="U1988" s="25" t="str">
        <f>IF($BK248='Dummy Matches Summary'!U$2,$BM248,"")</f>
        <v/>
      </c>
      <c r="V1988" s="25" t="str">
        <f>IF($BK248='Dummy Matches Summary'!V$2,$BM248,"")</f>
        <v/>
      </c>
      <c r="W1988" s="25" t="str">
        <f>IF($BK248='Dummy Matches Summary'!W$2,$BM248,"")</f>
        <v/>
      </c>
      <c r="X1988" s="25" t="str">
        <f>IF($BK248='Dummy Matches Summary'!X$2,$BM248,"")</f>
        <v/>
      </c>
      <c r="Y1988" s="25" t="str">
        <f>IF($BK248='Dummy Matches Summary'!Y$2,$BM248,"")</f>
        <v/>
      </c>
      <c r="Z1988" s="25" t="str">
        <f>IF($BK248='Dummy Matches Summary'!Z$2,$BM248,"")</f>
        <v/>
      </c>
      <c r="AA1988" s="25" t="str">
        <f>IF($BK248='Dummy Matches Summary'!AA$2,$BM248,"")</f>
        <v/>
      </c>
      <c r="AB1988" s="25" t="str">
        <f>IF($BK248='Dummy Matches Summary'!AB$2,$BM248,"")</f>
        <v/>
      </c>
      <c r="AC1988" s="25" t="str">
        <f>IF($BK248='Dummy Matches Summary'!AC$2,$BM248,"")</f>
        <v/>
      </c>
      <c r="AD1988" s="25" t="str">
        <f>IF($BK248='Dummy Matches Summary'!AD$2,$BM248,"")</f>
        <v/>
      </c>
      <c r="AE1988" s="25" t="str">
        <f>IF($BK248='Dummy Matches Summary'!AE$2,$BM248,"")</f>
        <v/>
      </c>
      <c r="AF1988" s="25" t="str">
        <f>IF($BK248='Dummy Matches Summary'!AF$2,$BM248,"")</f>
        <v/>
      </c>
      <c r="AG1988" s="25" t="str">
        <f>IF($BK248='Dummy Matches Summary'!AG$2,$BM248,"")</f>
        <v/>
      </c>
      <c r="AH1988" s="25" t="str">
        <f>IF($BK248='Dummy Matches Summary'!AH$2,$BM248,"")</f>
        <v/>
      </c>
      <c r="AI1988" s="25" t="str">
        <f>IF($BK248='Dummy Matches Summary'!AI$2,$BM248,"")</f>
        <v/>
      </c>
      <c r="AJ1988" s="25" t="str">
        <f>IF($BK248='Dummy Matches Summary'!AJ$2,$BM248,"")</f>
        <v/>
      </c>
      <c r="AK1988" s="25" t="str">
        <f>IF($BK248='Dummy Matches Summary'!AK$2,$BM248,"")</f>
        <v/>
      </c>
      <c r="AL1988" s="25" t="str">
        <f>IF($BK248='Dummy Matches Summary'!AL$2,$BM248,"")</f>
        <v/>
      </c>
      <c r="AM1988" s="25" t="str">
        <f>IF($BK248='Dummy Matches Summary'!AM$2,$BM248,"")</f>
        <v/>
      </c>
      <c r="AN1988" s="25" t="str">
        <f>IF($BK248='Dummy Matches Summary'!AN$2,$BM248,"")</f>
        <v/>
      </c>
      <c r="AO1988" s="25" t="str">
        <f>IF($BK248='Dummy Matches Summary'!AO$2,$BM248,"")</f>
        <v/>
      </c>
      <c r="AP1988" s="25" t="str">
        <f>IF($BK248='Dummy Matches Summary'!AP$2,$BM248,"")</f>
        <v/>
      </c>
      <c r="AQ1988" s="25" t="str">
        <f>IF($BK248='Dummy Matches Summary'!AQ$2,$BM248,"")</f>
        <v/>
      </c>
      <c r="AR1988" s="25" t="str">
        <f>IF($BK248='Dummy Matches Summary'!AR$2,$BM248,"")</f>
        <v/>
      </c>
      <c r="AS1988" s="25" t="str">
        <f>IF($BK248='Dummy Matches Summary'!AS$2,$BM248,"")</f>
        <v/>
      </c>
      <c r="AT1988" s="25" t="str">
        <f>IF($BK248='Dummy Matches Summary'!AT$2,$BM248,"")</f>
        <v/>
      </c>
      <c r="AU1988" s="25" t="str">
        <f>IF($BK248='Dummy Matches Summary'!AU$2,$BM248,"")</f>
        <v/>
      </c>
      <c r="AV1988" s="25" t="str">
        <f>IF($BK248='Dummy Matches Summary'!AV$2,$BM248,"")</f>
        <v/>
      </c>
      <c r="AW1988" s="25" t="str">
        <f>IF($BK248='Dummy Matches Summary'!AW$2,$BM248,"")</f>
        <v/>
      </c>
      <c r="AX1988" s="25" t="str">
        <f>IF($BK248='Dummy Matches Summary'!AX$2,$BM248,"")</f>
        <v/>
      </c>
      <c r="AY1988" s="25" t="str">
        <f>IF($BK248='Dummy Matches Summary'!AY$2,$BM248,"")</f>
        <v/>
      </c>
      <c r="AZ1988" s="25" t="str">
        <f>IF($BK248='Dummy Matches Summary'!AZ$2,$BM248,"")</f>
        <v/>
      </c>
      <c r="BA1988" s="25" t="str">
        <f>IF($BK248='Dummy Matches Summary'!BA$2,$BM248,"")</f>
        <v/>
      </c>
      <c r="BB1988" s="25" t="str">
        <f>IF($BK248='Dummy Matches Summary'!BB$2,$BM248,"")</f>
        <v/>
      </c>
      <c r="BC1988" s="25" t="str">
        <f>IF($BK248='Dummy Matches Summary'!BC$2,$BM248,"")</f>
        <v/>
      </c>
      <c r="BD1988" s="25" t="str">
        <f>IF($BK248='Dummy Matches Summary'!BD$2,$BM248,"")</f>
        <v/>
      </c>
      <c r="BE1988" s="25" t="str">
        <f>IF($BK248='Dummy Matches Summary'!BE$2,$BM248,"")</f>
        <v/>
      </c>
      <c r="BF1988" s="25" t="str">
        <f>IF($BK248='Dummy Matches Summary'!BF$2,$BM248,"")</f>
        <v/>
      </c>
      <c r="BG1988" s="25" t="str">
        <f>IF($BK248='Dummy Matches Summary'!BG$2,$BM248,"")</f>
        <v/>
      </c>
    </row>
    <row r="1989" spans="1:59" x14ac:dyDescent="0.3">
      <c r="A1989" s="40">
        <v>1987</v>
      </c>
      <c r="B1989" s="25" t="str">
        <f>IF($BK249='Dummy Matches Summary'!B$2,$BM249,"")</f>
        <v/>
      </c>
      <c r="C1989" s="25" t="str">
        <f>IF($BK249='Dummy Matches Summary'!C$2,$BM249,"")</f>
        <v/>
      </c>
      <c r="D1989" s="25" t="str">
        <f>IF($BK249='Dummy Matches Summary'!D$2,$BM249,"")</f>
        <v/>
      </c>
      <c r="E1989" s="25" t="str">
        <f>IF($BK249='Dummy Matches Summary'!E$2,$BM249,"")</f>
        <v/>
      </c>
      <c r="F1989" s="25" t="str">
        <f>IF($BK249='Dummy Matches Summary'!F$2,$BM249,"")</f>
        <v/>
      </c>
      <c r="G1989" s="25" t="str">
        <f>IF($BK249='Dummy Matches Summary'!G$2,$BM249,"")</f>
        <v/>
      </c>
      <c r="H1989" s="25" t="str">
        <f>IF($BK249='Dummy Matches Summary'!H$2,$BM249,"")</f>
        <v/>
      </c>
      <c r="I1989" s="25" t="str">
        <f>IF($BK249='Dummy Matches Summary'!I$2,$BM249,"")</f>
        <v/>
      </c>
      <c r="J1989" s="25" t="str">
        <f>IF($BK249='Dummy Matches Summary'!J$2,$BM249,"")</f>
        <v/>
      </c>
      <c r="K1989" s="25" t="str">
        <f>IF($BK249='Dummy Matches Summary'!K$2,$BM249,"")</f>
        <v/>
      </c>
      <c r="L1989" s="25" t="str">
        <f>IF($BK249='Dummy Matches Summary'!L$2,$BM249,"")</f>
        <v/>
      </c>
      <c r="M1989" s="25" t="str">
        <f>IF($BK249='Dummy Matches Summary'!M$2,$BM249,"")</f>
        <v/>
      </c>
      <c r="N1989" s="25" t="str">
        <f>IF($BK249='Dummy Matches Summary'!N$2,$BM249,"")</f>
        <v/>
      </c>
      <c r="O1989" s="25" t="str">
        <f>IF($BK249='Dummy Matches Summary'!O$2,$BM249,"")</f>
        <v/>
      </c>
      <c r="P1989" s="25" t="str">
        <f>IF($BK249='Dummy Matches Summary'!P$2,$BM249,"")</f>
        <v/>
      </c>
      <c r="Q1989" s="25" t="str">
        <f>IF($BK249='Dummy Matches Summary'!Q$2,$BM249,"")</f>
        <v/>
      </c>
      <c r="R1989" s="25" t="str">
        <f>IF($BK249='Dummy Matches Summary'!R$2,$BM249,"")</f>
        <v/>
      </c>
      <c r="S1989" s="25" t="str">
        <f>IF($BK249='Dummy Matches Summary'!S$2,$BM249,"")</f>
        <v/>
      </c>
      <c r="T1989" s="25" t="str">
        <f>IF($BK249='Dummy Matches Summary'!T$2,$BM249,"")</f>
        <v/>
      </c>
      <c r="U1989" s="25" t="str">
        <f>IF($BK249='Dummy Matches Summary'!U$2,$BM249,"")</f>
        <v/>
      </c>
      <c r="V1989" s="25" t="str">
        <f>IF($BK249='Dummy Matches Summary'!V$2,$BM249,"")</f>
        <v/>
      </c>
      <c r="W1989" s="25" t="str">
        <f>IF($BK249='Dummy Matches Summary'!W$2,$BM249,"")</f>
        <v/>
      </c>
      <c r="X1989" s="25" t="str">
        <f>IF($BK249='Dummy Matches Summary'!X$2,$BM249,"")</f>
        <v/>
      </c>
      <c r="Y1989" s="25" t="str">
        <f>IF($BK249='Dummy Matches Summary'!Y$2,$BM249,"")</f>
        <v/>
      </c>
      <c r="Z1989" s="25" t="str">
        <f>IF($BK249='Dummy Matches Summary'!Z$2,$BM249,"")</f>
        <v/>
      </c>
      <c r="AA1989" s="25" t="str">
        <f>IF($BK249='Dummy Matches Summary'!AA$2,$BM249,"")</f>
        <v/>
      </c>
      <c r="AB1989" s="25" t="str">
        <f>IF($BK249='Dummy Matches Summary'!AB$2,$BM249,"")</f>
        <v/>
      </c>
      <c r="AC1989" s="25" t="str">
        <f>IF($BK249='Dummy Matches Summary'!AC$2,$BM249,"")</f>
        <v/>
      </c>
      <c r="AD1989" s="25" t="str">
        <f>IF($BK249='Dummy Matches Summary'!AD$2,$BM249,"")</f>
        <v/>
      </c>
      <c r="AE1989" s="25" t="str">
        <f>IF($BK249='Dummy Matches Summary'!AE$2,$BM249,"")</f>
        <v/>
      </c>
      <c r="AF1989" s="25" t="str">
        <f>IF($BK249='Dummy Matches Summary'!AF$2,$BM249,"")</f>
        <v/>
      </c>
      <c r="AG1989" s="25" t="str">
        <f>IF($BK249='Dummy Matches Summary'!AG$2,$BM249,"")</f>
        <v/>
      </c>
      <c r="AH1989" s="25" t="str">
        <f>IF($BK249='Dummy Matches Summary'!AH$2,$BM249,"")</f>
        <v/>
      </c>
      <c r="AI1989" s="25" t="str">
        <f>IF($BK249='Dummy Matches Summary'!AI$2,$BM249,"")</f>
        <v/>
      </c>
      <c r="AJ1989" s="25" t="str">
        <f>IF($BK249='Dummy Matches Summary'!AJ$2,$BM249,"")</f>
        <v/>
      </c>
      <c r="AK1989" s="25" t="str">
        <f>IF($BK249='Dummy Matches Summary'!AK$2,$BM249,"")</f>
        <v/>
      </c>
      <c r="AL1989" s="25" t="str">
        <f>IF($BK249='Dummy Matches Summary'!AL$2,$BM249,"")</f>
        <v/>
      </c>
      <c r="AM1989" s="25" t="str">
        <f>IF($BK249='Dummy Matches Summary'!AM$2,$BM249,"")</f>
        <v/>
      </c>
      <c r="AN1989" s="25" t="str">
        <f>IF($BK249='Dummy Matches Summary'!AN$2,$BM249,"")</f>
        <v/>
      </c>
      <c r="AO1989" s="25" t="str">
        <f>IF($BK249='Dummy Matches Summary'!AO$2,$BM249,"")</f>
        <v/>
      </c>
      <c r="AP1989" s="25" t="str">
        <f>IF($BK249='Dummy Matches Summary'!AP$2,$BM249,"")</f>
        <v/>
      </c>
      <c r="AQ1989" s="25" t="str">
        <f>IF($BK249='Dummy Matches Summary'!AQ$2,$BM249,"")</f>
        <v/>
      </c>
      <c r="AR1989" s="25" t="str">
        <f>IF($BK249='Dummy Matches Summary'!AR$2,$BM249,"")</f>
        <v/>
      </c>
      <c r="AS1989" s="25" t="str">
        <f>IF($BK249='Dummy Matches Summary'!AS$2,$BM249,"")</f>
        <v/>
      </c>
      <c r="AT1989" s="25" t="str">
        <f>IF($BK249='Dummy Matches Summary'!AT$2,$BM249,"")</f>
        <v/>
      </c>
      <c r="AU1989" s="25" t="str">
        <f>IF($BK249='Dummy Matches Summary'!AU$2,$BM249,"")</f>
        <v/>
      </c>
      <c r="AV1989" s="25" t="str">
        <f>IF($BK249='Dummy Matches Summary'!AV$2,$BM249,"")</f>
        <v/>
      </c>
      <c r="AW1989" s="25" t="str">
        <f>IF($BK249='Dummy Matches Summary'!AW$2,$BM249,"")</f>
        <v/>
      </c>
      <c r="AX1989" s="25" t="str">
        <f>IF($BK249='Dummy Matches Summary'!AX$2,$BM249,"")</f>
        <v/>
      </c>
      <c r="AY1989" s="25" t="str">
        <f>IF($BK249='Dummy Matches Summary'!AY$2,$BM249,"")</f>
        <v/>
      </c>
      <c r="AZ1989" s="25" t="str">
        <f>IF($BK249='Dummy Matches Summary'!AZ$2,$BM249,"")</f>
        <v/>
      </c>
      <c r="BA1989" s="25" t="str">
        <f>IF($BK249='Dummy Matches Summary'!BA$2,$BM249,"")</f>
        <v/>
      </c>
      <c r="BB1989" s="25" t="str">
        <f>IF($BK249='Dummy Matches Summary'!BB$2,$BM249,"")</f>
        <v/>
      </c>
      <c r="BC1989" s="25" t="str">
        <f>IF($BK249='Dummy Matches Summary'!BC$2,$BM249,"")</f>
        <v/>
      </c>
      <c r="BD1989" s="25" t="str">
        <f>IF($BK249='Dummy Matches Summary'!BD$2,$BM249,"")</f>
        <v/>
      </c>
      <c r="BE1989" s="25" t="str">
        <f>IF($BK249='Dummy Matches Summary'!BE$2,$BM249,"")</f>
        <v/>
      </c>
      <c r="BF1989" s="25" t="str">
        <f>IF($BK249='Dummy Matches Summary'!BF$2,$BM249,"")</f>
        <v/>
      </c>
      <c r="BG1989" s="25" t="str">
        <f>IF($BK249='Dummy Matches Summary'!BG$2,$BM249,"")</f>
        <v/>
      </c>
    </row>
    <row r="1990" spans="1:59" x14ac:dyDescent="0.3">
      <c r="A1990" s="40">
        <v>1988</v>
      </c>
      <c r="B1990" s="25" t="str">
        <f>IF($BK250='Dummy Matches Summary'!B$2,$BM250,"")</f>
        <v/>
      </c>
      <c r="C1990" s="25" t="str">
        <f>IF($BK250='Dummy Matches Summary'!C$2,$BM250,"")</f>
        <v/>
      </c>
      <c r="D1990" s="25" t="str">
        <f>IF($BK250='Dummy Matches Summary'!D$2,$BM250,"")</f>
        <v/>
      </c>
      <c r="E1990" s="25" t="str">
        <f>IF($BK250='Dummy Matches Summary'!E$2,$BM250,"")</f>
        <v/>
      </c>
      <c r="F1990" s="25" t="str">
        <f>IF($BK250='Dummy Matches Summary'!F$2,$BM250,"")</f>
        <v/>
      </c>
      <c r="G1990" s="25" t="str">
        <f>IF($BK250='Dummy Matches Summary'!G$2,$BM250,"")</f>
        <v/>
      </c>
      <c r="H1990" s="25" t="str">
        <f>IF($BK250='Dummy Matches Summary'!H$2,$BM250,"")</f>
        <v/>
      </c>
      <c r="I1990" s="25" t="str">
        <f>IF($BK250='Dummy Matches Summary'!I$2,$BM250,"")</f>
        <v/>
      </c>
      <c r="J1990" s="25" t="str">
        <f>IF($BK250='Dummy Matches Summary'!J$2,$BM250,"")</f>
        <v/>
      </c>
      <c r="K1990" s="25" t="str">
        <f>IF($BK250='Dummy Matches Summary'!K$2,$BM250,"")</f>
        <v/>
      </c>
      <c r="L1990" s="25" t="str">
        <f>IF($BK250='Dummy Matches Summary'!L$2,$BM250,"")</f>
        <v/>
      </c>
      <c r="M1990" s="25" t="str">
        <f>IF($BK250='Dummy Matches Summary'!M$2,$BM250,"")</f>
        <v/>
      </c>
      <c r="N1990" s="25" t="str">
        <f>IF($BK250='Dummy Matches Summary'!N$2,$BM250,"")</f>
        <v/>
      </c>
      <c r="O1990" s="25" t="str">
        <f>IF($BK250='Dummy Matches Summary'!O$2,$BM250,"")</f>
        <v/>
      </c>
      <c r="P1990" s="25" t="str">
        <f>IF($BK250='Dummy Matches Summary'!P$2,$BM250,"")</f>
        <v/>
      </c>
      <c r="Q1990" s="25" t="str">
        <f>IF($BK250='Dummy Matches Summary'!Q$2,$BM250,"")</f>
        <v/>
      </c>
      <c r="R1990" s="25" t="str">
        <f>IF($BK250='Dummy Matches Summary'!R$2,$BM250,"")</f>
        <v/>
      </c>
      <c r="S1990" s="25" t="str">
        <f>IF($BK250='Dummy Matches Summary'!S$2,$BM250,"")</f>
        <v/>
      </c>
      <c r="T1990" s="25" t="str">
        <f>IF($BK250='Dummy Matches Summary'!T$2,$BM250,"")</f>
        <v/>
      </c>
      <c r="U1990" s="25" t="str">
        <f>IF($BK250='Dummy Matches Summary'!U$2,$BM250,"")</f>
        <v/>
      </c>
      <c r="V1990" s="25" t="str">
        <f>IF($BK250='Dummy Matches Summary'!V$2,$BM250,"")</f>
        <v/>
      </c>
      <c r="W1990" s="25" t="str">
        <f>IF($BK250='Dummy Matches Summary'!W$2,$BM250,"")</f>
        <v/>
      </c>
      <c r="X1990" s="25" t="str">
        <f>IF($BK250='Dummy Matches Summary'!X$2,$BM250,"")</f>
        <v/>
      </c>
      <c r="Y1990" s="25" t="str">
        <f>IF($BK250='Dummy Matches Summary'!Y$2,$BM250,"")</f>
        <v/>
      </c>
      <c r="Z1990" s="25" t="str">
        <f>IF($BK250='Dummy Matches Summary'!Z$2,$BM250,"")</f>
        <v/>
      </c>
      <c r="AA1990" s="25" t="str">
        <f>IF($BK250='Dummy Matches Summary'!AA$2,$BM250,"")</f>
        <v/>
      </c>
      <c r="AB1990" s="25" t="str">
        <f>IF($BK250='Dummy Matches Summary'!AB$2,$BM250,"")</f>
        <v/>
      </c>
      <c r="AC1990" s="25" t="str">
        <f>IF($BK250='Dummy Matches Summary'!AC$2,$BM250,"")</f>
        <v/>
      </c>
      <c r="AD1990" s="25" t="str">
        <f>IF($BK250='Dummy Matches Summary'!AD$2,$BM250,"")</f>
        <v/>
      </c>
      <c r="AE1990" s="25" t="str">
        <f>IF($BK250='Dummy Matches Summary'!AE$2,$BM250,"")</f>
        <v/>
      </c>
      <c r="AF1990" s="25" t="str">
        <f>IF($BK250='Dummy Matches Summary'!AF$2,$BM250,"")</f>
        <v/>
      </c>
      <c r="AG1990" s="25" t="str">
        <f>IF($BK250='Dummy Matches Summary'!AG$2,$BM250,"")</f>
        <v/>
      </c>
      <c r="AH1990" s="25" t="str">
        <f>IF($BK250='Dummy Matches Summary'!AH$2,$BM250,"")</f>
        <v/>
      </c>
      <c r="AI1990" s="25" t="str">
        <f>IF($BK250='Dummy Matches Summary'!AI$2,$BM250,"")</f>
        <v/>
      </c>
      <c r="AJ1990" s="25" t="str">
        <f>IF($BK250='Dummy Matches Summary'!AJ$2,$BM250,"")</f>
        <v/>
      </c>
      <c r="AK1990" s="25" t="str">
        <f>IF($BK250='Dummy Matches Summary'!AK$2,$BM250,"")</f>
        <v/>
      </c>
      <c r="AL1990" s="25" t="str">
        <f>IF($BK250='Dummy Matches Summary'!AL$2,$BM250,"")</f>
        <v/>
      </c>
      <c r="AM1990" s="25" t="str">
        <f>IF($BK250='Dummy Matches Summary'!AM$2,$BM250,"")</f>
        <v/>
      </c>
      <c r="AN1990" s="25" t="str">
        <f>IF($BK250='Dummy Matches Summary'!AN$2,$BM250,"")</f>
        <v/>
      </c>
      <c r="AO1990" s="25" t="str">
        <f>IF($BK250='Dummy Matches Summary'!AO$2,$BM250,"")</f>
        <v/>
      </c>
      <c r="AP1990" s="25" t="str">
        <f>IF($BK250='Dummy Matches Summary'!AP$2,$BM250,"")</f>
        <v/>
      </c>
      <c r="AQ1990" s="25" t="str">
        <f>IF($BK250='Dummy Matches Summary'!AQ$2,$BM250,"")</f>
        <v/>
      </c>
      <c r="AR1990" s="25" t="str">
        <f>IF($BK250='Dummy Matches Summary'!AR$2,$BM250,"")</f>
        <v/>
      </c>
      <c r="AS1990" s="25" t="str">
        <f>IF($BK250='Dummy Matches Summary'!AS$2,$BM250,"")</f>
        <v/>
      </c>
      <c r="AT1990" s="25" t="str">
        <f>IF($BK250='Dummy Matches Summary'!AT$2,$BM250,"")</f>
        <v/>
      </c>
      <c r="AU1990" s="25" t="str">
        <f>IF($BK250='Dummy Matches Summary'!AU$2,$BM250,"")</f>
        <v/>
      </c>
      <c r="AV1990" s="25" t="str">
        <f>IF($BK250='Dummy Matches Summary'!AV$2,$BM250,"")</f>
        <v/>
      </c>
      <c r="AW1990" s="25" t="str">
        <f>IF($BK250='Dummy Matches Summary'!AW$2,$BM250,"")</f>
        <v/>
      </c>
      <c r="AX1990" s="25" t="str">
        <f>IF($BK250='Dummy Matches Summary'!AX$2,$BM250,"")</f>
        <v/>
      </c>
      <c r="AY1990" s="25" t="str">
        <f>IF($BK250='Dummy Matches Summary'!AY$2,$BM250,"")</f>
        <v/>
      </c>
      <c r="AZ1990" s="25" t="str">
        <f>IF($BK250='Dummy Matches Summary'!AZ$2,$BM250,"")</f>
        <v/>
      </c>
      <c r="BA1990" s="25" t="str">
        <f>IF($BK250='Dummy Matches Summary'!BA$2,$BM250,"")</f>
        <v/>
      </c>
      <c r="BB1990" s="25" t="str">
        <f>IF($BK250='Dummy Matches Summary'!BB$2,$BM250,"")</f>
        <v/>
      </c>
      <c r="BC1990" s="25" t="str">
        <f>IF($BK250='Dummy Matches Summary'!BC$2,$BM250,"")</f>
        <v/>
      </c>
      <c r="BD1990" s="25" t="str">
        <f>IF($BK250='Dummy Matches Summary'!BD$2,$BM250,"")</f>
        <v/>
      </c>
      <c r="BE1990" s="25" t="str">
        <f>IF($BK250='Dummy Matches Summary'!BE$2,$BM250,"")</f>
        <v/>
      </c>
      <c r="BF1990" s="25" t="str">
        <f>IF($BK250='Dummy Matches Summary'!BF$2,$BM250,"")</f>
        <v/>
      </c>
      <c r="BG1990" s="25" t="str">
        <f>IF($BK250='Dummy Matches Summary'!BG$2,$BM250,"")</f>
        <v/>
      </c>
    </row>
    <row r="1991" spans="1:59" x14ac:dyDescent="0.3">
      <c r="A1991" s="40">
        <v>1989</v>
      </c>
      <c r="B1991" s="25" t="str">
        <f>IF($BK251='Dummy Matches Summary'!B$2,$BM251,"")</f>
        <v/>
      </c>
      <c r="C1991" s="25" t="str">
        <f>IF($BK251='Dummy Matches Summary'!C$2,$BM251,"")</f>
        <v/>
      </c>
      <c r="D1991" s="25" t="str">
        <f>IF($BK251='Dummy Matches Summary'!D$2,$BM251,"")</f>
        <v/>
      </c>
      <c r="E1991" s="25" t="str">
        <f>IF($BK251='Dummy Matches Summary'!E$2,$BM251,"")</f>
        <v/>
      </c>
      <c r="F1991" s="25" t="str">
        <f>IF($BK251='Dummy Matches Summary'!F$2,$BM251,"")</f>
        <v/>
      </c>
      <c r="G1991" s="25" t="str">
        <f>IF($BK251='Dummy Matches Summary'!G$2,$BM251,"")</f>
        <v/>
      </c>
      <c r="H1991" s="25" t="str">
        <f>IF($BK251='Dummy Matches Summary'!H$2,$BM251,"")</f>
        <v/>
      </c>
      <c r="I1991" s="25" t="str">
        <f>IF($BK251='Dummy Matches Summary'!I$2,$BM251,"")</f>
        <v/>
      </c>
      <c r="J1991" s="25" t="str">
        <f>IF($BK251='Dummy Matches Summary'!J$2,$BM251,"")</f>
        <v/>
      </c>
      <c r="K1991" s="25" t="str">
        <f>IF($BK251='Dummy Matches Summary'!K$2,$BM251,"")</f>
        <v/>
      </c>
      <c r="L1991" s="25" t="str">
        <f>IF($BK251='Dummy Matches Summary'!L$2,$BM251,"")</f>
        <v/>
      </c>
      <c r="M1991" s="25" t="str">
        <f>IF($BK251='Dummy Matches Summary'!M$2,$BM251,"")</f>
        <v/>
      </c>
      <c r="N1991" s="25" t="str">
        <f>IF($BK251='Dummy Matches Summary'!N$2,$BM251,"")</f>
        <v/>
      </c>
      <c r="O1991" s="25" t="str">
        <f>IF($BK251='Dummy Matches Summary'!O$2,$BM251,"")</f>
        <v/>
      </c>
      <c r="P1991" s="25" t="str">
        <f>IF($BK251='Dummy Matches Summary'!P$2,$BM251,"")</f>
        <v/>
      </c>
      <c r="Q1991" s="25" t="str">
        <f>IF($BK251='Dummy Matches Summary'!Q$2,$BM251,"")</f>
        <v/>
      </c>
      <c r="R1991" s="25" t="str">
        <f>IF($BK251='Dummy Matches Summary'!R$2,$BM251,"")</f>
        <v/>
      </c>
      <c r="S1991" s="25" t="str">
        <f>IF($BK251='Dummy Matches Summary'!S$2,$BM251,"")</f>
        <v/>
      </c>
      <c r="T1991" s="25" t="str">
        <f>IF($BK251='Dummy Matches Summary'!T$2,$BM251,"")</f>
        <v/>
      </c>
      <c r="U1991" s="25" t="str">
        <f>IF($BK251='Dummy Matches Summary'!U$2,$BM251,"")</f>
        <v/>
      </c>
      <c r="V1991" s="25" t="str">
        <f>IF($BK251='Dummy Matches Summary'!V$2,$BM251,"")</f>
        <v/>
      </c>
      <c r="W1991" s="25" t="str">
        <f>IF($BK251='Dummy Matches Summary'!W$2,$BM251,"")</f>
        <v/>
      </c>
      <c r="X1991" s="25" t="str">
        <f>IF($BK251='Dummy Matches Summary'!X$2,$BM251,"")</f>
        <v/>
      </c>
      <c r="Y1991" s="25" t="str">
        <f>IF($BK251='Dummy Matches Summary'!Y$2,$BM251,"")</f>
        <v/>
      </c>
      <c r="Z1991" s="25" t="str">
        <f>IF($BK251='Dummy Matches Summary'!Z$2,$BM251,"")</f>
        <v/>
      </c>
      <c r="AA1991" s="25" t="str">
        <f>IF($BK251='Dummy Matches Summary'!AA$2,$BM251,"")</f>
        <v/>
      </c>
      <c r="AB1991" s="25" t="str">
        <f>IF($BK251='Dummy Matches Summary'!AB$2,$BM251,"")</f>
        <v/>
      </c>
      <c r="AC1991" s="25" t="str">
        <f>IF($BK251='Dummy Matches Summary'!AC$2,$BM251,"")</f>
        <v/>
      </c>
      <c r="AD1991" s="25" t="str">
        <f>IF($BK251='Dummy Matches Summary'!AD$2,$BM251,"")</f>
        <v/>
      </c>
      <c r="AE1991" s="25" t="str">
        <f>IF($BK251='Dummy Matches Summary'!AE$2,$BM251,"")</f>
        <v/>
      </c>
      <c r="AF1991" s="25" t="str">
        <f>IF($BK251='Dummy Matches Summary'!AF$2,$BM251,"")</f>
        <v/>
      </c>
      <c r="AG1991" s="25" t="str">
        <f>IF($BK251='Dummy Matches Summary'!AG$2,$BM251,"")</f>
        <v/>
      </c>
      <c r="AH1991" s="25" t="str">
        <f>IF($BK251='Dummy Matches Summary'!AH$2,$BM251,"")</f>
        <v/>
      </c>
      <c r="AI1991" s="25" t="str">
        <f>IF($BK251='Dummy Matches Summary'!AI$2,$BM251,"")</f>
        <v/>
      </c>
      <c r="AJ1991" s="25" t="str">
        <f>IF($BK251='Dummy Matches Summary'!AJ$2,$BM251,"")</f>
        <v/>
      </c>
      <c r="AK1991" s="25" t="str">
        <f>IF($BK251='Dummy Matches Summary'!AK$2,$BM251,"")</f>
        <v/>
      </c>
      <c r="AL1991" s="25" t="str">
        <f>IF($BK251='Dummy Matches Summary'!AL$2,$BM251,"")</f>
        <v/>
      </c>
      <c r="AM1991" s="25" t="str">
        <f>IF($BK251='Dummy Matches Summary'!AM$2,$BM251,"")</f>
        <v/>
      </c>
      <c r="AN1991" s="25" t="str">
        <f>IF($BK251='Dummy Matches Summary'!AN$2,$BM251,"")</f>
        <v/>
      </c>
      <c r="AO1991" s="25" t="str">
        <f>IF($BK251='Dummy Matches Summary'!AO$2,$BM251,"")</f>
        <v/>
      </c>
      <c r="AP1991" s="25" t="str">
        <f>IF($BK251='Dummy Matches Summary'!AP$2,$BM251,"")</f>
        <v/>
      </c>
      <c r="AQ1991" s="25" t="str">
        <f>IF($BK251='Dummy Matches Summary'!AQ$2,$BM251,"")</f>
        <v/>
      </c>
      <c r="AR1991" s="25" t="str">
        <f>IF($BK251='Dummy Matches Summary'!AR$2,$BM251,"")</f>
        <v/>
      </c>
      <c r="AS1991" s="25" t="str">
        <f>IF($BK251='Dummy Matches Summary'!AS$2,$BM251,"")</f>
        <v/>
      </c>
      <c r="AT1991" s="25" t="str">
        <f>IF($BK251='Dummy Matches Summary'!AT$2,$BM251,"")</f>
        <v/>
      </c>
      <c r="AU1991" s="25" t="str">
        <f>IF($BK251='Dummy Matches Summary'!AU$2,$BM251,"")</f>
        <v/>
      </c>
      <c r="AV1991" s="25" t="str">
        <f>IF($BK251='Dummy Matches Summary'!AV$2,$BM251,"")</f>
        <v/>
      </c>
      <c r="AW1991" s="25" t="str">
        <f>IF($BK251='Dummy Matches Summary'!AW$2,$BM251,"")</f>
        <v/>
      </c>
      <c r="AX1991" s="25" t="str">
        <f>IF($BK251='Dummy Matches Summary'!AX$2,$BM251,"")</f>
        <v/>
      </c>
      <c r="AY1991" s="25" t="str">
        <f>IF($BK251='Dummy Matches Summary'!AY$2,$BM251,"")</f>
        <v/>
      </c>
      <c r="AZ1991" s="25" t="str">
        <f>IF($BK251='Dummy Matches Summary'!AZ$2,$BM251,"")</f>
        <v/>
      </c>
      <c r="BA1991" s="25" t="str">
        <f>IF($BK251='Dummy Matches Summary'!BA$2,$BM251,"")</f>
        <v/>
      </c>
      <c r="BB1991" s="25" t="str">
        <f>IF($BK251='Dummy Matches Summary'!BB$2,$BM251,"")</f>
        <v/>
      </c>
      <c r="BC1991" s="25" t="str">
        <f>IF($BK251='Dummy Matches Summary'!BC$2,$BM251,"")</f>
        <v/>
      </c>
      <c r="BD1991" s="25" t="str">
        <f>IF($BK251='Dummy Matches Summary'!BD$2,$BM251,"")</f>
        <v/>
      </c>
      <c r="BE1991" s="25" t="str">
        <f>IF($BK251='Dummy Matches Summary'!BE$2,$BM251,"")</f>
        <v/>
      </c>
      <c r="BF1991" s="25" t="str">
        <f>IF($BK251='Dummy Matches Summary'!BF$2,$BM251,"")</f>
        <v/>
      </c>
      <c r="BG1991" s="25" t="str">
        <f>IF($BK251='Dummy Matches Summary'!BG$2,$BM251,"")</f>
        <v/>
      </c>
    </row>
    <row r="1992" spans="1:59" x14ac:dyDescent="0.3">
      <c r="A1992" s="40">
        <v>1990</v>
      </c>
      <c r="B1992" s="25" t="str">
        <f>IF($BK252='Dummy Matches Summary'!B$2,$BM252,"")</f>
        <v/>
      </c>
      <c r="C1992" s="25" t="str">
        <f>IF($BK252='Dummy Matches Summary'!C$2,$BM252,"")</f>
        <v/>
      </c>
      <c r="D1992" s="25" t="str">
        <f>IF($BK252='Dummy Matches Summary'!D$2,$BM252,"")</f>
        <v/>
      </c>
      <c r="E1992" s="25" t="str">
        <f>IF($BK252='Dummy Matches Summary'!E$2,$BM252,"")</f>
        <v/>
      </c>
      <c r="F1992" s="25" t="str">
        <f>IF($BK252='Dummy Matches Summary'!F$2,$BM252,"")</f>
        <v/>
      </c>
      <c r="G1992" s="25" t="str">
        <f>IF($BK252='Dummy Matches Summary'!G$2,$BM252,"")</f>
        <v/>
      </c>
      <c r="H1992" s="25" t="str">
        <f>IF($BK252='Dummy Matches Summary'!H$2,$BM252,"")</f>
        <v/>
      </c>
      <c r="I1992" s="25" t="str">
        <f>IF($BK252='Dummy Matches Summary'!I$2,$BM252,"")</f>
        <v/>
      </c>
      <c r="J1992" s="25" t="str">
        <f>IF($BK252='Dummy Matches Summary'!J$2,$BM252,"")</f>
        <v/>
      </c>
      <c r="K1992" s="25" t="str">
        <f>IF($BK252='Dummy Matches Summary'!K$2,$BM252,"")</f>
        <v/>
      </c>
      <c r="L1992" s="25" t="str">
        <f>IF($BK252='Dummy Matches Summary'!L$2,$BM252,"")</f>
        <v/>
      </c>
      <c r="M1992" s="25" t="str">
        <f>IF($BK252='Dummy Matches Summary'!M$2,$BM252,"")</f>
        <v/>
      </c>
      <c r="N1992" s="25" t="str">
        <f>IF($BK252='Dummy Matches Summary'!N$2,$BM252,"")</f>
        <v/>
      </c>
      <c r="O1992" s="25" t="str">
        <f>IF($BK252='Dummy Matches Summary'!O$2,$BM252,"")</f>
        <v/>
      </c>
      <c r="P1992" s="25" t="str">
        <f>IF($BK252='Dummy Matches Summary'!P$2,$BM252,"")</f>
        <v/>
      </c>
      <c r="Q1992" s="25" t="str">
        <f>IF($BK252='Dummy Matches Summary'!Q$2,$BM252,"")</f>
        <v/>
      </c>
      <c r="R1992" s="25" t="str">
        <f>IF($BK252='Dummy Matches Summary'!R$2,$BM252,"")</f>
        <v/>
      </c>
      <c r="S1992" s="25" t="str">
        <f>IF($BK252='Dummy Matches Summary'!S$2,$BM252,"")</f>
        <v/>
      </c>
      <c r="T1992" s="25" t="str">
        <f>IF($BK252='Dummy Matches Summary'!T$2,$BM252,"")</f>
        <v/>
      </c>
      <c r="U1992" s="25" t="str">
        <f>IF($BK252='Dummy Matches Summary'!U$2,$BM252,"")</f>
        <v/>
      </c>
      <c r="V1992" s="25" t="str">
        <f>IF($BK252='Dummy Matches Summary'!V$2,$BM252,"")</f>
        <v/>
      </c>
      <c r="W1992" s="25" t="str">
        <f>IF($BK252='Dummy Matches Summary'!W$2,$BM252,"")</f>
        <v/>
      </c>
      <c r="X1992" s="25" t="str">
        <f>IF($BK252='Dummy Matches Summary'!X$2,$BM252,"")</f>
        <v/>
      </c>
      <c r="Y1992" s="25" t="str">
        <f>IF($BK252='Dummy Matches Summary'!Y$2,$BM252,"")</f>
        <v/>
      </c>
      <c r="Z1992" s="25" t="str">
        <f>IF($BK252='Dummy Matches Summary'!Z$2,$BM252,"")</f>
        <v/>
      </c>
      <c r="AA1992" s="25" t="str">
        <f>IF($BK252='Dummy Matches Summary'!AA$2,$BM252,"")</f>
        <v/>
      </c>
      <c r="AB1992" s="25" t="str">
        <f>IF($BK252='Dummy Matches Summary'!AB$2,$BM252,"")</f>
        <v/>
      </c>
      <c r="AC1992" s="25" t="str">
        <f>IF($BK252='Dummy Matches Summary'!AC$2,$BM252,"")</f>
        <v/>
      </c>
      <c r="AD1992" s="25" t="str">
        <f>IF($BK252='Dummy Matches Summary'!AD$2,$BM252,"")</f>
        <v/>
      </c>
      <c r="AE1992" s="25" t="str">
        <f>IF($BK252='Dummy Matches Summary'!AE$2,$BM252,"")</f>
        <v/>
      </c>
      <c r="AF1992" s="25" t="str">
        <f>IF($BK252='Dummy Matches Summary'!AF$2,$BM252,"")</f>
        <v/>
      </c>
      <c r="AG1992" s="25" t="str">
        <f>IF($BK252='Dummy Matches Summary'!AG$2,$BM252,"")</f>
        <v/>
      </c>
      <c r="AH1992" s="25" t="str">
        <f>IF($BK252='Dummy Matches Summary'!AH$2,$BM252,"")</f>
        <v/>
      </c>
      <c r="AI1992" s="25" t="str">
        <f>IF($BK252='Dummy Matches Summary'!AI$2,$BM252,"")</f>
        <v/>
      </c>
      <c r="AJ1992" s="25" t="str">
        <f>IF($BK252='Dummy Matches Summary'!AJ$2,$BM252,"")</f>
        <v/>
      </c>
      <c r="AK1992" s="25" t="str">
        <f>IF($BK252='Dummy Matches Summary'!AK$2,$BM252,"")</f>
        <v/>
      </c>
      <c r="AL1992" s="25" t="str">
        <f>IF($BK252='Dummy Matches Summary'!AL$2,$BM252,"")</f>
        <v/>
      </c>
      <c r="AM1992" s="25" t="str">
        <f>IF($BK252='Dummy Matches Summary'!AM$2,$BM252,"")</f>
        <v/>
      </c>
      <c r="AN1992" s="25" t="str">
        <f>IF($BK252='Dummy Matches Summary'!AN$2,$BM252,"")</f>
        <v/>
      </c>
      <c r="AO1992" s="25" t="str">
        <f>IF($BK252='Dummy Matches Summary'!AO$2,$BM252,"")</f>
        <v/>
      </c>
      <c r="AP1992" s="25" t="str">
        <f>IF($BK252='Dummy Matches Summary'!AP$2,$BM252,"")</f>
        <v/>
      </c>
      <c r="AQ1992" s="25" t="str">
        <f>IF($BK252='Dummy Matches Summary'!AQ$2,$BM252,"")</f>
        <v/>
      </c>
      <c r="AR1992" s="25" t="str">
        <f>IF($BK252='Dummy Matches Summary'!AR$2,$BM252,"")</f>
        <v/>
      </c>
      <c r="AS1992" s="25" t="str">
        <f>IF($BK252='Dummy Matches Summary'!AS$2,$BM252,"")</f>
        <v/>
      </c>
      <c r="AT1992" s="25" t="str">
        <f>IF($BK252='Dummy Matches Summary'!AT$2,$BM252,"")</f>
        <v/>
      </c>
      <c r="AU1992" s="25" t="str">
        <f>IF($BK252='Dummy Matches Summary'!AU$2,$BM252,"")</f>
        <v/>
      </c>
      <c r="AV1992" s="25" t="str">
        <f>IF($BK252='Dummy Matches Summary'!AV$2,$BM252,"")</f>
        <v/>
      </c>
      <c r="AW1992" s="25" t="str">
        <f>IF($BK252='Dummy Matches Summary'!AW$2,$BM252,"")</f>
        <v/>
      </c>
      <c r="AX1992" s="25" t="str">
        <f>IF($BK252='Dummy Matches Summary'!AX$2,$BM252,"")</f>
        <v/>
      </c>
      <c r="AY1992" s="25" t="str">
        <f>IF($BK252='Dummy Matches Summary'!AY$2,$BM252,"")</f>
        <v/>
      </c>
      <c r="AZ1992" s="25" t="str">
        <f>IF($BK252='Dummy Matches Summary'!AZ$2,$BM252,"")</f>
        <v/>
      </c>
      <c r="BA1992" s="25" t="str">
        <f>IF($BK252='Dummy Matches Summary'!BA$2,$BM252,"")</f>
        <v/>
      </c>
      <c r="BB1992" s="25" t="str">
        <f>IF($BK252='Dummy Matches Summary'!BB$2,$BM252,"")</f>
        <v/>
      </c>
      <c r="BC1992" s="25" t="str">
        <f>IF($BK252='Dummy Matches Summary'!BC$2,$BM252,"")</f>
        <v/>
      </c>
      <c r="BD1992" s="25" t="str">
        <f>IF($BK252='Dummy Matches Summary'!BD$2,$BM252,"")</f>
        <v/>
      </c>
      <c r="BE1992" s="25" t="str">
        <f>IF($BK252='Dummy Matches Summary'!BE$2,$BM252,"")</f>
        <v/>
      </c>
      <c r="BF1992" s="25" t="str">
        <f>IF($BK252='Dummy Matches Summary'!BF$2,$BM252,"")</f>
        <v/>
      </c>
      <c r="BG1992" s="25" t="str">
        <f>IF($BK252='Dummy Matches Summary'!BG$2,$BM252,"")</f>
        <v/>
      </c>
    </row>
    <row r="1993" spans="1:59" x14ac:dyDescent="0.3">
      <c r="A1993" s="40">
        <v>1991</v>
      </c>
      <c r="B1993" s="25" t="str">
        <f>IF($BK253='Dummy Matches Summary'!B$2,$BM253,"")</f>
        <v/>
      </c>
      <c r="C1993" s="25" t="str">
        <f>IF($BK253='Dummy Matches Summary'!C$2,$BM253,"")</f>
        <v/>
      </c>
      <c r="D1993" s="25" t="str">
        <f>IF($BK253='Dummy Matches Summary'!D$2,$BM253,"")</f>
        <v/>
      </c>
      <c r="E1993" s="25" t="str">
        <f>IF($BK253='Dummy Matches Summary'!E$2,$BM253,"")</f>
        <v/>
      </c>
      <c r="F1993" s="25" t="str">
        <f>IF($BK253='Dummy Matches Summary'!F$2,$BM253,"")</f>
        <v/>
      </c>
      <c r="G1993" s="25" t="str">
        <f>IF($BK253='Dummy Matches Summary'!G$2,$BM253,"")</f>
        <v/>
      </c>
      <c r="H1993" s="25" t="str">
        <f>IF($BK253='Dummy Matches Summary'!H$2,$BM253,"")</f>
        <v/>
      </c>
      <c r="I1993" s="25" t="str">
        <f>IF($BK253='Dummy Matches Summary'!I$2,$BM253,"")</f>
        <v/>
      </c>
      <c r="J1993" s="25" t="str">
        <f>IF($BK253='Dummy Matches Summary'!J$2,$BM253,"")</f>
        <v/>
      </c>
      <c r="K1993" s="25" t="str">
        <f>IF($BK253='Dummy Matches Summary'!K$2,$BM253,"")</f>
        <v/>
      </c>
      <c r="L1993" s="25" t="str">
        <f>IF($BK253='Dummy Matches Summary'!L$2,$BM253,"")</f>
        <v/>
      </c>
      <c r="M1993" s="25" t="str">
        <f>IF($BK253='Dummy Matches Summary'!M$2,$BM253,"")</f>
        <v/>
      </c>
      <c r="N1993" s="25" t="str">
        <f>IF($BK253='Dummy Matches Summary'!N$2,$BM253,"")</f>
        <v/>
      </c>
      <c r="O1993" s="25" t="str">
        <f>IF($BK253='Dummy Matches Summary'!O$2,$BM253,"")</f>
        <v/>
      </c>
      <c r="P1993" s="25" t="str">
        <f>IF($BK253='Dummy Matches Summary'!P$2,$BM253,"")</f>
        <v/>
      </c>
      <c r="Q1993" s="25" t="str">
        <f>IF($BK253='Dummy Matches Summary'!Q$2,$BM253,"")</f>
        <v/>
      </c>
      <c r="R1993" s="25" t="str">
        <f>IF($BK253='Dummy Matches Summary'!R$2,$BM253,"")</f>
        <v/>
      </c>
      <c r="S1993" s="25" t="str">
        <f>IF($BK253='Dummy Matches Summary'!S$2,$BM253,"")</f>
        <v/>
      </c>
      <c r="T1993" s="25" t="str">
        <f>IF($BK253='Dummy Matches Summary'!T$2,$BM253,"")</f>
        <v/>
      </c>
      <c r="U1993" s="25" t="str">
        <f>IF($BK253='Dummy Matches Summary'!U$2,$BM253,"")</f>
        <v/>
      </c>
      <c r="V1993" s="25" t="str">
        <f>IF($BK253='Dummy Matches Summary'!V$2,$BM253,"")</f>
        <v/>
      </c>
      <c r="W1993" s="25" t="str">
        <f>IF($BK253='Dummy Matches Summary'!W$2,$BM253,"")</f>
        <v/>
      </c>
      <c r="X1993" s="25" t="str">
        <f>IF($BK253='Dummy Matches Summary'!X$2,$BM253,"")</f>
        <v/>
      </c>
      <c r="Y1993" s="25" t="str">
        <f>IF($BK253='Dummy Matches Summary'!Y$2,$BM253,"")</f>
        <v/>
      </c>
      <c r="Z1993" s="25" t="str">
        <f>IF($BK253='Dummy Matches Summary'!Z$2,$BM253,"")</f>
        <v/>
      </c>
      <c r="AA1993" s="25" t="str">
        <f>IF($BK253='Dummy Matches Summary'!AA$2,$BM253,"")</f>
        <v/>
      </c>
      <c r="AB1993" s="25" t="str">
        <f>IF($BK253='Dummy Matches Summary'!AB$2,$BM253,"")</f>
        <v/>
      </c>
      <c r="AC1993" s="25" t="str">
        <f>IF($BK253='Dummy Matches Summary'!AC$2,$BM253,"")</f>
        <v/>
      </c>
      <c r="AD1993" s="25" t="str">
        <f>IF($BK253='Dummy Matches Summary'!AD$2,$BM253,"")</f>
        <v/>
      </c>
      <c r="AE1993" s="25" t="str">
        <f>IF($BK253='Dummy Matches Summary'!AE$2,$BM253,"")</f>
        <v/>
      </c>
      <c r="AF1993" s="25" t="str">
        <f>IF($BK253='Dummy Matches Summary'!AF$2,$BM253,"")</f>
        <v/>
      </c>
      <c r="AG1993" s="25" t="str">
        <f>IF($BK253='Dummy Matches Summary'!AG$2,$BM253,"")</f>
        <v/>
      </c>
      <c r="AH1993" s="25" t="str">
        <f>IF($BK253='Dummy Matches Summary'!AH$2,$BM253,"")</f>
        <v/>
      </c>
      <c r="AI1993" s="25" t="str">
        <f>IF($BK253='Dummy Matches Summary'!AI$2,$BM253,"")</f>
        <v/>
      </c>
      <c r="AJ1993" s="25" t="str">
        <f>IF($BK253='Dummy Matches Summary'!AJ$2,$BM253,"")</f>
        <v/>
      </c>
      <c r="AK1993" s="25" t="str">
        <f>IF($BK253='Dummy Matches Summary'!AK$2,$BM253,"")</f>
        <v/>
      </c>
      <c r="AL1993" s="25" t="str">
        <f>IF($BK253='Dummy Matches Summary'!AL$2,$BM253,"")</f>
        <v/>
      </c>
      <c r="AM1993" s="25" t="str">
        <f>IF($BK253='Dummy Matches Summary'!AM$2,$BM253,"")</f>
        <v/>
      </c>
      <c r="AN1993" s="25" t="str">
        <f>IF($BK253='Dummy Matches Summary'!AN$2,$BM253,"")</f>
        <v/>
      </c>
      <c r="AO1993" s="25" t="str">
        <f>IF($BK253='Dummy Matches Summary'!AO$2,$BM253,"")</f>
        <v/>
      </c>
      <c r="AP1993" s="25" t="str">
        <f>IF($BK253='Dummy Matches Summary'!AP$2,$BM253,"")</f>
        <v/>
      </c>
      <c r="AQ1993" s="25" t="str">
        <f>IF($BK253='Dummy Matches Summary'!AQ$2,$BM253,"")</f>
        <v/>
      </c>
      <c r="AR1993" s="25" t="str">
        <f>IF($BK253='Dummy Matches Summary'!AR$2,$BM253,"")</f>
        <v/>
      </c>
      <c r="AS1993" s="25" t="str">
        <f>IF($BK253='Dummy Matches Summary'!AS$2,$BM253,"")</f>
        <v/>
      </c>
      <c r="AT1993" s="25" t="str">
        <f>IF($BK253='Dummy Matches Summary'!AT$2,$BM253,"")</f>
        <v/>
      </c>
      <c r="AU1993" s="25" t="str">
        <f>IF($BK253='Dummy Matches Summary'!AU$2,$BM253,"")</f>
        <v/>
      </c>
      <c r="AV1993" s="25" t="str">
        <f>IF($BK253='Dummy Matches Summary'!AV$2,$BM253,"")</f>
        <v/>
      </c>
      <c r="AW1993" s="25" t="str">
        <f>IF($BK253='Dummy Matches Summary'!AW$2,$BM253,"")</f>
        <v/>
      </c>
      <c r="AX1993" s="25" t="str">
        <f>IF($BK253='Dummy Matches Summary'!AX$2,$BM253,"")</f>
        <v/>
      </c>
      <c r="AY1993" s="25" t="str">
        <f>IF($BK253='Dummy Matches Summary'!AY$2,$BM253,"")</f>
        <v/>
      </c>
      <c r="AZ1993" s="25" t="str">
        <f>IF($BK253='Dummy Matches Summary'!AZ$2,$BM253,"")</f>
        <v/>
      </c>
      <c r="BA1993" s="25" t="str">
        <f>IF($BK253='Dummy Matches Summary'!BA$2,$BM253,"")</f>
        <v/>
      </c>
      <c r="BB1993" s="25" t="str">
        <f>IF($BK253='Dummy Matches Summary'!BB$2,$BM253,"")</f>
        <v/>
      </c>
      <c r="BC1993" s="25" t="str">
        <f>IF($BK253='Dummy Matches Summary'!BC$2,$BM253,"")</f>
        <v/>
      </c>
      <c r="BD1993" s="25" t="str">
        <f>IF($BK253='Dummy Matches Summary'!BD$2,$BM253,"")</f>
        <v/>
      </c>
      <c r="BE1993" s="25" t="str">
        <f>IF($BK253='Dummy Matches Summary'!BE$2,$BM253,"")</f>
        <v/>
      </c>
      <c r="BF1993" s="25" t="str">
        <f>IF($BK253='Dummy Matches Summary'!BF$2,$BM253,"")</f>
        <v/>
      </c>
      <c r="BG1993" s="25" t="str">
        <f>IF($BK253='Dummy Matches Summary'!BG$2,$BM253,"")</f>
        <v/>
      </c>
    </row>
    <row r="1994" spans="1:59" x14ac:dyDescent="0.3">
      <c r="A1994" s="40">
        <v>1992</v>
      </c>
      <c r="B1994" s="25" t="str">
        <f>IF($BK254='Dummy Matches Summary'!B$2,$BM254,"")</f>
        <v/>
      </c>
      <c r="C1994" s="25" t="str">
        <f>IF($BK254='Dummy Matches Summary'!C$2,$BM254,"")</f>
        <v/>
      </c>
      <c r="D1994" s="25" t="str">
        <f>IF($BK254='Dummy Matches Summary'!D$2,$BM254,"")</f>
        <v/>
      </c>
      <c r="E1994" s="25" t="str">
        <f>IF($BK254='Dummy Matches Summary'!E$2,$BM254,"")</f>
        <v/>
      </c>
      <c r="F1994" s="25" t="str">
        <f>IF($BK254='Dummy Matches Summary'!F$2,$BM254,"")</f>
        <v/>
      </c>
      <c r="G1994" s="25" t="str">
        <f>IF($BK254='Dummy Matches Summary'!G$2,$BM254,"")</f>
        <v/>
      </c>
      <c r="H1994" s="25" t="str">
        <f>IF($BK254='Dummy Matches Summary'!H$2,$BM254,"")</f>
        <v/>
      </c>
      <c r="I1994" s="25" t="str">
        <f>IF($BK254='Dummy Matches Summary'!I$2,$BM254,"")</f>
        <v/>
      </c>
      <c r="J1994" s="25" t="str">
        <f>IF($BK254='Dummy Matches Summary'!J$2,$BM254,"")</f>
        <v/>
      </c>
      <c r="K1994" s="25" t="str">
        <f>IF($BK254='Dummy Matches Summary'!K$2,$BM254,"")</f>
        <v/>
      </c>
      <c r="L1994" s="25" t="str">
        <f>IF($BK254='Dummy Matches Summary'!L$2,$BM254,"")</f>
        <v/>
      </c>
      <c r="M1994" s="25" t="str">
        <f>IF($BK254='Dummy Matches Summary'!M$2,$BM254,"")</f>
        <v/>
      </c>
      <c r="N1994" s="25" t="str">
        <f>IF($BK254='Dummy Matches Summary'!N$2,$BM254,"")</f>
        <v/>
      </c>
      <c r="O1994" s="25" t="str">
        <f>IF($BK254='Dummy Matches Summary'!O$2,$BM254,"")</f>
        <v/>
      </c>
      <c r="P1994" s="25" t="str">
        <f>IF($BK254='Dummy Matches Summary'!P$2,$BM254,"")</f>
        <v/>
      </c>
      <c r="Q1994" s="25" t="str">
        <f>IF($BK254='Dummy Matches Summary'!Q$2,$BM254,"")</f>
        <v/>
      </c>
      <c r="R1994" s="25" t="str">
        <f>IF($BK254='Dummy Matches Summary'!R$2,$BM254,"")</f>
        <v/>
      </c>
      <c r="S1994" s="25" t="str">
        <f>IF($BK254='Dummy Matches Summary'!S$2,$BM254,"")</f>
        <v/>
      </c>
      <c r="T1994" s="25" t="str">
        <f>IF($BK254='Dummy Matches Summary'!T$2,$BM254,"")</f>
        <v/>
      </c>
      <c r="U1994" s="25" t="str">
        <f>IF($BK254='Dummy Matches Summary'!U$2,$BM254,"")</f>
        <v/>
      </c>
      <c r="V1994" s="25" t="str">
        <f>IF($BK254='Dummy Matches Summary'!V$2,$BM254,"")</f>
        <v/>
      </c>
      <c r="W1994" s="25" t="str">
        <f>IF($BK254='Dummy Matches Summary'!W$2,$BM254,"")</f>
        <v/>
      </c>
      <c r="X1994" s="25" t="str">
        <f>IF($BK254='Dummy Matches Summary'!X$2,$BM254,"")</f>
        <v/>
      </c>
      <c r="Y1994" s="25" t="str">
        <f>IF($BK254='Dummy Matches Summary'!Y$2,$BM254,"")</f>
        <v/>
      </c>
      <c r="Z1994" s="25" t="str">
        <f>IF($BK254='Dummy Matches Summary'!Z$2,$BM254,"")</f>
        <v/>
      </c>
      <c r="AA1994" s="25" t="str">
        <f>IF($BK254='Dummy Matches Summary'!AA$2,$BM254,"")</f>
        <v/>
      </c>
      <c r="AB1994" s="25" t="str">
        <f>IF($BK254='Dummy Matches Summary'!AB$2,$BM254,"")</f>
        <v/>
      </c>
      <c r="AC1994" s="25" t="str">
        <f>IF($BK254='Dummy Matches Summary'!AC$2,$BM254,"")</f>
        <v/>
      </c>
      <c r="AD1994" s="25" t="str">
        <f>IF($BK254='Dummy Matches Summary'!AD$2,$BM254,"")</f>
        <v/>
      </c>
      <c r="AE1994" s="25" t="str">
        <f>IF($BK254='Dummy Matches Summary'!AE$2,$BM254,"")</f>
        <v/>
      </c>
      <c r="AF1994" s="25" t="str">
        <f>IF($BK254='Dummy Matches Summary'!AF$2,$BM254,"")</f>
        <v/>
      </c>
      <c r="AG1994" s="25" t="str">
        <f>IF($BK254='Dummy Matches Summary'!AG$2,$BM254,"")</f>
        <v/>
      </c>
      <c r="AH1994" s="25" t="str">
        <f>IF($BK254='Dummy Matches Summary'!AH$2,$BM254,"")</f>
        <v/>
      </c>
      <c r="AI1994" s="25" t="str">
        <f>IF($BK254='Dummy Matches Summary'!AI$2,$BM254,"")</f>
        <v/>
      </c>
      <c r="AJ1994" s="25" t="str">
        <f>IF($BK254='Dummy Matches Summary'!AJ$2,$BM254,"")</f>
        <v/>
      </c>
      <c r="AK1994" s="25" t="str">
        <f>IF($BK254='Dummy Matches Summary'!AK$2,$BM254,"")</f>
        <v/>
      </c>
      <c r="AL1994" s="25" t="str">
        <f>IF($BK254='Dummy Matches Summary'!AL$2,$BM254,"")</f>
        <v/>
      </c>
      <c r="AM1994" s="25" t="str">
        <f>IF($BK254='Dummy Matches Summary'!AM$2,$BM254,"")</f>
        <v/>
      </c>
      <c r="AN1994" s="25" t="str">
        <f>IF($BK254='Dummy Matches Summary'!AN$2,$BM254,"")</f>
        <v/>
      </c>
      <c r="AO1994" s="25" t="str">
        <f>IF($BK254='Dummy Matches Summary'!AO$2,$BM254,"")</f>
        <v/>
      </c>
      <c r="AP1994" s="25" t="str">
        <f>IF($BK254='Dummy Matches Summary'!AP$2,$BM254,"")</f>
        <v/>
      </c>
      <c r="AQ1994" s="25" t="str">
        <f>IF($BK254='Dummy Matches Summary'!AQ$2,$BM254,"")</f>
        <v/>
      </c>
      <c r="AR1994" s="25" t="str">
        <f>IF($BK254='Dummy Matches Summary'!AR$2,$BM254,"")</f>
        <v/>
      </c>
      <c r="AS1994" s="25" t="str">
        <f>IF($BK254='Dummy Matches Summary'!AS$2,$BM254,"")</f>
        <v/>
      </c>
      <c r="AT1994" s="25" t="str">
        <f>IF($BK254='Dummy Matches Summary'!AT$2,$BM254,"")</f>
        <v/>
      </c>
      <c r="AU1994" s="25" t="str">
        <f>IF($BK254='Dummy Matches Summary'!AU$2,$BM254,"")</f>
        <v/>
      </c>
      <c r="AV1994" s="25" t="str">
        <f>IF($BK254='Dummy Matches Summary'!AV$2,$BM254,"")</f>
        <v/>
      </c>
      <c r="AW1994" s="25" t="str">
        <f>IF($BK254='Dummy Matches Summary'!AW$2,$BM254,"")</f>
        <v/>
      </c>
      <c r="AX1994" s="25" t="str">
        <f>IF($BK254='Dummy Matches Summary'!AX$2,$BM254,"")</f>
        <v/>
      </c>
      <c r="AY1994" s="25" t="str">
        <f>IF($BK254='Dummy Matches Summary'!AY$2,$BM254,"")</f>
        <v/>
      </c>
      <c r="AZ1994" s="25" t="str">
        <f>IF($BK254='Dummy Matches Summary'!AZ$2,$BM254,"")</f>
        <v/>
      </c>
      <c r="BA1994" s="25" t="str">
        <f>IF($BK254='Dummy Matches Summary'!BA$2,$BM254,"")</f>
        <v/>
      </c>
      <c r="BB1994" s="25" t="str">
        <f>IF($BK254='Dummy Matches Summary'!BB$2,$BM254,"")</f>
        <v/>
      </c>
      <c r="BC1994" s="25" t="str">
        <f>IF($BK254='Dummy Matches Summary'!BC$2,$BM254,"")</f>
        <v/>
      </c>
      <c r="BD1994" s="25" t="str">
        <f>IF($BK254='Dummy Matches Summary'!BD$2,$BM254,"")</f>
        <v/>
      </c>
      <c r="BE1994" s="25" t="str">
        <f>IF($BK254='Dummy Matches Summary'!BE$2,$BM254,"")</f>
        <v/>
      </c>
      <c r="BF1994" s="25" t="str">
        <f>IF($BK254='Dummy Matches Summary'!BF$2,$BM254,"")</f>
        <v/>
      </c>
      <c r="BG1994" s="25" t="str">
        <f>IF($BK254='Dummy Matches Summary'!BG$2,$BM254,"")</f>
        <v/>
      </c>
    </row>
    <row r="1995" spans="1:59" x14ac:dyDescent="0.3">
      <c r="A1995" s="40">
        <v>1993</v>
      </c>
      <c r="B1995" s="25" t="str">
        <f>IF($BK255='Dummy Matches Summary'!B$2,$BM255,"")</f>
        <v/>
      </c>
      <c r="C1995" s="25" t="str">
        <f>IF($BK255='Dummy Matches Summary'!C$2,$BM255,"")</f>
        <v/>
      </c>
      <c r="D1995" s="25" t="str">
        <f>IF($BK255='Dummy Matches Summary'!D$2,$BM255,"")</f>
        <v/>
      </c>
      <c r="E1995" s="25" t="str">
        <f>IF($BK255='Dummy Matches Summary'!E$2,$BM255,"")</f>
        <v/>
      </c>
      <c r="F1995" s="25" t="str">
        <f>IF($BK255='Dummy Matches Summary'!F$2,$BM255,"")</f>
        <v/>
      </c>
      <c r="G1995" s="25" t="str">
        <f>IF($BK255='Dummy Matches Summary'!G$2,$BM255,"")</f>
        <v/>
      </c>
      <c r="H1995" s="25" t="str">
        <f>IF($BK255='Dummy Matches Summary'!H$2,$BM255,"")</f>
        <v/>
      </c>
      <c r="I1995" s="25" t="str">
        <f>IF($BK255='Dummy Matches Summary'!I$2,$BM255,"")</f>
        <v/>
      </c>
      <c r="J1995" s="25" t="str">
        <f>IF($BK255='Dummy Matches Summary'!J$2,$BM255,"")</f>
        <v/>
      </c>
      <c r="K1995" s="25" t="str">
        <f>IF($BK255='Dummy Matches Summary'!K$2,$BM255,"")</f>
        <v/>
      </c>
      <c r="L1995" s="25" t="str">
        <f>IF($BK255='Dummy Matches Summary'!L$2,$BM255,"")</f>
        <v/>
      </c>
      <c r="M1995" s="25" t="str">
        <f>IF($BK255='Dummy Matches Summary'!M$2,$BM255,"")</f>
        <v/>
      </c>
      <c r="N1995" s="25" t="str">
        <f>IF($BK255='Dummy Matches Summary'!N$2,$BM255,"")</f>
        <v/>
      </c>
      <c r="O1995" s="25" t="str">
        <f>IF($BK255='Dummy Matches Summary'!O$2,$BM255,"")</f>
        <v/>
      </c>
      <c r="P1995" s="25" t="str">
        <f>IF($BK255='Dummy Matches Summary'!P$2,$BM255,"")</f>
        <v/>
      </c>
      <c r="Q1995" s="25" t="str">
        <f>IF($BK255='Dummy Matches Summary'!Q$2,$BM255,"")</f>
        <v/>
      </c>
      <c r="R1995" s="25" t="str">
        <f>IF($BK255='Dummy Matches Summary'!R$2,$BM255,"")</f>
        <v/>
      </c>
      <c r="S1995" s="25" t="str">
        <f>IF($BK255='Dummy Matches Summary'!S$2,$BM255,"")</f>
        <v/>
      </c>
      <c r="T1995" s="25" t="str">
        <f>IF($BK255='Dummy Matches Summary'!T$2,$BM255,"")</f>
        <v/>
      </c>
      <c r="U1995" s="25" t="str">
        <f>IF($BK255='Dummy Matches Summary'!U$2,$BM255,"")</f>
        <v/>
      </c>
      <c r="V1995" s="25" t="str">
        <f>IF($BK255='Dummy Matches Summary'!V$2,$BM255,"")</f>
        <v/>
      </c>
      <c r="W1995" s="25" t="str">
        <f>IF($BK255='Dummy Matches Summary'!W$2,$BM255,"")</f>
        <v/>
      </c>
      <c r="X1995" s="25" t="str">
        <f>IF($BK255='Dummy Matches Summary'!X$2,$BM255,"")</f>
        <v/>
      </c>
      <c r="Y1995" s="25" t="str">
        <f>IF($BK255='Dummy Matches Summary'!Y$2,$BM255,"")</f>
        <v/>
      </c>
      <c r="Z1995" s="25" t="str">
        <f>IF($BK255='Dummy Matches Summary'!Z$2,$BM255,"")</f>
        <v/>
      </c>
      <c r="AA1995" s="25" t="str">
        <f>IF($BK255='Dummy Matches Summary'!AA$2,$BM255,"")</f>
        <v/>
      </c>
      <c r="AB1995" s="25" t="str">
        <f>IF($BK255='Dummy Matches Summary'!AB$2,$BM255,"")</f>
        <v/>
      </c>
      <c r="AC1995" s="25" t="str">
        <f>IF($BK255='Dummy Matches Summary'!AC$2,$BM255,"")</f>
        <v/>
      </c>
      <c r="AD1995" s="25" t="str">
        <f>IF($BK255='Dummy Matches Summary'!AD$2,$BM255,"")</f>
        <v/>
      </c>
      <c r="AE1995" s="25" t="str">
        <f>IF($BK255='Dummy Matches Summary'!AE$2,$BM255,"")</f>
        <v/>
      </c>
      <c r="AF1995" s="25" t="str">
        <f>IF($BK255='Dummy Matches Summary'!AF$2,$BM255,"")</f>
        <v/>
      </c>
      <c r="AG1995" s="25" t="str">
        <f>IF($BK255='Dummy Matches Summary'!AG$2,$BM255,"")</f>
        <v/>
      </c>
      <c r="AH1995" s="25" t="str">
        <f>IF($BK255='Dummy Matches Summary'!AH$2,$BM255,"")</f>
        <v/>
      </c>
      <c r="AI1995" s="25" t="str">
        <f>IF($BK255='Dummy Matches Summary'!AI$2,$BM255,"")</f>
        <v/>
      </c>
      <c r="AJ1995" s="25" t="str">
        <f>IF($BK255='Dummy Matches Summary'!AJ$2,$BM255,"")</f>
        <v/>
      </c>
      <c r="AK1995" s="25" t="str">
        <f>IF($BK255='Dummy Matches Summary'!AK$2,$BM255,"")</f>
        <v/>
      </c>
      <c r="AL1995" s="25" t="str">
        <f>IF($BK255='Dummy Matches Summary'!AL$2,$BM255,"")</f>
        <v/>
      </c>
      <c r="AM1995" s="25" t="str">
        <f>IF($BK255='Dummy Matches Summary'!AM$2,$BM255,"")</f>
        <v/>
      </c>
      <c r="AN1995" s="25" t="str">
        <f>IF($BK255='Dummy Matches Summary'!AN$2,$BM255,"")</f>
        <v/>
      </c>
      <c r="AO1995" s="25" t="str">
        <f>IF($BK255='Dummy Matches Summary'!AO$2,$BM255,"")</f>
        <v/>
      </c>
      <c r="AP1995" s="25" t="str">
        <f>IF($BK255='Dummy Matches Summary'!AP$2,$BM255,"")</f>
        <v/>
      </c>
      <c r="AQ1995" s="25" t="str">
        <f>IF($BK255='Dummy Matches Summary'!AQ$2,$BM255,"")</f>
        <v/>
      </c>
      <c r="AR1995" s="25" t="str">
        <f>IF($BK255='Dummy Matches Summary'!AR$2,$BM255,"")</f>
        <v/>
      </c>
      <c r="AS1995" s="25" t="str">
        <f>IF($BK255='Dummy Matches Summary'!AS$2,$BM255,"")</f>
        <v/>
      </c>
      <c r="AT1995" s="25" t="str">
        <f>IF($BK255='Dummy Matches Summary'!AT$2,$BM255,"")</f>
        <v/>
      </c>
      <c r="AU1995" s="25" t="str">
        <f>IF($BK255='Dummy Matches Summary'!AU$2,$BM255,"")</f>
        <v/>
      </c>
      <c r="AV1995" s="25" t="str">
        <f>IF($BK255='Dummy Matches Summary'!AV$2,$BM255,"")</f>
        <v/>
      </c>
      <c r="AW1995" s="25" t="str">
        <f>IF($BK255='Dummy Matches Summary'!AW$2,$BM255,"")</f>
        <v/>
      </c>
      <c r="AX1995" s="25" t="str">
        <f>IF($BK255='Dummy Matches Summary'!AX$2,$BM255,"")</f>
        <v/>
      </c>
      <c r="AY1995" s="25" t="str">
        <f>IF($BK255='Dummy Matches Summary'!AY$2,$BM255,"")</f>
        <v/>
      </c>
      <c r="AZ1995" s="25" t="str">
        <f>IF($BK255='Dummy Matches Summary'!AZ$2,$BM255,"")</f>
        <v/>
      </c>
      <c r="BA1995" s="25" t="str">
        <f>IF($BK255='Dummy Matches Summary'!BA$2,$BM255,"")</f>
        <v/>
      </c>
      <c r="BB1995" s="25" t="str">
        <f>IF($BK255='Dummy Matches Summary'!BB$2,$BM255,"")</f>
        <v/>
      </c>
      <c r="BC1995" s="25" t="str">
        <f>IF($BK255='Dummy Matches Summary'!BC$2,$BM255,"")</f>
        <v/>
      </c>
      <c r="BD1995" s="25" t="str">
        <f>IF($BK255='Dummy Matches Summary'!BD$2,$BM255,"")</f>
        <v/>
      </c>
      <c r="BE1995" s="25" t="str">
        <f>IF($BK255='Dummy Matches Summary'!BE$2,$BM255,"")</f>
        <v/>
      </c>
      <c r="BF1995" s="25" t="str">
        <f>IF($BK255='Dummy Matches Summary'!BF$2,$BM255,"")</f>
        <v/>
      </c>
      <c r="BG1995" s="25" t="str">
        <f>IF($BK255='Dummy Matches Summary'!BG$2,$BM255,"")</f>
        <v/>
      </c>
    </row>
    <row r="1996" spans="1:59" x14ac:dyDescent="0.3">
      <c r="A1996" s="40">
        <v>1994</v>
      </c>
      <c r="B1996" s="25" t="str">
        <f>IF($BK256='Dummy Matches Summary'!B$2,$BM256,"")</f>
        <v/>
      </c>
      <c r="C1996" s="25" t="str">
        <f>IF($BK256='Dummy Matches Summary'!C$2,$BM256,"")</f>
        <v/>
      </c>
      <c r="D1996" s="25" t="str">
        <f>IF($BK256='Dummy Matches Summary'!D$2,$BM256,"")</f>
        <v/>
      </c>
      <c r="E1996" s="25" t="str">
        <f>IF($BK256='Dummy Matches Summary'!E$2,$BM256,"")</f>
        <v/>
      </c>
      <c r="F1996" s="25" t="str">
        <f>IF($BK256='Dummy Matches Summary'!F$2,$BM256,"")</f>
        <v/>
      </c>
      <c r="G1996" s="25" t="str">
        <f>IF($BK256='Dummy Matches Summary'!G$2,$BM256,"")</f>
        <v/>
      </c>
      <c r="H1996" s="25" t="str">
        <f>IF($BK256='Dummy Matches Summary'!H$2,$BM256,"")</f>
        <v/>
      </c>
      <c r="I1996" s="25" t="str">
        <f>IF($BK256='Dummy Matches Summary'!I$2,$BM256,"")</f>
        <v/>
      </c>
      <c r="J1996" s="25" t="str">
        <f>IF($BK256='Dummy Matches Summary'!J$2,$BM256,"")</f>
        <v/>
      </c>
      <c r="K1996" s="25" t="str">
        <f>IF($BK256='Dummy Matches Summary'!K$2,$BM256,"")</f>
        <v/>
      </c>
      <c r="L1996" s="25" t="str">
        <f>IF($BK256='Dummy Matches Summary'!L$2,$BM256,"")</f>
        <v/>
      </c>
      <c r="M1996" s="25" t="str">
        <f>IF($BK256='Dummy Matches Summary'!M$2,$BM256,"")</f>
        <v/>
      </c>
      <c r="N1996" s="25" t="str">
        <f>IF($BK256='Dummy Matches Summary'!N$2,$BM256,"")</f>
        <v/>
      </c>
      <c r="O1996" s="25" t="str">
        <f>IF($BK256='Dummy Matches Summary'!O$2,$BM256,"")</f>
        <v/>
      </c>
      <c r="P1996" s="25" t="str">
        <f>IF($BK256='Dummy Matches Summary'!P$2,$BM256,"")</f>
        <v/>
      </c>
      <c r="Q1996" s="25" t="str">
        <f>IF($BK256='Dummy Matches Summary'!Q$2,$BM256,"")</f>
        <v/>
      </c>
      <c r="R1996" s="25" t="str">
        <f>IF($BK256='Dummy Matches Summary'!R$2,$BM256,"")</f>
        <v/>
      </c>
      <c r="S1996" s="25" t="str">
        <f>IF($BK256='Dummy Matches Summary'!S$2,$BM256,"")</f>
        <v/>
      </c>
      <c r="T1996" s="25" t="str">
        <f>IF($BK256='Dummy Matches Summary'!T$2,$BM256,"")</f>
        <v/>
      </c>
      <c r="U1996" s="25" t="str">
        <f>IF($BK256='Dummy Matches Summary'!U$2,$BM256,"")</f>
        <v/>
      </c>
      <c r="V1996" s="25" t="str">
        <f>IF($BK256='Dummy Matches Summary'!V$2,$BM256,"")</f>
        <v/>
      </c>
      <c r="W1996" s="25" t="str">
        <f>IF($BK256='Dummy Matches Summary'!W$2,$BM256,"")</f>
        <v/>
      </c>
      <c r="X1996" s="25" t="str">
        <f>IF($BK256='Dummy Matches Summary'!X$2,$BM256,"")</f>
        <v/>
      </c>
      <c r="Y1996" s="25" t="str">
        <f>IF($BK256='Dummy Matches Summary'!Y$2,$BM256,"")</f>
        <v/>
      </c>
      <c r="Z1996" s="25" t="str">
        <f>IF($BK256='Dummy Matches Summary'!Z$2,$BM256,"")</f>
        <v/>
      </c>
      <c r="AA1996" s="25" t="str">
        <f>IF($BK256='Dummy Matches Summary'!AA$2,$BM256,"")</f>
        <v/>
      </c>
      <c r="AB1996" s="25" t="str">
        <f>IF($BK256='Dummy Matches Summary'!AB$2,$BM256,"")</f>
        <v/>
      </c>
      <c r="AC1996" s="25" t="str">
        <f>IF($BK256='Dummy Matches Summary'!AC$2,$BM256,"")</f>
        <v/>
      </c>
      <c r="AD1996" s="25" t="str">
        <f>IF($BK256='Dummy Matches Summary'!AD$2,$BM256,"")</f>
        <v/>
      </c>
      <c r="AE1996" s="25" t="str">
        <f>IF($BK256='Dummy Matches Summary'!AE$2,$BM256,"")</f>
        <v/>
      </c>
      <c r="AF1996" s="25" t="str">
        <f>IF($BK256='Dummy Matches Summary'!AF$2,$BM256,"")</f>
        <v/>
      </c>
      <c r="AG1996" s="25" t="str">
        <f>IF($BK256='Dummy Matches Summary'!AG$2,$BM256,"")</f>
        <v/>
      </c>
      <c r="AH1996" s="25" t="str">
        <f>IF($BK256='Dummy Matches Summary'!AH$2,$BM256,"")</f>
        <v/>
      </c>
      <c r="AI1996" s="25" t="str">
        <f>IF($BK256='Dummy Matches Summary'!AI$2,$BM256,"")</f>
        <v/>
      </c>
      <c r="AJ1996" s="25" t="str">
        <f>IF($BK256='Dummy Matches Summary'!AJ$2,$BM256,"")</f>
        <v/>
      </c>
      <c r="AK1996" s="25" t="str">
        <f>IF($BK256='Dummy Matches Summary'!AK$2,$BM256,"")</f>
        <v/>
      </c>
      <c r="AL1996" s="25" t="str">
        <f>IF($BK256='Dummy Matches Summary'!AL$2,$BM256,"")</f>
        <v/>
      </c>
      <c r="AM1996" s="25" t="str">
        <f>IF($BK256='Dummy Matches Summary'!AM$2,$BM256,"")</f>
        <v/>
      </c>
      <c r="AN1996" s="25" t="str">
        <f>IF($BK256='Dummy Matches Summary'!AN$2,$BM256,"")</f>
        <v/>
      </c>
      <c r="AO1996" s="25" t="str">
        <f>IF($BK256='Dummy Matches Summary'!AO$2,$BM256,"")</f>
        <v/>
      </c>
      <c r="AP1996" s="25" t="str">
        <f>IF($BK256='Dummy Matches Summary'!AP$2,$BM256,"")</f>
        <v/>
      </c>
      <c r="AQ1996" s="25" t="str">
        <f>IF($BK256='Dummy Matches Summary'!AQ$2,$BM256,"")</f>
        <v/>
      </c>
      <c r="AR1996" s="25" t="str">
        <f>IF($BK256='Dummy Matches Summary'!AR$2,$BM256,"")</f>
        <v/>
      </c>
      <c r="AS1996" s="25" t="str">
        <f>IF($BK256='Dummy Matches Summary'!AS$2,$BM256,"")</f>
        <v/>
      </c>
      <c r="AT1996" s="25" t="str">
        <f>IF($BK256='Dummy Matches Summary'!AT$2,$BM256,"")</f>
        <v/>
      </c>
      <c r="AU1996" s="25" t="str">
        <f>IF($BK256='Dummy Matches Summary'!AU$2,$BM256,"")</f>
        <v/>
      </c>
      <c r="AV1996" s="25" t="str">
        <f>IF($BK256='Dummy Matches Summary'!AV$2,$BM256,"")</f>
        <v/>
      </c>
      <c r="AW1996" s="25" t="str">
        <f>IF($BK256='Dummy Matches Summary'!AW$2,$BM256,"")</f>
        <v/>
      </c>
      <c r="AX1996" s="25" t="str">
        <f>IF($BK256='Dummy Matches Summary'!AX$2,$BM256,"")</f>
        <v/>
      </c>
      <c r="AY1996" s="25" t="str">
        <f>IF($BK256='Dummy Matches Summary'!AY$2,$BM256,"")</f>
        <v/>
      </c>
      <c r="AZ1996" s="25" t="str">
        <f>IF($BK256='Dummy Matches Summary'!AZ$2,$BM256,"")</f>
        <v/>
      </c>
      <c r="BA1996" s="25" t="str">
        <f>IF($BK256='Dummy Matches Summary'!BA$2,$BM256,"")</f>
        <v/>
      </c>
      <c r="BB1996" s="25" t="str">
        <f>IF($BK256='Dummy Matches Summary'!BB$2,$BM256,"")</f>
        <v/>
      </c>
      <c r="BC1996" s="25" t="str">
        <f>IF($BK256='Dummy Matches Summary'!BC$2,$BM256,"")</f>
        <v/>
      </c>
      <c r="BD1996" s="25" t="str">
        <f>IF($BK256='Dummy Matches Summary'!BD$2,$BM256,"")</f>
        <v/>
      </c>
      <c r="BE1996" s="25" t="str">
        <f>IF($BK256='Dummy Matches Summary'!BE$2,$BM256,"")</f>
        <v/>
      </c>
      <c r="BF1996" s="25" t="str">
        <f>IF($BK256='Dummy Matches Summary'!BF$2,$BM256,"")</f>
        <v/>
      </c>
      <c r="BG1996" s="25" t="str">
        <f>IF($BK256='Dummy Matches Summary'!BG$2,$BM256,"")</f>
        <v/>
      </c>
    </row>
    <row r="1997" spans="1:59" x14ac:dyDescent="0.3">
      <c r="A1997" s="40">
        <v>1995</v>
      </c>
      <c r="B1997" s="25" t="str">
        <f>IF($BK257='Dummy Matches Summary'!B$2,$BM257,"")</f>
        <v/>
      </c>
      <c r="C1997" s="25" t="str">
        <f>IF($BK257='Dummy Matches Summary'!C$2,$BM257,"")</f>
        <v/>
      </c>
      <c r="D1997" s="25" t="str">
        <f>IF($BK257='Dummy Matches Summary'!D$2,$BM257,"")</f>
        <v/>
      </c>
      <c r="E1997" s="25" t="str">
        <f>IF($BK257='Dummy Matches Summary'!E$2,$BM257,"")</f>
        <v/>
      </c>
      <c r="F1997" s="25" t="str">
        <f>IF($BK257='Dummy Matches Summary'!F$2,$BM257,"")</f>
        <v/>
      </c>
      <c r="G1997" s="25" t="str">
        <f>IF($BK257='Dummy Matches Summary'!G$2,$BM257,"")</f>
        <v/>
      </c>
      <c r="H1997" s="25" t="str">
        <f>IF($BK257='Dummy Matches Summary'!H$2,$BM257,"")</f>
        <v/>
      </c>
      <c r="I1997" s="25" t="str">
        <f>IF($BK257='Dummy Matches Summary'!I$2,$BM257,"")</f>
        <v/>
      </c>
      <c r="J1997" s="25" t="str">
        <f>IF($BK257='Dummy Matches Summary'!J$2,$BM257,"")</f>
        <v/>
      </c>
      <c r="K1997" s="25" t="str">
        <f>IF($BK257='Dummy Matches Summary'!K$2,$BM257,"")</f>
        <v/>
      </c>
      <c r="L1997" s="25" t="str">
        <f>IF($BK257='Dummy Matches Summary'!L$2,$BM257,"")</f>
        <v/>
      </c>
      <c r="M1997" s="25" t="str">
        <f>IF($BK257='Dummy Matches Summary'!M$2,$BM257,"")</f>
        <v/>
      </c>
      <c r="N1997" s="25" t="str">
        <f>IF($BK257='Dummy Matches Summary'!N$2,$BM257,"")</f>
        <v/>
      </c>
      <c r="O1997" s="25" t="str">
        <f>IF($BK257='Dummy Matches Summary'!O$2,$BM257,"")</f>
        <v/>
      </c>
      <c r="P1997" s="25" t="str">
        <f>IF($BK257='Dummy Matches Summary'!P$2,$BM257,"")</f>
        <v/>
      </c>
      <c r="Q1997" s="25" t="str">
        <f>IF($BK257='Dummy Matches Summary'!Q$2,$BM257,"")</f>
        <v/>
      </c>
      <c r="R1997" s="25" t="str">
        <f>IF($BK257='Dummy Matches Summary'!R$2,$BM257,"")</f>
        <v/>
      </c>
      <c r="S1997" s="25" t="str">
        <f>IF($BK257='Dummy Matches Summary'!S$2,$BM257,"")</f>
        <v/>
      </c>
      <c r="T1997" s="25" t="str">
        <f>IF($BK257='Dummy Matches Summary'!T$2,$BM257,"")</f>
        <v/>
      </c>
      <c r="U1997" s="25" t="str">
        <f>IF($BK257='Dummy Matches Summary'!U$2,$BM257,"")</f>
        <v/>
      </c>
      <c r="V1997" s="25" t="str">
        <f>IF($BK257='Dummy Matches Summary'!V$2,$BM257,"")</f>
        <v/>
      </c>
      <c r="W1997" s="25" t="str">
        <f>IF($BK257='Dummy Matches Summary'!W$2,$BM257,"")</f>
        <v/>
      </c>
      <c r="X1997" s="25" t="str">
        <f>IF($BK257='Dummy Matches Summary'!X$2,$BM257,"")</f>
        <v/>
      </c>
      <c r="Y1997" s="25" t="str">
        <f>IF($BK257='Dummy Matches Summary'!Y$2,$BM257,"")</f>
        <v/>
      </c>
      <c r="Z1997" s="25" t="str">
        <f>IF($BK257='Dummy Matches Summary'!Z$2,$BM257,"")</f>
        <v/>
      </c>
      <c r="AA1997" s="25" t="str">
        <f>IF($BK257='Dummy Matches Summary'!AA$2,$BM257,"")</f>
        <v/>
      </c>
      <c r="AB1997" s="25" t="str">
        <f>IF($BK257='Dummy Matches Summary'!AB$2,$BM257,"")</f>
        <v/>
      </c>
      <c r="AC1997" s="25" t="str">
        <f>IF($BK257='Dummy Matches Summary'!AC$2,$BM257,"")</f>
        <v/>
      </c>
      <c r="AD1997" s="25" t="str">
        <f>IF($BK257='Dummy Matches Summary'!AD$2,$BM257,"")</f>
        <v/>
      </c>
      <c r="AE1997" s="25" t="str">
        <f>IF($BK257='Dummy Matches Summary'!AE$2,$BM257,"")</f>
        <v/>
      </c>
      <c r="AF1997" s="25" t="str">
        <f>IF($BK257='Dummy Matches Summary'!AF$2,$BM257,"")</f>
        <v/>
      </c>
      <c r="AG1997" s="25" t="str">
        <f>IF($BK257='Dummy Matches Summary'!AG$2,$BM257,"")</f>
        <v/>
      </c>
      <c r="AH1997" s="25" t="str">
        <f>IF($BK257='Dummy Matches Summary'!AH$2,$BM257,"")</f>
        <v/>
      </c>
      <c r="AI1997" s="25" t="str">
        <f>IF($BK257='Dummy Matches Summary'!AI$2,$BM257,"")</f>
        <v/>
      </c>
      <c r="AJ1997" s="25" t="str">
        <f>IF($BK257='Dummy Matches Summary'!AJ$2,$BM257,"")</f>
        <v/>
      </c>
      <c r="AK1997" s="25" t="str">
        <f>IF($BK257='Dummy Matches Summary'!AK$2,$BM257,"")</f>
        <v/>
      </c>
      <c r="AL1997" s="25" t="str">
        <f>IF($BK257='Dummy Matches Summary'!AL$2,$BM257,"")</f>
        <v/>
      </c>
      <c r="AM1997" s="25" t="str">
        <f>IF($BK257='Dummy Matches Summary'!AM$2,$BM257,"")</f>
        <v/>
      </c>
      <c r="AN1997" s="25" t="str">
        <f>IF($BK257='Dummy Matches Summary'!AN$2,$BM257,"")</f>
        <v/>
      </c>
      <c r="AO1997" s="25" t="str">
        <f>IF($BK257='Dummy Matches Summary'!AO$2,$BM257,"")</f>
        <v/>
      </c>
      <c r="AP1997" s="25" t="str">
        <f>IF($BK257='Dummy Matches Summary'!AP$2,$BM257,"")</f>
        <v/>
      </c>
      <c r="AQ1997" s="25" t="str">
        <f>IF($BK257='Dummy Matches Summary'!AQ$2,$BM257,"")</f>
        <v/>
      </c>
      <c r="AR1997" s="25" t="str">
        <f>IF($BK257='Dummy Matches Summary'!AR$2,$BM257,"")</f>
        <v/>
      </c>
      <c r="AS1997" s="25" t="str">
        <f>IF($BK257='Dummy Matches Summary'!AS$2,$BM257,"")</f>
        <v/>
      </c>
      <c r="AT1997" s="25" t="str">
        <f>IF($BK257='Dummy Matches Summary'!AT$2,$BM257,"")</f>
        <v/>
      </c>
      <c r="AU1997" s="25" t="str">
        <f>IF($BK257='Dummy Matches Summary'!AU$2,$BM257,"")</f>
        <v/>
      </c>
      <c r="AV1997" s="25" t="str">
        <f>IF($BK257='Dummy Matches Summary'!AV$2,$BM257,"")</f>
        <v/>
      </c>
      <c r="AW1997" s="25" t="str">
        <f>IF($BK257='Dummy Matches Summary'!AW$2,$BM257,"")</f>
        <v/>
      </c>
      <c r="AX1997" s="25" t="str">
        <f>IF($BK257='Dummy Matches Summary'!AX$2,$BM257,"")</f>
        <v/>
      </c>
      <c r="AY1997" s="25" t="str">
        <f>IF($BK257='Dummy Matches Summary'!AY$2,$BM257,"")</f>
        <v/>
      </c>
      <c r="AZ1997" s="25" t="str">
        <f>IF($BK257='Dummy Matches Summary'!AZ$2,$BM257,"")</f>
        <v/>
      </c>
      <c r="BA1997" s="25" t="str">
        <f>IF($BK257='Dummy Matches Summary'!BA$2,$BM257,"")</f>
        <v/>
      </c>
      <c r="BB1997" s="25" t="str">
        <f>IF($BK257='Dummy Matches Summary'!BB$2,$BM257,"")</f>
        <v/>
      </c>
      <c r="BC1997" s="25" t="str">
        <f>IF($BK257='Dummy Matches Summary'!BC$2,$BM257,"")</f>
        <v/>
      </c>
      <c r="BD1997" s="25" t="str">
        <f>IF($BK257='Dummy Matches Summary'!BD$2,$BM257,"")</f>
        <v/>
      </c>
      <c r="BE1997" s="25" t="str">
        <f>IF($BK257='Dummy Matches Summary'!BE$2,$BM257,"")</f>
        <v/>
      </c>
      <c r="BF1997" s="25" t="str">
        <f>IF($BK257='Dummy Matches Summary'!BF$2,$BM257,"")</f>
        <v/>
      </c>
      <c r="BG1997" s="25" t="str">
        <f>IF($BK257='Dummy Matches Summary'!BG$2,$BM257,"")</f>
        <v/>
      </c>
    </row>
    <row r="1998" spans="1:59" x14ac:dyDescent="0.3">
      <c r="A1998" s="40">
        <v>1996</v>
      </c>
      <c r="B1998" s="25" t="str">
        <f>IF($BK258='Dummy Matches Summary'!B$2,$BM258,"")</f>
        <v/>
      </c>
      <c r="C1998" s="25" t="str">
        <f>IF($BK258='Dummy Matches Summary'!C$2,$BM258,"")</f>
        <v/>
      </c>
      <c r="D1998" s="25" t="str">
        <f>IF($BK258='Dummy Matches Summary'!D$2,$BM258,"")</f>
        <v/>
      </c>
      <c r="E1998" s="25" t="str">
        <f>IF($BK258='Dummy Matches Summary'!E$2,$BM258,"")</f>
        <v/>
      </c>
      <c r="F1998" s="25" t="str">
        <f>IF($BK258='Dummy Matches Summary'!F$2,$BM258,"")</f>
        <v/>
      </c>
      <c r="G1998" s="25" t="str">
        <f>IF($BK258='Dummy Matches Summary'!G$2,$BM258,"")</f>
        <v/>
      </c>
      <c r="H1998" s="25" t="str">
        <f>IF($BK258='Dummy Matches Summary'!H$2,$BM258,"")</f>
        <v/>
      </c>
      <c r="I1998" s="25" t="str">
        <f>IF($BK258='Dummy Matches Summary'!I$2,$BM258,"")</f>
        <v/>
      </c>
      <c r="J1998" s="25" t="str">
        <f>IF($BK258='Dummy Matches Summary'!J$2,$BM258,"")</f>
        <v/>
      </c>
      <c r="K1998" s="25" t="str">
        <f>IF($BK258='Dummy Matches Summary'!K$2,$BM258,"")</f>
        <v/>
      </c>
      <c r="L1998" s="25" t="str">
        <f>IF($BK258='Dummy Matches Summary'!L$2,$BM258,"")</f>
        <v/>
      </c>
      <c r="M1998" s="25" t="str">
        <f>IF($BK258='Dummy Matches Summary'!M$2,$BM258,"")</f>
        <v/>
      </c>
      <c r="N1998" s="25" t="str">
        <f>IF($BK258='Dummy Matches Summary'!N$2,$BM258,"")</f>
        <v/>
      </c>
      <c r="O1998" s="25" t="str">
        <f>IF($BK258='Dummy Matches Summary'!O$2,$BM258,"")</f>
        <v/>
      </c>
      <c r="P1998" s="25" t="str">
        <f>IF($BK258='Dummy Matches Summary'!P$2,$BM258,"")</f>
        <v/>
      </c>
      <c r="Q1998" s="25" t="str">
        <f>IF($BK258='Dummy Matches Summary'!Q$2,$BM258,"")</f>
        <v/>
      </c>
      <c r="R1998" s="25" t="str">
        <f>IF($BK258='Dummy Matches Summary'!R$2,$BM258,"")</f>
        <v/>
      </c>
      <c r="S1998" s="25" t="str">
        <f>IF($BK258='Dummy Matches Summary'!S$2,$BM258,"")</f>
        <v/>
      </c>
      <c r="T1998" s="25" t="str">
        <f>IF($BK258='Dummy Matches Summary'!T$2,$BM258,"")</f>
        <v/>
      </c>
      <c r="U1998" s="25" t="str">
        <f>IF($BK258='Dummy Matches Summary'!U$2,$BM258,"")</f>
        <v/>
      </c>
      <c r="V1998" s="25" t="str">
        <f>IF($BK258='Dummy Matches Summary'!V$2,$BM258,"")</f>
        <v/>
      </c>
      <c r="W1998" s="25" t="str">
        <f>IF($BK258='Dummy Matches Summary'!W$2,$BM258,"")</f>
        <v/>
      </c>
      <c r="X1998" s="25" t="str">
        <f>IF($BK258='Dummy Matches Summary'!X$2,$BM258,"")</f>
        <v/>
      </c>
      <c r="Y1998" s="25" t="str">
        <f>IF($BK258='Dummy Matches Summary'!Y$2,$BM258,"")</f>
        <v/>
      </c>
      <c r="Z1998" s="25" t="str">
        <f>IF($BK258='Dummy Matches Summary'!Z$2,$BM258,"")</f>
        <v/>
      </c>
      <c r="AA1998" s="25" t="str">
        <f>IF($BK258='Dummy Matches Summary'!AA$2,$BM258,"")</f>
        <v/>
      </c>
      <c r="AB1998" s="25" t="str">
        <f>IF($BK258='Dummy Matches Summary'!AB$2,$BM258,"")</f>
        <v/>
      </c>
      <c r="AC1998" s="25" t="str">
        <f>IF($BK258='Dummy Matches Summary'!AC$2,$BM258,"")</f>
        <v/>
      </c>
      <c r="AD1998" s="25" t="str">
        <f>IF($BK258='Dummy Matches Summary'!AD$2,$BM258,"")</f>
        <v/>
      </c>
      <c r="AE1998" s="25" t="str">
        <f>IF($BK258='Dummy Matches Summary'!AE$2,$BM258,"")</f>
        <v/>
      </c>
      <c r="AF1998" s="25" t="str">
        <f>IF($BK258='Dummy Matches Summary'!AF$2,$BM258,"")</f>
        <v/>
      </c>
      <c r="AG1998" s="25" t="str">
        <f>IF($BK258='Dummy Matches Summary'!AG$2,$BM258,"")</f>
        <v/>
      </c>
      <c r="AH1998" s="25" t="str">
        <f>IF($BK258='Dummy Matches Summary'!AH$2,$BM258,"")</f>
        <v/>
      </c>
      <c r="AI1998" s="25" t="str">
        <f>IF($BK258='Dummy Matches Summary'!AI$2,$BM258,"")</f>
        <v/>
      </c>
      <c r="AJ1998" s="25" t="str">
        <f>IF($BK258='Dummy Matches Summary'!AJ$2,$BM258,"")</f>
        <v/>
      </c>
      <c r="AK1998" s="25" t="str">
        <f>IF($BK258='Dummy Matches Summary'!AK$2,$BM258,"")</f>
        <v/>
      </c>
      <c r="AL1998" s="25" t="str">
        <f>IF($BK258='Dummy Matches Summary'!AL$2,$BM258,"")</f>
        <v/>
      </c>
      <c r="AM1998" s="25" t="str">
        <f>IF($BK258='Dummy Matches Summary'!AM$2,$BM258,"")</f>
        <v/>
      </c>
      <c r="AN1998" s="25" t="str">
        <f>IF($BK258='Dummy Matches Summary'!AN$2,$BM258,"")</f>
        <v/>
      </c>
      <c r="AO1998" s="25" t="str">
        <f>IF($BK258='Dummy Matches Summary'!AO$2,$BM258,"")</f>
        <v/>
      </c>
      <c r="AP1998" s="25" t="str">
        <f>IF($BK258='Dummy Matches Summary'!AP$2,$BM258,"")</f>
        <v/>
      </c>
      <c r="AQ1998" s="25" t="str">
        <f>IF($BK258='Dummy Matches Summary'!AQ$2,$BM258,"")</f>
        <v/>
      </c>
      <c r="AR1998" s="25" t="str">
        <f>IF($BK258='Dummy Matches Summary'!AR$2,$BM258,"")</f>
        <v/>
      </c>
      <c r="AS1998" s="25" t="str">
        <f>IF($BK258='Dummy Matches Summary'!AS$2,$BM258,"")</f>
        <v/>
      </c>
      <c r="AT1998" s="25" t="str">
        <f>IF($BK258='Dummy Matches Summary'!AT$2,$BM258,"")</f>
        <v/>
      </c>
      <c r="AU1998" s="25" t="str">
        <f>IF($BK258='Dummy Matches Summary'!AU$2,$BM258,"")</f>
        <v/>
      </c>
      <c r="AV1998" s="25" t="str">
        <f>IF($BK258='Dummy Matches Summary'!AV$2,$BM258,"")</f>
        <v/>
      </c>
      <c r="AW1998" s="25" t="str">
        <f>IF($BK258='Dummy Matches Summary'!AW$2,$BM258,"")</f>
        <v/>
      </c>
      <c r="AX1998" s="25" t="str">
        <f>IF($BK258='Dummy Matches Summary'!AX$2,$BM258,"")</f>
        <v/>
      </c>
      <c r="AY1998" s="25" t="str">
        <f>IF($BK258='Dummy Matches Summary'!AY$2,$BM258,"")</f>
        <v/>
      </c>
      <c r="AZ1998" s="25" t="str">
        <f>IF($BK258='Dummy Matches Summary'!AZ$2,$BM258,"")</f>
        <v/>
      </c>
      <c r="BA1998" s="25" t="str">
        <f>IF($BK258='Dummy Matches Summary'!BA$2,$BM258,"")</f>
        <v/>
      </c>
      <c r="BB1998" s="25" t="str">
        <f>IF($BK258='Dummy Matches Summary'!BB$2,$BM258,"")</f>
        <v/>
      </c>
      <c r="BC1998" s="25" t="str">
        <f>IF($BK258='Dummy Matches Summary'!BC$2,$BM258,"")</f>
        <v/>
      </c>
      <c r="BD1998" s="25" t="str">
        <f>IF($BK258='Dummy Matches Summary'!BD$2,$BM258,"")</f>
        <v/>
      </c>
      <c r="BE1998" s="25" t="str">
        <f>IF($BK258='Dummy Matches Summary'!BE$2,$BM258,"")</f>
        <v/>
      </c>
      <c r="BF1998" s="25" t="str">
        <f>IF($BK258='Dummy Matches Summary'!BF$2,$BM258,"")</f>
        <v/>
      </c>
      <c r="BG1998" s="25" t="str">
        <f>IF($BK258='Dummy Matches Summary'!BG$2,$BM258,"")</f>
        <v/>
      </c>
    </row>
    <row r="1999" spans="1:59" x14ac:dyDescent="0.3">
      <c r="A1999" s="40">
        <v>1997</v>
      </c>
      <c r="B1999" s="25" t="str">
        <f>IF($BK259='Dummy Matches Summary'!B$2,$BM259,"")</f>
        <v/>
      </c>
      <c r="C1999" s="25" t="str">
        <f>IF($BK259='Dummy Matches Summary'!C$2,$BM259,"")</f>
        <v/>
      </c>
      <c r="D1999" s="25" t="str">
        <f>IF($BK259='Dummy Matches Summary'!D$2,$BM259,"")</f>
        <v/>
      </c>
      <c r="E1999" s="25" t="str">
        <f>IF($BK259='Dummy Matches Summary'!E$2,$BM259,"")</f>
        <v/>
      </c>
      <c r="F1999" s="25" t="str">
        <f>IF($BK259='Dummy Matches Summary'!F$2,$BM259,"")</f>
        <v/>
      </c>
      <c r="G1999" s="25" t="str">
        <f>IF($BK259='Dummy Matches Summary'!G$2,$BM259,"")</f>
        <v/>
      </c>
      <c r="H1999" s="25" t="str">
        <f>IF($BK259='Dummy Matches Summary'!H$2,$BM259,"")</f>
        <v/>
      </c>
      <c r="I1999" s="25" t="str">
        <f>IF($BK259='Dummy Matches Summary'!I$2,$BM259,"")</f>
        <v/>
      </c>
      <c r="J1999" s="25" t="str">
        <f>IF($BK259='Dummy Matches Summary'!J$2,$BM259,"")</f>
        <v/>
      </c>
      <c r="K1999" s="25" t="str">
        <f>IF($BK259='Dummy Matches Summary'!K$2,$BM259,"")</f>
        <v/>
      </c>
      <c r="L1999" s="25" t="str">
        <f>IF($BK259='Dummy Matches Summary'!L$2,$BM259,"")</f>
        <v/>
      </c>
      <c r="M1999" s="25" t="str">
        <f>IF($BK259='Dummy Matches Summary'!M$2,$BM259,"")</f>
        <v/>
      </c>
      <c r="N1999" s="25" t="str">
        <f>IF($BK259='Dummy Matches Summary'!N$2,$BM259,"")</f>
        <v/>
      </c>
      <c r="O1999" s="25" t="str">
        <f>IF($BK259='Dummy Matches Summary'!O$2,$BM259,"")</f>
        <v/>
      </c>
      <c r="P1999" s="25" t="str">
        <f>IF($BK259='Dummy Matches Summary'!P$2,$BM259,"")</f>
        <v/>
      </c>
      <c r="Q1999" s="25" t="str">
        <f>IF($BK259='Dummy Matches Summary'!Q$2,$BM259,"")</f>
        <v/>
      </c>
      <c r="R1999" s="25" t="str">
        <f>IF($BK259='Dummy Matches Summary'!R$2,$BM259,"")</f>
        <v/>
      </c>
      <c r="S1999" s="25" t="str">
        <f>IF($BK259='Dummy Matches Summary'!S$2,$BM259,"")</f>
        <v/>
      </c>
      <c r="T1999" s="25" t="str">
        <f>IF($BK259='Dummy Matches Summary'!T$2,$BM259,"")</f>
        <v/>
      </c>
      <c r="U1999" s="25" t="str">
        <f>IF($BK259='Dummy Matches Summary'!U$2,$BM259,"")</f>
        <v/>
      </c>
      <c r="V1999" s="25" t="str">
        <f>IF($BK259='Dummy Matches Summary'!V$2,$BM259,"")</f>
        <v/>
      </c>
      <c r="W1999" s="25" t="str">
        <f>IF($BK259='Dummy Matches Summary'!W$2,$BM259,"")</f>
        <v/>
      </c>
      <c r="X1999" s="25" t="str">
        <f>IF($BK259='Dummy Matches Summary'!X$2,$BM259,"")</f>
        <v/>
      </c>
      <c r="Y1999" s="25" t="str">
        <f>IF($BK259='Dummy Matches Summary'!Y$2,$BM259,"")</f>
        <v/>
      </c>
      <c r="Z1999" s="25" t="str">
        <f>IF($BK259='Dummy Matches Summary'!Z$2,$BM259,"")</f>
        <v/>
      </c>
      <c r="AA1999" s="25" t="str">
        <f>IF($BK259='Dummy Matches Summary'!AA$2,$BM259,"")</f>
        <v/>
      </c>
      <c r="AB1999" s="25" t="str">
        <f>IF($BK259='Dummy Matches Summary'!AB$2,$BM259,"")</f>
        <v/>
      </c>
      <c r="AC1999" s="25" t="str">
        <f>IF($BK259='Dummy Matches Summary'!AC$2,$BM259,"")</f>
        <v/>
      </c>
      <c r="AD1999" s="25" t="str">
        <f>IF($BK259='Dummy Matches Summary'!AD$2,$BM259,"")</f>
        <v/>
      </c>
      <c r="AE1999" s="25" t="str">
        <f>IF($BK259='Dummy Matches Summary'!AE$2,$BM259,"")</f>
        <v/>
      </c>
      <c r="AF1999" s="25" t="str">
        <f>IF($BK259='Dummy Matches Summary'!AF$2,$BM259,"")</f>
        <v/>
      </c>
      <c r="AG1999" s="25" t="str">
        <f>IF($BK259='Dummy Matches Summary'!AG$2,$BM259,"")</f>
        <v/>
      </c>
      <c r="AH1999" s="25" t="str">
        <f>IF($BK259='Dummy Matches Summary'!AH$2,$BM259,"")</f>
        <v/>
      </c>
      <c r="AI1999" s="25" t="str">
        <f>IF($BK259='Dummy Matches Summary'!AI$2,$BM259,"")</f>
        <v/>
      </c>
      <c r="AJ1999" s="25" t="str">
        <f>IF($BK259='Dummy Matches Summary'!AJ$2,$BM259,"")</f>
        <v/>
      </c>
      <c r="AK1999" s="25" t="str">
        <f>IF($BK259='Dummy Matches Summary'!AK$2,$BM259,"")</f>
        <v/>
      </c>
      <c r="AL1999" s="25" t="str">
        <f>IF($BK259='Dummy Matches Summary'!AL$2,$BM259,"")</f>
        <v/>
      </c>
      <c r="AM1999" s="25" t="str">
        <f>IF($BK259='Dummy Matches Summary'!AM$2,$BM259,"")</f>
        <v/>
      </c>
      <c r="AN1999" s="25" t="str">
        <f>IF($BK259='Dummy Matches Summary'!AN$2,$BM259,"")</f>
        <v/>
      </c>
      <c r="AO1999" s="25" t="str">
        <f>IF($BK259='Dummy Matches Summary'!AO$2,$BM259,"")</f>
        <v/>
      </c>
      <c r="AP1999" s="25" t="str">
        <f>IF($BK259='Dummy Matches Summary'!AP$2,$BM259,"")</f>
        <v/>
      </c>
      <c r="AQ1999" s="25" t="str">
        <f>IF($BK259='Dummy Matches Summary'!AQ$2,$BM259,"")</f>
        <v/>
      </c>
      <c r="AR1999" s="25" t="str">
        <f>IF($BK259='Dummy Matches Summary'!AR$2,$BM259,"")</f>
        <v/>
      </c>
      <c r="AS1999" s="25" t="str">
        <f>IF($BK259='Dummy Matches Summary'!AS$2,$BM259,"")</f>
        <v/>
      </c>
      <c r="AT1999" s="25" t="str">
        <f>IF($BK259='Dummy Matches Summary'!AT$2,$BM259,"")</f>
        <v/>
      </c>
      <c r="AU1999" s="25" t="str">
        <f>IF($BK259='Dummy Matches Summary'!AU$2,$BM259,"")</f>
        <v/>
      </c>
      <c r="AV1999" s="25" t="str">
        <f>IF($BK259='Dummy Matches Summary'!AV$2,$BM259,"")</f>
        <v/>
      </c>
      <c r="AW1999" s="25" t="str">
        <f>IF($BK259='Dummy Matches Summary'!AW$2,$BM259,"")</f>
        <v/>
      </c>
      <c r="AX1999" s="25" t="str">
        <f>IF($BK259='Dummy Matches Summary'!AX$2,$BM259,"")</f>
        <v/>
      </c>
      <c r="AY1999" s="25" t="str">
        <f>IF($BK259='Dummy Matches Summary'!AY$2,$BM259,"")</f>
        <v/>
      </c>
      <c r="AZ1999" s="25" t="str">
        <f>IF($BK259='Dummy Matches Summary'!AZ$2,$BM259,"")</f>
        <v/>
      </c>
      <c r="BA1999" s="25" t="str">
        <f>IF($BK259='Dummy Matches Summary'!BA$2,$BM259,"")</f>
        <v/>
      </c>
      <c r="BB1999" s="25" t="str">
        <f>IF($BK259='Dummy Matches Summary'!BB$2,$BM259,"")</f>
        <v/>
      </c>
      <c r="BC1999" s="25" t="str">
        <f>IF($BK259='Dummy Matches Summary'!BC$2,$BM259,"")</f>
        <v/>
      </c>
      <c r="BD1999" s="25" t="str">
        <f>IF($BK259='Dummy Matches Summary'!BD$2,$BM259,"")</f>
        <v/>
      </c>
      <c r="BE1999" s="25" t="str">
        <f>IF($BK259='Dummy Matches Summary'!BE$2,$BM259,"")</f>
        <v/>
      </c>
      <c r="BF1999" s="25" t="str">
        <f>IF($BK259='Dummy Matches Summary'!BF$2,$BM259,"")</f>
        <v/>
      </c>
      <c r="BG1999" s="25" t="str">
        <f>IF($BK259='Dummy Matches Summary'!BG$2,$BM259,"")</f>
        <v/>
      </c>
    </row>
    <row r="2000" spans="1:59" x14ac:dyDescent="0.3">
      <c r="A2000" s="40">
        <v>1998</v>
      </c>
      <c r="B2000" s="25" t="str">
        <f>IF($BK260='Dummy Matches Summary'!B$2,$BM260,"")</f>
        <v/>
      </c>
      <c r="C2000" s="25" t="str">
        <f>IF($BK260='Dummy Matches Summary'!C$2,$BM260,"")</f>
        <v/>
      </c>
      <c r="D2000" s="25" t="str">
        <f>IF($BK260='Dummy Matches Summary'!D$2,$BM260,"")</f>
        <v/>
      </c>
      <c r="E2000" s="25" t="str">
        <f>IF($BK260='Dummy Matches Summary'!E$2,$BM260,"")</f>
        <v/>
      </c>
      <c r="F2000" s="25" t="str">
        <f>IF($BK260='Dummy Matches Summary'!F$2,$BM260,"")</f>
        <v/>
      </c>
      <c r="G2000" s="25" t="str">
        <f>IF($BK260='Dummy Matches Summary'!G$2,$BM260,"")</f>
        <v/>
      </c>
      <c r="H2000" s="25" t="str">
        <f>IF($BK260='Dummy Matches Summary'!H$2,$BM260,"")</f>
        <v/>
      </c>
      <c r="I2000" s="25" t="str">
        <f>IF($BK260='Dummy Matches Summary'!I$2,$BM260,"")</f>
        <v/>
      </c>
      <c r="J2000" s="25" t="str">
        <f>IF($BK260='Dummy Matches Summary'!J$2,$BM260,"")</f>
        <v/>
      </c>
      <c r="K2000" s="25" t="str">
        <f>IF($BK260='Dummy Matches Summary'!K$2,$BM260,"")</f>
        <v/>
      </c>
      <c r="L2000" s="25" t="str">
        <f>IF($BK260='Dummy Matches Summary'!L$2,$BM260,"")</f>
        <v/>
      </c>
      <c r="M2000" s="25" t="str">
        <f>IF($BK260='Dummy Matches Summary'!M$2,$BM260,"")</f>
        <v/>
      </c>
      <c r="N2000" s="25" t="str">
        <f>IF($BK260='Dummy Matches Summary'!N$2,$BM260,"")</f>
        <v/>
      </c>
      <c r="O2000" s="25" t="str">
        <f>IF($BK260='Dummy Matches Summary'!O$2,$BM260,"")</f>
        <v/>
      </c>
      <c r="P2000" s="25" t="str">
        <f>IF($BK260='Dummy Matches Summary'!P$2,$BM260,"")</f>
        <v/>
      </c>
      <c r="Q2000" s="25" t="str">
        <f>IF($BK260='Dummy Matches Summary'!Q$2,$BM260,"")</f>
        <v/>
      </c>
      <c r="R2000" s="25" t="str">
        <f>IF($BK260='Dummy Matches Summary'!R$2,$BM260,"")</f>
        <v/>
      </c>
      <c r="S2000" s="25" t="str">
        <f>IF($BK260='Dummy Matches Summary'!S$2,$BM260,"")</f>
        <v/>
      </c>
      <c r="T2000" s="25" t="str">
        <f>IF($BK260='Dummy Matches Summary'!T$2,$BM260,"")</f>
        <v/>
      </c>
      <c r="U2000" s="25" t="str">
        <f>IF($BK260='Dummy Matches Summary'!U$2,$BM260,"")</f>
        <v/>
      </c>
      <c r="V2000" s="25" t="str">
        <f>IF($BK260='Dummy Matches Summary'!V$2,$BM260,"")</f>
        <v/>
      </c>
      <c r="W2000" s="25" t="str">
        <f>IF($BK260='Dummy Matches Summary'!W$2,$BM260,"")</f>
        <v/>
      </c>
      <c r="X2000" s="25" t="str">
        <f>IF($BK260='Dummy Matches Summary'!X$2,$BM260,"")</f>
        <v/>
      </c>
      <c r="Y2000" s="25" t="str">
        <f>IF($BK260='Dummy Matches Summary'!Y$2,$BM260,"")</f>
        <v/>
      </c>
      <c r="Z2000" s="25" t="str">
        <f>IF($BK260='Dummy Matches Summary'!Z$2,$BM260,"")</f>
        <v/>
      </c>
      <c r="AA2000" s="25" t="str">
        <f>IF($BK260='Dummy Matches Summary'!AA$2,$BM260,"")</f>
        <v/>
      </c>
      <c r="AB2000" s="25" t="str">
        <f>IF($BK260='Dummy Matches Summary'!AB$2,$BM260,"")</f>
        <v/>
      </c>
      <c r="AC2000" s="25" t="str">
        <f>IF($BK260='Dummy Matches Summary'!AC$2,$BM260,"")</f>
        <v/>
      </c>
      <c r="AD2000" s="25" t="str">
        <f>IF($BK260='Dummy Matches Summary'!AD$2,$BM260,"")</f>
        <v/>
      </c>
      <c r="AE2000" s="25" t="str">
        <f>IF($BK260='Dummy Matches Summary'!AE$2,$BM260,"")</f>
        <v/>
      </c>
      <c r="AF2000" s="25" t="str">
        <f>IF($BK260='Dummy Matches Summary'!AF$2,$BM260,"")</f>
        <v/>
      </c>
      <c r="AG2000" s="25" t="str">
        <f>IF($BK260='Dummy Matches Summary'!AG$2,$BM260,"")</f>
        <v/>
      </c>
      <c r="AH2000" s="25" t="str">
        <f>IF($BK260='Dummy Matches Summary'!AH$2,$BM260,"")</f>
        <v/>
      </c>
      <c r="AI2000" s="25" t="str">
        <f>IF($BK260='Dummy Matches Summary'!AI$2,$BM260,"")</f>
        <v/>
      </c>
      <c r="AJ2000" s="25" t="str">
        <f>IF($BK260='Dummy Matches Summary'!AJ$2,$BM260,"")</f>
        <v/>
      </c>
      <c r="AK2000" s="25" t="str">
        <f>IF($BK260='Dummy Matches Summary'!AK$2,$BM260,"")</f>
        <v/>
      </c>
      <c r="AL2000" s="25" t="str">
        <f>IF($BK260='Dummy Matches Summary'!AL$2,$BM260,"")</f>
        <v/>
      </c>
      <c r="AM2000" s="25" t="str">
        <f>IF($BK260='Dummy Matches Summary'!AM$2,$BM260,"")</f>
        <v/>
      </c>
      <c r="AN2000" s="25" t="str">
        <f>IF($BK260='Dummy Matches Summary'!AN$2,$BM260,"")</f>
        <v/>
      </c>
      <c r="AO2000" s="25" t="str">
        <f>IF($BK260='Dummy Matches Summary'!AO$2,$BM260,"")</f>
        <v/>
      </c>
      <c r="AP2000" s="25" t="str">
        <f>IF($BK260='Dummy Matches Summary'!AP$2,$BM260,"")</f>
        <v/>
      </c>
      <c r="AQ2000" s="25" t="str">
        <f>IF($BK260='Dummy Matches Summary'!AQ$2,$BM260,"")</f>
        <v/>
      </c>
      <c r="AR2000" s="25" t="str">
        <f>IF($BK260='Dummy Matches Summary'!AR$2,$BM260,"")</f>
        <v/>
      </c>
      <c r="AS2000" s="25" t="str">
        <f>IF($BK260='Dummy Matches Summary'!AS$2,$BM260,"")</f>
        <v/>
      </c>
      <c r="AT2000" s="25" t="str">
        <f>IF($BK260='Dummy Matches Summary'!AT$2,$BM260,"")</f>
        <v/>
      </c>
      <c r="AU2000" s="25" t="str">
        <f>IF($BK260='Dummy Matches Summary'!AU$2,$BM260,"")</f>
        <v/>
      </c>
      <c r="AV2000" s="25" t="str">
        <f>IF($BK260='Dummy Matches Summary'!AV$2,$BM260,"")</f>
        <v/>
      </c>
      <c r="AW2000" s="25" t="str">
        <f>IF($BK260='Dummy Matches Summary'!AW$2,$BM260,"")</f>
        <v/>
      </c>
      <c r="AX2000" s="25" t="str">
        <f>IF($BK260='Dummy Matches Summary'!AX$2,$BM260,"")</f>
        <v/>
      </c>
      <c r="AY2000" s="25" t="str">
        <f>IF($BK260='Dummy Matches Summary'!AY$2,$BM260,"")</f>
        <v/>
      </c>
      <c r="AZ2000" s="25" t="str">
        <f>IF($BK260='Dummy Matches Summary'!AZ$2,$BM260,"")</f>
        <v/>
      </c>
      <c r="BA2000" s="25" t="str">
        <f>IF($BK260='Dummy Matches Summary'!BA$2,$BM260,"")</f>
        <v/>
      </c>
      <c r="BB2000" s="25" t="str">
        <f>IF($BK260='Dummy Matches Summary'!BB$2,$BM260,"")</f>
        <v/>
      </c>
      <c r="BC2000" s="25" t="str">
        <f>IF($BK260='Dummy Matches Summary'!BC$2,$BM260,"")</f>
        <v/>
      </c>
      <c r="BD2000" s="25" t="str">
        <f>IF($BK260='Dummy Matches Summary'!BD$2,$BM260,"")</f>
        <v/>
      </c>
      <c r="BE2000" s="25" t="str">
        <f>IF($BK260='Dummy Matches Summary'!BE$2,$BM260,"")</f>
        <v/>
      </c>
      <c r="BF2000" s="25" t="str">
        <f>IF($BK260='Dummy Matches Summary'!BF$2,$BM260,"")</f>
        <v/>
      </c>
      <c r="BG2000" s="25" t="str">
        <f>IF($BK260='Dummy Matches Summary'!BG$2,$BM260,"")</f>
        <v/>
      </c>
    </row>
    <row r="2001" spans="1:59" x14ac:dyDescent="0.3">
      <c r="A2001" s="40">
        <v>1999</v>
      </c>
      <c r="B2001" s="25" t="str">
        <f>IF($BK261='Dummy Matches Summary'!B$2,$BM261,"")</f>
        <v/>
      </c>
      <c r="C2001" s="25" t="str">
        <f>IF($BK261='Dummy Matches Summary'!C$2,$BM261,"")</f>
        <v/>
      </c>
      <c r="D2001" s="25" t="str">
        <f>IF($BK261='Dummy Matches Summary'!D$2,$BM261,"")</f>
        <v/>
      </c>
      <c r="E2001" s="25" t="str">
        <f>IF($BK261='Dummy Matches Summary'!E$2,$BM261,"")</f>
        <v/>
      </c>
      <c r="F2001" s="25" t="str">
        <f>IF($BK261='Dummy Matches Summary'!F$2,$BM261,"")</f>
        <v/>
      </c>
      <c r="G2001" s="25" t="str">
        <f>IF($BK261='Dummy Matches Summary'!G$2,$BM261,"")</f>
        <v/>
      </c>
      <c r="H2001" s="25" t="str">
        <f>IF($BK261='Dummy Matches Summary'!H$2,$BM261,"")</f>
        <v/>
      </c>
      <c r="I2001" s="25" t="str">
        <f>IF($BK261='Dummy Matches Summary'!I$2,$BM261,"")</f>
        <v/>
      </c>
      <c r="J2001" s="25" t="str">
        <f>IF($BK261='Dummy Matches Summary'!J$2,$BM261,"")</f>
        <v/>
      </c>
      <c r="K2001" s="25" t="str">
        <f>IF($BK261='Dummy Matches Summary'!K$2,$BM261,"")</f>
        <v/>
      </c>
      <c r="L2001" s="25" t="str">
        <f>IF($BK261='Dummy Matches Summary'!L$2,$BM261,"")</f>
        <v/>
      </c>
      <c r="M2001" s="25" t="str">
        <f>IF($BK261='Dummy Matches Summary'!M$2,$BM261,"")</f>
        <v/>
      </c>
      <c r="N2001" s="25" t="str">
        <f>IF($BK261='Dummy Matches Summary'!N$2,$BM261,"")</f>
        <v/>
      </c>
      <c r="O2001" s="25" t="str">
        <f>IF($BK261='Dummy Matches Summary'!O$2,$BM261,"")</f>
        <v/>
      </c>
      <c r="P2001" s="25" t="str">
        <f>IF($BK261='Dummy Matches Summary'!P$2,$BM261,"")</f>
        <v/>
      </c>
      <c r="Q2001" s="25" t="str">
        <f>IF($BK261='Dummy Matches Summary'!Q$2,$BM261,"")</f>
        <v/>
      </c>
      <c r="R2001" s="25" t="str">
        <f>IF($BK261='Dummy Matches Summary'!R$2,$BM261,"")</f>
        <v/>
      </c>
      <c r="S2001" s="25" t="str">
        <f>IF($BK261='Dummy Matches Summary'!S$2,$BM261,"")</f>
        <v/>
      </c>
      <c r="T2001" s="25" t="str">
        <f>IF($BK261='Dummy Matches Summary'!T$2,$BM261,"")</f>
        <v/>
      </c>
      <c r="U2001" s="25" t="str">
        <f>IF($BK261='Dummy Matches Summary'!U$2,$BM261,"")</f>
        <v/>
      </c>
      <c r="V2001" s="25" t="str">
        <f>IF($BK261='Dummy Matches Summary'!V$2,$BM261,"")</f>
        <v/>
      </c>
      <c r="W2001" s="25" t="str">
        <f>IF($BK261='Dummy Matches Summary'!W$2,$BM261,"")</f>
        <v/>
      </c>
      <c r="X2001" s="25" t="str">
        <f>IF($BK261='Dummy Matches Summary'!X$2,$BM261,"")</f>
        <v/>
      </c>
      <c r="Y2001" s="25" t="str">
        <f>IF($BK261='Dummy Matches Summary'!Y$2,$BM261,"")</f>
        <v/>
      </c>
      <c r="Z2001" s="25" t="str">
        <f>IF($BK261='Dummy Matches Summary'!Z$2,$BM261,"")</f>
        <v/>
      </c>
      <c r="AA2001" s="25" t="str">
        <f>IF($BK261='Dummy Matches Summary'!AA$2,$BM261,"")</f>
        <v/>
      </c>
      <c r="AB2001" s="25" t="str">
        <f>IF($BK261='Dummy Matches Summary'!AB$2,$BM261,"")</f>
        <v/>
      </c>
      <c r="AC2001" s="25" t="str">
        <f>IF($BK261='Dummy Matches Summary'!AC$2,$BM261,"")</f>
        <v/>
      </c>
      <c r="AD2001" s="25" t="str">
        <f>IF($BK261='Dummy Matches Summary'!AD$2,$BM261,"")</f>
        <v/>
      </c>
      <c r="AE2001" s="25" t="str">
        <f>IF($BK261='Dummy Matches Summary'!AE$2,$BM261,"")</f>
        <v/>
      </c>
      <c r="AF2001" s="25" t="str">
        <f>IF($BK261='Dummy Matches Summary'!AF$2,$BM261,"")</f>
        <v/>
      </c>
      <c r="AG2001" s="25" t="str">
        <f>IF($BK261='Dummy Matches Summary'!AG$2,$BM261,"")</f>
        <v/>
      </c>
      <c r="AH2001" s="25" t="str">
        <f>IF($BK261='Dummy Matches Summary'!AH$2,$BM261,"")</f>
        <v/>
      </c>
      <c r="AI2001" s="25" t="str">
        <f>IF($BK261='Dummy Matches Summary'!AI$2,$BM261,"")</f>
        <v/>
      </c>
      <c r="AJ2001" s="25" t="str">
        <f>IF($BK261='Dummy Matches Summary'!AJ$2,$BM261,"")</f>
        <v/>
      </c>
      <c r="AK2001" s="25" t="str">
        <f>IF($BK261='Dummy Matches Summary'!AK$2,$BM261,"")</f>
        <v/>
      </c>
      <c r="AL2001" s="25" t="str">
        <f>IF($BK261='Dummy Matches Summary'!AL$2,$BM261,"")</f>
        <v/>
      </c>
      <c r="AM2001" s="25" t="str">
        <f>IF($BK261='Dummy Matches Summary'!AM$2,$BM261,"")</f>
        <v/>
      </c>
      <c r="AN2001" s="25" t="str">
        <f>IF($BK261='Dummy Matches Summary'!AN$2,$BM261,"")</f>
        <v/>
      </c>
      <c r="AO2001" s="25" t="str">
        <f>IF($BK261='Dummy Matches Summary'!AO$2,$BM261,"")</f>
        <v/>
      </c>
      <c r="AP2001" s="25" t="str">
        <f>IF($BK261='Dummy Matches Summary'!AP$2,$BM261,"")</f>
        <v/>
      </c>
      <c r="AQ2001" s="25" t="str">
        <f>IF($BK261='Dummy Matches Summary'!AQ$2,$BM261,"")</f>
        <v/>
      </c>
      <c r="AR2001" s="25" t="str">
        <f>IF($BK261='Dummy Matches Summary'!AR$2,$BM261,"")</f>
        <v/>
      </c>
      <c r="AS2001" s="25" t="str">
        <f>IF($BK261='Dummy Matches Summary'!AS$2,$BM261,"")</f>
        <v/>
      </c>
      <c r="AT2001" s="25" t="str">
        <f>IF($BK261='Dummy Matches Summary'!AT$2,$BM261,"")</f>
        <v/>
      </c>
      <c r="AU2001" s="25" t="str">
        <f>IF($BK261='Dummy Matches Summary'!AU$2,$BM261,"")</f>
        <v/>
      </c>
      <c r="AV2001" s="25" t="str">
        <f>IF($BK261='Dummy Matches Summary'!AV$2,$BM261,"")</f>
        <v/>
      </c>
      <c r="AW2001" s="25" t="str">
        <f>IF($BK261='Dummy Matches Summary'!AW$2,$BM261,"")</f>
        <v/>
      </c>
      <c r="AX2001" s="25" t="str">
        <f>IF($BK261='Dummy Matches Summary'!AX$2,$BM261,"")</f>
        <v/>
      </c>
      <c r="AY2001" s="25" t="str">
        <f>IF($BK261='Dummy Matches Summary'!AY$2,$BM261,"")</f>
        <v/>
      </c>
      <c r="AZ2001" s="25" t="str">
        <f>IF($BK261='Dummy Matches Summary'!AZ$2,$BM261,"")</f>
        <v/>
      </c>
      <c r="BA2001" s="25" t="str">
        <f>IF($BK261='Dummy Matches Summary'!BA$2,$BM261,"")</f>
        <v/>
      </c>
      <c r="BB2001" s="25" t="str">
        <f>IF($BK261='Dummy Matches Summary'!BB$2,$BM261,"")</f>
        <v/>
      </c>
      <c r="BC2001" s="25" t="str">
        <f>IF($BK261='Dummy Matches Summary'!BC$2,$BM261,"")</f>
        <v/>
      </c>
      <c r="BD2001" s="25" t="str">
        <f>IF($BK261='Dummy Matches Summary'!BD$2,$BM261,"")</f>
        <v/>
      </c>
      <c r="BE2001" s="25" t="str">
        <f>IF($BK261='Dummy Matches Summary'!BE$2,$BM261,"")</f>
        <v/>
      </c>
      <c r="BF2001" s="25" t="str">
        <f>IF($BK261='Dummy Matches Summary'!BF$2,$BM261,"")</f>
        <v/>
      </c>
      <c r="BG2001" s="25" t="str">
        <f>IF($BK261='Dummy Matches Summary'!BG$2,$BM261,"")</f>
        <v/>
      </c>
    </row>
    <row r="2002" spans="1:59" x14ac:dyDescent="0.3">
      <c r="A2002" s="40">
        <v>2000</v>
      </c>
      <c r="B2002" s="25" t="str">
        <f>IF($BK262='Dummy Matches Summary'!B$2,$BM262,"")</f>
        <v/>
      </c>
      <c r="C2002" s="25" t="str">
        <f>IF($BK262='Dummy Matches Summary'!C$2,$BM262,"")</f>
        <v/>
      </c>
      <c r="D2002" s="25" t="str">
        <f>IF($BK262='Dummy Matches Summary'!D$2,$BM262,"")</f>
        <v/>
      </c>
      <c r="E2002" s="25" t="str">
        <f>IF($BK262='Dummy Matches Summary'!E$2,$BM262,"")</f>
        <v/>
      </c>
      <c r="F2002" s="25" t="str">
        <f>IF($BK262='Dummy Matches Summary'!F$2,$BM262,"")</f>
        <v/>
      </c>
      <c r="G2002" s="25" t="str">
        <f>IF($BK262='Dummy Matches Summary'!G$2,$BM262,"")</f>
        <v/>
      </c>
      <c r="H2002" s="25" t="str">
        <f>IF($BK262='Dummy Matches Summary'!H$2,$BM262,"")</f>
        <v/>
      </c>
      <c r="I2002" s="25" t="str">
        <f>IF($BK262='Dummy Matches Summary'!I$2,$BM262,"")</f>
        <v/>
      </c>
      <c r="J2002" s="25" t="str">
        <f>IF($BK262='Dummy Matches Summary'!J$2,$BM262,"")</f>
        <v/>
      </c>
      <c r="K2002" s="25" t="str">
        <f>IF($BK262='Dummy Matches Summary'!K$2,$BM262,"")</f>
        <v/>
      </c>
      <c r="L2002" s="25" t="str">
        <f>IF($BK262='Dummy Matches Summary'!L$2,$BM262,"")</f>
        <v/>
      </c>
      <c r="M2002" s="25" t="str">
        <f>IF($BK262='Dummy Matches Summary'!M$2,$BM262,"")</f>
        <v/>
      </c>
      <c r="N2002" s="25" t="str">
        <f>IF($BK262='Dummy Matches Summary'!N$2,$BM262,"")</f>
        <v/>
      </c>
      <c r="O2002" s="25" t="str">
        <f>IF($BK262='Dummy Matches Summary'!O$2,$BM262,"")</f>
        <v/>
      </c>
      <c r="P2002" s="25" t="str">
        <f>IF($BK262='Dummy Matches Summary'!P$2,$BM262,"")</f>
        <v/>
      </c>
      <c r="Q2002" s="25" t="str">
        <f>IF($BK262='Dummy Matches Summary'!Q$2,$BM262,"")</f>
        <v/>
      </c>
      <c r="R2002" s="25" t="str">
        <f>IF($BK262='Dummy Matches Summary'!R$2,$BM262,"")</f>
        <v/>
      </c>
      <c r="S2002" s="25" t="str">
        <f>IF($BK262='Dummy Matches Summary'!S$2,$BM262,"")</f>
        <v/>
      </c>
      <c r="T2002" s="25" t="str">
        <f>IF($BK262='Dummy Matches Summary'!T$2,$BM262,"")</f>
        <v/>
      </c>
      <c r="U2002" s="25" t="str">
        <f>IF($BK262='Dummy Matches Summary'!U$2,$BM262,"")</f>
        <v/>
      </c>
      <c r="V2002" s="25" t="str">
        <f>IF($BK262='Dummy Matches Summary'!V$2,$BM262,"")</f>
        <v/>
      </c>
      <c r="W2002" s="25" t="str">
        <f>IF($BK262='Dummy Matches Summary'!W$2,$BM262,"")</f>
        <v/>
      </c>
      <c r="X2002" s="25" t="str">
        <f>IF($BK262='Dummy Matches Summary'!X$2,$BM262,"")</f>
        <v/>
      </c>
      <c r="Y2002" s="25" t="str">
        <f>IF($BK262='Dummy Matches Summary'!Y$2,$BM262,"")</f>
        <v/>
      </c>
      <c r="Z2002" s="25" t="str">
        <f>IF($BK262='Dummy Matches Summary'!Z$2,$BM262,"")</f>
        <v/>
      </c>
      <c r="AA2002" s="25" t="str">
        <f>IF($BK262='Dummy Matches Summary'!AA$2,$BM262,"")</f>
        <v/>
      </c>
      <c r="AB2002" s="25" t="str">
        <f>IF($BK262='Dummy Matches Summary'!AB$2,$BM262,"")</f>
        <v/>
      </c>
      <c r="AC2002" s="25" t="str">
        <f>IF($BK262='Dummy Matches Summary'!AC$2,$BM262,"")</f>
        <v/>
      </c>
      <c r="AD2002" s="25" t="str">
        <f>IF($BK262='Dummy Matches Summary'!AD$2,$BM262,"")</f>
        <v/>
      </c>
      <c r="AE2002" s="25" t="str">
        <f>IF($BK262='Dummy Matches Summary'!AE$2,$BM262,"")</f>
        <v/>
      </c>
      <c r="AF2002" s="25" t="str">
        <f>IF($BK262='Dummy Matches Summary'!AF$2,$BM262,"")</f>
        <v/>
      </c>
      <c r="AG2002" s="25" t="str">
        <f>IF($BK262='Dummy Matches Summary'!AG$2,$BM262,"")</f>
        <v/>
      </c>
      <c r="AH2002" s="25" t="str">
        <f>IF($BK262='Dummy Matches Summary'!AH$2,$BM262,"")</f>
        <v/>
      </c>
      <c r="AI2002" s="25" t="str">
        <f>IF($BK262='Dummy Matches Summary'!AI$2,$BM262,"")</f>
        <v/>
      </c>
      <c r="AJ2002" s="25" t="str">
        <f>IF($BK262='Dummy Matches Summary'!AJ$2,$BM262,"")</f>
        <v/>
      </c>
      <c r="AK2002" s="25" t="str">
        <f>IF($BK262='Dummy Matches Summary'!AK$2,$BM262,"")</f>
        <v/>
      </c>
      <c r="AL2002" s="25" t="str">
        <f>IF($BK262='Dummy Matches Summary'!AL$2,$BM262,"")</f>
        <v/>
      </c>
      <c r="AM2002" s="25" t="str">
        <f>IF($BK262='Dummy Matches Summary'!AM$2,$BM262,"")</f>
        <v/>
      </c>
      <c r="AN2002" s="25" t="str">
        <f>IF($BK262='Dummy Matches Summary'!AN$2,$BM262,"")</f>
        <v/>
      </c>
      <c r="AO2002" s="25" t="str">
        <f>IF($BK262='Dummy Matches Summary'!AO$2,$BM262,"")</f>
        <v/>
      </c>
      <c r="AP2002" s="25" t="str">
        <f>IF($BK262='Dummy Matches Summary'!AP$2,$BM262,"")</f>
        <v/>
      </c>
      <c r="AQ2002" s="25" t="str">
        <f>IF($BK262='Dummy Matches Summary'!AQ$2,$BM262,"")</f>
        <v/>
      </c>
      <c r="AR2002" s="25" t="str">
        <f>IF($BK262='Dummy Matches Summary'!AR$2,$BM262,"")</f>
        <v/>
      </c>
      <c r="AS2002" s="25" t="str">
        <f>IF($BK262='Dummy Matches Summary'!AS$2,$BM262,"")</f>
        <v/>
      </c>
      <c r="AT2002" s="25" t="str">
        <f>IF($BK262='Dummy Matches Summary'!AT$2,$BM262,"")</f>
        <v/>
      </c>
      <c r="AU2002" s="25" t="str">
        <f>IF($BK262='Dummy Matches Summary'!AU$2,$BM262,"")</f>
        <v/>
      </c>
      <c r="AV2002" s="25" t="str">
        <f>IF($BK262='Dummy Matches Summary'!AV$2,$BM262,"")</f>
        <v/>
      </c>
      <c r="AW2002" s="25" t="str">
        <f>IF($BK262='Dummy Matches Summary'!AW$2,$BM262,"")</f>
        <v/>
      </c>
      <c r="AX2002" s="25" t="str">
        <f>IF($BK262='Dummy Matches Summary'!AX$2,$BM262,"")</f>
        <v/>
      </c>
      <c r="AY2002" s="25" t="str">
        <f>IF($BK262='Dummy Matches Summary'!AY$2,$BM262,"")</f>
        <v/>
      </c>
      <c r="AZ2002" s="25" t="str">
        <f>IF($BK262='Dummy Matches Summary'!AZ$2,$BM262,"")</f>
        <v/>
      </c>
      <c r="BA2002" s="25" t="str">
        <f>IF($BK262='Dummy Matches Summary'!BA$2,$BM262,"")</f>
        <v/>
      </c>
      <c r="BB2002" s="25" t="str">
        <f>IF($BK262='Dummy Matches Summary'!BB$2,$BM262,"")</f>
        <v/>
      </c>
      <c r="BC2002" s="25" t="str">
        <f>IF($BK262='Dummy Matches Summary'!BC$2,$BM262,"")</f>
        <v/>
      </c>
      <c r="BD2002" s="25" t="str">
        <f>IF($BK262='Dummy Matches Summary'!BD$2,$BM262,"")</f>
        <v/>
      </c>
      <c r="BE2002" s="25" t="str">
        <f>IF($BK262='Dummy Matches Summary'!BE$2,$BM262,"")</f>
        <v/>
      </c>
      <c r="BF2002" s="25" t="str">
        <f>IF($BK262='Dummy Matches Summary'!BF$2,$BM262,"")</f>
        <v/>
      </c>
      <c r="BG2002" s="25" t="str">
        <f>IF($BK262='Dummy Matches Summary'!BG$2,$BM262,"")</f>
        <v/>
      </c>
    </row>
    <row r="2003" spans="1:59" x14ac:dyDescent="0.3">
      <c r="A2003" s="40">
        <v>2001</v>
      </c>
      <c r="B2003" s="25" t="str">
        <f>IF($BK263='Dummy Matches Summary'!B$2,$BM263,"")</f>
        <v/>
      </c>
      <c r="C2003" s="25" t="str">
        <f>IF($BK263='Dummy Matches Summary'!C$2,$BM263,"")</f>
        <v/>
      </c>
      <c r="D2003" s="25" t="str">
        <f>IF($BK263='Dummy Matches Summary'!D$2,$BM263,"")</f>
        <v/>
      </c>
      <c r="E2003" s="25" t="str">
        <f>IF($BK263='Dummy Matches Summary'!E$2,$BM263,"")</f>
        <v/>
      </c>
      <c r="F2003" s="25" t="str">
        <f>IF($BK263='Dummy Matches Summary'!F$2,$BM263,"")</f>
        <v/>
      </c>
      <c r="G2003" s="25" t="str">
        <f>IF($BK263='Dummy Matches Summary'!G$2,$BM263,"")</f>
        <v/>
      </c>
      <c r="H2003" s="25" t="str">
        <f>IF($BK263='Dummy Matches Summary'!H$2,$BM263,"")</f>
        <v/>
      </c>
      <c r="I2003" s="25" t="str">
        <f>IF($BK263='Dummy Matches Summary'!I$2,$BM263,"")</f>
        <v/>
      </c>
      <c r="J2003" s="25" t="str">
        <f>IF($BK263='Dummy Matches Summary'!J$2,$BM263,"")</f>
        <v/>
      </c>
      <c r="K2003" s="25" t="str">
        <f>IF($BK263='Dummy Matches Summary'!K$2,$BM263,"")</f>
        <v/>
      </c>
      <c r="L2003" s="25" t="str">
        <f>IF($BK263='Dummy Matches Summary'!L$2,$BM263,"")</f>
        <v/>
      </c>
      <c r="M2003" s="25" t="str">
        <f>IF($BK263='Dummy Matches Summary'!M$2,$BM263,"")</f>
        <v/>
      </c>
      <c r="N2003" s="25" t="str">
        <f>IF($BK263='Dummy Matches Summary'!N$2,$BM263,"")</f>
        <v/>
      </c>
      <c r="O2003" s="25" t="str">
        <f>IF($BK263='Dummy Matches Summary'!O$2,$BM263,"")</f>
        <v/>
      </c>
      <c r="P2003" s="25" t="str">
        <f>IF($BK263='Dummy Matches Summary'!P$2,$BM263,"")</f>
        <v/>
      </c>
      <c r="Q2003" s="25" t="str">
        <f>IF($BK263='Dummy Matches Summary'!Q$2,$BM263,"")</f>
        <v/>
      </c>
      <c r="R2003" s="25" t="str">
        <f>IF($BK263='Dummy Matches Summary'!R$2,$BM263,"")</f>
        <v/>
      </c>
      <c r="S2003" s="25" t="str">
        <f>IF($BK263='Dummy Matches Summary'!S$2,$BM263,"")</f>
        <v/>
      </c>
      <c r="T2003" s="25" t="str">
        <f>IF($BK263='Dummy Matches Summary'!T$2,$BM263,"")</f>
        <v/>
      </c>
      <c r="U2003" s="25" t="str">
        <f>IF($BK263='Dummy Matches Summary'!U$2,$BM263,"")</f>
        <v/>
      </c>
      <c r="V2003" s="25" t="str">
        <f>IF($BK263='Dummy Matches Summary'!V$2,$BM263,"")</f>
        <v/>
      </c>
      <c r="W2003" s="25" t="str">
        <f>IF($BK263='Dummy Matches Summary'!W$2,$BM263,"")</f>
        <v/>
      </c>
      <c r="X2003" s="25" t="str">
        <f>IF($BK263='Dummy Matches Summary'!X$2,$BM263,"")</f>
        <v/>
      </c>
      <c r="Y2003" s="25" t="str">
        <f>IF($BK263='Dummy Matches Summary'!Y$2,$BM263,"")</f>
        <v/>
      </c>
      <c r="Z2003" s="25" t="str">
        <f>IF($BK263='Dummy Matches Summary'!Z$2,$BM263,"")</f>
        <v/>
      </c>
      <c r="AA2003" s="25" t="str">
        <f>IF($BK263='Dummy Matches Summary'!AA$2,$BM263,"")</f>
        <v/>
      </c>
      <c r="AB2003" s="25" t="str">
        <f>IF($BK263='Dummy Matches Summary'!AB$2,$BM263,"")</f>
        <v/>
      </c>
      <c r="AC2003" s="25" t="str">
        <f>IF($BK263='Dummy Matches Summary'!AC$2,$BM263,"")</f>
        <v/>
      </c>
      <c r="AD2003" s="25" t="str">
        <f>IF($BK263='Dummy Matches Summary'!AD$2,$BM263,"")</f>
        <v/>
      </c>
      <c r="AE2003" s="25" t="str">
        <f>IF($BK263='Dummy Matches Summary'!AE$2,$BM263,"")</f>
        <v/>
      </c>
      <c r="AF2003" s="25" t="str">
        <f>IF($BK263='Dummy Matches Summary'!AF$2,$BM263,"")</f>
        <v/>
      </c>
      <c r="AG2003" s="25" t="str">
        <f>IF($BK263='Dummy Matches Summary'!AG$2,$BM263,"")</f>
        <v/>
      </c>
      <c r="AH2003" s="25" t="str">
        <f>IF($BK263='Dummy Matches Summary'!AH$2,$BM263,"")</f>
        <v/>
      </c>
      <c r="AI2003" s="25" t="str">
        <f>IF($BK263='Dummy Matches Summary'!AI$2,$BM263,"")</f>
        <v/>
      </c>
      <c r="AJ2003" s="25" t="str">
        <f>IF($BK263='Dummy Matches Summary'!AJ$2,$BM263,"")</f>
        <v/>
      </c>
      <c r="AK2003" s="25" t="str">
        <f>IF($BK263='Dummy Matches Summary'!AK$2,$BM263,"")</f>
        <v/>
      </c>
      <c r="AL2003" s="25" t="str">
        <f>IF($BK263='Dummy Matches Summary'!AL$2,$BM263,"")</f>
        <v/>
      </c>
      <c r="AM2003" s="25" t="str">
        <f>IF($BK263='Dummy Matches Summary'!AM$2,$BM263,"")</f>
        <v/>
      </c>
      <c r="AN2003" s="25" t="str">
        <f>IF($BK263='Dummy Matches Summary'!AN$2,$BM263,"")</f>
        <v/>
      </c>
      <c r="AO2003" s="25" t="str">
        <f>IF($BK263='Dummy Matches Summary'!AO$2,$BM263,"")</f>
        <v/>
      </c>
      <c r="AP2003" s="25" t="str">
        <f>IF($BK263='Dummy Matches Summary'!AP$2,$BM263,"")</f>
        <v/>
      </c>
      <c r="AQ2003" s="25" t="str">
        <f>IF($BK263='Dummy Matches Summary'!AQ$2,$BM263,"")</f>
        <v/>
      </c>
      <c r="AR2003" s="25" t="str">
        <f>IF($BK263='Dummy Matches Summary'!AR$2,$BM263,"")</f>
        <v/>
      </c>
      <c r="AS2003" s="25" t="str">
        <f>IF($BK263='Dummy Matches Summary'!AS$2,$BM263,"")</f>
        <v/>
      </c>
      <c r="AT2003" s="25" t="str">
        <f>IF($BK263='Dummy Matches Summary'!AT$2,$BM263,"")</f>
        <v/>
      </c>
      <c r="AU2003" s="25" t="str">
        <f>IF($BK263='Dummy Matches Summary'!AU$2,$BM263,"")</f>
        <v/>
      </c>
      <c r="AV2003" s="25" t="str">
        <f>IF($BK263='Dummy Matches Summary'!AV$2,$BM263,"")</f>
        <v/>
      </c>
      <c r="AW2003" s="25" t="str">
        <f>IF($BK263='Dummy Matches Summary'!AW$2,$BM263,"")</f>
        <v/>
      </c>
      <c r="AX2003" s="25" t="str">
        <f>IF($BK263='Dummy Matches Summary'!AX$2,$BM263,"")</f>
        <v/>
      </c>
      <c r="AY2003" s="25" t="str">
        <f>IF($BK263='Dummy Matches Summary'!AY$2,$BM263,"")</f>
        <v/>
      </c>
      <c r="AZ2003" s="25" t="str">
        <f>IF($BK263='Dummy Matches Summary'!AZ$2,$BM263,"")</f>
        <v/>
      </c>
      <c r="BA2003" s="25" t="str">
        <f>IF($BK263='Dummy Matches Summary'!BA$2,$BM263,"")</f>
        <v/>
      </c>
      <c r="BB2003" s="25" t="str">
        <f>IF($BK263='Dummy Matches Summary'!BB$2,$BM263,"")</f>
        <v/>
      </c>
      <c r="BC2003" s="25" t="str">
        <f>IF($BK263='Dummy Matches Summary'!BC$2,$BM263,"")</f>
        <v/>
      </c>
      <c r="BD2003" s="25" t="str">
        <f>IF($BK263='Dummy Matches Summary'!BD$2,$BM263,"")</f>
        <v/>
      </c>
      <c r="BE2003" s="25" t="str">
        <f>IF($BK263='Dummy Matches Summary'!BE$2,$BM263,"")</f>
        <v/>
      </c>
      <c r="BF2003" s="25" t="str">
        <f>IF($BK263='Dummy Matches Summary'!BF$2,$BM263,"")</f>
        <v/>
      </c>
      <c r="BG2003" s="25" t="str">
        <f>IF($BK263='Dummy Matches Summary'!BG$2,$BM263,"")</f>
        <v/>
      </c>
    </row>
    <row r="2004" spans="1:59" x14ac:dyDescent="0.3">
      <c r="A2004" s="40">
        <v>2002</v>
      </c>
      <c r="B2004" s="25" t="str">
        <f>IF($BK264='Dummy Matches Summary'!B$2,$BM264,"")</f>
        <v/>
      </c>
      <c r="C2004" s="25" t="str">
        <f>IF($BK264='Dummy Matches Summary'!C$2,$BM264,"")</f>
        <v/>
      </c>
      <c r="D2004" s="25" t="str">
        <f>IF($BK264='Dummy Matches Summary'!D$2,$BM264,"")</f>
        <v/>
      </c>
      <c r="E2004" s="25" t="str">
        <f>IF($BK264='Dummy Matches Summary'!E$2,$BM264,"")</f>
        <v/>
      </c>
      <c r="F2004" s="25" t="str">
        <f>IF($BK264='Dummy Matches Summary'!F$2,$BM264,"")</f>
        <v/>
      </c>
      <c r="G2004" s="25" t="str">
        <f>IF($BK264='Dummy Matches Summary'!G$2,$BM264,"")</f>
        <v/>
      </c>
      <c r="H2004" s="25" t="str">
        <f>IF($BK264='Dummy Matches Summary'!H$2,$BM264,"")</f>
        <v/>
      </c>
      <c r="I2004" s="25" t="str">
        <f>IF($BK264='Dummy Matches Summary'!I$2,$BM264,"")</f>
        <v/>
      </c>
      <c r="J2004" s="25" t="str">
        <f>IF($BK264='Dummy Matches Summary'!J$2,$BM264,"")</f>
        <v/>
      </c>
      <c r="K2004" s="25" t="str">
        <f>IF($BK264='Dummy Matches Summary'!K$2,$BM264,"")</f>
        <v/>
      </c>
      <c r="L2004" s="25" t="str">
        <f>IF($BK264='Dummy Matches Summary'!L$2,$BM264,"")</f>
        <v/>
      </c>
      <c r="M2004" s="25" t="str">
        <f>IF($BK264='Dummy Matches Summary'!M$2,$BM264,"")</f>
        <v/>
      </c>
      <c r="N2004" s="25" t="str">
        <f>IF($BK264='Dummy Matches Summary'!N$2,$BM264,"")</f>
        <v/>
      </c>
      <c r="O2004" s="25" t="str">
        <f>IF($BK264='Dummy Matches Summary'!O$2,$BM264,"")</f>
        <v/>
      </c>
      <c r="P2004" s="25" t="str">
        <f>IF($BK264='Dummy Matches Summary'!P$2,$BM264,"")</f>
        <v/>
      </c>
      <c r="Q2004" s="25" t="str">
        <f>IF($BK264='Dummy Matches Summary'!Q$2,$BM264,"")</f>
        <v/>
      </c>
      <c r="R2004" s="25" t="str">
        <f>IF($BK264='Dummy Matches Summary'!R$2,$BM264,"")</f>
        <v/>
      </c>
      <c r="S2004" s="25" t="str">
        <f>IF($BK264='Dummy Matches Summary'!S$2,$BM264,"")</f>
        <v/>
      </c>
      <c r="T2004" s="25" t="str">
        <f>IF($BK264='Dummy Matches Summary'!T$2,$BM264,"")</f>
        <v/>
      </c>
      <c r="U2004" s="25" t="str">
        <f>IF($BK264='Dummy Matches Summary'!U$2,$BM264,"")</f>
        <v/>
      </c>
      <c r="V2004" s="25" t="str">
        <f>IF($BK264='Dummy Matches Summary'!V$2,$BM264,"")</f>
        <v/>
      </c>
      <c r="W2004" s="25" t="str">
        <f>IF($BK264='Dummy Matches Summary'!W$2,$BM264,"")</f>
        <v/>
      </c>
      <c r="X2004" s="25" t="str">
        <f>IF($BK264='Dummy Matches Summary'!X$2,$BM264,"")</f>
        <v/>
      </c>
      <c r="Y2004" s="25" t="str">
        <f>IF($BK264='Dummy Matches Summary'!Y$2,$BM264,"")</f>
        <v/>
      </c>
      <c r="Z2004" s="25" t="str">
        <f>IF($BK264='Dummy Matches Summary'!Z$2,$BM264,"")</f>
        <v/>
      </c>
      <c r="AA2004" s="25" t="str">
        <f>IF($BK264='Dummy Matches Summary'!AA$2,$BM264,"")</f>
        <v/>
      </c>
      <c r="AB2004" s="25" t="str">
        <f>IF($BK264='Dummy Matches Summary'!AB$2,$BM264,"")</f>
        <v/>
      </c>
      <c r="AC2004" s="25" t="str">
        <f>IF($BK264='Dummy Matches Summary'!AC$2,$BM264,"")</f>
        <v/>
      </c>
      <c r="AD2004" s="25" t="str">
        <f>IF($BK264='Dummy Matches Summary'!AD$2,$BM264,"")</f>
        <v/>
      </c>
      <c r="AE2004" s="25" t="str">
        <f>IF($BK264='Dummy Matches Summary'!AE$2,$BM264,"")</f>
        <v/>
      </c>
      <c r="AF2004" s="25" t="str">
        <f>IF($BK264='Dummy Matches Summary'!AF$2,$BM264,"")</f>
        <v/>
      </c>
      <c r="AG2004" s="25" t="str">
        <f>IF($BK264='Dummy Matches Summary'!AG$2,$BM264,"")</f>
        <v/>
      </c>
      <c r="AH2004" s="25" t="str">
        <f>IF($BK264='Dummy Matches Summary'!AH$2,$BM264,"")</f>
        <v/>
      </c>
      <c r="AI2004" s="25" t="str">
        <f>IF($BK264='Dummy Matches Summary'!AI$2,$BM264,"")</f>
        <v/>
      </c>
      <c r="AJ2004" s="25" t="str">
        <f>IF($BK264='Dummy Matches Summary'!AJ$2,$BM264,"")</f>
        <v/>
      </c>
      <c r="AK2004" s="25" t="str">
        <f>IF($BK264='Dummy Matches Summary'!AK$2,$BM264,"")</f>
        <v/>
      </c>
      <c r="AL2004" s="25" t="str">
        <f>IF($BK264='Dummy Matches Summary'!AL$2,$BM264,"")</f>
        <v/>
      </c>
      <c r="AM2004" s="25" t="str">
        <f>IF($BK264='Dummy Matches Summary'!AM$2,$BM264,"")</f>
        <v/>
      </c>
      <c r="AN2004" s="25" t="str">
        <f>IF($BK264='Dummy Matches Summary'!AN$2,$BM264,"")</f>
        <v/>
      </c>
      <c r="AO2004" s="25" t="str">
        <f>IF($BK264='Dummy Matches Summary'!AO$2,$BM264,"")</f>
        <v/>
      </c>
      <c r="AP2004" s="25" t="str">
        <f>IF($BK264='Dummy Matches Summary'!AP$2,$BM264,"")</f>
        <v/>
      </c>
      <c r="AQ2004" s="25" t="str">
        <f>IF($BK264='Dummy Matches Summary'!AQ$2,$BM264,"")</f>
        <v/>
      </c>
      <c r="AR2004" s="25" t="str">
        <f>IF($BK264='Dummy Matches Summary'!AR$2,$BM264,"")</f>
        <v/>
      </c>
      <c r="AS2004" s="25" t="str">
        <f>IF($BK264='Dummy Matches Summary'!AS$2,$BM264,"")</f>
        <v/>
      </c>
      <c r="AT2004" s="25" t="str">
        <f>IF($BK264='Dummy Matches Summary'!AT$2,$BM264,"")</f>
        <v/>
      </c>
      <c r="AU2004" s="25" t="str">
        <f>IF($BK264='Dummy Matches Summary'!AU$2,$BM264,"")</f>
        <v/>
      </c>
      <c r="AV2004" s="25" t="str">
        <f>IF($BK264='Dummy Matches Summary'!AV$2,$BM264,"")</f>
        <v/>
      </c>
      <c r="AW2004" s="25" t="str">
        <f>IF($BK264='Dummy Matches Summary'!AW$2,$BM264,"")</f>
        <v/>
      </c>
      <c r="AX2004" s="25" t="str">
        <f>IF($BK264='Dummy Matches Summary'!AX$2,$BM264,"")</f>
        <v/>
      </c>
      <c r="AY2004" s="25" t="str">
        <f>IF($BK264='Dummy Matches Summary'!AY$2,$BM264,"")</f>
        <v/>
      </c>
      <c r="AZ2004" s="25" t="str">
        <f>IF($BK264='Dummy Matches Summary'!AZ$2,$BM264,"")</f>
        <v/>
      </c>
      <c r="BA2004" s="25" t="str">
        <f>IF($BK264='Dummy Matches Summary'!BA$2,$BM264,"")</f>
        <v/>
      </c>
      <c r="BB2004" s="25" t="str">
        <f>IF($BK264='Dummy Matches Summary'!BB$2,$BM264,"")</f>
        <v/>
      </c>
      <c r="BC2004" s="25" t="str">
        <f>IF($BK264='Dummy Matches Summary'!BC$2,$BM264,"")</f>
        <v/>
      </c>
      <c r="BD2004" s="25" t="str">
        <f>IF($BK264='Dummy Matches Summary'!BD$2,$BM264,"")</f>
        <v/>
      </c>
      <c r="BE2004" s="25" t="str">
        <f>IF($BK264='Dummy Matches Summary'!BE$2,$BM264,"")</f>
        <v/>
      </c>
      <c r="BF2004" s="25" t="str">
        <f>IF($BK264='Dummy Matches Summary'!BF$2,$BM264,"")</f>
        <v/>
      </c>
      <c r="BG2004" s="25" t="str">
        <f>IF($BK264='Dummy Matches Summary'!BG$2,$BM264,"")</f>
        <v/>
      </c>
    </row>
    <row r="2005" spans="1:59" x14ac:dyDescent="0.3">
      <c r="A2005" s="40">
        <v>2003</v>
      </c>
      <c r="B2005" s="25" t="str">
        <f>IF($BK265='Dummy Matches Summary'!B$2,$BM265,"")</f>
        <v/>
      </c>
      <c r="C2005" s="25" t="str">
        <f>IF($BK265='Dummy Matches Summary'!C$2,$BM265,"")</f>
        <v/>
      </c>
      <c r="D2005" s="25" t="str">
        <f>IF($BK265='Dummy Matches Summary'!D$2,$BM265,"")</f>
        <v/>
      </c>
      <c r="E2005" s="25" t="str">
        <f>IF($BK265='Dummy Matches Summary'!E$2,$BM265,"")</f>
        <v/>
      </c>
      <c r="F2005" s="25" t="str">
        <f>IF($BK265='Dummy Matches Summary'!F$2,$BM265,"")</f>
        <v/>
      </c>
      <c r="G2005" s="25" t="str">
        <f>IF($BK265='Dummy Matches Summary'!G$2,$BM265,"")</f>
        <v/>
      </c>
      <c r="H2005" s="25" t="str">
        <f>IF($BK265='Dummy Matches Summary'!H$2,$BM265,"")</f>
        <v/>
      </c>
      <c r="I2005" s="25" t="str">
        <f>IF($BK265='Dummy Matches Summary'!I$2,$BM265,"")</f>
        <v/>
      </c>
      <c r="J2005" s="25" t="str">
        <f>IF($BK265='Dummy Matches Summary'!J$2,$BM265,"")</f>
        <v/>
      </c>
      <c r="K2005" s="25" t="str">
        <f>IF($BK265='Dummy Matches Summary'!K$2,$BM265,"")</f>
        <v/>
      </c>
      <c r="L2005" s="25" t="str">
        <f>IF($BK265='Dummy Matches Summary'!L$2,$BM265,"")</f>
        <v/>
      </c>
      <c r="M2005" s="25" t="str">
        <f>IF($BK265='Dummy Matches Summary'!M$2,$BM265,"")</f>
        <v/>
      </c>
      <c r="N2005" s="25" t="str">
        <f>IF($BK265='Dummy Matches Summary'!N$2,$BM265,"")</f>
        <v/>
      </c>
      <c r="O2005" s="25" t="str">
        <f>IF($BK265='Dummy Matches Summary'!O$2,$BM265,"")</f>
        <v/>
      </c>
      <c r="P2005" s="25" t="str">
        <f>IF($BK265='Dummy Matches Summary'!P$2,$BM265,"")</f>
        <v/>
      </c>
      <c r="Q2005" s="25" t="str">
        <f>IF($BK265='Dummy Matches Summary'!Q$2,$BM265,"")</f>
        <v/>
      </c>
      <c r="R2005" s="25" t="str">
        <f>IF($BK265='Dummy Matches Summary'!R$2,$BM265,"")</f>
        <v/>
      </c>
      <c r="S2005" s="25" t="str">
        <f>IF($BK265='Dummy Matches Summary'!S$2,$BM265,"")</f>
        <v/>
      </c>
      <c r="T2005" s="25" t="str">
        <f>IF($BK265='Dummy Matches Summary'!T$2,$BM265,"")</f>
        <v/>
      </c>
      <c r="U2005" s="25" t="str">
        <f>IF($BK265='Dummy Matches Summary'!U$2,$BM265,"")</f>
        <v/>
      </c>
      <c r="V2005" s="25" t="str">
        <f>IF($BK265='Dummy Matches Summary'!V$2,$BM265,"")</f>
        <v/>
      </c>
      <c r="W2005" s="25" t="str">
        <f>IF($BK265='Dummy Matches Summary'!W$2,$BM265,"")</f>
        <v/>
      </c>
      <c r="X2005" s="25" t="str">
        <f>IF($BK265='Dummy Matches Summary'!X$2,$BM265,"")</f>
        <v/>
      </c>
      <c r="Y2005" s="25" t="str">
        <f>IF($BK265='Dummy Matches Summary'!Y$2,$BM265,"")</f>
        <v/>
      </c>
      <c r="Z2005" s="25" t="str">
        <f>IF($BK265='Dummy Matches Summary'!Z$2,$BM265,"")</f>
        <v/>
      </c>
      <c r="AA2005" s="25" t="str">
        <f>IF($BK265='Dummy Matches Summary'!AA$2,$BM265,"")</f>
        <v/>
      </c>
      <c r="AB2005" s="25" t="str">
        <f>IF($BK265='Dummy Matches Summary'!AB$2,$BM265,"")</f>
        <v/>
      </c>
      <c r="AC2005" s="25" t="str">
        <f>IF($BK265='Dummy Matches Summary'!AC$2,$BM265,"")</f>
        <v/>
      </c>
      <c r="AD2005" s="25" t="str">
        <f>IF($BK265='Dummy Matches Summary'!AD$2,$BM265,"")</f>
        <v/>
      </c>
      <c r="AE2005" s="25" t="str">
        <f>IF($BK265='Dummy Matches Summary'!AE$2,$BM265,"")</f>
        <v/>
      </c>
      <c r="AF2005" s="25" t="str">
        <f>IF($BK265='Dummy Matches Summary'!AF$2,$BM265,"")</f>
        <v/>
      </c>
      <c r="AG2005" s="25" t="str">
        <f>IF($BK265='Dummy Matches Summary'!AG$2,$BM265,"")</f>
        <v/>
      </c>
      <c r="AH2005" s="25" t="str">
        <f>IF($BK265='Dummy Matches Summary'!AH$2,$BM265,"")</f>
        <v/>
      </c>
      <c r="AI2005" s="25" t="str">
        <f>IF($BK265='Dummy Matches Summary'!AI$2,$BM265,"")</f>
        <v/>
      </c>
      <c r="AJ2005" s="25" t="str">
        <f>IF($BK265='Dummy Matches Summary'!AJ$2,$BM265,"")</f>
        <v/>
      </c>
      <c r="AK2005" s="25" t="str">
        <f>IF($BK265='Dummy Matches Summary'!AK$2,$BM265,"")</f>
        <v/>
      </c>
      <c r="AL2005" s="25" t="str">
        <f>IF($BK265='Dummy Matches Summary'!AL$2,$BM265,"")</f>
        <v/>
      </c>
      <c r="AM2005" s="25" t="str">
        <f>IF($BK265='Dummy Matches Summary'!AM$2,$BM265,"")</f>
        <v/>
      </c>
      <c r="AN2005" s="25" t="str">
        <f>IF($BK265='Dummy Matches Summary'!AN$2,$BM265,"")</f>
        <v/>
      </c>
      <c r="AO2005" s="25" t="str">
        <f>IF($BK265='Dummy Matches Summary'!AO$2,$BM265,"")</f>
        <v/>
      </c>
      <c r="AP2005" s="25" t="str">
        <f>IF($BK265='Dummy Matches Summary'!AP$2,$BM265,"")</f>
        <v/>
      </c>
      <c r="AQ2005" s="25" t="str">
        <f>IF($BK265='Dummy Matches Summary'!AQ$2,$BM265,"")</f>
        <v/>
      </c>
      <c r="AR2005" s="25" t="str">
        <f>IF($BK265='Dummy Matches Summary'!AR$2,$BM265,"")</f>
        <v/>
      </c>
      <c r="AS2005" s="25" t="str">
        <f>IF($BK265='Dummy Matches Summary'!AS$2,$BM265,"")</f>
        <v/>
      </c>
      <c r="AT2005" s="25" t="str">
        <f>IF($BK265='Dummy Matches Summary'!AT$2,$BM265,"")</f>
        <v/>
      </c>
      <c r="AU2005" s="25" t="str">
        <f>IF($BK265='Dummy Matches Summary'!AU$2,$BM265,"")</f>
        <v/>
      </c>
      <c r="AV2005" s="25" t="str">
        <f>IF($BK265='Dummy Matches Summary'!AV$2,$BM265,"")</f>
        <v/>
      </c>
      <c r="AW2005" s="25" t="str">
        <f>IF($BK265='Dummy Matches Summary'!AW$2,$BM265,"")</f>
        <v/>
      </c>
      <c r="AX2005" s="25" t="str">
        <f>IF($BK265='Dummy Matches Summary'!AX$2,$BM265,"")</f>
        <v/>
      </c>
      <c r="AY2005" s="25" t="str">
        <f>IF($BK265='Dummy Matches Summary'!AY$2,$BM265,"")</f>
        <v/>
      </c>
      <c r="AZ2005" s="25" t="str">
        <f>IF($BK265='Dummy Matches Summary'!AZ$2,$BM265,"")</f>
        <v/>
      </c>
      <c r="BA2005" s="25" t="str">
        <f>IF($BK265='Dummy Matches Summary'!BA$2,$BM265,"")</f>
        <v/>
      </c>
      <c r="BB2005" s="25" t="str">
        <f>IF($BK265='Dummy Matches Summary'!BB$2,$BM265,"")</f>
        <v/>
      </c>
      <c r="BC2005" s="25" t="str">
        <f>IF($BK265='Dummy Matches Summary'!BC$2,$BM265,"")</f>
        <v/>
      </c>
      <c r="BD2005" s="25" t="str">
        <f>IF($BK265='Dummy Matches Summary'!BD$2,$BM265,"")</f>
        <v/>
      </c>
      <c r="BE2005" s="25" t="str">
        <f>IF($BK265='Dummy Matches Summary'!BE$2,$BM265,"")</f>
        <v/>
      </c>
      <c r="BF2005" s="25" t="str">
        <f>IF($BK265='Dummy Matches Summary'!BF$2,$BM265,"")</f>
        <v/>
      </c>
      <c r="BG2005" s="25" t="str">
        <f>IF($BK265='Dummy Matches Summary'!BG$2,$BM265,"")</f>
        <v/>
      </c>
    </row>
    <row r="2006" spans="1:59" x14ac:dyDescent="0.3">
      <c r="A2006" s="40">
        <v>2004</v>
      </c>
      <c r="B2006" s="25" t="str">
        <f>IF($BK266='Dummy Matches Summary'!B$2,$BM266,"")</f>
        <v/>
      </c>
      <c r="C2006" s="25" t="str">
        <f>IF($BK266='Dummy Matches Summary'!C$2,$BM266,"")</f>
        <v/>
      </c>
      <c r="D2006" s="25" t="str">
        <f>IF($BK266='Dummy Matches Summary'!D$2,$BM266,"")</f>
        <v/>
      </c>
      <c r="E2006" s="25" t="str">
        <f>IF($BK266='Dummy Matches Summary'!E$2,$BM266,"")</f>
        <v/>
      </c>
      <c r="F2006" s="25" t="str">
        <f>IF($BK266='Dummy Matches Summary'!F$2,$BM266,"")</f>
        <v/>
      </c>
      <c r="G2006" s="25" t="str">
        <f>IF($BK266='Dummy Matches Summary'!G$2,$BM266,"")</f>
        <v/>
      </c>
      <c r="H2006" s="25" t="str">
        <f>IF($BK266='Dummy Matches Summary'!H$2,$BM266,"")</f>
        <v/>
      </c>
      <c r="I2006" s="25" t="str">
        <f>IF($BK266='Dummy Matches Summary'!I$2,$BM266,"")</f>
        <v/>
      </c>
      <c r="J2006" s="25" t="str">
        <f>IF($BK266='Dummy Matches Summary'!J$2,$BM266,"")</f>
        <v/>
      </c>
      <c r="K2006" s="25" t="str">
        <f>IF($BK266='Dummy Matches Summary'!K$2,$BM266,"")</f>
        <v/>
      </c>
      <c r="L2006" s="25" t="str">
        <f>IF($BK266='Dummy Matches Summary'!L$2,$BM266,"")</f>
        <v/>
      </c>
      <c r="M2006" s="25" t="str">
        <f>IF($BK266='Dummy Matches Summary'!M$2,$BM266,"")</f>
        <v/>
      </c>
      <c r="N2006" s="25" t="str">
        <f>IF($BK266='Dummy Matches Summary'!N$2,$BM266,"")</f>
        <v/>
      </c>
      <c r="O2006" s="25" t="str">
        <f>IF($BK266='Dummy Matches Summary'!O$2,$BM266,"")</f>
        <v/>
      </c>
      <c r="P2006" s="25" t="str">
        <f>IF($BK266='Dummy Matches Summary'!P$2,$BM266,"")</f>
        <v/>
      </c>
      <c r="Q2006" s="25" t="str">
        <f>IF($BK266='Dummy Matches Summary'!Q$2,$BM266,"")</f>
        <v/>
      </c>
      <c r="R2006" s="25" t="str">
        <f>IF($BK266='Dummy Matches Summary'!R$2,$BM266,"")</f>
        <v/>
      </c>
      <c r="S2006" s="25" t="str">
        <f>IF($BK266='Dummy Matches Summary'!S$2,$BM266,"")</f>
        <v/>
      </c>
      <c r="T2006" s="25" t="str">
        <f>IF($BK266='Dummy Matches Summary'!T$2,$BM266,"")</f>
        <v/>
      </c>
      <c r="U2006" s="25" t="str">
        <f>IF($BK266='Dummy Matches Summary'!U$2,$BM266,"")</f>
        <v/>
      </c>
      <c r="V2006" s="25" t="str">
        <f>IF($BK266='Dummy Matches Summary'!V$2,$BM266,"")</f>
        <v/>
      </c>
      <c r="W2006" s="25" t="str">
        <f>IF($BK266='Dummy Matches Summary'!W$2,$BM266,"")</f>
        <v/>
      </c>
      <c r="X2006" s="25" t="str">
        <f>IF($BK266='Dummy Matches Summary'!X$2,$BM266,"")</f>
        <v/>
      </c>
      <c r="Y2006" s="25" t="str">
        <f>IF($BK266='Dummy Matches Summary'!Y$2,$BM266,"")</f>
        <v/>
      </c>
      <c r="Z2006" s="25" t="str">
        <f>IF($BK266='Dummy Matches Summary'!Z$2,$BM266,"")</f>
        <v/>
      </c>
      <c r="AA2006" s="25" t="str">
        <f>IF($BK266='Dummy Matches Summary'!AA$2,$BM266,"")</f>
        <v/>
      </c>
      <c r="AB2006" s="25" t="str">
        <f>IF($BK266='Dummy Matches Summary'!AB$2,$BM266,"")</f>
        <v/>
      </c>
      <c r="AC2006" s="25" t="str">
        <f>IF($BK266='Dummy Matches Summary'!AC$2,$BM266,"")</f>
        <v/>
      </c>
      <c r="AD2006" s="25" t="str">
        <f>IF($BK266='Dummy Matches Summary'!AD$2,$BM266,"")</f>
        <v/>
      </c>
      <c r="AE2006" s="25" t="str">
        <f>IF($BK266='Dummy Matches Summary'!AE$2,$BM266,"")</f>
        <v/>
      </c>
      <c r="AF2006" s="25" t="str">
        <f>IF($BK266='Dummy Matches Summary'!AF$2,$BM266,"")</f>
        <v/>
      </c>
      <c r="AG2006" s="25" t="str">
        <f>IF($BK266='Dummy Matches Summary'!AG$2,$BM266,"")</f>
        <v/>
      </c>
      <c r="AH2006" s="25" t="str">
        <f>IF($BK266='Dummy Matches Summary'!AH$2,$BM266,"")</f>
        <v/>
      </c>
      <c r="AI2006" s="25" t="str">
        <f>IF($BK266='Dummy Matches Summary'!AI$2,$BM266,"")</f>
        <v/>
      </c>
      <c r="AJ2006" s="25" t="str">
        <f>IF($BK266='Dummy Matches Summary'!AJ$2,$BM266,"")</f>
        <v/>
      </c>
      <c r="AK2006" s="25" t="str">
        <f>IF($BK266='Dummy Matches Summary'!AK$2,$BM266,"")</f>
        <v/>
      </c>
      <c r="AL2006" s="25" t="str">
        <f>IF($BK266='Dummy Matches Summary'!AL$2,$BM266,"")</f>
        <v/>
      </c>
      <c r="AM2006" s="25" t="str">
        <f>IF($BK266='Dummy Matches Summary'!AM$2,$BM266,"")</f>
        <v/>
      </c>
      <c r="AN2006" s="25" t="str">
        <f>IF($BK266='Dummy Matches Summary'!AN$2,$BM266,"")</f>
        <v/>
      </c>
      <c r="AO2006" s="25" t="str">
        <f>IF($BK266='Dummy Matches Summary'!AO$2,$BM266,"")</f>
        <v/>
      </c>
      <c r="AP2006" s="25" t="str">
        <f>IF($BK266='Dummy Matches Summary'!AP$2,$BM266,"")</f>
        <v/>
      </c>
      <c r="AQ2006" s="25" t="str">
        <f>IF($BK266='Dummy Matches Summary'!AQ$2,$BM266,"")</f>
        <v/>
      </c>
      <c r="AR2006" s="25" t="str">
        <f>IF($BK266='Dummy Matches Summary'!AR$2,$BM266,"")</f>
        <v/>
      </c>
      <c r="AS2006" s="25" t="str">
        <f>IF($BK266='Dummy Matches Summary'!AS$2,$BM266,"")</f>
        <v/>
      </c>
      <c r="AT2006" s="25" t="str">
        <f>IF($BK266='Dummy Matches Summary'!AT$2,$BM266,"")</f>
        <v/>
      </c>
      <c r="AU2006" s="25" t="str">
        <f>IF($BK266='Dummy Matches Summary'!AU$2,$BM266,"")</f>
        <v/>
      </c>
      <c r="AV2006" s="25" t="str">
        <f>IF($BK266='Dummy Matches Summary'!AV$2,$BM266,"")</f>
        <v/>
      </c>
      <c r="AW2006" s="25" t="str">
        <f>IF($BK266='Dummy Matches Summary'!AW$2,$BM266,"")</f>
        <v/>
      </c>
      <c r="AX2006" s="25" t="str">
        <f>IF($BK266='Dummy Matches Summary'!AX$2,$BM266,"")</f>
        <v/>
      </c>
      <c r="AY2006" s="25" t="str">
        <f>IF($BK266='Dummy Matches Summary'!AY$2,$BM266,"")</f>
        <v/>
      </c>
      <c r="AZ2006" s="25" t="str">
        <f>IF($BK266='Dummy Matches Summary'!AZ$2,$BM266,"")</f>
        <v/>
      </c>
      <c r="BA2006" s="25" t="str">
        <f>IF($BK266='Dummy Matches Summary'!BA$2,$BM266,"")</f>
        <v/>
      </c>
      <c r="BB2006" s="25" t="str">
        <f>IF($BK266='Dummy Matches Summary'!BB$2,$BM266,"")</f>
        <v/>
      </c>
      <c r="BC2006" s="25" t="str">
        <f>IF($BK266='Dummy Matches Summary'!BC$2,$BM266,"")</f>
        <v/>
      </c>
      <c r="BD2006" s="25" t="str">
        <f>IF($BK266='Dummy Matches Summary'!BD$2,$BM266,"")</f>
        <v/>
      </c>
      <c r="BE2006" s="25" t="str">
        <f>IF($BK266='Dummy Matches Summary'!BE$2,$BM266,"")</f>
        <v/>
      </c>
      <c r="BF2006" s="25" t="str">
        <f>IF($BK266='Dummy Matches Summary'!BF$2,$BM266,"")</f>
        <v/>
      </c>
      <c r="BG2006" s="25" t="str">
        <f>IF($BK266='Dummy Matches Summary'!BG$2,$BM266,"")</f>
        <v/>
      </c>
    </row>
    <row r="2007" spans="1:59" x14ac:dyDescent="0.3">
      <c r="A2007" s="40">
        <v>2005</v>
      </c>
      <c r="B2007" s="25" t="str">
        <f>IF($BK267='Dummy Matches Summary'!B$2,$BM267,"")</f>
        <v/>
      </c>
      <c r="C2007" s="25" t="str">
        <f>IF($BK267='Dummy Matches Summary'!C$2,$BM267,"")</f>
        <v/>
      </c>
      <c r="D2007" s="25" t="str">
        <f>IF($BK267='Dummy Matches Summary'!D$2,$BM267,"")</f>
        <v/>
      </c>
      <c r="E2007" s="25" t="str">
        <f>IF($BK267='Dummy Matches Summary'!E$2,$BM267,"")</f>
        <v/>
      </c>
      <c r="F2007" s="25" t="str">
        <f>IF($BK267='Dummy Matches Summary'!F$2,$BM267,"")</f>
        <v/>
      </c>
      <c r="G2007" s="25" t="str">
        <f>IF($BK267='Dummy Matches Summary'!G$2,$BM267,"")</f>
        <v/>
      </c>
      <c r="H2007" s="25" t="str">
        <f>IF($BK267='Dummy Matches Summary'!H$2,$BM267,"")</f>
        <v/>
      </c>
      <c r="I2007" s="25" t="str">
        <f>IF($BK267='Dummy Matches Summary'!I$2,$BM267,"")</f>
        <v/>
      </c>
      <c r="J2007" s="25" t="str">
        <f>IF($BK267='Dummy Matches Summary'!J$2,$BM267,"")</f>
        <v/>
      </c>
      <c r="K2007" s="25" t="str">
        <f>IF($BK267='Dummy Matches Summary'!K$2,$BM267,"")</f>
        <v/>
      </c>
      <c r="L2007" s="25" t="str">
        <f>IF($BK267='Dummy Matches Summary'!L$2,$BM267,"")</f>
        <v/>
      </c>
      <c r="M2007" s="25" t="str">
        <f>IF($BK267='Dummy Matches Summary'!M$2,$BM267,"")</f>
        <v/>
      </c>
      <c r="N2007" s="25" t="str">
        <f>IF($BK267='Dummy Matches Summary'!N$2,$BM267,"")</f>
        <v/>
      </c>
      <c r="O2007" s="25" t="str">
        <f>IF($BK267='Dummy Matches Summary'!O$2,$BM267,"")</f>
        <v/>
      </c>
      <c r="P2007" s="25" t="str">
        <f>IF($BK267='Dummy Matches Summary'!P$2,$BM267,"")</f>
        <v/>
      </c>
      <c r="Q2007" s="25" t="str">
        <f>IF($BK267='Dummy Matches Summary'!Q$2,$BM267,"")</f>
        <v/>
      </c>
      <c r="R2007" s="25" t="str">
        <f>IF($BK267='Dummy Matches Summary'!R$2,$BM267,"")</f>
        <v/>
      </c>
      <c r="S2007" s="25" t="str">
        <f>IF($BK267='Dummy Matches Summary'!S$2,$BM267,"")</f>
        <v/>
      </c>
      <c r="T2007" s="25" t="str">
        <f>IF($BK267='Dummy Matches Summary'!T$2,$BM267,"")</f>
        <v/>
      </c>
      <c r="U2007" s="25" t="str">
        <f>IF($BK267='Dummy Matches Summary'!U$2,$BM267,"")</f>
        <v/>
      </c>
      <c r="V2007" s="25" t="str">
        <f>IF($BK267='Dummy Matches Summary'!V$2,$BM267,"")</f>
        <v/>
      </c>
      <c r="W2007" s="25" t="str">
        <f>IF($BK267='Dummy Matches Summary'!W$2,$BM267,"")</f>
        <v/>
      </c>
      <c r="X2007" s="25" t="str">
        <f>IF($BK267='Dummy Matches Summary'!X$2,$BM267,"")</f>
        <v/>
      </c>
      <c r="Y2007" s="25" t="str">
        <f>IF($BK267='Dummy Matches Summary'!Y$2,$BM267,"")</f>
        <v/>
      </c>
      <c r="Z2007" s="25" t="str">
        <f>IF($BK267='Dummy Matches Summary'!Z$2,$BM267,"")</f>
        <v/>
      </c>
      <c r="AA2007" s="25" t="str">
        <f>IF($BK267='Dummy Matches Summary'!AA$2,$BM267,"")</f>
        <v/>
      </c>
      <c r="AB2007" s="25" t="str">
        <f>IF($BK267='Dummy Matches Summary'!AB$2,$BM267,"")</f>
        <v/>
      </c>
      <c r="AC2007" s="25" t="str">
        <f>IF($BK267='Dummy Matches Summary'!AC$2,$BM267,"")</f>
        <v/>
      </c>
      <c r="AD2007" s="25" t="str">
        <f>IF($BK267='Dummy Matches Summary'!AD$2,$BM267,"")</f>
        <v/>
      </c>
      <c r="AE2007" s="25" t="str">
        <f>IF($BK267='Dummy Matches Summary'!AE$2,$BM267,"")</f>
        <v/>
      </c>
      <c r="AF2007" s="25" t="str">
        <f>IF($BK267='Dummy Matches Summary'!AF$2,$BM267,"")</f>
        <v/>
      </c>
      <c r="AG2007" s="25" t="str">
        <f>IF($BK267='Dummy Matches Summary'!AG$2,$BM267,"")</f>
        <v/>
      </c>
      <c r="AH2007" s="25" t="str">
        <f>IF($BK267='Dummy Matches Summary'!AH$2,$BM267,"")</f>
        <v/>
      </c>
      <c r="AI2007" s="25" t="str">
        <f>IF($BK267='Dummy Matches Summary'!AI$2,$BM267,"")</f>
        <v/>
      </c>
      <c r="AJ2007" s="25" t="str">
        <f>IF($BK267='Dummy Matches Summary'!AJ$2,$BM267,"")</f>
        <v/>
      </c>
      <c r="AK2007" s="25" t="str">
        <f>IF($BK267='Dummy Matches Summary'!AK$2,$BM267,"")</f>
        <v/>
      </c>
      <c r="AL2007" s="25" t="str">
        <f>IF($BK267='Dummy Matches Summary'!AL$2,$BM267,"")</f>
        <v/>
      </c>
      <c r="AM2007" s="25" t="str">
        <f>IF($BK267='Dummy Matches Summary'!AM$2,$BM267,"")</f>
        <v/>
      </c>
      <c r="AN2007" s="25" t="str">
        <f>IF($BK267='Dummy Matches Summary'!AN$2,$BM267,"")</f>
        <v/>
      </c>
      <c r="AO2007" s="25" t="str">
        <f>IF($BK267='Dummy Matches Summary'!AO$2,$BM267,"")</f>
        <v/>
      </c>
      <c r="AP2007" s="25" t="str">
        <f>IF($BK267='Dummy Matches Summary'!AP$2,$BM267,"")</f>
        <v/>
      </c>
      <c r="AQ2007" s="25" t="str">
        <f>IF($BK267='Dummy Matches Summary'!AQ$2,$BM267,"")</f>
        <v/>
      </c>
      <c r="AR2007" s="25" t="str">
        <f>IF($BK267='Dummy Matches Summary'!AR$2,$BM267,"")</f>
        <v/>
      </c>
      <c r="AS2007" s="25" t="str">
        <f>IF($BK267='Dummy Matches Summary'!AS$2,$BM267,"")</f>
        <v/>
      </c>
      <c r="AT2007" s="25" t="str">
        <f>IF($BK267='Dummy Matches Summary'!AT$2,$BM267,"")</f>
        <v/>
      </c>
      <c r="AU2007" s="25" t="str">
        <f>IF($BK267='Dummy Matches Summary'!AU$2,$BM267,"")</f>
        <v/>
      </c>
      <c r="AV2007" s="25" t="str">
        <f>IF($BK267='Dummy Matches Summary'!AV$2,$BM267,"")</f>
        <v/>
      </c>
      <c r="AW2007" s="25" t="str">
        <f>IF($BK267='Dummy Matches Summary'!AW$2,$BM267,"")</f>
        <v/>
      </c>
      <c r="AX2007" s="25" t="str">
        <f>IF($BK267='Dummy Matches Summary'!AX$2,$BM267,"")</f>
        <v/>
      </c>
      <c r="AY2007" s="25" t="str">
        <f>IF($BK267='Dummy Matches Summary'!AY$2,$BM267,"")</f>
        <v/>
      </c>
      <c r="AZ2007" s="25" t="str">
        <f>IF($BK267='Dummy Matches Summary'!AZ$2,$BM267,"")</f>
        <v/>
      </c>
      <c r="BA2007" s="25" t="str">
        <f>IF($BK267='Dummy Matches Summary'!BA$2,$BM267,"")</f>
        <v/>
      </c>
      <c r="BB2007" s="25" t="str">
        <f>IF($BK267='Dummy Matches Summary'!BB$2,$BM267,"")</f>
        <v/>
      </c>
      <c r="BC2007" s="25" t="str">
        <f>IF($BK267='Dummy Matches Summary'!BC$2,$BM267,"")</f>
        <v/>
      </c>
      <c r="BD2007" s="25" t="str">
        <f>IF($BK267='Dummy Matches Summary'!BD$2,$BM267,"")</f>
        <v/>
      </c>
      <c r="BE2007" s="25" t="str">
        <f>IF($BK267='Dummy Matches Summary'!BE$2,$BM267,"")</f>
        <v/>
      </c>
      <c r="BF2007" s="25" t="str">
        <f>IF($BK267='Dummy Matches Summary'!BF$2,$BM267,"")</f>
        <v/>
      </c>
      <c r="BG2007" s="25" t="str">
        <f>IF($BK267='Dummy Matches Summary'!BG$2,$BM267,"")</f>
        <v/>
      </c>
    </row>
    <row r="2008" spans="1:59" x14ac:dyDescent="0.3">
      <c r="A2008" s="40">
        <v>2006</v>
      </c>
      <c r="B2008" s="25" t="str">
        <f>IF($BK268='Dummy Matches Summary'!B$2,$BM268,"")</f>
        <v/>
      </c>
      <c r="C2008" s="25" t="str">
        <f>IF($BK268='Dummy Matches Summary'!C$2,$BM268,"")</f>
        <v/>
      </c>
      <c r="D2008" s="25" t="str">
        <f>IF($BK268='Dummy Matches Summary'!D$2,$BM268,"")</f>
        <v/>
      </c>
      <c r="E2008" s="25" t="str">
        <f>IF($BK268='Dummy Matches Summary'!E$2,$BM268,"")</f>
        <v/>
      </c>
      <c r="F2008" s="25" t="str">
        <f>IF($BK268='Dummy Matches Summary'!F$2,$BM268,"")</f>
        <v/>
      </c>
      <c r="G2008" s="25" t="str">
        <f>IF($BK268='Dummy Matches Summary'!G$2,$BM268,"")</f>
        <v/>
      </c>
      <c r="H2008" s="25" t="str">
        <f>IF($BK268='Dummy Matches Summary'!H$2,$BM268,"")</f>
        <v/>
      </c>
      <c r="I2008" s="25" t="str">
        <f>IF($BK268='Dummy Matches Summary'!I$2,$BM268,"")</f>
        <v/>
      </c>
      <c r="J2008" s="25" t="str">
        <f>IF($BK268='Dummy Matches Summary'!J$2,$BM268,"")</f>
        <v/>
      </c>
      <c r="K2008" s="25" t="str">
        <f>IF($BK268='Dummy Matches Summary'!K$2,$BM268,"")</f>
        <v/>
      </c>
      <c r="L2008" s="25" t="str">
        <f>IF($BK268='Dummy Matches Summary'!L$2,$BM268,"")</f>
        <v/>
      </c>
      <c r="M2008" s="25" t="str">
        <f>IF($BK268='Dummy Matches Summary'!M$2,$BM268,"")</f>
        <v/>
      </c>
      <c r="N2008" s="25" t="str">
        <f>IF($BK268='Dummy Matches Summary'!N$2,$BM268,"")</f>
        <v/>
      </c>
      <c r="O2008" s="25" t="str">
        <f>IF($BK268='Dummy Matches Summary'!O$2,$BM268,"")</f>
        <v/>
      </c>
      <c r="P2008" s="25" t="str">
        <f>IF($BK268='Dummy Matches Summary'!P$2,$BM268,"")</f>
        <v/>
      </c>
      <c r="Q2008" s="25" t="str">
        <f>IF($BK268='Dummy Matches Summary'!Q$2,$BM268,"")</f>
        <v/>
      </c>
      <c r="R2008" s="25" t="str">
        <f>IF($BK268='Dummy Matches Summary'!R$2,$BM268,"")</f>
        <v/>
      </c>
      <c r="S2008" s="25" t="str">
        <f>IF($BK268='Dummy Matches Summary'!S$2,$BM268,"")</f>
        <v/>
      </c>
      <c r="T2008" s="25" t="str">
        <f>IF($BK268='Dummy Matches Summary'!T$2,$BM268,"")</f>
        <v/>
      </c>
      <c r="U2008" s="25" t="str">
        <f>IF($BK268='Dummy Matches Summary'!U$2,$BM268,"")</f>
        <v/>
      </c>
      <c r="V2008" s="25" t="str">
        <f>IF($BK268='Dummy Matches Summary'!V$2,$BM268,"")</f>
        <v/>
      </c>
      <c r="W2008" s="25" t="str">
        <f>IF($BK268='Dummy Matches Summary'!W$2,$BM268,"")</f>
        <v/>
      </c>
      <c r="X2008" s="25" t="str">
        <f>IF($BK268='Dummy Matches Summary'!X$2,$BM268,"")</f>
        <v/>
      </c>
      <c r="Y2008" s="25" t="str">
        <f>IF($BK268='Dummy Matches Summary'!Y$2,$BM268,"")</f>
        <v/>
      </c>
      <c r="Z2008" s="25" t="str">
        <f>IF($BK268='Dummy Matches Summary'!Z$2,$BM268,"")</f>
        <v/>
      </c>
      <c r="AA2008" s="25" t="str">
        <f>IF($BK268='Dummy Matches Summary'!AA$2,$BM268,"")</f>
        <v/>
      </c>
      <c r="AB2008" s="25" t="str">
        <f>IF($BK268='Dummy Matches Summary'!AB$2,$BM268,"")</f>
        <v/>
      </c>
      <c r="AC2008" s="25" t="str">
        <f>IF($BK268='Dummy Matches Summary'!AC$2,$BM268,"")</f>
        <v/>
      </c>
      <c r="AD2008" s="25" t="str">
        <f>IF($BK268='Dummy Matches Summary'!AD$2,$BM268,"")</f>
        <v/>
      </c>
      <c r="AE2008" s="25" t="str">
        <f>IF($BK268='Dummy Matches Summary'!AE$2,$BM268,"")</f>
        <v/>
      </c>
      <c r="AF2008" s="25" t="str">
        <f>IF($BK268='Dummy Matches Summary'!AF$2,$BM268,"")</f>
        <v/>
      </c>
      <c r="AG2008" s="25" t="str">
        <f>IF($BK268='Dummy Matches Summary'!AG$2,$BM268,"")</f>
        <v/>
      </c>
      <c r="AH2008" s="25" t="str">
        <f>IF($BK268='Dummy Matches Summary'!AH$2,$BM268,"")</f>
        <v/>
      </c>
      <c r="AI2008" s="25" t="str">
        <f>IF($BK268='Dummy Matches Summary'!AI$2,$BM268,"")</f>
        <v/>
      </c>
      <c r="AJ2008" s="25" t="str">
        <f>IF($BK268='Dummy Matches Summary'!AJ$2,$BM268,"")</f>
        <v/>
      </c>
      <c r="AK2008" s="25" t="str">
        <f>IF($BK268='Dummy Matches Summary'!AK$2,$BM268,"")</f>
        <v/>
      </c>
      <c r="AL2008" s="25" t="str">
        <f>IF($BK268='Dummy Matches Summary'!AL$2,$BM268,"")</f>
        <v/>
      </c>
      <c r="AM2008" s="25" t="str">
        <f>IF($BK268='Dummy Matches Summary'!AM$2,$BM268,"")</f>
        <v/>
      </c>
      <c r="AN2008" s="25" t="str">
        <f>IF($BK268='Dummy Matches Summary'!AN$2,$BM268,"")</f>
        <v/>
      </c>
      <c r="AO2008" s="25" t="str">
        <f>IF($BK268='Dummy Matches Summary'!AO$2,$BM268,"")</f>
        <v/>
      </c>
      <c r="AP2008" s="25" t="str">
        <f>IF($BK268='Dummy Matches Summary'!AP$2,$BM268,"")</f>
        <v/>
      </c>
      <c r="AQ2008" s="25" t="str">
        <f>IF($BK268='Dummy Matches Summary'!AQ$2,$BM268,"")</f>
        <v/>
      </c>
      <c r="AR2008" s="25" t="str">
        <f>IF($BK268='Dummy Matches Summary'!AR$2,$BM268,"")</f>
        <v/>
      </c>
      <c r="AS2008" s="25" t="str">
        <f>IF($BK268='Dummy Matches Summary'!AS$2,$BM268,"")</f>
        <v/>
      </c>
      <c r="AT2008" s="25" t="str">
        <f>IF($BK268='Dummy Matches Summary'!AT$2,$BM268,"")</f>
        <v/>
      </c>
      <c r="AU2008" s="25" t="str">
        <f>IF($BK268='Dummy Matches Summary'!AU$2,$BM268,"")</f>
        <v/>
      </c>
      <c r="AV2008" s="25" t="str">
        <f>IF($BK268='Dummy Matches Summary'!AV$2,$BM268,"")</f>
        <v/>
      </c>
      <c r="AW2008" s="25" t="str">
        <f>IF($BK268='Dummy Matches Summary'!AW$2,$BM268,"")</f>
        <v/>
      </c>
      <c r="AX2008" s="25" t="str">
        <f>IF($BK268='Dummy Matches Summary'!AX$2,$BM268,"")</f>
        <v/>
      </c>
      <c r="AY2008" s="25" t="str">
        <f>IF($BK268='Dummy Matches Summary'!AY$2,$BM268,"")</f>
        <v/>
      </c>
      <c r="AZ2008" s="25" t="str">
        <f>IF($BK268='Dummy Matches Summary'!AZ$2,$BM268,"")</f>
        <v/>
      </c>
      <c r="BA2008" s="25" t="str">
        <f>IF($BK268='Dummy Matches Summary'!BA$2,$BM268,"")</f>
        <v/>
      </c>
      <c r="BB2008" s="25" t="str">
        <f>IF($BK268='Dummy Matches Summary'!BB$2,$BM268,"")</f>
        <v/>
      </c>
      <c r="BC2008" s="25" t="str">
        <f>IF($BK268='Dummy Matches Summary'!BC$2,$BM268,"")</f>
        <v/>
      </c>
      <c r="BD2008" s="25" t="str">
        <f>IF($BK268='Dummy Matches Summary'!BD$2,$BM268,"")</f>
        <v/>
      </c>
      <c r="BE2008" s="25" t="str">
        <f>IF($BK268='Dummy Matches Summary'!BE$2,$BM268,"")</f>
        <v/>
      </c>
      <c r="BF2008" s="25" t="str">
        <f>IF($BK268='Dummy Matches Summary'!BF$2,$BM268,"")</f>
        <v/>
      </c>
      <c r="BG2008" s="25" t="str">
        <f>IF($BK268='Dummy Matches Summary'!BG$2,$BM268,"")</f>
        <v/>
      </c>
    </row>
    <row r="2009" spans="1:59" x14ac:dyDescent="0.3">
      <c r="A2009" s="40">
        <v>2007</v>
      </c>
      <c r="B2009" s="25" t="str">
        <f>IF($BK269='Dummy Matches Summary'!B$2,$BM269,"")</f>
        <v/>
      </c>
      <c r="C2009" s="25" t="str">
        <f>IF($BK269='Dummy Matches Summary'!C$2,$BM269,"")</f>
        <v/>
      </c>
      <c r="D2009" s="25" t="str">
        <f>IF($BK269='Dummy Matches Summary'!D$2,$BM269,"")</f>
        <v/>
      </c>
      <c r="E2009" s="25" t="str">
        <f>IF($BK269='Dummy Matches Summary'!E$2,$BM269,"")</f>
        <v/>
      </c>
      <c r="F2009" s="25" t="str">
        <f>IF($BK269='Dummy Matches Summary'!F$2,$BM269,"")</f>
        <v/>
      </c>
      <c r="G2009" s="25" t="str">
        <f>IF($BK269='Dummy Matches Summary'!G$2,$BM269,"")</f>
        <v/>
      </c>
      <c r="H2009" s="25" t="str">
        <f>IF($BK269='Dummy Matches Summary'!H$2,$BM269,"")</f>
        <v/>
      </c>
      <c r="I2009" s="25" t="str">
        <f>IF($BK269='Dummy Matches Summary'!I$2,$BM269,"")</f>
        <v/>
      </c>
      <c r="J2009" s="25" t="str">
        <f>IF($BK269='Dummy Matches Summary'!J$2,$BM269,"")</f>
        <v/>
      </c>
      <c r="K2009" s="25" t="str">
        <f>IF($BK269='Dummy Matches Summary'!K$2,$BM269,"")</f>
        <v/>
      </c>
      <c r="L2009" s="25" t="str">
        <f>IF($BK269='Dummy Matches Summary'!L$2,$BM269,"")</f>
        <v/>
      </c>
      <c r="M2009" s="25" t="str">
        <f>IF($BK269='Dummy Matches Summary'!M$2,$BM269,"")</f>
        <v/>
      </c>
      <c r="N2009" s="25" t="str">
        <f>IF($BK269='Dummy Matches Summary'!N$2,$BM269,"")</f>
        <v/>
      </c>
      <c r="O2009" s="25" t="str">
        <f>IF($BK269='Dummy Matches Summary'!O$2,$BM269,"")</f>
        <v/>
      </c>
      <c r="P2009" s="25" t="str">
        <f>IF($BK269='Dummy Matches Summary'!P$2,$BM269,"")</f>
        <v/>
      </c>
      <c r="Q2009" s="25" t="str">
        <f>IF($BK269='Dummy Matches Summary'!Q$2,$BM269,"")</f>
        <v/>
      </c>
      <c r="R2009" s="25" t="str">
        <f>IF($BK269='Dummy Matches Summary'!R$2,$BM269,"")</f>
        <v/>
      </c>
      <c r="S2009" s="25" t="str">
        <f>IF($BK269='Dummy Matches Summary'!S$2,$BM269,"")</f>
        <v/>
      </c>
      <c r="T2009" s="25" t="str">
        <f>IF($BK269='Dummy Matches Summary'!T$2,$BM269,"")</f>
        <v/>
      </c>
      <c r="U2009" s="25" t="str">
        <f>IF($BK269='Dummy Matches Summary'!U$2,$BM269,"")</f>
        <v/>
      </c>
      <c r="V2009" s="25" t="str">
        <f>IF($BK269='Dummy Matches Summary'!V$2,$BM269,"")</f>
        <v/>
      </c>
      <c r="W2009" s="25" t="str">
        <f>IF($BK269='Dummy Matches Summary'!W$2,$BM269,"")</f>
        <v/>
      </c>
      <c r="X2009" s="25" t="str">
        <f>IF($BK269='Dummy Matches Summary'!X$2,$BM269,"")</f>
        <v/>
      </c>
      <c r="Y2009" s="25" t="str">
        <f>IF($BK269='Dummy Matches Summary'!Y$2,$BM269,"")</f>
        <v/>
      </c>
      <c r="Z2009" s="25" t="str">
        <f>IF($BK269='Dummy Matches Summary'!Z$2,$BM269,"")</f>
        <v/>
      </c>
      <c r="AA2009" s="25" t="str">
        <f>IF($BK269='Dummy Matches Summary'!AA$2,$BM269,"")</f>
        <v/>
      </c>
      <c r="AB2009" s="25" t="str">
        <f>IF($BK269='Dummy Matches Summary'!AB$2,$BM269,"")</f>
        <v/>
      </c>
      <c r="AC2009" s="25" t="str">
        <f>IF($BK269='Dummy Matches Summary'!AC$2,$BM269,"")</f>
        <v/>
      </c>
      <c r="AD2009" s="25" t="str">
        <f>IF($BK269='Dummy Matches Summary'!AD$2,$BM269,"")</f>
        <v/>
      </c>
      <c r="AE2009" s="25" t="str">
        <f>IF($BK269='Dummy Matches Summary'!AE$2,$BM269,"")</f>
        <v/>
      </c>
      <c r="AF2009" s="25" t="str">
        <f>IF($BK269='Dummy Matches Summary'!AF$2,$BM269,"")</f>
        <v/>
      </c>
      <c r="AG2009" s="25" t="str">
        <f>IF($BK269='Dummy Matches Summary'!AG$2,$BM269,"")</f>
        <v/>
      </c>
      <c r="AH2009" s="25" t="str">
        <f>IF($BK269='Dummy Matches Summary'!AH$2,$BM269,"")</f>
        <v/>
      </c>
      <c r="AI2009" s="25" t="str">
        <f>IF($BK269='Dummy Matches Summary'!AI$2,$BM269,"")</f>
        <v/>
      </c>
      <c r="AJ2009" s="25" t="str">
        <f>IF($BK269='Dummy Matches Summary'!AJ$2,$BM269,"")</f>
        <v/>
      </c>
      <c r="AK2009" s="25" t="str">
        <f>IF($BK269='Dummy Matches Summary'!AK$2,$BM269,"")</f>
        <v/>
      </c>
      <c r="AL2009" s="25" t="str">
        <f>IF($BK269='Dummy Matches Summary'!AL$2,$BM269,"")</f>
        <v/>
      </c>
      <c r="AM2009" s="25" t="str">
        <f>IF($BK269='Dummy Matches Summary'!AM$2,$BM269,"")</f>
        <v/>
      </c>
      <c r="AN2009" s="25" t="str">
        <f>IF($BK269='Dummy Matches Summary'!AN$2,$BM269,"")</f>
        <v/>
      </c>
      <c r="AO2009" s="25" t="str">
        <f>IF($BK269='Dummy Matches Summary'!AO$2,$BM269,"")</f>
        <v/>
      </c>
      <c r="AP2009" s="25" t="str">
        <f>IF($BK269='Dummy Matches Summary'!AP$2,$BM269,"")</f>
        <v/>
      </c>
      <c r="AQ2009" s="25" t="str">
        <f>IF($BK269='Dummy Matches Summary'!AQ$2,$BM269,"")</f>
        <v/>
      </c>
      <c r="AR2009" s="25" t="str">
        <f>IF($BK269='Dummy Matches Summary'!AR$2,$BM269,"")</f>
        <v/>
      </c>
      <c r="AS2009" s="25" t="str">
        <f>IF($BK269='Dummy Matches Summary'!AS$2,$BM269,"")</f>
        <v/>
      </c>
      <c r="AT2009" s="25" t="str">
        <f>IF($BK269='Dummy Matches Summary'!AT$2,$BM269,"")</f>
        <v/>
      </c>
      <c r="AU2009" s="25" t="str">
        <f>IF($BK269='Dummy Matches Summary'!AU$2,$BM269,"")</f>
        <v/>
      </c>
      <c r="AV2009" s="25" t="str">
        <f>IF($BK269='Dummy Matches Summary'!AV$2,$BM269,"")</f>
        <v/>
      </c>
      <c r="AW2009" s="25" t="str">
        <f>IF($BK269='Dummy Matches Summary'!AW$2,$BM269,"")</f>
        <v/>
      </c>
      <c r="AX2009" s="25" t="str">
        <f>IF($BK269='Dummy Matches Summary'!AX$2,$BM269,"")</f>
        <v/>
      </c>
      <c r="AY2009" s="25" t="str">
        <f>IF($BK269='Dummy Matches Summary'!AY$2,$BM269,"")</f>
        <v/>
      </c>
      <c r="AZ2009" s="25" t="str">
        <f>IF($BK269='Dummy Matches Summary'!AZ$2,$BM269,"")</f>
        <v/>
      </c>
      <c r="BA2009" s="25" t="str">
        <f>IF($BK269='Dummy Matches Summary'!BA$2,$BM269,"")</f>
        <v/>
      </c>
      <c r="BB2009" s="25" t="str">
        <f>IF($BK269='Dummy Matches Summary'!BB$2,$BM269,"")</f>
        <v/>
      </c>
      <c r="BC2009" s="25" t="str">
        <f>IF($BK269='Dummy Matches Summary'!BC$2,$BM269,"")</f>
        <v/>
      </c>
      <c r="BD2009" s="25" t="str">
        <f>IF($BK269='Dummy Matches Summary'!BD$2,$BM269,"")</f>
        <v/>
      </c>
      <c r="BE2009" s="25" t="str">
        <f>IF($BK269='Dummy Matches Summary'!BE$2,$BM269,"")</f>
        <v/>
      </c>
      <c r="BF2009" s="25" t="str">
        <f>IF($BK269='Dummy Matches Summary'!BF$2,$BM269,"")</f>
        <v/>
      </c>
      <c r="BG2009" s="25" t="str">
        <f>IF($BK269='Dummy Matches Summary'!BG$2,$BM269,"")</f>
        <v/>
      </c>
    </row>
    <row r="2010" spans="1:59" x14ac:dyDescent="0.3">
      <c r="A2010" s="40">
        <v>2008</v>
      </c>
      <c r="B2010" s="25" t="str">
        <f>IF($BK270='Dummy Matches Summary'!B$2,$BM270,"")</f>
        <v/>
      </c>
      <c r="C2010" s="25" t="str">
        <f>IF($BK270='Dummy Matches Summary'!C$2,$BM270,"")</f>
        <v/>
      </c>
      <c r="D2010" s="25" t="str">
        <f>IF($BK270='Dummy Matches Summary'!D$2,$BM270,"")</f>
        <v/>
      </c>
      <c r="E2010" s="25" t="str">
        <f>IF($BK270='Dummy Matches Summary'!E$2,$BM270,"")</f>
        <v/>
      </c>
      <c r="F2010" s="25" t="str">
        <f>IF($BK270='Dummy Matches Summary'!F$2,$BM270,"")</f>
        <v/>
      </c>
      <c r="G2010" s="25" t="str">
        <f>IF($BK270='Dummy Matches Summary'!G$2,$BM270,"")</f>
        <v/>
      </c>
      <c r="H2010" s="25" t="str">
        <f>IF($BK270='Dummy Matches Summary'!H$2,$BM270,"")</f>
        <v/>
      </c>
      <c r="I2010" s="25" t="str">
        <f>IF($BK270='Dummy Matches Summary'!I$2,$BM270,"")</f>
        <v/>
      </c>
      <c r="J2010" s="25" t="str">
        <f>IF($BK270='Dummy Matches Summary'!J$2,$BM270,"")</f>
        <v/>
      </c>
      <c r="K2010" s="25" t="str">
        <f>IF($BK270='Dummy Matches Summary'!K$2,$BM270,"")</f>
        <v/>
      </c>
      <c r="L2010" s="25" t="str">
        <f>IF($BK270='Dummy Matches Summary'!L$2,$BM270,"")</f>
        <v/>
      </c>
      <c r="M2010" s="25" t="str">
        <f>IF($BK270='Dummy Matches Summary'!M$2,$BM270,"")</f>
        <v/>
      </c>
      <c r="N2010" s="25" t="str">
        <f>IF($BK270='Dummy Matches Summary'!N$2,$BM270,"")</f>
        <v/>
      </c>
      <c r="O2010" s="25" t="str">
        <f>IF($BK270='Dummy Matches Summary'!O$2,$BM270,"")</f>
        <v/>
      </c>
      <c r="P2010" s="25" t="str">
        <f>IF($BK270='Dummy Matches Summary'!P$2,$BM270,"")</f>
        <v/>
      </c>
      <c r="Q2010" s="25" t="str">
        <f>IF($BK270='Dummy Matches Summary'!Q$2,$BM270,"")</f>
        <v/>
      </c>
      <c r="R2010" s="25" t="str">
        <f>IF($BK270='Dummy Matches Summary'!R$2,$BM270,"")</f>
        <v/>
      </c>
      <c r="S2010" s="25" t="str">
        <f>IF($BK270='Dummy Matches Summary'!S$2,$BM270,"")</f>
        <v/>
      </c>
      <c r="T2010" s="25" t="str">
        <f>IF($BK270='Dummy Matches Summary'!T$2,$BM270,"")</f>
        <v/>
      </c>
      <c r="U2010" s="25" t="str">
        <f>IF($BK270='Dummy Matches Summary'!U$2,$BM270,"")</f>
        <v/>
      </c>
      <c r="V2010" s="25" t="str">
        <f>IF($BK270='Dummy Matches Summary'!V$2,$BM270,"")</f>
        <v/>
      </c>
      <c r="W2010" s="25" t="str">
        <f>IF($BK270='Dummy Matches Summary'!W$2,$BM270,"")</f>
        <v/>
      </c>
      <c r="X2010" s="25" t="str">
        <f>IF($BK270='Dummy Matches Summary'!X$2,$BM270,"")</f>
        <v/>
      </c>
      <c r="Y2010" s="25" t="str">
        <f>IF($BK270='Dummy Matches Summary'!Y$2,$BM270,"")</f>
        <v/>
      </c>
      <c r="Z2010" s="25" t="str">
        <f>IF($BK270='Dummy Matches Summary'!Z$2,$BM270,"")</f>
        <v/>
      </c>
      <c r="AA2010" s="25" t="str">
        <f>IF($BK270='Dummy Matches Summary'!AA$2,$BM270,"")</f>
        <v/>
      </c>
      <c r="AB2010" s="25" t="str">
        <f>IF($BK270='Dummy Matches Summary'!AB$2,$BM270,"")</f>
        <v/>
      </c>
      <c r="AC2010" s="25" t="str">
        <f>IF($BK270='Dummy Matches Summary'!AC$2,$BM270,"")</f>
        <v/>
      </c>
      <c r="AD2010" s="25" t="str">
        <f>IF($BK270='Dummy Matches Summary'!AD$2,$BM270,"")</f>
        <v/>
      </c>
      <c r="AE2010" s="25" t="str">
        <f>IF($BK270='Dummy Matches Summary'!AE$2,$BM270,"")</f>
        <v/>
      </c>
      <c r="AF2010" s="25" t="str">
        <f>IF($BK270='Dummy Matches Summary'!AF$2,$BM270,"")</f>
        <v/>
      </c>
      <c r="AG2010" s="25" t="str">
        <f>IF($BK270='Dummy Matches Summary'!AG$2,$BM270,"")</f>
        <v/>
      </c>
      <c r="AH2010" s="25" t="str">
        <f>IF($BK270='Dummy Matches Summary'!AH$2,$BM270,"")</f>
        <v/>
      </c>
      <c r="AI2010" s="25" t="str">
        <f>IF($BK270='Dummy Matches Summary'!AI$2,$BM270,"")</f>
        <v/>
      </c>
      <c r="AJ2010" s="25" t="str">
        <f>IF($BK270='Dummy Matches Summary'!AJ$2,$BM270,"")</f>
        <v/>
      </c>
      <c r="AK2010" s="25" t="str">
        <f>IF($BK270='Dummy Matches Summary'!AK$2,$BM270,"")</f>
        <v/>
      </c>
      <c r="AL2010" s="25" t="str">
        <f>IF($BK270='Dummy Matches Summary'!AL$2,$BM270,"")</f>
        <v/>
      </c>
      <c r="AM2010" s="25" t="str">
        <f>IF($BK270='Dummy Matches Summary'!AM$2,$BM270,"")</f>
        <v/>
      </c>
      <c r="AN2010" s="25" t="str">
        <f>IF($BK270='Dummy Matches Summary'!AN$2,$BM270,"")</f>
        <v/>
      </c>
      <c r="AO2010" s="25" t="str">
        <f>IF($BK270='Dummy Matches Summary'!AO$2,$BM270,"")</f>
        <v/>
      </c>
      <c r="AP2010" s="25" t="str">
        <f>IF($BK270='Dummy Matches Summary'!AP$2,$BM270,"")</f>
        <v/>
      </c>
      <c r="AQ2010" s="25" t="str">
        <f>IF($BK270='Dummy Matches Summary'!AQ$2,$BM270,"")</f>
        <v/>
      </c>
      <c r="AR2010" s="25" t="str">
        <f>IF($BK270='Dummy Matches Summary'!AR$2,$BM270,"")</f>
        <v/>
      </c>
      <c r="AS2010" s="25" t="str">
        <f>IF($BK270='Dummy Matches Summary'!AS$2,$BM270,"")</f>
        <v/>
      </c>
      <c r="AT2010" s="25" t="str">
        <f>IF($BK270='Dummy Matches Summary'!AT$2,$BM270,"")</f>
        <v/>
      </c>
      <c r="AU2010" s="25" t="str">
        <f>IF($BK270='Dummy Matches Summary'!AU$2,$BM270,"")</f>
        <v/>
      </c>
      <c r="AV2010" s="25" t="str">
        <f>IF($BK270='Dummy Matches Summary'!AV$2,$BM270,"")</f>
        <v/>
      </c>
      <c r="AW2010" s="25" t="str">
        <f>IF($BK270='Dummy Matches Summary'!AW$2,$BM270,"")</f>
        <v/>
      </c>
      <c r="AX2010" s="25" t="str">
        <f>IF($BK270='Dummy Matches Summary'!AX$2,$BM270,"")</f>
        <v/>
      </c>
      <c r="AY2010" s="25" t="str">
        <f>IF($BK270='Dummy Matches Summary'!AY$2,$BM270,"")</f>
        <v/>
      </c>
      <c r="AZ2010" s="25" t="str">
        <f>IF($BK270='Dummy Matches Summary'!AZ$2,$BM270,"")</f>
        <v/>
      </c>
      <c r="BA2010" s="25" t="str">
        <f>IF($BK270='Dummy Matches Summary'!BA$2,$BM270,"")</f>
        <v/>
      </c>
      <c r="BB2010" s="25" t="str">
        <f>IF($BK270='Dummy Matches Summary'!BB$2,$BM270,"")</f>
        <v/>
      </c>
      <c r="BC2010" s="25" t="str">
        <f>IF($BK270='Dummy Matches Summary'!BC$2,$BM270,"")</f>
        <v/>
      </c>
      <c r="BD2010" s="25" t="str">
        <f>IF($BK270='Dummy Matches Summary'!BD$2,$BM270,"")</f>
        <v/>
      </c>
      <c r="BE2010" s="25" t="str">
        <f>IF($BK270='Dummy Matches Summary'!BE$2,$BM270,"")</f>
        <v/>
      </c>
      <c r="BF2010" s="25" t="str">
        <f>IF($BK270='Dummy Matches Summary'!BF$2,$BM270,"")</f>
        <v/>
      </c>
      <c r="BG2010" s="25" t="str">
        <f>IF($BK270='Dummy Matches Summary'!BG$2,$BM270,"")</f>
        <v/>
      </c>
    </row>
    <row r="2011" spans="1:59" x14ac:dyDescent="0.3">
      <c r="A2011" s="40">
        <v>2009</v>
      </c>
      <c r="B2011" s="25" t="str">
        <f>IF($BK271='Dummy Matches Summary'!B$2,$BM271,"")</f>
        <v/>
      </c>
      <c r="C2011" s="25" t="str">
        <f>IF($BK271='Dummy Matches Summary'!C$2,$BM271,"")</f>
        <v/>
      </c>
      <c r="D2011" s="25" t="str">
        <f>IF($BK271='Dummy Matches Summary'!D$2,$BM271,"")</f>
        <v/>
      </c>
      <c r="E2011" s="25" t="str">
        <f>IF($BK271='Dummy Matches Summary'!E$2,$BM271,"")</f>
        <v/>
      </c>
      <c r="F2011" s="25" t="str">
        <f>IF($BK271='Dummy Matches Summary'!F$2,$BM271,"")</f>
        <v/>
      </c>
      <c r="G2011" s="25" t="str">
        <f>IF($BK271='Dummy Matches Summary'!G$2,$BM271,"")</f>
        <v/>
      </c>
      <c r="H2011" s="25" t="str">
        <f>IF($BK271='Dummy Matches Summary'!H$2,$BM271,"")</f>
        <v/>
      </c>
      <c r="I2011" s="25" t="str">
        <f>IF($BK271='Dummy Matches Summary'!I$2,$BM271,"")</f>
        <v/>
      </c>
      <c r="J2011" s="25" t="str">
        <f>IF($BK271='Dummy Matches Summary'!J$2,$BM271,"")</f>
        <v/>
      </c>
      <c r="K2011" s="25" t="str">
        <f>IF($BK271='Dummy Matches Summary'!K$2,$BM271,"")</f>
        <v/>
      </c>
      <c r="L2011" s="25" t="str">
        <f>IF($BK271='Dummy Matches Summary'!L$2,$BM271,"")</f>
        <v/>
      </c>
      <c r="M2011" s="25" t="str">
        <f>IF($BK271='Dummy Matches Summary'!M$2,$BM271,"")</f>
        <v/>
      </c>
      <c r="N2011" s="25" t="str">
        <f>IF($BK271='Dummy Matches Summary'!N$2,$BM271,"")</f>
        <v/>
      </c>
      <c r="O2011" s="25" t="str">
        <f>IF($BK271='Dummy Matches Summary'!O$2,$BM271,"")</f>
        <v/>
      </c>
      <c r="P2011" s="25" t="str">
        <f>IF($BK271='Dummy Matches Summary'!P$2,$BM271,"")</f>
        <v/>
      </c>
      <c r="Q2011" s="25" t="str">
        <f>IF($BK271='Dummy Matches Summary'!Q$2,$BM271,"")</f>
        <v/>
      </c>
      <c r="R2011" s="25" t="str">
        <f>IF($BK271='Dummy Matches Summary'!R$2,$BM271,"")</f>
        <v/>
      </c>
      <c r="S2011" s="25" t="str">
        <f>IF($BK271='Dummy Matches Summary'!S$2,$BM271,"")</f>
        <v/>
      </c>
      <c r="T2011" s="25" t="str">
        <f>IF($BK271='Dummy Matches Summary'!T$2,$BM271,"")</f>
        <v/>
      </c>
      <c r="U2011" s="25" t="str">
        <f>IF($BK271='Dummy Matches Summary'!U$2,$BM271,"")</f>
        <v/>
      </c>
      <c r="V2011" s="25" t="str">
        <f>IF($BK271='Dummy Matches Summary'!V$2,$BM271,"")</f>
        <v/>
      </c>
      <c r="W2011" s="25" t="str">
        <f>IF($BK271='Dummy Matches Summary'!W$2,$BM271,"")</f>
        <v/>
      </c>
      <c r="X2011" s="25" t="str">
        <f>IF($BK271='Dummy Matches Summary'!X$2,$BM271,"")</f>
        <v/>
      </c>
      <c r="Y2011" s="25" t="str">
        <f>IF($BK271='Dummy Matches Summary'!Y$2,$BM271,"")</f>
        <v/>
      </c>
      <c r="Z2011" s="25" t="str">
        <f>IF($BK271='Dummy Matches Summary'!Z$2,$BM271,"")</f>
        <v/>
      </c>
      <c r="AA2011" s="25" t="str">
        <f>IF($BK271='Dummy Matches Summary'!AA$2,$BM271,"")</f>
        <v/>
      </c>
      <c r="AB2011" s="25" t="str">
        <f>IF($BK271='Dummy Matches Summary'!AB$2,$BM271,"")</f>
        <v/>
      </c>
      <c r="AC2011" s="25" t="str">
        <f>IF($BK271='Dummy Matches Summary'!AC$2,$BM271,"")</f>
        <v/>
      </c>
      <c r="AD2011" s="25" t="str">
        <f>IF($BK271='Dummy Matches Summary'!AD$2,$BM271,"")</f>
        <v/>
      </c>
      <c r="AE2011" s="25" t="str">
        <f>IF($BK271='Dummy Matches Summary'!AE$2,$BM271,"")</f>
        <v/>
      </c>
      <c r="AF2011" s="25" t="str">
        <f>IF($BK271='Dummy Matches Summary'!AF$2,$BM271,"")</f>
        <v/>
      </c>
      <c r="AG2011" s="25" t="str">
        <f>IF($BK271='Dummy Matches Summary'!AG$2,$BM271,"")</f>
        <v/>
      </c>
      <c r="AH2011" s="25" t="str">
        <f>IF($BK271='Dummy Matches Summary'!AH$2,$BM271,"")</f>
        <v/>
      </c>
      <c r="AI2011" s="25" t="str">
        <f>IF($BK271='Dummy Matches Summary'!AI$2,$BM271,"")</f>
        <v/>
      </c>
      <c r="AJ2011" s="25" t="str">
        <f>IF($BK271='Dummy Matches Summary'!AJ$2,$BM271,"")</f>
        <v/>
      </c>
      <c r="AK2011" s="25" t="str">
        <f>IF($BK271='Dummy Matches Summary'!AK$2,$BM271,"")</f>
        <v/>
      </c>
      <c r="AL2011" s="25" t="str">
        <f>IF($BK271='Dummy Matches Summary'!AL$2,$BM271,"")</f>
        <v/>
      </c>
      <c r="AM2011" s="25" t="str">
        <f>IF($BK271='Dummy Matches Summary'!AM$2,$BM271,"")</f>
        <v/>
      </c>
      <c r="AN2011" s="25" t="str">
        <f>IF($BK271='Dummy Matches Summary'!AN$2,$BM271,"")</f>
        <v/>
      </c>
      <c r="AO2011" s="25" t="str">
        <f>IF($BK271='Dummy Matches Summary'!AO$2,$BM271,"")</f>
        <v/>
      </c>
      <c r="AP2011" s="25" t="str">
        <f>IF($BK271='Dummy Matches Summary'!AP$2,$BM271,"")</f>
        <v/>
      </c>
      <c r="AQ2011" s="25" t="str">
        <f>IF($BK271='Dummy Matches Summary'!AQ$2,$BM271,"")</f>
        <v/>
      </c>
      <c r="AR2011" s="25" t="str">
        <f>IF($BK271='Dummy Matches Summary'!AR$2,$BM271,"")</f>
        <v/>
      </c>
      <c r="AS2011" s="25" t="str">
        <f>IF($BK271='Dummy Matches Summary'!AS$2,$BM271,"")</f>
        <v/>
      </c>
      <c r="AT2011" s="25" t="str">
        <f>IF($BK271='Dummy Matches Summary'!AT$2,$BM271,"")</f>
        <v/>
      </c>
      <c r="AU2011" s="25" t="str">
        <f>IF($BK271='Dummy Matches Summary'!AU$2,$BM271,"")</f>
        <v/>
      </c>
      <c r="AV2011" s="25" t="str">
        <f>IF($BK271='Dummy Matches Summary'!AV$2,$BM271,"")</f>
        <v/>
      </c>
      <c r="AW2011" s="25" t="str">
        <f>IF($BK271='Dummy Matches Summary'!AW$2,$BM271,"")</f>
        <v/>
      </c>
      <c r="AX2011" s="25" t="str">
        <f>IF($BK271='Dummy Matches Summary'!AX$2,$BM271,"")</f>
        <v/>
      </c>
      <c r="AY2011" s="25" t="str">
        <f>IF($BK271='Dummy Matches Summary'!AY$2,$BM271,"")</f>
        <v/>
      </c>
      <c r="AZ2011" s="25" t="str">
        <f>IF($BK271='Dummy Matches Summary'!AZ$2,$BM271,"")</f>
        <v/>
      </c>
      <c r="BA2011" s="25" t="str">
        <f>IF($BK271='Dummy Matches Summary'!BA$2,$BM271,"")</f>
        <v/>
      </c>
      <c r="BB2011" s="25" t="str">
        <f>IF($BK271='Dummy Matches Summary'!BB$2,$BM271,"")</f>
        <v/>
      </c>
      <c r="BC2011" s="25" t="str">
        <f>IF($BK271='Dummy Matches Summary'!BC$2,$BM271,"")</f>
        <v/>
      </c>
      <c r="BD2011" s="25" t="str">
        <f>IF($BK271='Dummy Matches Summary'!BD$2,$BM271,"")</f>
        <v/>
      </c>
      <c r="BE2011" s="25" t="str">
        <f>IF($BK271='Dummy Matches Summary'!BE$2,$BM271,"")</f>
        <v/>
      </c>
      <c r="BF2011" s="25" t="str">
        <f>IF($BK271='Dummy Matches Summary'!BF$2,$BM271,"")</f>
        <v/>
      </c>
      <c r="BG2011" s="25" t="str">
        <f>IF($BK271='Dummy Matches Summary'!BG$2,$BM271,"")</f>
        <v/>
      </c>
    </row>
    <row r="2012" spans="1:59" x14ac:dyDescent="0.3">
      <c r="A2012" s="40">
        <v>2010</v>
      </c>
      <c r="B2012" s="25" t="str">
        <f>IF($BK272='Dummy Matches Summary'!B$2,$BM272,"")</f>
        <v/>
      </c>
      <c r="C2012" s="25" t="str">
        <f>IF($BK272='Dummy Matches Summary'!C$2,$BM272,"")</f>
        <v/>
      </c>
      <c r="D2012" s="25" t="str">
        <f>IF($BK272='Dummy Matches Summary'!D$2,$BM272,"")</f>
        <v/>
      </c>
      <c r="E2012" s="25" t="str">
        <f>IF($BK272='Dummy Matches Summary'!E$2,$BM272,"")</f>
        <v/>
      </c>
      <c r="F2012" s="25" t="str">
        <f>IF($BK272='Dummy Matches Summary'!F$2,$BM272,"")</f>
        <v/>
      </c>
      <c r="G2012" s="25" t="str">
        <f>IF($BK272='Dummy Matches Summary'!G$2,$BM272,"")</f>
        <v/>
      </c>
      <c r="H2012" s="25" t="str">
        <f>IF($BK272='Dummy Matches Summary'!H$2,$BM272,"")</f>
        <v/>
      </c>
      <c r="I2012" s="25" t="str">
        <f>IF($BK272='Dummy Matches Summary'!I$2,$BM272,"")</f>
        <v/>
      </c>
      <c r="J2012" s="25" t="str">
        <f>IF($BK272='Dummy Matches Summary'!J$2,$BM272,"")</f>
        <v/>
      </c>
      <c r="K2012" s="25" t="str">
        <f>IF($BK272='Dummy Matches Summary'!K$2,$BM272,"")</f>
        <v/>
      </c>
      <c r="L2012" s="25" t="str">
        <f>IF($BK272='Dummy Matches Summary'!L$2,$BM272,"")</f>
        <v/>
      </c>
      <c r="M2012" s="25" t="str">
        <f>IF($BK272='Dummy Matches Summary'!M$2,$BM272,"")</f>
        <v/>
      </c>
      <c r="N2012" s="25" t="str">
        <f>IF($BK272='Dummy Matches Summary'!N$2,$BM272,"")</f>
        <v/>
      </c>
      <c r="O2012" s="25" t="str">
        <f>IF($BK272='Dummy Matches Summary'!O$2,$BM272,"")</f>
        <v/>
      </c>
      <c r="P2012" s="25" t="str">
        <f>IF($BK272='Dummy Matches Summary'!P$2,$BM272,"")</f>
        <v/>
      </c>
      <c r="Q2012" s="25" t="str">
        <f>IF($BK272='Dummy Matches Summary'!Q$2,$BM272,"")</f>
        <v/>
      </c>
      <c r="R2012" s="25" t="str">
        <f>IF($BK272='Dummy Matches Summary'!R$2,$BM272,"")</f>
        <v/>
      </c>
      <c r="S2012" s="25" t="str">
        <f>IF($BK272='Dummy Matches Summary'!S$2,$BM272,"")</f>
        <v/>
      </c>
      <c r="T2012" s="25" t="str">
        <f>IF($BK272='Dummy Matches Summary'!T$2,$BM272,"")</f>
        <v/>
      </c>
      <c r="U2012" s="25" t="str">
        <f>IF($BK272='Dummy Matches Summary'!U$2,$BM272,"")</f>
        <v/>
      </c>
      <c r="V2012" s="25" t="str">
        <f>IF($BK272='Dummy Matches Summary'!V$2,$BM272,"")</f>
        <v/>
      </c>
      <c r="W2012" s="25" t="str">
        <f>IF($BK272='Dummy Matches Summary'!W$2,$BM272,"")</f>
        <v/>
      </c>
      <c r="X2012" s="25" t="str">
        <f>IF($BK272='Dummy Matches Summary'!X$2,$BM272,"")</f>
        <v/>
      </c>
      <c r="Y2012" s="25" t="str">
        <f>IF($BK272='Dummy Matches Summary'!Y$2,$BM272,"")</f>
        <v/>
      </c>
      <c r="Z2012" s="25" t="str">
        <f>IF($BK272='Dummy Matches Summary'!Z$2,$BM272,"")</f>
        <v/>
      </c>
      <c r="AA2012" s="25" t="str">
        <f>IF($BK272='Dummy Matches Summary'!AA$2,$BM272,"")</f>
        <v/>
      </c>
      <c r="AB2012" s="25" t="str">
        <f>IF($BK272='Dummy Matches Summary'!AB$2,$BM272,"")</f>
        <v/>
      </c>
      <c r="AC2012" s="25" t="str">
        <f>IF($BK272='Dummy Matches Summary'!AC$2,$BM272,"")</f>
        <v/>
      </c>
      <c r="AD2012" s="25" t="str">
        <f>IF($BK272='Dummy Matches Summary'!AD$2,$BM272,"")</f>
        <v/>
      </c>
      <c r="AE2012" s="25" t="str">
        <f>IF($BK272='Dummy Matches Summary'!AE$2,$BM272,"")</f>
        <v/>
      </c>
      <c r="AF2012" s="25" t="str">
        <f>IF($BK272='Dummy Matches Summary'!AF$2,$BM272,"")</f>
        <v/>
      </c>
      <c r="AG2012" s="25" t="str">
        <f>IF($BK272='Dummy Matches Summary'!AG$2,$BM272,"")</f>
        <v/>
      </c>
      <c r="AH2012" s="25" t="str">
        <f>IF($BK272='Dummy Matches Summary'!AH$2,$BM272,"")</f>
        <v/>
      </c>
      <c r="AI2012" s="25" t="str">
        <f>IF($BK272='Dummy Matches Summary'!AI$2,$BM272,"")</f>
        <v/>
      </c>
      <c r="AJ2012" s="25" t="str">
        <f>IF($BK272='Dummy Matches Summary'!AJ$2,$BM272,"")</f>
        <v/>
      </c>
      <c r="AK2012" s="25" t="str">
        <f>IF($BK272='Dummy Matches Summary'!AK$2,$BM272,"")</f>
        <v/>
      </c>
      <c r="AL2012" s="25" t="str">
        <f>IF($BK272='Dummy Matches Summary'!AL$2,$BM272,"")</f>
        <v/>
      </c>
      <c r="AM2012" s="25" t="str">
        <f>IF($BK272='Dummy Matches Summary'!AM$2,$BM272,"")</f>
        <v/>
      </c>
      <c r="AN2012" s="25" t="str">
        <f>IF($BK272='Dummy Matches Summary'!AN$2,$BM272,"")</f>
        <v/>
      </c>
      <c r="AO2012" s="25" t="str">
        <f>IF($BK272='Dummy Matches Summary'!AO$2,$BM272,"")</f>
        <v/>
      </c>
      <c r="AP2012" s="25" t="str">
        <f>IF($BK272='Dummy Matches Summary'!AP$2,$BM272,"")</f>
        <v/>
      </c>
      <c r="AQ2012" s="25" t="str">
        <f>IF($BK272='Dummy Matches Summary'!AQ$2,$BM272,"")</f>
        <v/>
      </c>
      <c r="AR2012" s="25" t="str">
        <f>IF($BK272='Dummy Matches Summary'!AR$2,$BM272,"")</f>
        <v/>
      </c>
      <c r="AS2012" s="25" t="str">
        <f>IF($BK272='Dummy Matches Summary'!AS$2,$BM272,"")</f>
        <v/>
      </c>
      <c r="AT2012" s="25" t="str">
        <f>IF($BK272='Dummy Matches Summary'!AT$2,$BM272,"")</f>
        <v/>
      </c>
      <c r="AU2012" s="25" t="str">
        <f>IF($BK272='Dummy Matches Summary'!AU$2,$BM272,"")</f>
        <v/>
      </c>
      <c r="AV2012" s="25" t="str">
        <f>IF($BK272='Dummy Matches Summary'!AV$2,$BM272,"")</f>
        <v/>
      </c>
      <c r="AW2012" s="25" t="str">
        <f>IF($BK272='Dummy Matches Summary'!AW$2,$BM272,"")</f>
        <v/>
      </c>
      <c r="AX2012" s="25" t="str">
        <f>IF($BK272='Dummy Matches Summary'!AX$2,$BM272,"")</f>
        <v/>
      </c>
      <c r="AY2012" s="25" t="str">
        <f>IF($BK272='Dummy Matches Summary'!AY$2,$BM272,"")</f>
        <v/>
      </c>
      <c r="AZ2012" s="25" t="str">
        <f>IF($BK272='Dummy Matches Summary'!AZ$2,$BM272,"")</f>
        <v/>
      </c>
      <c r="BA2012" s="25" t="str">
        <f>IF($BK272='Dummy Matches Summary'!BA$2,$BM272,"")</f>
        <v/>
      </c>
      <c r="BB2012" s="25" t="str">
        <f>IF($BK272='Dummy Matches Summary'!BB$2,$BM272,"")</f>
        <v/>
      </c>
      <c r="BC2012" s="25" t="str">
        <f>IF($BK272='Dummy Matches Summary'!BC$2,$BM272,"")</f>
        <v/>
      </c>
      <c r="BD2012" s="25" t="str">
        <f>IF($BK272='Dummy Matches Summary'!BD$2,$BM272,"")</f>
        <v/>
      </c>
      <c r="BE2012" s="25" t="str">
        <f>IF($BK272='Dummy Matches Summary'!BE$2,$BM272,"")</f>
        <v/>
      </c>
      <c r="BF2012" s="25" t="str">
        <f>IF($BK272='Dummy Matches Summary'!BF$2,$BM272,"")</f>
        <v/>
      </c>
      <c r="BG2012" s="25" t="str">
        <f>IF($BK272='Dummy Matches Summary'!BG$2,$BM272,"")</f>
        <v/>
      </c>
    </row>
    <row r="2013" spans="1:59" x14ac:dyDescent="0.3">
      <c r="A2013" s="40">
        <v>2011</v>
      </c>
      <c r="B2013" s="25" t="str">
        <f>IF($BK273='Dummy Matches Summary'!B$2,$BM273,"")</f>
        <v/>
      </c>
      <c r="C2013" s="25" t="str">
        <f>IF($BK273='Dummy Matches Summary'!C$2,$BM273,"")</f>
        <v/>
      </c>
      <c r="D2013" s="25" t="str">
        <f>IF($BK273='Dummy Matches Summary'!D$2,$BM273,"")</f>
        <v/>
      </c>
      <c r="E2013" s="25" t="str">
        <f>IF($BK273='Dummy Matches Summary'!E$2,$BM273,"")</f>
        <v/>
      </c>
      <c r="F2013" s="25" t="str">
        <f>IF($BK273='Dummy Matches Summary'!F$2,$BM273,"")</f>
        <v/>
      </c>
      <c r="G2013" s="25" t="str">
        <f>IF($BK273='Dummy Matches Summary'!G$2,$BM273,"")</f>
        <v/>
      </c>
      <c r="H2013" s="25" t="str">
        <f>IF($BK273='Dummy Matches Summary'!H$2,$BM273,"")</f>
        <v/>
      </c>
      <c r="I2013" s="25" t="str">
        <f>IF($BK273='Dummy Matches Summary'!I$2,$BM273,"")</f>
        <v/>
      </c>
      <c r="J2013" s="25" t="str">
        <f>IF($BK273='Dummy Matches Summary'!J$2,$BM273,"")</f>
        <v/>
      </c>
      <c r="K2013" s="25" t="str">
        <f>IF($BK273='Dummy Matches Summary'!K$2,$BM273,"")</f>
        <v/>
      </c>
      <c r="L2013" s="25" t="str">
        <f>IF($BK273='Dummy Matches Summary'!L$2,$BM273,"")</f>
        <v/>
      </c>
      <c r="M2013" s="25" t="str">
        <f>IF($BK273='Dummy Matches Summary'!M$2,$BM273,"")</f>
        <v/>
      </c>
      <c r="N2013" s="25" t="str">
        <f>IF($BK273='Dummy Matches Summary'!N$2,$BM273,"")</f>
        <v/>
      </c>
      <c r="O2013" s="25" t="str">
        <f>IF($BK273='Dummy Matches Summary'!O$2,$BM273,"")</f>
        <v/>
      </c>
      <c r="P2013" s="25" t="str">
        <f>IF($BK273='Dummy Matches Summary'!P$2,$BM273,"")</f>
        <v/>
      </c>
      <c r="Q2013" s="25" t="str">
        <f>IF($BK273='Dummy Matches Summary'!Q$2,$BM273,"")</f>
        <v/>
      </c>
      <c r="R2013" s="25" t="str">
        <f>IF($BK273='Dummy Matches Summary'!R$2,$BM273,"")</f>
        <v/>
      </c>
      <c r="S2013" s="25" t="str">
        <f>IF($BK273='Dummy Matches Summary'!S$2,$BM273,"")</f>
        <v/>
      </c>
      <c r="T2013" s="25" t="str">
        <f>IF($BK273='Dummy Matches Summary'!T$2,$BM273,"")</f>
        <v/>
      </c>
      <c r="U2013" s="25" t="str">
        <f>IF($BK273='Dummy Matches Summary'!U$2,$BM273,"")</f>
        <v/>
      </c>
      <c r="V2013" s="25" t="str">
        <f>IF($BK273='Dummy Matches Summary'!V$2,$BM273,"")</f>
        <v/>
      </c>
      <c r="W2013" s="25" t="str">
        <f>IF($BK273='Dummy Matches Summary'!W$2,$BM273,"")</f>
        <v/>
      </c>
      <c r="X2013" s="25" t="str">
        <f>IF($BK273='Dummy Matches Summary'!X$2,$BM273,"")</f>
        <v/>
      </c>
      <c r="Y2013" s="25" t="str">
        <f>IF($BK273='Dummy Matches Summary'!Y$2,$BM273,"")</f>
        <v/>
      </c>
      <c r="Z2013" s="25" t="str">
        <f>IF($BK273='Dummy Matches Summary'!Z$2,$BM273,"")</f>
        <v/>
      </c>
      <c r="AA2013" s="25" t="str">
        <f>IF($BK273='Dummy Matches Summary'!AA$2,$BM273,"")</f>
        <v/>
      </c>
      <c r="AB2013" s="25" t="str">
        <f>IF($BK273='Dummy Matches Summary'!AB$2,$BM273,"")</f>
        <v/>
      </c>
      <c r="AC2013" s="25" t="str">
        <f>IF($BK273='Dummy Matches Summary'!AC$2,$BM273,"")</f>
        <v/>
      </c>
      <c r="AD2013" s="25" t="str">
        <f>IF($BK273='Dummy Matches Summary'!AD$2,$BM273,"")</f>
        <v/>
      </c>
      <c r="AE2013" s="25" t="str">
        <f>IF($BK273='Dummy Matches Summary'!AE$2,$BM273,"")</f>
        <v/>
      </c>
      <c r="AF2013" s="25" t="str">
        <f>IF($BK273='Dummy Matches Summary'!AF$2,$BM273,"")</f>
        <v/>
      </c>
      <c r="AG2013" s="25" t="str">
        <f>IF($BK273='Dummy Matches Summary'!AG$2,$BM273,"")</f>
        <v/>
      </c>
      <c r="AH2013" s="25" t="str">
        <f>IF($BK273='Dummy Matches Summary'!AH$2,$BM273,"")</f>
        <v/>
      </c>
      <c r="AI2013" s="25" t="str">
        <f>IF($BK273='Dummy Matches Summary'!AI$2,$BM273,"")</f>
        <v/>
      </c>
      <c r="AJ2013" s="25" t="str">
        <f>IF($BK273='Dummy Matches Summary'!AJ$2,$BM273,"")</f>
        <v/>
      </c>
      <c r="AK2013" s="25" t="str">
        <f>IF($BK273='Dummy Matches Summary'!AK$2,$BM273,"")</f>
        <v/>
      </c>
      <c r="AL2013" s="25" t="str">
        <f>IF($BK273='Dummy Matches Summary'!AL$2,$BM273,"")</f>
        <v/>
      </c>
      <c r="AM2013" s="25" t="str">
        <f>IF($BK273='Dummy Matches Summary'!AM$2,$BM273,"")</f>
        <v/>
      </c>
      <c r="AN2013" s="25" t="str">
        <f>IF($BK273='Dummy Matches Summary'!AN$2,$BM273,"")</f>
        <v/>
      </c>
      <c r="AO2013" s="25" t="str">
        <f>IF($BK273='Dummy Matches Summary'!AO$2,$BM273,"")</f>
        <v/>
      </c>
      <c r="AP2013" s="25" t="str">
        <f>IF($BK273='Dummy Matches Summary'!AP$2,$BM273,"")</f>
        <v/>
      </c>
      <c r="AQ2013" s="25" t="str">
        <f>IF($BK273='Dummy Matches Summary'!AQ$2,$BM273,"")</f>
        <v/>
      </c>
      <c r="AR2013" s="25" t="str">
        <f>IF($BK273='Dummy Matches Summary'!AR$2,$BM273,"")</f>
        <v/>
      </c>
      <c r="AS2013" s="25" t="str">
        <f>IF($BK273='Dummy Matches Summary'!AS$2,$BM273,"")</f>
        <v/>
      </c>
      <c r="AT2013" s="25" t="str">
        <f>IF($BK273='Dummy Matches Summary'!AT$2,$BM273,"")</f>
        <v/>
      </c>
      <c r="AU2013" s="25" t="str">
        <f>IF($BK273='Dummy Matches Summary'!AU$2,$BM273,"")</f>
        <v/>
      </c>
      <c r="AV2013" s="25" t="str">
        <f>IF($BK273='Dummy Matches Summary'!AV$2,$BM273,"")</f>
        <v/>
      </c>
      <c r="AW2013" s="25" t="str">
        <f>IF($BK273='Dummy Matches Summary'!AW$2,$BM273,"")</f>
        <v/>
      </c>
      <c r="AX2013" s="25" t="str">
        <f>IF($BK273='Dummy Matches Summary'!AX$2,$BM273,"")</f>
        <v/>
      </c>
      <c r="AY2013" s="25" t="str">
        <f>IF($BK273='Dummy Matches Summary'!AY$2,$BM273,"")</f>
        <v/>
      </c>
      <c r="AZ2013" s="25" t="str">
        <f>IF($BK273='Dummy Matches Summary'!AZ$2,$BM273,"")</f>
        <v/>
      </c>
      <c r="BA2013" s="25" t="str">
        <f>IF($BK273='Dummy Matches Summary'!BA$2,$BM273,"")</f>
        <v/>
      </c>
      <c r="BB2013" s="25" t="str">
        <f>IF($BK273='Dummy Matches Summary'!BB$2,$BM273,"")</f>
        <v/>
      </c>
      <c r="BC2013" s="25" t="str">
        <f>IF($BK273='Dummy Matches Summary'!BC$2,$BM273,"")</f>
        <v/>
      </c>
      <c r="BD2013" s="25" t="str">
        <f>IF($BK273='Dummy Matches Summary'!BD$2,$BM273,"")</f>
        <v/>
      </c>
      <c r="BE2013" s="25" t="str">
        <f>IF($BK273='Dummy Matches Summary'!BE$2,$BM273,"")</f>
        <v/>
      </c>
      <c r="BF2013" s="25" t="str">
        <f>IF($BK273='Dummy Matches Summary'!BF$2,$BM273,"")</f>
        <v/>
      </c>
      <c r="BG2013" s="25" t="str">
        <f>IF($BK273='Dummy Matches Summary'!BG$2,$BM273,"")</f>
        <v/>
      </c>
    </row>
    <row r="2014" spans="1:59" x14ac:dyDescent="0.3">
      <c r="A2014" s="40">
        <v>2012</v>
      </c>
      <c r="B2014" s="25" t="str">
        <f>IF($BK274='Dummy Matches Summary'!B$2,$BM274,"")</f>
        <v/>
      </c>
      <c r="C2014" s="25" t="str">
        <f>IF($BK274='Dummy Matches Summary'!C$2,$BM274,"")</f>
        <v/>
      </c>
      <c r="D2014" s="25" t="str">
        <f>IF($BK274='Dummy Matches Summary'!D$2,$BM274,"")</f>
        <v/>
      </c>
      <c r="E2014" s="25" t="str">
        <f>IF($BK274='Dummy Matches Summary'!E$2,$BM274,"")</f>
        <v/>
      </c>
      <c r="F2014" s="25" t="str">
        <f>IF($BK274='Dummy Matches Summary'!F$2,$BM274,"")</f>
        <v/>
      </c>
      <c r="G2014" s="25" t="str">
        <f>IF($BK274='Dummy Matches Summary'!G$2,$BM274,"")</f>
        <v/>
      </c>
      <c r="H2014" s="25" t="str">
        <f>IF($BK274='Dummy Matches Summary'!H$2,$BM274,"")</f>
        <v/>
      </c>
      <c r="I2014" s="25" t="str">
        <f>IF($BK274='Dummy Matches Summary'!I$2,$BM274,"")</f>
        <v/>
      </c>
      <c r="J2014" s="25" t="str">
        <f>IF($BK274='Dummy Matches Summary'!J$2,$BM274,"")</f>
        <v/>
      </c>
      <c r="K2014" s="25" t="str">
        <f>IF($BK274='Dummy Matches Summary'!K$2,$BM274,"")</f>
        <v/>
      </c>
      <c r="L2014" s="25" t="str">
        <f>IF($BK274='Dummy Matches Summary'!L$2,$BM274,"")</f>
        <v/>
      </c>
      <c r="M2014" s="25" t="str">
        <f>IF($BK274='Dummy Matches Summary'!M$2,$BM274,"")</f>
        <v/>
      </c>
      <c r="N2014" s="25" t="str">
        <f>IF($BK274='Dummy Matches Summary'!N$2,$BM274,"")</f>
        <v/>
      </c>
      <c r="O2014" s="25" t="str">
        <f>IF($BK274='Dummy Matches Summary'!O$2,$BM274,"")</f>
        <v/>
      </c>
      <c r="P2014" s="25" t="str">
        <f>IF($BK274='Dummy Matches Summary'!P$2,$BM274,"")</f>
        <v/>
      </c>
      <c r="Q2014" s="25" t="str">
        <f>IF($BK274='Dummy Matches Summary'!Q$2,$BM274,"")</f>
        <v/>
      </c>
      <c r="R2014" s="25" t="str">
        <f>IF($BK274='Dummy Matches Summary'!R$2,$BM274,"")</f>
        <v/>
      </c>
      <c r="S2014" s="25" t="str">
        <f>IF($BK274='Dummy Matches Summary'!S$2,$BM274,"")</f>
        <v/>
      </c>
      <c r="T2014" s="25" t="str">
        <f>IF($BK274='Dummy Matches Summary'!T$2,$BM274,"")</f>
        <v/>
      </c>
      <c r="U2014" s="25" t="str">
        <f>IF($BK274='Dummy Matches Summary'!U$2,$BM274,"")</f>
        <v/>
      </c>
      <c r="V2014" s="25" t="str">
        <f>IF($BK274='Dummy Matches Summary'!V$2,$BM274,"")</f>
        <v/>
      </c>
      <c r="W2014" s="25" t="str">
        <f>IF($BK274='Dummy Matches Summary'!W$2,$BM274,"")</f>
        <v/>
      </c>
      <c r="X2014" s="25" t="str">
        <f>IF($BK274='Dummy Matches Summary'!X$2,$BM274,"")</f>
        <v/>
      </c>
      <c r="Y2014" s="25" t="str">
        <f>IF($BK274='Dummy Matches Summary'!Y$2,$BM274,"")</f>
        <v/>
      </c>
      <c r="Z2014" s="25" t="str">
        <f>IF($BK274='Dummy Matches Summary'!Z$2,$BM274,"")</f>
        <v/>
      </c>
      <c r="AA2014" s="25" t="str">
        <f>IF($BK274='Dummy Matches Summary'!AA$2,$BM274,"")</f>
        <v/>
      </c>
      <c r="AB2014" s="25" t="str">
        <f>IF($BK274='Dummy Matches Summary'!AB$2,$BM274,"")</f>
        <v/>
      </c>
      <c r="AC2014" s="25" t="str">
        <f>IF($BK274='Dummy Matches Summary'!AC$2,$BM274,"")</f>
        <v/>
      </c>
      <c r="AD2014" s="25" t="str">
        <f>IF($BK274='Dummy Matches Summary'!AD$2,$BM274,"")</f>
        <v/>
      </c>
      <c r="AE2014" s="25" t="str">
        <f>IF($BK274='Dummy Matches Summary'!AE$2,$BM274,"")</f>
        <v/>
      </c>
      <c r="AF2014" s="25" t="str">
        <f>IF($BK274='Dummy Matches Summary'!AF$2,$BM274,"")</f>
        <v/>
      </c>
      <c r="AG2014" s="25" t="str">
        <f>IF($BK274='Dummy Matches Summary'!AG$2,$BM274,"")</f>
        <v/>
      </c>
      <c r="AH2014" s="25" t="str">
        <f>IF($BK274='Dummy Matches Summary'!AH$2,$BM274,"")</f>
        <v/>
      </c>
      <c r="AI2014" s="25" t="str">
        <f>IF($BK274='Dummy Matches Summary'!AI$2,$BM274,"")</f>
        <v/>
      </c>
      <c r="AJ2014" s="25" t="str">
        <f>IF($BK274='Dummy Matches Summary'!AJ$2,$BM274,"")</f>
        <v/>
      </c>
      <c r="AK2014" s="25" t="str">
        <f>IF($BK274='Dummy Matches Summary'!AK$2,$BM274,"")</f>
        <v/>
      </c>
      <c r="AL2014" s="25" t="str">
        <f>IF($BK274='Dummy Matches Summary'!AL$2,$BM274,"")</f>
        <v/>
      </c>
      <c r="AM2014" s="25" t="str">
        <f>IF($BK274='Dummy Matches Summary'!AM$2,$BM274,"")</f>
        <v/>
      </c>
      <c r="AN2014" s="25" t="str">
        <f>IF($BK274='Dummy Matches Summary'!AN$2,$BM274,"")</f>
        <v/>
      </c>
      <c r="AO2014" s="25" t="str">
        <f>IF($BK274='Dummy Matches Summary'!AO$2,$BM274,"")</f>
        <v/>
      </c>
      <c r="AP2014" s="25" t="str">
        <f>IF($BK274='Dummy Matches Summary'!AP$2,$BM274,"")</f>
        <v/>
      </c>
      <c r="AQ2014" s="25" t="str">
        <f>IF($BK274='Dummy Matches Summary'!AQ$2,$BM274,"")</f>
        <v/>
      </c>
      <c r="AR2014" s="25" t="str">
        <f>IF($BK274='Dummy Matches Summary'!AR$2,$BM274,"")</f>
        <v/>
      </c>
      <c r="AS2014" s="25" t="str">
        <f>IF($BK274='Dummy Matches Summary'!AS$2,$BM274,"")</f>
        <v/>
      </c>
      <c r="AT2014" s="25" t="str">
        <f>IF($BK274='Dummy Matches Summary'!AT$2,$BM274,"")</f>
        <v/>
      </c>
      <c r="AU2014" s="25" t="str">
        <f>IF($BK274='Dummy Matches Summary'!AU$2,$BM274,"")</f>
        <v/>
      </c>
      <c r="AV2014" s="25" t="str">
        <f>IF($BK274='Dummy Matches Summary'!AV$2,$BM274,"")</f>
        <v/>
      </c>
      <c r="AW2014" s="25" t="str">
        <f>IF($BK274='Dummy Matches Summary'!AW$2,$BM274,"")</f>
        <v/>
      </c>
      <c r="AX2014" s="25" t="str">
        <f>IF($BK274='Dummy Matches Summary'!AX$2,$BM274,"")</f>
        <v/>
      </c>
      <c r="AY2014" s="25" t="str">
        <f>IF($BK274='Dummy Matches Summary'!AY$2,$BM274,"")</f>
        <v/>
      </c>
      <c r="AZ2014" s="25" t="str">
        <f>IF($BK274='Dummy Matches Summary'!AZ$2,$BM274,"")</f>
        <v/>
      </c>
      <c r="BA2014" s="25" t="str">
        <f>IF($BK274='Dummy Matches Summary'!BA$2,$BM274,"")</f>
        <v/>
      </c>
      <c r="BB2014" s="25" t="str">
        <f>IF($BK274='Dummy Matches Summary'!BB$2,$BM274,"")</f>
        <v/>
      </c>
      <c r="BC2014" s="25" t="str">
        <f>IF($BK274='Dummy Matches Summary'!BC$2,$BM274,"")</f>
        <v/>
      </c>
      <c r="BD2014" s="25" t="str">
        <f>IF($BK274='Dummy Matches Summary'!BD$2,$BM274,"")</f>
        <v/>
      </c>
      <c r="BE2014" s="25" t="str">
        <f>IF($BK274='Dummy Matches Summary'!BE$2,$BM274,"")</f>
        <v/>
      </c>
      <c r="BF2014" s="25" t="str">
        <f>IF($BK274='Dummy Matches Summary'!BF$2,$BM274,"")</f>
        <v/>
      </c>
      <c r="BG2014" s="25" t="str">
        <f>IF($BK274='Dummy Matches Summary'!BG$2,$BM274,"")</f>
        <v/>
      </c>
    </row>
    <row r="2015" spans="1:59" x14ac:dyDescent="0.3">
      <c r="A2015" s="40">
        <v>2013</v>
      </c>
      <c r="B2015" s="25" t="str">
        <f>IF($BK275='Dummy Matches Summary'!B$2,$BM275,"")</f>
        <v/>
      </c>
      <c r="C2015" s="25" t="str">
        <f>IF($BK275='Dummy Matches Summary'!C$2,$BM275,"")</f>
        <v/>
      </c>
      <c r="D2015" s="25" t="str">
        <f>IF($BK275='Dummy Matches Summary'!D$2,$BM275,"")</f>
        <v/>
      </c>
      <c r="E2015" s="25" t="str">
        <f>IF($BK275='Dummy Matches Summary'!E$2,$BM275,"")</f>
        <v/>
      </c>
      <c r="F2015" s="25" t="str">
        <f>IF($BK275='Dummy Matches Summary'!F$2,$BM275,"")</f>
        <v/>
      </c>
      <c r="G2015" s="25" t="str">
        <f>IF($BK275='Dummy Matches Summary'!G$2,$BM275,"")</f>
        <v/>
      </c>
      <c r="H2015" s="25" t="str">
        <f>IF($BK275='Dummy Matches Summary'!H$2,$BM275,"")</f>
        <v/>
      </c>
      <c r="I2015" s="25" t="str">
        <f>IF($BK275='Dummy Matches Summary'!I$2,$BM275,"")</f>
        <v/>
      </c>
      <c r="J2015" s="25" t="str">
        <f>IF($BK275='Dummy Matches Summary'!J$2,$BM275,"")</f>
        <v/>
      </c>
      <c r="K2015" s="25" t="str">
        <f>IF($BK275='Dummy Matches Summary'!K$2,$BM275,"")</f>
        <v/>
      </c>
      <c r="L2015" s="25" t="str">
        <f>IF($BK275='Dummy Matches Summary'!L$2,$BM275,"")</f>
        <v/>
      </c>
      <c r="M2015" s="25" t="str">
        <f>IF($BK275='Dummy Matches Summary'!M$2,$BM275,"")</f>
        <v/>
      </c>
      <c r="N2015" s="25" t="str">
        <f>IF($BK275='Dummy Matches Summary'!N$2,$BM275,"")</f>
        <v/>
      </c>
      <c r="O2015" s="25" t="str">
        <f>IF($BK275='Dummy Matches Summary'!O$2,$BM275,"")</f>
        <v/>
      </c>
      <c r="P2015" s="25" t="str">
        <f>IF($BK275='Dummy Matches Summary'!P$2,$BM275,"")</f>
        <v/>
      </c>
      <c r="Q2015" s="25" t="str">
        <f>IF($BK275='Dummy Matches Summary'!Q$2,$BM275,"")</f>
        <v/>
      </c>
      <c r="R2015" s="25" t="str">
        <f>IF($BK275='Dummy Matches Summary'!R$2,$BM275,"")</f>
        <v/>
      </c>
      <c r="S2015" s="25" t="str">
        <f>IF($BK275='Dummy Matches Summary'!S$2,$BM275,"")</f>
        <v/>
      </c>
      <c r="T2015" s="25" t="str">
        <f>IF($BK275='Dummy Matches Summary'!T$2,$BM275,"")</f>
        <v/>
      </c>
      <c r="U2015" s="25" t="str">
        <f>IF($BK275='Dummy Matches Summary'!U$2,$BM275,"")</f>
        <v/>
      </c>
      <c r="V2015" s="25" t="str">
        <f>IF($BK275='Dummy Matches Summary'!V$2,$BM275,"")</f>
        <v/>
      </c>
      <c r="W2015" s="25" t="str">
        <f>IF($BK275='Dummy Matches Summary'!W$2,$BM275,"")</f>
        <v/>
      </c>
      <c r="X2015" s="25" t="str">
        <f>IF($BK275='Dummy Matches Summary'!X$2,$BM275,"")</f>
        <v/>
      </c>
      <c r="Y2015" s="25" t="str">
        <f>IF($BK275='Dummy Matches Summary'!Y$2,$BM275,"")</f>
        <v/>
      </c>
      <c r="Z2015" s="25" t="str">
        <f>IF($BK275='Dummy Matches Summary'!Z$2,$BM275,"")</f>
        <v/>
      </c>
      <c r="AA2015" s="25" t="str">
        <f>IF($BK275='Dummy Matches Summary'!AA$2,$BM275,"")</f>
        <v/>
      </c>
      <c r="AB2015" s="25" t="str">
        <f>IF($BK275='Dummy Matches Summary'!AB$2,$BM275,"")</f>
        <v/>
      </c>
      <c r="AC2015" s="25" t="str">
        <f>IF($BK275='Dummy Matches Summary'!AC$2,$BM275,"")</f>
        <v/>
      </c>
      <c r="AD2015" s="25" t="str">
        <f>IF($BK275='Dummy Matches Summary'!AD$2,$BM275,"")</f>
        <v/>
      </c>
      <c r="AE2015" s="25" t="str">
        <f>IF($BK275='Dummy Matches Summary'!AE$2,$BM275,"")</f>
        <v/>
      </c>
      <c r="AF2015" s="25" t="str">
        <f>IF($BK275='Dummy Matches Summary'!AF$2,$BM275,"")</f>
        <v/>
      </c>
      <c r="AG2015" s="25" t="str">
        <f>IF($BK275='Dummy Matches Summary'!AG$2,$BM275,"")</f>
        <v/>
      </c>
      <c r="AH2015" s="25" t="str">
        <f>IF($BK275='Dummy Matches Summary'!AH$2,$BM275,"")</f>
        <v/>
      </c>
      <c r="AI2015" s="25" t="str">
        <f>IF($BK275='Dummy Matches Summary'!AI$2,$BM275,"")</f>
        <v/>
      </c>
      <c r="AJ2015" s="25" t="str">
        <f>IF($BK275='Dummy Matches Summary'!AJ$2,$BM275,"")</f>
        <v/>
      </c>
      <c r="AK2015" s="25" t="str">
        <f>IF($BK275='Dummy Matches Summary'!AK$2,$BM275,"")</f>
        <v/>
      </c>
      <c r="AL2015" s="25" t="str">
        <f>IF($BK275='Dummy Matches Summary'!AL$2,$BM275,"")</f>
        <v/>
      </c>
      <c r="AM2015" s="25" t="str">
        <f>IF($BK275='Dummy Matches Summary'!AM$2,$BM275,"")</f>
        <v/>
      </c>
      <c r="AN2015" s="25" t="str">
        <f>IF($BK275='Dummy Matches Summary'!AN$2,$BM275,"")</f>
        <v/>
      </c>
      <c r="AO2015" s="25" t="str">
        <f>IF($BK275='Dummy Matches Summary'!AO$2,$BM275,"")</f>
        <v/>
      </c>
      <c r="AP2015" s="25" t="str">
        <f>IF($BK275='Dummy Matches Summary'!AP$2,$BM275,"")</f>
        <v/>
      </c>
      <c r="AQ2015" s="25" t="str">
        <f>IF($BK275='Dummy Matches Summary'!AQ$2,$BM275,"")</f>
        <v/>
      </c>
      <c r="AR2015" s="25" t="str">
        <f>IF($BK275='Dummy Matches Summary'!AR$2,$BM275,"")</f>
        <v/>
      </c>
      <c r="AS2015" s="25" t="str">
        <f>IF($BK275='Dummy Matches Summary'!AS$2,$BM275,"")</f>
        <v/>
      </c>
      <c r="AT2015" s="25" t="str">
        <f>IF($BK275='Dummy Matches Summary'!AT$2,$BM275,"")</f>
        <v/>
      </c>
      <c r="AU2015" s="25" t="str">
        <f>IF($BK275='Dummy Matches Summary'!AU$2,$BM275,"")</f>
        <v/>
      </c>
      <c r="AV2015" s="25" t="str">
        <f>IF($BK275='Dummy Matches Summary'!AV$2,$BM275,"")</f>
        <v/>
      </c>
      <c r="AW2015" s="25" t="str">
        <f>IF($BK275='Dummy Matches Summary'!AW$2,$BM275,"")</f>
        <v/>
      </c>
      <c r="AX2015" s="25" t="str">
        <f>IF($BK275='Dummy Matches Summary'!AX$2,$BM275,"")</f>
        <v/>
      </c>
      <c r="AY2015" s="25" t="str">
        <f>IF($BK275='Dummy Matches Summary'!AY$2,$BM275,"")</f>
        <v/>
      </c>
      <c r="AZ2015" s="25" t="str">
        <f>IF($BK275='Dummy Matches Summary'!AZ$2,$BM275,"")</f>
        <v/>
      </c>
      <c r="BA2015" s="25" t="str">
        <f>IF($BK275='Dummy Matches Summary'!BA$2,$BM275,"")</f>
        <v/>
      </c>
      <c r="BB2015" s="25" t="str">
        <f>IF($BK275='Dummy Matches Summary'!BB$2,$BM275,"")</f>
        <v/>
      </c>
      <c r="BC2015" s="25" t="str">
        <f>IF($BK275='Dummy Matches Summary'!BC$2,$BM275,"")</f>
        <v/>
      </c>
      <c r="BD2015" s="25" t="str">
        <f>IF($BK275='Dummy Matches Summary'!BD$2,$BM275,"")</f>
        <v/>
      </c>
      <c r="BE2015" s="25" t="str">
        <f>IF($BK275='Dummy Matches Summary'!BE$2,$BM275,"")</f>
        <v/>
      </c>
      <c r="BF2015" s="25" t="str">
        <f>IF($BK275='Dummy Matches Summary'!BF$2,$BM275,"")</f>
        <v/>
      </c>
      <c r="BG2015" s="25" t="str">
        <f>IF($BK275='Dummy Matches Summary'!BG$2,$BM275,"")</f>
        <v/>
      </c>
    </row>
    <row r="2016" spans="1:59" x14ac:dyDescent="0.3">
      <c r="A2016" s="40">
        <v>2014</v>
      </c>
      <c r="B2016" s="25" t="str">
        <f>IF($BK276='Dummy Matches Summary'!B$2,$BM276,"")</f>
        <v/>
      </c>
      <c r="C2016" s="25" t="str">
        <f>IF($BK276='Dummy Matches Summary'!C$2,$BM276,"")</f>
        <v/>
      </c>
      <c r="D2016" s="25" t="str">
        <f>IF($BK276='Dummy Matches Summary'!D$2,$BM276,"")</f>
        <v/>
      </c>
      <c r="E2016" s="25" t="str">
        <f>IF($BK276='Dummy Matches Summary'!E$2,$BM276,"")</f>
        <v/>
      </c>
      <c r="F2016" s="25" t="str">
        <f>IF($BK276='Dummy Matches Summary'!F$2,$BM276,"")</f>
        <v/>
      </c>
      <c r="G2016" s="25" t="str">
        <f>IF($BK276='Dummy Matches Summary'!G$2,$BM276,"")</f>
        <v/>
      </c>
      <c r="H2016" s="25" t="str">
        <f>IF($BK276='Dummy Matches Summary'!H$2,$BM276,"")</f>
        <v/>
      </c>
      <c r="I2016" s="25" t="str">
        <f>IF($BK276='Dummy Matches Summary'!I$2,$BM276,"")</f>
        <v/>
      </c>
      <c r="J2016" s="25" t="str">
        <f>IF($BK276='Dummy Matches Summary'!J$2,$BM276,"")</f>
        <v/>
      </c>
      <c r="K2016" s="25" t="str">
        <f>IF($BK276='Dummy Matches Summary'!K$2,$BM276,"")</f>
        <v/>
      </c>
      <c r="L2016" s="25" t="str">
        <f>IF($BK276='Dummy Matches Summary'!L$2,$BM276,"")</f>
        <v/>
      </c>
      <c r="M2016" s="25" t="str">
        <f>IF($BK276='Dummy Matches Summary'!M$2,$BM276,"")</f>
        <v/>
      </c>
      <c r="N2016" s="25" t="str">
        <f>IF($BK276='Dummy Matches Summary'!N$2,$BM276,"")</f>
        <v/>
      </c>
      <c r="O2016" s="25" t="str">
        <f>IF($BK276='Dummy Matches Summary'!O$2,$BM276,"")</f>
        <v/>
      </c>
      <c r="P2016" s="25" t="str">
        <f>IF($BK276='Dummy Matches Summary'!P$2,$BM276,"")</f>
        <v/>
      </c>
      <c r="Q2016" s="25" t="str">
        <f>IF($BK276='Dummy Matches Summary'!Q$2,$BM276,"")</f>
        <v/>
      </c>
      <c r="R2016" s="25" t="str">
        <f>IF($BK276='Dummy Matches Summary'!R$2,$BM276,"")</f>
        <v/>
      </c>
      <c r="S2016" s="25" t="str">
        <f>IF($BK276='Dummy Matches Summary'!S$2,$BM276,"")</f>
        <v/>
      </c>
      <c r="T2016" s="25" t="str">
        <f>IF($BK276='Dummy Matches Summary'!T$2,$BM276,"")</f>
        <v/>
      </c>
      <c r="U2016" s="25" t="str">
        <f>IF($BK276='Dummy Matches Summary'!U$2,$BM276,"")</f>
        <v/>
      </c>
      <c r="V2016" s="25" t="str">
        <f>IF($BK276='Dummy Matches Summary'!V$2,$BM276,"")</f>
        <v/>
      </c>
      <c r="W2016" s="25" t="str">
        <f>IF($BK276='Dummy Matches Summary'!W$2,$BM276,"")</f>
        <v/>
      </c>
      <c r="X2016" s="25" t="str">
        <f>IF($BK276='Dummy Matches Summary'!X$2,$BM276,"")</f>
        <v/>
      </c>
      <c r="Y2016" s="25" t="str">
        <f>IF($BK276='Dummy Matches Summary'!Y$2,$BM276,"")</f>
        <v/>
      </c>
      <c r="Z2016" s="25" t="str">
        <f>IF($BK276='Dummy Matches Summary'!Z$2,$BM276,"")</f>
        <v/>
      </c>
      <c r="AA2016" s="25" t="str">
        <f>IF($BK276='Dummy Matches Summary'!AA$2,$BM276,"")</f>
        <v/>
      </c>
      <c r="AB2016" s="25" t="str">
        <f>IF($BK276='Dummy Matches Summary'!AB$2,$BM276,"")</f>
        <v/>
      </c>
      <c r="AC2016" s="25" t="str">
        <f>IF($BK276='Dummy Matches Summary'!AC$2,$BM276,"")</f>
        <v/>
      </c>
      <c r="AD2016" s="25" t="str">
        <f>IF($BK276='Dummy Matches Summary'!AD$2,$BM276,"")</f>
        <v/>
      </c>
      <c r="AE2016" s="25" t="str">
        <f>IF($BK276='Dummy Matches Summary'!AE$2,$BM276,"")</f>
        <v/>
      </c>
      <c r="AF2016" s="25" t="str">
        <f>IF($BK276='Dummy Matches Summary'!AF$2,$BM276,"")</f>
        <v/>
      </c>
      <c r="AG2016" s="25" t="str">
        <f>IF($BK276='Dummy Matches Summary'!AG$2,$BM276,"")</f>
        <v/>
      </c>
      <c r="AH2016" s="25" t="str">
        <f>IF($BK276='Dummy Matches Summary'!AH$2,$BM276,"")</f>
        <v/>
      </c>
      <c r="AI2016" s="25" t="str">
        <f>IF($BK276='Dummy Matches Summary'!AI$2,$BM276,"")</f>
        <v/>
      </c>
      <c r="AJ2016" s="25" t="str">
        <f>IF($BK276='Dummy Matches Summary'!AJ$2,$BM276,"")</f>
        <v/>
      </c>
      <c r="AK2016" s="25" t="str">
        <f>IF($BK276='Dummy Matches Summary'!AK$2,$BM276,"")</f>
        <v/>
      </c>
      <c r="AL2016" s="25" t="str">
        <f>IF($BK276='Dummy Matches Summary'!AL$2,$BM276,"")</f>
        <v/>
      </c>
      <c r="AM2016" s="25" t="str">
        <f>IF($BK276='Dummy Matches Summary'!AM$2,$BM276,"")</f>
        <v/>
      </c>
      <c r="AN2016" s="25" t="str">
        <f>IF($BK276='Dummy Matches Summary'!AN$2,$BM276,"")</f>
        <v/>
      </c>
      <c r="AO2016" s="25" t="str">
        <f>IF($BK276='Dummy Matches Summary'!AO$2,$BM276,"")</f>
        <v/>
      </c>
      <c r="AP2016" s="25" t="str">
        <f>IF($BK276='Dummy Matches Summary'!AP$2,$BM276,"")</f>
        <v/>
      </c>
      <c r="AQ2016" s="25" t="str">
        <f>IF($BK276='Dummy Matches Summary'!AQ$2,$BM276,"")</f>
        <v/>
      </c>
      <c r="AR2016" s="25" t="str">
        <f>IF($BK276='Dummy Matches Summary'!AR$2,$BM276,"")</f>
        <v/>
      </c>
      <c r="AS2016" s="25" t="str">
        <f>IF($BK276='Dummy Matches Summary'!AS$2,$BM276,"")</f>
        <v/>
      </c>
      <c r="AT2016" s="25" t="str">
        <f>IF($BK276='Dummy Matches Summary'!AT$2,$BM276,"")</f>
        <v/>
      </c>
      <c r="AU2016" s="25" t="str">
        <f>IF($BK276='Dummy Matches Summary'!AU$2,$BM276,"")</f>
        <v/>
      </c>
      <c r="AV2016" s="25" t="str">
        <f>IF($BK276='Dummy Matches Summary'!AV$2,$BM276,"")</f>
        <v/>
      </c>
      <c r="AW2016" s="25" t="str">
        <f>IF($BK276='Dummy Matches Summary'!AW$2,$BM276,"")</f>
        <v/>
      </c>
      <c r="AX2016" s="25" t="str">
        <f>IF($BK276='Dummy Matches Summary'!AX$2,$BM276,"")</f>
        <v/>
      </c>
      <c r="AY2016" s="25" t="str">
        <f>IF($BK276='Dummy Matches Summary'!AY$2,$BM276,"")</f>
        <v/>
      </c>
      <c r="AZ2016" s="25" t="str">
        <f>IF($BK276='Dummy Matches Summary'!AZ$2,$BM276,"")</f>
        <v/>
      </c>
      <c r="BA2016" s="25" t="str">
        <f>IF($BK276='Dummy Matches Summary'!BA$2,$BM276,"")</f>
        <v/>
      </c>
      <c r="BB2016" s="25" t="str">
        <f>IF($BK276='Dummy Matches Summary'!BB$2,$BM276,"")</f>
        <v/>
      </c>
      <c r="BC2016" s="25" t="str">
        <f>IF($BK276='Dummy Matches Summary'!BC$2,$BM276,"")</f>
        <v/>
      </c>
      <c r="BD2016" s="25" t="str">
        <f>IF($BK276='Dummy Matches Summary'!BD$2,$BM276,"")</f>
        <v/>
      </c>
      <c r="BE2016" s="25" t="str">
        <f>IF($BK276='Dummy Matches Summary'!BE$2,$BM276,"")</f>
        <v/>
      </c>
      <c r="BF2016" s="25" t="str">
        <f>IF($BK276='Dummy Matches Summary'!BF$2,$BM276,"")</f>
        <v/>
      </c>
      <c r="BG2016" s="25" t="str">
        <f>IF($BK276='Dummy Matches Summary'!BG$2,$BM276,"")</f>
        <v/>
      </c>
    </row>
    <row r="2017" spans="1:59" x14ac:dyDescent="0.3">
      <c r="A2017" s="40">
        <v>2015</v>
      </c>
      <c r="B2017" s="25" t="str">
        <f>IF($BK277='Dummy Matches Summary'!B$2,$BM277,"")</f>
        <v/>
      </c>
      <c r="C2017" s="25" t="str">
        <f>IF($BK277='Dummy Matches Summary'!C$2,$BM277,"")</f>
        <v/>
      </c>
      <c r="D2017" s="25" t="str">
        <f>IF($BK277='Dummy Matches Summary'!D$2,$BM277,"")</f>
        <v/>
      </c>
      <c r="E2017" s="25" t="str">
        <f>IF($BK277='Dummy Matches Summary'!E$2,$BM277,"")</f>
        <v/>
      </c>
      <c r="F2017" s="25" t="str">
        <f>IF($BK277='Dummy Matches Summary'!F$2,$BM277,"")</f>
        <v/>
      </c>
      <c r="G2017" s="25" t="str">
        <f>IF($BK277='Dummy Matches Summary'!G$2,$BM277,"")</f>
        <v/>
      </c>
      <c r="H2017" s="25" t="str">
        <f>IF($BK277='Dummy Matches Summary'!H$2,$BM277,"")</f>
        <v/>
      </c>
      <c r="I2017" s="25" t="str">
        <f>IF($BK277='Dummy Matches Summary'!I$2,$BM277,"")</f>
        <v/>
      </c>
      <c r="J2017" s="25" t="str">
        <f>IF($BK277='Dummy Matches Summary'!J$2,$BM277,"")</f>
        <v/>
      </c>
      <c r="K2017" s="25" t="str">
        <f>IF($BK277='Dummy Matches Summary'!K$2,$BM277,"")</f>
        <v/>
      </c>
      <c r="L2017" s="25" t="str">
        <f>IF($BK277='Dummy Matches Summary'!L$2,$BM277,"")</f>
        <v/>
      </c>
      <c r="M2017" s="25" t="str">
        <f>IF($BK277='Dummy Matches Summary'!M$2,$BM277,"")</f>
        <v/>
      </c>
      <c r="N2017" s="25" t="str">
        <f>IF($BK277='Dummy Matches Summary'!N$2,$BM277,"")</f>
        <v/>
      </c>
      <c r="O2017" s="25" t="str">
        <f>IF($BK277='Dummy Matches Summary'!O$2,$BM277,"")</f>
        <v/>
      </c>
      <c r="P2017" s="25" t="str">
        <f>IF($BK277='Dummy Matches Summary'!P$2,$BM277,"")</f>
        <v/>
      </c>
      <c r="Q2017" s="25" t="str">
        <f>IF($BK277='Dummy Matches Summary'!Q$2,$BM277,"")</f>
        <v/>
      </c>
      <c r="R2017" s="25" t="str">
        <f>IF($BK277='Dummy Matches Summary'!R$2,$BM277,"")</f>
        <v/>
      </c>
      <c r="S2017" s="25" t="str">
        <f>IF($BK277='Dummy Matches Summary'!S$2,$BM277,"")</f>
        <v/>
      </c>
      <c r="T2017" s="25" t="str">
        <f>IF($BK277='Dummy Matches Summary'!T$2,$BM277,"")</f>
        <v/>
      </c>
      <c r="U2017" s="25" t="str">
        <f>IF($BK277='Dummy Matches Summary'!U$2,$BM277,"")</f>
        <v/>
      </c>
      <c r="V2017" s="25" t="str">
        <f>IF($BK277='Dummy Matches Summary'!V$2,$BM277,"")</f>
        <v/>
      </c>
      <c r="W2017" s="25" t="str">
        <f>IF($BK277='Dummy Matches Summary'!W$2,$BM277,"")</f>
        <v/>
      </c>
      <c r="X2017" s="25" t="str">
        <f>IF($BK277='Dummy Matches Summary'!X$2,$BM277,"")</f>
        <v/>
      </c>
      <c r="Y2017" s="25" t="str">
        <f>IF($BK277='Dummy Matches Summary'!Y$2,$BM277,"")</f>
        <v/>
      </c>
      <c r="Z2017" s="25" t="str">
        <f>IF($BK277='Dummy Matches Summary'!Z$2,$BM277,"")</f>
        <v/>
      </c>
      <c r="AA2017" s="25" t="str">
        <f>IF($BK277='Dummy Matches Summary'!AA$2,$BM277,"")</f>
        <v/>
      </c>
      <c r="AB2017" s="25" t="str">
        <f>IF($BK277='Dummy Matches Summary'!AB$2,$BM277,"")</f>
        <v/>
      </c>
      <c r="AC2017" s="25" t="str">
        <f>IF($BK277='Dummy Matches Summary'!AC$2,$BM277,"")</f>
        <v/>
      </c>
      <c r="AD2017" s="25" t="str">
        <f>IF($BK277='Dummy Matches Summary'!AD$2,$BM277,"")</f>
        <v/>
      </c>
      <c r="AE2017" s="25" t="str">
        <f>IF($BK277='Dummy Matches Summary'!AE$2,$BM277,"")</f>
        <v/>
      </c>
      <c r="AF2017" s="25" t="str">
        <f>IF($BK277='Dummy Matches Summary'!AF$2,$BM277,"")</f>
        <v/>
      </c>
      <c r="AG2017" s="25" t="str">
        <f>IF($BK277='Dummy Matches Summary'!AG$2,$BM277,"")</f>
        <v/>
      </c>
      <c r="AH2017" s="25" t="str">
        <f>IF($BK277='Dummy Matches Summary'!AH$2,$BM277,"")</f>
        <v/>
      </c>
      <c r="AI2017" s="25" t="str">
        <f>IF($BK277='Dummy Matches Summary'!AI$2,$BM277,"")</f>
        <v/>
      </c>
      <c r="AJ2017" s="25" t="str">
        <f>IF($BK277='Dummy Matches Summary'!AJ$2,$BM277,"")</f>
        <v/>
      </c>
      <c r="AK2017" s="25" t="str">
        <f>IF($BK277='Dummy Matches Summary'!AK$2,$BM277,"")</f>
        <v/>
      </c>
      <c r="AL2017" s="25" t="str">
        <f>IF($BK277='Dummy Matches Summary'!AL$2,$BM277,"")</f>
        <v/>
      </c>
      <c r="AM2017" s="25" t="str">
        <f>IF($BK277='Dummy Matches Summary'!AM$2,$BM277,"")</f>
        <v/>
      </c>
      <c r="AN2017" s="25" t="str">
        <f>IF($BK277='Dummy Matches Summary'!AN$2,$BM277,"")</f>
        <v/>
      </c>
      <c r="AO2017" s="25" t="str">
        <f>IF($BK277='Dummy Matches Summary'!AO$2,$BM277,"")</f>
        <v/>
      </c>
      <c r="AP2017" s="25" t="str">
        <f>IF($BK277='Dummy Matches Summary'!AP$2,$BM277,"")</f>
        <v/>
      </c>
      <c r="AQ2017" s="25" t="str">
        <f>IF($BK277='Dummy Matches Summary'!AQ$2,$BM277,"")</f>
        <v/>
      </c>
      <c r="AR2017" s="25" t="str">
        <f>IF($BK277='Dummy Matches Summary'!AR$2,$BM277,"")</f>
        <v/>
      </c>
      <c r="AS2017" s="25" t="str">
        <f>IF($BK277='Dummy Matches Summary'!AS$2,$BM277,"")</f>
        <v/>
      </c>
      <c r="AT2017" s="25" t="str">
        <f>IF($BK277='Dummy Matches Summary'!AT$2,$BM277,"")</f>
        <v/>
      </c>
      <c r="AU2017" s="25" t="str">
        <f>IF($BK277='Dummy Matches Summary'!AU$2,$BM277,"")</f>
        <v/>
      </c>
      <c r="AV2017" s="25" t="str">
        <f>IF($BK277='Dummy Matches Summary'!AV$2,$BM277,"")</f>
        <v/>
      </c>
      <c r="AW2017" s="25" t="str">
        <f>IF($BK277='Dummy Matches Summary'!AW$2,$BM277,"")</f>
        <v/>
      </c>
      <c r="AX2017" s="25" t="str">
        <f>IF($BK277='Dummy Matches Summary'!AX$2,$BM277,"")</f>
        <v/>
      </c>
      <c r="AY2017" s="25" t="str">
        <f>IF($BK277='Dummy Matches Summary'!AY$2,$BM277,"")</f>
        <v/>
      </c>
      <c r="AZ2017" s="25" t="str">
        <f>IF($BK277='Dummy Matches Summary'!AZ$2,$BM277,"")</f>
        <v/>
      </c>
      <c r="BA2017" s="25" t="str">
        <f>IF($BK277='Dummy Matches Summary'!BA$2,$BM277,"")</f>
        <v/>
      </c>
      <c r="BB2017" s="25" t="str">
        <f>IF($BK277='Dummy Matches Summary'!BB$2,$BM277,"")</f>
        <v/>
      </c>
      <c r="BC2017" s="25" t="str">
        <f>IF($BK277='Dummy Matches Summary'!BC$2,$BM277,"")</f>
        <v/>
      </c>
      <c r="BD2017" s="25" t="str">
        <f>IF($BK277='Dummy Matches Summary'!BD$2,$BM277,"")</f>
        <v/>
      </c>
      <c r="BE2017" s="25" t="str">
        <f>IF($BK277='Dummy Matches Summary'!BE$2,$BM277,"")</f>
        <v/>
      </c>
      <c r="BF2017" s="25" t="str">
        <f>IF($BK277='Dummy Matches Summary'!BF$2,$BM277,"")</f>
        <v/>
      </c>
      <c r="BG2017" s="25" t="str">
        <f>IF($BK277='Dummy Matches Summary'!BG$2,$BM277,"")</f>
        <v/>
      </c>
    </row>
    <row r="2018" spans="1:59" x14ac:dyDescent="0.3">
      <c r="A2018" s="40">
        <v>2016</v>
      </c>
      <c r="B2018" s="25" t="str">
        <f>IF($BK278='Dummy Matches Summary'!B$2,$BM278,"")</f>
        <v/>
      </c>
      <c r="C2018" s="25" t="str">
        <f>IF($BK278='Dummy Matches Summary'!C$2,$BM278,"")</f>
        <v/>
      </c>
      <c r="D2018" s="25" t="str">
        <f>IF($BK278='Dummy Matches Summary'!D$2,$BM278,"")</f>
        <v/>
      </c>
      <c r="E2018" s="25" t="str">
        <f>IF($BK278='Dummy Matches Summary'!E$2,$BM278,"")</f>
        <v/>
      </c>
      <c r="F2018" s="25" t="str">
        <f>IF($BK278='Dummy Matches Summary'!F$2,$BM278,"")</f>
        <v/>
      </c>
      <c r="G2018" s="25" t="str">
        <f>IF($BK278='Dummy Matches Summary'!G$2,$BM278,"")</f>
        <v/>
      </c>
      <c r="H2018" s="25" t="str">
        <f>IF($BK278='Dummy Matches Summary'!H$2,$BM278,"")</f>
        <v/>
      </c>
      <c r="I2018" s="25" t="str">
        <f>IF($BK278='Dummy Matches Summary'!I$2,$BM278,"")</f>
        <v/>
      </c>
      <c r="J2018" s="25" t="str">
        <f>IF($BK278='Dummy Matches Summary'!J$2,$BM278,"")</f>
        <v/>
      </c>
      <c r="K2018" s="25" t="str">
        <f>IF($BK278='Dummy Matches Summary'!K$2,$BM278,"")</f>
        <v/>
      </c>
      <c r="L2018" s="25" t="str">
        <f>IF($BK278='Dummy Matches Summary'!L$2,$BM278,"")</f>
        <v/>
      </c>
      <c r="M2018" s="25" t="str">
        <f>IF($BK278='Dummy Matches Summary'!M$2,$BM278,"")</f>
        <v/>
      </c>
      <c r="N2018" s="25" t="str">
        <f>IF($BK278='Dummy Matches Summary'!N$2,$BM278,"")</f>
        <v/>
      </c>
      <c r="O2018" s="25" t="str">
        <f>IF($BK278='Dummy Matches Summary'!O$2,$BM278,"")</f>
        <v/>
      </c>
      <c r="P2018" s="25" t="str">
        <f>IF($BK278='Dummy Matches Summary'!P$2,$BM278,"")</f>
        <v/>
      </c>
      <c r="Q2018" s="25" t="str">
        <f>IF($BK278='Dummy Matches Summary'!Q$2,$BM278,"")</f>
        <v/>
      </c>
      <c r="R2018" s="25" t="str">
        <f>IF($BK278='Dummy Matches Summary'!R$2,$BM278,"")</f>
        <v/>
      </c>
      <c r="S2018" s="25" t="str">
        <f>IF($BK278='Dummy Matches Summary'!S$2,$BM278,"")</f>
        <v/>
      </c>
      <c r="T2018" s="25" t="str">
        <f>IF($BK278='Dummy Matches Summary'!T$2,$BM278,"")</f>
        <v/>
      </c>
      <c r="U2018" s="25" t="str">
        <f>IF($BK278='Dummy Matches Summary'!U$2,$BM278,"")</f>
        <v/>
      </c>
      <c r="V2018" s="25" t="str">
        <f>IF($BK278='Dummy Matches Summary'!V$2,$BM278,"")</f>
        <v/>
      </c>
      <c r="W2018" s="25" t="str">
        <f>IF($BK278='Dummy Matches Summary'!W$2,$BM278,"")</f>
        <v/>
      </c>
      <c r="X2018" s="25" t="str">
        <f>IF($BK278='Dummy Matches Summary'!X$2,$BM278,"")</f>
        <v/>
      </c>
      <c r="Y2018" s="25" t="str">
        <f>IF($BK278='Dummy Matches Summary'!Y$2,$BM278,"")</f>
        <v/>
      </c>
      <c r="Z2018" s="25" t="str">
        <f>IF($BK278='Dummy Matches Summary'!Z$2,$BM278,"")</f>
        <v/>
      </c>
      <c r="AA2018" s="25" t="str">
        <f>IF($BK278='Dummy Matches Summary'!AA$2,$BM278,"")</f>
        <v/>
      </c>
      <c r="AB2018" s="25" t="str">
        <f>IF($BK278='Dummy Matches Summary'!AB$2,$BM278,"")</f>
        <v/>
      </c>
      <c r="AC2018" s="25" t="str">
        <f>IF($BK278='Dummy Matches Summary'!AC$2,$BM278,"")</f>
        <v/>
      </c>
      <c r="AD2018" s="25" t="str">
        <f>IF($BK278='Dummy Matches Summary'!AD$2,$BM278,"")</f>
        <v/>
      </c>
      <c r="AE2018" s="25" t="str">
        <f>IF($BK278='Dummy Matches Summary'!AE$2,$BM278,"")</f>
        <v/>
      </c>
      <c r="AF2018" s="25" t="str">
        <f>IF($BK278='Dummy Matches Summary'!AF$2,$BM278,"")</f>
        <v/>
      </c>
      <c r="AG2018" s="25" t="str">
        <f>IF($BK278='Dummy Matches Summary'!AG$2,$BM278,"")</f>
        <v/>
      </c>
      <c r="AH2018" s="25" t="str">
        <f>IF($BK278='Dummy Matches Summary'!AH$2,$BM278,"")</f>
        <v/>
      </c>
      <c r="AI2018" s="25" t="str">
        <f>IF($BK278='Dummy Matches Summary'!AI$2,$BM278,"")</f>
        <v/>
      </c>
      <c r="AJ2018" s="25" t="str">
        <f>IF($BK278='Dummy Matches Summary'!AJ$2,$BM278,"")</f>
        <v/>
      </c>
      <c r="AK2018" s="25" t="str">
        <f>IF($BK278='Dummy Matches Summary'!AK$2,$BM278,"")</f>
        <v/>
      </c>
      <c r="AL2018" s="25" t="str">
        <f>IF($BK278='Dummy Matches Summary'!AL$2,$BM278,"")</f>
        <v/>
      </c>
      <c r="AM2018" s="25" t="str">
        <f>IF($BK278='Dummy Matches Summary'!AM$2,$BM278,"")</f>
        <v/>
      </c>
      <c r="AN2018" s="25" t="str">
        <f>IF($BK278='Dummy Matches Summary'!AN$2,$BM278,"")</f>
        <v/>
      </c>
      <c r="AO2018" s="25" t="str">
        <f>IF($BK278='Dummy Matches Summary'!AO$2,$BM278,"")</f>
        <v/>
      </c>
      <c r="AP2018" s="25" t="str">
        <f>IF($BK278='Dummy Matches Summary'!AP$2,$BM278,"")</f>
        <v/>
      </c>
      <c r="AQ2018" s="25" t="str">
        <f>IF($BK278='Dummy Matches Summary'!AQ$2,$BM278,"")</f>
        <v/>
      </c>
      <c r="AR2018" s="25" t="str">
        <f>IF($BK278='Dummy Matches Summary'!AR$2,$BM278,"")</f>
        <v/>
      </c>
      <c r="AS2018" s="25" t="str">
        <f>IF($BK278='Dummy Matches Summary'!AS$2,$BM278,"")</f>
        <v/>
      </c>
      <c r="AT2018" s="25" t="str">
        <f>IF($BK278='Dummy Matches Summary'!AT$2,$BM278,"")</f>
        <v/>
      </c>
      <c r="AU2018" s="25" t="str">
        <f>IF($BK278='Dummy Matches Summary'!AU$2,$BM278,"")</f>
        <v/>
      </c>
      <c r="AV2018" s="25" t="str">
        <f>IF($BK278='Dummy Matches Summary'!AV$2,$BM278,"")</f>
        <v/>
      </c>
      <c r="AW2018" s="25" t="str">
        <f>IF($BK278='Dummy Matches Summary'!AW$2,$BM278,"")</f>
        <v/>
      </c>
      <c r="AX2018" s="25" t="str">
        <f>IF($BK278='Dummy Matches Summary'!AX$2,$BM278,"")</f>
        <v/>
      </c>
      <c r="AY2018" s="25" t="str">
        <f>IF($BK278='Dummy Matches Summary'!AY$2,$BM278,"")</f>
        <v/>
      </c>
      <c r="AZ2018" s="25" t="str">
        <f>IF($BK278='Dummy Matches Summary'!AZ$2,$BM278,"")</f>
        <v/>
      </c>
      <c r="BA2018" s="25" t="str">
        <f>IF($BK278='Dummy Matches Summary'!BA$2,$BM278,"")</f>
        <v/>
      </c>
      <c r="BB2018" s="25" t="str">
        <f>IF($BK278='Dummy Matches Summary'!BB$2,$BM278,"")</f>
        <v/>
      </c>
      <c r="BC2018" s="25" t="str">
        <f>IF($BK278='Dummy Matches Summary'!BC$2,$BM278,"")</f>
        <v/>
      </c>
      <c r="BD2018" s="25" t="str">
        <f>IF($BK278='Dummy Matches Summary'!BD$2,$BM278,"")</f>
        <v/>
      </c>
      <c r="BE2018" s="25" t="str">
        <f>IF($BK278='Dummy Matches Summary'!BE$2,$BM278,"")</f>
        <v/>
      </c>
      <c r="BF2018" s="25" t="str">
        <f>IF($BK278='Dummy Matches Summary'!BF$2,$BM278,"")</f>
        <v/>
      </c>
      <c r="BG2018" s="25" t="str">
        <f>IF($BK278='Dummy Matches Summary'!BG$2,$BM278,"")</f>
        <v/>
      </c>
    </row>
    <row r="2019" spans="1:59" x14ac:dyDescent="0.3">
      <c r="A2019" s="40">
        <v>2017</v>
      </c>
      <c r="B2019" s="25" t="str">
        <f>IF($BK279='Dummy Matches Summary'!B$2,$BM279,"")</f>
        <v/>
      </c>
      <c r="C2019" s="25" t="str">
        <f>IF($BK279='Dummy Matches Summary'!C$2,$BM279,"")</f>
        <v/>
      </c>
      <c r="D2019" s="25" t="str">
        <f>IF($BK279='Dummy Matches Summary'!D$2,$BM279,"")</f>
        <v/>
      </c>
      <c r="E2019" s="25" t="str">
        <f>IF($BK279='Dummy Matches Summary'!E$2,$BM279,"")</f>
        <v/>
      </c>
      <c r="F2019" s="25" t="str">
        <f>IF($BK279='Dummy Matches Summary'!F$2,$BM279,"")</f>
        <v/>
      </c>
      <c r="G2019" s="25" t="str">
        <f>IF($BK279='Dummy Matches Summary'!G$2,$BM279,"")</f>
        <v/>
      </c>
      <c r="H2019" s="25" t="str">
        <f>IF($BK279='Dummy Matches Summary'!H$2,$BM279,"")</f>
        <v/>
      </c>
      <c r="I2019" s="25" t="str">
        <f>IF($BK279='Dummy Matches Summary'!I$2,$BM279,"")</f>
        <v/>
      </c>
      <c r="J2019" s="25" t="str">
        <f>IF($BK279='Dummy Matches Summary'!J$2,$BM279,"")</f>
        <v/>
      </c>
      <c r="K2019" s="25" t="str">
        <f>IF($BK279='Dummy Matches Summary'!K$2,$BM279,"")</f>
        <v/>
      </c>
      <c r="L2019" s="25" t="str">
        <f>IF($BK279='Dummy Matches Summary'!L$2,$BM279,"")</f>
        <v/>
      </c>
      <c r="M2019" s="25" t="str">
        <f>IF($BK279='Dummy Matches Summary'!M$2,$BM279,"")</f>
        <v/>
      </c>
      <c r="N2019" s="25" t="str">
        <f>IF($BK279='Dummy Matches Summary'!N$2,$BM279,"")</f>
        <v/>
      </c>
      <c r="O2019" s="25" t="str">
        <f>IF($BK279='Dummy Matches Summary'!O$2,$BM279,"")</f>
        <v/>
      </c>
      <c r="P2019" s="25" t="str">
        <f>IF($BK279='Dummy Matches Summary'!P$2,$BM279,"")</f>
        <v/>
      </c>
      <c r="Q2019" s="25" t="str">
        <f>IF($BK279='Dummy Matches Summary'!Q$2,$BM279,"")</f>
        <v/>
      </c>
      <c r="R2019" s="25" t="str">
        <f>IF($BK279='Dummy Matches Summary'!R$2,$BM279,"")</f>
        <v/>
      </c>
      <c r="S2019" s="25" t="str">
        <f>IF($BK279='Dummy Matches Summary'!S$2,$BM279,"")</f>
        <v/>
      </c>
      <c r="T2019" s="25" t="str">
        <f>IF($BK279='Dummy Matches Summary'!T$2,$BM279,"")</f>
        <v/>
      </c>
      <c r="U2019" s="25" t="str">
        <f>IF($BK279='Dummy Matches Summary'!U$2,$BM279,"")</f>
        <v/>
      </c>
      <c r="V2019" s="25" t="str">
        <f>IF($BK279='Dummy Matches Summary'!V$2,$BM279,"")</f>
        <v/>
      </c>
      <c r="W2019" s="25" t="str">
        <f>IF($BK279='Dummy Matches Summary'!W$2,$BM279,"")</f>
        <v/>
      </c>
      <c r="X2019" s="25" t="str">
        <f>IF($BK279='Dummy Matches Summary'!X$2,$BM279,"")</f>
        <v/>
      </c>
      <c r="Y2019" s="25" t="str">
        <f>IF($BK279='Dummy Matches Summary'!Y$2,$BM279,"")</f>
        <v/>
      </c>
      <c r="Z2019" s="25" t="str">
        <f>IF($BK279='Dummy Matches Summary'!Z$2,$BM279,"")</f>
        <v/>
      </c>
      <c r="AA2019" s="25" t="str">
        <f>IF($BK279='Dummy Matches Summary'!AA$2,$BM279,"")</f>
        <v/>
      </c>
      <c r="AB2019" s="25" t="str">
        <f>IF($BK279='Dummy Matches Summary'!AB$2,$BM279,"")</f>
        <v/>
      </c>
      <c r="AC2019" s="25" t="str">
        <f>IF($BK279='Dummy Matches Summary'!AC$2,$BM279,"")</f>
        <v/>
      </c>
      <c r="AD2019" s="25" t="str">
        <f>IF($BK279='Dummy Matches Summary'!AD$2,$BM279,"")</f>
        <v/>
      </c>
      <c r="AE2019" s="25" t="str">
        <f>IF($BK279='Dummy Matches Summary'!AE$2,$BM279,"")</f>
        <v/>
      </c>
      <c r="AF2019" s="25" t="str">
        <f>IF($BK279='Dummy Matches Summary'!AF$2,$BM279,"")</f>
        <v/>
      </c>
      <c r="AG2019" s="25" t="str">
        <f>IF($BK279='Dummy Matches Summary'!AG$2,$BM279,"")</f>
        <v/>
      </c>
      <c r="AH2019" s="25" t="str">
        <f>IF($BK279='Dummy Matches Summary'!AH$2,$BM279,"")</f>
        <v/>
      </c>
      <c r="AI2019" s="25" t="str">
        <f>IF($BK279='Dummy Matches Summary'!AI$2,$BM279,"")</f>
        <v/>
      </c>
      <c r="AJ2019" s="25" t="str">
        <f>IF($BK279='Dummy Matches Summary'!AJ$2,$BM279,"")</f>
        <v/>
      </c>
      <c r="AK2019" s="25" t="str">
        <f>IF($BK279='Dummy Matches Summary'!AK$2,$BM279,"")</f>
        <v/>
      </c>
      <c r="AL2019" s="25" t="str">
        <f>IF($BK279='Dummy Matches Summary'!AL$2,$BM279,"")</f>
        <v/>
      </c>
      <c r="AM2019" s="25" t="str">
        <f>IF($BK279='Dummy Matches Summary'!AM$2,$BM279,"")</f>
        <v/>
      </c>
      <c r="AN2019" s="25" t="str">
        <f>IF($BK279='Dummy Matches Summary'!AN$2,$BM279,"")</f>
        <v/>
      </c>
      <c r="AO2019" s="25" t="str">
        <f>IF($BK279='Dummy Matches Summary'!AO$2,$BM279,"")</f>
        <v/>
      </c>
      <c r="AP2019" s="25" t="str">
        <f>IF($BK279='Dummy Matches Summary'!AP$2,$BM279,"")</f>
        <v/>
      </c>
      <c r="AQ2019" s="25" t="str">
        <f>IF($BK279='Dummy Matches Summary'!AQ$2,$BM279,"")</f>
        <v/>
      </c>
      <c r="AR2019" s="25" t="str">
        <f>IF($BK279='Dummy Matches Summary'!AR$2,$BM279,"")</f>
        <v/>
      </c>
      <c r="AS2019" s="25" t="str">
        <f>IF($BK279='Dummy Matches Summary'!AS$2,$BM279,"")</f>
        <v/>
      </c>
      <c r="AT2019" s="25" t="str">
        <f>IF($BK279='Dummy Matches Summary'!AT$2,$BM279,"")</f>
        <v/>
      </c>
      <c r="AU2019" s="25" t="str">
        <f>IF($BK279='Dummy Matches Summary'!AU$2,$BM279,"")</f>
        <v/>
      </c>
      <c r="AV2019" s="25" t="str">
        <f>IF($BK279='Dummy Matches Summary'!AV$2,$BM279,"")</f>
        <v/>
      </c>
      <c r="AW2019" s="25" t="str">
        <f>IF($BK279='Dummy Matches Summary'!AW$2,$BM279,"")</f>
        <v/>
      </c>
      <c r="AX2019" s="25" t="str">
        <f>IF($BK279='Dummy Matches Summary'!AX$2,$BM279,"")</f>
        <v/>
      </c>
      <c r="AY2019" s="25" t="str">
        <f>IF($BK279='Dummy Matches Summary'!AY$2,$BM279,"")</f>
        <v/>
      </c>
      <c r="AZ2019" s="25" t="str">
        <f>IF($BK279='Dummy Matches Summary'!AZ$2,$BM279,"")</f>
        <v/>
      </c>
      <c r="BA2019" s="25" t="str">
        <f>IF($BK279='Dummy Matches Summary'!BA$2,$BM279,"")</f>
        <v/>
      </c>
      <c r="BB2019" s="25" t="str">
        <f>IF($BK279='Dummy Matches Summary'!BB$2,$BM279,"")</f>
        <v/>
      </c>
      <c r="BC2019" s="25" t="str">
        <f>IF($BK279='Dummy Matches Summary'!BC$2,$BM279,"")</f>
        <v/>
      </c>
      <c r="BD2019" s="25" t="str">
        <f>IF($BK279='Dummy Matches Summary'!BD$2,$BM279,"")</f>
        <v/>
      </c>
      <c r="BE2019" s="25" t="str">
        <f>IF($BK279='Dummy Matches Summary'!BE$2,$BM279,"")</f>
        <v/>
      </c>
      <c r="BF2019" s="25" t="str">
        <f>IF($BK279='Dummy Matches Summary'!BF$2,$BM279,"")</f>
        <v/>
      </c>
      <c r="BG2019" s="25" t="str">
        <f>IF($BK279='Dummy Matches Summary'!BG$2,$BM279,"")</f>
        <v/>
      </c>
    </row>
    <row r="2020" spans="1:59" x14ac:dyDescent="0.3">
      <c r="A2020" s="40">
        <v>2018</v>
      </c>
      <c r="B2020" s="25" t="str">
        <f>IF($BK280='Dummy Matches Summary'!B$2,$BM280,"")</f>
        <v/>
      </c>
      <c r="C2020" s="25" t="str">
        <f>IF($BK280='Dummy Matches Summary'!C$2,$BM280,"")</f>
        <v/>
      </c>
      <c r="D2020" s="25" t="str">
        <f>IF($BK280='Dummy Matches Summary'!D$2,$BM280,"")</f>
        <v/>
      </c>
      <c r="E2020" s="25" t="str">
        <f>IF($BK280='Dummy Matches Summary'!E$2,$BM280,"")</f>
        <v/>
      </c>
      <c r="F2020" s="25" t="str">
        <f>IF($BK280='Dummy Matches Summary'!F$2,$BM280,"")</f>
        <v/>
      </c>
      <c r="G2020" s="25" t="str">
        <f>IF($BK280='Dummy Matches Summary'!G$2,$BM280,"")</f>
        <v/>
      </c>
      <c r="H2020" s="25" t="str">
        <f>IF($BK280='Dummy Matches Summary'!H$2,$BM280,"")</f>
        <v/>
      </c>
      <c r="I2020" s="25" t="str">
        <f>IF($BK280='Dummy Matches Summary'!I$2,$BM280,"")</f>
        <v/>
      </c>
      <c r="J2020" s="25" t="str">
        <f>IF($BK280='Dummy Matches Summary'!J$2,$BM280,"")</f>
        <v/>
      </c>
      <c r="K2020" s="25" t="str">
        <f>IF($BK280='Dummy Matches Summary'!K$2,$BM280,"")</f>
        <v/>
      </c>
      <c r="L2020" s="25" t="str">
        <f>IF($BK280='Dummy Matches Summary'!L$2,$BM280,"")</f>
        <v/>
      </c>
      <c r="M2020" s="25" t="str">
        <f>IF($BK280='Dummy Matches Summary'!M$2,$BM280,"")</f>
        <v/>
      </c>
      <c r="N2020" s="25" t="str">
        <f>IF($BK280='Dummy Matches Summary'!N$2,$BM280,"")</f>
        <v/>
      </c>
      <c r="O2020" s="25" t="str">
        <f>IF($BK280='Dummy Matches Summary'!O$2,$BM280,"")</f>
        <v/>
      </c>
      <c r="P2020" s="25" t="str">
        <f>IF($BK280='Dummy Matches Summary'!P$2,$BM280,"")</f>
        <v/>
      </c>
      <c r="Q2020" s="25" t="str">
        <f>IF($BK280='Dummy Matches Summary'!Q$2,$BM280,"")</f>
        <v/>
      </c>
      <c r="R2020" s="25" t="str">
        <f>IF($BK280='Dummy Matches Summary'!R$2,$BM280,"")</f>
        <v/>
      </c>
      <c r="S2020" s="25" t="str">
        <f>IF($BK280='Dummy Matches Summary'!S$2,$BM280,"")</f>
        <v/>
      </c>
      <c r="T2020" s="25" t="str">
        <f>IF($BK280='Dummy Matches Summary'!T$2,$BM280,"")</f>
        <v/>
      </c>
      <c r="U2020" s="25" t="str">
        <f>IF($BK280='Dummy Matches Summary'!U$2,$BM280,"")</f>
        <v/>
      </c>
      <c r="V2020" s="25" t="str">
        <f>IF($BK280='Dummy Matches Summary'!V$2,$BM280,"")</f>
        <v/>
      </c>
      <c r="W2020" s="25" t="str">
        <f>IF($BK280='Dummy Matches Summary'!W$2,$BM280,"")</f>
        <v/>
      </c>
      <c r="X2020" s="25" t="str">
        <f>IF($BK280='Dummy Matches Summary'!X$2,$BM280,"")</f>
        <v/>
      </c>
      <c r="Y2020" s="25" t="str">
        <f>IF($BK280='Dummy Matches Summary'!Y$2,$BM280,"")</f>
        <v/>
      </c>
      <c r="Z2020" s="25" t="str">
        <f>IF($BK280='Dummy Matches Summary'!Z$2,$BM280,"")</f>
        <v/>
      </c>
      <c r="AA2020" s="25" t="str">
        <f>IF($BK280='Dummy Matches Summary'!AA$2,$BM280,"")</f>
        <v/>
      </c>
      <c r="AB2020" s="25" t="str">
        <f>IF($BK280='Dummy Matches Summary'!AB$2,$BM280,"")</f>
        <v/>
      </c>
      <c r="AC2020" s="25" t="str">
        <f>IF($BK280='Dummy Matches Summary'!AC$2,$BM280,"")</f>
        <v/>
      </c>
      <c r="AD2020" s="25" t="str">
        <f>IF($BK280='Dummy Matches Summary'!AD$2,$BM280,"")</f>
        <v/>
      </c>
      <c r="AE2020" s="25" t="str">
        <f>IF($BK280='Dummy Matches Summary'!AE$2,$BM280,"")</f>
        <v/>
      </c>
      <c r="AF2020" s="25" t="str">
        <f>IF($BK280='Dummy Matches Summary'!AF$2,$BM280,"")</f>
        <v/>
      </c>
      <c r="AG2020" s="25" t="str">
        <f>IF($BK280='Dummy Matches Summary'!AG$2,$BM280,"")</f>
        <v/>
      </c>
      <c r="AH2020" s="25" t="str">
        <f>IF($BK280='Dummy Matches Summary'!AH$2,$BM280,"")</f>
        <v/>
      </c>
      <c r="AI2020" s="25" t="str">
        <f>IF($BK280='Dummy Matches Summary'!AI$2,$BM280,"")</f>
        <v/>
      </c>
      <c r="AJ2020" s="25" t="str">
        <f>IF($BK280='Dummy Matches Summary'!AJ$2,$BM280,"")</f>
        <v/>
      </c>
      <c r="AK2020" s="25" t="str">
        <f>IF($BK280='Dummy Matches Summary'!AK$2,$BM280,"")</f>
        <v/>
      </c>
      <c r="AL2020" s="25" t="str">
        <f>IF($BK280='Dummy Matches Summary'!AL$2,$BM280,"")</f>
        <v/>
      </c>
      <c r="AM2020" s="25" t="str">
        <f>IF($BK280='Dummy Matches Summary'!AM$2,$BM280,"")</f>
        <v/>
      </c>
      <c r="AN2020" s="25" t="str">
        <f>IF($BK280='Dummy Matches Summary'!AN$2,$BM280,"")</f>
        <v/>
      </c>
      <c r="AO2020" s="25" t="str">
        <f>IF($BK280='Dummy Matches Summary'!AO$2,$BM280,"")</f>
        <v/>
      </c>
      <c r="AP2020" s="25" t="str">
        <f>IF($BK280='Dummy Matches Summary'!AP$2,$BM280,"")</f>
        <v/>
      </c>
      <c r="AQ2020" s="25" t="str">
        <f>IF($BK280='Dummy Matches Summary'!AQ$2,$BM280,"")</f>
        <v/>
      </c>
      <c r="AR2020" s="25" t="str">
        <f>IF($BK280='Dummy Matches Summary'!AR$2,$BM280,"")</f>
        <v/>
      </c>
      <c r="AS2020" s="25" t="str">
        <f>IF($BK280='Dummy Matches Summary'!AS$2,$BM280,"")</f>
        <v/>
      </c>
      <c r="AT2020" s="25" t="str">
        <f>IF($BK280='Dummy Matches Summary'!AT$2,$BM280,"")</f>
        <v/>
      </c>
      <c r="AU2020" s="25" t="str">
        <f>IF($BK280='Dummy Matches Summary'!AU$2,$BM280,"")</f>
        <v/>
      </c>
      <c r="AV2020" s="25" t="str">
        <f>IF($BK280='Dummy Matches Summary'!AV$2,$BM280,"")</f>
        <v/>
      </c>
      <c r="AW2020" s="25" t="str">
        <f>IF($BK280='Dummy Matches Summary'!AW$2,$BM280,"")</f>
        <v/>
      </c>
      <c r="AX2020" s="25" t="str">
        <f>IF($BK280='Dummy Matches Summary'!AX$2,$BM280,"")</f>
        <v/>
      </c>
      <c r="AY2020" s="25" t="str">
        <f>IF($BK280='Dummy Matches Summary'!AY$2,$BM280,"")</f>
        <v/>
      </c>
      <c r="AZ2020" s="25" t="str">
        <f>IF($BK280='Dummy Matches Summary'!AZ$2,$BM280,"")</f>
        <v/>
      </c>
      <c r="BA2020" s="25" t="str">
        <f>IF($BK280='Dummy Matches Summary'!BA$2,$BM280,"")</f>
        <v/>
      </c>
      <c r="BB2020" s="25" t="str">
        <f>IF($BK280='Dummy Matches Summary'!BB$2,$BM280,"")</f>
        <v/>
      </c>
      <c r="BC2020" s="25" t="str">
        <f>IF($BK280='Dummy Matches Summary'!BC$2,$BM280,"")</f>
        <v/>
      </c>
      <c r="BD2020" s="25" t="str">
        <f>IF($BK280='Dummy Matches Summary'!BD$2,$BM280,"")</f>
        <v/>
      </c>
      <c r="BE2020" s="25" t="str">
        <f>IF($BK280='Dummy Matches Summary'!BE$2,$BM280,"")</f>
        <v/>
      </c>
      <c r="BF2020" s="25" t="str">
        <f>IF($BK280='Dummy Matches Summary'!BF$2,$BM280,"")</f>
        <v/>
      </c>
      <c r="BG2020" s="25" t="str">
        <f>IF($BK280='Dummy Matches Summary'!BG$2,$BM280,"")</f>
        <v/>
      </c>
    </row>
    <row r="2021" spans="1:59" x14ac:dyDescent="0.3">
      <c r="A2021" s="40">
        <v>2019</v>
      </c>
      <c r="B2021" s="25" t="str">
        <f>IF($BK281='Dummy Matches Summary'!B$2,$BM281,"")</f>
        <v/>
      </c>
      <c r="C2021" s="25" t="str">
        <f>IF($BK281='Dummy Matches Summary'!C$2,$BM281,"")</f>
        <v/>
      </c>
      <c r="D2021" s="25" t="str">
        <f>IF($BK281='Dummy Matches Summary'!D$2,$BM281,"")</f>
        <v/>
      </c>
      <c r="E2021" s="25" t="str">
        <f>IF($BK281='Dummy Matches Summary'!E$2,$BM281,"")</f>
        <v/>
      </c>
      <c r="F2021" s="25" t="str">
        <f>IF($BK281='Dummy Matches Summary'!F$2,$BM281,"")</f>
        <v/>
      </c>
      <c r="G2021" s="25" t="str">
        <f>IF($BK281='Dummy Matches Summary'!G$2,$BM281,"")</f>
        <v/>
      </c>
      <c r="H2021" s="25" t="str">
        <f>IF($BK281='Dummy Matches Summary'!H$2,$BM281,"")</f>
        <v/>
      </c>
      <c r="I2021" s="25" t="str">
        <f>IF($BK281='Dummy Matches Summary'!I$2,$BM281,"")</f>
        <v/>
      </c>
      <c r="J2021" s="25" t="str">
        <f>IF($BK281='Dummy Matches Summary'!J$2,$BM281,"")</f>
        <v/>
      </c>
      <c r="K2021" s="25" t="str">
        <f>IF($BK281='Dummy Matches Summary'!K$2,$BM281,"")</f>
        <v/>
      </c>
      <c r="L2021" s="25" t="str">
        <f>IF($BK281='Dummy Matches Summary'!L$2,$BM281,"")</f>
        <v/>
      </c>
      <c r="M2021" s="25" t="str">
        <f>IF($BK281='Dummy Matches Summary'!M$2,$BM281,"")</f>
        <v/>
      </c>
      <c r="N2021" s="25" t="str">
        <f>IF($BK281='Dummy Matches Summary'!N$2,$BM281,"")</f>
        <v/>
      </c>
      <c r="O2021" s="25" t="str">
        <f>IF($BK281='Dummy Matches Summary'!O$2,$BM281,"")</f>
        <v/>
      </c>
      <c r="P2021" s="25" t="str">
        <f>IF($BK281='Dummy Matches Summary'!P$2,$BM281,"")</f>
        <v/>
      </c>
      <c r="Q2021" s="25" t="str">
        <f>IF($BK281='Dummy Matches Summary'!Q$2,$BM281,"")</f>
        <v/>
      </c>
      <c r="R2021" s="25" t="str">
        <f>IF($BK281='Dummy Matches Summary'!R$2,$BM281,"")</f>
        <v/>
      </c>
      <c r="S2021" s="25" t="str">
        <f>IF($BK281='Dummy Matches Summary'!S$2,$BM281,"")</f>
        <v/>
      </c>
      <c r="T2021" s="25" t="str">
        <f>IF($BK281='Dummy Matches Summary'!T$2,$BM281,"")</f>
        <v/>
      </c>
      <c r="U2021" s="25" t="str">
        <f>IF($BK281='Dummy Matches Summary'!U$2,$BM281,"")</f>
        <v/>
      </c>
      <c r="V2021" s="25" t="str">
        <f>IF($BK281='Dummy Matches Summary'!V$2,$BM281,"")</f>
        <v/>
      </c>
      <c r="W2021" s="25" t="str">
        <f>IF($BK281='Dummy Matches Summary'!W$2,$BM281,"")</f>
        <v/>
      </c>
      <c r="X2021" s="25" t="str">
        <f>IF($BK281='Dummy Matches Summary'!X$2,$BM281,"")</f>
        <v/>
      </c>
      <c r="Y2021" s="25" t="str">
        <f>IF($BK281='Dummy Matches Summary'!Y$2,$BM281,"")</f>
        <v/>
      </c>
      <c r="Z2021" s="25" t="str">
        <f>IF($BK281='Dummy Matches Summary'!Z$2,$BM281,"")</f>
        <v/>
      </c>
      <c r="AA2021" s="25" t="str">
        <f>IF($BK281='Dummy Matches Summary'!AA$2,$BM281,"")</f>
        <v/>
      </c>
      <c r="AB2021" s="25" t="str">
        <f>IF($BK281='Dummy Matches Summary'!AB$2,$BM281,"")</f>
        <v/>
      </c>
      <c r="AC2021" s="25" t="str">
        <f>IF($BK281='Dummy Matches Summary'!AC$2,$BM281,"")</f>
        <v/>
      </c>
      <c r="AD2021" s="25" t="str">
        <f>IF($BK281='Dummy Matches Summary'!AD$2,$BM281,"")</f>
        <v/>
      </c>
      <c r="AE2021" s="25" t="str">
        <f>IF($BK281='Dummy Matches Summary'!AE$2,$BM281,"")</f>
        <v/>
      </c>
      <c r="AF2021" s="25" t="str">
        <f>IF($BK281='Dummy Matches Summary'!AF$2,$BM281,"")</f>
        <v/>
      </c>
      <c r="AG2021" s="25" t="str">
        <f>IF($BK281='Dummy Matches Summary'!AG$2,$BM281,"")</f>
        <v/>
      </c>
      <c r="AH2021" s="25" t="str">
        <f>IF($BK281='Dummy Matches Summary'!AH$2,$BM281,"")</f>
        <v/>
      </c>
      <c r="AI2021" s="25" t="str">
        <f>IF($BK281='Dummy Matches Summary'!AI$2,$BM281,"")</f>
        <v/>
      </c>
      <c r="AJ2021" s="25" t="str">
        <f>IF($BK281='Dummy Matches Summary'!AJ$2,$BM281,"")</f>
        <v/>
      </c>
      <c r="AK2021" s="25" t="str">
        <f>IF($BK281='Dummy Matches Summary'!AK$2,$BM281,"")</f>
        <v/>
      </c>
      <c r="AL2021" s="25" t="str">
        <f>IF($BK281='Dummy Matches Summary'!AL$2,$BM281,"")</f>
        <v/>
      </c>
      <c r="AM2021" s="25" t="str">
        <f>IF($BK281='Dummy Matches Summary'!AM$2,$BM281,"")</f>
        <v/>
      </c>
      <c r="AN2021" s="25" t="str">
        <f>IF($BK281='Dummy Matches Summary'!AN$2,$BM281,"")</f>
        <v/>
      </c>
      <c r="AO2021" s="25" t="str">
        <f>IF($BK281='Dummy Matches Summary'!AO$2,$BM281,"")</f>
        <v/>
      </c>
      <c r="AP2021" s="25" t="str">
        <f>IF($BK281='Dummy Matches Summary'!AP$2,$BM281,"")</f>
        <v/>
      </c>
      <c r="AQ2021" s="25" t="str">
        <f>IF($BK281='Dummy Matches Summary'!AQ$2,$BM281,"")</f>
        <v/>
      </c>
      <c r="AR2021" s="25" t="str">
        <f>IF($BK281='Dummy Matches Summary'!AR$2,$BM281,"")</f>
        <v/>
      </c>
      <c r="AS2021" s="25" t="str">
        <f>IF($BK281='Dummy Matches Summary'!AS$2,$BM281,"")</f>
        <v/>
      </c>
      <c r="AT2021" s="25" t="str">
        <f>IF($BK281='Dummy Matches Summary'!AT$2,$BM281,"")</f>
        <v/>
      </c>
      <c r="AU2021" s="25" t="str">
        <f>IF($BK281='Dummy Matches Summary'!AU$2,$BM281,"")</f>
        <v/>
      </c>
      <c r="AV2021" s="25" t="str">
        <f>IF($BK281='Dummy Matches Summary'!AV$2,$BM281,"")</f>
        <v/>
      </c>
      <c r="AW2021" s="25" t="str">
        <f>IF($BK281='Dummy Matches Summary'!AW$2,$BM281,"")</f>
        <v/>
      </c>
      <c r="AX2021" s="25" t="str">
        <f>IF($BK281='Dummy Matches Summary'!AX$2,$BM281,"")</f>
        <v/>
      </c>
      <c r="AY2021" s="25" t="str">
        <f>IF($BK281='Dummy Matches Summary'!AY$2,$BM281,"")</f>
        <v/>
      </c>
      <c r="AZ2021" s="25" t="str">
        <f>IF($BK281='Dummy Matches Summary'!AZ$2,$BM281,"")</f>
        <v/>
      </c>
      <c r="BA2021" s="25" t="str">
        <f>IF($BK281='Dummy Matches Summary'!BA$2,$BM281,"")</f>
        <v/>
      </c>
      <c r="BB2021" s="25" t="str">
        <f>IF($BK281='Dummy Matches Summary'!BB$2,$BM281,"")</f>
        <v/>
      </c>
      <c r="BC2021" s="25" t="str">
        <f>IF($BK281='Dummy Matches Summary'!BC$2,$BM281,"")</f>
        <v/>
      </c>
      <c r="BD2021" s="25" t="str">
        <f>IF($BK281='Dummy Matches Summary'!BD$2,$BM281,"")</f>
        <v/>
      </c>
      <c r="BE2021" s="25" t="str">
        <f>IF($BK281='Dummy Matches Summary'!BE$2,$BM281,"")</f>
        <v/>
      </c>
      <c r="BF2021" s="25" t="str">
        <f>IF($BK281='Dummy Matches Summary'!BF$2,$BM281,"")</f>
        <v/>
      </c>
      <c r="BG2021" s="25" t="str">
        <f>IF($BK281='Dummy Matches Summary'!BG$2,$BM281,"")</f>
        <v/>
      </c>
    </row>
    <row r="2022" spans="1:59" x14ac:dyDescent="0.3">
      <c r="A2022" s="40">
        <v>2020</v>
      </c>
      <c r="B2022" s="25" t="str">
        <f>IF($BK282='Dummy Matches Summary'!B$2,$BM282,"")</f>
        <v/>
      </c>
      <c r="C2022" s="25" t="str">
        <f>IF($BK282='Dummy Matches Summary'!C$2,$BM282,"")</f>
        <v/>
      </c>
      <c r="D2022" s="25" t="str">
        <f>IF($BK282='Dummy Matches Summary'!D$2,$BM282,"")</f>
        <v/>
      </c>
      <c r="E2022" s="25" t="str">
        <f>IF($BK282='Dummy Matches Summary'!E$2,$BM282,"")</f>
        <v/>
      </c>
      <c r="F2022" s="25" t="str">
        <f>IF($BK282='Dummy Matches Summary'!F$2,$BM282,"")</f>
        <v/>
      </c>
      <c r="G2022" s="25" t="str">
        <f>IF($BK282='Dummy Matches Summary'!G$2,$BM282,"")</f>
        <v/>
      </c>
      <c r="H2022" s="25" t="str">
        <f>IF($BK282='Dummy Matches Summary'!H$2,$BM282,"")</f>
        <v/>
      </c>
      <c r="I2022" s="25" t="str">
        <f>IF($BK282='Dummy Matches Summary'!I$2,$BM282,"")</f>
        <v/>
      </c>
      <c r="J2022" s="25" t="str">
        <f>IF($BK282='Dummy Matches Summary'!J$2,$BM282,"")</f>
        <v/>
      </c>
      <c r="K2022" s="25" t="str">
        <f>IF($BK282='Dummy Matches Summary'!K$2,$BM282,"")</f>
        <v/>
      </c>
      <c r="L2022" s="25" t="str">
        <f>IF($BK282='Dummy Matches Summary'!L$2,$BM282,"")</f>
        <v/>
      </c>
      <c r="M2022" s="25" t="str">
        <f>IF($BK282='Dummy Matches Summary'!M$2,$BM282,"")</f>
        <v/>
      </c>
      <c r="N2022" s="25" t="str">
        <f>IF($BK282='Dummy Matches Summary'!N$2,$BM282,"")</f>
        <v/>
      </c>
      <c r="O2022" s="25" t="str">
        <f>IF($BK282='Dummy Matches Summary'!O$2,$BM282,"")</f>
        <v/>
      </c>
      <c r="P2022" s="25" t="str">
        <f>IF($BK282='Dummy Matches Summary'!P$2,$BM282,"")</f>
        <v/>
      </c>
      <c r="Q2022" s="25" t="str">
        <f>IF($BK282='Dummy Matches Summary'!Q$2,$BM282,"")</f>
        <v/>
      </c>
      <c r="R2022" s="25" t="str">
        <f>IF($BK282='Dummy Matches Summary'!R$2,$BM282,"")</f>
        <v/>
      </c>
      <c r="S2022" s="25" t="str">
        <f>IF($BK282='Dummy Matches Summary'!S$2,$BM282,"")</f>
        <v/>
      </c>
      <c r="T2022" s="25" t="str">
        <f>IF($BK282='Dummy Matches Summary'!T$2,$BM282,"")</f>
        <v/>
      </c>
      <c r="U2022" s="25" t="str">
        <f>IF($BK282='Dummy Matches Summary'!U$2,$BM282,"")</f>
        <v/>
      </c>
      <c r="V2022" s="25" t="str">
        <f>IF($BK282='Dummy Matches Summary'!V$2,$BM282,"")</f>
        <v/>
      </c>
      <c r="W2022" s="25" t="str">
        <f>IF($BK282='Dummy Matches Summary'!W$2,$BM282,"")</f>
        <v/>
      </c>
      <c r="X2022" s="25" t="str">
        <f>IF($BK282='Dummy Matches Summary'!X$2,$BM282,"")</f>
        <v/>
      </c>
      <c r="Y2022" s="25" t="str">
        <f>IF($BK282='Dummy Matches Summary'!Y$2,$BM282,"")</f>
        <v/>
      </c>
      <c r="Z2022" s="25" t="str">
        <f>IF($BK282='Dummy Matches Summary'!Z$2,$BM282,"")</f>
        <v/>
      </c>
      <c r="AA2022" s="25" t="str">
        <f>IF($BK282='Dummy Matches Summary'!AA$2,$BM282,"")</f>
        <v/>
      </c>
      <c r="AB2022" s="25" t="str">
        <f>IF($BK282='Dummy Matches Summary'!AB$2,$BM282,"")</f>
        <v/>
      </c>
      <c r="AC2022" s="25" t="str">
        <f>IF($BK282='Dummy Matches Summary'!AC$2,$BM282,"")</f>
        <v/>
      </c>
      <c r="AD2022" s="25" t="str">
        <f>IF($BK282='Dummy Matches Summary'!AD$2,$BM282,"")</f>
        <v/>
      </c>
      <c r="AE2022" s="25" t="str">
        <f>IF($BK282='Dummy Matches Summary'!AE$2,$BM282,"")</f>
        <v/>
      </c>
      <c r="AF2022" s="25" t="str">
        <f>IF($BK282='Dummy Matches Summary'!AF$2,$BM282,"")</f>
        <v/>
      </c>
      <c r="AG2022" s="25" t="str">
        <f>IF($BK282='Dummy Matches Summary'!AG$2,$BM282,"")</f>
        <v/>
      </c>
      <c r="AH2022" s="25" t="str">
        <f>IF($BK282='Dummy Matches Summary'!AH$2,$BM282,"")</f>
        <v/>
      </c>
      <c r="AI2022" s="25" t="str">
        <f>IF($BK282='Dummy Matches Summary'!AI$2,$BM282,"")</f>
        <v/>
      </c>
      <c r="AJ2022" s="25" t="str">
        <f>IF($BK282='Dummy Matches Summary'!AJ$2,$BM282,"")</f>
        <v/>
      </c>
      <c r="AK2022" s="25" t="str">
        <f>IF($BK282='Dummy Matches Summary'!AK$2,$BM282,"")</f>
        <v/>
      </c>
      <c r="AL2022" s="25" t="str">
        <f>IF($BK282='Dummy Matches Summary'!AL$2,$BM282,"")</f>
        <v/>
      </c>
      <c r="AM2022" s="25" t="str">
        <f>IF($BK282='Dummy Matches Summary'!AM$2,$BM282,"")</f>
        <v/>
      </c>
      <c r="AN2022" s="25" t="str">
        <f>IF($BK282='Dummy Matches Summary'!AN$2,$BM282,"")</f>
        <v/>
      </c>
      <c r="AO2022" s="25" t="str">
        <f>IF($BK282='Dummy Matches Summary'!AO$2,$BM282,"")</f>
        <v/>
      </c>
      <c r="AP2022" s="25" t="str">
        <f>IF($BK282='Dummy Matches Summary'!AP$2,$BM282,"")</f>
        <v/>
      </c>
      <c r="AQ2022" s="25" t="str">
        <f>IF($BK282='Dummy Matches Summary'!AQ$2,$BM282,"")</f>
        <v/>
      </c>
      <c r="AR2022" s="25" t="str">
        <f>IF($BK282='Dummy Matches Summary'!AR$2,$BM282,"")</f>
        <v/>
      </c>
      <c r="AS2022" s="25" t="str">
        <f>IF($BK282='Dummy Matches Summary'!AS$2,$BM282,"")</f>
        <v/>
      </c>
      <c r="AT2022" s="25" t="str">
        <f>IF($BK282='Dummy Matches Summary'!AT$2,$BM282,"")</f>
        <v/>
      </c>
      <c r="AU2022" s="25" t="str">
        <f>IF($BK282='Dummy Matches Summary'!AU$2,$BM282,"")</f>
        <v/>
      </c>
      <c r="AV2022" s="25" t="str">
        <f>IF($BK282='Dummy Matches Summary'!AV$2,$BM282,"")</f>
        <v/>
      </c>
      <c r="AW2022" s="25" t="str">
        <f>IF($BK282='Dummy Matches Summary'!AW$2,$BM282,"")</f>
        <v/>
      </c>
      <c r="AX2022" s="25" t="str">
        <f>IF($BK282='Dummy Matches Summary'!AX$2,$BM282,"")</f>
        <v/>
      </c>
      <c r="AY2022" s="25" t="str">
        <f>IF($BK282='Dummy Matches Summary'!AY$2,$BM282,"")</f>
        <v/>
      </c>
      <c r="AZ2022" s="25" t="str">
        <f>IF($BK282='Dummy Matches Summary'!AZ$2,$BM282,"")</f>
        <v/>
      </c>
      <c r="BA2022" s="25" t="str">
        <f>IF($BK282='Dummy Matches Summary'!BA$2,$BM282,"")</f>
        <v/>
      </c>
      <c r="BB2022" s="25" t="str">
        <f>IF($BK282='Dummy Matches Summary'!BB$2,$BM282,"")</f>
        <v/>
      </c>
      <c r="BC2022" s="25" t="str">
        <f>IF($BK282='Dummy Matches Summary'!BC$2,$BM282,"")</f>
        <v/>
      </c>
      <c r="BD2022" s="25" t="str">
        <f>IF($BK282='Dummy Matches Summary'!BD$2,$BM282,"")</f>
        <v/>
      </c>
      <c r="BE2022" s="25" t="str">
        <f>IF($BK282='Dummy Matches Summary'!BE$2,$BM282,"")</f>
        <v/>
      </c>
      <c r="BF2022" s="25" t="str">
        <f>IF($BK282='Dummy Matches Summary'!BF$2,$BM282,"")</f>
        <v/>
      </c>
      <c r="BG2022" s="25" t="str">
        <f>IF($BK282='Dummy Matches Summary'!BG$2,$BM282,"")</f>
        <v/>
      </c>
    </row>
    <row r="2023" spans="1:59" x14ac:dyDescent="0.3">
      <c r="A2023" s="40">
        <v>2021</v>
      </c>
      <c r="B2023" s="25" t="str">
        <f>IF($BK283='Dummy Matches Summary'!B$2,$BM283,"")</f>
        <v/>
      </c>
      <c r="C2023" s="25" t="str">
        <f>IF($BK283='Dummy Matches Summary'!C$2,$BM283,"")</f>
        <v/>
      </c>
      <c r="D2023" s="25" t="str">
        <f>IF($BK283='Dummy Matches Summary'!D$2,$BM283,"")</f>
        <v/>
      </c>
      <c r="E2023" s="25" t="str">
        <f>IF($BK283='Dummy Matches Summary'!E$2,$BM283,"")</f>
        <v/>
      </c>
      <c r="F2023" s="25" t="str">
        <f>IF($BK283='Dummy Matches Summary'!F$2,$BM283,"")</f>
        <v/>
      </c>
      <c r="G2023" s="25" t="str">
        <f>IF($BK283='Dummy Matches Summary'!G$2,$BM283,"")</f>
        <v/>
      </c>
      <c r="H2023" s="25" t="str">
        <f>IF($BK283='Dummy Matches Summary'!H$2,$BM283,"")</f>
        <v/>
      </c>
      <c r="I2023" s="25" t="str">
        <f>IF($BK283='Dummy Matches Summary'!I$2,$BM283,"")</f>
        <v/>
      </c>
      <c r="J2023" s="25" t="str">
        <f>IF($BK283='Dummy Matches Summary'!J$2,$BM283,"")</f>
        <v/>
      </c>
      <c r="K2023" s="25" t="str">
        <f>IF($BK283='Dummy Matches Summary'!K$2,$BM283,"")</f>
        <v/>
      </c>
      <c r="L2023" s="25" t="str">
        <f>IF($BK283='Dummy Matches Summary'!L$2,$BM283,"")</f>
        <v/>
      </c>
      <c r="M2023" s="25" t="str">
        <f>IF($BK283='Dummy Matches Summary'!M$2,$BM283,"")</f>
        <v/>
      </c>
      <c r="N2023" s="25" t="str">
        <f>IF($BK283='Dummy Matches Summary'!N$2,$BM283,"")</f>
        <v/>
      </c>
      <c r="O2023" s="25" t="str">
        <f>IF($BK283='Dummy Matches Summary'!O$2,$BM283,"")</f>
        <v/>
      </c>
      <c r="P2023" s="25" t="str">
        <f>IF($BK283='Dummy Matches Summary'!P$2,$BM283,"")</f>
        <v/>
      </c>
      <c r="Q2023" s="25" t="str">
        <f>IF($BK283='Dummy Matches Summary'!Q$2,$BM283,"")</f>
        <v/>
      </c>
      <c r="R2023" s="25" t="str">
        <f>IF($BK283='Dummy Matches Summary'!R$2,$BM283,"")</f>
        <v/>
      </c>
      <c r="S2023" s="25" t="str">
        <f>IF($BK283='Dummy Matches Summary'!S$2,$BM283,"")</f>
        <v/>
      </c>
      <c r="T2023" s="25" t="str">
        <f>IF($BK283='Dummy Matches Summary'!T$2,$BM283,"")</f>
        <v/>
      </c>
      <c r="U2023" s="25" t="str">
        <f>IF($BK283='Dummy Matches Summary'!U$2,$BM283,"")</f>
        <v/>
      </c>
      <c r="V2023" s="25" t="str">
        <f>IF($BK283='Dummy Matches Summary'!V$2,$BM283,"")</f>
        <v/>
      </c>
      <c r="W2023" s="25" t="str">
        <f>IF($BK283='Dummy Matches Summary'!W$2,$BM283,"")</f>
        <v/>
      </c>
      <c r="X2023" s="25" t="str">
        <f>IF($BK283='Dummy Matches Summary'!X$2,$BM283,"")</f>
        <v/>
      </c>
      <c r="Y2023" s="25" t="str">
        <f>IF($BK283='Dummy Matches Summary'!Y$2,$BM283,"")</f>
        <v/>
      </c>
      <c r="Z2023" s="25" t="str">
        <f>IF($BK283='Dummy Matches Summary'!Z$2,$BM283,"")</f>
        <v/>
      </c>
      <c r="AA2023" s="25" t="str">
        <f>IF($BK283='Dummy Matches Summary'!AA$2,$BM283,"")</f>
        <v/>
      </c>
      <c r="AB2023" s="25" t="str">
        <f>IF($BK283='Dummy Matches Summary'!AB$2,$BM283,"")</f>
        <v/>
      </c>
      <c r="AC2023" s="25" t="str">
        <f>IF($BK283='Dummy Matches Summary'!AC$2,$BM283,"")</f>
        <v/>
      </c>
      <c r="AD2023" s="25" t="str">
        <f>IF($BK283='Dummy Matches Summary'!AD$2,$BM283,"")</f>
        <v/>
      </c>
      <c r="AE2023" s="25" t="str">
        <f>IF($BK283='Dummy Matches Summary'!AE$2,$BM283,"")</f>
        <v/>
      </c>
      <c r="AF2023" s="25" t="str">
        <f>IF($BK283='Dummy Matches Summary'!AF$2,$BM283,"")</f>
        <v/>
      </c>
      <c r="AG2023" s="25" t="str">
        <f>IF($BK283='Dummy Matches Summary'!AG$2,$BM283,"")</f>
        <v/>
      </c>
      <c r="AH2023" s="25" t="str">
        <f>IF($BK283='Dummy Matches Summary'!AH$2,$BM283,"")</f>
        <v/>
      </c>
      <c r="AI2023" s="25" t="str">
        <f>IF($BK283='Dummy Matches Summary'!AI$2,$BM283,"")</f>
        <v/>
      </c>
      <c r="AJ2023" s="25" t="str">
        <f>IF($BK283='Dummy Matches Summary'!AJ$2,$BM283,"")</f>
        <v/>
      </c>
      <c r="AK2023" s="25" t="str">
        <f>IF($BK283='Dummy Matches Summary'!AK$2,$BM283,"")</f>
        <v/>
      </c>
      <c r="AL2023" s="25" t="str">
        <f>IF($BK283='Dummy Matches Summary'!AL$2,$BM283,"")</f>
        <v/>
      </c>
      <c r="AM2023" s="25" t="str">
        <f>IF($BK283='Dummy Matches Summary'!AM$2,$BM283,"")</f>
        <v/>
      </c>
      <c r="AN2023" s="25" t="str">
        <f>IF($BK283='Dummy Matches Summary'!AN$2,$BM283,"")</f>
        <v/>
      </c>
      <c r="AO2023" s="25" t="str">
        <f>IF($BK283='Dummy Matches Summary'!AO$2,$BM283,"")</f>
        <v/>
      </c>
      <c r="AP2023" s="25" t="str">
        <f>IF($BK283='Dummy Matches Summary'!AP$2,$BM283,"")</f>
        <v/>
      </c>
      <c r="AQ2023" s="25" t="str">
        <f>IF($BK283='Dummy Matches Summary'!AQ$2,$BM283,"")</f>
        <v/>
      </c>
      <c r="AR2023" s="25" t="str">
        <f>IF($BK283='Dummy Matches Summary'!AR$2,$BM283,"")</f>
        <v/>
      </c>
      <c r="AS2023" s="25" t="str">
        <f>IF($BK283='Dummy Matches Summary'!AS$2,$BM283,"")</f>
        <v/>
      </c>
      <c r="AT2023" s="25" t="str">
        <f>IF($BK283='Dummy Matches Summary'!AT$2,$BM283,"")</f>
        <v/>
      </c>
      <c r="AU2023" s="25" t="str">
        <f>IF($BK283='Dummy Matches Summary'!AU$2,$BM283,"")</f>
        <v/>
      </c>
      <c r="AV2023" s="25" t="str">
        <f>IF($BK283='Dummy Matches Summary'!AV$2,$BM283,"")</f>
        <v/>
      </c>
      <c r="AW2023" s="25" t="str">
        <f>IF($BK283='Dummy Matches Summary'!AW$2,$BM283,"")</f>
        <v/>
      </c>
      <c r="AX2023" s="25" t="str">
        <f>IF($BK283='Dummy Matches Summary'!AX$2,$BM283,"")</f>
        <v/>
      </c>
      <c r="AY2023" s="25" t="str">
        <f>IF($BK283='Dummy Matches Summary'!AY$2,$BM283,"")</f>
        <v/>
      </c>
      <c r="AZ2023" s="25" t="str">
        <f>IF($BK283='Dummy Matches Summary'!AZ$2,$BM283,"")</f>
        <v/>
      </c>
      <c r="BA2023" s="25" t="str">
        <f>IF($BK283='Dummy Matches Summary'!BA$2,$BM283,"")</f>
        <v/>
      </c>
      <c r="BB2023" s="25" t="str">
        <f>IF($BK283='Dummy Matches Summary'!BB$2,$BM283,"")</f>
        <v/>
      </c>
      <c r="BC2023" s="25" t="str">
        <f>IF($BK283='Dummy Matches Summary'!BC$2,$BM283,"")</f>
        <v/>
      </c>
      <c r="BD2023" s="25" t="str">
        <f>IF($BK283='Dummy Matches Summary'!BD$2,$BM283,"")</f>
        <v/>
      </c>
      <c r="BE2023" s="25" t="str">
        <f>IF($BK283='Dummy Matches Summary'!BE$2,$BM283,"")</f>
        <v/>
      </c>
      <c r="BF2023" s="25" t="str">
        <f>IF($BK283='Dummy Matches Summary'!BF$2,$BM283,"")</f>
        <v/>
      </c>
      <c r="BG2023" s="25" t="str">
        <f>IF($BK283='Dummy Matches Summary'!BG$2,$BM283,"")</f>
        <v/>
      </c>
    </row>
    <row r="2024" spans="1:59" x14ac:dyDescent="0.3">
      <c r="A2024" s="40">
        <v>2022</v>
      </c>
      <c r="B2024" s="25" t="str">
        <f>IF($BK284='Dummy Matches Summary'!B$2,$BM284,"")</f>
        <v/>
      </c>
      <c r="C2024" s="25" t="str">
        <f>IF($BK284='Dummy Matches Summary'!C$2,$BM284,"")</f>
        <v/>
      </c>
      <c r="D2024" s="25" t="str">
        <f>IF($BK284='Dummy Matches Summary'!D$2,$BM284,"")</f>
        <v/>
      </c>
      <c r="E2024" s="25" t="str">
        <f>IF($BK284='Dummy Matches Summary'!E$2,$BM284,"")</f>
        <v/>
      </c>
      <c r="F2024" s="25" t="str">
        <f>IF($BK284='Dummy Matches Summary'!F$2,$BM284,"")</f>
        <v/>
      </c>
      <c r="G2024" s="25" t="str">
        <f>IF($BK284='Dummy Matches Summary'!G$2,$BM284,"")</f>
        <v/>
      </c>
      <c r="H2024" s="25" t="str">
        <f>IF($BK284='Dummy Matches Summary'!H$2,$BM284,"")</f>
        <v/>
      </c>
      <c r="I2024" s="25" t="str">
        <f>IF($BK284='Dummy Matches Summary'!I$2,$BM284,"")</f>
        <v/>
      </c>
      <c r="J2024" s="25" t="str">
        <f>IF($BK284='Dummy Matches Summary'!J$2,$BM284,"")</f>
        <v/>
      </c>
      <c r="K2024" s="25" t="str">
        <f>IF($BK284='Dummy Matches Summary'!K$2,$BM284,"")</f>
        <v/>
      </c>
      <c r="L2024" s="25" t="str">
        <f>IF($BK284='Dummy Matches Summary'!L$2,$BM284,"")</f>
        <v/>
      </c>
      <c r="M2024" s="25" t="str">
        <f>IF($BK284='Dummy Matches Summary'!M$2,$BM284,"")</f>
        <v/>
      </c>
      <c r="N2024" s="25" t="str">
        <f>IF($BK284='Dummy Matches Summary'!N$2,$BM284,"")</f>
        <v/>
      </c>
      <c r="O2024" s="25" t="str">
        <f>IF($BK284='Dummy Matches Summary'!O$2,$BM284,"")</f>
        <v/>
      </c>
      <c r="P2024" s="25" t="str">
        <f>IF($BK284='Dummy Matches Summary'!P$2,$BM284,"")</f>
        <v/>
      </c>
      <c r="Q2024" s="25" t="str">
        <f>IF($BK284='Dummy Matches Summary'!Q$2,$BM284,"")</f>
        <v/>
      </c>
      <c r="R2024" s="25" t="str">
        <f>IF($BK284='Dummy Matches Summary'!R$2,$BM284,"")</f>
        <v/>
      </c>
      <c r="S2024" s="25" t="str">
        <f>IF($BK284='Dummy Matches Summary'!S$2,$BM284,"")</f>
        <v/>
      </c>
      <c r="T2024" s="25" t="str">
        <f>IF($BK284='Dummy Matches Summary'!T$2,$BM284,"")</f>
        <v/>
      </c>
      <c r="U2024" s="25" t="str">
        <f>IF($BK284='Dummy Matches Summary'!U$2,$BM284,"")</f>
        <v/>
      </c>
      <c r="V2024" s="25" t="str">
        <f>IF($BK284='Dummy Matches Summary'!V$2,$BM284,"")</f>
        <v/>
      </c>
      <c r="W2024" s="25" t="str">
        <f>IF($BK284='Dummy Matches Summary'!W$2,$BM284,"")</f>
        <v/>
      </c>
      <c r="X2024" s="25" t="str">
        <f>IF($BK284='Dummy Matches Summary'!X$2,$BM284,"")</f>
        <v/>
      </c>
      <c r="Y2024" s="25" t="str">
        <f>IF($BK284='Dummy Matches Summary'!Y$2,$BM284,"")</f>
        <v/>
      </c>
      <c r="Z2024" s="25" t="str">
        <f>IF($BK284='Dummy Matches Summary'!Z$2,$BM284,"")</f>
        <v/>
      </c>
      <c r="AA2024" s="25" t="str">
        <f>IF($BK284='Dummy Matches Summary'!AA$2,$BM284,"")</f>
        <v/>
      </c>
      <c r="AB2024" s="25" t="str">
        <f>IF($BK284='Dummy Matches Summary'!AB$2,$BM284,"")</f>
        <v/>
      </c>
      <c r="AC2024" s="25" t="str">
        <f>IF($BK284='Dummy Matches Summary'!AC$2,$BM284,"")</f>
        <v/>
      </c>
      <c r="AD2024" s="25" t="str">
        <f>IF($BK284='Dummy Matches Summary'!AD$2,$BM284,"")</f>
        <v/>
      </c>
      <c r="AE2024" s="25" t="str">
        <f>IF($BK284='Dummy Matches Summary'!AE$2,$BM284,"")</f>
        <v/>
      </c>
      <c r="AF2024" s="25" t="str">
        <f>IF($BK284='Dummy Matches Summary'!AF$2,$BM284,"")</f>
        <v/>
      </c>
      <c r="AG2024" s="25" t="str">
        <f>IF($BK284='Dummy Matches Summary'!AG$2,$BM284,"")</f>
        <v/>
      </c>
      <c r="AH2024" s="25" t="str">
        <f>IF($BK284='Dummy Matches Summary'!AH$2,$BM284,"")</f>
        <v/>
      </c>
      <c r="AI2024" s="25" t="str">
        <f>IF($BK284='Dummy Matches Summary'!AI$2,$BM284,"")</f>
        <v/>
      </c>
      <c r="AJ2024" s="25" t="str">
        <f>IF($BK284='Dummy Matches Summary'!AJ$2,$BM284,"")</f>
        <v/>
      </c>
      <c r="AK2024" s="25" t="str">
        <f>IF($BK284='Dummy Matches Summary'!AK$2,$BM284,"")</f>
        <v/>
      </c>
      <c r="AL2024" s="25" t="str">
        <f>IF($BK284='Dummy Matches Summary'!AL$2,$BM284,"")</f>
        <v/>
      </c>
      <c r="AM2024" s="25" t="str">
        <f>IF($BK284='Dummy Matches Summary'!AM$2,$BM284,"")</f>
        <v/>
      </c>
      <c r="AN2024" s="25" t="str">
        <f>IF($BK284='Dummy Matches Summary'!AN$2,$BM284,"")</f>
        <v/>
      </c>
      <c r="AO2024" s="25" t="str">
        <f>IF($BK284='Dummy Matches Summary'!AO$2,$BM284,"")</f>
        <v/>
      </c>
      <c r="AP2024" s="25" t="str">
        <f>IF($BK284='Dummy Matches Summary'!AP$2,$BM284,"")</f>
        <v/>
      </c>
      <c r="AQ2024" s="25" t="str">
        <f>IF($BK284='Dummy Matches Summary'!AQ$2,$BM284,"")</f>
        <v/>
      </c>
      <c r="AR2024" s="25" t="str">
        <f>IF($BK284='Dummy Matches Summary'!AR$2,$BM284,"")</f>
        <v/>
      </c>
      <c r="AS2024" s="25" t="str">
        <f>IF($BK284='Dummy Matches Summary'!AS$2,$BM284,"")</f>
        <v/>
      </c>
      <c r="AT2024" s="25" t="str">
        <f>IF($BK284='Dummy Matches Summary'!AT$2,$BM284,"")</f>
        <v/>
      </c>
      <c r="AU2024" s="25" t="str">
        <f>IF($BK284='Dummy Matches Summary'!AU$2,$BM284,"")</f>
        <v/>
      </c>
      <c r="AV2024" s="25" t="str">
        <f>IF($BK284='Dummy Matches Summary'!AV$2,$BM284,"")</f>
        <v/>
      </c>
      <c r="AW2024" s="25" t="str">
        <f>IF($BK284='Dummy Matches Summary'!AW$2,$BM284,"")</f>
        <v/>
      </c>
      <c r="AX2024" s="25" t="str">
        <f>IF($BK284='Dummy Matches Summary'!AX$2,$BM284,"")</f>
        <v/>
      </c>
      <c r="AY2024" s="25" t="str">
        <f>IF($BK284='Dummy Matches Summary'!AY$2,$BM284,"")</f>
        <v/>
      </c>
      <c r="AZ2024" s="25" t="str">
        <f>IF($BK284='Dummy Matches Summary'!AZ$2,$BM284,"")</f>
        <v/>
      </c>
      <c r="BA2024" s="25" t="str">
        <f>IF($BK284='Dummy Matches Summary'!BA$2,$BM284,"")</f>
        <v/>
      </c>
      <c r="BB2024" s="25" t="str">
        <f>IF($BK284='Dummy Matches Summary'!BB$2,$BM284,"")</f>
        <v/>
      </c>
      <c r="BC2024" s="25" t="str">
        <f>IF($BK284='Dummy Matches Summary'!BC$2,$BM284,"")</f>
        <v/>
      </c>
      <c r="BD2024" s="25" t="str">
        <f>IF($BK284='Dummy Matches Summary'!BD$2,$BM284,"")</f>
        <v/>
      </c>
      <c r="BE2024" s="25" t="str">
        <f>IF($BK284='Dummy Matches Summary'!BE$2,$BM284,"")</f>
        <v/>
      </c>
      <c r="BF2024" s="25" t="str">
        <f>IF($BK284='Dummy Matches Summary'!BF$2,$BM284,"")</f>
        <v/>
      </c>
      <c r="BG2024" s="25" t="str">
        <f>IF($BK284='Dummy Matches Summary'!BG$2,$BM284,"")</f>
        <v/>
      </c>
    </row>
    <row r="2025" spans="1:59" x14ac:dyDescent="0.3">
      <c r="A2025" s="40">
        <v>2023</v>
      </c>
      <c r="B2025" s="25" t="str">
        <f>IF($BK285='Dummy Matches Summary'!B$2,$BM285,"")</f>
        <v/>
      </c>
      <c r="C2025" s="25" t="str">
        <f>IF($BK285='Dummy Matches Summary'!C$2,$BM285,"")</f>
        <v/>
      </c>
      <c r="D2025" s="25" t="str">
        <f>IF($BK285='Dummy Matches Summary'!D$2,$BM285,"")</f>
        <v/>
      </c>
      <c r="E2025" s="25" t="str">
        <f>IF($BK285='Dummy Matches Summary'!E$2,$BM285,"")</f>
        <v/>
      </c>
      <c r="F2025" s="25" t="str">
        <f>IF($BK285='Dummy Matches Summary'!F$2,$BM285,"")</f>
        <v/>
      </c>
      <c r="G2025" s="25" t="str">
        <f>IF($BK285='Dummy Matches Summary'!G$2,$BM285,"")</f>
        <v/>
      </c>
      <c r="H2025" s="25" t="str">
        <f>IF($BK285='Dummy Matches Summary'!H$2,$BM285,"")</f>
        <v/>
      </c>
      <c r="I2025" s="25" t="str">
        <f>IF($BK285='Dummy Matches Summary'!I$2,$BM285,"")</f>
        <v/>
      </c>
      <c r="J2025" s="25" t="str">
        <f>IF($BK285='Dummy Matches Summary'!J$2,$BM285,"")</f>
        <v/>
      </c>
      <c r="K2025" s="25" t="str">
        <f>IF($BK285='Dummy Matches Summary'!K$2,$BM285,"")</f>
        <v/>
      </c>
      <c r="L2025" s="25" t="str">
        <f>IF($BK285='Dummy Matches Summary'!L$2,$BM285,"")</f>
        <v/>
      </c>
      <c r="M2025" s="25" t="str">
        <f>IF($BK285='Dummy Matches Summary'!M$2,$BM285,"")</f>
        <v/>
      </c>
      <c r="N2025" s="25" t="str">
        <f>IF($BK285='Dummy Matches Summary'!N$2,$BM285,"")</f>
        <v/>
      </c>
      <c r="O2025" s="25" t="str">
        <f>IF($BK285='Dummy Matches Summary'!O$2,$BM285,"")</f>
        <v/>
      </c>
      <c r="P2025" s="25" t="str">
        <f>IF($BK285='Dummy Matches Summary'!P$2,$BM285,"")</f>
        <v/>
      </c>
      <c r="Q2025" s="25" t="str">
        <f>IF($BK285='Dummy Matches Summary'!Q$2,$BM285,"")</f>
        <v/>
      </c>
      <c r="R2025" s="25" t="str">
        <f>IF($BK285='Dummy Matches Summary'!R$2,$BM285,"")</f>
        <v/>
      </c>
      <c r="S2025" s="25" t="str">
        <f>IF($BK285='Dummy Matches Summary'!S$2,$BM285,"")</f>
        <v/>
      </c>
      <c r="T2025" s="25" t="str">
        <f>IF($BK285='Dummy Matches Summary'!T$2,$BM285,"")</f>
        <v/>
      </c>
      <c r="U2025" s="25" t="str">
        <f>IF($BK285='Dummy Matches Summary'!U$2,$BM285,"")</f>
        <v/>
      </c>
      <c r="V2025" s="25" t="str">
        <f>IF($BK285='Dummy Matches Summary'!V$2,$BM285,"")</f>
        <v/>
      </c>
      <c r="W2025" s="25" t="str">
        <f>IF($BK285='Dummy Matches Summary'!W$2,$BM285,"")</f>
        <v/>
      </c>
      <c r="X2025" s="25" t="str">
        <f>IF($BK285='Dummy Matches Summary'!X$2,$BM285,"")</f>
        <v/>
      </c>
      <c r="Y2025" s="25" t="str">
        <f>IF($BK285='Dummy Matches Summary'!Y$2,$BM285,"")</f>
        <v/>
      </c>
      <c r="Z2025" s="25" t="str">
        <f>IF($BK285='Dummy Matches Summary'!Z$2,$BM285,"")</f>
        <v/>
      </c>
      <c r="AA2025" s="25" t="str">
        <f>IF($BK285='Dummy Matches Summary'!AA$2,$BM285,"")</f>
        <v/>
      </c>
      <c r="AB2025" s="25" t="str">
        <f>IF($BK285='Dummy Matches Summary'!AB$2,$BM285,"")</f>
        <v/>
      </c>
      <c r="AC2025" s="25" t="str">
        <f>IF($BK285='Dummy Matches Summary'!AC$2,$BM285,"")</f>
        <v/>
      </c>
      <c r="AD2025" s="25" t="str">
        <f>IF($BK285='Dummy Matches Summary'!AD$2,$BM285,"")</f>
        <v/>
      </c>
      <c r="AE2025" s="25" t="str">
        <f>IF($BK285='Dummy Matches Summary'!AE$2,$BM285,"")</f>
        <v/>
      </c>
      <c r="AF2025" s="25" t="str">
        <f>IF($BK285='Dummy Matches Summary'!AF$2,$BM285,"")</f>
        <v/>
      </c>
      <c r="AG2025" s="25" t="str">
        <f>IF($BK285='Dummy Matches Summary'!AG$2,$BM285,"")</f>
        <v/>
      </c>
      <c r="AH2025" s="25" t="str">
        <f>IF($BK285='Dummy Matches Summary'!AH$2,$BM285,"")</f>
        <v/>
      </c>
      <c r="AI2025" s="25" t="str">
        <f>IF($BK285='Dummy Matches Summary'!AI$2,$BM285,"")</f>
        <v/>
      </c>
      <c r="AJ2025" s="25" t="str">
        <f>IF($BK285='Dummy Matches Summary'!AJ$2,$BM285,"")</f>
        <v/>
      </c>
      <c r="AK2025" s="25" t="str">
        <f>IF($BK285='Dummy Matches Summary'!AK$2,$BM285,"")</f>
        <v/>
      </c>
      <c r="AL2025" s="25" t="str">
        <f>IF($BK285='Dummy Matches Summary'!AL$2,$BM285,"")</f>
        <v/>
      </c>
      <c r="AM2025" s="25" t="str">
        <f>IF($BK285='Dummy Matches Summary'!AM$2,$BM285,"")</f>
        <v/>
      </c>
      <c r="AN2025" s="25" t="str">
        <f>IF($BK285='Dummy Matches Summary'!AN$2,$BM285,"")</f>
        <v/>
      </c>
      <c r="AO2025" s="25" t="str">
        <f>IF($BK285='Dummy Matches Summary'!AO$2,$BM285,"")</f>
        <v/>
      </c>
      <c r="AP2025" s="25" t="str">
        <f>IF($BK285='Dummy Matches Summary'!AP$2,$BM285,"")</f>
        <v/>
      </c>
      <c r="AQ2025" s="25" t="str">
        <f>IF($BK285='Dummy Matches Summary'!AQ$2,$BM285,"")</f>
        <v/>
      </c>
      <c r="AR2025" s="25" t="str">
        <f>IF($BK285='Dummy Matches Summary'!AR$2,$BM285,"")</f>
        <v/>
      </c>
      <c r="AS2025" s="25" t="str">
        <f>IF($BK285='Dummy Matches Summary'!AS$2,$BM285,"")</f>
        <v/>
      </c>
      <c r="AT2025" s="25" t="str">
        <f>IF($BK285='Dummy Matches Summary'!AT$2,$BM285,"")</f>
        <v/>
      </c>
      <c r="AU2025" s="25" t="str">
        <f>IF($BK285='Dummy Matches Summary'!AU$2,$BM285,"")</f>
        <v/>
      </c>
      <c r="AV2025" s="25" t="str">
        <f>IF($BK285='Dummy Matches Summary'!AV$2,$BM285,"")</f>
        <v/>
      </c>
      <c r="AW2025" s="25" t="str">
        <f>IF($BK285='Dummy Matches Summary'!AW$2,$BM285,"")</f>
        <v/>
      </c>
      <c r="AX2025" s="25" t="str">
        <f>IF($BK285='Dummy Matches Summary'!AX$2,$BM285,"")</f>
        <v/>
      </c>
      <c r="AY2025" s="25" t="str">
        <f>IF($BK285='Dummy Matches Summary'!AY$2,$BM285,"")</f>
        <v/>
      </c>
      <c r="AZ2025" s="25" t="str">
        <f>IF($BK285='Dummy Matches Summary'!AZ$2,$BM285,"")</f>
        <v/>
      </c>
      <c r="BA2025" s="25" t="str">
        <f>IF($BK285='Dummy Matches Summary'!BA$2,$BM285,"")</f>
        <v/>
      </c>
      <c r="BB2025" s="25" t="str">
        <f>IF($BK285='Dummy Matches Summary'!BB$2,$BM285,"")</f>
        <v/>
      </c>
      <c r="BC2025" s="25" t="str">
        <f>IF($BK285='Dummy Matches Summary'!BC$2,$BM285,"")</f>
        <v/>
      </c>
      <c r="BD2025" s="25" t="str">
        <f>IF($BK285='Dummy Matches Summary'!BD$2,$BM285,"")</f>
        <v/>
      </c>
      <c r="BE2025" s="25" t="str">
        <f>IF($BK285='Dummy Matches Summary'!BE$2,$BM285,"")</f>
        <v/>
      </c>
      <c r="BF2025" s="25" t="str">
        <f>IF($BK285='Dummy Matches Summary'!BF$2,$BM285,"")</f>
        <v/>
      </c>
      <c r="BG2025" s="25" t="str">
        <f>IF($BK285='Dummy Matches Summary'!BG$2,$BM285,"")</f>
        <v/>
      </c>
    </row>
    <row r="2026" spans="1:59" x14ac:dyDescent="0.3">
      <c r="A2026" s="40">
        <v>2024</v>
      </c>
      <c r="B2026" s="25" t="str">
        <f>IF($BK286='Dummy Matches Summary'!B$2,$BM286,"")</f>
        <v/>
      </c>
      <c r="C2026" s="25" t="str">
        <f>IF($BK286='Dummy Matches Summary'!C$2,$BM286,"")</f>
        <v/>
      </c>
      <c r="D2026" s="25" t="str">
        <f>IF($BK286='Dummy Matches Summary'!D$2,$BM286,"")</f>
        <v/>
      </c>
      <c r="E2026" s="25" t="str">
        <f>IF($BK286='Dummy Matches Summary'!E$2,$BM286,"")</f>
        <v/>
      </c>
      <c r="F2026" s="25" t="str">
        <f>IF($BK286='Dummy Matches Summary'!F$2,$BM286,"")</f>
        <v/>
      </c>
      <c r="G2026" s="25" t="str">
        <f>IF($BK286='Dummy Matches Summary'!G$2,$BM286,"")</f>
        <v/>
      </c>
      <c r="H2026" s="25" t="str">
        <f>IF($BK286='Dummy Matches Summary'!H$2,$BM286,"")</f>
        <v/>
      </c>
      <c r="I2026" s="25" t="str">
        <f>IF($BK286='Dummy Matches Summary'!I$2,$BM286,"")</f>
        <v/>
      </c>
      <c r="J2026" s="25" t="str">
        <f>IF($BK286='Dummy Matches Summary'!J$2,$BM286,"")</f>
        <v/>
      </c>
      <c r="K2026" s="25" t="str">
        <f>IF($BK286='Dummy Matches Summary'!K$2,$BM286,"")</f>
        <v/>
      </c>
      <c r="L2026" s="25" t="str">
        <f>IF($BK286='Dummy Matches Summary'!L$2,$BM286,"")</f>
        <v/>
      </c>
      <c r="M2026" s="25" t="str">
        <f>IF($BK286='Dummy Matches Summary'!M$2,$BM286,"")</f>
        <v/>
      </c>
      <c r="N2026" s="25" t="str">
        <f>IF($BK286='Dummy Matches Summary'!N$2,$BM286,"")</f>
        <v/>
      </c>
      <c r="O2026" s="25" t="str">
        <f>IF($BK286='Dummy Matches Summary'!O$2,$BM286,"")</f>
        <v/>
      </c>
      <c r="P2026" s="25" t="str">
        <f>IF($BK286='Dummy Matches Summary'!P$2,$BM286,"")</f>
        <v/>
      </c>
      <c r="Q2026" s="25" t="str">
        <f>IF($BK286='Dummy Matches Summary'!Q$2,$BM286,"")</f>
        <v/>
      </c>
      <c r="R2026" s="25" t="str">
        <f>IF($BK286='Dummy Matches Summary'!R$2,$BM286,"")</f>
        <v/>
      </c>
      <c r="S2026" s="25" t="str">
        <f>IF($BK286='Dummy Matches Summary'!S$2,$BM286,"")</f>
        <v/>
      </c>
      <c r="T2026" s="25" t="str">
        <f>IF($BK286='Dummy Matches Summary'!T$2,$BM286,"")</f>
        <v/>
      </c>
      <c r="U2026" s="25" t="str">
        <f>IF($BK286='Dummy Matches Summary'!U$2,$BM286,"")</f>
        <v/>
      </c>
      <c r="V2026" s="25" t="str">
        <f>IF($BK286='Dummy Matches Summary'!V$2,$BM286,"")</f>
        <v/>
      </c>
      <c r="W2026" s="25" t="str">
        <f>IF($BK286='Dummy Matches Summary'!W$2,$BM286,"")</f>
        <v/>
      </c>
      <c r="X2026" s="25" t="str">
        <f>IF($BK286='Dummy Matches Summary'!X$2,$BM286,"")</f>
        <v/>
      </c>
      <c r="Y2026" s="25" t="str">
        <f>IF($BK286='Dummy Matches Summary'!Y$2,$BM286,"")</f>
        <v/>
      </c>
      <c r="Z2026" s="25" t="str">
        <f>IF($BK286='Dummy Matches Summary'!Z$2,$BM286,"")</f>
        <v/>
      </c>
      <c r="AA2026" s="25" t="str">
        <f>IF($BK286='Dummy Matches Summary'!AA$2,$BM286,"")</f>
        <v/>
      </c>
      <c r="AB2026" s="25" t="str">
        <f>IF($BK286='Dummy Matches Summary'!AB$2,$BM286,"")</f>
        <v/>
      </c>
      <c r="AC2026" s="25" t="str">
        <f>IF($BK286='Dummy Matches Summary'!AC$2,$BM286,"")</f>
        <v/>
      </c>
      <c r="AD2026" s="25" t="str">
        <f>IF($BK286='Dummy Matches Summary'!AD$2,$BM286,"")</f>
        <v/>
      </c>
      <c r="AE2026" s="25" t="str">
        <f>IF($BK286='Dummy Matches Summary'!AE$2,$BM286,"")</f>
        <v/>
      </c>
      <c r="AF2026" s="25" t="str">
        <f>IF($BK286='Dummy Matches Summary'!AF$2,$BM286,"")</f>
        <v/>
      </c>
      <c r="AG2026" s="25" t="str">
        <f>IF($BK286='Dummy Matches Summary'!AG$2,$BM286,"")</f>
        <v/>
      </c>
      <c r="AH2026" s="25" t="str">
        <f>IF($BK286='Dummy Matches Summary'!AH$2,$BM286,"")</f>
        <v/>
      </c>
      <c r="AI2026" s="25" t="str">
        <f>IF($BK286='Dummy Matches Summary'!AI$2,$BM286,"")</f>
        <v/>
      </c>
      <c r="AJ2026" s="25" t="str">
        <f>IF($BK286='Dummy Matches Summary'!AJ$2,$BM286,"")</f>
        <v/>
      </c>
      <c r="AK2026" s="25" t="str">
        <f>IF($BK286='Dummy Matches Summary'!AK$2,$BM286,"")</f>
        <v/>
      </c>
      <c r="AL2026" s="25" t="str">
        <f>IF($BK286='Dummy Matches Summary'!AL$2,$BM286,"")</f>
        <v/>
      </c>
      <c r="AM2026" s="25" t="str">
        <f>IF($BK286='Dummy Matches Summary'!AM$2,$BM286,"")</f>
        <v/>
      </c>
      <c r="AN2026" s="25" t="str">
        <f>IF($BK286='Dummy Matches Summary'!AN$2,$BM286,"")</f>
        <v/>
      </c>
      <c r="AO2026" s="25" t="str">
        <f>IF($BK286='Dummy Matches Summary'!AO$2,$BM286,"")</f>
        <v/>
      </c>
      <c r="AP2026" s="25" t="str">
        <f>IF($BK286='Dummy Matches Summary'!AP$2,$BM286,"")</f>
        <v/>
      </c>
      <c r="AQ2026" s="25" t="str">
        <f>IF($BK286='Dummy Matches Summary'!AQ$2,$BM286,"")</f>
        <v/>
      </c>
      <c r="AR2026" s="25" t="str">
        <f>IF($BK286='Dummy Matches Summary'!AR$2,$BM286,"")</f>
        <v/>
      </c>
      <c r="AS2026" s="25" t="str">
        <f>IF($BK286='Dummy Matches Summary'!AS$2,$BM286,"")</f>
        <v/>
      </c>
      <c r="AT2026" s="25" t="str">
        <f>IF($BK286='Dummy Matches Summary'!AT$2,$BM286,"")</f>
        <v/>
      </c>
      <c r="AU2026" s="25" t="str">
        <f>IF($BK286='Dummy Matches Summary'!AU$2,$BM286,"")</f>
        <v/>
      </c>
      <c r="AV2026" s="25" t="str">
        <f>IF($BK286='Dummy Matches Summary'!AV$2,$BM286,"")</f>
        <v/>
      </c>
      <c r="AW2026" s="25" t="str">
        <f>IF($BK286='Dummy Matches Summary'!AW$2,$BM286,"")</f>
        <v/>
      </c>
      <c r="AX2026" s="25" t="str">
        <f>IF($BK286='Dummy Matches Summary'!AX$2,$BM286,"")</f>
        <v/>
      </c>
      <c r="AY2026" s="25" t="str">
        <f>IF($BK286='Dummy Matches Summary'!AY$2,$BM286,"")</f>
        <v/>
      </c>
      <c r="AZ2026" s="25" t="str">
        <f>IF($BK286='Dummy Matches Summary'!AZ$2,$BM286,"")</f>
        <v/>
      </c>
      <c r="BA2026" s="25" t="str">
        <f>IF($BK286='Dummy Matches Summary'!BA$2,$BM286,"")</f>
        <v/>
      </c>
      <c r="BB2026" s="25" t="str">
        <f>IF($BK286='Dummy Matches Summary'!BB$2,$BM286,"")</f>
        <v/>
      </c>
      <c r="BC2026" s="25" t="str">
        <f>IF($BK286='Dummy Matches Summary'!BC$2,$BM286,"")</f>
        <v/>
      </c>
      <c r="BD2026" s="25" t="str">
        <f>IF($BK286='Dummy Matches Summary'!BD$2,$BM286,"")</f>
        <v/>
      </c>
      <c r="BE2026" s="25" t="str">
        <f>IF($BK286='Dummy Matches Summary'!BE$2,$BM286,"")</f>
        <v/>
      </c>
      <c r="BF2026" s="25" t="str">
        <f>IF($BK286='Dummy Matches Summary'!BF$2,$BM286,"")</f>
        <v/>
      </c>
      <c r="BG2026" s="25" t="str">
        <f>IF($BK286='Dummy Matches Summary'!BG$2,$BM286,"")</f>
        <v/>
      </c>
    </row>
    <row r="2027" spans="1:59" x14ac:dyDescent="0.3">
      <c r="A2027" s="40">
        <v>2025</v>
      </c>
      <c r="B2027" s="25" t="str">
        <f>IF($BK287='Dummy Matches Summary'!B$2,$BM287,"")</f>
        <v/>
      </c>
      <c r="C2027" s="25" t="str">
        <f>IF($BK287='Dummy Matches Summary'!C$2,$BM287,"")</f>
        <v/>
      </c>
      <c r="D2027" s="25" t="str">
        <f>IF($BK287='Dummy Matches Summary'!D$2,$BM287,"")</f>
        <v/>
      </c>
      <c r="E2027" s="25" t="str">
        <f>IF($BK287='Dummy Matches Summary'!E$2,$BM287,"")</f>
        <v/>
      </c>
      <c r="F2027" s="25" t="str">
        <f>IF($BK287='Dummy Matches Summary'!F$2,$BM287,"")</f>
        <v/>
      </c>
      <c r="G2027" s="25" t="str">
        <f>IF($BK287='Dummy Matches Summary'!G$2,$BM287,"")</f>
        <v/>
      </c>
      <c r="H2027" s="25" t="str">
        <f>IF($BK287='Dummy Matches Summary'!H$2,$BM287,"")</f>
        <v/>
      </c>
      <c r="I2027" s="25" t="str">
        <f>IF($BK287='Dummy Matches Summary'!I$2,$BM287,"")</f>
        <v/>
      </c>
      <c r="J2027" s="25" t="str">
        <f>IF($BK287='Dummy Matches Summary'!J$2,$BM287,"")</f>
        <v/>
      </c>
      <c r="K2027" s="25" t="str">
        <f>IF($BK287='Dummy Matches Summary'!K$2,$BM287,"")</f>
        <v/>
      </c>
      <c r="L2027" s="25" t="str">
        <f>IF($BK287='Dummy Matches Summary'!L$2,$BM287,"")</f>
        <v/>
      </c>
      <c r="M2027" s="25" t="str">
        <f>IF($BK287='Dummy Matches Summary'!M$2,$BM287,"")</f>
        <v/>
      </c>
      <c r="N2027" s="25" t="str">
        <f>IF($BK287='Dummy Matches Summary'!N$2,$BM287,"")</f>
        <v/>
      </c>
      <c r="O2027" s="25" t="str">
        <f>IF($BK287='Dummy Matches Summary'!O$2,$BM287,"")</f>
        <v/>
      </c>
      <c r="P2027" s="25" t="str">
        <f>IF($BK287='Dummy Matches Summary'!P$2,$BM287,"")</f>
        <v/>
      </c>
      <c r="Q2027" s="25" t="str">
        <f>IF($BK287='Dummy Matches Summary'!Q$2,$BM287,"")</f>
        <v/>
      </c>
      <c r="R2027" s="25" t="str">
        <f>IF($BK287='Dummy Matches Summary'!R$2,$BM287,"")</f>
        <v/>
      </c>
      <c r="S2027" s="25" t="str">
        <f>IF($BK287='Dummy Matches Summary'!S$2,$BM287,"")</f>
        <v/>
      </c>
      <c r="T2027" s="25" t="str">
        <f>IF($BK287='Dummy Matches Summary'!T$2,$BM287,"")</f>
        <v/>
      </c>
      <c r="U2027" s="25" t="str">
        <f>IF($BK287='Dummy Matches Summary'!U$2,$BM287,"")</f>
        <v/>
      </c>
      <c r="V2027" s="25" t="str">
        <f>IF($BK287='Dummy Matches Summary'!V$2,$BM287,"")</f>
        <v/>
      </c>
      <c r="W2027" s="25" t="str">
        <f>IF($BK287='Dummy Matches Summary'!W$2,$BM287,"")</f>
        <v/>
      </c>
      <c r="X2027" s="25" t="str">
        <f>IF($BK287='Dummy Matches Summary'!X$2,$BM287,"")</f>
        <v/>
      </c>
      <c r="Y2027" s="25" t="str">
        <f>IF($BK287='Dummy Matches Summary'!Y$2,$BM287,"")</f>
        <v/>
      </c>
      <c r="Z2027" s="25" t="str">
        <f>IF($BK287='Dummy Matches Summary'!Z$2,$BM287,"")</f>
        <v/>
      </c>
      <c r="AA2027" s="25" t="str">
        <f>IF($BK287='Dummy Matches Summary'!AA$2,$BM287,"")</f>
        <v/>
      </c>
      <c r="AB2027" s="25" t="str">
        <f>IF($BK287='Dummy Matches Summary'!AB$2,$BM287,"")</f>
        <v/>
      </c>
      <c r="AC2027" s="25" t="str">
        <f>IF($BK287='Dummy Matches Summary'!AC$2,$BM287,"")</f>
        <v/>
      </c>
      <c r="AD2027" s="25" t="str">
        <f>IF($BK287='Dummy Matches Summary'!AD$2,$BM287,"")</f>
        <v/>
      </c>
      <c r="AE2027" s="25" t="str">
        <f>IF($BK287='Dummy Matches Summary'!AE$2,$BM287,"")</f>
        <v/>
      </c>
      <c r="AF2027" s="25" t="str">
        <f>IF($BK287='Dummy Matches Summary'!AF$2,$BM287,"")</f>
        <v/>
      </c>
      <c r="AG2027" s="25" t="str">
        <f>IF($BK287='Dummy Matches Summary'!AG$2,$BM287,"")</f>
        <v/>
      </c>
      <c r="AH2027" s="25" t="str">
        <f>IF($BK287='Dummy Matches Summary'!AH$2,$BM287,"")</f>
        <v/>
      </c>
      <c r="AI2027" s="25" t="str">
        <f>IF($BK287='Dummy Matches Summary'!AI$2,$BM287,"")</f>
        <v/>
      </c>
      <c r="AJ2027" s="25" t="str">
        <f>IF($BK287='Dummy Matches Summary'!AJ$2,$BM287,"")</f>
        <v/>
      </c>
      <c r="AK2027" s="25" t="str">
        <f>IF($BK287='Dummy Matches Summary'!AK$2,$BM287,"")</f>
        <v/>
      </c>
      <c r="AL2027" s="25" t="str">
        <f>IF($BK287='Dummy Matches Summary'!AL$2,$BM287,"")</f>
        <v/>
      </c>
      <c r="AM2027" s="25" t="str">
        <f>IF($BK287='Dummy Matches Summary'!AM$2,$BM287,"")</f>
        <v/>
      </c>
      <c r="AN2027" s="25" t="str">
        <f>IF($BK287='Dummy Matches Summary'!AN$2,$BM287,"")</f>
        <v/>
      </c>
      <c r="AO2027" s="25" t="str">
        <f>IF($BK287='Dummy Matches Summary'!AO$2,$BM287,"")</f>
        <v/>
      </c>
      <c r="AP2027" s="25" t="str">
        <f>IF($BK287='Dummy Matches Summary'!AP$2,$BM287,"")</f>
        <v/>
      </c>
      <c r="AQ2027" s="25" t="str">
        <f>IF($BK287='Dummy Matches Summary'!AQ$2,$BM287,"")</f>
        <v/>
      </c>
      <c r="AR2027" s="25" t="str">
        <f>IF($BK287='Dummy Matches Summary'!AR$2,$BM287,"")</f>
        <v/>
      </c>
      <c r="AS2027" s="25" t="str">
        <f>IF($BK287='Dummy Matches Summary'!AS$2,$BM287,"")</f>
        <v/>
      </c>
      <c r="AT2027" s="25" t="str">
        <f>IF($BK287='Dummy Matches Summary'!AT$2,$BM287,"")</f>
        <v/>
      </c>
      <c r="AU2027" s="25" t="str">
        <f>IF($BK287='Dummy Matches Summary'!AU$2,$BM287,"")</f>
        <v/>
      </c>
      <c r="AV2027" s="25" t="str">
        <f>IF($BK287='Dummy Matches Summary'!AV$2,$BM287,"")</f>
        <v/>
      </c>
      <c r="AW2027" s="25" t="str">
        <f>IF($BK287='Dummy Matches Summary'!AW$2,$BM287,"")</f>
        <v/>
      </c>
      <c r="AX2027" s="25" t="str">
        <f>IF($BK287='Dummy Matches Summary'!AX$2,$BM287,"")</f>
        <v/>
      </c>
      <c r="AY2027" s="25" t="str">
        <f>IF($BK287='Dummy Matches Summary'!AY$2,$BM287,"")</f>
        <v/>
      </c>
      <c r="AZ2027" s="25" t="str">
        <f>IF($BK287='Dummy Matches Summary'!AZ$2,$BM287,"")</f>
        <v/>
      </c>
      <c r="BA2027" s="25" t="str">
        <f>IF($BK287='Dummy Matches Summary'!BA$2,$BM287,"")</f>
        <v/>
      </c>
      <c r="BB2027" s="25" t="str">
        <f>IF($BK287='Dummy Matches Summary'!BB$2,$BM287,"")</f>
        <v/>
      </c>
      <c r="BC2027" s="25" t="str">
        <f>IF($BK287='Dummy Matches Summary'!BC$2,$BM287,"")</f>
        <v/>
      </c>
      <c r="BD2027" s="25" t="str">
        <f>IF($BK287='Dummy Matches Summary'!BD$2,$BM287,"")</f>
        <v/>
      </c>
      <c r="BE2027" s="25" t="str">
        <f>IF($BK287='Dummy Matches Summary'!BE$2,$BM287,"")</f>
        <v/>
      </c>
      <c r="BF2027" s="25" t="str">
        <f>IF($BK287='Dummy Matches Summary'!BF$2,$BM287,"")</f>
        <v/>
      </c>
      <c r="BG2027" s="25" t="str">
        <f>IF($BK287='Dummy Matches Summary'!BG$2,$BM287,"")</f>
        <v/>
      </c>
    </row>
    <row r="2028" spans="1:59" x14ac:dyDescent="0.3">
      <c r="A2028" s="40">
        <v>2026</v>
      </c>
      <c r="B2028" s="25" t="str">
        <f>IF($BK288='Dummy Matches Summary'!B$2,$BM288,"")</f>
        <v/>
      </c>
      <c r="C2028" s="25" t="str">
        <f>IF($BK288='Dummy Matches Summary'!C$2,$BM288,"")</f>
        <v/>
      </c>
      <c r="D2028" s="25" t="str">
        <f>IF($BK288='Dummy Matches Summary'!D$2,$BM288,"")</f>
        <v/>
      </c>
      <c r="E2028" s="25" t="str">
        <f>IF($BK288='Dummy Matches Summary'!E$2,$BM288,"")</f>
        <v/>
      </c>
      <c r="F2028" s="25" t="str">
        <f>IF($BK288='Dummy Matches Summary'!F$2,$BM288,"")</f>
        <v/>
      </c>
      <c r="G2028" s="25" t="str">
        <f>IF($BK288='Dummy Matches Summary'!G$2,$BM288,"")</f>
        <v/>
      </c>
      <c r="H2028" s="25" t="str">
        <f>IF($BK288='Dummy Matches Summary'!H$2,$BM288,"")</f>
        <v/>
      </c>
      <c r="I2028" s="25" t="str">
        <f>IF($BK288='Dummy Matches Summary'!I$2,$BM288,"")</f>
        <v/>
      </c>
      <c r="J2028" s="25" t="str">
        <f>IF($BK288='Dummy Matches Summary'!J$2,$BM288,"")</f>
        <v/>
      </c>
      <c r="K2028" s="25" t="str">
        <f>IF($BK288='Dummy Matches Summary'!K$2,$BM288,"")</f>
        <v/>
      </c>
      <c r="L2028" s="25" t="str">
        <f>IF($BK288='Dummy Matches Summary'!L$2,$BM288,"")</f>
        <v/>
      </c>
      <c r="M2028" s="25" t="str">
        <f>IF($BK288='Dummy Matches Summary'!M$2,$BM288,"")</f>
        <v/>
      </c>
      <c r="N2028" s="25" t="str">
        <f>IF($BK288='Dummy Matches Summary'!N$2,$BM288,"")</f>
        <v/>
      </c>
      <c r="O2028" s="25" t="str">
        <f>IF($BK288='Dummy Matches Summary'!O$2,$BM288,"")</f>
        <v/>
      </c>
      <c r="P2028" s="25" t="str">
        <f>IF($BK288='Dummy Matches Summary'!P$2,$BM288,"")</f>
        <v/>
      </c>
      <c r="Q2028" s="25" t="str">
        <f>IF($BK288='Dummy Matches Summary'!Q$2,$BM288,"")</f>
        <v/>
      </c>
      <c r="R2028" s="25" t="str">
        <f>IF($BK288='Dummy Matches Summary'!R$2,$BM288,"")</f>
        <v/>
      </c>
      <c r="S2028" s="25" t="str">
        <f>IF($BK288='Dummy Matches Summary'!S$2,$BM288,"")</f>
        <v/>
      </c>
      <c r="T2028" s="25" t="str">
        <f>IF($BK288='Dummy Matches Summary'!T$2,$BM288,"")</f>
        <v/>
      </c>
      <c r="U2028" s="25" t="str">
        <f>IF($BK288='Dummy Matches Summary'!U$2,$BM288,"")</f>
        <v/>
      </c>
      <c r="V2028" s="25" t="str">
        <f>IF($BK288='Dummy Matches Summary'!V$2,$BM288,"")</f>
        <v/>
      </c>
      <c r="W2028" s="25" t="str">
        <f>IF($BK288='Dummy Matches Summary'!W$2,$BM288,"")</f>
        <v/>
      </c>
      <c r="X2028" s="25" t="str">
        <f>IF($BK288='Dummy Matches Summary'!X$2,$BM288,"")</f>
        <v/>
      </c>
      <c r="Y2028" s="25" t="str">
        <f>IF($BK288='Dummy Matches Summary'!Y$2,$BM288,"")</f>
        <v/>
      </c>
      <c r="Z2028" s="25" t="str">
        <f>IF($BK288='Dummy Matches Summary'!Z$2,$BM288,"")</f>
        <v/>
      </c>
      <c r="AA2028" s="25" t="str">
        <f>IF($BK288='Dummy Matches Summary'!AA$2,$BM288,"")</f>
        <v/>
      </c>
      <c r="AB2028" s="25" t="str">
        <f>IF($BK288='Dummy Matches Summary'!AB$2,$BM288,"")</f>
        <v/>
      </c>
      <c r="AC2028" s="25" t="str">
        <f>IF($BK288='Dummy Matches Summary'!AC$2,$BM288,"")</f>
        <v/>
      </c>
      <c r="AD2028" s="25" t="str">
        <f>IF($BK288='Dummy Matches Summary'!AD$2,$BM288,"")</f>
        <v/>
      </c>
      <c r="AE2028" s="25" t="str">
        <f>IF($BK288='Dummy Matches Summary'!AE$2,$BM288,"")</f>
        <v/>
      </c>
      <c r="AF2028" s="25" t="str">
        <f>IF($BK288='Dummy Matches Summary'!AF$2,$BM288,"")</f>
        <v/>
      </c>
      <c r="AG2028" s="25" t="str">
        <f>IF($BK288='Dummy Matches Summary'!AG$2,$BM288,"")</f>
        <v/>
      </c>
      <c r="AH2028" s="25" t="str">
        <f>IF($BK288='Dummy Matches Summary'!AH$2,$BM288,"")</f>
        <v/>
      </c>
      <c r="AI2028" s="25" t="str">
        <f>IF($BK288='Dummy Matches Summary'!AI$2,$BM288,"")</f>
        <v/>
      </c>
      <c r="AJ2028" s="25" t="str">
        <f>IF($BK288='Dummy Matches Summary'!AJ$2,$BM288,"")</f>
        <v/>
      </c>
      <c r="AK2028" s="25" t="str">
        <f>IF($BK288='Dummy Matches Summary'!AK$2,$BM288,"")</f>
        <v/>
      </c>
      <c r="AL2028" s="25" t="str">
        <f>IF($BK288='Dummy Matches Summary'!AL$2,$BM288,"")</f>
        <v/>
      </c>
      <c r="AM2028" s="25" t="str">
        <f>IF($BK288='Dummy Matches Summary'!AM$2,$BM288,"")</f>
        <v/>
      </c>
      <c r="AN2028" s="25" t="str">
        <f>IF($BK288='Dummy Matches Summary'!AN$2,$BM288,"")</f>
        <v/>
      </c>
      <c r="AO2028" s="25" t="str">
        <f>IF($BK288='Dummy Matches Summary'!AO$2,$BM288,"")</f>
        <v/>
      </c>
      <c r="AP2028" s="25" t="str">
        <f>IF($BK288='Dummy Matches Summary'!AP$2,$BM288,"")</f>
        <v/>
      </c>
      <c r="AQ2028" s="25" t="str">
        <f>IF($BK288='Dummy Matches Summary'!AQ$2,$BM288,"")</f>
        <v/>
      </c>
      <c r="AR2028" s="25" t="str">
        <f>IF($BK288='Dummy Matches Summary'!AR$2,$BM288,"")</f>
        <v/>
      </c>
      <c r="AS2028" s="25" t="str">
        <f>IF($BK288='Dummy Matches Summary'!AS$2,$BM288,"")</f>
        <v/>
      </c>
      <c r="AT2028" s="25" t="str">
        <f>IF($BK288='Dummy Matches Summary'!AT$2,$BM288,"")</f>
        <v/>
      </c>
      <c r="AU2028" s="25" t="str">
        <f>IF($BK288='Dummy Matches Summary'!AU$2,$BM288,"")</f>
        <v/>
      </c>
      <c r="AV2028" s="25" t="str">
        <f>IF($BK288='Dummy Matches Summary'!AV$2,$BM288,"")</f>
        <v/>
      </c>
      <c r="AW2028" s="25" t="str">
        <f>IF($BK288='Dummy Matches Summary'!AW$2,$BM288,"")</f>
        <v/>
      </c>
      <c r="AX2028" s="25" t="str">
        <f>IF($BK288='Dummy Matches Summary'!AX$2,$BM288,"")</f>
        <v/>
      </c>
      <c r="AY2028" s="25" t="str">
        <f>IF($BK288='Dummy Matches Summary'!AY$2,$BM288,"")</f>
        <v/>
      </c>
      <c r="AZ2028" s="25" t="str">
        <f>IF($BK288='Dummy Matches Summary'!AZ$2,$BM288,"")</f>
        <v/>
      </c>
      <c r="BA2028" s="25" t="str">
        <f>IF($BK288='Dummy Matches Summary'!BA$2,$BM288,"")</f>
        <v/>
      </c>
      <c r="BB2028" s="25" t="str">
        <f>IF($BK288='Dummy Matches Summary'!BB$2,$BM288,"")</f>
        <v/>
      </c>
      <c r="BC2028" s="25" t="str">
        <f>IF($BK288='Dummy Matches Summary'!BC$2,$BM288,"")</f>
        <v/>
      </c>
      <c r="BD2028" s="25" t="str">
        <f>IF($BK288='Dummy Matches Summary'!BD$2,$BM288,"")</f>
        <v/>
      </c>
      <c r="BE2028" s="25" t="str">
        <f>IF($BK288='Dummy Matches Summary'!BE$2,$BM288,"")</f>
        <v/>
      </c>
      <c r="BF2028" s="25" t="str">
        <f>IF($BK288='Dummy Matches Summary'!BF$2,$BM288,"")</f>
        <v/>
      </c>
      <c r="BG2028" s="25" t="str">
        <f>IF($BK288='Dummy Matches Summary'!BG$2,$BM288,"")</f>
        <v/>
      </c>
    </row>
    <row r="2029" spans="1:59" x14ac:dyDescent="0.3">
      <c r="A2029" s="40">
        <v>2027</v>
      </c>
      <c r="B2029" s="25" t="str">
        <f>IF($BK289='Dummy Matches Summary'!B$2,$BM289,"")</f>
        <v/>
      </c>
      <c r="C2029" s="25" t="str">
        <f>IF($BK289='Dummy Matches Summary'!C$2,$BM289,"")</f>
        <v/>
      </c>
      <c r="D2029" s="25" t="str">
        <f>IF($BK289='Dummy Matches Summary'!D$2,$BM289,"")</f>
        <v/>
      </c>
      <c r="E2029" s="25" t="str">
        <f>IF($BK289='Dummy Matches Summary'!E$2,$BM289,"")</f>
        <v/>
      </c>
      <c r="F2029" s="25" t="str">
        <f>IF($BK289='Dummy Matches Summary'!F$2,$BM289,"")</f>
        <v/>
      </c>
      <c r="G2029" s="25" t="str">
        <f>IF($BK289='Dummy Matches Summary'!G$2,$BM289,"")</f>
        <v/>
      </c>
      <c r="H2029" s="25" t="str">
        <f>IF($BK289='Dummy Matches Summary'!H$2,$BM289,"")</f>
        <v/>
      </c>
      <c r="I2029" s="25" t="str">
        <f>IF($BK289='Dummy Matches Summary'!I$2,$BM289,"")</f>
        <v/>
      </c>
      <c r="J2029" s="25" t="str">
        <f>IF($BK289='Dummy Matches Summary'!J$2,$BM289,"")</f>
        <v/>
      </c>
      <c r="K2029" s="25" t="str">
        <f>IF($BK289='Dummy Matches Summary'!K$2,$BM289,"")</f>
        <v/>
      </c>
      <c r="L2029" s="25" t="str">
        <f>IF($BK289='Dummy Matches Summary'!L$2,$BM289,"")</f>
        <v/>
      </c>
      <c r="M2029" s="25" t="str">
        <f>IF($BK289='Dummy Matches Summary'!M$2,$BM289,"")</f>
        <v/>
      </c>
      <c r="N2029" s="25" t="str">
        <f>IF($BK289='Dummy Matches Summary'!N$2,$BM289,"")</f>
        <v/>
      </c>
      <c r="O2029" s="25" t="str">
        <f>IF($BK289='Dummy Matches Summary'!O$2,$BM289,"")</f>
        <v/>
      </c>
      <c r="P2029" s="25" t="str">
        <f>IF($BK289='Dummy Matches Summary'!P$2,$BM289,"")</f>
        <v/>
      </c>
      <c r="Q2029" s="25" t="str">
        <f>IF($BK289='Dummy Matches Summary'!Q$2,$BM289,"")</f>
        <v/>
      </c>
      <c r="R2029" s="25" t="str">
        <f>IF($BK289='Dummy Matches Summary'!R$2,$BM289,"")</f>
        <v/>
      </c>
      <c r="S2029" s="25" t="str">
        <f>IF($BK289='Dummy Matches Summary'!S$2,$BM289,"")</f>
        <v/>
      </c>
      <c r="T2029" s="25" t="str">
        <f>IF($BK289='Dummy Matches Summary'!T$2,$BM289,"")</f>
        <v/>
      </c>
      <c r="U2029" s="25" t="str">
        <f>IF($BK289='Dummy Matches Summary'!U$2,$BM289,"")</f>
        <v/>
      </c>
      <c r="V2029" s="25" t="str">
        <f>IF($BK289='Dummy Matches Summary'!V$2,$BM289,"")</f>
        <v/>
      </c>
      <c r="W2029" s="25" t="str">
        <f>IF($BK289='Dummy Matches Summary'!W$2,$BM289,"")</f>
        <v/>
      </c>
      <c r="X2029" s="25" t="str">
        <f>IF($BK289='Dummy Matches Summary'!X$2,$BM289,"")</f>
        <v/>
      </c>
      <c r="Y2029" s="25" t="str">
        <f>IF($BK289='Dummy Matches Summary'!Y$2,$BM289,"")</f>
        <v/>
      </c>
      <c r="Z2029" s="25" t="str">
        <f>IF($BK289='Dummy Matches Summary'!Z$2,$BM289,"")</f>
        <v/>
      </c>
      <c r="AA2029" s="25" t="str">
        <f>IF($BK289='Dummy Matches Summary'!AA$2,$BM289,"")</f>
        <v/>
      </c>
      <c r="AB2029" s="25" t="str">
        <f>IF($BK289='Dummy Matches Summary'!AB$2,$BM289,"")</f>
        <v/>
      </c>
      <c r="AC2029" s="25" t="str">
        <f>IF($BK289='Dummy Matches Summary'!AC$2,$BM289,"")</f>
        <v/>
      </c>
      <c r="AD2029" s="25" t="str">
        <f>IF($BK289='Dummy Matches Summary'!AD$2,$BM289,"")</f>
        <v/>
      </c>
      <c r="AE2029" s="25" t="str">
        <f>IF($BK289='Dummy Matches Summary'!AE$2,$BM289,"")</f>
        <v/>
      </c>
      <c r="AF2029" s="25" t="str">
        <f>IF($BK289='Dummy Matches Summary'!AF$2,$BM289,"")</f>
        <v/>
      </c>
      <c r="AG2029" s="25" t="str">
        <f>IF($BK289='Dummy Matches Summary'!AG$2,$BM289,"")</f>
        <v/>
      </c>
      <c r="AH2029" s="25" t="str">
        <f>IF($BK289='Dummy Matches Summary'!AH$2,$BM289,"")</f>
        <v/>
      </c>
      <c r="AI2029" s="25" t="str">
        <f>IF($BK289='Dummy Matches Summary'!AI$2,$BM289,"")</f>
        <v/>
      </c>
      <c r="AJ2029" s="25" t="str">
        <f>IF($BK289='Dummy Matches Summary'!AJ$2,$BM289,"")</f>
        <v/>
      </c>
      <c r="AK2029" s="25" t="str">
        <f>IF($BK289='Dummy Matches Summary'!AK$2,$BM289,"")</f>
        <v/>
      </c>
      <c r="AL2029" s="25" t="str">
        <f>IF($BK289='Dummy Matches Summary'!AL$2,$BM289,"")</f>
        <v/>
      </c>
      <c r="AM2029" s="25" t="str">
        <f>IF($BK289='Dummy Matches Summary'!AM$2,$BM289,"")</f>
        <v/>
      </c>
      <c r="AN2029" s="25" t="str">
        <f>IF($BK289='Dummy Matches Summary'!AN$2,$BM289,"")</f>
        <v/>
      </c>
      <c r="AO2029" s="25" t="str">
        <f>IF($BK289='Dummy Matches Summary'!AO$2,$BM289,"")</f>
        <v/>
      </c>
      <c r="AP2029" s="25" t="str">
        <f>IF($BK289='Dummy Matches Summary'!AP$2,$BM289,"")</f>
        <v/>
      </c>
      <c r="AQ2029" s="25" t="str">
        <f>IF($BK289='Dummy Matches Summary'!AQ$2,$BM289,"")</f>
        <v/>
      </c>
      <c r="AR2029" s="25" t="str">
        <f>IF($BK289='Dummy Matches Summary'!AR$2,$BM289,"")</f>
        <v/>
      </c>
      <c r="AS2029" s="25" t="str">
        <f>IF($BK289='Dummy Matches Summary'!AS$2,$BM289,"")</f>
        <v/>
      </c>
      <c r="AT2029" s="25" t="str">
        <f>IF($BK289='Dummy Matches Summary'!AT$2,$BM289,"")</f>
        <v/>
      </c>
      <c r="AU2029" s="25" t="str">
        <f>IF($BK289='Dummy Matches Summary'!AU$2,$BM289,"")</f>
        <v/>
      </c>
      <c r="AV2029" s="25" t="str">
        <f>IF($BK289='Dummy Matches Summary'!AV$2,$BM289,"")</f>
        <v/>
      </c>
      <c r="AW2029" s="25" t="str">
        <f>IF($BK289='Dummy Matches Summary'!AW$2,$BM289,"")</f>
        <v/>
      </c>
      <c r="AX2029" s="25" t="str">
        <f>IF($BK289='Dummy Matches Summary'!AX$2,$BM289,"")</f>
        <v/>
      </c>
      <c r="AY2029" s="25" t="str">
        <f>IF($BK289='Dummy Matches Summary'!AY$2,$BM289,"")</f>
        <v/>
      </c>
      <c r="AZ2029" s="25" t="str">
        <f>IF($BK289='Dummy Matches Summary'!AZ$2,$BM289,"")</f>
        <v/>
      </c>
      <c r="BA2029" s="25" t="str">
        <f>IF($BK289='Dummy Matches Summary'!BA$2,$BM289,"")</f>
        <v/>
      </c>
      <c r="BB2029" s="25" t="str">
        <f>IF($BK289='Dummy Matches Summary'!BB$2,$BM289,"")</f>
        <v/>
      </c>
      <c r="BC2029" s="25" t="str">
        <f>IF($BK289='Dummy Matches Summary'!BC$2,$BM289,"")</f>
        <v/>
      </c>
      <c r="BD2029" s="25" t="str">
        <f>IF($BK289='Dummy Matches Summary'!BD$2,$BM289,"")</f>
        <v/>
      </c>
      <c r="BE2029" s="25" t="str">
        <f>IF($BK289='Dummy Matches Summary'!BE$2,$BM289,"")</f>
        <v/>
      </c>
      <c r="BF2029" s="25" t="str">
        <f>IF($BK289='Dummy Matches Summary'!BF$2,$BM289,"")</f>
        <v/>
      </c>
      <c r="BG2029" s="25" t="str">
        <f>IF($BK289='Dummy Matches Summary'!BG$2,$BM289,"")</f>
        <v/>
      </c>
    </row>
    <row r="2030" spans="1:59" x14ac:dyDescent="0.3">
      <c r="A2030" s="40">
        <v>2028</v>
      </c>
      <c r="B2030" s="25" t="str">
        <f>IF($BK290='Dummy Matches Summary'!B$2,$BM290,"")</f>
        <v/>
      </c>
      <c r="C2030" s="25" t="str">
        <f>IF($BK290='Dummy Matches Summary'!C$2,$BM290,"")</f>
        <v/>
      </c>
      <c r="D2030" s="25" t="str">
        <f>IF($BK290='Dummy Matches Summary'!D$2,$BM290,"")</f>
        <v/>
      </c>
      <c r="E2030" s="25" t="str">
        <f>IF($BK290='Dummy Matches Summary'!E$2,$BM290,"")</f>
        <v/>
      </c>
      <c r="F2030" s="25" t="str">
        <f>IF($BK290='Dummy Matches Summary'!F$2,$BM290,"")</f>
        <v/>
      </c>
      <c r="G2030" s="25" t="str">
        <f>IF($BK290='Dummy Matches Summary'!G$2,$BM290,"")</f>
        <v/>
      </c>
      <c r="H2030" s="25" t="str">
        <f>IF($BK290='Dummy Matches Summary'!H$2,$BM290,"")</f>
        <v/>
      </c>
      <c r="I2030" s="25" t="str">
        <f>IF($BK290='Dummy Matches Summary'!I$2,$BM290,"")</f>
        <v/>
      </c>
      <c r="J2030" s="25" t="str">
        <f>IF($BK290='Dummy Matches Summary'!J$2,$BM290,"")</f>
        <v/>
      </c>
      <c r="K2030" s="25" t="str">
        <f>IF($BK290='Dummy Matches Summary'!K$2,$BM290,"")</f>
        <v/>
      </c>
      <c r="L2030" s="25" t="str">
        <f>IF($BK290='Dummy Matches Summary'!L$2,$BM290,"")</f>
        <v/>
      </c>
      <c r="M2030" s="25" t="str">
        <f>IF($BK290='Dummy Matches Summary'!M$2,$BM290,"")</f>
        <v/>
      </c>
      <c r="N2030" s="25" t="str">
        <f>IF($BK290='Dummy Matches Summary'!N$2,$BM290,"")</f>
        <v/>
      </c>
      <c r="O2030" s="25" t="str">
        <f>IF($BK290='Dummy Matches Summary'!O$2,$BM290,"")</f>
        <v/>
      </c>
      <c r="P2030" s="25" t="str">
        <f>IF($BK290='Dummy Matches Summary'!P$2,$BM290,"")</f>
        <v/>
      </c>
      <c r="Q2030" s="25" t="str">
        <f>IF($BK290='Dummy Matches Summary'!Q$2,$BM290,"")</f>
        <v/>
      </c>
      <c r="R2030" s="25" t="str">
        <f>IF($BK290='Dummy Matches Summary'!R$2,$BM290,"")</f>
        <v/>
      </c>
      <c r="S2030" s="25" t="str">
        <f>IF($BK290='Dummy Matches Summary'!S$2,$BM290,"")</f>
        <v/>
      </c>
      <c r="T2030" s="25" t="str">
        <f>IF($BK290='Dummy Matches Summary'!T$2,$BM290,"")</f>
        <v/>
      </c>
      <c r="U2030" s="25" t="str">
        <f>IF($BK290='Dummy Matches Summary'!U$2,$BM290,"")</f>
        <v/>
      </c>
      <c r="V2030" s="25" t="str">
        <f>IF($BK290='Dummy Matches Summary'!V$2,$BM290,"")</f>
        <v/>
      </c>
      <c r="W2030" s="25" t="str">
        <f>IF($BK290='Dummy Matches Summary'!W$2,$BM290,"")</f>
        <v/>
      </c>
      <c r="X2030" s="25" t="str">
        <f>IF($BK290='Dummy Matches Summary'!X$2,$BM290,"")</f>
        <v/>
      </c>
      <c r="Y2030" s="25" t="str">
        <f>IF($BK290='Dummy Matches Summary'!Y$2,$BM290,"")</f>
        <v/>
      </c>
      <c r="Z2030" s="25" t="str">
        <f>IF($BK290='Dummy Matches Summary'!Z$2,$BM290,"")</f>
        <v/>
      </c>
      <c r="AA2030" s="25" t="str">
        <f>IF($BK290='Dummy Matches Summary'!AA$2,$BM290,"")</f>
        <v/>
      </c>
      <c r="AB2030" s="25" t="str">
        <f>IF($BK290='Dummy Matches Summary'!AB$2,$BM290,"")</f>
        <v/>
      </c>
      <c r="AC2030" s="25" t="str">
        <f>IF($BK290='Dummy Matches Summary'!AC$2,$BM290,"")</f>
        <v/>
      </c>
      <c r="AD2030" s="25" t="str">
        <f>IF($BK290='Dummy Matches Summary'!AD$2,$BM290,"")</f>
        <v/>
      </c>
      <c r="AE2030" s="25" t="str">
        <f>IF($BK290='Dummy Matches Summary'!AE$2,$BM290,"")</f>
        <v/>
      </c>
      <c r="AF2030" s="25" t="str">
        <f>IF($BK290='Dummy Matches Summary'!AF$2,$BM290,"")</f>
        <v/>
      </c>
      <c r="AG2030" s="25" t="str">
        <f>IF($BK290='Dummy Matches Summary'!AG$2,$BM290,"")</f>
        <v/>
      </c>
      <c r="AH2030" s="25" t="str">
        <f>IF($BK290='Dummy Matches Summary'!AH$2,$BM290,"")</f>
        <v/>
      </c>
      <c r="AI2030" s="25" t="str">
        <f>IF($BK290='Dummy Matches Summary'!AI$2,$BM290,"")</f>
        <v/>
      </c>
      <c r="AJ2030" s="25" t="str">
        <f>IF($BK290='Dummy Matches Summary'!AJ$2,$BM290,"")</f>
        <v/>
      </c>
      <c r="AK2030" s="25" t="str">
        <f>IF($BK290='Dummy Matches Summary'!AK$2,$BM290,"")</f>
        <v/>
      </c>
      <c r="AL2030" s="25" t="str">
        <f>IF($BK290='Dummy Matches Summary'!AL$2,$BM290,"")</f>
        <v/>
      </c>
      <c r="AM2030" s="25" t="str">
        <f>IF($BK290='Dummy Matches Summary'!AM$2,$BM290,"")</f>
        <v/>
      </c>
      <c r="AN2030" s="25" t="str">
        <f>IF($BK290='Dummy Matches Summary'!AN$2,$BM290,"")</f>
        <v/>
      </c>
      <c r="AO2030" s="25" t="str">
        <f>IF($BK290='Dummy Matches Summary'!AO$2,$BM290,"")</f>
        <v/>
      </c>
      <c r="AP2030" s="25" t="str">
        <f>IF($BK290='Dummy Matches Summary'!AP$2,$BM290,"")</f>
        <v/>
      </c>
      <c r="AQ2030" s="25" t="str">
        <f>IF($BK290='Dummy Matches Summary'!AQ$2,$BM290,"")</f>
        <v/>
      </c>
      <c r="AR2030" s="25" t="str">
        <f>IF($BK290='Dummy Matches Summary'!AR$2,$BM290,"")</f>
        <v/>
      </c>
      <c r="AS2030" s="25" t="str">
        <f>IF($BK290='Dummy Matches Summary'!AS$2,$BM290,"")</f>
        <v/>
      </c>
      <c r="AT2030" s="25" t="str">
        <f>IF($BK290='Dummy Matches Summary'!AT$2,$BM290,"")</f>
        <v/>
      </c>
      <c r="AU2030" s="25" t="str">
        <f>IF($BK290='Dummy Matches Summary'!AU$2,$BM290,"")</f>
        <v/>
      </c>
      <c r="AV2030" s="25" t="str">
        <f>IF($BK290='Dummy Matches Summary'!AV$2,$BM290,"")</f>
        <v/>
      </c>
      <c r="AW2030" s="25" t="str">
        <f>IF($BK290='Dummy Matches Summary'!AW$2,$BM290,"")</f>
        <v/>
      </c>
      <c r="AX2030" s="25" t="str">
        <f>IF($BK290='Dummy Matches Summary'!AX$2,$BM290,"")</f>
        <v/>
      </c>
      <c r="AY2030" s="25" t="str">
        <f>IF($BK290='Dummy Matches Summary'!AY$2,$BM290,"")</f>
        <v/>
      </c>
      <c r="AZ2030" s="25" t="str">
        <f>IF($BK290='Dummy Matches Summary'!AZ$2,$BM290,"")</f>
        <v/>
      </c>
      <c r="BA2030" s="25" t="str">
        <f>IF($BK290='Dummy Matches Summary'!BA$2,$BM290,"")</f>
        <v/>
      </c>
      <c r="BB2030" s="25" t="str">
        <f>IF($BK290='Dummy Matches Summary'!BB$2,$BM290,"")</f>
        <v/>
      </c>
      <c r="BC2030" s="25" t="str">
        <f>IF($BK290='Dummy Matches Summary'!BC$2,$BM290,"")</f>
        <v/>
      </c>
      <c r="BD2030" s="25" t="str">
        <f>IF($BK290='Dummy Matches Summary'!BD$2,$BM290,"")</f>
        <v/>
      </c>
      <c r="BE2030" s="25" t="str">
        <f>IF($BK290='Dummy Matches Summary'!BE$2,$BM290,"")</f>
        <v/>
      </c>
      <c r="BF2030" s="25" t="str">
        <f>IF($BK290='Dummy Matches Summary'!BF$2,$BM290,"")</f>
        <v/>
      </c>
      <c r="BG2030" s="25" t="str">
        <f>IF($BK290='Dummy Matches Summary'!BG$2,$BM290,"")</f>
        <v/>
      </c>
    </row>
    <row r="2031" spans="1:59" x14ac:dyDescent="0.3">
      <c r="A2031" s="40">
        <v>2029</v>
      </c>
      <c r="B2031" s="25" t="str">
        <f>IF($BK291='Dummy Matches Summary'!B$2,$BM291,"")</f>
        <v/>
      </c>
      <c r="C2031" s="25" t="str">
        <f>IF($BK291='Dummy Matches Summary'!C$2,$BM291,"")</f>
        <v/>
      </c>
      <c r="D2031" s="25" t="str">
        <f>IF($BK291='Dummy Matches Summary'!D$2,$BM291,"")</f>
        <v/>
      </c>
      <c r="E2031" s="25" t="str">
        <f>IF($BK291='Dummy Matches Summary'!E$2,$BM291,"")</f>
        <v/>
      </c>
      <c r="F2031" s="25" t="str">
        <f>IF($BK291='Dummy Matches Summary'!F$2,$BM291,"")</f>
        <v/>
      </c>
      <c r="G2031" s="25" t="str">
        <f>IF($BK291='Dummy Matches Summary'!G$2,$BM291,"")</f>
        <v/>
      </c>
      <c r="H2031" s="25" t="str">
        <f>IF($BK291='Dummy Matches Summary'!H$2,$BM291,"")</f>
        <v/>
      </c>
      <c r="I2031" s="25" t="str">
        <f>IF($BK291='Dummy Matches Summary'!I$2,$BM291,"")</f>
        <v/>
      </c>
      <c r="J2031" s="25" t="str">
        <f>IF($BK291='Dummy Matches Summary'!J$2,$BM291,"")</f>
        <v/>
      </c>
      <c r="K2031" s="25" t="str">
        <f>IF($BK291='Dummy Matches Summary'!K$2,$BM291,"")</f>
        <v/>
      </c>
      <c r="L2031" s="25" t="str">
        <f>IF($BK291='Dummy Matches Summary'!L$2,$BM291,"")</f>
        <v/>
      </c>
      <c r="M2031" s="25" t="str">
        <f>IF($BK291='Dummy Matches Summary'!M$2,$BM291,"")</f>
        <v/>
      </c>
      <c r="N2031" s="25" t="str">
        <f>IF($BK291='Dummy Matches Summary'!N$2,$BM291,"")</f>
        <v/>
      </c>
      <c r="O2031" s="25" t="str">
        <f>IF($BK291='Dummy Matches Summary'!O$2,$BM291,"")</f>
        <v/>
      </c>
      <c r="P2031" s="25" t="str">
        <f>IF($BK291='Dummy Matches Summary'!P$2,$BM291,"")</f>
        <v/>
      </c>
      <c r="Q2031" s="25" t="str">
        <f>IF($BK291='Dummy Matches Summary'!Q$2,$BM291,"")</f>
        <v/>
      </c>
      <c r="R2031" s="25" t="str">
        <f>IF($BK291='Dummy Matches Summary'!R$2,$BM291,"")</f>
        <v/>
      </c>
      <c r="S2031" s="25" t="str">
        <f>IF($BK291='Dummy Matches Summary'!S$2,$BM291,"")</f>
        <v/>
      </c>
      <c r="T2031" s="25" t="str">
        <f>IF($BK291='Dummy Matches Summary'!T$2,$BM291,"")</f>
        <v/>
      </c>
      <c r="U2031" s="25" t="str">
        <f>IF($BK291='Dummy Matches Summary'!U$2,$BM291,"")</f>
        <v/>
      </c>
      <c r="V2031" s="25" t="str">
        <f>IF($BK291='Dummy Matches Summary'!V$2,$BM291,"")</f>
        <v/>
      </c>
      <c r="W2031" s="25" t="str">
        <f>IF($BK291='Dummy Matches Summary'!W$2,$BM291,"")</f>
        <v/>
      </c>
      <c r="X2031" s="25" t="str">
        <f>IF($BK291='Dummy Matches Summary'!X$2,$BM291,"")</f>
        <v/>
      </c>
      <c r="Y2031" s="25" t="str">
        <f>IF($BK291='Dummy Matches Summary'!Y$2,$BM291,"")</f>
        <v/>
      </c>
      <c r="Z2031" s="25" t="str">
        <f>IF($BK291='Dummy Matches Summary'!Z$2,$BM291,"")</f>
        <v/>
      </c>
      <c r="AA2031" s="25" t="str">
        <f>IF($BK291='Dummy Matches Summary'!AA$2,$BM291,"")</f>
        <v/>
      </c>
      <c r="AB2031" s="25" t="str">
        <f>IF($BK291='Dummy Matches Summary'!AB$2,$BM291,"")</f>
        <v/>
      </c>
      <c r="AC2031" s="25" t="str">
        <f>IF($BK291='Dummy Matches Summary'!AC$2,$BM291,"")</f>
        <v/>
      </c>
      <c r="AD2031" s="25" t="str">
        <f>IF($BK291='Dummy Matches Summary'!AD$2,$BM291,"")</f>
        <v/>
      </c>
      <c r="AE2031" s="25" t="str">
        <f>IF($BK291='Dummy Matches Summary'!AE$2,$BM291,"")</f>
        <v/>
      </c>
      <c r="AF2031" s="25" t="str">
        <f>IF($BK291='Dummy Matches Summary'!AF$2,$BM291,"")</f>
        <v/>
      </c>
      <c r="AG2031" s="25" t="str">
        <f>IF($BK291='Dummy Matches Summary'!AG$2,$BM291,"")</f>
        <v/>
      </c>
      <c r="AH2031" s="25" t="str">
        <f>IF($BK291='Dummy Matches Summary'!AH$2,$BM291,"")</f>
        <v/>
      </c>
      <c r="AI2031" s="25" t="str">
        <f>IF($BK291='Dummy Matches Summary'!AI$2,$BM291,"")</f>
        <v/>
      </c>
      <c r="AJ2031" s="25" t="str">
        <f>IF($BK291='Dummy Matches Summary'!AJ$2,$BM291,"")</f>
        <v/>
      </c>
      <c r="AK2031" s="25" t="str">
        <f>IF($BK291='Dummy Matches Summary'!AK$2,$BM291,"")</f>
        <v/>
      </c>
      <c r="AL2031" s="25" t="str">
        <f>IF($BK291='Dummy Matches Summary'!AL$2,$BM291,"")</f>
        <v/>
      </c>
      <c r="AM2031" s="25" t="str">
        <f>IF($BK291='Dummy Matches Summary'!AM$2,$BM291,"")</f>
        <v/>
      </c>
      <c r="AN2031" s="25" t="str">
        <f>IF($BK291='Dummy Matches Summary'!AN$2,$BM291,"")</f>
        <v/>
      </c>
      <c r="AO2031" s="25" t="str">
        <f>IF($BK291='Dummy Matches Summary'!AO$2,$BM291,"")</f>
        <v/>
      </c>
      <c r="AP2031" s="25" t="str">
        <f>IF($BK291='Dummy Matches Summary'!AP$2,$BM291,"")</f>
        <v/>
      </c>
      <c r="AQ2031" s="25" t="str">
        <f>IF($BK291='Dummy Matches Summary'!AQ$2,$BM291,"")</f>
        <v/>
      </c>
      <c r="AR2031" s="25" t="str">
        <f>IF($BK291='Dummy Matches Summary'!AR$2,$BM291,"")</f>
        <v/>
      </c>
      <c r="AS2031" s="25" t="str">
        <f>IF($BK291='Dummy Matches Summary'!AS$2,$BM291,"")</f>
        <v/>
      </c>
      <c r="AT2031" s="25" t="str">
        <f>IF($BK291='Dummy Matches Summary'!AT$2,$BM291,"")</f>
        <v/>
      </c>
      <c r="AU2031" s="25" t="str">
        <f>IF($BK291='Dummy Matches Summary'!AU$2,$BM291,"")</f>
        <v/>
      </c>
      <c r="AV2031" s="25" t="str">
        <f>IF($BK291='Dummy Matches Summary'!AV$2,$BM291,"")</f>
        <v/>
      </c>
      <c r="AW2031" s="25" t="str">
        <f>IF($BK291='Dummy Matches Summary'!AW$2,$BM291,"")</f>
        <v/>
      </c>
      <c r="AX2031" s="25" t="str">
        <f>IF($BK291='Dummy Matches Summary'!AX$2,$BM291,"")</f>
        <v/>
      </c>
      <c r="AY2031" s="25" t="str">
        <f>IF($BK291='Dummy Matches Summary'!AY$2,$BM291,"")</f>
        <v/>
      </c>
      <c r="AZ2031" s="25" t="str">
        <f>IF($BK291='Dummy Matches Summary'!AZ$2,$BM291,"")</f>
        <v/>
      </c>
      <c r="BA2031" s="25" t="str">
        <f>IF($BK291='Dummy Matches Summary'!BA$2,$BM291,"")</f>
        <v/>
      </c>
      <c r="BB2031" s="25" t="str">
        <f>IF($BK291='Dummy Matches Summary'!BB$2,$BM291,"")</f>
        <v/>
      </c>
      <c r="BC2031" s="25" t="str">
        <f>IF($BK291='Dummy Matches Summary'!BC$2,$BM291,"")</f>
        <v/>
      </c>
      <c r="BD2031" s="25" t="str">
        <f>IF($BK291='Dummy Matches Summary'!BD$2,$BM291,"")</f>
        <v/>
      </c>
      <c r="BE2031" s="25" t="str">
        <f>IF($BK291='Dummy Matches Summary'!BE$2,$BM291,"")</f>
        <v/>
      </c>
      <c r="BF2031" s="25" t="str">
        <f>IF($BK291='Dummy Matches Summary'!BF$2,$BM291,"")</f>
        <v/>
      </c>
      <c r="BG2031" s="25" t="str">
        <f>IF($BK291='Dummy Matches Summary'!BG$2,$BM291,"")</f>
        <v/>
      </c>
    </row>
    <row r="2032" spans="1:59" x14ac:dyDescent="0.3">
      <c r="A2032" s="40">
        <v>2030</v>
      </c>
      <c r="B2032" s="25" t="str">
        <f>IF($BK292='Dummy Matches Summary'!B$2,$BM292,"")</f>
        <v/>
      </c>
      <c r="C2032" s="25" t="str">
        <f>IF($BK292='Dummy Matches Summary'!C$2,$BM292,"")</f>
        <v/>
      </c>
      <c r="D2032" s="25" t="str">
        <f>IF($BK292='Dummy Matches Summary'!D$2,$BM292,"")</f>
        <v/>
      </c>
      <c r="E2032" s="25" t="str">
        <f>IF($BK292='Dummy Matches Summary'!E$2,$BM292,"")</f>
        <v/>
      </c>
      <c r="F2032" s="25" t="str">
        <f>IF($BK292='Dummy Matches Summary'!F$2,$BM292,"")</f>
        <v/>
      </c>
      <c r="G2032" s="25" t="str">
        <f>IF($BK292='Dummy Matches Summary'!G$2,$BM292,"")</f>
        <v/>
      </c>
      <c r="H2032" s="25" t="str">
        <f>IF($BK292='Dummy Matches Summary'!H$2,$BM292,"")</f>
        <v/>
      </c>
      <c r="I2032" s="25" t="str">
        <f>IF($BK292='Dummy Matches Summary'!I$2,$BM292,"")</f>
        <v/>
      </c>
      <c r="J2032" s="25" t="str">
        <f>IF($BK292='Dummy Matches Summary'!J$2,$BM292,"")</f>
        <v/>
      </c>
      <c r="K2032" s="25" t="str">
        <f>IF($BK292='Dummy Matches Summary'!K$2,$BM292,"")</f>
        <v/>
      </c>
      <c r="L2032" s="25" t="str">
        <f>IF($BK292='Dummy Matches Summary'!L$2,$BM292,"")</f>
        <v/>
      </c>
      <c r="M2032" s="25" t="str">
        <f>IF($BK292='Dummy Matches Summary'!M$2,$BM292,"")</f>
        <v/>
      </c>
      <c r="N2032" s="25" t="str">
        <f>IF($BK292='Dummy Matches Summary'!N$2,$BM292,"")</f>
        <v/>
      </c>
      <c r="O2032" s="25" t="str">
        <f>IF($BK292='Dummy Matches Summary'!O$2,$BM292,"")</f>
        <v/>
      </c>
      <c r="P2032" s="25" t="str">
        <f>IF($BK292='Dummy Matches Summary'!P$2,$BM292,"")</f>
        <v/>
      </c>
      <c r="Q2032" s="25" t="str">
        <f>IF($BK292='Dummy Matches Summary'!Q$2,$BM292,"")</f>
        <v/>
      </c>
      <c r="R2032" s="25" t="str">
        <f>IF($BK292='Dummy Matches Summary'!R$2,$BM292,"")</f>
        <v/>
      </c>
      <c r="S2032" s="25" t="str">
        <f>IF($BK292='Dummy Matches Summary'!S$2,$BM292,"")</f>
        <v/>
      </c>
      <c r="T2032" s="25" t="str">
        <f>IF($BK292='Dummy Matches Summary'!T$2,$BM292,"")</f>
        <v/>
      </c>
      <c r="U2032" s="25" t="str">
        <f>IF($BK292='Dummy Matches Summary'!U$2,$BM292,"")</f>
        <v/>
      </c>
      <c r="V2032" s="25" t="str">
        <f>IF($BK292='Dummy Matches Summary'!V$2,$BM292,"")</f>
        <v/>
      </c>
      <c r="W2032" s="25" t="str">
        <f>IF($BK292='Dummy Matches Summary'!W$2,$BM292,"")</f>
        <v/>
      </c>
      <c r="X2032" s="25" t="str">
        <f>IF($BK292='Dummy Matches Summary'!X$2,$BM292,"")</f>
        <v/>
      </c>
      <c r="Y2032" s="25" t="str">
        <f>IF($BK292='Dummy Matches Summary'!Y$2,$BM292,"")</f>
        <v/>
      </c>
      <c r="Z2032" s="25" t="str">
        <f>IF($BK292='Dummy Matches Summary'!Z$2,$BM292,"")</f>
        <v/>
      </c>
      <c r="AA2032" s="25" t="str">
        <f>IF($BK292='Dummy Matches Summary'!AA$2,$BM292,"")</f>
        <v/>
      </c>
      <c r="AB2032" s="25" t="str">
        <f>IF($BK292='Dummy Matches Summary'!AB$2,$BM292,"")</f>
        <v/>
      </c>
      <c r="AC2032" s="25" t="str">
        <f>IF($BK292='Dummy Matches Summary'!AC$2,$BM292,"")</f>
        <v/>
      </c>
      <c r="AD2032" s="25" t="str">
        <f>IF($BK292='Dummy Matches Summary'!AD$2,$BM292,"")</f>
        <v/>
      </c>
      <c r="AE2032" s="25" t="str">
        <f>IF($BK292='Dummy Matches Summary'!AE$2,$BM292,"")</f>
        <v/>
      </c>
      <c r="AF2032" s="25" t="str">
        <f>IF($BK292='Dummy Matches Summary'!AF$2,$BM292,"")</f>
        <v/>
      </c>
      <c r="AG2032" s="25" t="str">
        <f>IF($BK292='Dummy Matches Summary'!AG$2,$BM292,"")</f>
        <v/>
      </c>
      <c r="AH2032" s="25" t="str">
        <f>IF($BK292='Dummy Matches Summary'!AH$2,$BM292,"")</f>
        <v/>
      </c>
      <c r="AI2032" s="25" t="str">
        <f>IF($BK292='Dummy Matches Summary'!AI$2,$BM292,"")</f>
        <v/>
      </c>
      <c r="AJ2032" s="25" t="str">
        <f>IF($BK292='Dummy Matches Summary'!AJ$2,$BM292,"")</f>
        <v/>
      </c>
      <c r="AK2032" s="25" t="str">
        <f>IF($BK292='Dummy Matches Summary'!AK$2,$BM292,"")</f>
        <v/>
      </c>
      <c r="AL2032" s="25" t="str">
        <f>IF($BK292='Dummy Matches Summary'!AL$2,$BM292,"")</f>
        <v/>
      </c>
      <c r="AM2032" s="25" t="str">
        <f>IF($BK292='Dummy Matches Summary'!AM$2,$BM292,"")</f>
        <v/>
      </c>
      <c r="AN2032" s="25" t="str">
        <f>IF($BK292='Dummy Matches Summary'!AN$2,$BM292,"")</f>
        <v/>
      </c>
      <c r="AO2032" s="25" t="str">
        <f>IF($BK292='Dummy Matches Summary'!AO$2,$BM292,"")</f>
        <v/>
      </c>
      <c r="AP2032" s="25" t="str">
        <f>IF($BK292='Dummy Matches Summary'!AP$2,$BM292,"")</f>
        <v/>
      </c>
      <c r="AQ2032" s="25" t="str">
        <f>IF($BK292='Dummy Matches Summary'!AQ$2,$BM292,"")</f>
        <v/>
      </c>
      <c r="AR2032" s="25" t="str">
        <f>IF($BK292='Dummy Matches Summary'!AR$2,$BM292,"")</f>
        <v/>
      </c>
      <c r="AS2032" s="25" t="str">
        <f>IF($BK292='Dummy Matches Summary'!AS$2,$BM292,"")</f>
        <v/>
      </c>
      <c r="AT2032" s="25" t="str">
        <f>IF($BK292='Dummy Matches Summary'!AT$2,$BM292,"")</f>
        <v/>
      </c>
      <c r="AU2032" s="25" t="str">
        <f>IF($BK292='Dummy Matches Summary'!AU$2,$BM292,"")</f>
        <v/>
      </c>
      <c r="AV2032" s="25" t="str">
        <f>IF($BK292='Dummy Matches Summary'!AV$2,$BM292,"")</f>
        <v/>
      </c>
      <c r="AW2032" s="25" t="str">
        <f>IF($BK292='Dummy Matches Summary'!AW$2,$BM292,"")</f>
        <v/>
      </c>
      <c r="AX2032" s="25" t="str">
        <f>IF($BK292='Dummy Matches Summary'!AX$2,$BM292,"")</f>
        <v/>
      </c>
      <c r="AY2032" s="25" t="str">
        <f>IF($BK292='Dummy Matches Summary'!AY$2,$BM292,"")</f>
        <v/>
      </c>
      <c r="AZ2032" s="25" t="str">
        <f>IF($BK292='Dummy Matches Summary'!AZ$2,$BM292,"")</f>
        <v/>
      </c>
      <c r="BA2032" s="25" t="str">
        <f>IF($BK292='Dummy Matches Summary'!BA$2,$BM292,"")</f>
        <v/>
      </c>
      <c r="BB2032" s="25" t="str">
        <f>IF($BK292='Dummy Matches Summary'!BB$2,$BM292,"")</f>
        <v/>
      </c>
      <c r="BC2032" s="25" t="str">
        <f>IF($BK292='Dummy Matches Summary'!BC$2,$BM292,"")</f>
        <v/>
      </c>
      <c r="BD2032" s="25" t="str">
        <f>IF($BK292='Dummy Matches Summary'!BD$2,$BM292,"")</f>
        <v/>
      </c>
      <c r="BE2032" s="25" t="str">
        <f>IF($BK292='Dummy Matches Summary'!BE$2,$BM292,"")</f>
        <v/>
      </c>
      <c r="BF2032" s="25" t="str">
        <f>IF($BK292='Dummy Matches Summary'!BF$2,$BM292,"")</f>
        <v/>
      </c>
      <c r="BG2032" s="25" t="str">
        <f>IF($BK292='Dummy Matches Summary'!BG$2,$BM292,"")</f>
        <v/>
      </c>
    </row>
    <row r="2033" spans="1:59" x14ac:dyDescent="0.3">
      <c r="A2033" s="40">
        <v>2031</v>
      </c>
      <c r="B2033" s="25" t="str">
        <f>IF($BK293='Dummy Matches Summary'!B$2,$BM293,"")</f>
        <v/>
      </c>
      <c r="C2033" s="25" t="str">
        <f>IF($BK293='Dummy Matches Summary'!C$2,$BM293,"")</f>
        <v/>
      </c>
      <c r="D2033" s="25" t="str">
        <f>IF($BK293='Dummy Matches Summary'!D$2,$BM293,"")</f>
        <v/>
      </c>
      <c r="E2033" s="25" t="str">
        <f>IF($BK293='Dummy Matches Summary'!E$2,$BM293,"")</f>
        <v/>
      </c>
      <c r="F2033" s="25" t="str">
        <f>IF($BK293='Dummy Matches Summary'!F$2,$BM293,"")</f>
        <v/>
      </c>
      <c r="G2033" s="25" t="str">
        <f>IF($BK293='Dummy Matches Summary'!G$2,$BM293,"")</f>
        <v/>
      </c>
      <c r="H2033" s="25" t="str">
        <f>IF($BK293='Dummy Matches Summary'!H$2,$BM293,"")</f>
        <v/>
      </c>
      <c r="I2033" s="25" t="str">
        <f>IF($BK293='Dummy Matches Summary'!I$2,$BM293,"")</f>
        <v/>
      </c>
      <c r="J2033" s="25" t="str">
        <f>IF($BK293='Dummy Matches Summary'!J$2,$BM293,"")</f>
        <v/>
      </c>
      <c r="K2033" s="25" t="str">
        <f>IF($BK293='Dummy Matches Summary'!K$2,$BM293,"")</f>
        <v/>
      </c>
      <c r="L2033" s="25" t="str">
        <f>IF($BK293='Dummy Matches Summary'!L$2,$BM293,"")</f>
        <v/>
      </c>
      <c r="M2033" s="25" t="str">
        <f>IF($BK293='Dummy Matches Summary'!M$2,$BM293,"")</f>
        <v/>
      </c>
      <c r="N2033" s="25" t="str">
        <f>IF($BK293='Dummy Matches Summary'!N$2,$BM293,"")</f>
        <v/>
      </c>
      <c r="O2033" s="25" t="str">
        <f>IF($BK293='Dummy Matches Summary'!O$2,$BM293,"")</f>
        <v/>
      </c>
      <c r="P2033" s="25" t="str">
        <f>IF($BK293='Dummy Matches Summary'!P$2,$BM293,"")</f>
        <v/>
      </c>
      <c r="Q2033" s="25" t="str">
        <f>IF($BK293='Dummy Matches Summary'!Q$2,$BM293,"")</f>
        <v/>
      </c>
      <c r="R2033" s="25" t="str">
        <f>IF($BK293='Dummy Matches Summary'!R$2,$BM293,"")</f>
        <v/>
      </c>
      <c r="S2033" s="25" t="str">
        <f>IF($BK293='Dummy Matches Summary'!S$2,$BM293,"")</f>
        <v/>
      </c>
      <c r="T2033" s="25" t="str">
        <f>IF($BK293='Dummy Matches Summary'!T$2,$BM293,"")</f>
        <v/>
      </c>
      <c r="U2033" s="25" t="str">
        <f>IF($BK293='Dummy Matches Summary'!U$2,$BM293,"")</f>
        <v/>
      </c>
      <c r="V2033" s="25" t="str">
        <f>IF($BK293='Dummy Matches Summary'!V$2,$BM293,"")</f>
        <v/>
      </c>
      <c r="W2033" s="25" t="str">
        <f>IF($BK293='Dummy Matches Summary'!W$2,$BM293,"")</f>
        <v/>
      </c>
      <c r="X2033" s="25" t="str">
        <f>IF($BK293='Dummy Matches Summary'!X$2,$BM293,"")</f>
        <v/>
      </c>
      <c r="Y2033" s="25" t="str">
        <f>IF($BK293='Dummy Matches Summary'!Y$2,$BM293,"")</f>
        <v/>
      </c>
      <c r="Z2033" s="25" t="str">
        <f>IF($BK293='Dummy Matches Summary'!Z$2,$BM293,"")</f>
        <v/>
      </c>
      <c r="AA2033" s="25" t="str">
        <f>IF($BK293='Dummy Matches Summary'!AA$2,$BM293,"")</f>
        <v/>
      </c>
      <c r="AB2033" s="25" t="str">
        <f>IF($BK293='Dummy Matches Summary'!AB$2,$BM293,"")</f>
        <v/>
      </c>
      <c r="AC2033" s="25" t="str">
        <f>IF($BK293='Dummy Matches Summary'!AC$2,$BM293,"")</f>
        <v/>
      </c>
      <c r="AD2033" s="25" t="str">
        <f>IF($BK293='Dummy Matches Summary'!AD$2,$BM293,"")</f>
        <v/>
      </c>
      <c r="AE2033" s="25" t="str">
        <f>IF($BK293='Dummy Matches Summary'!AE$2,$BM293,"")</f>
        <v/>
      </c>
      <c r="AF2033" s="25" t="str">
        <f>IF($BK293='Dummy Matches Summary'!AF$2,$BM293,"")</f>
        <v/>
      </c>
      <c r="AG2033" s="25" t="str">
        <f>IF($BK293='Dummy Matches Summary'!AG$2,$BM293,"")</f>
        <v/>
      </c>
      <c r="AH2033" s="25" t="str">
        <f>IF($BK293='Dummy Matches Summary'!AH$2,$BM293,"")</f>
        <v/>
      </c>
      <c r="AI2033" s="25" t="str">
        <f>IF($BK293='Dummy Matches Summary'!AI$2,$BM293,"")</f>
        <v/>
      </c>
      <c r="AJ2033" s="25" t="str">
        <f>IF($BK293='Dummy Matches Summary'!AJ$2,$BM293,"")</f>
        <v/>
      </c>
      <c r="AK2033" s="25" t="str">
        <f>IF($BK293='Dummy Matches Summary'!AK$2,$BM293,"")</f>
        <v/>
      </c>
      <c r="AL2033" s="25" t="str">
        <f>IF($BK293='Dummy Matches Summary'!AL$2,$BM293,"")</f>
        <v/>
      </c>
      <c r="AM2033" s="25" t="str">
        <f>IF($BK293='Dummy Matches Summary'!AM$2,$BM293,"")</f>
        <v/>
      </c>
      <c r="AN2033" s="25" t="str">
        <f>IF($BK293='Dummy Matches Summary'!AN$2,$BM293,"")</f>
        <v/>
      </c>
      <c r="AO2033" s="25" t="str">
        <f>IF($BK293='Dummy Matches Summary'!AO$2,$BM293,"")</f>
        <v/>
      </c>
      <c r="AP2033" s="25" t="str">
        <f>IF($BK293='Dummy Matches Summary'!AP$2,$BM293,"")</f>
        <v/>
      </c>
      <c r="AQ2033" s="25" t="str">
        <f>IF($BK293='Dummy Matches Summary'!AQ$2,$BM293,"")</f>
        <v/>
      </c>
      <c r="AR2033" s="25" t="str">
        <f>IF($BK293='Dummy Matches Summary'!AR$2,$BM293,"")</f>
        <v/>
      </c>
      <c r="AS2033" s="25" t="str">
        <f>IF($BK293='Dummy Matches Summary'!AS$2,$BM293,"")</f>
        <v/>
      </c>
      <c r="AT2033" s="25" t="str">
        <f>IF($BK293='Dummy Matches Summary'!AT$2,$BM293,"")</f>
        <v/>
      </c>
      <c r="AU2033" s="25" t="str">
        <f>IF($BK293='Dummy Matches Summary'!AU$2,$BM293,"")</f>
        <v/>
      </c>
      <c r="AV2033" s="25" t="str">
        <f>IF($BK293='Dummy Matches Summary'!AV$2,$BM293,"")</f>
        <v/>
      </c>
      <c r="AW2033" s="25" t="str">
        <f>IF($BK293='Dummy Matches Summary'!AW$2,$BM293,"")</f>
        <v/>
      </c>
      <c r="AX2033" s="25" t="str">
        <f>IF($BK293='Dummy Matches Summary'!AX$2,$BM293,"")</f>
        <v/>
      </c>
      <c r="AY2033" s="25" t="str">
        <f>IF($BK293='Dummy Matches Summary'!AY$2,$BM293,"")</f>
        <v/>
      </c>
      <c r="AZ2033" s="25" t="str">
        <f>IF($BK293='Dummy Matches Summary'!AZ$2,$BM293,"")</f>
        <v/>
      </c>
      <c r="BA2033" s="25" t="str">
        <f>IF($BK293='Dummy Matches Summary'!BA$2,$BM293,"")</f>
        <v/>
      </c>
      <c r="BB2033" s="25" t="str">
        <f>IF($BK293='Dummy Matches Summary'!BB$2,$BM293,"")</f>
        <v/>
      </c>
      <c r="BC2033" s="25" t="str">
        <f>IF($BK293='Dummy Matches Summary'!BC$2,$BM293,"")</f>
        <v/>
      </c>
      <c r="BD2033" s="25" t="str">
        <f>IF($BK293='Dummy Matches Summary'!BD$2,$BM293,"")</f>
        <v/>
      </c>
      <c r="BE2033" s="25" t="str">
        <f>IF($BK293='Dummy Matches Summary'!BE$2,$BM293,"")</f>
        <v/>
      </c>
      <c r="BF2033" s="25" t="str">
        <f>IF($BK293='Dummy Matches Summary'!BF$2,$BM293,"")</f>
        <v/>
      </c>
      <c r="BG2033" s="25" t="str">
        <f>IF($BK293='Dummy Matches Summary'!BG$2,$BM293,"")</f>
        <v/>
      </c>
    </row>
    <row r="2034" spans="1:59" x14ac:dyDescent="0.3">
      <c r="A2034" s="40">
        <v>2032</v>
      </c>
      <c r="B2034" s="25" t="str">
        <f>IF($BK294='Dummy Matches Summary'!B$2,$BM294,"")</f>
        <v/>
      </c>
      <c r="C2034" s="25" t="str">
        <f>IF($BK294='Dummy Matches Summary'!C$2,$BM294,"")</f>
        <v/>
      </c>
      <c r="D2034" s="25" t="str">
        <f>IF($BK294='Dummy Matches Summary'!D$2,$BM294,"")</f>
        <v/>
      </c>
      <c r="E2034" s="25" t="str">
        <f>IF($BK294='Dummy Matches Summary'!E$2,$BM294,"")</f>
        <v/>
      </c>
      <c r="F2034" s="25" t="str">
        <f>IF($BK294='Dummy Matches Summary'!F$2,$BM294,"")</f>
        <v/>
      </c>
      <c r="G2034" s="25" t="str">
        <f>IF($BK294='Dummy Matches Summary'!G$2,$BM294,"")</f>
        <v/>
      </c>
      <c r="H2034" s="25" t="str">
        <f>IF($BK294='Dummy Matches Summary'!H$2,$BM294,"")</f>
        <v/>
      </c>
      <c r="I2034" s="25" t="str">
        <f>IF($BK294='Dummy Matches Summary'!I$2,$BM294,"")</f>
        <v/>
      </c>
      <c r="J2034" s="25" t="str">
        <f>IF($BK294='Dummy Matches Summary'!J$2,$BM294,"")</f>
        <v/>
      </c>
      <c r="K2034" s="25" t="str">
        <f>IF($BK294='Dummy Matches Summary'!K$2,$BM294,"")</f>
        <v/>
      </c>
      <c r="L2034" s="25" t="str">
        <f>IF($BK294='Dummy Matches Summary'!L$2,$BM294,"")</f>
        <v/>
      </c>
      <c r="M2034" s="25" t="str">
        <f>IF($BK294='Dummy Matches Summary'!M$2,$BM294,"")</f>
        <v/>
      </c>
      <c r="N2034" s="25" t="str">
        <f>IF($BK294='Dummy Matches Summary'!N$2,$BM294,"")</f>
        <v/>
      </c>
      <c r="O2034" s="25" t="str">
        <f>IF($BK294='Dummy Matches Summary'!O$2,$BM294,"")</f>
        <v/>
      </c>
      <c r="P2034" s="25" t="str">
        <f>IF($BK294='Dummy Matches Summary'!P$2,$BM294,"")</f>
        <v/>
      </c>
      <c r="Q2034" s="25" t="str">
        <f>IF($BK294='Dummy Matches Summary'!Q$2,$BM294,"")</f>
        <v/>
      </c>
      <c r="R2034" s="25" t="str">
        <f>IF($BK294='Dummy Matches Summary'!R$2,$BM294,"")</f>
        <v/>
      </c>
      <c r="S2034" s="25" t="str">
        <f>IF($BK294='Dummy Matches Summary'!S$2,$BM294,"")</f>
        <v/>
      </c>
      <c r="T2034" s="25" t="str">
        <f>IF($BK294='Dummy Matches Summary'!T$2,$BM294,"")</f>
        <v/>
      </c>
      <c r="U2034" s="25" t="str">
        <f>IF($BK294='Dummy Matches Summary'!U$2,$BM294,"")</f>
        <v/>
      </c>
      <c r="V2034" s="25" t="str">
        <f>IF($BK294='Dummy Matches Summary'!V$2,$BM294,"")</f>
        <v/>
      </c>
      <c r="W2034" s="25" t="str">
        <f>IF($BK294='Dummy Matches Summary'!W$2,$BM294,"")</f>
        <v/>
      </c>
      <c r="X2034" s="25" t="str">
        <f>IF($BK294='Dummy Matches Summary'!X$2,$BM294,"")</f>
        <v/>
      </c>
      <c r="Y2034" s="25" t="str">
        <f>IF($BK294='Dummy Matches Summary'!Y$2,$BM294,"")</f>
        <v/>
      </c>
      <c r="Z2034" s="25" t="str">
        <f>IF($BK294='Dummy Matches Summary'!Z$2,$BM294,"")</f>
        <v/>
      </c>
      <c r="AA2034" s="25" t="str">
        <f>IF($BK294='Dummy Matches Summary'!AA$2,$BM294,"")</f>
        <v/>
      </c>
      <c r="AB2034" s="25" t="str">
        <f>IF($BK294='Dummy Matches Summary'!AB$2,$BM294,"")</f>
        <v/>
      </c>
      <c r="AC2034" s="25" t="str">
        <f>IF($BK294='Dummy Matches Summary'!AC$2,$BM294,"")</f>
        <v/>
      </c>
      <c r="AD2034" s="25" t="str">
        <f>IF($BK294='Dummy Matches Summary'!AD$2,$BM294,"")</f>
        <v/>
      </c>
      <c r="AE2034" s="25" t="str">
        <f>IF($BK294='Dummy Matches Summary'!AE$2,$BM294,"")</f>
        <v/>
      </c>
      <c r="AF2034" s="25" t="str">
        <f>IF($BK294='Dummy Matches Summary'!AF$2,$BM294,"")</f>
        <v/>
      </c>
      <c r="AG2034" s="25" t="str">
        <f>IF($BK294='Dummy Matches Summary'!AG$2,$BM294,"")</f>
        <v/>
      </c>
      <c r="AH2034" s="25" t="str">
        <f>IF($BK294='Dummy Matches Summary'!AH$2,$BM294,"")</f>
        <v/>
      </c>
      <c r="AI2034" s="25" t="str">
        <f>IF($BK294='Dummy Matches Summary'!AI$2,$BM294,"")</f>
        <v/>
      </c>
      <c r="AJ2034" s="25" t="str">
        <f>IF($BK294='Dummy Matches Summary'!AJ$2,$BM294,"")</f>
        <v/>
      </c>
      <c r="AK2034" s="25" t="str">
        <f>IF($BK294='Dummy Matches Summary'!AK$2,$BM294,"")</f>
        <v/>
      </c>
      <c r="AL2034" s="25" t="str">
        <f>IF($BK294='Dummy Matches Summary'!AL$2,$BM294,"")</f>
        <v/>
      </c>
      <c r="AM2034" s="25" t="str">
        <f>IF($BK294='Dummy Matches Summary'!AM$2,$BM294,"")</f>
        <v/>
      </c>
      <c r="AN2034" s="25" t="str">
        <f>IF($BK294='Dummy Matches Summary'!AN$2,$BM294,"")</f>
        <v/>
      </c>
      <c r="AO2034" s="25" t="str">
        <f>IF($BK294='Dummy Matches Summary'!AO$2,$BM294,"")</f>
        <v/>
      </c>
      <c r="AP2034" s="25" t="str">
        <f>IF($BK294='Dummy Matches Summary'!AP$2,$BM294,"")</f>
        <v/>
      </c>
      <c r="AQ2034" s="25" t="str">
        <f>IF($BK294='Dummy Matches Summary'!AQ$2,$BM294,"")</f>
        <v/>
      </c>
      <c r="AR2034" s="25" t="str">
        <f>IF($BK294='Dummy Matches Summary'!AR$2,$BM294,"")</f>
        <v/>
      </c>
      <c r="AS2034" s="25" t="str">
        <f>IF($BK294='Dummy Matches Summary'!AS$2,$BM294,"")</f>
        <v/>
      </c>
      <c r="AT2034" s="25" t="str">
        <f>IF($BK294='Dummy Matches Summary'!AT$2,$BM294,"")</f>
        <v/>
      </c>
      <c r="AU2034" s="25" t="str">
        <f>IF($BK294='Dummy Matches Summary'!AU$2,$BM294,"")</f>
        <v/>
      </c>
      <c r="AV2034" s="25" t="str">
        <f>IF($BK294='Dummy Matches Summary'!AV$2,$BM294,"")</f>
        <v/>
      </c>
      <c r="AW2034" s="25" t="str">
        <f>IF($BK294='Dummy Matches Summary'!AW$2,$BM294,"")</f>
        <v/>
      </c>
      <c r="AX2034" s="25" t="str">
        <f>IF($BK294='Dummy Matches Summary'!AX$2,$BM294,"")</f>
        <v/>
      </c>
      <c r="AY2034" s="25" t="str">
        <f>IF($BK294='Dummy Matches Summary'!AY$2,$BM294,"")</f>
        <v/>
      </c>
      <c r="AZ2034" s="25" t="str">
        <f>IF($BK294='Dummy Matches Summary'!AZ$2,$BM294,"")</f>
        <v/>
      </c>
      <c r="BA2034" s="25" t="str">
        <f>IF($BK294='Dummy Matches Summary'!BA$2,$BM294,"")</f>
        <v/>
      </c>
      <c r="BB2034" s="25" t="str">
        <f>IF($BK294='Dummy Matches Summary'!BB$2,$BM294,"")</f>
        <v/>
      </c>
      <c r="BC2034" s="25" t="str">
        <f>IF($BK294='Dummy Matches Summary'!BC$2,$BM294,"")</f>
        <v/>
      </c>
      <c r="BD2034" s="25" t="str">
        <f>IF($BK294='Dummy Matches Summary'!BD$2,$BM294,"")</f>
        <v/>
      </c>
      <c r="BE2034" s="25" t="str">
        <f>IF($BK294='Dummy Matches Summary'!BE$2,$BM294,"")</f>
        <v/>
      </c>
      <c r="BF2034" s="25" t="str">
        <f>IF($BK294='Dummy Matches Summary'!BF$2,$BM294,"")</f>
        <v/>
      </c>
      <c r="BG2034" s="25" t="str">
        <f>IF($BK294='Dummy Matches Summary'!BG$2,$BM294,"")</f>
        <v/>
      </c>
    </row>
    <row r="2035" spans="1:59" x14ac:dyDescent="0.3">
      <c r="A2035" s="40">
        <v>2033</v>
      </c>
      <c r="B2035" s="25" t="str">
        <f>IF($BK295='Dummy Matches Summary'!B$2,$BM295,"")</f>
        <v/>
      </c>
      <c r="C2035" s="25" t="str">
        <f>IF($BK295='Dummy Matches Summary'!C$2,$BM295,"")</f>
        <v/>
      </c>
      <c r="D2035" s="25" t="str">
        <f>IF($BK295='Dummy Matches Summary'!D$2,$BM295,"")</f>
        <v/>
      </c>
      <c r="E2035" s="25" t="str">
        <f>IF($BK295='Dummy Matches Summary'!E$2,$BM295,"")</f>
        <v/>
      </c>
      <c r="F2035" s="25" t="str">
        <f>IF($BK295='Dummy Matches Summary'!F$2,$BM295,"")</f>
        <v/>
      </c>
      <c r="G2035" s="25" t="str">
        <f>IF($BK295='Dummy Matches Summary'!G$2,$BM295,"")</f>
        <v/>
      </c>
      <c r="H2035" s="25" t="str">
        <f>IF($BK295='Dummy Matches Summary'!H$2,$BM295,"")</f>
        <v/>
      </c>
      <c r="I2035" s="25" t="str">
        <f>IF($BK295='Dummy Matches Summary'!I$2,$BM295,"")</f>
        <v/>
      </c>
      <c r="J2035" s="25" t="str">
        <f>IF($BK295='Dummy Matches Summary'!J$2,$BM295,"")</f>
        <v/>
      </c>
      <c r="K2035" s="25" t="str">
        <f>IF($BK295='Dummy Matches Summary'!K$2,$BM295,"")</f>
        <v/>
      </c>
      <c r="L2035" s="25" t="str">
        <f>IF($BK295='Dummy Matches Summary'!L$2,$BM295,"")</f>
        <v/>
      </c>
      <c r="M2035" s="25" t="str">
        <f>IF($BK295='Dummy Matches Summary'!M$2,$BM295,"")</f>
        <v/>
      </c>
      <c r="N2035" s="25" t="str">
        <f>IF($BK295='Dummy Matches Summary'!N$2,$BM295,"")</f>
        <v/>
      </c>
      <c r="O2035" s="25" t="str">
        <f>IF($BK295='Dummy Matches Summary'!O$2,$BM295,"")</f>
        <v/>
      </c>
      <c r="P2035" s="25" t="str">
        <f>IF($BK295='Dummy Matches Summary'!P$2,$BM295,"")</f>
        <v/>
      </c>
      <c r="Q2035" s="25" t="str">
        <f>IF($BK295='Dummy Matches Summary'!Q$2,$BM295,"")</f>
        <v/>
      </c>
      <c r="R2035" s="25" t="str">
        <f>IF($BK295='Dummy Matches Summary'!R$2,$BM295,"")</f>
        <v/>
      </c>
      <c r="S2035" s="25" t="str">
        <f>IF($BK295='Dummy Matches Summary'!S$2,$BM295,"")</f>
        <v/>
      </c>
      <c r="T2035" s="25" t="str">
        <f>IF($BK295='Dummy Matches Summary'!T$2,$BM295,"")</f>
        <v/>
      </c>
      <c r="U2035" s="25" t="str">
        <f>IF($BK295='Dummy Matches Summary'!U$2,$BM295,"")</f>
        <v/>
      </c>
      <c r="V2035" s="25" t="str">
        <f>IF($BK295='Dummy Matches Summary'!V$2,$BM295,"")</f>
        <v/>
      </c>
      <c r="W2035" s="25" t="str">
        <f>IF($BK295='Dummy Matches Summary'!W$2,$BM295,"")</f>
        <v/>
      </c>
      <c r="X2035" s="25" t="str">
        <f>IF($BK295='Dummy Matches Summary'!X$2,$BM295,"")</f>
        <v/>
      </c>
      <c r="Y2035" s="25" t="str">
        <f>IF($BK295='Dummy Matches Summary'!Y$2,$BM295,"")</f>
        <v/>
      </c>
      <c r="Z2035" s="25" t="str">
        <f>IF($BK295='Dummy Matches Summary'!Z$2,$BM295,"")</f>
        <v/>
      </c>
      <c r="AA2035" s="25" t="str">
        <f>IF($BK295='Dummy Matches Summary'!AA$2,$BM295,"")</f>
        <v/>
      </c>
      <c r="AB2035" s="25" t="str">
        <f>IF($BK295='Dummy Matches Summary'!AB$2,$BM295,"")</f>
        <v/>
      </c>
      <c r="AC2035" s="25" t="str">
        <f>IF($BK295='Dummy Matches Summary'!AC$2,$BM295,"")</f>
        <v/>
      </c>
      <c r="AD2035" s="25" t="str">
        <f>IF($BK295='Dummy Matches Summary'!AD$2,$BM295,"")</f>
        <v/>
      </c>
      <c r="AE2035" s="25" t="str">
        <f>IF($BK295='Dummy Matches Summary'!AE$2,$BM295,"")</f>
        <v/>
      </c>
      <c r="AF2035" s="25" t="str">
        <f>IF($BK295='Dummy Matches Summary'!AF$2,$BM295,"")</f>
        <v/>
      </c>
      <c r="AG2035" s="25" t="str">
        <f>IF($BK295='Dummy Matches Summary'!AG$2,$BM295,"")</f>
        <v/>
      </c>
      <c r="AH2035" s="25" t="str">
        <f>IF($BK295='Dummy Matches Summary'!AH$2,$BM295,"")</f>
        <v/>
      </c>
      <c r="AI2035" s="25" t="str">
        <f>IF($BK295='Dummy Matches Summary'!AI$2,$BM295,"")</f>
        <v/>
      </c>
      <c r="AJ2035" s="25" t="str">
        <f>IF($BK295='Dummy Matches Summary'!AJ$2,$BM295,"")</f>
        <v/>
      </c>
      <c r="AK2035" s="25" t="str">
        <f>IF($BK295='Dummy Matches Summary'!AK$2,$BM295,"")</f>
        <v/>
      </c>
      <c r="AL2035" s="25" t="str">
        <f>IF($BK295='Dummy Matches Summary'!AL$2,$BM295,"")</f>
        <v/>
      </c>
      <c r="AM2035" s="25" t="str">
        <f>IF($BK295='Dummy Matches Summary'!AM$2,$BM295,"")</f>
        <v/>
      </c>
      <c r="AN2035" s="25" t="str">
        <f>IF($BK295='Dummy Matches Summary'!AN$2,$BM295,"")</f>
        <v/>
      </c>
      <c r="AO2035" s="25" t="str">
        <f>IF($BK295='Dummy Matches Summary'!AO$2,$BM295,"")</f>
        <v/>
      </c>
      <c r="AP2035" s="25" t="str">
        <f>IF($BK295='Dummy Matches Summary'!AP$2,$BM295,"")</f>
        <v/>
      </c>
      <c r="AQ2035" s="25" t="str">
        <f>IF($BK295='Dummy Matches Summary'!AQ$2,$BM295,"")</f>
        <v/>
      </c>
      <c r="AR2035" s="25" t="str">
        <f>IF($BK295='Dummy Matches Summary'!AR$2,$BM295,"")</f>
        <v/>
      </c>
      <c r="AS2035" s="25" t="str">
        <f>IF($BK295='Dummy Matches Summary'!AS$2,$BM295,"")</f>
        <v/>
      </c>
      <c r="AT2035" s="25" t="str">
        <f>IF($BK295='Dummy Matches Summary'!AT$2,$BM295,"")</f>
        <v/>
      </c>
      <c r="AU2035" s="25" t="str">
        <f>IF($BK295='Dummy Matches Summary'!AU$2,$BM295,"")</f>
        <v/>
      </c>
      <c r="AV2035" s="25" t="str">
        <f>IF($BK295='Dummy Matches Summary'!AV$2,$BM295,"")</f>
        <v/>
      </c>
      <c r="AW2035" s="25" t="str">
        <f>IF($BK295='Dummy Matches Summary'!AW$2,$BM295,"")</f>
        <v/>
      </c>
      <c r="AX2035" s="25" t="str">
        <f>IF($BK295='Dummy Matches Summary'!AX$2,$BM295,"")</f>
        <v/>
      </c>
      <c r="AY2035" s="25" t="str">
        <f>IF($BK295='Dummy Matches Summary'!AY$2,$BM295,"")</f>
        <v/>
      </c>
      <c r="AZ2035" s="25" t="str">
        <f>IF($BK295='Dummy Matches Summary'!AZ$2,$BM295,"")</f>
        <v/>
      </c>
      <c r="BA2035" s="25" t="str">
        <f>IF($BK295='Dummy Matches Summary'!BA$2,$BM295,"")</f>
        <v/>
      </c>
      <c r="BB2035" s="25" t="str">
        <f>IF($BK295='Dummy Matches Summary'!BB$2,$BM295,"")</f>
        <v/>
      </c>
      <c r="BC2035" s="25" t="str">
        <f>IF($BK295='Dummy Matches Summary'!BC$2,$BM295,"")</f>
        <v/>
      </c>
      <c r="BD2035" s="25" t="str">
        <f>IF($BK295='Dummy Matches Summary'!BD$2,$BM295,"")</f>
        <v/>
      </c>
      <c r="BE2035" s="25" t="str">
        <f>IF($BK295='Dummy Matches Summary'!BE$2,$BM295,"")</f>
        <v/>
      </c>
      <c r="BF2035" s="25" t="str">
        <f>IF($BK295='Dummy Matches Summary'!BF$2,$BM295,"")</f>
        <v/>
      </c>
      <c r="BG2035" s="25" t="str">
        <f>IF($BK295='Dummy Matches Summary'!BG$2,$BM295,"")</f>
        <v/>
      </c>
    </row>
    <row r="2036" spans="1:59" x14ac:dyDescent="0.3">
      <c r="A2036" s="40">
        <v>2034</v>
      </c>
      <c r="B2036" s="25" t="str">
        <f>IF($BK296='Dummy Matches Summary'!B$2,$BM296,"")</f>
        <v/>
      </c>
      <c r="C2036" s="25" t="str">
        <f>IF($BK296='Dummy Matches Summary'!C$2,$BM296,"")</f>
        <v/>
      </c>
      <c r="D2036" s="25" t="str">
        <f>IF($BK296='Dummy Matches Summary'!D$2,$BM296,"")</f>
        <v/>
      </c>
      <c r="E2036" s="25" t="str">
        <f>IF($BK296='Dummy Matches Summary'!E$2,$BM296,"")</f>
        <v/>
      </c>
      <c r="F2036" s="25" t="str">
        <f>IF($BK296='Dummy Matches Summary'!F$2,$BM296,"")</f>
        <v/>
      </c>
      <c r="G2036" s="25" t="str">
        <f>IF($BK296='Dummy Matches Summary'!G$2,$BM296,"")</f>
        <v/>
      </c>
      <c r="H2036" s="25" t="str">
        <f>IF($BK296='Dummy Matches Summary'!H$2,$BM296,"")</f>
        <v/>
      </c>
      <c r="I2036" s="25" t="str">
        <f>IF($BK296='Dummy Matches Summary'!I$2,$BM296,"")</f>
        <v/>
      </c>
      <c r="J2036" s="25" t="str">
        <f>IF($BK296='Dummy Matches Summary'!J$2,$BM296,"")</f>
        <v/>
      </c>
      <c r="K2036" s="25" t="str">
        <f>IF($BK296='Dummy Matches Summary'!K$2,$BM296,"")</f>
        <v/>
      </c>
      <c r="L2036" s="25" t="str">
        <f>IF($BK296='Dummy Matches Summary'!L$2,$BM296,"")</f>
        <v/>
      </c>
      <c r="M2036" s="25" t="str">
        <f>IF($BK296='Dummy Matches Summary'!M$2,$BM296,"")</f>
        <v/>
      </c>
      <c r="N2036" s="25" t="str">
        <f>IF($BK296='Dummy Matches Summary'!N$2,$BM296,"")</f>
        <v/>
      </c>
      <c r="O2036" s="25" t="str">
        <f>IF($BK296='Dummy Matches Summary'!O$2,$BM296,"")</f>
        <v/>
      </c>
      <c r="P2036" s="25" t="str">
        <f>IF($BK296='Dummy Matches Summary'!P$2,$BM296,"")</f>
        <v/>
      </c>
      <c r="Q2036" s="25" t="str">
        <f>IF($BK296='Dummy Matches Summary'!Q$2,$BM296,"")</f>
        <v/>
      </c>
      <c r="R2036" s="25" t="str">
        <f>IF($BK296='Dummy Matches Summary'!R$2,$BM296,"")</f>
        <v/>
      </c>
      <c r="S2036" s="25" t="str">
        <f>IF($BK296='Dummy Matches Summary'!S$2,$BM296,"")</f>
        <v/>
      </c>
      <c r="T2036" s="25" t="str">
        <f>IF($BK296='Dummy Matches Summary'!T$2,$BM296,"")</f>
        <v/>
      </c>
      <c r="U2036" s="25" t="str">
        <f>IF($BK296='Dummy Matches Summary'!U$2,$BM296,"")</f>
        <v/>
      </c>
      <c r="V2036" s="25" t="str">
        <f>IF($BK296='Dummy Matches Summary'!V$2,$BM296,"")</f>
        <v/>
      </c>
      <c r="W2036" s="25" t="str">
        <f>IF($BK296='Dummy Matches Summary'!W$2,$BM296,"")</f>
        <v/>
      </c>
      <c r="X2036" s="25" t="str">
        <f>IF($BK296='Dummy Matches Summary'!X$2,$BM296,"")</f>
        <v/>
      </c>
      <c r="Y2036" s="25" t="str">
        <f>IF($BK296='Dummy Matches Summary'!Y$2,$BM296,"")</f>
        <v/>
      </c>
      <c r="Z2036" s="25" t="str">
        <f>IF($BK296='Dummy Matches Summary'!Z$2,$BM296,"")</f>
        <v/>
      </c>
      <c r="AA2036" s="25" t="str">
        <f>IF($BK296='Dummy Matches Summary'!AA$2,$BM296,"")</f>
        <v/>
      </c>
      <c r="AB2036" s="25" t="str">
        <f>IF($BK296='Dummy Matches Summary'!AB$2,$BM296,"")</f>
        <v/>
      </c>
      <c r="AC2036" s="25" t="str">
        <f>IF($BK296='Dummy Matches Summary'!AC$2,$BM296,"")</f>
        <v/>
      </c>
      <c r="AD2036" s="25" t="str">
        <f>IF($BK296='Dummy Matches Summary'!AD$2,$BM296,"")</f>
        <v/>
      </c>
      <c r="AE2036" s="25" t="str">
        <f>IF($BK296='Dummy Matches Summary'!AE$2,$BM296,"")</f>
        <v/>
      </c>
      <c r="AF2036" s="25" t="str">
        <f>IF($BK296='Dummy Matches Summary'!AF$2,$BM296,"")</f>
        <v/>
      </c>
      <c r="AG2036" s="25" t="str">
        <f>IF($BK296='Dummy Matches Summary'!AG$2,$BM296,"")</f>
        <v/>
      </c>
      <c r="AH2036" s="25" t="str">
        <f>IF($BK296='Dummy Matches Summary'!AH$2,$BM296,"")</f>
        <v/>
      </c>
      <c r="AI2036" s="25" t="str">
        <f>IF($BK296='Dummy Matches Summary'!AI$2,$BM296,"")</f>
        <v/>
      </c>
      <c r="AJ2036" s="25" t="str">
        <f>IF($BK296='Dummy Matches Summary'!AJ$2,$BM296,"")</f>
        <v/>
      </c>
      <c r="AK2036" s="25" t="str">
        <f>IF($BK296='Dummy Matches Summary'!AK$2,$BM296,"")</f>
        <v/>
      </c>
      <c r="AL2036" s="25" t="str">
        <f>IF($BK296='Dummy Matches Summary'!AL$2,$BM296,"")</f>
        <v/>
      </c>
      <c r="AM2036" s="25" t="str">
        <f>IF($BK296='Dummy Matches Summary'!AM$2,$BM296,"")</f>
        <v/>
      </c>
      <c r="AN2036" s="25" t="str">
        <f>IF($BK296='Dummy Matches Summary'!AN$2,$BM296,"")</f>
        <v/>
      </c>
      <c r="AO2036" s="25" t="str">
        <f>IF($BK296='Dummy Matches Summary'!AO$2,$BM296,"")</f>
        <v/>
      </c>
      <c r="AP2036" s="25" t="str">
        <f>IF($BK296='Dummy Matches Summary'!AP$2,$BM296,"")</f>
        <v/>
      </c>
      <c r="AQ2036" s="25" t="str">
        <f>IF($BK296='Dummy Matches Summary'!AQ$2,$BM296,"")</f>
        <v/>
      </c>
      <c r="AR2036" s="25" t="str">
        <f>IF($BK296='Dummy Matches Summary'!AR$2,$BM296,"")</f>
        <v/>
      </c>
      <c r="AS2036" s="25" t="str">
        <f>IF($BK296='Dummy Matches Summary'!AS$2,$BM296,"")</f>
        <v/>
      </c>
      <c r="AT2036" s="25" t="str">
        <f>IF($BK296='Dummy Matches Summary'!AT$2,$BM296,"")</f>
        <v/>
      </c>
      <c r="AU2036" s="25" t="str">
        <f>IF($BK296='Dummy Matches Summary'!AU$2,$BM296,"")</f>
        <v/>
      </c>
      <c r="AV2036" s="25" t="str">
        <f>IF($BK296='Dummy Matches Summary'!AV$2,$BM296,"")</f>
        <v/>
      </c>
      <c r="AW2036" s="25" t="str">
        <f>IF($BK296='Dummy Matches Summary'!AW$2,$BM296,"")</f>
        <v/>
      </c>
      <c r="AX2036" s="25" t="str">
        <f>IF($BK296='Dummy Matches Summary'!AX$2,$BM296,"")</f>
        <v/>
      </c>
      <c r="AY2036" s="25" t="str">
        <f>IF($BK296='Dummy Matches Summary'!AY$2,$BM296,"")</f>
        <v/>
      </c>
      <c r="AZ2036" s="25" t="str">
        <f>IF($BK296='Dummy Matches Summary'!AZ$2,$BM296,"")</f>
        <v/>
      </c>
      <c r="BA2036" s="25" t="str">
        <f>IF($BK296='Dummy Matches Summary'!BA$2,$BM296,"")</f>
        <v/>
      </c>
      <c r="BB2036" s="25" t="str">
        <f>IF($BK296='Dummy Matches Summary'!BB$2,$BM296,"")</f>
        <v/>
      </c>
      <c r="BC2036" s="25" t="str">
        <f>IF($BK296='Dummy Matches Summary'!BC$2,$BM296,"")</f>
        <v/>
      </c>
      <c r="BD2036" s="25" t="str">
        <f>IF($BK296='Dummy Matches Summary'!BD$2,$BM296,"")</f>
        <v/>
      </c>
      <c r="BE2036" s="25" t="str">
        <f>IF($BK296='Dummy Matches Summary'!BE$2,$BM296,"")</f>
        <v/>
      </c>
      <c r="BF2036" s="25" t="str">
        <f>IF($BK296='Dummy Matches Summary'!BF$2,$BM296,"")</f>
        <v/>
      </c>
      <c r="BG2036" s="25" t="str">
        <f>IF($BK296='Dummy Matches Summary'!BG$2,$BM296,"")</f>
        <v/>
      </c>
    </row>
    <row r="2037" spans="1:59" x14ac:dyDescent="0.3">
      <c r="A2037" s="40">
        <v>2035</v>
      </c>
      <c r="B2037" s="25" t="str">
        <f>IF($BK297='Dummy Matches Summary'!B$2,$BM297,"")</f>
        <v/>
      </c>
      <c r="C2037" s="25" t="str">
        <f>IF($BK297='Dummy Matches Summary'!C$2,$BM297,"")</f>
        <v/>
      </c>
      <c r="D2037" s="25" t="str">
        <f>IF($BK297='Dummy Matches Summary'!D$2,$BM297,"")</f>
        <v/>
      </c>
      <c r="E2037" s="25" t="str">
        <f>IF($BK297='Dummy Matches Summary'!E$2,$BM297,"")</f>
        <v/>
      </c>
      <c r="F2037" s="25" t="str">
        <f>IF($BK297='Dummy Matches Summary'!F$2,$BM297,"")</f>
        <v/>
      </c>
      <c r="G2037" s="25" t="str">
        <f>IF($BK297='Dummy Matches Summary'!G$2,$BM297,"")</f>
        <v/>
      </c>
      <c r="H2037" s="25" t="str">
        <f>IF($BK297='Dummy Matches Summary'!H$2,$BM297,"")</f>
        <v/>
      </c>
      <c r="I2037" s="25" t="str">
        <f>IF($BK297='Dummy Matches Summary'!I$2,$BM297,"")</f>
        <v/>
      </c>
      <c r="J2037" s="25" t="str">
        <f>IF($BK297='Dummy Matches Summary'!J$2,$BM297,"")</f>
        <v/>
      </c>
      <c r="K2037" s="25" t="str">
        <f>IF($BK297='Dummy Matches Summary'!K$2,$BM297,"")</f>
        <v/>
      </c>
      <c r="L2037" s="25" t="str">
        <f>IF($BK297='Dummy Matches Summary'!L$2,$BM297,"")</f>
        <v/>
      </c>
      <c r="M2037" s="25" t="str">
        <f>IF($BK297='Dummy Matches Summary'!M$2,$BM297,"")</f>
        <v/>
      </c>
      <c r="N2037" s="25" t="str">
        <f>IF($BK297='Dummy Matches Summary'!N$2,$BM297,"")</f>
        <v/>
      </c>
      <c r="O2037" s="25" t="str">
        <f>IF($BK297='Dummy Matches Summary'!O$2,$BM297,"")</f>
        <v/>
      </c>
      <c r="P2037" s="25" t="str">
        <f>IF($BK297='Dummy Matches Summary'!P$2,$BM297,"")</f>
        <v/>
      </c>
      <c r="Q2037" s="25" t="str">
        <f>IF($BK297='Dummy Matches Summary'!Q$2,$BM297,"")</f>
        <v/>
      </c>
      <c r="R2037" s="25" t="str">
        <f>IF($BK297='Dummy Matches Summary'!R$2,$BM297,"")</f>
        <v/>
      </c>
      <c r="S2037" s="25" t="str">
        <f>IF($BK297='Dummy Matches Summary'!S$2,$BM297,"")</f>
        <v/>
      </c>
      <c r="T2037" s="25" t="str">
        <f>IF($BK297='Dummy Matches Summary'!T$2,$BM297,"")</f>
        <v/>
      </c>
      <c r="U2037" s="25" t="str">
        <f>IF($BK297='Dummy Matches Summary'!U$2,$BM297,"")</f>
        <v/>
      </c>
      <c r="V2037" s="25" t="str">
        <f>IF($BK297='Dummy Matches Summary'!V$2,$BM297,"")</f>
        <v/>
      </c>
      <c r="W2037" s="25" t="str">
        <f>IF($BK297='Dummy Matches Summary'!W$2,$BM297,"")</f>
        <v/>
      </c>
      <c r="X2037" s="25" t="str">
        <f>IF($BK297='Dummy Matches Summary'!X$2,$BM297,"")</f>
        <v/>
      </c>
      <c r="Y2037" s="25" t="str">
        <f>IF($BK297='Dummy Matches Summary'!Y$2,$BM297,"")</f>
        <v/>
      </c>
      <c r="Z2037" s="25" t="str">
        <f>IF($BK297='Dummy Matches Summary'!Z$2,$BM297,"")</f>
        <v/>
      </c>
      <c r="AA2037" s="25" t="str">
        <f>IF($BK297='Dummy Matches Summary'!AA$2,$BM297,"")</f>
        <v/>
      </c>
      <c r="AB2037" s="25" t="str">
        <f>IF($BK297='Dummy Matches Summary'!AB$2,$BM297,"")</f>
        <v/>
      </c>
      <c r="AC2037" s="25" t="str">
        <f>IF($BK297='Dummy Matches Summary'!AC$2,$BM297,"")</f>
        <v/>
      </c>
      <c r="AD2037" s="25" t="str">
        <f>IF($BK297='Dummy Matches Summary'!AD$2,$BM297,"")</f>
        <v/>
      </c>
      <c r="AE2037" s="25" t="str">
        <f>IF($BK297='Dummy Matches Summary'!AE$2,$BM297,"")</f>
        <v/>
      </c>
      <c r="AF2037" s="25" t="str">
        <f>IF($BK297='Dummy Matches Summary'!AF$2,$BM297,"")</f>
        <v/>
      </c>
      <c r="AG2037" s="25" t="str">
        <f>IF($BK297='Dummy Matches Summary'!AG$2,$BM297,"")</f>
        <v/>
      </c>
      <c r="AH2037" s="25" t="str">
        <f>IF($BK297='Dummy Matches Summary'!AH$2,$BM297,"")</f>
        <v/>
      </c>
      <c r="AI2037" s="25" t="str">
        <f>IF($BK297='Dummy Matches Summary'!AI$2,$BM297,"")</f>
        <v/>
      </c>
      <c r="AJ2037" s="25" t="str">
        <f>IF($BK297='Dummy Matches Summary'!AJ$2,$BM297,"")</f>
        <v/>
      </c>
      <c r="AK2037" s="25" t="str">
        <f>IF($BK297='Dummy Matches Summary'!AK$2,$BM297,"")</f>
        <v/>
      </c>
      <c r="AL2037" s="25" t="str">
        <f>IF($BK297='Dummy Matches Summary'!AL$2,$BM297,"")</f>
        <v/>
      </c>
      <c r="AM2037" s="25" t="str">
        <f>IF($BK297='Dummy Matches Summary'!AM$2,$BM297,"")</f>
        <v/>
      </c>
      <c r="AN2037" s="25" t="str">
        <f>IF($BK297='Dummy Matches Summary'!AN$2,$BM297,"")</f>
        <v/>
      </c>
      <c r="AO2037" s="25" t="str">
        <f>IF($BK297='Dummy Matches Summary'!AO$2,$BM297,"")</f>
        <v/>
      </c>
      <c r="AP2037" s="25" t="str">
        <f>IF($BK297='Dummy Matches Summary'!AP$2,$BM297,"")</f>
        <v/>
      </c>
      <c r="AQ2037" s="25" t="str">
        <f>IF($BK297='Dummy Matches Summary'!AQ$2,$BM297,"")</f>
        <v/>
      </c>
      <c r="AR2037" s="25" t="str">
        <f>IF($BK297='Dummy Matches Summary'!AR$2,$BM297,"")</f>
        <v/>
      </c>
      <c r="AS2037" s="25" t="str">
        <f>IF($BK297='Dummy Matches Summary'!AS$2,$BM297,"")</f>
        <v/>
      </c>
      <c r="AT2037" s="25" t="str">
        <f>IF($BK297='Dummy Matches Summary'!AT$2,$BM297,"")</f>
        <v/>
      </c>
      <c r="AU2037" s="25" t="str">
        <f>IF($BK297='Dummy Matches Summary'!AU$2,$BM297,"")</f>
        <v/>
      </c>
      <c r="AV2037" s="25" t="str">
        <f>IF($BK297='Dummy Matches Summary'!AV$2,$BM297,"")</f>
        <v/>
      </c>
      <c r="AW2037" s="25" t="str">
        <f>IF($BK297='Dummy Matches Summary'!AW$2,$BM297,"")</f>
        <v/>
      </c>
      <c r="AX2037" s="25" t="str">
        <f>IF($BK297='Dummy Matches Summary'!AX$2,$BM297,"")</f>
        <v/>
      </c>
      <c r="AY2037" s="25" t="str">
        <f>IF($BK297='Dummy Matches Summary'!AY$2,$BM297,"")</f>
        <v/>
      </c>
      <c r="AZ2037" s="25" t="str">
        <f>IF($BK297='Dummy Matches Summary'!AZ$2,$BM297,"")</f>
        <v/>
      </c>
      <c r="BA2037" s="25" t="str">
        <f>IF($BK297='Dummy Matches Summary'!BA$2,$BM297,"")</f>
        <v/>
      </c>
      <c r="BB2037" s="25" t="str">
        <f>IF($BK297='Dummy Matches Summary'!BB$2,$BM297,"")</f>
        <v/>
      </c>
      <c r="BC2037" s="25" t="str">
        <f>IF($BK297='Dummy Matches Summary'!BC$2,$BM297,"")</f>
        <v/>
      </c>
      <c r="BD2037" s="25" t="str">
        <f>IF($BK297='Dummy Matches Summary'!BD$2,$BM297,"")</f>
        <v/>
      </c>
      <c r="BE2037" s="25" t="str">
        <f>IF($BK297='Dummy Matches Summary'!BE$2,$BM297,"")</f>
        <v/>
      </c>
      <c r="BF2037" s="25" t="str">
        <f>IF($BK297='Dummy Matches Summary'!BF$2,$BM297,"")</f>
        <v/>
      </c>
      <c r="BG2037" s="25" t="str">
        <f>IF($BK297='Dummy Matches Summary'!BG$2,$BM297,"")</f>
        <v/>
      </c>
    </row>
    <row r="2038" spans="1:59" x14ac:dyDescent="0.3">
      <c r="A2038" s="40">
        <v>2036</v>
      </c>
      <c r="B2038" s="25" t="str">
        <f>IF($BK298='Dummy Matches Summary'!B$2,$BM298,"")</f>
        <v/>
      </c>
      <c r="C2038" s="25" t="str">
        <f>IF($BK298='Dummy Matches Summary'!C$2,$BM298,"")</f>
        <v/>
      </c>
      <c r="D2038" s="25" t="str">
        <f>IF($BK298='Dummy Matches Summary'!D$2,$BM298,"")</f>
        <v/>
      </c>
      <c r="E2038" s="25" t="str">
        <f>IF($BK298='Dummy Matches Summary'!E$2,$BM298,"")</f>
        <v/>
      </c>
      <c r="F2038" s="25" t="str">
        <f>IF($BK298='Dummy Matches Summary'!F$2,$BM298,"")</f>
        <v/>
      </c>
      <c r="G2038" s="25" t="str">
        <f>IF($BK298='Dummy Matches Summary'!G$2,$BM298,"")</f>
        <v/>
      </c>
      <c r="H2038" s="25" t="str">
        <f>IF($BK298='Dummy Matches Summary'!H$2,$BM298,"")</f>
        <v/>
      </c>
      <c r="I2038" s="25" t="str">
        <f>IF($BK298='Dummy Matches Summary'!I$2,$BM298,"")</f>
        <v/>
      </c>
      <c r="J2038" s="25" t="str">
        <f>IF($BK298='Dummy Matches Summary'!J$2,$BM298,"")</f>
        <v/>
      </c>
      <c r="K2038" s="25" t="str">
        <f>IF($BK298='Dummy Matches Summary'!K$2,$BM298,"")</f>
        <v/>
      </c>
      <c r="L2038" s="25" t="str">
        <f>IF($BK298='Dummy Matches Summary'!L$2,$BM298,"")</f>
        <v/>
      </c>
      <c r="M2038" s="25" t="str">
        <f>IF($BK298='Dummy Matches Summary'!M$2,$BM298,"")</f>
        <v/>
      </c>
      <c r="N2038" s="25" t="str">
        <f>IF($BK298='Dummy Matches Summary'!N$2,$BM298,"")</f>
        <v/>
      </c>
      <c r="O2038" s="25" t="str">
        <f>IF($BK298='Dummy Matches Summary'!O$2,$BM298,"")</f>
        <v/>
      </c>
      <c r="P2038" s="25" t="str">
        <f>IF($BK298='Dummy Matches Summary'!P$2,$BM298,"")</f>
        <v/>
      </c>
      <c r="Q2038" s="25" t="str">
        <f>IF($BK298='Dummy Matches Summary'!Q$2,$BM298,"")</f>
        <v/>
      </c>
      <c r="R2038" s="25" t="str">
        <f>IF($BK298='Dummy Matches Summary'!R$2,$BM298,"")</f>
        <v/>
      </c>
      <c r="S2038" s="25" t="str">
        <f>IF($BK298='Dummy Matches Summary'!S$2,$BM298,"")</f>
        <v/>
      </c>
      <c r="T2038" s="25" t="str">
        <f>IF($BK298='Dummy Matches Summary'!T$2,$BM298,"")</f>
        <v/>
      </c>
      <c r="U2038" s="25" t="str">
        <f>IF($BK298='Dummy Matches Summary'!U$2,$BM298,"")</f>
        <v/>
      </c>
      <c r="V2038" s="25" t="str">
        <f>IF($BK298='Dummy Matches Summary'!V$2,$BM298,"")</f>
        <v/>
      </c>
      <c r="W2038" s="25" t="str">
        <f>IF($BK298='Dummy Matches Summary'!W$2,$BM298,"")</f>
        <v/>
      </c>
      <c r="X2038" s="25" t="str">
        <f>IF($BK298='Dummy Matches Summary'!X$2,$BM298,"")</f>
        <v/>
      </c>
      <c r="Y2038" s="25" t="str">
        <f>IF($BK298='Dummy Matches Summary'!Y$2,$BM298,"")</f>
        <v/>
      </c>
      <c r="Z2038" s="25" t="str">
        <f>IF($BK298='Dummy Matches Summary'!Z$2,$BM298,"")</f>
        <v/>
      </c>
      <c r="AA2038" s="25" t="str">
        <f>IF($BK298='Dummy Matches Summary'!AA$2,$BM298,"")</f>
        <v/>
      </c>
      <c r="AB2038" s="25" t="str">
        <f>IF($BK298='Dummy Matches Summary'!AB$2,$BM298,"")</f>
        <v/>
      </c>
      <c r="AC2038" s="25" t="str">
        <f>IF($BK298='Dummy Matches Summary'!AC$2,$BM298,"")</f>
        <v/>
      </c>
      <c r="AD2038" s="25" t="str">
        <f>IF($BK298='Dummy Matches Summary'!AD$2,$BM298,"")</f>
        <v/>
      </c>
      <c r="AE2038" s="25" t="str">
        <f>IF($BK298='Dummy Matches Summary'!AE$2,$BM298,"")</f>
        <v/>
      </c>
      <c r="AF2038" s="25" t="str">
        <f>IF($BK298='Dummy Matches Summary'!AF$2,$BM298,"")</f>
        <v/>
      </c>
      <c r="AG2038" s="25" t="str">
        <f>IF($BK298='Dummy Matches Summary'!AG$2,$BM298,"")</f>
        <v/>
      </c>
      <c r="AH2038" s="25" t="str">
        <f>IF($BK298='Dummy Matches Summary'!AH$2,$BM298,"")</f>
        <v/>
      </c>
      <c r="AI2038" s="25" t="str">
        <f>IF($BK298='Dummy Matches Summary'!AI$2,$BM298,"")</f>
        <v/>
      </c>
      <c r="AJ2038" s="25" t="str">
        <f>IF($BK298='Dummy Matches Summary'!AJ$2,$BM298,"")</f>
        <v/>
      </c>
      <c r="AK2038" s="25" t="str">
        <f>IF($BK298='Dummy Matches Summary'!AK$2,$BM298,"")</f>
        <v/>
      </c>
      <c r="AL2038" s="25" t="str">
        <f>IF($BK298='Dummy Matches Summary'!AL$2,$BM298,"")</f>
        <v/>
      </c>
      <c r="AM2038" s="25" t="str">
        <f>IF($BK298='Dummy Matches Summary'!AM$2,$BM298,"")</f>
        <v/>
      </c>
      <c r="AN2038" s="25" t="str">
        <f>IF($BK298='Dummy Matches Summary'!AN$2,$BM298,"")</f>
        <v/>
      </c>
      <c r="AO2038" s="25" t="str">
        <f>IF($BK298='Dummy Matches Summary'!AO$2,$BM298,"")</f>
        <v/>
      </c>
      <c r="AP2038" s="25" t="str">
        <f>IF($BK298='Dummy Matches Summary'!AP$2,$BM298,"")</f>
        <v/>
      </c>
      <c r="AQ2038" s="25" t="str">
        <f>IF($BK298='Dummy Matches Summary'!AQ$2,$BM298,"")</f>
        <v/>
      </c>
      <c r="AR2038" s="25" t="str">
        <f>IF($BK298='Dummy Matches Summary'!AR$2,$BM298,"")</f>
        <v/>
      </c>
      <c r="AS2038" s="25" t="str">
        <f>IF($BK298='Dummy Matches Summary'!AS$2,$BM298,"")</f>
        <v/>
      </c>
      <c r="AT2038" s="25" t="str">
        <f>IF($BK298='Dummy Matches Summary'!AT$2,$BM298,"")</f>
        <v/>
      </c>
      <c r="AU2038" s="25" t="str">
        <f>IF($BK298='Dummy Matches Summary'!AU$2,$BM298,"")</f>
        <v/>
      </c>
      <c r="AV2038" s="25" t="str">
        <f>IF($BK298='Dummy Matches Summary'!AV$2,$BM298,"")</f>
        <v/>
      </c>
      <c r="AW2038" s="25" t="str">
        <f>IF($BK298='Dummy Matches Summary'!AW$2,$BM298,"")</f>
        <v/>
      </c>
      <c r="AX2038" s="25" t="str">
        <f>IF($BK298='Dummy Matches Summary'!AX$2,$BM298,"")</f>
        <v/>
      </c>
      <c r="AY2038" s="25" t="str">
        <f>IF($BK298='Dummy Matches Summary'!AY$2,$BM298,"")</f>
        <v/>
      </c>
      <c r="AZ2038" s="25" t="str">
        <f>IF($BK298='Dummy Matches Summary'!AZ$2,$BM298,"")</f>
        <v/>
      </c>
      <c r="BA2038" s="25" t="str">
        <f>IF($BK298='Dummy Matches Summary'!BA$2,$BM298,"")</f>
        <v/>
      </c>
      <c r="BB2038" s="25" t="str">
        <f>IF($BK298='Dummy Matches Summary'!BB$2,$BM298,"")</f>
        <v/>
      </c>
      <c r="BC2038" s="25" t="str">
        <f>IF($BK298='Dummy Matches Summary'!BC$2,$BM298,"")</f>
        <v/>
      </c>
      <c r="BD2038" s="25" t="str">
        <f>IF($BK298='Dummy Matches Summary'!BD$2,$BM298,"")</f>
        <v/>
      </c>
      <c r="BE2038" s="25" t="str">
        <f>IF($BK298='Dummy Matches Summary'!BE$2,$BM298,"")</f>
        <v/>
      </c>
      <c r="BF2038" s="25" t="str">
        <f>IF($BK298='Dummy Matches Summary'!BF$2,$BM298,"")</f>
        <v/>
      </c>
      <c r="BG2038" s="25" t="str">
        <f>IF($BK298='Dummy Matches Summary'!BG$2,$BM298,"")</f>
        <v/>
      </c>
    </row>
    <row r="2039" spans="1:59" x14ac:dyDescent="0.3">
      <c r="A2039" s="40">
        <v>2037</v>
      </c>
      <c r="B2039" s="25" t="str">
        <f>IF($BK299='Dummy Matches Summary'!B$2,$BM299,"")</f>
        <v/>
      </c>
      <c r="C2039" s="25" t="str">
        <f>IF($BK299='Dummy Matches Summary'!C$2,$BM299,"")</f>
        <v/>
      </c>
      <c r="D2039" s="25" t="str">
        <f>IF($BK299='Dummy Matches Summary'!D$2,$BM299,"")</f>
        <v/>
      </c>
      <c r="E2039" s="25" t="str">
        <f>IF($BK299='Dummy Matches Summary'!E$2,$BM299,"")</f>
        <v/>
      </c>
      <c r="F2039" s="25" t="str">
        <f>IF($BK299='Dummy Matches Summary'!F$2,$BM299,"")</f>
        <v/>
      </c>
      <c r="G2039" s="25" t="str">
        <f>IF($BK299='Dummy Matches Summary'!G$2,$BM299,"")</f>
        <v/>
      </c>
      <c r="H2039" s="25" t="str">
        <f>IF($BK299='Dummy Matches Summary'!H$2,$BM299,"")</f>
        <v/>
      </c>
      <c r="I2039" s="25" t="str">
        <f>IF($BK299='Dummy Matches Summary'!I$2,$BM299,"")</f>
        <v/>
      </c>
      <c r="J2039" s="25" t="str">
        <f>IF($BK299='Dummy Matches Summary'!J$2,$BM299,"")</f>
        <v/>
      </c>
      <c r="K2039" s="25" t="str">
        <f>IF($BK299='Dummy Matches Summary'!K$2,$BM299,"")</f>
        <v/>
      </c>
      <c r="L2039" s="25" t="str">
        <f>IF($BK299='Dummy Matches Summary'!L$2,$BM299,"")</f>
        <v/>
      </c>
      <c r="M2039" s="25" t="str">
        <f>IF($BK299='Dummy Matches Summary'!M$2,$BM299,"")</f>
        <v/>
      </c>
      <c r="N2039" s="25" t="str">
        <f>IF($BK299='Dummy Matches Summary'!N$2,$BM299,"")</f>
        <v/>
      </c>
      <c r="O2039" s="25" t="str">
        <f>IF($BK299='Dummy Matches Summary'!O$2,$BM299,"")</f>
        <v/>
      </c>
      <c r="P2039" s="25" t="str">
        <f>IF($BK299='Dummy Matches Summary'!P$2,$BM299,"")</f>
        <v/>
      </c>
      <c r="Q2039" s="25" t="str">
        <f>IF($BK299='Dummy Matches Summary'!Q$2,$BM299,"")</f>
        <v/>
      </c>
      <c r="R2039" s="25" t="str">
        <f>IF($BK299='Dummy Matches Summary'!R$2,$BM299,"")</f>
        <v/>
      </c>
      <c r="S2039" s="25" t="str">
        <f>IF($BK299='Dummy Matches Summary'!S$2,$BM299,"")</f>
        <v/>
      </c>
      <c r="T2039" s="25" t="str">
        <f>IF($BK299='Dummy Matches Summary'!T$2,$BM299,"")</f>
        <v/>
      </c>
      <c r="U2039" s="25" t="str">
        <f>IF($BK299='Dummy Matches Summary'!U$2,$BM299,"")</f>
        <v/>
      </c>
      <c r="V2039" s="25" t="str">
        <f>IF($BK299='Dummy Matches Summary'!V$2,$BM299,"")</f>
        <v/>
      </c>
      <c r="W2039" s="25" t="str">
        <f>IF($BK299='Dummy Matches Summary'!W$2,$BM299,"")</f>
        <v/>
      </c>
      <c r="X2039" s="25" t="str">
        <f>IF($BK299='Dummy Matches Summary'!X$2,$BM299,"")</f>
        <v/>
      </c>
      <c r="Y2039" s="25" t="str">
        <f>IF($BK299='Dummy Matches Summary'!Y$2,$BM299,"")</f>
        <v/>
      </c>
      <c r="Z2039" s="25" t="str">
        <f>IF($BK299='Dummy Matches Summary'!Z$2,$BM299,"")</f>
        <v/>
      </c>
      <c r="AA2039" s="25" t="str">
        <f>IF($BK299='Dummy Matches Summary'!AA$2,$BM299,"")</f>
        <v/>
      </c>
      <c r="AB2039" s="25" t="str">
        <f>IF($BK299='Dummy Matches Summary'!AB$2,$BM299,"")</f>
        <v/>
      </c>
      <c r="AC2039" s="25" t="str">
        <f>IF($BK299='Dummy Matches Summary'!AC$2,$BM299,"")</f>
        <v/>
      </c>
      <c r="AD2039" s="25" t="str">
        <f>IF($BK299='Dummy Matches Summary'!AD$2,$BM299,"")</f>
        <v/>
      </c>
      <c r="AE2039" s="25" t="str">
        <f>IF($BK299='Dummy Matches Summary'!AE$2,$BM299,"")</f>
        <v/>
      </c>
      <c r="AF2039" s="25" t="str">
        <f>IF($BK299='Dummy Matches Summary'!AF$2,$BM299,"")</f>
        <v/>
      </c>
      <c r="AG2039" s="25" t="str">
        <f>IF($BK299='Dummy Matches Summary'!AG$2,$BM299,"")</f>
        <v/>
      </c>
      <c r="AH2039" s="25" t="str">
        <f>IF($BK299='Dummy Matches Summary'!AH$2,$BM299,"")</f>
        <v/>
      </c>
      <c r="AI2039" s="25" t="str">
        <f>IF($BK299='Dummy Matches Summary'!AI$2,$BM299,"")</f>
        <v/>
      </c>
      <c r="AJ2039" s="25" t="str">
        <f>IF($BK299='Dummy Matches Summary'!AJ$2,$BM299,"")</f>
        <v/>
      </c>
      <c r="AK2039" s="25" t="str">
        <f>IF($BK299='Dummy Matches Summary'!AK$2,$BM299,"")</f>
        <v/>
      </c>
      <c r="AL2039" s="25" t="str">
        <f>IF($BK299='Dummy Matches Summary'!AL$2,$BM299,"")</f>
        <v/>
      </c>
      <c r="AM2039" s="25" t="str">
        <f>IF($BK299='Dummy Matches Summary'!AM$2,$BM299,"")</f>
        <v/>
      </c>
      <c r="AN2039" s="25" t="str">
        <f>IF($BK299='Dummy Matches Summary'!AN$2,$BM299,"")</f>
        <v/>
      </c>
      <c r="AO2039" s="25" t="str">
        <f>IF($BK299='Dummy Matches Summary'!AO$2,$BM299,"")</f>
        <v/>
      </c>
      <c r="AP2039" s="25" t="str">
        <f>IF($BK299='Dummy Matches Summary'!AP$2,$BM299,"")</f>
        <v/>
      </c>
      <c r="AQ2039" s="25" t="str">
        <f>IF($BK299='Dummy Matches Summary'!AQ$2,$BM299,"")</f>
        <v/>
      </c>
      <c r="AR2039" s="25" t="str">
        <f>IF($BK299='Dummy Matches Summary'!AR$2,$BM299,"")</f>
        <v/>
      </c>
      <c r="AS2039" s="25" t="str">
        <f>IF($BK299='Dummy Matches Summary'!AS$2,$BM299,"")</f>
        <v/>
      </c>
      <c r="AT2039" s="25" t="str">
        <f>IF($BK299='Dummy Matches Summary'!AT$2,$BM299,"")</f>
        <v/>
      </c>
      <c r="AU2039" s="25" t="str">
        <f>IF($BK299='Dummy Matches Summary'!AU$2,$BM299,"")</f>
        <v/>
      </c>
      <c r="AV2039" s="25" t="str">
        <f>IF($BK299='Dummy Matches Summary'!AV$2,$BM299,"")</f>
        <v/>
      </c>
      <c r="AW2039" s="25" t="str">
        <f>IF($BK299='Dummy Matches Summary'!AW$2,$BM299,"")</f>
        <v/>
      </c>
      <c r="AX2039" s="25" t="str">
        <f>IF($BK299='Dummy Matches Summary'!AX$2,$BM299,"")</f>
        <v/>
      </c>
      <c r="AY2039" s="25" t="str">
        <f>IF($BK299='Dummy Matches Summary'!AY$2,$BM299,"")</f>
        <v/>
      </c>
      <c r="AZ2039" s="25" t="str">
        <f>IF($BK299='Dummy Matches Summary'!AZ$2,$BM299,"")</f>
        <v/>
      </c>
      <c r="BA2039" s="25" t="str">
        <f>IF($BK299='Dummy Matches Summary'!BA$2,$BM299,"")</f>
        <v/>
      </c>
      <c r="BB2039" s="25" t="str">
        <f>IF($BK299='Dummy Matches Summary'!BB$2,$BM299,"")</f>
        <v/>
      </c>
      <c r="BC2039" s="25" t="str">
        <f>IF($BK299='Dummy Matches Summary'!BC$2,$BM299,"")</f>
        <v/>
      </c>
      <c r="BD2039" s="25" t="str">
        <f>IF($BK299='Dummy Matches Summary'!BD$2,$BM299,"")</f>
        <v/>
      </c>
      <c r="BE2039" s="25" t="str">
        <f>IF($BK299='Dummy Matches Summary'!BE$2,$BM299,"")</f>
        <v/>
      </c>
      <c r="BF2039" s="25" t="str">
        <f>IF($BK299='Dummy Matches Summary'!BF$2,$BM299,"")</f>
        <v/>
      </c>
      <c r="BG2039" s="25" t="str">
        <f>IF($BK299='Dummy Matches Summary'!BG$2,$BM299,"")</f>
        <v/>
      </c>
    </row>
    <row r="2040" spans="1:59" x14ac:dyDescent="0.3">
      <c r="A2040" s="40">
        <v>2038</v>
      </c>
      <c r="B2040" s="25" t="str">
        <f>IF($BK300='Dummy Matches Summary'!B$2,$BM300,"")</f>
        <v/>
      </c>
      <c r="C2040" s="25" t="str">
        <f>IF($BK300='Dummy Matches Summary'!C$2,$BM300,"")</f>
        <v/>
      </c>
      <c r="D2040" s="25" t="str">
        <f>IF($BK300='Dummy Matches Summary'!D$2,$BM300,"")</f>
        <v/>
      </c>
      <c r="E2040" s="25" t="str">
        <f>IF($BK300='Dummy Matches Summary'!E$2,$BM300,"")</f>
        <v/>
      </c>
      <c r="F2040" s="25" t="str">
        <f>IF($BK300='Dummy Matches Summary'!F$2,$BM300,"")</f>
        <v/>
      </c>
      <c r="G2040" s="25" t="str">
        <f>IF($BK300='Dummy Matches Summary'!G$2,$BM300,"")</f>
        <v/>
      </c>
      <c r="H2040" s="25" t="str">
        <f>IF($BK300='Dummy Matches Summary'!H$2,$BM300,"")</f>
        <v/>
      </c>
      <c r="I2040" s="25" t="str">
        <f>IF($BK300='Dummy Matches Summary'!I$2,$BM300,"")</f>
        <v/>
      </c>
      <c r="J2040" s="25" t="str">
        <f>IF($BK300='Dummy Matches Summary'!J$2,$BM300,"")</f>
        <v/>
      </c>
      <c r="K2040" s="25" t="str">
        <f>IF($BK300='Dummy Matches Summary'!K$2,$BM300,"")</f>
        <v/>
      </c>
      <c r="L2040" s="25" t="str">
        <f>IF($BK300='Dummy Matches Summary'!L$2,$BM300,"")</f>
        <v/>
      </c>
      <c r="M2040" s="25" t="str">
        <f>IF($BK300='Dummy Matches Summary'!M$2,$BM300,"")</f>
        <v/>
      </c>
      <c r="N2040" s="25" t="str">
        <f>IF($BK300='Dummy Matches Summary'!N$2,$BM300,"")</f>
        <v/>
      </c>
      <c r="O2040" s="25" t="str">
        <f>IF($BK300='Dummy Matches Summary'!O$2,$BM300,"")</f>
        <v/>
      </c>
      <c r="P2040" s="25" t="str">
        <f>IF($BK300='Dummy Matches Summary'!P$2,$BM300,"")</f>
        <v/>
      </c>
      <c r="Q2040" s="25" t="str">
        <f>IF($BK300='Dummy Matches Summary'!Q$2,$BM300,"")</f>
        <v/>
      </c>
      <c r="R2040" s="25" t="str">
        <f>IF($BK300='Dummy Matches Summary'!R$2,$BM300,"")</f>
        <v/>
      </c>
      <c r="S2040" s="25" t="str">
        <f>IF($BK300='Dummy Matches Summary'!S$2,$BM300,"")</f>
        <v/>
      </c>
      <c r="T2040" s="25" t="str">
        <f>IF($BK300='Dummy Matches Summary'!T$2,$BM300,"")</f>
        <v/>
      </c>
      <c r="U2040" s="25" t="str">
        <f>IF($BK300='Dummy Matches Summary'!U$2,$BM300,"")</f>
        <v/>
      </c>
      <c r="V2040" s="25" t="str">
        <f>IF($BK300='Dummy Matches Summary'!V$2,$BM300,"")</f>
        <v/>
      </c>
      <c r="W2040" s="25" t="str">
        <f>IF($BK300='Dummy Matches Summary'!W$2,$BM300,"")</f>
        <v/>
      </c>
      <c r="X2040" s="25" t="str">
        <f>IF($BK300='Dummy Matches Summary'!X$2,$BM300,"")</f>
        <v/>
      </c>
      <c r="Y2040" s="25" t="str">
        <f>IF($BK300='Dummy Matches Summary'!Y$2,$BM300,"")</f>
        <v/>
      </c>
      <c r="Z2040" s="25" t="str">
        <f>IF($BK300='Dummy Matches Summary'!Z$2,$BM300,"")</f>
        <v/>
      </c>
      <c r="AA2040" s="25" t="str">
        <f>IF($BK300='Dummy Matches Summary'!AA$2,$BM300,"")</f>
        <v/>
      </c>
      <c r="AB2040" s="25" t="str">
        <f>IF($BK300='Dummy Matches Summary'!AB$2,$BM300,"")</f>
        <v/>
      </c>
      <c r="AC2040" s="25" t="str">
        <f>IF($BK300='Dummy Matches Summary'!AC$2,$BM300,"")</f>
        <v/>
      </c>
      <c r="AD2040" s="25" t="str">
        <f>IF($BK300='Dummy Matches Summary'!AD$2,$BM300,"")</f>
        <v/>
      </c>
      <c r="AE2040" s="25" t="str">
        <f>IF($BK300='Dummy Matches Summary'!AE$2,$BM300,"")</f>
        <v/>
      </c>
      <c r="AF2040" s="25" t="str">
        <f>IF($BK300='Dummy Matches Summary'!AF$2,$BM300,"")</f>
        <v/>
      </c>
      <c r="AG2040" s="25" t="str">
        <f>IF($BK300='Dummy Matches Summary'!AG$2,$BM300,"")</f>
        <v/>
      </c>
      <c r="AH2040" s="25" t="str">
        <f>IF($BK300='Dummy Matches Summary'!AH$2,$BM300,"")</f>
        <v/>
      </c>
      <c r="AI2040" s="25" t="str">
        <f>IF($BK300='Dummy Matches Summary'!AI$2,$BM300,"")</f>
        <v/>
      </c>
      <c r="AJ2040" s="25" t="str">
        <f>IF($BK300='Dummy Matches Summary'!AJ$2,$BM300,"")</f>
        <v/>
      </c>
      <c r="AK2040" s="25" t="str">
        <f>IF($BK300='Dummy Matches Summary'!AK$2,$BM300,"")</f>
        <v/>
      </c>
      <c r="AL2040" s="25" t="str">
        <f>IF($BK300='Dummy Matches Summary'!AL$2,$BM300,"")</f>
        <v/>
      </c>
      <c r="AM2040" s="25" t="str">
        <f>IF($BK300='Dummy Matches Summary'!AM$2,$BM300,"")</f>
        <v/>
      </c>
      <c r="AN2040" s="25" t="str">
        <f>IF($BK300='Dummy Matches Summary'!AN$2,$BM300,"")</f>
        <v/>
      </c>
      <c r="AO2040" s="25" t="str">
        <f>IF($BK300='Dummy Matches Summary'!AO$2,$BM300,"")</f>
        <v/>
      </c>
      <c r="AP2040" s="25" t="str">
        <f>IF($BK300='Dummy Matches Summary'!AP$2,$BM300,"")</f>
        <v/>
      </c>
      <c r="AQ2040" s="25" t="str">
        <f>IF($BK300='Dummy Matches Summary'!AQ$2,$BM300,"")</f>
        <v/>
      </c>
      <c r="AR2040" s="25" t="str">
        <f>IF($BK300='Dummy Matches Summary'!AR$2,$BM300,"")</f>
        <v/>
      </c>
      <c r="AS2040" s="25" t="str">
        <f>IF($BK300='Dummy Matches Summary'!AS$2,$BM300,"")</f>
        <v/>
      </c>
      <c r="AT2040" s="25" t="str">
        <f>IF($BK300='Dummy Matches Summary'!AT$2,$BM300,"")</f>
        <v/>
      </c>
      <c r="AU2040" s="25" t="str">
        <f>IF($BK300='Dummy Matches Summary'!AU$2,$BM300,"")</f>
        <v/>
      </c>
      <c r="AV2040" s="25" t="str">
        <f>IF($BK300='Dummy Matches Summary'!AV$2,$BM300,"")</f>
        <v/>
      </c>
      <c r="AW2040" s="25" t="str">
        <f>IF($BK300='Dummy Matches Summary'!AW$2,$BM300,"")</f>
        <v/>
      </c>
      <c r="AX2040" s="25" t="str">
        <f>IF($BK300='Dummy Matches Summary'!AX$2,$BM300,"")</f>
        <v/>
      </c>
      <c r="AY2040" s="25" t="str">
        <f>IF($BK300='Dummy Matches Summary'!AY$2,$BM300,"")</f>
        <v/>
      </c>
      <c r="AZ2040" s="25" t="str">
        <f>IF($BK300='Dummy Matches Summary'!AZ$2,$BM300,"")</f>
        <v/>
      </c>
      <c r="BA2040" s="25" t="str">
        <f>IF($BK300='Dummy Matches Summary'!BA$2,$BM300,"")</f>
        <v/>
      </c>
      <c r="BB2040" s="25" t="str">
        <f>IF($BK300='Dummy Matches Summary'!BB$2,$BM300,"")</f>
        <v/>
      </c>
      <c r="BC2040" s="25" t="str">
        <f>IF($BK300='Dummy Matches Summary'!BC$2,$BM300,"")</f>
        <v/>
      </c>
      <c r="BD2040" s="25" t="str">
        <f>IF($BK300='Dummy Matches Summary'!BD$2,$BM300,"")</f>
        <v/>
      </c>
      <c r="BE2040" s="25" t="str">
        <f>IF($BK300='Dummy Matches Summary'!BE$2,$BM300,"")</f>
        <v/>
      </c>
      <c r="BF2040" s="25" t="str">
        <f>IF($BK300='Dummy Matches Summary'!BF$2,$BM300,"")</f>
        <v/>
      </c>
      <c r="BG2040" s="25" t="str">
        <f>IF($BK300='Dummy Matches Summary'!BG$2,$BM300,"")</f>
        <v/>
      </c>
    </row>
    <row r="2041" spans="1:59" x14ac:dyDescent="0.3">
      <c r="A2041" s="40">
        <v>2039</v>
      </c>
      <c r="B2041" s="25" t="str">
        <f>IF($BK301='Dummy Matches Summary'!B$2,$BM301,"")</f>
        <v/>
      </c>
      <c r="C2041" s="25" t="str">
        <f>IF($BK301='Dummy Matches Summary'!C$2,$BM301,"")</f>
        <v/>
      </c>
      <c r="D2041" s="25" t="str">
        <f>IF($BK301='Dummy Matches Summary'!D$2,$BM301,"")</f>
        <v/>
      </c>
      <c r="E2041" s="25" t="str">
        <f>IF($BK301='Dummy Matches Summary'!E$2,$BM301,"")</f>
        <v/>
      </c>
      <c r="F2041" s="25" t="str">
        <f>IF($BK301='Dummy Matches Summary'!F$2,$BM301,"")</f>
        <v/>
      </c>
      <c r="G2041" s="25" t="str">
        <f>IF($BK301='Dummy Matches Summary'!G$2,$BM301,"")</f>
        <v/>
      </c>
      <c r="H2041" s="25" t="str">
        <f>IF($BK301='Dummy Matches Summary'!H$2,$BM301,"")</f>
        <v/>
      </c>
      <c r="I2041" s="25" t="str">
        <f>IF($BK301='Dummy Matches Summary'!I$2,$BM301,"")</f>
        <v/>
      </c>
      <c r="J2041" s="25" t="str">
        <f>IF($BK301='Dummy Matches Summary'!J$2,$BM301,"")</f>
        <v/>
      </c>
      <c r="K2041" s="25" t="str">
        <f>IF($BK301='Dummy Matches Summary'!K$2,$BM301,"")</f>
        <v/>
      </c>
      <c r="L2041" s="25" t="str">
        <f>IF($BK301='Dummy Matches Summary'!L$2,$BM301,"")</f>
        <v/>
      </c>
      <c r="M2041" s="25" t="str">
        <f>IF($BK301='Dummy Matches Summary'!M$2,$BM301,"")</f>
        <v/>
      </c>
      <c r="N2041" s="25" t="str">
        <f>IF($BK301='Dummy Matches Summary'!N$2,$BM301,"")</f>
        <v/>
      </c>
      <c r="O2041" s="25" t="str">
        <f>IF($BK301='Dummy Matches Summary'!O$2,$BM301,"")</f>
        <v/>
      </c>
      <c r="P2041" s="25" t="str">
        <f>IF($BK301='Dummy Matches Summary'!P$2,$BM301,"")</f>
        <v/>
      </c>
      <c r="Q2041" s="25" t="str">
        <f>IF($BK301='Dummy Matches Summary'!Q$2,$BM301,"")</f>
        <v/>
      </c>
      <c r="R2041" s="25" t="str">
        <f>IF($BK301='Dummy Matches Summary'!R$2,$BM301,"")</f>
        <v/>
      </c>
      <c r="S2041" s="25" t="str">
        <f>IF($BK301='Dummy Matches Summary'!S$2,$BM301,"")</f>
        <v/>
      </c>
      <c r="T2041" s="25" t="str">
        <f>IF($BK301='Dummy Matches Summary'!T$2,$BM301,"")</f>
        <v/>
      </c>
      <c r="U2041" s="25" t="str">
        <f>IF($BK301='Dummy Matches Summary'!U$2,$BM301,"")</f>
        <v/>
      </c>
      <c r="V2041" s="25" t="str">
        <f>IF($BK301='Dummy Matches Summary'!V$2,$BM301,"")</f>
        <v/>
      </c>
      <c r="W2041" s="25" t="str">
        <f>IF($BK301='Dummy Matches Summary'!W$2,$BM301,"")</f>
        <v/>
      </c>
      <c r="X2041" s="25" t="str">
        <f>IF($BK301='Dummy Matches Summary'!X$2,$BM301,"")</f>
        <v/>
      </c>
      <c r="Y2041" s="25" t="str">
        <f>IF($BK301='Dummy Matches Summary'!Y$2,$BM301,"")</f>
        <v/>
      </c>
      <c r="Z2041" s="25" t="str">
        <f>IF($BK301='Dummy Matches Summary'!Z$2,$BM301,"")</f>
        <v/>
      </c>
      <c r="AA2041" s="25" t="str">
        <f>IF($BK301='Dummy Matches Summary'!AA$2,$BM301,"")</f>
        <v/>
      </c>
      <c r="AB2041" s="25" t="str">
        <f>IF($BK301='Dummy Matches Summary'!AB$2,$BM301,"")</f>
        <v/>
      </c>
      <c r="AC2041" s="25" t="str">
        <f>IF($BK301='Dummy Matches Summary'!AC$2,$BM301,"")</f>
        <v/>
      </c>
      <c r="AD2041" s="25" t="str">
        <f>IF($BK301='Dummy Matches Summary'!AD$2,$BM301,"")</f>
        <v/>
      </c>
      <c r="AE2041" s="25" t="str">
        <f>IF($BK301='Dummy Matches Summary'!AE$2,$BM301,"")</f>
        <v/>
      </c>
      <c r="AF2041" s="25" t="str">
        <f>IF($BK301='Dummy Matches Summary'!AF$2,$BM301,"")</f>
        <v/>
      </c>
      <c r="AG2041" s="25" t="str">
        <f>IF($BK301='Dummy Matches Summary'!AG$2,$BM301,"")</f>
        <v/>
      </c>
      <c r="AH2041" s="25" t="str">
        <f>IF($BK301='Dummy Matches Summary'!AH$2,$BM301,"")</f>
        <v/>
      </c>
      <c r="AI2041" s="25" t="str">
        <f>IF($BK301='Dummy Matches Summary'!AI$2,$BM301,"")</f>
        <v/>
      </c>
      <c r="AJ2041" s="25" t="str">
        <f>IF($BK301='Dummy Matches Summary'!AJ$2,$BM301,"")</f>
        <v/>
      </c>
      <c r="AK2041" s="25" t="str">
        <f>IF($BK301='Dummy Matches Summary'!AK$2,$BM301,"")</f>
        <v/>
      </c>
      <c r="AL2041" s="25" t="str">
        <f>IF($BK301='Dummy Matches Summary'!AL$2,$BM301,"")</f>
        <v/>
      </c>
      <c r="AM2041" s="25" t="str">
        <f>IF($BK301='Dummy Matches Summary'!AM$2,$BM301,"")</f>
        <v/>
      </c>
      <c r="AN2041" s="25" t="str">
        <f>IF($BK301='Dummy Matches Summary'!AN$2,$BM301,"")</f>
        <v/>
      </c>
      <c r="AO2041" s="25" t="str">
        <f>IF($BK301='Dummy Matches Summary'!AO$2,$BM301,"")</f>
        <v/>
      </c>
      <c r="AP2041" s="25" t="str">
        <f>IF($BK301='Dummy Matches Summary'!AP$2,$BM301,"")</f>
        <v/>
      </c>
      <c r="AQ2041" s="25" t="str">
        <f>IF($BK301='Dummy Matches Summary'!AQ$2,$BM301,"")</f>
        <v/>
      </c>
      <c r="AR2041" s="25" t="str">
        <f>IF($BK301='Dummy Matches Summary'!AR$2,$BM301,"")</f>
        <v/>
      </c>
      <c r="AS2041" s="25" t="str">
        <f>IF($BK301='Dummy Matches Summary'!AS$2,$BM301,"")</f>
        <v/>
      </c>
      <c r="AT2041" s="25" t="str">
        <f>IF($BK301='Dummy Matches Summary'!AT$2,$BM301,"")</f>
        <v/>
      </c>
      <c r="AU2041" s="25" t="str">
        <f>IF($BK301='Dummy Matches Summary'!AU$2,$BM301,"")</f>
        <v/>
      </c>
      <c r="AV2041" s="25" t="str">
        <f>IF($BK301='Dummy Matches Summary'!AV$2,$BM301,"")</f>
        <v/>
      </c>
      <c r="AW2041" s="25" t="str">
        <f>IF($BK301='Dummy Matches Summary'!AW$2,$BM301,"")</f>
        <v/>
      </c>
      <c r="AX2041" s="25" t="str">
        <f>IF($BK301='Dummy Matches Summary'!AX$2,$BM301,"")</f>
        <v/>
      </c>
      <c r="AY2041" s="25" t="str">
        <f>IF($BK301='Dummy Matches Summary'!AY$2,$BM301,"")</f>
        <v/>
      </c>
      <c r="AZ2041" s="25" t="str">
        <f>IF($BK301='Dummy Matches Summary'!AZ$2,$BM301,"")</f>
        <v/>
      </c>
      <c r="BA2041" s="25" t="str">
        <f>IF($BK301='Dummy Matches Summary'!BA$2,$BM301,"")</f>
        <v/>
      </c>
      <c r="BB2041" s="25" t="str">
        <f>IF($BK301='Dummy Matches Summary'!BB$2,$BM301,"")</f>
        <v/>
      </c>
      <c r="BC2041" s="25" t="str">
        <f>IF($BK301='Dummy Matches Summary'!BC$2,$BM301,"")</f>
        <v/>
      </c>
      <c r="BD2041" s="25" t="str">
        <f>IF($BK301='Dummy Matches Summary'!BD$2,$BM301,"")</f>
        <v/>
      </c>
      <c r="BE2041" s="25" t="str">
        <f>IF($BK301='Dummy Matches Summary'!BE$2,$BM301,"")</f>
        <v/>
      </c>
      <c r="BF2041" s="25" t="str">
        <f>IF($BK301='Dummy Matches Summary'!BF$2,$BM301,"")</f>
        <v/>
      </c>
      <c r="BG2041" s="25" t="str">
        <f>IF($BK301='Dummy Matches Summary'!BG$2,$BM301,"")</f>
        <v/>
      </c>
    </row>
    <row r="2042" spans="1:59" x14ac:dyDescent="0.3">
      <c r="A2042" s="40">
        <v>2040</v>
      </c>
      <c r="B2042" s="25" t="str">
        <f>IF($BK302='Dummy Matches Summary'!B$2,$BM302,"")</f>
        <v/>
      </c>
      <c r="C2042" s="25" t="str">
        <f>IF($BK302='Dummy Matches Summary'!C$2,$BM302,"")</f>
        <v/>
      </c>
      <c r="D2042" s="25" t="str">
        <f>IF($BK302='Dummy Matches Summary'!D$2,$BM302,"")</f>
        <v/>
      </c>
      <c r="E2042" s="25" t="str">
        <f>IF($BK302='Dummy Matches Summary'!E$2,$BM302,"")</f>
        <v/>
      </c>
      <c r="F2042" s="25" t="str">
        <f>IF($BK302='Dummy Matches Summary'!F$2,$BM302,"")</f>
        <v/>
      </c>
      <c r="G2042" s="25" t="str">
        <f>IF($BK302='Dummy Matches Summary'!G$2,$BM302,"")</f>
        <v/>
      </c>
      <c r="H2042" s="25" t="str">
        <f>IF($BK302='Dummy Matches Summary'!H$2,$BM302,"")</f>
        <v/>
      </c>
      <c r="I2042" s="25" t="str">
        <f>IF($BK302='Dummy Matches Summary'!I$2,$BM302,"")</f>
        <v/>
      </c>
      <c r="J2042" s="25" t="str">
        <f>IF($BK302='Dummy Matches Summary'!J$2,$BM302,"")</f>
        <v/>
      </c>
      <c r="K2042" s="25" t="str">
        <f>IF($BK302='Dummy Matches Summary'!K$2,$BM302,"")</f>
        <v/>
      </c>
      <c r="L2042" s="25" t="str">
        <f>IF($BK302='Dummy Matches Summary'!L$2,$BM302,"")</f>
        <v/>
      </c>
      <c r="M2042" s="25" t="str">
        <f>IF($BK302='Dummy Matches Summary'!M$2,$BM302,"")</f>
        <v/>
      </c>
      <c r="N2042" s="25" t="str">
        <f>IF($BK302='Dummy Matches Summary'!N$2,$BM302,"")</f>
        <v/>
      </c>
      <c r="O2042" s="25" t="str">
        <f>IF($BK302='Dummy Matches Summary'!O$2,$BM302,"")</f>
        <v/>
      </c>
      <c r="P2042" s="25" t="str">
        <f>IF($BK302='Dummy Matches Summary'!P$2,$BM302,"")</f>
        <v/>
      </c>
      <c r="Q2042" s="25" t="str">
        <f>IF($BK302='Dummy Matches Summary'!Q$2,$BM302,"")</f>
        <v/>
      </c>
      <c r="R2042" s="25" t="str">
        <f>IF($BK302='Dummy Matches Summary'!R$2,$BM302,"")</f>
        <v/>
      </c>
      <c r="S2042" s="25" t="str">
        <f>IF($BK302='Dummy Matches Summary'!S$2,$BM302,"")</f>
        <v/>
      </c>
      <c r="T2042" s="25" t="str">
        <f>IF($BK302='Dummy Matches Summary'!T$2,$BM302,"")</f>
        <v/>
      </c>
      <c r="U2042" s="25" t="str">
        <f>IF($BK302='Dummy Matches Summary'!U$2,$BM302,"")</f>
        <v/>
      </c>
      <c r="V2042" s="25" t="str">
        <f>IF($BK302='Dummy Matches Summary'!V$2,$BM302,"")</f>
        <v/>
      </c>
      <c r="W2042" s="25" t="str">
        <f>IF($BK302='Dummy Matches Summary'!W$2,$BM302,"")</f>
        <v/>
      </c>
      <c r="X2042" s="25" t="str">
        <f>IF($BK302='Dummy Matches Summary'!X$2,$BM302,"")</f>
        <v/>
      </c>
      <c r="Y2042" s="25" t="str">
        <f>IF($BK302='Dummy Matches Summary'!Y$2,$BM302,"")</f>
        <v/>
      </c>
      <c r="Z2042" s="25" t="str">
        <f>IF($BK302='Dummy Matches Summary'!Z$2,$BM302,"")</f>
        <v/>
      </c>
      <c r="AA2042" s="25" t="str">
        <f>IF($BK302='Dummy Matches Summary'!AA$2,$BM302,"")</f>
        <v/>
      </c>
      <c r="AB2042" s="25" t="str">
        <f>IF($BK302='Dummy Matches Summary'!AB$2,$BM302,"")</f>
        <v/>
      </c>
      <c r="AC2042" s="25" t="str">
        <f>IF($BK302='Dummy Matches Summary'!AC$2,$BM302,"")</f>
        <v/>
      </c>
      <c r="AD2042" s="25" t="str">
        <f>IF($BK302='Dummy Matches Summary'!AD$2,$BM302,"")</f>
        <v/>
      </c>
      <c r="AE2042" s="25" t="str">
        <f>IF($BK302='Dummy Matches Summary'!AE$2,$BM302,"")</f>
        <v/>
      </c>
      <c r="AF2042" s="25" t="str">
        <f>IF($BK302='Dummy Matches Summary'!AF$2,$BM302,"")</f>
        <v/>
      </c>
      <c r="AG2042" s="25" t="str">
        <f>IF($BK302='Dummy Matches Summary'!AG$2,$BM302,"")</f>
        <v/>
      </c>
      <c r="AH2042" s="25" t="str">
        <f>IF($BK302='Dummy Matches Summary'!AH$2,$BM302,"")</f>
        <v/>
      </c>
      <c r="AI2042" s="25" t="str">
        <f>IF($BK302='Dummy Matches Summary'!AI$2,$BM302,"")</f>
        <v/>
      </c>
      <c r="AJ2042" s="25" t="str">
        <f>IF($BK302='Dummy Matches Summary'!AJ$2,$BM302,"")</f>
        <v/>
      </c>
      <c r="AK2042" s="25" t="str">
        <f>IF($BK302='Dummy Matches Summary'!AK$2,$BM302,"")</f>
        <v/>
      </c>
      <c r="AL2042" s="25" t="str">
        <f>IF($BK302='Dummy Matches Summary'!AL$2,$BM302,"")</f>
        <v/>
      </c>
      <c r="AM2042" s="25" t="str">
        <f>IF($BK302='Dummy Matches Summary'!AM$2,$BM302,"")</f>
        <v/>
      </c>
      <c r="AN2042" s="25" t="str">
        <f>IF($BK302='Dummy Matches Summary'!AN$2,$BM302,"")</f>
        <v/>
      </c>
      <c r="AO2042" s="25" t="str">
        <f>IF($BK302='Dummy Matches Summary'!AO$2,$BM302,"")</f>
        <v/>
      </c>
      <c r="AP2042" s="25" t="str">
        <f>IF($BK302='Dummy Matches Summary'!AP$2,$BM302,"")</f>
        <v/>
      </c>
      <c r="AQ2042" s="25" t="str">
        <f>IF($BK302='Dummy Matches Summary'!AQ$2,$BM302,"")</f>
        <v/>
      </c>
      <c r="AR2042" s="25" t="str">
        <f>IF($BK302='Dummy Matches Summary'!AR$2,$BM302,"")</f>
        <v/>
      </c>
      <c r="AS2042" s="25" t="str">
        <f>IF($BK302='Dummy Matches Summary'!AS$2,$BM302,"")</f>
        <v/>
      </c>
      <c r="AT2042" s="25" t="str">
        <f>IF($BK302='Dummy Matches Summary'!AT$2,$BM302,"")</f>
        <v/>
      </c>
      <c r="AU2042" s="25" t="str">
        <f>IF($BK302='Dummy Matches Summary'!AU$2,$BM302,"")</f>
        <v/>
      </c>
      <c r="AV2042" s="25" t="str">
        <f>IF($BK302='Dummy Matches Summary'!AV$2,$BM302,"")</f>
        <v/>
      </c>
      <c r="AW2042" s="25" t="str">
        <f>IF($BK302='Dummy Matches Summary'!AW$2,$BM302,"")</f>
        <v/>
      </c>
      <c r="AX2042" s="25" t="str">
        <f>IF($BK302='Dummy Matches Summary'!AX$2,$BM302,"")</f>
        <v/>
      </c>
      <c r="AY2042" s="25" t="str">
        <f>IF($BK302='Dummy Matches Summary'!AY$2,$BM302,"")</f>
        <v/>
      </c>
      <c r="AZ2042" s="25" t="str">
        <f>IF($BK302='Dummy Matches Summary'!AZ$2,$BM302,"")</f>
        <v/>
      </c>
      <c r="BA2042" s="25" t="str">
        <f>IF($BK302='Dummy Matches Summary'!BA$2,$BM302,"")</f>
        <v/>
      </c>
      <c r="BB2042" s="25" t="str">
        <f>IF($BK302='Dummy Matches Summary'!BB$2,$BM302,"")</f>
        <v/>
      </c>
      <c r="BC2042" s="25" t="str">
        <f>IF($BK302='Dummy Matches Summary'!BC$2,$BM302,"")</f>
        <v/>
      </c>
      <c r="BD2042" s="25" t="str">
        <f>IF($BK302='Dummy Matches Summary'!BD$2,$BM302,"")</f>
        <v/>
      </c>
      <c r="BE2042" s="25" t="str">
        <f>IF($BK302='Dummy Matches Summary'!BE$2,$BM302,"")</f>
        <v/>
      </c>
      <c r="BF2042" s="25" t="str">
        <f>IF($BK302='Dummy Matches Summary'!BF$2,$BM302,"")</f>
        <v/>
      </c>
      <c r="BG2042" s="25" t="str">
        <f>IF($BK302='Dummy Matches Summary'!BG$2,$BM302,"")</f>
        <v/>
      </c>
    </row>
    <row r="2043" spans="1:59" x14ac:dyDescent="0.3">
      <c r="A2043" s="40">
        <v>2041</v>
      </c>
      <c r="B2043" s="25" t="str">
        <f>IF($BK303='Dummy Matches Summary'!B$2,$BM303,"")</f>
        <v/>
      </c>
      <c r="C2043" s="25" t="str">
        <f>IF($BK303='Dummy Matches Summary'!C$2,$BM303,"")</f>
        <v/>
      </c>
      <c r="D2043" s="25" t="str">
        <f>IF($BK303='Dummy Matches Summary'!D$2,$BM303,"")</f>
        <v/>
      </c>
      <c r="E2043" s="25" t="str">
        <f>IF($BK303='Dummy Matches Summary'!E$2,$BM303,"")</f>
        <v/>
      </c>
      <c r="F2043" s="25" t="str">
        <f>IF($BK303='Dummy Matches Summary'!F$2,$BM303,"")</f>
        <v/>
      </c>
      <c r="G2043" s="25" t="str">
        <f>IF($BK303='Dummy Matches Summary'!G$2,$BM303,"")</f>
        <v/>
      </c>
      <c r="H2043" s="25" t="str">
        <f>IF($BK303='Dummy Matches Summary'!H$2,$BM303,"")</f>
        <v/>
      </c>
      <c r="I2043" s="25" t="str">
        <f>IF($BK303='Dummy Matches Summary'!I$2,$BM303,"")</f>
        <v/>
      </c>
      <c r="J2043" s="25" t="str">
        <f>IF($BK303='Dummy Matches Summary'!J$2,$BM303,"")</f>
        <v/>
      </c>
      <c r="K2043" s="25" t="str">
        <f>IF($BK303='Dummy Matches Summary'!K$2,$BM303,"")</f>
        <v/>
      </c>
      <c r="L2043" s="25" t="str">
        <f>IF($BK303='Dummy Matches Summary'!L$2,$BM303,"")</f>
        <v/>
      </c>
      <c r="M2043" s="25" t="str">
        <f>IF($BK303='Dummy Matches Summary'!M$2,$BM303,"")</f>
        <v/>
      </c>
      <c r="N2043" s="25" t="str">
        <f>IF($BK303='Dummy Matches Summary'!N$2,$BM303,"")</f>
        <v/>
      </c>
      <c r="O2043" s="25" t="str">
        <f>IF($BK303='Dummy Matches Summary'!O$2,$BM303,"")</f>
        <v/>
      </c>
      <c r="P2043" s="25" t="str">
        <f>IF($BK303='Dummy Matches Summary'!P$2,$BM303,"")</f>
        <v/>
      </c>
      <c r="Q2043" s="25" t="str">
        <f>IF($BK303='Dummy Matches Summary'!Q$2,$BM303,"")</f>
        <v/>
      </c>
      <c r="R2043" s="25" t="str">
        <f>IF($BK303='Dummy Matches Summary'!R$2,$BM303,"")</f>
        <v/>
      </c>
      <c r="S2043" s="25" t="str">
        <f>IF($BK303='Dummy Matches Summary'!S$2,$BM303,"")</f>
        <v/>
      </c>
      <c r="T2043" s="25" t="str">
        <f>IF($BK303='Dummy Matches Summary'!T$2,$BM303,"")</f>
        <v/>
      </c>
      <c r="U2043" s="25" t="str">
        <f>IF($BK303='Dummy Matches Summary'!U$2,$BM303,"")</f>
        <v/>
      </c>
      <c r="V2043" s="25" t="str">
        <f>IF($BK303='Dummy Matches Summary'!V$2,$BM303,"")</f>
        <v/>
      </c>
      <c r="W2043" s="25" t="str">
        <f>IF($BK303='Dummy Matches Summary'!W$2,$BM303,"")</f>
        <v/>
      </c>
      <c r="X2043" s="25" t="str">
        <f>IF($BK303='Dummy Matches Summary'!X$2,$BM303,"")</f>
        <v/>
      </c>
      <c r="Y2043" s="25" t="str">
        <f>IF($BK303='Dummy Matches Summary'!Y$2,$BM303,"")</f>
        <v/>
      </c>
      <c r="Z2043" s="25" t="str">
        <f>IF($BK303='Dummy Matches Summary'!Z$2,$BM303,"")</f>
        <v/>
      </c>
      <c r="AA2043" s="25" t="str">
        <f>IF($BK303='Dummy Matches Summary'!AA$2,$BM303,"")</f>
        <v/>
      </c>
      <c r="AB2043" s="25" t="str">
        <f>IF($BK303='Dummy Matches Summary'!AB$2,$BM303,"")</f>
        <v/>
      </c>
      <c r="AC2043" s="25" t="str">
        <f>IF($BK303='Dummy Matches Summary'!AC$2,$BM303,"")</f>
        <v/>
      </c>
      <c r="AD2043" s="25" t="str">
        <f>IF($BK303='Dummy Matches Summary'!AD$2,$BM303,"")</f>
        <v/>
      </c>
      <c r="AE2043" s="25" t="str">
        <f>IF($BK303='Dummy Matches Summary'!AE$2,$BM303,"")</f>
        <v/>
      </c>
      <c r="AF2043" s="25" t="str">
        <f>IF($BK303='Dummy Matches Summary'!AF$2,$BM303,"")</f>
        <v/>
      </c>
      <c r="AG2043" s="25" t="str">
        <f>IF($BK303='Dummy Matches Summary'!AG$2,$BM303,"")</f>
        <v/>
      </c>
      <c r="AH2043" s="25" t="str">
        <f>IF($BK303='Dummy Matches Summary'!AH$2,$BM303,"")</f>
        <v/>
      </c>
      <c r="AI2043" s="25" t="str">
        <f>IF($BK303='Dummy Matches Summary'!AI$2,$BM303,"")</f>
        <v/>
      </c>
      <c r="AJ2043" s="25" t="str">
        <f>IF($BK303='Dummy Matches Summary'!AJ$2,$BM303,"")</f>
        <v/>
      </c>
      <c r="AK2043" s="25" t="str">
        <f>IF($BK303='Dummy Matches Summary'!AK$2,$BM303,"")</f>
        <v/>
      </c>
      <c r="AL2043" s="25" t="str">
        <f>IF($BK303='Dummy Matches Summary'!AL$2,$BM303,"")</f>
        <v/>
      </c>
      <c r="AM2043" s="25" t="str">
        <f>IF($BK303='Dummy Matches Summary'!AM$2,$BM303,"")</f>
        <v/>
      </c>
      <c r="AN2043" s="25" t="str">
        <f>IF($BK303='Dummy Matches Summary'!AN$2,$BM303,"")</f>
        <v/>
      </c>
      <c r="AO2043" s="25" t="str">
        <f>IF($BK303='Dummy Matches Summary'!AO$2,$BM303,"")</f>
        <v/>
      </c>
      <c r="AP2043" s="25" t="str">
        <f>IF($BK303='Dummy Matches Summary'!AP$2,$BM303,"")</f>
        <v/>
      </c>
      <c r="AQ2043" s="25" t="str">
        <f>IF($BK303='Dummy Matches Summary'!AQ$2,$BM303,"")</f>
        <v/>
      </c>
      <c r="AR2043" s="25" t="str">
        <f>IF($BK303='Dummy Matches Summary'!AR$2,$BM303,"")</f>
        <v/>
      </c>
      <c r="AS2043" s="25" t="str">
        <f>IF($BK303='Dummy Matches Summary'!AS$2,$BM303,"")</f>
        <v/>
      </c>
      <c r="AT2043" s="25" t="str">
        <f>IF($BK303='Dummy Matches Summary'!AT$2,$BM303,"")</f>
        <v/>
      </c>
      <c r="AU2043" s="25" t="str">
        <f>IF($BK303='Dummy Matches Summary'!AU$2,$BM303,"")</f>
        <v/>
      </c>
      <c r="AV2043" s="25" t="str">
        <f>IF($BK303='Dummy Matches Summary'!AV$2,$BM303,"")</f>
        <v/>
      </c>
      <c r="AW2043" s="25" t="str">
        <f>IF($BK303='Dummy Matches Summary'!AW$2,$BM303,"")</f>
        <v/>
      </c>
      <c r="AX2043" s="25" t="str">
        <f>IF($BK303='Dummy Matches Summary'!AX$2,$BM303,"")</f>
        <v/>
      </c>
      <c r="AY2043" s="25" t="str">
        <f>IF($BK303='Dummy Matches Summary'!AY$2,$BM303,"")</f>
        <v/>
      </c>
      <c r="AZ2043" s="25" t="str">
        <f>IF($BK303='Dummy Matches Summary'!AZ$2,$BM303,"")</f>
        <v/>
      </c>
      <c r="BA2043" s="25" t="str">
        <f>IF($BK303='Dummy Matches Summary'!BA$2,$BM303,"")</f>
        <v/>
      </c>
      <c r="BB2043" s="25" t="str">
        <f>IF($BK303='Dummy Matches Summary'!BB$2,$BM303,"")</f>
        <v/>
      </c>
      <c r="BC2043" s="25" t="str">
        <f>IF($BK303='Dummy Matches Summary'!BC$2,$BM303,"")</f>
        <v/>
      </c>
      <c r="BD2043" s="25" t="str">
        <f>IF($BK303='Dummy Matches Summary'!BD$2,$BM303,"")</f>
        <v/>
      </c>
      <c r="BE2043" s="25" t="str">
        <f>IF($BK303='Dummy Matches Summary'!BE$2,$BM303,"")</f>
        <v/>
      </c>
      <c r="BF2043" s="25" t="str">
        <f>IF($BK303='Dummy Matches Summary'!BF$2,$BM303,"")</f>
        <v/>
      </c>
      <c r="BG2043" s="25" t="str">
        <f>IF($BK303='Dummy Matches Summary'!BG$2,$BM303,"")</f>
        <v/>
      </c>
    </row>
    <row r="2044" spans="1:59" x14ac:dyDescent="0.3">
      <c r="A2044" s="40">
        <v>2042</v>
      </c>
      <c r="B2044" s="25" t="str">
        <f>IF($BK304='Dummy Matches Summary'!B$2,$BM304,"")</f>
        <v/>
      </c>
      <c r="C2044" s="25" t="str">
        <f>IF($BK304='Dummy Matches Summary'!C$2,$BM304,"")</f>
        <v/>
      </c>
      <c r="D2044" s="25" t="str">
        <f>IF($BK304='Dummy Matches Summary'!D$2,$BM304,"")</f>
        <v/>
      </c>
      <c r="E2044" s="25" t="str">
        <f>IF($BK304='Dummy Matches Summary'!E$2,$BM304,"")</f>
        <v/>
      </c>
      <c r="F2044" s="25" t="str">
        <f>IF($BK304='Dummy Matches Summary'!F$2,$BM304,"")</f>
        <v/>
      </c>
      <c r="G2044" s="25" t="str">
        <f>IF($BK304='Dummy Matches Summary'!G$2,$BM304,"")</f>
        <v/>
      </c>
      <c r="H2044" s="25" t="str">
        <f>IF($BK304='Dummy Matches Summary'!H$2,$BM304,"")</f>
        <v/>
      </c>
      <c r="I2044" s="25" t="str">
        <f>IF($BK304='Dummy Matches Summary'!I$2,$BM304,"")</f>
        <v/>
      </c>
      <c r="J2044" s="25" t="str">
        <f>IF($BK304='Dummy Matches Summary'!J$2,$BM304,"")</f>
        <v/>
      </c>
      <c r="K2044" s="25" t="str">
        <f>IF($BK304='Dummy Matches Summary'!K$2,$BM304,"")</f>
        <v/>
      </c>
      <c r="L2044" s="25" t="str">
        <f>IF($BK304='Dummy Matches Summary'!L$2,$BM304,"")</f>
        <v/>
      </c>
      <c r="M2044" s="25" t="str">
        <f>IF($BK304='Dummy Matches Summary'!M$2,$BM304,"")</f>
        <v/>
      </c>
      <c r="N2044" s="25" t="str">
        <f>IF($BK304='Dummy Matches Summary'!N$2,$BM304,"")</f>
        <v/>
      </c>
      <c r="O2044" s="25" t="str">
        <f>IF($BK304='Dummy Matches Summary'!O$2,$BM304,"")</f>
        <v/>
      </c>
      <c r="P2044" s="25" t="str">
        <f>IF($BK304='Dummy Matches Summary'!P$2,$BM304,"")</f>
        <v/>
      </c>
      <c r="Q2044" s="25" t="str">
        <f>IF($BK304='Dummy Matches Summary'!Q$2,$BM304,"")</f>
        <v/>
      </c>
      <c r="R2044" s="25" t="str">
        <f>IF($BK304='Dummy Matches Summary'!R$2,$BM304,"")</f>
        <v/>
      </c>
      <c r="S2044" s="25" t="str">
        <f>IF($BK304='Dummy Matches Summary'!S$2,$BM304,"")</f>
        <v/>
      </c>
      <c r="T2044" s="25" t="str">
        <f>IF($BK304='Dummy Matches Summary'!T$2,$BM304,"")</f>
        <v/>
      </c>
      <c r="U2044" s="25" t="str">
        <f>IF($BK304='Dummy Matches Summary'!U$2,$BM304,"")</f>
        <v/>
      </c>
      <c r="V2044" s="25" t="str">
        <f>IF($BK304='Dummy Matches Summary'!V$2,$BM304,"")</f>
        <v/>
      </c>
      <c r="W2044" s="25" t="str">
        <f>IF($BK304='Dummy Matches Summary'!W$2,$BM304,"")</f>
        <v/>
      </c>
      <c r="X2044" s="25" t="str">
        <f>IF($BK304='Dummy Matches Summary'!X$2,$BM304,"")</f>
        <v/>
      </c>
      <c r="Y2044" s="25" t="str">
        <f>IF($BK304='Dummy Matches Summary'!Y$2,$BM304,"")</f>
        <v/>
      </c>
      <c r="Z2044" s="25" t="str">
        <f>IF($BK304='Dummy Matches Summary'!Z$2,$BM304,"")</f>
        <v/>
      </c>
      <c r="AA2044" s="25" t="str">
        <f>IF($BK304='Dummy Matches Summary'!AA$2,$BM304,"")</f>
        <v/>
      </c>
      <c r="AB2044" s="25" t="str">
        <f>IF($BK304='Dummy Matches Summary'!AB$2,$BM304,"")</f>
        <v/>
      </c>
      <c r="AC2044" s="25" t="str">
        <f>IF($BK304='Dummy Matches Summary'!AC$2,$BM304,"")</f>
        <v/>
      </c>
      <c r="AD2044" s="25" t="str">
        <f>IF($BK304='Dummy Matches Summary'!AD$2,$BM304,"")</f>
        <v/>
      </c>
      <c r="AE2044" s="25" t="str">
        <f>IF($BK304='Dummy Matches Summary'!AE$2,$BM304,"")</f>
        <v/>
      </c>
      <c r="AF2044" s="25" t="str">
        <f>IF($BK304='Dummy Matches Summary'!AF$2,$BM304,"")</f>
        <v/>
      </c>
      <c r="AG2044" s="25" t="str">
        <f>IF($BK304='Dummy Matches Summary'!AG$2,$BM304,"")</f>
        <v/>
      </c>
      <c r="AH2044" s="25" t="str">
        <f>IF($BK304='Dummy Matches Summary'!AH$2,$BM304,"")</f>
        <v/>
      </c>
      <c r="AI2044" s="25" t="str">
        <f>IF($BK304='Dummy Matches Summary'!AI$2,$BM304,"")</f>
        <v/>
      </c>
      <c r="AJ2044" s="25" t="str">
        <f>IF($BK304='Dummy Matches Summary'!AJ$2,$BM304,"")</f>
        <v/>
      </c>
      <c r="AK2044" s="25" t="str">
        <f>IF($BK304='Dummy Matches Summary'!AK$2,$BM304,"")</f>
        <v/>
      </c>
      <c r="AL2044" s="25" t="str">
        <f>IF($BK304='Dummy Matches Summary'!AL$2,$BM304,"")</f>
        <v/>
      </c>
      <c r="AM2044" s="25" t="str">
        <f>IF($BK304='Dummy Matches Summary'!AM$2,$BM304,"")</f>
        <v/>
      </c>
      <c r="AN2044" s="25" t="str">
        <f>IF($BK304='Dummy Matches Summary'!AN$2,$BM304,"")</f>
        <v/>
      </c>
      <c r="AO2044" s="25" t="str">
        <f>IF($BK304='Dummy Matches Summary'!AO$2,$BM304,"")</f>
        <v/>
      </c>
      <c r="AP2044" s="25" t="str">
        <f>IF($BK304='Dummy Matches Summary'!AP$2,$BM304,"")</f>
        <v/>
      </c>
      <c r="AQ2044" s="25" t="str">
        <f>IF($BK304='Dummy Matches Summary'!AQ$2,$BM304,"")</f>
        <v/>
      </c>
      <c r="AR2044" s="25" t="str">
        <f>IF($BK304='Dummy Matches Summary'!AR$2,$BM304,"")</f>
        <v/>
      </c>
      <c r="AS2044" s="25" t="str">
        <f>IF($BK304='Dummy Matches Summary'!AS$2,$BM304,"")</f>
        <v/>
      </c>
      <c r="AT2044" s="25" t="str">
        <f>IF($BK304='Dummy Matches Summary'!AT$2,$BM304,"")</f>
        <v/>
      </c>
      <c r="AU2044" s="25" t="str">
        <f>IF($BK304='Dummy Matches Summary'!AU$2,$BM304,"")</f>
        <v/>
      </c>
      <c r="AV2044" s="25" t="str">
        <f>IF($BK304='Dummy Matches Summary'!AV$2,$BM304,"")</f>
        <v/>
      </c>
      <c r="AW2044" s="25" t="str">
        <f>IF($BK304='Dummy Matches Summary'!AW$2,$BM304,"")</f>
        <v/>
      </c>
      <c r="AX2044" s="25" t="str">
        <f>IF($BK304='Dummy Matches Summary'!AX$2,$BM304,"")</f>
        <v/>
      </c>
      <c r="AY2044" s="25" t="str">
        <f>IF($BK304='Dummy Matches Summary'!AY$2,$BM304,"")</f>
        <v/>
      </c>
      <c r="AZ2044" s="25" t="str">
        <f>IF($BK304='Dummy Matches Summary'!AZ$2,$BM304,"")</f>
        <v/>
      </c>
      <c r="BA2044" s="25" t="str">
        <f>IF($BK304='Dummy Matches Summary'!BA$2,$BM304,"")</f>
        <v/>
      </c>
      <c r="BB2044" s="25" t="str">
        <f>IF($BK304='Dummy Matches Summary'!BB$2,$BM304,"")</f>
        <v/>
      </c>
      <c r="BC2044" s="25" t="str">
        <f>IF($BK304='Dummy Matches Summary'!BC$2,$BM304,"")</f>
        <v/>
      </c>
      <c r="BD2044" s="25" t="str">
        <f>IF($BK304='Dummy Matches Summary'!BD$2,$BM304,"")</f>
        <v/>
      </c>
      <c r="BE2044" s="25" t="str">
        <f>IF($BK304='Dummy Matches Summary'!BE$2,$BM304,"")</f>
        <v/>
      </c>
      <c r="BF2044" s="25" t="str">
        <f>IF($BK304='Dummy Matches Summary'!BF$2,$BM304,"")</f>
        <v/>
      </c>
      <c r="BG2044" s="25" t="str">
        <f>IF($BK304='Dummy Matches Summary'!BG$2,$BM304,"")</f>
        <v/>
      </c>
    </row>
    <row r="2045" spans="1:59" x14ac:dyDescent="0.3">
      <c r="A2045" s="40">
        <v>2043</v>
      </c>
      <c r="B2045" s="25" t="str">
        <f>IF($BK305='Dummy Matches Summary'!B$2,$BM305,"")</f>
        <v/>
      </c>
      <c r="C2045" s="25" t="str">
        <f>IF($BK305='Dummy Matches Summary'!C$2,$BM305,"")</f>
        <v/>
      </c>
      <c r="D2045" s="25" t="str">
        <f>IF($BK305='Dummy Matches Summary'!D$2,$BM305,"")</f>
        <v/>
      </c>
      <c r="E2045" s="25" t="str">
        <f>IF($BK305='Dummy Matches Summary'!E$2,$BM305,"")</f>
        <v/>
      </c>
      <c r="F2045" s="25" t="str">
        <f>IF($BK305='Dummy Matches Summary'!F$2,$BM305,"")</f>
        <v/>
      </c>
      <c r="G2045" s="25" t="str">
        <f>IF($BK305='Dummy Matches Summary'!G$2,$BM305,"")</f>
        <v/>
      </c>
      <c r="H2045" s="25" t="str">
        <f>IF($BK305='Dummy Matches Summary'!H$2,$BM305,"")</f>
        <v/>
      </c>
      <c r="I2045" s="25" t="str">
        <f>IF($BK305='Dummy Matches Summary'!I$2,$BM305,"")</f>
        <v/>
      </c>
      <c r="J2045" s="25" t="str">
        <f>IF($BK305='Dummy Matches Summary'!J$2,$BM305,"")</f>
        <v/>
      </c>
      <c r="K2045" s="25" t="str">
        <f>IF($BK305='Dummy Matches Summary'!K$2,$BM305,"")</f>
        <v/>
      </c>
      <c r="L2045" s="25" t="str">
        <f>IF($BK305='Dummy Matches Summary'!L$2,$BM305,"")</f>
        <v/>
      </c>
      <c r="M2045" s="25" t="str">
        <f>IF($BK305='Dummy Matches Summary'!M$2,$BM305,"")</f>
        <v/>
      </c>
      <c r="N2045" s="25" t="str">
        <f>IF($BK305='Dummy Matches Summary'!N$2,$BM305,"")</f>
        <v/>
      </c>
      <c r="O2045" s="25" t="str">
        <f>IF($BK305='Dummy Matches Summary'!O$2,$BM305,"")</f>
        <v/>
      </c>
      <c r="P2045" s="25" t="str">
        <f>IF($BK305='Dummy Matches Summary'!P$2,$BM305,"")</f>
        <v/>
      </c>
      <c r="Q2045" s="25" t="str">
        <f>IF($BK305='Dummy Matches Summary'!Q$2,$BM305,"")</f>
        <v/>
      </c>
      <c r="R2045" s="25" t="str">
        <f>IF($BK305='Dummy Matches Summary'!R$2,$BM305,"")</f>
        <v/>
      </c>
      <c r="S2045" s="25" t="str">
        <f>IF($BK305='Dummy Matches Summary'!S$2,$BM305,"")</f>
        <v/>
      </c>
      <c r="T2045" s="25" t="str">
        <f>IF($BK305='Dummy Matches Summary'!T$2,$BM305,"")</f>
        <v/>
      </c>
      <c r="U2045" s="25" t="str">
        <f>IF($BK305='Dummy Matches Summary'!U$2,$BM305,"")</f>
        <v/>
      </c>
      <c r="V2045" s="25" t="str">
        <f>IF($BK305='Dummy Matches Summary'!V$2,$BM305,"")</f>
        <v/>
      </c>
      <c r="W2045" s="25" t="str">
        <f>IF($BK305='Dummy Matches Summary'!W$2,$BM305,"")</f>
        <v/>
      </c>
      <c r="X2045" s="25" t="str">
        <f>IF($BK305='Dummy Matches Summary'!X$2,$BM305,"")</f>
        <v/>
      </c>
      <c r="Y2045" s="25" t="str">
        <f>IF($BK305='Dummy Matches Summary'!Y$2,$BM305,"")</f>
        <v/>
      </c>
      <c r="Z2045" s="25" t="str">
        <f>IF($BK305='Dummy Matches Summary'!Z$2,$BM305,"")</f>
        <v/>
      </c>
      <c r="AA2045" s="25" t="str">
        <f>IF($BK305='Dummy Matches Summary'!AA$2,$BM305,"")</f>
        <v/>
      </c>
      <c r="AB2045" s="25" t="str">
        <f>IF($BK305='Dummy Matches Summary'!AB$2,$BM305,"")</f>
        <v/>
      </c>
      <c r="AC2045" s="25" t="str">
        <f>IF($BK305='Dummy Matches Summary'!AC$2,$BM305,"")</f>
        <v/>
      </c>
      <c r="AD2045" s="25" t="str">
        <f>IF($BK305='Dummy Matches Summary'!AD$2,$BM305,"")</f>
        <v/>
      </c>
      <c r="AE2045" s="25" t="str">
        <f>IF($BK305='Dummy Matches Summary'!AE$2,$BM305,"")</f>
        <v/>
      </c>
      <c r="AF2045" s="25" t="str">
        <f>IF($BK305='Dummy Matches Summary'!AF$2,$BM305,"")</f>
        <v/>
      </c>
      <c r="AG2045" s="25" t="str">
        <f>IF($BK305='Dummy Matches Summary'!AG$2,$BM305,"")</f>
        <v/>
      </c>
      <c r="AH2045" s="25" t="str">
        <f>IF($BK305='Dummy Matches Summary'!AH$2,$BM305,"")</f>
        <v/>
      </c>
      <c r="AI2045" s="25" t="str">
        <f>IF($BK305='Dummy Matches Summary'!AI$2,$BM305,"")</f>
        <v/>
      </c>
      <c r="AJ2045" s="25" t="str">
        <f>IF($BK305='Dummy Matches Summary'!AJ$2,$BM305,"")</f>
        <v/>
      </c>
      <c r="AK2045" s="25" t="str">
        <f>IF($BK305='Dummy Matches Summary'!AK$2,$BM305,"")</f>
        <v/>
      </c>
      <c r="AL2045" s="25" t="str">
        <f>IF($BK305='Dummy Matches Summary'!AL$2,$BM305,"")</f>
        <v/>
      </c>
      <c r="AM2045" s="25" t="str">
        <f>IF($BK305='Dummy Matches Summary'!AM$2,$BM305,"")</f>
        <v/>
      </c>
      <c r="AN2045" s="25" t="str">
        <f>IF($BK305='Dummy Matches Summary'!AN$2,$BM305,"")</f>
        <v/>
      </c>
      <c r="AO2045" s="25" t="str">
        <f>IF($BK305='Dummy Matches Summary'!AO$2,$BM305,"")</f>
        <v/>
      </c>
      <c r="AP2045" s="25" t="str">
        <f>IF($BK305='Dummy Matches Summary'!AP$2,$BM305,"")</f>
        <v/>
      </c>
      <c r="AQ2045" s="25" t="str">
        <f>IF($BK305='Dummy Matches Summary'!AQ$2,$BM305,"")</f>
        <v/>
      </c>
      <c r="AR2045" s="25" t="str">
        <f>IF($BK305='Dummy Matches Summary'!AR$2,$BM305,"")</f>
        <v/>
      </c>
      <c r="AS2045" s="25" t="str">
        <f>IF($BK305='Dummy Matches Summary'!AS$2,$BM305,"")</f>
        <v/>
      </c>
      <c r="AT2045" s="25" t="str">
        <f>IF($BK305='Dummy Matches Summary'!AT$2,$BM305,"")</f>
        <v/>
      </c>
      <c r="AU2045" s="25" t="str">
        <f>IF($BK305='Dummy Matches Summary'!AU$2,$BM305,"")</f>
        <v/>
      </c>
      <c r="AV2045" s="25" t="str">
        <f>IF($BK305='Dummy Matches Summary'!AV$2,$BM305,"")</f>
        <v/>
      </c>
      <c r="AW2045" s="25" t="str">
        <f>IF($BK305='Dummy Matches Summary'!AW$2,$BM305,"")</f>
        <v/>
      </c>
      <c r="AX2045" s="25" t="str">
        <f>IF($BK305='Dummy Matches Summary'!AX$2,$BM305,"")</f>
        <v/>
      </c>
      <c r="AY2045" s="25" t="str">
        <f>IF($BK305='Dummy Matches Summary'!AY$2,$BM305,"")</f>
        <v/>
      </c>
      <c r="AZ2045" s="25" t="str">
        <f>IF($BK305='Dummy Matches Summary'!AZ$2,$BM305,"")</f>
        <v/>
      </c>
      <c r="BA2045" s="25" t="str">
        <f>IF($BK305='Dummy Matches Summary'!BA$2,$BM305,"")</f>
        <v/>
      </c>
      <c r="BB2045" s="25" t="str">
        <f>IF($BK305='Dummy Matches Summary'!BB$2,$BM305,"")</f>
        <v/>
      </c>
      <c r="BC2045" s="25" t="str">
        <f>IF($BK305='Dummy Matches Summary'!BC$2,$BM305,"")</f>
        <v/>
      </c>
      <c r="BD2045" s="25" t="str">
        <f>IF($BK305='Dummy Matches Summary'!BD$2,$BM305,"")</f>
        <v/>
      </c>
      <c r="BE2045" s="25" t="str">
        <f>IF($BK305='Dummy Matches Summary'!BE$2,$BM305,"")</f>
        <v/>
      </c>
      <c r="BF2045" s="25" t="str">
        <f>IF($BK305='Dummy Matches Summary'!BF$2,$BM305,"")</f>
        <v/>
      </c>
      <c r="BG2045" s="25" t="str">
        <f>IF($BK305='Dummy Matches Summary'!BG$2,$BM305,"")</f>
        <v/>
      </c>
    </row>
    <row r="2046" spans="1:59" x14ac:dyDescent="0.3">
      <c r="A2046" s="40">
        <v>2044</v>
      </c>
      <c r="B2046" s="25" t="str">
        <f>IF($BK306='Dummy Matches Summary'!B$2,$BM306,"")</f>
        <v/>
      </c>
      <c r="C2046" s="25" t="str">
        <f>IF($BK306='Dummy Matches Summary'!C$2,$BM306,"")</f>
        <v/>
      </c>
      <c r="D2046" s="25" t="str">
        <f>IF($BK306='Dummy Matches Summary'!D$2,$BM306,"")</f>
        <v/>
      </c>
      <c r="E2046" s="25" t="str">
        <f>IF($BK306='Dummy Matches Summary'!E$2,$BM306,"")</f>
        <v/>
      </c>
      <c r="F2046" s="25" t="str">
        <f>IF($BK306='Dummy Matches Summary'!F$2,$BM306,"")</f>
        <v/>
      </c>
      <c r="G2046" s="25" t="str">
        <f>IF($BK306='Dummy Matches Summary'!G$2,$BM306,"")</f>
        <v/>
      </c>
      <c r="H2046" s="25" t="str">
        <f>IF($BK306='Dummy Matches Summary'!H$2,$BM306,"")</f>
        <v/>
      </c>
      <c r="I2046" s="25" t="str">
        <f>IF($BK306='Dummy Matches Summary'!I$2,$BM306,"")</f>
        <v/>
      </c>
      <c r="J2046" s="25" t="str">
        <f>IF($BK306='Dummy Matches Summary'!J$2,$BM306,"")</f>
        <v/>
      </c>
      <c r="K2046" s="25" t="str">
        <f>IF($BK306='Dummy Matches Summary'!K$2,$BM306,"")</f>
        <v/>
      </c>
      <c r="L2046" s="25" t="str">
        <f>IF($BK306='Dummy Matches Summary'!L$2,$BM306,"")</f>
        <v/>
      </c>
      <c r="M2046" s="25" t="str">
        <f>IF($BK306='Dummy Matches Summary'!M$2,$BM306,"")</f>
        <v/>
      </c>
      <c r="N2046" s="25" t="str">
        <f>IF($BK306='Dummy Matches Summary'!N$2,$BM306,"")</f>
        <v/>
      </c>
      <c r="O2046" s="25" t="str">
        <f>IF($BK306='Dummy Matches Summary'!O$2,$BM306,"")</f>
        <v/>
      </c>
      <c r="P2046" s="25" t="str">
        <f>IF($BK306='Dummy Matches Summary'!P$2,$BM306,"")</f>
        <v/>
      </c>
      <c r="Q2046" s="25" t="str">
        <f>IF($BK306='Dummy Matches Summary'!Q$2,$BM306,"")</f>
        <v/>
      </c>
      <c r="R2046" s="25" t="str">
        <f>IF($BK306='Dummy Matches Summary'!R$2,$BM306,"")</f>
        <v/>
      </c>
      <c r="S2046" s="25" t="str">
        <f>IF($BK306='Dummy Matches Summary'!S$2,$BM306,"")</f>
        <v/>
      </c>
      <c r="T2046" s="25" t="str">
        <f>IF($BK306='Dummy Matches Summary'!T$2,$BM306,"")</f>
        <v/>
      </c>
      <c r="U2046" s="25" t="str">
        <f>IF($BK306='Dummy Matches Summary'!U$2,$BM306,"")</f>
        <v/>
      </c>
      <c r="V2046" s="25" t="str">
        <f>IF($BK306='Dummy Matches Summary'!V$2,$BM306,"")</f>
        <v/>
      </c>
      <c r="W2046" s="25" t="str">
        <f>IF($BK306='Dummy Matches Summary'!W$2,$BM306,"")</f>
        <v/>
      </c>
      <c r="X2046" s="25" t="str">
        <f>IF($BK306='Dummy Matches Summary'!X$2,$BM306,"")</f>
        <v/>
      </c>
      <c r="Y2046" s="25" t="str">
        <f>IF($BK306='Dummy Matches Summary'!Y$2,$BM306,"")</f>
        <v/>
      </c>
      <c r="Z2046" s="25" t="str">
        <f>IF($BK306='Dummy Matches Summary'!Z$2,$BM306,"")</f>
        <v/>
      </c>
      <c r="AA2046" s="25" t="str">
        <f>IF($BK306='Dummy Matches Summary'!AA$2,$BM306,"")</f>
        <v/>
      </c>
      <c r="AB2046" s="25" t="str">
        <f>IF($BK306='Dummy Matches Summary'!AB$2,$BM306,"")</f>
        <v/>
      </c>
      <c r="AC2046" s="25" t="str">
        <f>IF($BK306='Dummy Matches Summary'!AC$2,$BM306,"")</f>
        <v/>
      </c>
      <c r="AD2046" s="25" t="str">
        <f>IF($BK306='Dummy Matches Summary'!AD$2,$BM306,"")</f>
        <v/>
      </c>
      <c r="AE2046" s="25" t="str">
        <f>IF($BK306='Dummy Matches Summary'!AE$2,$BM306,"")</f>
        <v/>
      </c>
      <c r="AF2046" s="25" t="str">
        <f>IF($BK306='Dummy Matches Summary'!AF$2,$BM306,"")</f>
        <v/>
      </c>
      <c r="AG2046" s="25" t="str">
        <f>IF($BK306='Dummy Matches Summary'!AG$2,$BM306,"")</f>
        <v/>
      </c>
      <c r="AH2046" s="25" t="str">
        <f>IF($BK306='Dummy Matches Summary'!AH$2,$BM306,"")</f>
        <v/>
      </c>
      <c r="AI2046" s="25" t="str">
        <f>IF($BK306='Dummy Matches Summary'!AI$2,$BM306,"")</f>
        <v/>
      </c>
      <c r="AJ2046" s="25" t="str">
        <f>IF($BK306='Dummy Matches Summary'!AJ$2,$BM306,"")</f>
        <v/>
      </c>
      <c r="AK2046" s="25" t="str">
        <f>IF($BK306='Dummy Matches Summary'!AK$2,$BM306,"")</f>
        <v/>
      </c>
      <c r="AL2046" s="25" t="str">
        <f>IF($BK306='Dummy Matches Summary'!AL$2,$BM306,"")</f>
        <v/>
      </c>
      <c r="AM2046" s="25" t="str">
        <f>IF($BK306='Dummy Matches Summary'!AM$2,$BM306,"")</f>
        <v/>
      </c>
      <c r="AN2046" s="25" t="str">
        <f>IF($BK306='Dummy Matches Summary'!AN$2,$BM306,"")</f>
        <v/>
      </c>
      <c r="AO2046" s="25" t="str">
        <f>IF($BK306='Dummy Matches Summary'!AO$2,$BM306,"")</f>
        <v/>
      </c>
      <c r="AP2046" s="25" t="str">
        <f>IF($BK306='Dummy Matches Summary'!AP$2,$BM306,"")</f>
        <v/>
      </c>
      <c r="AQ2046" s="25" t="str">
        <f>IF($BK306='Dummy Matches Summary'!AQ$2,$BM306,"")</f>
        <v/>
      </c>
      <c r="AR2046" s="25" t="str">
        <f>IF($BK306='Dummy Matches Summary'!AR$2,$BM306,"")</f>
        <v/>
      </c>
      <c r="AS2046" s="25" t="str">
        <f>IF($BK306='Dummy Matches Summary'!AS$2,$BM306,"")</f>
        <v/>
      </c>
      <c r="AT2046" s="25" t="str">
        <f>IF($BK306='Dummy Matches Summary'!AT$2,$BM306,"")</f>
        <v/>
      </c>
      <c r="AU2046" s="25" t="str">
        <f>IF($BK306='Dummy Matches Summary'!AU$2,$BM306,"")</f>
        <v/>
      </c>
      <c r="AV2046" s="25" t="str">
        <f>IF($BK306='Dummy Matches Summary'!AV$2,$BM306,"")</f>
        <v/>
      </c>
      <c r="AW2046" s="25" t="str">
        <f>IF($BK306='Dummy Matches Summary'!AW$2,$BM306,"")</f>
        <v/>
      </c>
      <c r="AX2046" s="25" t="str">
        <f>IF($BK306='Dummy Matches Summary'!AX$2,$BM306,"")</f>
        <v/>
      </c>
      <c r="AY2046" s="25" t="str">
        <f>IF($BK306='Dummy Matches Summary'!AY$2,$BM306,"")</f>
        <v/>
      </c>
      <c r="AZ2046" s="25" t="str">
        <f>IF($BK306='Dummy Matches Summary'!AZ$2,$BM306,"")</f>
        <v/>
      </c>
      <c r="BA2046" s="25" t="str">
        <f>IF($BK306='Dummy Matches Summary'!BA$2,$BM306,"")</f>
        <v/>
      </c>
      <c r="BB2046" s="25" t="str">
        <f>IF($BK306='Dummy Matches Summary'!BB$2,$BM306,"")</f>
        <v/>
      </c>
      <c r="BC2046" s="25" t="str">
        <f>IF($BK306='Dummy Matches Summary'!BC$2,$BM306,"")</f>
        <v/>
      </c>
      <c r="BD2046" s="25" t="str">
        <f>IF($BK306='Dummy Matches Summary'!BD$2,$BM306,"")</f>
        <v/>
      </c>
      <c r="BE2046" s="25" t="str">
        <f>IF($BK306='Dummy Matches Summary'!BE$2,$BM306,"")</f>
        <v/>
      </c>
      <c r="BF2046" s="25" t="str">
        <f>IF($BK306='Dummy Matches Summary'!BF$2,$BM306,"")</f>
        <v/>
      </c>
      <c r="BG2046" s="25" t="str">
        <f>IF($BK306='Dummy Matches Summary'!BG$2,$BM306,"")</f>
        <v/>
      </c>
    </row>
    <row r="2047" spans="1:59" x14ac:dyDescent="0.3">
      <c r="A2047" s="40">
        <v>2045</v>
      </c>
      <c r="B2047" s="25" t="str">
        <f>IF($BK307='Dummy Matches Summary'!B$2,$BM307,"")</f>
        <v/>
      </c>
      <c r="C2047" s="25" t="str">
        <f>IF($BK307='Dummy Matches Summary'!C$2,$BM307,"")</f>
        <v/>
      </c>
      <c r="D2047" s="25" t="str">
        <f>IF($BK307='Dummy Matches Summary'!D$2,$BM307,"")</f>
        <v/>
      </c>
      <c r="E2047" s="25" t="str">
        <f>IF($BK307='Dummy Matches Summary'!E$2,$BM307,"")</f>
        <v/>
      </c>
      <c r="F2047" s="25" t="str">
        <f>IF($BK307='Dummy Matches Summary'!F$2,$BM307,"")</f>
        <v/>
      </c>
      <c r="G2047" s="25" t="str">
        <f>IF($BK307='Dummy Matches Summary'!G$2,$BM307,"")</f>
        <v/>
      </c>
      <c r="H2047" s="25" t="str">
        <f>IF($BK307='Dummy Matches Summary'!H$2,$BM307,"")</f>
        <v/>
      </c>
      <c r="I2047" s="25" t="str">
        <f>IF($BK307='Dummy Matches Summary'!I$2,$BM307,"")</f>
        <v/>
      </c>
      <c r="J2047" s="25" t="str">
        <f>IF($BK307='Dummy Matches Summary'!J$2,$BM307,"")</f>
        <v/>
      </c>
      <c r="K2047" s="25" t="str">
        <f>IF($BK307='Dummy Matches Summary'!K$2,$BM307,"")</f>
        <v/>
      </c>
      <c r="L2047" s="25" t="str">
        <f>IF($BK307='Dummy Matches Summary'!L$2,$BM307,"")</f>
        <v/>
      </c>
      <c r="M2047" s="25" t="str">
        <f>IF($BK307='Dummy Matches Summary'!M$2,$BM307,"")</f>
        <v/>
      </c>
      <c r="N2047" s="25" t="str">
        <f>IF($BK307='Dummy Matches Summary'!N$2,$BM307,"")</f>
        <v/>
      </c>
      <c r="O2047" s="25" t="str">
        <f>IF($BK307='Dummy Matches Summary'!O$2,$BM307,"")</f>
        <v/>
      </c>
      <c r="P2047" s="25" t="str">
        <f>IF($BK307='Dummy Matches Summary'!P$2,$BM307,"")</f>
        <v/>
      </c>
      <c r="Q2047" s="25" t="str">
        <f>IF($BK307='Dummy Matches Summary'!Q$2,$BM307,"")</f>
        <v/>
      </c>
      <c r="R2047" s="25" t="str">
        <f>IF($BK307='Dummy Matches Summary'!R$2,$BM307,"")</f>
        <v/>
      </c>
      <c r="S2047" s="25" t="str">
        <f>IF($BK307='Dummy Matches Summary'!S$2,$BM307,"")</f>
        <v/>
      </c>
      <c r="T2047" s="25" t="str">
        <f>IF($BK307='Dummy Matches Summary'!T$2,$BM307,"")</f>
        <v/>
      </c>
      <c r="U2047" s="25" t="str">
        <f>IF($BK307='Dummy Matches Summary'!U$2,$BM307,"")</f>
        <v/>
      </c>
      <c r="V2047" s="25" t="str">
        <f>IF($BK307='Dummy Matches Summary'!V$2,$BM307,"")</f>
        <v/>
      </c>
      <c r="W2047" s="25" t="str">
        <f>IF($BK307='Dummy Matches Summary'!W$2,$BM307,"")</f>
        <v/>
      </c>
      <c r="X2047" s="25" t="str">
        <f>IF($BK307='Dummy Matches Summary'!X$2,$BM307,"")</f>
        <v/>
      </c>
      <c r="Y2047" s="25" t="str">
        <f>IF($BK307='Dummy Matches Summary'!Y$2,$BM307,"")</f>
        <v/>
      </c>
      <c r="Z2047" s="25" t="str">
        <f>IF($BK307='Dummy Matches Summary'!Z$2,$BM307,"")</f>
        <v/>
      </c>
      <c r="AA2047" s="25" t="str">
        <f>IF($BK307='Dummy Matches Summary'!AA$2,$BM307,"")</f>
        <v/>
      </c>
      <c r="AB2047" s="25" t="str">
        <f>IF($BK307='Dummy Matches Summary'!AB$2,$BM307,"")</f>
        <v/>
      </c>
      <c r="AC2047" s="25" t="str">
        <f>IF($BK307='Dummy Matches Summary'!AC$2,$BM307,"")</f>
        <v/>
      </c>
      <c r="AD2047" s="25" t="str">
        <f>IF($BK307='Dummy Matches Summary'!AD$2,$BM307,"")</f>
        <v/>
      </c>
      <c r="AE2047" s="25" t="str">
        <f>IF($BK307='Dummy Matches Summary'!AE$2,$BM307,"")</f>
        <v/>
      </c>
      <c r="AF2047" s="25" t="str">
        <f>IF($BK307='Dummy Matches Summary'!AF$2,$BM307,"")</f>
        <v/>
      </c>
      <c r="AG2047" s="25" t="str">
        <f>IF($BK307='Dummy Matches Summary'!AG$2,$BM307,"")</f>
        <v/>
      </c>
      <c r="AH2047" s="25" t="str">
        <f>IF($BK307='Dummy Matches Summary'!AH$2,$BM307,"")</f>
        <v/>
      </c>
      <c r="AI2047" s="25" t="str">
        <f>IF($BK307='Dummy Matches Summary'!AI$2,$BM307,"")</f>
        <v/>
      </c>
      <c r="AJ2047" s="25" t="str">
        <f>IF($BK307='Dummy Matches Summary'!AJ$2,$BM307,"")</f>
        <v/>
      </c>
      <c r="AK2047" s="25" t="str">
        <f>IF($BK307='Dummy Matches Summary'!AK$2,$BM307,"")</f>
        <v/>
      </c>
      <c r="AL2047" s="25" t="str">
        <f>IF($BK307='Dummy Matches Summary'!AL$2,$BM307,"")</f>
        <v/>
      </c>
      <c r="AM2047" s="25" t="str">
        <f>IF($BK307='Dummy Matches Summary'!AM$2,$BM307,"")</f>
        <v/>
      </c>
      <c r="AN2047" s="25" t="str">
        <f>IF($BK307='Dummy Matches Summary'!AN$2,$BM307,"")</f>
        <v/>
      </c>
      <c r="AO2047" s="25" t="str">
        <f>IF($BK307='Dummy Matches Summary'!AO$2,$BM307,"")</f>
        <v/>
      </c>
      <c r="AP2047" s="25" t="str">
        <f>IF($BK307='Dummy Matches Summary'!AP$2,$BM307,"")</f>
        <v/>
      </c>
      <c r="AQ2047" s="25" t="str">
        <f>IF($BK307='Dummy Matches Summary'!AQ$2,$BM307,"")</f>
        <v/>
      </c>
      <c r="AR2047" s="25" t="str">
        <f>IF($BK307='Dummy Matches Summary'!AR$2,$BM307,"")</f>
        <v/>
      </c>
      <c r="AS2047" s="25" t="str">
        <f>IF($BK307='Dummy Matches Summary'!AS$2,$BM307,"")</f>
        <v/>
      </c>
      <c r="AT2047" s="25" t="str">
        <f>IF($BK307='Dummy Matches Summary'!AT$2,$BM307,"")</f>
        <v/>
      </c>
      <c r="AU2047" s="25" t="str">
        <f>IF($BK307='Dummy Matches Summary'!AU$2,$BM307,"")</f>
        <v/>
      </c>
      <c r="AV2047" s="25" t="str">
        <f>IF($BK307='Dummy Matches Summary'!AV$2,$BM307,"")</f>
        <v/>
      </c>
      <c r="AW2047" s="25" t="str">
        <f>IF($BK307='Dummy Matches Summary'!AW$2,$BM307,"")</f>
        <v/>
      </c>
      <c r="AX2047" s="25" t="str">
        <f>IF($BK307='Dummy Matches Summary'!AX$2,$BM307,"")</f>
        <v/>
      </c>
      <c r="AY2047" s="25" t="str">
        <f>IF($BK307='Dummy Matches Summary'!AY$2,$BM307,"")</f>
        <v/>
      </c>
      <c r="AZ2047" s="25" t="str">
        <f>IF($BK307='Dummy Matches Summary'!AZ$2,$BM307,"")</f>
        <v/>
      </c>
      <c r="BA2047" s="25" t="str">
        <f>IF($BK307='Dummy Matches Summary'!BA$2,$BM307,"")</f>
        <v/>
      </c>
      <c r="BB2047" s="25" t="str">
        <f>IF($BK307='Dummy Matches Summary'!BB$2,$BM307,"")</f>
        <v/>
      </c>
      <c r="BC2047" s="25" t="str">
        <f>IF($BK307='Dummy Matches Summary'!BC$2,$BM307,"")</f>
        <v/>
      </c>
      <c r="BD2047" s="25" t="str">
        <f>IF($BK307='Dummy Matches Summary'!BD$2,$BM307,"")</f>
        <v/>
      </c>
      <c r="BE2047" s="25" t="str">
        <f>IF($BK307='Dummy Matches Summary'!BE$2,$BM307,"")</f>
        <v/>
      </c>
      <c r="BF2047" s="25" t="str">
        <f>IF($BK307='Dummy Matches Summary'!BF$2,$BM307,"")</f>
        <v/>
      </c>
      <c r="BG2047" s="25" t="str">
        <f>IF($BK307='Dummy Matches Summary'!BG$2,$BM307,"")</f>
        <v/>
      </c>
    </row>
    <row r="2048" spans="1:59" x14ac:dyDescent="0.3">
      <c r="A2048" s="40">
        <v>2046</v>
      </c>
      <c r="B2048" s="25" t="str">
        <f>IF($BK308='Dummy Matches Summary'!B$2,$BM308,"")</f>
        <v/>
      </c>
      <c r="C2048" s="25" t="str">
        <f>IF($BK308='Dummy Matches Summary'!C$2,$BM308,"")</f>
        <v/>
      </c>
      <c r="D2048" s="25" t="str">
        <f>IF($BK308='Dummy Matches Summary'!D$2,$BM308,"")</f>
        <v/>
      </c>
      <c r="E2048" s="25" t="str">
        <f>IF($BK308='Dummy Matches Summary'!E$2,$BM308,"")</f>
        <v/>
      </c>
      <c r="F2048" s="25" t="str">
        <f>IF($BK308='Dummy Matches Summary'!F$2,$BM308,"")</f>
        <v/>
      </c>
      <c r="G2048" s="25" t="str">
        <f>IF($BK308='Dummy Matches Summary'!G$2,$BM308,"")</f>
        <v/>
      </c>
      <c r="H2048" s="25" t="str">
        <f>IF($BK308='Dummy Matches Summary'!H$2,$BM308,"")</f>
        <v/>
      </c>
      <c r="I2048" s="25" t="str">
        <f>IF($BK308='Dummy Matches Summary'!I$2,$BM308,"")</f>
        <v/>
      </c>
      <c r="J2048" s="25" t="str">
        <f>IF($BK308='Dummy Matches Summary'!J$2,$BM308,"")</f>
        <v/>
      </c>
      <c r="K2048" s="25" t="str">
        <f>IF($BK308='Dummy Matches Summary'!K$2,$BM308,"")</f>
        <v/>
      </c>
      <c r="L2048" s="25" t="str">
        <f>IF($BK308='Dummy Matches Summary'!L$2,$BM308,"")</f>
        <v/>
      </c>
      <c r="M2048" s="25" t="str">
        <f>IF($BK308='Dummy Matches Summary'!M$2,$BM308,"")</f>
        <v/>
      </c>
      <c r="N2048" s="25" t="str">
        <f>IF($BK308='Dummy Matches Summary'!N$2,$BM308,"")</f>
        <v/>
      </c>
      <c r="O2048" s="25" t="str">
        <f>IF($BK308='Dummy Matches Summary'!O$2,$BM308,"")</f>
        <v/>
      </c>
      <c r="P2048" s="25" t="str">
        <f>IF($BK308='Dummy Matches Summary'!P$2,$BM308,"")</f>
        <v/>
      </c>
      <c r="Q2048" s="25" t="str">
        <f>IF($BK308='Dummy Matches Summary'!Q$2,$BM308,"")</f>
        <v/>
      </c>
      <c r="R2048" s="25" t="str">
        <f>IF($BK308='Dummy Matches Summary'!R$2,$BM308,"")</f>
        <v/>
      </c>
      <c r="S2048" s="25" t="str">
        <f>IF($BK308='Dummy Matches Summary'!S$2,$BM308,"")</f>
        <v/>
      </c>
      <c r="T2048" s="25" t="str">
        <f>IF($BK308='Dummy Matches Summary'!T$2,$BM308,"")</f>
        <v/>
      </c>
      <c r="U2048" s="25" t="str">
        <f>IF($BK308='Dummy Matches Summary'!U$2,$BM308,"")</f>
        <v/>
      </c>
      <c r="V2048" s="25" t="str">
        <f>IF($BK308='Dummy Matches Summary'!V$2,$BM308,"")</f>
        <v/>
      </c>
      <c r="W2048" s="25" t="str">
        <f>IF($BK308='Dummy Matches Summary'!W$2,$BM308,"")</f>
        <v/>
      </c>
      <c r="X2048" s="25" t="str">
        <f>IF($BK308='Dummy Matches Summary'!X$2,$BM308,"")</f>
        <v/>
      </c>
      <c r="Y2048" s="25" t="str">
        <f>IF($BK308='Dummy Matches Summary'!Y$2,$BM308,"")</f>
        <v/>
      </c>
      <c r="Z2048" s="25" t="str">
        <f>IF($BK308='Dummy Matches Summary'!Z$2,$BM308,"")</f>
        <v/>
      </c>
      <c r="AA2048" s="25" t="str">
        <f>IF($BK308='Dummy Matches Summary'!AA$2,$BM308,"")</f>
        <v/>
      </c>
      <c r="AB2048" s="25" t="str">
        <f>IF($BK308='Dummy Matches Summary'!AB$2,$BM308,"")</f>
        <v/>
      </c>
      <c r="AC2048" s="25" t="str">
        <f>IF($BK308='Dummy Matches Summary'!AC$2,$BM308,"")</f>
        <v/>
      </c>
      <c r="AD2048" s="25" t="str">
        <f>IF($BK308='Dummy Matches Summary'!AD$2,$BM308,"")</f>
        <v/>
      </c>
      <c r="AE2048" s="25" t="str">
        <f>IF($BK308='Dummy Matches Summary'!AE$2,$BM308,"")</f>
        <v/>
      </c>
      <c r="AF2048" s="25" t="str">
        <f>IF($BK308='Dummy Matches Summary'!AF$2,$BM308,"")</f>
        <v/>
      </c>
      <c r="AG2048" s="25" t="str">
        <f>IF($BK308='Dummy Matches Summary'!AG$2,$BM308,"")</f>
        <v/>
      </c>
      <c r="AH2048" s="25" t="str">
        <f>IF($BK308='Dummy Matches Summary'!AH$2,$BM308,"")</f>
        <v/>
      </c>
      <c r="AI2048" s="25" t="str">
        <f>IF($BK308='Dummy Matches Summary'!AI$2,$BM308,"")</f>
        <v/>
      </c>
      <c r="AJ2048" s="25" t="str">
        <f>IF($BK308='Dummy Matches Summary'!AJ$2,$BM308,"")</f>
        <v/>
      </c>
      <c r="AK2048" s="25" t="str">
        <f>IF($BK308='Dummy Matches Summary'!AK$2,$BM308,"")</f>
        <v/>
      </c>
      <c r="AL2048" s="25" t="str">
        <f>IF($BK308='Dummy Matches Summary'!AL$2,$BM308,"")</f>
        <v/>
      </c>
      <c r="AM2048" s="25" t="str">
        <f>IF($BK308='Dummy Matches Summary'!AM$2,$BM308,"")</f>
        <v/>
      </c>
      <c r="AN2048" s="25" t="str">
        <f>IF($BK308='Dummy Matches Summary'!AN$2,$BM308,"")</f>
        <v/>
      </c>
      <c r="AO2048" s="25" t="str">
        <f>IF($BK308='Dummy Matches Summary'!AO$2,$BM308,"")</f>
        <v/>
      </c>
      <c r="AP2048" s="25" t="str">
        <f>IF($BK308='Dummy Matches Summary'!AP$2,$BM308,"")</f>
        <v/>
      </c>
      <c r="AQ2048" s="25" t="str">
        <f>IF($BK308='Dummy Matches Summary'!AQ$2,$BM308,"")</f>
        <v/>
      </c>
      <c r="AR2048" s="25" t="str">
        <f>IF($BK308='Dummy Matches Summary'!AR$2,$BM308,"")</f>
        <v/>
      </c>
      <c r="AS2048" s="25" t="str">
        <f>IF($BK308='Dummy Matches Summary'!AS$2,$BM308,"")</f>
        <v/>
      </c>
      <c r="AT2048" s="25" t="str">
        <f>IF($BK308='Dummy Matches Summary'!AT$2,$BM308,"")</f>
        <v/>
      </c>
      <c r="AU2048" s="25" t="str">
        <f>IF($BK308='Dummy Matches Summary'!AU$2,$BM308,"")</f>
        <v/>
      </c>
      <c r="AV2048" s="25" t="str">
        <f>IF($BK308='Dummy Matches Summary'!AV$2,$BM308,"")</f>
        <v/>
      </c>
      <c r="AW2048" s="25" t="str">
        <f>IF($BK308='Dummy Matches Summary'!AW$2,$BM308,"")</f>
        <v/>
      </c>
      <c r="AX2048" s="25" t="str">
        <f>IF($BK308='Dummy Matches Summary'!AX$2,$BM308,"")</f>
        <v/>
      </c>
      <c r="AY2048" s="25" t="str">
        <f>IF($BK308='Dummy Matches Summary'!AY$2,$BM308,"")</f>
        <v/>
      </c>
      <c r="AZ2048" s="25" t="str">
        <f>IF($BK308='Dummy Matches Summary'!AZ$2,$BM308,"")</f>
        <v/>
      </c>
      <c r="BA2048" s="25" t="str">
        <f>IF($BK308='Dummy Matches Summary'!BA$2,$BM308,"")</f>
        <v/>
      </c>
      <c r="BB2048" s="25" t="str">
        <f>IF($BK308='Dummy Matches Summary'!BB$2,$BM308,"")</f>
        <v/>
      </c>
      <c r="BC2048" s="25" t="str">
        <f>IF($BK308='Dummy Matches Summary'!BC$2,$BM308,"")</f>
        <v/>
      </c>
      <c r="BD2048" s="25" t="str">
        <f>IF($BK308='Dummy Matches Summary'!BD$2,$BM308,"")</f>
        <v/>
      </c>
      <c r="BE2048" s="25" t="str">
        <f>IF($BK308='Dummy Matches Summary'!BE$2,$BM308,"")</f>
        <v/>
      </c>
      <c r="BF2048" s="25" t="str">
        <f>IF($BK308='Dummy Matches Summary'!BF$2,$BM308,"")</f>
        <v/>
      </c>
      <c r="BG2048" s="25" t="str">
        <f>IF($BK308='Dummy Matches Summary'!BG$2,$BM308,"")</f>
        <v/>
      </c>
    </row>
    <row r="2049" spans="1:59" x14ac:dyDescent="0.3">
      <c r="A2049" s="40">
        <v>2047</v>
      </c>
      <c r="B2049" s="25" t="str">
        <f>IF($BK309='Dummy Matches Summary'!B$2,$BM309,"")</f>
        <v/>
      </c>
      <c r="C2049" s="25" t="str">
        <f>IF($BK309='Dummy Matches Summary'!C$2,$BM309,"")</f>
        <v/>
      </c>
      <c r="D2049" s="25" t="str">
        <f>IF($BK309='Dummy Matches Summary'!D$2,$BM309,"")</f>
        <v/>
      </c>
      <c r="E2049" s="25" t="str">
        <f>IF($BK309='Dummy Matches Summary'!E$2,$BM309,"")</f>
        <v/>
      </c>
      <c r="F2049" s="25" t="str">
        <f>IF($BK309='Dummy Matches Summary'!F$2,$BM309,"")</f>
        <v/>
      </c>
      <c r="G2049" s="25" t="str">
        <f>IF($BK309='Dummy Matches Summary'!G$2,$BM309,"")</f>
        <v/>
      </c>
      <c r="H2049" s="25" t="str">
        <f>IF($BK309='Dummy Matches Summary'!H$2,$BM309,"")</f>
        <v/>
      </c>
      <c r="I2049" s="25" t="str">
        <f>IF($BK309='Dummy Matches Summary'!I$2,$BM309,"")</f>
        <v/>
      </c>
      <c r="J2049" s="25" t="str">
        <f>IF($BK309='Dummy Matches Summary'!J$2,$BM309,"")</f>
        <v/>
      </c>
      <c r="K2049" s="25" t="str">
        <f>IF($BK309='Dummy Matches Summary'!K$2,$BM309,"")</f>
        <v/>
      </c>
      <c r="L2049" s="25" t="str">
        <f>IF($BK309='Dummy Matches Summary'!L$2,$BM309,"")</f>
        <v/>
      </c>
      <c r="M2049" s="25" t="str">
        <f>IF($BK309='Dummy Matches Summary'!M$2,$BM309,"")</f>
        <v/>
      </c>
      <c r="N2049" s="25" t="str">
        <f>IF($BK309='Dummy Matches Summary'!N$2,$BM309,"")</f>
        <v/>
      </c>
      <c r="O2049" s="25" t="str">
        <f>IF($BK309='Dummy Matches Summary'!O$2,$BM309,"")</f>
        <v/>
      </c>
      <c r="P2049" s="25" t="str">
        <f>IF($BK309='Dummy Matches Summary'!P$2,$BM309,"")</f>
        <v/>
      </c>
      <c r="Q2049" s="25" t="str">
        <f>IF($BK309='Dummy Matches Summary'!Q$2,$BM309,"")</f>
        <v/>
      </c>
      <c r="R2049" s="25" t="str">
        <f>IF($BK309='Dummy Matches Summary'!R$2,$BM309,"")</f>
        <v/>
      </c>
      <c r="S2049" s="25" t="str">
        <f>IF($BK309='Dummy Matches Summary'!S$2,$BM309,"")</f>
        <v/>
      </c>
      <c r="T2049" s="25" t="str">
        <f>IF($BK309='Dummy Matches Summary'!T$2,$BM309,"")</f>
        <v/>
      </c>
      <c r="U2049" s="25" t="str">
        <f>IF($BK309='Dummy Matches Summary'!U$2,$BM309,"")</f>
        <v/>
      </c>
      <c r="V2049" s="25" t="str">
        <f>IF($BK309='Dummy Matches Summary'!V$2,$BM309,"")</f>
        <v/>
      </c>
      <c r="W2049" s="25" t="str">
        <f>IF($BK309='Dummy Matches Summary'!W$2,$BM309,"")</f>
        <v/>
      </c>
      <c r="X2049" s="25" t="str">
        <f>IF($BK309='Dummy Matches Summary'!X$2,$BM309,"")</f>
        <v/>
      </c>
      <c r="Y2049" s="25" t="str">
        <f>IF($BK309='Dummy Matches Summary'!Y$2,$BM309,"")</f>
        <v/>
      </c>
      <c r="Z2049" s="25" t="str">
        <f>IF($BK309='Dummy Matches Summary'!Z$2,$BM309,"")</f>
        <v/>
      </c>
      <c r="AA2049" s="25" t="str">
        <f>IF($BK309='Dummy Matches Summary'!AA$2,$BM309,"")</f>
        <v/>
      </c>
      <c r="AB2049" s="25" t="str">
        <f>IF($BK309='Dummy Matches Summary'!AB$2,$BM309,"")</f>
        <v/>
      </c>
      <c r="AC2049" s="25" t="str">
        <f>IF($BK309='Dummy Matches Summary'!AC$2,$BM309,"")</f>
        <v/>
      </c>
      <c r="AD2049" s="25" t="str">
        <f>IF($BK309='Dummy Matches Summary'!AD$2,$BM309,"")</f>
        <v/>
      </c>
      <c r="AE2049" s="25" t="str">
        <f>IF($BK309='Dummy Matches Summary'!AE$2,$BM309,"")</f>
        <v/>
      </c>
      <c r="AF2049" s="25" t="str">
        <f>IF($BK309='Dummy Matches Summary'!AF$2,$BM309,"")</f>
        <v/>
      </c>
      <c r="AG2049" s="25" t="str">
        <f>IF($BK309='Dummy Matches Summary'!AG$2,$BM309,"")</f>
        <v/>
      </c>
      <c r="AH2049" s="25" t="str">
        <f>IF($BK309='Dummy Matches Summary'!AH$2,$BM309,"")</f>
        <v/>
      </c>
      <c r="AI2049" s="25" t="str">
        <f>IF($BK309='Dummy Matches Summary'!AI$2,$BM309,"")</f>
        <v/>
      </c>
      <c r="AJ2049" s="25" t="str">
        <f>IF($BK309='Dummy Matches Summary'!AJ$2,$BM309,"")</f>
        <v/>
      </c>
      <c r="AK2049" s="25" t="str">
        <f>IF($BK309='Dummy Matches Summary'!AK$2,$BM309,"")</f>
        <v/>
      </c>
      <c r="AL2049" s="25" t="str">
        <f>IF($BK309='Dummy Matches Summary'!AL$2,$BM309,"")</f>
        <v/>
      </c>
      <c r="AM2049" s="25" t="str">
        <f>IF($BK309='Dummy Matches Summary'!AM$2,$BM309,"")</f>
        <v/>
      </c>
      <c r="AN2049" s="25" t="str">
        <f>IF($BK309='Dummy Matches Summary'!AN$2,$BM309,"")</f>
        <v/>
      </c>
      <c r="AO2049" s="25" t="str">
        <f>IF($BK309='Dummy Matches Summary'!AO$2,$BM309,"")</f>
        <v/>
      </c>
      <c r="AP2049" s="25" t="str">
        <f>IF($BK309='Dummy Matches Summary'!AP$2,$BM309,"")</f>
        <v/>
      </c>
      <c r="AQ2049" s="25" t="str">
        <f>IF($BK309='Dummy Matches Summary'!AQ$2,$BM309,"")</f>
        <v/>
      </c>
      <c r="AR2049" s="25" t="str">
        <f>IF($BK309='Dummy Matches Summary'!AR$2,$BM309,"")</f>
        <v/>
      </c>
      <c r="AS2049" s="25" t="str">
        <f>IF($BK309='Dummy Matches Summary'!AS$2,$BM309,"")</f>
        <v/>
      </c>
      <c r="AT2049" s="25" t="str">
        <f>IF($BK309='Dummy Matches Summary'!AT$2,$BM309,"")</f>
        <v/>
      </c>
      <c r="AU2049" s="25" t="str">
        <f>IF($BK309='Dummy Matches Summary'!AU$2,$BM309,"")</f>
        <v/>
      </c>
      <c r="AV2049" s="25" t="str">
        <f>IF($BK309='Dummy Matches Summary'!AV$2,$BM309,"")</f>
        <v/>
      </c>
      <c r="AW2049" s="25" t="str">
        <f>IF($BK309='Dummy Matches Summary'!AW$2,$BM309,"")</f>
        <v/>
      </c>
      <c r="AX2049" s="25" t="str">
        <f>IF($BK309='Dummy Matches Summary'!AX$2,$BM309,"")</f>
        <v/>
      </c>
      <c r="AY2049" s="25" t="str">
        <f>IF($BK309='Dummy Matches Summary'!AY$2,$BM309,"")</f>
        <v/>
      </c>
      <c r="AZ2049" s="25" t="str">
        <f>IF($BK309='Dummy Matches Summary'!AZ$2,$BM309,"")</f>
        <v/>
      </c>
      <c r="BA2049" s="25" t="str">
        <f>IF($BK309='Dummy Matches Summary'!BA$2,$BM309,"")</f>
        <v/>
      </c>
      <c r="BB2049" s="25" t="str">
        <f>IF($BK309='Dummy Matches Summary'!BB$2,$BM309,"")</f>
        <v/>
      </c>
      <c r="BC2049" s="25" t="str">
        <f>IF($BK309='Dummy Matches Summary'!BC$2,$BM309,"")</f>
        <v/>
      </c>
      <c r="BD2049" s="25" t="str">
        <f>IF($BK309='Dummy Matches Summary'!BD$2,$BM309,"")</f>
        <v/>
      </c>
      <c r="BE2049" s="25" t="str">
        <f>IF($BK309='Dummy Matches Summary'!BE$2,$BM309,"")</f>
        <v/>
      </c>
      <c r="BF2049" s="25" t="str">
        <f>IF($BK309='Dummy Matches Summary'!BF$2,$BM309,"")</f>
        <v/>
      </c>
      <c r="BG2049" s="25" t="str">
        <f>IF($BK309='Dummy Matches Summary'!BG$2,$BM309,"")</f>
        <v/>
      </c>
    </row>
    <row r="2050" spans="1:59" x14ac:dyDescent="0.3">
      <c r="A2050" s="40">
        <v>2048</v>
      </c>
      <c r="B2050" s="25" t="str">
        <f>IF($BK310='Dummy Matches Summary'!B$2,$BM310,"")</f>
        <v/>
      </c>
      <c r="C2050" s="25" t="str">
        <f>IF($BK310='Dummy Matches Summary'!C$2,$BM310,"")</f>
        <v/>
      </c>
      <c r="D2050" s="25" t="str">
        <f>IF($BK310='Dummy Matches Summary'!D$2,$BM310,"")</f>
        <v/>
      </c>
      <c r="E2050" s="25" t="str">
        <f>IF($BK310='Dummy Matches Summary'!E$2,$BM310,"")</f>
        <v/>
      </c>
      <c r="F2050" s="25" t="str">
        <f>IF($BK310='Dummy Matches Summary'!F$2,$BM310,"")</f>
        <v/>
      </c>
      <c r="G2050" s="25" t="str">
        <f>IF($BK310='Dummy Matches Summary'!G$2,$BM310,"")</f>
        <v/>
      </c>
      <c r="H2050" s="25" t="str">
        <f>IF($BK310='Dummy Matches Summary'!H$2,$BM310,"")</f>
        <v/>
      </c>
      <c r="I2050" s="25" t="str">
        <f>IF($BK310='Dummy Matches Summary'!I$2,$BM310,"")</f>
        <v/>
      </c>
      <c r="J2050" s="25" t="str">
        <f>IF($BK310='Dummy Matches Summary'!J$2,$BM310,"")</f>
        <v/>
      </c>
      <c r="K2050" s="25" t="str">
        <f>IF($BK310='Dummy Matches Summary'!K$2,$BM310,"")</f>
        <v/>
      </c>
      <c r="L2050" s="25" t="str">
        <f>IF($BK310='Dummy Matches Summary'!L$2,$BM310,"")</f>
        <v/>
      </c>
      <c r="M2050" s="25" t="str">
        <f>IF($BK310='Dummy Matches Summary'!M$2,$BM310,"")</f>
        <v/>
      </c>
      <c r="N2050" s="25" t="str">
        <f>IF($BK310='Dummy Matches Summary'!N$2,$BM310,"")</f>
        <v/>
      </c>
      <c r="O2050" s="25" t="str">
        <f>IF($BK310='Dummy Matches Summary'!O$2,$BM310,"")</f>
        <v/>
      </c>
      <c r="P2050" s="25" t="str">
        <f>IF($BK310='Dummy Matches Summary'!P$2,$BM310,"")</f>
        <v/>
      </c>
      <c r="Q2050" s="25" t="str">
        <f>IF($BK310='Dummy Matches Summary'!Q$2,$BM310,"")</f>
        <v/>
      </c>
      <c r="R2050" s="25" t="str">
        <f>IF($BK310='Dummy Matches Summary'!R$2,$BM310,"")</f>
        <v/>
      </c>
      <c r="S2050" s="25" t="str">
        <f>IF($BK310='Dummy Matches Summary'!S$2,$BM310,"")</f>
        <v/>
      </c>
      <c r="T2050" s="25" t="str">
        <f>IF($BK310='Dummy Matches Summary'!T$2,$BM310,"")</f>
        <v/>
      </c>
      <c r="U2050" s="25" t="str">
        <f>IF($BK310='Dummy Matches Summary'!U$2,$BM310,"")</f>
        <v/>
      </c>
      <c r="V2050" s="25" t="str">
        <f>IF($BK310='Dummy Matches Summary'!V$2,$BM310,"")</f>
        <v/>
      </c>
      <c r="W2050" s="25" t="str">
        <f>IF($BK310='Dummy Matches Summary'!W$2,$BM310,"")</f>
        <v/>
      </c>
      <c r="X2050" s="25" t="str">
        <f>IF($BK310='Dummy Matches Summary'!X$2,$BM310,"")</f>
        <v/>
      </c>
      <c r="Y2050" s="25" t="str">
        <f>IF($BK310='Dummy Matches Summary'!Y$2,$BM310,"")</f>
        <v/>
      </c>
      <c r="Z2050" s="25" t="str">
        <f>IF($BK310='Dummy Matches Summary'!Z$2,$BM310,"")</f>
        <v/>
      </c>
      <c r="AA2050" s="25" t="str">
        <f>IF($BK310='Dummy Matches Summary'!AA$2,$BM310,"")</f>
        <v/>
      </c>
      <c r="AB2050" s="25" t="str">
        <f>IF($BK310='Dummy Matches Summary'!AB$2,$BM310,"")</f>
        <v/>
      </c>
      <c r="AC2050" s="25" t="str">
        <f>IF($BK310='Dummy Matches Summary'!AC$2,$BM310,"")</f>
        <v/>
      </c>
      <c r="AD2050" s="25" t="str">
        <f>IF($BK310='Dummy Matches Summary'!AD$2,$BM310,"")</f>
        <v/>
      </c>
      <c r="AE2050" s="25" t="str">
        <f>IF($BK310='Dummy Matches Summary'!AE$2,$BM310,"")</f>
        <v/>
      </c>
      <c r="AF2050" s="25" t="str">
        <f>IF($BK310='Dummy Matches Summary'!AF$2,$BM310,"")</f>
        <v/>
      </c>
      <c r="AG2050" s="25" t="str">
        <f>IF($BK310='Dummy Matches Summary'!AG$2,$BM310,"")</f>
        <v/>
      </c>
      <c r="AH2050" s="25" t="str">
        <f>IF($BK310='Dummy Matches Summary'!AH$2,$BM310,"")</f>
        <v/>
      </c>
      <c r="AI2050" s="25" t="str">
        <f>IF($BK310='Dummy Matches Summary'!AI$2,$BM310,"")</f>
        <v/>
      </c>
      <c r="AJ2050" s="25" t="str">
        <f>IF($BK310='Dummy Matches Summary'!AJ$2,$BM310,"")</f>
        <v/>
      </c>
      <c r="AK2050" s="25" t="str">
        <f>IF($BK310='Dummy Matches Summary'!AK$2,$BM310,"")</f>
        <v/>
      </c>
      <c r="AL2050" s="25" t="str">
        <f>IF($BK310='Dummy Matches Summary'!AL$2,$BM310,"")</f>
        <v/>
      </c>
      <c r="AM2050" s="25" t="str">
        <f>IF($BK310='Dummy Matches Summary'!AM$2,$BM310,"")</f>
        <v/>
      </c>
      <c r="AN2050" s="25" t="str">
        <f>IF($BK310='Dummy Matches Summary'!AN$2,$BM310,"")</f>
        <v/>
      </c>
      <c r="AO2050" s="25" t="str">
        <f>IF($BK310='Dummy Matches Summary'!AO$2,$BM310,"")</f>
        <v/>
      </c>
      <c r="AP2050" s="25" t="str">
        <f>IF($BK310='Dummy Matches Summary'!AP$2,$BM310,"")</f>
        <v/>
      </c>
      <c r="AQ2050" s="25" t="str">
        <f>IF($BK310='Dummy Matches Summary'!AQ$2,$BM310,"")</f>
        <v/>
      </c>
      <c r="AR2050" s="25" t="str">
        <f>IF($BK310='Dummy Matches Summary'!AR$2,$BM310,"")</f>
        <v/>
      </c>
      <c r="AS2050" s="25" t="str">
        <f>IF($BK310='Dummy Matches Summary'!AS$2,$BM310,"")</f>
        <v/>
      </c>
      <c r="AT2050" s="25" t="str">
        <f>IF($BK310='Dummy Matches Summary'!AT$2,$BM310,"")</f>
        <v/>
      </c>
      <c r="AU2050" s="25" t="str">
        <f>IF($BK310='Dummy Matches Summary'!AU$2,$BM310,"")</f>
        <v/>
      </c>
      <c r="AV2050" s="25" t="str">
        <f>IF($BK310='Dummy Matches Summary'!AV$2,$BM310,"")</f>
        <v/>
      </c>
      <c r="AW2050" s="25" t="str">
        <f>IF($BK310='Dummy Matches Summary'!AW$2,$BM310,"")</f>
        <v/>
      </c>
      <c r="AX2050" s="25" t="str">
        <f>IF($BK310='Dummy Matches Summary'!AX$2,$BM310,"")</f>
        <v/>
      </c>
      <c r="AY2050" s="25" t="str">
        <f>IF($BK310='Dummy Matches Summary'!AY$2,$BM310,"")</f>
        <v/>
      </c>
      <c r="AZ2050" s="25" t="str">
        <f>IF($BK310='Dummy Matches Summary'!AZ$2,$BM310,"")</f>
        <v/>
      </c>
      <c r="BA2050" s="25" t="str">
        <f>IF($BK310='Dummy Matches Summary'!BA$2,$BM310,"")</f>
        <v/>
      </c>
      <c r="BB2050" s="25" t="str">
        <f>IF($BK310='Dummy Matches Summary'!BB$2,$BM310,"")</f>
        <v/>
      </c>
      <c r="BC2050" s="25" t="str">
        <f>IF($BK310='Dummy Matches Summary'!BC$2,$BM310,"")</f>
        <v/>
      </c>
      <c r="BD2050" s="25" t="str">
        <f>IF($BK310='Dummy Matches Summary'!BD$2,$BM310,"")</f>
        <v/>
      </c>
      <c r="BE2050" s="25" t="str">
        <f>IF($BK310='Dummy Matches Summary'!BE$2,$BM310,"")</f>
        <v/>
      </c>
      <c r="BF2050" s="25" t="str">
        <f>IF($BK310='Dummy Matches Summary'!BF$2,$BM310,"")</f>
        <v/>
      </c>
      <c r="BG2050" s="25" t="str">
        <f>IF($BK310='Dummy Matches Summary'!BG$2,$BM310,"")</f>
        <v/>
      </c>
    </row>
    <row r="2051" spans="1:59" x14ac:dyDescent="0.3">
      <c r="A2051" s="40">
        <v>2049</v>
      </c>
      <c r="B2051" s="25" t="str">
        <f>IF($BK311='Dummy Matches Summary'!B$2,$BM311,"")</f>
        <v/>
      </c>
      <c r="C2051" s="25" t="str">
        <f>IF($BK311='Dummy Matches Summary'!C$2,$BM311,"")</f>
        <v/>
      </c>
      <c r="D2051" s="25" t="str">
        <f>IF($BK311='Dummy Matches Summary'!D$2,$BM311,"")</f>
        <v/>
      </c>
      <c r="E2051" s="25" t="str">
        <f>IF($BK311='Dummy Matches Summary'!E$2,$BM311,"")</f>
        <v/>
      </c>
      <c r="F2051" s="25" t="str">
        <f>IF($BK311='Dummy Matches Summary'!F$2,$BM311,"")</f>
        <v/>
      </c>
      <c r="G2051" s="25" t="str">
        <f>IF($BK311='Dummy Matches Summary'!G$2,$BM311,"")</f>
        <v/>
      </c>
      <c r="H2051" s="25" t="str">
        <f>IF($BK311='Dummy Matches Summary'!H$2,$BM311,"")</f>
        <v/>
      </c>
      <c r="I2051" s="25" t="str">
        <f>IF($BK311='Dummy Matches Summary'!I$2,$BM311,"")</f>
        <v/>
      </c>
      <c r="J2051" s="25" t="str">
        <f>IF($BK311='Dummy Matches Summary'!J$2,$BM311,"")</f>
        <v/>
      </c>
      <c r="K2051" s="25" t="str">
        <f>IF($BK311='Dummy Matches Summary'!K$2,$BM311,"")</f>
        <v/>
      </c>
      <c r="L2051" s="25" t="str">
        <f>IF($BK311='Dummy Matches Summary'!L$2,$BM311,"")</f>
        <v/>
      </c>
      <c r="M2051" s="25" t="str">
        <f>IF($BK311='Dummy Matches Summary'!M$2,$BM311,"")</f>
        <v/>
      </c>
      <c r="N2051" s="25" t="str">
        <f>IF($BK311='Dummy Matches Summary'!N$2,$BM311,"")</f>
        <v/>
      </c>
      <c r="O2051" s="25" t="str">
        <f>IF($BK311='Dummy Matches Summary'!O$2,$BM311,"")</f>
        <v/>
      </c>
      <c r="P2051" s="25" t="str">
        <f>IF($BK311='Dummy Matches Summary'!P$2,$BM311,"")</f>
        <v/>
      </c>
      <c r="Q2051" s="25" t="str">
        <f>IF($BK311='Dummy Matches Summary'!Q$2,$BM311,"")</f>
        <v/>
      </c>
      <c r="R2051" s="25" t="str">
        <f>IF($BK311='Dummy Matches Summary'!R$2,$BM311,"")</f>
        <v/>
      </c>
      <c r="S2051" s="25" t="str">
        <f>IF($BK311='Dummy Matches Summary'!S$2,$BM311,"")</f>
        <v/>
      </c>
      <c r="T2051" s="25" t="str">
        <f>IF($BK311='Dummy Matches Summary'!T$2,$BM311,"")</f>
        <v/>
      </c>
      <c r="U2051" s="25" t="str">
        <f>IF($BK311='Dummy Matches Summary'!U$2,$BM311,"")</f>
        <v/>
      </c>
      <c r="V2051" s="25" t="str">
        <f>IF($BK311='Dummy Matches Summary'!V$2,$BM311,"")</f>
        <v/>
      </c>
      <c r="W2051" s="25" t="str">
        <f>IF($BK311='Dummy Matches Summary'!W$2,$BM311,"")</f>
        <v/>
      </c>
      <c r="X2051" s="25" t="str">
        <f>IF($BK311='Dummy Matches Summary'!X$2,$BM311,"")</f>
        <v/>
      </c>
      <c r="Y2051" s="25" t="str">
        <f>IF($BK311='Dummy Matches Summary'!Y$2,$BM311,"")</f>
        <v/>
      </c>
      <c r="Z2051" s="25" t="str">
        <f>IF($BK311='Dummy Matches Summary'!Z$2,$BM311,"")</f>
        <v/>
      </c>
      <c r="AA2051" s="25" t="str">
        <f>IF($BK311='Dummy Matches Summary'!AA$2,$BM311,"")</f>
        <v/>
      </c>
      <c r="AB2051" s="25" t="str">
        <f>IF($BK311='Dummy Matches Summary'!AB$2,$BM311,"")</f>
        <v/>
      </c>
      <c r="AC2051" s="25" t="str">
        <f>IF($BK311='Dummy Matches Summary'!AC$2,$BM311,"")</f>
        <v/>
      </c>
      <c r="AD2051" s="25" t="str">
        <f>IF($BK311='Dummy Matches Summary'!AD$2,$BM311,"")</f>
        <v/>
      </c>
      <c r="AE2051" s="25" t="str">
        <f>IF($BK311='Dummy Matches Summary'!AE$2,$BM311,"")</f>
        <v/>
      </c>
      <c r="AF2051" s="25" t="str">
        <f>IF($BK311='Dummy Matches Summary'!AF$2,$BM311,"")</f>
        <v/>
      </c>
      <c r="AG2051" s="25" t="str">
        <f>IF($BK311='Dummy Matches Summary'!AG$2,$BM311,"")</f>
        <v/>
      </c>
      <c r="AH2051" s="25" t="str">
        <f>IF($BK311='Dummy Matches Summary'!AH$2,$BM311,"")</f>
        <v/>
      </c>
      <c r="AI2051" s="25" t="str">
        <f>IF($BK311='Dummy Matches Summary'!AI$2,$BM311,"")</f>
        <v/>
      </c>
      <c r="AJ2051" s="25" t="str">
        <f>IF($BK311='Dummy Matches Summary'!AJ$2,$BM311,"")</f>
        <v/>
      </c>
      <c r="AK2051" s="25" t="str">
        <f>IF($BK311='Dummy Matches Summary'!AK$2,$BM311,"")</f>
        <v/>
      </c>
      <c r="AL2051" s="25" t="str">
        <f>IF($BK311='Dummy Matches Summary'!AL$2,$BM311,"")</f>
        <v/>
      </c>
      <c r="AM2051" s="25" t="str">
        <f>IF($BK311='Dummy Matches Summary'!AM$2,$BM311,"")</f>
        <v/>
      </c>
      <c r="AN2051" s="25" t="str">
        <f>IF($BK311='Dummy Matches Summary'!AN$2,$BM311,"")</f>
        <v/>
      </c>
      <c r="AO2051" s="25" t="str">
        <f>IF($BK311='Dummy Matches Summary'!AO$2,$BM311,"")</f>
        <v/>
      </c>
      <c r="AP2051" s="25" t="str">
        <f>IF($BK311='Dummy Matches Summary'!AP$2,$BM311,"")</f>
        <v/>
      </c>
      <c r="AQ2051" s="25" t="str">
        <f>IF($BK311='Dummy Matches Summary'!AQ$2,$BM311,"")</f>
        <v/>
      </c>
      <c r="AR2051" s="25" t="str">
        <f>IF($BK311='Dummy Matches Summary'!AR$2,$BM311,"")</f>
        <v/>
      </c>
      <c r="AS2051" s="25" t="str">
        <f>IF($BK311='Dummy Matches Summary'!AS$2,$BM311,"")</f>
        <v/>
      </c>
      <c r="AT2051" s="25" t="str">
        <f>IF($BK311='Dummy Matches Summary'!AT$2,$BM311,"")</f>
        <v/>
      </c>
      <c r="AU2051" s="25" t="str">
        <f>IF($BK311='Dummy Matches Summary'!AU$2,$BM311,"")</f>
        <v/>
      </c>
      <c r="AV2051" s="25" t="str">
        <f>IF($BK311='Dummy Matches Summary'!AV$2,$BM311,"")</f>
        <v/>
      </c>
      <c r="AW2051" s="25" t="str">
        <f>IF($BK311='Dummy Matches Summary'!AW$2,$BM311,"")</f>
        <v/>
      </c>
      <c r="AX2051" s="25" t="str">
        <f>IF($BK311='Dummy Matches Summary'!AX$2,$BM311,"")</f>
        <v/>
      </c>
      <c r="AY2051" s="25" t="str">
        <f>IF($BK311='Dummy Matches Summary'!AY$2,$BM311,"")</f>
        <v/>
      </c>
      <c r="AZ2051" s="25" t="str">
        <f>IF($BK311='Dummy Matches Summary'!AZ$2,$BM311,"")</f>
        <v/>
      </c>
      <c r="BA2051" s="25" t="str">
        <f>IF($BK311='Dummy Matches Summary'!BA$2,$BM311,"")</f>
        <v/>
      </c>
      <c r="BB2051" s="25" t="str">
        <f>IF($BK311='Dummy Matches Summary'!BB$2,$BM311,"")</f>
        <v/>
      </c>
      <c r="BC2051" s="25" t="str">
        <f>IF($BK311='Dummy Matches Summary'!BC$2,$BM311,"")</f>
        <v/>
      </c>
      <c r="BD2051" s="25" t="str">
        <f>IF($BK311='Dummy Matches Summary'!BD$2,$BM311,"")</f>
        <v/>
      </c>
      <c r="BE2051" s="25" t="str">
        <f>IF($BK311='Dummy Matches Summary'!BE$2,$BM311,"")</f>
        <v/>
      </c>
      <c r="BF2051" s="25" t="str">
        <f>IF($BK311='Dummy Matches Summary'!BF$2,$BM311,"")</f>
        <v/>
      </c>
      <c r="BG2051" s="25" t="str">
        <f>IF($BK311='Dummy Matches Summary'!BG$2,$BM311,"")</f>
        <v/>
      </c>
    </row>
    <row r="2052" spans="1:59" x14ac:dyDescent="0.3">
      <c r="A2052" s="40">
        <v>2050</v>
      </c>
      <c r="B2052" s="25" t="str">
        <f>IF($BK312='Dummy Matches Summary'!B$2,$BM312,"")</f>
        <v/>
      </c>
      <c r="C2052" s="25" t="str">
        <f>IF($BK312='Dummy Matches Summary'!C$2,$BM312,"")</f>
        <v/>
      </c>
      <c r="D2052" s="25" t="str">
        <f>IF($BK312='Dummy Matches Summary'!D$2,$BM312,"")</f>
        <v/>
      </c>
      <c r="E2052" s="25" t="str">
        <f>IF($BK312='Dummy Matches Summary'!E$2,$BM312,"")</f>
        <v/>
      </c>
      <c r="F2052" s="25" t="str">
        <f>IF($BK312='Dummy Matches Summary'!F$2,$BM312,"")</f>
        <v/>
      </c>
      <c r="G2052" s="25" t="str">
        <f>IF($BK312='Dummy Matches Summary'!G$2,$BM312,"")</f>
        <v/>
      </c>
      <c r="H2052" s="25" t="str">
        <f>IF($BK312='Dummy Matches Summary'!H$2,$BM312,"")</f>
        <v/>
      </c>
      <c r="I2052" s="25" t="str">
        <f>IF($BK312='Dummy Matches Summary'!I$2,$BM312,"")</f>
        <v/>
      </c>
      <c r="J2052" s="25" t="str">
        <f>IF($BK312='Dummy Matches Summary'!J$2,$BM312,"")</f>
        <v/>
      </c>
      <c r="K2052" s="25" t="str">
        <f>IF($BK312='Dummy Matches Summary'!K$2,$BM312,"")</f>
        <v/>
      </c>
      <c r="L2052" s="25" t="str">
        <f>IF($BK312='Dummy Matches Summary'!L$2,$BM312,"")</f>
        <v/>
      </c>
      <c r="M2052" s="25" t="str">
        <f>IF($BK312='Dummy Matches Summary'!M$2,$BM312,"")</f>
        <v/>
      </c>
      <c r="N2052" s="25" t="str">
        <f>IF($BK312='Dummy Matches Summary'!N$2,$BM312,"")</f>
        <v/>
      </c>
      <c r="O2052" s="25" t="str">
        <f>IF($BK312='Dummy Matches Summary'!O$2,$BM312,"")</f>
        <v/>
      </c>
      <c r="P2052" s="25" t="str">
        <f>IF($BK312='Dummy Matches Summary'!P$2,$BM312,"")</f>
        <v/>
      </c>
      <c r="Q2052" s="25" t="str">
        <f>IF($BK312='Dummy Matches Summary'!Q$2,$BM312,"")</f>
        <v/>
      </c>
      <c r="R2052" s="25" t="str">
        <f>IF($BK312='Dummy Matches Summary'!R$2,$BM312,"")</f>
        <v/>
      </c>
      <c r="S2052" s="25" t="str">
        <f>IF($BK312='Dummy Matches Summary'!S$2,$BM312,"")</f>
        <v/>
      </c>
      <c r="T2052" s="25" t="str">
        <f>IF($BK312='Dummy Matches Summary'!T$2,$BM312,"")</f>
        <v/>
      </c>
      <c r="U2052" s="25" t="str">
        <f>IF($BK312='Dummy Matches Summary'!U$2,$BM312,"")</f>
        <v/>
      </c>
      <c r="V2052" s="25" t="str">
        <f>IF($BK312='Dummy Matches Summary'!V$2,$BM312,"")</f>
        <v/>
      </c>
      <c r="W2052" s="25" t="str">
        <f>IF($BK312='Dummy Matches Summary'!W$2,$BM312,"")</f>
        <v/>
      </c>
      <c r="X2052" s="25" t="str">
        <f>IF($BK312='Dummy Matches Summary'!X$2,$BM312,"")</f>
        <v/>
      </c>
      <c r="Y2052" s="25" t="str">
        <f>IF($BK312='Dummy Matches Summary'!Y$2,$BM312,"")</f>
        <v/>
      </c>
      <c r="Z2052" s="25" t="str">
        <f>IF($BK312='Dummy Matches Summary'!Z$2,$BM312,"")</f>
        <v/>
      </c>
      <c r="AA2052" s="25" t="str">
        <f>IF($BK312='Dummy Matches Summary'!AA$2,$BM312,"")</f>
        <v/>
      </c>
      <c r="AB2052" s="25" t="str">
        <f>IF($BK312='Dummy Matches Summary'!AB$2,$BM312,"")</f>
        <v/>
      </c>
      <c r="AC2052" s="25" t="str">
        <f>IF($BK312='Dummy Matches Summary'!AC$2,$BM312,"")</f>
        <v/>
      </c>
      <c r="AD2052" s="25" t="str">
        <f>IF($BK312='Dummy Matches Summary'!AD$2,$BM312,"")</f>
        <v/>
      </c>
      <c r="AE2052" s="25" t="str">
        <f>IF($BK312='Dummy Matches Summary'!AE$2,$BM312,"")</f>
        <v/>
      </c>
      <c r="AF2052" s="25" t="str">
        <f>IF($BK312='Dummy Matches Summary'!AF$2,$BM312,"")</f>
        <v/>
      </c>
      <c r="AG2052" s="25" t="str">
        <f>IF($BK312='Dummy Matches Summary'!AG$2,$BM312,"")</f>
        <v/>
      </c>
      <c r="AH2052" s="25" t="str">
        <f>IF($BK312='Dummy Matches Summary'!AH$2,$BM312,"")</f>
        <v/>
      </c>
      <c r="AI2052" s="25" t="str">
        <f>IF($BK312='Dummy Matches Summary'!AI$2,$BM312,"")</f>
        <v/>
      </c>
      <c r="AJ2052" s="25" t="str">
        <f>IF($BK312='Dummy Matches Summary'!AJ$2,$BM312,"")</f>
        <v/>
      </c>
      <c r="AK2052" s="25" t="str">
        <f>IF($BK312='Dummy Matches Summary'!AK$2,$BM312,"")</f>
        <v/>
      </c>
      <c r="AL2052" s="25" t="str">
        <f>IF($BK312='Dummy Matches Summary'!AL$2,$BM312,"")</f>
        <v/>
      </c>
      <c r="AM2052" s="25" t="str">
        <f>IF($BK312='Dummy Matches Summary'!AM$2,$BM312,"")</f>
        <v/>
      </c>
      <c r="AN2052" s="25" t="str">
        <f>IF($BK312='Dummy Matches Summary'!AN$2,$BM312,"")</f>
        <v/>
      </c>
      <c r="AO2052" s="25" t="str">
        <f>IF($BK312='Dummy Matches Summary'!AO$2,$BM312,"")</f>
        <v/>
      </c>
      <c r="AP2052" s="25" t="str">
        <f>IF($BK312='Dummy Matches Summary'!AP$2,$BM312,"")</f>
        <v/>
      </c>
      <c r="AQ2052" s="25" t="str">
        <f>IF($BK312='Dummy Matches Summary'!AQ$2,$BM312,"")</f>
        <v/>
      </c>
      <c r="AR2052" s="25" t="str">
        <f>IF($BK312='Dummy Matches Summary'!AR$2,$BM312,"")</f>
        <v/>
      </c>
      <c r="AS2052" s="25" t="str">
        <f>IF($BK312='Dummy Matches Summary'!AS$2,$BM312,"")</f>
        <v/>
      </c>
      <c r="AT2052" s="25" t="str">
        <f>IF($BK312='Dummy Matches Summary'!AT$2,$BM312,"")</f>
        <v/>
      </c>
      <c r="AU2052" s="25" t="str">
        <f>IF($BK312='Dummy Matches Summary'!AU$2,$BM312,"")</f>
        <v/>
      </c>
      <c r="AV2052" s="25" t="str">
        <f>IF($BK312='Dummy Matches Summary'!AV$2,$BM312,"")</f>
        <v/>
      </c>
      <c r="AW2052" s="25" t="str">
        <f>IF($BK312='Dummy Matches Summary'!AW$2,$BM312,"")</f>
        <v/>
      </c>
      <c r="AX2052" s="25" t="str">
        <f>IF($BK312='Dummy Matches Summary'!AX$2,$BM312,"")</f>
        <v/>
      </c>
      <c r="AY2052" s="25" t="str">
        <f>IF($BK312='Dummy Matches Summary'!AY$2,$BM312,"")</f>
        <v/>
      </c>
      <c r="AZ2052" s="25" t="str">
        <f>IF($BK312='Dummy Matches Summary'!AZ$2,$BM312,"")</f>
        <v/>
      </c>
      <c r="BA2052" s="25" t="str">
        <f>IF($BK312='Dummy Matches Summary'!BA$2,$BM312,"")</f>
        <v/>
      </c>
      <c r="BB2052" s="25" t="str">
        <f>IF($BK312='Dummy Matches Summary'!BB$2,$BM312,"")</f>
        <v/>
      </c>
      <c r="BC2052" s="25" t="str">
        <f>IF($BK312='Dummy Matches Summary'!BC$2,$BM312,"")</f>
        <v/>
      </c>
      <c r="BD2052" s="25" t="str">
        <f>IF($BK312='Dummy Matches Summary'!BD$2,$BM312,"")</f>
        <v/>
      </c>
      <c r="BE2052" s="25" t="str">
        <f>IF($BK312='Dummy Matches Summary'!BE$2,$BM312,"")</f>
        <v/>
      </c>
      <c r="BF2052" s="25" t="str">
        <f>IF($BK312='Dummy Matches Summary'!BF$2,$BM312,"")</f>
        <v/>
      </c>
      <c r="BG2052" s="25" t="str">
        <f>IF($BK312='Dummy Matches Summary'!BG$2,$BM312,"")</f>
        <v/>
      </c>
    </row>
    <row r="2053" spans="1:59" x14ac:dyDescent="0.3">
      <c r="A2053" s="40">
        <v>2051</v>
      </c>
      <c r="B2053" s="25" t="str">
        <f>IF($BK313='Dummy Matches Summary'!B$2,$BM313,"")</f>
        <v/>
      </c>
      <c r="C2053" s="25" t="str">
        <f>IF($BK313='Dummy Matches Summary'!C$2,$BM313,"")</f>
        <v/>
      </c>
      <c r="D2053" s="25" t="str">
        <f>IF($BK313='Dummy Matches Summary'!D$2,$BM313,"")</f>
        <v/>
      </c>
      <c r="E2053" s="25" t="str">
        <f>IF($BK313='Dummy Matches Summary'!E$2,$BM313,"")</f>
        <v/>
      </c>
      <c r="F2053" s="25" t="str">
        <f>IF($BK313='Dummy Matches Summary'!F$2,$BM313,"")</f>
        <v/>
      </c>
      <c r="G2053" s="25" t="str">
        <f>IF($BK313='Dummy Matches Summary'!G$2,$BM313,"")</f>
        <v/>
      </c>
      <c r="H2053" s="25" t="str">
        <f>IF($BK313='Dummy Matches Summary'!H$2,$BM313,"")</f>
        <v/>
      </c>
      <c r="I2053" s="25" t="str">
        <f>IF($BK313='Dummy Matches Summary'!I$2,$BM313,"")</f>
        <v/>
      </c>
      <c r="J2053" s="25" t="str">
        <f>IF($BK313='Dummy Matches Summary'!J$2,$BM313,"")</f>
        <v/>
      </c>
      <c r="K2053" s="25" t="str">
        <f>IF($BK313='Dummy Matches Summary'!K$2,$BM313,"")</f>
        <v/>
      </c>
      <c r="L2053" s="25" t="str">
        <f>IF($BK313='Dummy Matches Summary'!L$2,$BM313,"")</f>
        <v/>
      </c>
      <c r="M2053" s="25" t="str">
        <f>IF($BK313='Dummy Matches Summary'!M$2,$BM313,"")</f>
        <v/>
      </c>
      <c r="N2053" s="25" t="str">
        <f>IF($BK313='Dummy Matches Summary'!N$2,$BM313,"")</f>
        <v/>
      </c>
      <c r="O2053" s="25" t="str">
        <f>IF($BK313='Dummy Matches Summary'!O$2,$BM313,"")</f>
        <v/>
      </c>
      <c r="P2053" s="25" t="str">
        <f>IF($BK313='Dummy Matches Summary'!P$2,$BM313,"")</f>
        <v/>
      </c>
      <c r="Q2053" s="25" t="str">
        <f>IF($BK313='Dummy Matches Summary'!Q$2,$BM313,"")</f>
        <v/>
      </c>
      <c r="R2053" s="25" t="str">
        <f>IF($BK313='Dummy Matches Summary'!R$2,$BM313,"")</f>
        <v/>
      </c>
      <c r="S2053" s="25" t="str">
        <f>IF($BK313='Dummy Matches Summary'!S$2,$BM313,"")</f>
        <v/>
      </c>
      <c r="T2053" s="25" t="str">
        <f>IF($BK313='Dummy Matches Summary'!T$2,$BM313,"")</f>
        <v/>
      </c>
      <c r="U2053" s="25" t="str">
        <f>IF($BK313='Dummy Matches Summary'!U$2,$BM313,"")</f>
        <v/>
      </c>
      <c r="V2053" s="25" t="str">
        <f>IF($BK313='Dummy Matches Summary'!V$2,$BM313,"")</f>
        <v/>
      </c>
      <c r="W2053" s="25" t="str">
        <f>IF($BK313='Dummy Matches Summary'!W$2,$BM313,"")</f>
        <v/>
      </c>
      <c r="X2053" s="25" t="str">
        <f>IF($BK313='Dummy Matches Summary'!X$2,$BM313,"")</f>
        <v/>
      </c>
      <c r="Y2053" s="25" t="str">
        <f>IF($BK313='Dummy Matches Summary'!Y$2,$BM313,"")</f>
        <v/>
      </c>
      <c r="Z2053" s="25" t="str">
        <f>IF($BK313='Dummy Matches Summary'!Z$2,$BM313,"")</f>
        <v/>
      </c>
      <c r="AA2053" s="25" t="str">
        <f>IF($BK313='Dummy Matches Summary'!AA$2,$BM313,"")</f>
        <v/>
      </c>
      <c r="AB2053" s="25" t="str">
        <f>IF($BK313='Dummy Matches Summary'!AB$2,$BM313,"")</f>
        <v/>
      </c>
      <c r="AC2053" s="25" t="str">
        <f>IF($BK313='Dummy Matches Summary'!AC$2,$BM313,"")</f>
        <v/>
      </c>
      <c r="AD2053" s="25" t="str">
        <f>IF($BK313='Dummy Matches Summary'!AD$2,$BM313,"")</f>
        <v/>
      </c>
      <c r="AE2053" s="25" t="str">
        <f>IF($BK313='Dummy Matches Summary'!AE$2,$BM313,"")</f>
        <v/>
      </c>
      <c r="AF2053" s="25" t="str">
        <f>IF($BK313='Dummy Matches Summary'!AF$2,$BM313,"")</f>
        <v/>
      </c>
      <c r="AG2053" s="25" t="str">
        <f>IF($BK313='Dummy Matches Summary'!AG$2,$BM313,"")</f>
        <v/>
      </c>
      <c r="AH2053" s="25" t="str">
        <f>IF($BK313='Dummy Matches Summary'!AH$2,$BM313,"")</f>
        <v/>
      </c>
      <c r="AI2053" s="25" t="str">
        <f>IF($BK313='Dummy Matches Summary'!AI$2,$BM313,"")</f>
        <v/>
      </c>
      <c r="AJ2053" s="25" t="str">
        <f>IF($BK313='Dummy Matches Summary'!AJ$2,$BM313,"")</f>
        <v/>
      </c>
      <c r="AK2053" s="25" t="str">
        <f>IF($BK313='Dummy Matches Summary'!AK$2,$BM313,"")</f>
        <v/>
      </c>
      <c r="AL2053" s="25" t="str">
        <f>IF($BK313='Dummy Matches Summary'!AL$2,$BM313,"")</f>
        <v/>
      </c>
      <c r="AM2053" s="25" t="str">
        <f>IF($BK313='Dummy Matches Summary'!AM$2,$BM313,"")</f>
        <v/>
      </c>
      <c r="AN2053" s="25" t="str">
        <f>IF($BK313='Dummy Matches Summary'!AN$2,$BM313,"")</f>
        <v/>
      </c>
      <c r="AO2053" s="25" t="str">
        <f>IF($BK313='Dummy Matches Summary'!AO$2,$BM313,"")</f>
        <v/>
      </c>
      <c r="AP2053" s="25" t="str">
        <f>IF($BK313='Dummy Matches Summary'!AP$2,$BM313,"")</f>
        <v/>
      </c>
      <c r="AQ2053" s="25" t="str">
        <f>IF($BK313='Dummy Matches Summary'!AQ$2,$BM313,"")</f>
        <v/>
      </c>
      <c r="AR2053" s="25" t="str">
        <f>IF($BK313='Dummy Matches Summary'!AR$2,$BM313,"")</f>
        <v/>
      </c>
      <c r="AS2053" s="25" t="str">
        <f>IF($BK313='Dummy Matches Summary'!AS$2,$BM313,"")</f>
        <v/>
      </c>
      <c r="AT2053" s="25" t="str">
        <f>IF($BK313='Dummy Matches Summary'!AT$2,$BM313,"")</f>
        <v/>
      </c>
      <c r="AU2053" s="25" t="str">
        <f>IF($BK313='Dummy Matches Summary'!AU$2,$BM313,"")</f>
        <v/>
      </c>
      <c r="AV2053" s="25" t="str">
        <f>IF($BK313='Dummy Matches Summary'!AV$2,$BM313,"")</f>
        <v/>
      </c>
      <c r="AW2053" s="25" t="str">
        <f>IF($BK313='Dummy Matches Summary'!AW$2,$BM313,"")</f>
        <v/>
      </c>
      <c r="AX2053" s="25" t="str">
        <f>IF($BK313='Dummy Matches Summary'!AX$2,$BM313,"")</f>
        <v/>
      </c>
      <c r="AY2053" s="25" t="str">
        <f>IF($BK313='Dummy Matches Summary'!AY$2,$BM313,"")</f>
        <v/>
      </c>
      <c r="AZ2053" s="25" t="str">
        <f>IF($BK313='Dummy Matches Summary'!AZ$2,$BM313,"")</f>
        <v/>
      </c>
      <c r="BA2053" s="25" t="str">
        <f>IF($BK313='Dummy Matches Summary'!BA$2,$BM313,"")</f>
        <v/>
      </c>
      <c r="BB2053" s="25" t="str">
        <f>IF($BK313='Dummy Matches Summary'!BB$2,$BM313,"")</f>
        <v/>
      </c>
      <c r="BC2053" s="25" t="str">
        <f>IF($BK313='Dummy Matches Summary'!BC$2,$BM313,"")</f>
        <v/>
      </c>
      <c r="BD2053" s="25" t="str">
        <f>IF($BK313='Dummy Matches Summary'!BD$2,$BM313,"")</f>
        <v/>
      </c>
      <c r="BE2053" s="25" t="str">
        <f>IF($BK313='Dummy Matches Summary'!BE$2,$BM313,"")</f>
        <v/>
      </c>
      <c r="BF2053" s="25" t="str">
        <f>IF($BK313='Dummy Matches Summary'!BF$2,$BM313,"")</f>
        <v/>
      </c>
      <c r="BG2053" s="25" t="str">
        <f>IF($BK313='Dummy Matches Summary'!BG$2,$BM313,"")</f>
        <v/>
      </c>
    </row>
    <row r="2054" spans="1:59" x14ac:dyDescent="0.3">
      <c r="A2054" s="40">
        <v>2052</v>
      </c>
      <c r="B2054" s="25" t="str">
        <f>IF($BK314='Dummy Matches Summary'!B$2,$BM314,"")</f>
        <v/>
      </c>
      <c r="C2054" s="25" t="str">
        <f>IF($BK314='Dummy Matches Summary'!C$2,$BM314,"")</f>
        <v/>
      </c>
      <c r="D2054" s="25" t="str">
        <f>IF($BK314='Dummy Matches Summary'!D$2,$BM314,"")</f>
        <v/>
      </c>
      <c r="E2054" s="25" t="str">
        <f>IF($BK314='Dummy Matches Summary'!E$2,$BM314,"")</f>
        <v/>
      </c>
      <c r="F2054" s="25" t="str">
        <f>IF($BK314='Dummy Matches Summary'!F$2,$BM314,"")</f>
        <v/>
      </c>
      <c r="G2054" s="25" t="str">
        <f>IF($BK314='Dummy Matches Summary'!G$2,$BM314,"")</f>
        <v/>
      </c>
      <c r="H2054" s="25" t="str">
        <f>IF($BK314='Dummy Matches Summary'!H$2,$BM314,"")</f>
        <v/>
      </c>
      <c r="I2054" s="25" t="str">
        <f>IF($BK314='Dummy Matches Summary'!I$2,$BM314,"")</f>
        <v/>
      </c>
      <c r="J2054" s="25" t="str">
        <f>IF($BK314='Dummy Matches Summary'!J$2,$BM314,"")</f>
        <v/>
      </c>
      <c r="K2054" s="25" t="str">
        <f>IF($BK314='Dummy Matches Summary'!K$2,$BM314,"")</f>
        <v/>
      </c>
      <c r="L2054" s="25" t="str">
        <f>IF($BK314='Dummy Matches Summary'!L$2,$BM314,"")</f>
        <v/>
      </c>
      <c r="M2054" s="25" t="str">
        <f>IF($BK314='Dummy Matches Summary'!M$2,$BM314,"")</f>
        <v/>
      </c>
      <c r="N2054" s="25" t="str">
        <f>IF($BK314='Dummy Matches Summary'!N$2,$BM314,"")</f>
        <v/>
      </c>
      <c r="O2054" s="25" t="str">
        <f>IF($BK314='Dummy Matches Summary'!O$2,$BM314,"")</f>
        <v/>
      </c>
      <c r="P2054" s="25" t="str">
        <f>IF($BK314='Dummy Matches Summary'!P$2,$BM314,"")</f>
        <v/>
      </c>
      <c r="Q2054" s="25" t="str">
        <f>IF($BK314='Dummy Matches Summary'!Q$2,$BM314,"")</f>
        <v/>
      </c>
      <c r="R2054" s="25" t="str">
        <f>IF($BK314='Dummy Matches Summary'!R$2,$BM314,"")</f>
        <v/>
      </c>
      <c r="S2054" s="25" t="str">
        <f>IF($BK314='Dummy Matches Summary'!S$2,$BM314,"")</f>
        <v/>
      </c>
      <c r="T2054" s="25" t="str">
        <f>IF($BK314='Dummy Matches Summary'!T$2,$BM314,"")</f>
        <v/>
      </c>
      <c r="U2054" s="25" t="str">
        <f>IF($BK314='Dummy Matches Summary'!U$2,$BM314,"")</f>
        <v/>
      </c>
      <c r="V2054" s="25" t="str">
        <f>IF($BK314='Dummy Matches Summary'!V$2,$BM314,"")</f>
        <v/>
      </c>
      <c r="W2054" s="25" t="str">
        <f>IF($BK314='Dummy Matches Summary'!W$2,$BM314,"")</f>
        <v/>
      </c>
      <c r="X2054" s="25" t="str">
        <f>IF($BK314='Dummy Matches Summary'!X$2,$BM314,"")</f>
        <v/>
      </c>
      <c r="Y2054" s="25" t="str">
        <f>IF($BK314='Dummy Matches Summary'!Y$2,$BM314,"")</f>
        <v/>
      </c>
      <c r="Z2054" s="25" t="str">
        <f>IF($BK314='Dummy Matches Summary'!Z$2,$BM314,"")</f>
        <v/>
      </c>
      <c r="AA2054" s="25" t="str">
        <f>IF($BK314='Dummy Matches Summary'!AA$2,$BM314,"")</f>
        <v/>
      </c>
      <c r="AB2054" s="25" t="str">
        <f>IF($BK314='Dummy Matches Summary'!AB$2,$BM314,"")</f>
        <v/>
      </c>
      <c r="AC2054" s="25" t="str">
        <f>IF($BK314='Dummy Matches Summary'!AC$2,$BM314,"")</f>
        <v/>
      </c>
      <c r="AD2054" s="25" t="str">
        <f>IF($BK314='Dummy Matches Summary'!AD$2,$BM314,"")</f>
        <v/>
      </c>
      <c r="AE2054" s="25" t="str">
        <f>IF($BK314='Dummy Matches Summary'!AE$2,$BM314,"")</f>
        <v/>
      </c>
      <c r="AF2054" s="25" t="str">
        <f>IF($BK314='Dummy Matches Summary'!AF$2,$BM314,"")</f>
        <v/>
      </c>
      <c r="AG2054" s="25" t="str">
        <f>IF($BK314='Dummy Matches Summary'!AG$2,$BM314,"")</f>
        <v/>
      </c>
      <c r="AH2054" s="25" t="str">
        <f>IF($BK314='Dummy Matches Summary'!AH$2,$BM314,"")</f>
        <v/>
      </c>
      <c r="AI2054" s="25" t="str">
        <f>IF($BK314='Dummy Matches Summary'!AI$2,$BM314,"")</f>
        <v/>
      </c>
      <c r="AJ2054" s="25" t="str">
        <f>IF($BK314='Dummy Matches Summary'!AJ$2,$BM314,"")</f>
        <v/>
      </c>
      <c r="AK2054" s="25" t="str">
        <f>IF($BK314='Dummy Matches Summary'!AK$2,$BM314,"")</f>
        <v/>
      </c>
      <c r="AL2054" s="25" t="str">
        <f>IF($BK314='Dummy Matches Summary'!AL$2,$BM314,"")</f>
        <v/>
      </c>
      <c r="AM2054" s="25" t="str">
        <f>IF($BK314='Dummy Matches Summary'!AM$2,$BM314,"")</f>
        <v/>
      </c>
      <c r="AN2054" s="25" t="str">
        <f>IF($BK314='Dummy Matches Summary'!AN$2,$BM314,"")</f>
        <v/>
      </c>
      <c r="AO2054" s="25" t="str">
        <f>IF($BK314='Dummy Matches Summary'!AO$2,$BM314,"")</f>
        <v/>
      </c>
      <c r="AP2054" s="25" t="str">
        <f>IF($BK314='Dummy Matches Summary'!AP$2,$BM314,"")</f>
        <v/>
      </c>
      <c r="AQ2054" s="25" t="str">
        <f>IF($BK314='Dummy Matches Summary'!AQ$2,$BM314,"")</f>
        <v/>
      </c>
      <c r="AR2054" s="25" t="str">
        <f>IF($BK314='Dummy Matches Summary'!AR$2,$BM314,"")</f>
        <v/>
      </c>
      <c r="AS2054" s="25" t="str">
        <f>IF($BK314='Dummy Matches Summary'!AS$2,$BM314,"")</f>
        <v/>
      </c>
      <c r="AT2054" s="25" t="str">
        <f>IF($BK314='Dummy Matches Summary'!AT$2,$BM314,"")</f>
        <v/>
      </c>
      <c r="AU2054" s="25" t="str">
        <f>IF($BK314='Dummy Matches Summary'!AU$2,$BM314,"")</f>
        <v/>
      </c>
      <c r="AV2054" s="25" t="str">
        <f>IF($BK314='Dummy Matches Summary'!AV$2,$BM314,"")</f>
        <v/>
      </c>
      <c r="AW2054" s="25" t="str">
        <f>IF($BK314='Dummy Matches Summary'!AW$2,$BM314,"")</f>
        <v/>
      </c>
      <c r="AX2054" s="25" t="str">
        <f>IF($BK314='Dummy Matches Summary'!AX$2,$BM314,"")</f>
        <v/>
      </c>
      <c r="AY2054" s="25" t="str">
        <f>IF($BK314='Dummy Matches Summary'!AY$2,$BM314,"")</f>
        <v/>
      </c>
      <c r="AZ2054" s="25" t="str">
        <f>IF($BK314='Dummy Matches Summary'!AZ$2,$BM314,"")</f>
        <v/>
      </c>
      <c r="BA2054" s="25" t="str">
        <f>IF($BK314='Dummy Matches Summary'!BA$2,$BM314,"")</f>
        <v/>
      </c>
      <c r="BB2054" s="25" t="str">
        <f>IF($BK314='Dummy Matches Summary'!BB$2,$BM314,"")</f>
        <v/>
      </c>
      <c r="BC2054" s="25" t="str">
        <f>IF($BK314='Dummy Matches Summary'!BC$2,$BM314,"")</f>
        <v/>
      </c>
      <c r="BD2054" s="25" t="str">
        <f>IF($BK314='Dummy Matches Summary'!BD$2,$BM314,"")</f>
        <v/>
      </c>
      <c r="BE2054" s="25" t="str">
        <f>IF($BK314='Dummy Matches Summary'!BE$2,$BM314,"")</f>
        <v/>
      </c>
      <c r="BF2054" s="25" t="str">
        <f>IF($BK314='Dummy Matches Summary'!BF$2,$BM314,"")</f>
        <v/>
      </c>
      <c r="BG2054" s="25" t="str">
        <f>IF($BK314='Dummy Matches Summary'!BG$2,$BM314,"")</f>
        <v/>
      </c>
    </row>
    <row r="2055" spans="1:59" x14ac:dyDescent="0.3">
      <c r="A2055" s="40">
        <v>2053</v>
      </c>
      <c r="B2055" s="25" t="str">
        <f>IF($BK315='Dummy Matches Summary'!B$2,$BM315,"")</f>
        <v/>
      </c>
      <c r="C2055" s="25" t="str">
        <f>IF($BK315='Dummy Matches Summary'!C$2,$BM315,"")</f>
        <v/>
      </c>
      <c r="D2055" s="25" t="str">
        <f>IF($BK315='Dummy Matches Summary'!D$2,$BM315,"")</f>
        <v/>
      </c>
      <c r="E2055" s="25" t="str">
        <f>IF($BK315='Dummy Matches Summary'!E$2,$BM315,"")</f>
        <v/>
      </c>
      <c r="F2055" s="25" t="str">
        <f>IF($BK315='Dummy Matches Summary'!F$2,$BM315,"")</f>
        <v/>
      </c>
      <c r="G2055" s="25" t="str">
        <f>IF($BK315='Dummy Matches Summary'!G$2,$BM315,"")</f>
        <v/>
      </c>
      <c r="H2055" s="25" t="str">
        <f>IF($BK315='Dummy Matches Summary'!H$2,$BM315,"")</f>
        <v/>
      </c>
      <c r="I2055" s="25" t="str">
        <f>IF($BK315='Dummy Matches Summary'!I$2,$BM315,"")</f>
        <v/>
      </c>
      <c r="J2055" s="25" t="str">
        <f>IF($BK315='Dummy Matches Summary'!J$2,$BM315,"")</f>
        <v/>
      </c>
      <c r="K2055" s="25" t="str">
        <f>IF($BK315='Dummy Matches Summary'!K$2,$BM315,"")</f>
        <v/>
      </c>
      <c r="L2055" s="25" t="str">
        <f>IF($BK315='Dummy Matches Summary'!L$2,$BM315,"")</f>
        <v/>
      </c>
      <c r="M2055" s="25" t="str">
        <f>IF($BK315='Dummy Matches Summary'!M$2,$BM315,"")</f>
        <v/>
      </c>
      <c r="N2055" s="25" t="str">
        <f>IF($BK315='Dummy Matches Summary'!N$2,$BM315,"")</f>
        <v/>
      </c>
      <c r="O2055" s="25" t="str">
        <f>IF($BK315='Dummy Matches Summary'!O$2,$BM315,"")</f>
        <v/>
      </c>
      <c r="P2055" s="25" t="str">
        <f>IF($BK315='Dummy Matches Summary'!P$2,$BM315,"")</f>
        <v/>
      </c>
      <c r="Q2055" s="25" t="str">
        <f>IF($BK315='Dummy Matches Summary'!Q$2,$BM315,"")</f>
        <v/>
      </c>
      <c r="R2055" s="25" t="str">
        <f>IF($BK315='Dummy Matches Summary'!R$2,$BM315,"")</f>
        <v/>
      </c>
      <c r="S2055" s="25" t="str">
        <f>IF($BK315='Dummy Matches Summary'!S$2,$BM315,"")</f>
        <v/>
      </c>
      <c r="T2055" s="25" t="str">
        <f>IF($BK315='Dummy Matches Summary'!T$2,$BM315,"")</f>
        <v/>
      </c>
      <c r="U2055" s="25" t="str">
        <f>IF($BK315='Dummy Matches Summary'!U$2,$BM315,"")</f>
        <v/>
      </c>
      <c r="V2055" s="25" t="str">
        <f>IF($BK315='Dummy Matches Summary'!V$2,$BM315,"")</f>
        <v/>
      </c>
      <c r="W2055" s="25" t="str">
        <f>IF($BK315='Dummy Matches Summary'!W$2,$BM315,"")</f>
        <v/>
      </c>
      <c r="X2055" s="25" t="str">
        <f>IF($BK315='Dummy Matches Summary'!X$2,$BM315,"")</f>
        <v/>
      </c>
      <c r="Y2055" s="25" t="str">
        <f>IF($BK315='Dummy Matches Summary'!Y$2,$BM315,"")</f>
        <v/>
      </c>
      <c r="Z2055" s="25" t="str">
        <f>IF($BK315='Dummy Matches Summary'!Z$2,$BM315,"")</f>
        <v/>
      </c>
      <c r="AA2055" s="25" t="str">
        <f>IF($BK315='Dummy Matches Summary'!AA$2,$BM315,"")</f>
        <v/>
      </c>
      <c r="AB2055" s="25" t="str">
        <f>IF($BK315='Dummy Matches Summary'!AB$2,$BM315,"")</f>
        <v/>
      </c>
      <c r="AC2055" s="25" t="str">
        <f>IF($BK315='Dummy Matches Summary'!AC$2,$BM315,"")</f>
        <v/>
      </c>
      <c r="AD2055" s="25" t="str">
        <f>IF($BK315='Dummy Matches Summary'!AD$2,$BM315,"")</f>
        <v/>
      </c>
      <c r="AE2055" s="25" t="str">
        <f>IF($BK315='Dummy Matches Summary'!AE$2,$BM315,"")</f>
        <v/>
      </c>
      <c r="AF2055" s="25" t="str">
        <f>IF($BK315='Dummy Matches Summary'!AF$2,$BM315,"")</f>
        <v/>
      </c>
      <c r="AG2055" s="25" t="str">
        <f>IF($BK315='Dummy Matches Summary'!AG$2,$BM315,"")</f>
        <v/>
      </c>
      <c r="AH2055" s="25" t="str">
        <f>IF($BK315='Dummy Matches Summary'!AH$2,$BM315,"")</f>
        <v/>
      </c>
      <c r="AI2055" s="25" t="str">
        <f>IF($BK315='Dummy Matches Summary'!AI$2,$BM315,"")</f>
        <v/>
      </c>
      <c r="AJ2055" s="25" t="str">
        <f>IF($BK315='Dummy Matches Summary'!AJ$2,$BM315,"")</f>
        <v/>
      </c>
      <c r="AK2055" s="25" t="str">
        <f>IF($BK315='Dummy Matches Summary'!AK$2,$BM315,"")</f>
        <v/>
      </c>
      <c r="AL2055" s="25" t="str">
        <f>IF($BK315='Dummy Matches Summary'!AL$2,$BM315,"")</f>
        <v/>
      </c>
      <c r="AM2055" s="25" t="str">
        <f>IF($BK315='Dummy Matches Summary'!AM$2,$BM315,"")</f>
        <v/>
      </c>
      <c r="AN2055" s="25" t="str">
        <f>IF($BK315='Dummy Matches Summary'!AN$2,$BM315,"")</f>
        <v/>
      </c>
      <c r="AO2055" s="25" t="str">
        <f>IF($BK315='Dummy Matches Summary'!AO$2,$BM315,"")</f>
        <v/>
      </c>
      <c r="AP2055" s="25" t="str">
        <f>IF($BK315='Dummy Matches Summary'!AP$2,$BM315,"")</f>
        <v/>
      </c>
      <c r="AQ2055" s="25" t="str">
        <f>IF($BK315='Dummy Matches Summary'!AQ$2,$BM315,"")</f>
        <v/>
      </c>
      <c r="AR2055" s="25" t="str">
        <f>IF($BK315='Dummy Matches Summary'!AR$2,$BM315,"")</f>
        <v/>
      </c>
      <c r="AS2055" s="25" t="str">
        <f>IF($BK315='Dummy Matches Summary'!AS$2,$BM315,"")</f>
        <v/>
      </c>
      <c r="AT2055" s="25" t="str">
        <f>IF($BK315='Dummy Matches Summary'!AT$2,$BM315,"")</f>
        <v/>
      </c>
      <c r="AU2055" s="25" t="str">
        <f>IF($BK315='Dummy Matches Summary'!AU$2,$BM315,"")</f>
        <v/>
      </c>
      <c r="AV2055" s="25" t="str">
        <f>IF($BK315='Dummy Matches Summary'!AV$2,$BM315,"")</f>
        <v/>
      </c>
      <c r="AW2055" s="25" t="str">
        <f>IF($BK315='Dummy Matches Summary'!AW$2,$BM315,"")</f>
        <v/>
      </c>
      <c r="AX2055" s="25" t="str">
        <f>IF($BK315='Dummy Matches Summary'!AX$2,$BM315,"")</f>
        <v/>
      </c>
      <c r="AY2055" s="25" t="str">
        <f>IF($BK315='Dummy Matches Summary'!AY$2,$BM315,"")</f>
        <v/>
      </c>
      <c r="AZ2055" s="25" t="str">
        <f>IF($BK315='Dummy Matches Summary'!AZ$2,$BM315,"")</f>
        <v/>
      </c>
      <c r="BA2055" s="25" t="str">
        <f>IF($BK315='Dummy Matches Summary'!BA$2,$BM315,"")</f>
        <v/>
      </c>
      <c r="BB2055" s="25" t="str">
        <f>IF($BK315='Dummy Matches Summary'!BB$2,$BM315,"")</f>
        <v/>
      </c>
      <c r="BC2055" s="25" t="str">
        <f>IF($BK315='Dummy Matches Summary'!BC$2,$BM315,"")</f>
        <v/>
      </c>
      <c r="BD2055" s="25" t="str">
        <f>IF($BK315='Dummy Matches Summary'!BD$2,$BM315,"")</f>
        <v/>
      </c>
      <c r="BE2055" s="25" t="str">
        <f>IF($BK315='Dummy Matches Summary'!BE$2,$BM315,"")</f>
        <v/>
      </c>
      <c r="BF2055" s="25" t="str">
        <f>IF($BK315='Dummy Matches Summary'!BF$2,$BM315,"")</f>
        <v/>
      </c>
      <c r="BG2055" s="25" t="str">
        <f>IF($BK315='Dummy Matches Summary'!BG$2,$BM315,"")</f>
        <v/>
      </c>
    </row>
    <row r="2056" spans="1:59" x14ac:dyDescent="0.3">
      <c r="A2056" s="40">
        <v>2054</v>
      </c>
      <c r="B2056" s="25" t="str">
        <f>IF($BK316='Dummy Matches Summary'!B$2,$BM316,"")</f>
        <v/>
      </c>
      <c r="C2056" s="25" t="str">
        <f>IF($BK316='Dummy Matches Summary'!C$2,$BM316,"")</f>
        <v/>
      </c>
      <c r="D2056" s="25" t="str">
        <f>IF($BK316='Dummy Matches Summary'!D$2,$BM316,"")</f>
        <v/>
      </c>
      <c r="E2056" s="25" t="str">
        <f>IF($BK316='Dummy Matches Summary'!E$2,$BM316,"")</f>
        <v/>
      </c>
      <c r="F2056" s="25" t="str">
        <f>IF($BK316='Dummy Matches Summary'!F$2,$BM316,"")</f>
        <v/>
      </c>
      <c r="G2056" s="25" t="str">
        <f>IF($BK316='Dummy Matches Summary'!G$2,$BM316,"")</f>
        <v/>
      </c>
      <c r="H2056" s="25" t="str">
        <f>IF($BK316='Dummy Matches Summary'!H$2,$BM316,"")</f>
        <v/>
      </c>
      <c r="I2056" s="25" t="str">
        <f>IF($BK316='Dummy Matches Summary'!I$2,$BM316,"")</f>
        <v/>
      </c>
      <c r="J2056" s="25" t="str">
        <f>IF($BK316='Dummy Matches Summary'!J$2,$BM316,"")</f>
        <v/>
      </c>
      <c r="K2056" s="25" t="str">
        <f>IF($BK316='Dummy Matches Summary'!K$2,$BM316,"")</f>
        <v/>
      </c>
      <c r="L2056" s="25" t="str">
        <f>IF($BK316='Dummy Matches Summary'!L$2,$BM316,"")</f>
        <v/>
      </c>
      <c r="M2056" s="25" t="str">
        <f>IF($BK316='Dummy Matches Summary'!M$2,$BM316,"")</f>
        <v/>
      </c>
      <c r="N2056" s="25" t="str">
        <f>IF($BK316='Dummy Matches Summary'!N$2,$BM316,"")</f>
        <v/>
      </c>
      <c r="O2056" s="25" t="str">
        <f>IF($BK316='Dummy Matches Summary'!O$2,$BM316,"")</f>
        <v/>
      </c>
      <c r="P2056" s="25" t="str">
        <f>IF($BK316='Dummy Matches Summary'!P$2,$BM316,"")</f>
        <v/>
      </c>
      <c r="Q2056" s="25" t="str">
        <f>IF($BK316='Dummy Matches Summary'!Q$2,$BM316,"")</f>
        <v/>
      </c>
      <c r="R2056" s="25" t="str">
        <f>IF($BK316='Dummy Matches Summary'!R$2,$BM316,"")</f>
        <v/>
      </c>
      <c r="S2056" s="25" t="str">
        <f>IF($BK316='Dummy Matches Summary'!S$2,$BM316,"")</f>
        <v/>
      </c>
      <c r="T2056" s="25" t="str">
        <f>IF($BK316='Dummy Matches Summary'!T$2,$BM316,"")</f>
        <v/>
      </c>
      <c r="U2056" s="25" t="str">
        <f>IF($BK316='Dummy Matches Summary'!U$2,$BM316,"")</f>
        <v/>
      </c>
      <c r="V2056" s="25" t="str">
        <f>IF($BK316='Dummy Matches Summary'!V$2,$BM316,"")</f>
        <v/>
      </c>
      <c r="W2056" s="25" t="str">
        <f>IF($BK316='Dummy Matches Summary'!W$2,$BM316,"")</f>
        <v/>
      </c>
      <c r="X2056" s="25" t="str">
        <f>IF($BK316='Dummy Matches Summary'!X$2,$BM316,"")</f>
        <v/>
      </c>
      <c r="Y2056" s="25" t="str">
        <f>IF($BK316='Dummy Matches Summary'!Y$2,$BM316,"")</f>
        <v/>
      </c>
      <c r="Z2056" s="25" t="str">
        <f>IF($BK316='Dummy Matches Summary'!Z$2,$BM316,"")</f>
        <v/>
      </c>
      <c r="AA2056" s="25" t="str">
        <f>IF($BK316='Dummy Matches Summary'!AA$2,$BM316,"")</f>
        <v/>
      </c>
      <c r="AB2056" s="25" t="str">
        <f>IF($BK316='Dummy Matches Summary'!AB$2,$BM316,"")</f>
        <v/>
      </c>
      <c r="AC2056" s="25" t="str">
        <f>IF($BK316='Dummy Matches Summary'!AC$2,$BM316,"")</f>
        <v/>
      </c>
      <c r="AD2056" s="25" t="str">
        <f>IF($BK316='Dummy Matches Summary'!AD$2,$BM316,"")</f>
        <v/>
      </c>
      <c r="AE2056" s="25" t="str">
        <f>IF($BK316='Dummy Matches Summary'!AE$2,$BM316,"")</f>
        <v/>
      </c>
      <c r="AF2056" s="25" t="str">
        <f>IF($BK316='Dummy Matches Summary'!AF$2,$BM316,"")</f>
        <v/>
      </c>
      <c r="AG2056" s="25" t="str">
        <f>IF($BK316='Dummy Matches Summary'!AG$2,$BM316,"")</f>
        <v/>
      </c>
      <c r="AH2056" s="25" t="str">
        <f>IF($BK316='Dummy Matches Summary'!AH$2,$BM316,"")</f>
        <v/>
      </c>
      <c r="AI2056" s="25" t="str">
        <f>IF($BK316='Dummy Matches Summary'!AI$2,$BM316,"")</f>
        <v/>
      </c>
      <c r="AJ2056" s="25" t="str">
        <f>IF($BK316='Dummy Matches Summary'!AJ$2,$BM316,"")</f>
        <v/>
      </c>
      <c r="AK2056" s="25" t="str">
        <f>IF($BK316='Dummy Matches Summary'!AK$2,$BM316,"")</f>
        <v/>
      </c>
      <c r="AL2056" s="25" t="str">
        <f>IF($BK316='Dummy Matches Summary'!AL$2,$BM316,"")</f>
        <v/>
      </c>
      <c r="AM2056" s="25" t="str">
        <f>IF($BK316='Dummy Matches Summary'!AM$2,$BM316,"")</f>
        <v/>
      </c>
      <c r="AN2056" s="25" t="str">
        <f>IF($BK316='Dummy Matches Summary'!AN$2,$BM316,"")</f>
        <v/>
      </c>
      <c r="AO2056" s="25" t="str">
        <f>IF($BK316='Dummy Matches Summary'!AO$2,$BM316,"")</f>
        <v/>
      </c>
      <c r="AP2056" s="25" t="str">
        <f>IF($BK316='Dummy Matches Summary'!AP$2,$BM316,"")</f>
        <v/>
      </c>
      <c r="AQ2056" s="25" t="str">
        <f>IF($BK316='Dummy Matches Summary'!AQ$2,$BM316,"")</f>
        <v/>
      </c>
      <c r="AR2056" s="25" t="str">
        <f>IF($BK316='Dummy Matches Summary'!AR$2,$BM316,"")</f>
        <v/>
      </c>
      <c r="AS2056" s="25" t="str">
        <f>IF($BK316='Dummy Matches Summary'!AS$2,$BM316,"")</f>
        <v/>
      </c>
      <c r="AT2056" s="25" t="str">
        <f>IF($BK316='Dummy Matches Summary'!AT$2,$BM316,"")</f>
        <v/>
      </c>
      <c r="AU2056" s="25" t="str">
        <f>IF($BK316='Dummy Matches Summary'!AU$2,$BM316,"")</f>
        <v/>
      </c>
      <c r="AV2056" s="25" t="str">
        <f>IF($BK316='Dummy Matches Summary'!AV$2,$BM316,"")</f>
        <v/>
      </c>
      <c r="AW2056" s="25" t="str">
        <f>IF($BK316='Dummy Matches Summary'!AW$2,$BM316,"")</f>
        <v/>
      </c>
      <c r="AX2056" s="25" t="str">
        <f>IF($BK316='Dummy Matches Summary'!AX$2,$BM316,"")</f>
        <v/>
      </c>
      <c r="AY2056" s="25" t="str">
        <f>IF($BK316='Dummy Matches Summary'!AY$2,$BM316,"")</f>
        <v/>
      </c>
      <c r="AZ2056" s="25" t="str">
        <f>IF($BK316='Dummy Matches Summary'!AZ$2,$BM316,"")</f>
        <v/>
      </c>
      <c r="BA2056" s="25" t="str">
        <f>IF($BK316='Dummy Matches Summary'!BA$2,$BM316,"")</f>
        <v/>
      </c>
      <c r="BB2056" s="25" t="str">
        <f>IF($BK316='Dummy Matches Summary'!BB$2,$BM316,"")</f>
        <v/>
      </c>
      <c r="BC2056" s="25" t="str">
        <f>IF($BK316='Dummy Matches Summary'!BC$2,$BM316,"")</f>
        <v/>
      </c>
      <c r="BD2056" s="25" t="str">
        <f>IF($BK316='Dummy Matches Summary'!BD$2,$BM316,"")</f>
        <v/>
      </c>
      <c r="BE2056" s="25" t="str">
        <f>IF($BK316='Dummy Matches Summary'!BE$2,$BM316,"")</f>
        <v/>
      </c>
      <c r="BF2056" s="25" t="str">
        <f>IF($BK316='Dummy Matches Summary'!BF$2,$BM316,"")</f>
        <v/>
      </c>
      <c r="BG2056" s="25" t="str">
        <f>IF($BK316='Dummy Matches Summary'!BG$2,$BM316,"")</f>
        <v/>
      </c>
    </row>
    <row r="2057" spans="1:59" x14ac:dyDescent="0.3">
      <c r="A2057" s="40">
        <v>2055</v>
      </c>
      <c r="B2057" s="25" t="str">
        <f>IF($BK317='Dummy Matches Summary'!B$2,$BM317,"")</f>
        <v/>
      </c>
      <c r="C2057" s="25" t="str">
        <f>IF($BK317='Dummy Matches Summary'!C$2,$BM317,"")</f>
        <v/>
      </c>
      <c r="D2057" s="25" t="str">
        <f>IF($BK317='Dummy Matches Summary'!D$2,$BM317,"")</f>
        <v/>
      </c>
      <c r="E2057" s="25" t="str">
        <f>IF($BK317='Dummy Matches Summary'!E$2,$BM317,"")</f>
        <v/>
      </c>
      <c r="F2057" s="25" t="str">
        <f>IF($BK317='Dummy Matches Summary'!F$2,$BM317,"")</f>
        <v/>
      </c>
      <c r="G2057" s="25" t="str">
        <f>IF($BK317='Dummy Matches Summary'!G$2,$BM317,"")</f>
        <v/>
      </c>
      <c r="H2057" s="25" t="str">
        <f>IF($BK317='Dummy Matches Summary'!H$2,$BM317,"")</f>
        <v/>
      </c>
      <c r="I2057" s="25" t="str">
        <f>IF($BK317='Dummy Matches Summary'!I$2,$BM317,"")</f>
        <v/>
      </c>
      <c r="J2057" s="25" t="str">
        <f>IF($BK317='Dummy Matches Summary'!J$2,$BM317,"")</f>
        <v/>
      </c>
      <c r="K2057" s="25" t="str">
        <f>IF($BK317='Dummy Matches Summary'!K$2,$BM317,"")</f>
        <v/>
      </c>
      <c r="L2057" s="25" t="str">
        <f>IF($BK317='Dummy Matches Summary'!L$2,$BM317,"")</f>
        <v/>
      </c>
      <c r="M2057" s="25" t="str">
        <f>IF($BK317='Dummy Matches Summary'!M$2,$BM317,"")</f>
        <v/>
      </c>
      <c r="N2057" s="25" t="str">
        <f>IF($BK317='Dummy Matches Summary'!N$2,$BM317,"")</f>
        <v/>
      </c>
      <c r="O2057" s="25" t="str">
        <f>IF($BK317='Dummy Matches Summary'!O$2,$BM317,"")</f>
        <v/>
      </c>
      <c r="P2057" s="25" t="str">
        <f>IF($BK317='Dummy Matches Summary'!P$2,$BM317,"")</f>
        <v/>
      </c>
      <c r="Q2057" s="25" t="str">
        <f>IF($BK317='Dummy Matches Summary'!Q$2,$BM317,"")</f>
        <v/>
      </c>
      <c r="R2057" s="25" t="str">
        <f>IF($BK317='Dummy Matches Summary'!R$2,$BM317,"")</f>
        <v/>
      </c>
      <c r="S2057" s="25" t="str">
        <f>IF($BK317='Dummy Matches Summary'!S$2,$BM317,"")</f>
        <v/>
      </c>
      <c r="T2057" s="25" t="str">
        <f>IF($BK317='Dummy Matches Summary'!T$2,$BM317,"")</f>
        <v/>
      </c>
      <c r="U2057" s="25" t="str">
        <f>IF($BK317='Dummy Matches Summary'!U$2,$BM317,"")</f>
        <v/>
      </c>
      <c r="V2057" s="25" t="str">
        <f>IF($BK317='Dummy Matches Summary'!V$2,$BM317,"")</f>
        <v/>
      </c>
      <c r="W2057" s="25" t="str">
        <f>IF($BK317='Dummy Matches Summary'!W$2,$BM317,"")</f>
        <v/>
      </c>
      <c r="X2057" s="25" t="str">
        <f>IF($BK317='Dummy Matches Summary'!X$2,$BM317,"")</f>
        <v/>
      </c>
      <c r="Y2057" s="25" t="str">
        <f>IF($BK317='Dummy Matches Summary'!Y$2,$BM317,"")</f>
        <v/>
      </c>
      <c r="Z2057" s="25" t="str">
        <f>IF($BK317='Dummy Matches Summary'!Z$2,$BM317,"")</f>
        <v/>
      </c>
      <c r="AA2057" s="25" t="str">
        <f>IF($BK317='Dummy Matches Summary'!AA$2,$BM317,"")</f>
        <v/>
      </c>
      <c r="AB2057" s="25" t="str">
        <f>IF($BK317='Dummy Matches Summary'!AB$2,$BM317,"")</f>
        <v/>
      </c>
      <c r="AC2057" s="25" t="str">
        <f>IF($BK317='Dummy Matches Summary'!AC$2,$BM317,"")</f>
        <v/>
      </c>
      <c r="AD2057" s="25" t="str">
        <f>IF($BK317='Dummy Matches Summary'!AD$2,$BM317,"")</f>
        <v/>
      </c>
      <c r="AE2057" s="25" t="str">
        <f>IF($BK317='Dummy Matches Summary'!AE$2,$BM317,"")</f>
        <v/>
      </c>
      <c r="AF2057" s="25" t="str">
        <f>IF($BK317='Dummy Matches Summary'!AF$2,$BM317,"")</f>
        <v/>
      </c>
      <c r="AG2057" s="25" t="str">
        <f>IF($BK317='Dummy Matches Summary'!AG$2,$BM317,"")</f>
        <v/>
      </c>
      <c r="AH2057" s="25" t="str">
        <f>IF($BK317='Dummy Matches Summary'!AH$2,$BM317,"")</f>
        <v/>
      </c>
      <c r="AI2057" s="25" t="str">
        <f>IF($BK317='Dummy Matches Summary'!AI$2,$BM317,"")</f>
        <v/>
      </c>
      <c r="AJ2057" s="25" t="str">
        <f>IF($BK317='Dummy Matches Summary'!AJ$2,$BM317,"")</f>
        <v/>
      </c>
      <c r="AK2057" s="25" t="str">
        <f>IF($BK317='Dummy Matches Summary'!AK$2,$BM317,"")</f>
        <v/>
      </c>
      <c r="AL2057" s="25" t="str">
        <f>IF($BK317='Dummy Matches Summary'!AL$2,$BM317,"")</f>
        <v/>
      </c>
      <c r="AM2057" s="25" t="str">
        <f>IF($BK317='Dummy Matches Summary'!AM$2,$BM317,"")</f>
        <v/>
      </c>
      <c r="AN2057" s="25" t="str">
        <f>IF($BK317='Dummy Matches Summary'!AN$2,$BM317,"")</f>
        <v/>
      </c>
      <c r="AO2057" s="25" t="str">
        <f>IF($BK317='Dummy Matches Summary'!AO$2,$BM317,"")</f>
        <v/>
      </c>
      <c r="AP2057" s="25" t="str">
        <f>IF($BK317='Dummy Matches Summary'!AP$2,$BM317,"")</f>
        <v/>
      </c>
      <c r="AQ2057" s="25" t="str">
        <f>IF($BK317='Dummy Matches Summary'!AQ$2,$BM317,"")</f>
        <v/>
      </c>
      <c r="AR2057" s="25" t="str">
        <f>IF($BK317='Dummy Matches Summary'!AR$2,$BM317,"")</f>
        <v/>
      </c>
      <c r="AS2057" s="25" t="str">
        <f>IF($BK317='Dummy Matches Summary'!AS$2,$BM317,"")</f>
        <v/>
      </c>
      <c r="AT2057" s="25" t="str">
        <f>IF($BK317='Dummy Matches Summary'!AT$2,$BM317,"")</f>
        <v/>
      </c>
      <c r="AU2057" s="25" t="str">
        <f>IF($BK317='Dummy Matches Summary'!AU$2,$BM317,"")</f>
        <v/>
      </c>
      <c r="AV2057" s="25" t="str">
        <f>IF($BK317='Dummy Matches Summary'!AV$2,$BM317,"")</f>
        <v/>
      </c>
      <c r="AW2057" s="25" t="str">
        <f>IF($BK317='Dummy Matches Summary'!AW$2,$BM317,"")</f>
        <v/>
      </c>
      <c r="AX2057" s="25" t="str">
        <f>IF($BK317='Dummy Matches Summary'!AX$2,$BM317,"")</f>
        <v/>
      </c>
      <c r="AY2057" s="25" t="str">
        <f>IF($BK317='Dummy Matches Summary'!AY$2,$BM317,"")</f>
        <v/>
      </c>
      <c r="AZ2057" s="25" t="str">
        <f>IF($BK317='Dummy Matches Summary'!AZ$2,$BM317,"")</f>
        <v/>
      </c>
      <c r="BA2057" s="25" t="str">
        <f>IF($BK317='Dummy Matches Summary'!BA$2,$BM317,"")</f>
        <v/>
      </c>
      <c r="BB2057" s="25" t="str">
        <f>IF($BK317='Dummy Matches Summary'!BB$2,$BM317,"")</f>
        <v/>
      </c>
      <c r="BC2057" s="25" t="str">
        <f>IF($BK317='Dummy Matches Summary'!BC$2,$BM317,"")</f>
        <v/>
      </c>
      <c r="BD2057" s="25" t="str">
        <f>IF($BK317='Dummy Matches Summary'!BD$2,$BM317,"")</f>
        <v/>
      </c>
      <c r="BE2057" s="25" t="str">
        <f>IF($BK317='Dummy Matches Summary'!BE$2,$BM317,"")</f>
        <v/>
      </c>
      <c r="BF2057" s="25" t="str">
        <f>IF($BK317='Dummy Matches Summary'!BF$2,$BM317,"")</f>
        <v/>
      </c>
      <c r="BG2057" s="25" t="str">
        <f>IF($BK317='Dummy Matches Summary'!BG$2,$BM317,"")</f>
        <v/>
      </c>
    </row>
    <row r="2058" spans="1:59" x14ac:dyDescent="0.3">
      <c r="A2058" s="40">
        <v>2056</v>
      </c>
      <c r="B2058" s="25" t="str">
        <f>IF($BK318='Dummy Matches Summary'!B$2,$BM318,"")</f>
        <v/>
      </c>
      <c r="C2058" s="25" t="str">
        <f>IF($BK318='Dummy Matches Summary'!C$2,$BM318,"")</f>
        <v/>
      </c>
      <c r="D2058" s="25" t="str">
        <f>IF($BK318='Dummy Matches Summary'!D$2,$BM318,"")</f>
        <v/>
      </c>
      <c r="E2058" s="25" t="str">
        <f>IF($BK318='Dummy Matches Summary'!E$2,$BM318,"")</f>
        <v/>
      </c>
      <c r="F2058" s="25" t="str">
        <f>IF($BK318='Dummy Matches Summary'!F$2,$BM318,"")</f>
        <v/>
      </c>
      <c r="G2058" s="25" t="str">
        <f>IF($BK318='Dummy Matches Summary'!G$2,$BM318,"")</f>
        <v/>
      </c>
      <c r="H2058" s="25" t="str">
        <f>IF($BK318='Dummy Matches Summary'!H$2,$BM318,"")</f>
        <v/>
      </c>
      <c r="I2058" s="25" t="str">
        <f>IF($BK318='Dummy Matches Summary'!I$2,$BM318,"")</f>
        <v/>
      </c>
      <c r="J2058" s="25" t="str">
        <f>IF($BK318='Dummy Matches Summary'!J$2,$BM318,"")</f>
        <v/>
      </c>
      <c r="K2058" s="25" t="str">
        <f>IF($BK318='Dummy Matches Summary'!K$2,$BM318,"")</f>
        <v/>
      </c>
      <c r="L2058" s="25" t="str">
        <f>IF($BK318='Dummy Matches Summary'!L$2,$BM318,"")</f>
        <v/>
      </c>
      <c r="M2058" s="25" t="str">
        <f>IF($BK318='Dummy Matches Summary'!M$2,$BM318,"")</f>
        <v/>
      </c>
      <c r="N2058" s="25" t="str">
        <f>IF($BK318='Dummy Matches Summary'!N$2,$BM318,"")</f>
        <v/>
      </c>
      <c r="O2058" s="25" t="str">
        <f>IF($BK318='Dummy Matches Summary'!O$2,$BM318,"")</f>
        <v/>
      </c>
      <c r="P2058" s="25" t="str">
        <f>IF($BK318='Dummy Matches Summary'!P$2,$BM318,"")</f>
        <v/>
      </c>
      <c r="Q2058" s="25" t="str">
        <f>IF($BK318='Dummy Matches Summary'!Q$2,$BM318,"")</f>
        <v/>
      </c>
      <c r="R2058" s="25" t="str">
        <f>IF($BK318='Dummy Matches Summary'!R$2,$BM318,"")</f>
        <v/>
      </c>
      <c r="S2058" s="25" t="str">
        <f>IF($BK318='Dummy Matches Summary'!S$2,$BM318,"")</f>
        <v/>
      </c>
      <c r="T2058" s="25" t="str">
        <f>IF($BK318='Dummy Matches Summary'!T$2,$BM318,"")</f>
        <v/>
      </c>
      <c r="U2058" s="25" t="str">
        <f>IF($BK318='Dummy Matches Summary'!U$2,$BM318,"")</f>
        <v/>
      </c>
      <c r="V2058" s="25" t="str">
        <f>IF($BK318='Dummy Matches Summary'!V$2,$BM318,"")</f>
        <v/>
      </c>
      <c r="W2058" s="25" t="str">
        <f>IF($BK318='Dummy Matches Summary'!W$2,$BM318,"")</f>
        <v/>
      </c>
      <c r="X2058" s="25" t="str">
        <f>IF($BK318='Dummy Matches Summary'!X$2,$BM318,"")</f>
        <v/>
      </c>
      <c r="Y2058" s="25" t="str">
        <f>IF($BK318='Dummy Matches Summary'!Y$2,$BM318,"")</f>
        <v/>
      </c>
      <c r="Z2058" s="25" t="str">
        <f>IF($BK318='Dummy Matches Summary'!Z$2,$BM318,"")</f>
        <v/>
      </c>
      <c r="AA2058" s="25" t="str">
        <f>IF($BK318='Dummy Matches Summary'!AA$2,$BM318,"")</f>
        <v/>
      </c>
      <c r="AB2058" s="25" t="str">
        <f>IF($BK318='Dummy Matches Summary'!AB$2,$BM318,"")</f>
        <v/>
      </c>
      <c r="AC2058" s="25" t="str">
        <f>IF($BK318='Dummy Matches Summary'!AC$2,$BM318,"")</f>
        <v/>
      </c>
      <c r="AD2058" s="25" t="str">
        <f>IF($BK318='Dummy Matches Summary'!AD$2,$BM318,"")</f>
        <v/>
      </c>
      <c r="AE2058" s="25" t="str">
        <f>IF($BK318='Dummy Matches Summary'!AE$2,$BM318,"")</f>
        <v/>
      </c>
      <c r="AF2058" s="25" t="str">
        <f>IF($BK318='Dummy Matches Summary'!AF$2,$BM318,"")</f>
        <v/>
      </c>
      <c r="AG2058" s="25" t="str">
        <f>IF($BK318='Dummy Matches Summary'!AG$2,$BM318,"")</f>
        <v/>
      </c>
      <c r="AH2058" s="25" t="str">
        <f>IF($BK318='Dummy Matches Summary'!AH$2,$BM318,"")</f>
        <v/>
      </c>
      <c r="AI2058" s="25" t="str">
        <f>IF($BK318='Dummy Matches Summary'!AI$2,$BM318,"")</f>
        <v/>
      </c>
      <c r="AJ2058" s="25" t="str">
        <f>IF($BK318='Dummy Matches Summary'!AJ$2,$BM318,"")</f>
        <v/>
      </c>
      <c r="AK2058" s="25" t="str">
        <f>IF($BK318='Dummy Matches Summary'!AK$2,$BM318,"")</f>
        <v/>
      </c>
      <c r="AL2058" s="25" t="str">
        <f>IF($BK318='Dummy Matches Summary'!AL$2,$BM318,"")</f>
        <v/>
      </c>
      <c r="AM2058" s="25" t="str">
        <f>IF($BK318='Dummy Matches Summary'!AM$2,$BM318,"")</f>
        <v/>
      </c>
      <c r="AN2058" s="25" t="str">
        <f>IF($BK318='Dummy Matches Summary'!AN$2,$BM318,"")</f>
        <v/>
      </c>
      <c r="AO2058" s="25" t="str">
        <f>IF($BK318='Dummy Matches Summary'!AO$2,$BM318,"")</f>
        <v/>
      </c>
      <c r="AP2058" s="25" t="str">
        <f>IF($BK318='Dummy Matches Summary'!AP$2,$BM318,"")</f>
        <v/>
      </c>
      <c r="AQ2058" s="25" t="str">
        <f>IF($BK318='Dummy Matches Summary'!AQ$2,$BM318,"")</f>
        <v/>
      </c>
      <c r="AR2058" s="25" t="str">
        <f>IF($BK318='Dummy Matches Summary'!AR$2,$BM318,"")</f>
        <v/>
      </c>
      <c r="AS2058" s="25" t="str">
        <f>IF($BK318='Dummy Matches Summary'!AS$2,$BM318,"")</f>
        <v/>
      </c>
      <c r="AT2058" s="25" t="str">
        <f>IF($BK318='Dummy Matches Summary'!AT$2,$BM318,"")</f>
        <v/>
      </c>
      <c r="AU2058" s="25" t="str">
        <f>IF($BK318='Dummy Matches Summary'!AU$2,$BM318,"")</f>
        <v/>
      </c>
      <c r="AV2058" s="25" t="str">
        <f>IF($BK318='Dummy Matches Summary'!AV$2,$BM318,"")</f>
        <v/>
      </c>
      <c r="AW2058" s="25" t="str">
        <f>IF($BK318='Dummy Matches Summary'!AW$2,$BM318,"")</f>
        <v/>
      </c>
      <c r="AX2058" s="25" t="str">
        <f>IF($BK318='Dummy Matches Summary'!AX$2,$BM318,"")</f>
        <v/>
      </c>
      <c r="AY2058" s="25" t="str">
        <f>IF($BK318='Dummy Matches Summary'!AY$2,$BM318,"")</f>
        <v/>
      </c>
      <c r="AZ2058" s="25" t="str">
        <f>IF($BK318='Dummy Matches Summary'!AZ$2,$BM318,"")</f>
        <v/>
      </c>
      <c r="BA2058" s="25" t="str">
        <f>IF($BK318='Dummy Matches Summary'!BA$2,$BM318,"")</f>
        <v/>
      </c>
      <c r="BB2058" s="25" t="str">
        <f>IF($BK318='Dummy Matches Summary'!BB$2,$BM318,"")</f>
        <v/>
      </c>
      <c r="BC2058" s="25" t="str">
        <f>IF($BK318='Dummy Matches Summary'!BC$2,$BM318,"")</f>
        <v/>
      </c>
      <c r="BD2058" s="25" t="str">
        <f>IF($BK318='Dummy Matches Summary'!BD$2,$BM318,"")</f>
        <v/>
      </c>
      <c r="BE2058" s="25" t="str">
        <f>IF($BK318='Dummy Matches Summary'!BE$2,$BM318,"")</f>
        <v/>
      </c>
      <c r="BF2058" s="25" t="str">
        <f>IF($BK318='Dummy Matches Summary'!BF$2,$BM318,"")</f>
        <v/>
      </c>
      <c r="BG2058" s="25" t="str">
        <f>IF($BK318='Dummy Matches Summary'!BG$2,$BM318,"")</f>
        <v/>
      </c>
    </row>
    <row r="2059" spans="1:59" x14ac:dyDescent="0.3">
      <c r="A2059" s="40">
        <v>2057</v>
      </c>
      <c r="B2059" s="25" t="str">
        <f>IF($BK319='Dummy Matches Summary'!B$2,$BM319,"")</f>
        <v/>
      </c>
      <c r="C2059" s="25" t="str">
        <f>IF($BK319='Dummy Matches Summary'!C$2,$BM319,"")</f>
        <v/>
      </c>
      <c r="D2059" s="25" t="str">
        <f>IF($BK319='Dummy Matches Summary'!D$2,$BM319,"")</f>
        <v/>
      </c>
      <c r="E2059" s="25" t="str">
        <f>IF($BK319='Dummy Matches Summary'!E$2,$BM319,"")</f>
        <v/>
      </c>
      <c r="F2059" s="25" t="str">
        <f>IF($BK319='Dummy Matches Summary'!F$2,$BM319,"")</f>
        <v/>
      </c>
      <c r="G2059" s="25" t="str">
        <f>IF($BK319='Dummy Matches Summary'!G$2,$BM319,"")</f>
        <v/>
      </c>
      <c r="H2059" s="25" t="str">
        <f>IF($BK319='Dummy Matches Summary'!H$2,$BM319,"")</f>
        <v/>
      </c>
      <c r="I2059" s="25" t="str">
        <f>IF($BK319='Dummy Matches Summary'!I$2,$BM319,"")</f>
        <v/>
      </c>
      <c r="J2059" s="25" t="str">
        <f>IF($BK319='Dummy Matches Summary'!J$2,$BM319,"")</f>
        <v/>
      </c>
      <c r="K2059" s="25" t="str">
        <f>IF($BK319='Dummy Matches Summary'!K$2,$BM319,"")</f>
        <v/>
      </c>
      <c r="L2059" s="25" t="str">
        <f>IF($BK319='Dummy Matches Summary'!L$2,$BM319,"")</f>
        <v/>
      </c>
      <c r="M2059" s="25" t="str">
        <f>IF($BK319='Dummy Matches Summary'!M$2,$BM319,"")</f>
        <v/>
      </c>
      <c r="N2059" s="25" t="str">
        <f>IF($BK319='Dummy Matches Summary'!N$2,$BM319,"")</f>
        <v/>
      </c>
      <c r="O2059" s="25" t="str">
        <f>IF($BK319='Dummy Matches Summary'!O$2,$BM319,"")</f>
        <v/>
      </c>
      <c r="P2059" s="25" t="str">
        <f>IF($BK319='Dummy Matches Summary'!P$2,$BM319,"")</f>
        <v/>
      </c>
      <c r="Q2059" s="25" t="str">
        <f>IF($BK319='Dummy Matches Summary'!Q$2,$BM319,"")</f>
        <v/>
      </c>
      <c r="R2059" s="25" t="str">
        <f>IF($BK319='Dummy Matches Summary'!R$2,$BM319,"")</f>
        <v/>
      </c>
      <c r="S2059" s="25" t="str">
        <f>IF($BK319='Dummy Matches Summary'!S$2,$BM319,"")</f>
        <v/>
      </c>
      <c r="T2059" s="25" t="str">
        <f>IF($BK319='Dummy Matches Summary'!T$2,$BM319,"")</f>
        <v/>
      </c>
      <c r="U2059" s="25" t="str">
        <f>IF($BK319='Dummy Matches Summary'!U$2,$BM319,"")</f>
        <v/>
      </c>
      <c r="V2059" s="25" t="str">
        <f>IF($BK319='Dummy Matches Summary'!V$2,$BM319,"")</f>
        <v/>
      </c>
      <c r="W2059" s="25" t="str">
        <f>IF($BK319='Dummy Matches Summary'!W$2,$BM319,"")</f>
        <v/>
      </c>
      <c r="X2059" s="25" t="str">
        <f>IF($BK319='Dummy Matches Summary'!X$2,$BM319,"")</f>
        <v/>
      </c>
      <c r="Y2059" s="25" t="str">
        <f>IF($BK319='Dummy Matches Summary'!Y$2,$BM319,"")</f>
        <v/>
      </c>
      <c r="Z2059" s="25" t="str">
        <f>IF($BK319='Dummy Matches Summary'!Z$2,$BM319,"")</f>
        <v/>
      </c>
      <c r="AA2059" s="25" t="str">
        <f>IF($BK319='Dummy Matches Summary'!AA$2,$BM319,"")</f>
        <v/>
      </c>
      <c r="AB2059" s="25" t="str">
        <f>IF($BK319='Dummy Matches Summary'!AB$2,$BM319,"")</f>
        <v/>
      </c>
      <c r="AC2059" s="25" t="str">
        <f>IF($BK319='Dummy Matches Summary'!AC$2,$BM319,"")</f>
        <v/>
      </c>
      <c r="AD2059" s="25" t="str">
        <f>IF($BK319='Dummy Matches Summary'!AD$2,$BM319,"")</f>
        <v/>
      </c>
      <c r="AE2059" s="25" t="str">
        <f>IF($BK319='Dummy Matches Summary'!AE$2,$BM319,"")</f>
        <v/>
      </c>
      <c r="AF2059" s="25" t="str">
        <f>IF($BK319='Dummy Matches Summary'!AF$2,$BM319,"")</f>
        <v/>
      </c>
      <c r="AG2059" s="25" t="str">
        <f>IF($BK319='Dummy Matches Summary'!AG$2,$BM319,"")</f>
        <v/>
      </c>
      <c r="AH2059" s="25" t="str">
        <f>IF($BK319='Dummy Matches Summary'!AH$2,$BM319,"")</f>
        <v/>
      </c>
      <c r="AI2059" s="25" t="str">
        <f>IF($BK319='Dummy Matches Summary'!AI$2,$BM319,"")</f>
        <v/>
      </c>
      <c r="AJ2059" s="25" t="str">
        <f>IF($BK319='Dummy Matches Summary'!AJ$2,$BM319,"")</f>
        <v/>
      </c>
      <c r="AK2059" s="25" t="str">
        <f>IF($BK319='Dummy Matches Summary'!AK$2,$BM319,"")</f>
        <v/>
      </c>
      <c r="AL2059" s="25" t="str">
        <f>IF($BK319='Dummy Matches Summary'!AL$2,$BM319,"")</f>
        <v/>
      </c>
      <c r="AM2059" s="25" t="str">
        <f>IF($BK319='Dummy Matches Summary'!AM$2,$BM319,"")</f>
        <v/>
      </c>
      <c r="AN2059" s="25" t="str">
        <f>IF($BK319='Dummy Matches Summary'!AN$2,$BM319,"")</f>
        <v/>
      </c>
      <c r="AO2059" s="25" t="str">
        <f>IF($BK319='Dummy Matches Summary'!AO$2,$BM319,"")</f>
        <v/>
      </c>
      <c r="AP2059" s="25" t="str">
        <f>IF($BK319='Dummy Matches Summary'!AP$2,$BM319,"")</f>
        <v/>
      </c>
      <c r="AQ2059" s="25" t="str">
        <f>IF($BK319='Dummy Matches Summary'!AQ$2,$BM319,"")</f>
        <v/>
      </c>
      <c r="AR2059" s="25" t="str">
        <f>IF($BK319='Dummy Matches Summary'!AR$2,$BM319,"")</f>
        <v/>
      </c>
      <c r="AS2059" s="25" t="str">
        <f>IF($BK319='Dummy Matches Summary'!AS$2,$BM319,"")</f>
        <v/>
      </c>
      <c r="AT2059" s="25" t="str">
        <f>IF($BK319='Dummy Matches Summary'!AT$2,$BM319,"")</f>
        <v/>
      </c>
      <c r="AU2059" s="25" t="str">
        <f>IF($BK319='Dummy Matches Summary'!AU$2,$BM319,"")</f>
        <v/>
      </c>
      <c r="AV2059" s="25" t="str">
        <f>IF($BK319='Dummy Matches Summary'!AV$2,$BM319,"")</f>
        <v/>
      </c>
      <c r="AW2059" s="25" t="str">
        <f>IF($BK319='Dummy Matches Summary'!AW$2,$BM319,"")</f>
        <v/>
      </c>
      <c r="AX2059" s="25" t="str">
        <f>IF($BK319='Dummy Matches Summary'!AX$2,$BM319,"")</f>
        <v/>
      </c>
      <c r="AY2059" s="25" t="str">
        <f>IF($BK319='Dummy Matches Summary'!AY$2,$BM319,"")</f>
        <v/>
      </c>
      <c r="AZ2059" s="25" t="str">
        <f>IF($BK319='Dummy Matches Summary'!AZ$2,$BM319,"")</f>
        <v/>
      </c>
      <c r="BA2059" s="25" t="str">
        <f>IF($BK319='Dummy Matches Summary'!BA$2,$BM319,"")</f>
        <v/>
      </c>
      <c r="BB2059" s="25" t="str">
        <f>IF($BK319='Dummy Matches Summary'!BB$2,$BM319,"")</f>
        <v/>
      </c>
      <c r="BC2059" s="25" t="str">
        <f>IF($BK319='Dummy Matches Summary'!BC$2,$BM319,"")</f>
        <v/>
      </c>
      <c r="BD2059" s="25" t="str">
        <f>IF($BK319='Dummy Matches Summary'!BD$2,$BM319,"")</f>
        <v/>
      </c>
      <c r="BE2059" s="25" t="str">
        <f>IF($BK319='Dummy Matches Summary'!BE$2,$BM319,"")</f>
        <v/>
      </c>
      <c r="BF2059" s="25" t="str">
        <f>IF($BK319='Dummy Matches Summary'!BF$2,$BM319,"")</f>
        <v/>
      </c>
      <c r="BG2059" s="25" t="str">
        <f>IF($BK319='Dummy Matches Summary'!BG$2,$BM319,"")</f>
        <v/>
      </c>
    </row>
    <row r="2060" spans="1:59" x14ac:dyDescent="0.3">
      <c r="A2060" s="40">
        <v>2058</v>
      </c>
      <c r="B2060" s="25" t="str">
        <f>IF($BK320='Dummy Matches Summary'!B$2,$BM320,"")</f>
        <v/>
      </c>
      <c r="C2060" s="25" t="str">
        <f>IF($BK320='Dummy Matches Summary'!C$2,$BM320,"")</f>
        <v/>
      </c>
      <c r="D2060" s="25" t="str">
        <f>IF($BK320='Dummy Matches Summary'!D$2,$BM320,"")</f>
        <v/>
      </c>
      <c r="E2060" s="25" t="str">
        <f>IF($BK320='Dummy Matches Summary'!E$2,$BM320,"")</f>
        <v/>
      </c>
      <c r="F2060" s="25" t="str">
        <f>IF($BK320='Dummy Matches Summary'!F$2,$BM320,"")</f>
        <v/>
      </c>
      <c r="G2060" s="25" t="str">
        <f>IF($BK320='Dummy Matches Summary'!G$2,$BM320,"")</f>
        <v/>
      </c>
      <c r="H2060" s="25" t="str">
        <f>IF($BK320='Dummy Matches Summary'!H$2,$BM320,"")</f>
        <v/>
      </c>
      <c r="I2060" s="25" t="str">
        <f>IF($BK320='Dummy Matches Summary'!I$2,$BM320,"")</f>
        <v/>
      </c>
      <c r="J2060" s="25" t="str">
        <f>IF($BK320='Dummy Matches Summary'!J$2,$BM320,"")</f>
        <v/>
      </c>
      <c r="K2060" s="25" t="str">
        <f>IF($BK320='Dummy Matches Summary'!K$2,$BM320,"")</f>
        <v/>
      </c>
      <c r="L2060" s="25" t="str">
        <f>IF($BK320='Dummy Matches Summary'!L$2,$BM320,"")</f>
        <v/>
      </c>
      <c r="M2060" s="25" t="str">
        <f>IF($BK320='Dummy Matches Summary'!M$2,$BM320,"")</f>
        <v/>
      </c>
      <c r="N2060" s="25" t="str">
        <f>IF($BK320='Dummy Matches Summary'!N$2,$BM320,"")</f>
        <v/>
      </c>
      <c r="O2060" s="25" t="str">
        <f>IF($BK320='Dummy Matches Summary'!O$2,$BM320,"")</f>
        <v/>
      </c>
      <c r="P2060" s="25" t="str">
        <f>IF($BK320='Dummy Matches Summary'!P$2,$BM320,"")</f>
        <v/>
      </c>
      <c r="Q2060" s="25" t="str">
        <f>IF($BK320='Dummy Matches Summary'!Q$2,$BM320,"")</f>
        <v/>
      </c>
      <c r="R2060" s="25" t="str">
        <f>IF($BK320='Dummy Matches Summary'!R$2,$BM320,"")</f>
        <v/>
      </c>
      <c r="S2060" s="25" t="str">
        <f>IF($BK320='Dummy Matches Summary'!S$2,$BM320,"")</f>
        <v/>
      </c>
      <c r="T2060" s="25" t="str">
        <f>IF($BK320='Dummy Matches Summary'!T$2,$BM320,"")</f>
        <v/>
      </c>
      <c r="U2060" s="25" t="str">
        <f>IF($BK320='Dummy Matches Summary'!U$2,$BM320,"")</f>
        <v/>
      </c>
      <c r="V2060" s="25" t="str">
        <f>IF($BK320='Dummy Matches Summary'!V$2,$BM320,"")</f>
        <v/>
      </c>
      <c r="W2060" s="25" t="str">
        <f>IF($BK320='Dummy Matches Summary'!W$2,$BM320,"")</f>
        <v/>
      </c>
      <c r="X2060" s="25" t="str">
        <f>IF($BK320='Dummy Matches Summary'!X$2,$BM320,"")</f>
        <v/>
      </c>
      <c r="Y2060" s="25" t="str">
        <f>IF($BK320='Dummy Matches Summary'!Y$2,$BM320,"")</f>
        <v/>
      </c>
      <c r="Z2060" s="25" t="str">
        <f>IF($BK320='Dummy Matches Summary'!Z$2,$BM320,"")</f>
        <v/>
      </c>
      <c r="AA2060" s="25" t="str">
        <f>IF($BK320='Dummy Matches Summary'!AA$2,$BM320,"")</f>
        <v/>
      </c>
      <c r="AB2060" s="25" t="str">
        <f>IF($BK320='Dummy Matches Summary'!AB$2,$BM320,"")</f>
        <v/>
      </c>
      <c r="AC2060" s="25" t="str">
        <f>IF($BK320='Dummy Matches Summary'!AC$2,$BM320,"")</f>
        <v/>
      </c>
      <c r="AD2060" s="25" t="str">
        <f>IF($BK320='Dummy Matches Summary'!AD$2,$BM320,"")</f>
        <v/>
      </c>
      <c r="AE2060" s="25" t="str">
        <f>IF($BK320='Dummy Matches Summary'!AE$2,$BM320,"")</f>
        <v/>
      </c>
      <c r="AF2060" s="25" t="str">
        <f>IF($BK320='Dummy Matches Summary'!AF$2,$BM320,"")</f>
        <v/>
      </c>
      <c r="AG2060" s="25" t="str">
        <f>IF($BK320='Dummy Matches Summary'!AG$2,$BM320,"")</f>
        <v/>
      </c>
      <c r="AH2060" s="25" t="str">
        <f>IF($BK320='Dummy Matches Summary'!AH$2,$BM320,"")</f>
        <v/>
      </c>
      <c r="AI2060" s="25" t="str">
        <f>IF($BK320='Dummy Matches Summary'!AI$2,$BM320,"")</f>
        <v/>
      </c>
      <c r="AJ2060" s="25" t="str">
        <f>IF($BK320='Dummy Matches Summary'!AJ$2,$BM320,"")</f>
        <v/>
      </c>
      <c r="AK2060" s="25" t="str">
        <f>IF($BK320='Dummy Matches Summary'!AK$2,$BM320,"")</f>
        <v/>
      </c>
      <c r="AL2060" s="25" t="str">
        <f>IF($BK320='Dummy Matches Summary'!AL$2,$BM320,"")</f>
        <v/>
      </c>
      <c r="AM2060" s="25" t="str">
        <f>IF($BK320='Dummy Matches Summary'!AM$2,$BM320,"")</f>
        <v/>
      </c>
      <c r="AN2060" s="25" t="str">
        <f>IF($BK320='Dummy Matches Summary'!AN$2,$BM320,"")</f>
        <v/>
      </c>
      <c r="AO2060" s="25" t="str">
        <f>IF($BK320='Dummy Matches Summary'!AO$2,$BM320,"")</f>
        <v/>
      </c>
      <c r="AP2060" s="25" t="str">
        <f>IF($BK320='Dummy Matches Summary'!AP$2,$BM320,"")</f>
        <v/>
      </c>
      <c r="AQ2060" s="25" t="str">
        <f>IF($BK320='Dummy Matches Summary'!AQ$2,$BM320,"")</f>
        <v/>
      </c>
      <c r="AR2060" s="25" t="str">
        <f>IF($BK320='Dummy Matches Summary'!AR$2,$BM320,"")</f>
        <v/>
      </c>
      <c r="AS2060" s="25" t="str">
        <f>IF($BK320='Dummy Matches Summary'!AS$2,$BM320,"")</f>
        <v/>
      </c>
      <c r="AT2060" s="25" t="str">
        <f>IF($BK320='Dummy Matches Summary'!AT$2,$BM320,"")</f>
        <v/>
      </c>
      <c r="AU2060" s="25" t="str">
        <f>IF($BK320='Dummy Matches Summary'!AU$2,$BM320,"")</f>
        <v/>
      </c>
      <c r="AV2060" s="25" t="str">
        <f>IF($BK320='Dummy Matches Summary'!AV$2,$BM320,"")</f>
        <v/>
      </c>
      <c r="AW2060" s="25" t="str">
        <f>IF($BK320='Dummy Matches Summary'!AW$2,$BM320,"")</f>
        <v/>
      </c>
      <c r="AX2060" s="25" t="str">
        <f>IF($BK320='Dummy Matches Summary'!AX$2,$BM320,"")</f>
        <v/>
      </c>
      <c r="AY2060" s="25" t="str">
        <f>IF($BK320='Dummy Matches Summary'!AY$2,$BM320,"")</f>
        <v/>
      </c>
      <c r="AZ2060" s="25" t="str">
        <f>IF($BK320='Dummy Matches Summary'!AZ$2,$BM320,"")</f>
        <v/>
      </c>
      <c r="BA2060" s="25" t="str">
        <f>IF($BK320='Dummy Matches Summary'!BA$2,$BM320,"")</f>
        <v/>
      </c>
      <c r="BB2060" s="25" t="str">
        <f>IF($BK320='Dummy Matches Summary'!BB$2,$BM320,"")</f>
        <v/>
      </c>
      <c r="BC2060" s="25" t="str">
        <f>IF($BK320='Dummy Matches Summary'!BC$2,$BM320,"")</f>
        <v/>
      </c>
      <c r="BD2060" s="25" t="str">
        <f>IF($BK320='Dummy Matches Summary'!BD$2,$BM320,"")</f>
        <v/>
      </c>
      <c r="BE2060" s="25" t="str">
        <f>IF($BK320='Dummy Matches Summary'!BE$2,$BM320,"")</f>
        <v/>
      </c>
      <c r="BF2060" s="25" t="str">
        <f>IF($BK320='Dummy Matches Summary'!BF$2,$BM320,"")</f>
        <v/>
      </c>
      <c r="BG2060" s="25" t="str">
        <f>IF($BK320='Dummy Matches Summary'!BG$2,$BM320,"")</f>
        <v/>
      </c>
    </row>
    <row r="2061" spans="1:59" x14ac:dyDescent="0.3">
      <c r="A2061" s="40">
        <v>2059</v>
      </c>
      <c r="B2061" s="25" t="str">
        <f>IF($BK321='Dummy Matches Summary'!B$2,$BM321,"")</f>
        <v/>
      </c>
      <c r="C2061" s="25" t="str">
        <f>IF($BK321='Dummy Matches Summary'!C$2,$BM321,"")</f>
        <v/>
      </c>
      <c r="D2061" s="25" t="str">
        <f>IF($BK321='Dummy Matches Summary'!D$2,$BM321,"")</f>
        <v/>
      </c>
      <c r="E2061" s="25" t="str">
        <f>IF($BK321='Dummy Matches Summary'!E$2,$BM321,"")</f>
        <v/>
      </c>
      <c r="F2061" s="25" t="str">
        <f>IF($BK321='Dummy Matches Summary'!F$2,$BM321,"")</f>
        <v/>
      </c>
      <c r="G2061" s="25" t="str">
        <f>IF($BK321='Dummy Matches Summary'!G$2,$BM321,"")</f>
        <v/>
      </c>
      <c r="H2061" s="25" t="str">
        <f>IF($BK321='Dummy Matches Summary'!H$2,$BM321,"")</f>
        <v/>
      </c>
      <c r="I2061" s="25" t="str">
        <f>IF($BK321='Dummy Matches Summary'!I$2,$BM321,"")</f>
        <v/>
      </c>
      <c r="J2061" s="25" t="str">
        <f>IF($BK321='Dummy Matches Summary'!J$2,$BM321,"")</f>
        <v/>
      </c>
      <c r="K2061" s="25" t="str">
        <f>IF($BK321='Dummy Matches Summary'!K$2,$BM321,"")</f>
        <v/>
      </c>
      <c r="L2061" s="25" t="str">
        <f>IF($BK321='Dummy Matches Summary'!L$2,$BM321,"")</f>
        <v/>
      </c>
      <c r="M2061" s="25" t="str">
        <f>IF($BK321='Dummy Matches Summary'!M$2,$BM321,"")</f>
        <v/>
      </c>
      <c r="N2061" s="25" t="str">
        <f>IF($BK321='Dummy Matches Summary'!N$2,$BM321,"")</f>
        <v/>
      </c>
      <c r="O2061" s="25" t="str">
        <f>IF($BK321='Dummy Matches Summary'!O$2,$BM321,"")</f>
        <v/>
      </c>
      <c r="P2061" s="25" t="str">
        <f>IF($BK321='Dummy Matches Summary'!P$2,$BM321,"")</f>
        <v/>
      </c>
      <c r="Q2061" s="25" t="str">
        <f>IF($BK321='Dummy Matches Summary'!Q$2,$BM321,"")</f>
        <v/>
      </c>
      <c r="R2061" s="25" t="str">
        <f>IF($BK321='Dummy Matches Summary'!R$2,$BM321,"")</f>
        <v/>
      </c>
      <c r="S2061" s="25" t="str">
        <f>IF($BK321='Dummy Matches Summary'!S$2,$BM321,"")</f>
        <v/>
      </c>
      <c r="T2061" s="25" t="str">
        <f>IF($BK321='Dummy Matches Summary'!T$2,$BM321,"")</f>
        <v/>
      </c>
      <c r="U2061" s="25" t="str">
        <f>IF($BK321='Dummy Matches Summary'!U$2,$BM321,"")</f>
        <v/>
      </c>
      <c r="V2061" s="25" t="str">
        <f>IF($BK321='Dummy Matches Summary'!V$2,$BM321,"")</f>
        <v/>
      </c>
      <c r="W2061" s="25" t="str">
        <f>IF($BK321='Dummy Matches Summary'!W$2,$BM321,"")</f>
        <v/>
      </c>
      <c r="X2061" s="25" t="str">
        <f>IF($BK321='Dummy Matches Summary'!X$2,$BM321,"")</f>
        <v/>
      </c>
      <c r="Y2061" s="25" t="str">
        <f>IF($BK321='Dummy Matches Summary'!Y$2,$BM321,"")</f>
        <v/>
      </c>
      <c r="Z2061" s="25" t="str">
        <f>IF($BK321='Dummy Matches Summary'!Z$2,$BM321,"")</f>
        <v/>
      </c>
      <c r="AA2061" s="25" t="str">
        <f>IF($BK321='Dummy Matches Summary'!AA$2,$BM321,"")</f>
        <v/>
      </c>
      <c r="AB2061" s="25" t="str">
        <f>IF($BK321='Dummy Matches Summary'!AB$2,$BM321,"")</f>
        <v/>
      </c>
      <c r="AC2061" s="25" t="str">
        <f>IF($BK321='Dummy Matches Summary'!AC$2,$BM321,"")</f>
        <v/>
      </c>
      <c r="AD2061" s="25" t="str">
        <f>IF($BK321='Dummy Matches Summary'!AD$2,$BM321,"")</f>
        <v/>
      </c>
      <c r="AE2061" s="25" t="str">
        <f>IF($BK321='Dummy Matches Summary'!AE$2,$BM321,"")</f>
        <v/>
      </c>
      <c r="AF2061" s="25" t="str">
        <f>IF($BK321='Dummy Matches Summary'!AF$2,$BM321,"")</f>
        <v/>
      </c>
      <c r="AG2061" s="25" t="str">
        <f>IF($BK321='Dummy Matches Summary'!AG$2,$BM321,"")</f>
        <v/>
      </c>
      <c r="AH2061" s="25" t="str">
        <f>IF($BK321='Dummy Matches Summary'!AH$2,$BM321,"")</f>
        <v/>
      </c>
      <c r="AI2061" s="25" t="str">
        <f>IF($BK321='Dummy Matches Summary'!AI$2,$BM321,"")</f>
        <v/>
      </c>
      <c r="AJ2061" s="25" t="str">
        <f>IF($BK321='Dummy Matches Summary'!AJ$2,$BM321,"")</f>
        <v/>
      </c>
      <c r="AK2061" s="25" t="str">
        <f>IF($BK321='Dummy Matches Summary'!AK$2,$BM321,"")</f>
        <v/>
      </c>
      <c r="AL2061" s="25" t="str">
        <f>IF($BK321='Dummy Matches Summary'!AL$2,$BM321,"")</f>
        <v/>
      </c>
      <c r="AM2061" s="25" t="str">
        <f>IF($BK321='Dummy Matches Summary'!AM$2,$BM321,"")</f>
        <v/>
      </c>
      <c r="AN2061" s="25" t="str">
        <f>IF($BK321='Dummy Matches Summary'!AN$2,$BM321,"")</f>
        <v/>
      </c>
      <c r="AO2061" s="25" t="str">
        <f>IF($BK321='Dummy Matches Summary'!AO$2,$BM321,"")</f>
        <v/>
      </c>
      <c r="AP2061" s="25" t="str">
        <f>IF($BK321='Dummy Matches Summary'!AP$2,$BM321,"")</f>
        <v/>
      </c>
      <c r="AQ2061" s="25" t="str">
        <f>IF($BK321='Dummy Matches Summary'!AQ$2,$BM321,"")</f>
        <v/>
      </c>
      <c r="AR2061" s="25" t="str">
        <f>IF($BK321='Dummy Matches Summary'!AR$2,$BM321,"")</f>
        <v/>
      </c>
      <c r="AS2061" s="25" t="str">
        <f>IF($BK321='Dummy Matches Summary'!AS$2,$BM321,"")</f>
        <v/>
      </c>
      <c r="AT2061" s="25" t="str">
        <f>IF($BK321='Dummy Matches Summary'!AT$2,$BM321,"")</f>
        <v/>
      </c>
      <c r="AU2061" s="25" t="str">
        <f>IF($BK321='Dummy Matches Summary'!AU$2,$BM321,"")</f>
        <v/>
      </c>
      <c r="AV2061" s="25" t="str">
        <f>IF($BK321='Dummy Matches Summary'!AV$2,$BM321,"")</f>
        <v/>
      </c>
      <c r="AW2061" s="25" t="str">
        <f>IF($BK321='Dummy Matches Summary'!AW$2,$BM321,"")</f>
        <v/>
      </c>
      <c r="AX2061" s="25" t="str">
        <f>IF($BK321='Dummy Matches Summary'!AX$2,$BM321,"")</f>
        <v/>
      </c>
      <c r="AY2061" s="25" t="str">
        <f>IF($BK321='Dummy Matches Summary'!AY$2,$BM321,"")</f>
        <v/>
      </c>
      <c r="AZ2061" s="25" t="str">
        <f>IF($BK321='Dummy Matches Summary'!AZ$2,$BM321,"")</f>
        <v/>
      </c>
      <c r="BA2061" s="25" t="str">
        <f>IF($BK321='Dummy Matches Summary'!BA$2,$BM321,"")</f>
        <v/>
      </c>
      <c r="BB2061" s="25" t="str">
        <f>IF($BK321='Dummy Matches Summary'!BB$2,$BM321,"")</f>
        <v/>
      </c>
      <c r="BC2061" s="25" t="str">
        <f>IF($BK321='Dummy Matches Summary'!BC$2,$BM321,"")</f>
        <v/>
      </c>
      <c r="BD2061" s="25" t="str">
        <f>IF($BK321='Dummy Matches Summary'!BD$2,$BM321,"")</f>
        <v/>
      </c>
      <c r="BE2061" s="25" t="str">
        <f>IF($BK321='Dummy Matches Summary'!BE$2,$BM321,"")</f>
        <v/>
      </c>
      <c r="BF2061" s="25" t="str">
        <f>IF($BK321='Dummy Matches Summary'!BF$2,$BM321,"")</f>
        <v/>
      </c>
      <c r="BG2061" s="25" t="str">
        <f>IF($BK321='Dummy Matches Summary'!BG$2,$BM321,"")</f>
        <v/>
      </c>
    </row>
    <row r="2062" spans="1:59" x14ac:dyDescent="0.3">
      <c r="A2062" s="40">
        <v>2060</v>
      </c>
      <c r="B2062" s="25" t="str">
        <f>IF($BK322='Dummy Matches Summary'!B$2,$BM322,"")</f>
        <v/>
      </c>
      <c r="C2062" s="25" t="str">
        <f>IF($BK322='Dummy Matches Summary'!C$2,$BM322,"")</f>
        <v/>
      </c>
      <c r="D2062" s="25" t="str">
        <f>IF($BK322='Dummy Matches Summary'!D$2,$BM322,"")</f>
        <v/>
      </c>
      <c r="E2062" s="25" t="str">
        <f>IF($BK322='Dummy Matches Summary'!E$2,$BM322,"")</f>
        <v/>
      </c>
      <c r="F2062" s="25" t="str">
        <f>IF($BK322='Dummy Matches Summary'!F$2,$BM322,"")</f>
        <v/>
      </c>
      <c r="G2062" s="25" t="str">
        <f>IF($BK322='Dummy Matches Summary'!G$2,$BM322,"")</f>
        <v/>
      </c>
      <c r="H2062" s="25" t="str">
        <f>IF($BK322='Dummy Matches Summary'!H$2,$BM322,"")</f>
        <v/>
      </c>
      <c r="I2062" s="25" t="str">
        <f>IF($BK322='Dummy Matches Summary'!I$2,$BM322,"")</f>
        <v/>
      </c>
      <c r="J2062" s="25" t="str">
        <f>IF($BK322='Dummy Matches Summary'!J$2,$BM322,"")</f>
        <v/>
      </c>
      <c r="K2062" s="25" t="str">
        <f>IF($BK322='Dummy Matches Summary'!K$2,$BM322,"")</f>
        <v/>
      </c>
      <c r="L2062" s="25" t="str">
        <f>IF($BK322='Dummy Matches Summary'!L$2,$BM322,"")</f>
        <v/>
      </c>
      <c r="M2062" s="25" t="str">
        <f>IF($BK322='Dummy Matches Summary'!M$2,$BM322,"")</f>
        <v/>
      </c>
      <c r="N2062" s="25" t="str">
        <f>IF($BK322='Dummy Matches Summary'!N$2,$BM322,"")</f>
        <v/>
      </c>
      <c r="O2062" s="25" t="str">
        <f>IF($BK322='Dummy Matches Summary'!O$2,$BM322,"")</f>
        <v/>
      </c>
      <c r="P2062" s="25" t="str">
        <f>IF($BK322='Dummy Matches Summary'!P$2,$BM322,"")</f>
        <v/>
      </c>
      <c r="Q2062" s="25" t="str">
        <f>IF($BK322='Dummy Matches Summary'!Q$2,$BM322,"")</f>
        <v/>
      </c>
      <c r="R2062" s="25" t="str">
        <f>IF($BK322='Dummy Matches Summary'!R$2,$BM322,"")</f>
        <v/>
      </c>
      <c r="S2062" s="25" t="str">
        <f>IF($BK322='Dummy Matches Summary'!S$2,$BM322,"")</f>
        <v/>
      </c>
      <c r="T2062" s="25" t="str">
        <f>IF($BK322='Dummy Matches Summary'!T$2,$BM322,"")</f>
        <v/>
      </c>
      <c r="U2062" s="25" t="str">
        <f>IF($BK322='Dummy Matches Summary'!U$2,$BM322,"")</f>
        <v/>
      </c>
      <c r="V2062" s="25" t="str">
        <f>IF($BK322='Dummy Matches Summary'!V$2,$BM322,"")</f>
        <v/>
      </c>
      <c r="W2062" s="25" t="str">
        <f>IF($BK322='Dummy Matches Summary'!W$2,$BM322,"")</f>
        <v/>
      </c>
      <c r="X2062" s="25" t="str">
        <f>IF($BK322='Dummy Matches Summary'!X$2,$BM322,"")</f>
        <v/>
      </c>
      <c r="Y2062" s="25" t="str">
        <f>IF($BK322='Dummy Matches Summary'!Y$2,$BM322,"")</f>
        <v/>
      </c>
      <c r="Z2062" s="25" t="str">
        <f>IF($BK322='Dummy Matches Summary'!Z$2,$BM322,"")</f>
        <v/>
      </c>
      <c r="AA2062" s="25" t="str">
        <f>IF($BK322='Dummy Matches Summary'!AA$2,$BM322,"")</f>
        <v/>
      </c>
      <c r="AB2062" s="25" t="str">
        <f>IF($BK322='Dummy Matches Summary'!AB$2,$BM322,"")</f>
        <v/>
      </c>
      <c r="AC2062" s="25" t="str">
        <f>IF($BK322='Dummy Matches Summary'!AC$2,$BM322,"")</f>
        <v/>
      </c>
      <c r="AD2062" s="25" t="str">
        <f>IF($BK322='Dummy Matches Summary'!AD$2,$BM322,"")</f>
        <v/>
      </c>
      <c r="AE2062" s="25" t="str">
        <f>IF($BK322='Dummy Matches Summary'!AE$2,$BM322,"")</f>
        <v/>
      </c>
      <c r="AF2062" s="25" t="str">
        <f>IF($BK322='Dummy Matches Summary'!AF$2,$BM322,"")</f>
        <v/>
      </c>
      <c r="AG2062" s="25" t="str">
        <f>IF($BK322='Dummy Matches Summary'!AG$2,$BM322,"")</f>
        <v/>
      </c>
      <c r="AH2062" s="25" t="str">
        <f>IF($BK322='Dummy Matches Summary'!AH$2,$BM322,"")</f>
        <v/>
      </c>
      <c r="AI2062" s="25" t="str">
        <f>IF($BK322='Dummy Matches Summary'!AI$2,$BM322,"")</f>
        <v/>
      </c>
      <c r="AJ2062" s="25" t="str">
        <f>IF($BK322='Dummy Matches Summary'!AJ$2,$BM322,"")</f>
        <v/>
      </c>
      <c r="AK2062" s="25" t="str">
        <f>IF($BK322='Dummy Matches Summary'!AK$2,$BM322,"")</f>
        <v/>
      </c>
      <c r="AL2062" s="25" t="str">
        <f>IF($BK322='Dummy Matches Summary'!AL$2,$BM322,"")</f>
        <v/>
      </c>
      <c r="AM2062" s="25" t="str">
        <f>IF($BK322='Dummy Matches Summary'!AM$2,$BM322,"")</f>
        <v/>
      </c>
      <c r="AN2062" s="25" t="str">
        <f>IF($BK322='Dummy Matches Summary'!AN$2,$BM322,"")</f>
        <v/>
      </c>
      <c r="AO2062" s="25" t="str">
        <f>IF($BK322='Dummy Matches Summary'!AO$2,$BM322,"")</f>
        <v/>
      </c>
      <c r="AP2062" s="25" t="str">
        <f>IF($BK322='Dummy Matches Summary'!AP$2,$BM322,"")</f>
        <v/>
      </c>
      <c r="AQ2062" s="25" t="str">
        <f>IF($BK322='Dummy Matches Summary'!AQ$2,$BM322,"")</f>
        <v/>
      </c>
      <c r="AR2062" s="25" t="str">
        <f>IF($BK322='Dummy Matches Summary'!AR$2,$BM322,"")</f>
        <v/>
      </c>
      <c r="AS2062" s="25" t="str">
        <f>IF($BK322='Dummy Matches Summary'!AS$2,$BM322,"")</f>
        <v/>
      </c>
      <c r="AT2062" s="25" t="str">
        <f>IF($BK322='Dummy Matches Summary'!AT$2,$BM322,"")</f>
        <v/>
      </c>
      <c r="AU2062" s="25" t="str">
        <f>IF($BK322='Dummy Matches Summary'!AU$2,$BM322,"")</f>
        <v/>
      </c>
      <c r="AV2062" s="25" t="str">
        <f>IF($BK322='Dummy Matches Summary'!AV$2,$BM322,"")</f>
        <v/>
      </c>
      <c r="AW2062" s="25" t="str">
        <f>IF($BK322='Dummy Matches Summary'!AW$2,$BM322,"")</f>
        <v/>
      </c>
      <c r="AX2062" s="25" t="str">
        <f>IF($BK322='Dummy Matches Summary'!AX$2,$BM322,"")</f>
        <v/>
      </c>
      <c r="AY2062" s="25" t="str">
        <f>IF($BK322='Dummy Matches Summary'!AY$2,$BM322,"")</f>
        <v/>
      </c>
      <c r="AZ2062" s="25" t="str">
        <f>IF($BK322='Dummy Matches Summary'!AZ$2,$BM322,"")</f>
        <v/>
      </c>
      <c r="BA2062" s="25" t="str">
        <f>IF($BK322='Dummy Matches Summary'!BA$2,$BM322,"")</f>
        <v/>
      </c>
      <c r="BB2062" s="25" t="str">
        <f>IF($BK322='Dummy Matches Summary'!BB$2,$BM322,"")</f>
        <v/>
      </c>
      <c r="BC2062" s="25" t="str">
        <f>IF($BK322='Dummy Matches Summary'!BC$2,$BM322,"")</f>
        <v/>
      </c>
      <c r="BD2062" s="25" t="str">
        <f>IF($BK322='Dummy Matches Summary'!BD$2,$BM322,"")</f>
        <v/>
      </c>
      <c r="BE2062" s="25" t="str">
        <f>IF($BK322='Dummy Matches Summary'!BE$2,$BM322,"")</f>
        <v/>
      </c>
      <c r="BF2062" s="25" t="str">
        <f>IF($BK322='Dummy Matches Summary'!BF$2,$BM322,"")</f>
        <v/>
      </c>
      <c r="BG2062" s="25" t="str">
        <f>IF($BK322='Dummy Matches Summary'!BG$2,$BM322,"")</f>
        <v/>
      </c>
    </row>
    <row r="2063" spans="1:59" x14ac:dyDescent="0.3">
      <c r="A2063" s="40">
        <v>2061</v>
      </c>
      <c r="B2063" s="25" t="str">
        <f>IF($BK323='Dummy Matches Summary'!B$2,$BM323,"")</f>
        <v/>
      </c>
      <c r="C2063" s="25" t="str">
        <f>IF($BK323='Dummy Matches Summary'!C$2,$BM323,"")</f>
        <v/>
      </c>
      <c r="D2063" s="25" t="str">
        <f>IF($BK323='Dummy Matches Summary'!D$2,$BM323,"")</f>
        <v/>
      </c>
      <c r="E2063" s="25" t="str">
        <f>IF($BK323='Dummy Matches Summary'!E$2,$BM323,"")</f>
        <v/>
      </c>
      <c r="F2063" s="25" t="str">
        <f>IF($BK323='Dummy Matches Summary'!F$2,$BM323,"")</f>
        <v/>
      </c>
      <c r="G2063" s="25" t="str">
        <f>IF($BK323='Dummy Matches Summary'!G$2,$BM323,"")</f>
        <v/>
      </c>
      <c r="H2063" s="25" t="str">
        <f>IF($BK323='Dummy Matches Summary'!H$2,$BM323,"")</f>
        <v/>
      </c>
      <c r="I2063" s="25" t="str">
        <f>IF($BK323='Dummy Matches Summary'!I$2,$BM323,"")</f>
        <v/>
      </c>
      <c r="J2063" s="25" t="str">
        <f>IF($BK323='Dummy Matches Summary'!J$2,$BM323,"")</f>
        <v/>
      </c>
      <c r="K2063" s="25" t="str">
        <f>IF($BK323='Dummy Matches Summary'!K$2,$BM323,"")</f>
        <v/>
      </c>
      <c r="L2063" s="25" t="str">
        <f>IF($BK323='Dummy Matches Summary'!L$2,$BM323,"")</f>
        <v/>
      </c>
      <c r="M2063" s="25" t="str">
        <f>IF($BK323='Dummy Matches Summary'!M$2,$BM323,"")</f>
        <v/>
      </c>
      <c r="N2063" s="25" t="str">
        <f>IF($BK323='Dummy Matches Summary'!N$2,$BM323,"")</f>
        <v/>
      </c>
      <c r="O2063" s="25" t="str">
        <f>IF($BK323='Dummy Matches Summary'!O$2,$BM323,"")</f>
        <v/>
      </c>
      <c r="P2063" s="25" t="str">
        <f>IF($BK323='Dummy Matches Summary'!P$2,$BM323,"")</f>
        <v/>
      </c>
      <c r="Q2063" s="25" t="str">
        <f>IF($BK323='Dummy Matches Summary'!Q$2,$BM323,"")</f>
        <v/>
      </c>
      <c r="R2063" s="25" t="str">
        <f>IF($BK323='Dummy Matches Summary'!R$2,$BM323,"")</f>
        <v/>
      </c>
      <c r="S2063" s="25" t="str">
        <f>IF($BK323='Dummy Matches Summary'!S$2,$BM323,"")</f>
        <v/>
      </c>
      <c r="T2063" s="25" t="str">
        <f>IF($BK323='Dummy Matches Summary'!T$2,$BM323,"")</f>
        <v/>
      </c>
      <c r="U2063" s="25" t="str">
        <f>IF($BK323='Dummy Matches Summary'!U$2,$BM323,"")</f>
        <v/>
      </c>
      <c r="V2063" s="25" t="str">
        <f>IF($BK323='Dummy Matches Summary'!V$2,$BM323,"")</f>
        <v/>
      </c>
      <c r="W2063" s="25" t="str">
        <f>IF($BK323='Dummy Matches Summary'!W$2,$BM323,"")</f>
        <v/>
      </c>
      <c r="X2063" s="25" t="str">
        <f>IF($BK323='Dummy Matches Summary'!X$2,$BM323,"")</f>
        <v/>
      </c>
      <c r="Y2063" s="25" t="str">
        <f>IF($BK323='Dummy Matches Summary'!Y$2,$BM323,"")</f>
        <v/>
      </c>
      <c r="Z2063" s="25" t="str">
        <f>IF($BK323='Dummy Matches Summary'!Z$2,$BM323,"")</f>
        <v/>
      </c>
      <c r="AA2063" s="25" t="str">
        <f>IF($BK323='Dummy Matches Summary'!AA$2,$BM323,"")</f>
        <v/>
      </c>
      <c r="AB2063" s="25" t="str">
        <f>IF($BK323='Dummy Matches Summary'!AB$2,$BM323,"")</f>
        <v/>
      </c>
      <c r="AC2063" s="25" t="str">
        <f>IF($BK323='Dummy Matches Summary'!AC$2,$BM323,"")</f>
        <v/>
      </c>
      <c r="AD2063" s="25" t="str">
        <f>IF($BK323='Dummy Matches Summary'!AD$2,$BM323,"")</f>
        <v/>
      </c>
      <c r="AE2063" s="25" t="str">
        <f>IF($BK323='Dummy Matches Summary'!AE$2,$BM323,"")</f>
        <v/>
      </c>
      <c r="AF2063" s="25" t="str">
        <f>IF($BK323='Dummy Matches Summary'!AF$2,$BM323,"")</f>
        <v/>
      </c>
      <c r="AG2063" s="25" t="str">
        <f>IF($BK323='Dummy Matches Summary'!AG$2,$BM323,"")</f>
        <v/>
      </c>
      <c r="AH2063" s="25" t="str">
        <f>IF($BK323='Dummy Matches Summary'!AH$2,$BM323,"")</f>
        <v/>
      </c>
      <c r="AI2063" s="25" t="str">
        <f>IF($BK323='Dummy Matches Summary'!AI$2,$BM323,"")</f>
        <v/>
      </c>
      <c r="AJ2063" s="25" t="str">
        <f>IF($BK323='Dummy Matches Summary'!AJ$2,$BM323,"")</f>
        <v/>
      </c>
      <c r="AK2063" s="25" t="str">
        <f>IF($BK323='Dummy Matches Summary'!AK$2,$BM323,"")</f>
        <v/>
      </c>
      <c r="AL2063" s="25" t="str">
        <f>IF($BK323='Dummy Matches Summary'!AL$2,$BM323,"")</f>
        <v/>
      </c>
      <c r="AM2063" s="25" t="str">
        <f>IF($BK323='Dummy Matches Summary'!AM$2,$BM323,"")</f>
        <v/>
      </c>
      <c r="AN2063" s="25" t="str">
        <f>IF($BK323='Dummy Matches Summary'!AN$2,$BM323,"")</f>
        <v/>
      </c>
      <c r="AO2063" s="25" t="str">
        <f>IF($BK323='Dummy Matches Summary'!AO$2,$BM323,"")</f>
        <v/>
      </c>
      <c r="AP2063" s="25" t="str">
        <f>IF($BK323='Dummy Matches Summary'!AP$2,$BM323,"")</f>
        <v/>
      </c>
      <c r="AQ2063" s="25" t="str">
        <f>IF($BK323='Dummy Matches Summary'!AQ$2,$BM323,"")</f>
        <v/>
      </c>
      <c r="AR2063" s="25" t="str">
        <f>IF($BK323='Dummy Matches Summary'!AR$2,$BM323,"")</f>
        <v/>
      </c>
      <c r="AS2063" s="25" t="str">
        <f>IF($BK323='Dummy Matches Summary'!AS$2,$BM323,"")</f>
        <v/>
      </c>
      <c r="AT2063" s="25" t="str">
        <f>IF($BK323='Dummy Matches Summary'!AT$2,$BM323,"")</f>
        <v/>
      </c>
      <c r="AU2063" s="25" t="str">
        <f>IF($BK323='Dummy Matches Summary'!AU$2,$BM323,"")</f>
        <v/>
      </c>
      <c r="AV2063" s="25" t="str">
        <f>IF($BK323='Dummy Matches Summary'!AV$2,$BM323,"")</f>
        <v/>
      </c>
      <c r="AW2063" s="25" t="str">
        <f>IF($BK323='Dummy Matches Summary'!AW$2,$BM323,"")</f>
        <v/>
      </c>
      <c r="AX2063" s="25" t="str">
        <f>IF($BK323='Dummy Matches Summary'!AX$2,$BM323,"")</f>
        <v/>
      </c>
      <c r="AY2063" s="25" t="str">
        <f>IF($BK323='Dummy Matches Summary'!AY$2,$BM323,"")</f>
        <v/>
      </c>
      <c r="AZ2063" s="25" t="str">
        <f>IF($BK323='Dummy Matches Summary'!AZ$2,$BM323,"")</f>
        <v/>
      </c>
      <c r="BA2063" s="25" t="str">
        <f>IF($BK323='Dummy Matches Summary'!BA$2,$BM323,"")</f>
        <v/>
      </c>
      <c r="BB2063" s="25" t="str">
        <f>IF($BK323='Dummy Matches Summary'!BB$2,$BM323,"")</f>
        <v/>
      </c>
      <c r="BC2063" s="25" t="str">
        <f>IF($BK323='Dummy Matches Summary'!BC$2,$BM323,"")</f>
        <v/>
      </c>
      <c r="BD2063" s="25" t="str">
        <f>IF($BK323='Dummy Matches Summary'!BD$2,$BM323,"")</f>
        <v/>
      </c>
      <c r="BE2063" s="25" t="str">
        <f>IF($BK323='Dummy Matches Summary'!BE$2,$BM323,"")</f>
        <v/>
      </c>
      <c r="BF2063" s="25" t="str">
        <f>IF($BK323='Dummy Matches Summary'!BF$2,$BM323,"")</f>
        <v/>
      </c>
      <c r="BG2063" s="25" t="str">
        <f>IF($BK323='Dummy Matches Summary'!BG$2,$BM323,"")</f>
        <v/>
      </c>
    </row>
    <row r="2064" spans="1:59" x14ac:dyDescent="0.3">
      <c r="A2064" s="40">
        <v>2062</v>
      </c>
      <c r="B2064" s="25" t="str">
        <f>IF($BK324='Dummy Matches Summary'!B$2,$BM324,"")</f>
        <v/>
      </c>
      <c r="C2064" s="25" t="str">
        <f>IF($BK324='Dummy Matches Summary'!C$2,$BM324,"")</f>
        <v/>
      </c>
      <c r="D2064" s="25" t="str">
        <f>IF($BK324='Dummy Matches Summary'!D$2,$BM324,"")</f>
        <v/>
      </c>
      <c r="E2064" s="25" t="str">
        <f>IF($BK324='Dummy Matches Summary'!E$2,$BM324,"")</f>
        <v/>
      </c>
      <c r="F2064" s="25" t="str">
        <f>IF($BK324='Dummy Matches Summary'!F$2,$BM324,"")</f>
        <v/>
      </c>
      <c r="G2064" s="25" t="str">
        <f>IF($BK324='Dummy Matches Summary'!G$2,$BM324,"")</f>
        <v/>
      </c>
      <c r="H2064" s="25" t="str">
        <f>IF($BK324='Dummy Matches Summary'!H$2,$BM324,"")</f>
        <v/>
      </c>
      <c r="I2064" s="25" t="str">
        <f>IF($BK324='Dummy Matches Summary'!I$2,$BM324,"")</f>
        <v/>
      </c>
      <c r="J2064" s="25" t="str">
        <f>IF($BK324='Dummy Matches Summary'!J$2,$BM324,"")</f>
        <v/>
      </c>
      <c r="K2064" s="25" t="str">
        <f>IF($BK324='Dummy Matches Summary'!K$2,$BM324,"")</f>
        <v/>
      </c>
      <c r="L2064" s="25" t="str">
        <f>IF($BK324='Dummy Matches Summary'!L$2,$BM324,"")</f>
        <v/>
      </c>
      <c r="M2064" s="25" t="str">
        <f>IF($BK324='Dummy Matches Summary'!M$2,$BM324,"")</f>
        <v/>
      </c>
      <c r="N2064" s="25" t="str">
        <f>IF($BK324='Dummy Matches Summary'!N$2,$BM324,"")</f>
        <v/>
      </c>
      <c r="O2064" s="25" t="str">
        <f>IF($BK324='Dummy Matches Summary'!O$2,$BM324,"")</f>
        <v/>
      </c>
      <c r="P2064" s="25" t="str">
        <f>IF($BK324='Dummy Matches Summary'!P$2,$BM324,"")</f>
        <v/>
      </c>
      <c r="Q2064" s="25" t="str">
        <f>IF($BK324='Dummy Matches Summary'!Q$2,$BM324,"")</f>
        <v/>
      </c>
      <c r="R2064" s="25" t="str">
        <f>IF($BK324='Dummy Matches Summary'!R$2,$BM324,"")</f>
        <v/>
      </c>
      <c r="S2064" s="25" t="str">
        <f>IF($BK324='Dummy Matches Summary'!S$2,$BM324,"")</f>
        <v/>
      </c>
      <c r="T2064" s="25" t="str">
        <f>IF($BK324='Dummy Matches Summary'!T$2,$BM324,"")</f>
        <v/>
      </c>
      <c r="U2064" s="25" t="str">
        <f>IF($BK324='Dummy Matches Summary'!U$2,$BM324,"")</f>
        <v/>
      </c>
      <c r="V2064" s="25" t="str">
        <f>IF($BK324='Dummy Matches Summary'!V$2,$BM324,"")</f>
        <v/>
      </c>
      <c r="W2064" s="25" t="str">
        <f>IF($BK324='Dummy Matches Summary'!W$2,$BM324,"")</f>
        <v/>
      </c>
      <c r="X2064" s="25" t="str">
        <f>IF($BK324='Dummy Matches Summary'!X$2,$BM324,"")</f>
        <v/>
      </c>
      <c r="Y2064" s="25" t="str">
        <f>IF($BK324='Dummy Matches Summary'!Y$2,$BM324,"")</f>
        <v/>
      </c>
      <c r="Z2064" s="25" t="str">
        <f>IF($BK324='Dummy Matches Summary'!Z$2,$BM324,"")</f>
        <v/>
      </c>
      <c r="AA2064" s="25" t="str">
        <f>IF($BK324='Dummy Matches Summary'!AA$2,$BM324,"")</f>
        <v/>
      </c>
      <c r="AB2064" s="25" t="str">
        <f>IF($BK324='Dummy Matches Summary'!AB$2,$BM324,"")</f>
        <v/>
      </c>
      <c r="AC2064" s="25" t="str">
        <f>IF($BK324='Dummy Matches Summary'!AC$2,$BM324,"")</f>
        <v/>
      </c>
      <c r="AD2064" s="25" t="str">
        <f>IF($BK324='Dummy Matches Summary'!AD$2,$BM324,"")</f>
        <v/>
      </c>
      <c r="AE2064" s="25" t="str">
        <f>IF($BK324='Dummy Matches Summary'!AE$2,$BM324,"")</f>
        <v/>
      </c>
      <c r="AF2064" s="25" t="str">
        <f>IF($BK324='Dummy Matches Summary'!AF$2,$BM324,"")</f>
        <v/>
      </c>
      <c r="AG2064" s="25" t="str">
        <f>IF($BK324='Dummy Matches Summary'!AG$2,$BM324,"")</f>
        <v/>
      </c>
      <c r="AH2064" s="25" t="str">
        <f>IF($BK324='Dummy Matches Summary'!AH$2,$BM324,"")</f>
        <v/>
      </c>
      <c r="AI2064" s="25" t="str">
        <f>IF($BK324='Dummy Matches Summary'!AI$2,$BM324,"")</f>
        <v/>
      </c>
      <c r="AJ2064" s="25" t="str">
        <f>IF($BK324='Dummy Matches Summary'!AJ$2,$BM324,"")</f>
        <v/>
      </c>
      <c r="AK2064" s="25" t="str">
        <f>IF($BK324='Dummy Matches Summary'!AK$2,$BM324,"")</f>
        <v/>
      </c>
      <c r="AL2064" s="25" t="str">
        <f>IF($BK324='Dummy Matches Summary'!AL$2,$BM324,"")</f>
        <v/>
      </c>
      <c r="AM2064" s="25" t="str">
        <f>IF($BK324='Dummy Matches Summary'!AM$2,$BM324,"")</f>
        <v/>
      </c>
      <c r="AN2064" s="25" t="str">
        <f>IF($BK324='Dummy Matches Summary'!AN$2,$BM324,"")</f>
        <v/>
      </c>
      <c r="AO2064" s="25" t="str">
        <f>IF($BK324='Dummy Matches Summary'!AO$2,$BM324,"")</f>
        <v/>
      </c>
      <c r="AP2064" s="25" t="str">
        <f>IF($BK324='Dummy Matches Summary'!AP$2,$BM324,"")</f>
        <v/>
      </c>
      <c r="AQ2064" s="25" t="str">
        <f>IF($BK324='Dummy Matches Summary'!AQ$2,$BM324,"")</f>
        <v/>
      </c>
      <c r="AR2064" s="25" t="str">
        <f>IF($BK324='Dummy Matches Summary'!AR$2,$BM324,"")</f>
        <v/>
      </c>
      <c r="AS2064" s="25" t="str">
        <f>IF($BK324='Dummy Matches Summary'!AS$2,$BM324,"")</f>
        <v/>
      </c>
      <c r="AT2064" s="25" t="str">
        <f>IF($BK324='Dummy Matches Summary'!AT$2,$BM324,"")</f>
        <v/>
      </c>
      <c r="AU2064" s="25" t="str">
        <f>IF($BK324='Dummy Matches Summary'!AU$2,$BM324,"")</f>
        <v/>
      </c>
      <c r="AV2064" s="25" t="str">
        <f>IF($BK324='Dummy Matches Summary'!AV$2,$BM324,"")</f>
        <v/>
      </c>
      <c r="AW2064" s="25" t="str">
        <f>IF($BK324='Dummy Matches Summary'!AW$2,$BM324,"")</f>
        <v/>
      </c>
      <c r="AX2064" s="25" t="str">
        <f>IF($BK324='Dummy Matches Summary'!AX$2,$BM324,"")</f>
        <v/>
      </c>
      <c r="AY2064" s="25" t="str">
        <f>IF($BK324='Dummy Matches Summary'!AY$2,$BM324,"")</f>
        <v/>
      </c>
      <c r="AZ2064" s="25" t="str">
        <f>IF($BK324='Dummy Matches Summary'!AZ$2,$BM324,"")</f>
        <v/>
      </c>
      <c r="BA2064" s="25" t="str">
        <f>IF($BK324='Dummy Matches Summary'!BA$2,$BM324,"")</f>
        <v/>
      </c>
      <c r="BB2064" s="25" t="str">
        <f>IF($BK324='Dummy Matches Summary'!BB$2,$BM324,"")</f>
        <v/>
      </c>
      <c r="BC2064" s="25" t="str">
        <f>IF($BK324='Dummy Matches Summary'!BC$2,$BM324,"")</f>
        <v/>
      </c>
      <c r="BD2064" s="25" t="str">
        <f>IF($BK324='Dummy Matches Summary'!BD$2,$BM324,"")</f>
        <v/>
      </c>
      <c r="BE2064" s="25" t="str">
        <f>IF($BK324='Dummy Matches Summary'!BE$2,$BM324,"")</f>
        <v/>
      </c>
      <c r="BF2064" s="25" t="str">
        <f>IF($BK324='Dummy Matches Summary'!BF$2,$BM324,"")</f>
        <v/>
      </c>
      <c r="BG2064" s="25" t="str">
        <f>IF($BK324='Dummy Matches Summary'!BG$2,$BM324,"")</f>
        <v/>
      </c>
    </row>
    <row r="2065" spans="1:59" x14ac:dyDescent="0.3">
      <c r="A2065" s="40">
        <v>2063</v>
      </c>
      <c r="B2065" s="25" t="str">
        <f>IF($BK325='Dummy Matches Summary'!B$2,$BM325,"")</f>
        <v/>
      </c>
      <c r="C2065" s="25" t="str">
        <f>IF($BK325='Dummy Matches Summary'!C$2,$BM325,"")</f>
        <v/>
      </c>
      <c r="D2065" s="25" t="str">
        <f>IF($BK325='Dummy Matches Summary'!D$2,$BM325,"")</f>
        <v/>
      </c>
      <c r="E2065" s="25" t="str">
        <f>IF($BK325='Dummy Matches Summary'!E$2,$BM325,"")</f>
        <v/>
      </c>
      <c r="F2065" s="25" t="str">
        <f>IF($BK325='Dummy Matches Summary'!F$2,$BM325,"")</f>
        <v/>
      </c>
      <c r="G2065" s="25" t="str">
        <f>IF($BK325='Dummy Matches Summary'!G$2,$BM325,"")</f>
        <v/>
      </c>
      <c r="H2065" s="25" t="str">
        <f>IF($BK325='Dummy Matches Summary'!H$2,$BM325,"")</f>
        <v/>
      </c>
      <c r="I2065" s="25" t="str">
        <f>IF($BK325='Dummy Matches Summary'!I$2,$BM325,"")</f>
        <v/>
      </c>
      <c r="J2065" s="25" t="str">
        <f>IF($BK325='Dummy Matches Summary'!J$2,$BM325,"")</f>
        <v/>
      </c>
      <c r="K2065" s="25" t="str">
        <f>IF($BK325='Dummy Matches Summary'!K$2,$BM325,"")</f>
        <v/>
      </c>
      <c r="L2065" s="25" t="str">
        <f>IF($BK325='Dummy Matches Summary'!L$2,$BM325,"")</f>
        <v/>
      </c>
      <c r="M2065" s="25" t="str">
        <f>IF($BK325='Dummy Matches Summary'!M$2,$BM325,"")</f>
        <v/>
      </c>
      <c r="N2065" s="25" t="str">
        <f>IF($BK325='Dummy Matches Summary'!N$2,$BM325,"")</f>
        <v/>
      </c>
      <c r="O2065" s="25" t="str">
        <f>IF($BK325='Dummy Matches Summary'!O$2,$BM325,"")</f>
        <v/>
      </c>
      <c r="P2065" s="25" t="str">
        <f>IF($BK325='Dummy Matches Summary'!P$2,$BM325,"")</f>
        <v/>
      </c>
      <c r="Q2065" s="25" t="str">
        <f>IF($BK325='Dummy Matches Summary'!Q$2,$BM325,"")</f>
        <v/>
      </c>
      <c r="R2065" s="25" t="str">
        <f>IF($BK325='Dummy Matches Summary'!R$2,$BM325,"")</f>
        <v/>
      </c>
      <c r="S2065" s="25" t="str">
        <f>IF($BK325='Dummy Matches Summary'!S$2,$BM325,"")</f>
        <v/>
      </c>
      <c r="T2065" s="25" t="str">
        <f>IF($BK325='Dummy Matches Summary'!T$2,$BM325,"")</f>
        <v/>
      </c>
      <c r="U2065" s="25" t="str">
        <f>IF($BK325='Dummy Matches Summary'!U$2,$BM325,"")</f>
        <v/>
      </c>
      <c r="V2065" s="25" t="str">
        <f>IF($BK325='Dummy Matches Summary'!V$2,$BM325,"")</f>
        <v/>
      </c>
      <c r="W2065" s="25" t="str">
        <f>IF($BK325='Dummy Matches Summary'!W$2,$BM325,"")</f>
        <v/>
      </c>
      <c r="X2065" s="25" t="str">
        <f>IF($BK325='Dummy Matches Summary'!X$2,$BM325,"")</f>
        <v/>
      </c>
      <c r="Y2065" s="25" t="str">
        <f>IF($BK325='Dummy Matches Summary'!Y$2,$BM325,"")</f>
        <v/>
      </c>
      <c r="Z2065" s="25" t="str">
        <f>IF($BK325='Dummy Matches Summary'!Z$2,$BM325,"")</f>
        <v/>
      </c>
      <c r="AA2065" s="25" t="str">
        <f>IF($BK325='Dummy Matches Summary'!AA$2,$BM325,"")</f>
        <v/>
      </c>
      <c r="AB2065" s="25" t="str">
        <f>IF($BK325='Dummy Matches Summary'!AB$2,$BM325,"")</f>
        <v/>
      </c>
      <c r="AC2065" s="25" t="str">
        <f>IF($BK325='Dummy Matches Summary'!AC$2,$BM325,"")</f>
        <v/>
      </c>
      <c r="AD2065" s="25" t="str">
        <f>IF($BK325='Dummy Matches Summary'!AD$2,$BM325,"")</f>
        <v/>
      </c>
      <c r="AE2065" s="25" t="str">
        <f>IF($BK325='Dummy Matches Summary'!AE$2,$BM325,"")</f>
        <v/>
      </c>
      <c r="AF2065" s="25" t="str">
        <f>IF($BK325='Dummy Matches Summary'!AF$2,$BM325,"")</f>
        <v/>
      </c>
      <c r="AG2065" s="25" t="str">
        <f>IF($BK325='Dummy Matches Summary'!AG$2,$BM325,"")</f>
        <v/>
      </c>
      <c r="AH2065" s="25" t="str">
        <f>IF($BK325='Dummy Matches Summary'!AH$2,$BM325,"")</f>
        <v/>
      </c>
      <c r="AI2065" s="25" t="str">
        <f>IF($BK325='Dummy Matches Summary'!AI$2,$BM325,"")</f>
        <v/>
      </c>
      <c r="AJ2065" s="25" t="str">
        <f>IF($BK325='Dummy Matches Summary'!AJ$2,$BM325,"")</f>
        <v/>
      </c>
      <c r="AK2065" s="25" t="str">
        <f>IF($BK325='Dummy Matches Summary'!AK$2,$BM325,"")</f>
        <v/>
      </c>
      <c r="AL2065" s="25" t="str">
        <f>IF($BK325='Dummy Matches Summary'!AL$2,$BM325,"")</f>
        <v/>
      </c>
      <c r="AM2065" s="25" t="str">
        <f>IF($BK325='Dummy Matches Summary'!AM$2,$BM325,"")</f>
        <v/>
      </c>
      <c r="AN2065" s="25" t="str">
        <f>IF($BK325='Dummy Matches Summary'!AN$2,$BM325,"")</f>
        <v/>
      </c>
      <c r="AO2065" s="25" t="str">
        <f>IF($BK325='Dummy Matches Summary'!AO$2,$BM325,"")</f>
        <v/>
      </c>
      <c r="AP2065" s="25" t="str">
        <f>IF($BK325='Dummy Matches Summary'!AP$2,$BM325,"")</f>
        <v/>
      </c>
      <c r="AQ2065" s="25" t="str">
        <f>IF($BK325='Dummy Matches Summary'!AQ$2,$BM325,"")</f>
        <v/>
      </c>
      <c r="AR2065" s="25" t="str">
        <f>IF($BK325='Dummy Matches Summary'!AR$2,$BM325,"")</f>
        <v/>
      </c>
      <c r="AS2065" s="25" t="str">
        <f>IF($BK325='Dummy Matches Summary'!AS$2,$BM325,"")</f>
        <v/>
      </c>
      <c r="AT2065" s="25" t="str">
        <f>IF($BK325='Dummy Matches Summary'!AT$2,$BM325,"")</f>
        <v/>
      </c>
      <c r="AU2065" s="25" t="str">
        <f>IF($BK325='Dummy Matches Summary'!AU$2,$BM325,"")</f>
        <v/>
      </c>
      <c r="AV2065" s="25" t="str">
        <f>IF($BK325='Dummy Matches Summary'!AV$2,$BM325,"")</f>
        <v/>
      </c>
      <c r="AW2065" s="25" t="str">
        <f>IF($BK325='Dummy Matches Summary'!AW$2,$BM325,"")</f>
        <v/>
      </c>
      <c r="AX2065" s="25" t="str">
        <f>IF($BK325='Dummy Matches Summary'!AX$2,$BM325,"")</f>
        <v/>
      </c>
      <c r="AY2065" s="25" t="str">
        <f>IF($BK325='Dummy Matches Summary'!AY$2,$BM325,"")</f>
        <v/>
      </c>
      <c r="AZ2065" s="25" t="str">
        <f>IF($BK325='Dummy Matches Summary'!AZ$2,$BM325,"")</f>
        <v/>
      </c>
      <c r="BA2065" s="25" t="str">
        <f>IF($BK325='Dummy Matches Summary'!BA$2,$BM325,"")</f>
        <v/>
      </c>
      <c r="BB2065" s="25" t="str">
        <f>IF($BK325='Dummy Matches Summary'!BB$2,$BM325,"")</f>
        <v/>
      </c>
      <c r="BC2065" s="25" t="str">
        <f>IF($BK325='Dummy Matches Summary'!BC$2,$BM325,"")</f>
        <v/>
      </c>
      <c r="BD2065" s="25" t="str">
        <f>IF($BK325='Dummy Matches Summary'!BD$2,$BM325,"")</f>
        <v/>
      </c>
      <c r="BE2065" s="25" t="str">
        <f>IF($BK325='Dummy Matches Summary'!BE$2,$BM325,"")</f>
        <v/>
      </c>
      <c r="BF2065" s="25" t="str">
        <f>IF($BK325='Dummy Matches Summary'!BF$2,$BM325,"")</f>
        <v/>
      </c>
      <c r="BG2065" s="25" t="str">
        <f>IF($BK325='Dummy Matches Summary'!BG$2,$BM325,"")</f>
        <v/>
      </c>
    </row>
    <row r="2066" spans="1:59" x14ac:dyDescent="0.3">
      <c r="A2066" s="40">
        <v>2064</v>
      </c>
      <c r="B2066" s="25" t="str">
        <f>IF($BK326='Dummy Matches Summary'!B$2,$BM326,"")</f>
        <v/>
      </c>
      <c r="C2066" s="25" t="str">
        <f>IF($BK326='Dummy Matches Summary'!C$2,$BM326,"")</f>
        <v/>
      </c>
      <c r="D2066" s="25" t="str">
        <f>IF($BK326='Dummy Matches Summary'!D$2,$BM326,"")</f>
        <v/>
      </c>
      <c r="E2066" s="25" t="str">
        <f>IF($BK326='Dummy Matches Summary'!E$2,$BM326,"")</f>
        <v/>
      </c>
      <c r="F2066" s="25" t="str">
        <f>IF($BK326='Dummy Matches Summary'!F$2,$BM326,"")</f>
        <v/>
      </c>
      <c r="G2066" s="25" t="str">
        <f>IF($BK326='Dummy Matches Summary'!G$2,$BM326,"")</f>
        <v/>
      </c>
      <c r="H2066" s="25" t="str">
        <f>IF($BK326='Dummy Matches Summary'!H$2,$BM326,"")</f>
        <v/>
      </c>
      <c r="I2066" s="25" t="str">
        <f>IF($BK326='Dummy Matches Summary'!I$2,$BM326,"")</f>
        <v/>
      </c>
      <c r="J2066" s="25" t="str">
        <f>IF($BK326='Dummy Matches Summary'!J$2,$BM326,"")</f>
        <v/>
      </c>
      <c r="K2066" s="25" t="str">
        <f>IF($BK326='Dummy Matches Summary'!K$2,$BM326,"")</f>
        <v/>
      </c>
      <c r="L2066" s="25" t="str">
        <f>IF($BK326='Dummy Matches Summary'!L$2,$BM326,"")</f>
        <v/>
      </c>
      <c r="M2066" s="25" t="str">
        <f>IF($BK326='Dummy Matches Summary'!M$2,$BM326,"")</f>
        <v/>
      </c>
      <c r="N2066" s="25" t="str">
        <f>IF($BK326='Dummy Matches Summary'!N$2,$BM326,"")</f>
        <v/>
      </c>
      <c r="O2066" s="25" t="str">
        <f>IF($BK326='Dummy Matches Summary'!O$2,$BM326,"")</f>
        <v/>
      </c>
      <c r="P2066" s="25" t="str">
        <f>IF($BK326='Dummy Matches Summary'!P$2,$BM326,"")</f>
        <v/>
      </c>
      <c r="Q2066" s="25" t="str">
        <f>IF($BK326='Dummy Matches Summary'!Q$2,$BM326,"")</f>
        <v/>
      </c>
      <c r="R2066" s="25" t="str">
        <f>IF($BK326='Dummy Matches Summary'!R$2,$BM326,"")</f>
        <v/>
      </c>
      <c r="S2066" s="25" t="str">
        <f>IF($BK326='Dummy Matches Summary'!S$2,$BM326,"")</f>
        <v/>
      </c>
      <c r="T2066" s="25" t="str">
        <f>IF($BK326='Dummy Matches Summary'!T$2,$BM326,"")</f>
        <v/>
      </c>
      <c r="U2066" s="25" t="str">
        <f>IF($BK326='Dummy Matches Summary'!U$2,$BM326,"")</f>
        <v/>
      </c>
      <c r="V2066" s="25" t="str">
        <f>IF($BK326='Dummy Matches Summary'!V$2,$BM326,"")</f>
        <v/>
      </c>
      <c r="W2066" s="25" t="str">
        <f>IF($BK326='Dummy Matches Summary'!W$2,$BM326,"")</f>
        <v/>
      </c>
      <c r="X2066" s="25" t="str">
        <f>IF($BK326='Dummy Matches Summary'!X$2,$BM326,"")</f>
        <v/>
      </c>
      <c r="Y2066" s="25" t="str">
        <f>IF($BK326='Dummy Matches Summary'!Y$2,$BM326,"")</f>
        <v/>
      </c>
      <c r="Z2066" s="25" t="str">
        <f>IF($BK326='Dummy Matches Summary'!Z$2,$BM326,"")</f>
        <v/>
      </c>
      <c r="AA2066" s="25" t="str">
        <f>IF($BK326='Dummy Matches Summary'!AA$2,$BM326,"")</f>
        <v/>
      </c>
      <c r="AB2066" s="25" t="str">
        <f>IF($BK326='Dummy Matches Summary'!AB$2,$BM326,"")</f>
        <v/>
      </c>
      <c r="AC2066" s="25" t="str">
        <f>IF($BK326='Dummy Matches Summary'!AC$2,$BM326,"")</f>
        <v/>
      </c>
      <c r="AD2066" s="25" t="str">
        <f>IF($BK326='Dummy Matches Summary'!AD$2,$BM326,"")</f>
        <v/>
      </c>
      <c r="AE2066" s="25" t="str">
        <f>IF($BK326='Dummy Matches Summary'!AE$2,$BM326,"")</f>
        <v/>
      </c>
      <c r="AF2066" s="25" t="str">
        <f>IF($BK326='Dummy Matches Summary'!AF$2,$BM326,"")</f>
        <v/>
      </c>
      <c r="AG2066" s="25" t="str">
        <f>IF($BK326='Dummy Matches Summary'!AG$2,$BM326,"")</f>
        <v/>
      </c>
      <c r="AH2066" s="25" t="str">
        <f>IF($BK326='Dummy Matches Summary'!AH$2,$BM326,"")</f>
        <v/>
      </c>
      <c r="AI2066" s="25" t="str">
        <f>IF($BK326='Dummy Matches Summary'!AI$2,$BM326,"")</f>
        <v/>
      </c>
      <c r="AJ2066" s="25" t="str">
        <f>IF($BK326='Dummy Matches Summary'!AJ$2,$BM326,"")</f>
        <v/>
      </c>
      <c r="AK2066" s="25" t="str">
        <f>IF($BK326='Dummy Matches Summary'!AK$2,$BM326,"")</f>
        <v/>
      </c>
      <c r="AL2066" s="25" t="str">
        <f>IF($BK326='Dummy Matches Summary'!AL$2,$BM326,"")</f>
        <v/>
      </c>
      <c r="AM2066" s="25" t="str">
        <f>IF($BK326='Dummy Matches Summary'!AM$2,$BM326,"")</f>
        <v/>
      </c>
      <c r="AN2066" s="25" t="str">
        <f>IF($BK326='Dummy Matches Summary'!AN$2,$BM326,"")</f>
        <v/>
      </c>
      <c r="AO2066" s="25" t="str">
        <f>IF($BK326='Dummy Matches Summary'!AO$2,$BM326,"")</f>
        <v/>
      </c>
      <c r="AP2066" s="25" t="str">
        <f>IF($BK326='Dummy Matches Summary'!AP$2,$BM326,"")</f>
        <v/>
      </c>
      <c r="AQ2066" s="25" t="str">
        <f>IF($BK326='Dummy Matches Summary'!AQ$2,$BM326,"")</f>
        <v/>
      </c>
      <c r="AR2066" s="25" t="str">
        <f>IF($BK326='Dummy Matches Summary'!AR$2,$BM326,"")</f>
        <v/>
      </c>
      <c r="AS2066" s="25" t="str">
        <f>IF($BK326='Dummy Matches Summary'!AS$2,$BM326,"")</f>
        <v/>
      </c>
      <c r="AT2066" s="25" t="str">
        <f>IF($BK326='Dummy Matches Summary'!AT$2,$BM326,"")</f>
        <v/>
      </c>
      <c r="AU2066" s="25" t="str">
        <f>IF($BK326='Dummy Matches Summary'!AU$2,$BM326,"")</f>
        <v/>
      </c>
      <c r="AV2066" s="25" t="str">
        <f>IF($BK326='Dummy Matches Summary'!AV$2,$BM326,"")</f>
        <v/>
      </c>
      <c r="AW2066" s="25" t="str">
        <f>IF($BK326='Dummy Matches Summary'!AW$2,$BM326,"")</f>
        <v/>
      </c>
      <c r="AX2066" s="25" t="str">
        <f>IF($BK326='Dummy Matches Summary'!AX$2,$BM326,"")</f>
        <v/>
      </c>
      <c r="AY2066" s="25" t="str">
        <f>IF($BK326='Dummy Matches Summary'!AY$2,$BM326,"")</f>
        <v/>
      </c>
      <c r="AZ2066" s="25" t="str">
        <f>IF($BK326='Dummy Matches Summary'!AZ$2,$BM326,"")</f>
        <v/>
      </c>
      <c r="BA2066" s="25" t="str">
        <f>IF($BK326='Dummy Matches Summary'!BA$2,$BM326,"")</f>
        <v/>
      </c>
      <c r="BB2066" s="25" t="str">
        <f>IF($BK326='Dummy Matches Summary'!BB$2,$BM326,"")</f>
        <v/>
      </c>
      <c r="BC2066" s="25" t="str">
        <f>IF($BK326='Dummy Matches Summary'!BC$2,$BM326,"")</f>
        <v/>
      </c>
      <c r="BD2066" s="25" t="str">
        <f>IF($BK326='Dummy Matches Summary'!BD$2,$BM326,"")</f>
        <v/>
      </c>
      <c r="BE2066" s="25" t="str">
        <f>IF($BK326='Dummy Matches Summary'!BE$2,$BM326,"")</f>
        <v/>
      </c>
      <c r="BF2066" s="25" t="str">
        <f>IF($BK326='Dummy Matches Summary'!BF$2,$BM326,"")</f>
        <v/>
      </c>
      <c r="BG2066" s="25" t="str">
        <f>IF($BK326='Dummy Matches Summary'!BG$2,$BM326,"")</f>
        <v/>
      </c>
    </row>
    <row r="2067" spans="1:59" x14ac:dyDescent="0.3">
      <c r="A2067" s="40">
        <v>2065</v>
      </c>
      <c r="B2067" s="25" t="str">
        <f>IF($BK327='Dummy Matches Summary'!B$2,$BM327,"")</f>
        <v/>
      </c>
      <c r="C2067" s="25" t="str">
        <f>IF($BK327='Dummy Matches Summary'!C$2,$BM327,"")</f>
        <v/>
      </c>
      <c r="D2067" s="25" t="str">
        <f>IF($BK327='Dummy Matches Summary'!D$2,$BM327,"")</f>
        <v/>
      </c>
      <c r="E2067" s="25" t="str">
        <f>IF($BK327='Dummy Matches Summary'!E$2,$BM327,"")</f>
        <v/>
      </c>
      <c r="F2067" s="25" t="str">
        <f>IF($BK327='Dummy Matches Summary'!F$2,$BM327,"")</f>
        <v/>
      </c>
      <c r="G2067" s="25" t="str">
        <f>IF($BK327='Dummy Matches Summary'!G$2,$BM327,"")</f>
        <v/>
      </c>
      <c r="H2067" s="25" t="str">
        <f>IF($BK327='Dummy Matches Summary'!H$2,$BM327,"")</f>
        <v/>
      </c>
      <c r="I2067" s="25" t="str">
        <f>IF($BK327='Dummy Matches Summary'!I$2,$BM327,"")</f>
        <v/>
      </c>
      <c r="J2067" s="25" t="str">
        <f>IF($BK327='Dummy Matches Summary'!J$2,$BM327,"")</f>
        <v/>
      </c>
      <c r="K2067" s="25" t="str">
        <f>IF($BK327='Dummy Matches Summary'!K$2,$BM327,"")</f>
        <v/>
      </c>
      <c r="L2067" s="25" t="str">
        <f>IF($BK327='Dummy Matches Summary'!L$2,$BM327,"")</f>
        <v/>
      </c>
      <c r="M2067" s="25" t="str">
        <f>IF($BK327='Dummy Matches Summary'!M$2,$BM327,"")</f>
        <v/>
      </c>
      <c r="N2067" s="25" t="str">
        <f>IF($BK327='Dummy Matches Summary'!N$2,$BM327,"")</f>
        <v/>
      </c>
      <c r="O2067" s="25" t="str">
        <f>IF($BK327='Dummy Matches Summary'!O$2,$BM327,"")</f>
        <v/>
      </c>
      <c r="P2067" s="25" t="str">
        <f>IF($BK327='Dummy Matches Summary'!P$2,$BM327,"")</f>
        <v/>
      </c>
      <c r="Q2067" s="25" t="str">
        <f>IF($BK327='Dummy Matches Summary'!Q$2,$BM327,"")</f>
        <v/>
      </c>
      <c r="R2067" s="25" t="str">
        <f>IF($BK327='Dummy Matches Summary'!R$2,$BM327,"")</f>
        <v/>
      </c>
      <c r="S2067" s="25" t="str">
        <f>IF($BK327='Dummy Matches Summary'!S$2,$BM327,"")</f>
        <v/>
      </c>
      <c r="T2067" s="25" t="str">
        <f>IF($BK327='Dummy Matches Summary'!T$2,$BM327,"")</f>
        <v/>
      </c>
      <c r="U2067" s="25" t="str">
        <f>IF($BK327='Dummy Matches Summary'!U$2,$BM327,"")</f>
        <v/>
      </c>
      <c r="V2067" s="25" t="str">
        <f>IF($BK327='Dummy Matches Summary'!V$2,$BM327,"")</f>
        <v/>
      </c>
      <c r="W2067" s="25" t="str">
        <f>IF($BK327='Dummy Matches Summary'!W$2,$BM327,"")</f>
        <v/>
      </c>
      <c r="X2067" s="25" t="str">
        <f>IF($BK327='Dummy Matches Summary'!X$2,$BM327,"")</f>
        <v/>
      </c>
      <c r="Y2067" s="25" t="str">
        <f>IF($BK327='Dummy Matches Summary'!Y$2,$BM327,"")</f>
        <v/>
      </c>
      <c r="Z2067" s="25" t="str">
        <f>IF($BK327='Dummy Matches Summary'!Z$2,$BM327,"")</f>
        <v/>
      </c>
      <c r="AA2067" s="25" t="str">
        <f>IF($BK327='Dummy Matches Summary'!AA$2,$BM327,"")</f>
        <v/>
      </c>
      <c r="AB2067" s="25" t="str">
        <f>IF($BK327='Dummy Matches Summary'!AB$2,$BM327,"")</f>
        <v/>
      </c>
      <c r="AC2067" s="25" t="str">
        <f>IF($BK327='Dummy Matches Summary'!AC$2,$BM327,"")</f>
        <v/>
      </c>
      <c r="AD2067" s="25" t="str">
        <f>IF($BK327='Dummy Matches Summary'!AD$2,$BM327,"")</f>
        <v/>
      </c>
      <c r="AE2067" s="25" t="str">
        <f>IF($BK327='Dummy Matches Summary'!AE$2,$BM327,"")</f>
        <v/>
      </c>
      <c r="AF2067" s="25" t="str">
        <f>IF($BK327='Dummy Matches Summary'!AF$2,$BM327,"")</f>
        <v/>
      </c>
      <c r="AG2067" s="25" t="str">
        <f>IF($BK327='Dummy Matches Summary'!AG$2,$BM327,"")</f>
        <v/>
      </c>
      <c r="AH2067" s="25" t="str">
        <f>IF($BK327='Dummy Matches Summary'!AH$2,$BM327,"")</f>
        <v/>
      </c>
      <c r="AI2067" s="25" t="str">
        <f>IF($BK327='Dummy Matches Summary'!AI$2,$BM327,"")</f>
        <v/>
      </c>
      <c r="AJ2067" s="25" t="str">
        <f>IF($BK327='Dummy Matches Summary'!AJ$2,$BM327,"")</f>
        <v/>
      </c>
      <c r="AK2067" s="25" t="str">
        <f>IF($BK327='Dummy Matches Summary'!AK$2,$BM327,"")</f>
        <v/>
      </c>
      <c r="AL2067" s="25" t="str">
        <f>IF($BK327='Dummy Matches Summary'!AL$2,$BM327,"")</f>
        <v/>
      </c>
      <c r="AM2067" s="25" t="str">
        <f>IF($BK327='Dummy Matches Summary'!AM$2,$BM327,"")</f>
        <v/>
      </c>
      <c r="AN2067" s="25" t="str">
        <f>IF($BK327='Dummy Matches Summary'!AN$2,$BM327,"")</f>
        <v/>
      </c>
      <c r="AO2067" s="25" t="str">
        <f>IF($BK327='Dummy Matches Summary'!AO$2,$BM327,"")</f>
        <v/>
      </c>
      <c r="AP2067" s="25" t="str">
        <f>IF($BK327='Dummy Matches Summary'!AP$2,$BM327,"")</f>
        <v/>
      </c>
      <c r="AQ2067" s="25" t="str">
        <f>IF($BK327='Dummy Matches Summary'!AQ$2,$BM327,"")</f>
        <v/>
      </c>
      <c r="AR2067" s="25" t="str">
        <f>IF($BK327='Dummy Matches Summary'!AR$2,$BM327,"")</f>
        <v/>
      </c>
      <c r="AS2067" s="25" t="str">
        <f>IF($BK327='Dummy Matches Summary'!AS$2,$BM327,"")</f>
        <v/>
      </c>
      <c r="AT2067" s="25" t="str">
        <f>IF($BK327='Dummy Matches Summary'!AT$2,$BM327,"")</f>
        <v/>
      </c>
      <c r="AU2067" s="25" t="str">
        <f>IF($BK327='Dummy Matches Summary'!AU$2,$BM327,"")</f>
        <v/>
      </c>
      <c r="AV2067" s="25" t="str">
        <f>IF($BK327='Dummy Matches Summary'!AV$2,$BM327,"")</f>
        <v/>
      </c>
      <c r="AW2067" s="25" t="str">
        <f>IF($BK327='Dummy Matches Summary'!AW$2,$BM327,"")</f>
        <v/>
      </c>
      <c r="AX2067" s="25" t="str">
        <f>IF($BK327='Dummy Matches Summary'!AX$2,$BM327,"")</f>
        <v/>
      </c>
      <c r="AY2067" s="25" t="str">
        <f>IF($BK327='Dummy Matches Summary'!AY$2,$BM327,"")</f>
        <v/>
      </c>
      <c r="AZ2067" s="25" t="str">
        <f>IF($BK327='Dummy Matches Summary'!AZ$2,$BM327,"")</f>
        <v/>
      </c>
      <c r="BA2067" s="25" t="str">
        <f>IF($BK327='Dummy Matches Summary'!BA$2,$BM327,"")</f>
        <v/>
      </c>
      <c r="BB2067" s="25" t="str">
        <f>IF($BK327='Dummy Matches Summary'!BB$2,$BM327,"")</f>
        <v/>
      </c>
      <c r="BC2067" s="25" t="str">
        <f>IF($BK327='Dummy Matches Summary'!BC$2,$BM327,"")</f>
        <v/>
      </c>
      <c r="BD2067" s="25" t="str">
        <f>IF($BK327='Dummy Matches Summary'!BD$2,$BM327,"")</f>
        <v/>
      </c>
      <c r="BE2067" s="25" t="str">
        <f>IF($BK327='Dummy Matches Summary'!BE$2,$BM327,"")</f>
        <v/>
      </c>
      <c r="BF2067" s="25" t="str">
        <f>IF($BK327='Dummy Matches Summary'!BF$2,$BM327,"")</f>
        <v/>
      </c>
      <c r="BG2067" s="25" t="str">
        <f>IF($BK327='Dummy Matches Summary'!BG$2,$BM327,"")</f>
        <v/>
      </c>
    </row>
    <row r="2068" spans="1:59" x14ac:dyDescent="0.3">
      <c r="A2068" s="40">
        <v>2066</v>
      </c>
      <c r="B2068" s="25" t="str">
        <f>IF($BK328='Dummy Matches Summary'!B$2,$BM328,"")</f>
        <v/>
      </c>
      <c r="C2068" s="25" t="str">
        <f>IF($BK328='Dummy Matches Summary'!C$2,$BM328,"")</f>
        <v/>
      </c>
      <c r="D2068" s="25" t="str">
        <f>IF($BK328='Dummy Matches Summary'!D$2,$BM328,"")</f>
        <v/>
      </c>
      <c r="E2068" s="25" t="str">
        <f>IF($BK328='Dummy Matches Summary'!E$2,$BM328,"")</f>
        <v/>
      </c>
      <c r="F2068" s="25" t="str">
        <f>IF($BK328='Dummy Matches Summary'!F$2,$BM328,"")</f>
        <v/>
      </c>
      <c r="G2068" s="25" t="str">
        <f>IF($BK328='Dummy Matches Summary'!G$2,$BM328,"")</f>
        <v/>
      </c>
      <c r="H2068" s="25" t="str">
        <f>IF($BK328='Dummy Matches Summary'!H$2,$BM328,"")</f>
        <v/>
      </c>
      <c r="I2068" s="25" t="str">
        <f>IF($BK328='Dummy Matches Summary'!I$2,$BM328,"")</f>
        <v/>
      </c>
      <c r="J2068" s="25" t="str">
        <f>IF($BK328='Dummy Matches Summary'!J$2,$BM328,"")</f>
        <v/>
      </c>
      <c r="K2068" s="25" t="str">
        <f>IF($BK328='Dummy Matches Summary'!K$2,$BM328,"")</f>
        <v/>
      </c>
      <c r="L2068" s="25" t="str">
        <f>IF($BK328='Dummy Matches Summary'!L$2,$BM328,"")</f>
        <v/>
      </c>
      <c r="M2068" s="25" t="str">
        <f>IF($BK328='Dummy Matches Summary'!M$2,$BM328,"")</f>
        <v/>
      </c>
      <c r="N2068" s="25" t="str">
        <f>IF($BK328='Dummy Matches Summary'!N$2,$BM328,"")</f>
        <v/>
      </c>
      <c r="O2068" s="25" t="str">
        <f>IF($BK328='Dummy Matches Summary'!O$2,$BM328,"")</f>
        <v/>
      </c>
      <c r="P2068" s="25" t="str">
        <f>IF($BK328='Dummy Matches Summary'!P$2,$BM328,"")</f>
        <v/>
      </c>
      <c r="Q2068" s="25" t="str">
        <f>IF($BK328='Dummy Matches Summary'!Q$2,$BM328,"")</f>
        <v/>
      </c>
      <c r="R2068" s="25" t="str">
        <f>IF($BK328='Dummy Matches Summary'!R$2,$BM328,"")</f>
        <v/>
      </c>
      <c r="S2068" s="25" t="str">
        <f>IF($BK328='Dummy Matches Summary'!S$2,$BM328,"")</f>
        <v/>
      </c>
      <c r="T2068" s="25" t="str">
        <f>IF($BK328='Dummy Matches Summary'!T$2,$BM328,"")</f>
        <v/>
      </c>
      <c r="U2068" s="25" t="str">
        <f>IF($BK328='Dummy Matches Summary'!U$2,$BM328,"")</f>
        <v/>
      </c>
      <c r="V2068" s="25" t="str">
        <f>IF($BK328='Dummy Matches Summary'!V$2,$BM328,"")</f>
        <v/>
      </c>
      <c r="W2068" s="25" t="str">
        <f>IF($BK328='Dummy Matches Summary'!W$2,$BM328,"")</f>
        <v/>
      </c>
      <c r="X2068" s="25" t="str">
        <f>IF($BK328='Dummy Matches Summary'!X$2,$BM328,"")</f>
        <v/>
      </c>
      <c r="Y2068" s="25" t="str">
        <f>IF($BK328='Dummy Matches Summary'!Y$2,$BM328,"")</f>
        <v/>
      </c>
      <c r="Z2068" s="25" t="str">
        <f>IF($BK328='Dummy Matches Summary'!Z$2,$BM328,"")</f>
        <v/>
      </c>
      <c r="AA2068" s="25" t="str">
        <f>IF($BK328='Dummy Matches Summary'!AA$2,$BM328,"")</f>
        <v/>
      </c>
      <c r="AB2068" s="25" t="str">
        <f>IF($BK328='Dummy Matches Summary'!AB$2,$BM328,"")</f>
        <v/>
      </c>
      <c r="AC2068" s="25" t="str">
        <f>IF($BK328='Dummy Matches Summary'!AC$2,$BM328,"")</f>
        <v/>
      </c>
      <c r="AD2068" s="25" t="str">
        <f>IF($BK328='Dummy Matches Summary'!AD$2,$BM328,"")</f>
        <v/>
      </c>
      <c r="AE2068" s="25" t="str">
        <f>IF($BK328='Dummy Matches Summary'!AE$2,$BM328,"")</f>
        <v/>
      </c>
      <c r="AF2068" s="25" t="str">
        <f>IF($BK328='Dummy Matches Summary'!AF$2,$BM328,"")</f>
        <v/>
      </c>
      <c r="AG2068" s="25" t="str">
        <f>IF($BK328='Dummy Matches Summary'!AG$2,$BM328,"")</f>
        <v/>
      </c>
      <c r="AH2068" s="25" t="str">
        <f>IF($BK328='Dummy Matches Summary'!AH$2,$BM328,"")</f>
        <v/>
      </c>
      <c r="AI2068" s="25" t="str">
        <f>IF($BK328='Dummy Matches Summary'!AI$2,$BM328,"")</f>
        <v/>
      </c>
      <c r="AJ2068" s="25" t="str">
        <f>IF($BK328='Dummy Matches Summary'!AJ$2,$BM328,"")</f>
        <v/>
      </c>
      <c r="AK2068" s="25" t="str">
        <f>IF($BK328='Dummy Matches Summary'!AK$2,$BM328,"")</f>
        <v/>
      </c>
      <c r="AL2068" s="25" t="str">
        <f>IF($BK328='Dummy Matches Summary'!AL$2,$BM328,"")</f>
        <v/>
      </c>
      <c r="AM2068" s="25" t="str">
        <f>IF($BK328='Dummy Matches Summary'!AM$2,$BM328,"")</f>
        <v/>
      </c>
      <c r="AN2068" s="25" t="str">
        <f>IF($BK328='Dummy Matches Summary'!AN$2,$BM328,"")</f>
        <v/>
      </c>
      <c r="AO2068" s="25" t="str">
        <f>IF($BK328='Dummy Matches Summary'!AO$2,$BM328,"")</f>
        <v/>
      </c>
      <c r="AP2068" s="25" t="str">
        <f>IF($BK328='Dummy Matches Summary'!AP$2,$BM328,"")</f>
        <v/>
      </c>
      <c r="AQ2068" s="25" t="str">
        <f>IF($BK328='Dummy Matches Summary'!AQ$2,$BM328,"")</f>
        <v/>
      </c>
      <c r="AR2068" s="25" t="str">
        <f>IF($BK328='Dummy Matches Summary'!AR$2,$BM328,"")</f>
        <v/>
      </c>
      <c r="AS2068" s="25" t="str">
        <f>IF($BK328='Dummy Matches Summary'!AS$2,$BM328,"")</f>
        <v/>
      </c>
      <c r="AT2068" s="25" t="str">
        <f>IF($BK328='Dummy Matches Summary'!AT$2,$BM328,"")</f>
        <v/>
      </c>
      <c r="AU2068" s="25" t="str">
        <f>IF($BK328='Dummy Matches Summary'!AU$2,$BM328,"")</f>
        <v/>
      </c>
      <c r="AV2068" s="25" t="str">
        <f>IF($BK328='Dummy Matches Summary'!AV$2,$BM328,"")</f>
        <v/>
      </c>
      <c r="AW2068" s="25" t="str">
        <f>IF($BK328='Dummy Matches Summary'!AW$2,$BM328,"")</f>
        <v/>
      </c>
      <c r="AX2068" s="25" t="str">
        <f>IF($BK328='Dummy Matches Summary'!AX$2,$BM328,"")</f>
        <v/>
      </c>
      <c r="AY2068" s="25" t="str">
        <f>IF($BK328='Dummy Matches Summary'!AY$2,$BM328,"")</f>
        <v/>
      </c>
      <c r="AZ2068" s="25" t="str">
        <f>IF($BK328='Dummy Matches Summary'!AZ$2,$BM328,"")</f>
        <v/>
      </c>
      <c r="BA2068" s="25" t="str">
        <f>IF($BK328='Dummy Matches Summary'!BA$2,$BM328,"")</f>
        <v/>
      </c>
      <c r="BB2068" s="25" t="str">
        <f>IF($BK328='Dummy Matches Summary'!BB$2,$BM328,"")</f>
        <v/>
      </c>
      <c r="BC2068" s="25" t="str">
        <f>IF($BK328='Dummy Matches Summary'!BC$2,$BM328,"")</f>
        <v/>
      </c>
      <c r="BD2068" s="25" t="str">
        <f>IF($BK328='Dummy Matches Summary'!BD$2,$BM328,"")</f>
        <v/>
      </c>
      <c r="BE2068" s="25" t="str">
        <f>IF($BK328='Dummy Matches Summary'!BE$2,$BM328,"")</f>
        <v/>
      </c>
      <c r="BF2068" s="25" t="str">
        <f>IF($BK328='Dummy Matches Summary'!BF$2,$BM328,"")</f>
        <v/>
      </c>
      <c r="BG2068" s="25" t="str">
        <f>IF($BK328='Dummy Matches Summary'!BG$2,$BM328,"")</f>
        <v/>
      </c>
    </row>
    <row r="2069" spans="1:59" x14ac:dyDescent="0.3">
      <c r="A2069" s="40">
        <v>2067</v>
      </c>
      <c r="B2069" s="25" t="str">
        <f>IF($BK329='Dummy Matches Summary'!B$2,$BM329,"")</f>
        <v/>
      </c>
      <c r="C2069" s="25" t="str">
        <f>IF($BK329='Dummy Matches Summary'!C$2,$BM329,"")</f>
        <v/>
      </c>
      <c r="D2069" s="25" t="str">
        <f>IF($BK329='Dummy Matches Summary'!D$2,$BM329,"")</f>
        <v/>
      </c>
      <c r="E2069" s="25" t="str">
        <f>IF($BK329='Dummy Matches Summary'!E$2,$BM329,"")</f>
        <v/>
      </c>
      <c r="F2069" s="25" t="str">
        <f>IF($BK329='Dummy Matches Summary'!F$2,$BM329,"")</f>
        <v/>
      </c>
      <c r="G2069" s="25" t="str">
        <f>IF($BK329='Dummy Matches Summary'!G$2,$BM329,"")</f>
        <v/>
      </c>
      <c r="H2069" s="25" t="str">
        <f>IF($BK329='Dummy Matches Summary'!H$2,$BM329,"")</f>
        <v/>
      </c>
      <c r="I2069" s="25" t="str">
        <f>IF($BK329='Dummy Matches Summary'!I$2,$BM329,"")</f>
        <v/>
      </c>
      <c r="J2069" s="25" t="str">
        <f>IF($BK329='Dummy Matches Summary'!J$2,$BM329,"")</f>
        <v/>
      </c>
      <c r="K2069" s="25" t="str">
        <f>IF($BK329='Dummy Matches Summary'!K$2,$BM329,"")</f>
        <v/>
      </c>
      <c r="L2069" s="25" t="str">
        <f>IF($BK329='Dummy Matches Summary'!L$2,$BM329,"")</f>
        <v/>
      </c>
      <c r="M2069" s="25" t="str">
        <f>IF($BK329='Dummy Matches Summary'!M$2,$BM329,"")</f>
        <v/>
      </c>
      <c r="N2069" s="25" t="str">
        <f>IF($BK329='Dummy Matches Summary'!N$2,$BM329,"")</f>
        <v/>
      </c>
      <c r="O2069" s="25" t="str">
        <f>IF($BK329='Dummy Matches Summary'!O$2,$BM329,"")</f>
        <v/>
      </c>
      <c r="P2069" s="25" t="str">
        <f>IF($BK329='Dummy Matches Summary'!P$2,$BM329,"")</f>
        <v/>
      </c>
      <c r="Q2069" s="25" t="str">
        <f>IF($BK329='Dummy Matches Summary'!Q$2,$BM329,"")</f>
        <v/>
      </c>
      <c r="R2069" s="25" t="str">
        <f>IF($BK329='Dummy Matches Summary'!R$2,$BM329,"")</f>
        <v/>
      </c>
      <c r="S2069" s="25" t="str">
        <f>IF($BK329='Dummy Matches Summary'!S$2,$BM329,"")</f>
        <v/>
      </c>
      <c r="T2069" s="25" t="str">
        <f>IF($BK329='Dummy Matches Summary'!T$2,$BM329,"")</f>
        <v/>
      </c>
      <c r="U2069" s="25" t="str">
        <f>IF($BK329='Dummy Matches Summary'!U$2,$BM329,"")</f>
        <v/>
      </c>
      <c r="V2069" s="25" t="str">
        <f>IF($BK329='Dummy Matches Summary'!V$2,$BM329,"")</f>
        <v/>
      </c>
      <c r="W2069" s="25" t="str">
        <f>IF($BK329='Dummy Matches Summary'!W$2,$BM329,"")</f>
        <v/>
      </c>
      <c r="X2069" s="25" t="str">
        <f>IF($BK329='Dummy Matches Summary'!X$2,$BM329,"")</f>
        <v/>
      </c>
      <c r="Y2069" s="25" t="str">
        <f>IF($BK329='Dummy Matches Summary'!Y$2,$BM329,"")</f>
        <v/>
      </c>
      <c r="Z2069" s="25" t="str">
        <f>IF($BK329='Dummy Matches Summary'!Z$2,$BM329,"")</f>
        <v/>
      </c>
      <c r="AA2069" s="25" t="str">
        <f>IF($BK329='Dummy Matches Summary'!AA$2,$BM329,"")</f>
        <v/>
      </c>
      <c r="AB2069" s="25" t="str">
        <f>IF($BK329='Dummy Matches Summary'!AB$2,$BM329,"")</f>
        <v/>
      </c>
      <c r="AC2069" s="25" t="str">
        <f>IF($BK329='Dummy Matches Summary'!AC$2,$BM329,"")</f>
        <v/>
      </c>
      <c r="AD2069" s="25" t="str">
        <f>IF($BK329='Dummy Matches Summary'!AD$2,$BM329,"")</f>
        <v/>
      </c>
      <c r="AE2069" s="25" t="str">
        <f>IF($BK329='Dummy Matches Summary'!AE$2,$BM329,"")</f>
        <v/>
      </c>
      <c r="AF2069" s="25" t="str">
        <f>IF($BK329='Dummy Matches Summary'!AF$2,$BM329,"")</f>
        <v/>
      </c>
      <c r="AG2069" s="25" t="str">
        <f>IF($BK329='Dummy Matches Summary'!AG$2,$BM329,"")</f>
        <v/>
      </c>
      <c r="AH2069" s="25" t="str">
        <f>IF($BK329='Dummy Matches Summary'!AH$2,$BM329,"")</f>
        <v/>
      </c>
      <c r="AI2069" s="25" t="str">
        <f>IF($BK329='Dummy Matches Summary'!AI$2,$BM329,"")</f>
        <v/>
      </c>
      <c r="AJ2069" s="25" t="str">
        <f>IF($BK329='Dummy Matches Summary'!AJ$2,$BM329,"")</f>
        <v/>
      </c>
      <c r="AK2069" s="25" t="str">
        <f>IF($BK329='Dummy Matches Summary'!AK$2,$BM329,"")</f>
        <v/>
      </c>
      <c r="AL2069" s="25" t="str">
        <f>IF($BK329='Dummy Matches Summary'!AL$2,$BM329,"")</f>
        <v/>
      </c>
      <c r="AM2069" s="25" t="str">
        <f>IF($BK329='Dummy Matches Summary'!AM$2,$BM329,"")</f>
        <v/>
      </c>
      <c r="AN2069" s="25" t="str">
        <f>IF($BK329='Dummy Matches Summary'!AN$2,$BM329,"")</f>
        <v/>
      </c>
      <c r="AO2069" s="25" t="str">
        <f>IF($BK329='Dummy Matches Summary'!AO$2,$BM329,"")</f>
        <v/>
      </c>
      <c r="AP2069" s="25" t="str">
        <f>IF($BK329='Dummy Matches Summary'!AP$2,$BM329,"")</f>
        <v/>
      </c>
      <c r="AQ2069" s="25" t="str">
        <f>IF($BK329='Dummy Matches Summary'!AQ$2,$BM329,"")</f>
        <v/>
      </c>
      <c r="AR2069" s="25" t="str">
        <f>IF($BK329='Dummy Matches Summary'!AR$2,$BM329,"")</f>
        <v/>
      </c>
      <c r="AS2069" s="25" t="str">
        <f>IF($BK329='Dummy Matches Summary'!AS$2,$BM329,"")</f>
        <v/>
      </c>
      <c r="AT2069" s="25" t="str">
        <f>IF($BK329='Dummy Matches Summary'!AT$2,$BM329,"")</f>
        <v/>
      </c>
      <c r="AU2069" s="25" t="str">
        <f>IF($BK329='Dummy Matches Summary'!AU$2,$BM329,"")</f>
        <v/>
      </c>
      <c r="AV2069" s="25" t="str">
        <f>IF($BK329='Dummy Matches Summary'!AV$2,$BM329,"")</f>
        <v/>
      </c>
      <c r="AW2069" s="25" t="str">
        <f>IF($BK329='Dummy Matches Summary'!AW$2,$BM329,"")</f>
        <v/>
      </c>
      <c r="AX2069" s="25" t="str">
        <f>IF($BK329='Dummy Matches Summary'!AX$2,$BM329,"")</f>
        <v/>
      </c>
      <c r="AY2069" s="25" t="str">
        <f>IF($BK329='Dummy Matches Summary'!AY$2,$BM329,"")</f>
        <v/>
      </c>
      <c r="AZ2069" s="25" t="str">
        <f>IF($BK329='Dummy Matches Summary'!AZ$2,$BM329,"")</f>
        <v/>
      </c>
      <c r="BA2069" s="25" t="str">
        <f>IF($BK329='Dummy Matches Summary'!BA$2,$BM329,"")</f>
        <v/>
      </c>
      <c r="BB2069" s="25" t="str">
        <f>IF($BK329='Dummy Matches Summary'!BB$2,$BM329,"")</f>
        <v/>
      </c>
      <c r="BC2069" s="25" t="str">
        <f>IF($BK329='Dummy Matches Summary'!BC$2,$BM329,"")</f>
        <v/>
      </c>
      <c r="BD2069" s="25" t="str">
        <f>IF($BK329='Dummy Matches Summary'!BD$2,$BM329,"")</f>
        <v/>
      </c>
      <c r="BE2069" s="25" t="str">
        <f>IF($BK329='Dummy Matches Summary'!BE$2,$BM329,"")</f>
        <v/>
      </c>
      <c r="BF2069" s="25" t="str">
        <f>IF($BK329='Dummy Matches Summary'!BF$2,$BM329,"")</f>
        <v/>
      </c>
      <c r="BG2069" s="25" t="str">
        <f>IF($BK329='Dummy Matches Summary'!BG$2,$BM329,"")</f>
        <v/>
      </c>
    </row>
    <row r="2070" spans="1:59" x14ac:dyDescent="0.3">
      <c r="A2070" s="40">
        <v>2068</v>
      </c>
      <c r="B2070" s="25" t="str">
        <f>IF($BK330='Dummy Matches Summary'!B$2,$BM330,"")</f>
        <v/>
      </c>
      <c r="C2070" s="25" t="str">
        <f>IF($BK330='Dummy Matches Summary'!C$2,$BM330,"")</f>
        <v/>
      </c>
      <c r="D2070" s="25" t="str">
        <f>IF($BK330='Dummy Matches Summary'!D$2,$BM330,"")</f>
        <v/>
      </c>
      <c r="E2070" s="25" t="str">
        <f>IF($BK330='Dummy Matches Summary'!E$2,$BM330,"")</f>
        <v/>
      </c>
      <c r="F2070" s="25" t="str">
        <f>IF($BK330='Dummy Matches Summary'!F$2,$BM330,"")</f>
        <v/>
      </c>
      <c r="G2070" s="25" t="str">
        <f>IF($BK330='Dummy Matches Summary'!G$2,$BM330,"")</f>
        <v/>
      </c>
      <c r="H2070" s="25" t="str">
        <f>IF($BK330='Dummy Matches Summary'!H$2,$BM330,"")</f>
        <v/>
      </c>
      <c r="I2070" s="25" t="str">
        <f>IF($BK330='Dummy Matches Summary'!I$2,$BM330,"")</f>
        <v/>
      </c>
      <c r="J2070" s="25" t="str">
        <f>IF($BK330='Dummy Matches Summary'!J$2,$BM330,"")</f>
        <v/>
      </c>
      <c r="K2070" s="25" t="str">
        <f>IF($BK330='Dummy Matches Summary'!K$2,$BM330,"")</f>
        <v/>
      </c>
      <c r="L2070" s="25" t="str">
        <f>IF($BK330='Dummy Matches Summary'!L$2,$BM330,"")</f>
        <v/>
      </c>
      <c r="M2070" s="25" t="str">
        <f>IF($BK330='Dummy Matches Summary'!M$2,$BM330,"")</f>
        <v/>
      </c>
      <c r="N2070" s="25" t="str">
        <f>IF($BK330='Dummy Matches Summary'!N$2,$BM330,"")</f>
        <v/>
      </c>
      <c r="O2070" s="25" t="str">
        <f>IF($BK330='Dummy Matches Summary'!O$2,$BM330,"")</f>
        <v/>
      </c>
      <c r="P2070" s="25" t="str">
        <f>IF($BK330='Dummy Matches Summary'!P$2,$BM330,"")</f>
        <v/>
      </c>
      <c r="Q2070" s="25" t="str">
        <f>IF($BK330='Dummy Matches Summary'!Q$2,$BM330,"")</f>
        <v/>
      </c>
      <c r="R2070" s="25" t="str">
        <f>IF($BK330='Dummy Matches Summary'!R$2,$BM330,"")</f>
        <v/>
      </c>
      <c r="S2070" s="25" t="str">
        <f>IF($BK330='Dummy Matches Summary'!S$2,$BM330,"")</f>
        <v/>
      </c>
      <c r="T2070" s="25" t="str">
        <f>IF($BK330='Dummy Matches Summary'!T$2,$BM330,"")</f>
        <v/>
      </c>
      <c r="U2070" s="25" t="str">
        <f>IF($BK330='Dummy Matches Summary'!U$2,$BM330,"")</f>
        <v/>
      </c>
      <c r="V2070" s="25" t="str">
        <f>IF($BK330='Dummy Matches Summary'!V$2,$BM330,"")</f>
        <v/>
      </c>
      <c r="W2070" s="25" t="str">
        <f>IF($BK330='Dummy Matches Summary'!W$2,$BM330,"")</f>
        <v/>
      </c>
      <c r="X2070" s="25" t="str">
        <f>IF($BK330='Dummy Matches Summary'!X$2,$BM330,"")</f>
        <v/>
      </c>
      <c r="Y2070" s="25" t="str">
        <f>IF($BK330='Dummy Matches Summary'!Y$2,$BM330,"")</f>
        <v/>
      </c>
      <c r="Z2070" s="25" t="str">
        <f>IF($BK330='Dummy Matches Summary'!Z$2,$BM330,"")</f>
        <v/>
      </c>
      <c r="AA2070" s="25" t="str">
        <f>IF($BK330='Dummy Matches Summary'!AA$2,$BM330,"")</f>
        <v/>
      </c>
      <c r="AB2070" s="25" t="str">
        <f>IF($BK330='Dummy Matches Summary'!AB$2,$BM330,"")</f>
        <v/>
      </c>
      <c r="AC2070" s="25" t="str">
        <f>IF($BK330='Dummy Matches Summary'!AC$2,$BM330,"")</f>
        <v/>
      </c>
      <c r="AD2070" s="25" t="str">
        <f>IF($BK330='Dummy Matches Summary'!AD$2,$BM330,"")</f>
        <v/>
      </c>
      <c r="AE2070" s="25" t="str">
        <f>IF($BK330='Dummy Matches Summary'!AE$2,$BM330,"")</f>
        <v/>
      </c>
      <c r="AF2070" s="25" t="str">
        <f>IF($BK330='Dummy Matches Summary'!AF$2,$BM330,"")</f>
        <v/>
      </c>
      <c r="AG2070" s="25" t="str">
        <f>IF($BK330='Dummy Matches Summary'!AG$2,$BM330,"")</f>
        <v/>
      </c>
      <c r="AH2070" s="25" t="str">
        <f>IF($BK330='Dummy Matches Summary'!AH$2,$BM330,"")</f>
        <v/>
      </c>
      <c r="AI2070" s="25" t="str">
        <f>IF($BK330='Dummy Matches Summary'!AI$2,$BM330,"")</f>
        <v/>
      </c>
      <c r="AJ2070" s="25" t="str">
        <f>IF($BK330='Dummy Matches Summary'!AJ$2,$BM330,"")</f>
        <v/>
      </c>
      <c r="AK2070" s="25" t="str">
        <f>IF($BK330='Dummy Matches Summary'!AK$2,$BM330,"")</f>
        <v/>
      </c>
      <c r="AL2070" s="25" t="str">
        <f>IF($BK330='Dummy Matches Summary'!AL$2,$BM330,"")</f>
        <v/>
      </c>
      <c r="AM2070" s="25" t="str">
        <f>IF($BK330='Dummy Matches Summary'!AM$2,$BM330,"")</f>
        <v/>
      </c>
      <c r="AN2070" s="25" t="str">
        <f>IF($BK330='Dummy Matches Summary'!AN$2,$BM330,"")</f>
        <v/>
      </c>
      <c r="AO2070" s="25" t="str">
        <f>IF($BK330='Dummy Matches Summary'!AO$2,$BM330,"")</f>
        <v/>
      </c>
      <c r="AP2070" s="25" t="str">
        <f>IF($BK330='Dummy Matches Summary'!AP$2,$BM330,"")</f>
        <v/>
      </c>
      <c r="AQ2070" s="25" t="str">
        <f>IF($BK330='Dummy Matches Summary'!AQ$2,$BM330,"")</f>
        <v/>
      </c>
      <c r="AR2070" s="25" t="str">
        <f>IF($BK330='Dummy Matches Summary'!AR$2,$BM330,"")</f>
        <v/>
      </c>
      <c r="AS2070" s="25" t="str">
        <f>IF($BK330='Dummy Matches Summary'!AS$2,$BM330,"")</f>
        <v/>
      </c>
      <c r="AT2070" s="25" t="str">
        <f>IF($BK330='Dummy Matches Summary'!AT$2,$BM330,"")</f>
        <v/>
      </c>
      <c r="AU2070" s="25" t="str">
        <f>IF($BK330='Dummy Matches Summary'!AU$2,$BM330,"")</f>
        <v/>
      </c>
      <c r="AV2070" s="25" t="str">
        <f>IF($BK330='Dummy Matches Summary'!AV$2,$BM330,"")</f>
        <v/>
      </c>
      <c r="AW2070" s="25" t="str">
        <f>IF($BK330='Dummy Matches Summary'!AW$2,$BM330,"")</f>
        <v/>
      </c>
      <c r="AX2070" s="25" t="str">
        <f>IF($BK330='Dummy Matches Summary'!AX$2,$BM330,"")</f>
        <v/>
      </c>
      <c r="AY2070" s="25" t="str">
        <f>IF($BK330='Dummy Matches Summary'!AY$2,$BM330,"")</f>
        <v/>
      </c>
      <c r="AZ2070" s="25" t="str">
        <f>IF($BK330='Dummy Matches Summary'!AZ$2,$BM330,"")</f>
        <v/>
      </c>
      <c r="BA2070" s="25" t="str">
        <f>IF($BK330='Dummy Matches Summary'!BA$2,$BM330,"")</f>
        <v/>
      </c>
      <c r="BB2070" s="25" t="str">
        <f>IF($BK330='Dummy Matches Summary'!BB$2,$BM330,"")</f>
        <v/>
      </c>
      <c r="BC2070" s="25" t="str">
        <f>IF($BK330='Dummy Matches Summary'!BC$2,$BM330,"")</f>
        <v/>
      </c>
      <c r="BD2070" s="25" t="str">
        <f>IF($BK330='Dummy Matches Summary'!BD$2,$BM330,"")</f>
        <v/>
      </c>
      <c r="BE2070" s="25" t="str">
        <f>IF($BK330='Dummy Matches Summary'!BE$2,$BM330,"")</f>
        <v/>
      </c>
      <c r="BF2070" s="25" t="str">
        <f>IF($BK330='Dummy Matches Summary'!BF$2,$BM330,"")</f>
        <v/>
      </c>
      <c r="BG2070" s="25" t="str">
        <f>IF($BK330='Dummy Matches Summary'!BG$2,$BM330,"")</f>
        <v/>
      </c>
    </row>
    <row r="2071" spans="1:59" x14ac:dyDescent="0.3">
      <c r="A2071" s="40">
        <v>2069</v>
      </c>
      <c r="B2071" s="25" t="str">
        <f>IF($BK331='Dummy Matches Summary'!B$2,$BM331,"")</f>
        <v/>
      </c>
      <c r="C2071" s="25" t="str">
        <f>IF($BK331='Dummy Matches Summary'!C$2,$BM331,"")</f>
        <v/>
      </c>
      <c r="D2071" s="25" t="str">
        <f>IF($BK331='Dummy Matches Summary'!D$2,$BM331,"")</f>
        <v/>
      </c>
      <c r="E2071" s="25" t="str">
        <f>IF($BK331='Dummy Matches Summary'!E$2,$BM331,"")</f>
        <v/>
      </c>
      <c r="F2071" s="25" t="str">
        <f>IF($BK331='Dummy Matches Summary'!F$2,$BM331,"")</f>
        <v/>
      </c>
      <c r="G2071" s="25" t="str">
        <f>IF($BK331='Dummy Matches Summary'!G$2,$BM331,"")</f>
        <v/>
      </c>
      <c r="H2071" s="25" t="str">
        <f>IF($BK331='Dummy Matches Summary'!H$2,$BM331,"")</f>
        <v/>
      </c>
      <c r="I2071" s="25" t="str">
        <f>IF($BK331='Dummy Matches Summary'!I$2,$BM331,"")</f>
        <v/>
      </c>
      <c r="J2071" s="25" t="str">
        <f>IF($BK331='Dummy Matches Summary'!J$2,$BM331,"")</f>
        <v/>
      </c>
      <c r="K2071" s="25" t="str">
        <f>IF($BK331='Dummy Matches Summary'!K$2,$BM331,"")</f>
        <v/>
      </c>
      <c r="L2071" s="25" t="str">
        <f>IF($BK331='Dummy Matches Summary'!L$2,$BM331,"")</f>
        <v/>
      </c>
      <c r="M2071" s="25" t="str">
        <f>IF($BK331='Dummy Matches Summary'!M$2,$BM331,"")</f>
        <v/>
      </c>
      <c r="N2071" s="25" t="str">
        <f>IF($BK331='Dummy Matches Summary'!N$2,$BM331,"")</f>
        <v/>
      </c>
      <c r="O2071" s="25" t="str">
        <f>IF($BK331='Dummy Matches Summary'!O$2,$BM331,"")</f>
        <v/>
      </c>
      <c r="P2071" s="25" t="str">
        <f>IF($BK331='Dummy Matches Summary'!P$2,$BM331,"")</f>
        <v/>
      </c>
      <c r="Q2071" s="25" t="str">
        <f>IF($BK331='Dummy Matches Summary'!Q$2,$BM331,"")</f>
        <v/>
      </c>
      <c r="R2071" s="25" t="str">
        <f>IF($BK331='Dummy Matches Summary'!R$2,$BM331,"")</f>
        <v/>
      </c>
      <c r="S2071" s="25" t="str">
        <f>IF($BK331='Dummy Matches Summary'!S$2,$BM331,"")</f>
        <v/>
      </c>
      <c r="T2071" s="25" t="str">
        <f>IF($BK331='Dummy Matches Summary'!T$2,$BM331,"")</f>
        <v/>
      </c>
      <c r="U2071" s="25" t="str">
        <f>IF($BK331='Dummy Matches Summary'!U$2,$BM331,"")</f>
        <v/>
      </c>
      <c r="V2071" s="25" t="str">
        <f>IF($BK331='Dummy Matches Summary'!V$2,$BM331,"")</f>
        <v/>
      </c>
      <c r="W2071" s="25" t="str">
        <f>IF($BK331='Dummy Matches Summary'!W$2,$BM331,"")</f>
        <v/>
      </c>
      <c r="X2071" s="25" t="str">
        <f>IF($BK331='Dummy Matches Summary'!X$2,$BM331,"")</f>
        <v/>
      </c>
      <c r="Y2071" s="25" t="str">
        <f>IF($BK331='Dummy Matches Summary'!Y$2,$BM331,"")</f>
        <v/>
      </c>
      <c r="Z2071" s="25" t="str">
        <f>IF($BK331='Dummy Matches Summary'!Z$2,$BM331,"")</f>
        <v/>
      </c>
      <c r="AA2071" s="25" t="str">
        <f>IF($BK331='Dummy Matches Summary'!AA$2,$BM331,"")</f>
        <v/>
      </c>
      <c r="AB2071" s="25" t="str">
        <f>IF($BK331='Dummy Matches Summary'!AB$2,$BM331,"")</f>
        <v/>
      </c>
      <c r="AC2071" s="25" t="str">
        <f>IF($BK331='Dummy Matches Summary'!AC$2,$BM331,"")</f>
        <v/>
      </c>
      <c r="AD2071" s="25" t="str">
        <f>IF($BK331='Dummy Matches Summary'!AD$2,$BM331,"")</f>
        <v/>
      </c>
      <c r="AE2071" s="25" t="str">
        <f>IF($BK331='Dummy Matches Summary'!AE$2,$BM331,"")</f>
        <v/>
      </c>
      <c r="AF2071" s="25" t="str">
        <f>IF($BK331='Dummy Matches Summary'!AF$2,$BM331,"")</f>
        <v/>
      </c>
      <c r="AG2071" s="25" t="str">
        <f>IF($BK331='Dummy Matches Summary'!AG$2,$BM331,"")</f>
        <v/>
      </c>
      <c r="AH2071" s="25" t="str">
        <f>IF($BK331='Dummy Matches Summary'!AH$2,$BM331,"")</f>
        <v/>
      </c>
      <c r="AI2071" s="25" t="str">
        <f>IF($BK331='Dummy Matches Summary'!AI$2,$BM331,"")</f>
        <v/>
      </c>
      <c r="AJ2071" s="25" t="str">
        <f>IF($BK331='Dummy Matches Summary'!AJ$2,$BM331,"")</f>
        <v/>
      </c>
      <c r="AK2071" s="25" t="str">
        <f>IF($BK331='Dummy Matches Summary'!AK$2,$BM331,"")</f>
        <v/>
      </c>
      <c r="AL2071" s="25" t="str">
        <f>IF($BK331='Dummy Matches Summary'!AL$2,$BM331,"")</f>
        <v/>
      </c>
      <c r="AM2071" s="25" t="str">
        <f>IF($BK331='Dummy Matches Summary'!AM$2,$BM331,"")</f>
        <v/>
      </c>
      <c r="AN2071" s="25" t="str">
        <f>IF($BK331='Dummy Matches Summary'!AN$2,$BM331,"")</f>
        <v/>
      </c>
      <c r="AO2071" s="25" t="str">
        <f>IF($BK331='Dummy Matches Summary'!AO$2,$BM331,"")</f>
        <v/>
      </c>
      <c r="AP2071" s="25" t="str">
        <f>IF($BK331='Dummy Matches Summary'!AP$2,$BM331,"")</f>
        <v/>
      </c>
      <c r="AQ2071" s="25" t="str">
        <f>IF($BK331='Dummy Matches Summary'!AQ$2,$BM331,"")</f>
        <v/>
      </c>
      <c r="AR2071" s="25" t="str">
        <f>IF($BK331='Dummy Matches Summary'!AR$2,$BM331,"")</f>
        <v/>
      </c>
      <c r="AS2071" s="25" t="str">
        <f>IF($BK331='Dummy Matches Summary'!AS$2,$BM331,"")</f>
        <v/>
      </c>
      <c r="AT2071" s="25" t="str">
        <f>IF($BK331='Dummy Matches Summary'!AT$2,$BM331,"")</f>
        <v/>
      </c>
      <c r="AU2071" s="25" t="str">
        <f>IF($BK331='Dummy Matches Summary'!AU$2,$BM331,"")</f>
        <v/>
      </c>
      <c r="AV2071" s="25" t="str">
        <f>IF($BK331='Dummy Matches Summary'!AV$2,$BM331,"")</f>
        <v/>
      </c>
      <c r="AW2071" s="25" t="str">
        <f>IF($BK331='Dummy Matches Summary'!AW$2,$BM331,"")</f>
        <v/>
      </c>
      <c r="AX2071" s="25" t="str">
        <f>IF($BK331='Dummy Matches Summary'!AX$2,$BM331,"")</f>
        <v/>
      </c>
      <c r="AY2071" s="25" t="str">
        <f>IF($BK331='Dummy Matches Summary'!AY$2,$BM331,"")</f>
        <v/>
      </c>
      <c r="AZ2071" s="25" t="str">
        <f>IF($BK331='Dummy Matches Summary'!AZ$2,$BM331,"")</f>
        <v/>
      </c>
      <c r="BA2071" s="25" t="str">
        <f>IF($BK331='Dummy Matches Summary'!BA$2,$BM331,"")</f>
        <v/>
      </c>
      <c r="BB2071" s="25" t="str">
        <f>IF($BK331='Dummy Matches Summary'!BB$2,$BM331,"")</f>
        <v/>
      </c>
      <c r="BC2071" s="25" t="str">
        <f>IF($BK331='Dummy Matches Summary'!BC$2,$BM331,"")</f>
        <v/>
      </c>
      <c r="BD2071" s="25" t="str">
        <f>IF($BK331='Dummy Matches Summary'!BD$2,$BM331,"")</f>
        <v/>
      </c>
      <c r="BE2071" s="25" t="str">
        <f>IF($BK331='Dummy Matches Summary'!BE$2,$BM331,"")</f>
        <v/>
      </c>
      <c r="BF2071" s="25" t="str">
        <f>IF($BK331='Dummy Matches Summary'!BF$2,$BM331,"")</f>
        <v/>
      </c>
      <c r="BG2071" s="25" t="str">
        <f>IF($BK331='Dummy Matches Summary'!BG$2,$BM331,"")</f>
        <v/>
      </c>
    </row>
    <row r="2072" spans="1:59" x14ac:dyDescent="0.3">
      <c r="A2072" s="40">
        <v>2070</v>
      </c>
      <c r="B2072" s="25" t="str">
        <f>IF($BK332='Dummy Matches Summary'!B$2,$BM332,"")</f>
        <v/>
      </c>
      <c r="C2072" s="25" t="str">
        <f>IF($BK332='Dummy Matches Summary'!C$2,$BM332,"")</f>
        <v/>
      </c>
      <c r="D2072" s="25" t="str">
        <f>IF($BK332='Dummy Matches Summary'!D$2,$BM332,"")</f>
        <v/>
      </c>
      <c r="E2072" s="25" t="str">
        <f>IF($BK332='Dummy Matches Summary'!E$2,$BM332,"")</f>
        <v/>
      </c>
      <c r="F2072" s="25" t="str">
        <f>IF($BK332='Dummy Matches Summary'!F$2,$BM332,"")</f>
        <v/>
      </c>
      <c r="G2072" s="25" t="str">
        <f>IF($BK332='Dummy Matches Summary'!G$2,$BM332,"")</f>
        <v/>
      </c>
      <c r="H2072" s="25" t="str">
        <f>IF($BK332='Dummy Matches Summary'!H$2,$BM332,"")</f>
        <v/>
      </c>
      <c r="I2072" s="25" t="str">
        <f>IF($BK332='Dummy Matches Summary'!I$2,$BM332,"")</f>
        <v/>
      </c>
      <c r="J2072" s="25" t="str">
        <f>IF($BK332='Dummy Matches Summary'!J$2,$BM332,"")</f>
        <v/>
      </c>
      <c r="K2072" s="25" t="str">
        <f>IF($BK332='Dummy Matches Summary'!K$2,$BM332,"")</f>
        <v/>
      </c>
      <c r="L2072" s="25" t="str">
        <f>IF($BK332='Dummy Matches Summary'!L$2,$BM332,"")</f>
        <v/>
      </c>
      <c r="M2072" s="25" t="str">
        <f>IF($BK332='Dummy Matches Summary'!M$2,$BM332,"")</f>
        <v/>
      </c>
      <c r="N2072" s="25" t="str">
        <f>IF($BK332='Dummy Matches Summary'!N$2,$BM332,"")</f>
        <v/>
      </c>
      <c r="O2072" s="25" t="str">
        <f>IF($BK332='Dummy Matches Summary'!O$2,$BM332,"")</f>
        <v/>
      </c>
      <c r="P2072" s="25" t="str">
        <f>IF($BK332='Dummy Matches Summary'!P$2,$BM332,"")</f>
        <v/>
      </c>
      <c r="Q2072" s="25" t="str">
        <f>IF($BK332='Dummy Matches Summary'!Q$2,$BM332,"")</f>
        <v/>
      </c>
      <c r="R2072" s="25" t="str">
        <f>IF($BK332='Dummy Matches Summary'!R$2,$BM332,"")</f>
        <v/>
      </c>
      <c r="S2072" s="25" t="str">
        <f>IF($BK332='Dummy Matches Summary'!S$2,$BM332,"")</f>
        <v/>
      </c>
      <c r="T2072" s="25" t="str">
        <f>IF($BK332='Dummy Matches Summary'!T$2,$BM332,"")</f>
        <v/>
      </c>
      <c r="U2072" s="25" t="str">
        <f>IF($BK332='Dummy Matches Summary'!U$2,$BM332,"")</f>
        <v/>
      </c>
      <c r="V2072" s="25" t="str">
        <f>IF($BK332='Dummy Matches Summary'!V$2,$BM332,"")</f>
        <v/>
      </c>
      <c r="W2072" s="25" t="str">
        <f>IF($BK332='Dummy Matches Summary'!W$2,$BM332,"")</f>
        <v/>
      </c>
      <c r="X2072" s="25" t="str">
        <f>IF($BK332='Dummy Matches Summary'!X$2,$BM332,"")</f>
        <v/>
      </c>
      <c r="Y2072" s="25" t="str">
        <f>IF($BK332='Dummy Matches Summary'!Y$2,$BM332,"")</f>
        <v/>
      </c>
      <c r="Z2072" s="25" t="str">
        <f>IF($BK332='Dummy Matches Summary'!Z$2,$BM332,"")</f>
        <v/>
      </c>
      <c r="AA2072" s="25" t="str">
        <f>IF($BK332='Dummy Matches Summary'!AA$2,$BM332,"")</f>
        <v/>
      </c>
      <c r="AB2072" s="25" t="str">
        <f>IF($BK332='Dummy Matches Summary'!AB$2,$BM332,"")</f>
        <v/>
      </c>
      <c r="AC2072" s="25" t="str">
        <f>IF($BK332='Dummy Matches Summary'!AC$2,$BM332,"")</f>
        <v/>
      </c>
      <c r="AD2072" s="25" t="str">
        <f>IF($BK332='Dummy Matches Summary'!AD$2,$BM332,"")</f>
        <v/>
      </c>
      <c r="AE2072" s="25" t="str">
        <f>IF($BK332='Dummy Matches Summary'!AE$2,$BM332,"")</f>
        <v/>
      </c>
      <c r="AF2072" s="25" t="str">
        <f>IF($BK332='Dummy Matches Summary'!AF$2,$BM332,"")</f>
        <v/>
      </c>
      <c r="AG2072" s="25" t="str">
        <f>IF($BK332='Dummy Matches Summary'!AG$2,$BM332,"")</f>
        <v/>
      </c>
      <c r="AH2072" s="25" t="str">
        <f>IF($BK332='Dummy Matches Summary'!AH$2,$BM332,"")</f>
        <v/>
      </c>
      <c r="AI2072" s="25" t="str">
        <f>IF($BK332='Dummy Matches Summary'!AI$2,$BM332,"")</f>
        <v/>
      </c>
      <c r="AJ2072" s="25" t="str">
        <f>IF($BK332='Dummy Matches Summary'!AJ$2,$BM332,"")</f>
        <v/>
      </c>
      <c r="AK2072" s="25" t="str">
        <f>IF($BK332='Dummy Matches Summary'!AK$2,$BM332,"")</f>
        <v/>
      </c>
      <c r="AL2072" s="25" t="str">
        <f>IF($BK332='Dummy Matches Summary'!AL$2,$BM332,"")</f>
        <v/>
      </c>
      <c r="AM2072" s="25" t="str">
        <f>IF($BK332='Dummy Matches Summary'!AM$2,$BM332,"")</f>
        <v/>
      </c>
      <c r="AN2072" s="25" t="str">
        <f>IF($BK332='Dummy Matches Summary'!AN$2,$BM332,"")</f>
        <v/>
      </c>
      <c r="AO2072" s="25" t="str">
        <f>IF($BK332='Dummy Matches Summary'!AO$2,$BM332,"")</f>
        <v/>
      </c>
      <c r="AP2072" s="25" t="str">
        <f>IF($BK332='Dummy Matches Summary'!AP$2,$BM332,"")</f>
        <v/>
      </c>
      <c r="AQ2072" s="25" t="str">
        <f>IF($BK332='Dummy Matches Summary'!AQ$2,$BM332,"")</f>
        <v/>
      </c>
      <c r="AR2072" s="25" t="str">
        <f>IF($BK332='Dummy Matches Summary'!AR$2,$BM332,"")</f>
        <v/>
      </c>
      <c r="AS2072" s="25" t="str">
        <f>IF($BK332='Dummy Matches Summary'!AS$2,$BM332,"")</f>
        <v/>
      </c>
      <c r="AT2072" s="25" t="str">
        <f>IF($BK332='Dummy Matches Summary'!AT$2,$BM332,"")</f>
        <v/>
      </c>
      <c r="AU2072" s="25" t="str">
        <f>IF($BK332='Dummy Matches Summary'!AU$2,$BM332,"")</f>
        <v/>
      </c>
      <c r="AV2072" s="25" t="str">
        <f>IF($BK332='Dummy Matches Summary'!AV$2,$BM332,"")</f>
        <v/>
      </c>
      <c r="AW2072" s="25" t="str">
        <f>IF($BK332='Dummy Matches Summary'!AW$2,$BM332,"")</f>
        <v/>
      </c>
      <c r="AX2072" s="25" t="str">
        <f>IF($BK332='Dummy Matches Summary'!AX$2,$BM332,"")</f>
        <v/>
      </c>
      <c r="AY2072" s="25" t="str">
        <f>IF($BK332='Dummy Matches Summary'!AY$2,$BM332,"")</f>
        <v/>
      </c>
      <c r="AZ2072" s="25" t="str">
        <f>IF($BK332='Dummy Matches Summary'!AZ$2,$BM332,"")</f>
        <v/>
      </c>
      <c r="BA2072" s="25" t="str">
        <f>IF($BK332='Dummy Matches Summary'!BA$2,$BM332,"")</f>
        <v/>
      </c>
      <c r="BB2072" s="25" t="str">
        <f>IF($BK332='Dummy Matches Summary'!BB$2,$BM332,"")</f>
        <v/>
      </c>
      <c r="BC2072" s="25" t="str">
        <f>IF($BK332='Dummy Matches Summary'!BC$2,$BM332,"")</f>
        <v/>
      </c>
      <c r="BD2072" s="25" t="str">
        <f>IF($BK332='Dummy Matches Summary'!BD$2,$BM332,"")</f>
        <v/>
      </c>
      <c r="BE2072" s="25" t="str">
        <f>IF($BK332='Dummy Matches Summary'!BE$2,$BM332,"")</f>
        <v/>
      </c>
      <c r="BF2072" s="25" t="str">
        <f>IF($BK332='Dummy Matches Summary'!BF$2,$BM332,"")</f>
        <v/>
      </c>
      <c r="BG2072" s="25" t="str">
        <f>IF($BK332='Dummy Matches Summary'!BG$2,$BM332,"")</f>
        <v/>
      </c>
    </row>
    <row r="2073" spans="1:59" x14ac:dyDescent="0.3">
      <c r="A2073" s="40">
        <v>2071</v>
      </c>
      <c r="B2073" s="25" t="str">
        <f>IF($BK333='Dummy Matches Summary'!B$2,$BM333,"")</f>
        <v/>
      </c>
      <c r="C2073" s="25" t="str">
        <f>IF($BK333='Dummy Matches Summary'!C$2,$BM333,"")</f>
        <v/>
      </c>
      <c r="D2073" s="25" t="str">
        <f>IF($BK333='Dummy Matches Summary'!D$2,$BM333,"")</f>
        <v/>
      </c>
      <c r="E2073" s="25" t="str">
        <f>IF($BK333='Dummy Matches Summary'!E$2,$BM333,"")</f>
        <v/>
      </c>
      <c r="F2073" s="25" t="str">
        <f>IF($BK333='Dummy Matches Summary'!F$2,$BM333,"")</f>
        <v/>
      </c>
      <c r="G2073" s="25" t="str">
        <f>IF($BK333='Dummy Matches Summary'!G$2,$BM333,"")</f>
        <v/>
      </c>
      <c r="H2073" s="25" t="str">
        <f>IF($BK333='Dummy Matches Summary'!H$2,$BM333,"")</f>
        <v/>
      </c>
      <c r="I2073" s="25" t="str">
        <f>IF($BK333='Dummy Matches Summary'!I$2,$BM333,"")</f>
        <v/>
      </c>
      <c r="J2073" s="25" t="str">
        <f>IF($BK333='Dummy Matches Summary'!J$2,$BM333,"")</f>
        <v/>
      </c>
      <c r="K2073" s="25" t="str">
        <f>IF($BK333='Dummy Matches Summary'!K$2,$BM333,"")</f>
        <v/>
      </c>
      <c r="L2073" s="25" t="str">
        <f>IF($BK333='Dummy Matches Summary'!L$2,$BM333,"")</f>
        <v/>
      </c>
      <c r="M2073" s="25" t="str">
        <f>IF($BK333='Dummy Matches Summary'!M$2,$BM333,"")</f>
        <v/>
      </c>
      <c r="N2073" s="25" t="str">
        <f>IF($BK333='Dummy Matches Summary'!N$2,$BM333,"")</f>
        <v/>
      </c>
      <c r="O2073" s="25" t="str">
        <f>IF($BK333='Dummy Matches Summary'!O$2,$BM333,"")</f>
        <v/>
      </c>
      <c r="P2073" s="25" t="str">
        <f>IF($BK333='Dummy Matches Summary'!P$2,$BM333,"")</f>
        <v/>
      </c>
      <c r="Q2073" s="25" t="str">
        <f>IF($BK333='Dummy Matches Summary'!Q$2,$BM333,"")</f>
        <v/>
      </c>
      <c r="R2073" s="25" t="str">
        <f>IF($BK333='Dummy Matches Summary'!R$2,$BM333,"")</f>
        <v/>
      </c>
      <c r="S2073" s="25" t="str">
        <f>IF($BK333='Dummy Matches Summary'!S$2,$BM333,"")</f>
        <v/>
      </c>
      <c r="T2073" s="25" t="str">
        <f>IF($BK333='Dummy Matches Summary'!T$2,$BM333,"")</f>
        <v/>
      </c>
      <c r="U2073" s="25" t="str">
        <f>IF($BK333='Dummy Matches Summary'!U$2,$BM333,"")</f>
        <v/>
      </c>
      <c r="V2073" s="25" t="str">
        <f>IF($BK333='Dummy Matches Summary'!V$2,$BM333,"")</f>
        <v/>
      </c>
      <c r="W2073" s="25" t="str">
        <f>IF($BK333='Dummy Matches Summary'!W$2,$BM333,"")</f>
        <v/>
      </c>
      <c r="X2073" s="25" t="str">
        <f>IF($BK333='Dummy Matches Summary'!X$2,$BM333,"")</f>
        <v/>
      </c>
      <c r="Y2073" s="25" t="str">
        <f>IF($BK333='Dummy Matches Summary'!Y$2,$BM333,"")</f>
        <v/>
      </c>
      <c r="Z2073" s="25" t="str">
        <f>IF($BK333='Dummy Matches Summary'!Z$2,$BM333,"")</f>
        <v/>
      </c>
      <c r="AA2073" s="25" t="str">
        <f>IF($BK333='Dummy Matches Summary'!AA$2,$BM333,"")</f>
        <v/>
      </c>
      <c r="AB2073" s="25" t="str">
        <f>IF($BK333='Dummy Matches Summary'!AB$2,$BM333,"")</f>
        <v/>
      </c>
      <c r="AC2073" s="25" t="str">
        <f>IF($BK333='Dummy Matches Summary'!AC$2,$BM333,"")</f>
        <v/>
      </c>
      <c r="AD2073" s="25" t="str">
        <f>IF($BK333='Dummy Matches Summary'!AD$2,$BM333,"")</f>
        <v/>
      </c>
      <c r="AE2073" s="25" t="str">
        <f>IF($BK333='Dummy Matches Summary'!AE$2,$BM333,"")</f>
        <v/>
      </c>
      <c r="AF2073" s="25" t="str">
        <f>IF($BK333='Dummy Matches Summary'!AF$2,$BM333,"")</f>
        <v/>
      </c>
      <c r="AG2073" s="25" t="str">
        <f>IF($BK333='Dummy Matches Summary'!AG$2,$BM333,"")</f>
        <v/>
      </c>
      <c r="AH2073" s="25" t="str">
        <f>IF($BK333='Dummy Matches Summary'!AH$2,$BM333,"")</f>
        <v/>
      </c>
      <c r="AI2073" s="25" t="str">
        <f>IF($BK333='Dummy Matches Summary'!AI$2,$BM333,"")</f>
        <v/>
      </c>
      <c r="AJ2073" s="25" t="str">
        <f>IF($BK333='Dummy Matches Summary'!AJ$2,$BM333,"")</f>
        <v/>
      </c>
      <c r="AK2073" s="25" t="str">
        <f>IF($BK333='Dummy Matches Summary'!AK$2,$BM333,"")</f>
        <v/>
      </c>
      <c r="AL2073" s="25" t="str">
        <f>IF($BK333='Dummy Matches Summary'!AL$2,$BM333,"")</f>
        <v/>
      </c>
      <c r="AM2073" s="25" t="str">
        <f>IF($BK333='Dummy Matches Summary'!AM$2,$BM333,"")</f>
        <v/>
      </c>
      <c r="AN2073" s="25" t="str">
        <f>IF($BK333='Dummy Matches Summary'!AN$2,$BM333,"")</f>
        <v/>
      </c>
      <c r="AO2073" s="25" t="str">
        <f>IF($BK333='Dummy Matches Summary'!AO$2,$BM333,"")</f>
        <v/>
      </c>
      <c r="AP2073" s="25" t="str">
        <f>IF($BK333='Dummy Matches Summary'!AP$2,$BM333,"")</f>
        <v/>
      </c>
      <c r="AQ2073" s="25" t="str">
        <f>IF($BK333='Dummy Matches Summary'!AQ$2,$BM333,"")</f>
        <v/>
      </c>
      <c r="AR2073" s="25" t="str">
        <f>IF($BK333='Dummy Matches Summary'!AR$2,$BM333,"")</f>
        <v/>
      </c>
      <c r="AS2073" s="25" t="str">
        <f>IF($BK333='Dummy Matches Summary'!AS$2,$BM333,"")</f>
        <v/>
      </c>
      <c r="AT2073" s="25" t="str">
        <f>IF($BK333='Dummy Matches Summary'!AT$2,$BM333,"")</f>
        <v/>
      </c>
      <c r="AU2073" s="25" t="str">
        <f>IF($BK333='Dummy Matches Summary'!AU$2,$BM333,"")</f>
        <v/>
      </c>
      <c r="AV2073" s="25" t="str">
        <f>IF($BK333='Dummy Matches Summary'!AV$2,$BM333,"")</f>
        <v/>
      </c>
      <c r="AW2073" s="25" t="str">
        <f>IF($BK333='Dummy Matches Summary'!AW$2,$BM333,"")</f>
        <v/>
      </c>
      <c r="AX2073" s="25" t="str">
        <f>IF($BK333='Dummy Matches Summary'!AX$2,$BM333,"")</f>
        <v/>
      </c>
      <c r="AY2073" s="25" t="str">
        <f>IF($BK333='Dummy Matches Summary'!AY$2,$BM333,"")</f>
        <v/>
      </c>
      <c r="AZ2073" s="25" t="str">
        <f>IF($BK333='Dummy Matches Summary'!AZ$2,$BM333,"")</f>
        <v/>
      </c>
      <c r="BA2073" s="25" t="str">
        <f>IF($BK333='Dummy Matches Summary'!BA$2,$BM333,"")</f>
        <v/>
      </c>
      <c r="BB2073" s="25" t="str">
        <f>IF($BK333='Dummy Matches Summary'!BB$2,$BM333,"")</f>
        <v/>
      </c>
      <c r="BC2073" s="25" t="str">
        <f>IF($BK333='Dummy Matches Summary'!BC$2,$BM333,"")</f>
        <v/>
      </c>
      <c r="BD2073" s="25" t="str">
        <f>IF($BK333='Dummy Matches Summary'!BD$2,$BM333,"")</f>
        <v/>
      </c>
      <c r="BE2073" s="25" t="str">
        <f>IF($BK333='Dummy Matches Summary'!BE$2,$BM333,"")</f>
        <v/>
      </c>
      <c r="BF2073" s="25" t="str">
        <f>IF($BK333='Dummy Matches Summary'!BF$2,$BM333,"")</f>
        <v/>
      </c>
      <c r="BG2073" s="25" t="str">
        <f>IF($BK333='Dummy Matches Summary'!BG$2,$BM333,"")</f>
        <v/>
      </c>
    </row>
    <row r="2074" spans="1:59" x14ac:dyDescent="0.3">
      <c r="A2074" s="40">
        <v>2072</v>
      </c>
      <c r="B2074" s="25" t="str">
        <f>IF($BK334='Dummy Matches Summary'!B$2,$BM334,"")</f>
        <v/>
      </c>
      <c r="C2074" s="25" t="str">
        <f>IF($BK334='Dummy Matches Summary'!C$2,$BM334,"")</f>
        <v/>
      </c>
      <c r="D2074" s="25" t="str">
        <f>IF($BK334='Dummy Matches Summary'!D$2,$BM334,"")</f>
        <v/>
      </c>
      <c r="E2074" s="25" t="str">
        <f>IF($BK334='Dummy Matches Summary'!E$2,$BM334,"")</f>
        <v/>
      </c>
      <c r="F2074" s="25" t="str">
        <f>IF($BK334='Dummy Matches Summary'!F$2,$BM334,"")</f>
        <v/>
      </c>
      <c r="G2074" s="25" t="str">
        <f>IF($BK334='Dummy Matches Summary'!G$2,$BM334,"")</f>
        <v/>
      </c>
      <c r="H2074" s="25" t="str">
        <f>IF($BK334='Dummy Matches Summary'!H$2,$BM334,"")</f>
        <v/>
      </c>
      <c r="I2074" s="25" t="str">
        <f>IF($BK334='Dummy Matches Summary'!I$2,$BM334,"")</f>
        <v/>
      </c>
      <c r="J2074" s="25" t="str">
        <f>IF($BK334='Dummy Matches Summary'!J$2,$BM334,"")</f>
        <v/>
      </c>
      <c r="K2074" s="25" t="str">
        <f>IF($BK334='Dummy Matches Summary'!K$2,$BM334,"")</f>
        <v/>
      </c>
      <c r="L2074" s="25" t="str">
        <f>IF($BK334='Dummy Matches Summary'!L$2,$BM334,"")</f>
        <v/>
      </c>
      <c r="M2074" s="25" t="str">
        <f>IF($BK334='Dummy Matches Summary'!M$2,$BM334,"")</f>
        <v/>
      </c>
      <c r="N2074" s="25" t="str">
        <f>IF($BK334='Dummy Matches Summary'!N$2,$BM334,"")</f>
        <v/>
      </c>
      <c r="O2074" s="25" t="str">
        <f>IF($BK334='Dummy Matches Summary'!O$2,$BM334,"")</f>
        <v/>
      </c>
      <c r="P2074" s="25" t="str">
        <f>IF($BK334='Dummy Matches Summary'!P$2,$BM334,"")</f>
        <v/>
      </c>
      <c r="Q2074" s="25" t="str">
        <f>IF($BK334='Dummy Matches Summary'!Q$2,$BM334,"")</f>
        <v/>
      </c>
      <c r="R2074" s="25" t="str">
        <f>IF($BK334='Dummy Matches Summary'!R$2,$BM334,"")</f>
        <v/>
      </c>
      <c r="S2074" s="25" t="str">
        <f>IF($BK334='Dummy Matches Summary'!S$2,$BM334,"")</f>
        <v/>
      </c>
      <c r="T2074" s="25" t="str">
        <f>IF($BK334='Dummy Matches Summary'!T$2,$BM334,"")</f>
        <v/>
      </c>
      <c r="U2074" s="25" t="str">
        <f>IF($BK334='Dummy Matches Summary'!U$2,$BM334,"")</f>
        <v/>
      </c>
      <c r="V2074" s="25" t="str">
        <f>IF($BK334='Dummy Matches Summary'!V$2,$BM334,"")</f>
        <v/>
      </c>
      <c r="W2074" s="25" t="str">
        <f>IF($BK334='Dummy Matches Summary'!W$2,$BM334,"")</f>
        <v/>
      </c>
      <c r="X2074" s="25" t="str">
        <f>IF($BK334='Dummy Matches Summary'!X$2,$BM334,"")</f>
        <v/>
      </c>
      <c r="Y2074" s="25" t="str">
        <f>IF($BK334='Dummy Matches Summary'!Y$2,$BM334,"")</f>
        <v/>
      </c>
      <c r="Z2074" s="25" t="str">
        <f>IF($BK334='Dummy Matches Summary'!Z$2,$BM334,"")</f>
        <v/>
      </c>
      <c r="AA2074" s="25" t="str">
        <f>IF($BK334='Dummy Matches Summary'!AA$2,$BM334,"")</f>
        <v/>
      </c>
      <c r="AB2074" s="25" t="str">
        <f>IF($BK334='Dummy Matches Summary'!AB$2,$BM334,"")</f>
        <v/>
      </c>
      <c r="AC2074" s="25" t="str">
        <f>IF($BK334='Dummy Matches Summary'!AC$2,$BM334,"")</f>
        <v/>
      </c>
      <c r="AD2074" s="25" t="str">
        <f>IF($BK334='Dummy Matches Summary'!AD$2,$BM334,"")</f>
        <v/>
      </c>
      <c r="AE2074" s="25" t="str">
        <f>IF($BK334='Dummy Matches Summary'!AE$2,$BM334,"")</f>
        <v/>
      </c>
      <c r="AF2074" s="25" t="str">
        <f>IF($BK334='Dummy Matches Summary'!AF$2,$BM334,"")</f>
        <v/>
      </c>
      <c r="AG2074" s="25" t="str">
        <f>IF($BK334='Dummy Matches Summary'!AG$2,$BM334,"")</f>
        <v/>
      </c>
      <c r="AH2074" s="25" t="str">
        <f>IF($BK334='Dummy Matches Summary'!AH$2,$BM334,"")</f>
        <v/>
      </c>
      <c r="AI2074" s="25" t="str">
        <f>IF($BK334='Dummy Matches Summary'!AI$2,$BM334,"")</f>
        <v/>
      </c>
      <c r="AJ2074" s="25" t="str">
        <f>IF($BK334='Dummy Matches Summary'!AJ$2,$BM334,"")</f>
        <v/>
      </c>
      <c r="AK2074" s="25" t="str">
        <f>IF($BK334='Dummy Matches Summary'!AK$2,$BM334,"")</f>
        <v/>
      </c>
      <c r="AL2074" s="25" t="str">
        <f>IF($BK334='Dummy Matches Summary'!AL$2,$BM334,"")</f>
        <v/>
      </c>
      <c r="AM2074" s="25" t="str">
        <f>IF($BK334='Dummy Matches Summary'!AM$2,$BM334,"")</f>
        <v/>
      </c>
      <c r="AN2074" s="25" t="str">
        <f>IF($BK334='Dummy Matches Summary'!AN$2,$BM334,"")</f>
        <v/>
      </c>
      <c r="AO2074" s="25" t="str">
        <f>IF($BK334='Dummy Matches Summary'!AO$2,$BM334,"")</f>
        <v/>
      </c>
      <c r="AP2074" s="25" t="str">
        <f>IF($BK334='Dummy Matches Summary'!AP$2,$BM334,"")</f>
        <v/>
      </c>
      <c r="AQ2074" s="25" t="str">
        <f>IF($BK334='Dummy Matches Summary'!AQ$2,$BM334,"")</f>
        <v/>
      </c>
      <c r="AR2074" s="25" t="str">
        <f>IF($BK334='Dummy Matches Summary'!AR$2,$BM334,"")</f>
        <v/>
      </c>
      <c r="AS2074" s="25" t="str">
        <f>IF($BK334='Dummy Matches Summary'!AS$2,$BM334,"")</f>
        <v/>
      </c>
      <c r="AT2074" s="25" t="str">
        <f>IF($BK334='Dummy Matches Summary'!AT$2,$BM334,"")</f>
        <v/>
      </c>
      <c r="AU2074" s="25" t="str">
        <f>IF($BK334='Dummy Matches Summary'!AU$2,$BM334,"")</f>
        <v/>
      </c>
      <c r="AV2074" s="25" t="str">
        <f>IF($BK334='Dummy Matches Summary'!AV$2,$BM334,"")</f>
        <v/>
      </c>
      <c r="AW2074" s="25" t="str">
        <f>IF($BK334='Dummy Matches Summary'!AW$2,$BM334,"")</f>
        <v/>
      </c>
      <c r="AX2074" s="25" t="str">
        <f>IF($BK334='Dummy Matches Summary'!AX$2,$BM334,"")</f>
        <v/>
      </c>
      <c r="AY2074" s="25" t="str">
        <f>IF($BK334='Dummy Matches Summary'!AY$2,$BM334,"")</f>
        <v/>
      </c>
      <c r="AZ2074" s="25" t="str">
        <f>IF($BK334='Dummy Matches Summary'!AZ$2,$BM334,"")</f>
        <v/>
      </c>
      <c r="BA2074" s="25" t="str">
        <f>IF($BK334='Dummy Matches Summary'!BA$2,$BM334,"")</f>
        <v/>
      </c>
      <c r="BB2074" s="25" t="str">
        <f>IF($BK334='Dummy Matches Summary'!BB$2,$BM334,"")</f>
        <v/>
      </c>
      <c r="BC2074" s="25" t="str">
        <f>IF($BK334='Dummy Matches Summary'!BC$2,$BM334,"")</f>
        <v/>
      </c>
      <c r="BD2074" s="25" t="str">
        <f>IF($BK334='Dummy Matches Summary'!BD$2,$BM334,"")</f>
        <v/>
      </c>
      <c r="BE2074" s="25" t="str">
        <f>IF($BK334='Dummy Matches Summary'!BE$2,$BM334,"")</f>
        <v/>
      </c>
      <c r="BF2074" s="25" t="str">
        <f>IF($BK334='Dummy Matches Summary'!BF$2,$BM334,"")</f>
        <v/>
      </c>
      <c r="BG2074" s="25" t="str">
        <f>IF($BK334='Dummy Matches Summary'!BG$2,$BM334,"")</f>
        <v/>
      </c>
    </row>
    <row r="2075" spans="1:59" x14ac:dyDescent="0.3">
      <c r="A2075" s="40">
        <v>2073</v>
      </c>
      <c r="B2075" s="25" t="str">
        <f>IF($BK335='Dummy Matches Summary'!B$2,$BM335,"")</f>
        <v/>
      </c>
      <c r="C2075" s="25" t="str">
        <f>IF($BK335='Dummy Matches Summary'!C$2,$BM335,"")</f>
        <v/>
      </c>
      <c r="D2075" s="25" t="str">
        <f>IF($BK335='Dummy Matches Summary'!D$2,$BM335,"")</f>
        <v/>
      </c>
      <c r="E2075" s="25" t="str">
        <f>IF($BK335='Dummy Matches Summary'!E$2,$BM335,"")</f>
        <v/>
      </c>
      <c r="F2075" s="25" t="str">
        <f>IF($BK335='Dummy Matches Summary'!F$2,$BM335,"")</f>
        <v/>
      </c>
      <c r="G2075" s="25" t="str">
        <f>IF($BK335='Dummy Matches Summary'!G$2,$BM335,"")</f>
        <v/>
      </c>
      <c r="H2075" s="25" t="str">
        <f>IF($BK335='Dummy Matches Summary'!H$2,$BM335,"")</f>
        <v/>
      </c>
      <c r="I2075" s="25" t="str">
        <f>IF($BK335='Dummy Matches Summary'!I$2,$BM335,"")</f>
        <v/>
      </c>
      <c r="J2075" s="25" t="str">
        <f>IF($BK335='Dummy Matches Summary'!J$2,$BM335,"")</f>
        <v/>
      </c>
      <c r="K2075" s="25" t="str">
        <f>IF($BK335='Dummy Matches Summary'!K$2,$BM335,"")</f>
        <v/>
      </c>
      <c r="L2075" s="25" t="str">
        <f>IF($BK335='Dummy Matches Summary'!L$2,$BM335,"")</f>
        <v/>
      </c>
      <c r="M2075" s="25" t="str">
        <f>IF($BK335='Dummy Matches Summary'!M$2,$BM335,"")</f>
        <v/>
      </c>
      <c r="N2075" s="25" t="str">
        <f>IF($BK335='Dummy Matches Summary'!N$2,$BM335,"")</f>
        <v/>
      </c>
      <c r="O2075" s="25" t="str">
        <f>IF($BK335='Dummy Matches Summary'!O$2,$BM335,"")</f>
        <v/>
      </c>
      <c r="P2075" s="25" t="str">
        <f>IF($BK335='Dummy Matches Summary'!P$2,$BM335,"")</f>
        <v/>
      </c>
      <c r="Q2075" s="25" t="str">
        <f>IF($BK335='Dummy Matches Summary'!Q$2,$BM335,"")</f>
        <v/>
      </c>
      <c r="R2075" s="25" t="str">
        <f>IF($BK335='Dummy Matches Summary'!R$2,$BM335,"")</f>
        <v/>
      </c>
      <c r="S2075" s="25" t="str">
        <f>IF($BK335='Dummy Matches Summary'!S$2,$BM335,"")</f>
        <v/>
      </c>
      <c r="T2075" s="25" t="str">
        <f>IF($BK335='Dummy Matches Summary'!T$2,$BM335,"")</f>
        <v/>
      </c>
      <c r="U2075" s="25" t="str">
        <f>IF($BK335='Dummy Matches Summary'!U$2,$BM335,"")</f>
        <v/>
      </c>
      <c r="V2075" s="25" t="str">
        <f>IF($BK335='Dummy Matches Summary'!V$2,$BM335,"")</f>
        <v/>
      </c>
      <c r="W2075" s="25" t="str">
        <f>IF($BK335='Dummy Matches Summary'!W$2,$BM335,"")</f>
        <v/>
      </c>
      <c r="X2075" s="25" t="str">
        <f>IF($BK335='Dummy Matches Summary'!X$2,$BM335,"")</f>
        <v/>
      </c>
      <c r="Y2075" s="25" t="str">
        <f>IF($BK335='Dummy Matches Summary'!Y$2,$BM335,"")</f>
        <v/>
      </c>
      <c r="Z2075" s="25" t="str">
        <f>IF($BK335='Dummy Matches Summary'!Z$2,$BM335,"")</f>
        <v/>
      </c>
      <c r="AA2075" s="25" t="str">
        <f>IF($BK335='Dummy Matches Summary'!AA$2,$BM335,"")</f>
        <v/>
      </c>
      <c r="AB2075" s="25" t="str">
        <f>IF($BK335='Dummy Matches Summary'!AB$2,$BM335,"")</f>
        <v/>
      </c>
      <c r="AC2075" s="25" t="str">
        <f>IF($BK335='Dummy Matches Summary'!AC$2,$BM335,"")</f>
        <v/>
      </c>
      <c r="AD2075" s="25" t="str">
        <f>IF($BK335='Dummy Matches Summary'!AD$2,$BM335,"")</f>
        <v/>
      </c>
      <c r="AE2075" s="25" t="str">
        <f>IF($BK335='Dummy Matches Summary'!AE$2,$BM335,"")</f>
        <v/>
      </c>
      <c r="AF2075" s="25" t="str">
        <f>IF($BK335='Dummy Matches Summary'!AF$2,$BM335,"")</f>
        <v/>
      </c>
      <c r="AG2075" s="25" t="str">
        <f>IF($BK335='Dummy Matches Summary'!AG$2,$BM335,"")</f>
        <v/>
      </c>
      <c r="AH2075" s="25" t="str">
        <f>IF($BK335='Dummy Matches Summary'!AH$2,$BM335,"")</f>
        <v/>
      </c>
      <c r="AI2075" s="25" t="str">
        <f>IF($BK335='Dummy Matches Summary'!AI$2,$BM335,"")</f>
        <v/>
      </c>
      <c r="AJ2075" s="25" t="str">
        <f>IF($BK335='Dummy Matches Summary'!AJ$2,$BM335,"")</f>
        <v/>
      </c>
      <c r="AK2075" s="25" t="str">
        <f>IF($BK335='Dummy Matches Summary'!AK$2,$BM335,"")</f>
        <v/>
      </c>
      <c r="AL2075" s="25" t="str">
        <f>IF($BK335='Dummy Matches Summary'!AL$2,$BM335,"")</f>
        <v/>
      </c>
      <c r="AM2075" s="25" t="str">
        <f>IF($BK335='Dummy Matches Summary'!AM$2,$BM335,"")</f>
        <v/>
      </c>
      <c r="AN2075" s="25" t="str">
        <f>IF($BK335='Dummy Matches Summary'!AN$2,$BM335,"")</f>
        <v/>
      </c>
      <c r="AO2075" s="25" t="str">
        <f>IF($BK335='Dummy Matches Summary'!AO$2,$BM335,"")</f>
        <v/>
      </c>
      <c r="AP2075" s="25" t="str">
        <f>IF($BK335='Dummy Matches Summary'!AP$2,$BM335,"")</f>
        <v/>
      </c>
      <c r="AQ2075" s="25" t="str">
        <f>IF($BK335='Dummy Matches Summary'!AQ$2,$BM335,"")</f>
        <v/>
      </c>
      <c r="AR2075" s="25" t="str">
        <f>IF($BK335='Dummy Matches Summary'!AR$2,$BM335,"")</f>
        <v/>
      </c>
      <c r="AS2075" s="25" t="str">
        <f>IF($BK335='Dummy Matches Summary'!AS$2,$BM335,"")</f>
        <v/>
      </c>
      <c r="AT2075" s="25" t="str">
        <f>IF($BK335='Dummy Matches Summary'!AT$2,$BM335,"")</f>
        <v/>
      </c>
      <c r="AU2075" s="25" t="str">
        <f>IF($BK335='Dummy Matches Summary'!AU$2,$BM335,"")</f>
        <v/>
      </c>
      <c r="AV2075" s="25" t="str">
        <f>IF($BK335='Dummy Matches Summary'!AV$2,$BM335,"")</f>
        <v/>
      </c>
      <c r="AW2075" s="25" t="str">
        <f>IF($BK335='Dummy Matches Summary'!AW$2,$BM335,"")</f>
        <v/>
      </c>
      <c r="AX2075" s="25" t="str">
        <f>IF($BK335='Dummy Matches Summary'!AX$2,$BM335,"")</f>
        <v/>
      </c>
      <c r="AY2075" s="25" t="str">
        <f>IF($BK335='Dummy Matches Summary'!AY$2,$BM335,"")</f>
        <v/>
      </c>
      <c r="AZ2075" s="25" t="str">
        <f>IF($BK335='Dummy Matches Summary'!AZ$2,$BM335,"")</f>
        <v/>
      </c>
      <c r="BA2075" s="25" t="str">
        <f>IF($BK335='Dummy Matches Summary'!BA$2,$BM335,"")</f>
        <v/>
      </c>
      <c r="BB2075" s="25" t="str">
        <f>IF($BK335='Dummy Matches Summary'!BB$2,$BM335,"")</f>
        <v/>
      </c>
      <c r="BC2075" s="25" t="str">
        <f>IF($BK335='Dummy Matches Summary'!BC$2,$BM335,"")</f>
        <v/>
      </c>
      <c r="BD2075" s="25" t="str">
        <f>IF($BK335='Dummy Matches Summary'!BD$2,$BM335,"")</f>
        <v/>
      </c>
      <c r="BE2075" s="25" t="str">
        <f>IF($BK335='Dummy Matches Summary'!BE$2,$BM335,"")</f>
        <v/>
      </c>
      <c r="BF2075" s="25" t="str">
        <f>IF($BK335='Dummy Matches Summary'!BF$2,$BM335,"")</f>
        <v/>
      </c>
      <c r="BG2075" s="25" t="str">
        <f>IF($BK335='Dummy Matches Summary'!BG$2,$BM335,"")</f>
        <v/>
      </c>
    </row>
    <row r="2076" spans="1:59" x14ac:dyDescent="0.3">
      <c r="A2076" s="40">
        <v>2074</v>
      </c>
      <c r="B2076" s="25" t="str">
        <f>IF($BK336='Dummy Matches Summary'!B$2,$BM336,"")</f>
        <v/>
      </c>
      <c r="C2076" s="25" t="str">
        <f>IF($BK336='Dummy Matches Summary'!C$2,$BM336,"")</f>
        <v/>
      </c>
      <c r="D2076" s="25" t="str">
        <f>IF($BK336='Dummy Matches Summary'!D$2,$BM336,"")</f>
        <v/>
      </c>
      <c r="E2076" s="25" t="str">
        <f>IF($BK336='Dummy Matches Summary'!E$2,$BM336,"")</f>
        <v/>
      </c>
      <c r="F2076" s="25" t="str">
        <f>IF($BK336='Dummy Matches Summary'!F$2,$BM336,"")</f>
        <v/>
      </c>
      <c r="G2076" s="25" t="str">
        <f>IF($BK336='Dummy Matches Summary'!G$2,$BM336,"")</f>
        <v/>
      </c>
      <c r="H2076" s="25" t="str">
        <f>IF($BK336='Dummy Matches Summary'!H$2,$BM336,"")</f>
        <v/>
      </c>
      <c r="I2076" s="25" t="str">
        <f>IF($BK336='Dummy Matches Summary'!I$2,$BM336,"")</f>
        <v/>
      </c>
      <c r="J2076" s="25" t="str">
        <f>IF($BK336='Dummy Matches Summary'!J$2,$BM336,"")</f>
        <v/>
      </c>
      <c r="K2076" s="25" t="str">
        <f>IF($BK336='Dummy Matches Summary'!K$2,$BM336,"")</f>
        <v/>
      </c>
      <c r="L2076" s="25" t="str">
        <f>IF($BK336='Dummy Matches Summary'!L$2,$BM336,"")</f>
        <v/>
      </c>
      <c r="M2076" s="25" t="str">
        <f>IF($BK336='Dummy Matches Summary'!M$2,$BM336,"")</f>
        <v/>
      </c>
      <c r="N2076" s="25" t="str">
        <f>IF($BK336='Dummy Matches Summary'!N$2,$BM336,"")</f>
        <v/>
      </c>
      <c r="O2076" s="25" t="str">
        <f>IF($BK336='Dummy Matches Summary'!O$2,$BM336,"")</f>
        <v/>
      </c>
      <c r="P2076" s="25" t="str">
        <f>IF($BK336='Dummy Matches Summary'!P$2,$BM336,"")</f>
        <v/>
      </c>
      <c r="Q2076" s="25" t="str">
        <f>IF($BK336='Dummy Matches Summary'!Q$2,$BM336,"")</f>
        <v/>
      </c>
      <c r="R2076" s="25" t="str">
        <f>IF($BK336='Dummy Matches Summary'!R$2,$BM336,"")</f>
        <v/>
      </c>
      <c r="S2076" s="25" t="str">
        <f>IF($BK336='Dummy Matches Summary'!S$2,$BM336,"")</f>
        <v/>
      </c>
      <c r="T2076" s="25" t="str">
        <f>IF($BK336='Dummy Matches Summary'!T$2,$BM336,"")</f>
        <v/>
      </c>
      <c r="U2076" s="25" t="str">
        <f>IF($BK336='Dummy Matches Summary'!U$2,$BM336,"")</f>
        <v/>
      </c>
      <c r="V2076" s="25" t="str">
        <f>IF($BK336='Dummy Matches Summary'!V$2,$BM336,"")</f>
        <v/>
      </c>
      <c r="W2076" s="25" t="str">
        <f>IF($BK336='Dummy Matches Summary'!W$2,$BM336,"")</f>
        <v/>
      </c>
      <c r="X2076" s="25" t="str">
        <f>IF($BK336='Dummy Matches Summary'!X$2,$BM336,"")</f>
        <v/>
      </c>
      <c r="Y2076" s="25" t="str">
        <f>IF($BK336='Dummy Matches Summary'!Y$2,$BM336,"")</f>
        <v/>
      </c>
      <c r="Z2076" s="25" t="str">
        <f>IF($BK336='Dummy Matches Summary'!Z$2,$BM336,"")</f>
        <v/>
      </c>
      <c r="AA2076" s="25" t="str">
        <f>IF($BK336='Dummy Matches Summary'!AA$2,$BM336,"")</f>
        <v/>
      </c>
      <c r="AB2076" s="25" t="str">
        <f>IF($BK336='Dummy Matches Summary'!AB$2,$BM336,"")</f>
        <v/>
      </c>
      <c r="AC2076" s="25" t="str">
        <f>IF($BK336='Dummy Matches Summary'!AC$2,$BM336,"")</f>
        <v/>
      </c>
      <c r="AD2076" s="25" t="str">
        <f>IF($BK336='Dummy Matches Summary'!AD$2,$BM336,"")</f>
        <v/>
      </c>
      <c r="AE2076" s="25" t="str">
        <f>IF($BK336='Dummy Matches Summary'!AE$2,$BM336,"")</f>
        <v/>
      </c>
      <c r="AF2076" s="25" t="str">
        <f>IF($BK336='Dummy Matches Summary'!AF$2,$BM336,"")</f>
        <v/>
      </c>
      <c r="AG2076" s="25" t="str">
        <f>IF($BK336='Dummy Matches Summary'!AG$2,$BM336,"")</f>
        <v/>
      </c>
      <c r="AH2076" s="25" t="str">
        <f>IF($BK336='Dummy Matches Summary'!AH$2,$BM336,"")</f>
        <v/>
      </c>
      <c r="AI2076" s="25" t="str">
        <f>IF($BK336='Dummy Matches Summary'!AI$2,$BM336,"")</f>
        <v/>
      </c>
      <c r="AJ2076" s="25" t="str">
        <f>IF($BK336='Dummy Matches Summary'!AJ$2,$BM336,"")</f>
        <v/>
      </c>
      <c r="AK2076" s="25" t="str">
        <f>IF($BK336='Dummy Matches Summary'!AK$2,$BM336,"")</f>
        <v/>
      </c>
      <c r="AL2076" s="25" t="str">
        <f>IF($BK336='Dummy Matches Summary'!AL$2,$BM336,"")</f>
        <v/>
      </c>
      <c r="AM2076" s="25" t="str">
        <f>IF($BK336='Dummy Matches Summary'!AM$2,$BM336,"")</f>
        <v/>
      </c>
      <c r="AN2076" s="25" t="str">
        <f>IF($BK336='Dummy Matches Summary'!AN$2,$BM336,"")</f>
        <v/>
      </c>
      <c r="AO2076" s="25" t="str">
        <f>IF($BK336='Dummy Matches Summary'!AO$2,$BM336,"")</f>
        <v/>
      </c>
      <c r="AP2076" s="25" t="str">
        <f>IF($BK336='Dummy Matches Summary'!AP$2,$BM336,"")</f>
        <v/>
      </c>
      <c r="AQ2076" s="25" t="str">
        <f>IF($BK336='Dummy Matches Summary'!AQ$2,$BM336,"")</f>
        <v/>
      </c>
      <c r="AR2076" s="25" t="str">
        <f>IF($BK336='Dummy Matches Summary'!AR$2,$BM336,"")</f>
        <v/>
      </c>
      <c r="AS2076" s="25" t="str">
        <f>IF($BK336='Dummy Matches Summary'!AS$2,$BM336,"")</f>
        <v/>
      </c>
      <c r="AT2076" s="25" t="str">
        <f>IF($BK336='Dummy Matches Summary'!AT$2,$BM336,"")</f>
        <v/>
      </c>
      <c r="AU2076" s="25" t="str">
        <f>IF($BK336='Dummy Matches Summary'!AU$2,$BM336,"")</f>
        <v/>
      </c>
      <c r="AV2076" s="25" t="str">
        <f>IF($BK336='Dummy Matches Summary'!AV$2,$BM336,"")</f>
        <v/>
      </c>
      <c r="AW2076" s="25" t="str">
        <f>IF($BK336='Dummy Matches Summary'!AW$2,$BM336,"")</f>
        <v/>
      </c>
      <c r="AX2076" s="25" t="str">
        <f>IF($BK336='Dummy Matches Summary'!AX$2,$BM336,"")</f>
        <v/>
      </c>
      <c r="AY2076" s="25" t="str">
        <f>IF($BK336='Dummy Matches Summary'!AY$2,$BM336,"")</f>
        <v/>
      </c>
      <c r="AZ2076" s="25" t="str">
        <f>IF($BK336='Dummy Matches Summary'!AZ$2,$BM336,"")</f>
        <v/>
      </c>
      <c r="BA2076" s="25" t="str">
        <f>IF($BK336='Dummy Matches Summary'!BA$2,$BM336,"")</f>
        <v/>
      </c>
      <c r="BB2076" s="25" t="str">
        <f>IF($BK336='Dummy Matches Summary'!BB$2,$BM336,"")</f>
        <v/>
      </c>
      <c r="BC2076" s="25" t="str">
        <f>IF($BK336='Dummy Matches Summary'!BC$2,$BM336,"")</f>
        <v/>
      </c>
      <c r="BD2076" s="25" t="str">
        <f>IF($BK336='Dummy Matches Summary'!BD$2,$BM336,"")</f>
        <v/>
      </c>
      <c r="BE2076" s="25" t="str">
        <f>IF($BK336='Dummy Matches Summary'!BE$2,$BM336,"")</f>
        <v/>
      </c>
      <c r="BF2076" s="25" t="str">
        <f>IF($BK336='Dummy Matches Summary'!BF$2,$BM336,"")</f>
        <v/>
      </c>
      <c r="BG2076" s="25" t="str">
        <f>IF($BK336='Dummy Matches Summary'!BG$2,$BM336,"")</f>
        <v/>
      </c>
    </row>
    <row r="2077" spans="1:59" x14ac:dyDescent="0.3">
      <c r="A2077" s="40">
        <v>2075</v>
      </c>
      <c r="B2077" s="25" t="str">
        <f>IF($BK337='Dummy Matches Summary'!B$2,$BM337,"")</f>
        <v/>
      </c>
      <c r="C2077" s="25" t="str">
        <f>IF($BK337='Dummy Matches Summary'!C$2,$BM337,"")</f>
        <v/>
      </c>
      <c r="D2077" s="25" t="str">
        <f>IF($BK337='Dummy Matches Summary'!D$2,$BM337,"")</f>
        <v/>
      </c>
      <c r="E2077" s="25" t="str">
        <f>IF($BK337='Dummy Matches Summary'!E$2,$BM337,"")</f>
        <v/>
      </c>
      <c r="F2077" s="25" t="str">
        <f>IF($BK337='Dummy Matches Summary'!F$2,$BM337,"")</f>
        <v/>
      </c>
      <c r="G2077" s="25" t="str">
        <f>IF($BK337='Dummy Matches Summary'!G$2,$BM337,"")</f>
        <v/>
      </c>
      <c r="H2077" s="25" t="str">
        <f>IF($BK337='Dummy Matches Summary'!H$2,$BM337,"")</f>
        <v/>
      </c>
      <c r="I2077" s="25" t="str">
        <f>IF($BK337='Dummy Matches Summary'!I$2,$BM337,"")</f>
        <v/>
      </c>
      <c r="J2077" s="25" t="str">
        <f>IF($BK337='Dummy Matches Summary'!J$2,$BM337,"")</f>
        <v/>
      </c>
      <c r="K2077" s="25" t="str">
        <f>IF($BK337='Dummy Matches Summary'!K$2,$BM337,"")</f>
        <v/>
      </c>
      <c r="L2077" s="25" t="str">
        <f>IF($BK337='Dummy Matches Summary'!L$2,$BM337,"")</f>
        <v/>
      </c>
      <c r="M2077" s="25" t="str">
        <f>IF($BK337='Dummy Matches Summary'!M$2,$BM337,"")</f>
        <v/>
      </c>
      <c r="N2077" s="25" t="str">
        <f>IF($BK337='Dummy Matches Summary'!N$2,$BM337,"")</f>
        <v/>
      </c>
      <c r="O2077" s="25" t="str">
        <f>IF($BK337='Dummy Matches Summary'!O$2,$BM337,"")</f>
        <v/>
      </c>
      <c r="P2077" s="25" t="str">
        <f>IF($BK337='Dummy Matches Summary'!P$2,$BM337,"")</f>
        <v/>
      </c>
      <c r="Q2077" s="25" t="str">
        <f>IF($BK337='Dummy Matches Summary'!Q$2,$BM337,"")</f>
        <v/>
      </c>
      <c r="R2077" s="25" t="str">
        <f>IF($BK337='Dummy Matches Summary'!R$2,$BM337,"")</f>
        <v/>
      </c>
      <c r="S2077" s="25" t="str">
        <f>IF($BK337='Dummy Matches Summary'!S$2,$BM337,"")</f>
        <v/>
      </c>
      <c r="T2077" s="25" t="str">
        <f>IF($BK337='Dummy Matches Summary'!T$2,$BM337,"")</f>
        <v/>
      </c>
      <c r="U2077" s="25" t="str">
        <f>IF($BK337='Dummy Matches Summary'!U$2,$BM337,"")</f>
        <v/>
      </c>
      <c r="V2077" s="25" t="str">
        <f>IF($BK337='Dummy Matches Summary'!V$2,$BM337,"")</f>
        <v/>
      </c>
      <c r="W2077" s="25" t="str">
        <f>IF($BK337='Dummy Matches Summary'!W$2,$BM337,"")</f>
        <v/>
      </c>
      <c r="X2077" s="25" t="str">
        <f>IF($BK337='Dummy Matches Summary'!X$2,$BM337,"")</f>
        <v/>
      </c>
      <c r="Y2077" s="25" t="str">
        <f>IF($BK337='Dummy Matches Summary'!Y$2,$BM337,"")</f>
        <v/>
      </c>
      <c r="Z2077" s="25" t="str">
        <f>IF($BK337='Dummy Matches Summary'!Z$2,$BM337,"")</f>
        <v/>
      </c>
      <c r="AA2077" s="25" t="str">
        <f>IF($BK337='Dummy Matches Summary'!AA$2,$BM337,"")</f>
        <v/>
      </c>
      <c r="AB2077" s="25" t="str">
        <f>IF($BK337='Dummy Matches Summary'!AB$2,$BM337,"")</f>
        <v/>
      </c>
      <c r="AC2077" s="25" t="str">
        <f>IF($BK337='Dummy Matches Summary'!AC$2,$BM337,"")</f>
        <v/>
      </c>
      <c r="AD2077" s="25" t="str">
        <f>IF($BK337='Dummy Matches Summary'!AD$2,$BM337,"")</f>
        <v/>
      </c>
      <c r="AE2077" s="25" t="str">
        <f>IF($BK337='Dummy Matches Summary'!AE$2,$BM337,"")</f>
        <v/>
      </c>
      <c r="AF2077" s="25" t="str">
        <f>IF($BK337='Dummy Matches Summary'!AF$2,$BM337,"")</f>
        <v/>
      </c>
      <c r="AG2077" s="25" t="str">
        <f>IF($BK337='Dummy Matches Summary'!AG$2,$BM337,"")</f>
        <v/>
      </c>
      <c r="AH2077" s="25" t="str">
        <f>IF($BK337='Dummy Matches Summary'!AH$2,$BM337,"")</f>
        <v/>
      </c>
      <c r="AI2077" s="25" t="str">
        <f>IF($BK337='Dummy Matches Summary'!AI$2,$BM337,"")</f>
        <v/>
      </c>
      <c r="AJ2077" s="25" t="str">
        <f>IF($BK337='Dummy Matches Summary'!AJ$2,$BM337,"")</f>
        <v/>
      </c>
      <c r="AK2077" s="25" t="str">
        <f>IF($BK337='Dummy Matches Summary'!AK$2,$BM337,"")</f>
        <v/>
      </c>
      <c r="AL2077" s="25" t="str">
        <f>IF($BK337='Dummy Matches Summary'!AL$2,$BM337,"")</f>
        <v/>
      </c>
      <c r="AM2077" s="25" t="str">
        <f>IF($BK337='Dummy Matches Summary'!AM$2,$BM337,"")</f>
        <v/>
      </c>
      <c r="AN2077" s="25" t="str">
        <f>IF($BK337='Dummy Matches Summary'!AN$2,$BM337,"")</f>
        <v/>
      </c>
      <c r="AO2077" s="25" t="str">
        <f>IF($BK337='Dummy Matches Summary'!AO$2,$BM337,"")</f>
        <v/>
      </c>
      <c r="AP2077" s="25" t="str">
        <f>IF($BK337='Dummy Matches Summary'!AP$2,$BM337,"")</f>
        <v/>
      </c>
      <c r="AQ2077" s="25" t="str">
        <f>IF($BK337='Dummy Matches Summary'!AQ$2,$BM337,"")</f>
        <v/>
      </c>
      <c r="AR2077" s="25" t="str">
        <f>IF($BK337='Dummy Matches Summary'!AR$2,$BM337,"")</f>
        <v/>
      </c>
      <c r="AS2077" s="25" t="str">
        <f>IF($BK337='Dummy Matches Summary'!AS$2,$BM337,"")</f>
        <v/>
      </c>
      <c r="AT2077" s="25" t="str">
        <f>IF($BK337='Dummy Matches Summary'!AT$2,$BM337,"")</f>
        <v/>
      </c>
      <c r="AU2077" s="25" t="str">
        <f>IF($BK337='Dummy Matches Summary'!AU$2,$BM337,"")</f>
        <v/>
      </c>
      <c r="AV2077" s="25" t="str">
        <f>IF($BK337='Dummy Matches Summary'!AV$2,$BM337,"")</f>
        <v/>
      </c>
      <c r="AW2077" s="25" t="str">
        <f>IF($BK337='Dummy Matches Summary'!AW$2,$BM337,"")</f>
        <v/>
      </c>
      <c r="AX2077" s="25" t="str">
        <f>IF($BK337='Dummy Matches Summary'!AX$2,$BM337,"")</f>
        <v/>
      </c>
      <c r="AY2077" s="25" t="str">
        <f>IF($BK337='Dummy Matches Summary'!AY$2,$BM337,"")</f>
        <v/>
      </c>
      <c r="AZ2077" s="25" t="str">
        <f>IF($BK337='Dummy Matches Summary'!AZ$2,$BM337,"")</f>
        <v/>
      </c>
      <c r="BA2077" s="25" t="str">
        <f>IF($BK337='Dummy Matches Summary'!BA$2,$BM337,"")</f>
        <v/>
      </c>
      <c r="BB2077" s="25" t="str">
        <f>IF($BK337='Dummy Matches Summary'!BB$2,$BM337,"")</f>
        <v/>
      </c>
      <c r="BC2077" s="25" t="str">
        <f>IF($BK337='Dummy Matches Summary'!BC$2,$BM337,"")</f>
        <v/>
      </c>
      <c r="BD2077" s="25" t="str">
        <f>IF($BK337='Dummy Matches Summary'!BD$2,$BM337,"")</f>
        <v/>
      </c>
      <c r="BE2077" s="25" t="str">
        <f>IF($BK337='Dummy Matches Summary'!BE$2,$BM337,"")</f>
        <v/>
      </c>
      <c r="BF2077" s="25" t="str">
        <f>IF($BK337='Dummy Matches Summary'!BF$2,$BM337,"")</f>
        <v/>
      </c>
      <c r="BG2077" s="25" t="str">
        <f>IF($BK337='Dummy Matches Summary'!BG$2,$BM337,"")</f>
        <v/>
      </c>
    </row>
    <row r="2078" spans="1:59" x14ac:dyDescent="0.3">
      <c r="A2078" s="40">
        <v>2076</v>
      </c>
      <c r="B2078" s="25" t="str">
        <f>IF($BK338='Dummy Matches Summary'!B$2,$BM338,"")</f>
        <v/>
      </c>
      <c r="C2078" s="25" t="str">
        <f>IF($BK338='Dummy Matches Summary'!C$2,$BM338,"")</f>
        <v/>
      </c>
      <c r="D2078" s="25" t="str">
        <f>IF($BK338='Dummy Matches Summary'!D$2,$BM338,"")</f>
        <v/>
      </c>
      <c r="E2078" s="25" t="str">
        <f>IF($BK338='Dummy Matches Summary'!E$2,$BM338,"")</f>
        <v/>
      </c>
      <c r="F2078" s="25" t="str">
        <f>IF($BK338='Dummy Matches Summary'!F$2,$BM338,"")</f>
        <v/>
      </c>
      <c r="G2078" s="25" t="str">
        <f>IF($BK338='Dummy Matches Summary'!G$2,$BM338,"")</f>
        <v/>
      </c>
      <c r="H2078" s="25" t="str">
        <f>IF($BK338='Dummy Matches Summary'!H$2,$BM338,"")</f>
        <v/>
      </c>
      <c r="I2078" s="25" t="str">
        <f>IF($BK338='Dummy Matches Summary'!I$2,$BM338,"")</f>
        <v/>
      </c>
      <c r="J2078" s="25" t="str">
        <f>IF($BK338='Dummy Matches Summary'!J$2,$BM338,"")</f>
        <v/>
      </c>
      <c r="K2078" s="25" t="str">
        <f>IF($BK338='Dummy Matches Summary'!K$2,$BM338,"")</f>
        <v/>
      </c>
      <c r="L2078" s="25" t="str">
        <f>IF($BK338='Dummy Matches Summary'!L$2,$BM338,"")</f>
        <v/>
      </c>
      <c r="M2078" s="25" t="str">
        <f>IF($BK338='Dummy Matches Summary'!M$2,$BM338,"")</f>
        <v/>
      </c>
      <c r="N2078" s="25" t="str">
        <f>IF($BK338='Dummy Matches Summary'!N$2,$BM338,"")</f>
        <v/>
      </c>
      <c r="O2078" s="25" t="str">
        <f>IF($BK338='Dummy Matches Summary'!O$2,$BM338,"")</f>
        <v/>
      </c>
      <c r="P2078" s="25" t="str">
        <f>IF($BK338='Dummy Matches Summary'!P$2,$BM338,"")</f>
        <v/>
      </c>
      <c r="Q2078" s="25" t="str">
        <f>IF($BK338='Dummy Matches Summary'!Q$2,$BM338,"")</f>
        <v/>
      </c>
      <c r="R2078" s="25" t="str">
        <f>IF($BK338='Dummy Matches Summary'!R$2,$BM338,"")</f>
        <v/>
      </c>
      <c r="S2078" s="25" t="str">
        <f>IF($BK338='Dummy Matches Summary'!S$2,$BM338,"")</f>
        <v/>
      </c>
      <c r="T2078" s="25" t="str">
        <f>IF($BK338='Dummy Matches Summary'!T$2,$BM338,"")</f>
        <v/>
      </c>
      <c r="U2078" s="25" t="str">
        <f>IF($BK338='Dummy Matches Summary'!U$2,$BM338,"")</f>
        <v/>
      </c>
      <c r="V2078" s="25" t="str">
        <f>IF($BK338='Dummy Matches Summary'!V$2,$BM338,"")</f>
        <v/>
      </c>
      <c r="W2078" s="25" t="str">
        <f>IF($BK338='Dummy Matches Summary'!W$2,$BM338,"")</f>
        <v/>
      </c>
      <c r="X2078" s="25" t="str">
        <f>IF($BK338='Dummy Matches Summary'!X$2,$BM338,"")</f>
        <v/>
      </c>
      <c r="Y2078" s="25" t="str">
        <f>IF($BK338='Dummy Matches Summary'!Y$2,$BM338,"")</f>
        <v/>
      </c>
      <c r="Z2078" s="25" t="str">
        <f>IF($BK338='Dummy Matches Summary'!Z$2,$BM338,"")</f>
        <v/>
      </c>
      <c r="AA2078" s="25" t="str">
        <f>IF($BK338='Dummy Matches Summary'!AA$2,$BM338,"")</f>
        <v/>
      </c>
      <c r="AB2078" s="25" t="str">
        <f>IF($BK338='Dummy Matches Summary'!AB$2,$BM338,"")</f>
        <v/>
      </c>
      <c r="AC2078" s="25" t="str">
        <f>IF($BK338='Dummy Matches Summary'!AC$2,$BM338,"")</f>
        <v/>
      </c>
      <c r="AD2078" s="25" t="str">
        <f>IF($BK338='Dummy Matches Summary'!AD$2,$BM338,"")</f>
        <v/>
      </c>
      <c r="AE2078" s="25" t="str">
        <f>IF($BK338='Dummy Matches Summary'!AE$2,$BM338,"")</f>
        <v/>
      </c>
      <c r="AF2078" s="25" t="str">
        <f>IF($BK338='Dummy Matches Summary'!AF$2,$BM338,"")</f>
        <v/>
      </c>
      <c r="AG2078" s="25" t="str">
        <f>IF($BK338='Dummy Matches Summary'!AG$2,$BM338,"")</f>
        <v/>
      </c>
      <c r="AH2078" s="25" t="str">
        <f>IF($BK338='Dummy Matches Summary'!AH$2,$BM338,"")</f>
        <v/>
      </c>
      <c r="AI2078" s="25" t="str">
        <f>IF($BK338='Dummy Matches Summary'!AI$2,$BM338,"")</f>
        <v/>
      </c>
      <c r="AJ2078" s="25" t="str">
        <f>IF($BK338='Dummy Matches Summary'!AJ$2,$BM338,"")</f>
        <v/>
      </c>
      <c r="AK2078" s="25" t="str">
        <f>IF($BK338='Dummy Matches Summary'!AK$2,$BM338,"")</f>
        <v/>
      </c>
      <c r="AL2078" s="25" t="str">
        <f>IF($BK338='Dummy Matches Summary'!AL$2,$BM338,"")</f>
        <v/>
      </c>
      <c r="AM2078" s="25" t="str">
        <f>IF($BK338='Dummy Matches Summary'!AM$2,$BM338,"")</f>
        <v/>
      </c>
      <c r="AN2078" s="25" t="str">
        <f>IF($BK338='Dummy Matches Summary'!AN$2,$BM338,"")</f>
        <v/>
      </c>
      <c r="AO2078" s="25" t="str">
        <f>IF($BK338='Dummy Matches Summary'!AO$2,$BM338,"")</f>
        <v/>
      </c>
      <c r="AP2078" s="25" t="str">
        <f>IF($BK338='Dummy Matches Summary'!AP$2,$BM338,"")</f>
        <v/>
      </c>
      <c r="AQ2078" s="25" t="str">
        <f>IF($BK338='Dummy Matches Summary'!AQ$2,$BM338,"")</f>
        <v/>
      </c>
      <c r="AR2078" s="25" t="str">
        <f>IF($BK338='Dummy Matches Summary'!AR$2,$BM338,"")</f>
        <v/>
      </c>
      <c r="AS2078" s="25" t="str">
        <f>IF($BK338='Dummy Matches Summary'!AS$2,$BM338,"")</f>
        <v/>
      </c>
      <c r="AT2078" s="25" t="str">
        <f>IF($BK338='Dummy Matches Summary'!AT$2,$BM338,"")</f>
        <v/>
      </c>
      <c r="AU2078" s="25" t="str">
        <f>IF($BK338='Dummy Matches Summary'!AU$2,$BM338,"")</f>
        <v/>
      </c>
      <c r="AV2078" s="25" t="str">
        <f>IF($BK338='Dummy Matches Summary'!AV$2,$BM338,"")</f>
        <v/>
      </c>
      <c r="AW2078" s="25" t="str">
        <f>IF($BK338='Dummy Matches Summary'!AW$2,$BM338,"")</f>
        <v/>
      </c>
      <c r="AX2078" s="25" t="str">
        <f>IF($BK338='Dummy Matches Summary'!AX$2,$BM338,"")</f>
        <v/>
      </c>
      <c r="AY2078" s="25" t="str">
        <f>IF($BK338='Dummy Matches Summary'!AY$2,$BM338,"")</f>
        <v/>
      </c>
      <c r="AZ2078" s="25" t="str">
        <f>IF($BK338='Dummy Matches Summary'!AZ$2,$BM338,"")</f>
        <v/>
      </c>
      <c r="BA2078" s="25" t="str">
        <f>IF($BK338='Dummy Matches Summary'!BA$2,$BM338,"")</f>
        <v/>
      </c>
      <c r="BB2078" s="25" t="str">
        <f>IF($BK338='Dummy Matches Summary'!BB$2,$BM338,"")</f>
        <v/>
      </c>
      <c r="BC2078" s="25" t="str">
        <f>IF($BK338='Dummy Matches Summary'!BC$2,$BM338,"")</f>
        <v/>
      </c>
      <c r="BD2078" s="25" t="str">
        <f>IF($BK338='Dummy Matches Summary'!BD$2,$BM338,"")</f>
        <v/>
      </c>
      <c r="BE2078" s="25" t="str">
        <f>IF($BK338='Dummy Matches Summary'!BE$2,$BM338,"")</f>
        <v/>
      </c>
      <c r="BF2078" s="25" t="str">
        <f>IF($BK338='Dummy Matches Summary'!BF$2,$BM338,"")</f>
        <v/>
      </c>
      <c r="BG2078" s="25" t="str">
        <f>IF($BK338='Dummy Matches Summary'!BG$2,$BM338,"")</f>
        <v/>
      </c>
    </row>
    <row r="2079" spans="1:59" x14ac:dyDescent="0.3">
      <c r="A2079" s="40">
        <v>2077</v>
      </c>
      <c r="B2079" s="25" t="str">
        <f>IF($BK339='Dummy Matches Summary'!B$2,$BM339,"")</f>
        <v/>
      </c>
      <c r="C2079" s="25" t="str">
        <f>IF($BK339='Dummy Matches Summary'!C$2,$BM339,"")</f>
        <v/>
      </c>
      <c r="D2079" s="25" t="str">
        <f>IF($BK339='Dummy Matches Summary'!D$2,$BM339,"")</f>
        <v/>
      </c>
      <c r="E2079" s="25" t="str">
        <f>IF($BK339='Dummy Matches Summary'!E$2,$BM339,"")</f>
        <v/>
      </c>
      <c r="F2079" s="25" t="str">
        <f>IF($BK339='Dummy Matches Summary'!F$2,$BM339,"")</f>
        <v/>
      </c>
      <c r="G2079" s="25" t="str">
        <f>IF($BK339='Dummy Matches Summary'!G$2,$BM339,"")</f>
        <v/>
      </c>
      <c r="H2079" s="25" t="str">
        <f>IF($BK339='Dummy Matches Summary'!H$2,$BM339,"")</f>
        <v/>
      </c>
      <c r="I2079" s="25" t="str">
        <f>IF($BK339='Dummy Matches Summary'!I$2,$BM339,"")</f>
        <v/>
      </c>
      <c r="J2079" s="25" t="str">
        <f>IF($BK339='Dummy Matches Summary'!J$2,$BM339,"")</f>
        <v/>
      </c>
      <c r="K2079" s="25" t="str">
        <f>IF($BK339='Dummy Matches Summary'!K$2,$BM339,"")</f>
        <v/>
      </c>
      <c r="L2079" s="25" t="str">
        <f>IF($BK339='Dummy Matches Summary'!L$2,$BM339,"")</f>
        <v/>
      </c>
      <c r="M2079" s="25" t="str">
        <f>IF($BK339='Dummy Matches Summary'!M$2,$BM339,"")</f>
        <v/>
      </c>
      <c r="N2079" s="25" t="str">
        <f>IF($BK339='Dummy Matches Summary'!N$2,$BM339,"")</f>
        <v/>
      </c>
      <c r="O2079" s="25" t="str">
        <f>IF($BK339='Dummy Matches Summary'!O$2,$BM339,"")</f>
        <v/>
      </c>
      <c r="P2079" s="25" t="str">
        <f>IF($BK339='Dummy Matches Summary'!P$2,$BM339,"")</f>
        <v/>
      </c>
      <c r="Q2079" s="25" t="str">
        <f>IF($BK339='Dummy Matches Summary'!Q$2,$BM339,"")</f>
        <v/>
      </c>
      <c r="R2079" s="25" t="str">
        <f>IF($BK339='Dummy Matches Summary'!R$2,$BM339,"")</f>
        <v/>
      </c>
      <c r="S2079" s="25" t="str">
        <f>IF($BK339='Dummy Matches Summary'!S$2,$BM339,"")</f>
        <v/>
      </c>
      <c r="T2079" s="25" t="str">
        <f>IF($BK339='Dummy Matches Summary'!T$2,$BM339,"")</f>
        <v/>
      </c>
      <c r="U2079" s="25" t="str">
        <f>IF($BK339='Dummy Matches Summary'!U$2,$BM339,"")</f>
        <v/>
      </c>
      <c r="V2079" s="25" t="str">
        <f>IF($BK339='Dummy Matches Summary'!V$2,$BM339,"")</f>
        <v/>
      </c>
      <c r="W2079" s="25" t="str">
        <f>IF($BK339='Dummy Matches Summary'!W$2,$BM339,"")</f>
        <v/>
      </c>
      <c r="X2079" s="25" t="str">
        <f>IF($BK339='Dummy Matches Summary'!X$2,$BM339,"")</f>
        <v/>
      </c>
      <c r="Y2079" s="25" t="str">
        <f>IF($BK339='Dummy Matches Summary'!Y$2,$BM339,"")</f>
        <v/>
      </c>
      <c r="Z2079" s="25" t="str">
        <f>IF($BK339='Dummy Matches Summary'!Z$2,$BM339,"")</f>
        <v/>
      </c>
      <c r="AA2079" s="25" t="str">
        <f>IF($BK339='Dummy Matches Summary'!AA$2,$BM339,"")</f>
        <v/>
      </c>
      <c r="AB2079" s="25" t="str">
        <f>IF($BK339='Dummy Matches Summary'!AB$2,$BM339,"")</f>
        <v/>
      </c>
      <c r="AC2079" s="25" t="str">
        <f>IF($BK339='Dummy Matches Summary'!AC$2,$BM339,"")</f>
        <v/>
      </c>
      <c r="AD2079" s="25" t="str">
        <f>IF($BK339='Dummy Matches Summary'!AD$2,$BM339,"")</f>
        <v/>
      </c>
      <c r="AE2079" s="25" t="str">
        <f>IF($BK339='Dummy Matches Summary'!AE$2,$BM339,"")</f>
        <v/>
      </c>
      <c r="AF2079" s="25" t="str">
        <f>IF($BK339='Dummy Matches Summary'!AF$2,$BM339,"")</f>
        <v/>
      </c>
      <c r="AG2079" s="25" t="str">
        <f>IF($BK339='Dummy Matches Summary'!AG$2,$BM339,"")</f>
        <v/>
      </c>
      <c r="AH2079" s="25" t="str">
        <f>IF($BK339='Dummy Matches Summary'!AH$2,$BM339,"")</f>
        <v/>
      </c>
      <c r="AI2079" s="25" t="str">
        <f>IF($BK339='Dummy Matches Summary'!AI$2,$BM339,"")</f>
        <v/>
      </c>
      <c r="AJ2079" s="25" t="str">
        <f>IF($BK339='Dummy Matches Summary'!AJ$2,$BM339,"")</f>
        <v/>
      </c>
      <c r="AK2079" s="25" t="str">
        <f>IF($BK339='Dummy Matches Summary'!AK$2,$BM339,"")</f>
        <v/>
      </c>
      <c r="AL2079" s="25" t="str">
        <f>IF($BK339='Dummy Matches Summary'!AL$2,$BM339,"")</f>
        <v/>
      </c>
      <c r="AM2079" s="25" t="str">
        <f>IF($BK339='Dummy Matches Summary'!AM$2,$BM339,"")</f>
        <v/>
      </c>
      <c r="AN2079" s="25" t="str">
        <f>IF($BK339='Dummy Matches Summary'!AN$2,$BM339,"")</f>
        <v/>
      </c>
      <c r="AO2079" s="25" t="str">
        <f>IF($BK339='Dummy Matches Summary'!AO$2,$BM339,"")</f>
        <v/>
      </c>
      <c r="AP2079" s="25" t="str">
        <f>IF($BK339='Dummy Matches Summary'!AP$2,$BM339,"")</f>
        <v/>
      </c>
      <c r="AQ2079" s="25" t="str">
        <f>IF($BK339='Dummy Matches Summary'!AQ$2,$BM339,"")</f>
        <v/>
      </c>
      <c r="AR2079" s="25" t="str">
        <f>IF($BK339='Dummy Matches Summary'!AR$2,$BM339,"")</f>
        <v/>
      </c>
      <c r="AS2079" s="25" t="str">
        <f>IF($BK339='Dummy Matches Summary'!AS$2,$BM339,"")</f>
        <v/>
      </c>
      <c r="AT2079" s="25" t="str">
        <f>IF($BK339='Dummy Matches Summary'!AT$2,$BM339,"")</f>
        <v/>
      </c>
      <c r="AU2079" s="25" t="str">
        <f>IF($BK339='Dummy Matches Summary'!AU$2,$BM339,"")</f>
        <v/>
      </c>
      <c r="AV2079" s="25" t="str">
        <f>IF($BK339='Dummy Matches Summary'!AV$2,$BM339,"")</f>
        <v/>
      </c>
      <c r="AW2079" s="25" t="str">
        <f>IF($BK339='Dummy Matches Summary'!AW$2,$BM339,"")</f>
        <v/>
      </c>
      <c r="AX2079" s="25" t="str">
        <f>IF($BK339='Dummy Matches Summary'!AX$2,$BM339,"")</f>
        <v/>
      </c>
      <c r="AY2079" s="25" t="str">
        <f>IF($BK339='Dummy Matches Summary'!AY$2,$BM339,"")</f>
        <v/>
      </c>
      <c r="AZ2079" s="25" t="str">
        <f>IF($BK339='Dummy Matches Summary'!AZ$2,$BM339,"")</f>
        <v/>
      </c>
      <c r="BA2079" s="25" t="str">
        <f>IF($BK339='Dummy Matches Summary'!BA$2,$BM339,"")</f>
        <v/>
      </c>
      <c r="BB2079" s="25" t="str">
        <f>IF($BK339='Dummy Matches Summary'!BB$2,$BM339,"")</f>
        <v/>
      </c>
      <c r="BC2079" s="25" t="str">
        <f>IF($BK339='Dummy Matches Summary'!BC$2,$BM339,"")</f>
        <v/>
      </c>
      <c r="BD2079" s="25" t="str">
        <f>IF($BK339='Dummy Matches Summary'!BD$2,$BM339,"")</f>
        <v/>
      </c>
      <c r="BE2079" s="25" t="str">
        <f>IF($BK339='Dummy Matches Summary'!BE$2,$BM339,"")</f>
        <v/>
      </c>
      <c r="BF2079" s="25" t="str">
        <f>IF($BK339='Dummy Matches Summary'!BF$2,$BM339,"")</f>
        <v/>
      </c>
      <c r="BG2079" s="25" t="str">
        <f>IF($BK339='Dummy Matches Summary'!BG$2,$BM339,"")</f>
        <v/>
      </c>
    </row>
    <row r="2080" spans="1:59" x14ac:dyDescent="0.3">
      <c r="A2080" s="40">
        <v>2078</v>
      </c>
      <c r="B2080" s="25" t="str">
        <f>IF($BK340='Dummy Matches Summary'!B$2,$BM340,"")</f>
        <v/>
      </c>
      <c r="C2080" s="25" t="str">
        <f>IF($BK340='Dummy Matches Summary'!C$2,$BM340,"")</f>
        <v/>
      </c>
      <c r="D2080" s="25" t="str">
        <f>IF($BK340='Dummy Matches Summary'!D$2,$BM340,"")</f>
        <v/>
      </c>
      <c r="E2080" s="25" t="str">
        <f>IF($BK340='Dummy Matches Summary'!E$2,$BM340,"")</f>
        <v/>
      </c>
      <c r="F2080" s="25" t="str">
        <f>IF($BK340='Dummy Matches Summary'!F$2,$BM340,"")</f>
        <v/>
      </c>
      <c r="G2080" s="25" t="str">
        <f>IF($BK340='Dummy Matches Summary'!G$2,$BM340,"")</f>
        <v/>
      </c>
      <c r="H2080" s="25" t="str">
        <f>IF($BK340='Dummy Matches Summary'!H$2,$BM340,"")</f>
        <v/>
      </c>
      <c r="I2080" s="25" t="str">
        <f>IF($BK340='Dummy Matches Summary'!I$2,$BM340,"")</f>
        <v/>
      </c>
      <c r="J2080" s="25" t="str">
        <f>IF($BK340='Dummy Matches Summary'!J$2,$BM340,"")</f>
        <v/>
      </c>
      <c r="K2080" s="25" t="str">
        <f>IF($BK340='Dummy Matches Summary'!K$2,$BM340,"")</f>
        <v/>
      </c>
      <c r="L2080" s="25" t="str">
        <f>IF($BK340='Dummy Matches Summary'!L$2,$BM340,"")</f>
        <v/>
      </c>
      <c r="M2080" s="25" t="str">
        <f>IF($BK340='Dummy Matches Summary'!M$2,$BM340,"")</f>
        <v/>
      </c>
      <c r="N2080" s="25" t="str">
        <f>IF($BK340='Dummy Matches Summary'!N$2,$BM340,"")</f>
        <v/>
      </c>
      <c r="O2080" s="25" t="str">
        <f>IF($BK340='Dummy Matches Summary'!O$2,$BM340,"")</f>
        <v/>
      </c>
      <c r="P2080" s="25" t="str">
        <f>IF($BK340='Dummy Matches Summary'!P$2,$BM340,"")</f>
        <v/>
      </c>
      <c r="Q2080" s="25" t="str">
        <f>IF($BK340='Dummy Matches Summary'!Q$2,$BM340,"")</f>
        <v/>
      </c>
      <c r="R2080" s="25" t="str">
        <f>IF($BK340='Dummy Matches Summary'!R$2,$BM340,"")</f>
        <v/>
      </c>
      <c r="S2080" s="25" t="str">
        <f>IF($BK340='Dummy Matches Summary'!S$2,$BM340,"")</f>
        <v/>
      </c>
      <c r="T2080" s="25" t="str">
        <f>IF($BK340='Dummy Matches Summary'!T$2,$BM340,"")</f>
        <v/>
      </c>
      <c r="U2080" s="25" t="str">
        <f>IF($BK340='Dummy Matches Summary'!U$2,$BM340,"")</f>
        <v/>
      </c>
      <c r="V2080" s="25" t="str">
        <f>IF($BK340='Dummy Matches Summary'!V$2,$BM340,"")</f>
        <v/>
      </c>
      <c r="W2080" s="25" t="str">
        <f>IF($BK340='Dummy Matches Summary'!W$2,$BM340,"")</f>
        <v/>
      </c>
      <c r="X2080" s="25" t="str">
        <f>IF($BK340='Dummy Matches Summary'!X$2,$BM340,"")</f>
        <v/>
      </c>
      <c r="Y2080" s="25" t="str">
        <f>IF($BK340='Dummy Matches Summary'!Y$2,$BM340,"")</f>
        <v/>
      </c>
      <c r="Z2080" s="25" t="str">
        <f>IF($BK340='Dummy Matches Summary'!Z$2,$BM340,"")</f>
        <v/>
      </c>
      <c r="AA2080" s="25" t="str">
        <f>IF($BK340='Dummy Matches Summary'!AA$2,$BM340,"")</f>
        <v/>
      </c>
      <c r="AB2080" s="25" t="str">
        <f>IF($BK340='Dummy Matches Summary'!AB$2,$BM340,"")</f>
        <v/>
      </c>
      <c r="AC2080" s="25" t="str">
        <f>IF($BK340='Dummy Matches Summary'!AC$2,$BM340,"")</f>
        <v/>
      </c>
      <c r="AD2080" s="25" t="str">
        <f>IF($BK340='Dummy Matches Summary'!AD$2,$BM340,"")</f>
        <v/>
      </c>
      <c r="AE2080" s="25" t="str">
        <f>IF($BK340='Dummy Matches Summary'!AE$2,$BM340,"")</f>
        <v/>
      </c>
      <c r="AF2080" s="25" t="str">
        <f>IF($BK340='Dummy Matches Summary'!AF$2,$BM340,"")</f>
        <v/>
      </c>
      <c r="AG2080" s="25" t="str">
        <f>IF($BK340='Dummy Matches Summary'!AG$2,$BM340,"")</f>
        <v/>
      </c>
      <c r="AH2080" s="25" t="str">
        <f>IF($BK340='Dummy Matches Summary'!AH$2,$BM340,"")</f>
        <v/>
      </c>
      <c r="AI2080" s="25" t="str">
        <f>IF($BK340='Dummy Matches Summary'!AI$2,$BM340,"")</f>
        <v/>
      </c>
      <c r="AJ2080" s="25" t="str">
        <f>IF($BK340='Dummy Matches Summary'!AJ$2,$BM340,"")</f>
        <v/>
      </c>
      <c r="AK2080" s="25" t="str">
        <f>IF($BK340='Dummy Matches Summary'!AK$2,$BM340,"")</f>
        <v/>
      </c>
      <c r="AL2080" s="25" t="str">
        <f>IF($BK340='Dummy Matches Summary'!AL$2,$BM340,"")</f>
        <v/>
      </c>
      <c r="AM2080" s="25" t="str">
        <f>IF($BK340='Dummy Matches Summary'!AM$2,$BM340,"")</f>
        <v/>
      </c>
      <c r="AN2080" s="25" t="str">
        <f>IF($BK340='Dummy Matches Summary'!AN$2,$BM340,"")</f>
        <v/>
      </c>
      <c r="AO2080" s="25" t="str">
        <f>IF($BK340='Dummy Matches Summary'!AO$2,$BM340,"")</f>
        <v/>
      </c>
      <c r="AP2080" s="25" t="str">
        <f>IF($BK340='Dummy Matches Summary'!AP$2,$BM340,"")</f>
        <v/>
      </c>
      <c r="AQ2080" s="25" t="str">
        <f>IF($BK340='Dummy Matches Summary'!AQ$2,$BM340,"")</f>
        <v/>
      </c>
      <c r="AR2080" s="25" t="str">
        <f>IF($BK340='Dummy Matches Summary'!AR$2,$BM340,"")</f>
        <v/>
      </c>
      <c r="AS2080" s="25" t="str">
        <f>IF($BK340='Dummy Matches Summary'!AS$2,$BM340,"")</f>
        <v/>
      </c>
      <c r="AT2080" s="25" t="str">
        <f>IF($BK340='Dummy Matches Summary'!AT$2,$BM340,"")</f>
        <v/>
      </c>
      <c r="AU2080" s="25" t="str">
        <f>IF($BK340='Dummy Matches Summary'!AU$2,$BM340,"")</f>
        <v/>
      </c>
      <c r="AV2080" s="25" t="str">
        <f>IF($BK340='Dummy Matches Summary'!AV$2,$BM340,"")</f>
        <v/>
      </c>
      <c r="AW2080" s="25" t="str">
        <f>IF($BK340='Dummy Matches Summary'!AW$2,$BM340,"")</f>
        <v/>
      </c>
      <c r="AX2080" s="25" t="str">
        <f>IF($BK340='Dummy Matches Summary'!AX$2,$BM340,"")</f>
        <v/>
      </c>
      <c r="AY2080" s="25" t="str">
        <f>IF($BK340='Dummy Matches Summary'!AY$2,$BM340,"")</f>
        <v/>
      </c>
      <c r="AZ2080" s="25" t="str">
        <f>IF($BK340='Dummy Matches Summary'!AZ$2,$BM340,"")</f>
        <v/>
      </c>
      <c r="BA2080" s="25" t="str">
        <f>IF($BK340='Dummy Matches Summary'!BA$2,$BM340,"")</f>
        <v/>
      </c>
      <c r="BB2080" s="25" t="str">
        <f>IF($BK340='Dummy Matches Summary'!BB$2,$BM340,"")</f>
        <v/>
      </c>
      <c r="BC2080" s="25" t="str">
        <f>IF($BK340='Dummy Matches Summary'!BC$2,$BM340,"")</f>
        <v/>
      </c>
      <c r="BD2080" s="25" t="str">
        <f>IF($BK340='Dummy Matches Summary'!BD$2,$BM340,"")</f>
        <v/>
      </c>
      <c r="BE2080" s="25" t="str">
        <f>IF($BK340='Dummy Matches Summary'!BE$2,$BM340,"")</f>
        <v/>
      </c>
      <c r="BF2080" s="25" t="str">
        <f>IF($BK340='Dummy Matches Summary'!BF$2,$BM340,"")</f>
        <v/>
      </c>
      <c r="BG2080" s="25" t="str">
        <f>IF($BK340='Dummy Matches Summary'!BG$2,$BM340,"")</f>
        <v/>
      </c>
    </row>
    <row r="2081" spans="1:59" x14ac:dyDescent="0.3">
      <c r="A2081" s="40">
        <v>2079</v>
      </c>
      <c r="B2081" s="25" t="str">
        <f>IF($BK341='Dummy Matches Summary'!B$2,$BM341,"")</f>
        <v/>
      </c>
      <c r="C2081" s="25" t="str">
        <f>IF($BK341='Dummy Matches Summary'!C$2,$BM341,"")</f>
        <v/>
      </c>
      <c r="D2081" s="25" t="str">
        <f>IF($BK341='Dummy Matches Summary'!D$2,$BM341,"")</f>
        <v/>
      </c>
      <c r="E2081" s="25" t="str">
        <f>IF($BK341='Dummy Matches Summary'!E$2,$BM341,"")</f>
        <v/>
      </c>
      <c r="F2081" s="25" t="str">
        <f>IF($BK341='Dummy Matches Summary'!F$2,$BM341,"")</f>
        <v/>
      </c>
      <c r="G2081" s="25" t="str">
        <f>IF($BK341='Dummy Matches Summary'!G$2,$BM341,"")</f>
        <v/>
      </c>
      <c r="H2081" s="25" t="str">
        <f>IF($BK341='Dummy Matches Summary'!H$2,$BM341,"")</f>
        <v/>
      </c>
      <c r="I2081" s="25" t="str">
        <f>IF($BK341='Dummy Matches Summary'!I$2,$BM341,"")</f>
        <v/>
      </c>
      <c r="J2081" s="25" t="str">
        <f>IF($BK341='Dummy Matches Summary'!J$2,$BM341,"")</f>
        <v/>
      </c>
      <c r="K2081" s="25" t="str">
        <f>IF($BK341='Dummy Matches Summary'!K$2,$BM341,"")</f>
        <v/>
      </c>
      <c r="L2081" s="25" t="str">
        <f>IF($BK341='Dummy Matches Summary'!L$2,$BM341,"")</f>
        <v/>
      </c>
      <c r="M2081" s="25" t="str">
        <f>IF($BK341='Dummy Matches Summary'!M$2,$BM341,"")</f>
        <v/>
      </c>
      <c r="N2081" s="25" t="str">
        <f>IF($BK341='Dummy Matches Summary'!N$2,$BM341,"")</f>
        <v/>
      </c>
      <c r="O2081" s="25" t="str">
        <f>IF($BK341='Dummy Matches Summary'!O$2,$BM341,"")</f>
        <v/>
      </c>
      <c r="P2081" s="25" t="str">
        <f>IF($BK341='Dummy Matches Summary'!P$2,$BM341,"")</f>
        <v/>
      </c>
      <c r="Q2081" s="25" t="str">
        <f>IF($BK341='Dummy Matches Summary'!Q$2,$BM341,"")</f>
        <v/>
      </c>
      <c r="R2081" s="25" t="str">
        <f>IF($BK341='Dummy Matches Summary'!R$2,$BM341,"")</f>
        <v/>
      </c>
      <c r="S2081" s="25" t="str">
        <f>IF($BK341='Dummy Matches Summary'!S$2,$BM341,"")</f>
        <v/>
      </c>
      <c r="T2081" s="25" t="str">
        <f>IF($BK341='Dummy Matches Summary'!T$2,$BM341,"")</f>
        <v/>
      </c>
      <c r="U2081" s="25" t="str">
        <f>IF($BK341='Dummy Matches Summary'!U$2,$BM341,"")</f>
        <v/>
      </c>
      <c r="V2081" s="25" t="str">
        <f>IF($BK341='Dummy Matches Summary'!V$2,$BM341,"")</f>
        <v/>
      </c>
      <c r="W2081" s="25" t="str">
        <f>IF($BK341='Dummy Matches Summary'!W$2,$BM341,"")</f>
        <v/>
      </c>
      <c r="X2081" s="25" t="str">
        <f>IF($BK341='Dummy Matches Summary'!X$2,$BM341,"")</f>
        <v/>
      </c>
      <c r="Y2081" s="25" t="str">
        <f>IF($BK341='Dummy Matches Summary'!Y$2,$BM341,"")</f>
        <v/>
      </c>
      <c r="Z2081" s="25" t="str">
        <f>IF($BK341='Dummy Matches Summary'!Z$2,$BM341,"")</f>
        <v/>
      </c>
      <c r="AA2081" s="25" t="str">
        <f>IF($BK341='Dummy Matches Summary'!AA$2,$BM341,"")</f>
        <v/>
      </c>
      <c r="AB2081" s="25" t="str">
        <f>IF($BK341='Dummy Matches Summary'!AB$2,$BM341,"")</f>
        <v/>
      </c>
      <c r="AC2081" s="25" t="str">
        <f>IF($BK341='Dummy Matches Summary'!AC$2,$BM341,"")</f>
        <v/>
      </c>
      <c r="AD2081" s="25" t="str">
        <f>IF($BK341='Dummy Matches Summary'!AD$2,$BM341,"")</f>
        <v/>
      </c>
      <c r="AE2081" s="25" t="str">
        <f>IF($BK341='Dummy Matches Summary'!AE$2,$BM341,"")</f>
        <v/>
      </c>
      <c r="AF2081" s="25" t="str">
        <f>IF($BK341='Dummy Matches Summary'!AF$2,$BM341,"")</f>
        <v/>
      </c>
      <c r="AG2081" s="25" t="str">
        <f>IF($BK341='Dummy Matches Summary'!AG$2,$BM341,"")</f>
        <v/>
      </c>
      <c r="AH2081" s="25" t="str">
        <f>IF($BK341='Dummy Matches Summary'!AH$2,$BM341,"")</f>
        <v/>
      </c>
      <c r="AI2081" s="25" t="str">
        <f>IF($BK341='Dummy Matches Summary'!AI$2,$BM341,"")</f>
        <v/>
      </c>
      <c r="AJ2081" s="25" t="str">
        <f>IF($BK341='Dummy Matches Summary'!AJ$2,$BM341,"")</f>
        <v/>
      </c>
      <c r="AK2081" s="25" t="str">
        <f>IF($BK341='Dummy Matches Summary'!AK$2,$BM341,"")</f>
        <v/>
      </c>
      <c r="AL2081" s="25" t="str">
        <f>IF($BK341='Dummy Matches Summary'!AL$2,$BM341,"")</f>
        <v/>
      </c>
      <c r="AM2081" s="25" t="str">
        <f>IF($BK341='Dummy Matches Summary'!AM$2,$BM341,"")</f>
        <v/>
      </c>
      <c r="AN2081" s="25" t="str">
        <f>IF($BK341='Dummy Matches Summary'!AN$2,$BM341,"")</f>
        <v/>
      </c>
      <c r="AO2081" s="25" t="str">
        <f>IF($BK341='Dummy Matches Summary'!AO$2,$BM341,"")</f>
        <v/>
      </c>
      <c r="AP2081" s="25" t="str">
        <f>IF($BK341='Dummy Matches Summary'!AP$2,$BM341,"")</f>
        <v/>
      </c>
      <c r="AQ2081" s="25" t="str">
        <f>IF($BK341='Dummy Matches Summary'!AQ$2,$BM341,"")</f>
        <v/>
      </c>
      <c r="AR2081" s="25" t="str">
        <f>IF($BK341='Dummy Matches Summary'!AR$2,$BM341,"")</f>
        <v/>
      </c>
      <c r="AS2081" s="25" t="str">
        <f>IF($BK341='Dummy Matches Summary'!AS$2,$BM341,"")</f>
        <v/>
      </c>
      <c r="AT2081" s="25" t="str">
        <f>IF($BK341='Dummy Matches Summary'!AT$2,$BM341,"")</f>
        <v/>
      </c>
      <c r="AU2081" s="25" t="str">
        <f>IF($BK341='Dummy Matches Summary'!AU$2,$BM341,"")</f>
        <v/>
      </c>
      <c r="AV2081" s="25" t="str">
        <f>IF($BK341='Dummy Matches Summary'!AV$2,$BM341,"")</f>
        <v/>
      </c>
      <c r="AW2081" s="25" t="str">
        <f>IF($BK341='Dummy Matches Summary'!AW$2,$BM341,"")</f>
        <v/>
      </c>
      <c r="AX2081" s="25" t="str">
        <f>IF($BK341='Dummy Matches Summary'!AX$2,$BM341,"")</f>
        <v/>
      </c>
      <c r="AY2081" s="25" t="str">
        <f>IF($BK341='Dummy Matches Summary'!AY$2,$BM341,"")</f>
        <v/>
      </c>
      <c r="AZ2081" s="25" t="str">
        <f>IF($BK341='Dummy Matches Summary'!AZ$2,$BM341,"")</f>
        <v/>
      </c>
      <c r="BA2081" s="25" t="str">
        <f>IF($BK341='Dummy Matches Summary'!BA$2,$BM341,"")</f>
        <v/>
      </c>
      <c r="BB2081" s="25" t="str">
        <f>IF($BK341='Dummy Matches Summary'!BB$2,$BM341,"")</f>
        <v/>
      </c>
      <c r="BC2081" s="25" t="str">
        <f>IF($BK341='Dummy Matches Summary'!BC$2,$BM341,"")</f>
        <v/>
      </c>
      <c r="BD2081" s="25" t="str">
        <f>IF($BK341='Dummy Matches Summary'!BD$2,$BM341,"")</f>
        <v/>
      </c>
      <c r="BE2081" s="25" t="str">
        <f>IF($BK341='Dummy Matches Summary'!BE$2,$BM341,"")</f>
        <v/>
      </c>
      <c r="BF2081" s="25" t="str">
        <f>IF($BK341='Dummy Matches Summary'!BF$2,$BM341,"")</f>
        <v/>
      </c>
      <c r="BG2081" s="25" t="str">
        <f>IF($BK341='Dummy Matches Summary'!BG$2,$BM341,"")</f>
        <v/>
      </c>
    </row>
    <row r="2082" spans="1:59" x14ac:dyDescent="0.3">
      <c r="A2082" s="40">
        <v>2080</v>
      </c>
      <c r="B2082" s="25" t="str">
        <f>IF($BK342='Dummy Matches Summary'!B$2,$BM342,"")</f>
        <v/>
      </c>
      <c r="C2082" s="25" t="str">
        <f>IF($BK342='Dummy Matches Summary'!C$2,$BM342,"")</f>
        <v/>
      </c>
      <c r="D2082" s="25" t="str">
        <f>IF($BK342='Dummy Matches Summary'!D$2,$BM342,"")</f>
        <v/>
      </c>
      <c r="E2082" s="25" t="str">
        <f>IF($BK342='Dummy Matches Summary'!E$2,$BM342,"")</f>
        <v/>
      </c>
      <c r="F2082" s="25" t="str">
        <f>IF($BK342='Dummy Matches Summary'!F$2,$BM342,"")</f>
        <v/>
      </c>
      <c r="G2082" s="25" t="str">
        <f>IF($BK342='Dummy Matches Summary'!G$2,$BM342,"")</f>
        <v/>
      </c>
      <c r="H2082" s="25" t="str">
        <f>IF($BK342='Dummy Matches Summary'!H$2,$BM342,"")</f>
        <v/>
      </c>
      <c r="I2082" s="25" t="str">
        <f>IF($BK342='Dummy Matches Summary'!I$2,$BM342,"")</f>
        <v/>
      </c>
      <c r="J2082" s="25" t="str">
        <f>IF($BK342='Dummy Matches Summary'!J$2,$BM342,"")</f>
        <v/>
      </c>
      <c r="K2082" s="25" t="str">
        <f>IF($BK342='Dummy Matches Summary'!K$2,$BM342,"")</f>
        <v/>
      </c>
      <c r="L2082" s="25" t="str">
        <f>IF($BK342='Dummy Matches Summary'!L$2,$BM342,"")</f>
        <v/>
      </c>
      <c r="M2082" s="25" t="str">
        <f>IF($BK342='Dummy Matches Summary'!M$2,$BM342,"")</f>
        <v/>
      </c>
      <c r="N2082" s="25" t="str">
        <f>IF($BK342='Dummy Matches Summary'!N$2,$BM342,"")</f>
        <v/>
      </c>
      <c r="O2082" s="25" t="str">
        <f>IF($BK342='Dummy Matches Summary'!O$2,$BM342,"")</f>
        <v/>
      </c>
      <c r="P2082" s="25" t="str">
        <f>IF($BK342='Dummy Matches Summary'!P$2,$BM342,"")</f>
        <v/>
      </c>
      <c r="Q2082" s="25" t="str">
        <f>IF($BK342='Dummy Matches Summary'!Q$2,$BM342,"")</f>
        <v/>
      </c>
      <c r="R2082" s="25" t="str">
        <f>IF($BK342='Dummy Matches Summary'!R$2,$BM342,"")</f>
        <v/>
      </c>
      <c r="S2082" s="25" t="str">
        <f>IF($BK342='Dummy Matches Summary'!S$2,$BM342,"")</f>
        <v/>
      </c>
      <c r="T2082" s="25" t="str">
        <f>IF($BK342='Dummy Matches Summary'!T$2,$BM342,"")</f>
        <v/>
      </c>
      <c r="U2082" s="25" t="str">
        <f>IF($BK342='Dummy Matches Summary'!U$2,$BM342,"")</f>
        <v/>
      </c>
      <c r="V2082" s="25" t="str">
        <f>IF($BK342='Dummy Matches Summary'!V$2,$BM342,"")</f>
        <v/>
      </c>
      <c r="W2082" s="25" t="str">
        <f>IF($BK342='Dummy Matches Summary'!W$2,$BM342,"")</f>
        <v/>
      </c>
      <c r="X2082" s="25" t="str">
        <f>IF($BK342='Dummy Matches Summary'!X$2,$BM342,"")</f>
        <v/>
      </c>
      <c r="Y2082" s="25" t="str">
        <f>IF($BK342='Dummy Matches Summary'!Y$2,$BM342,"")</f>
        <v/>
      </c>
      <c r="Z2082" s="25" t="str">
        <f>IF($BK342='Dummy Matches Summary'!Z$2,$BM342,"")</f>
        <v/>
      </c>
      <c r="AA2082" s="25" t="str">
        <f>IF($BK342='Dummy Matches Summary'!AA$2,$BM342,"")</f>
        <v/>
      </c>
      <c r="AB2082" s="25" t="str">
        <f>IF($BK342='Dummy Matches Summary'!AB$2,$BM342,"")</f>
        <v/>
      </c>
      <c r="AC2082" s="25" t="str">
        <f>IF($BK342='Dummy Matches Summary'!AC$2,$BM342,"")</f>
        <v/>
      </c>
      <c r="AD2082" s="25" t="str">
        <f>IF($BK342='Dummy Matches Summary'!AD$2,$BM342,"")</f>
        <v/>
      </c>
      <c r="AE2082" s="25" t="str">
        <f>IF($BK342='Dummy Matches Summary'!AE$2,$BM342,"")</f>
        <v/>
      </c>
      <c r="AF2082" s="25" t="str">
        <f>IF($BK342='Dummy Matches Summary'!AF$2,$BM342,"")</f>
        <v/>
      </c>
      <c r="AG2082" s="25" t="str">
        <f>IF($BK342='Dummy Matches Summary'!AG$2,$BM342,"")</f>
        <v/>
      </c>
      <c r="AH2082" s="25" t="str">
        <f>IF($BK342='Dummy Matches Summary'!AH$2,$BM342,"")</f>
        <v/>
      </c>
      <c r="AI2082" s="25" t="str">
        <f>IF($BK342='Dummy Matches Summary'!AI$2,$BM342,"")</f>
        <v/>
      </c>
      <c r="AJ2082" s="25" t="str">
        <f>IF($BK342='Dummy Matches Summary'!AJ$2,$BM342,"")</f>
        <v/>
      </c>
      <c r="AK2082" s="25" t="str">
        <f>IF($BK342='Dummy Matches Summary'!AK$2,$BM342,"")</f>
        <v/>
      </c>
      <c r="AL2082" s="25" t="str">
        <f>IF($BK342='Dummy Matches Summary'!AL$2,$BM342,"")</f>
        <v/>
      </c>
      <c r="AM2082" s="25" t="str">
        <f>IF($BK342='Dummy Matches Summary'!AM$2,$BM342,"")</f>
        <v/>
      </c>
      <c r="AN2082" s="25" t="str">
        <f>IF($BK342='Dummy Matches Summary'!AN$2,$BM342,"")</f>
        <v/>
      </c>
      <c r="AO2082" s="25" t="str">
        <f>IF($BK342='Dummy Matches Summary'!AO$2,$BM342,"")</f>
        <v/>
      </c>
      <c r="AP2082" s="25" t="str">
        <f>IF($BK342='Dummy Matches Summary'!AP$2,$BM342,"")</f>
        <v/>
      </c>
      <c r="AQ2082" s="25" t="str">
        <f>IF($BK342='Dummy Matches Summary'!AQ$2,$BM342,"")</f>
        <v/>
      </c>
      <c r="AR2082" s="25" t="str">
        <f>IF($BK342='Dummy Matches Summary'!AR$2,$BM342,"")</f>
        <v/>
      </c>
      <c r="AS2082" s="25" t="str">
        <f>IF($BK342='Dummy Matches Summary'!AS$2,$BM342,"")</f>
        <v/>
      </c>
      <c r="AT2082" s="25" t="str">
        <f>IF($BK342='Dummy Matches Summary'!AT$2,$BM342,"")</f>
        <v/>
      </c>
      <c r="AU2082" s="25" t="str">
        <f>IF($BK342='Dummy Matches Summary'!AU$2,$BM342,"")</f>
        <v/>
      </c>
      <c r="AV2082" s="25" t="str">
        <f>IF($BK342='Dummy Matches Summary'!AV$2,$BM342,"")</f>
        <v/>
      </c>
      <c r="AW2082" s="25" t="str">
        <f>IF($BK342='Dummy Matches Summary'!AW$2,$BM342,"")</f>
        <v/>
      </c>
      <c r="AX2082" s="25" t="str">
        <f>IF($BK342='Dummy Matches Summary'!AX$2,$BM342,"")</f>
        <v/>
      </c>
      <c r="AY2082" s="25" t="str">
        <f>IF($BK342='Dummy Matches Summary'!AY$2,$BM342,"")</f>
        <v/>
      </c>
      <c r="AZ2082" s="25" t="str">
        <f>IF($BK342='Dummy Matches Summary'!AZ$2,$BM342,"")</f>
        <v/>
      </c>
      <c r="BA2082" s="25" t="str">
        <f>IF($BK342='Dummy Matches Summary'!BA$2,$BM342,"")</f>
        <v/>
      </c>
      <c r="BB2082" s="25" t="str">
        <f>IF($BK342='Dummy Matches Summary'!BB$2,$BM342,"")</f>
        <v/>
      </c>
      <c r="BC2082" s="25" t="str">
        <f>IF($BK342='Dummy Matches Summary'!BC$2,$BM342,"")</f>
        <v/>
      </c>
      <c r="BD2082" s="25" t="str">
        <f>IF($BK342='Dummy Matches Summary'!BD$2,$BM342,"")</f>
        <v/>
      </c>
      <c r="BE2082" s="25" t="str">
        <f>IF($BK342='Dummy Matches Summary'!BE$2,$BM342,"")</f>
        <v/>
      </c>
      <c r="BF2082" s="25" t="str">
        <f>IF($BK342='Dummy Matches Summary'!BF$2,$BM342,"")</f>
        <v/>
      </c>
      <c r="BG2082" s="25" t="str">
        <f>IF($BK342='Dummy Matches Summary'!BG$2,$BM342,"")</f>
        <v/>
      </c>
    </row>
    <row r="2083" spans="1:59" x14ac:dyDescent="0.3">
      <c r="A2083" s="40">
        <v>2081</v>
      </c>
      <c r="B2083" s="25" t="str">
        <f>IF($BK343='Dummy Matches Summary'!B$2,$BM343,"")</f>
        <v/>
      </c>
      <c r="C2083" s="25" t="str">
        <f>IF($BK343='Dummy Matches Summary'!C$2,$BM343,"")</f>
        <v/>
      </c>
      <c r="D2083" s="25" t="str">
        <f>IF($BK343='Dummy Matches Summary'!D$2,$BM343,"")</f>
        <v/>
      </c>
      <c r="E2083" s="25" t="str">
        <f>IF($BK343='Dummy Matches Summary'!E$2,$BM343,"")</f>
        <v/>
      </c>
      <c r="F2083" s="25" t="str">
        <f>IF($BK343='Dummy Matches Summary'!F$2,$BM343,"")</f>
        <v/>
      </c>
      <c r="G2083" s="25" t="str">
        <f>IF($BK343='Dummy Matches Summary'!G$2,$BM343,"")</f>
        <v/>
      </c>
      <c r="H2083" s="25" t="str">
        <f>IF($BK343='Dummy Matches Summary'!H$2,$BM343,"")</f>
        <v/>
      </c>
      <c r="I2083" s="25" t="str">
        <f>IF($BK343='Dummy Matches Summary'!I$2,$BM343,"")</f>
        <v/>
      </c>
      <c r="J2083" s="25" t="str">
        <f>IF($BK343='Dummy Matches Summary'!J$2,$BM343,"")</f>
        <v/>
      </c>
      <c r="K2083" s="25" t="str">
        <f>IF($BK343='Dummy Matches Summary'!K$2,$BM343,"")</f>
        <v/>
      </c>
      <c r="L2083" s="25" t="str">
        <f>IF($BK343='Dummy Matches Summary'!L$2,$BM343,"")</f>
        <v/>
      </c>
      <c r="M2083" s="25" t="str">
        <f>IF($BK343='Dummy Matches Summary'!M$2,$BM343,"")</f>
        <v/>
      </c>
      <c r="N2083" s="25" t="str">
        <f>IF($BK343='Dummy Matches Summary'!N$2,$BM343,"")</f>
        <v/>
      </c>
      <c r="O2083" s="25" t="str">
        <f>IF($BK343='Dummy Matches Summary'!O$2,$BM343,"")</f>
        <v/>
      </c>
      <c r="P2083" s="25" t="str">
        <f>IF($BK343='Dummy Matches Summary'!P$2,$BM343,"")</f>
        <v/>
      </c>
      <c r="Q2083" s="25" t="str">
        <f>IF($BK343='Dummy Matches Summary'!Q$2,$BM343,"")</f>
        <v/>
      </c>
      <c r="R2083" s="25" t="str">
        <f>IF($BK343='Dummy Matches Summary'!R$2,$BM343,"")</f>
        <v/>
      </c>
      <c r="S2083" s="25" t="str">
        <f>IF($BK343='Dummy Matches Summary'!S$2,$BM343,"")</f>
        <v/>
      </c>
      <c r="T2083" s="25" t="str">
        <f>IF($BK343='Dummy Matches Summary'!T$2,$BM343,"")</f>
        <v/>
      </c>
      <c r="U2083" s="25" t="str">
        <f>IF($BK343='Dummy Matches Summary'!U$2,$BM343,"")</f>
        <v/>
      </c>
      <c r="V2083" s="25" t="str">
        <f>IF($BK343='Dummy Matches Summary'!V$2,$BM343,"")</f>
        <v/>
      </c>
      <c r="W2083" s="25" t="str">
        <f>IF($BK343='Dummy Matches Summary'!W$2,$BM343,"")</f>
        <v/>
      </c>
      <c r="X2083" s="25" t="str">
        <f>IF($BK343='Dummy Matches Summary'!X$2,$BM343,"")</f>
        <v/>
      </c>
      <c r="Y2083" s="25" t="str">
        <f>IF($BK343='Dummy Matches Summary'!Y$2,$BM343,"")</f>
        <v/>
      </c>
      <c r="Z2083" s="25" t="str">
        <f>IF($BK343='Dummy Matches Summary'!Z$2,$BM343,"")</f>
        <v/>
      </c>
      <c r="AA2083" s="25" t="str">
        <f>IF($BK343='Dummy Matches Summary'!AA$2,$BM343,"")</f>
        <v/>
      </c>
      <c r="AB2083" s="25" t="str">
        <f>IF($BK343='Dummy Matches Summary'!AB$2,$BM343,"")</f>
        <v/>
      </c>
      <c r="AC2083" s="25" t="str">
        <f>IF($BK343='Dummy Matches Summary'!AC$2,$BM343,"")</f>
        <v/>
      </c>
      <c r="AD2083" s="25" t="str">
        <f>IF($BK343='Dummy Matches Summary'!AD$2,$BM343,"")</f>
        <v/>
      </c>
      <c r="AE2083" s="25" t="str">
        <f>IF($BK343='Dummy Matches Summary'!AE$2,$BM343,"")</f>
        <v/>
      </c>
      <c r="AF2083" s="25" t="str">
        <f>IF($BK343='Dummy Matches Summary'!AF$2,$BM343,"")</f>
        <v/>
      </c>
      <c r="AG2083" s="25" t="str">
        <f>IF($BK343='Dummy Matches Summary'!AG$2,$BM343,"")</f>
        <v/>
      </c>
      <c r="AH2083" s="25" t="str">
        <f>IF($BK343='Dummy Matches Summary'!AH$2,$BM343,"")</f>
        <v/>
      </c>
      <c r="AI2083" s="25" t="str">
        <f>IF($BK343='Dummy Matches Summary'!AI$2,$BM343,"")</f>
        <v/>
      </c>
      <c r="AJ2083" s="25" t="str">
        <f>IF($BK343='Dummy Matches Summary'!AJ$2,$BM343,"")</f>
        <v/>
      </c>
      <c r="AK2083" s="25" t="str">
        <f>IF($BK343='Dummy Matches Summary'!AK$2,$BM343,"")</f>
        <v/>
      </c>
      <c r="AL2083" s="25" t="str">
        <f>IF($BK343='Dummy Matches Summary'!AL$2,$BM343,"")</f>
        <v/>
      </c>
      <c r="AM2083" s="25" t="str">
        <f>IF($BK343='Dummy Matches Summary'!AM$2,$BM343,"")</f>
        <v/>
      </c>
      <c r="AN2083" s="25" t="str">
        <f>IF($BK343='Dummy Matches Summary'!AN$2,$BM343,"")</f>
        <v/>
      </c>
      <c r="AO2083" s="25" t="str">
        <f>IF($BK343='Dummy Matches Summary'!AO$2,$BM343,"")</f>
        <v/>
      </c>
      <c r="AP2083" s="25" t="str">
        <f>IF($BK343='Dummy Matches Summary'!AP$2,$BM343,"")</f>
        <v/>
      </c>
      <c r="AQ2083" s="25" t="str">
        <f>IF($BK343='Dummy Matches Summary'!AQ$2,$BM343,"")</f>
        <v/>
      </c>
      <c r="AR2083" s="25" t="str">
        <f>IF($BK343='Dummy Matches Summary'!AR$2,$BM343,"")</f>
        <v/>
      </c>
      <c r="AS2083" s="25" t="str">
        <f>IF($BK343='Dummy Matches Summary'!AS$2,$BM343,"")</f>
        <v/>
      </c>
      <c r="AT2083" s="25" t="str">
        <f>IF($BK343='Dummy Matches Summary'!AT$2,$BM343,"")</f>
        <v/>
      </c>
      <c r="AU2083" s="25" t="str">
        <f>IF($BK343='Dummy Matches Summary'!AU$2,$BM343,"")</f>
        <v/>
      </c>
      <c r="AV2083" s="25" t="str">
        <f>IF($BK343='Dummy Matches Summary'!AV$2,$BM343,"")</f>
        <v/>
      </c>
      <c r="AW2083" s="25" t="str">
        <f>IF($BK343='Dummy Matches Summary'!AW$2,$BM343,"")</f>
        <v/>
      </c>
      <c r="AX2083" s="25" t="str">
        <f>IF($BK343='Dummy Matches Summary'!AX$2,$BM343,"")</f>
        <v/>
      </c>
      <c r="AY2083" s="25" t="str">
        <f>IF($BK343='Dummy Matches Summary'!AY$2,$BM343,"")</f>
        <v/>
      </c>
      <c r="AZ2083" s="25" t="str">
        <f>IF($BK343='Dummy Matches Summary'!AZ$2,$BM343,"")</f>
        <v/>
      </c>
      <c r="BA2083" s="25" t="str">
        <f>IF($BK343='Dummy Matches Summary'!BA$2,$BM343,"")</f>
        <v/>
      </c>
      <c r="BB2083" s="25" t="str">
        <f>IF($BK343='Dummy Matches Summary'!BB$2,$BM343,"")</f>
        <v/>
      </c>
      <c r="BC2083" s="25" t="str">
        <f>IF($BK343='Dummy Matches Summary'!BC$2,$BM343,"")</f>
        <v/>
      </c>
      <c r="BD2083" s="25" t="str">
        <f>IF($BK343='Dummy Matches Summary'!BD$2,$BM343,"")</f>
        <v/>
      </c>
      <c r="BE2083" s="25" t="str">
        <f>IF($BK343='Dummy Matches Summary'!BE$2,$BM343,"")</f>
        <v/>
      </c>
      <c r="BF2083" s="25" t="str">
        <f>IF($BK343='Dummy Matches Summary'!BF$2,$BM343,"")</f>
        <v/>
      </c>
      <c r="BG2083" s="25" t="str">
        <f>IF($BK343='Dummy Matches Summary'!BG$2,$BM343,"")</f>
        <v/>
      </c>
    </row>
    <row r="2084" spans="1:59" x14ac:dyDescent="0.3">
      <c r="A2084" s="40">
        <v>2082</v>
      </c>
      <c r="B2084" s="25" t="str">
        <f>IF($BK344='Dummy Matches Summary'!B$2,$BM344,"")</f>
        <v/>
      </c>
      <c r="C2084" s="25" t="str">
        <f>IF($BK344='Dummy Matches Summary'!C$2,$BM344,"")</f>
        <v/>
      </c>
      <c r="D2084" s="25" t="str">
        <f>IF($BK344='Dummy Matches Summary'!D$2,$BM344,"")</f>
        <v/>
      </c>
      <c r="E2084" s="25" t="str">
        <f>IF($BK344='Dummy Matches Summary'!E$2,$BM344,"")</f>
        <v/>
      </c>
      <c r="F2084" s="25" t="str">
        <f>IF($BK344='Dummy Matches Summary'!F$2,$BM344,"")</f>
        <v/>
      </c>
      <c r="G2084" s="25" t="str">
        <f>IF($BK344='Dummy Matches Summary'!G$2,$BM344,"")</f>
        <v/>
      </c>
      <c r="H2084" s="25" t="str">
        <f>IF($BK344='Dummy Matches Summary'!H$2,$BM344,"")</f>
        <v/>
      </c>
      <c r="I2084" s="25" t="str">
        <f>IF($BK344='Dummy Matches Summary'!I$2,$BM344,"")</f>
        <v/>
      </c>
      <c r="J2084" s="25" t="str">
        <f>IF($BK344='Dummy Matches Summary'!J$2,$BM344,"")</f>
        <v/>
      </c>
      <c r="K2084" s="25" t="str">
        <f>IF($BK344='Dummy Matches Summary'!K$2,$BM344,"")</f>
        <v/>
      </c>
      <c r="L2084" s="25" t="str">
        <f>IF($BK344='Dummy Matches Summary'!L$2,$BM344,"")</f>
        <v/>
      </c>
      <c r="M2084" s="25" t="str">
        <f>IF($BK344='Dummy Matches Summary'!M$2,$BM344,"")</f>
        <v/>
      </c>
      <c r="N2084" s="25" t="str">
        <f>IF($BK344='Dummy Matches Summary'!N$2,$BM344,"")</f>
        <v/>
      </c>
      <c r="O2084" s="25" t="str">
        <f>IF($BK344='Dummy Matches Summary'!O$2,$BM344,"")</f>
        <v/>
      </c>
      <c r="P2084" s="25" t="str">
        <f>IF($BK344='Dummy Matches Summary'!P$2,$BM344,"")</f>
        <v/>
      </c>
      <c r="Q2084" s="25" t="str">
        <f>IF($BK344='Dummy Matches Summary'!Q$2,$BM344,"")</f>
        <v/>
      </c>
      <c r="R2084" s="25" t="str">
        <f>IF($BK344='Dummy Matches Summary'!R$2,$BM344,"")</f>
        <v/>
      </c>
      <c r="S2084" s="25" t="str">
        <f>IF($BK344='Dummy Matches Summary'!S$2,$BM344,"")</f>
        <v/>
      </c>
      <c r="T2084" s="25" t="str">
        <f>IF($BK344='Dummy Matches Summary'!T$2,$BM344,"")</f>
        <v/>
      </c>
      <c r="U2084" s="25" t="str">
        <f>IF($BK344='Dummy Matches Summary'!U$2,$BM344,"")</f>
        <v/>
      </c>
      <c r="V2084" s="25" t="str">
        <f>IF($BK344='Dummy Matches Summary'!V$2,$BM344,"")</f>
        <v/>
      </c>
      <c r="W2084" s="25" t="str">
        <f>IF($BK344='Dummy Matches Summary'!W$2,$BM344,"")</f>
        <v/>
      </c>
      <c r="X2084" s="25" t="str">
        <f>IF($BK344='Dummy Matches Summary'!X$2,$BM344,"")</f>
        <v/>
      </c>
      <c r="Y2084" s="25" t="str">
        <f>IF($BK344='Dummy Matches Summary'!Y$2,$BM344,"")</f>
        <v/>
      </c>
      <c r="Z2084" s="25" t="str">
        <f>IF($BK344='Dummy Matches Summary'!Z$2,$BM344,"")</f>
        <v/>
      </c>
      <c r="AA2084" s="25" t="str">
        <f>IF($BK344='Dummy Matches Summary'!AA$2,$BM344,"")</f>
        <v/>
      </c>
      <c r="AB2084" s="25" t="str">
        <f>IF($BK344='Dummy Matches Summary'!AB$2,$BM344,"")</f>
        <v/>
      </c>
      <c r="AC2084" s="25" t="str">
        <f>IF($BK344='Dummy Matches Summary'!AC$2,$BM344,"")</f>
        <v/>
      </c>
      <c r="AD2084" s="25" t="str">
        <f>IF($BK344='Dummy Matches Summary'!AD$2,$BM344,"")</f>
        <v/>
      </c>
      <c r="AE2084" s="25" t="str">
        <f>IF($BK344='Dummy Matches Summary'!AE$2,$BM344,"")</f>
        <v/>
      </c>
      <c r="AF2084" s="25" t="str">
        <f>IF($BK344='Dummy Matches Summary'!AF$2,$BM344,"")</f>
        <v/>
      </c>
      <c r="AG2084" s="25" t="str">
        <f>IF($BK344='Dummy Matches Summary'!AG$2,$BM344,"")</f>
        <v/>
      </c>
      <c r="AH2084" s="25" t="str">
        <f>IF($BK344='Dummy Matches Summary'!AH$2,$BM344,"")</f>
        <v/>
      </c>
      <c r="AI2084" s="25" t="str">
        <f>IF($BK344='Dummy Matches Summary'!AI$2,$BM344,"")</f>
        <v/>
      </c>
      <c r="AJ2084" s="25" t="str">
        <f>IF($BK344='Dummy Matches Summary'!AJ$2,$BM344,"")</f>
        <v/>
      </c>
      <c r="AK2084" s="25" t="str">
        <f>IF($BK344='Dummy Matches Summary'!AK$2,$BM344,"")</f>
        <v/>
      </c>
      <c r="AL2084" s="25" t="str">
        <f>IF($BK344='Dummy Matches Summary'!AL$2,$BM344,"")</f>
        <v/>
      </c>
      <c r="AM2084" s="25" t="str">
        <f>IF($BK344='Dummy Matches Summary'!AM$2,$BM344,"")</f>
        <v/>
      </c>
      <c r="AN2084" s="25" t="str">
        <f>IF($BK344='Dummy Matches Summary'!AN$2,$BM344,"")</f>
        <v/>
      </c>
      <c r="AO2084" s="25" t="str">
        <f>IF($BK344='Dummy Matches Summary'!AO$2,$BM344,"")</f>
        <v/>
      </c>
      <c r="AP2084" s="25" t="str">
        <f>IF($BK344='Dummy Matches Summary'!AP$2,$BM344,"")</f>
        <v/>
      </c>
      <c r="AQ2084" s="25" t="str">
        <f>IF($BK344='Dummy Matches Summary'!AQ$2,$BM344,"")</f>
        <v/>
      </c>
      <c r="AR2084" s="25" t="str">
        <f>IF($BK344='Dummy Matches Summary'!AR$2,$BM344,"")</f>
        <v/>
      </c>
      <c r="AS2084" s="25" t="str">
        <f>IF($BK344='Dummy Matches Summary'!AS$2,$BM344,"")</f>
        <v/>
      </c>
      <c r="AT2084" s="25" t="str">
        <f>IF($BK344='Dummy Matches Summary'!AT$2,$BM344,"")</f>
        <v/>
      </c>
      <c r="AU2084" s="25" t="str">
        <f>IF($BK344='Dummy Matches Summary'!AU$2,$BM344,"")</f>
        <v/>
      </c>
      <c r="AV2084" s="25" t="str">
        <f>IF($BK344='Dummy Matches Summary'!AV$2,$BM344,"")</f>
        <v/>
      </c>
      <c r="AW2084" s="25" t="str">
        <f>IF($BK344='Dummy Matches Summary'!AW$2,$BM344,"")</f>
        <v/>
      </c>
      <c r="AX2084" s="25" t="str">
        <f>IF($BK344='Dummy Matches Summary'!AX$2,$BM344,"")</f>
        <v/>
      </c>
      <c r="AY2084" s="25" t="str">
        <f>IF($BK344='Dummy Matches Summary'!AY$2,$BM344,"")</f>
        <v/>
      </c>
      <c r="AZ2084" s="25" t="str">
        <f>IF($BK344='Dummy Matches Summary'!AZ$2,$BM344,"")</f>
        <v/>
      </c>
      <c r="BA2084" s="25" t="str">
        <f>IF($BK344='Dummy Matches Summary'!BA$2,$BM344,"")</f>
        <v/>
      </c>
      <c r="BB2084" s="25" t="str">
        <f>IF($BK344='Dummy Matches Summary'!BB$2,$BM344,"")</f>
        <v/>
      </c>
      <c r="BC2084" s="25" t="str">
        <f>IF($BK344='Dummy Matches Summary'!BC$2,$BM344,"")</f>
        <v/>
      </c>
      <c r="BD2084" s="25" t="str">
        <f>IF($BK344='Dummy Matches Summary'!BD$2,$BM344,"")</f>
        <v/>
      </c>
      <c r="BE2084" s="25" t="str">
        <f>IF($BK344='Dummy Matches Summary'!BE$2,$BM344,"")</f>
        <v/>
      </c>
      <c r="BF2084" s="25" t="str">
        <f>IF($BK344='Dummy Matches Summary'!BF$2,$BM344,"")</f>
        <v/>
      </c>
      <c r="BG2084" s="25" t="str">
        <f>IF($BK344='Dummy Matches Summary'!BG$2,$BM344,"")</f>
        <v/>
      </c>
    </row>
    <row r="2085" spans="1:59" x14ac:dyDescent="0.3">
      <c r="A2085" s="40">
        <v>2083</v>
      </c>
      <c r="B2085" s="25" t="str">
        <f>IF($BK345='Dummy Matches Summary'!B$2,$BM345,"")</f>
        <v/>
      </c>
      <c r="C2085" s="25" t="str">
        <f>IF($BK345='Dummy Matches Summary'!C$2,$BM345,"")</f>
        <v/>
      </c>
      <c r="D2085" s="25" t="str">
        <f>IF($BK345='Dummy Matches Summary'!D$2,$BM345,"")</f>
        <v/>
      </c>
      <c r="E2085" s="25" t="str">
        <f>IF($BK345='Dummy Matches Summary'!E$2,$BM345,"")</f>
        <v/>
      </c>
      <c r="F2085" s="25" t="str">
        <f>IF($BK345='Dummy Matches Summary'!F$2,$BM345,"")</f>
        <v/>
      </c>
      <c r="G2085" s="25" t="str">
        <f>IF($BK345='Dummy Matches Summary'!G$2,$BM345,"")</f>
        <v/>
      </c>
      <c r="H2085" s="25" t="str">
        <f>IF($BK345='Dummy Matches Summary'!H$2,$BM345,"")</f>
        <v/>
      </c>
      <c r="I2085" s="25" t="str">
        <f>IF($BK345='Dummy Matches Summary'!I$2,$BM345,"")</f>
        <v/>
      </c>
      <c r="J2085" s="25" t="str">
        <f>IF($BK345='Dummy Matches Summary'!J$2,$BM345,"")</f>
        <v/>
      </c>
      <c r="K2085" s="25" t="str">
        <f>IF($BK345='Dummy Matches Summary'!K$2,$BM345,"")</f>
        <v/>
      </c>
      <c r="L2085" s="25" t="str">
        <f>IF($BK345='Dummy Matches Summary'!L$2,$BM345,"")</f>
        <v/>
      </c>
      <c r="M2085" s="25" t="str">
        <f>IF($BK345='Dummy Matches Summary'!M$2,$BM345,"")</f>
        <v/>
      </c>
      <c r="N2085" s="25" t="str">
        <f>IF($BK345='Dummy Matches Summary'!N$2,$BM345,"")</f>
        <v/>
      </c>
      <c r="O2085" s="25" t="str">
        <f>IF($BK345='Dummy Matches Summary'!O$2,$BM345,"")</f>
        <v/>
      </c>
      <c r="P2085" s="25" t="str">
        <f>IF($BK345='Dummy Matches Summary'!P$2,$BM345,"")</f>
        <v/>
      </c>
      <c r="Q2085" s="25" t="str">
        <f>IF($BK345='Dummy Matches Summary'!Q$2,$BM345,"")</f>
        <v/>
      </c>
      <c r="R2085" s="25" t="str">
        <f>IF($BK345='Dummy Matches Summary'!R$2,$BM345,"")</f>
        <v/>
      </c>
      <c r="S2085" s="25" t="str">
        <f>IF($BK345='Dummy Matches Summary'!S$2,$BM345,"")</f>
        <v/>
      </c>
      <c r="T2085" s="25" t="str">
        <f>IF($BK345='Dummy Matches Summary'!T$2,$BM345,"")</f>
        <v/>
      </c>
      <c r="U2085" s="25" t="str">
        <f>IF($BK345='Dummy Matches Summary'!U$2,$BM345,"")</f>
        <v/>
      </c>
      <c r="V2085" s="25" t="str">
        <f>IF($BK345='Dummy Matches Summary'!V$2,$BM345,"")</f>
        <v/>
      </c>
      <c r="W2085" s="25" t="str">
        <f>IF($BK345='Dummy Matches Summary'!W$2,$BM345,"")</f>
        <v/>
      </c>
      <c r="X2085" s="25" t="str">
        <f>IF($BK345='Dummy Matches Summary'!X$2,$BM345,"")</f>
        <v/>
      </c>
      <c r="Y2085" s="25" t="str">
        <f>IF($BK345='Dummy Matches Summary'!Y$2,$BM345,"")</f>
        <v/>
      </c>
      <c r="Z2085" s="25" t="str">
        <f>IF($BK345='Dummy Matches Summary'!Z$2,$BM345,"")</f>
        <v/>
      </c>
      <c r="AA2085" s="25" t="str">
        <f>IF($BK345='Dummy Matches Summary'!AA$2,$BM345,"")</f>
        <v/>
      </c>
      <c r="AB2085" s="25" t="str">
        <f>IF($BK345='Dummy Matches Summary'!AB$2,$BM345,"")</f>
        <v/>
      </c>
      <c r="AC2085" s="25" t="str">
        <f>IF($BK345='Dummy Matches Summary'!AC$2,$BM345,"")</f>
        <v/>
      </c>
      <c r="AD2085" s="25" t="str">
        <f>IF($BK345='Dummy Matches Summary'!AD$2,$BM345,"")</f>
        <v/>
      </c>
      <c r="AE2085" s="25" t="str">
        <f>IF($BK345='Dummy Matches Summary'!AE$2,$BM345,"")</f>
        <v/>
      </c>
      <c r="AF2085" s="25" t="str">
        <f>IF($BK345='Dummy Matches Summary'!AF$2,$BM345,"")</f>
        <v/>
      </c>
      <c r="AG2085" s="25" t="str">
        <f>IF($BK345='Dummy Matches Summary'!AG$2,$BM345,"")</f>
        <v/>
      </c>
      <c r="AH2085" s="25" t="str">
        <f>IF($BK345='Dummy Matches Summary'!AH$2,$BM345,"")</f>
        <v/>
      </c>
      <c r="AI2085" s="25" t="str">
        <f>IF($BK345='Dummy Matches Summary'!AI$2,$BM345,"")</f>
        <v/>
      </c>
      <c r="AJ2085" s="25" t="str">
        <f>IF($BK345='Dummy Matches Summary'!AJ$2,$BM345,"")</f>
        <v/>
      </c>
      <c r="AK2085" s="25" t="str">
        <f>IF($BK345='Dummy Matches Summary'!AK$2,$BM345,"")</f>
        <v/>
      </c>
      <c r="AL2085" s="25" t="str">
        <f>IF($BK345='Dummy Matches Summary'!AL$2,$BM345,"")</f>
        <v/>
      </c>
      <c r="AM2085" s="25" t="str">
        <f>IF($BK345='Dummy Matches Summary'!AM$2,$BM345,"")</f>
        <v/>
      </c>
      <c r="AN2085" s="25" t="str">
        <f>IF($BK345='Dummy Matches Summary'!AN$2,$BM345,"")</f>
        <v/>
      </c>
      <c r="AO2085" s="25" t="str">
        <f>IF($BK345='Dummy Matches Summary'!AO$2,$BM345,"")</f>
        <v/>
      </c>
      <c r="AP2085" s="25" t="str">
        <f>IF($BK345='Dummy Matches Summary'!AP$2,$BM345,"")</f>
        <v/>
      </c>
      <c r="AQ2085" s="25" t="str">
        <f>IF($BK345='Dummy Matches Summary'!AQ$2,$BM345,"")</f>
        <v/>
      </c>
      <c r="AR2085" s="25" t="str">
        <f>IF($BK345='Dummy Matches Summary'!AR$2,$BM345,"")</f>
        <v/>
      </c>
      <c r="AS2085" s="25" t="str">
        <f>IF($BK345='Dummy Matches Summary'!AS$2,$BM345,"")</f>
        <v/>
      </c>
      <c r="AT2085" s="25" t="str">
        <f>IF($BK345='Dummy Matches Summary'!AT$2,$BM345,"")</f>
        <v/>
      </c>
      <c r="AU2085" s="25" t="str">
        <f>IF($BK345='Dummy Matches Summary'!AU$2,$BM345,"")</f>
        <v/>
      </c>
      <c r="AV2085" s="25" t="str">
        <f>IF($BK345='Dummy Matches Summary'!AV$2,$BM345,"")</f>
        <v/>
      </c>
      <c r="AW2085" s="25" t="str">
        <f>IF($BK345='Dummy Matches Summary'!AW$2,$BM345,"")</f>
        <v/>
      </c>
      <c r="AX2085" s="25" t="str">
        <f>IF($BK345='Dummy Matches Summary'!AX$2,$BM345,"")</f>
        <v/>
      </c>
      <c r="AY2085" s="25" t="str">
        <f>IF($BK345='Dummy Matches Summary'!AY$2,$BM345,"")</f>
        <v/>
      </c>
      <c r="AZ2085" s="25" t="str">
        <f>IF($BK345='Dummy Matches Summary'!AZ$2,$BM345,"")</f>
        <v/>
      </c>
      <c r="BA2085" s="25" t="str">
        <f>IF($BK345='Dummy Matches Summary'!BA$2,$BM345,"")</f>
        <v/>
      </c>
      <c r="BB2085" s="25" t="str">
        <f>IF($BK345='Dummy Matches Summary'!BB$2,$BM345,"")</f>
        <v/>
      </c>
      <c r="BC2085" s="25" t="str">
        <f>IF($BK345='Dummy Matches Summary'!BC$2,$BM345,"")</f>
        <v/>
      </c>
      <c r="BD2085" s="25" t="str">
        <f>IF($BK345='Dummy Matches Summary'!BD$2,$BM345,"")</f>
        <v/>
      </c>
      <c r="BE2085" s="25" t="str">
        <f>IF($BK345='Dummy Matches Summary'!BE$2,$BM345,"")</f>
        <v/>
      </c>
      <c r="BF2085" s="25" t="str">
        <f>IF($BK345='Dummy Matches Summary'!BF$2,$BM345,"")</f>
        <v/>
      </c>
      <c r="BG2085" s="25" t="str">
        <f>IF($BK345='Dummy Matches Summary'!BG$2,$BM345,"")</f>
        <v/>
      </c>
    </row>
    <row r="2086" spans="1:59" x14ac:dyDescent="0.3">
      <c r="A2086" s="40">
        <v>2084</v>
      </c>
      <c r="B2086" s="25" t="str">
        <f>IF($BK346='Dummy Matches Summary'!B$2,$BM346,"")</f>
        <v/>
      </c>
      <c r="C2086" s="25" t="str">
        <f>IF($BK346='Dummy Matches Summary'!C$2,$BM346,"")</f>
        <v/>
      </c>
      <c r="D2086" s="25" t="str">
        <f>IF($BK346='Dummy Matches Summary'!D$2,$BM346,"")</f>
        <v/>
      </c>
      <c r="E2086" s="25" t="str">
        <f>IF($BK346='Dummy Matches Summary'!E$2,$BM346,"")</f>
        <v/>
      </c>
      <c r="F2086" s="25" t="str">
        <f>IF($BK346='Dummy Matches Summary'!F$2,$BM346,"")</f>
        <v/>
      </c>
      <c r="G2086" s="25" t="str">
        <f>IF($BK346='Dummy Matches Summary'!G$2,$BM346,"")</f>
        <v/>
      </c>
      <c r="H2086" s="25" t="str">
        <f>IF($BK346='Dummy Matches Summary'!H$2,$BM346,"")</f>
        <v/>
      </c>
      <c r="I2086" s="25" t="str">
        <f>IF($BK346='Dummy Matches Summary'!I$2,$BM346,"")</f>
        <v/>
      </c>
      <c r="J2086" s="25" t="str">
        <f>IF($BK346='Dummy Matches Summary'!J$2,$BM346,"")</f>
        <v/>
      </c>
      <c r="K2086" s="25" t="str">
        <f>IF($BK346='Dummy Matches Summary'!K$2,$BM346,"")</f>
        <v/>
      </c>
      <c r="L2086" s="25" t="str">
        <f>IF($BK346='Dummy Matches Summary'!L$2,$BM346,"")</f>
        <v/>
      </c>
      <c r="M2086" s="25" t="str">
        <f>IF($BK346='Dummy Matches Summary'!M$2,$BM346,"")</f>
        <v/>
      </c>
      <c r="N2086" s="25" t="str">
        <f>IF($BK346='Dummy Matches Summary'!N$2,$BM346,"")</f>
        <v/>
      </c>
      <c r="O2086" s="25" t="str">
        <f>IF($BK346='Dummy Matches Summary'!O$2,$BM346,"")</f>
        <v/>
      </c>
      <c r="P2086" s="25" t="str">
        <f>IF($BK346='Dummy Matches Summary'!P$2,$BM346,"")</f>
        <v/>
      </c>
      <c r="Q2086" s="25" t="str">
        <f>IF($BK346='Dummy Matches Summary'!Q$2,$BM346,"")</f>
        <v/>
      </c>
      <c r="R2086" s="25" t="str">
        <f>IF($BK346='Dummy Matches Summary'!R$2,$BM346,"")</f>
        <v/>
      </c>
      <c r="S2086" s="25" t="str">
        <f>IF($BK346='Dummy Matches Summary'!S$2,$BM346,"")</f>
        <v/>
      </c>
      <c r="T2086" s="25" t="str">
        <f>IF($BK346='Dummy Matches Summary'!T$2,$BM346,"")</f>
        <v/>
      </c>
      <c r="U2086" s="25" t="str">
        <f>IF($BK346='Dummy Matches Summary'!U$2,$BM346,"")</f>
        <v/>
      </c>
      <c r="V2086" s="25" t="str">
        <f>IF($BK346='Dummy Matches Summary'!V$2,$BM346,"")</f>
        <v/>
      </c>
      <c r="W2086" s="25" t="str">
        <f>IF($BK346='Dummy Matches Summary'!W$2,$BM346,"")</f>
        <v/>
      </c>
      <c r="X2086" s="25" t="str">
        <f>IF($BK346='Dummy Matches Summary'!X$2,$BM346,"")</f>
        <v/>
      </c>
      <c r="Y2086" s="25" t="str">
        <f>IF($BK346='Dummy Matches Summary'!Y$2,$BM346,"")</f>
        <v/>
      </c>
      <c r="Z2086" s="25" t="str">
        <f>IF($BK346='Dummy Matches Summary'!Z$2,$BM346,"")</f>
        <v/>
      </c>
      <c r="AA2086" s="25" t="str">
        <f>IF($BK346='Dummy Matches Summary'!AA$2,$BM346,"")</f>
        <v/>
      </c>
      <c r="AB2086" s="25" t="str">
        <f>IF($BK346='Dummy Matches Summary'!AB$2,$BM346,"")</f>
        <v/>
      </c>
      <c r="AC2086" s="25" t="str">
        <f>IF($BK346='Dummy Matches Summary'!AC$2,$BM346,"")</f>
        <v/>
      </c>
      <c r="AD2086" s="25" t="str">
        <f>IF($BK346='Dummy Matches Summary'!AD$2,$BM346,"")</f>
        <v/>
      </c>
      <c r="AE2086" s="25" t="str">
        <f>IF($BK346='Dummy Matches Summary'!AE$2,$BM346,"")</f>
        <v/>
      </c>
      <c r="AF2086" s="25" t="str">
        <f>IF($BK346='Dummy Matches Summary'!AF$2,$BM346,"")</f>
        <v/>
      </c>
      <c r="AG2086" s="25" t="str">
        <f>IF($BK346='Dummy Matches Summary'!AG$2,$BM346,"")</f>
        <v/>
      </c>
      <c r="AH2086" s="25" t="str">
        <f>IF($BK346='Dummy Matches Summary'!AH$2,$BM346,"")</f>
        <v/>
      </c>
      <c r="AI2086" s="25" t="str">
        <f>IF($BK346='Dummy Matches Summary'!AI$2,$BM346,"")</f>
        <v/>
      </c>
      <c r="AJ2086" s="25" t="str">
        <f>IF($BK346='Dummy Matches Summary'!AJ$2,$BM346,"")</f>
        <v/>
      </c>
      <c r="AK2086" s="25" t="str">
        <f>IF($BK346='Dummy Matches Summary'!AK$2,$BM346,"")</f>
        <v/>
      </c>
      <c r="AL2086" s="25" t="str">
        <f>IF($BK346='Dummy Matches Summary'!AL$2,$BM346,"")</f>
        <v/>
      </c>
      <c r="AM2086" s="25" t="str">
        <f>IF($BK346='Dummy Matches Summary'!AM$2,$BM346,"")</f>
        <v/>
      </c>
      <c r="AN2086" s="25" t="str">
        <f>IF($BK346='Dummy Matches Summary'!AN$2,$BM346,"")</f>
        <v/>
      </c>
      <c r="AO2086" s="25" t="str">
        <f>IF($BK346='Dummy Matches Summary'!AO$2,$BM346,"")</f>
        <v/>
      </c>
      <c r="AP2086" s="25" t="str">
        <f>IF($BK346='Dummy Matches Summary'!AP$2,$BM346,"")</f>
        <v/>
      </c>
      <c r="AQ2086" s="25" t="str">
        <f>IF($BK346='Dummy Matches Summary'!AQ$2,$BM346,"")</f>
        <v/>
      </c>
      <c r="AR2086" s="25" t="str">
        <f>IF($BK346='Dummy Matches Summary'!AR$2,$BM346,"")</f>
        <v/>
      </c>
      <c r="AS2086" s="25" t="str">
        <f>IF($BK346='Dummy Matches Summary'!AS$2,$BM346,"")</f>
        <v/>
      </c>
      <c r="AT2086" s="25" t="str">
        <f>IF($BK346='Dummy Matches Summary'!AT$2,$BM346,"")</f>
        <v/>
      </c>
      <c r="AU2086" s="25" t="str">
        <f>IF($BK346='Dummy Matches Summary'!AU$2,$BM346,"")</f>
        <v/>
      </c>
      <c r="AV2086" s="25" t="str">
        <f>IF($BK346='Dummy Matches Summary'!AV$2,$BM346,"")</f>
        <v/>
      </c>
      <c r="AW2086" s="25" t="str">
        <f>IF($BK346='Dummy Matches Summary'!AW$2,$BM346,"")</f>
        <v/>
      </c>
      <c r="AX2086" s="25" t="str">
        <f>IF($BK346='Dummy Matches Summary'!AX$2,$BM346,"")</f>
        <v/>
      </c>
      <c r="AY2086" s="25" t="str">
        <f>IF($BK346='Dummy Matches Summary'!AY$2,$BM346,"")</f>
        <v/>
      </c>
      <c r="AZ2086" s="25" t="str">
        <f>IF($BK346='Dummy Matches Summary'!AZ$2,$BM346,"")</f>
        <v/>
      </c>
      <c r="BA2086" s="25" t="str">
        <f>IF($BK346='Dummy Matches Summary'!BA$2,$BM346,"")</f>
        <v/>
      </c>
      <c r="BB2086" s="25" t="str">
        <f>IF($BK346='Dummy Matches Summary'!BB$2,$BM346,"")</f>
        <v/>
      </c>
      <c r="BC2086" s="25" t="str">
        <f>IF($BK346='Dummy Matches Summary'!BC$2,$BM346,"")</f>
        <v/>
      </c>
      <c r="BD2086" s="25" t="str">
        <f>IF($BK346='Dummy Matches Summary'!BD$2,$BM346,"")</f>
        <v/>
      </c>
      <c r="BE2086" s="25" t="str">
        <f>IF($BK346='Dummy Matches Summary'!BE$2,$BM346,"")</f>
        <v/>
      </c>
      <c r="BF2086" s="25" t="str">
        <f>IF($BK346='Dummy Matches Summary'!BF$2,$BM346,"")</f>
        <v/>
      </c>
      <c r="BG2086" s="25" t="str">
        <f>IF($BK346='Dummy Matches Summary'!BG$2,$BM346,"")</f>
        <v/>
      </c>
    </row>
    <row r="2087" spans="1:59" x14ac:dyDescent="0.3">
      <c r="A2087" s="40">
        <v>2085</v>
      </c>
      <c r="B2087" s="25" t="str">
        <f>IF($BK347='Dummy Matches Summary'!B$2,$BM347,"")</f>
        <v/>
      </c>
      <c r="C2087" s="25" t="str">
        <f>IF($BK347='Dummy Matches Summary'!C$2,$BM347,"")</f>
        <v/>
      </c>
      <c r="D2087" s="25" t="str">
        <f>IF($BK347='Dummy Matches Summary'!D$2,$BM347,"")</f>
        <v/>
      </c>
      <c r="E2087" s="25" t="str">
        <f>IF($BK347='Dummy Matches Summary'!E$2,$BM347,"")</f>
        <v/>
      </c>
      <c r="F2087" s="25" t="str">
        <f>IF($BK347='Dummy Matches Summary'!F$2,$BM347,"")</f>
        <v/>
      </c>
      <c r="G2087" s="25" t="str">
        <f>IF($BK347='Dummy Matches Summary'!G$2,$BM347,"")</f>
        <v/>
      </c>
      <c r="H2087" s="25" t="str">
        <f>IF($BK347='Dummy Matches Summary'!H$2,$BM347,"")</f>
        <v/>
      </c>
      <c r="I2087" s="25" t="str">
        <f>IF($BK347='Dummy Matches Summary'!I$2,$BM347,"")</f>
        <v/>
      </c>
      <c r="J2087" s="25" t="str">
        <f>IF($BK347='Dummy Matches Summary'!J$2,$BM347,"")</f>
        <v/>
      </c>
      <c r="K2087" s="25" t="str">
        <f>IF($BK347='Dummy Matches Summary'!K$2,$BM347,"")</f>
        <v/>
      </c>
      <c r="L2087" s="25" t="str">
        <f>IF($BK347='Dummy Matches Summary'!L$2,$BM347,"")</f>
        <v/>
      </c>
      <c r="M2087" s="25" t="str">
        <f>IF($BK347='Dummy Matches Summary'!M$2,$BM347,"")</f>
        <v/>
      </c>
      <c r="N2087" s="25" t="str">
        <f>IF($BK347='Dummy Matches Summary'!N$2,$BM347,"")</f>
        <v/>
      </c>
      <c r="O2087" s="25" t="str">
        <f>IF($BK347='Dummy Matches Summary'!O$2,$BM347,"")</f>
        <v/>
      </c>
      <c r="P2087" s="25" t="str">
        <f>IF($BK347='Dummy Matches Summary'!P$2,$BM347,"")</f>
        <v/>
      </c>
      <c r="Q2087" s="25" t="str">
        <f>IF($BK347='Dummy Matches Summary'!Q$2,$BM347,"")</f>
        <v/>
      </c>
      <c r="R2087" s="25" t="str">
        <f>IF($BK347='Dummy Matches Summary'!R$2,$BM347,"")</f>
        <v/>
      </c>
      <c r="S2087" s="25" t="str">
        <f>IF($BK347='Dummy Matches Summary'!S$2,$BM347,"")</f>
        <v/>
      </c>
      <c r="T2087" s="25" t="str">
        <f>IF($BK347='Dummy Matches Summary'!T$2,$BM347,"")</f>
        <v/>
      </c>
      <c r="U2087" s="25" t="str">
        <f>IF($BK347='Dummy Matches Summary'!U$2,$BM347,"")</f>
        <v/>
      </c>
      <c r="V2087" s="25" t="str">
        <f>IF($BK347='Dummy Matches Summary'!V$2,$BM347,"")</f>
        <v/>
      </c>
      <c r="W2087" s="25" t="str">
        <f>IF($BK347='Dummy Matches Summary'!W$2,$BM347,"")</f>
        <v/>
      </c>
      <c r="X2087" s="25" t="str">
        <f>IF($BK347='Dummy Matches Summary'!X$2,$BM347,"")</f>
        <v/>
      </c>
      <c r="Y2087" s="25" t="str">
        <f>IF($BK347='Dummy Matches Summary'!Y$2,$BM347,"")</f>
        <v/>
      </c>
      <c r="Z2087" s="25" t="str">
        <f>IF($BK347='Dummy Matches Summary'!Z$2,$BM347,"")</f>
        <v/>
      </c>
      <c r="AA2087" s="25" t="str">
        <f>IF($BK347='Dummy Matches Summary'!AA$2,$BM347,"")</f>
        <v/>
      </c>
      <c r="AB2087" s="25" t="str">
        <f>IF($BK347='Dummy Matches Summary'!AB$2,$BM347,"")</f>
        <v/>
      </c>
      <c r="AC2087" s="25" t="str">
        <f>IF($BK347='Dummy Matches Summary'!AC$2,$BM347,"")</f>
        <v/>
      </c>
      <c r="AD2087" s="25" t="str">
        <f>IF($BK347='Dummy Matches Summary'!AD$2,$BM347,"")</f>
        <v/>
      </c>
      <c r="AE2087" s="25" t="str">
        <f>IF($BK347='Dummy Matches Summary'!AE$2,$BM347,"")</f>
        <v/>
      </c>
      <c r="AF2087" s="25" t="str">
        <f>IF($BK347='Dummy Matches Summary'!AF$2,$BM347,"")</f>
        <v/>
      </c>
      <c r="AG2087" s="25" t="str">
        <f>IF($BK347='Dummy Matches Summary'!AG$2,$BM347,"")</f>
        <v/>
      </c>
      <c r="AH2087" s="25" t="str">
        <f>IF($BK347='Dummy Matches Summary'!AH$2,$BM347,"")</f>
        <v/>
      </c>
      <c r="AI2087" s="25" t="str">
        <f>IF($BK347='Dummy Matches Summary'!AI$2,$BM347,"")</f>
        <v/>
      </c>
      <c r="AJ2087" s="25" t="str">
        <f>IF($BK347='Dummy Matches Summary'!AJ$2,$BM347,"")</f>
        <v/>
      </c>
      <c r="AK2087" s="25" t="str">
        <f>IF($BK347='Dummy Matches Summary'!AK$2,$BM347,"")</f>
        <v/>
      </c>
      <c r="AL2087" s="25" t="str">
        <f>IF($BK347='Dummy Matches Summary'!AL$2,$BM347,"")</f>
        <v/>
      </c>
      <c r="AM2087" s="25" t="str">
        <f>IF($BK347='Dummy Matches Summary'!AM$2,$BM347,"")</f>
        <v/>
      </c>
      <c r="AN2087" s="25" t="str">
        <f>IF($BK347='Dummy Matches Summary'!AN$2,$BM347,"")</f>
        <v/>
      </c>
      <c r="AO2087" s="25" t="str">
        <f>IF($BK347='Dummy Matches Summary'!AO$2,$BM347,"")</f>
        <v/>
      </c>
      <c r="AP2087" s="25" t="str">
        <f>IF($BK347='Dummy Matches Summary'!AP$2,$BM347,"")</f>
        <v/>
      </c>
      <c r="AQ2087" s="25" t="str">
        <f>IF($BK347='Dummy Matches Summary'!AQ$2,$BM347,"")</f>
        <v/>
      </c>
      <c r="AR2087" s="25" t="str">
        <f>IF($BK347='Dummy Matches Summary'!AR$2,$BM347,"")</f>
        <v/>
      </c>
      <c r="AS2087" s="25" t="str">
        <f>IF($BK347='Dummy Matches Summary'!AS$2,$BM347,"")</f>
        <v/>
      </c>
      <c r="AT2087" s="25" t="str">
        <f>IF($BK347='Dummy Matches Summary'!AT$2,$BM347,"")</f>
        <v/>
      </c>
      <c r="AU2087" s="25" t="str">
        <f>IF($BK347='Dummy Matches Summary'!AU$2,$BM347,"")</f>
        <v/>
      </c>
      <c r="AV2087" s="25" t="str">
        <f>IF($BK347='Dummy Matches Summary'!AV$2,$BM347,"")</f>
        <v/>
      </c>
      <c r="AW2087" s="25" t="str">
        <f>IF($BK347='Dummy Matches Summary'!AW$2,$BM347,"")</f>
        <v/>
      </c>
      <c r="AX2087" s="25" t="str">
        <f>IF($BK347='Dummy Matches Summary'!AX$2,$BM347,"")</f>
        <v/>
      </c>
      <c r="AY2087" s="25" t="str">
        <f>IF($BK347='Dummy Matches Summary'!AY$2,$BM347,"")</f>
        <v/>
      </c>
      <c r="AZ2087" s="25" t="str">
        <f>IF($BK347='Dummy Matches Summary'!AZ$2,$BM347,"")</f>
        <v/>
      </c>
      <c r="BA2087" s="25" t="str">
        <f>IF($BK347='Dummy Matches Summary'!BA$2,$BM347,"")</f>
        <v/>
      </c>
      <c r="BB2087" s="25" t="str">
        <f>IF($BK347='Dummy Matches Summary'!BB$2,$BM347,"")</f>
        <v/>
      </c>
      <c r="BC2087" s="25" t="str">
        <f>IF($BK347='Dummy Matches Summary'!BC$2,$BM347,"")</f>
        <v/>
      </c>
      <c r="BD2087" s="25" t="str">
        <f>IF($BK347='Dummy Matches Summary'!BD$2,$BM347,"")</f>
        <v/>
      </c>
      <c r="BE2087" s="25" t="str">
        <f>IF($BK347='Dummy Matches Summary'!BE$2,$BM347,"")</f>
        <v/>
      </c>
      <c r="BF2087" s="25" t="str">
        <f>IF($BK347='Dummy Matches Summary'!BF$2,$BM347,"")</f>
        <v/>
      </c>
      <c r="BG2087" s="25" t="str">
        <f>IF($BK347='Dummy Matches Summary'!BG$2,$BM347,"")</f>
        <v/>
      </c>
    </row>
    <row r="2088" spans="1:59" x14ac:dyDescent="0.3">
      <c r="A2088" s="40">
        <v>2086</v>
      </c>
      <c r="B2088" s="25" t="str">
        <f>IF($BK348='Dummy Matches Summary'!B$2,$BM348,"")</f>
        <v/>
      </c>
      <c r="C2088" s="25" t="str">
        <f>IF($BK348='Dummy Matches Summary'!C$2,$BM348,"")</f>
        <v/>
      </c>
      <c r="D2088" s="25" t="str">
        <f>IF($BK348='Dummy Matches Summary'!D$2,$BM348,"")</f>
        <v/>
      </c>
      <c r="E2088" s="25" t="str">
        <f>IF($BK348='Dummy Matches Summary'!E$2,$BM348,"")</f>
        <v/>
      </c>
      <c r="F2088" s="25" t="str">
        <f>IF($BK348='Dummy Matches Summary'!F$2,$BM348,"")</f>
        <v/>
      </c>
      <c r="G2088" s="25" t="str">
        <f>IF($BK348='Dummy Matches Summary'!G$2,$BM348,"")</f>
        <v/>
      </c>
      <c r="H2088" s="25" t="str">
        <f>IF($BK348='Dummy Matches Summary'!H$2,$BM348,"")</f>
        <v/>
      </c>
      <c r="I2088" s="25" t="str">
        <f>IF($BK348='Dummy Matches Summary'!I$2,$BM348,"")</f>
        <v/>
      </c>
      <c r="J2088" s="25" t="str">
        <f>IF($BK348='Dummy Matches Summary'!J$2,$BM348,"")</f>
        <v/>
      </c>
      <c r="K2088" s="25" t="str">
        <f>IF($BK348='Dummy Matches Summary'!K$2,$BM348,"")</f>
        <v/>
      </c>
      <c r="L2088" s="25" t="str">
        <f>IF($BK348='Dummy Matches Summary'!L$2,$BM348,"")</f>
        <v/>
      </c>
      <c r="M2088" s="25" t="str">
        <f>IF($BK348='Dummy Matches Summary'!M$2,$BM348,"")</f>
        <v/>
      </c>
      <c r="N2088" s="25" t="str">
        <f>IF($BK348='Dummy Matches Summary'!N$2,$BM348,"")</f>
        <v/>
      </c>
      <c r="O2088" s="25" t="str">
        <f>IF($BK348='Dummy Matches Summary'!O$2,$BM348,"")</f>
        <v/>
      </c>
      <c r="P2088" s="25" t="str">
        <f>IF($BK348='Dummy Matches Summary'!P$2,$BM348,"")</f>
        <v/>
      </c>
      <c r="Q2088" s="25" t="str">
        <f>IF($BK348='Dummy Matches Summary'!Q$2,$BM348,"")</f>
        <v/>
      </c>
      <c r="R2088" s="25" t="str">
        <f>IF($BK348='Dummy Matches Summary'!R$2,$BM348,"")</f>
        <v/>
      </c>
      <c r="S2088" s="25" t="str">
        <f>IF($BK348='Dummy Matches Summary'!S$2,$BM348,"")</f>
        <v/>
      </c>
      <c r="T2088" s="25" t="str">
        <f>IF($BK348='Dummy Matches Summary'!T$2,$BM348,"")</f>
        <v/>
      </c>
      <c r="U2088" s="25" t="str">
        <f>IF($BK348='Dummy Matches Summary'!U$2,$BM348,"")</f>
        <v/>
      </c>
      <c r="V2088" s="25" t="str">
        <f>IF($BK348='Dummy Matches Summary'!V$2,$BM348,"")</f>
        <v/>
      </c>
      <c r="W2088" s="25" t="str">
        <f>IF($BK348='Dummy Matches Summary'!W$2,$BM348,"")</f>
        <v/>
      </c>
      <c r="X2088" s="25" t="str">
        <f>IF($BK348='Dummy Matches Summary'!X$2,$BM348,"")</f>
        <v/>
      </c>
      <c r="Y2088" s="25" t="str">
        <f>IF($BK348='Dummy Matches Summary'!Y$2,$BM348,"")</f>
        <v/>
      </c>
      <c r="Z2088" s="25" t="str">
        <f>IF($BK348='Dummy Matches Summary'!Z$2,$BM348,"")</f>
        <v/>
      </c>
      <c r="AA2088" s="25" t="str">
        <f>IF($BK348='Dummy Matches Summary'!AA$2,$BM348,"")</f>
        <v/>
      </c>
      <c r="AB2088" s="25" t="str">
        <f>IF($BK348='Dummy Matches Summary'!AB$2,$BM348,"")</f>
        <v/>
      </c>
      <c r="AC2088" s="25" t="str">
        <f>IF($BK348='Dummy Matches Summary'!AC$2,$BM348,"")</f>
        <v/>
      </c>
      <c r="AD2088" s="25" t="str">
        <f>IF($BK348='Dummy Matches Summary'!AD$2,$BM348,"")</f>
        <v/>
      </c>
      <c r="AE2088" s="25" t="str">
        <f>IF($BK348='Dummy Matches Summary'!AE$2,$BM348,"")</f>
        <v/>
      </c>
      <c r="AF2088" s="25" t="str">
        <f>IF($BK348='Dummy Matches Summary'!AF$2,$BM348,"")</f>
        <v/>
      </c>
      <c r="AG2088" s="25" t="str">
        <f>IF($BK348='Dummy Matches Summary'!AG$2,$BM348,"")</f>
        <v/>
      </c>
      <c r="AH2088" s="25" t="str">
        <f>IF($BK348='Dummy Matches Summary'!AH$2,$BM348,"")</f>
        <v/>
      </c>
      <c r="AI2088" s="25" t="str">
        <f>IF($BK348='Dummy Matches Summary'!AI$2,$BM348,"")</f>
        <v/>
      </c>
      <c r="AJ2088" s="25" t="str">
        <f>IF($BK348='Dummy Matches Summary'!AJ$2,$BM348,"")</f>
        <v/>
      </c>
      <c r="AK2088" s="25" t="str">
        <f>IF($BK348='Dummy Matches Summary'!AK$2,$BM348,"")</f>
        <v/>
      </c>
      <c r="AL2088" s="25" t="str">
        <f>IF($BK348='Dummy Matches Summary'!AL$2,$BM348,"")</f>
        <v/>
      </c>
      <c r="AM2088" s="25" t="str">
        <f>IF($BK348='Dummy Matches Summary'!AM$2,$BM348,"")</f>
        <v/>
      </c>
      <c r="AN2088" s="25" t="str">
        <f>IF($BK348='Dummy Matches Summary'!AN$2,$BM348,"")</f>
        <v/>
      </c>
      <c r="AO2088" s="25" t="str">
        <f>IF($BK348='Dummy Matches Summary'!AO$2,$BM348,"")</f>
        <v/>
      </c>
      <c r="AP2088" s="25" t="str">
        <f>IF($BK348='Dummy Matches Summary'!AP$2,$BM348,"")</f>
        <v/>
      </c>
      <c r="AQ2088" s="25" t="str">
        <f>IF($BK348='Dummy Matches Summary'!AQ$2,$BM348,"")</f>
        <v/>
      </c>
      <c r="AR2088" s="25" t="str">
        <f>IF($BK348='Dummy Matches Summary'!AR$2,$BM348,"")</f>
        <v/>
      </c>
      <c r="AS2088" s="25" t="str">
        <f>IF($BK348='Dummy Matches Summary'!AS$2,$BM348,"")</f>
        <v/>
      </c>
      <c r="AT2088" s="25" t="str">
        <f>IF($BK348='Dummy Matches Summary'!AT$2,$BM348,"")</f>
        <v/>
      </c>
      <c r="AU2088" s="25" t="str">
        <f>IF($BK348='Dummy Matches Summary'!AU$2,$BM348,"")</f>
        <v/>
      </c>
      <c r="AV2088" s="25" t="str">
        <f>IF($BK348='Dummy Matches Summary'!AV$2,$BM348,"")</f>
        <v/>
      </c>
      <c r="AW2088" s="25" t="str">
        <f>IF($BK348='Dummy Matches Summary'!AW$2,$BM348,"")</f>
        <v/>
      </c>
      <c r="AX2088" s="25" t="str">
        <f>IF($BK348='Dummy Matches Summary'!AX$2,$BM348,"")</f>
        <v/>
      </c>
      <c r="AY2088" s="25" t="str">
        <f>IF($BK348='Dummy Matches Summary'!AY$2,$BM348,"")</f>
        <v/>
      </c>
      <c r="AZ2088" s="25" t="str">
        <f>IF($BK348='Dummy Matches Summary'!AZ$2,$BM348,"")</f>
        <v/>
      </c>
      <c r="BA2088" s="25" t="str">
        <f>IF($BK348='Dummy Matches Summary'!BA$2,$BM348,"")</f>
        <v/>
      </c>
      <c r="BB2088" s="25" t="str">
        <f>IF($BK348='Dummy Matches Summary'!BB$2,$BM348,"")</f>
        <v/>
      </c>
      <c r="BC2088" s="25" t="str">
        <f>IF($BK348='Dummy Matches Summary'!BC$2,$BM348,"")</f>
        <v/>
      </c>
      <c r="BD2088" s="25" t="str">
        <f>IF($BK348='Dummy Matches Summary'!BD$2,$BM348,"")</f>
        <v/>
      </c>
      <c r="BE2088" s="25" t="str">
        <f>IF($BK348='Dummy Matches Summary'!BE$2,$BM348,"")</f>
        <v/>
      </c>
      <c r="BF2088" s="25" t="str">
        <f>IF($BK348='Dummy Matches Summary'!BF$2,$BM348,"")</f>
        <v/>
      </c>
      <c r="BG2088" s="25" t="str">
        <f>IF($BK348='Dummy Matches Summary'!BG$2,$BM348,"")</f>
        <v/>
      </c>
    </row>
    <row r="2089" spans="1:59" x14ac:dyDescent="0.3">
      <c r="A2089" s="40">
        <v>2087</v>
      </c>
      <c r="B2089" s="25" t="str">
        <f>IF($BK349='Dummy Matches Summary'!B$2,$BM349,"")</f>
        <v/>
      </c>
      <c r="C2089" s="25" t="str">
        <f>IF($BK349='Dummy Matches Summary'!C$2,$BM349,"")</f>
        <v/>
      </c>
      <c r="D2089" s="25" t="str">
        <f>IF($BK349='Dummy Matches Summary'!D$2,$BM349,"")</f>
        <v/>
      </c>
      <c r="E2089" s="25" t="str">
        <f>IF($BK349='Dummy Matches Summary'!E$2,$BM349,"")</f>
        <v/>
      </c>
      <c r="F2089" s="25" t="str">
        <f>IF($BK349='Dummy Matches Summary'!F$2,$BM349,"")</f>
        <v/>
      </c>
      <c r="G2089" s="25" t="str">
        <f>IF($BK349='Dummy Matches Summary'!G$2,$BM349,"")</f>
        <v/>
      </c>
      <c r="H2089" s="25" t="str">
        <f>IF($BK349='Dummy Matches Summary'!H$2,$BM349,"")</f>
        <v/>
      </c>
      <c r="I2089" s="25" t="str">
        <f>IF($BK349='Dummy Matches Summary'!I$2,$BM349,"")</f>
        <v/>
      </c>
      <c r="J2089" s="25" t="str">
        <f>IF($BK349='Dummy Matches Summary'!J$2,$BM349,"")</f>
        <v/>
      </c>
      <c r="K2089" s="25" t="str">
        <f>IF($BK349='Dummy Matches Summary'!K$2,$BM349,"")</f>
        <v/>
      </c>
      <c r="L2089" s="25" t="str">
        <f>IF($BK349='Dummy Matches Summary'!L$2,$BM349,"")</f>
        <v/>
      </c>
      <c r="M2089" s="25" t="str">
        <f>IF($BK349='Dummy Matches Summary'!M$2,$BM349,"")</f>
        <v/>
      </c>
      <c r="N2089" s="25" t="str">
        <f>IF($BK349='Dummy Matches Summary'!N$2,$BM349,"")</f>
        <v/>
      </c>
      <c r="O2089" s="25" t="str">
        <f>IF($BK349='Dummy Matches Summary'!O$2,$BM349,"")</f>
        <v/>
      </c>
      <c r="P2089" s="25" t="str">
        <f>IF($BK349='Dummy Matches Summary'!P$2,$BM349,"")</f>
        <v/>
      </c>
      <c r="Q2089" s="25" t="str">
        <f>IF($BK349='Dummy Matches Summary'!Q$2,$BM349,"")</f>
        <v/>
      </c>
      <c r="R2089" s="25" t="str">
        <f>IF($BK349='Dummy Matches Summary'!R$2,$BM349,"")</f>
        <v/>
      </c>
      <c r="S2089" s="25" t="str">
        <f>IF($BK349='Dummy Matches Summary'!S$2,$BM349,"")</f>
        <v/>
      </c>
      <c r="T2089" s="25" t="str">
        <f>IF($BK349='Dummy Matches Summary'!T$2,$BM349,"")</f>
        <v/>
      </c>
      <c r="U2089" s="25" t="str">
        <f>IF($BK349='Dummy Matches Summary'!U$2,$BM349,"")</f>
        <v/>
      </c>
      <c r="V2089" s="25" t="str">
        <f>IF($BK349='Dummy Matches Summary'!V$2,$BM349,"")</f>
        <v/>
      </c>
      <c r="W2089" s="25" t="str">
        <f>IF($BK349='Dummy Matches Summary'!W$2,$BM349,"")</f>
        <v/>
      </c>
      <c r="X2089" s="25" t="str">
        <f>IF($BK349='Dummy Matches Summary'!X$2,$BM349,"")</f>
        <v/>
      </c>
      <c r="Y2089" s="25" t="str">
        <f>IF($BK349='Dummy Matches Summary'!Y$2,$BM349,"")</f>
        <v/>
      </c>
      <c r="Z2089" s="25" t="str">
        <f>IF($BK349='Dummy Matches Summary'!Z$2,$BM349,"")</f>
        <v/>
      </c>
      <c r="AA2089" s="25" t="str">
        <f>IF($BK349='Dummy Matches Summary'!AA$2,$BM349,"")</f>
        <v/>
      </c>
      <c r="AB2089" s="25" t="str">
        <f>IF($BK349='Dummy Matches Summary'!AB$2,$BM349,"")</f>
        <v/>
      </c>
      <c r="AC2089" s="25" t="str">
        <f>IF($BK349='Dummy Matches Summary'!AC$2,$BM349,"")</f>
        <v/>
      </c>
      <c r="AD2089" s="25" t="str">
        <f>IF($BK349='Dummy Matches Summary'!AD$2,$BM349,"")</f>
        <v/>
      </c>
      <c r="AE2089" s="25" t="str">
        <f>IF($BK349='Dummy Matches Summary'!AE$2,$BM349,"")</f>
        <v/>
      </c>
      <c r="AF2089" s="25" t="str">
        <f>IF($BK349='Dummy Matches Summary'!AF$2,$BM349,"")</f>
        <v/>
      </c>
      <c r="AG2089" s="25" t="str">
        <f>IF($BK349='Dummy Matches Summary'!AG$2,$BM349,"")</f>
        <v/>
      </c>
      <c r="AH2089" s="25" t="str">
        <f>IF($BK349='Dummy Matches Summary'!AH$2,$BM349,"")</f>
        <v/>
      </c>
      <c r="AI2089" s="25" t="str">
        <f>IF($BK349='Dummy Matches Summary'!AI$2,$BM349,"")</f>
        <v/>
      </c>
      <c r="AJ2089" s="25" t="str">
        <f>IF($BK349='Dummy Matches Summary'!AJ$2,$BM349,"")</f>
        <v/>
      </c>
      <c r="AK2089" s="25" t="str">
        <f>IF($BK349='Dummy Matches Summary'!AK$2,$BM349,"")</f>
        <v/>
      </c>
      <c r="AL2089" s="25" t="str">
        <f>IF($BK349='Dummy Matches Summary'!AL$2,$BM349,"")</f>
        <v/>
      </c>
      <c r="AM2089" s="25" t="str">
        <f>IF($BK349='Dummy Matches Summary'!AM$2,$BM349,"")</f>
        <v/>
      </c>
      <c r="AN2089" s="25" t="str">
        <f>IF($BK349='Dummy Matches Summary'!AN$2,$BM349,"")</f>
        <v/>
      </c>
      <c r="AO2089" s="25" t="str">
        <f>IF($BK349='Dummy Matches Summary'!AO$2,$BM349,"")</f>
        <v/>
      </c>
      <c r="AP2089" s="25" t="str">
        <f>IF($BK349='Dummy Matches Summary'!AP$2,$BM349,"")</f>
        <v/>
      </c>
      <c r="AQ2089" s="25" t="str">
        <f>IF($BK349='Dummy Matches Summary'!AQ$2,$BM349,"")</f>
        <v/>
      </c>
      <c r="AR2089" s="25" t="str">
        <f>IF($BK349='Dummy Matches Summary'!AR$2,$BM349,"")</f>
        <v/>
      </c>
      <c r="AS2089" s="25" t="str">
        <f>IF($BK349='Dummy Matches Summary'!AS$2,$BM349,"")</f>
        <v/>
      </c>
      <c r="AT2089" s="25" t="str">
        <f>IF($BK349='Dummy Matches Summary'!AT$2,$BM349,"")</f>
        <v/>
      </c>
      <c r="AU2089" s="25" t="str">
        <f>IF($BK349='Dummy Matches Summary'!AU$2,$BM349,"")</f>
        <v/>
      </c>
      <c r="AV2089" s="25" t="str">
        <f>IF($BK349='Dummy Matches Summary'!AV$2,$BM349,"")</f>
        <v/>
      </c>
      <c r="AW2089" s="25" t="str">
        <f>IF($BK349='Dummy Matches Summary'!AW$2,$BM349,"")</f>
        <v/>
      </c>
      <c r="AX2089" s="25" t="str">
        <f>IF($BK349='Dummy Matches Summary'!AX$2,$BM349,"")</f>
        <v/>
      </c>
      <c r="AY2089" s="25" t="str">
        <f>IF($BK349='Dummy Matches Summary'!AY$2,$BM349,"")</f>
        <v/>
      </c>
      <c r="AZ2089" s="25" t="str">
        <f>IF($BK349='Dummy Matches Summary'!AZ$2,$BM349,"")</f>
        <v/>
      </c>
      <c r="BA2089" s="25" t="str">
        <f>IF($BK349='Dummy Matches Summary'!BA$2,$BM349,"")</f>
        <v/>
      </c>
      <c r="BB2089" s="25" t="str">
        <f>IF($BK349='Dummy Matches Summary'!BB$2,$BM349,"")</f>
        <v/>
      </c>
      <c r="BC2089" s="25" t="str">
        <f>IF($BK349='Dummy Matches Summary'!BC$2,$BM349,"")</f>
        <v/>
      </c>
      <c r="BD2089" s="25" t="str">
        <f>IF($BK349='Dummy Matches Summary'!BD$2,$BM349,"")</f>
        <v/>
      </c>
      <c r="BE2089" s="25" t="str">
        <f>IF($BK349='Dummy Matches Summary'!BE$2,$BM349,"")</f>
        <v/>
      </c>
      <c r="BF2089" s="25" t="str">
        <f>IF($BK349='Dummy Matches Summary'!BF$2,$BM349,"")</f>
        <v/>
      </c>
      <c r="BG2089" s="25" t="str">
        <f>IF($BK349='Dummy Matches Summary'!BG$2,$BM349,"")</f>
        <v/>
      </c>
    </row>
    <row r="2090" spans="1:59" x14ac:dyDescent="0.3">
      <c r="A2090" s="40">
        <v>2088</v>
      </c>
      <c r="B2090" s="25" t="str">
        <f>IF($BK350='Dummy Matches Summary'!B$2,$BM350,"")</f>
        <v/>
      </c>
      <c r="C2090" s="25" t="str">
        <f>IF($BK350='Dummy Matches Summary'!C$2,$BM350,"")</f>
        <v/>
      </c>
      <c r="D2090" s="25" t="str">
        <f>IF($BK350='Dummy Matches Summary'!D$2,$BM350,"")</f>
        <v/>
      </c>
      <c r="E2090" s="25" t="str">
        <f>IF($BK350='Dummy Matches Summary'!E$2,$BM350,"")</f>
        <v/>
      </c>
      <c r="F2090" s="25" t="str">
        <f>IF($BK350='Dummy Matches Summary'!F$2,$BM350,"")</f>
        <v/>
      </c>
      <c r="G2090" s="25" t="str">
        <f>IF($BK350='Dummy Matches Summary'!G$2,$BM350,"")</f>
        <v/>
      </c>
      <c r="H2090" s="25" t="str">
        <f>IF($BK350='Dummy Matches Summary'!H$2,$BM350,"")</f>
        <v/>
      </c>
      <c r="I2090" s="25" t="str">
        <f>IF($BK350='Dummy Matches Summary'!I$2,$BM350,"")</f>
        <v/>
      </c>
      <c r="J2090" s="25" t="str">
        <f>IF($BK350='Dummy Matches Summary'!J$2,$BM350,"")</f>
        <v/>
      </c>
      <c r="K2090" s="25" t="str">
        <f>IF($BK350='Dummy Matches Summary'!K$2,$BM350,"")</f>
        <v/>
      </c>
      <c r="L2090" s="25" t="str">
        <f>IF($BK350='Dummy Matches Summary'!L$2,$BM350,"")</f>
        <v/>
      </c>
      <c r="M2090" s="25" t="str">
        <f>IF($BK350='Dummy Matches Summary'!M$2,$BM350,"")</f>
        <v/>
      </c>
      <c r="N2090" s="25" t="str">
        <f>IF($BK350='Dummy Matches Summary'!N$2,$BM350,"")</f>
        <v/>
      </c>
      <c r="O2090" s="25" t="str">
        <f>IF($BK350='Dummy Matches Summary'!O$2,$BM350,"")</f>
        <v/>
      </c>
      <c r="P2090" s="25" t="str">
        <f>IF($BK350='Dummy Matches Summary'!P$2,$BM350,"")</f>
        <v/>
      </c>
      <c r="Q2090" s="25" t="str">
        <f>IF($BK350='Dummy Matches Summary'!Q$2,$BM350,"")</f>
        <v/>
      </c>
      <c r="R2090" s="25" t="str">
        <f>IF($BK350='Dummy Matches Summary'!R$2,$BM350,"")</f>
        <v/>
      </c>
      <c r="S2090" s="25" t="str">
        <f>IF($BK350='Dummy Matches Summary'!S$2,$BM350,"")</f>
        <v/>
      </c>
      <c r="T2090" s="25" t="str">
        <f>IF($BK350='Dummy Matches Summary'!T$2,$BM350,"")</f>
        <v/>
      </c>
      <c r="U2090" s="25" t="str">
        <f>IF($BK350='Dummy Matches Summary'!U$2,$BM350,"")</f>
        <v/>
      </c>
      <c r="V2090" s="25" t="str">
        <f>IF($BK350='Dummy Matches Summary'!V$2,$BM350,"")</f>
        <v/>
      </c>
      <c r="W2090" s="25" t="str">
        <f>IF($BK350='Dummy Matches Summary'!W$2,$BM350,"")</f>
        <v/>
      </c>
      <c r="X2090" s="25" t="str">
        <f>IF($BK350='Dummy Matches Summary'!X$2,$BM350,"")</f>
        <v/>
      </c>
      <c r="Y2090" s="25" t="str">
        <f>IF($BK350='Dummy Matches Summary'!Y$2,$BM350,"")</f>
        <v/>
      </c>
      <c r="Z2090" s="25" t="str">
        <f>IF($BK350='Dummy Matches Summary'!Z$2,$BM350,"")</f>
        <v/>
      </c>
      <c r="AA2090" s="25" t="str">
        <f>IF($BK350='Dummy Matches Summary'!AA$2,$BM350,"")</f>
        <v/>
      </c>
      <c r="AB2090" s="25" t="str">
        <f>IF($BK350='Dummy Matches Summary'!AB$2,$BM350,"")</f>
        <v/>
      </c>
      <c r="AC2090" s="25" t="str">
        <f>IF($BK350='Dummy Matches Summary'!AC$2,$BM350,"")</f>
        <v/>
      </c>
      <c r="AD2090" s="25" t="str">
        <f>IF($BK350='Dummy Matches Summary'!AD$2,$BM350,"")</f>
        <v/>
      </c>
      <c r="AE2090" s="25" t="str">
        <f>IF($BK350='Dummy Matches Summary'!AE$2,$BM350,"")</f>
        <v/>
      </c>
      <c r="AF2090" s="25" t="str">
        <f>IF($BK350='Dummy Matches Summary'!AF$2,$BM350,"")</f>
        <v/>
      </c>
      <c r="AG2090" s="25" t="str">
        <f>IF($BK350='Dummy Matches Summary'!AG$2,$BM350,"")</f>
        <v/>
      </c>
      <c r="AH2090" s="25" t="str">
        <f>IF($BK350='Dummy Matches Summary'!AH$2,$BM350,"")</f>
        <v/>
      </c>
      <c r="AI2090" s="25" t="str">
        <f>IF($BK350='Dummy Matches Summary'!AI$2,$BM350,"")</f>
        <v/>
      </c>
      <c r="AJ2090" s="25" t="str">
        <f>IF($BK350='Dummy Matches Summary'!AJ$2,$BM350,"")</f>
        <v/>
      </c>
      <c r="AK2090" s="25" t="str">
        <f>IF($BK350='Dummy Matches Summary'!AK$2,$BM350,"")</f>
        <v/>
      </c>
      <c r="AL2090" s="25" t="str">
        <f>IF($BK350='Dummy Matches Summary'!AL$2,$BM350,"")</f>
        <v/>
      </c>
      <c r="AM2090" s="25" t="str">
        <f>IF($BK350='Dummy Matches Summary'!AM$2,$BM350,"")</f>
        <v/>
      </c>
      <c r="AN2090" s="25" t="str">
        <f>IF($BK350='Dummy Matches Summary'!AN$2,$BM350,"")</f>
        <v/>
      </c>
      <c r="AO2090" s="25" t="str">
        <f>IF($BK350='Dummy Matches Summary'!AO$2,$BM350,"")</f>
        <v/>
      </c>
      <c r="AP2090" s="25" t="str">
        <f>IF($BK350='Dummy Matches Summary'!AP$2,$BM350,"")</f>
        <v/>
      </c>
      <c r="AQ2090" s="25" t="str">
        <f>IF($BK350='Dummy Matches Summary'!AQ$2,$BM350,"")</f>
        <v/>
      </c>
      <c r="AR2090" s="25" t="str">
        <f>IF($BK350='Dummy Matches Summary'!AR$2,$BM350,"")</f>
        <v/>
      </c>
      <c r="AS2090" s="25" t="str">
        <f>IF($BK350='Dummy Matches Summary'!AS$2,$BM350,"")</f>
        <v/>
      </c>
      <c r="AT2090" s="25" t="str">
        <f>IF($BK350='Dummy Matches Summary'!AT$2,$BM350,"")</f>
        <v/>
      </c>
      <c r="AU2090" s="25" t="str">
        <f>IF($BK350='Dummy Matches Summary'!AU$2,$BM350,"")</f>
        <v/>
      </c>
      <c r="AV2090" s="25" t="str">
        <f>IF($BK350='Dummy Matches Summary'!AV$2,$BM350,"")</f>
        <v/>
      </c>
      <c r="AW2090" s="25" t="str">
        <f>IF($BK350='Dummy Matches Summary'!AW$2,$BM350,"")</f>
        <v/>
      </c>
      <c r="AX2090" s="25" t="str">
        <f>IF($BK350='Dummy Matches Summary'!AX$2,$BM350,"")</f>
        <v/>
      </c>
      <c r="AY2090" s="25" t="str">
        <f>IF($BK350='Dummy Matches Summary'!AY$2,$BM350,"")</f>
        <v/>
      </c>
      <c r="AZ2090" s="25" t="str">
        <f>IF($BK350='Dummy Matches Summary'!AZ$2,$BM350,"")</f>
        <v/>
      </c>
      <c r="BA2090" s="25" t="str">
        <f>IF($BK350='Dummy Matches Summary'!BA$2,$BM350,"")</f>
        <v/>
      </c>
      <c r="BB2090" s="25" t="str">
        <f>IF($BK350='Dummy Matches Summary'!BB$2,$BM350,"")</f>
        <v/>
      </c>
      <c r="BC2090" s="25" t="str">
        <f>IF($BK350='Dummy Matches Summary'!BC$2,$BM350,"")</f>
        <v/>
      </c>
      <c r="BD2090" s="25" t="str">
        <f>IF($BK350='Dummy Matches Summary'!BD$2,$BM350,"")</f>
        <v/>
      </c>
      <c r="BE2090" s="25" t="str">
        <f>IF($BK350='Dummy Matches Summary'!BE$2,$BM350,"")</f>
        <v/>
      </c>
      <c r="BF2090" s="25" t="str">
        <f>IF($BK350='Dummy Matches Summary'!BF$2,$BM350,"")</f>
        <v/>
      </c>
      <c r="BG2090" s="25" t="str">
        <f>IF($BK350='Dummy Matches Summary'!BG$2,$BM350,"")</f>
        <v/>
      </c>
    </row>
    <row r="2091" spans="1:59" x14ac:dyDescent="0.3">
      <c r="A2091" s="40">
        <v>2089</v>
      </c>
      <c r="B2091" s="25" t="str">
        <f>IF($BK351='Dummy Matches Summary'!B$2,$BM351,"")</f>
        <v/>
      </c>
      <c r="C2091" s="25" t="str">
        <f>IF($BK351='Dummy Matches Summary'!C$2,$BM351,"")</f>
        <v/>
      </c>
      <c r="D2091" s="25" t="str">
        <f>IF($BK351='Dummy Matches Summary'!D$2,$BM351,"")</f>
        <v/>
      </c>
      <c r="E2091" s="25" t="str">
        <f>IF($BK351='Dummy Matches Summary'!E$2,$BM351,"")</f>
        <v/>
      </c>
      <c r="F2091" s="25" t="str">
        <f>IF($BK351='Dummy Matches Summary'!F$2,$BM351,"")</f>
        <v/>
      </c>
      <c r="G2091" s="25" t="str">
        <f>IF($BK351='Dummy Matches Summary'!G$2,$BM351,"")</f>
        <v/>
      </c>
      <c r="H2091" s="25" t="str">
        <f>IF($BK351='Dummy Matches Summary'!H$2,$BM351,"")</f>
        <v/>
      </c>
      <c r="I2091" s="25" t="str">
        <f>IF($BK351='Dummy Matches Summary'!I$2,$BM351,"")</f>
        <v/>
      </c>
      <c r="J2091" s="25" t="str">
        <f>IF($BK351='Dummy Matches Summary'!J$2,$BM351,"")</f>
        <v/>
      </c>
      <c r="K2091" s="25" t="str">
        <f>IF($BK351='Dummy Matches Summary'!K$2,$BM351,"")</f>
        <v/>
      </c>
      <c r="L2091" s="25" t="str">
        <f>IF($BK351='Dummy Matches Summary'!L$2,$BM351,"")</f>
        <v/>
      </c>
      <c r="M2091" s="25" t="str">
        <f>IF($BK351='Dummy Matches Summary'!M$2,$BM351,"")</f>
        <v/>
      </c>
      <c r="N2091" s="25" t="str">
        <f>IF($BK351='Dummy Matches Summary'!N$2,$BM351,"")</f>
        <v/>
      </c>
      <c r="O2091" s="25" t="str">
        <f>IF($BK351='Dummy Matches Summary'!O$2,$BM351,"")</f>
        <v/>
      </c>
      <c r="P2091" s="25" t="str">
        <f>IF($BK351='Dummy Matches Summary'!P$2,$BM351,"")</f>
        <v/>
      </c>
      <c r="Q2091" s="25" t="str">
        <f>IF($BK351='Dummy Matches Summary'!Q$2,$BM351,"")</f>
        <v/>
      </c>
      <c r="R2091" s="25" t="str">
        <f>IF($BK351='Dummy Matches Summary'!R$2,$BM351,"")</f>
        <v/>
      </c>
      <c r="S2091" s="25" t="str">
        <f>IF($BK351='Dummy Matches Summary'!S$2,$BM351,"")</f>
        <v/>
      </c>
      <c r="T2091" s="25" t="str">
        <f>IF($BK351='Dummy Matches Summary'!T$2,$BM351,"")</f>
        <v/>
      </c>
      <c r="U2091" s="25" t="str">
        <f>IF($BK351='Dummy Matches Summary'!U$2,$BM351,"")</f>
        <v/>
      </c>
      <c r="V2091" s="25" t="str">
        <f>IF($BK351='Dummy Matches Summary'!V$2,$BM351,"")</f>
        <v/>
      </c>
      <c r="W2091" s="25" t="str">
        <f>IF($BK351='Dummy Matches Summary'!W$2,$BM351,"")</f>
        <v/>
      </c>
      <c r="X2091" s="25" t="str">
        <f>IF($BK351='Dummy Matches Summary'!X$2,$BM351,"")</f>
        <v/>
      </c>
      <c r="Y2091" s="25" t="str">
        <f>IF($BK351='Dummy Matches Summary'!Y$2,$BM351,"")</f>
        <v/>
      </c>
      <c r="Z2091" s="25" t="str">
        <f>IF($BK351='Dummy Matches Summary'!Z$2,$BM351,"")</f>
        <v/>
      </c>
      <c r="AA2091" s="25" t="str">
        <f>IF($BK351='Dummy Matches Summary'!AA$2,$BM351,"")</f>
        <v/>
      </c>
      <c r="AB2091" s="25" t="str">
        <f>IF($BK351='Dummy Matches Summary'!AB$2,$BM351,"")</f>
        <v/>
      </c>
      <c r="AC2091" s="25" t="str">
        <f>IF($BK351='Dummy Matches Summary'!AC$2,$BM351,"")</f>
        <v/>
      </c>
      <c r="AD2091" s="25" t="str">
        <f>IF($BK351='Dummy Matches Summary'!AD$2,$BM351,"")</f>
        <v/>
      </c>
      <c r="AE2091" s="25" t="str">
        <f>IF($BK351='Dummy Matches Summary'!AE$2,$BM351,"")</f>
        <v/>
      </c>
      <c r="AF2091" s="25" t="str">
        <f>IF($BK351='Dummy Matches Summary'!AF$2,$BM351,"")</f>
        <v/>
      </c>
      <c r="AG2091" s="25" t="str">
        <f>IF($BK351='Dummy Matches Summary'!AG$2,$BM351,"")</f>
        <v/>
      </c>
      <c r="AH2091" s="25" t="str">
        <f>IF($BK351='Dummy Matches Summary'!AH$2,$BM351,"")</f>
        <v/>
      </c>
      <c r="AI2091" s="25" t="str">
        <f>IF($BK351='Dummy Matches Summary'!AI$2,$BM351,"")</f>
        <v/>
      </c>
      <c r="AJ2091" s="25" t="str">
        <f>IF($BK351='Dummy Matches Summary'!AJ$2,$BM351,"")</f>
        <v/>
      </c>
      <c r="AK2091" s="25" t="str">
        <f>IF($BK351='Dummy Matches Summary'!AK$2,$BM351,"")</f>
        <v/>
      </c>
      <c r="AL2091" s="25" t="str">
        <f>IF($BK351='Dummy Matches Summary'!AL$2,$BM351,"")</f>
        <v/>
      </c>
      <c r="AM2091" s="25" t="str">
        <f>IF($BK351='Dummy Matches Summary'!AM$2,$BM351,"")</f>
        <v/>
      </c>
      <c r="AN2091" s="25" t="str">
        <f>IF($BK351='Dummy Matches Summary'!AN$2,$BM351,"")</f>
        <v/>
      </c>
      <c r="AO2091" s="25" t="str">
        <f>IF($BK351='Dummy Matches Summary'!AO$2,$BM351,"")</f>
        <v/>
      </c>
      <c r="AP2091" s="25" t="str">
        <f>IF($BK351='Dummy Matches Summary'!AP$2,$BM351,"")</f>
        <v/>
      </c>
      <c r="AQ2091" s="25" t="str">
        <f>IF($BK351='Dummy Matches Summary'!AQ$2,$BM351,"")</f>
        <v/>
      </c>
      <c r="AR2091" s="25" t="str">
        <f>IF($BK351='Dummy Matches Summary'!AR$2,$BM351,"")</f>
        <v/>
      </c>
      <c r="AS2091" s="25" t="str">
        <f>IF($BK351='Dummy Matches Summary'!AS$2,$BM351,"")</f>
        <v/>
      </c>
      <c r="AT2091" s="25" t="str">
        <f>IF($BK351='Dummy Matches Summary'!AT$2,$BM351,"")</f>
        <v/>
      </c>
      <c r="AU2091" s="25" t="str">
        <f>IF($BK351='Dummy Matches Summary'!AU$2,$BM351,"")</f>
        <v/>
      </c>
      <c r="AV2091" s="25" t="str">
        <f>IF($BK351='Dummy Matches Summary'!AV$2,$BM351,"")</f>
        <v/>
      </c>
      <c r="AW2091" s="25" t="str">
        <f>IF($BK351='Dummy Matches Summary'!AW$2,$BM351,"")</f>
        <v/>
      </c>
      <c r="AX2091" s="25" t="str">
        <f>IF($BK351='Dummy Matches Summary'!AX$2,$BM351,"")</f>
        <v/>
      </c>
      <c r="AY2091" s="25" t="str">
        <f>IF($BK351='Dummy Matches Summary'!AY$2,$BM351,"")</f>
        <v/>
      </c>
      <c r="AZ2091" s="25" t="str">
        <f>IF($BK351='Dummy Matches Summary'!AZ$2,$BM351,"")</f>
        <v/>
      </c>
      <c r="BA2091" s="25" t="str">
        <f>IF($BK351='Dummy Matches Summary'!BA$2,$BM351,"")</f>
        <v/>
      </c>
      <c r="BB2091" s="25" t="str">
        <f>IF($BK351='Dummy Matches Summary'!BB$2,$BM351,"")</f>
        <v/>
      </c>
      <c r="BC2091" s="25" t="str">
        <f>IF($BK351='Dummy Matches Summary'!BC$2,$BM351,"")</f>
        <v/>
      </c>
      <c r="BD2091" s="25" t="str">
        <f>IF($BK351='Dummy Matches Summary'!BD$2,$BM351,"")</f>
        <v/>
      </c>
      <c r="BE2091" s="25" t="str">
        <f>IF($BK351='Dummy Matches Summary'!BE$2,$BM351,"")</f>
        <v/>
      </c>
      <c r="BF2091" s="25" t="str">
        <f>IF($BK351='Dummy Matches Summary'!BF$2,$BM351,"")</f>
        <v/>
      </c>
      <c r="BG2091" s="25" t="str">
        <f>IF($BK351='Dummy Matches Summary'!BG$2,$BM351,"")</f>
        <v/>
      </c>
    </row>
    <row r="2092" spans="1:59" x14ac:dyDescent="0.3">
      <c r="A2092" s="40">
        <v>2090</v>
      </c>
      <c r="B2092" s="25" t="str">
        <f>IF($BK352='Dummy Matches Summary'!B$2,$BM352,"")</f>
        <v/>
      </c>
      <c r="C2092" s="25" t="str">
        <f>IF($BK352='Dummy Matches Summary'!C$2,$BM352,"")</f>
        <v/>
      </c>
      <c r="D2092" s="25" t="str">
        <f>IF($BK352='Dummy Matches Summary'!D$2,$BM352,"")</f>
        <v/>
      </c>
      <c r="E2092" s="25" t="str">
        <f>IF($BK352='Dummy Matches Summary'!E$2,$BM352,"")</f>
        <v/>
      </c>
      <c r="F2092" s="25" t="str">
        <f>IF($BK352='Dummy Matches Summary'!F$2,$BM352,"")</f>
        <v/>
      </c>
      <c r="G2092" s="25" t="str">
        <f>IF($BK352='Dummy Matches Summary'!G$2,$BM352,"")</f>
        <v/>
      </c>
      <c r="H2092" s="25" t="str">
        <f>IF($BK352='Dummy Matches Summary'!H$2,$BM352,"")</f>
        <v/>
      </c>
      <c r="I2092" s="25" t="str">
        <f>IF($BK352='Dummy Matches Summary'!I$2,$BM352,"")</f>
        <v/>
      </c>
      <c r="J2092" s="25" t="str">
        <f>IF($BK352='Dummy Matches Summary'!J$2,$BM352,"")</f>
        <v/>
      </c>
      <c r="K2092" s="25" t="str">
        <f>IF($BK352='Dummy Matches Summary'!K$2,$BM352,"")</f>
        <v/>
      </c>
      <c r="L2092" s="25" t="str">
        <f>IF($BK352='Dummy Matches Summary'!L$2,$BM352,"")</f>
        <v/>
      </c>
      <c r="M2092" s="25" t="str">
        <f>IF($BK352='Dummy Matches Summary'!M$2,$BM352,"")</f>
        <v/>
      </c>
      <c r="N2092" s="25" t="str">
        <f>IF($BK352='Dummy Matches Summary'!N$2,$BM352,"")</f>
        <v/>
      </c>
      <c r="O2092" s="25" t="str">
        <f>IF($BK352='Dummy Matches Summary'!O$2,$BM352,"")</f>
        <v/>
      </c>
      <c r="P2092" s="25" t="str">
        <f>IF($BK352='Dummy Matches Summary'!P$2,$BM352,"")</f>
        <v/>
      </c>
      <c r="Q2092" s="25" t="str">
        <f>IF($BK352='Dummy Matches Summary'!Q$2,$BM352,"")</f>
        <v/>
      </c>
      <c r="R2092" s="25" t="str">
        <f>IF($BK352='Dummy Matches Summary'!R$2,$BM352,"")</f>
        <v/>
      </c>
      <c r="S2092" s="25" t="str">
        <f>IF($BK352='Dummy Matches Summary'!S$2,$BM352,"")</f>
        <v/>
      </c>
      <c r="T2092" s="25" t="str">
        <f>IF($BK352='Dummy Matches Summary'!T$2,$BM352,"")</f>
        <v/>
      </c>
      <c r="U2092" s="25" t="str">
        <f>IF($BK352='Dummy Matches Summary'!U$2,$BM352,"")</f>
        <v/>
      </c>
      <c r="V2092" s="25" t="str">
        <f>IF($BK352='Dummy Matches Summary'!V$2,$BM352,"")</f>
        <v/>
      </c>
      <c r="W2092" s="25" t="str">
        <f>IF($BK352='Dummy Matches Summary'!W$2,$BM352,"")</f>
        <v/>
      </c>
      <c r="X2092" s="25" t="str">
        <f>IF($BK352='Dummy Matches Summary'!X$2,$BM352,"")</f>
        <v/>
      </c>
      <c r="Y2092" s="25" t="str">
        <f>IF($BK352='Dummy Matches Summary'!Y$2,$BM352,"")</f>
        <v/>
      </c>
      <c r="Z2092" s="25" t="str">
        <f>IF($BK352='Dummy Matches Summary'!Z$2,$BM352,"")</f>
        <v/>
      </c>
      <c r="AA2092" s="25" t="str">
        <f>IF($BK352='Dummy Matches Summary'!AA$2,$BM352,"")</f>
        <v/>
      </c>
      <c r="AB2092" s="25" t="str">
        <f>IF($BK352='Dummy Matches Summary'!AB$2,$BM352,"")</f>
        <v/>
      </c>
      <c r="AC2092" s="25" t="str">
        <f>IF($BK352='Dummy Matches Summary'!AC$2,$BM352,"")</f>
        <v/>
      </c>
      <c r="AD2092" s="25" t="str">
        <f>IF($BK352='Dummy Matches Summary'!AD$2,$BM352,"")</f>
        <v/>
      </c>
      <c r="AE2092" s="25" t="str">
        <f>IF($BK352='Dummy Matches Summary'!AE$2,$BM352,"")</f>
        <v/>
      </c>
      <c r="AF2092" s="25" t="str">
        <f>IF($BK352='Dummy Matches Summary'!AF$2,$BM352,"")</f>
        <v/>
      </c>
      <c r="AG2092" s="25" t="str">
        <f>IF($BK352='Dummy Matches Summary'!AG$2,$BM352,"")</f>
        <v/>
      </c>
      <c r="AH2092" s="25" t="str">
        <f>IF($BK352='Dummy Matches Summary'!AH$2,$BM352,"")</f>
        <v/>
      </c>
      <c r="AI2092" s="25" t="str">
        <f>IF($BK352='Dummy Matches Summary'!AI$2,$BM352,"")</f>
        <v/>
      </c>
      <c r="AJ2092" s="25" t="str">
        <f>IF($BK352='Dummy Matches Summary'!AJ$2,$BM352,"")</f>
        <v/>
      </c>
      <c r="AK2092" s="25" t="str">
        <f>IF($BK352='Dummy Matches Summary'!AK$2,$BM352,"")</f>
        <v/>
      </c>
      <c r="AL2092" s="25" t="str">
        <f>IF($BK352='Dummy Matches Summary'!AL$2,$BM352,"")</f>
        <v/>
      </c>
      <c r="AM2092" s="25" t="str">
        <f>IF($BK352='Dummy Matches Summary'!AM$2,$BM352,"")</f>
        <v/>
      </c>
      <c r="AN2092" s="25" t="str">
        <f>IF($BK352='Dummy Matches Summary'!AN$2,$BM352,"")</f>
        <v/>
      </c>
      <c r="AO2092" s="25" t="str">
        <f>IF($BK352='Dummy Matches Summary'!AO$2,$BM352,"")</f>
        <v/>
      </c>
      <c r="AP2092" s="25" t="str">
        <f>IF($BK352='Dummy Matches Summary'!AP$2,$BM352,"")</f>
        <v/>
      </c>
      <c r="AQ2092" s="25" t="str">
        <f>IF($BK352='Dummy Matches Summary'!AQ$2,$BM352,"")</f>
        <v/>
      </c>
      <c r="AR2092" s="25" t="str">
        <f>IF($BK352='Dummy Matches Summary'!AR$2,$BM352,"")</f>
        <v/>
      </c>
      <c r="AS2092" s="25" t="str">
        <f>IF($BK352='Dummy Matches Summary'!AS$2,$BM352,"")</f>
        <v/>
      </c>
      <c r="AT2092" s="25" t="str">
        <f>IF($BK352='Dummy Matches Summary'!AT$2,$BM352,"")</f>
        <v/>
      </c>
      <c r="AU2092" s="25" t="str">
        <f>IF($BK352='Dummy Matches Summary'!AU$2,$BM352,"")</f>
        <v/>
      </c>
      <c r="AV2092" s="25" t="str">
        <f>IF($BK352='Dummy Matches Summary'!AV$2,$BM352,"")</f>
        <v/>
      </c>
      <c r="AW2092" s="25" t="str">
        <f>IF($BK352='Dummy Matches Summary'!AW$2,$BM352,"")</f>
        <v/>
      </c>
      <c r="AX2092" s="25" t="str">
        <f>IF($BK352='Dummy Matches Summary'!AX$2,$BM352,"")</f>
        <v/>
      </c>
      <c r="AY2092" s="25" t="str">
        <f>IF($BK352='Dummy Matches Summary'!AY$2,$BM352,"")</f>
        <v/>
      </c>
      <c r="AZ2092" s="25" t="str">
        <f>IF($BK352='Dummy Matches Summary'!AZ$2,$BM352,"")</f>
        <v/>
      </c>
      <c r="BA2092" s="25" t="str">
        <f>IF($BK352='Dummy Matches Summary'!BA$2,$BM352,"")</f>
        <v/>
      </c>
      <c r="BB2092" s="25" t="str">
        <f>IF($BK352='Dummy Matches Summary'!BB$2,$BM352,"")</f>
        <v/>
      </c>
      <c r="BC2092" s="25" t="str">
        <f>IF($BK352='Dummy Matches Summary'!BC$2,$BM352,"")</f>
        <v/>
      </c>
      <c r="BD2092" s="25" t="str">
        <f>IF($BK352='Dummy Matches Summary'!BD$2,$BM352,"")</f>
        <v/>
      </c>
      <c r="BE2092" s="25" t="str">
        <f>IF($BK352='Dummy Matches Summary'!BE$2,$BM352,"")</f>
        <v/>
      </c>
      <c r="BF2092" s="25" t="str">
        <f>IF($BK352='Dummy Matches Summary'!BF$2,$BM352,"")</f>
        <v/>
      </c>
      <c r="BG2092" s="25" t="str">
        <f>IF($BK352='Dummy Matches Summary'!BG$2,$BM352,"")</f>
        <v/>
      </c>
    </row>
    <row r="2093" spans="1:59" x14ac:dyDescent="0.3">
      <c r="A2093" s="40">
        <v>2091</v>
      </c>
      <c r="B2093" s="25" t="str">
        <f>IF($BK353='Dummy Matches Summary'!B$2,$BM353,"")</f>
        <v/>
      </c>
      <c r="C2093" s="25" t="str">
        <f>IF($BK353='Dummy Matches Summary'!C$2,$BM353,"")</f>
        <v/>
      </c>
      <c r="D2093" s="25" t="str">
        <f>IF($BK353='Dummy Matches Summary'!D$2,$BM353,"")</f>
        <v/>
      </c>
      <c r="E2093" s="25" t="str">
        <f>IF($BK353='Dummy Matches Summary'!E$2,$BM353,"")</f>
        <v/>
      </c>
      <c r="F2093" s="25" t="str">
        <f>IF($BK353='Dummy Matches Summary'!F$2,$BM353,"")</f>
        <v/>
      </c>
      <c r="G2093" s="25" t="str">
        <f>IF($BK353='Dummy Matches Summary'!G$2,$BM353,"")</f>
        <v/>
      </c>
      <c r="H2093" s="25" t="str">
        <f>IF($BK353='Dummy Matches Summary'!H$2,$BM353,"")</f>
        <v/>
      </c>
      <c r="I2093" s="25" t="str">
        <f>IF($BK353='Dummy Matches Summary'!I$2,$BM353,"")</f>
        <v/>
      </c>
      <c r="J2093" s="25" t="str">
        <f>IF($BK353='Dummy Matches Summary'!J$2,$BM353,"")</f>
        <v/>
      </c>
      <c r="K2093" s="25" t="str">
        <f>IF($BK353='Dummy Matches Summary'!K$2,$BM353,"")</f>
        <v/>
      </c>
      <c r="L2093" s="25" t="str">
        <f>IF($BK353='Dummy Matches Summary'!L$2,$BM353,"")</f>
        <v/>
      </c>
      <c r="M2093" s="25" t="str">
        <f>IF($BK353='Dummy Matches Summary'!M$2,$BM353,"")</f>
        <v/>
      </c>
      <c r="N2093" s="25" t="str">
        <f>IF($BK353='Dummy Matches Summary'!N$2,$BM353,"")</f>
        <v/>
      </c>
      <c r="O2093" s="25" t="str">
        <f>IF($BK353='Dummy Matches Summary'!O$2,$BM353,"")</f>
        <v/>
      </c>
      <c r="P2093" s="25" t="str">
        <f>IF($BK353='Dummy Matches Summary'!P$2,$BM353,"")</f>
        <v/>
      </c>
      <c r="Q2093" s="25" t="str">
        <f>IF($BK353='Dummy Matches Summary'!Q$2,$BM353,"")</f>
        <v/>
      </c>
      <c r="R2093" s="25" t="str">
        <f>IF($BK353='Dummy Matches Summary'!R$2,$BM353,"")</f>
        <v/>
      </c>
      <c r="S2093" s="25" t="str">
        <f>IF($BK353='Dummy Matches Summary'!S$2,$BM353,"")</f>
        <v/>
      </c>
      <c r="T2093" s="25" t="str">
        <f>IF($BK353='Dummy Matches Summary'!T$2,$BM353,"")</f>
        <v/>
      </c>
      <c r="U2093" s="25" t="str">
        <f>IF($BK353='Dummy Matches Summary'!U$2,$BM353,"")</f>
        <v/>
      </c>
      <c r="V2093" s="25" t="str">
        <f>IF($BK353='Dummy Matches Summary'!V$2,$BM353,"")</f>
        <v/>
      </c>
      <c r="W2093" s="25" t="str">
        <f>IF($BK353='Dummy Matches Summary'!W$2,$BM353,"")</f>
        <v/>
      </c>
      <c r="X2093" s="25" t="str">
        <f>IF($BK353='Dummy Matches Summary'!X$2,$BM353,"")</f>
        <v/>
      </c>
      <c r="Y2093" s="25" t="str">
        <f>IF($BK353='Dummy Matches Summary'!Y$2,$BM353,"")</f>
        <v/>
      </c>
      <c r="Z2093" s="25" t="str">
        <f>IF($BK353='Dummy Matches Summary'!Z$2,$BM353,"")</f>
        <v/>
      </c>
      <c r="AA2093" s="25" t="str">
        <f>IF($BK353='Dummy Matches Summary'!AA$2,$BM353,"")</f>
        <v/>
      </c>
      <c r="AB2093" s="25" t="str">
        <f>IF($BK353='Dummy Matches Summary'!AB$2,$BM353,"")</f>
        <v/>
      </c>
      <c r="AC2093" s="25" t="str">
        <f>IF($BK353='Dummy Matches Summary'!AC$2,$BM353,"")</f>
        <v/>
      </c>
      <c r="AD2093" s="25" t="str">
        <f>IF($BK353='Dummy Matches Summary'!AD$2,$BM353,"")</f>
        <v/>
      </c>
      <c r="AE2093" s="25" t="str">
        <f>IF($BK353='Dummy Matches Summary'!AE$2,$BM353,"")</f>
        <v/>
      </c>
      <c r="AF2093" s="25" t="str">
        <f>IF($BK353='Dummy Matches Summary'!AF$2,$BM353,"")</f>
        <v/>
      </c>
      <c r="AG2093" s="25" t="str">
        <f>IF($BK353='Dummy Matches Summary'!AG$2,$BM353,"")</f>
        <v/>
      </c>
      <c r="AH2093" s="25" t="str">
        <f>IF($BK353='Dummy Matches Summary'!AH$2,$BM353,"")</f>
        <v/>
      </c>
      <c r="AI2093" s="25" t="str">
        <f>IF($BK353='Dummy Matches Summary'!AI$2,$BM353,"")</f>
        <v/>
      </c>
      <c r="AJ2093" s="25" t="str">
        <f>IF($BK353='Dummy Matches Summary'!AJ$2,$BM353,"")</f>
        <v/>
      </c>
      <c r="AK2093" s="25" t="str">
        <f>IF($BK353='Dummy Matches Summary'!AK$2,$BM353,"")</f>
        <v/>
      </c>
      <c r="AL2093" s="25" t="str">
        <f>IF($BK353='Dummy Matches Summary'!AL$2,$BM353,"")</f>
        <v/>
      </c>
      <c r="AM2093" s="25" t="str">
        <f>IF($BK353='Dummy Matches Summary'!AM$2,$BM353,"")</f>
        <v/>
      </c>
      <c r="AN2093" s="25" t="str">
        <f>IF($BK353='Dummy Matches Summary'!AN$2,$BM353,"")</f>
        <v/>
      </c>
      <c r="AO2093" s="25" t="str">
        <f>IF($BK353='Dummy Matches Summary'!AO$2,$BM353,"")</f>
        <v/>
      </c>
      <c r="AP2093" s="25" t="str">
        <f>IF($BK353='Dummy Matches Summary'!AP$2,$BM353,"")</f>
        <v/>
      </c>
      <c r="AQ2093" s="25" t="str">
        <f>IF($BK353='Dummy Matches Summary'!AQ$2,$BM353,"")</f>
        <v/>
      </c>
      <c r="AR2093" s="25" t="str">
        <f>IF($BK353='Dummy Matches Summary'!AR$2,$BM353,"")</f>
        <v/>
      </c>
      <c r="AS2093" s="25" t="str">
        <f>IF($BK353='Dummy Matches Summary'!AS$2,$BM353,"")</f>
        <v/>
      </c>
      <c r="AT2093" s="25" t="str">
        <f>IF($BK353='Dummy Matches Summary'!AT$2,$BM353,"")</f>
        <v/>
      </c>
      <c r="AU2093" s="25" t="str">
        <f>IF($BK353='Dummy Matches Summary'!AU$2,$BM353,"")</f>
        <v/>
      </c>
      <c r="AV2093" s="25" t="str">
        <f>IF($BK353='Dummy Matches Summary'!AV$2,$BM353,"")</f>
        <v/>
      </c>
      <c r="AW2093" s="25" t="str">
        <f>IF($BK353='Dummy Matches Summary'!AW$2,$BM353,"")</f>
        <v/>
      </c>
      <c r="AX2093" s="25" t="str">
        <f>IF($BK353='Dummy Matches Summary'!AX$2,$BM353,"")</f>
        <v/>
      </c>
      <c r="AY2093" s="25" t="str">
        <f>IF($BK353='Dummy Matches Summary'!AY$2,$BM353,"")</f>
        <v/>
      </c>
      <c r="AZ2093" s="25" t="str">
        <f>IF($BK353='Dummy Matches Summary'!AZ$2,$BM353,"")</f>
        <v/>
      </c>
      <c r="BA2093" s="25" t="str">
        <f>IF($BK353='Dummy Matches Summary'!BA$2,$BM353,"")</f>
        <v/>
      </c>
      <c r="BB2093" s="25" t="str">
        <f>IF($BK353='Dummy Matches Summary'!BB$2,$BM353,"")</f>
        <v/>
      </c>
      <c r="BC2093" s="25" t="str">
        <f>IF($BK353='Dummy Matches Summary'!BC$2,$BM353,"")</f>
        <v/>
      </c>
      <c r="BD2093" s="25" t="str">
        <f>IF($BK353='Dummy Matches Summary'!BD$2,$BM353,"")</f>
        <v/>
      </c>
      <c r="BE2093" s="25" t="str">
        <f>IF($BK353='Dummy Matches Summary'!BE$2,$BM353,"")</f>
        <v/>
      </c>
      <c r="BF2093" s="25" t="str">
        <f>IF($BK353='Dummy Matches Summary'!BF$2,$BM353,"")</f>
        <v/>
      </c>
      <c r="BG2093" s="25" t="str">
        <f>IF($BK353='Dummy Matches Summary'!BG$2,$BM353,"")</f>
        <v/>
      </c>
    </row>
    <row r="2094" spans="1:59" x14ac:dyDescent="0.3">
      <c r="A2094" s="40">
        <v>2092</v>
      </c>
      <c r="B2094" s="25" t="str">
        <f>IF($BK354='Dummy Matches Summary'!B$2,$BM354,"")</f>
        <v/>
      </c>
      <c r="C2094" s="25" t="str">
        <f>IF($BK354='Dummy Matches Summary'!C$2,$BM354,"")</f>
        <v/>
      </c>
      <c r="D2094" s="25" t="str">
        <f>IF($BK354='Dummy Matches Summary'!D$2,$BM354,"")</f>
        <v/>
      </c>
      <c r="E2094" s="25" t="str">
        <f>IF($BK354='Dummy Matches Summary'!E$2,$BM354,"")</f>
        <v/>
      </c>
      <c r="F2094" s="25" t="str">
        <f>IF($BK354='Dummy Matches Summary'!F$2,$BM354,"")</f>
        <v/>
      </c>
      <c r="G2094" s="25" t="str">
        <f>IF($BK354='Dummy Matches Summary'!G$2,$BM354,"")</f>
        <v/>
      </c>
      <c r="H2094" s="25" t="str">
        <f>IF($BK354='Dummy Matches Summary'!H$2,$BM354,"")</f>
        <v/>
      </c>
      <c r="I2094" s="25" t="str">
        <f>IF($BK354='Dummy Matches Summary'!I$2,$BM354,"")</f>
        <v/>
      </c>
      <c r="J2094" s="25" t="str">
        <f>IF($BK354='Dummy Matches Summary'!J$2,$BM354,"")</f>
        <v/>
      </c>
      <c r="K2094" s="25" t="str">
        <f>IF($BK354='Dummy Matches Summary'!K$2,$BM354,"")</f>
        <v/>
      </c>
      <c r="L2094" s="25" t="str">
        <f>IF($BK354='Dummy Matches Summary'!L$2,$BM354,"")</f>
        <v/>
      </c>
      <c r="M2094" s="25" t="str">
        <f>IF($BK354='Dummy Matches Summary'!M$2,$BM354,"")</f>
        <v/>
      </c>
      <c r="N2094" s="25" t="str">
        <f>IF($BK354='Dummy Matches Summary'!N$2,$BM354,"")</f>
        <v/>
      </c>
      <c r="O2094" s="25" t="str">
        <f>IF($BK354='Dummy Matches Summary'!O$2,$BM354,"")</f>
        <v/>
      </c>
      <c r="P2094" s="25" t="str">
        <f>IF($BK354='Dummy Matches Summary'!P$2,$BM354,"")</f>
        <v/>
      </c>
      <c r="Q2094" s="25" t="str">
        <f>IF($BK354='Dummy Matches Summary'!Q$2,$BM354,"")</f>
        <v/>
      </c>
      <c r="R2094" s="25" t="str">
        <f>IF($BK354='Dummy Matches Summary'!R$2,$BM354,"")</f>
        <v/>
      </c>
      <c r="S2094" s="25" t="str">
        <f>IF($BK354='Dummy Matches Summary'!S$2,$BM354,"")</f>
        <v/>
      </c>
      <c r="T2094" s="25" t="str">
        <f>IF($BK354='Dummy Matches Summary'!T$2,$BM354,"")</f>
        <v/>
      </c>
      <c r="U2094" s="25" t="str">
        <f>IF($BK354='Dummy Matches Summary'!U$2,$BM354,"")</f>
        <v/>
      </c>
      <c r="V2094" s="25" t="str">
        <f>IF($BK354='Dummy Matches Summary'!V$2,$BM354,"")</f>
        <v/>
      </c>
      <c r="W2094" s="25" t="str">
        <f>IF($BK354='Dummy Matches Summary'!W$2,$BM354,"")</f>
        <v/>
      </c>
      <c r="X2094" s="25" t="str">
        <f>IF($BK354='Dummy Matches Summary'!X$2,$BM354,"")</f>
        <v/>
      </c>
      <c r="Y2094" s="25" t="str">
        <f>IF($BK354='Dummy Matches Summary'!Y$2,$BM354,"")</f>
        <v/>
      </c>
      <c r="Z2094" s="25" t="str">
        <f>IF($BK354='Dummy Matches Summary'!Z$2,$BM354,"")</f>
        <v/>
      </c>
      <c r="AA2094" s="25" t="str">
        <f>IF($BK354='Dummy Matches Summary'!AA$2,$BM354,"")</f>
        <v/>
      </c>
      <c r="AB2094" s="25" t="str">
        <f>IF($BK354='Dummy Matches Summary'!AB$2,$BM354,"")</f>
        <v/>
      </c>
      <c r="AC2094" s="25" t="str">
        <f>IF($BK354='Dummy Matches Summary'!AC$2,$BM354,"")</f>
        <v/>
      </c>
      <c r="AD2094" s="25" t="str">
        <f>IF($BK354='Dummy Matches Summary'!AD$2,$BM354,"")</f>
        <v/>
      </c>
      <c r="AE2094" s="25" t="str">
        <f>IF($BK354='Dummy Matches Summary'!AE$2,$BM354,"")</f>
        <v/>
      </c>
      <c r="AF2094" s="25" t="str">
        <f>IF($BK354='Dummy Matches Summary'!AF$2,$BM354,"")</f>
        <v/>
      </c>
      <c r="AG2094" s="25" t="str">
        <f>IF($BK354='Dummy Matches Summary'!AG$2,$BM354,"")</f>
        <v/>
      </c>
      <c r="AH2094" s="25" t="str">
        <f>IF($BK354='Dummy Matches Summary'!AH$2,$BM354,"")</f>
        <v/>
      </c>
      <c r="AI2094" s="25" t="str">
        <f>IF($BK354='Dummy Matches Summary'!AI$2,$BM354,"")</f>
        <v/>
      </c>
      <c r="AJ2094" s="25" t="str">
        <f>IF($BK354='Dummy Matches Summary'!AJ$2,$BM354,"")</f>
        <v/>
      </c>
      <c r="AK2094" s="25" t="str">
        <f>IF($BK354='Dummy Matches Summary'!AK$2,$BM354,"")</f>
        <v/>
      </c>
      <c r="AL2094" s="25" t="str">
        <f>IF($BK354='Dummy Matches Summary'!AL$2,$BM354,"")</f>
        <v/>
      </c>
      <c r="AM2094" s="25" t="str">
        <f>IF($BK354='Dummy Matches Summary'!AM$2,$BM354,"")</f>
        <v/>
      </c>
      <c r="AN2094" s="25" t="str">
        <f>IF($BK354='Dummy Matches Summary'!AN$2,$BM354,"")</f>
        <v/>
      </c>
      <c r="AO2094" s="25" t="str">
        <f>IF($BK354='Dummy Matches Summary'!AO$2,$BM354,"")</f>
        <v/>
      </c>
      <c r="AP2094" s="25" t="str">
        <f>IF($BK354='Dummy Matches Summary'!AP$2,$BM354,"")</f>
        <v/>
      </c>
      <c r="AQ2094" s="25" t="str">
        <f>IF($BK354='Dummy Matches Summary'!AQ$2,$BM354,"")</f>
        <v/>
      </c>
      <c r="AR2094" s="25" t="str">
        <f>IF($BK354='Dummy Matches Summary'!AR$2,$BM354,"")</f>
        <v/>
      </c>
      <c r="AS2094" s="25" t="str">
        <f>IF($BK354='Dummy Matches Summary'!AS$2,$BM354,"")</f>
        <v/>
      </c>
      <c r="AT2094" s="25" t="str">
        <f>IF($BK354='Dummy Matches Summary'!AT$2,$BM354,"")</f>
        <v/>
      </c>
      <c r="AU2094" s="25" t="str">
        <f>IF($BK354='Dummy Matches Summary'!AU$2,$BM354,"")</f>
        <v/>
      </c>
      <c r="AV2094" s="25" t="str">
        <f>IF($BK354='Dummy Matches Summary'!AV$2,$BM354,"")</f>
        <v/>
      </c>
      <c r="AW2094" s="25" t="str">
        <f>IF($BK354='Dummy Matches Summary'!AW$2,$BM354,"")</f>
        <v/>
      </c>
      <c r="AX2094" s="25" t="str">
        <f>IF($BK354='Dummy Matches Summary'!AX$2,$BM354,"")</f>
        <v/>
      </c>
      <c r="AY2094" s="25" t="str">
        <f>IF($BK354='Dummy Matches Summary'!AY$2,$BM354,"")</f>
        <v/>
      </c>
      <c r="AZ2094" s="25" t="str">
        <f>IF($BK354='Dummy Matches Summary'!AZ$2,$BM354,"")</f>
        <v/>
      </c>
      <c r="BA2094" s="25" t="str">
        <f>IF($BK354='Dummy Matches Summary'!BA$2,$BM354,"")</f>
        <v/>
      </c>
      <c r="BB2094" s="25" t="str">
        <f>IF($BK354='Dummy Matches Summary'!BB$2,$BM354,"")</f>
        <v/>
      </c>
      <c r="BC2094" s="25" t="str">
        <f>IF($BK354='Dummy Matches Summary'!BC$2,$BM354,"")</f>
        <v/>
      </c>
      <c r="BD2094" s="25" t="str">
        <f>IF($BK354='Dummy Matches Summary'!BD$2,$BM354,"")</f>
        <v/>
      </c>
      <c r="BE2094" s="25" t="str">
        <f>IF($BK354='Dummy Matches Summary'!BE$2,$BM354,"")</f>
        <v/>
      </c>
      <c r="BF2094" s="25" t="str">
        <f>IF($BK354='Dummy Matches Summary'!BF$2,$BM354,"")</f>
        <v/>
      </c>
      <c r="BG2094" s="25" t="str">
        <f>IF($BK354='Dummy Matches Summary'!BG$2,$BM354,"")</f>
        <v/>
      </c>
    </row>
    <row r="2095" spans="1:59" x14ac:dyDescent="0.3">
      <c r="A2095" s="40">
        <v>2093</v>
      </c>
      <c r="B2095" s="25" t="str">
        <f>IF($BK355='Dummy Matches Summary'!B$2,$BM355,"")</f>
        <v/>
      </c>
      <c r="C2095" s="25" t="str">
        <f>IF($BK355='Dummy Matches Summary'!C$2,$BM355,"")</f>
        <v/>
      </c>
      <c r="D2095" s="25" t="str">
        <f>IF($BK355='Dummy Matches Summary'!D$2,$BM355,"")</f>
        <v/>
      </c>
      <c r="E2095" s="25" t="str">
        <f>IF($BK355='Dummy Matches Summary'!E$2,$BM355,"")</f>
        <v/>
      </c>
      <c r="F2095" s="25" t="str">
        <f>IF($BK355='Dummy Matches Summary'!F$2,$BM355,"")</f>
        <v/>
      </c>
      <c r="G2095" s="25" t="str">
        <f>IF($BK355='Dummy Matches Summary'!G$2,$BM355,"")</f>
        <v/>
      </c>
      <c r="H2095" s="25" t="str">
        <f>IF($BK355='Dummy Matches Summary'!H$2,$BM355,"")</f>
        <v/>
      </c>
      <c r="I2095" s="25" t="str">
        <f>IF($BK355='Dummy Matches Summary'!I$2,$BM355,"")</f>
        <v/>
      </c>
      <c r="J2095" s="25" t="str">
        <f>IF($BK355='Dummy Matches Summary'!J$2,$BM355,"")</f>
        <v/>
      </c>
      <c r="K2095" s="25" t="str">
        <f>IF($BK355='Dummy Matches Summary'!K$2,$BM355,"")</f>
        <v/>
      </c>
      <c r="L2095" s="25" t="str">
        <f>IF($BK355='Dummy Matches Summary'!L$2,$BM355,"")</f>
        <v/>
      </c>
      <c r="M2095" s="25" t="str">
        <f>IF($BK355='Dummy Matches Summary'!M$2,$BM355,"")</f>
        <v/>
      </c>
      <c r="N2095" s="25" t="str">
        <f>IF($BK355='Dummy Matches Summary'!N$2,$BM355,"")</f>
        <v/>
      </c>
      <c r="O2095" s="25" t="str">
        <f>IF($BK355='Dummy Matches Summary'!O$2,$BM355,"")</f>
        <v/>
      </c>
      <c r="P2095" s="25" t="str">
        <f>IF($BK355='Dummy Matches Summary'!P$2,$BM355,"")</f>
        <v/>
      </c>
      <c r="Q2095" s="25" t="str">
        <f>IF($BK355='Dummy Matches Summary'!Q$2,$BM355,"")</f>
        <v/>
      </c>
      <c r="R2095" s="25" t="str">
        <f>IF($BK355='Dummy Matches Summary'!R$2,$BM355,"")</f>
        <v/>
      </c>
      <c r="S2095" s="25" t="str">
        <f>IF($BK355='Dummy Matches Summary'!S$2,$BM355,"")</f>
        <v/>
      </c>
      <c r="T2095" s="25" t="str">
        <f>IF($BK355='Dummy Matches Summary'!T$2,$BM355,"")</f>
        <v/>
      </c>
      <c r="U2095" s="25" t="str">
        <f>IF($BK355='Dummy Matches Summary'!U$2,$BM355,"")</f>
        <v/>
      </c>
      <c r="V2095" s="25" t="str">
        <f>IF($BK355='Dummy Matches Summary'!V$2,$BM355,"")</f>
        <v/>
      </c>
      <c r="W2095" s="25" t="str">
        <f>IF($BK355='Dummy Matches Summary'!W$2,$BM355,"")</f>
        <v/>
      </c>
      <c r="X2095" s="25" t="str">
        <f>IF($BK355='Dummy Matches Summary'!X$2,$BM355,"")</f>
        <v/>
      </c>
      <c r="Y2095" s="25" t="str">
        <f>IF($BK355='Dummy Matches Summary'!Y$2,$BM355,"")</f>
        <v/>
      </c>
      <c r="Z2095" s="25" t="str">
        <f>IF($BK355='Dummy Matches Summary'!Z$2,$BM355,"")</f>
        <v/>
      </c>
      <c r="AA2095" s="25" t="str">
        <f>IF($BK355='Dummy Matches Summary'!AA$2,$BM355,"")</f>
        <v/>
      </c>
      <c r="AB2095" s="25" t="str">
        <f>IF($BK355='Dummy Matches Summary'!AB$2,$BM355,"")</f>
        <v/>
      </c>
      <c r="AC2095" s="25" t="str">
        <f>IF($BK355='Dummy Matches Summary'!AC$2,$BM355,"")</f>
        <v/>
      </c>
      <c r="AD2095" s="25" t="str">
        <f>IF($BK355='Dummy Matches Summary'!AD$2,$BM355,"")</f>
        <v/>
      </c>
      <c r="AE2095" s="25" t="str">
        <f>IF($BK355='Dummy Matches Summary'!AE$2,$BM355,"")</f>
        <v/>
      </c>
      <c r="AF2095" s="25" t="str">
        <f>IF($BK355='Dummy Matches Summary'!AF$2,$BM355,"")</f>
        <v/>
      </c>
      <c r="AG2095" s="25" t="str">
        <f>IF($BK355='Dummy Matches Summary'!AG$2,$BM355,"")</f>
        <v/>
      </c>
      <c r="AH2095" s="25" t="str">
        <f>IF($BK355='Dummy Matches Summary'!AH$2,$BM355,"")</f>
        <v/>
      </c>
      <c r="AI2095" s="25" t="str">
        <f>IF($BK355='Dummy Matches Summary'!AI$2,$BM355,"")</f>
        <v/>
      </c>
      <c r="AJ2095" s="25" t="str">
        <f>IF($BK355='Dummy Matches Summary'!AJ$2,$BM355,"")</f>
        <v/>
      </c>
      <c r="AK2095" s="25" t="str">
        <f>IF($BK355='Dummy Matches Summary'!AK$2,$BM355,"")</f>
        <v/>
      </c>
      <c r="AL2095" s="25" t="str">
        <f>IF($BK355='Dummy Matches Summary'!AL$2,$BM355,"")</f>
        <v/>
      </c>
      <c r="AM2095" s="25" t="str">
        <f>IF($BK355='Dummy Matches Summary'!AM$2,$BM355,"")</f>
        <v/>
      </c>
      <c r="AN2095" s="25" t="str">
        <f>IF($BK355='Dummy Matches Summary'!AN$2,$BM355,"")</f>
        <v/>
      </c>
      <c r="AO2095" s="25" t="str">
        <f>IF($BK355='Dummy Matches Summary'!AO$2,$BM355,"")</f>
        <v/>
      </c>
      <c r="AP2095" s="25" t="str">
        <f>IF($BK355='Dummy Matches Summary'!AP$2,$BM355,"")</f>
        <v/>
      </c>
      <c r="AQ2095" s="25" t="str">
        <f>IF($BK355='Dummy Matches Summary'!AQ$2,$BM355,"")</f>
        <v/>
      </c>
      <c r="AR2095" s="25" t="str">
        <f>IF($BK355='Dummy Matches Summary'!AR$2,$BM355,"")</f>
        <v/>
      </c>
      <c r="AS2095" s="25" t="str">
        <f>IF($BK355='Dummy Matches Summary'!AS$2,$BM355,"")</f>
        <v/>
      </c>
      <c r="AT2095" s="25" t="str">
        <f>IF($BK355='Dummy Matches Summary'!AT$2,$BM355,"")</f>
        <v/>
      </c>
      <c r="AU2095" s="25" t="str">
        <f>IF($BK355='Dummy Matches Summary'!AU$2,$BM355,"")</f>
        <v/>
      </c>
      <c r="AV2095" s="25" t="str">
        <f>IF($BK355='Dummy Matches Summary'!AV$2,$BM355,"")</f>
        <v/>
      </c>
      <c r="AW2095" s="25" t="str">
        <f>IF($BK355='Dummy Matches Summary'!AW$2,$BM355,"")</f>
        <v/>
      </c>
      <c r="AX2095" s="25" t="str">
        <f>IF($BK355='Dummy Matches Summary'!AX$2,$BM355,"")</f>
        <v/>
      </c>
      <c r="AY2095" s="25" t="str">
        <f>IF($BK355='Dummy Matches Summary'!AY$2,$BM355,"")</f>
        <v/>
      </c>
      <c r="AZ2095" s="25" t="str">
        <f>IF($BK355='Dummy Matches Summary'!AZ$2,$BM355,"")</f>
        <v/>
      </c>
      <c r="BA2095" s="25" t="str">
        <f>IF($BK355='Dummy Matches Summary'!BA$2,$BM355,"")</f>
        <v/>
      </c>
      <c r="BB2095" s="25" t="str">
        <f>IF($BK355='Dummy Matches Summary'!BB$2,$BM355,"")</f>
        <v/>
      </c>
      <c r="BC2095" s="25" t="str">
        <f>IF($BK355='Dummy Matches Summary'!BC$2,$BM355,"")</f>
        <v/>
      </c>
      <c r="BD2095" s="25" t="str">
        <f>IF($BK355='Dummy Matches Summary'!BD$2,$BM355,"")</f>
        <v/>
      </c>
      <c r="BE2095" s="25" t="str">
        <f>IF($BK355='Dummy Matches Summary'!BE$2,$BM355,"")</f>
        <v/>
      </c>
      <c r="BF2095" s="25" t="str">
        <f>IF($BK355='Dummy Matches Summary'!BF$2,$BM355,"")</f>
        <v/>
      </c>
      <c r="BG2095" s="25" t="str">
        <f>IF($BK355='Dummy Matches Summary'!BG$2,$BM355,"")</f>
        <v/>
      </c>
    </row>
    <row r="2096" spans="1:59" x14ac:dyDescent="0.3">
      <c r="A2096" s="40">
        <v>2094</v>
      </c>
      <c r="B2096" s="25" t="str">
        <f>IF($BK356='Dummy Matches Summary'!B$2,$BM356,"")</f>
        <v/>
      </c>
      <c r="C2096" s="25" t="str">
        <f>IF($BK356='Dummy Matches Summary'!C$2,$BM356,"")</f>
        <v/>
      </c>
      <c r="D2096" s="25" t="str">
        <f>IF($BK356='Dummy Matches Summary'!D$2,$BM356,"")</f>
        <v/>
      </c>
      <c r="E2096" s="25" t="str">
        <f>IF($BK356='Dummy Matches Summary'!E$2,$BM356,"")</f>
        <v/>
      </c>
      <c r="F2096" s="25" t="str">
        <f>IF($BK356='Dummy Matches Summary'!F$2,$BM356,"")</f>
        <v/>
      </c>
      <c r="G2096" s="25" t="str">
        <f>IF($BK356='Dummy Matches Summary'!G$2,$BM356,"")</f>
        <v/>
      </c>
      <c r="H2096" s="25" t="str">
        <f>IF($BK356='Dummy Matches Summary'!H$2,$BM356,"")</f>
        <v/>
      </c>
      <c r="I2096" s="25" t="str">
        <f>IF($BK356='Dummy Matches Summary'!I$2,$BM356,"")</f>
        <v/>
      </c>
      <c r="J2096" s="25" t="str">
        <f>IF($BK356='Dummy Matches Summary'!J$2,$BM356,"")</f>
        <v/>
      </c>
      <c r="K2096" s="25" t="str">
        <f>IF($BK356='Dummy Matches Summary'!K$2,$BM356,"")</f>
        <v/>
      </c>
      <c r="L2096" s="25" t="str">
        <f>IF($BK356='Dummy Matches Summary'!L$2,$BM356,"")</f>
        <v/>
      </c>
      <c r="M2096" s="25" t="str">
        <f>IF($BK356='Dummy Matches Summary'!M$2,$BM356,"")</f>
        <v/>
      </c>
      <c r="N2096" s="25" t="str">
        <f>IF($BK356='Dummy Matches Summary'!N$2,$BM356,"")</f>
        <v/>
      </c>
      <c r="O2096" s="25" t="str">
        <f>IF($BK356='Dummy Matches Summary'!O$2,$BM356,"")</f>
        <v/>
      </c>
      <c r="P2096" s="25" t="str">
        <f>IF($BK356='Dummy Matches Summary'!P$2,$BM356,"")</f>
        <v/>
      </c>
      <c r="Q2096" s="25" t="str">
        <f>IF($BK356='Dummy Matches Summary'!Q$2,$BM356,"")</f>
        <v/>
      </c>
      <c r="R2096" s="25" t="str">
        <f>IF($BK356='Dummy Matches Summary'!R$2,$BM356,"")</f>
        <v/>
      </c>
      <c r="S2096" s="25" t="str">
        <f>IF($BK356='Dummy Matches Summary'!S$2,$BM356,"")</f>
        <v/>
      </c>
      <c r="T2096" s="25" t="str">
        <f>IF($BK356='Dummy Matches Summary'!T$2,$BM356,"")</f>
        <v/>
      </c>
      <c r="U2096" s="25" t="str">
        <f>IF($BK356='Dummy Matches Summary'!U$2,$BM356,"")</f>
        <v/>
      </c>
      <c r="V2096" s="25" t="str">
        <f>IF($BK356='Dummy Matches Summary'!V$2,$BM356,"")</f>
        <v/>
      </c>
      <c r="W2096" s="25" t="str">
        <f>IF($BK356='Dummy Matches Summary'!W$2,$BM356,"")</f>
        <v/>
      </c>
      <c r="X2096" s="25" t="str">
        <f>IF($BK356='Dummy Matches Summary'!X$2,$BM356,"")</f>
        <v/>
      </c>
      <c r="Y2096" s="25" t="str">
        <f>IF($BK356='Dummy Matches Summary'!Y$2,$BM356,"")</f>
        <v/>
      </c>
      <c r="Z2096" s="25" t="str">
        <f>IF($BK356='Dummy Matches Summary'!Z$2,$BM356,"")</f>
        <v/>
      </c>
      <c r="AA2096" s="25" t="str">
        <f>IF($BK356='Dummy Matches Summary'!AA$2,$BM356,"")</f>
        <v/>
      </c>
      <c r="AB2096" s="25" t="str">
        <f>IF($BK356='Dummy Matches Summary'!AB$2,$BM356,"")</f>
        <v/>
      </c>
      <c r="AC2096" s="25" t="str">
        <f>IF($BK356='Dummy Matches Summary'!AC$2,$BM356,"")</f>
        <v/>
      </c>
      <c r="AD2096" s="25" t="str">
        <f>IF($BK356='Dummy Matches Summary'!AD$2,$BM356,"")</f>
        <v/>
      </c>
      <c r="AE2096" s="25" t="str">
        <f>IF($BK356='Dummy Matches Summary'!AE$2,$BM356,"")</f>
        <v/>
      </c>
      <c r="AF2096" s="25" t="str">
        <f>IF($BK356='Dummy Matches Summary'!AF$2,$BM356,"")</f>
        <v/>
      </c>
      <c r="AG2096" s="25" t="str">
        <f>IF($BK356='Dummy Matches Summary'!AG$2,$BM356,"")</f>
        <v/>
      </c>
      <c r="AH2096" s="25" t="str">
        <f>IF($BK356='Dummy Matches Summary'!AH$2,$BM356,"")</f>
        <v/>
      </c>
      <c r="AI2096" s="25" t="str">
        <f>IF($BK356='Dummy Matches Summary'!AI$2,$BM356,"")</f>
        <v/>
      </c>
      <c r="AJ2096" s="25" t="str">
        <f>IF($BK356='Dummy Matches Summary'!AJ$2,$BM356,"")</f>
        <v/>
      </c>
      <c r="AK2096" s="25" t="str">
        <f>IF($BK356='Dummy Matches Summary'!AK$2,$BM356,"")</f>
        <v/>
      </c>
      <c r="AL2096" s="25" t="str">
        <f>IF($BK356='Dummy Matches Summary'!AL$2,$BM356,"")</f>
        <v/>
      </c>
      <c r="AM2096" s="25" t="str">
        <f>IF($BK356='Dummy Matches Summary'!AM$2,$BM356,"")</f>
        <v/>
      </c>
      <c r="AN2096" s="25" t="str">
        <f>IF($BK356='Dummy Matches Summary'!AN$2,$BM356,"")</f>
        <v/>
      </c>
      <c r="AO2096" s="25" t="str">
        <f>IF($BK356='Dummy Matches Summary'!AO$2,$BM356,"")</f>
        <v/>
      </c>
      <c r="AP2096" s="25" t="str">
        <f>IF($BK356='Dummy Matches Summary'!AP$2,$BM356,"")</f>
        <v/>
      </c>
      <c r="AQ2096" s="25" t="str">
        <f>IF($BK356='Dummy Matches Summary'!AQ$2,$BM356,"")</f>
        <v/>
      </c>
      <c r="AR2096" s="25" t="str">
        <f>IF($BK356='Dummy Matches Summary'!AR$2,$BM356,"")</f>
        <v/>
      </c>
      <c r="AS2096" s="25" t="str">
        <f>IF($BK356='Dummy Matches Summary'!AS$2,$BM356,"")</f>
        <v/>
      </c>
      <c r="AT2096" s="25" t="str">
        <f>IF($BK356='Dummy Matches Summary'!AT$2,$BM356,"")</f>
        <v/>
      </c>
      <c r="AU2096" s="25" t="str">
        <f>IF($BK356='Dummy Matches Summary'!AU$2,$BM356,"")</f>
        <v/>
      </c>
      <c r="AV2096" s="25" t="str">
        <f>IF($BK356='Dummy Matches Summary'!AV$2,$BM356,"")</f>
        <v/>
      </c>
      <c r="AW2096" s="25" t="str">
        <f>IF($BK356='Dummy Matches Summary'!AW$2,$BM356,"")</f>
        <v/>
      </c>
      <c r="AX2096" s="25" t="str">
        <f>IF($BK356='Dummy Matches Summary'!AX$2,$BM356,"")</f>
        <v/>
      </c>
      <c r="AY2096" s="25" t="str">
        <f>IF($BK356='Dummy Matches Summary'!AY$2,$BM356,"")</f>
        <v/>
      </c>
      <c r="AZ2096" s="25" t="str">
        <f>IF($BK356='Dummy Matches Summary'!AZ$2,$BM356,"")</f>
        <v/>
      </c>
      <c r="BA2096" s="25" t="str">
        <f>IF($BK356='Dummy Matches Summary'!BA$2,$BM356,"")</f>
        <v/>
      </c>
      <c r="BB2096" s="25" t="str">
        <f>IF($BK356='Dummy Matches Summary'!BB$2,$BM356,"")</f>
        <v/>
      </c>
      <c r="BC2096" s="25" t="str">
        <f>IF($BK356='Dummy Matches Summary'!BC$2,$BM356,"")</f>
        <v/>
      </c>
      <c r="BD2096" s="25" t="str">
        <f>IF($BK356='Dummy Matches Summary'!BD$2,$BM356,"")</f>
        <v/>
      </c>
      <c r="BE2096" s="25" t="str">
        <f>IF($BK356='Dummy Matches Summary'!BE$2,$BM356,"")</f>
        <v/>
      </c>
      <c r="BF2096" s="25" t="str">
        <f>IF($BK356='Dummy Matches Summary'!BF$2,$BM356,"")</f>
        <v/>
      </c>
      <c r="BG2096" s="25" t="str">
        <f>IF($BK356='Dummy Matches Summary'!BG$2,$BM356,"")</f>
        <v/>
      </c>
    </row>
    <row r="2097" spans="1:59" x14ac:dyDescent="0.3">
      <c r="A2097" s="40">
        <v>2095</v>
      </c>
      <c r="B2097" s="25" t="str">
        <f>IF($BK357='Dummy Matches Summary'!B$2,$BM357,"")</f>
        <v/>
      </c>
      <c r="C2097" s="25" t="str">
        <f>IF($BK357='Dummy Matches Summary'!C$2,$BM357,"")</f>
        <v/>
      </c>
      <c r="D2097" s="25" t="str">
        <f>IF($BK357='Dummy Matches Summary'!D$2,$BM357,"")</f>
        <v/>
      </c>
      <c r="E2097" s="25" t="str">
        <f>IF($BK357='Dummy Matches Summary'!E$2,$BM357,"")</f>
        <v/>
      </c>
      <c r="F2097" s="25" t="str">
        <f>IF($BK357='Dummy Matches Summary'!F$2,$BM357,"")</f>
        <v/>
      </c>
      <c r="G2097" s="25" t="str">
        <f>IF($BK357='Dummy Matches Summary'!G$2,$BM357,"")</f>
        <v/>
      </c>
      <c r="H2097" s="25" t="str">
        <f>IF($BK357='Dummy Matches Summary'!H$2,$BM357,"")</f>
        <v/>
      </c>
      <c r="I2097" s="25" t="str">
        <f>IF($BK357='Dummy Matches Summary'!I$2,$BM357,"")</f>
        <v/>
      </c>
      <c r="J2097" s="25" t="str">
        <f>IF($BK357='Dummy Matches Summary'!J$2,$BM357,"")</f>
        <v/>
      </c>
      <c r="K2097" s="25" t="str">
        <f>IF($BK357='Dummy Matches Summary'!K$2,$BM357,"")</f>
        <v/>
      </c>
      <c r="L2097" s="25" t="str">
        <f>IF($BK357='Dummy Matches Summary'!L$2,$BM357,"")</f>
        <v/>
      </c>
      <c r="M2097" s="25" t="str">
        <f>IF($BK357='Dummy Matches Summary'!M$2,$BM357,"")</f>
        <v/>
      </c>
      <c r="N2097" s="25" t="str">
        <f>IF($BK357='Dummy Matches Summary'!N$2,$BM357,"")</f>
        <v/>
      </c>
      <c r="O2097" s="25" t="str">
        <f>IF($BK357='Dummy Matches Summary'!O$2,$BM357,"")</f>
        <v/>
      </c>
      <c r="P2097" s="25" t="str">
        <f>IF($BK357='Dummy Matches Summary'!P$2,$BM357,"")</f>
        <v/>
      </c>
      <c r="Q2097" s="25" t="str">
        <f>IF($BK357='Dummy Matches Summary'!Q$2,$BM357,"")</f>
        <v/>
      </c>
      <c r="R2097" s="25" t="str">
        <f>IF($BK357='Dummy Matches Summary'!R$2,$BM357,"")</f>
        <v/>
      </c>
      <c r="S2097" s="25" t="str">
        <f>IF($BK357='Dummy Matches Summary'!S$2,$BM357,"")</f>
        <v/>
      </c>
      <c r="T2097" s="25" t="str">
        <f>IF($BK357='Dummy Matches Summary'!T$2,$BM357,"")</f>
        <v/>
      </c>
      <c r="U2097" s="25" t="str">
        <f>IF($BK357='Dummy Matches Summary'!U$2,$BM357,"")</f>
        <v/>
      </c>
      <c r="V2097" s="25" t="str">
        <f>IF($BK357='Dummy Matches Summary'!V$2,$BM357,"")</f>
        <v/>
      </c>
      <c r="W2097" s="25" t="str">
        <f>IF($BK357='Dummy Matches Summary'!W$2,$BM357,"")</f>
        <v/>
      </c>
      <c r="X2097" s="25" t="str">
        <f>IF($BK357='Dummy Matches Summary'!X$2,$BM357,"")</f>
        <v/>
      </c>
      <c r="Y2097" s="25" t="str">
        <f>IF($BK357='Dummy Matches Summary'!Y$2,$BM357,"")</f>
        <v/>
      </c>
      <c r="Z2097" s="25" t="str">
        <f>IF($BK357='Dummy Matches Summary'!Z$2,$BM357,"")</f>
        <v/>
      </c>
      <c r="AA2097" s="25" t="str">
        <f>IF($BK357='Dummy Matches Summary'!AA$2,$BM357,"")</f>
        <v/>
      </c>
      <c r="AB2097" s="25" t="str">
        <f>IF($BK357='Dummy Matches Summary'!AB$2,$BM357,"")</f>
        <v/>
      </c>
      <c r="AC2097" s="25" t="str">
        <f>IF($BK357='Dummy Matches Summary'!AC$2,$BM357,"")</f>
        <v/>
      </c>
      <c r="AD2097" s="25" t="str">
        <f>IF($BK357='Dummy Matches Summary'!AD$2,$BM357,"")</f>
        <v/>
      </c>
      <c r="AE2097" s="25" t="str">
        <f>IF($BK357='Dummy Matches Summary'!AE$2,$BM357,"")</f>
        <v/>
      </c>
      <c r="AF2097" s="25" t="str">
        <f>IF($BK357='Dummy Matches Summary'!AF$2,$BM357,"")</f>
        <v/>
      </c>
      <c r="AG2097" s="25" t="str">
        <f>IF($BK357='Dummy Matches Summary'!AG$2,$BM357,"")</f>
        <v/>
      </c>
      <c r="AH2097" s="25" t="str">
        <f>IF($BK357='Dummy Matches Summary'!AH$2,$BM357,"")</f>
        <v/>
      </c>
      <c r="AI2097" s="25" t="str">
        <f>IF($BK357='Dummy Matches Summary'!AI$2,$BM357,"")</f>
        <v/>
      </c>
      <c r="AJ2097" s="25" t="str">
        <f>IF($BK357='Dummy Matches Summary'!AJ$2,$BM357,"")</f>
        <v/>
      </c>
      <c r="AK2097" s="25" t="str">
        <f>IF($BK357='Dummy Matches Summary'!AK$2,$BM357,"")</f>
        <v/>
      </c>
      <c r="AL2097" s="25" t="str">
        <f>IF($BK357='Dummy Matches Summary'!AL$2,$BM357,"")</f>
        <v/>
      </c>
      <c r="AM2097" s="25" t="str">
        <f>IF($BK357='Dummy Matches Summary'!AM$2,$BM357,"")</f>
        <v/>
      </c>
      <c r="AN2097" s="25" t="str">
        <f>IF($BK357='Dummy Matches Summary'!AN$2,$BM357,"")</f>
        <v/>
      </c>
      <c r="AO2097" s="25" t="str">
        <f>IF($BK357='Dummy Matches Summary'!AO$2,$BM357,"")</f>
        <v/>
      </c>
      <c r="AP2097" s="25" t="str">
        <f>IF($BK357='Dummy Matches Summary'!AP$2,$BM357,"")</f>
        <v/>
      </c>
      <c r="AQ2097" s="25" t="str">
        <f>IF($BK357='Dummy Matches Summary'!AQ$2,$BM357,"")</f>
        <v/>
      </c>
      <c r="AR2097" s="25" t="str">
        <f>IF($BK357='Dummy Matches Summary'!AR$2,$BM357,"")</f>
        <v/>
      </c>
      <c r="AS2097" s="25" t="str">
        <f>IF($BK357='Dummy Matches Summary'!AS$2,$BM357,"")</f>
        <v/>
      </c>
      <c r="AT2097" s="25" t="str">
        <f>IF($BK357='Dummy Matches Summary'!AT$2,$BM357,"")</f>
        <v/>
      </c>
      <c r="AU2097" s="25" t="str">
        <f>IF($BK357='Dummy Matches Summary'!AU$2,$BM357,"")</f>
        <v/>
      </c>
      <c r="AV2097" s="25" t="str">
        <f>IF($BK357='Dummy Matches Summary'!AV$2,$BM357,"")</f>
        <v/>
      </c>
      <c r="AW2097" s="25" t="str">
        <f>IF($BK357='Dummy Matches Summary'!AW$2,$BM357,"")</f>
        <v/>
      </c>
      <c r="AX2097" s="25" t="str">
        <f>IF($BK357='Dummy Matches Summary'!AX$2,$BM357,"")</f>
        <v/>
      </c>
      <c r="AY2097" s="25" t="str">
        <f>IF($BK357='Dummy Matches Summary'!AY$2,$BM357,"")</f>
        <v/>
      </c>
      <c r="AZ2097" s="25" t="str">
        <f>IF($BK357='Dummy Matches Summary'!AZ$2,$BM357,"")</f>
        <v/>
      </c>
      <c r="BA2097" s="25" t="str">
        <f>IF($BK357='Dummy Matches Summary'!BA$2,$BM357,"")</f>
        <v/>
      </c>
      <c r="BB2097" s="25" t="str">
        <f>IF($BK357='Dummy Matches Summary'!BB$2,$BM357,"")</f>
        <v/>
      </c>
      <c r="BC2097" s="25" t="str">
        <f>IF($BK357='Dummy Matches Summary'!BC$2,$BM357,"")</f>
        <v/>
      </c>
      <c r="BD2097" s="25" t="str">
        <f>IF($BK357='Dummy Matches Summary'!BD$2,$BM357,"")</f>
        <v/>
      </c>
      <c r="BE2097" s="25" t="str">
        <f>IF($BK357='Dummy Matches Summary'!BE$2,$BM357,"")</f>
        <v/>
      </c>
      <c r="BF2097" s="25" t="str">
        <f>IF($BK357='Dummy Matches Summary'!BF$2,$BM357,"")</f>
        <v/>
      </c>
      <c r="BG2097" s="25" t="str">
        <f>IF($BK357='Dummy Matches Summary'!BG$2,$BM357,"")</f>
        <v/>
      </c>
    </row>
    <row r="2098" spans="1:59" x14ac:dyDescent="0.3">
      <c r="A2098" s="40">
        <v>2096</v>
      </c>
      <c r="B2098" s="25" t="str">
        <f>IF($BK358='Dummy Matches Summary'!B$2,$BM358,"")</f>
        <v/>
      </c>
      <c r="C2098" s="25" t="str">
        <f>IF($BK358='Dummy Matches Summary'!C$2,$BM358,"")</f>
        <v/>
      </c>
      <c r="D2098" s="25" t="str">
        <f>IF($BK358='Dummy Matches Summary'!D$2,$BM358,"")</f>
        <v/>
      </c>
      <c r="E2098" s="25" t="str">
        <f>IF($BK358='Dummy Matches Summary'!E$2,$BM358,"")</f>
        <v/>
      </c>
      <c r="F2098" s="25" t="str">
        <f>IF($BK358='Dummy Matches Summary'!F$2,$BM358,"")</f>
        <v/>
      </c>
      <c r="G2098" s="25" t="str">
        <f>IF($BK358='Dummy Matches Summary'!G$2,$BM358,"")</f>
        <v/>
      </c>
      <c r="H2098" s="25" t="str">
        <f>IF($BK358='Dummy Matches Summary'!H$2,$BM358,"")</f>
        <v/>
      </c>
      <c r="I2098" s="25" t="str">
        <f>IF($BK358='Dummy Matches Summary'!I$2,$BM358,"")</f>
        <v/>
      </c>
      <c r="J2098" s="25" t="str">
        <f>IF($BK358='Dummy Matches Summary'!J$2,$BM358,"")</f>
        <v/>
      </c>
      <c r="K2098" s="25" t="str">
        <f>IF($BK358='Dummy Matches Summary'!K$2,$BM358,"")</f>
        <v/>
      </c>
      <c r="L2098" s="25" t="str">
        <f>IF($BK358='Dummy Matches Summary'!L$2,$BM358,"")</f>
        <v/>
      </c>
      <c r="M2098" s="25" t="str">
        <f>IF($BK358='Dummy Matches Summary'!M$2,$BM358,"")</f>
        <v/>
      </c>
      <c r="N2098" s="25" t="str">
        <f>IF($BK358='Dummy Matches Summary'!N$2,$BM358,"")</f>
        <v/>
      </c>
      <c r="O2098" s="25" t="str">
        <f>IF($BK358='Dummy Matches Summary'!O$2,$BM358,"")</f>
        <v/>
      </c>
      <c r="P2098" s="25" t="str">
        <f>IF($BK358='Dummy Matches Summary'!P$2,$BM358,"")</f>
        <v/>
      </c>
      <c r="Q2098" s="25" t="str">
        <f>IF($BK358='Dummy Matches Summary'!Q$2,$BM358,"")</f>
        <v/>
      </c>
      <c r="R2098" s="25" t="str">
        <f>IF($BK358='Dummy Matches Summary'!R$2,$BM358,"")</f>
        <v/>
      </c>
      <c r="S2098" s="25" t="str">
        <f>IF($BK358='Dummy Matches Summary'!S$2,$BM358,"")</f>
        <v/>
      </c>
      <c r="T2098" s="25" t="str">
        <f>IF($BK358='Dummy Matches Summary'!T$2,$BM358,"")</f>
        <v/>
      </c>
      <c r="U2098" s="25" t="str">
        <f>IF($BK358='Dummy Matches Summary'!U$2,$BM358,"")</f>
        <v/>
      </c>
      <c r="V2098" s="25" t="str">
        <f>IF($BK358='Dummy Matches Summary'!V$2,$BM358,"")</f>
        <v/>
      </c>
      <c r="W2098" s="25" t="str">
        <f>IF($BK358='Dummy Matches Summary'!W$2,$BM358,"")</f>
        <v/>
      </c>
      <c r="X2098" s="25" t="str">
        <f>IF($BK358='Dummy Matches Summary'!X$2,$BM358,"")</f>
        <v/>
      </c>
      <c r="Y2098" s="25" t="str">
        <f>IF($BK358='Dummy Matches Summary'!Y$2,$BM358,"")</f>
        <v/>
      </c>
      <c r="Z2098" s="25" t="str">
        <f>IF($BK358='Dummy Matches Summary'!Z$2,$BM358,"")</f>
        <v/>
      </c>
      <c r="AA2098" s="25" t="str">
        <f>IF($BK358='Dummy Matches Summary'!AA$2,$BM358,"")</f>
        <v/>
      </c>
      <c r="AB2098" s="25" t="str">
        <f>IF($BK358='Dummy Matches Summary'!AB$2,$BM358,"")</f>
        <v/>
      </c>
      <c r="AC2098" s="25" t="str">
        <f>IF($BK358='Dummy Matches Summary'!AC$2,$BM358,"")</f>
        <v/>
      </c>
      <c r="AD2098" s="25" t="str">
        <f>IF($BK358='Dummy Matches Summary'!AD$2,$BM358,"")</f>
        <v/>
      </c>
      <c r="AE2098" s="25" t="str">
        <f>IF($BK358='Dummy Matches Summary'!AE$2,$BM358,"")</f>
        <v/>
      </c>
      <c r="AF2098" s="25" t="str">
        <f>IF($BK358='Dummy Matches Summary'!AF$2,$BM358,"")</f>
        <v/>
      </c>
      <c r="AG2098" s="25" t="str">
        <f>IF($BK358='Dummy Matches Summary'!AG$2,$BM358,"")</f>
        <v/>
      </c>
      <c r="AH2098" s="25" t="str">
        <f>IF($BK358='Dummy Matches Summary'!AH$2,$BM358,"")</f>
        <v/>
      </c>
      <c r="AI2098" s="25" t="str">
        <f>IF($BK358='Dummy Matches Summary'!AI$2,$BM358,"")</f>
        <v/>
      </c>
      <c r="AJ2098" s="25" t="str">
        <f>IF($BK358='Dummy Matches Summary'!AJ$2,$BM358,"")</f>
        <v/>
      </c>
      <c r="AK2098" s="25" t="str">
        <f>IF($BK358='Dummy Matches Summary'!AK$2,$BM358,"")</f>
        <v/>
      </c>
      <c r="AL2098" s="25" t="str">
        <f>IF($BK358='Dummy Matches Summary'!AL$2,$BM358,"")</f>
        <v/>
      </c>
      <c r="AM2098" s="25" t="str">
        <f>IF($BK358='Dummy Matches Summary'!AM$2,$BM358,"")</f>
        <v/>
      </c>
      <c r="AN2098" s="25" t="str">
        <f>IF($BK358='Dummy Matches Summary'!AN$2,$BM358,"")</f>
        <v/>
      </c>
      <c r="AO2098" s="25" t="str">
        <f>IF($BK358='Dummy Matches Summary'!AO$2,$BM358,"")</f>
        <v/>
      </c>
      <c r="AP2098" s="25" t="str">
        <f>IF($BK358='Dummy Matches Summary'!AP$2,$BM358,"")</f>
        <v/>
      </c>
      <c r="AQ2098" s="25" t="str">
        <f>IF($BK358='Dummy Matches Summary'!AQ$2,$BM358,"")</f>
        <v/>
      </c>
      <c r="AR2098" s="25" t="str">
        <f>IF($BK358='Dummy Matches Summary'!AR$2,$BM358,"")</f>
        <v/>
      </c>
      <c r="AS2098" s="25" t="str">
        <f>IF($BK358='Dummy Matches Summary'!AS$2,$BM358,"")</f>
        <v/>
      </c>
      <c r="AT2098" s="25" t="str">
        <f>IF($BK358='Dummy Matches Summary'!AT$2,$BM358,"")</f>
        <v/>
      </c>
      <c r="AU2098" s="25" t="str">
        <f>IF($BK358='Dummy Matches Summary'!AU$2,$BM358,"")</f>
        <v/>
      </c>
      <c r="AV2098" s="25" t="str">
        <f>IF($BK358='Dummy Matches Summary'!AV$2,$BM358,"")</f>
        <v/>
      </c>
      <c r="AW2098" s="25" t="str">
        <f>IF($BK358='Dummy Matches Summary'!AW$2,$BM358,"")</f>
        <v/>
      </c>
      <c r="AX2098" s="25" t="str">
        <f>IF($BK358='Dummy Matches Summary'!AX$2,$BM358,"")</f>
        <v/>
      </c>
      <c r="AY2098" s="25" t="str">
        <f>IF($BK358='Dummy Matches Summary'!AY$2,$BM358,"")</f>
        <v/>
      </c>
      <c r="AZ2098" s="25" t="str">
        <f>IF($BK358='Dummy Matches Summary'!AZ$2,$BM358,"")</f>
        <v/>
      </c>
      <c r="BA2098" s="25" t="str">
        <f>IF($BK358='Dummy Matches Summary'!BA$2,$BM358,"")</f>
        <v/>
      </c>
      <c r="BB2098" s="25" t="str">
        <f>IF($BK358='Dummy Matches Summary'!BB$2,$BM358,"")</f>
        <v/>
      </c>
      <c r="BC2098" s="25" t="str">
        <f>IF($BK358='Dummy Matches Summary'!BC$2,$BM358,"")</f>
        <v/>
      </c>
      <c r="BD2098" s="25" t="str">
        <f>IF($BK358='Dummy Matches Summary'!BD$2,$BM358,"")</f>
        <v/>
      </c>
      <c r="BE2098" s="25" t="str">
        <f>IF($BK358='Dummy Matches Summary'!BE$2,$BM358,"")</f>
        <v/>
      </c>
      <c r="BF2098" s="25" t="str">
        <f>IF($BK358='Dummy Matches Summary'!BF$2,$BM358,"")</f>
        <v/>
      </c>
      <c r="BG2098" s="25" t="str">
        <f>IF($BK358='Dummy Matches Summary'!BG$2,$BM358,"")</f>
        <v/>
      </c>
    </row>
    <row r="2099" spans="1:59" x14ac:dyDescent="0.3">
      <c r="A2099" s="40">
        <v>2097</v>
      </c>
      <c r="B2099" s="25" t="str">
        <f>IF($BK359='Dummy Matches Summary'!B$2,$BM359,"")</f>
        <v/>
      </c>
      <c r="C2099" s="25" t="str">
        <f>IF($BK359='Dummy Matches Summary'!C$2,$BM359,"")</f>
        <v/>
      </c>
      <c r="D2099" s="25" t="str">
        <f>IF($BK359='Dummy Matches Summary'!D$2,$BM359,"")</f>
        <v/>
      </c>
      <c r="E2099" s="25" t="str">
        <f>IF($BK359='Dummy Matches Summary'!E$2,$BM359,"")</f>
        <v/>
      </c>
      <c r="F2099" s="25" t="str">
        <f>IF($BK359='Dummy Matches Summary'!F$2,$BM359,"")</f>
        <v/>
      </c>
      <c r="G2099" s="25" t="str">
        <f>IF($BK359='Dummy Matches Summary'!G$2,$BM359,"")</f>
        <v/>
      </c>
      <c r="H2099" s="25" t="str">
        <f>IF($BK359='Dummy Matches Summary'!H$2,$BM359,"")</f>
        <v/>
      </c>
      <c r="I2099" s="25" t="str">
        <f>IF($BK359='Dummy Matches Summary'!I$2,$BM359,"")</f>
        <v/>
      </c>
      <c r="J2099" s="25" t="str">
        <f>IF($BK359='Dummy Matches Summary'!J$2,$BM359,"")</f>
        <v/>
      </c>
      <c r="K2099" s="25" t="str">
        <f>IF($BK359='Dummy Matches Summary'!K$2,$BM359,"")</f>
        <v/>
      </c>
      <c r="L2099" s="25" t="str">
        <f>IF($BK359='Dummy Matches Summary'!L$2,$BM359,"")</f>
        <v/>
      </c>
      <c r="M2099" s="25" t="str">
        <f>IF($BK359='Dummy Matches Summary'!M$2,$BM359,"")</f>
        <v/>
      </c>
      <c r="N2099" s="25" t="str">
        <f>IF($BK359='Dummy Matches Summary'!N$2,$BM359,"")</f>
        <v/>
      </c>
      <c r="O2099" s="25" t="str">
        <f>IF($BK359='Dummy Matches Summary'!O$2,$BM359,"")</f>
        <v/>
      </c>
      <c r="P2099" s="25" t="str">
        <f>IF($BK359='Dummy Matches Summary'!P$2,$BM359,"")</f>
        <v/>
      </c>
      <c r="Q2099" s="25" t="str">
        <f>IF($BK359='Dummy Matches Summary'!Q$2,$BM359,"")</f>
        <v/>
      </c>
      <c r="R2099" s="25" t="str">
        <f>IF($BK359='Dummy Matches Summary'!R$2,$BM359,"")</f>
        <v/>
      </c>
      <c r="S2099" s="25" t="str">
        <f>IF($BK359='Dummy Matches Summary'!S$2,$BM359,"")</f>
        <v/>
      </c>
      <c r="T2099" s="25" t="str">
        <f>IF($BK359='Dummy Matches Summary'!T$2,$BM359,"")</f>
        <v/>
      </c>
      <c r="U2099" s="25" t="str">
        <f>IF($BK359='Dummy Matches Summary'!U$2,$BM359,"")</f>
        <v/>
      </c>
      <c r="V2099" s="25" t="str">
        <f>IF($BK359='Dummy Matches Summary'!V$2,$BM359,"")</f>
        <v/>
      </c>
      <c r="W2099" s="25" t="str">
        <f>IF($BK359='Dummy Matches Summary'!W$2,$BM359,"")</f>
        <v/>
      </c>
      <c r="X2099" s="25" t="str">
        <f>IF($BK359='Dummy Matches Summary'!X$2,$BM359,"")</f>
        <v/>
      </c>
      <c r="Y2099" s="25" t="str">
        <f>IF($BK359='Dummy Matches Summary'!Y$2,$BM359,"")</f>
        <v/>
      </c>
      <c r="Z2099" s="25" t="str">
        <f>IF($BK359='Dummy Matches Summary'!Z$2,$BM359,"")</f>
        <v/>
      </c>
      <c r="AA2099" s="25" t="str">
        <f>IF($BK359='Dummy Matches Summary'!AA$2,$BM359,"")</f>
        <v/>
      </c>
      <c r="AB2099" s="25" t="str">
        <f>IF($BK359='Dummy Matches Summary'!AB$2,$BM359,"")</f>
        <v/>
      </c>
      <c r="AC2099" s="25" t="str">
        <f>IF($BK359='Dummy Matches Summary'!AC$2,$BM359,"")</f>
        <v/>
      </c>
      <c r="AD2099" s="25" t="str">
        <f>IF($BK359='Dummy Matches Summary'!AD$2,$BM359,"")</f>
        <v/>
      </c>
      <c r="AE2099" s="25" t="str">
        <f>IF($BK359='Dummy Matches Summary'!AE$2,$BM359,"")</f>
        <v/>
      </c>
      <c r="AF2099" s="25" t="str">
        <f>IF($BK359='Dummy Matches Summary'!AF$2,$BM359,"")</f>
        <v/>
      </c>
      <c r="AG2099" s="25" t="str">
        <f>IF($BK359='Dummy Matches Summary'!AG$2,$BM359,"")</f>
        <v/>
      </c>
      <c r="AH2099" s="25" t="str">
        <f>IF($BK359='Dummy Matches Summary'!AH$2,$BM359,"")</f>
        <v/>
      </c>
      <c r="AI2099" s="25" t="str">
        <f>IF($BK359='Dummy Matches Summary'!AI$2,$BM359,"")</f>
        <v/>
      </c>
      <c r="AJ2099" s="25" t="str">
        <f>IF($BK359='Dummy Matches Summary'!AJ$2,$BM359,"")</f>
        <v/>
      </c>
      <c r="AK2099" s="25" t="str">
        <f>IF($BK359='Dummy Matches Summary'!AK$2,$BM359,"")</f>
        <v/>
      </c>
      <c r="AL2099" s="25" t="str">
        <f>IF($BK359='Dummy Matches Summary'!AL$2,$BM359,"")</f>
        <v/>
      </c>
      <c r="AM2099" s="25" t="str">
        <f>IF($BK359='Dummy Matches Summary'!AM$2,$BM359,"")</f>
        <v/>
      </c>
      <c r="AN2099" s="25" t="str">
        <f>IF($BK359='Dummy Matches Summary'!AN$2,$BM359,"")</f>
        <v/>
      </c>
      <c r="AO2099" s="25" t="str">
        <f>IF($BK359='Dummy Matches Summary'!AO$2,$BM359,"")</f>
        <v/>
      </c>
      <c r="AP2099" s="25" t="str">
        <f>IF($BK359='Dummy Matches Summary'!AP$2,$BM359,"")</f>
        <v/>
      </c>
      <c r="AQ2099" s="25" t="str">
        <f>IF($BK359='Dummy Matches Summary'!AQ$2,$BM359,"")</f>
        <v/>
      </c>
      <c r="AR2099" s="25" t="str">
        <f>IF($BK359='Dummy Matches Summary'!AR$2,$BM359,"")</f>
        <v/>
      </c>
      <c r="AS2099" s="25" t="str">
        <f>IF($BK359='Dummy Matches Summary'!AS$2,$BM359,"")</f>
        <v/>
      </c>
      <c r="AT2099" s="25" t="str">
        <f>IF($BK359='Dummy Matches Summary'!AT$2,$BM359,"")</f>
        <v/>
      </c>
      <c r="AU2099" s="25" t="str">
        <f>IF($BK359='Dummy Matches Summary'!AU$2,$BM359,"")</f>
        <v/>
      </c>
      <c r="AV2099" s="25" t="str">
        <f>IF($BK359='Dummy Matches Summary'!AV$2,$BM359,"")</f>
        <v/>
      </c>
      <c r="AW2099" s="25" t="str">
        <f>IF($BK359='Dummy Matches Summary'!AW$2,$BM359,"")</f>
        <v/>
      </c>
      <c r="AX2099" s="25" t="str">
        <f>IF($BK359='Dummy Matches Summary'!AX$2,$BM359,"")</f>
        <v/>
      </c>
      <c r="AY2099" s="25" t="str">
        <f>IF($BK359='Dummy Matches Summary'!AY$2,$BM359,"")</f>
        <v/>
      </c>
      <c r="AZ2099" s="25" t="str">
        <f>IF($BK359='Dummy Matches Summary'!AZ$2,$BM359,"")</f>
        <v/>
      </c>
      <c r="BA2099" s="25" t="str">
        <f>IF($BK359='Dummy Matches Summary'!BA$2,$BM359,"")</f>
        <v/>
      </c>
      <c r="BB2099" s="25" t="str">
        <f>IF($BK359='Dummy Matches Summary'!BB$2,$BM359,"")</f>
        <v/>
      </c>
      <c r="BC2099" s="25" t="str">
        <f>IF($BK359='Dummy Matches Summary'!BC$2,$BM359,"")</f>
        <v/>
      </c>
      <c r="BD2099" s="25" t="str">
        <f>IF($BK359='Dummy Matches Summary'!BD$2,$BM359,"")</f>
        <v/>
      </c>
      <c r="BE2099" s="25" t="str">
        <f>IF($BK359='Dummy Matches Summary'!BE$2,$BM359,"")</f>
        <v/>
      </c>
      <c r="BF2099" s="25" t="str">
        <f>IF($BK359='Dummy Matches Summary'!BF$2,$BM359,"")</f>
        <v/>
      </c>
      <c r="BG2099" s="25" t="str">
        <f>IF($BK359='Dummy Matches Summary'!BG$2,$BM359,"")</f>
        <v/>
      </c>
    </row>
    <row r="2100" spans="1:59" x14ac:dyDescent="0.3">
      <c r="A2100" s="40">
        <v>2098</v>
      </c>
      <c r="B2100" s="25" t="str">
        <f>IF($BK360='Dummy Matches Summary'!B$2,$BM360,"")</f>
        <v/>
      </c>
      <c r="C2100" s="25" t="str">
        <f>IF($BK360='Dummy Matches Summary'!C$2,$BM360,"")</f>
        <v/>
      </c>
      <c r="D2100" s="25" t="str">
        <f>IF($BK360='Dummy Matches Summary'!D$2,$BM360,"")</f>
        <v/>
      </c>
      <c r="E2100" s="25" t="str">
        <f>IF($BK360='Dummy Matches Summary'!E$2,$BM360,"")</f>
        <v/>
      </c>
      <c r="F2100" s="25" t="str">
        <f>IF($BK360='Dummy Matches Summary'!F$2,$BM360,"")</f>
        <v/>
      </c>
      <c r="G2100" s="25" t="str">
        <f>IF($BK360='Dummy Matches Summary'!G$2,$BM360,"")</f>
        <v/>
      </c>
      <c r="H2100" s="25" t="str">
        <f>IF($BK360='Dummy Matches Summary'!H$2,$BM360,"")</f>
        <v/>
      </c>
      <c r="I2100" s="25" t="str">
        <f>IF($BK360='Dummy Matches Summary'!I$2,$BM360,"")</f>
        <v/>
      </c>
      <c r="J2100" s="25" t="str">
        <f>IF($BK360='Dummy Matches Summary'!J$2,$BM360,"")</f>
        <v/>
      </c>
      <c r="K2100" s="25" t="str">
        <f>IF($BK360='Dummy Matches Summary'!K$2,$BM360,"")</f>
        <v/>
      </c>
      <c r="L2100" s="25" t="str">
        <f>IF($BK360='Dummy Matches Summary'!L$2,$BM360,"")</f>
        <v/>
      </c>
      <c r="M2100" s="25" t="str">
        <f>IF($BK360='Dummy Matches Summary'!M$2,$BM360,"")</f>
        <v/>
      </c>
      <c r="N2100" s="25" t="str">
        <f>IF($BK360='Dummy Matches Summary'!N$2,$BM360,"")</f>
        <v/>
      </c>
      <c r="O2100" s="25" t="str">
        <f>IF($BK360='Dummy Matches Summary'!O$2,$BM360,"")</f>
        <v/>
      </c>
      <c r="P2100" s="25" t="str">
        <f>IF($BK360='Dummy Matches Summary'!P$2,$BM360,"")</f>
        <v/>
      </c>
      <c r="Q2100" s="25" t="str">
        <f>IF($BK360='Dummy Matches Summary'!Q$2,$BM360,"")</f>
        <v/>
      </c>
      <c r="R2100" s="25" t="str">
        <f>IF($BK360='Dummy Matches Summary'!R$2,$BM360,"")</f>
        <v/>
      </c>
      <c r="S2100" s="25" t="str">
        <f>IF($BK360='Dummy Matches Summary'!S$2,$BM360,"")</f>
        <v/>
      </c>
      <c r="T2100" s="25" t="str">
        <f>IF($BK360='Dummy Matches Summary'!T$2,$BM360,"")</f>
        <v/>
      </c>
      <c r="U2100" s="25" t="str">
        <f>IF($BK360='Dummy Matches Summary'!U$2,$BM360,"")</f>
        <v/>
      </c>
      <c r="V2100" s="25" t="str">
        <f>IF($BK360='Dummy Matches Summary'!V$2,$BM360,"")</f>
        <v/>
      </c>
      <c r="W2100" s="25" t="str">
        <f>IF($BK360='Dummy Matches Summary'!W$2,$BM360,"")</f>
        <v/>
      </c>
      <c r="X2100" s="25" t="str">
        <f>IF($BK360='Dummy Matches Summary'!X$2,$BM360,"")</f>
        <v/>
      </c>
      <c r="Y2100" s="25" t="str">
        <f>IF($BK360='Dummy Matches Summary'!Y$2,$BM360,"")</f>
        <v/>
      </c>
      <c r="Z2100" s="25" t="str">
        <f>IF($BK360='Dummy Matches Summary'!Z$2,$BM360,"")</f>
        <v/>
      </c>
      <c r="AA2100" s="25" t="str">
        <f>IF($BK360='Dummy Matches Summary'!AA$2,$BM360,"")</f>
        <v/>
      </c>
      <c r="AB2100" s="25" t="str">
        <f>IF($BK360='Dummy Matches Summary'!AB$2,$BM360,"")</f>
        <v/>
      </c>
      <c r="AC2100" s="25" t="str">
        <f>IF($BK360='Dummy Matches Summary'!AC$2,$BM360,"")</f>
        <v/>
      </c>
      <c r="AD2100" s="25" t="str">
        <f>IF($BK360='Dummy Matches Summary'!AD$2,$BM360,"")</f>
        <v/>
      </c>
      <c r="AE2100" s="25" t="str">
        <f>IF($BK360='Dummy Matches Summary'!AE$2,$BM360,"")</f>
        <v/>
      </c>
      <c r="AF2100" s="25" t="str">
        <f>IF($BK360='Dummy Matches Summary'!AF$2,$BM360,"")</f>
        <v/>
      </c>
      <c r="AG2100" s="25" t="str">
        <f>IF($BK360='Dummy Matches Summary'!AG$2,$BM360,"")</f>
        <v/>
      </c>
      <c r="AH2100" s="25" t="str">
        <f>IF($BK360='Dummy Matches Summary'!AH$2,$BM360,"")</f>
        <v/>
      </c>
      <c r="AI2100" s="25" t="str">
        <f>IF($BK360='Dummy Matches Summary'!AI$2,$BM360,"")</f>
        <v/>
      </c>
      <c r="AJ2100" s="25" t="str">
        <f>IF($BK360='Dummy Matches Summary'!AJ$2,$BM360,"")</f>
        <v/>
      </c>
      <c r="AK2100" s="25" t="str">
        <f>IF($BK360='Dummy Matches Summary'!AK$2,$BM360,"")</f>
        <v/>
      </c>
      <c r="AL2100" s="25" t="str">
        <f>IF($BK360='Dummy Matches Summary'!AL$2,$BM360,"")</f>
        <v/>
      </c>
      <c r="AM2100" s="25" t="str">
        <f>IF($BK360='Dummy Matches Summary'!AM$2,$BM360,"")</f>
        <v/>
      </c>
      <c r="AN2100" s="25" t="str">
        <f>IF($BK360='Dummy Matches Summary'!AN$2,$BM360,"")</f>
        <v/>
      </c>
      <c r="AO2100" s="25" t="str">
        <f>IF($BK360='Dummy Matches Summary'!AO$2,$BM360,"")</f>
        <v/>
      </c>
      <c r="AP2100" s="25" t="str">
        <f>IF($BK360='Dummy Matches Summary'!AP$2,$BM360,"")</f>
        <v/>
      </c>
      <c r="AQ2100" s="25" t="str">
        <f>IF($BK360='Dummy Matches Summary'!AQ$2,$BM360,"")</f>
        <v/>
      </c>
      <c r="AR2100" s="25" t="str">
        <f>IF($BK360='Dummy Matches Summary'!AR$2,$BM360,"")</f>
        <v/>
      </c>
      <c r="AS2100" s="25" t="str">
        <f>IF($BK360='Dummy Matches Summary'!AS$2,$BM360,"")</f>
        <v/>
      </c>
      <c r="AT2100" s="25" t="str">
        <f>IF($BK360='Dummy Matches Summary'!AT$2,$BM360,"")</f>
        <v/>
      </c>
      <c r="AU2100" s="25" t="str">
        <f>IF($BK360='Dummy Matches Summary'!AU$2,$BM360,"")</f>
        <v/>
      </c>
      <c r="AV2100" s="25" t="str">
        <f>IF($BK360='Dummy Matches Summary'!AV$2,$BM360,"")</f>
        <v/>
      </c>
      <c r="AW2100" s="25" t="str">
        <f>IF($BK360='Dummy Matches Summary'!AW$2,$BM360,"")</f>
        <v/>
      </c>
      <c r="AX2100" s="25" t="str">
        <f>IF($BK360='Dummy Matches Summary'!AX$2,$BM360,"")</f>
        <v/>
      </c>
      <c r="AY2100" s="25" t="str">
        <f>IF($BK360='Dummy Matches Summary'!AY$2,$BM360,"")</f>
        <v/>
      </c>
      <c r="AZ2100" s="25" t="str">
        <f>IF($BK360='Dummy Matches Summary'!AZ$2,$BM360,"")</f>
        <v/>
      </c>
      <c r="BA2100" s="25" t="str">
        <f>IF($BK360='Dummy Matches Summary'!BA$2,$BM360,"")</f>
        <v/>
      </c>
      <c r="BB2100" s="25" t="str">
        <f>IF($BK360='Dummy Matches Summary'!BB$2,$BM360,"")</f>
        <v/>
      </c>
      <c r="BC2100" s="25" t="str">
        <f>IF($BK360='Dummy Matches Summary'!BC$2,$BM360,"")</f>
        <v/>
      </c>
      <c r="BD2100" s="25" t="str">
        <f>IF($BK360='Dummy Matches Summary'!BD$2,$BM360,"")</f>
        <v/>
      </c>
      <c r="BE2100" s="25" t="str">
        <f>IF($BK360='Dummy Matches Summary'!BE$2,$BM360,"")</f>
        <v/>
      </c>
      <c r="BF2100" s="25" t="str">
        <f>IF($BK360='Dummy Matches Summary'!BF$2,$BM360,"")</f>
        <v/>
      </c>
      <c r="BG2100" s="25" t="str">
        <f>IF($BK360='Dummy Matches Summary'!BG$2,$BM360,"")</f>
        <v/>
      </c>
    </row>
    <row r="2101" spans="1:59" x14ac:dyDescent="0.3">
      <c r="A2101" s="40">
        <v>2099</v>
      </c>
      <c r="B2101" s="25" t="str">
        <f>IF($BK361='Dummy Matches Summary'!B$2,$BM361,"")</f>
        <v/>
      </c>
      <c r="C2101" s="25" t="str">
        <f>IF($BK361='Dummy Matches Summary'!C$2,$BM361,"")</f>
        <v/>
      </c>
      <c r="D2101" s="25" t="str">
        <f>IF($BK361='Dummy Matches Summary'!D$2,$BM361,"")</f>
        <v/>
      </c>
      <c r="E2101" s="25" t="str">
        <f>IF($BK361='Dummy Matches Summary'!E$2,$BM361,"")</f>
        <v/>
      </c>
      <c r="F2101" s="25" t="str">
        <f>IF($BK361='Dummy Matches Summary'!F$2,$BM361,"")</f>
        <v/>
      </c>
      <c r="G2101" s="25" t="str">
        <f>IF($BK361='Dummy Matches Summary'!G$2,$BM361,"")</f>
        <v/>
      </c>
      <c r="H2101" s="25" t="str">
        <f>IF($BK361='Dummy Matches Summary'!H$2,$BM361,"")</f>
        <v/>
      </c>
      <c r="I2101" s="25" t="str">
        <f>IF($BK361='Dummy Matches Summary'!I$2,$BM361,"")</f>
        <v/>
      </c>
      <c r="J2101" s="25" t="str">
        <f>IF($BK361='Dummy Matches Summary'!J$2,$BM361,"")</f>
        <v/>
      </c>
      <c r="K2101" s="25" t="str">
        <f>IF($BK361='Dummy Matches Summary'!K$2,$BM361,"")</f>
        <v/>
      </c>
      <c r="L2101" s="25" t="str">
        <f>IF($BK361='Dummy Matches Summary'!L$2,$BM361,"")</f>
        <v/>
      </c>
      <c r="M2101" s="25" t="str">
        <f>IF($BK361='Dummy Matches Summary'!M$2,$BM361,"")</f>
        <v/>
      </c>
      <c r="N2101" s="25" t="str">
        <f>IF($BK361='Dummy Matches Summary'!N$2,$BM361,"")</f>
        <v/>
      </c>
      <c r="O2101" s="25" t="str">
        <f>IF($BK361='Dummy Matches Summary'!O$2,$BM361,"")</f>
        <v/>
      </c>
      <c r="P2101" s="25" t="str">
        <f>IF($BK361='Dummy Matches Summary'!P$2,$BM361,"")</f>
        <v/>
      </c>
      <c r="Q2101" s="25" t="str">
        <f>IF($BK361='Dummy Matches Summary'!Q$2,$BM361,"")</f>
        <v/>
      </c>
      <c r="R2101" s="25" t="str">
        <f>IF($BK361='Dummy Matches Summary'!R$2,$BM361,"")</f>
        <v/>
      </c>
      <c r="S2101" s="25" t="str">
        <f>IF($BK361='Dummy Matches Summary'!S$2,$BM361,"")</f>
        <v/>
      </c>
      <c r="T2101" s="25" t="str">
        <f>IF($BK361='Dummy Matches Summary'!T$2,$BM361,"")</f>
        <v/>
      </c>
      <c r="U2101" s="25" t="str">
        <f>IF($BK361='Dummy Matches Summary'!U$2,$BM361,"")</f>
        <v/>
      </c>
      <c r="V2101" s="25" t="str">
        <f>IF($BK361='Dummy Matches Summary'!V$2,$BM361,"")</f>
        <v/>
      </c>
      <c r="W2101" s="25" t="str">
        <f>IF($BK361='Dummy Matches Summary'!W$2,$BM361,"")</f>
        <v/>
      </c>
      <c r="X2101" s="25" t="str">
        <f>IF($BK361='Dummy Matches Summary'!X$2,$BM361,"")</f>
        <v/>
      </c>
      <c r="Y2101" s="25" t="str">
        <f>IF($BK361='Dummy Matches Summary'!Y$2,$BM361,"")</f>
        <v/>
      </c>
      <c r="Z2101" s="25" t="str">
        <f>IF($BK361='Dummy Matches Summary'!Z$2,$BM361,"")</f>
        <v/>
      </c>
      <c r="AA2101" s="25" t="str">
        <f>IF($BK361='Dummy Matches Summary'!AA$2,$BM361,"")</f>
        <v/>
      </c>
      <c r="AB2101" s="25" t="str">
        <f>IF($BK361='Dummy Matches Summary'!AB$2,$BM361,"")</f>
        <v/>
      </c>
      <c r="AC2101" s="25" t="str">
        <f>IF($BK361='Dummy Matches Summary'!AC$2,$BM361,"")</f>
        <v/>
      </c>
      <c r="AD2101" s="25" t="str">
        <f>IF($BK361='Dummy Matches Summary'!AD$2,$BM361,"")</f>
        <v/>
      </c>
      <c r="AE2101" s="25" t="str">
        <f>IF($BK361='Dummy Matches Summary'!AE$2,$BM361,"")</f>
        <v/>
      </c>
      <c r="AF2101" s="25" t="str">
        <f>IF($BK361='Dummy Matches Summary'!AF$2,$BM361,"")</f>
        <v/>
      </c>
      <c r="AG2101" s="25" t="str">
        <f>IF($BK361='Dummy Matches Summary'!AG$2,$BM361,"")</f>
        <v/>
      </c>
      <c r="AH2101" s="25" t="str">
        <f>IF($BK361='Dummy Matches Summary'!AH$2,$BM361,"")</f>
        <v/>
      </c>
      <c r="AI2101" s="25" t="str">
        <f>IF($BK361='Dummy Matches Summary'!AI$2,$BM361,"")</f>
        <v/>
      </c>
      <c r="AJ2101" s="25" t="str">
        <f>IF($BK361='Dummy Matches Summary'!AJ$2,$BM361,"")</f>
        <v/>
      </c>
      <c r="AK2101" s="25" t="str">
        <f>IF($BK361='Dummy Matches Summary'!AK$2,$BM361,"")</f>
        <v/>
      </c>
      <c r="AL2101" s="25" t="str">
        <f>IF($BK361='Dummy Matches Summary'!AL$2,$BM361,"")</f>
        <v/>
      </c>
      <c r="AM2101" s="25" t="str">
        <f>IF($BK361='Dummy Matches Summary'!AM$2,$BM361,"")</f>
        <v/>
      </c>
      <c r="AN2101" s="25" t="str">
        <f>IF($BK361='Dummy Matches Summary'!AN$2,$BM361,"")</f>
        <v/>
      </c>
      <c r="AO2101" s="25" t="str">
        <f>IF($BK361='Dummy Matches Summary'!AO$2,$BM361,"")</f>
        <v/>
      </c>
      <c r="AP2101" s="25" t="str">
        <f>IF($BK361='Dummy Matches Summary'!AP$2,$BM361,"")</f>
        <v/>
      </c>
      <c r="AQ2101" s="25" t="str">
        <f>IF($BK361='Dummy Matches Summary'!AQ$2,$BM361,"")</f>
        <v/>
      </c>
      <c r="AR2101" s="25" t="str">
        <f>IF($BK361='Dummy Matches Summary'!AR$2,$BM361,"")</f>
        <v/>
      </c>
      <c r="AS2101" s="25" t="str">
        <f>IF($BK361='Dummy Matches Summary'!AS$2,$BM361,"")</f>
        <v/>
      </c>
      <c r="AT2101" s="25" t="str">
        <f>IF($BK361='Dummy Matches Summary'!AT$2,$BM361,"")</f>
        <v/>
      </c>
      <c r="AU2101" s="25" t="str">
        <f>IF($BK361='Dummy Matches Summary'!AU$2,$BM361,"")</f>
        <v/>
      </c>
      <c r="AV2101" s="25" t="str">
        <f>IF($BK361='Dummy Matches Summary'!AV$2,$BM361,"")</f>
        <v/>
      </c>
      <c r="AW2101" s="25" t="str">
        <f>IF($BK361='Dummy Matches Summary'!AW$2,$BM361,"")</f>
        <v/>
      </c>
      <c r="AX2101" s="25" t="str">
        <f>IF($BK361='Dummy Matches Summary'!AX$2,$BM361,"")</f>
        <v/>
      </c>
      <c r="AY2101" s="25" t="str">
        <f>IF($BK361='Dummy Matches Summary'!AY$2,$BM361,"")</f>
        <v/>
      </c>
      <c r="AZ2101" s="25" t="str">
        <f>IF($BK361='Dummy Matches Summary'!AZ$2,$BM361,"")</f>
        <v/>
      </c>
      <c r="BA2101" s="25" t="str">
        <f>IF($BK361='Dummy Matches Summary'!BA$2,$BM361,"")</f>
        <v/>
      </c>
      <c r="BB2101" s="25" t="str">
        <f>IF($BK361='Dummy Matches Summary'!BB$2,$BM361,"")</f>
        <v/>
      </c>
      <c r="BC2101" s="25" t="str">
        <f>IF($BK361='Dummy Matches Summary'!BC$2,$BM361,"")</f>
        <v/>
      </c>
      <c r="BD2101" s="25" t="str">
        <f>IF($BK361='Dummy Matches Summary'!BD$2,$BM361,"")</f>
        <v/>
      </c>
      <c r="BE2101" s="25" t="str">
        <f>IF($BK361='Dummy Matches Summary'!BE$2,$BM361,"")</f>
        <v/>
      </c>
      <c r="BF2101" s="25" t="str">
        <f>IF($BK361='Dummy Matches Summary'!BF$2,$BM361,"")</f>
        <v/>
      </c>
      <c r="BG2101" s="25" t="str">
        <f>IF($BK361='Dummy Matches Summary'!BG$2,$BM361,"")</f>
        <v/>
      </c>
    </row>
    <row r="2102" spans="1:59" x14ac:dyDescent="0.3">
      <c r="A2102" s="40">
        <v>2100</v>
      </c>
      <c r="B2102" s="25" t="str">
        <f>IF($BK362='Dummy Matches Summary'!B$2,$BM362,"")</f>
        <v/>
      </c>
      <c r="C2102" s="25" t="str">
        <f>IF($BK362='Dummy Matches Summary'!C$2,$BM362,"")</f>
        <v/>
      </c>
      <c r="D2102" s="25" t="str">
        <f>IF($BK362='Dummy Matches Summary'!D$2,$BM362,"")</f>
        <v/>
      </c>
      <c r="E2102" s="25" t="str">
        <f>IF($BK362='Dummy Matches Summary'!E$2,$BM362,"")</f>
        <v/>
      </c>
      <c r="F2102" s="25" t="str">
        <f>IF($BK362='Dummy Matches Summary'!F$2,$BM362,"")</f>
        <v/>
      </c>
      <c r="G2102" s="25" t="str">
        <f>IF($BK362='Dummy Matches Summary'!G$2,$BM362,"")</f>
        <v/>
      </c>
      <c r="H2102" s="25" t="str">
        <f>IF($BK362='Dummy Matches Summary'!H$2,$BM362,"")</f>
        <v/>
      </c>
      <c r="I2102" s="25" t="str">
        <f>IF($BK362='Dummy Matches Summary'!I$2,$BM362,"")</f>
        <v/>
      </c>
      <c r="J2102" s="25" t="str">
        <f>IF($BK362='Dummy Matches Summary'!J$2,$BM362,"")</f>
        <v/>
      </c>
      <c r="K2102" s="25" t="str">
        <f>IF($BK362='Dummy Matches Summary'!K$2,$BM362,"")</f>
        <v/>
      </c>
      <c r="L2102" s="25" t="str">
        <f>IF($BK362='Dummy Matches Summary'!L$2,$BM362,"")</f>
        <v/>
      </c>
      <c r="M2102" s="25" t="str">
        <f>IF($BK362='Dummy Matches Summary'!M$2,$BM362,"")</f>
        <v/>
      </c>
      <c r="N2102" s="25" t="str">
        <f>IF($BK362='Dummy Matches Summary'!N$2,$BM362,"")</f>
        <v/>
      </c>
      <c r="O2102" s="25" t="str">
        <f>IF($BK362='Dummy Matches Summary'!O$2,$BM362,"")</f>
        <v/>
      </c>
      <c r="P2102" s="25" t="str">
        <f>IF($BK362='Dummy Matches Summary'!P$2,$BM362,"")</f>
        <v/>
      </c>
      <c r="Q2102" s="25" t="str">
        <f>IF($BK362='Dummy Matches Summary'!Q$2,$BM362,"")</f>
        <v/>
      </c>
      <c r="R2102" s="25" t="str">
        <f>IF($BK362='Dummy Matches Summary'!R$2,$BM362,"")</f>
        <v/>
      </c>
      <c r="S2102" s="25" t="str">
        <f>IF($BK362='Dummy Matches Summary'!S$2,$BM362,"")</f>
        <v/>
      </c>
      <c r="T2102" s="25" t="str">
        <f>IF($BK362='Dummy Matches Summary'!T$2,$BM362,"")</f>
        <v/>
      </c>
      <c r="U2102" s="25" t="str">
        <f>IF($BK362='Dummy Matches Summary'!U$2,$BM362,"")</f>
        <v/>
      </c>
      <c r="V2102" s="25" t="str">
        <f>IF($BK362='Dummy Matches Summary'!V$2,$BM362,"")</f>
        <v/>
      </c>
      <c r="W2102" s="25" t="str">
        <f>IF($BK362='Dummy Matches Summary'!W$2,$BM362,"")</f>
        <v/>
      </c>
      <c r="X2102" s="25" t="str">
        <f>IF($BK362='Dummy Matches Summary'!X$2,$BM362,"")</f>
        <v/>
      </c>
      <c r="Y2102" s="25" t="str">
        <f>IF($BK362='Dummy Matches Summary'!Y$2,$BM362,"")</f>
        <v/>
      </c>
      <c r="Z2102" s="25" t="str">
        <f>IF($BK362='Dummy Matches Summary'!Z$2,$BM362,"")</f>
        <v/>
      </c>
      <c r="AA2102" s="25" t="str">
        <f>IF($BK362='Dummy Matches Summary'!AA$2,$BM362,"")</f>
        <v/>
      </c>
      <c r="AB2102" s="25" t="str">
        <f>IF($BK362='Dummy Matches Summary'!AB$2,$BM362,"")</f>
        <v/>
      </c>
      <c r="AC2102" s="25" t="str">
        <f>IF($BK362='Dummy Matches Summary'!AC$2,$BM362,"")</f>
        <v/>
      </c>
      <c r="AD2102" s="25" t="str">
        <f>IF($BK362='Dummy Matches Summary'!AD$2,$BM362,"")</f>
        <v/>
      </c>
      <c r="AE2102" s="25" t="str">
        <f>IF($BK362='Dummy Matches Summary'!AE$2,$BM362,"")</f>
        <v/>
      </c>
      <c r="AF2102" s="25" t="str">
        <f>IF($BK362='Dummy Matches Summary'!AF$2,$BM362,"")</f>
        <v/>
      </c>
      <c r="AG2102" s="25" t="str">
        <f>IF($BK362='Dummy Matches Summary'!AG$2,$BM362,"")</f>
        <v/>
      </c>
      <c r="AH2102" s="25" t="str">
        <f>IF($BK362='Dummy Matches Summary'!AH$2,$BM362,"")</f>
        <v/>
      </c>
      <c r="AI2102" s="25" t="str">
        <f>IF($BK362='Dummy Matches Summary'!AI$2,$BM362,"")</f>
        <v/>
      </c>
      <c r="AJ2102" s="25" t="str">
        <f>IF($BK362='Dummy Matches Summary'!AJ$2,$BM362,"")</f>
        <v/>
      </c>
      <c r="AK2102" s="25" t="str">
        <f>IF($BK362='Dummy Matches Summary'!AK$2,$BM362,"")</f>
        <v/>
      </c>
      <c r="AL2102" s="25" t="str">
        <f>IF($BK362='Dummy Matches Summary'!AL$2,$BM362,"")</f>
        <v/>
      </c>
      <c r="AM2102" s="25" t="str">
        <f>IF($BK362='Dummy Matches Summary'!AM$2,$BM362,"")</f>
        <v/>
      </c>
      <c r="AN2102" s="25" t="str">
        <f>IF($BK362='Dummy Matches Summary'!AN$2,$BM362,"")</f>
        <v/>
      </c>
      <c r="AO2102" s="25" t="str">
        <f>IF($BK362='Dummy Matches Summary'!AO$2,$BM362,"")</f>
        <v/>
      </c>
      <c r="AP2102" s="25" t="str">
        <f>IF($BK362='Dummy Matches Summary'!AP$2,$BM362,"")</f>
        <v/>
      </c>
      <c r="AQ2102" s="25" t="str">
        <f>IF($BK362='Dummy Matches Summary'!AQ$2,$BM362,"")</f>
        <v/>
      </c>
      <c r="AR2102" s="25" t="str">
        <f>IF($BK362='Dummy Matches Summary'!AR$2,$BM362,"")</f>
        <v/>
      </c>
      <c r="AS2102" s="25" t="str">
        <f>IF($BK362='Dummy Matches Summary'!AS$2,$BM362,"")</f>
        <v/>
      </c>
      <c r="AT2102" s="25" t="str">
        <f>IF($BK362='Dummy Matches Summary'!AT$2,$BM362,"")</f>
        <v/>
      </c>
      <c r="AU2102" s="25" t="str">
        <f>IF($BK362='Dummy Matches Summary'!AU$2,$BM362,"")</f>
        <v/>
      </c>
      <c r="AV2102" s="25" t="str">
        <f>IF($BK362='Dummy Matches Summary'!AV$2,$BM362,"")</f>
        <v/>
      </c>
      <c r="AW2102" s="25" t="str">
        <f>IF($BK362='Dummy Matches Summary'!AW$2,$BM362,"")</f>
        <v/>
      </c>
      <c r="AX2102" s="25" t="str">
        <f>IF($BK362='Dummy Matches Summary'!AX$2,$BM362,"")</f>
        <v/>
      </c>
      <c r="AY2102" s="25" t="str">
        <f>IF($BK362='Dummy Matches Summary'!AY$2,$BM362,"")</f>
        <v/>
      </c>
      <c r="AZ2102" s="25" t="str">
        <f>IF($BK362='Dummy Matches Summary'!AZ$2,$BM362,"")</f>
        <v/>
      </c>
      <c r="BA2102" s="25" t="str">
        <f>IF($BK362='Dummy Matches Summary'!BA$2,$BM362,"")</f>
        <v/>
      </c>
      <c r="BB2102" s="25" t="str">
        <f>IF($BK362='Dummy Matches Summary'!BB$2,$BM362,"")</f>
        <v/>
      </c>
      <c r="BC2102" s="25" t="str">
        <f>IF($BK362='Dummy Matches Summary'!BC$2,$BM362,"")</f>
        <v/>
      </c>
      <c r="BD2102" s="25" t="str">
        <f>IF($BK362='Dummy Matches Summary'!BD$2,$BM362,"")</f>
        <v/>
      </c>
      <c r="BE2102" s="25" t="str">
        <f>IF($BK362='Dummy Matches Summary'!BE$2,$BM362,"")</f>
        <v/>
      </c>
      <c r="BF2102" s="25" t="str">
        <f>IF($BK362='Dummy Matches Summary'!BF$2,$BM362,"")</f>
        <v/>
      </c>
      <c r="BG2102" s="25" t="str">
        <f>IF($BK362='Dummy Matches Summary'!BG$2,$BM362,"")</f>
        <v/>
      </c>
    </row>
    <row r="2103" spans="1:59" x14ac:dyDescent="0.3">
      <c r="A2103" s="40">
        <v>2101</v>
      </c>
      <c r="B2103" s="25" t="str">
        <f>IF($BK363='Dummy Matches Summary'!B$2,$BM363,"")</f>
        <v/>
      </c>
      <c r="C2103" s="25" t="str">
        <f>IF($BK363='Dummy Matches Summary'!C$2,$BM363,"")</f>
        <v/>
      </c>
      <c r="D2103" s="25" t="str">
        <f>IF($BK363='Dummy Matches Summary'!D$2,$BM363,"")</f>
        <v/>
      </c>
      <c r="E2103" s="25" t="str">
        <f>IF($BK363='Dummy Matches Summary'!E$2,$BM363,"")</f>
        <v/>
      </c>
      <c r="F2103" s="25" t="str">
        <f>IF($BK363='Dummy Matches Summary'!F$2,$BM363,"")</f>
        <v/>
      </c>
      <c r="G2103" s="25" t="str">
        <f>IF($BK363='Dummy Matches Summary'!G$2,$BM363,"")</f>
        <v/>
      </c>
      <c r="H2103" s="25" t="str">
        <f>IF($BK363='Dummy Matches Summary'!H$2,$BM363,"")</f>
        <v/>
      </c>
      <c r="I2103" s="25" t="str">
        <f>IF($BK363='Dummy Matches Summary'!I$2,$BM363,"")</f>
        <v/>
      </c>
      <c r="J2103" s="25" t="str">
        <f>IF($BK363='Dummy Matches Summary'!J$2,$BM363,"")</f>
        <v/>
      </c>
      <c r="K2103" s="25" t="str">
        <f>IF($BK363='Dummy Matches Summary'!K$2,$BM363,"")</f>
        <v/>
      </c>
      <c r="L2103" s="25" t="str">
        <f>IF($BK363='Dummy Matches Summary'!L$2,$BM363,"")</f>
        <v/>
      </c>
      <c r="M2103" s="25" t="str">
        <f>IF($BK363='Dummy Matches Summary'!M$2,$BM363,"")</f>
        <v/>
      </c>
      <c r="N2103" s="25" t="str">
        <f>IF($BK363='Dummy Matches Summary'!N$2,$BM363,"")</f>
        <v/>
      </c>
      <c r="O2103" s="25" t="str">
        <f>IF($BK363='Dummy Matches Summary'!O$2,$BM363,"")</f>
        <v/>
      </c>
      <c r="P2103" s="25" t="str">
        <f>IF($BK363='Dummy Matches Summary'!P$2,$BM363,"")</f>
        <v/>
      </c>
      <c r="Q2103" s="25" t="str">
        <f>IF($BK363='Dummy Matches Summary'!Q$2,$BM363,"")</f>
        <v/>
      </c>
      <c r="R2103" s="25" t="str">
        <f>IF($BK363='Dummy Matches Summary'!R$2,$BM363,"")</f>
        <v/>
      </c>
      <c r="S2103" s="25" t="str">
        <f>IF($BK363='Dummy Matches Summary'!S$2,$BM363,"")</f>
        <v/>
      </c>
      <c r="T2103" s="25" t="str">
        <f>IF($BK363='Dummy Matches Summary'!T$2,$BM363,"")</f>
        <v/>
      </c>
      <c r="U2103" s="25" t="str">
        <f>IF($BK363='Dummy Matches Summary'!U$2,$BM363,"")</f>
        <v/>
      </c>
      <c r="V2103" s="25" t="str">
        <f>IF($BK363='Dummy Matches Summary'!V$2,$BM363,"")</f>
        <v/>
      </c>
      <c r="W2103" s="25" t="str">
        <f>IF($BK363='Dummy Matches Summary'!W$2,$BM363,"")</f>
        <v/>
      </c>
      <c r="X2103" s="25" t="str">
        <f>IF($BK363='Dummy Matches Summary'!X$2,$BM363,"")</f>
        <v/>
      </c>
      <c r="Y2103" s="25" t="str">
        <f>IF($BK363='Dummy Matches Summary'!Y$2,$BM363,"")</f>
        <v/>
      </c>
      <c r="Z2103" s="25" t="str">
        <f>IF($BK363='Dummy Matches Summary'!Z$2,$BM363,"")</f>
        <v/>
      </c>
      <c r="AA2103" s="25" t="str">
        <f>IF($BK363='Dummy Matches Summary'!AA$2,$BM363,"")</f>
        <v/>
      </c>
      <c r="AB2103" s="25" t="str">
        <f>IF($BK363='Dummy Matches Summary'!AB$2,$BM363,"")</f>
        <v/>
      </c>
      <c r="AC2103" s="25" t="str">
        <f>IF($BK363='Dummy Matches Summary'!AC$2,$BM363,"")</f>
        <v/>
      </c>
      <c r="AD2103" s="25" t="str">
        <f>IF($BK363='Dummy Matches Summary'!AD$2,$BM363,"")</f>
        <v/>
      </c>
      <c r="AE2103" s="25" t="str">
        <f>IF($BK363='Dummy Matches Summary'!AE$2,$BM363,"")</f>
        <v/>
      </c>
      <c r="AF2103" s="25" t="str">
        <f>IF($BK363='Dummy Matches Summary'!AF$2,$BM363,"")</f>
        <v/>
      </c>
      <c r="AG2103" s="25" t="str">
        <f>IF($BK363='Dummy Matches Summary'!AG$2,$BM363,"")</f>
        <v/>
      </c>
      <c r="AH2103" s="25" t="str">
        <f>IF($BK363='Dummy Matches Summary'!AH$2,$BM363,"")</f>
        <v/>
      </c>
      <c r="AI2103" s="25" t="str">
        <f>IF($BK363='Dummy Matches Summary'!AI$2,$BM363,"")</f>
        <v/>
      </c>
      <c r="AJ2103" s="25" t="str">
        <f>IF($BK363='Dummy Matches Summary'!AJ$2,$BM363,"")</f>
        <v/>
      </c>
      <c r="AK2103" s="25" t="str">
        <f>IF($BK363='Dummy Matches Summary'!AK$2,$BM363,"")</f>
        <v/>
      </c>
      <c r="AL2103" s="25" t="str">
        <f>IF($BK363='Dummy Matches Summary'!AL$2,$BM363,"")</f>
        <v/>
      </c>
      <c r="AM2103" s="25" t="str">
        <f>IF($BK363='Dummy Matches Summary'!AM$2,$BM363,"")</f>
        <v/>
      </c>
      <c r="AN2103" s="25" t="str">
        <f>IF($BK363='Dummy Matches Summary'!AN$2,$BM363,"")</f>
        <v/>
      </c>
      <c r="AO2103" s="25" t="str">
        <f>IF($BK363='Dummy Matches Summary'!AO$2,$BM363,"")</f>
        <v/>
      </c>
      <c r="AP2103" s="25" t="str">
        <f>IF($BK363='Dummy Matches Summary'!AP$2,$BM363,"")</f>
        <v/>
      </c>
      <c r="AQ2103" s="25" t="str">
        <f>IF($BK363='Dummy Matches Summary'!AQ$2,$BM363,"")</f>
        <v/>
      </c>
      <c r="AR2103" s="25" t="str">
        <f>IF($BK363='Dummy Matches Summary'!AR$2,$BM363,"")</f>
        <v/>
      </c>
      <c r="AS2103" s="25" t="str">
        <f>IF($BK363='Dummy Matches Summary'!AS$2,$BM363,"")</f>
        <v/>
      </c>
      <c r="AT2103" s="25" t="str">
        <f>IF($BK363='Dummy Matches Summary'!AT$2,$BM363,"")</f>
        <v/>
      </c>
      <c r="AU2103" s="25" t="str">
        <f>IF($BK363='Dummy Matches Summary'!AU$2,$BM363,"")</f>
        <v/>
      </c>
      <c r="AV2103" s="25" t="str">
        <f>IF($BK363='Dummy Matches Summary'!AV$2,$BM363,"")</f>
        <v/>
      </c>
      <c r="AW2103" s="25" t="str">
        <f>IF($BK363='Dummy Matches Summary'!AW$2,$BM363,"")</f>
        <v/>
      </c>
      <c r="AX2103" s="25" t="str">
        <f>IF($BK363='Dummy Matches Summary'!AX$2,$BM363,"")</f>
        <v/>
      </c>
      <c r="AY2103" s="25" t="str">
        <f>IF($BK363='Dummy Matches Summary'!AY$2,$BM363,"")</f>
        <v/>
      </c>
      <c r="AZ2103" s="25" t="str">
        <f>IF($BK363='Dummy Matches Summary'!AZ$2,$BM363,"")</f>
        <v/>
      </c>
      <c r="BA2103" s="25" t="str">
        <f>IF($BK363='Dummy Matches Summary'!BA$2,$BM363,"")</f>
        <v/>
      </c>
      <c r="BB2103" s="25" t="str">
        <f>IF($BK363='Dummy Matches Summary'!BB$2,$BM363,"")</f>
        <v/>
      </c>
      <c r="BC2103" s="25" t="str">
        <f>IF($BK363='Dummy Matches Summary'!BC$2,$BM363,"")</f>
        <v/>
      </c>
      <c r="BD2103" s="25" t="str">
        <f>IF($BK363='Dummy Matches Summary'!BD$2,$BM363,"")</f>
        <v/>
      </c>
      <c r="BE2103" s="25" t="str">
        <f>IF($BK363='Dummy Matches Summary'!BE$2,$BM363,"")</f>
        <v/>
      </c>
      <c r="BF2103" s="25" t="str">
        <f>IF($BK363='Dummy Matches Summary'!BF$2,$BM363,"")</f>
        <v/>
      </c>
      <c r="BG2103" s="25" t="str">
        <f>IF($BK363='Dummy Matches Summary'!BG$2,$BM363,"")</f>
        <v/>
      </c>
    </row>
    <row r="2104" spans="1:59" x14ac:dyDescent="0.3">
      <c r="A2104" s="40">
        <v>2102</v>
      </c>
      <c r="B2104" s="25" t="str">
        <f>IF($BK364='Dummy Matches Summary'!B$2,$BM364,"")</f>
        <v/>
      </c>
      <c r="C2104" s="25" t="str">
        <f>IF($BK364='Dummy Matches Summary'!C$2,$BM364,"")</f>
        <v/>
      </c>
      <c r="D2104" s="25" t="str">
        <f>IF($BK364='Dummy Matches Summary'!D$2,$BM364,"")</f>
        <v/>
      </c>
      <c r="E2104" s="25" t="str">
        <f>IF($BK364='Dummy Matches Summary'!E$2,$BM364,"")</f>
        <v/>
      </c>
      <c r="F2104" s="25" t="str">
        <f>IF($BK364='Dummy Matches Summary'!F$2,$BM364,"")</f>
        <v/>
      </c>
      <c r="G2104" s="25" t="str">
        <f>IF($BK364='Dummy Matches Summary'!G$2,$BM364,"")</f>
        <v/>
      </c>
      <c r="H2104" s="25" t="str">
        <f>IF($BK364='Dummy Matches Summary'!H$2,$BM364,"")</f>
        <v/>
      </c>
      <c r="I2104" s="25" t="str">
        <f>IF($BK364='Dummy Matches Summary'!I$2,$BM364,"")</f>
        <v/>
      </c>
      <c r="J2104" s="25" t="str">
        <f>IF($BK364='Dummy Matches Summary'!J$2,$BM364,"")</f>
        <v/>
      </c>
      <c r="K2104" s="25" t="str">
        <f>IF($BK364='Dummy Matches Summary'!K$2,$BM364,"")</f>
        <v/>
      </c>
      <c r="L2104" s="25" t="str">
        <f>IF($BK364='Dummy Matches Summary'!L$2,$BM364,"")</f>
        <v/>
      </c>
      <c r="M2104" s="25" t="str">
        <f>IF($BK364='Dummy Matches Summary'!M$2,$BM364,"")</f>
        <v/>
      </c>
      <c r="N2104" s="25" t="str">
        <f>IF($BK364='Dummy Matches Summary'!N$2,$BM364,"")</f>
        <v/>
      </c>
      <c r="O2104" s="25" t="str">
        <f>IF($BK364='Dummy Matches Summary'!O$2,$BM364,"")</f>
        <v/>
      </c>
      <c r="P2104" s="25" t="str">
        <f>IF($BK364='Dummy Matches Summary'!P$2,$BM364,"")</f>
        <v/>
      </c>
      <c r="Q2104" s="25" t="str">
        <f>IF($BK364='Dummy Matches Summary'!Q$2,$BM364,"")</f>
        <v/>
      </c>
      <c r="R2104" s="25" t="str">
        <f>IF($BK364='Dummy Matches Summary'!R$2,$BM364,"")</f>
        <v/>
      </c>
      <c r="S2104" s="25" t="str">
        <f>IF($BK364='Dummy Matches Summary'!S$2,$BM364,"")</f>
        <v/>
      </c>
      <c r="T2104" s="25" t="str">
        <f>IF($BK364='Dummy Matches Summary'!T$2,$BM364,"")</f>
        <v/>
      </c>
      <c r="U2104" s="25" t="str">
        <f>IF($BK364='Dummy Matches Summary'!U$2,$BM364,"")</f>
        <v/>
      </c>
      <c r="V2104" s="25" t="str">
        <f>IF($BK364='Dummy Matches Summary'!V$2,$BM364,"")</f>
        <v/>
      </c>
      <c r="W2104" s="25" t="str">
        <f>IF($BK364='Dummy Matches Summary'!W$2,$BM364,"")</f>
        <v/>
      </c>
      <c r="X2104" s="25" t="str">
        <f>IF($BK364='Dummy Matches Summary'!X$2,$BM364,"")</f>
        <v/>
      </c>
      <c r="Y2104" s="25" t="str">
        <f>IF($BK364='Dummy Matches Summary'!Y$2,$BM364,"")</f>
        <v/>
      </c>
      <c r="Z2104" s="25" t="str">
        <f>IF($BK364='Dummy Matches Summary'!Z$2,$BM364,"")</f>
        <v/>
      </c>
      <c r="AA2104" s="25" t="str">
        <f>IF($BK364='Dummy Matches Summary'!AA$2,$BM364,"")</f>
        <v/>
      </c>
      <c r="AB2104" s="25" t="str">
        <f>IF($BK364='Dummy Matches Summary'!AB$2,$BM364,"")</f>
        <v/>
      </c>
      <c r="AC2104" s="25" t="str">
        <f>IF($BK364='Dummy Matches Summary'!AC$2,$BM364,"")</f>
        <v/>
      </c>
      <c r="AD2104" s="25" t="str">
        <f>IF($BK364='Dummy Matches Summary'!AD$2,$BM364,"")</f>
        <v/>
      </c>
      <c r="AE2104" s="25" t="str">
        <f>IF($BK364='Dummy Matches Summary'!AE$2,$BM364,"")</f>
        <v/>
      </c>
      <c r="AF2104" s="25" t="str">
        <f>IF($BK364='Dummy Matches Summary'!AF$2,$BM364,"")</f>
        <v/>
      </c>
      <c r="AG2104" s="25" t="str">
        <f>IF($BK364='Dummy Matches Summary'!AG$2,$BM364,"")</f>
        <v/>
      </c>
      <c r="AH2104" s="25" t="str">
        <f>IF($BK364='Dummy Matches Summary'!AH$2,$BM364,"")</f>
        <v/>
      </c>
      <c r="AI2104" s="25" t="str">
        <f>IF($BK364='Dummy Matches Summary'!AI$2,$BM364,"")</f>
        <v/>
      </c>
      <c r="AJ2104" s="25" t="str">
        <f>IF($BK364='Dummy Matches Summary'!AJ$2,$BM364,"")</f>
        <v/>
      </c>
      <c r="AK2104" s="25" t="str">
        <f>IF($BK364='Dummy Matches Summary'!AK$2,$BM364,"")</f>
        <v/>
      </c>
      <c r="AL2104" s="25" t="str">
        <f>IF($BK364='Dummy Matches Summary'!AL$2,$BM364,"")</f>
        <v/>
      </c>
      <c r="AM2104" s="25" t="str">
        <f>IF($BK364='Dummy Matches Summary'!AM$2,$BM364,"")</f>
        <v/>
      </c>
      <c r="AN2104" s="25" t="str">
        <f>IF($BK364='Dummy Matches Summary'!AN$2,$BM364,"")</f>
        <v/>
      </c>
      <c r="AO2104" s="25" t="str">
        <f>IF($BK364='Dummy Matches Summary'!AO$2,$BM364,"")</f>
        <v/>
      </c>
      <c r="AP2104" s="25" t="str">
        <f>IF($BK364='Dummy Matches Summary'!AP$2,$BM364,"")</f>
        <v/>
      </c>
      <c r="AQ2104" s="25" t="str">
        <f>IF($BK364='Dummy Matches Summary'!AQ$2,$BM364,"")</f>
        <v/>
      </c>
      <c r="AR2104" s="25" t="str">
        <f>IF($BK364='Dummy Matches Summary'!AR$2,$BM364,"")</f>
        <v/>
      </c>
      <c r="AS2104" s="25" t="str">
        <f>IF($BK364='Dummy Matches Summary'!AS$2,$BM364,"")</f>
        <v/>
      </c>
      <c r="AT2104" s="25" t="str">
        <f>IF($BK364='Dummy Matches Summary'!AT$2,$BM364,"")</f>
        <v/>
      </c>
      <c r="AU2104" s="25" t="str">
        <f>IF($BK364='Dummy Matches Summary'!AU$2,$BM364,"")</f>
        <v/>
      </c>
      <c r="AV2104" s="25" t="str">
        <f>IF($BK364='Dummy Matches Summary'!AV$2,$BM364,"")</f>
        <v/>
      </c>
      <c r="AW2104" s="25" t="str">
        <f>IF($BK364='Dummy Matches Summary'!AW$2,$BM364,"")</f>
        <v/>
      </c>
      <c r="AX2104" s="25" t="str">
        <f>IF($BK364='Dummy Matches Summary'!AX$2,$BM364,"")</f>
        <v/>
      </c>
      <c r="AY2104" s="25" t="str">
        <f>IF($BK364='Dummy Matches Summary'!AY$2,$BM364,"")</f>
        <v/>
      </c>
      <c r="AZ2104" s="25" t="str">
        <f>IF($BK364='Dummy Matches Summary'!AZ$2,$BM364,"")</f>
        <v/>
      </c>
      <c r="BA2104" s="25" t="str">
        <f>IF($BK364='Dummy Matches Summary'!BA$2,$BM364,"")</f>
        <v/>
      </c>
      <c r="BB2104" s="25" t="str">
        <f>IF($BK364='Dummy Matches Summary'!BB$2,$BM364,"")</f>
        <v/>
      </c>
      <c r="BC2104" s="25" t="str">
        <f>IF($BK364='Dummy Matches Summary'!BC$2,$BM364,"")</f>
        <v/>
      </c>
      <c r="BD2104" s="25" t="str">
        <f>IF($BK364='Dummy Matches Summary'!BD$2,$BM364,"")</f>
        <v/>
      </c>
      <c r="BE2104" s="25" t="str">
        <f>IF($BK364='Dummy Matches Summary'!BE$2,$BM364,"")</f>
        <v/>
      </c>
      <c r="BF2104" s="25" t="str">
        <f>IF($BK364='Dummy Matches Summary'!BF$2,$BM364,"")</f>
        <v/>
      </c>
      <c r="BG2104" s="25" t="str">
        <f>IF($BK364='Dummy Matches Summary'!BG$2,$BM364,"")</f>
        <v/>
      </c>
    </row>
    <row r="2105" spans="1:59" x14ac:dyDescent="0.3">
      <c r="A2105" s="40">
        <v>2103</v>
      </c>
      <c r="B2105" s="25" t="str">
        <f>IF($BK365='Dummy Matches Summary'!B$2,$BM365,"")</f>
        <v/>
      </c>
      <c r="C2105" s="25" t="str">
        <f>IF($BK365='Dummy Matches Summary'!C$2,$BM365,"")</f>
        <v/>
      </c>
      <c r="D2105" s="25" t="str">
        <f>IF($BK365='Dummy Matches Summary'!D$2,$BM365,"")</f>
        <v/>
      </c>
      <c r="E2105" s="25" t="str">
        <f>IF($BK365='Dummy Matches Summary'!E$2,$BM365,"")</f>
        <v/>
      </c>
      <c r="F2105" s="25" t="str">
        <f>IF($BK365='Dummy Matches Summary'!F$2,$BM365,"")</f>
        <v/>
      </c>
      <c r="G2105" s="25" t="str">
        <f>IF($BK365='Dummy Matches Summary'!G$2,$BM365,"")</f>
        <v/>
      </c>
      <c r="H2105" s="25" t="str">
        <f>IF($BK365='Dummy Matches Summary'!H$2,$BM365,"")</f>
        <v/>
      </c>
      <c r="I2105" s="25" t="str">
        <f>IF($BK365='Dummy Matches Summary'!I$2,$BM365,"")</f>
        <v/>
      </c>
      <c r="J2105" s="25" t="str">
        <f>IF($BK365='Dummy Matches Summary'!J$2,$BM365,"")</f>
        <v/>
      </c>
      <c r="K2105" s="25" t="str">
        <f>IF($BK365='Dummy Matches Summary'!K$2,$BM365,"")</f>
        <v/>
      </c>
      <c r="L2105" s="25" t="str">
        <f>IF($BK365='Dummy Matches Summary'!L$2,$BM365,"")</f>
        <v/>
      </c>
      <c r="M2105" s="25" t="str">
        <f>IF($BK365='Dummy Matches Summary'!M$2,$BM365,"")</f>
        <v/>
      </c>
      <c r="N2105" s="25" t="str">
        <f>IF($BK365='Dummy Matches Summary'!N$2,$BM365,"")</f>
        <v/>
      </c>
      <c r="O2105" s="25" t="str">
        <f>IF($BK365='Dummy Matches Summary'!O$2,$BM365,"")</f>
        <v/>
      </c>
      <c r="P2105" s="25" t="str">
        <f>IF($BK365='Dummy Matches Summary'!P$2,$BM365,"")</f>
        <v/>
      </c>
      <c r="Q2105" s="25" t="str">
        <f>IF($BK365='Dummy Matches Summary'!Q$2,$BM365,"")</f>
        <v/>
      </c>
      <c r="R2105" s="25" t="str">
        <f>IF($BK365='Dummy Matches Summary'!R$2,$BM365,"")</f>
        <v/>
      </c>
      <c r="S2105" s="25" t="str">
        <f>IF($BK365='Dummy Matches Summary'!S$2,$BM365,"")</f>
        <v/>
      </c>
      <c r="T2105" s="25" t="str">
        <f>IF($BK365='Dummy Matches Summary'!T$2,$BM365,"")</f>
        <v/>
      </c>
      <c r="U2105" s="25" t="str">
        <f>IF($BK365='Dummy Matches Summary'!U$2,$BM365,"")</f>
        <v/>
      </c>
      <c r="V2105" s="25" t="str">
        <f>IF($BK365='Dummy Matches Summary'!V$2,$BM365,"")</f>
        <v/>
      </c>
      <c r="W2105" s="25" t="str">
        <f>IF($BK365='Dummy Matches Summary'!W$2,$BM365,"")</f>
        <v/>
      </c>
      <c r="X2105" s="25" t="str">
        <f>IF($BK365='Dummy Matches Summary'!X$2,$BM365,"")</f>
        <v/>
      </c>
      <c r="Y2105" s="25" t="str">
        <f>IF($BK365='Dummy Matches Summary'!Y$2,$BM365,"")</f>
        <v/>
      </c>
      <c r="Z2105" s="25" t="str">
        <f>IF($BK365='Dummy Matches Summary'!Z$2,$BM365,"")</f>
        <v/>
      </c>
      <c r="AA2105" s="25" t="str">
        <f>IF($BK365='Dummy Matches Summary'!AA$2,$BM365,"")</f>
        <v/>
      </c>
      <c r="AB2105" s="25" t="str">
        <f>IF($BK365='Dummy Matches Summary'!AB$2,$BM365,"")</f>
        <v/>
      </c>
      <c r="AC2105" s="25" t="str">
        <f>IF($BK365='Dummy Matches Summary'!AC$2,$BM365,"")</f>
        <v/>
      </c>
      <c r="AD2105" s="25" t="str">
        <f>IF($BK365='Dummy Matches Summary'!AD$2,$BM365,"")</f>
        <v/>
      </c>
      <c r="AE2105" s="25" t="str">
        <f>IF($BK365='Dummy Matches Summary'!AE$2,$BM365,"")</f>
        <v/>
      </c>
      <c r="AF2105" s="25" t="str">
        <f>IF($BK365='Dummy Matches Summary'!AF$2,$BM365,"")</f>
        <v/>
      </c>
      <c r="AG2105" s="25" t="str">
        <f>IF($BK365='Dummy Matches Summary'!AG$2,$BM365,"")</f>
        <v/>
      </c>
      <c r="AH2105" s="25" t="str">
        <f>IF($BK365='Dummy Matches Summary'!AH$2,$BM365,"")</f>
        <v/>
      </c>
      <c r="AI2105" s="25" t="str">
        <f>IF($BK365='Dummy Matches Summary'!AI$2,$BM365,"")</f>
        <v/>
      </c>
      <c r="AJ2105" s="25" t="str">
        <f>IF($BK365='Dummy Matches Summary'!AJ$2,$BM365,"")</f>
        <v/>
      </c>
      <c r="AK2105" s="25" t="str">
        <f>IF($BK365='Dummy Matches Summary'!AK$2,$BM365,"")</f>
        <v/>
      </c>
      <c r="AL2105" s="25" t="str">
        <f>IF($BK365='Dummy Matches Summary'!AL$2,$BM365,"")</f>
        <v/>
      </c>
      <c r="AM2105" s="25" t="str">
        <f>IF($BK365='Dummy Matches Summary'!AM$2,$BM365,"")</f>
        <v/>
      </c>
      <c r="AN2105" s="25" t="str">
        <f>IF($BK365='Dummy Matches Summary'!AN$2,$BM365,"")</f>
        <v/>
      </c>
      <c r="AO2105" s="25" t="str">
        <f>IF($BK365='Dummy Matches Summary'!AO$2,$BM365,"")</f>
        <v/>
      </c>
      <c r="AP2105" s="25" t="str">
        <f>IF($BK365='Dummy Matches Summary'!AP$2,$BM365,"")</f>
        <v/>
      </c>
      <c r="AQ2105" s="25" t="str">
        <f>IF($BK365='Dummy Matches Summary'!AQ$2,$BM365,"")</f>
        <v/>
      </c>
      <c r="AR2105" s="25" t="str">
        <f>IF($BK365='Dummy Matches Summary'!AR$2,$BM365,"")</f>
        <v/>
      </c>
      <c r="AS2105" s="25" t="str">
        <f>IF($BK365='Dummy Matches Summary'!AS$2,$BM365,"")</f>
        <v/>
      </c>
      <c r="AT2105" s="25" t="str">
        <f>IF($BK365='Dummy Matches Summary'!AT$2,$BM365,"")</f>
        <v/>
      </c>
      <c r="AU2105" s="25" t="str">
        <f>IF($BK365='Dummy Matches Summary'!AU$2,$BM365,"")</f>
        <v/>
      </c>
      <c r="AV2105" s="25" t="str">
        <f>IF($BK365='Dummy Matches Summary'!AV$2,$BM365,"")</f>
        <v/>
      </c>
      <c r="AW2105" s="25" t="str">
        <f>IF($BK365='Dummy Matches Summary'!AW$2,$BM365,"")</f>
        <v/>
      </c>
      <c r="AX2105" s="25" t="str">
        <f>IF($BK365='Dummy Matches Summary'!AX$2,$BM365,"")</f>
        <v/>
      </c>
      <c r="AY2105" s="25" t="str">
        <f>IF($BK365='Dummy Matches Summary'!AY$2,$BM365,"")</f>
        <v/>
      </c>
      <c r="AZ2105" s="25" t="str">
        <f>IF($BK365='Dummy Matches Summary'!AZ$2,$BM365,"")</f>
        <v/>
      </c>
      <c r="BA2105" s="25" t="str">
        <f>IF($BK365='Dummy Matches Summary'!BA$2,$BM365,"")</f>
        <v/>
      </c>
      <c r="BB2105" s="25" t="str">
        <f>IF($BK365='Dummy Matches Summary'!BB$2,$BM365,"")</f>
        <v/>
      </c>
      <c r="BC2105" s="25" t="str">
        <f>IF($BK365='Dummy Matches Summary'!BC$2,$BM365,"")</f>
        <v/>
      </c>
      <c r="BD2105" s="25" t="str">
        <f>IF($BK365='Dummy Matches Summary'!BD$2,$BM365,"")</f>
        <v/>
      </c>
      <c r="BE2105" s="25" t="str">
        <f>IF($BK365='Dummy Matches Summary'!BE$2,$BM365,"")</f>
        <v/>
      </c>
      <c r="BF2105" s="25" t="str">
        <f>IF($BK365='Dummy Matches Summary'!BF$2,$BM365,"")</f>
        <v/>
      </c>
      <c r="BG2105" s="25" t="str">
        <f>IF($BK365='Dummy Matches Summary'!BG$2,$BM365,"")</f>
        <v/>
      </c>
    </row>
    <row r="2106" spans="1:59" x14ac:dyDescent="0.3">
      <c r="A2106" s="40">
        <v>2104</v>
      </c>
      <c r="B2106" s="25" t="str">
        <f>IF($BK366='Dummy Matches Summary'!B$2,$BM366,"")</f>
        <v/>
      </c>
      <c r="C2106" s="25" t="str">
        <f>IF($BK366='Dummy Matches Summary'!C$2,$BM366,"")</f>
        <v/>
      </c>
      <c r="D2106" s="25" t="str">
        <f>IF($BK366='Dummy Matches Summary'!D$2,$BM366,"")</f>
        <v/>
      </c>
      <c r="E2106" s="25" t="str">
        <f>IF($BK366='Dummy Matches Summary'!E$2,$BM366,"")</f>
        <v/>
      </c>
      <c r="F2106" s="25" t="str">
        <f>IF($BK366='Dummy Matches Summary'!F$2,$BM366,"")</f>
        <v/>
      </c>
      <c r="G2106" s="25" t="str">
        <f>IF($BK366='Dummy Matches Summary'!G$2,$BM366,"")</f>
        <v/>
      </c>
      <c r="H2106" s="25" t="str">
        <f>IF($BK366='Dummy Matches Summary'!H$2,$BM366,"")</f>
        <v/>
      </c>
      <c r="I2106" s="25" t="str">
        <f>IF($BK366='Dummy Matches Summary'!I$2,$BM366,"")</f>
        <v/>
      </c>
      <c r="J2106" s="25" t="str">
        <f>IF($BK366='Dummy Matches Summary'!J$2,$BM366,"")</f>
        <v/>
      </c>
      <c r="K2106" s="25" t="str">
        <f>IF($BK366='Dummy Matches Summary'!K$2,$BM366,"")</f>
        <v/>
      </c>
      <c r="L2106" s="25" t="str">
        <f>IF($BK366='Dummy Matches Summary'!L$2,$BM366,"")</f>
        <v/>
      </c>
      <c r="M2106" s="25" t="str">
        <f>IF($BK366='Dummy Matches Summary'!M$2,$BM366,"")</f>
        <v/>
      </c>
      <c r="N2106" s="25" t="str">
        <f>IF($BK366='Dummy Matches Summary'!N$2,$BM366,"")</f>
        <v/>
      </c>
      <c r="O2106" s="25" t="str">
        <f>IF($BK366='Dummy Matches Summary'!O$2,$BM366,"")</f>
        <v/>
      </c>
      <c r="P2106" s="25" t="str">
        <f>IF($BK366='Dummy Matches Summary'!P$2,$BM366,"")</f>
        <v/>
      </c>
      <c r="Q2106" s="25" t="str">
        <f>IF($BK366='Dummy Matches Summary'!Q$2,$BM366,"")</f>
        <v/>
      </c>
      <c r="R2106" s="25" t="str">
        <f>IF($BK366='Dummy Matches Summary'!R$2,$BM366,"")</f>
        <v/>
      </c>
      <c r="S2106" s="25" t="str">
        <f>IF($BK366='Dummy Matches Summary'!S$2,$BM366,"")</f>
        <v/>
      </c>
      <c r="T2106" s="25" t="str">
        <f>IF($BK366='Dummy Matches Summary'!T$2,$BM366,"")</f>
        <v/>
      </c>
      <c r="U2106" s="25" t="str">
        <f>IF($BK366='Dummy Matches Summary'!U$2,$BM366,"")</f>
        <v/>
      </c>
      <c r="V2106" s="25" t="str">
        <f>IF($BK366='Dummy Matches Summary'!V$2,$BM366,"")</f>
        <v/>
      </c>
      <c r="W2106" s="25" t="str">
        <f>IF($BK366='Dummy Matches Summary'!W$2,$BM366,"")</f>
        <v/>
      </c>
      <c r="X2106" s="25" t="str">
        <f>IF($BK366='Dummy Matches Summary'!X$2,$BM366,"")</f>
        <v/>
      </c>
      <c r="Y2106" s="25" t="str">
        <f>IF($BK366='Dummy Matches Summary'!Y$2,$BM366,"")</f>
        <v/>
      </c>
      <c r="Z2106" s="25" t="str">
        <f>IF($BK366='Dummy Matches Summary'!Z$2,$BM366,"")</f>
        <v/>
      </c>
      <c r="AA2106" s="25" t="str">
        <f>IF($BK366='Dummy Matches Summary'!AA$2,$BM366,"")</f>
        <v/>
      </c>
      <c r="AB2106" s="25" t="str">
        <f>IF($BK366='Dummy Matches Summary'!AB$2,$BM366,"")</f>
        <v/>
      </c>
      <c r="AC2106" s="25" t="str">
        <f>IF($BK366='Dummy Matches Summary'!AC$2,$BM366,"")</f>
        <v/>
      </c>
      <c r="AD2106" s="25" t="str">
        <f>IF($BK366='Dummy Matches Summary'!AD$2,$BM366,"")</f>
        <v/>
      </c>
      <c r="AE2106" s="25" t="str">
        <f>IF($BK366='Dummy Matches Summary'!AE$2,$BM366,"")</f>
        <v/>
      </c>
      <c r="AF2106" s="25" t="str">
        <f>IF($BK366='Dummy Matches Summary'!AF$2,$BM366,"")</f>
        <v/>
      </c>
      <c r="AG2106" s="25" t="str">
        <f>IF($BK366='Dummy Matches Summary'!AG$2,$BM366,"")</f>
        <v/>
      </c>
      <c r="AH2106" s="25" t="str">
        <f>IF($BK366='Dummy Matches Summary'!AH$2,$BM366,"")</f>
        <v/>
      </c>
      <c r="AI2106" s="25" t="str">
        <f>IF($BK366='Dummy Matches Summary'!AI$2,$BM366,"")</f>
        <v/>
      </c>
      <c r="AJ2106" s="25" t="str">
        <f>IF($BK366='Dummy Matches Summary'!AJ$2,$BM366,"")</f>
        <v/>
      </c>
      <c r="AK2106" s="25" t="str">
        <f>IF($BK366='Dummy Matches Summary'!AK$2,$BM366,"")</f>
        <v/>
      </c>
      <c r="AL2106" s="25" t="str">
        <f>IF($BK366='Dummy Matches Summary'!AL$2,$BM366,"")</f>
        <v/>
      </c>
      <c r="AM2106" s="25" t="str">
        <f>IF($BK366='Dummy Matches Summary'!AM$2,$BM366,"")</f>
        <v/>
      </c>
      <c r="AN2106" s="25" t="str">
        <f>IF($BK366='Dummy Matches Summary'!AN$2,$BM366,"")</f>
        <v/>
      </c>
      <c r="AO2106" s="25" t="str">
        <f>IF($BK366='Dummy Matches Summary'!AO$2,$BM366,"")</f>
        <v/>
      </c>
      <c r="AP2106" s="25" t="str">
        <f>IF($BK366='Dummy Matches Summary'!AP$2,$BM366,"")</f>
        <v/>
      </c>
      <c r="AQ2106" s="25" t="str">
        <f>IF($BK366='Dummy Matches Summary'!AQ$2,$BM366,"")</f>
        <v/>
      </c>
      <c r="AR2106" s="25" t="str">
        <f>IF($BK366='Dummy Matches Summary'!AR$2,$BM366,"")</f>
        <v/>
      </c>
      <c r="AS2106" s="25" t="str">
        <f>IF($BK366='Dummy Matches Summary'!AS$2,$BM366,"")</f>
        <v/>
      </c>
      <c r="AT2106" s="25" t="str">
        <f>IF($BK366='Dummy Matches Summary'!AT$2,$BM366,"")</f>
        <v/>
      </c>
      <c r="AU2106" s="25" t="str">
        <f>IF($BK366='Dummy Matches Summary'!AU$2,$BM366,"")</f>
        <v/>
      </c>
      <c r="AV2106" s="25" t="str">
        <f>IF($BK366='Dummy Matches Summary'!AV$2,$BM366,"")</f>
        <v/>
      </c>
      <c r="AW2106" s="25" t="str">
        <f>IF($BK366='Dummy Matches Summary'!AW$2,$BM366,"")</f>
        <v/>
      </c>
      <c r="AX2106" s="25" t="str">
        <f>IF($BK366='Dummy Matches Summary'!AX$2,$BM366,"")</f>
        <v/>
      </c>
      <c r="AY2106" s="25" t="str">
        <f>IF($BK366='Dummy Matches Summary'!AY$2,$BM366,"")</f>
        <v/>
      </c>
      <c r="AZ2106" s="25" t="str">
        <f>IF($BK366='Dummy Matches Summary'!AZ$2,$BM366,"")</f>
        <v/>
      </c>
      <c r="BA2106" s="25" t="str">
        <f>IF($BK366='Dummy Matches Summary'!BA$2,$BM366,"")</f>
        <v/>
      </c>
      <c r="BB2106" s="25" t="str">
        <f>IF($BK366='Dummy Matches Summary'!BB$2,$BM366,"")</f>
        <v/>
      </c>
      <c r="BC2106" s="25" t="str">
        <f>IF($BK366='Dummy Matches Summary'!BC$2,$BM366,"")</f>
        <v/>
      </c>
      <c r="BD2106" s="25" t="str">
        <f>IF($BK366='Dummy Matches Summary'!BD$2,$BM366,"")</f>
        <v/>
      </c>
      <c r="BE2106" s="25" t="str">
        <f>IF($BK366='Dummy Matches Summary'!BE$2,$BM366,"")</f>
        <v/>
      </c>
      <c r="BF2106" s="25" t="str">
        <f>IF($BK366='Dummy Matches Summary'!BF$2,$BM366,"")</f>
        <v/>
      </c>
      <c r="BG2106" s="25" t="str">
        <f>IF($BK366='Dummy Matches Summary'!BG$2,$BM366,"")</f>
        <v/>
      </c>
    </row>
    <row r="2107" spans="1:59" x14ac:dyDescent="0.3">
      <c r="A2107" s="40">
        <v>2105</v>
      </c>
      <c r="B2107" s="25" t="str">
        <f>IF($BK367='Dummy Matches Summary'!B$2,$BM367,"")</f>
        <v/>
      </c>
      <c r="C2107" s="25" t="str">
        <f>IF($BK367='Dummy Matches Summary'!C$2,$BM367,"")</f>
        <v/>
      </c>
      <c r="D2107" s="25" t="str">
        <f>IF($BK367='Dummy Matches Summary'!D$2,$BM367,"")</f>
        <v/>
      </c>
      <c r="E2107" s="25" t="str">
        <f>IF($BK367='Dummy Matches Summary'!E$2,$BM367,"")</f>
        <v/>
      </c>
      <c r="F2107" s="25" t="str">
        <f>IF($BK367='Dummy Matches Summary'!F$2,$BM367,"")</f>
        <v/>
      </c>
      <c r="G2107" s="25" t="str">
        <f>IF($BK367='Dummy Matches Summary'!G$2,$BM367,"")</f>
        <v/>
      </c>
      <c r="H2107" s="25" t="str">
        <f>IF($BK367='Dummy Matches Summary'!H$2,$BM367,"")</f>
        <v/>
      </c>
      <c r="I2107" s="25" t="str">
        <f>IF($BK367='Dummy Matches Summary'!I$2,$BM367,"")</f>
        <v/>
      </c>
      <c r="J2107" s="25" t="str">
        <f>IF($BK367='Dummy Matches Summary'!J$2,$BM367,"")</f>
        <v/>
      </c>
      <c r="K2107" s="25" t="str">
        <f>IF($BK367='Dummy Matches Summary'!K$2,$BM367,"")</f>
        <v/>
      </c>
      <c r="L2107" s="25" t="str">
        <f>IF($BK367='Dummy Matches Summary'!L$2,$BM367,"")</f>
        <v/>
      </c>
      <c r="M2107" s="25" t="str">
        <f>IF($BK367='Dummy Matches Summary'!M$2,$BM367,"")</f>
        <v/>
      </c>
      <c r="N2107" s="25" t="str">
        <f>IF($BK367='Dummy Matches Summary'!N$2,$BM367,"")</f>
        <v/>
      </c>
      <c r="O2107" s="25" t="str">
        <f>IF($BK367='Dummy Matches Summary'!O$2,$BM367,"")</f>
        <v/>
      </c>
      <c r="P2107" s="25" t="str">
        <f>IF($BK367='Dummy Matches Summary'!P$2,$BM367,"")</f>
        <v/>
      </c>
      <c r="Q2107" s="25" t="str">
        <f>IF($BK367='Dummy Matches Summary'!Q$2,$BM367,"")</f>
        <v/>
      </c>
      <c r="R2107" s="25" t="str">
        <f>IF($BK367='Dummy Matches Summary'!R$2,$BM367,"")</f>
        <v/>
      </c>
      <c r="S2107" s="25" t="str">
        <f>IF($BK367='Dummy Matches Summary'!S$2,$BM367,"")</f>
        <v/>
      </c>
      <c r="T2107" s="25" t="str">
        <f>IF($BK367='Dummy Matches Summary'!T$2,$BM367,"")</f>
        <v/>
      </c>
      <c r="U2107" s="25" t="str">
        <f>IF($BK367='Dummy Matches Summary'!U$2,$BM367,"")</f>
        <v/>
      </c>
      <c r="V2107" s="25" t="str">
        <f>IF($BK367='Dummy Matches Summary'!V$2,$BM367,"")</f>
        <v/>
      </c>
      <c r="W2107" s="25" t="str">
        <f>IF($BK367='Dummy Matches Summary'!W$2,$BM367,"")</f>
        <v/>
      </c>
      <c r="X2107" s="25" t="str">
        <f>IF($BK367='Dummy Matches Summary'!X$2,$BM367,"")</f>
        <v/>
      </c>
      <c r="Y2107" s="25" t="str">
        <f>IF($BK367='Dummy Matches Summary'!Y$2,$BM367,"")</f>
        <v/>
      </c>
      <c r="Z2107" s="25" t="str">
        <f>IF($BK367='Dummy Matches Summary'!Z$2,$BM367,"")</f>
        <v/>
      </c>
      <c r="AA2107" s="25" t="str">
        <f>IF($BK367='Dummy Matches Summary'!AA$2,$BM367,"")</f>
        <v/>
      </c>
      <c r="AB2107" s="25" t="str">
        <f>IF($BK367='Dummy Matches Summary'!AB$2,$BM367,"")</f>
        <v/>
      </c>
      <c r="AC2107" s="25" t="str">
        <f>IF($BK367='Dummy Matches Summary'!AC$2,$BM367,"")</f>
        <v/>
      </c>
      <c r="AD2107" s="25" t="str">
        <f>IF($BK367='Dummy Matches Summary'!AD$2,$BM367,"")</f>
        <v/>
      </c>
      <c r="AE2107" s="25" t="str">
        <f>IF($BK367='Dummy Matches Summary'!AE$2,$BM367,"")</f>
        <v/>
      </c>
      <c r="AF2107" s="25" t="str">
        <f>IF($BK367='Dummy Matches Summary'!AF$2,$BM367,"")</f>
        <v/>
      </c>
      <c r="AG2107" s="25" t="str">
        <f>IF($BK367='Dummy Matches Summary'!AG$2,$BM367,"")</f>
        <v/>
      </c>
      <c r="AH2107" s="25" t="str">
        <f>IF($BK367='Dummy Matches Summary'!AH$2,$BM367,"")</f>
        <v/>
      </c>
      <c r="AI2107" s="25" t="str">
        <f>IF($BK367='Dummy Matches Summary'!AI$2,$BM367,"")</f>
        <v/>
      </c>
      <c r="AJ2107" s="25" t="str">
        <f>IF($BK367='Dummy Matches Summary'!AJ$2,$BM367,"")</f>
        <v/>
      </c>
      <c r="AK2107" s="25" t="str">
        <f>IF($BK367='Dummy Matches Summary'!AK$2,$BM367,"")</f>
        <v/>
      </c>
      <c r="AL2107" s="25" t="str">
        <f>IF($BK367='Dummy Matches Summary'!AL$2,$BM367,"")</f>
        <v/>
      </c>
      <c r="AM2107" s="25" t="str">
        <f>IF($BK367='Dummy Matches Summary'!AM$2,$BM367,"")</f>
        <v/>
      </c>
      <c r="AN2107" s="25" t="str">
        <f>IF($BK367='Dummy Matches Summary'!AN$2,$BM367,"")</f>
        <v/>
      </c>
      <c r="AO2107" s="25" t="str">
        <f>IF($BK367='Dummy Matches Summary'!AO$2,$BM367,"")</f>
        <v/>
      </c>
      <c r="AP2107" s="25" t="str">
        <f>IF($BK367='Dummy Matches Summary'!AP$2,$BM367,"")</f>
        <v/>
      </c>
      <c r="AQ2107" s="25" t="str">
        <f>IF($BK367='Dummy Matches Summary'!AQ$2,$BM367,"")</f>
        <v/>
      </c>
      <c r="AR2107" s="25" t="str">
        <f>IF($BK367='Dummy Matches Summary'!AR$2,$BM367,"")</f>
        <v/>
      </c>
      <c r="AS2107" s="25" t="str">
        <f>IF($BK367='Dummy Matches Summary'!AS$2,$BM367,"")</f>
        <v/>
      </c>
      <c r="AT2107" s="25" t="str">
        <f>IF($BK367='Dummy Matches Summary'!AT$2,$BM367,"")</f>
        <v/>
      </c>
      <c r="AU2107" s="25" t="str">
        <f>IF($BK367='Dummy Matches Summary'!AU$2,$BM367,"")</f>
        <v/>
      </c>
      <c r="AV2107" s="25" t="str">
        <f>IF($BK367='Dummy Matches Summary'!AV$2,$BM367,"")</f>
        <v/>
      </c>
      <c r="AW2107" s="25" t="str">
        <f>IF($BK367='Dummy Matches Summary'!AW$2,$BM367,"")</f>
        <v/>
      </c>
      <c r="AX2107" s="25" t="str">
        <f>IF($BK367='Dummy Matches Summary'!AX$2,$BM367,"")</f>
        <v/>
      </c>
      <c r="AY2107" s="25" t="str">
        <f>IF($BK367='Dummy Matches Summary'!AY$2,$BM367,"")</f>
        <v/>
      </c>
      <c r="AZ2107" s="25" t="str">
        <f>IF($BK367='Dummy Matches Summary'!AZ$2,$BM367,"")</f>
        <v/>
      </c>
      <c r="BA2107" s="25" t="str">
        <f>IF($BK367='Dummy Matches Summary'!BA$2,$BM367,"")</f>
        <v/>
      </c>
      <c r="BB2107" s="25" t="str">
        <f>IF($BK367='Dummy Matches Summary'!BB$2,$BM367,"")</f>
        <v/>
      </c>
      <c r="BC2107" s="25" t="str">
        <f>IF($BK367='Dummy Matches Summary'!BC$2,$BM367,"")</f>
        <v/>
      </c>
      <c r="BD2107" s="25" t="str">
        <f>IF($BK367='Dummy Matches Summary'!BD$2,$BM367,"")</f>
        <v/>
      </c>
      <c r="BE2107" s="25" t="str">
        <f>IF($BK367='Dummy Matches Summary'!BE$2,$BM367,"")</f>
        <v/>
      </c>
      <c r="BF2107" s="25" t="str">
        <f>IF($BK367='Dummy Matches Summary'!BF$2,$BM367,"")</f>
        <v/>
      </c>
      <c r="BG2107" s="25" t="str">
        <f>IF($BK367='Dummy Matches Summary'!BG$2,$BM367,"")</f>
        <v/>
      </c>
    </row>
    <row r="2108" spans="1:59" x14ac:dyDescent="0.3">
      <c r="A2108" s="40">
        <v>2106</v>
      </c>
      <c r="B2108" s="25" t="str">
        <f>IF($BK368='Dummy Matches Summary'!B$2,$BM368,"")</f>
        <v/>
      </c>
      <c r="C2108" s="25" t="str">
        <f>IF($BK368='Dummy Matches Summary'!C$2,$BM368,"")</f>
        <v/>
      </c>
      <c r="D2108" s="25" t="str">
        <f>IF($BK368='Dummy Matches Summary'!D$2,$BM368,"")</f>
        <v/>
      </c>
      <c r="E2108" s="25" t="str">
        <f>IF($BK368='Dummy Matches Summary'!E$2,$BM368,"")</f>
        <v/>
      </c>
      <c r="F2108" s="25" t="str">
        <f>IF($BK368='Dummy Matches Summary'!F$2,$BM368,"")</f>
        <v/>
      </c>
      <c r="G2108" s="25" t="str">
        <f>IF($BK368='Dummy Matches Summary'!G$2,$BM368,"")</f>
        <v/>
      </c>
      <c r="H2108" s="25" t="str">
        <f>IF($BK368='Dummy Matches Summary'!H$2,$BM368,"")</f>
        <v/>
      </c>
      <c r="I2108" s="25" t="str">
        <f>IF($BK368='Dummy Matches Summary'!I$2,$BM368,"")</f>
        <v/>
      </c>
      <c r="J2108" s="25" t="str">
        <f>IF($BK368='Dummy Matches Summary'!J$2,$BM368,"")</f>
        <v/>
      </c>
      <c r="K2108" s="25" t="str">
        <f>IF($BK368='Dummy Matches Summary'!K$2,$BM368,"")</f>
        <v/>
      </c>
      <c r="L2108" s="25" t="str">
        <f>IF($BK368='Dummy Matches Summary'!L$2,$BM368,"")</f>
        <v/>
      </c>
      <c r="M2108" s="25" t="str">
        <f>IF($BK368='Dummy Matches Summary'!M$2,$BM368,"")</f>
        <v/>
      </c>
      <c r="N2108" s="25" t="str">
        <f>IF($BK368='Dummy Matches Summary'!N$2,$BM368,"")</f>
        <v/>
      </c>
      <c r="O2108" s="25" t="str">
        <f>IF($BK368='Dummy Matches Summary'!O$2,$BM368,"")</f>
        <v/>
      </c>
      <c r="P2108" s="25" t="str">
        <f>IF($BK368='Dummy Matches Summary'!P$2,$BM368,"")</f>
        <v/>
      </c>
      <c r="Q2108" s="25" t="str">
        <f>IF($BK368='Dummy Matches Summary'!Q$2,$BM368,"")</f>
        <v/>
      </c>
      <c r="R2108" s="25" t="str">
        <f>IF($BK368='Dummy Matches Summary'!R$2,$BM368,"")</f>
        <v/>
      </c>
      <c r="S2108" s="25" t="str">
        <f>IF($BK368='Dummy Matches Summary'!S$2,$BM368,"")</f>
        <v/>
      </c>
      <c r="T2108" s="25" t="str">
        <f>IF($BK368='Dummy Matches Summary'!T$2,$BM368,"")</f>
        <v/>
      </c>
      <c r="U2108" s="25" t="str">
        <f>IF($BK368='Dummy Matches Summary'!U$2,$BM368,"")</f>
        <v/>
      </c>
      <c r="V2108" s="25" t="str">
        <f>IF($BK368='Dummy Matches Summary'!V$2,$BM368,"")</f>
        <v/>
      </c>
      <c r="W2108" s="25" t="str">
        <f>IF($BK368='Dummy Matches Summary'!W$2,$BM368,"")</f>
        <v/>
      </c>
      <c r="X2108" s="25" t="str">
        <f>IF($BK368='Dummy Matches Summary'!X$2,$BM368,"")</f>
        <v/>
      </c>
      <c r="Y2108" s="25" t="str">
        <f>IF($BK368='Dummy Matches Summary'!Y$2,$BM368,"")</f>
        <v/>
      </c>
      <c r="Z2108" s="25" t="str">
        <f>IF($BK368='Dummy Matches Summary'!Z$2,$BM368,"")</f>
        <v/>
      </c>
      <c r="AA2108" s="25" t="str">
        <f>IF($BK368='Dummy Matches Summary'!AA$2,$BM368,"")</f>
        <v/>
      </c>
      <c r="AB2108" s="25" t="str">
        <f>IF($BK368='Dummy Matches Summary'!AB$2,$BM368,"")</f>
        <v/>
      </c>
      <c r="AC2108" s="25" t="str">
        <f>IF($BK368='Dummy Matches Summary'!AC$2,$BM368,"")</f>
        <v/>
      </c>
      <c r="AD2108" s="25" t="str">
        <f>IF($BK368='Dummy Matches Summary'!AD$2,$BM368,"")</f>
        <v/>
      </c>
      <c r="AE2108" s="25" t="str">
        <f>IF($BK368='Dummy Matches Summary'!AE$2,$BM368,"")</f>
        <v/>
      </c>
      <c r="AF2108" s="25" t="str">
        <f>IF($BK368='Dummy Matches Summary'!AF$2,$BM368,"")</f>
        <v/>
      </c>
      <c r="AG2108" s="25" t="str">
        <f>IF($BK368='Dummy Matches Summary'!AG$2,$BM368,"")</f>
        <v/>
      </c>
      <c r="AH2108" s="25" t="str">
        <f>IF($BK368='Dummy Matches Summary'!AH$2,$BM368,"")</f>
        <v/>
      </c>
      <c r="AI2108" s="25" t="str">
        <f>IF($BK368='Dummy Matches Summary'!AI$2,$BM368,"")</f>
        <v/>
      </c>
      <c r="AJ2108" s="25" t="str">
        <f>IF($BK368='Dummy Matches Summary'!AJ$2,$BM368,"")</f>
        <v/>
      </c>
      <c r="AK2108" s="25" t="str">
        <f>IF($BK368='Dummy Matches Summary'!AK$2,$BM368,"")</f>
        <v/>
      </c>
      <c r="AL2108" s="25" t="str">
        <f>IF($BK368='Dummy Matches Summary'!AL$2,$BM368,"")</f>
        <v/>
      </c>
      <c r="AM2108" s="25" t="str">
        <f>IF($BK368='Dummy Matches Summary'!AM$2,$BM368,"")</f>
        <v/>
      </c>
      <c r="AN2108" s="25" t="str">
        <f>IF($BK368='Dummy Matches Summary'!AN$2,$BM368,"")</f>
        <v/>
      </c>
      <c r="AO2108" s="25" t="str">
        <f>IF($BK368='Dummy Matches Summary'!AO$2,$BM368,"")</f>
        <v/>
      </c>
      <c r="AP2108" s="25" t="str">
        <f>IF($BK368='Dummy Matches Summary'!AP$2,$BM368,"")</f>
        <v/>
      </c>
      <c r="AQ2108" s="25" t="str">
        <f>IF($BK368='Dummy Matches Summary'!AQ$2,$BM368,"")</f>
        <v/>
      </c>
      <c r="AR2108" s="25" t="str">
        <f>IF($BK368='Dummy Matches Summary'!AR$2,$BM368,"")</f>
        <v/>
      </c>
      <c r="AS2108" s="25" t="str">
        <f>IF($BK368='Dummy Matches Summary'!AS$2,$BM368,"")</f>
        <v/>
      </c>
      <c r="AT2108" s="25" t="str">
        <f>IF($BK368='Dummy Matches Summary'!AT$2,$BM368,"")</f>
        <v/>
      </c>
      <c r="AU2108" s="25" t="str">
        <f>IF($BK368='Dummy Matches Summary'!AU$2,$BM368,"")</f>
        <v/>
      </c>
      <c r="AV2108" s="25" t="str">
        <f>IF($BK368='Dummy Matches Summary'!AV$2,$BM368,"")</f>
        <v/>
      </c>
      <c r="AW2108" s="25" t="str">
        <f>IF($BK368='Dummy Matches Summary'!AW$2,$BM368,"")</f>
        <v/>
      </c>
      <c r="AX2108" s="25" t="str">
        <f>IF($BK368='Dummy Matches Summary'!AX$2,$BM368,"")</f>
        <v/>
      </c>
      <c r="AY2108" s="25" t="str">
        <f>IF($BK368='Dummy Matches Summary'!AY$2,$BM368,"")</f>
        <v/>
      </c>
      <c r="AZ2108" s="25" t="str">
        <f>IF($BK368='Dummy Matches Summary'!AZ$2,$BM368,"")</f>
        <v/>
      </c>
      <c r="BA2108" s="25" t="str">
        <f>IF($BK368='Dummy Matches Summary'!BA$2,$BM368,"")</f>
        <v/>
      </c>
      <c r="BB2108" s="25" t="str">
        <f>IF($BK368='Dummy Matches Summary'!BB$2,$BM368,"")</f>
        <v/>
      </c>
      <c r="BC2108" s="25" t="str">
        <f>IF($BK368='Dummy Matches Summary'!BC$2,$BM368,"")</f>
        <v/>
      </c>
      <c r="BD2108" s="25" t="str">
        <f>IF($BK368='Dummy Matches Summary'!BD$2,$BM368,"")</f>
        <v/>
      </c>
      <c r="BE2108" s="25" t="str">
        <f>IF($BK368='Dummy Matches Summary'!BE$2,$BM368,"")</f>
        <v/>
      </c>
      <c r="BF2108" s="25" t="str">
        <f>IF($BK368='Dummy Matches Summary'!BF$2,$BM368,"")</f>
        <v/>
      </c>
      <c r="BG2108" s="25" t="str">
        <f>IF($BK368='Dummy Matches Summary'!BG$2,$BM368,"")</f>
        <v/>
      </c>
    </row>
    <row r="2109" spans="1:59" x14ac:dyDescent="0.3">
      <c r="A2109" s="40">
        <v>2107</v>
      </c>
      <c r="B2109" s="25" t="str">
        <f>IF($BK369='Dummy Matches Summary'!B$2,$BM369,"")</f>
        <v/>
      </c>
      <c r="C2109" s="25" t="str">
        <f>IF($BK369='Dummy Matches Summary'!C$2,$BM369,"")</f>
        <v/>
      </c>
      <c r="D2109" s="25" t="str">
        <f>IF($BK369='Dummy Matches Summary'!D$2,$BM369,"")</f>
        <v/>
      </c>
      <c r="E2109" s="25" t="str">
        <f>IF($BK369='Dummy Matches Summary'!E$2,$BM369,"")</f>
        <v/>
      </c>
      <c r="F2109" s="25" t="str">
        <f>IF($BK369='Dummy Matches Summary'!F$2,$BM369,"")</f>
        <v/>
      </c>
      <c r="G2109" s="25" t="str">
        <f>IF($BK369='Dummy Matches Summary'!G$2,$BM369,"")</f>
        <v/>
      </c>
      <c r="H2109" s="25" t="str">
        <f>IF($BK369='Dummy Matches Summary'!H$2,$BM369,"")</f>
        <v/>
      </c>
      <c r="I2109" s="25" t="str">
        <f>IF($BK369='Dummy Matches Summary'!I$2,$BM369,"")</f>
        <v/>
      </c>
      <c r="J2109" s="25" t="str">
        <f>IF($BK369='Dummy Matches Summary'!J$2,$BM369,"")</f>
        <v/>
      </c>
      <c r="K2109" s="25" t="str">
        <f>IF($BK369='Dummy Matches Summary'!K$2,$BM369,"")</f>
        <v/>
      </c>
      <c r="L2109" s="25" t="str">
        <f>IF($BK369='Dummy Matches Summary'!L$2,$BM369,"")</f>
        <v/>
      </c>
      <c r="M2109" s="25" t="str">
        <f>IF($BK369='Dummy Matches Summary'!M$2,$BM369,"")</f>
        <v/>
      </c>
      <c r="N2109" s="25" t="str">
        <f>IF($BK369='Dummy Matches Summary'!N$2,$BM369,"")</f>
        <v/>
      </c>
      <c r="O2109" s="25" t="str">
        <f>IF($BK369='Dummy Matches Summary'!O$2,$BM369,"")</f>
        <v/>
      </c>
      <c r="P2109" s="25" t="str">
        <f>IF($BK369='Dummy Matches Summary'!P$2,$BM369,"")</f>
        <v/>
      </c>
      <c r="Q2109" s="25" t="str">
        <f>IF($BK369='Dummy Matches Summary'!Q$2,$BM369,"")</f>
        <v/>
      </c>
      <c r="R2109" s="25" t="str">
        <f>IF($BK369='Dummy Matches Summary'!R$2,$BM369,"")</f>
        <v/>
      </c>
      <c r="S2109" s="25" t="str">
        <f>IF($BK369='Dummy Matches Summary'!S$2,$BM369,"")</f>
        <v/>
      </c>
      <c r="T2109" s="25" t="str">
        <f>IF($BK369='Dummy Matches Summary'!T$2,$BM369,"")</f>
        <v/>
      </c>
      <c r="U2109" s="25" t="str">
        <f>IF($BK369='Dummy Matches Summary'!U$2,$BM369,"")</f>
        <v/>
      </c>
      <c r="V2109" s="25" t="str">
        <f>IF($BK369='Dummy Matches Summary'!V$2,$BM369,"")</f>
        <v/>
      </c>
      <c r="W2109" s="25" t="str">
        <f>IF($BK369='Dummy Matches Summary'!W$2,$BM369,"")</f>
        <v/>
      </c>
      <c r="X2109" s="25" t="str">
        <f>IF($BK369='Dummy Matches Summary'!X$2,$BM369,"")</f>
        <v/>
      </c>
      <c r="Y2109" s="25" t="str">
        <f>IF($BK369='Dummy Matches Summary'!Y$2,$BM369,"")</f>
        <v/>
      </c>
      <c r="Z2109" s="25" t="str">
        <f>IF($BK369='Dummy Matches Summary'!Z$2,$BM369,"")</f>
        <v/>
      </c>
      <c r="AA2109" s="25" t="str">
        <f>IF($BK369='Dummy Matches Summary'!AA$2,$BM369,"")</f>
        <v/>
      </c>
      <c r="AB2109" s="25" t="str">
        <f>IF($BK369='Dummy Matches Summary'!AB$2,$BM369,"")</f>
        <v/>
      </c>
      <c r="AC2109" s="25" t="str">
        <f>IF($BK369='Dummy Matches Summary'!AC$2,$BM369,"")</f>
        <v/>
      </c>
      <c r="AD2109" s="25" t="str">
        <f>IF($BK369='Dummy Matches Summary'!AD$2,$BM369,"")</f>
        <v/>
      </c>
      <c r="AE2109" s="25" t="str">
        <f>IF($BK369='Dummy Matches Summary'!AE$2,$BM369,"")</f>
        <v/>
      </c>
      <c r="AF2109" s="25" t="str">
        <f>IF($BK369='Dummy Matches Summary'!AF$2,$BM369,"")</f>
        <v/>
      </c>
      <c r="AG2109" s="25" t="str">
        <f>IF($BK369='Dummy Matches Summary'!AG$2,$BM369,"")</f>
        <v/>
      </c>
      <c r="AH2109" s="25" t="str">
        <f>IF($BK369='Dummy Matches Summary'!AH$2,$BM369,"")</f>
        <v/>
      </c>
      <c r="AI2109" s="25" t="str">
        <f>IF($BK369='Dummy Matches Summary'!AI$2,$BM369,"")</f>
        <v/>
      </c>
      <c r="AJ2109" s="25" t="str">
        <f>IF($BK369='Dummy Matches Summary'!AJ$2,$BM369,"")</f>
        <v/>
      </c>
      <c r="AK2109" s="25" t="str">
        <f>IF($BK369='Dummy Matches Summary'!AK$2,$BM369,"")</f>
        <v/>
      </c>
      <c r="AL2109" s="25" t="str">
        <f>IF($BK369='Dummy Matches Summary'!AL$2,$BM369,"")</f>
        <v/>
      </c>
      <c r="AM2109" s="25" t="str">
        <f>IF($BK369='Dummy Matches Summary'!AM$2,$BM369,"")</f>
        <v/>
      </c>
      <c r="AN2109" s="25" t="str">
        <f>IF($BK369='Dummy Matches Summary'!AN$2,$BM369,"")</f>
        <v/>
      </c>
      <c r="AO2109" s="25" t="str">
        <f>IF($BK369='Dummy Matches Summary'!AO$2,$BM369,"")</f>
        <v/>
      </c>
      <c r="AP2109" s="25" t="str">
        <f>IF($BK369='Dummy Matches Summary'!AP$2,$BM369,"")</f>
        <v/>
      </c>
      <c r="AQ2109" s="25" t="str">
        <f>IF($BK369='Dummy Matches Summary'!AQ$2,$BM369,"")</f>
        <v/>
      </c>
      <c r="AR2109" s="25" t="str">
        <f>IF($BK369='Dummy Matches Summary'!AR$2,$BM369,"")</f>
        <v/>
      </c>
      <c r="AS2109" s="25" t="str">
        <f>IF($BK369='Dummy Matches Summary'!AS$2,$BM369,"")</f>
        <v/>
      </c>
      <c r="AT2109" s="25" t="str">
        <f>IF($BK369='Dummy Matches Summary'!AT$2,$BM369,"")</f>
        <v/>
      </c>
      <c r="AU2109" s="25" t="str">
        <f>IF($BK369='Dummy Matches Summary'!AU$2,$BM369,"")</f>
        <v/>
      </c>
      <c r="AV2109" s="25" t="str">
        <f>IF($BK369='Dummy Matches Summary'!AV$2,$BM369,"")</f>
        <v/>
      </c>
      <c r="AW2109" s="25" t="str">
        <f>IF($BK369='Dummy Matches Summary'!AW$2,$BM369,"")</f>
        <v/>
      </c>
      <c r="AX2109" s="25" t="str">
        <f>IF($BK369='Dummy Matches Summary'!AX$2,$BM369,"")</f>
        <v/>
      </c>
      <c r="AY2109" s="25" t="str">
        <f>IF($BK369='Dummy Matches Summary'!AY$2,$BM369,"")</f>
        <v/>
      </c>
      <c r="AZ2109" s="25" t="str">
        <f>IF($BK369='Dummy Matches Summary'!AZ$2,$BM369,"")</f>
        <v/>
      </c>
      <c r="BA2109" s="25" t="str">
        <f>IF($BK369='Dummy Matches Summary'!BA$2,$BM369,"")</f>
        <v/>
      </c>
      <c r="BB2109" s="25" t="str">
        <f>IF($BK369='Dummy Matches Summary'!BB$2,$BM369,"")</f>
        <v/>
      </c>
      <c r="BC2109" s="25" t="str">
        <f>IF($BK369='Dummy Matches Summary'!BC$2,$BM369,"")</f>
        <v/>
      </c>
      <c r="BD2109" s="25" t="str">
        <f>IF($BK369='Dummy Matches Summary'!BD$2,$BM369,"")</f>
        <v/>
      </c>
      <c r="BE2109" s="25" t="str">
        <f>IF($BK369='Dummy Matches Summary'!BE$2,$BM369,"")</f>
        <v/>
      </c>
      <c r="BF2109" s="25" t="str">
        <f>IF($BK369='Dummy Matches Summary'!BF$2,$BM369,"")</f>
        <v/>
      </c>
      <c r="BG2109" s="25" t="str">
        <f>IF($BK369='Dummy Matches Summary'!BG$2,$BM369,"")</f>
        <v/>
      </c>
    </row>
    <row r="2110" spans="1:59" x14ac:dyDescent="0.3">
      <c r="A2110" s="40">
        <v>2108</v>
      </c>
      <c r="B2110" s="25" t="str">
        <f>IF($BK370='Dummy Matches Summary'!B$2,$BM370,"")</f>
        <v/>
      </c>
      <c r="C2110" s="25" t="str">
        <f>IF($BK370='Dummy Matches Summary'!C$2,$BM370,"")</f>
        <v/>
      </c>
      <c r="D2110" s="25" t="str">
        <f>IF($BK370='Dummy Matches Summary'!D$2,$BM370,"")</f>
        <v/>
      </c>
      <c r="E2110" s="25" t="str">
        <f>IF($BK370='Dummy Matches Summary'!E$2,$BM370,"")</f>
        <v/>
      </c>
      <c r="F2110" s="25" t="str">
        <f>IF($BK370='Dummy Matches Summary'!F$2,$BM370,"")</f>
        <v/>
      </c>
      <c r="G2110" s="25" t="str">
        <f>IF($BK370='Dummy Matches Summary'!G$2,$BM370,"")</f>
        <v/>
      </c>
      <c r="H2110" s="25" t="str">
        <f>IF($BK370='Dummy Matches Summary'!H$2,$BM370,"")</f>
        <v/>
      </c>
      <c r="I2110" s="25" t="str">
        <f>IF($BK370='Dummy Matches Summary'!I$2,$BM370,"")</f>
        <v/>
      </c>
      <c r="J2110" s="25" t="str">
        <f>IF($BK370='Dummy Matches Summary'!J$2,$BM370,"")</f>
        <v/>
      </c>
      <c r="K2110" s="25" t="str">
        <f>IF($BK370='Dummy Matches Summary'!K$2,$BM370,"")</f>
        <v/>
      </c>
      <c r="L2110" s="25" t="str">
        <f>IF($BK370='Dummy Matches Summary'!L$2,$BM370,"")</f>
        <v/>
      </c>
      <c r="M2110" s="25" t="str">
        <f>IF($BK370='Dummy Matches Summary'!M$2,$BM370,"")</f>
        <v/>
      </c>
      <c r="N2110" s="25" t="str">
        <f>IF($BK370='Dummy Matches Summary'!N$2,$BM370,"")</f>
        <v/>
      </c>
      <c r="O2110" s="25" t="str">
        <f>IF($BK370='Dummy Matches Summary'!O$2,$BM370,"")</f>
        <v/>
      </c>
      <c r="P2110" s="25" t="str">
        <f>IF($BK370='Dummy Matches Summary'!P$2,$BM370,"")</f>
        <v/>
      </c>
      <c r="Q2110" s="25" t="str">
        <f>IF($BK370='Dummy Matches Summary'!Q$2,$BM370,"")</f>
        <v/>
      </c>
      <c r="R2110" s="25" t="str">
        <f>IF($BK370='Dummy Matches Summary'!R$2,$BM370,"")</f>
        <v/>
      </c>
      <c r="S2110" s="25" t="str">
        <f>IF($BK370='Dummy Matches Summary'!S$2,$BM370,"")</f>
        <v/>
      </c>
      <c r="T2110" s="25" t="str">
        <f>IF($BK370='Dummy Matches Summary'!T$2,$BM370,"")</f>
        <v/>
      </c>
      <c r="U2110" s="25" t="str">
        <f>IF($BK370='Dummy Matches Summary'!U$2,$BM370,"")</f>
        <v/>
      </c>
      <c r="V2110" s="25" t="str">
        <f>IF($BK370='Dummy Matches Summary'!V$2,$BM370,"")</f>
        <v/>
      </c>
      <c r="W2110" s="25" t="str">
        <f>IF($BK370='Dummy Matches Summary'!W$2,$BM370,"")</f>
        <v/>
      </c>
      <c r="X2110" s="25" t="str">
        <f>IF($BK370='Dummy Matches Summary'!X$2,$BM370,"")</f>
        <v/>
      </c>
      <c r="Y2110" s="25" t="str">
        <f>IF($BK370='Dummy Matches Summary'!Y$2,$BM370,"")</f>
        <v/>
      </c>
      <c r="Z2110" s="25" t="str">
        <f>IF($BK370='Dummy Matches Summary'!Z$2,$BM370,"")</f>
        <v/>
      </c>
      <c r="AA2110" s="25" t="str">
        <f>IF($BK370='Dummy Matches Summary'!AA$2,$BM370,"")</f>
        <v/>
      </c>
      <c r="AB2110" s="25" t="str">
        <f>IF($BK370='Dummy Matches Summary'!AB$2,$BM370,"")</f>
        <v/>
      </c>
      <c r="AC2110" s="25" t="str">
        <f>IF($BK370='Dummy Matches Summary'!AC$2,$BM370,"")</f>
        <v/>
      </c>
      <c r="AD2110" s="25" t="str">
        <f>IF($BK370='Dummy Matches Summary'!AD$2,$BM370,"")</f>
        <v/>
      </c>
      <c r="AE2110" s="25" t="str">
        <f>IF($BK370='Dummy Matches Summary'!AE$2,$BM370,"")</f>
        <v/>
      </c>
      <c r="AF2110" s="25" t="str">
        <f>IF($BK370='Dummy Matches Summary'!AF$2,$BM370,"")</f>
        <v/>
      </c>
      <c r="AG2110" s="25" t="str">
        <f>IF($BK370='Dummy Matches Summary'!AG$2,$BM370,"")</f>
        <v/>
      </c>
      <c r="AH2110" s="25" t="str">
        <f>IF($BK370='Dummy Matches Summary'!AH$2,$BM370,"")</f>
        <v/>
      </c>
      <c r="AI2110" s="25" t="str">
        <f>IF($BK370='Dummy Matches Summary'!AI$2,$BM370,"")</f>
        <v/>
      </c>
      <c r="AJ2110" s="25" t="str">
        <f>IF($BK370='Dummy Matches Summary'!AJ$2,$BM370,"")</f>
        <v/>
      </c>
      <c r="AK2110" s="25" t="str">
        <f>IF($BK370='Dummy Matches Summary'!AK$2,$BM370,"")</f>
        <v/>
      </c>
      <c r="AL2110" s="25" t="str">
        <f>IF($BK370='Dummy Matches Summary'!AL$2,$BM370,"")</f>
        <v/>
      </c>
      <c r="AM2110" s="25" t="str">
        <f>IF($BK370='Dummy Matches Summary'!AM$2,$BM370,"")</f>
        <v/>
      </c>
      <c r="AN2110" s="25" t="str">
        <f>IF($BK370='Dummy Matches Summary'!AN$2,$BM370,"")</f>
        <v/>
      </c>
      <c r="AO2110" s="25" t="str">
        <f>IF($BK370='Dummy Matches Summary'!AO$2,$BM370,"")</f>
        <v/>
      </c>
      <c r="AP2110" s="25" t="str">
        <f>IF($BK370='Dummy Matches Summary'!AP$2,$BM370,"")</f>
        <v/>
      </c>
      <c r="AQ2110" s="25" t="str">
        <f>IF($BK370='Dummy Matches Summary'!AQ$2,$BM370,"")</f>
        <v/>
      </c>
      <c r="AR2110" s="25" t="str">
        <f>IF($BK370='Dummy Matches Summary'!AR$2,$BM370,"")</f>
        <v/>
      </c>
      <c r="AS2110" s="25" t="str">
        <f>IF($BK370='Dummy Matches Summary'!AS$2,$BM370,"")</f>
        <v/>
      </c>
      <c r="AT2110" s="25" t="str">
        <f>IF($BK370='Dummy Matches Summary'!AT$2,$BM370,"")</f>
        <v/>
      </c>
      <c r="AU2110" s="25" t="str">
        <f>IF($BK370='Dummy Matches Summary'!AU$2,$BM370,"")</f>
        <v/>
      </c>
      <c r="AV2110" s="25" t="str">
        <f>IF($BK370='Dummy Matches Summary'!AV$2,$BM370,"")</f>
        <v/>
      </c>
      <c r="AW2110" s="25" t="str">
        <f>IF($BK370='Dummy Matches Summary'!AW$2,$BM370,"")</f>
        <v/>
      </c>
      <c r="AX2110" s="25" t="str">
        <f>IF($BK370='Dummy Matches Summary'!AX$2,$BM370,"")</f>
        <v/>
      </c>
      <c r="AY2110" s="25" t="str">
        <f>IF($BK370='Dummy Matches Summary'!AY$2,$BM370,"")</f>
        <v/>
      </c>
      <c r="AZ2110" s="25" t="str">
        <f>IF($BK370='Dummy Matches Summary'!AZ$2,$BM370,"")</f>
        <v/>
      </c>
      <c r="BA2110" s="25" t="str">
        <f>IF($BK370='Dummy Matches Summary'!BA$2,$BM370,"")</f>
        <v/>
      </c>
      <c r="BB2110" s="25" t="str">
        <f>IF($BK370='Dummy Matches Summary'!BB$2,$BM370,"")</f>
        <v/>
      </c>
      <c r="BC2110" s="25" t="str">
        <f>IF($BK370='Dummy Matches Summary'!BC$2,$BM370,"")</f>
        <v/>
      </c>
      <c r="BD2110" s="25" t="str">
        <f>IF($BK370='Dummy Matches Summary'!BD$2,$BM370,"")</f>
        <v/>
      </c>
      <c r="BE2110" s="25" t="str">
        <f>IF($BK370='Dummy Matches Summary'!BE$2,$BM370,"")</f>
        <v/>
      </c>
      <c r="BF2110" s="25" t="str">
        <f>IF($BK370='Dummy Matches Summary'!BF$2,$BM370,"")</f>
        <v/>
      </c>
      <c r="BG2110" s="25" t="str">
        <f>IF($BK370='Dummy Matches Summary'!BG$2,$BM370,"")</f>
        <v/>
      </c>
    </row>
    <row r="2111" spans="1:59" x14ac:dyDescent="0.3">
      <c r="A2111" s="40">
        <v>2109</v>
      </c>
      <c r="B2111" s="25" t="str">
        <f>IF($BK371='Dummy Matches Summary'!B$2,$BM371,"")</f>
        <v/>
      </c>
      <c r="C2111" s="25" t="str">
        <f>IF($BK371='Dummy Matches Summary'!C$2,$BM371,"")</f>
        <v/>
      </c>
      <c r="D2111" s="25" t="str">
        <f>IF($BK371='Dummy Matches Summary'!D$2,$BM371,"")</f>
        <v/>
      </c>
      <c r="E2111" s="25" t="str">
        <f>IF($BK371='Dummy Matches Summary'!E$2,$BM371,"")</f>
        <v/>
      </c>
      <c r="F2111" s="25" t="str">
        <f>IF($BK371='Dummy Matches Summary'!F$2,$BM371,"")</f>
        <v/>
      </c>
      <c r="G2111" s="25" t="str">
        <f>IF($BK371='Dummy Matches Summary'!G$2,$BM371,"")</f>
        <v/>
      </c>
      <c r="H2111" s="25" t="str">
        <f>IF($BK371='Dummy Matches Summary'!H$2,$BM371,"")</f>
        <v/>
      </c>
      <c r="I2111" s="25" t="str">
        <f>IF($BK371='Dummy Matches Summary'!I$2,$BM371,"")</f>
        <v/>
      </c>
      <c r="J2111" s="25" t="str">
        <f>IF($BK371='Dummy Matches Summary'!J$2,$BM371,"")</f>
        <v/>
      </c>
      <c r="K2111" s="25" t="str">
        <f>IF($BK371='Dummy Matches Summary'!K$2,$BM371,"")</f>
        <v/>
      </c>
      <c r="L2111" s="25" t="str">
        <f>IF($BK371='Dummy Matches Summary'!L$2,$BM371,"")</f>
        <v/>
      </c>
      <c r="M2111" s="25" t="str">
        <f>IF($BK371='Dummy Matches Summary'!M$2,$BM371,"")</f>
        <v/>
      </c>
      <c r="N2111" s="25" t="str">
        <f>IF($BK371='Dummy Matches Summary'!N$2,$BM371,"")</f>
        <v/>
      </c>
      <c r="O2111" s="25" t="str">
        <f>IF($BK371='Dummy Matches Summary'!O$2,$BM371,"")</f>
        <v/>
      </c>
      <c r="P2111" s="25" t="str">
        <f>IF($BK371='Dummy Matches Summary'!P$2,$BM371,"")</f>
        <v/>
      </c>
      <c r="Q2111" s="25" t="str">
        <f>IF($BK371='Dummy Matches Summary'!Q$2,$BM371,"")</f>
        <v/>
      </c>
      <c r="R2111" s="25" t="str">
        <f>IF($BK371='Dummy Matches Summary'!R$2,$BM371,"")</f>
        <v/>
      </c>
      <c r="S2111" s="25" t="str">
        <f>IF($BK371='Dummy Matches Summary'!S$2,$BM371,"")</f>
        <v/>
      </c>
      <c r="T2111" s="25" t="str">
        <f>IF($BK371='Dummy Matches Summary'!T$2,$BM371,"")</f>
        <v/>
      </c>
      <c r="U2111" s="25" t="str">
        <f>IF($BK371='Dummy Matches Summary'!U$2,$BM371,"")</f>
        <v/>
      </c>
      <c r="V2111" s="25" t="str">
        <f>IF($BK371='Dummy Matches Summary'!V$2,$BM371,"")</f>
        <v/>
      </c>
      <c r="W2111" s="25" t="str">
        <f>IF($BK371='Dummy Matches Summary'!W$2,$BM371,"")</f>
        <v/>
      </c>
      <c r="X2111" s="25" t="str">
        <f>IF($BK371='Dummy Matches Summary'!X$2,$BM371,"")</f>
        <v/>
      </c>
      <c r="Y2111" s="25" t="str">
        <f>IF($BK371='Dummy Matches Summary'!Y$2,$BM371,"")</f>
        <v/>
      </c>
      <c r="Z2111" s="25" t="str">
        <f>IF($BK371='Dummy Matches Summary'!Z$2,$BM371,"")</f>
        <v/>
      </c>
      <c r="AA2111" s="25" t="str">
        <f>IF($BK371='Dummy Matches Summary'!AA$2,$BM371,"")</f>
        <v/>
      </c>
      <c r="AB2111" s="25" t="str">
        <f>IF($BK371='Dummy Matches Summary'!AB$2,$BM371,"")</f>
        <v/>
      </c>
      <c r="AC2111" s="25" t="str">
        <f>IF($BK371='Dummy Matches Summary'!AC$2,$BM371,"")</f>
        <v/>
      </c>
      <c r="AD2111" s="25" t="str">
        <f>IF($BK371='Dummy Matches Summary'!AD$2,$BM371,"")</f>
        <v/>
      </c>
      <c r="AE2111" s="25" t="str">
        <f>IF($BK371='Dummy Matches Summary'!AE$2,$BM371,"")</f>
        <v/>
      </c>
      <c r="AF2111" s="25" t="str">
        <f>IF($BK371='Dummy Matches Summary'!AF$2,$BM371,"")</f>
        <v/>
      </c>
      <c r="AG2111" s="25" t="str">
        <f>IF($BK371='Dummy Matches Summary'!AG$2,$BM371,"")</f>
        <v/>
      </c>
      <c r="AH2111" s="25" t="str">
        <f>IF($BK371='Dummy Matches Summary'!AH$2,$BM371,"")</f>
        <v/>
      </c>
      <c r="AI2111" s="25" t="str">
        <f>IF($BK371='Dummy Matches Summary'!AI$2,$BM371,"")</f>
        <v/>
      </c>
      <c r="AJ2111" s="25" t="str">
        <f>IF($BK371='Dummy Matches Summary'!AJ$2,$BM371,"")</f>
        <v/>
      </c>
      <c r="AK2111" s="25" t="str">
        <f>IF($BK371='Dummy Matches Summary'!AK$2,$BM371,"")</f>
        <v/>
      </c>
      <c r="AL2111" s="25" t="str">
        <f>IF($BK371='Dummy Matches Summary'!AL$2,$BM371,"")</f>
        <v/>
      </c>
      <c r="AM2111" s="25" t="str">
        <f>IF($BK371='Dummy Matches Summary'!AM$2,$BM371,"")</f>
        <v/>
      </c>
      <c r="AN2111" s="25" t="str">
        <f>IF($BK371='Dummy Matches Summary'!AN$2,$BM371,"")</f>
        <v/>
      </c>
      <c r="AO2111" s="25" t="str">
        <f>IF($BK371='Dummy Matches Summary'!AO$2,$BM371,"")</f>
        <v/>
      </c>
      <c r="AP2111" s="25" t="str">
        <f>IF($BK371='Dummy Matches Summary'!AP$2,$BM371,"")</f>
        <v/>
      </c>
      <c r="AQ2111" s="25" t="str">
        <f>IF($BK371='Dummy Matches Summary'!AQ$2,$BM371,"")</f>
        <v/>
      </c>
      <c r="AR2111" s="25" t="str">
        <f>IF($BK371='Dummy Matches Summary'!AR$2,$BM371,"")</f>
        <v/>
      </c>
      <c r="AS2111" s="25" t="str">
        <f>IF($BK371='Dummy Matches Summary'!AS$2,$BM371,"")</f>
        <v/>
      </c>
      <c r="AT2111" s="25" t="str">
        <f>IF($BK371='Dummy Matches Summary'!AT$2,$BM371,"")</f>
        <v/>
      </c>
      <c r="AU2111" s="25" t="str">
        <f>IF($BK371='Dummy Matches Summary'!AU$2,$BM371,"")</f>
        <v/>
      </c>
      <c r="AV2111" s="25" t="str">
        <f>IF($BK371='Dummy Matches Summary'!AV$2,$BM371,"")</f>
        <v/>
      </c>
      <c r="AW2111" s="25" t="str">
        <f>IF($BK371='Dummy Matches Summary'!AW$2,$BM371,"")</f>
        <v/>
      </c>
      <c r="AX2111" s="25" t="str">
        <f>IF($BK371='Dummy Matches Summary'!AX$2,$BM371,"")</f>
        <v/>
      </c>
      <c r="AY2111" s="25" t="str">
        <f>IF($BK371='Dummy Matches Summary'!AY$2,$BM371,"")</f>
        <v/>
      </c>
      <c r="AZ2111" s="25" t="str">
        <f>IF($BK371='Dummy Matches Summary'!AZ$2,$BM371,"")</f>
        <v/>
      </c>
      <c r="BA2111" s="25" t="str">
        <f>IF($BK371='Dummy Matches Summary'!BA$2,$BM371,"")</f>
        <v/>
      </c>
      <c r="BB2111" s="25" t="str">
        <f>IF($BK371='Dummy Matches Summary'!BB$2,$BM371,"")</f>
        <v/>
      </c>
      <c r="BC2111" s="25" t="str">
        <f>IF($BK371='Dummy Matches Summary'!BC$2,$BM371,"")</f>
        <v/>
      </c>
      <c r="BD2111" s="25" t="str">
        <f>IF($BK371='Dummy Matches Summary'!BD$2,$BM371,"")</f>
        <v/>
      </c>
      <c r="BE2111" s="25" t="str">
        <f>IF($BK371='Dummy Matches Summary'!BE$2,$BM371,"")</f>
        <v/>
      </c>
      <c r="BF2111" s="25" t="str">
        <f>IF($BK371='Dummy Matches Summary'!BF$2,$BM371,"")</f>
        <v/>
      </c>
      <c r="BG2111" s="25" t="str">
        <f>IF($BK371='Dummy Matches Summary'!BG$2,$BM371,"")</f>
        <v/>
      </c>
    </row>
    <row r="2112" spans="1:59" x14ac:dyDescent="0.3">
      <c r="A2112" s="40">
        <v>2110</v>
      </c>
      <c r="B2112" s="25" t="str">
        <f>IF($BK372='Dummy Matches Summary'!B$2,$BM372,"")</f>
        <v/>
      </c>
      <c r="C2112" s="25" t="str">
        <f>IF($BK372='Dummy Matches Summary'!C$2,$BM372,"")</f>
        <v/>
      </c>
      <c r="D2112" s="25" t="str">
        <f>IF($BK372='Dummy Matches Summary'!D$2,$BM372,"")</f>
        <v/>
      </c>
      <c r="E2112" s="25" t="str">
        <f>IF($BK372='Dummy Matches Summary'!E$2,$BM372,"")</f>
        <v/>
      </c>
      <c r="F2112" s="25" t="str">
        <f>IF($BK372='Dummy Matches Summary'!F$2,$BM372,"")</f>
        <v/>
      </c>
      <c r="G2112" s="25" t="str">
        <f>IF($BK372='Dummy Matches Summary'!G$2,$BM372,"")</f>
        <v/>
      </c>
      <c r="H2112" s="25" t="str">
        <f>IF($BK372='Dummy Matches Summary'!H$2,$BM372,"")</f>
        <v/>
      </c>
      <c r="I2112" s="25" t="str">
        <f>IF($BK372='Dummy Matches Summary'!I$2,$BM372,"")</f>
        <v/>
      </c>
      <c r="J2112" s="25" t="str">
        <f>IF($BK372='Dummy Matches Summary'!J$2,$BM372,"")</f>
        <v/>
      </c>
      <c r="K2112" s="25" t="str">
        <f>IF($BK372='Dummy Matches Summary'!K$2,$BM372,"")</f>
        <v/>
      </c>
      <c r="L2112" s="25" t="str">
        <f>IF($BK372='Dummy Matches Summary'!L$2,$BM372,"")</f>
        <v/>
      </c>
      <c r="M2112" s="25" t="str">
        <f>IF($BK372='Dummy Matches Summary'!M$2,$BM372,"")</f>
        <v/>
      </c>
      <c r="N2112" s="25" t="str">
        <f>IF($BK372='Dummy Matches Summary'!N$2,$BM372,"")</f>
        <v/>
      </c>
      <c r="O2112" s="25" t="str">
        <f>IF($BK372='Dummy Matches Summary'!O$2,$BM372,"")</f>
        <v/>
      </c>
      <c r="P2112" s="25" t="str">
        <f>IF($BK372='Dummy Matches Summary'!P$2,$BM372,"")</f>
        <v/>
      </c>
      <c r="Q2112" s="25" t="str">
        <f>IF($BK372='Dummy Matches Summary'!Q$2,$BM372,"")</f>
        <v/>
      </c>
      <c r="R2112" s="25" t="str">
        <f>IF($BK372='Dummy Matches Summary'!R$2,$BM372,"")</f>
        <v/>
      </c>
      <c r="S2112" s="25" t="str">
        <f>IF($BK372='Dummy Matches Summary'!S$2,$BM372,"")</f>
        <v/>
      </c>
      <c r="T2112" s="25" t="str">
        <f>IF($BK372='Dummy Matches Summary'!T$2,$BM372,"")</f>
        <v/>
      </c>
      <c r="U2112" s="25" t="str">
        <f>IF($BK372='Dummy Matches Summary'!U$2,$BM372,"")</f>
        <v/>
      </c>
      <c r="V2112" s="25" t="str">
        <f>IF($BK372='Dummy Matches Summary'!V$2,$BM372,"")</f>
        <v/>
      </c>
      <c r="W2112" s="25" t="str">
        <f>IF($BK372='Dummy Matches Summary'!W$2,$BM372,"")</f>
        <v/>
      </c>
      <c r="X2112" s="25" t="str">
        <f>IF($BK372='Dummy Matches Summary'!X$2,$BM372,"")</f>
        <v/>
      </c>
      <c r="Y2112" s="25" t="str">
        <f>IF($BK372='Dummy Matches Summary'!Y$2,$BM372,"")</f>
        <v/>
      </c>
      <c r="Z2112" s="25" t="str">
        <f>IF($BK372='Dummy Matches Summary'!Z$2,$BM372,"")</f>
        <v/>
      </c>
      <c r="AA2112" s="25" t="str">
        <f>IF($BK372='Dummy Matches Summary'!AA$2,$BM372,"")</f>
        <v/>
      </c>
      <c r="AB2112" s="25" t="str">
        <f>IF($BK372='Dummy Matches Summary'!AB$2,$BM372,"")</f>
        <v/>
      </c>
      <c r="AC2112" s="25" t="str">
        <f>IF($BK372='Dummy Matches Summary'!AC$2,$BM372,"")</f>
        <v/>
      </c>
      <c r="AD2112" s="25" t="str">
        <f>IF($BK372='Dummy Matches Summary'!AD$2,$BM372,"")</f>
        <v/>
      </c>
      <c r="AE2112" s="25" t="str">
        <f>IF($BK372='Dummy Matches Summary'!AE$2,$BM372,"")</f>
        <v/>
      </c>
      <c r="AF2112" s="25" t="str">
        <f>IF($BK372='Dummy Matches Summary'!AF$2,$BM372,"")</f>
        <v/>
      </c>
      <c r="AG2112" s="25" t="str">
        <f>IF($BK372='Dummy Matches Summary'!AG$2,$BM372,"")</f>
        <v/>
      </c>
      <c r="AH2112" s="25" t="str">
        <f>IF($BK372='Dummy Matches Summary'!AH$2,$BM372,"")</f>
        <v/>
      </c>
      <c r="AI2112" s="25" t="str">
        <f>IF($BK372='Dummy Matches Summary'!AI$2,$BM372,"")</f>
        <v/>
      </c>
      <c r="AJ2112" s="25" t="str">
        <f>IF($BK372='Dummy Matches Summary'!AJ$2,$BM372,"")</f>
        <v/>
      </c>
      <c r="AK2112" s="25" t="str">
        <f>IF($BK372='Dummy Matches Summary'!AK$2,$BM372,"")</f>
        <v/>
      </c>
      <c r="AL2112" s="25" t="str">
        <f>IF($BK372='Dummy Matches Summary'!AL$2,$BM372,"")</f>
        <v/>
      </c>
      <c r="AM2112" s="25" t="str">
        <f>IF($BK372='Dummy Matches Summary'!AM$2,$BM372,"")</f>
        <v/>
      </c>
      <c r="AN2112" s="25" t="str">
        <f>IF($BK372='Dummy Matches Summary'!AN$2,$BM372,"")</f>
        <v/>
      </c>
      <c r="AO2112" s="25" t="str">
        <f>IF($BK372='Dummy Matches Summary'!AO$2,$BM372,"")</f>
        <v/>
      </c>
      <c r="AP2112" s="25" t="str">
        <f>IF($BK372='Dummy Matches Summary'!AP$2,$BM372,"")</f>
        <v/>
      </c>
      <c r="AQ2112" s="25" t="str">
        <f>IF($BK372='Dummy Matches Summary'!AQ$2,$BM372,"")</f>
        <v/>
      </c>
      <c r="AR2112" s="25" t="str">
        <f>IF($BK372='Dummy Matches Summary'!AR$2,$BM372,"")</f>
        <v/>
      </c>
      <c r="AS2112" s="25" t="str">
        <f>IF($BK372='Dummy Matches Summary'!AS$2,$BM372,"")</f>
        <v/>
      </c>
      <c r="AT2112" s="25" t="str">
        <f>IF($BK372='Dummy Matches Summary'!AT$2,$BM372,"")</f>
        <v/>
      </c>
      <c r="AU2112" s="25" t="str">
        <f>IF($BK372='Dummy Matches Summary'!AU$2,$BM372,"")</f>
        <v/>
      </c>
      <c r="AV2112" s="25" t="str">
        <f>IF($BK372='Dummy Matches Summary'!AV$2,$BM372,"")</f>
        <v/>
      </c>
      <c r="AW2112" s="25" t="str">
        <f>IF($BK372='Dummy Matches Summary'!AW$2,$BM372,"")</f>
        <v/>
      </c>
      <c r="AX2112" s="25" t="str">
        <f>IF($BK372='Dummy Matches Summary'!AX$2,$BM372,"")</f>
        <v/>
      </c>
      <c r="AY2112" s="25" t="str">
        <f>IF($BK372='Dummy Matches Summary'!AY$2,$BM372,"")</f>
        <v/>
      </c>
      <c r="AZ2112" s="25" t="str">
        <f>IF($BK372='Dummy Matches Summary'!AZ$2,$BM372,"")</f>
        <v/>
      </c>
      <c r="BA2112" s="25" t="str">
        <f>IF($BK372='Dummy Matches Summary'!BA$2,$BM372,"")</f>
        <v/>
      </c>
      <c r="BB2112" s="25" t="str">
        <f>IF($BK372='Dummy Matches Summary'!BB$2,$BM372,"")</f>
        <v/>
      </c>
      <c r="BC2112" s="25" t="str">
        <f>IF($BK372='Dummy Matches Summary'!BC$2,$BM372,"")</f>
        <v/>
      </c>
      <c r="BD2112" s="25" t="str">
        <f>IF($BK372='Dummy Matches Summary'!BD$2,$BM372,"")</f>
        <v/>
      </c>
      <c r="BE2112" s="25" t="str">
        <f>IF($BK372='Dummy Matches Summary'!BE$2,$BM372,"")</f>
        <v/>
      </c>
      <c r="BF2112" s="25" t="str">
        <f>IF($BK372='Dummy Matches Summary'!BF$2,$BM372,"")</f>
        <v/>
      </c>
      <c r="BG2112" s="25" t="str">
        <f>IF($BK372='Dummy Matches Summary'!BG$2,$BM372,"")</f>
        <v/>
      </c>
    </row>
    <row r="2113" spans="1:59" x14ac:dyDescent="0.3">
      <c r="A2113" s="40">
        <v>2111</v>
      </c>
      <c r="B2113" s="25" t="str">
        <f>IF($BK373='Dummy Matches Summary'!B$2,$BM373,"")</f>
        <v/>
      </c>
      <c r="C2113" s="25" t="str">
        <f>IF($BK373='Dummy Matches Summary'!C$2,$BM373,"")</f>
        <v/>
      </c>
      <c r="D2113" s="25" t="str">
        <f>IF($BK373='Dummy Matches Summary'!D$2,$BM373,"")</f>
        <v/>
      </c>
      <c r="E2113" s="25" t="str">
        <f>IF($BK373='Dummy Matches Summary'!E$2,$BM373,"")</f>
        <v/>
      </c>
      <c r="F2113" s="25" t="str">
        <f>IF($BK373='Dummy Matches Summary'!F$2,$BM373,"")</f>
        <v/>
      </c>
      <c r="G2113" s="25" t="str">
        <f>IF($BK373='Dummy Matches Summary'!G$2,$BM373,"")</f>
        <v/>
      </c>
      <c r="H2113" s="25" t="str">
        <f>IF($BK373='Dummy Matches Summary'!H$2,$BM373,"")</f>
        <v/>
      </c>
      <c r="I2113" s="25" t="str">
        <f>IF($BK373='Dummy Matches Summary'!I$2,$BM373,"")</f>
        <v/>
      </c>
      <c r="J2113" s="25" t="str">
        <f>IF($BK373='Dummy Matches Summary'!J$2,$BM373,"")</f>
        <v/>
      </c>
      <c r="K2113" s="25" t="str">
        <f>IF($BK373='Dummy Matches Summary'!K$2,$BM373,"")</f>
        <v/>
      </c>
      <c r="L2113" s="25" t="str">
        <f>IF($BK373='Dummy Matches Summary'!L$2,$BM373,"")</f>
        <v/>
      </c>
      <c r="M2113" s="25" t="str">
        <f>IF($BK373='Dummy Matches Summary'!M$2,$BM373,"")</f>
        <v/>
      </c>
      <c r="N2113" s="25" t="str">
        <f>IF($BK373='Dummy Matches Summary'!N$2,$BM373,"")</f>
        <v/>
      </c>
      <c r="O2113" s="25" t="str">
        <f>IF($BK373='Dummy Matches Summary'!O$2,$BM373,"")</f>
        <v/>
      </c>
      <c r="P2113" s="25" t="str">
        <f>IF($BK373='Dummy Matches Summary'!P$2,$BM373,"")</f>
        <v/>
      </c>
      <c r="Q2113" s="25" t="str">
        <f>IF($BK373='Dummy Matches Summary'!Q$2,$BM373,"")</f>
        <v/>
      </c>
      <c r="R2113" s="25" t="str">
        <f>IF($BK373='Dummy Matches Summary'!R$2,$BM373,"")</f>
        <v/>
      </c>
      <c r="S2113" s="25" t="str">
        <f>IF($BK373='Dummy Matches Summary'!S$2,$BM373,"")</f>
        <v/>
      </c>
      <c r="T2113" s="25" t="str">
        <f>IF($BK373='Dummy Matches Summary'!T$2,$BM373,"")</f>
        <v/>
      </c>
      <c r="U2113" s="25" t="str">
        <f>IF($BK373='Dummy Matches Summary'!U$2,$BM373,"")</f>
        <v/>
      </c>
      <c r="V2113" s="25" t="str">
        <f>IF($BK373='Dummy Matches Summary'!V$2,$BM373,"")</f>
        <v/>
      </c>
      <c r="W2113" s="25" t="str">
        <f>IF($BK373='Dummy Matches Summary'!W$2,$BM373,"")</f>
        <v/>
      </c>
      <c r="X2113" s="25" t="str">
        <f>IF($BK373='Dummy Matches Summary'!X$2,$BM373,"")</f>
        <v/>
      </c>
      <c r="Y2113" s="25" t="str">
        <f>IF($BK373='Dummy Matches Summary'!Y$2,$BM373,"")</f>
        <v/>
      </c>
      <c r="Z2113" s="25" t="str">
        <f>IF($BK373='Dummy Matches Summary'!Z$2,$BM373,"")</f>
        <v/>
      </c>
      <c r="AA2113" s="25" t="str">
        <f>IF($BK373='Dummy Matches Summary'!AA$2,$BM373,"")</f>
        <v/>
      </c>
      <c r="AB2113" s="25" t="str">
        <f>IF($BK373='Dummy Matches Summary'!AB$2,$BM373,"")</f>
        <v/>
      </c>
      <c r="AC2113" s="25" t="str">
        <f>IF($BK373='Dummy Matches Summary'!AC$2,$BM373,"")</f>
        <v/>
      </c>
      <c r="AD2113" s="25" t="str">
        <f>IF($BK373='Dummy Matches Summary'!AD$2,$BM373,"")</f>
        <v/>
      </c>
      <c r="AE2113" s="25" t="str">
        <f>IF($BK373='Dummy Matches Summary'!AE$2,$BM373,"")</f>
        <v/>
      </c>
      <c r="AF2113" s="25" t="str">
        <f>IF($BK373='Dummy Matches Summary'!AF$2,$BM373,"")</f>
        <v/>
      </c>
      <c r="AG2113" s="25" t="str">
        <f>IF($BK373='Dummy Matches Summary'!AG$2,$BM373,"")</f>
        <v/>
      </c>
      <c r="AH2113" s="25" t="str">
        <f>IF($BK373='Dummy Matches Summary'!AH$2,$BM373,"")</f>
        <v/>
      </c>
      <c r="AI2113" s="25" t="str">
        <f>IF($BK373='Dummy Matches Summary'!AI$2,$BM373,"")</f>
        <v/>
      </c>
      <c r="AJ2113" s="25" t="str">
        <f>IF($BK373='Dummy Matches Summary'!AJ$2,$BM373,"")</f>
        <v/>
      </c>
      <c r="AK2113" s="25" t="str">
        <f>IF($BK373='Dummy Matches Summary'!AK$2,$BM373,"")</f>
        <v/>
      </c>
      <c r="AL2113" s="25" t="str">
        <f>IF($BK373='Dummy Matches Summary'!AL$2,$BM373,"")</f>
        <v/>
      </c>
      <c r="AM2113" s="25" t="str">
        <f>IF($BK373='Dummy Matches Summary'!AM$2,$BM373,"")</f>
        <v/>
      </c>
      <c r="AN2113" s="25" t="str">
        <f>IF($BK373='Dummy Matches Summary'!AN$2,$BM373,"")</f>
        <v/>
      </c>
      <c r="AO2113" s="25" t="str">
        <f>IF($BK373='Dummy Matches Summary'!AO$2,$BM373,"")</f>
        <v/>
      </c>
      <c r="AP2113" s="25" t="str">
        <f>IF($BK373='Dummy Matches Summary'!AP$2,$BM373,"")</f>
        <v/>
      </c>
      <c r="AQ2113" s="25" t="str">
        <f>IF($BK373='Dummy Matches Summary'!AQ$2,$BM373,"")</f>
        <v/>
      </c>
      <c r="AR2113" s="25" t="str">
        <f>IF($BK373='Dummy Matches Summary'!AR$2,$BM373,"")</f>
        <v/>
      </c>
      <c r="AS2113" s="25" t="str">
        <f>IF($BK373='Dummy Matches Summary'!AS$2,$BM373,"")</f>
        <v/>
      </c>
      <c r="AT2113" s="25" t="str">
        <f>IF($BK373='Dummy Matches Summary'!AT$2,$BM373,"")</f>
        <v/>
      </c>
      <c r="AU2113" s="25" t="str">
        <f>IF($BK373='Dummy Matches Summary'!AU$2,$BM373,"")</f>
        <v/>
      </c>
      <c r="AV2113" s="25" t="str">
        <f>IF($BK373='Dummy Matches Summary'!AV$2,$BM373,"")</f>
        <v/>
      </c>
      <c r="AW2113" s="25" t="str">
        <f>IF($BK373='Dummy Matches Summary'!AW$2,$BM373,"")</f>
        <v/>
      </c>
      <c r="AX2113" s="25" t="str">
        <f>IF($BK373='Dummy Matches Summary'!AX$2,$BM373,"")</f>
        <v/>
      </c>
      <c r="AY2113" s="25" t="str">
        <f>IF($BK373='Dummy Matches Summary'!AY$2,$BM373,"")</f>
        <v/>
      </c>
      <c r="AZ2113" s="25" t="str">
        <f>IF($BK373='Dummy Matches Summary'!AZ$2,$BM373,"")</f>
        <v/>
      </c>
      <c r="BA2113" s="25" t="str">
        <f>IF($BK373='Dummy Matches Summary'!BA$2,$BM373,"")</f>
        <v/>
      </c>
      <c r="BB2113" s="25" t="str">
        <f>IF($BK373='Dummy Matches Summary'!BB$2,$BM373,"")</f>
        <v/>
      </c>
      <c r="BC2113" s="25" t="str">
        <f>IF($BK373='Dummy Matches Summary'!BC$2,$BM373,"")</f>
        <v/>
      </c>
      <c r="BD2113" s="25" t="str">
        <f>IF($BK373='Dummy Matches Summary'!BD$2,$BM373,"")</f>
        <v/>
      </c>
      <c r="BE2113" s="25" t="str">
        <f>IF($BK373='Dummy Matches Summary'!BE$2,$BM373,"")</f>
        <v/>
      </c>
      <c r="BF2113" s="25" t="str">
        <f>IF($BK373='Dummy Matches Summary'!BF$2,$BM373,"")</f>
        <v/>
      </c>
      <c r="BG2113" s="25" t="str">
        <f>IF($BK373='Dummy Matches Summary'!BG$2,$BM373,"")</f>
        <v/>
      </c>
    </row>
    <row r="2114" spans="1:59" x14ac:dyDescent="0.3">
      <c r="A2114" s="40">
        <v>2112</v>
      </c>
      <c r="B2114" s="25" t="str">
        <f>IF($BK374='Dummy Matches Summary'!B$2,$BM374,"")</f>
        <v/>
      </c>
      <c r="C2114" s="25" t="str">
        <f>IF($BK374='Dummy Matches Summary'!C$2,$BM374,"")</f>
        <v/>
      </c>
      <c r="D2114" s="25" t="str">
        <f>IF($BK374='Dummy Matches Summary'!D$2,$BM374,"")</f>
        <v/>
      </c>
      <c r="E2114" s="25" t="str">
        <f>IF($BK374='Dummy Matches Summary'!E$2,$BM374,"")</f>
        <v/>
      </c>
      <c r="F2114" s="25" t="str">
        <f>IF($BK374='Dummy Matches Summary'!F$2,$BM374,"")</f>
        <v/>
      </c>
      <c r="G2114" s="25" t="str">
        <f>IF($BK374='Dummy Matches Summary'!G$2,$BM374,"")</f>
        <v/>
      </c>
      <c r="H2114" s="25" t="str">
        <f>IF($BK374='Dummy Matches Summary'!H$2,$BM374,"")</f>
        <v/>
      </c>
      <c r="I2114" s="25" t="str">
        <f>IF($BK374='Dummy Matches Summary'!I$2,$BM374,"")</f>
        <v/>
      </c>
      <c r="J2114" s="25" t="str">
        <f>IF($BK374='Dummy Matches Summary'!J$2,$BM374,"")</f>
        <v/>
      </c>
      <c r="K2114" s="25" t="str">
        <f>IF($BK374='Dummy Matches Summary'!K$2,$BM374,"")</f>
        <v/>
      </c>
      <c r="L2114" s="25" t="str">
        <f>IF($BK374='Dummy Matches Summary'!L$2,$BM374,"")</f>
        <v/>
      </c>
      <c r="M2114" s="25" t="str">
        <f>IF($BK374='Dummy Matches Summary'!M$2,$BM374,"")</f>
        <v/>
      </c>
      <c r="N2114" s="25" t="str">
        <f>IF($BK374='Dummy Matches Summary'!N$2,$BM374,"")</f>
        <v/>
      </c>
      <c r="O2114" s="25" t="str">
        <f>IF($BK374='Dummy Matches Summary'!O$2,$BM374,"")</f>
        <v/>
      </c>
      <c r="P2114" s="25" t="str">
        <f>IF($BK374='Dummy Matches Summary'!P$2,$BM374,"")</f>
        <v/>
      </c>
      <c r="Q2114" s="25" t="str">
        <f>IF($BK374='Dummy Matches Summary'!Q$2,$BM374,"")</f>
        <v/>
      </c>
      <c r="R2114" s="25" t="str">
        <f>IF($BK374='Dummy Matches Summary'!R$2,$BM374,"")</f>
        <v/>
      </c>
      <c r="S2114" s="25" t="str">
        <f>IF($BK374='Dummy Matches Summary'!S$2,$BM374,"")</f>
        <v/>
      </c>
      <c r="T2114" s="25" t="str">
        <f>IF($BK374='Dummy Matches Summary'!T$2,$BM374,"")</f>
        <v/>
      </c>
      <c r="U2114" s="25" t="str">
        <f>IF($BK374='Dummy Matches Summary'!U$2,$BM374,"")</f>
        <v/>
      </c>
      <c r="V2114" s="25" t="str">
        <f>IF($BK374='Dummy Matches Summary'!V$2,$BM374,"")</f>
        <v/>
      </c>
      <c r="W2114" s="25" t="str">
        <f>IF($BK374='Dummy Matches Summary'!W$2,$BM374,"")</f>
        <v/>
      </c>
      <c r="X2114" s="25" t="str">
        <f>IF($BK374='Dummy Matches Summary'!X$2,$BM374,"")</f>
        <v/>
      </c>
      <c r="Y2114" s="25" t="str">
        <f>IF($BK374='Dummy Matches Summary'!Y$2,$BM374,"")</f>
        <v/>
      </c>
      <c r="Z2114" s="25" t="str">
        <f>IF($BK374='Dummy Matches Summary'!Z$2,$BM374,"")</f>
        <v/>
      </c>
      <c r="AA2114" s="25" t="str">
        <f>IF($BK374='Dummy Matches Summary'!AA$2,$BM374,"")</f>
        <v/>
      </c>
      <c r="AB2114" s="25" t="str">
        <f>IF($BK374='Dummy Matches Summary'!AB$2,$BM374,"")</f>
        <v/>
      </c>
      <c r="AC2114" s="25" t="str">
        <f>IF($BK374='Dummy Matches Summary'!AC$2,$BM374,"")</f>
        <v/>
      </c>
      <c r="AD2114" s="25" t="str">
        <f>IF($BK374='Dummy Matches Summary'!AD$2,$BM374,"")</f>
        <v/>
      </c>
      <c r="AE2114" s="25" t="str">
        <f>IF($BK374='Dummy Matches Summary'!AE$2,$BM374,"")</f>
        <v/>
      </c>
      <c r="AF2114" s="25" t="str">
        <f>IF($BK374='Dummy Matches Summary'!AF$2,$BM374,"")</f>
        <v/>
      </c>
      <c r="AG2114" s="25" t="str">
        <f>IF($BK374='Dummy Matches Summary'!AG$2,$BM374,"")</f>
        <v/>
      </c>
      <c r="AH2114" s="25" t="str">
        <f>IF($BK374='Dummy Matches Summary'!AH$2,$BM374,"")</f>
        <v/>
      </c>
      <c r="AI2114" s="25" t="str">
        <f>IF($BK374='Dummy Matches Summary'!AI$2,$BM374,"")</f>
        <v/>
      </c>
      <c r="AJ2114" s="25" t="str">
        <f>IF($BK374='Dummy Matches Summary'!AJ$2,$BM374,"")</f>
        <v/>
      </c>
      <c r="AK2114" s="25" t="str">
        <f>IF($BK374='Dummy Matches Summary'!AK$2,$BM374,"")</f>
        <v/>
      </c>
      <c r="AL2114" s="25" t="str">
        <f>IF($BK374='Dummy Matches Summary'!AL$2,$BM374,"")</f>
        <v/>
      </c>
      <c r="AM2114" s="25" t="str">
        <f>IF($BK374='Dummy Matches Summary'!AM$2,$BM374,"")</f>
        <v/>
      </c>
      <c r="AN2114" s="25" t="str">
        <f>IF($BK374='Dummy Matches Summary'!AN$2,$BM374,"")</f>
        <v/>
      </c>
      <c r="AO2114" s="25" t="str">
        <f>IF($BK374='Dummy Matches Summary'!AO$2,$BM374,"")</f>
        <v/>
      </c>
      <c r="AP2114" s="25" t="str">
        <f>IF($BK374='Dummy Matches Summary'!AP$2,$BM374,"")</f>
        <v/>
      </c>
      <c r="AQ2114" s="25" t="str">
        <f>IF($BK374='Dummy Matches Summary'!AQ$2,$BM374,"")</f>
        <v/>
      </c>
      <c r="AR2114" s="25" t="str">
        <f>IF($BK374='Dummy Matches Summary'!AR$2,$BM374,"")</f>
        <v/>
      </c>
      <c r="AS2114" s="25" t="str">
        <f>IF($BK374='Dummy Matches Summary'!AS$2,$BM374,"")</f>
        <v/>
      </c>
      <c r="AT2114" s="25" t="str">
        <f>IF($BK374='Dummy Matches Summary'!AT$2,$BM374,"")</f>
        <v/>
      </c>
      <c r="AU2114" s="25" t="str">
        <f>IF($BK374='Dummy Matches Summary'!AU$2,$BM374,"")</f>
        <v/>
      </c>
      <c r="AV2114" s="25" t="str">
        <f>IF($BK374='Dummy Matches Summary'!AV$2,$BM374,"")</f>
        <v/>
      </c>
      <c r="AW2114" s="25" t="str">
        <f>IF($BK374='Dummy Matches Summary'!AW$2,$BM374,"")</f>
        <v/>
      </c>
      <c r="AX2114" s="25" t="str">
        <f>IF($BK374='Dummy Matches Summary'!AX$2,$BM374,"")</f>
        <v/>
      </c>
      <c r="AY2114" s="25" t="str">
        <f>IF($BK374='Dummy Matches Summary'!AY$2,$BM374,"")</f>
        <v/>
      </c>
      <c r="AZ2114" s="25" t="str">
        <f>IF($BK374='Dummy Matches Summary'!AZ$2,$BM374,"")</f>
        <v/>
      </c>
      <c r="BA2114" s="25" t="str">
        <f>IF($BK374='Dummy Matches Summary'!BA$2,$BM374,"")</f>
        <v/>
      </c>
      <c r="BB2114" s="25" t="str">
        <f>IF($BK374='Dummy Matches Summary'!BB$2,$BM374,"")</f>
        <v/>
      </c>
      <c r="BC2114" s="25" t="str">
        <f>IF($BK374='Dummy Matches Summary'!BC$2,$BM374,"")</f>
        <v/>
      </c>
      <c r="BD2114" s="25" t="str">
        <f>IF($BK374='Dummy Matches Summary'!BD$2,$BM374,"")</f>
        <v/>
      </c>
      <c r="BE2114" s="25" t="str">
        <f>IF($BK374='Dummy Matches Summary'!BE$2,$BM374,"")</f>
        <v/>
      </c>
      <c r="BF2114" s="25" t="str">
        <f>IF($BK374='Dummy Matches Summary'!BF$2,$BM374,"")</f>
        <v/>
      </c>
      <c r="BG2114" s="25" t="str">
        <f>IF($BK374='Dummy Matches Summary'!BG$2,$BM374,"")</f>
        <v/>
      </c>
    </row>
    <row r="2115" spans="1:59" x14ac:dyDescent="0.3">
      <c r="A2115" s="40">
        <v>2113</v>
      </c>
      <c r="B2115" s="25" t="str">
        <f>IF($BK375='Dummy Matches Summary'!B$2,$BM375,"")</f>
        <v/>
      </c>
      <c r="C2115" s="25" t="str">
        <f>IF($BK375='Dummy Matches Summary'!C$2,$BM375,"")</f>
        <v/>
      </c>
      <c r="D2115" s="25" t="str">
        <f>IF($BK375='Dummy Matches Summary'!D$2,$BM375,"")</f>
        <v/>
      </c>
      <c r="E2115" s="25" t="str">
        <f>IF($BK375='Dummy Matches Summary'!E$2,$BM375,"")</f>
        <v/>
      </c>
      <c r="F2115" s="25" t="str">
        <f>IF($BK375='Dummy Matches Summary'!F$2,$BM375,"")</f>
        <v/>
      </c>
      <c r="G2115" s="25" t="str">
        <f>IF($BK375='Dummy Matches Summary'!G$2,$BM375,"")</f>
        <v/>
      </c>
      <c r="H2115" s="25" t="str">
        <f>IF($BK375='Dummy Matches Summary'!H$2,$BM375,"")</f>
        <v/>
      </c>
      <c r="I2115" s="25" t="str">
        <f>IF($BK375='Dummy Matches Summary'!I$2,$BM375,"")</f>
        <v/>
      </c>
      <c r="J2115" s="25" t="str">
        <f>IF($BK375='Dummy Matches Summary'!J$2,$BM375,"")</f>
        <v/>
      </c>
      <c r="K2115" s="25" t="str">
        <f>IF($BK375='Dummy Matches Summary'!K$2,$BM375,"")</f>
        <v/>
      </c>
      <c r="L2115" s="25" t="str">
        <f>IF($BK375='Dummy Matches Summary'!L$2,$BM375,"")</f>
        <v/>
      </c>
      <c r="M2115" s="25" t="str">
        <f>IF($BK375='Dummy Matches Summary'!M$2,$BM375,"")</f>
        <v/>
      </c>
      <c r="N2115" s="25" t="str">
        <f>IF($BK375='Dummy Matches Summary'!N$2,$BM375,"")</f>
        <v/>
      </c>
      <c r="O2115" s="25" t="str">
        <f>IF($BK375='Dummy Matches Summary'!O$2,$BM375,"")</f>
        <v/>
      </c>
      <c r="P2115" s="25" t="str">
        <f>IF($BK375='Dummy Matches Summary'!P$2,$BM375,"")</f>
        <v/>
      </c>
      <c r="Q2115" s="25" t="str">
        <f>IF($BK375='Dummy Matches Summary'!Q$2,$BM375,"")</f>
        <v/>
      </c>
      <c r="R2115" s="25" t="str">
        <f>IF($BK375='Dummy Matches Summary'!R$2,$BM375,"")</f>
        <v/>
      </c>
      <c r="S2115" s="25" t="str">
        <f>IF($BK375='Dummy Matches Summary'!S$2,$BM375,"")</f>
        <v/>
      </c>
      <c r="T2115" s="25" t="str">
        <f>IF($BK375='Dummy Matches Summary'!T$2,$BM375,"")</f>
        <v/>
      </c>
      <c r="U2115" s="25" t="str">
        <f>IF($BK375='Dummy Matches Summary'!U$2,$BM375,"")</f>
        <v/>
      </c>
      <c r="V2115" s="25" t="str">
        <f>IF($BK375='Dummy Matches Summary'!V$2,$BM375,"")</f>
        <v/>
      </c>
      <c r="W2115" s="25" t="str">
        <f>IF($BK375='Dummy Matches Summary'!W$2,$BM375,"")</f>
        <v/>
      </c>
      <c r="X2115" s="25" t="str">
        <f>IF($BK375='Dummy Matches Summary'!X$2,$BM375,"")</f>
        <v/>
      </c>
      <c r="Y2115" s="25" t="str">
        <f>IF($BK375='Dummy Matches Summary'!Y$2,$BM375,"")</f>
        <v/>
      </c>
      <c r="Z2115" s="25" t="str">
        <f>IF($BK375='Dummy Matches Summary'!Z$2,$BM375,"")</f>
        <v/>
      </c>
      <c r="AA2115" s="25" t="str">
        <f>IF($BK375='Dummy Matches Summary'!AA$2,$BM375,"")</f>
        <v/>
      </c>
      <c r="AB2115" s="25" t="str">
        <f>IF($BK375='Dummy Matches Summary'!AB$2,$BM375,"")</f>
        <v/>
      </c>
      <c r="AC2115" s="25" t="str">
        <f>IF($BK375='Dummy Matches Summary'!AC$2,$BM375,"")</f>
        <v/>
      </c>
      <c r="AD2115" s="25" t="str">
        <f>IF($BK375='Dummy Matches Summary'!AD$2,$BM375,"")</f>
        <v/>
      </c>
      <c r="AE2115" s="25" t="str">
        <f>IF($BK375='Dummy Matches Summary'!AE$2,$BM375,"")</f>
        <v/>
      </c>
      <c r="AF2115" s="25" t="str">
        <f>IF($BK375='Dummy Matches Summary'!AF$2,$BM375,"")</f>
        <v/>
      </c>
      <c r="AG2115" s="25" t="str">
        <f>IF($BK375='Dummy Matches Summary'!AG$2,$BM375,"")</f>
        <v/>
      </c>
      <c r="AH2115" s="25" t="str">
        <f>IF($BK375='Dummy Matches Summary'!AH$2,$BM375,"")</f>
        <v/>
      </c>
      <c r="AI2115" s="25" t="str">
        <f>IF($BK375='Dummy Matches Summary'!AI$2,$BM375,"")</f>
        <v/>
      </c>
      <c r="AJ2115" s="25" t="str">
        <f>IF($BK375='Dummy Matches Summary'!AJ$2,$BM375,"")</f>
        <v/>
      </c>
      <c r="AK2115" s="25" t="str">
        <f>IF($BK375='Dummy Matches Summary'!AK$2,$BM375,"")</f>
        <v/>
      </c>
      <c r="AL2115" s="25" t="str">
        <f>IF($BK375='Dummy Matches Summary'!AL$2,$BM375,"")</f>
        <v/>
      </c>
      <c r="AM2115" s="25" t="str">
        <f>IF($BK375='Dummy Matches Summary'!AM$2,$BM375,"")</f>
        <v/>
      </c>
      <c r="AN2115" s="25" t="str">
        <f>IF($BK375='Dummy Matches Summary'!AN$2,$BM375,"")</f>
        <v/>
      </c>
      <c r="AO2115" s="25" t="str">
        <f>IF($BK375='Dummy Matches Summary'!AO$2,$BM375,"")</f>
        <v/>
      </c>
      <c r="AP2115" s="25" t="str">
        <f>IF($BK375='Dummy Matches Summary'!AP$2,$BM375,"")</f>
        <v/>
      </c>
      <c r="AQ2115" s="25" t="str">
        <f>IF($BK375='Dummy Matches Summary'!AQ$2,$BM375,"")</f>
        <v/>
      </c>
      <c r="AR2115" s="25" t="str">
        <f>IF($BK375='Dummy Matches Summary'!AR$2,$BM375,"")</f>
        <v/>
      </c>
      <c r="AS2115" s="25" t="str">
        <f>IF($BK375='Dummy Matches Summary'!AS$2,$BM375,"")</f>
        <v/>
      </c>
      <c r="AT2115" s="25" t="str">
        <f>IF($BK375='Dummy Matches Summary'!AT$2,$BM375,"")</f>
        <v/>
      </c>
      <c r="AU2115" s="25" t="str">
        <f>IF($BK375='Dummy Matches Summary'!AU$2,$BM375,"")</f>
        <v/>
      </c>
      <c r="AV2115" s="25" t="str">
        <f>IF($BK375='Dummy Matches Summary'!AV$2,$BM375,"")</f>
        <v/>
      </c>
      <c r="AW2115" s="25" t="str">
        <f>IF($BK375='Dummy Matches Summary'!AW$2,$BM375,"")</f>
        <v/>
      </c>
      <c r="AX2115" s="25" t="str">
        <f>IF($BK375='Dummy Matches Summary'!AX$2,$BM375,"")</f>
        <v/>
      </c>
      <c r="AY2115" s="25" t="str">
        <f>IF($BK375='Dummy Matches Summary'!AY$2,$BM375,"")</f>
        <v/>
      </c>
      <c r="AZ2115" s="25" t="str">
        <f>IF($BK375='Dummy Matches Summary'!AZ$2,$BM375,"")</f>
        <v/>
      </c>
      <c r="BA2115" s="25" t="str">
        <f>IF($BK375='Dummy Matches Summary'!BA$2,$BM375,"")</f>
        <v/>
      </c>
      <c r="BB2115" s="25" t="str">
        <f>IF($BK375='Dummy Matches Summary'!BB$2,$BM375,"")</f>
        <v/>
      </c>
      <c r="BC2115" s="25" t="str">
        <f>IF($BK375='Dummy Matches Summary'!BC$2,$BM375,"")</f>
        <v/>
      </c>
      <c r="BD2115" s="25" t="str">
        <f>IF($BK375='Dummy Matches Summary'!BD$2,$BM375,"")</f>
        <v/>
      </c>
      <c r="BE2115" s="25" t="str">
        <f>IF($BK375='Dummy Matches Summary'!BE$2,$BM375,"")</f>
        <v/>
      </c>
      <c r="BF2115" s="25" t="str">
        <f>IF($BK375='Dummy Matches Summary'!BF$2,$BM375,"")</f>
        <v/>
      </c>
      <c r="BG2115" s="25" t="str">
        <f>IF($BK375='Dummy Matches Summary'!BG$2,$BM375,"")</f>
        <v/>
      </c>
    </row>
    <row r="2116" spans="1:59" x14ac:dyDescent="0.3">
      <c r="A2116" s="40">
        <v>2114</v>
      </c>
      <c r="B2116" s="25" t="str">
        <f>IF($BK376='Dummy Matches Summary'!B$2,$BM376,"")</f>
        <v/>
      </c>
      <c r="C2116" s="25" t="str">
        <f>IF($BK376='Dummy Matches Summary'!C$2,$BM376,"")</f>
        <v/>
      </c>
      <c r="D2116" s="25" t="str">
        <f>IF($BK376='Dummy Matches Summary'!D$2,$BM376,"")</f>
        <v/>
      </c>
      <c r="E2116" s="25" t="str">
        <f>IF($BK376='Dummy Matches Summary'!E$2,$BM376,"")</f>
        <v/>
      </c>
      <c r="F2116" s="25" t="str">
        <f>IF($BK376='Dummy Matches Summary'!F$2,$BM376,"")</f>
        <v/>
      </c>
      <c r="G2116" s="25" t="str">
        <f>IF($BK376='Dummy Matches Summary'!G$2,$BM376,"")</f>
        <v/>
      </c>
      <c r="H2116" s="25" t="str">
        <f>IF($BK376='Dummy Matches Summary'!H$2,$BM376,"")</f>
        <v/>
      </c>
      <c r="I2116" s="25" t="str">
        <f>IF($BK376='Dummy Matches Summary'!I$2,$BM376,"")</f>
        <v/>
      </c>
      <c r="J2116" s="25" t="str">
        <f>IF($BK376='Dummy Matches Summary'!J$2,$BM376,"")</f>
        <v/>
      </c>
      <c r="K2116" s="25" t="str">
        <f>IF($BK376='Dummy Matches Summary'!K$2,$BM376,"")</f>
        <v/>
      </c>
      <c r="L2116" s="25" t="str">
        <f>IF($BK376='Dummy Matches Summary'!L$2,$BM376,"")</f>
        <v/>
      </c>
      <c r="M2116" s="25" t="str">
        <f>IF($BK376='Dummy Matches Summary'!M$2,$BM376,"")</f>
        <v/>
      </c>
      <c r="N2116" s="25" t="str">
        <f>IF($BK376='Dummy Matches Summary'!N$2,$BM376,"")</f>
        <v/>
      </c>
      <c r="O2116" s="25" t="str">
        <f>IF($BK376='Dummy Matches Summary'!O$2,$BM376,"")</f>
        <v/>
      </c>
      <c r="P2116" s="25" t="str">
        <f>IF($BK376='Dummy Matches Summary'!P$2,$BM376,"")</f>
        <v/>
      </c>
      <c r="Q2116" s="25" t="str">
        <f>IF($BK376='Dummy Matches Summary'!Q$2,$BM376,"")</f>
        <v/>
      </c>
      <c r="R2116" s="25" t="str">
        <f>IF($BK376='Dummy Matches Summary'!R$2,$BM376,"")</f>
        <v/>
      </c>
      <c r="S2116" s="25" t="str">
        <f>IF($BK376='Dummy Matches Summary'!S$2,$BM376,"")</f>
        <v/>
      </c>
      <c r="T2116" s="25" t="str">
        <f>IF($BK376='Dummy Matches Summary'!T$2,$BM376,"")</f>
        <v/>
      </c>
      <c r="U2116" s="25" t="str">
        <f>IF($BK376='Dummy Matches Summary'!U$2,$BM376,"")</f>
        <v/>
      </c>
      <c r="V2116" s="25" t="str">
        <f>IF($BK376='Dummy Matches Summary'!V$2,$BM376,"")</f>
        <v/>
      </c>
      <c r="W2116" s="25" t="str">
        <f>IF($BK376='Dummy Matches Summary'!W$2,$BM376,"")</f>
        <v/>
      </c>
      <c r="X2116" s="25" t="str">
        <f>IF($BK376='Dummy Matches Summary'!X$2,$BM376,"")</f>
        <v/>
      </c>
      <c r="Y2116" s="25" t="str">
        <f>IF($BK376='Dummy Matches Summary'!Y$2,$BM376,"")</f>
        <v/>
      </c>
      <c r="Z2116" s="25" t="str">
        <f>IF($BK376='Dummy Matches Summary'!Z$2,$BM376,"")</f>
        <v/>
      </c>
      <c r="AA2116" s="25" t="str">
        <f>IF($BK376='Dummy Matches Summary'!AA$2,$BM376,"")</f>
        <v/>
      </c>
      <c r="AB2116" s="25" t="str">
        <f>IF($BK376='Dummy Matches Summary'!AB$2,$BM376,"")</f>
        <v/>
      </c>
      <c r="AC2116" s="25" t="str">
        <f>IF($BK376='Dummy Matches Summary'!AC$2,$BM376,"")</f>
        <v/>
      </c>
      <c r="AD2116" s="25" t="str">
        <f>IF($BK376='Dummy Matches Summary'!AD$2,$BM376,"")</f>
        <v/>
      </c>
      <c r="AE2116" s="25" t="str">
        <f>IF($BK376='Dummy Matches Summary'!AE$2,$BM376,"")</f>
        <v/>
      </c>
      <c r="AF2116" s="25" t="str">
        <f>IF($BK376='Dummy Matches Summary'!AF$2,$BM376,"")</f>
        <v/>
      </c>
      <c r="AG2116" s="25" t="str">
        <f>IF($BK376='Dummy Matches Summary'!AG$2,$BM376,"")</f>
        <v/>
      </c>
      <c r="AH2116" s="25" t="str">
        <f>IF($BK376='Dummy Matches Summary'!AH$2,$BM376,"")</f>
        <v/>
      </c>
      <c r="AI2116" s="25" t="str">
        <f>IF($BK376='Dummy Matches Summary'!AI$2,$BM376,"")</f>
        <v/>
      </c>
      <c r="AJ2116" s="25" t="str">
        <f>IF($BK376='Dummy Matches Summary'!AJ$2,$BM376,"")</f>
        <v/>
      </c>
      <c r="AK2116" s="25" t="str">
        <f>IF($BK376='Dummy Matches Summary'!AK$2,$BM376,"")</f>
        <v/>
      </c>
      <c r="AL2116" s="25" t="str">
        <f>IF($BK376='Dummy Matches Summary'!AL$2,$BM376,"")</f>
        <v/>
      </c>
      <c r="AM2116" s="25" t="str">
        <f>IF($BK376='Dummy Matches Summary'!AM$2,$BM376,"")</f>
        <v/>
      </c>
      <c r="AN2116" s="25" t="str">
        <f>IF($BK376='Dummy Matches Summary'!AN$2,$BM376,"")</f>
        <v/>
      </c>
      <c r="AO2116" s="25" t="str">
        <f>IF($BK376='Dummy Matches Summary'!AO$2,$BM376,"")</f>
        <v/>
      </c>
      <c r="AP2116" s="25" t="str">
        <f>IF($BK376='Dummy Matches Summary'!AP$2,$BM376,"")</f>
        <v/>
      </c>
      <c r="AQ2116" s="25" t="str">
        <f>IF($BK376='Dummy Matches Summary'!AQ$2,$BM376,"")</f>
        <v/>
      </c>
      <c r="AR2116" s="25" t="str">
        <f>IF($BK376='Dummy Matches Summary'!AR$2,$BM376,"")</f>
        <v/>
      </c>
      <c r="AS2116" s="25" t="str">
        <f>IF($BK376='Dummy Matches Summary'!AS$2,$BM376,"")</f>
        <v/>
      </c>
      <c r="AT2116" s="25" t="str">
        <f>IF($BK376='Dummy Matches Summary'!AT$2,$BM376,"")</f>
        <v/>
      </c>
      <c r="AU2116" s="25" t="str">
        <f>IF($BK376='Dummy Matches Summary'!AU$2,$BM376,"")</f>
        <v/>
      </c>
      <c r="AV2116" s="25" t="str">
        <f>IF($BK376='Dummy Matches Summary'!AV$2,$BM376,"")</f>
        <v/>
      </c>
      <c r="AW2116" s="25" t="str">
        <f>IF($BK376='Dummy Matches Summary'!AW$2,$BM376,"")</f>
        <v/>
      </c>
      <c r="AX2116" s="25" t="str">
        <f>IF($BK376='Dummy Matches Summary'!AX$2,$BM376,"")</f>
        <v/>
      </c>
      <c r="AY2116" s="25" t="str">
        <f>IF($BK376='Dummy Matches Summary'!AY$2,$BM376,"")</f>
        <v/>
      </c>
      <c r="AZ2116" s="25" t="str">
        <f>IF($BK376='Dummy Matches Summary'!AZ$2,$BM376,"")</f>
        <v/>
      </c>
      <c r="BA2116" s="25" t="str">
        <f>IF($BK376='Dummy Matches Summary'!BA$2,$BM376,"")</f>
        <v/>
      </c>
      <c r="BB2116" s="25" t="str">
        <f>IF($BK376='Dummy Matches Summary'!BB$2,$BM376,"")</f>
        <v/>
      </c>
      <c r="BC2116" s="25" t="str">
        <f>IF($BK376='Dummy Matches Summary'!BC$2,$BM376,"")</f>
        <v/>
      </c>
      <c r="BD2116" s="25" t="str">
        <f>IF($BK376='Dummy Matches Summary'!BD$2,$BM376,"")</f>
        <v/>
      </c>
      <c r="BE2116" s="25" t="str">
        <f>IF($BK376='Dummy Matches Summary'!BE$2,$BM376,"")</f>
        <v/>
      </c>
      <c r="BF2116" s="25" t="str">
        <f>IF($BK376='Dummy Matches Summary'!BF$2,$BM376,"")</f>
        <v/>
      </c>
      <c r="BG2116" s="25" t="str">
        <f>IF($BK376='Dummy Matches Summary'!BG$2,$BM376,"")</f>
        <v/>
      </c>
    </row>
    <row r="2117" spans="1:59" x14ac:dyDescent="0.3">
      <c r="A2117" s="40">
        <v>2115</v>
      </c>
      <c r="B2117" s="25" t="str">
        <f>IF($BK377='Dummy Matches Summary'!B$2,$BM377,"")</f>
        <v/>
      </c>
      <c r="C2117" s="25" t="str">
        <f>IF($BK377='Dummy Matches Summary'!C$2,$BM377,"")</f>
        <v/>
      </c>
      <c r="D2117" s="25" t="str">
        <f>IF($BK377='Dummy Matches Summary'!D$2,$BM377,"")</f>
        <v/>
      </c>
      <c r="E2117" s="25" t="str">
        <f>IF($BK377='Dummy Matches Summary'!E$2,$BM377,"")</f>
        <v/>
      </c>
      <c r="F2117" s="25" t="str">
        <f>IF($BK377='Dummy Matches Summary'!F$2,$BM377,"")</f>
        <v/>
      </c>
      <c r="G2117" s="25" t="str">
        <f>IF($BK377='Dummy Matches Summary'!G$2,$BM377,"")</f>
        <v/>
      </c>
      <c r="H2117" s="25" t="str">
        <f>IF($BK377='Dummy Matches Summary'!H$2,$BM377,"")</f>
        <v/>
      </c>
      <c r="I2117" s="25" t="str">
        <f>IF($BK377='Dummy Matches Summary'!I$2,$BM377,"")</f>
        <v/>
      </c>
      <c r="J2117" s="25" t="str">
        <f>IF($BK377='Dummy Matches Summary'!J$2,$BM377,"")</f>
        <v/>
      </c>
      <c r="K2117" s="25" t="str">
        <f>IF($BK377='Dummy Matches Summary'!K$2,$BM377,"")</f>
        <v/>
      </c>
      <c r="L2117" s="25" t="str">
        <f>IF($BK377='Dummy Matches Summary'!L$2,$BM377,"")</f>
        <v/>
      </c>
      <c r="M2117" s="25" t="str">
        <f>IF($BK377='Dummy Matches Summary'!M$2,$BM377,"")</f>
        <v/>
      </c>
      <c r="N2117" s="25" t="str">
        <f>IF($BK377='Dummy Matches Summary'!N$2,$BM377,"")</f>
        <v/>
      </c>
      <c r="O2117" s="25" t="str">
        <f>IF($BK377='Dummy Matches Summary'!O$2,$BM377,"")</f>
        <v/>
      </c>
      <c r="P2117" s="25" t="str">
        <f>IF($BK377='Dummy Matches Summary'!P$2,$BM377,"")</f>
        <v/>
      </c>
      <c r="Q2117" s="25" t="str">
        <f>IF($BK377='Dummy Matches Summary'!Q$2,$BM377,"")</f>
        <v/>
      </c>
      <c r="R2117" s="25" t="str">
        <f>IF($BK377='Dummy Matches Summary'!R$2,$BM377,"")</f>
        <v/>
      </c>
      <c r="S2117" s="25" t="str">
        <f>IF($BK377='Dummy Matches Summary'!S$2,$BM377,"")</f>
        <v/>
      </c>
      <c r="T2117" s="25" t="str">
        <f>IF($BK377='Dummy Matches Summary'!T$2,$BM377,"")</f>
        <v/>
      </c>
      <c r="U2117" s="25" t="str">
        <f>IF($BK377='Dummy Matches Summary'!U$2,$BM377,"")</f>
        <v/>
      </c>
      <c r="V2117" s="25" t="str">
        <f>IF($BK377='Dummy Matches Summary'!V$2,$BM377,"")</f>
        <v/>
      </c>
      <c r="W2117" s="25" t="str">
        <f>IF($BK377='Dummy Matches Summary'!W$2,$BM377,"")</f>
        <v/>
      </c>
      <c r="X2117" s="25" t="str">
        <f>IF($BK377='Dummy Matches Summary'!X$2,$BM377,"")</f>
        <v/>
      </c>
      <c r="Y2117" s="25" t="str">
        <f>IF($BK377='Dummy Matches Summary'!Y$2,$BM377,"")</f>
        <v/>
      </c>
      <c r="Z2117" s="25" t="str">
        <f>IF($BK377='Dummy Matches Summary'!Z$2,$BM377,"")</f>
        <v/>
      </c>
      <c r="AA2117" s="25" t="str">
        <f>IF($BK377='Dummy Matches Summary'!AA$2,$BM377,"")</f>
        <v/>
      </c>
      <c r="AB2117" s="25" t="str">
        <f>IF($BK377='Dummy Matches Summary'!AB$2,$BM377,"")</f>
        <v/>
      </c>
      <c r="AC2117" s="25" t="str">
        <f>IF($BK377='Dummy Matches Summary'!AC$2,$BM377,"")</f>
        <v/>
      </c>
      <c r="AD2117" s="25" t="str">
        <f>IF($BK377='Dummy Matches Summary'!AD$2,$BM377,"")</f>
        <v/>
      </c>
      <c r="AE2117" s="25" t="str">
        <f>IF($BK377='Dummy Matches Summary'!AE$2,$BM377,"")</f>
        <v/>
      </c>
      <c r="AF2117" s="25" t="str">
        <f>IF($BK377='Dummy Matches Summary'!AF$2,$BM377,"")</f>
        <v/>
      </c>
      <c r="AG2117" s="25" t="str">
        <f>IF($BK377='Dummy Matches Summary'!AG$2,$BM377,"")</f>
        <v/>
      </c>
      <c r="AH2117" s="25" t="str">
        <f>IF($BK377='Dummy Matches Summary'!AH$2,$BM377,"")</f>
        <v/>
      </c>
      <c r="AI2117" s="25" t="str">
        <f>IF($BK377='Dummy Matches Summary'!AI$2,$BM377,"")</f>
        <v/>
      </c>
      <c r="AJ2117" s="25" t="str">
        <f>IF($BK377='Dummy Matches Summary'!AJ$2,$BM377,"")</f>
        <v/>
      </c>
      <c r="AK2117" s="25" t="str">
        <f>IF($BK377='Dummy Matches Summary'!AK$2,$BM377,"")</f>
        <v/>
      </c>
      <c r="AL2117" s="25" t="str">
        <f>IF($BK377='Dummy Matches Summary'!AL$2,$BM377,"")</f>
        <v/>
      </c>
      <c r="AM2117" s="25" t="str">
        <f>IF($BK377='Dummy Matches Summary'!AM$2,$BM377,"")</f>
        <v/>
      </c>
      <c r="AN2117" s="25" t="str">
        <f>IF($BK377='Dummy Matches Summary'!AN$2,$BM377,"")</f>
        <v/>
      </c>
      <c r="AO2117" s="25" t="str">
        <f>IF($BK377='Dummy Matches Summary'!AO$2,$BM377,"")</f>
        <v/>
      </c>
      <c r="AP2117" s="25" t="str">
        <f>IF($BK377='Dummy Matches Summary'!AP$2,$BM377,"")</f>
        <v/>
      </c>
      <c r="AQ2117" s="25" t="str">
        <f>IF($BK377='Dummy Matches Summary'!AQ$2,$BM377,"")</f>
        <v/>
      </c>
      <c r="AR2117" s="25" t="str">
        <f>IF($BK377='Dummy Matches Summary'!AR$2,$BM377,"")</f>
        <v/>
      </c>
      <c r="AS2117" s="25" t="str">
        <f>IF($BK377='Dummy Matches Summary'!AS$2,$BM377,"")</f>
        <v/>
      </c>
      <c r="AT2117" s="25" t="str">
        <f>IF($BK377='Dummy Matches Summary'!AT$2,$BM377,"")</f>
        <v/>
      </c>
      <c r="AU2117" s="25" t="str">
        <f>IF($BK377='Dummy Matches Summary'!AU$2,$BM377,"")</f>
        <v/>
      </c>
      <c r="AV2117" s="25" t="str">
        <f>IF($BK377='Dummy Matches Summary'!AV$2,$BM377,"")</f>
        <v/>
      </c>
      <c r="AW2117" s="25" t="str">
        <f>IF($BK377='Dummy Matches Summary'!AW$2,$BM377,"")</f>
        <v/>
      </c>
      <c r="AX2117" s="25" t="str">
        <f>IF($BK377='Dummy Matches Summary'!AX$2,$BM377,"")</f>
        <v/>
      </c>
      <c r="AY2117" s="25" t="str">
        <f>IF($BK377='Dummy Matches Summary'!AY$2,$BM377,"")</f>
        <v/>
      </c>
      <c r="AZ2117" s="25" t="str">
        <f>IF($BK377='Dummy Matches Summary'!AZ$2,$BM377,"")</f>
        <v/>
      </c>
      <c r="BA2117" s="25" t="str">
        <f>IF($BK377='Dummy Matches Summary'!BA$2,$BM377,"")</f>
        <v/>
      </c>
      <c r="BB2117" s="25" t="str">
        <f>IF($BK377='Dummy Matches Summary'!BB$2,$BM377,"")</f>
        <v/>
      </c>
      <c r="BC2117" s="25" t="str">
        <f>IF($BK377='Dummy Matches Summary'!BC$2,$BM377,"")</f>
        <v/>
      </c>
      <c r="BD2117" s="25" t="str">
        <f>IF($BK377='Dummy Matches Summary'!BD$2,$BM377,"")</f>
        <v/>
      </c>
      <c r="BE2117" s="25" t="str">
        <f>IF($BK377='Dummy Matches Summary'!BE$2,$BM377,"")</f>
        <v/>
      </c>
      <c r="BF2117" s="25" t="str">
        <f>IF($BK377='Dummy Matches Summary'!BF$2,$BM377,"")</f>
        <v/>
      </c>
      <c r="BG2117" s="25" t="str">
        <f>IF($BK377='Dummy Matches Summary'!BG$2,$BM377,"")</f>
        <v/>
      </c>
    </row>
    <row r="2118" spans="1:59" x14ac:dyDescent="0.3">
      <c r="A2118" s="40">
        <v>2116</v>
      </c>
      <c r="B2118" s="25" t="str">
        <f>IF($BK378='Dummy Matches Summary'!B$2,$BM378,"")</f>
        <v/>
      </c>
      <c r="C2118" s="25" t="str">
        <f>IF($BK378='Dummy Matches Summary'!C$2,$BM378,"")</f>
        <v/>
      </c>
      <c r="D2118" s="25" t="str">
        <f>IF($BK378='Dummy Matches Summary'!D$2,$BM378,"")</f>
        <v/>
      </c>
      <c r="E2118" s="25" t="str">
        <f>IF($BK378='Dummy Matches Summary'!E$2,$BM378,"")</f>
        <v/>
      </c>
      <c r="F2118" s="25" t="str">
        <f>IF($BK378='Dummy Matches Summary'!F$2,$BM378,"")</f>
        <v/>
      </c>
      <c r="G2118" s="25" t="str">
        <f>IF($BK378='Dummy Matches Summary'!G$2,$BM378,"")</f>
        <v/>
      </c>
      <c r="H2118" s="25" t="str">
        <f>IF($BK378='Dummy Matches Summary'!H$2,$BM378,"")</f>
        <v/>
      </c>
      <c r="I2118" s="25" t="str">
        <f>IF($BK378='Dummy Matches Summary'!I$2,$BM378,"")</f>
        <v/>
      </c>
      <c r="J2118" s="25" t="str">
        <f>IF($BK378='Dummy Matches Summary'!J$2,$BM378,"")</f>
        <v/>
      </c>
      <c r="K2118" s="25" t="str">
        <f>IF($BK378='Dummy Matches Summary'!K$2,$BM378,"")</f>
        <v/>
      </c>
      <c r="L2118" s="25" t="str">
        <f>IF($BK378='Dummy Matches Summary'!L$2,$BM378,"")</f>
        <v/>
      </c>
      <c r="M2118" s="25" t="str">
        <f>IF($BK378='Dummy Matches Summary'!M$2,$BM378,"")</f>
        <v/>
      </c>
      <c r="N2118" s="25" t="str">
        <f>IF($BK378='Dummy Matches Summary'!N$2,$BM378,"")</f>
        <v/>
      </c>
      <c r="O2118" s="25" t="str">
        <f>IF($BK378='Dummy Matches Summary'!O$2,$BM378,"")</f>
        <v/>
      </c>
      <c r="P2118" s="25" t="str">
        <f>IF($BK378='Dummy Matches Summary'!P$2,$BM378,"")</f>
        <v/>
      </c>
      <c r="Q2118" s="25" t="str">
        <f>IF($BK378='Dummy Matches Summary'!Q$2,$BM378,"")</f>
        <v/>
      </c>
      <c r="R2118" s="25" t="str">
        <f>IF($BK378='Dummy Matches Summary'!R$2,$BM378,"")</f>
        <v/>
      </c>
      <c r="S2118" s="25" t="str">
        <f>IF($BK378='Dummy Matches Summary'!S$2,$BM378,"")</f>
        <v/>
      </c>
      <c r="T2118" s="25" t="str">
        <f>IF($BK378='Dummy Matches Summary'!T$2,$BM378,"")</f>
        <v/>
      </c>
      <c r="U2118" s="25" t="str">
        <f>IF($BK378='Dummy Matches Summary'!U$2,$BM378,"")</f>
        <v/>
      </c>
      <c r="V2118" s="25" t="str">
        <f>IF($BK378='Dummy Matches Summary'!V$2,$BM378,"")</f>
        <v/>
      </c>
      <c r="W2118" s="25" t="str">
        <f>IF($BK378='Dummy Matches Summary'!W$2,$BM378,"")</f>
        <v/>
      </c>
      <c r="X2118" s="25" t="str">
        <f>IF($BK378='Dummy Matches Summary'!X$2,$BM378,"")</f>
        <v/>
      </c>
      <c r="Y2118" s="25" t="str">
        <f>IF($BK378='Dummy Matches Summary'!Y$2,$BM378,"")</f>
        <v/>
      </c>
      <c r="Z2118" s="25" t="str">
        <f>IF($BK378='Dummy Matches Summary'!Z$2,$BM378,"")</f>
        <v/>
      </c>
      <c r="AA2118" s="25" t="str">
        <f>IF($BK378='Dummy Matches Summary'!AA$2,$BM378,"")</f>
        <v/>
      </c>
      <c r="AB2118" s="25" t="str">
        <f>IF($BK378='Dummy Matches Summary'!AB$2,$BM378,"")</f>
        <v/>
      </c>
      <c r="AC2118" s="25" t="str">
        <f>IF($BK378='Dummy Matches Summary'!AC$2,$BM378,"")</f>
        <v/>
      </c>
      <c r="AD2118" s="25" t="str">
        <f>IF($BK378='Dummy Matches Summary'!AD$2,$BM378,"")</f>
        <v/>
      </c>
      <c r="AE2118" s="25" t="str">
        <f>IF($BK378='Dummy Matches Summary'!AE$2,$BM378,"")</f>
        <v/>
      </c>
      <c r="AF2118" s="25" t="str">
        <f>IF($BK378='Dummy Matches Summary'!AF$2,$BM378,"")</f>
        <v/>
      </c>
      <c r="AG2118" s="25" t="str">
        <f>IF($BK378='Dummy Matches Summary'!AG$2,$BM378,"")</f>
        <v/>
      </c>
      <c r="AH2118" s="25" t="str">
        <f>IF($BK378='Dummy Matches Summary'!AH$2,$BM378,"")</f>
        <v/>
      </c>
      <c r="AI2118" s="25" t="str">
        <f>IF($BK378='Dummy Matches Summary'!AI$2,$BM378,"")</f>
        <v/>
      </c>
      <c r="AJ2118" s="25" t="str">
        <f>IF($BK378='Dummy Matches Summary'!AJ$2,$BM378,"")</f>
        <v/>
      </c>
      <c r="AK2118" s="25" t="str">
        <f>IF($BK378='Dummy Matches Summary'!AK$2,$BM378,"")</f>
        <v/>
      </c>
      <c r="AL2118" s="25" t="str">
        <f>IF($BK378='Dummy Matches Summary'!AL$2,$BM378,"")</f>
        <v/>
      </c>
      <c r="AM2118" s="25" t="str">
        <f>IF($BK378='Dummy Matches Summary'!AM$2,$BM378,"")</f>
        <v/>
      </c>
      <c r="AN2118" s="25" t="str">
        <f>IF($BK378='Dummy Matches Summary'!AN$2,$BM378,"")</f>
        <v/>
      </c>
      <c r="AO2118" s="25" t="str">
        <f>IF($BK378='Dummy Matches Summary'!AO$2,$BM378,"")</f>
        <v/>
      </c>
      <c r="AP2118" s="25" t="str">
        <f>IF($BK378='Dummy Matches Summary'!AP$2,$BM378,"")</f>
        <v/>
      </c>
      <c r="AQ2118" s="25" t="str">
        <f>IF($BK378='Dummy Matches Summary'!AQ$2,$BM378,"")</f>
        <v/>
      </c>
      <c r="AR2118" s="25" t="str">
        <f>IF($BK378='Dummy Matches Summary'!AR$2,$BM378,"")</f>
        <v/>
      </c>
      <c r="AS2118" s="25" t="str">
        <f>IF($BK378='Dummy Matches Summary'!AS$2,$BM378,"")</f>
        <v/>
      </c>
      <c r="AT2118" s="25" t="str">
        <f>IF($BK378='Dummy Matches Summary'!AT$2,$BM378,"")</f>
        <v/>
      </c>
      <c r="AU2118" s="25" t="str">
        <f>IF($BK378='Dummy Matches Summary'!AU$2,$BM378,"")</f>
        <v/>
      </c>
      <c r="AV2118" s="25" t="str">
        <f>IF($BK378='Dummy Matches Summary'!AV$2,$BM378,"")</f>
        <v/>
      </c>
      <c r="AW2118" s="25" t="str">
        <f>IF($BK378='Dummy Matches Summary'!AW$2,$BM378,"")</f>
        <v/>
      </c>
      <c r="AX2118" s="25" t="str">
        <f>IF($BK378='Dummy Matches Summary'!AX$2,$BM378,"")</f>
        <v/>
      </c>
      <c r="AY2118" s="25" t="str">
        <f>IF($BK378='Dummy Matches Summary'!AY$2,$BM378,"")</f>
        <v/>
      </c>
      <c r="AZ2118" s="25" t="str">
        <f>IF($BK378='Dummy Matches Summary'!AZ$2,$BM378,"")</f>
        <v/>
      </c>
      <c r="BA2118" s="25" t="str">
        <f>IF($BK378='Dummy Matches Summary'!BA$2,$BM378,"")</f>
        <v/>
      </c>
      <c r="BB2118" s="25" t="str">
        <f>IF($BK378='Dummy Matches Summary'!BB$2,$BM378,"")</f>
        <v/>
      </c>
      <c r="BC2118" s="25" t="str">
        <f>IF($BK378='Dummy Matches Summary'!BC$2,$BM378,"")</f>
        <v/>
      </c>
      <c r="BD2118" s="25" t="str">
        <f>IF($BK378='Dummy Matches Summary'!BD$2,$BM378,"")</f>
        <v/>
      </c>
      <c r="BE2118" s="25" t="str">
        <f>IF($BK378='Dummy Matches Summary'!BE$2,$BM378,"")</f>
        <v/>
      </c>
      <c r="BF2118" s="25" t="str">
        <f>IF($BK378='Dummy Matches Summary'!BF$2,$BM378,"")</f>
        <v/>
      </c>
      <c r="BG2118" s="25" t="str">
        <f>IF($BK378='Dummy Matches Summary'!BG$2,$BM378,"")</f>
        <v/>
      </c>
    </row>
    <row r="2119" spans="1:59" x14ac:dyDescent="0.3">
      <c r="A2119" s="40">
        <v>2117</v>
      </c>
      <c r="B2119" s="25" t="str">
        <f>IF($BK379='Dummy Matches Summary'!B$2,$BM379,"")</f>
        <v/>
      </c>
      <c r="C2119" s="25" t="str">
        <f>IF($BK379='Dummy Matches Summary'!C$2,$BM379,"")</f>
        <v/>
      </c>
      <c r="D2119" s="25" t="str">
        <f>IF($BK379='Dummy Matches Summary'!D$2,$BM379,"")</f>
        <v/>
      </c>
      <c r="E2119" s="25" t="str">
        <f>IF($BK379='Dummy Matches Summary'!E$2,$BM379,"")</f>
        <v/>
      </c>
      <c r="F2119" s="25" t="str">
        <f>IF($BK379='Dummy Matches Summary'!F$2,$BM379,"")</f>
        <v/>
      </c>
      <c r="G2119" s="25" t="str">
        <f>IF($BK379='Dummy Matches Summary'!G$2,$BM379,"")</f>
        <v/>
      </c>
      <c r="H2119" s="25" t="str">
        <f>IF($BK379='Dummy Matches Summary'!H$2,$BM379,"")</f>
        <v/>
      </c>
      <c r="I2119" s="25" t="str">
        <f>IF($BK379='Dummy Matches Summary'!I$2,$BM379,"")</f>
        <v/>
      </c>
      <c r="J2119" s="25" t="str">
        <f>IF($BK379='Dummy Matches Summary'!J$2,$BM379,"")</f>
        <v/>
      </c>
      <c r="K2119" s="25" t="str">
        <f>IF($BK379='Dummy Matches Summary'!K$2,$BM379,"")</f>
        <v/>
      </c>
      <c r="L2119" s="25" t="str">
        <f>IF($BK379='Dummy Matches Summary'!L$2,$BM379,"")</f>
        <v/>
      </c>
      <c r="M2119" s="25" t="str">
        <f>IF($BK379='Dummy Matches Summary'!M$2,$BM379,"")</f>
        <v/>
      </c>
      <c r="N2119" s="25" t="str">
        <f>IF($BK379='Dummy Matches Summary'!N$2,$BM379,"")</f>
        <v/>
      </c>
      <c r="O2119" s="25" t="str">
        <f>IF($BK379='Dummy Matches Summary'!O$2,$BM379,"")</f>
        <v/>
      </c>
      <c r="P2119" s="25" t="str">
        <f>IF($BK379='Dummy Matches Summary'!P$2,$BM379,"")</f>
        <v/>
      </c>
      <c r="Q2119" s="25" t="str">
        <f>IF($BK379='Dummy Matches Summary'!Q$2,$BM379,"")</f>
        <v/>
      </c>
      <c r="R2119" s="25" t="str">
        <f>IF($BK379='Dummy Matches Summary'!R$2,$BM379,"")</f>
        <v/>
      </c>
      <c r="S2119" s="25" t="str">
        <f>IF($BK379='Dummy Matches Summary'!S$2,$BM379,"")</f>
        <v/>
      </c>
      <c r="T2119" s="25" t="str">
        <f>IF($BK379='Dummy Matches Summary'!T$2,$BM379,"")</f>
        <v/>
      </c>
      <c r="U2119" s="25" t="str">
        <f>IF($BK379='Dummy Matches Summary'!U$2,$BM379,"")</f>
        <v/>
      </c>
      <c r="V2119" s="25" t="str">
        <f>IF($BK379='Dummy Matches Summary'!V$2,$BM379,"")</f>
        <v/>
      </c>
      <c r="W2119" s="25" t="str">
        <f>IF($BK379='Dummy Matches Summary'!W$2,$BM379,"")</f>
        <v/>
      </c>
      <c r="X2119" s="25" t="str">
        <f>IF($BK379='Dummy Matches Summary'!X$2,$BM379,"")</f>
        <v/>
      </c>
      <c r="Y2119" s="25" t="str">
        <f>IF($BK379='Dummy Matches Summary'!Y$2,$BM379,"")</f>
        <v/>
      </c>
      <c r="Z2119" s="25" t="str">
        <f>IF($BK379='Dummy Matches Summary'!Z$2,$BM379,"")</f>
        <v/>
      </c>
      <c r="AA2119" s="25" t="str">
        <f>IF($BK379='Dummy Matches Summary'!AA$2,$BM379,"")</f>
        <v/>
      </c>
      <c r="AB2119" s="25" t="str">
        <f>IF($BK379='Dummy Matches Summary'!AB$2,$BM379,"")</f>
        <v/>
      </c>
      <c r="AC2119" s="25" t="str">
        <f>IF($BK379='Dummy Matches Summary'!AC$2,$BM379,"")</f>
        <v/>
      </c>
      <c r="AD2119" s="25" t="str">
        <f>IF($BK379='Dummy Matches Summary'!AD$2,$BM379,"")</f>
        <v/>
      </c>
      <c r="AE2119" s="25" t="str">
        <f>IF($BK379='Dummy Matches Summary'!AE$2,$BM379,"")</f>
        <v/>
      </c>
      <c r="AF2119" s="25" t="str">
        <f>IF($BK379='Dummy Matches Summary'!AF$2,$BM379,"")</f>
        <v/>
      </c>
      <c r="AG2119" s="25" t="str">
        <f>IF($BK379='Dummy Matches Summary'!AG$2,$BM379,"")</f>
        <v/>
      </c>
      <c r="AH2119" s="25" t="str">
        <f>IF($BK379='Dummy Matches Summary'!AH$2,$BM379,"")</f>
        <v/>
      </c>
      <c r="AI2119" s="25" t="str">
        <f>IF($BK379='Dummy Matches Summary'!AI$2,$BM379,"")</f>
        <v/>
      </c>
      <c r="AJ2119" s="25" t="str">
        <f>IF($BK379='Dummy Matches Summary'!AJ$2,$BM379,"")</f>
        <v/>
      </c>
      <c r="AK2119" s="25" t="str">
        <f>IF($BK379='Dummy Matches Summary'!AK$2,$BM379,"")</f>
        <v/>
      </c>
      <c r="AL2119" s="25" t="str">
        <f>IF($BK379='Dummy Matches Summary'!AL$2,$BM379,"")</f>
        <v/>
      </c>
      <c r="AM2119" s="25" t="str">
        <f>IF($BK379='Dummy Matches Summary'!AM$2,$BM379,"")</f>
        <v/>
      </c>
      <c r="AN2119" s="25" t="str">
        <f>IF($BK379='Dummy Matches Summary'!AN$2,$BM379,"")</f>
        <v/>
      </c>
      <c r="AO2119" s="25" t="str">
        <f>IF($BK379='Dummy Matches Summary'!AO$2,$BM379,"")</f>
        <v/>
      </c>
      <c r="AP2119" s="25" t="str">
        <f>IF($BK379='Dummy Matches Summary'!AP$2,$BM379,"")</f>
        <v/>
      </c>
      <c r="AQ2119" s="25" t="str">
        <f>IF($BK379='Dummy Matches Summary'!AQ$2,$BM379,"")</f>
        <v/>
      </c>
      <c r="AR2119" s="25" t="str">
        <f>IF($BK379='Dummy Matches Summary'!AR$2,$BM379,"")</f>
        <v/>
      </c>
      <c r="AS2119" s="25" t="str">
        <f>IF($BK379='Dummy Matches Summary'!AS$2,$BM379,"")</f>
        <v/>
      </c>
      <c r="AT2119" s="25" t="str">
        <f>IF($BK379='Dummy Matches Summary'!AT$2,$BM379,"")</f>
        <v/>
      </c>
      <c r="AU2119" s="25" t="str">
        <f>IF($BK379='Dummy Matches Summary'!AU$2,$BM379,"")</f>
        <v/>
      </c>
      <c r="AV2119" s="25" t="str">
        <f>IF($BK379='Dummy Matches Summary'!AV$2,$BM379,"")</f>
        <v/>
      </c>
      <c r="AW2119" s="25" t="str">
        <f>IF($BK379='Dummy Matches Summary'!AW$2,$BM379,"")</f>
        <v/>
      </c>
      <c r="AX2119" s="25" t="str">
        <f>IF($BK379='Dummy Matches Summary'!AX$2,$BM379,"")</f>
        <v/>
      </c>
      <c r="AY2119" s="25" t="str">
        <f>IF($BK379='Dummy Matches Summary'!AY$2,$BM379,"")</f>
        <v/>
      </c>
      <c r="AZ2119" s="25" t="str">
        <f>IF($BK379='Dummy Matches Summary'!AZ$2,$BM379,"")</f>
        <v/>
      </c>
      <c r="BA2119" s="25" t="str">
        <f>IF($BK379='Dummy Matches Summary'!BA$2,$BM379,"")</f>
        <v/>
      </c>
      <c r="BB2119" s="25" t="str">
        <f>IF($BK379='Dummy Matches Summary'!BB$2,$BM379,"")</f>
        <v/>
      </c>
      <c r="BC2119" s="25" t="str">
        <f>IF($BK379='Dummy Matches Summary'!BC$2,$BM379,"")</f>
        <v/>
      </c>
      <c r="BD2119" s="25" t="str">
        <f>IF($BK379='Dummy Matches Summary'!BD$2,$BM379,"")</f>
        <v/>
      </c>
      <c r="BE2119" s="25" t="str">
        <f>IF($BK379='Dummy Matches Summary'!BE$2,$BM379,"")</f>
        <v/>
      </c>
      <c r="BF2119" s="25" t="str">
        <f>IF($BK379='Dummy Matches Summary'!BF$2,$BM379,"")</f>
        <v/>
      </c>
      <c r="BG2119" s="25" t="str">
        <f>IF($BK379='Dummy Matches Summary'!BG$2,$BM379,"")</f>
        <v/>
      </c>
    </row>
    <row r="2120" spans="1:59" x14ac:dyDescent="0.3">
      <c r="A2120" s="40">
        <v>2118</v>
      </c>
      <c r="B2120" s="25" t="str">
        <f>IF($BK380='Dummy Matches Summary'!B$2,$BM380,"")</f>
        <v/>
      </c>
      <c r="C2120" s="25" t="str">
        <f>IF($BK380='Dummy Matches Summary'!C$2,$BM380,"")</f>
        <v/>
      </c>
      <c r="D2120" s="25" t="str">
        <f>IF($BK380='Dummy Matches Summary'!D$2,$BM380,"")</f>
        <v/>
      </c>
      <c r="E2120" s="25" t="str">
        <f>IF($BK380='Dummy Matches Summary'!E$2,$BM380,"")</f>
        <v/>
      </c>
      <c r="F2120" s="25" t="str">
        <f>IF($BK380='Dummy Matches Summary'!F$2,$BM380,"")</f>
        <v/>
      </c>
      <c r="G2120" s="25" t="str">
        <f>IF($BK380='Dummy Matches Summary'!G$2,$BM380,"")</f>
        <v/>
      </c>
      <c r="H2120" s="25" t="str">
        <f>IF($BK380='Dummy Matches Summary'!H$2,$BM380,"")</f>
        <v/>
      </c>
      <c r="I2120" s="25" t="str">
        <f>IF($BK380='Dummy Matches Summary'!I$2,$BM380,"")</f>
        <v/>
      </c>
      <c r="J2120" s="25" t="str">
        <f>IF($BK380='Dummy Matches Summary'!J$2,$BM380,"")</f>
        <v/>
      </c>
      <c r="K2120" s="25" t="str">
        <f>IF($BK380='Dummy Matches Summary'!K$2,$BM380,"")</f>
        <v/>
      </c>
      <c r="L2120" s="25" t="str">
        <f>IF($BK380='Dummy Matches Summary'!L$2,$BM380,"")</f>
        <v/>
      </c>
      <c r="M2120" s="25" t="str">
        <f>IF($BK380='Dummy Matches Summary'!M$2,$BM380,"")</f>
        <v/>
      </c>
      <c r="N2120" s="25" t="str">
        <f>IF($BK380='Dummy Matches Summary'!N$2,$BM380,"")</f>
        <v/>
      </c>
      <c r="O2120" s="25" t="str">
        <f>IF($BK380='Dummy Matches Summary'!O$2,$BM380,"")</f>
        <v/>
      </c>
      <c r="P2120" s="25" t="str">
        <f>IF($BK380='Dummy Matches Summary'!P$2,$BM380,"")</f>
        <v/>
      </c>
      <c r="Q2120" s="25" t="str">
        <f>IF($BK380='Dummy Matches Summary'!Q$2,$BM380,"")</f>
        <v/>
      </c>
      <c r="R2120" s="25" t="str">
        <f>IF($BK380='Dummy Matches Summary'!R$2,$BM380,"")</f>
        <v/>
      </c>
      <c r="S2120" s="25" t="str">
        <f>IF($BK380='Dummy Matches Summary'!S$2,$BM380,"")</f>
        <v/>
      </c>
      <c r="T2120" s="25" t="str">
        <f>IF($BK380='Dummy Matches Summary'!T$2,$BM380,"")</f>
        <v/>
      </c>
      <c r="U2120" s="25" t="str">
        <f>IF($BK380='Dummy Matches Summary'!U$2,$BM380,"")</f>
        <v/>
      </c>
      <c r="V2120" s="25" t="str">
        <f>IF($BK380='Dummy Matches Summary'!V$2,$BM380,"")</f>
        <v/>
      </c>
      <c r="W2120" s="25" t="str">
        <f>IF($BK380='Dummy Matches Summary'!W$2,$BM380,"")</f>
        <v/>
      </c>
      <c r="X2120" s="25" t="str">
        <f>IF($BK380='Dummy Matches Summary'!X$2,$BM380,"")</f>
        <v/>
      </c>
      <c r="Y2120" s="25" t="str">
        <f>IF($BK380='Dummy Matches Summary'!Y$2,$BM380,"")</f>
        <v/>
      </c>
      <c r="Z2120" s="25" t="str">
        <f>IF($BK380='Dummy Matches Summary'!Z$2,$BM380,"")</f>
        <v/>
      </c>
      <c r="AA2120" s="25" t="str">
        <f>IF($BK380='Dummy Matches Summary'!AA$2,$BM380,"")</f>
        <v/>
      </c>
      <c r="AB2120" s="25" t="str">
        <f>IF($BK380='Dummy Matches Summary'!AB$2,$BM380,"")</f>
        <v/>
      </c>
      <c r="AC2120" s="25" t="str">
        <f>IF($BK380='Dummy Matches Summary'!AC$2,$BM380,"")</f>
        <v/>
      </c>
      <c r="AD2120" s="25" t="str">
        <f>IF($BK380='Dummy Matches Summary'!AD$2,$BM380,"")</f>
        <v/>
      </c>
      <c r="AE2120" s="25" t="str">
        <f>IF($BK380='Dummy Matches Summary'!AE$2,$BM380,"")</f>
        <v/>
      </c>
      <c r="AF2120" s="25" t="str">
        <f>IF($BK380='Dummy Matches Summary'!AF$2,$BM380,"")</f>
        <v/>
      </c>
      <c r="AG2120" s="25" t="str">
        <f>IF($BK380='Dummy Matches Summary'!AG$2,$BM380,"")</f>
        <v/>
      </c>
      <c r="AH2120" s="25" t="str">
        <f>IF($BK380='Dummy Matches Summary'!AH$2,$BM380,"")</f>
        <v/>
      </c>
      <c r="AI2120" s="25" t="str">
        <f>IF($BK380='Dummy Matches Summary'!AI$2,$BM380,"")</f>
        <v/>
      </c>
      <c r="AJ2120" s="25" t="str">
        <f>IF($BK380='Dummy Matches Summary'!AJ$2,$BM380,"")</f>
        <v/>
      </c>
      <c r="AK2120" s="25" t="str">
        <f>IF($BK380='Dummy Matches Summary'!AK$2,$BM380,"")</f>
        <v/>
      </c>
      <c r="AL2120" s="25" t="str">
        <f>IF($BK380='Dummy Matches Summary'!AL$2,$BM380,"")</f>
        <v/>
      </c>
      <c r="AM2120" s="25" t="str">
        <f>IF($BK380='Dummy Matches Summary'!AM$2,$BM380,"")</f>
        <v/>
      </c>
      <c r="AN2120" s="25" t="str">
        <f>IF($BK380='Dummy Matches Summary'!AN$2,$BM380,"")</f>
        <v/>
      </c>
      <c r="AO2120" s="25" t="str">
        <f>IF($BK380='Dummy Matches Summary'!AO$2,$BM380,"")</f>
        <v/>
      </c>
      <c r="AP2120" s="25" t="str">
        <f>IF($BK380='Dummy Matches Summary'!AP$2,$BM380,"")</f>
        <v/>
      </c>
      <c r="AQ2120" s="25" t="str">
        <f>IF($BK380='Dummy Matches Summary'!AQ$2,$BM380,"")</f>
        <v/>
      </c>
      <c r="AR2120" s="25" t="str">
        <f>IF($BK380='Dummy Matches Summary'!AR$2,$BM380,"")</f>
        <v/>
      </c>
      <c r="AS2120" s="25" t="str">
        <f>IF($BK380='Dummy Matches Summary'!AS$2,$BM380,"")</f>
        <v/>
      </c>
      <c r="AT2120" s="25" t="str">
        <f>IF($BK380='Dummy Matches Summary'!AT$2,$BM380,"")</f>
        <v/>
      </c>
      <c r="AU2120" s="25" t="str">
        <f>IF($BK380='Dummy Matches Summary'!AU$2,$BM380,"")</f>
        <v/>
      </c>
      <c r="AV2120" s="25" t="str">
        <f>IF($BK380='Dummy Matches Summary'!AV$2,$BM380,"")</f>
        <v/>
      </c>
      <c r="AW2120" s="25" t="str">
        <f>IF($BK380='Dummy Matches Summary'!AW$2,$BM380,"")</f>
        <v/>
      </c>
      <c r="AX2120" s="25" t="str">
        <f>IF($BK380='Dummy Matches Summary'!AX$2,$BM380,"")</f>
        <v/>
      </c>
      <c r="AY2120" s="25" t="str">
        <f>IF($BK380='Dummy Matches Summary'!AY$2,$BM380,"")</f>
        <v/>
      </c>
      <c r="AZ2120" s="25" t="str">
        <f>IF($BK380='Dummy Matches Summary'!AZ$2,$BM380,"")</f>
        <v/>
      </c>
      <c r="BA2120" s="25" t="str">
        <f>IF($BK380='Dummy Matches Summary'!BA$2,$BM380,"")</f>
        <v/>
      </c>
      <c r="BB2120" s="25" t="str">
        <f>IF($BK380='Dummy Matches Summary'!BB$2,$BM380,"")</f>
        <v/>
      </c>
      <c r="BC2120" s="25" t="str">
        <f>IF($BK380='Dummy Matches Summary'!BC$2,$BM380,"")</f>
        <v/>
      </c>
      <c r="BD2120" s="25" t="str">
        <f>IF($BK380='Dummy Matches Summary'!BD$2,$BM380,"")</f>
        <v/>
      </c>
      <c r="BE2120" s="25" t="str">
        <f>IF($BK380='Dummy Matches Summary'!BE$2,$BM380,"")</f>
        <v/>
      </c>
      <c r="BF2120" s="25" t="str">
        <f>IF($BK380='Dummy Matches Summary'!BF$2,$BM380,"")</f>
        <v/>
      </c>
      <c r="BG2120" s="25" t="str">
        <f>IF($BK380='Dummy Matches Summary'!BG$2,$BM380,"")</f>
        <v/>
      </c>
    </row>
    <row r="2121" spans="1:59" x14ac:dyDescent="0.3">
      <c r="A2121" s="40">
        <v>2119</v>
      </c>
      <c r="B2121" s="25" t="str">
        <f>IF($BK381='Dummy Matches Summary'!B$2,$BM381,"")</f>
        <v/>
      </c>
      <c r="C2121" s="25" t="str">
        <f>IF($BK381='Dummy Matches Summary'!C$2,$BM381,"")</f>
        <v/>
      </c>
      <c r="D2121" s="25" t="str">
        <f>IF($BK381='Dummy Matches Summary'!D$2,$BM381,"")</f>
        <v/>
      </c>
      <c r="E2121" s="25" t="str">
        <f>IF($BK381='Dummy Matches Summary'!E$2,$BM381,"")</f>
        <v/>
      </c>
      <c r="F2121" s="25" t="str">
        <f>IF($BK381='Dummy Matches Summary'!F$2,$BM381,"")</f>
        <v/>
      </c>
      <c r="G2121" s="25" t="str">
        <f>IF($BK381='Dummy Matches Summary'!G$2,$BM381,"")</f>
        <v/>
      </c>
      <c r="H2121" s="25" t="str">
        <f>IF($BK381='Dummy Matches Summary'!H$2,$BM381,"")</f>
        <v/>
      </c>
      <c r="I2121" s="25" t="str">
        <f>IF($BK381='Dummy Matches Summary'!I$2,$BM381,"")</f>
        <v/>
      </c>
      <c r="J2121" s="25" t="str">
        <f>IF($BK381='Dummy Matches Summary'!J$2,$BM381,"")</f>
        <v/>
      </c>
      <c r="K2121" s="25" t="str">
        <f>IF($BK381='Dummy Matches Summary'!K$2,$BM381,"")</f>
        <v/>
      </c>
      <c r="L2121" s="25" t="str">
        <f>IF($BK381='Dummy Matches Summary'!L$2,$BM381,"")</f>
        <v/>
      </c>
      <c r="M2121" s="25" t="str">
        <f>IF($BK381='Dummy Matches Summary'!M$2,$BM381,"")</f>
        <v/>
      </c>
      <c r="N2121" s="25" t="str">
        <f>IF($BK381='Dummy Matches Summary'!N$2,$BM381,"")</f>
        <v/>
      </c>
      <c r="O2121" s="25" t="str">
        <f>IF($BK381='Dummy Matches Summary'!O$2,$BM381,"")</f>
        <v/>
      </c>
      <c r="P2121" s="25" t="str">
        <f>IF($BK381='Dummy Matches Summary'!P$2,$BM381,"")</f>
        <v/>
      </c>
      <c r="Q2121" s="25" t="str">
        <f>IF($BK381='Dummy Matches Summary'!Q$2,$BM381,"")</f>
        <v/>
      </c>
      <c r="R2121" s="25" t="str">
        <f>IF($BK381='Dummy Matches Summary'!R$2,$BM381,"")</f>
        <v/>
      </c>
      <c r="S2121" s="25" t="str">
        <f>IF($BK381='Dummy Matches Summary'!S$2,$BM381,"")</f>
        <v/>
      </c>
      <c r="T2121" s="25" t="str">
        <f>IF($BK381='Dummy Matches Summary'!T$2,$BM381,"")</f>
        <v/>
      </c>
      <c r="U2121" s="25" t="str">
        <f>IF($BK381='Dummy Matches Summary'!U$2,$BM381,"")</f>
        <v/>
      </c>
      <c r="V2121" s="25" t="str">
        <f>IF($BK381='Dummy Matches Summary'!V$2,$BM381,"")</f>
        <v/>
      </c>
      <c r="W2121" s="25" t="str">
        <f>IF($BK381='Dummy Matches Summary'!W$2,$BM381,"")</f>
        <v/>
      </c>
      <c r="X2121" s="25" t="str">
        <f>IF($BK381='Dummy Matches Summary'!X$2,$BM381,"")</f>
        <v/>
      </c>
      <c r="Y2121" s="25" t="str">
        <f>IF($BK381='Dummy Matches Summary'!Y$2,$BM381,"")</f>
        <v/>
      </c>
      <c r="Z2121" s="25" t="str">
        <f>IF($BK381='Dummy Matches Summary'!Z$2,$BM381,"")</f>
        <v/>
      </c>
      <c r="AA2121" s="25" t="str">
        <f>IF($BK381='Dummy Matches Summary'!AA$2,$BM381,"")</f>
        <v/>
      </c>
      <c r="AB2121" s="25" t="str">
        <f>IF($BK381='Dummy Matches Summary'!AB$2,$BM381,"")</f>
        <v/>
      </c>
      <c r="AC2121" s="25" t="str">
        <f>IF($BK381='Dummy Matches Summary'!AC$2,$BM381,"")</f>
        <v/>
      </c>
      <c r="AD2121" s="25" t="str">
        <f>IF($BK381='Dummy Matches Summary'!AD$2,$BM381,"")</f>
        <v/>
      </c>
      <c r="AE2121" s="25" t="str">
        <f>IF($BK381='Dummy Matches Summary'!AE$2,$BM381,"")</f>
        <v/>
      </c>
      <c r="AF2121" s="25" t="str">
        <f>IF($BK381='Dummy Matches Summary'!AF$2,$BM381,"")</f>
        <v/>
      </c>
      <c r="AG2121" s="25" t="str">
        <f>IF($BK381='Dummy Matches Summary'!AG$2,$BM381,"")</f>
        <v/>
      </c>
      <c r="AH2121" s="25" t="str">
        <f>IF($BK381='Dummy Matches Summary'!AH$2,$BM381,"")</f>
        <v/>
      </c>
      <c r="AI2121" s="25" t="str">
        <f>IF($BK381='Dummy Matches Summary'!AI$2,$BM381,"")</f>
        <v/>
      </c>
      <c r="AJ2121" s="25" t="str">
        <f>IF($BK381='Dummy Matches Summary'!AJ$2,$BM381,"")</f>
        <v/>
      </c>
      <c r="AK2121" s="25" t="str">
        <f>IF($BK381='Dummy Matches Summary'!AK$2,$BM381,"")</f>
        <v/>
      </c>
      <c r="AL2121" s="25" t="str">
        <f>IF($BK381='Dummy Matches Summary'!AL$2,$BM381,"")</f>
        <v/>
      </c>
      <c r="AM2121" s="25" t="str">
        <f>IF($BK381='Dummy Matches Summary'!AM$2,$BM381,"")</f>
        <v/>
      </c>
      <c r="AN2121" s="25" t="str">
        <f>IF($BK381='Dummy Matches Summary'!AN$2,$BM381,"")</f>
        <v/>
      </c>
      <c r="AO2121" s="25" t="str">
        <f>IF($BK381='Dummy Matches Summary'!AO$2,$BM381,"")</f>
        <v/>
      </c>
      <c r="AP2121" s="25" t="str">
        <f>IF($BK381='Dummy Matches Summary'!AP$2,$BM381,"")</f>
        <v/>
      </c>
      <c r="AQ2121" s="25" t="str">
        <f>IF($BK381='Dummy Matches Summary'!AQ$2,$BM381,"")</f>
        <v/>
      </c>
      <c r="AR2121" s="25" t="str">
        <f>IF($BK381='Dummy Matches Summary'!AR$2,$BM381,"")</f>
        <v/>
      </c>
      <c r="AS2121" s="25" t="str">
        <f>IF($BK381='Dummy Matches Summary'!AS$2,$BM381,"")</f>
        <v/>
      </c>
      <c r="AT2121" s="25" t="str">
        <f>IF($BK381='Dummy Matches Summary'!AT$2,$BM381,"")</f>
        <v/>
      </c>
      <c r="AU2121" s="25" t="str">
        <f>IF($BK381='Dummy Matches Summary'!AU$2,$BM381,"")</f>
        <v/>
      </c>
      <c r="AV2121" s="25" t="str">
        <f>IF($BK381='Dummy Matches Summary'!AV$2,$BM381,"")</f>
        <v/>
      </c>
      <c r="AW2121" s="25" t="str">
        <f>IF($BK381='Dummy Matches Summary'!AW$2,$BM381,"")</f>
        <v/>
      </c>
      <c r="AX2121" s="25" t="str">
        <f>IF($BK381='Dummy Matches Summary'!AX$2,$BM381,"")</f>
        <v/>
      </c>
      <c r="AY2121" s="25" t="str">
        <f>IF($BK381='Dummy Matches Summary'!AY$2,$BM381,"")</f>
        <v/>
      </c>
      <c r="AZ2121" s="25" t="str">
        <f>IF($BK381='Dummy Matches Summary'!AZ$2,$BM381,"")</f>
        <v/>
      </c>
      <c r="BA2121" s="25" t="str">
        <f>IF($BK381='Dummy Matches Summary'!BA$2,$BM381,"")</f>
        <v/>
      </c>
      <c r="BB2121" s="25" t="str">
        <f>IF($BK381='Dummy Matches Summary'!BB$2,$BM381,"")</f>
        <v/>
      </c>
      <c r="BC2121" s="25" t="str">
        <f>IF($BK381='Dummy Matches Summary'!BC$2,$BM381,"")</f>
        <v/>
      </c>
      <c r="BD2121" s="25" t="str">
        <f>IF($BK381='Dummy Matches Summary'!BD$2,$BM381,"")</f>
        <v/>
      </c>
      <c r="BE2121" s="25" t="str">
        <f>IF($BK381='Dummy Matches Summary'!BE$2,$BM381,"")</f>
        <v/>
      </c>
      <c r="BF2121" s="25" t="str">
        <f>IF($BK381='Dummy Matches Summary'!BF$2,$BM381,"")</f>
        <v/>
      </c>
      <c r="BG2121" s="25" t="str">
        <f>IF($BK381='Dummy Matches Summary'!BG$2,$BM381,"")</f>
        <v/>
      </c>
    </row>
    <row r="2122" spans="1:59" x14ac:dyDescent="0.3">
      <c r="A2122" s="40">
        <v>2120</v>
      </c>
      <c r="B2122" s="25" t="str">
        <f>IF($BK382='Dummy Matches Summary'!B$2,$BM382,"")</f>
        <v/>
      </c>
      <c r="C2122" s="25" t="str">
        <f>IF($BK382='Dummy Matches Summary'!C$2,$BM382,"")</f>
        <v/>
      </c>
      <c r="D2122" s="25" t="str">
        <f>IF($BK382='Dummy Matches Summary'!D$2,$BM382,"")</f>
        <v/>
      </c>
      <c r="E2122" s="25" t="str">
        <f>IF($BK382='Dummy Matches Summary'!E$2,$BM382,"")</f>
        <v/>
      </c>
      <c r="F2122" s="25" t="str">
        <f>IF($BK382='Dummy Matches Summary'!F$2,$BM382,"")</f>
        <v/>
      </c>
      <c r="G2122" s="25" t="str">
        <f>IF($BK382='Dummy Matches Summary'!G$2,$BM382,"")</f>
        <v/>
      </c>
      <c r="H2122" s="25" t="str">
        <f>IF($BK382='Dummy Matches Summary'!H$2,$BM382,"")</f>
        <v/>
      </c>
      <c r="I2122" s="25" t="str">
        <f>IF($BK382='Dummy Matches Summary'!I$2,$BM382,"")</f>
        <v/>
      </c>
      <c r="J2122" s="25" t="str">
        <f>IF($BK382='Dummy Matches Summary'!J$2,$BM382,"")</f>
        <v/>
      </c>
      <c r="K2122" s="25" t="str">
        <f>IF($BK382='Dummy Matches Summary'!K$2,$BM382,"")</f>
        <v/>
      </c>
      <c r="L2122" s="25" t="str">
        <f>IF($BK382='Dummy Matches Summary'!L$2,$BM382,"")</f>
        <v/>
      </c>
      <c r="M2122" s="25" t="str">
        <f>IF($BK382='Dummy Matches Summary'!M$2,$BM382,"")</f>
        <v/>
      </c>
      <c r="N2122" s="25" t="str">
        <f>IF($BK382='Dummy Matches Summary'!N$2,$BM382,"")</f>
        <v/>
      </c>
      <c r="O2122" s="25" t="str">
        <f>IF($BK382='Dummy Matches Summary'!O$2,$BM382,"")</f>
        <v/>
      </c>
      <c r="P2122" s="25" t="str">
        <f>IF($BK382='Dummy Matches Summary'!P$2,$BM382,"")</f>
        <v/>
      </c>
      <c r="Q2122" s="25" t="str">
        <f>IF($BK382='Dummy Matches Summary'!Q$2,$BM382,"")</f>
        <v/>
      </c>
      <c r="R2122" s="25" t="str">
        <f>IF($BK382='Dummy Matches Summary'!R$2,$BM382,"")</f>
        <v/>
      </c>
      <c r="S2122" s="25" t="str">
        <f>IF($BK382='Dummy Matches Summary'!S$2,$BM382,"")</f>
        <v/>
      </c>
      <c r="T2122" s="25" t="str">
        <f>IF($BK382='Dummy Matches Summary'!T$2,$BM382,"")</f>
        <v/>
      </c>
      <c r="U2122" s="25" t="str">
        <f>IF($BK382='Dummy Matches Summary'!U$2,$BM382,"")</f>
        <v/>
      </c>
      <c r="V2122" s="25" t="str">
        <f>IF($BK382='Dummy Matches Summary'!V$2,$BM382,"")</f>
        <v/>
      </c>
      <c r="W2122" s="25" t="str">
        <f>IF($BK382='Dummy Matches Summary'!W$2,$BM382,"")</f>
        <v/>
      </c>
      <c r="X2122" s="25" t="str">
        <f>IF($BK382='Dummy Matches Summary'!X$2,$BM382,"")</f>
        <v/>
      </c>
      <c r="Y2122" s="25" t="str">
        <f>IF($BK382='Dummy Matches Summary'!Y$2,$BM382,"")</f>
        <v/>
      </c>
      <c r="Z2122" s="25" t="str">
        <f>IF($BK382='Dummy Matches Summary'!Z$2,$BM382,"")</f>
        <v/>
      </c>
      <c r="AA2122" s="25" t="str">
        <f>IF($BK382='Dummy Matches Summary'!AA$2,$BM382,"")</f>
        <v/>
      </c>
      <c r="AB2122" s="25" t="str">
        <f>IF($BK382='Dummy Matches Summary'!AB$2,$BM382,"")</f>
        <v/>
      </c>
      <c r="AC2122" s="25" t="str">
        <f>IF($BK382='Dummy Matches Summary'!AC$2,$BM382,"")</f>
        <v/>
      </c>
      <c r="AD2122" s="25" t="str">
        <f>IF($BK382='Dummy Matches Summary'!AD$2,$BM382,"")</f>
        <v/>
      </c>
      <c r="AE2122" s="25" t="str">
        <f>IF($BK382='Dummy Matches Summary'!AE$2,$BM382,"")</f>
        <v/>
      </c>
      <c r="AF2122" s="25" t="str">
        <f>IF($BK382='Dummy Matches Summary'!AF$2,$BM382,"")</f>
        <v/>
      </c>
      <c r="AG2122" s="25" t="str">
        <f>IF($BK382='Dummy Matches Summary'!AG$2,$BM382,"")</f>
        <v/>
      </c>
      <c r="AH2122" s="25" t="str">
        <f>IF($BK382='Dummy Matches Summary'!AH$2,$BM382,"")</f>
        <v/>
      </c>
      <c r="AI2122" s="25" t="str">
        <f>IF($BK382='Dummy Matches Summary'!AI$2,$BM382,"")</f>
        <v/>
      </c>
      <c r="AJ2122" s="25" t="str">
        <f>IF($BK382='Dummy Matches Summary'!AJ$2,$BM382,"")</f>
        <v/>
      </c>
      <c r="AK2122" s="25" t="str">
        <f>IF($BK382='Dummy Matches Summary'!AK$2,$BM382,"")</f>
        <v/>
      </c>
      <c r="AL2122" s="25" t="str">
        <f>IF($BK382='Dummy Matches Summary'!AL$2,$BM382,"")</f>
        <v/>
      </c>
      <c r="AM2122" s="25" t="str">
        <f>IF($BK382='Dummy Matches Summary'!AM$2,$BM382,"")</f>
        <v/>
      </c>
      <c r="AN2122" s="25" t="str">
        <f>IF($BK382='Dummy Matches Summary'!AN$2,$BM382,"")</f>
        <v/>
      </c>
      <c r="AO2122" s="25" t="str">
        <f>IF($BK382='Dummy Matches Summary'!AO$2,$BM382,"")</f>
        <v/>
      </c>
      <c r="AP2122" s="25" t="str">
        <f>IF($BK382='Dummy Matches Summary'!AP$2,$BM382,"")</f>
        <v/>
      </c>
      <c r="AQ2122" s="25" t="str">
        <f>IF($BK382='Dummy Matches Summary'!AQ$2,$BM382,"")</f>
        <v/>
      </c>
      <c r="AR2122" s="25" t="str">
        <f>IF($BK382='Dummy Matches Summary'!AR$2,$BM382,"")</f>
        <v/>
      </c>
      <c r="AS2122" s="25" t="str">
        <f>IF($BK382='Dummy Matches Summary'!AS$2,$BM382,"")</f>
        <v/>
      </c>
      <c r="AT2122" s="25" t="str">
        <f>IF($BK382='Dummy Matches Summary'!AT$2,$BM382,"")</f>
        <v/>
      </c>
      <c r="AU2122" s="25" t="str">
        <f>IF($BK382='Dummy Matches Summary'!AU$2,$BM382,"")</f>
        <v/>
      </c>
      <c r="AV2122" s="25" t="str">
        <f>IF($BK382='Dummy Matches Summary'!AV$2,$BM382,"")</f>
        <v/>
      </c>
      <c r="AW2122" s="25" t="str">
        <f>IF($BK382='Dummy Matches Summary'!AW$2,$BM382,"")</f>
        <v/>
      </c>
      <c r="AX2122" s="25" t="str">
        <f>IF($BK382='Dummy Matches Summary'!AX$2,$BM382,"")</f>
        <v/>
      </c>
      <c r="AY2122" s="25" t="str">
        <f>IF($BK382='Dummy Matches Summary'!AY$2,$BM382,"")</f>
        <v/>
      </c>
      <c r="AZ2122" s="25" t="str">
        <f>IF($BK382='Dummy Matches Summary'!AZ$2,$BM382,"")</f>
        <v/>
      </c>
      <c r="BA2122" s="25" t="str">
        <f>IF($BK382='Dummy Matches Summary'!BA$2,$BM382,"")</f>
        <v/>
      </c>
      <c r="BB2122" s="25" t="str">
        <f>IF($BK382='Dummy Matches Summary'!BB$2,$BM382,"")</f>
        <v/>
      </c>
      <c r="BC2122" s="25" t="str">
        <f>IF($BK382='Dummy Matches Summary'!BC$2,$BM382,"")</f>
        <v/>
      </c>
      <c r="BD2122" s="25" t="str">
        <f>IF($BK382='Dummy Matches Summary'!BD$2,$BM382,"")</f>
        <v/>
      </c>
      <c r="BE2122" s="25" t="str">
        <f>IF($BK382='Dummy Matches Summary'!BE$2,$BM382,"")</f>
        <v/>
      </c>
      <c r="BF2122" s="25" t="str">
        <f>IF($BK382='Dummy Matches Summary'!BF$2,$BM382,"")</f>
        <v/>
      </c>
      <c r="BG2122" s="25" t="str">
        <f>IF($BK382='Dummy Matches Summary'!BG$2,$BM382,"")</f>
        <v/>
      </c>
    </row>
    <row r="2123" spans="1:59" x14ac:dyDescent="0.3">
      <c r="A2123" s="40">
        <v>2121</v>
      </c>
      <c r="B2123" s="25" t="str">
        <f>IF($BK383='Dummy Matches Summary'!B$2,$BM383,"")</f>
        <v/>
      </c>
      <c r="C2123" s="25" t="str">
        <f>IF($BK383='Dummy Matches Summary'!C$2,$BM383,"")</f>
        <v/>
      </c>
      <c r="D2123" s="25" t="str">
        <f>IF($BK383='Dummy Matches Summary'!D$2,$BM383,"")</f>
        <v/>
      </c>
      <c r="E2123" s="25" t="str">
        <f>IF($BK383='Dummy Matches Summary'!E$2,$BM383,"")</f>
        <v/>
      </c>
      <c r="F2123" s="25" t="str">
        <f>IF($BK383='Dummy Matches Summary'!F$2,$BM383,"")</f>
        <v/>
      </c>
      <c r="G2123" s="25" t="str">
        <f>IF($BK383='Dummy Matches Summary'!G$2,$BM383,"")</f>
        <v/>
      </c>
      <c r="H2123" s="25" t="str">
        <f>IF($BK383='Dummy Matches Summary'!H$2,$BM383,"")</f>
        <v/>
      </c>
      <c r="I2123" s="25" t="str">
        <f>IF($BK383='Dummy Matches Summary'!I$2,$BM383,"")</f>
        <v/>
      </c>
      <c r="J2123" s="25" t="str">
        <f>IF($BK383='Dummy Matches Summary'!J$2,$BM383,"")</f>
        <v/>
      </c>
      <c r="K2123" s="25" t="str">
        <f>IF($BK383='Dummy Matches Summary'!K$2,$BM383,"")</f>
        <v/>
      </c>
      <c r="L2123" s="25" t="str">
        <f>IF($BK383='Dummy Matches Summary'!L$2,$BM383,"")</f>
        <v/>
      </c>
      <c r="M2123" s="25" t="str">
        <f>IF($BK383='Dummy Matches Summary'!M$2,$BM383,"")</f>
        <v/>
      </c>
      <c r="N2123" s="25" t="str">
        <f>IF($BK383='Dummy Matches Summary'!N$2,$BM383,"")</f>
        <v/>
      </c>
      <c r="O2123" s="25" t="str">
        <f>IF($BK383='Dummy Matches Summary'!O$2,$BM383,"")</f>
        <v/>
      </c>
      <c r="P2123" s="25" t="str">
        <f>IF($BK383='Dummy Matches Summary'!P$2,$BM383,"")</f>
        <v/>
      </c>
      <c r="Q2123" s="25" t="str">
        <f>IF($BK383='Dummy Matches Summary'!Q$2,$BM383,"")</f>
        <v/>
      </c>
      <c r="R2123" s="25" t="str">
        <f>IF($BK383='Dummy Matches Summary'!R$2,$BM383,"")</f>
        <v/>
      </c>
      <c r="S2123" s="25" t="str">
        <f>IF($BK383='Dummy Matches Summary'!S$2,$BM383,"")</f>
        <v/>
      </c>
      <c r="T2123" s="25" t="str">
        <f>IF($BK383='Dummy Matches Summary'!T$2,$BM383,"")</f>
        <v/>
      </c>
      <c r="U2123" s="25" t="str">
        <f>IF($BK383='Dummy Matches Summary'!U$2,$BM383,"")</f>
        <v/>
      </c>
      <c r="V2123" s="25" t="str">
        <f>IF($BK383='Dummy Matches Summary'!V$2,$BM383,"")</f>
        <v/>
      </c>
      <c r="W2123" s="25" t="str">
        <f>IF($BK383='Dummy Matches Summary'!W$2,$BM383,"")</f>
        <v/>
      </c>
      <c r="X2123" s="25" t="str">
        <f>IF($BK383='Dummy Matches Summary'!X$2,$BM383,"")</f>
        <v/>
      </c>
      <c r="Y2123" s="25" t="str">
        <f>IF($BK383='Dummy Matches Summary'!Y$2,$BM383,"")</f>
        <v/>
      </c>
      <c r="Z2123" s="25" t="str">
        <f>IF($BK383='Dummy Matches Summary'!Z$2,$BM383,"")</f>
        <v/>
      </c>
      <c r="AA2123" s="25" t="str">
        <f>IF($BK383='Dummy Matches Summary'!AA$2,$BM383,"")</f>
        <v/>
      </c>
      <c r="AB2123" s="25" t="str">
        <f>IF($BK383='Dummy Matches Summary'!AB$2,$BM383,"")</f>
        <v/>
      </c>
      <c r="AC2123" s="25" t="str">
        <f>IF($BK383='Dummy Matches Summary'!AC$2,$BM383,"")</f>
        <v/>
      </c>
      <c r="AD2123" s="25" t="str">
        <f>IF($BK383='Dummy Matches Summary'!AD$2,$BM383,"")</f>
        <v/>
      </c>
      <c r="AE2123" s="25" t="str">
        <f>IF($BK383='Dummy Matches Summary'!AE$2,$BM383,"")</f>
        <v/>
      </c>
      <c r="AF2123" s="25" t="str">
        <f>IF($BK383='Dummy Matches Summary'!AF$2,$BM383,"")</f>
        <v/>
      </c>
      <c r="AG2123" s="25" t="str">
        <f>IF($BK383='Dummy Matches Summary'!AG$2,$BM383,"")</f>
        <v/>
      </c>
      <c r="AH2123" s="25" t="str">
        <f>IF($BK383='Dummy Matches Summary'!AH$2,$BM383,"")</f>
        <v/>
      </c>
      <c r="AI2123" s="25" t="str">
        <f>IF($BK383='Dummy Matches Summary'!AI$2,$BM383,"")</f>
        <v/>
      </c>
      <c r="AJ2123" s="25" t="str">
        <f>IF($BK383='Dummy Matches Summary'!AJ$2,$BM383,"")</f>
        <v/>
      </c>
      <c r="AK2123" s="25" t="str">
        <f>IF($BK383='Dummy Matches Summary'!AK$2,$BM383,"")</f>
        <v/>
      </c>
      <c r="AL2123" s="25" t="str">
        <f>IF($BK383='Dummy Matches Summary'!AL$2,$BM383,"")</f>
        <v/>
      </c>
      <c r="AM2123" s="25" t="str">
        <f>IF($BK383='Dummy Matches Summary'!AM$2,$BM383,"")</f>
        <v/>
      </c>
      <c r="AN2123" s="25" t="str">
        <f>IF($BK383='Dummy Matches Summary'!AN$2,$BM383,"")</f>
        <v/>
      </c>
      <c r="AO2123" s="25" t="str">
        <f>IF($BK383='Dummy Matches Summary'!AO$2,$BM383,"")</f>
        <v/>
      </c>
      <c r="AP2123" s="25" t="str">
        <f>IF($BK383='Dummy Matches Summary'!AP$2,$BM383,"")</f>
        <v/>
      </c>
      <c r="AQ2123" s="25" t="str">
        <f>IF($BK383='Dummy Matches Summary'!AQ$2,$BM383,"")</f>
        <v/>
      </c>
      <c r="AR2123" s="25" t="str">
        <f>IF($BK383='Dummy Matches Summary'!AR$2,$BM383,"")</f>
        <v/>
      </c>
      <c r="AS2123" s="25" t="str">
        <f>IF($BK383='Dummy Matches Summary'!AS$2,$BM383,"")</f>
        <v/>
      </c>
      <c r="AT2123" s="25" t="str">
        <f>IF($BK383='Dummy Matches Summary'!AT$2,$BM383,"")</f>
        <v/>
      </c>
      <c r="AU2123" s="25" t="str">
        <f>IF($BK383='Dummy Matches Summary'!AU$2,$BM383,"")</f>
        <v/>
      </c>
      <c r="AV2123" s="25" t="str">
        <f>IF($BK383='Dummy Matches Summary'!AV$2,$BM383,"")</f>
        <v/>
      </c>
      <c r="AW2123" s="25" t="str">
        <f>IF($BK383='Dummy Matches Summary'!AW$2,$BM383,"")</f>
        <v/>
      </c>
      <c r="AX2123" s="25" t="str">
        <f>IF($BK383='Dummy Matches Summary'!AX$2,$BM383,"")</f>
        <v/>
      </c>
      <c r="AY2123" s="25" t="str">
        <f>IF($BK383='Dummy Matches Summary'!AY$2,$BM383,"")</f>
        <v/>
      </c>
      <c r="AZ2123" s="25" t="str">
        <f>IF($BK383='Dummy Matches Summary'!AZ$2,$BM383,"")</f>
        <v/>
      </c>
      <c r="BA2123" s="25" t="str">
        <f>IF($BK383='Dummy Matches Summary'!BA$2,$BM383,"")</f>
        <v/>
      </c>
      <c r="BB2123" s="25" t="str">
        <f>IF($BK383='Dummy Matches Summary'!BB$2,$BM383,"")</f>
        <v/>
      </c>
      <c r="BC2123" s="25" t="str">
        <f>IF($BK383='Dummy Matches Summary'!BC$2,$BM383,"")</f>
        <v/>
      </c>
      <c r="BD2123" s="25" t="str">
        <f>IF($BK383='Dummy Matches Summary'!BD$2,$BM383,"")</f>
        <v/>
      </c>
      <c r="BE2123" s="25" t="str">
        <f>IF($BK383='Dummy Matches Summary'!BE$2,$BM383,"")</f>
        <v/>
      </c>
      <c r="BF2123" s="25" t="str">
        <f>IF($BK383='Dummy Matches Summary'!BF$2,$BM383,"")</f>
        <v/>
      </c>
      <c r="BG2123" s="25" t="str">
        <f>IF($BK383='Dummy Matches Summary'!BG$2,$BM383,"")</f>
        <v/>
      </c>
    </row>
    <row r="2124" spans="1:59" x14ac:dyDescent="0.3">
      <c r="A2124" s="40">
        <v>2122</v>
      </c>
      <c r="B2124" s="25" t="str">
        <f>IF($BK384='Dummy Matches Summary'!B$2,$BM384,"")</f>
        <v/>
      </c>
      <c r="C2124" s="25" t="str">
        <f>IF($BK384='Dummy Matches Summary'!C$2,$BM384,"")</f>
        <v/>
      </c>
      <c r="D2124" s="25" t="str">
        <f>IF($BK384='Dummy Matches Summary'!D$2,$BM384,"")</f>
        <v/>
      </c>
      <c r="E2124" s="25" t="str">
        <f>IF($BK384='Dummy Matches Summary'!E$2,$BM384,"")</f>
        <v/>
      </c>
      <c r="F2124" s="25" t="str">
        <f>IF($BK384='Dummy Matches Summary'!F$2,$BM384,"")</f>
        <v/>
      </c>
      <c r="G2124" s="25" t="str">
        <f>IF($BK384='Dummy Matches Summary'!G$2,$BM384,"")</f>
        <v/>
      </c>
      <c r="H2124" s="25" t="str">
        <f>IF($BK384='Dummy Matches Summary'!H$2,$BM384,"")</f>
        <v/>
      </c>
      <c r="I2124" s="25" t="str">
        <f>IF($BK384='Dummy Matches Summary'!I$2,$BM384,"")</f>
        <v/>
      </c>
      <c r="J2124" s="25" t="str">
        <f>IF($BK384='Dummy Matches Summary'!J$2,$BM384,"")</f>
        <v/>
      </c>
      <c r="K2124" s="25" t="str">
        <f>IF($BK384='Dummy Matches Summary'!K$2,$BM384,"")</f>
        <v/>
      </c>
      <c r="L2124" s="25" t="str">
        <f>IF($BK384='Dummy Matches Summary'!L$2,$BM384,"")</f>
        <v/>
      </c>
      <c r="M2124" s="25" t="str">
        <f>IF($BK384='Dummy Matches Summary'!M$2,$BM384,"")</f>
        <v/>
      </c>
      <c r="N2124" s="25" t="str">
        <f>IF($BK384='Dummy Matches Summary'!N$2,$BM384,"")</f>
        <v/>
      </c>
      <c r="O2124" s="25" t="str">
        <f>IF($BK384='Dummy Matches Summary'!O$2,$BM384,"")</f>
        <v/>
      </c>
      <c r="P2124" s="25" t="str">
        <f>IF($BK384='Dummy Matches Summary'!P$2,$BM384,"")</f>
        <v/>
      </c>
      <c r="Q2124" s="25" t="str">
        <f>IF($BK384='Dummy Matches Summary'!Q$2,$BM384,"")</f>
        <v/>
      </c>
      <c r="R2124" s="25" t="str">
        <f>IF($BK384='Dummy Matches Summary'!R$2,$BM384,"")</f>
        <v/>
      </c>
      <c r="S2124" s="25" t="str">
        <f>IF($BK384='Dummy Matches Summary'!S$2,$BM384,"")</f>
        <v/>
      </c>
      <c r="T2124" s="25" t="str">
        <f>IF($BK384='Dummy Matches Summary'!T$2,$BM384,"")</f>
        <v/>
      </c>
      <c r="U2124" s="25" t="str">
        <f>IF($BK384='Dummy Matches Summary'!U$2,$BM384,"")</f>
        <v/>
      </c>
      <c r="V2124" s="25" t="str">
        <f>IF($BK384='Dummy Matches Summary'!V$2,$BM384,"")</f>
        <v/>
      </c>
      <c r="W2124" s="25" t="str">
        <f>IF($BK384='Dummy Matches Summary'!W$2,$BM384,"")</f>
        <v/>
      </c>
      <c r="X2124" s="25" t="str">
        <f>IF($BK384='Dummy Matches Summary'!X$2,$BM384,"")</f>
        <v/>
      </c>
      <c r="Y2124" s="25" t="str">
        <f>IF($BK384='Dummy Matches Summary'!Y$2,$BM384,"")</f>
        <v/>
      </c>
      <c r="Z2124" s="25" t="str">
        <f>IF($BK384='Dummy Matches Summary'!Z$2,$BM384,"")</f>
        <v/>
      </c>
      <c r="AA2124" s="25" t="str">
        <f>IF($BK384='Dummy Matches Summary'!AA$2,$BM384,"")</f>
        <v/>
      </c>
      <c r="AB2124" s="25" t="str">
        <f>IF($BK384='Dummy Matches Summary'!AB$2,$BM384,"")</f>
        <v/>
      </c>
      <c r="AC2124" s="25" t="str">
        <f>IF($BK384='Dummy Matches Summary'!AC$2,$BM384,"")</f>
        <v/>
      </c>
      <c r="AD2124" s="25" t="str">
        <f>IF($BK384='Dummy Matches Summary'!AD$2,$BM384,"")</f>
        <v/>
      </c>
      <c r="AE2124" s="25" t="str">
        <f>IF($BK384='Dummy Matches Summary'!AE$2,$BM384,"")</f>
        <v/>
      </c>
      <c r="AF2124" s="25" t="str">
        <f>IF($BK384='Dummy Matches Summary'!AF$2,$BM384,"")</f>
        <v/>
      </c>
      <c r="AG2124" s="25" t="str">
        <f>IF($BK384='Dummy Matches Summary'!AG$2,$BM384,"")</f>
        <v/>
      </c>
      <c r="AH2124" s="25" t="str">
        <f>IF($BK384='Dummy Matches Summary'!AH$2,$BM384,"")</f>
        <v/>
      </c>
      <c r="AI2124" s="25" t="str">
        <f>IF($BK384='Dummy Matches Summary'!AI$2,$BM384,"")</f>
        <v/>
      </c>
      <c r="AJ2124" s="25" t="str">
        <f>IF($BK384='Dummy Matches Summary'!AJ$2,$BM384,"")</f>
        <v/>
      </c>
      <c r="AK2124" s="25" t="str">
        <f>IF($BK384='Dummy Matches Summary'!AK$2,$BM384,"")</f>
        <v/>
      </c>
      <c r="AL2124" s="25" t="str">
        <f>IF($BK384='Dummy Matches Summary'!AL$2,$BM384,"")</f>
        <v/>
      </c>
      <c r="AM2124" s="25" t="str">
        <f>IF($BK384='Dummy Matches Summary'!AM$2,$BM384,"")</f>
        <v/>
      </c>
      <c r="AN2124" s="25" t="str">
        <f>IF($BK384='Dummy Matches Summary'!AN$2,$BM384,"")</f>
        <v/>
      </c>
      <c r="AO2124" s="25" t="str">
        <f>IF($BK384='Dummy Matches Summary'!AO$2,$BM384,"")</f>
        <v/>
      </c>
      <c r="AP2124" s="25" t="str">
        <f>IF($BK384='Dummy Matches Summary'!AP$2,$BM384,"")</f>
        <v/>
      </c>
      <c r="AQ2124" s="25" t="str">
        <f>IF($BK384='Dummy Matches Summary'!AQ$2,$BM384,"")</f>
        <v/>
      </c>
      <c r="AR2124" s="25" t="str">
        <f>IF($BK384='Dummy Matches Summary'!AR$2,$BM384,"")</f>
        <v/>
      </c>
      <c r="AS2124" s="25" t="str">
        <f>IF($BK384='Dummy Matches Summary'!AS$2,$BM384,"")</f>
        <v/>
      </c>
      <c r="AT2124" s="25" t="str">
        <f>IF($BK384='Dummy Matches Summary'!AT$2,$BM384,"")</f>
        <v/>
      </c>
      <c r="AU2124" s="25" t="str">
        <f>IF($BK384='Dummy Matches Summary'!AU$2,$BM384,"")</f>
        <v/>
      </c>
      <c r="AV2124" s="25" t="str">
        <f>IF($BK384='Dummy Matches Summary'!AV$2,$BM384,"")</f>
        <v/>
      </c>
      <c r="AW2124" s="25" t="str">
        <f>IF($BK384='Dummy Matches Summary'!AW$2,$BM384,"")</f>
        <v/>
      </c>
      <c r="AX2124" s="25" t="str">
        <f>IF($BK384='Dummy Matches Summary'!AX$2,$BM384,"")</f>
        <v/>
      </c>
      <c r="AY2124" s="25" t="str">
        <f>IF($BK384='Dummy Matches Summary'!AY$2,$BM384,"")</f>
        <v/>
      </c>
      <c r="AZ2124" s="25" t="str">
        <f>IF($BK384='Dummy Matches Summary'!AZ$2,$BM384,"")</f>
        <v/>
      </c>
      <c r="BA2124" s="25" t="str">
        <f>IF($BK384='Dummy Matches Summary'!BA$2,$BM384,"")</f>
        <v/>
      </c>
      <c r="BB2124" s="25" t="str">
        <f>IF($BK384='Dummy Matches Summary'!BB$2,$BM384,"")</f>
        <v/>
      </c>
      <c r="BC2124" s="25" t="str">
        <f>IF($BK384='Dummy Matches Summary'!BC$2,$BM384,"")</f>
        <v/>
      </c>
      <c r="BD2124" s="25" t="str">
        <f>IF($BK384='Dummy Matches Summary'!BD$2,$BM384,"")</f>
        <v/>
      </c>
      <c r="BE2124" s="25" t="str">
        <f>IF($BK384='Dummy Matches Summary'!BE$2,$BM384,"")</f>
        <v/>
      </c>
      <c r="BF2124" s="25" t="str">
        <f>IF($BK384='Dummy Matches Summary'!BF$2,$BM384,"")</f>
        <v/>
      </c>
      <c r="BG2124" s="25" t="str">
        <f>IF($BK384='Dummy Matches Summary'!BG$2,$BM384,"")</f>
        <v/>
      </c>
    </row>
    <row r="2125" spans="1:59" x14ac:dyDescent="0.3">
      <c r="A2125" s="40">
        <v>2123</v>
      </c>
      <c r="B2125" s="25" t="str">
        <f>IF($BK385='Dummy Matches Summary'!B$2,$BM385,"")</f>
        <v/>
      </c>
      <c r="C2125" s="25" t="str">
        <f>IF($BK385='Dummy Matches Summary'!C$2,$BM385,"")</f>
        <v/>
      </c>
      <c r="D2125" s="25" t="str">
        <f>IF($BK385='Dummy Matches Summary'!D$2,$BM385,"")</f>
        <v/>
      </c>
      <c r="E2125" s="25" t="str">
        <f>IF($BK385='Dummy Matches Summary'!E$2,$BM385,"")</f>
        <v/>
      </c>
      <c r="F2125" s="25" t="str">
        <f>IF($BK385='Dummy Matches Summary'!F$2,$BM385,"")</f>
        <v/>
      </c>
      <c r="G2125" s="25" t="str">
        <f>IF($BK385='Dummy Matches Summary'!G$2,$BM385,"")</f>
        <v/>
      </c>
      <c r="H2125" s="25" t="str">
        <f>IF($BK385='Dummy Matches Summary'!H$2,$BM385,"")</f>
        <v/>
      </c>
      <c r="I2125" s="25" t="str">
        <f>IF($BK385='Dummy Matches Summary'!I$2,$BM385,"")</f>
        <v/>
      </c>
      <c r="J2125" s="25" t="str">
        <f>IF($BK385='Dummy Matches Summary'!J$2,$BM385,"")</f>
        <v/>
      </c>
      <c r="K2125" s="25" t="str">
        <f>IF($BK385='Dummy Matches Summary'!K$2,$BM385,"")</f>
        <v/>
      </c>
      <c r="L2125" s="25" t="str">
        <f>IF($BK385='Dummy Matches Summary'!L$2,$BM385,"")</f>
        <v/>
      </c>
      <c r="M2125" s="25" t="str">
        <f>IF($BK385='Dummy Matches Summary'!M$2,$BM385,"")</f>
        <v/>
      </c>
      <c r="N2125" s="25" t="str">
        <f>IF($BK385='Dummy Matches Summary'!N$2,$BM385,"")</f>
        <v/>
      </c>
      <c r="O2125" s="25" t="str">
        <f>IF($BK385='Dummy Matches Summary'!O$2,$BM385,"")</f>
        <v/>
      </c>
      <c r="P2125" s="25" t="str">
        <f>IF($BK385='Dummy Matches Summary'!P$2,$BM385,"")</f>
        <v/>
      </c>
      <c r="Q2125" s="25" t="str">
        <f>IF($BK385='Dummy Matches Summary'!Q$2,$BM385,"")</f>
        <v/>
      </c>
      <c r="R2125" s="25" t="str">
        <f>IF($BK385='Dummy Matches Summary'!R$2,$BM385,"")</f>
        <v/>
      </c>
      <c r="S2125" s="25" t="str">
        <f>IF($BK385='Dummy Matches Summary'!S$2,$BM385,"")</f>
        <v/>
      </c>
      <c r="T2125" s="25" t="str">
        <f>IF($BK385='Dummy Matches Summary'!T$2,$BM385,"")</f>
        <v/>
      </c>
      <c r="U2125" s="25" t="str">
        <f>IF($BK385='Dummy Matches Summary'!U$2,$BM385,"")</f>
        <v/>
      </c>
      <c r="V2125" s="25" t="str">
        <f>IF($BK385='Dummy Matches Summary'!V$2,$BM385,"")</f>
        <v/>
      </c>
      <c r="W2125" s="25" t="str">
        <f>IF($BK385='Dummy Matches Summary'!W$2,$BM385,"")</f>
        <v/>
      </c>
      <c r="X2125" s="25" t="str">
        <f>IF($BK385='Dummy Matches Summary'!X$2,$BM385,"")</f>
        <v/>
      </c>
      <c r="Y2125" s="25" t="str">
        <f>IF($BK385='Dummy Matches Summary'!Y$2,$BM385,"")</f>
        <v/>
      </c>
      <c r="Z2125" s="25" t="str">
        <f>IF($BK385='Dummy Matches Summary'!Z$2,$BM385,"")</f>
        <v/>
      </c>
      <c r="AA2125" s="25" t="str">
        <f>IF($BK385='Dummy Matches Summary'!AA$2,$BM385,"")</f>
        <v/>
      </c>
      <c r="AB2125" s="25" t="str">
        <f>IF($BK385='Dummy Matches Summary'!AB$2,$BM385,"")</f>
        <v/>
      </c>
      <c r="AC2125" s="25" t="str">
        <f>IF($BK385='Dummy Matches Summary'!AC$2,$BM385,"")</f>
        <v/>
      </c>
      <c r="AD2125" s="25" t="str">
        <f>IF($BK385='Dummy Matches Summary'!AD$2,$BM385,"")</f>
        <v/>
      </c>
      <c r="AE2125" s="25" t="str">
        <f>IF($BK385='Dummy Matches Summary'!AE$2,$BM385,"")</f>
        <v/>
      </c>
      <c r="AF2125" s="25" t="str">
        <f>IF($BK385='Dummy Matches Summary'!AF$2,$BM385,"")</f>
        <v/>
      </c>
      <c r="AG2125" s="25" t="str">
        <f>IF($BK385='Dummy Matches Summary'!AG$2,$BM385,"")</f>
        <v/>
      </c>
      <c r="AH2125" s="25" t="str">
        <f>IF($BK385='Dummy Matches Summary'!AH$2,$BM385,"")</f>
        <v/>
      </c>
      <c r="AI2125" s="25" t="str">
        <f>IF($BK385='Dummy Matches Summary'!AI$2,$BM385,"")</f>
        <v/>
      </c>
      <c r="AJ2125" s="25" t="str">
        <f>IF($BK385='Dummy Matches Summary'!AJ$2,$BM385,"")</f>
        <v/>
      </c>
      <c r="AK2125" s="25" t="str">
        <f>IF($BK385='Dummy Matches Summary'!AK$2,$BM385,"")</f>
        <v/>
      </c>
      <c r="AL2125" s="25" t="str">
        <f>IF($BK385='Dummy Matches Summary'!AL$2,$BM385,"")</f>
        <v/>
      </c>
      <c r="AM2125" s="25" t="str">
        <f>IF($BK385='Dummy Matches Summary'!AM$2,$BM385,"")</f>
        <v/>
      </c>
      <c r="AN2125" s="25" t="str">
        <f>IF($BK385='Dummy Matches Summary'!AN$2,$BM385,"")</f>
        <v/>
      </c>
      <c r="AO2125" s="25" t="str">
        <f>IF($BK385='Dummy Matches Summary'!AO$2,$BM385,"")</f>
        <v/>
      </c>
      <c r="AP2125" s="25" t="str">
        <f>IF($BK385='Dummy Matches Summary'!AP$2,$BM385,"")</f>
        <v/>
      </c>
      <c r="AQ2125" s="25" t="str">
        <f>IF($BK385='Dummy Matches Summary'!AQ$2,$BM385,"")</f>
        <v/>
      </c>
      <c r="AR2125" s="25" t="str">
        <f>IF($BK385='Dummy Matches Summary'!AR$2,$BM385,"")</f>
        <v/>
      </c>
      <c r="AS2125" s="25" t="str">
        <f>IF($BK385='Dummy Matches Summary'!AS$2,$BM385,"")</f>
        <v/>
      </c>
      <c r="AT2125" s="25" t="str">
        <f>IF($BK385='Dummy Matches Summary'!AT$2,$BM385,"")</f>
        <v/>
      </c>
      <c r="AU2125" s="25" t="str">
        <f>IF($BK385='Dummy Matches Summary'!AU$2,$BM385,"")</f>
        <v/>
      </c>
      <c r="AV2125" s="25" t="str">
        <f>IF($BK385='Dummy Matches Summary'!AV$2,$BM385,"")</f>
        <v/>
      </c>
      <c r="AW2125" s="25" t="str">
        <f>IF($BK385='Dummy Matches Summary'!AW$2,$BM385,"")</f>
        <v/>
      </c>
      <c r="AX2125" s="25" t="str">
        <f>IF($BK385='Dummy Matches Summary'!AX$2,$BM385,"")</f>
        <v/>
      </c>
      <c r="AY2125" s="25" t="str">
        <f>IF($BK385='Dummy Matches Summary'!AY$2,$BM385,"")</f>
        <v/>
      </c>
      <c r="AZ2125" s="25" t="str">
        <f>IF($BK385='Dummy Matches Summary'!AZ$2,$BM385,"")</f>
        <v/>
      </c>
      <c r="BA2125" s="25" t="str">
        <f>IF($BK385='Dummy Matches Summary'!BA$2,$BM385,"")</f>
        <v/>
      </c>
      <c r="BB2125" s="25" t="str">
        <f>IF($BK385='Dummy Matches Summary'!BB$2,$BM385,"")</f>
        <v/>
      </c>
      <c r="BC2125" s="25" t="str">
        <f>IF($BK385='Dummy Matches Summary'!BC$2,$BM385,"")</f>
        <v/>
      </c>
      <c r="BD2125" s="25" t="str">
        <f>IF($BK385='Dummy Matches Summary'!BD$2,$BM385,"")</f>
        <v/>
      </c>
      <c r="BE2125" s="25" t="str">
        <f>IF($BK385='Dummy Matches Summary'!BE$2,$BM385,"")</f>
        <v/>
      </c>
      <c r="BF2125" s="25" t="str">
        <f>IF($BK385='Dummy Matches Summary'!BF$2,$BM385,"")</f>
        <v/>
      </c>
      <c r="BG2125" s="25" t="str">
        <f>IF($BK385='Dummy Matches Summary'!BG$2,$BM385,"")</f>
        <v/>
      </c>
    </row>
    <row r="2126" spans="1:59" x14ac:dyDescent="0.3">
      <c r="A2126" s="40">
        <v>2124</v>
      </c>
      <c r="B2126" s="25" t="str">
        <f>IF($BK386='Dummy Matches Summary'!B$2,$BM386,"")</f>
        <v/>
      </c>
      <c r="C2126" s="25" t="str">
        <f>IF($BK386='Dummy Matches Summary'!C$2,$BM386,"")</f>
        <v/>
      </c>
      <c r="D2126" s="25" t="str">
        <f>IF($BK386='Dummy Matches Summary'!D$2,$BM386,"")</f>
        <v/>
      </c>
      <c r="E2126" s="25" t="str">
        <f>IF($BK386='Dummy Matches Summary'!E$2,$BM386,"")</f>
        <v/>
      </c>
      <c r="F2126" s="25" t="str">
        <f>IF($BK386='Dummy Matches Summary'!F$2,$BM386,"")</f>
        <v/>
      </c>
      <c r="G2126" s="25" t="str">
        <f>IF($BK386='Dummy Matches Summary'!G$2,$BM386,"")</f>
        <v/>
      </c>
      <c r="H2126" s="25" t="str">
        <f>IF($BK386='Dummy Matches Summary'!H$2,$BM386,"")</f>
        <v/>
      </c>
      <c r="I2126" s="25" t="str">
        <f>IF($BK386='Dummy Matches Summary'!I$2,$BM386,"")</f>
        <v/>
      </c>
      <c r="J2126" s="25" t="str">
        <f>IF($BK386='Dummy Matches Summary'!J$2,$BM386,"")</f>
        <v/>
      </c>
      <c r="K2126" s="25" t="str">
        <f>IF($BK386='Dummy Matches Summary'!K$2,$BM386,"")</f>
        <v/>
      </c>
      <c r="L2126" s="25" t="str">
        <f>IF($BK386='Dummy Matches Summary'!L$2,$BM386,"")</f>
        <v/>
      </c>
      <c r="M2126" s="25" t="str">
        <f>IF($BK386='Dummy Matches Summary'!M$2,$BM386,"")</f>
        <v/>
      </c>
      <c r="N2126" s="25" t="str">
        <f>IF($BK386='Dummy Matches Summary'!N$2,$BM386,"")</f>
        <v/>
      </c>
      <c r="O2126" s="25" t="str">
        <f>IF($BK386='Dummy Matches Summary'!O$2,$BM386,"")</f>
        <v/>
      </c>
      <c r="P2126" s="25" t="str">
        <f>IF($BK386='Dummy Matches Summary'!P$2,$BM386,"")</f>
        <v/>
      </c>
      <c r="Q2126" s="25" t="str">
        <f>IF($BK386='Dummy Matches Summary'!Q$2,$BM386,"")</f>
        <v/>
      </c>
      <c r="R2126" s="25" t="str">
        <f>IF($BK386='Dummy Matches Summary'!R$2,$BM386,"")</f>
        <v/>
      </c>
      <c r="S2126" s="25" t="str">
        <f>IF($BK386='Dummy Matches Summary'!S$2,$BM386,"")</f>
        <v/>
      </c>
      <c r="T2126" s="25" t="str">
        <f>IF($BK386='Dummy Matches Summary'!T$2,$BM386,"")</f>
        <v/>
      </c>
      <c r="U2126" s="25" t="str">
        <f>IF($BK386='Dummy Matches Summary'!U$2,$BM386,"")</f>
        <v/>
      </c>
      <c r="V2126" s="25" t="str">
        <f>IF($BK386='Dummy Matches Summary'!V$2,$BM386,"")</f>
        <v/>
      </c>
      <c r="W2126" s="25" t="str">
        <f>IF($BK386='Dummy Matches Summary'!W$2,$BM386,"")</f>
        <v/>
      </c>
      <c r="X2126" s="25" t="str">
        <f>IF($BK386='Dummy Matches Summary'!X$2,$BM386,"")</f>
        <v/>
      </c>
      <c r="Y2126" s="25" t="str">
        <f>IF($BK386='Dummy Matches Summary'!Y$2,$BM386,"")</f>
        <v/>
      </c>
      <c r="Z2126" s="25" t="str">
        <f>IF($BK386='Dummy Matches Summary'!Z$2,$BM386,"")</f>
        <v/>
      </c>
      <c r="AA2126" s="25" t="str">
        <f>IF($BK386='Dummy Matches Summary'!AA$2,$BM386,"")</f>
        <v/>
      </c>
      <c r="AB2126" s="25" t="str">
        <f>IF($BK386='Dummy Matches Summary'!AB$2,$BM386,"")</f>
        <v/>
      </c>
      <c r="AC2126" s="25" t="str">
        <f>IF($BK386='Dummy Matches Summary'!AC$2,$BM386,"")</f>
        <v/>
      </c>
      <c r="AD2126" s="25" t="str">
        <f>IF($BK386='Dummy Matches Summary'!AD$2,$BM386,"")</f>
        <v/>
      </c>
      <c r="AE2126" s="25" t="str">
        <f>IF($BK386='Dummy Matches Summary'!AE$2,$BM386,"")</f>
        <v/>
      </c>
      <c r="AF2126" s="25" t="str">
        <f>IF($BK386='Dummy Matches Summary'!AF$2,$BM386,"")</f>
        <v/>
      </c>
      <c r="AG2126" s="25" t="str">
        <f>IF($BK386='Dummy Matches Summary'!AG$2,$BM386,"")</f>
        <v/>
      </c>
      <c r="AH2126" s="25" t="str">
        <f>IF($BK386='Dummy Matches Summary'!AH$2,$BM386,"")</f>
        <v/>
      </c>
      <c r="AI2126" s="25" t="str">
        <f>IF($BK386='Dummy Matches Summary'!AI$2,$BM386,"")</f>
        <v/>
      </c>
      <c r="AJ2126" s="25" t="str">
        <f>IF($BK386='Dummy Matches Summary'!AJ$2,$BM386,"")</f>
        <v/>
      </c>
      <c r="AK2126" s="25" t="str">
        <f>IF($BK386='Dummy Matches Summary'!AK$2,$BM386,"")</f>
        <v/>
      </c>
      <c r="AL2126" s="25" t="str">
        <f>IF($BK386='Dummy Matches Summary'!AL$2,$BM386,"")</f>
        <v/>
      </c>
      <c r="AM2126" s="25" t="str">
        <f>IF($BK386='Dummy Matches Summary'!AM$2,$BM386,"")</f>
        <v/>
      </c>
      <c r="AN2126" s="25" t="str">
        <f>IF($BK386='Dummy Matches Summary'!AN$2,$BM386,"")</f>
        <v/>
      </c>
      <c r="AO2126" s="25" t="str">
        <f>IF($BK386='Dummy Matches Summary'!AO$2,$BM386,"")</f>
        <v/>
      </c>
      <c r="AP2126" s="25" t="str">
        <f>IF($BK386='Dummy Matches Summary'!AP$2,$BM386,"")</f>
        <v/>
      </c>
      <c r="AQ2126" s="25" t="str">
        <f>IF($BK386='Dummy Matches Summary'!AQ$2,$BM386,"")</f>
        <v/>
      </c>
      <c r="AR2126" s="25" t="str">
        <f>IF($BK386='Dummy Matches Summary'!AR$2,$BM386,"")</f>
        <v/>
      </c>
      <c r="AS2126" s="25" t="str">
        <f>IF($BK386='Dummy Matches Summary'!AS$2,$BM386,"")</f>
        <v/>
      </c>
      <c r="AT2126" s="25" t="str">
        <f>IF($BK386='Dummy Matches Summary'!AT$2,$BM386,"")</f>
        <v/>
      </c>
      <c r="AU2126" s="25" t="str">
        <f>IF($BK386='Dummy Matches Summary'!AU$2,$BM386,"")</f>
        <v/>
      </c>
      <c r="AV2126" s="25" t="str">
        <f>IF($BK386='Dummy Matches Summary'!AV$2,$BM386,"")</f>
        <v/>
      </c>
      <c r="AW2126" s="25" t="str">
        <f>IF($BK386='Dummy Matches Summary'!AW$2,$BM386,"")</f>
        <v/>
      </c>
      <c r="AX2126" s="25" t="str">
        <f>IF($BK386='Dummy Matches Summary'!AX$2,$BM386,"")</f>
        <v/>
      </c>
      <c r="AY2126" s="25" t="str">
        <f>IF($BK386='Dummy Matches Summary'!AY$2,$BM386,"")</f>
        <v/>
      </c>
      <c r="AZ2126" s="25" t="str">
        <f>IF($BK386='Dummy Matches Summary'!AZ$2,$BM386,"")</f>
        <v/>
      </c>
      <c r="BA2126" s="25" t="str">
        <f>IF($BK386='Dummy Matches Summary'!BA$2,$BM386,"")</f>
        <v/>
      </c>
      <c r="BB2126" s="25" t="str">
        <f>IF($BK386='Dummy Matches Summary'!BB$2,$BM386,"")</f>
        <v/>
      </c>
      <c r="BC2126" s="25" t="str">
        <f>IF($BK386='Dummy Matches Summary'!BC$2,$BM386,"")</f>
        <v/>
      </c>
      <c r="BD2126" s="25" t="str">
        <f>IF($BK386='Dummy Matches Summary'!BD$2,$BM386,"")</f>
        <v/>
      </c>
      <c r="BE2126" s="25" t="str">
        <f>IF($BK386='Dummy Matches Summary'!BE$2,$BM386,"")</f>
        <v/>
      </c>
      <c r="BF2126" s="25" t="str">
        <f>IF($BK386='Dummy Matches Summary'!BF$2,$BM386,"")</f>
        <v/>
      </c>
      <c r="BG2126" s="25" t="str">
        <f>IF($BK386='Dummy Matches Summary'!BG$2,$BM386,"")</f>
        <v/>
      </c>
    </row>
    <row r="2127" spans="1:59" x14ac:dyDescent="0.3">
      <c r="A2127" s="40">
        <v>2125</v>
      </c>
      <c r="B2127" s="25" t="str">
        <f>IF($BK387='Dummy Matches Summary'!B$2,$BM387,"")</f>
        <v/>
      </c>
      <c r="C2127" s="25" t="str">
        <f>IF($BK387='Dummy Matches Summary'!C$2,$BM387,"")</f>
        <v/>
      </c>
      <c r="D2127" s="25" t="str">
        <f>IF($BK387='Dummy Matches Summary'!D$2,$BM387,"")</f>
        <v/>
      </c>
      <c r="E2127" s="25" t="str">
        <f>IF($BK387='Dummy Matches Summary'!E$2,$BM387,"")</f>
        <v/>
      </c>
      <c r="F2127" s="25" t="str">
        <f>IF($BK387='Dummy Matches Summary'!F$2,$BM387,"")</f>
        <v/>
      </c>
      <c r="G2127" s="25" t="str">
        <f>IF($BK387='Dummy Matches Summary'!G$2,$BM387,"")</f>
        <v/>
      </c>
      <c r="H2127" s="25" t="str">
        <f>IF($BK387='Dummy Matches Summary'!H$2,$BM387,"")</f>
        <v/>
      </c>
      <c r="I2127" s="25" t="str">
        <f>IF($BK387='Dummy Matches Summary'!I$2,$BM387,"")</f>
        <v/>
      </c>
      <c r="J2127" s="25" t="str">
        <f>IF($BK387='Dummy Matches Summary'!J$2,$BM387,"")</f>
        <v/>
      </c>
      <c r="K2127" s="25" t="str">
        <f>IF($BK387='Dummy Matches Summary'!K$2,$BM387,"")</f>
        <v/>
      </c>
      <c r="L2127" s="25" t="str">
        <f>IF($BK387='Dummy Matches Summary'!L$2,$BM387,"")</f>
        <v/>
      </c>
      <c r="M2127" s="25" t="str">
        <f>IF($BK387='Dummy Matches Summary'!M$2,$BM387,"")</f>
        <v/>
      </c>
      <c r="N2127" s="25" t="str">
        <f>IF($BK387='Dummy Matches Summary'!N$2,$BM387,"")</f>
        <v/>
      </c>
      <c r="O2127" s="25" t="str">
        <f>IF($BK387='Dummy Matches Summary'!O$2,$BM387,"")</f>
        <v/>
      </c>
      <c r="P2127" s="25" t="str">
        <f>IF($BK387='Dummy Matches Summary'!P$2,$BM387,"")</f>
        <v/>
      </c>
      <c r="Q2127" s="25" t="str">
        <f>IF($BK387='Dummy Matches Summary'!Q$2,$BM387,"")</f>
        <v/>
      </c>
      <c r="R2127" s="25" t="str">
        <f>IF($BK387='Dummy Matches Summary'!R$2,$BM387,"")</f>
        <v/>
      </c>
      <c r="S2127" s="25" t="str">
        <f>IF($BK387='Dummy Matches Summary'!S$2,$BM387,"")</f>
        <v/>
      </c>
      <c r="T2127" s="25" t="str">
        <f>IF($BK387='Dummy Matches Summary'!T$2,$BM387,"")</f>
        <v/>
      </c>
      <c r="U2127" s="25" t="str">
        <f>IF($BK387='Dummy Matches Summary'!U$2,$BM387,"")</f>
        <v/>
      </c>
      <c r="V2127" s="25" t="str">
        <f>IF($BK387='Dummy Matches Summary'!V$2,$BM387,"")</f>
        <v/>
      </c>
      <c r="W2127" s="25" t="str">
        <f>IF($BK387='Dummy Matches Summary'!W$2,$BM387,"")</f>
        <v/>
      </c>
      <c r="X2127" s="25" t="str">
        <f>IF($BK387='Dummy Matches Summary'!X$2,$BM387,"")</f>
        <v/>
      </c>
      <c r="Y2127" s="25" t="str">
        <f>IF($BK387='Dummy Matches Summary'!Y$2,$BM387,"")</f>
        <v/>
      </c>
      <c r="Z2127" s="25" t="str">
        <f>IF($BK387='Dummy Matches Summary'!Z$2,$BM387,"")</f>
        <v/>
      </c>
      <c r="AA2127" s="25" t="str">
        <f>IF($BK387='Dummy Matches Summary'!AA$2,$BM387,"")</f>
        <v/>
      </c>
      <c r="AB2127" s="25" t="str">
        <f>IF($BK387='Dummy Matches Summary'!AB$2,$BM387,"")</f>
        <v/>
      </c>
      <c r="AC2127" s="25" t="str">
        <f>IF($BK387='Dummy Matches Summary'!AC$2,$BM387,"")</f>
        <v/>
      </c>
      <c r="AD2127" s="25" t="str">
        <f>IF($BK387='Dummy Matches Summary'!AD$2,$BM387,"")</f>
        <v/>
      </c>
      <c r="AE2127" s="25" t="str">
        <f>IF($BK387='Dummy Matches Summary'!AE$2,$BM387,"")</f>
        <v/>
      </c>
      <c r="AF2127" s="25" t="str">
        <f>IF($BK387='Dummy Matches Summary'!AF$2,$BM387,"")</f>
        <v/>
      </c>
      <c r="AG2127" s="25" t="str">
        <f>IF($BK387='Dummy Matches Summary'!AG$2,$BM387,"")</f>
        <v/>
      </c>
      <c r="AH2127" s="25" t="str">
        <f>IF($BK387='Dummy Matches Summary'!AH$2,$BM387,"")</f>
        <v/>
      </c>
      <c r="AI2127" s="25" t="str">
        <f>IF($BK387='Dummy Matches Summary'!AI$2,$BM387,"")</f>
        <v/>
      </c>
      <c r="AJ2127" s="25" t="str">
        <f>IF($BK387='Dummy Matches Summary'!AJ$2,$BM387,"")</f>
        <v/>
      </c>
      <c r="AK2127" s="25" t="str">
        <f>IF($BK387='Dummy Matches Summary'!AK$2,$BM387,"")</f>
        <v/>
      </c>
      <c r="AL2127" s="25" t="str">
        <f>IF($BK387='Dummy Matches Summary'!AL$2,$BM387,"")</f>
        <v/>
      </c>
      <c r="AM2127" s="25" t="str">
        <f>IF($BK387='Dummy Matches Summary'!AM$2,$BM387,"")</f>
        <v/>
      </c>
      <c r="AN2127" s="25" t="str">
        <f>IF($BK387='Dummy Matches Summary'!AN$2,$BM387,"")</f>
        <v/>
      </c>
      <c r="AO2127" s="25" t="str">
        <f>IF($BK387='Dummy Matches Summary'!AO$2,$BM387,"")</f>
        <v/>
      </c>
      <c r="AP2127" s="25" t="str">
        <f>IF($BK387='Dummy Matches Summary'!AP$2,$BM387,"")</f>
        <v/>
      </c>
      <c r="AQ2127" s="25" t="str">
        <f>IF($BK387='Dummy Matches Summary'!AQ$2,$BM387,"")</f>
        <v/>
      </c>
      <c r="AR2127" s="25" t="str">
        <f>IF($BK387='Dummy Matches Summary'!AR$2,$BM387,"")</f>
        <v/>
      </c>
      <c r="AS2127" s="25" t="str">
        <f>IF($BK387='Dummy Matches Summary'!AS$2,$BM387,"")</f>
        <v/>
      </c>
      <c r="AT2127" s="25" t="str">
        <f>IF($BK387='Dummy Matches Summary'!AT$2,$BM387,"")</f>
        <v/>
      </c>
      <c r="AU2127" s="25" t="str">
        <f>IF($BK387='Dummy Matches Summary'!AU$2,$BM387,"")</f>
        <v/>
      </c>
      <c r="AV2127" s="25" t="str">
        <f>IF($BK387='Dummy Matches Summary'!AV$2,$BM387,"")</f>
        <v/>
      </c>
      <c r="AW2127" s="25" t="str">
        <f>IF($BK387='Dummy Matches Summary'!AW$2,$BM387,"")</f>
        <v/>
      </c>
      <c r="AX2127" s="25" t="str">
        <f>IF($BK387='Dummy Matches Summary'!AX$2,$BM387,"")</f>
        <v/>
      </c>
      <c r="AY2127" s="25" t="str">
        <f>IF($BK387='Dummy Matches Summary'!AY$2,$BM387,"")</f>
        <v/>
      </c>
      <c r="AZ2127" s="25" t="str">
        <f>IF($BK387='Dummy Matches Summary'!AZ$2,$BM387,"")</f>
        <v/>
      </c>
      <c r="BA2127" s="25" t="str">
        <f>IF($BK387='Dummy Matches Summary'!BA$2,$BM387,"")</f>
        <v/>
      </c>
      <c r="BB2127" s="25" t="str">
        <f>IF($BK387='Dummy Matches Summary'!BB$2,$BM387,"")</f>
        <v/>
      </c>
      <c r="BC2127" s="25" t="str">
        <f>IF($BK387='Dummy Matches Summary'!BC$2,$BM387,"")</f>
        <v/>
      </c>
      <c r="BD2127" s="25" t="str">
        <f>IF($BK387='Dummy Matches Summary'!BD$2,$BM387,"")</f>
        <v/>
      </c>
      <c r="BE2127" s="25" t="str">
        <f>IF($BK387='Dummy Matches Summary'!BE$2,$BM387,"")</f>
        <v/>
      </c>
      <c r="BF2127" s="25" t="str">
        <f>IF($BK387='Dummy Matches Summary'!BF$2,$BM387,"")</f>
        <v/>
      </c>
      <c r="BG2127" s="25" t="str">
        <f>IF($BK387='Dummy Matches Summary'!BG$2,$BM387,"")</f>
        <v/>
      </c>
    </row>
    <row r="2128" spans="1:59" x14ac:dyDescent="0.3">
      <c r="A2128" s="40">
        <v>2126</v>
      </c>
      <c r="B2128" s="25" t="str">
        <f>IF($BK388='Dummy Matches Summary'!B$2,$BM388,"")</f>
        <v/>
      </c>
      <c r="C2128" s="25" t="str">
        <f>IF($BK388='Dummy Matches Summary'!C$2,$BM388,"")</f>
        <v/>
      </c>
      <c r="D2128" s="25" t="str">
        <f>IF($BK388='Dummy Matches Summary'!D$2,$BM388,"")</f>
        <v/>
      </c>
      <c r="E2128" s="25" t="str">
        <f>IF($BK388='Dummy Matches Summary'!E$2,$BM388,"")</f>
        <v/>
      </c>
      <c r="F2128" s="25" t="str">
        <f>IF($BK388='Dummy Matches Summary'!F$2,$BM388,"")</f>
        <v/>
      </c>
      <c r="G2128" s="25" t="str">
        <f>IF($BK388='Dummy Matches Summary'!G$2,$BM388,"")</f>
        <v/>
      </c>
      <c r="H2128" s="25" t="str">
        <f>IF($BK388='Dummy Matches Summary'!H$2,$BM388,"")</f>
        <v/>
      </c>
      <c r="I2128" s="25" t="str">
        <f>IF($BK388='Dummy Matches Summary'!I$2,$BM388,"")</f>
        <v/>
      </c>
      <c r="J2128" s="25" t="str">
        <f>IF($BK388='Dummy Matches Summary'!J$2,$BM388,"")</f>
        <v/>
      </c>
      <c r="K2128" s="25" t="str">
        <f>IF($BK388='Dummy Matches Summary'!K$2,$BM388,"")</f>
        <v/>
      </c>
      <c r="L2128" s="25" t="str">
        <f>IF($BK388='Dummy Matches Summary'!L$2,$BM388,"")</f>
        <v/>
      </c>
      <c r="M2128" s="25" t="str">
        <f>IF($BK388='Dummy Matches Summary'!M$2,$BM388,"")</f>
        <v/>
      </c>
      <c r="N2128" s="25" t="str">
        <f>IF($BK388='Dummy Matches Summary'!N$2,$BM388,"")</f>
        <v/>
      </c>
      <c r="O2128" s="25" t="str">
        <f>IF($BK388='Dummy Matches Summary'!O$2,$BM388,"")</f>
        <v/>
      </c>
      <c r="P2128" s="25" t="str">
        <f>IF($BK388='Dummy Matches Summary'!P$2,$BM388,"")</f>
        <v/>
      </c>
      <c r="Q2128" s="25" t="str">
        <f>IF($BK388='Dummy Matches Summary'!Q$2,$BM388,"")</f>
        <v/>
      </c>
      <c r="R2128" s="25" t="str">
        <f>IF($BK388='Dummy Matches Summary'!R$2,$BM388,"")</f>
        <v/>
      </c>
      <c r="S2128" s="25" t="str">
        <f>IF($BK388='Dummy Matches Summary'!S$2,$BM388,"")</f>
        <v/>
      </c>
      <c r="T2128" s="25" t="str">
        <f>IF($BK388='Dummy Matches Summary'!T$2,$BM388,"")</f>
        <v/>
      </c>
      <c r="U2128" s="25" t="str">
        <f>IF($BK388='Dummy Matches Summary'!U$2,$BM388,"")</f>
        <v/>
      </c>
      <c r="V2128" s="25" t="str">
        <f>IF($BK388='Dummy Matches Summary'!V$2,$BM388,"")</f>
        <v/>
      </c>
      <c r="W2128" s="25" t="str">
        <f>IF($BK388='Dummy Matches Summary'!W$2,$BM388,"")</f>
        <v/>
      </c>
      <c r="X2128" s="25" t="str">
        <f>IF($BK388='Dummy Matches Summary'!X$2,$BM388,"")</f>
        <v/>
      </c>
      <c r="Y2128" s="25" t="str">
        <f>IF($BK388='Dummy Matches Summary'!Y$2,$BM388,"")</f>
        <v/>
      </c>
      <c r="Z2128" s="25" t="str">
        <f>IF($BK388='Dummy Matches Summary'!Z$2,$BM388,"")</f>
        <v/>
      </c>
      <c r="AA2128" s="25" t="str">
        <f>IF($BK388='Dummy Matches Summary'!AA$2,$BM388,"")</f>
        <v/>
      </c>
      <c r="AB2128" s="25" t="str">
        <f>IF($BK388='Dummy Matches Summary'!AB$2,$BM388,"")</f>
        <v/>
      </c>
      <c r="AC2128" s="25" t="str">
        <f>IF($BK388='Dummy Matches Summary'!AC$2,$BM388,"")</f>
        <v/>
      </c>
      <c r="AD2128" s="25" t="str">
        <f>IF($BK388='Dummy Matches Summary'!AD$2,$BM388,"")</f>
        <v/>
      </c>
      <c r="AE2128" s="25" t="str">
        <f>IF($BK388='Dummy Matches Summary'!AE$2,$BM388,"")</f>
        <v/>
      </c>
      <c r="AF2128" s="25" t="str">
        <f>IF($BK388='Dummy Matches Summary'!AF$2,$BM388,"")</f>
        <v/>
      </c>
      <c r="AG2128" s="25" t="str">
        <f>IF($BK388='Dummy Matches Summary'!AG$2,$BM388,"")</f>
        <v/>
      </c>
      <c r="AH2128" s="25" t="str">
        <f>IF($BK388='Dummy Matches Summary'!AH$2,$BM388,"")</f>
        <v/>
      </c>
      <c r="AI2128" s="25" t="str">
        <f>IF($BK388='Dummy Matches Summary'!AI$2,$BM388,"")</f>
        <v/>
      </c>
      <c r="AJ2128" s="25" t="str">
        <f>IF($BK388='Dummy Matches Summary'!AJ$2,$BM388,"")</f>
        <v/>
      </c>
      <c r="AK2128" s="25" t="str">
        <f>IF($BK388='Dummy Matches Summary'!AK$2,$BM388,"")</f>
        <v/>
      </c>
      <c r="AL2128" s="25" t="str">
        <f>IF($BK388='Dummy Matches Summary'!AL$2,$BM388,"")</f>
        <v/>
      </c>
      <c r="AM2128" s="25" t="str">
        <f>IF($BK388='Dummy Matches Summary'!AM$2,$BM388,"")</f>
        <v/>
      </c>
      <c r="AN2128" s="25" t="str">
        <f>IF($BK388='Dummy Matches Summary'!AN$2,$BM388,"")</f>
        <v/>
      </c>
      <c r="AO2128" s="25" t="str">
        <f>IF($BK388='Dummy Matches Summary'!AO$2,$BM388,"")</f>
        <v/>
      </c>
      <c r="AP2128" s="25" t="str">
        <f>IF($BK388='Dummy Matches Summary'!AP$2,$BM388,"")</f>
        <v/>
      </c>
      <c r="AQ2128" s="25" t="str">
        <f>IF($BK388='Dummy Matches Summary'!AQ$2,$BM388,"")</f>
        <v/>
      </c>
      <c r="AR2128" s="25" t="str">
        <f>IF($BK388='Dummy Matches Summary'!AR$2,$BM388,"")</f>
        <v/>
      </c>
      <c r="AS2128" s="25" t="str">
        <f>IF($BK388='Dummy Matches Summary'!AS$2,$BM388,"")</f>
        <v/>
      </c>
      <c r="AT2128" s="25" t="str">
        <f>IF($BK388='Dummy Matches Summary'!AT$2,$BM388,"")</f>
        <v/>
      </c>
      <c r="AU2128" s="25" t="str">
        <f>IF($BK388='Dummy Matches Summary'!AU$2,$BM388,"")</f>
        <v/>
      </c>
      <c r="AV2128" s="25" t="str">
        <f>IF($BK388='Dummy Matches Summary'!AV$2,$BM388,"")</f>
        <v/>
      </c>
      <c r="AW2128" s="25" t="str">
        <f>IF($BK388='Dummy Matches Summary'!AW$2,$BM388,"")</f>
        <v/>
      </c>
      <c r="AX2128" s="25" t="str">
        <f>IF($BK388='Dummy Matches Summary'!AX$2,$BM388,"")</f>
        <v/>
      </c>
      <c r="AY2128" s="25" t="str">
        <f>IF($BK388='Dummy Matches Summary'!AY$2,$BM388,"")</f>
        <v/>
      </c>
      <c r="AZ2128" s="25" t="str">
        <f>IF($BK388='Dummy Matches Summary'!AZ$2,$BM388,"")</f>
        <v/>
      </c>
      <c r="BA2128" s="25" t="str">
        <f>IF($BK388='Dummy Matches Summary'!BA$2,$BM388,"")</f>
        <v/>
      </c>
      <c r="BB2128" s="25" t="str">
        <f>IF($BK388='Dummy Matches Summary'!BB$2,$BM388,"")</f>
        <v/>
      </c>
      <c r="BC2128" s="25" t="str">
        <f>IF($BK388='Dummy Matches Summary'!BC$2,$BM388,"")</f>
        <v/>
      </c>
      <c r="BD2128" s="25" t="str">
        <f>IF($BK388='Dummy Matches Summary'!BD$2,$BM388,"")</f>
        <v/>
      </c>
      <c r="BE2128" s="25" t="str">
        <f>IF($BK388='Dummy Matches Summary'!BE$2,$BM388,"")</f>
        <v/>
      </c>
      <c r="BF2128" s="25" t="str">
        <f>IF($BK388='Dummy Matches Summary'!BF$2,$BM388,"")</f>
        <v/>
      </c>
      <c r="BG2128" s="25" t="str">
        <f>IF($BK388='Dummy Matches Summary'!BG$2,$BM388,"")</f>
        <v/>
      </c>
    </row>
    <row r="2129" spans="1:59" x14ac:dyDescent="0.3">
      <c r="A2129" s="40">
        <v>2127</v>
      </c>
      <c r="B2129" s="25" t="str">
        <f>IF($BK389='Dummy Matches Summary'!B$2,$BM389,"")</f>
        <v/>
      </c>
      <c r="C2129" s="25" t="str">
        <f>IF($BK389='Dummy Matches Summary'!C$2,$BM389,"")</f>
        <v/>
      </c>
      <c r="D2129" s="25" t="str">
        <f>IF($BK389='Dummy Matches Summary'!D$2,$BM389,"")</f>
        <v/>
      </c>
      <c r="E2129" s="25" t="str">
        <f>IF($BK389='Dummy Matches Summary'!E$2,$BM389,"")</f>
        <v/>
      </c>
      <c r="F2129" s="25" t="str">
        <f>IF($BK389='Dummy Matches Summary'!F$2,$BM389,"")</f>
        <v/>
      </c>
      <c r="G2129" s="25" t="str">
        <f>IF($BK389='Dummy Matches Summary'!G$2,$BM389,"")</f>
        <v/>
      </c>
      <c r="H2129" s="25" t="str">
        <f>IF($BK389='Dummy Matches Summary'!H$2,$BM389,"")</f>
        <v/>
      </c>
      <c r="I2129" s="25" t="str">
        <f>IF($BK389='Dummy Matches Summary'!I$2,$BM389,"")</f>
        <v/>
      </c>
      <c r="J2129" s="25" t="str">
        <f>IF($BK389='Dummy Matches Summary'!J$2,$BM389,"")</f>
        <v/>
      </c>
      <c r="K2129" s="25" t="str">
        <f>IF($BK389='Dummy Matches Summary'!K$2,$BM389,"")</f>
        <v/>
      </c>
      <c r="L2129" s="25" t="str">
        <f>IF($BK389='Dummy Matches Summary'!L$2,$BM389,"")</f>
        <v/>
      </c>
      <c r="M2129" s="25" t="str">
        <f>IF($BK389='Dummy Matches Summary'!M$2,$BM389,"")</f>
        <v/>
      </c>
      <c r="N2129" s="25" t="str">
        <f>IF($BK389='Dummy Matches Summary'!N$2,$BM389,"")</f>
        <v/>
      </c>
      <c r="O2129" s="25" t="str">
        <f>IF($BK389='Dummy Matches Summary'!O$2,$BM389,"")</f>
        <v/>
      </c>
      <c r="P2129" s="25" t="str">
        <f>IF($BK389='Dummy Matches Summary'!P$2,$BM389,"")</f>
        <v/>
      </c>
      <c r="Q2129" s="25" t="str">
        <f>IF($BK389='Dummy Matches Summary'!Q$2,$BM389,"")</f>
        <v/>
      </c>
      <c r="R2129" s="25" t="str">
        <f>IF($BK389='Dummy Matches Summary'!R$2,$BM389,"")</f>
        <v/>
      </c>
      <c r="S2129" s="25" t="str">
        <f>IF($BK389='Dummy Matches Summary'!S$2,$BM389,"")</f>
        <v/>
      </c>
      <c r="T2129" s="25" t="str">
        <f>IF($BK389='Dummy Matches Summary'!T$2,$BM389,"")</f>
        <v/>
      </c>
      <c r="U2129" s="25" t="str">
        <f>IF($BK389='Dummy Matches Summary'!U$2,$BM389,"")</f>
        <v/>
      </c>
      <c r="V2129" s="25" t="str">
        <f>IF($BK389='Dummy Matches Summary'!V$2,$BM389,"")</f>
        <v/>
      </c>
      <c r="W2129" s="25" t="str">
        <f>IF($BK389='Dummy Matches Summary'!W$2,$BM389,"")</f>
        <v/>
      </c>
      <c r="X2129" s="25" t="str">
        <f>IF($BK389='Dummy Matches Summary'!X$2,$BM389,"")</f>
        <v/>
      </c>
      <c r="Y2129" s="25" t="str">
        <f>IF($BK389='Dummy Matches Summary'!Y$2,$BM389,"")</f>
        <v/>
      </c>
      <c r="Z2129" s="25" t="str">
        <f>IF($BK389='Dummy Matches Summary'!Z$2,$BM389,"")</f>
        <v/>
      </c>
      <c r="AA2129" s="25" t="str">
        <f>IF($BK389='Dummy Matches Summary'!AA$2,$BM389,"")</f>
        <v/>
      </c>
      <c r="AB2129" s="25" t="str">
        <f>IF($BK389='Dummy Matches Summary'!AB$2,$BM389,"")</f>
        <v/>
      </c>
      <c r="AC2129" s="25" t="str">
        <f>IF($BK389='Dummy Matches Summary'!AC$2,$BM389,"")</f>
        <v/>
      </c>
      <c r="AD2129" s="25" t="str">
        <f>IF($BK389='Dummy Matches Summary'!AD$2,$BM389,"")</f>
        <v/>
      </c>
      <c r="AE2129" s="25" t="str">
        <f>IF($BK389='Dummy Matches Summary'!AE$2,$BM389,"")</f>
        <v/>
      </c>
      <c r="AF2129" s="25" t="str">
        <f>IF($BK389='Dummy Matches Summary'!AF$2,$BM389,"")</f>
        <v/>
      </c>
      <c r="AG2129" s="25" t="str">
        <f>IF($BK389='Dummy Matches Summary'!AG$2,$BM389,"")</f>
        <v/>
      </c>
      <c r="AH2129" s="25" t="str">
        <f>IF($BK389='Dummy Matches Summary'!AH$2,$BM389,"")</f>
        <v/>
      </c>
      <c r="AI2129" s="25" t="str">
        <f>IF($BK389='Dummy Matches Summary'!AI$2,$BM389,"")</f>
        <v/>
      </c>
      <c r="AJ2129" s="25" t="str">
        <f>IF($BK389='Dummy Matches Summary'!AJ$2,$BM389,"")</f>
        <v/>
      </c>
      <c r="AK2129" s="25" t="str">
        <f>IF($BK389='Dummy Matches Summary'!AK$2,$BM389,"")</f>
        <v/>
      </c>
      <c r="AL2129" s="25" t="str">
        <f>IF($BK389='Dummy Matches Summary'!AL$2,$BM389,"")</f>
        <v/>
      </c>
      <c r="AM2129" s="25" t="str">
        <f>IF($BK389='Dummy Matches Summary'!AM$2,$BM389,"")</f>
        <v/>
      </c>
      <c r="AN2129" s="25" t="str">
        <f>IF($BK389='Dummy Matches Summary'!AN$2,$BM389,"")</f>
        <v/>
      </c>
      <c r="AO2129" s="25" t="str">
        <f>IF($BK389='Dummy Matches Summary'!AO$2,$BM389,"")</f>
        <v/>
      </c>
      <c r="AP2129" s="25" t="str">
        <f>IF($BK389='Dummy Matches Summary'!AP$2,$BM389,"")</f>
        <v/>
      </c>
      <c r="AQ2129" s="25" t="str">
        <f>IF($BK389='Dummy Matches Summary'!AQ$2,$BM389,"")</f>
        <v/>
      </c>
      <c r="AR2129" s="25" t="str">
        <f>IF($BK389='Dummy Matches Summary'!AR$2,$BM389,"")</f>
        <v/>
      </c>
      <c r="AS2129" s="25" t="str">
        <f>IF($BK389='Dummy Matches Summary'!AS$2,$BM389,"")</f>
        <v/>
      </c>
      <c r="AT2129" s="25" t="str">
        <f>IF($BK389='Dummy Matches Summary'!AT$2,$BM389,"")</f>
        <v/>
      </c>
      <c r="AU2129" s="25" t="str">
        <f>IF($BK389='Dummy Matches Summary'!AU$2,$BM389,"")</f>
        <v/>
      </c>
      <c r="AV2129" s="25" t="str">
        <f>IF($BK389='Dummy Matches Summary'!AV$2,$BM389,"")</f>
        <v/>
      </c>
      <c r="AW2129" s="25" t="str">
        <f>IF($BK389='Dummy Matches Summary'!AW$2,$BM389,"")</f>
        <v/>
      </c>
      <c r="AX2129" s="25" t="str">
        <f>IF($BK389='Dummy Matches Summary'!AX$2,$BM389,"")</f>
        <v/>
      </c>
      <c r="AY2129" s="25" t="str">
        <f>IF($BK389='Dummy Matches Summary'!AY$2,$BM389,"")</f>
        <v/>
      </c>
      <c r="AZ2129" s="25" t="str">
        <f>IF($BK389='Dummy Matches Summary'!AZ$2,$BM389,"")</f>
        <v/>
      </c>
      <c r="BA2129" s="25" t="str">
        <f>IF($BK389='Dummy Matches Summary'!BA$2,$BM389,"")</f>
        <v/>
      </c>
      <c r="BB2129" s="25" t="str">
        <f>IF($BK389='Dummy Matches Summary'!BB$2,$BM389,"")</f>
        <v/>
      </c>
      <c r="BC2129" s="25" t="str">
        <f>IF($BK389='Dummy Matches Summary'!BC$2,$BM389,"")</f>
        <v/>
      </c>
      <c r="BD2129" s="25" t="str">
        <f>IF($BK389='Dummy Matches Summary'!BD$2,$BM389,"")</f>
        <v/>
      </c>
      <c r="BE2129" s="25" t="str">
        <f>IF($BK389='Dummy Matches Summary'!BE$2,$BM389,"")</f>
        <v/>
      </c>
      <c r="BF2129" s="25" t="str">
        <f>IF($BK389='Dummy Matches Summary'!BF$2,$BM389,"")</f>
        <v/>
      </c>
      <c r="BG2129" s="25" t="str">
        <f>IF($BK389='Dummy Matches Summary'!BG$2,$BM389,"")</f>
        <v/>
      </c>
    </row>
    <row r="2130" spans="1:59" x14ac:dyDescent="0.3">
      <c r="A2130" s="40">
        <v>2128</v>
      </c>
      <c r="B2130" s="25" t="str">
        <f>IF($BK390='Dummy Matches Summary'!B$2,$BM390,"")</f>
        <v/>
      </c>
      <c r="C2130" s="25" t="str">
        <f>IF($BK390='Dummy Matches Summary'!C$2,$BM390,"")</f>
        <v/>
      </c>
      <c r="D2130" s="25" t="str">
        <f>IF($BK390='Dummy Matches Summary'!D$2,$BM390,"")</f>
        <v/>
      </c>
      <c r="E2130" s="25" t="str">
        <f>IF($BK390='Dummy Matches Summary'!E$2,$BM390,"")</f>
        <v/>
      </c>
      <c r="F2130" s="25" t="str">
        <f>IF($BK390='Dummy Matches Summary'!F$2,$BM390,"")</f>
        <v/>
      </c>
      <c r="G2130" s="25" t="str">
        <f>IF($BK390='Dummy Matches Summary'!G$2,$BM390,"")</f>
        <v/>
      </c>
      <c r="H2130" s="25" t="str">
        <f>IF($BK390='Dummy Matches Summary'!H$2,$BM390,"")</f>
        <v/>
      </c>
      <c r="I2130" s="25" t="str">
        <f>IF($BK390='Dummy Matches Summary'!I$2,$BM390,"")</f>
        <v/>
      </c>
      <c r="J2130" s="25" t="str">
        <f>IF($BK390='Dummy Matches Summary'!J$2,$BM390,"")</f>
        <v/>
      </c>
      <c r="K2130" s="25" t="str">
        <f>IF($BK390='Dummy Matches Summary'!K$2,$BM390,"")</f>
        <v/>
      </c>
      <c r="L2130" s="25" t="str">
        <f>IF($BK390='Dummy Matches Summary'!L$2,$BM390,"")</f>
        <v/>
      </c>
      <c r="M2130" s="25" t="str">
        <f>IF($BK390='Dummy Matches Summary'!M$2,$BM390,"")</f>
        <v/>
      </c>
      <c r="N2130" s="25" t="str">
        <f>IF($BK390='Dummy Matches Summary'!N$2,$BM390,"")</f>
        <v/>
      </c>
      <c r="O2130" s="25" t="str">
        <f>IF($BK390='Dummy Matches Summary'!O$2,$BM390,"")</f>
        <v/>
      </c>
      <c r="P2130" s="25" t="str">
        <f>IF($BK390='Dummy Matches Summary'!P$2,$BM390,"")</f>
        <v/>
      </c>
      <c r="Q2130" s="25" t="str">
        <f>IF($BK390='Dummy Matches Summary'!Q$2,$BM390,"")</f>
        <v/>
      </c>
      <c r="R2130" s="25" t="str">
        <f>IF($BK390='Dummy Matches Summary'!R$2,$BM390,"")</f>
        <v/>
      </c>
      <c r="S2130" s="25" t="str">
        <f>IF($BK390='Dummy Matches Summary'!S$2,$BM390,"")</f>
        <v/>
      </c>
      <c r="T2130" s="25" t="str">
        <f>IF($BK390='Dummy Matches Summary'!T$2,$BM390,"")</f>
        <v/>
      </c>
      <c r="U2130" s="25" t="str">
        <f>IF($BK390='Dummy Matches Summary'!U$2,$BM390,"")</f>
        <v/>
      </c>
      <c r="V2130" s="25" t="str">
        <f>IF($BK390='Dummy Matches Summary'!V$2,$BM390,"")</f>
        <v/>
      </c>
      <c r="W2130" s="25" t="str">
        <f>IF($BK390='Dummy Matches Summary'!W$2,$BM390,"")</f>
        <v/>
      </c>
      <c r="X2130" s="25" t="str">
        <f>IF($BK390='Dummy Matches Summary'!X$2,$BM390,"")</f>
        <v/>
      </c>
      <c r="Y2130" s="25" t="str">
        <f>IF($BK390='Dummy Matches Summary'!Y$2,$BM390,"")</f>
        <v/>
      </c>
      <c r="Z2130" s="25" t="str">
        <f>IF($BK390='Dummy Matches Summary'!Z$2,$BM390,"")</f>
        <v/>
      </c>
      <c r="AA2130" s="25" t="str">
        <f>IF($BK390='Dummy Matches Summary'!AA$2,$BM390,"")</f>
        <v/>
      </c>
      <c r="AB2130" s="25" t="str">
        <f>IF($BK390='Dummy Matches Summary'!AB$2,$BM390,"")</f>
        <v/>
      </c>
      <c r="AC2130" s="25" t="str">
        <f>IF($BK390='Dummy Matches Summary'!AC$2,$BM390,"")</f>
        <v/>
      </c>
      <c r="AD2130" s="25" t="str">
        <f>IF($BK390='Dummy Matches Summary'!AD$2,$BM390,"")</f>
        <v/>
      </c>
      <c r="AE2130" s="25" t="str">
        <f>IF($BK390='Dummy Matches Summary'!AE$2,$BM390,"")</f>
        <v/>
      </c>
      <c r="AF2130" s="25" t="str">
        <f>IF($BK390='Dummy Matches Summary'!AF$2,$BM390,"")</f>
        <v/>
      </c>
      <c r="AG2130" s="25" t="str">
        <f>IF($BK390='Dummy Matches Summary'!AG$2,$BM390,"")</f>
        <v/>
      </c>
      <c r="AH2130" s="25" t="str">
        <f>IF($BK390='Dummy Matches Summary'!AH$2,$BM390,"")</f>
        <v/>
      </c>
      <c r="AI2130" s="25" t="str">
        <f>IF($BK390='Dummy Matches Summary'!AI$2,$BM390,"")</f>
        <v/>
      </c>
      <c r="AJ2130" s="25" t="str">
        <f>IF($BK390='Dummy Matches Summary'!AJ$2,$BM390,"")</f>
        <v/>
      </c>
      <c r="AK2130" s="25" t="str">
        <f>IF($BK390='Dummy Matches Summary'!AK$2,$BM390,"")</f>
        <v/>
      </c>
      <c r="AL2130" s="25" t="str">
        <f>IF($BK390='Dummy Matches Summary'!AL$2,$BM390,"")</f>
        <v/>
      </c>
      <c r="AM2130" s="25" t="str">
        <f>IF($BK390='Dummy Matches Summary'!AM$2,$BM390,"")</f>
        <v/>
      </c>
      <c r="AN2130" s="25" t="str">
        <f>IF($BK390='Dummy Matches Summary'!AN$2,$BM390,"")</f>
        <v/>
      </c>
      <c r="AO2130" s="25" t="str">
        <f>IF($BK390='Dummy Matches Summary'!AO$2,$BM390,"")</f>
        <v/>
      </c>
      <c r="AP2130" s="25" t="str">
        <f>IF($BK390='Dummy Matches Summary'!AP$2,$BM390,"")</f>
        <v/>
      </c>
      <c r="AQ2130" s="25" t="str">
        <f>IF($BK390='Dummy Matches Summary'!AQ$2,$BM390,"")</f>
        <v/>
      </c>
      <c r="AR2130" s="25" t="str">
        <f>IF($BK390='Dummy Matches Summary'!AR$2,$BM390,"")</f>
        <v/>
      </c>
      <c r="AS2130" s="25" t="str">
        <f>IF($BK390='Dummy Matches Summary'!AS$2,$BM390,"")</f>
        <v/>
      </c>
      <c r="AT2130" s="25" t="str">
        <f>IF($BK390='Dummy Matches Summary'!AT$2,$BM390,"")</f>
        <v/>
      </c>
      <c r="AU2130" s="25" t="str">
        <f>IF($BK390='Dummy Matches Summary'!AU$2,$BM390,"")</f>
        <v/>
      </c>
      <c r="AV2130" s="25" t="str">
        <f>IF($BK390='Dummy Matches Summary'!AV$2,$BM390,"")</f>
        <v/>
      </c>
      <c r="AW2130" s="25" t="str">
        <f>IF($BK390='Dummy Matches Summary'!AW$2,$BM390,"")</f>
        <v/>
      </c>
      <c r="AX2130" s="25" t="str">
        <f>IF($BK390='Dummy Matches Summary'!AX$2,$BM390,"")</f>
        <v/>
      </c>
      <c r="AY2130" s="25" t="str">
        <f>IF($BK390='Dummy Matches Summary'!AY$2,$BM390,"")</f>
        <v/>
      </c>
      <c r="AZ2130" s="25" t="str">
        <f>IF($BK390='Dummy Matches Summary'!AZ$2,$BM390,"")</f>
        <v/>
      </c>
      <c r="BA2130" s="25" t="str">
        <f>IF($BK390='Dummy Matches Summary'!BA$2,$BM390,"")</f>
        <v/>
      </c>
      <c r="BB2130" s="25" t="str">
        <f>IF($BK390='Dummy Matches Summary'!BB$2,$BM390,"")</f>
        <v/>
      </c>
      <c r="BC2130" s="25" t="str">
        <f>IF($BK390='Dummy Matches Summary'!BC$2,$BM390,"")</f>
        <v/>
      </c>
      <c r="BD2130" s="25" t="str">
        <f>IF($BK390='Dummy Matches Summary'!BD$2,$BM390,"")</f>
        <v/>
      </c>
      <c r="BE2130" s="25" t="str">
        <f>IF($BK390='Dummy Matches Summary'!BE$2,$BM390,"")</f>
        <v/>
      </c>
      <c r="BF2130" s="25" t="str">
        <f>IF($BK390='Dummy Matches Summary'!BF$2,$BM390,"")</f>
        <v/>
      </c>
      <c r="BG2130" s="25" t="str">
        <f>IF($BK390='Dummy Matches Summary'!BG$2,$BM390,"")</f>
        <v/>
      </c>
    </row>
    <row r="2131" spans="1:59" x14ac:dyDescent="0.3">
      <c r="A2131" s="40">
        <v>2129</v>
      </c>
      <c r="B2131" s="25" t="str">
        <f>IF($BK391='Dummy Matches Summary'!B$2,$BM391,"")</f>
        <v/>
      </c>
      <c r="C2131" s="25" t="str">
        <f>IF($BK391='Dummy Matches Summary'!C$2,$BM391,"")</f>
        <v/>
      </c>
      <c r="D2131" s="25" t="str">
        <f>IF($BK391='Dummy Matches Summary'!D$2,$BM391,"")</f>
        <v/>
      </c>
      <c r="E2131" s="25" t="str">
        <f>IF($BK391='Dummy Matches Summary'!E$2,$BM391,"")</f>
        <v/>
      </c>
      <c r="F2131" s="25" t="str">
        <f>IF($BK391='Dummy Matches Summary'!F$2,$BM391,"")</f>
        <v/>
      </c>
      <c r="G2131" s="25" t="str">
        <f>IF($BK391='Dummy Matches Summary'!G$2,$BM391,"")</f>
        <v/>
      </c>
      <c r="H2131" s="25" t="str">
        <f>IF($BK391='Dummy Matches Summary'!H$2,$BM391,"")</f>
        <v/>
      </c>
      <c r="I2131" s="25" t="str">
        <f>IF($BK391='Dummy Matches Summary'!I$2,$BM391,"")</f>
        <v/>
      </c>
      <c r="J2131" s="25" t="str">
        <f>IF($BK391='Dummy Matches Summary'!J$2,$BM391,"")</f>
        <v/>
      </c>
      <c r="K2131" s="25" t="str">
        <f>IF($BK391='Dummy Matches Summary'!K$2,$BM391,"")</f>
        <v/>
      </c>
      <c r="L2131" s="25" t="str">
        <f>IF($BK391='Dummy Matches Summary'!L$2,$BM391,"")</f>
        <v/>
      </c>
      <c r="M2131" s="25" t="str">
        <f>IF($BK391='Dummy Matches Summary'!M$2,$BM391,"")</f>
        <v/>
      </c>
      <c r="N2131" s="25" t="str">
        <f>IF($BK391='Dummy Matches Summary'!N$2,$BM391,"")</f>
        <v/>
      </c>
      <c r="O2131" s="25" t="str">
        <f>IF($BK391='Dummy Matches Summary'!O$2,$BM391,"")</f>
        <v/>
      </c>
      <c r="P2131" s="25" t="str">
        <f>IF($BK391='Dummy Matches Summary'!P$2,$BM391,"")</f>
        <v/>
      </c>
      <c r="Q2131" s="25" t="str">
        <f>IF($BK391='Dummy Matches Summary'!Q$2,$BM391,"")</f>
        <v/>
      </c>
      <c r="R2131" s="25" t="str">
        <f>IF($BK391='Dummy Matches Summary'!R$2,$BM391,"")</f>
        <v/>
      </c>
      <c r="S2131" s="25" t="str">
        <f>IF($BK391='Dummy Matches Summary'!S$2,$BM391,"")</f>
        <v/>
      </c>
      <c r="T2131" s="25" t="str">
        <f>IF($BK391='Dummy Matches Summary'!T$2,$BM391,"")</f>
        <v/>
      </c>
      <c r="U2131" s="25" t="str">
        <f>IF($BK391='Dummy Matches Summary'!U$2,$BM391,"")</f>
        <v/>
      </c>
      <c r="V2131" s="25" t="str">
        <f>IF($BK391='Dummy Matches Summary'!V$2,$BM391,"")</f>
        <v/>
      </c>
      <c r="W2131" s="25" t="str">
        <f>IF($BK391='Dummy Matches Summary'!W$2,$BM391,"")</f>
        <v/>
      </c>
      <c r="X2131" s="25" t="str">
        <f>IF($BK391='Dummy Matches Summary'!X$2,$BM391,"")</f>
        <v/>
      </c>
      <c r="Y2131" s="25" t="str">
        <f>IF($BK391='Dummy Matches Summary'!Y$2,$BM391,"")</f>
        <v/>
      </c>
      <c r="Z2131" s="25" t="str">
        <f>IF($BK391='Dummy Matches Summary'!Z$2,$BM391,"")</f>
        <v/>
      </c>
      <c r="AA2131" s="25" t="str">
        <f>IF($BK391='Dummy Matches Summary'!AA$2,$BM391,"")</f>
        <v/>
      </c>
      <c r="AB2131" s="25" t="str">
        <f>IF($BK391='Dummy Matches Summary'!AB$2,$BM391,"")</f>
        <v/>
      </c>
      <c r="AC2131" s="25" t="str">
        <f>IF($BK391='Dummy Matches Summary'!AC$2,$BM391,"")</f>
        <v/>
      </c>
      <c r="AD2131" s="25" t="str">
        <f>IF($BK391='Dummy Matches Summary'!AD$2,$BM391,"")</f>
        <v/>
      </c>
      <c r="AE2131" s="25" t="str">
        <f>IF($BK391='Dummy Matches Summary'!AE$2,$BM391,"")</f>
        <v/>
      </c>
      <c r="AF2131" s="25" t="str">
        <f>IF($BK391='Dummy Matches Summary'!AF$2,$BM391,"")</f>
        <v/>
      </c>
      <c r="AG2131" s="25" t="str">
        <f>IF($BK391='Dummy Matches Summary'!AG$2,$BM391,"")</f>
        <v/>
      </c>
      <c r="AH2131" s="25" t="str">
        <f>IF($BK391='Dummy Matches Summary'!AH$2,$BM391,"")</f>
        <v/>
      </c>
      <c r="AI2131" s="25" t="str">
        <f>IF($BK391='Dummy Matches Summary'!AI$2,$BM391,"")</f>
        <v/>
      </c>
      <c r="AJ2131" s="25" t="str">
        <f>IF($BK391='Dummy Matches Summary'!AJ$2,$BM391,"")</f>
        <v/>
      </c>
      <c r="AK2131" s="25" t="str">
        <f>IF($BK391='Dummy Matches Summary'!AK$2,$BM391,"")</f>
        <v/>
      </c>
      <c r="AL2131" s="25" t="str">
        <f>IF($BK391='Dummy Matches Summary'!AL$2,$BM391,"")</f>
        <v/>
      </c>
      <c r="AM2131" s="25" t="str">
        <f>IF($BK391='Dummy Matches Summary'!AM$2,$BM391,"")</f>
        <v/>
      </c>
      <c r="AN2131" s="25" t="str">
        <f>IF($BK391='Dummy Matches Summary'!AN$2,$BM391,"")</f>
        <v/>
      </c>
      <c r="AO2131" s="25" t="str">
        <f>IF($BK391='Dummy Matches Summary'!AO$2,$BM391,"")</f>
        <v/>
      </c>
      <c r="AP2131" s="25" t="str">
        <f>IF($BK391='Dummy Matches Summary'!AP$2,$BM391,"")</f>
        <v/>
      </c>
      <c r="AQ2131" s="25" t="str">
        <f>IF($BK391='Dummy Matches Summary'!AQ$2,$BM391,"")</f>
        <v/>
      </c>
      <c r="AR2131" s="25" t="str">
        <f>IF($BK391='Dummy Matches Summary'!AR$2,$BM391,"")</f>
        <v/>
      </c>
      <c r="AS2131" s="25" t="str">
        <f>IF($BK391='Dummy Matches Summary'!AS$2,$BM391,"")</f>
        <v/>
      </c>
      <c r="AT2131" s="25" t="str">
        <f>IF($BK391='Dummy Matches Summary'!AT$2,$BM391,"")</f>
        <v/>
      </c>
      <c r="AU2131" s="25" t="str">
        <f>IF($BK391='Dummy Matches Summary'!AU$2,$BM391,"")</f>
        <v/>
      </c>
      <c r="AV2131" s="25" t="str">
        <f>IF($BK391='Dummy Matches Summary'!AV$2,$BM391,"")</f>
        <v/>
      </c>
      <c r="AW2131" s="25" t="str">
        <f>IF($BK391='Dummy Matches Summary'!AW$2,$BM391,"")</f>
        <v/>
      </c>
      <c r="AX2131" s="25" t="str">
        <f>IF($BK391='Dummy Matches Summary'!AX$2,$BM391,"")</f>
        <v/>
      </c>
      <c r="AY2131" s="25" t="str">
        <f>IF($BK391='Dummy Matches Summary'!AY$2,$BM391,"")</f>
        <v/>
      </c>
      <c r="AZ2131" s="25" t="str">
        <f>IF($BK391='Dummy Matches Summary'!AZ$2,$BM391,"")</f>
        <v/>
      </c>
      <c r="BA2131" s="25" t="str">
        <f>IF($BK391='Dummy Matches Summary'!BA$2,$BM391,"")</f>
        <v/>
      </c>
      <c r="BB2131" s="25" t="str">
        <f>IF($BK391='Dummy Matches Summary'!BB$2,$BM391,"")</f>
        <v/>
      </c>
      <c r="BC2131" s="25" t="str">
        <f>IF($BK391='Dummy Matches Summary'!BC$2,$BM391,"")</f>
        <v/>
      </c>
      <c r="BD2131" s="25" t="str">
        <f>IF($BK391='Dummy Matches Summary'!BD$2,$BM391,"")</f>
        <v/>
      </c>
      <c r="BE2131" s="25" t="str">
        <f>IF($BK391='Dummy Matches Summary'!BE$2,$BM391,"")</f>
        <v/>
      </c>
      <c r="BF2131" s="25" t="str">
        <f>IF($BK391='Dummy Matches Summary'!BF$2,$BM391,"")</f>
        <v/>
      </c>
      <c r="BG2131" s="25" t="str">
        <f>IF($BK391='Dummy Matches Summary'!BG$2,$BM391,"")</f>
        <v/>
      </c>
    </row>
    <row r="2132" spans="1:59" x14ac:dyDescent="0.3">
      <c r="A2132" s="40">
        <v>2130</v>
      </c>
      <c r="B2132" s="25" t="str">
        <f>IF($BK392='Dummy Matches Summary'!B$2,$BM392,"")</f>
        <v/>
      </c>
      <c r="C2132" s="25" t="str">
        <f>IF($BK392='Dummy Matches Summary'!C$2,$BM392,"")</f>
        <v/>
      </c>
      <c r="D2132" s="25" t="str">
        <f>IF($BK392='Dummy Matches Summary'!D$2,$BM392,"")</f>
        <v/>
      </c>
      <c r="E2132" s="25" t="str">
        <f>IF($BK392='Dummy Matches Summary'!E$2,$BM392,"")</f>
        <v/>
      </c>
      <c r="F2132" s="25" t="str">
        <f>IF($BK392='Dummy Matches Summary'!F$2,$BM392,"")</f>
        <v/>
      </c>
      <c r="G2132" s="25" t="str">
        <f>IF($BK392='Dummy Matches Summary'!G$2,$BM392,"")</f>
        <v/>
      </c>
      <c r="H2132" s="25" t="str">
        <f>IF($BK392='Dummy Matches Summary'!H$2,$BM392,"")</f>
        <v/>
      </c>
      <c r="I2132" s="25" t="str">
        <f>IF($BK392='Dummy Matches Summary'!I$2,$BM392,"")</f>
        <v/>
      </c>
      <c r="J2132" s="25" t="str">
        <f>IF($BK392='Dummy Matches Summary'!J$2,$BM392,"")</f>
        <v/>
      </c>
      <c r="K2132" s="25" t="str">
        <f>IF($BK392='Dummy Matches Summary'!K$2,$BM392,"")</f>
        <v/>
      </c>
      <c r="L2132" s="25" t="str">
        <f>IF($BK392='Dummy Matches Summary'!L$2,$BM392,"")</f>
        <v/>
      </c>
      <c r="M2132" s="25" t="str">
        <f>IF($BK392='Dummy Matches Summary'!M$2,$BM392,"")</f>
        <v/>
      </c>
      <c r="N2132" s="25" t="str">
        <f>IF($BK392='Dummy Matches Summary'!N$2,$BM392,"")</f>
        <v/>
      </c>
      <c r="O2132" s="25" t="str">
        <f>IF($BK392='Dummy Matches Summary'!O$2,$BM392,"")</f>
        <v/>
      </c>
      <c r="P2132" s="25" t="str">
        <f>IF($BK392='Dummy Matches Summary'!P$2,$BM392,"")</f>
        <v/>
      </c>
      <c r="Q2132" s="25" t="str">
        <f>IF($BK392='Dummy Matches Summary'!Q$2,$BM392,"")</f>
        <v/>
      </c>
      <c r="R2132" s="25" t="str">
        <f>IF($BK392='Dummy Matches Summary'!R$2,$BM392,"")</f>
        <v/>
      </c>
      <c r="S2132" s="25" t="str">
        <f>IF($BK392='Dummy Matches Summary'!S$2,$BM392,"")</f>
        <v/>
      </c>
      <c r="T2132" s="25" t="str">
        <f>IF($BK392='Dummy Matches Summary'!T$2,$BM392,"")</f>
        <v/>
      </c>
      <c r="U2132" s="25" t="str">
        <f>IF($BK392='Dummy Matches Summary'!U$2,$BM392,"")</f>
        <v/>
      </c>
      <c r="V2132" s="25" t="str">
        <f>IF($BK392='Dummy Matches Summary'!V$2,$BM392,"")</f>
        <v/>
      </c>
      <c r="W2132" s="25" t="str">
        <f>IF($BK392='Dummy Matches Summary'!W$2,$BM392,"")</f>
        <v/>
      </c>
      <c r="X2132" s="25" t="str">
        <f>IF($BK392='Dummy Matches Summary'!X$2,$BM392,"")</f>
        <v/>
      </c>
      <c r="Y2132" s="25" t="str">
        <f>IF($BK392='Dummy Matches Summary'!Y$2,$BM392,"")</f>
        <v/>
      </c>
      <c r="Z2132" s="25" t="str">
        <f>IF($BK392='Dummy Matches Summary'!Z$2,$BM392,"")</f>
        <v/>
      </c>
      <c r="AA2132" s="25" t="str">
        <f>IF($BK392='Dummy Matches Summary'!AA$2,$BM392,"")</f>
        <v/>
      </c>
      <c r="AB2132" s="25" t="str">
        <f>IF($BK392='Dummy Matches Summary'!AB$2,$BM392,"")</f>
        <v/>
      </c>
      <c r="AC2132" s="25" t="str">
        <f>IF($BK392='Dummy Matches Summary'!AC$2,$BM392,"")</f>
        <v/>
      </c>
      <c r="AD2132" s="25" t="str">
        <f>IF($BK392='Dummy Matches Summary'!AD$2,$BM392,"")</f>
        <v/>
      </c>
      <c r="AE2132" s="25" t="str">
        <f>IF($BK392='Dummy Matches Summary'!AE$2,$BM392,"")</f>
        <v/>
      </c>
      <c r="AF2132" s="25" t="str">
        <f>IF($BK392='Dummy Matches Summary'!AF$2,$BM392,"")</f>
        <v/>
      </c>
      <c r="AG2132" s="25" t="str">
        <f>IF($BK392='Dummy Matches Summary'!AG$2,$BM392,"")</f>
        <v/>
      </c>
      <c r="AH2132" s="25" t="str">
        <f>IF($BK392='Dummy Matches Summary'!AH$2,$BM392,"")</f>
        <v/>
      </c>
      <c r="AI2132" s="25" t="str">
        <f>IF($BK392='Dummy Matches Summary'!AI$2,$BM392,"")</f>
        <v/>
      </c>
      <c r="AJ2132" s="25" t="str">
        <f>IF($BK392='Dummy Matches Summary'!AJ$2,$BM392,"")</f>
        <v/>
      </c>
      <c r="AK2132" s="25" t="str">
        <f>IF($BK392='Dummy Matches Summary'!AK$2,$BM392,"")</f>
        <v/>
      </c>
      <c r="AL2132" s="25" t="str">
        <f>IF($BK392='Dummy Matches Summary'!AL$2,$BM392,"")</f>
        <v/>
      </c>
      <c r="AM2132" s="25" t="str">
        <f>IF($BK392='Dummy Matches Summary'!AM$2,$BM392,"")</f>
        <v/>
      </c>
      <c r="AN2132" s="25" t="str">
        <f>IF($BK392='Dummy Matches Summary'!AN$2,$BM392,"")</f>
        <v/>
      </c>
      <c r="AO2132" s="25" t="str">
        <f>IF($BK392='Dummy Matches Summary'!AO$2,$BM392,"")</f>
        <v/>
      </c>
      <c r="AP2132" s="25" t="str">
        <f>IF($BK392='Dummy Matches Summary'!AP$2,$BM392,"")</f>
        <v/>
      </c>
      <c r="AQ2132" s="25" t="str">
        <f>IF($BK392='Dummy Matches Summary'!AQ$2,$BM392,"")</f>
        <v/>
      </c>
      <c r="AR2132" s="25" t="str">
        <f>IF($BK392='Dummy Matches Summary'!AR$2,$BM392,"")</f>
        <v/>
      </c>
      <c r="AS2132" s="25" t="str">
        <f>IF($BK392='Dummy Matches Summary'!AS$2,$BM392,"")</f>
        <v/>
      </c>
      <c r="AT2132" s="25" t="str">
        <f>IF($BK392='Dummy Matches Summary'!AT$2,$BM392,"")</f>
        <v/>
      </c>
      <c r="AU2132" s="25" t="str">
        <f>IF($BK392='Dummy Matches Summary'!AU$2,$BM392,"")</f>
        <v/>
      </c>
      <c r="AV2132" s="25" t="str">
        <f>IF($BK392='Dummy Matches Summary'!AV$2,$BM392,"")</f>
        <v/>
      </c>
      <c r="AW2132" s="25" t="str">
        <f>IF($BK392='Dummy Matches Summary'!AW$2,$BM392,"")</f>
        <v/>
      </c>
      <c r="AX2132" s="25" t="str">
        <f>IF($BK392='Dummy Matches Summary'!AX$2,$BM392,"")</f>
        <v/>
      </c>
      <c r="AY2132" s="25" t="str">
        <f>IF($BK392='Dummy Matches Summary'!AY$2,$BM392,"")</f>
        <v/>
      </c>
      <c r="AZ2132" s="25" t="str">
        <f>IF($BK392='Dummy Matches Summary'!AZ$2,$BM392,"")</f>
        <v/>
      </c>
      <c r="BA2132" s="25" t="str">
        <f>IF($BK392='Dummy Matches Summary'!BA$2,$BM392,"")</f>
        <v/>
      </c>
      <c r="BB2132" s="25" t="str">
        <f>IF($BK392='Dummy Matches Summary'!BB$2,$BM392,"")</f>
        <v/>
      </c>
      <c r="BC2132" s="25" t="str">
        <f>IF($BK392='Dummy Matches Summary'!BC$2,$BM392,"")</f>
        <v/>
      </c>
      <c r="BD2132" s="25" t="str">
        <f>IF($BK392='Dummy Matches Summary'!BD$2,$BM392,"")</f>
        <v/>
      </c>
      <c r="BE2132" s="25" t="str">
        <f>IF($BK392='Dummy Matches Summary'!BE$2,$BM392,"")</f>
        <v/>
      </c>
      <c r="BF2132" s="25" t="str">
        <f>IF($BK392='Dummy Matches Summary'!BF$2,$BM392,"")</f>
        <v/>
      </c>
      <c r="BG2132" s="25" t="str">
        <f>IF($BK392='Dummy Matches Summary'!BG$2,$BM392,"")</f>
        <v/>
      </c>
    </row>
    <row r="2133" spans="1:59" x14ac:dyDescent="0.3">
      <c r="A2133" s="40">
        <v>2131</v>
      </c>
      <c r="B2133" s="25" t="str">
        <f>IF($BK393='Dummy Matches Summary'!B$2,$BM393,"")</f>
        <v/>
      </c>
      <c r="C2133" s="25" t="str">
        <f>IF($BK393='Dummy Matches Summary'!C$2,$BM393,"")</f>
        <v/>
      </c>
      <c r="D2133" s="25" t="str">
        <f>IF($BK393='Dummy Matches Summary'!D$2,$BM393,"")</f>
        <v/>
      </c>
      <c r="E2133" s="25" t="str">
        <f>IF($BK393='Dummy Matches Summary'!E$2,$BM393,"")</f>
        <v/>
      </c>
      <c r="F2133" s="25" t="str">
        <f>IF($BK393='Dummy Matches Summary'!F$2,$BM393,"")</f>
        <v/>
      </c>
      <c r="G2133" s="25" t="str">
        <f>IF($BK393='Dummy Matches Summary'!G$2,$BM393,"")</f>
        <v/>
      </c>
      <c r="H2133" s="25" t="str">
        <f>IF($BK393='Dummy Matches Summary'!H$2,$BM393,"")</f>
        <v/>
      </c>
      <c r="I2133" s="25" t="str">
        <f>IF($BK393='Dummy Matches Summary'!I$2,$BM393,"")</f>
        <v/>
      </c>
      <c r="J2133" s="25" t="str">
        <f>IF($BK393='Dummy Matches Summary'!J$2,$BM393,"")</f>
        <v/>
      </c>
      <c r="K2133" s="25" t="str">
        <f>IF($BK393='Dummy Matches Summary'!K$2,$BM393,"")</f>
        <v/>
      </c>
      <c r="L2133" s="25" t="str">
        <f>IF($BK393='Dummy Matches Summary'!L$2,$BM393,"")</f>
        <v/>
      </c>
      <c r="M2133" s="25" t="str">
        <f>IF($BK393='Dummy Matches Summary'!M$2,$BM393,"")</f>
        <v/>
      </c>
      <c r="N2133" s="25" t="str">
        <f>IF($BK393='Dummy Matches Summary'!N$2,$BM393,"")</f>
        <v/>
      </c>
      <c r="O2133" s="25" t="str">
        <f>IF($BK393='Dummy Matches Summary'!O$2,$BM393,"")</f>
        <v/>
      </c>
      <c r="P2133" s="25" t="str">
        <f>IF($BK393='Dummy Matches Summary'!P$2,$BM393,"")</f>
        <v/>
      </c>
      <c r="Q2133" s="25" t="str">
        <f>IF($BK393='Dummy Matches Summary'!Q$2,$BM393,"")</f>
        <v/>
      </c>
      <c r="R2133" s="25" t="str">
        <f>IF($BK393='Dummy Matches Summary'!R$2,$BM393,"")</f>
        <v/>
      </c>
      <c r="S2133" s="25" t="str">
        <f>IF($BK393='Dummy Matches Summary'!S$2,$BM393,"")</f>
        <v/>
      </c>
      <c r="T2133" s="25" t="str">
        <f>IF($BK393='Dummy Matches Summary'!T$2,$BM393,"")</f>
        <v/>
      </c>
      <c r="U2133" s="25" t="str">
        <f>IF($BK393='Dummy Matches Summary'!U$2,$BM393,"")</f>
        <v/>
      </c>
      <c r="V2133" s="25" t="str">
        <f>IF($BK393='Dummy Matches Summary'!V$2,$BM393,"")</f>
        <v/>
      </c>
      <c r="W2133" s="25" t="str">
        <f>IF($BK393='Dummy Matches Summary'!W$2,$BM393,"")</f>
        <v/>
      </c>
      <c r="X2133" s="25" t="str">
        <f>IF($BK393='Dummy Matches Summary'!X$2,$BM393,"")</f>
        <v/>
      </c>
      <c r="Y2133" s="25" t="str">
        <f>IF($BK393='Dummy Matches Summary'!Y$2,$BM393,"")</f>
        <v/>
      </c>
      <c r="Z2133" s="25" t="str">
        <f>IF($BK393='Dummy Matches Summary'!Z$2,$BM393,"")</f>
        <v/>
      </c>
      <c r="AA2133" s="25" t="str">
        <f>IF($BK393='Dummy Matches Summary'!AA$2,$BM393,"")</f>
        <v/>
      </c>
      <c r="AB2133" s="25" t="str">
        <f>IF($BK393='Dummy Matches Summary'!AB$2,$BM393,"")</f>
        <v/>
      </c>
      <c r="AC2133" s="25" t="str">
        <f>IF($BK393='Dummy Matches Summary'!AC$2,$BM393,"")</f>
        <v/>
      </c>
      <c r="AD2133" s="25" t="str">
        <f>IF($BK393='Dummy Matches Summary'!AD$2,$BM393,"")</f>
        <v/>
      </c>
      <c r="AE2133" s="25" t="str">
        <f>IF($BK393='Dummy Matches Summary'!AE$2,$BM393,"")</f>
        <v/>
      </c>
      <c r="AF2133" s="25" t="str">
        <f>IF($BK393='Dummy Matches Summary'!AF$2,$BM393,"")</f>
        <v/>
      </c>
      <c r="AG2133" s="25" t="str">
        <f>IF($BK393='Dummy Matches Summary'!AG$2,$BM393,"")</f>
        <v/>
      </c>
      <c r="AH2133" s="25" t="str">
        <f>IF($BK393='Dummy Matches Summary'!AH$2,$BM393,"")</f>
        <v/>
      </c>
      <c r="AI2133" s="25" t="str">
        <f>IF($BK393='Dummy Matches Summary'!AI$2,$BM393,"")</f>
        <v/>
      </c>
      <c r="AJ2133" s="25" t="str">
        <f>IF($BK393='Dummy Matches Summary'!AJ$2,$BM393,"")</f>
        <v/>
      </c>
      <c r="AK2133" s="25" t="str">
        <f>IF($BK393='Dummy Matches Summary'!AK$2,$BM393,"")</f>
        <v/>
      </c>
      <c r="AL2133" s="25" t="str">
        <f>IF($BK393='Dummy Matches Summary'!AL$2,$BM393,"")</f>
        <v/>
      </c>
      <c r="AM2133" s="25" t="str">
        <f>IF($BK393='Dummy Matches Summary'!AM$2,$BM393,"")</f>
        <v/>
      </c>
      <c r="AN2133" s="25" t="str">
        <f>IF($BK393='Dummy Matches Summary'!AN$2,$BM393,"")</f>
        <v/>
      </c>
      <c r="AO2133" s="25" t="str">
        <f>IF($BK393='Dummy Matches Summary'!AO$2,$BM393,"")</f>
        <v/>
      </c>
      <c r="AP2133" s="25" t="str">
        <f>IF($BK393='Dummy Matches Summary'!AP$2,$BM393,"")</f>
        <v/>
      </c>
      <c r="AQ2133" s="25" t="str">
        <f>IF($BK393='Dummy Matches Summary'!AQ$2,$BM393,"")</f>
        <v/>
      </c>
      <c r="AR2133" s="25" t="str">
        <f>IF($BK393='Dummy Matches Summary'!AR$2,$BM393,"")</f>
        <v/>
      </c>
      <c r="AS2133" s="25" t="str">
        <f>IF($BK393='Dummy Matches Summary'!AS$2,$BM393,"")</f>
        <v/>
      </c>
      <c r="AT2133" s="25" t="str">
        <f>IF($BK393='Dummy Matches Summary'!AT$2,$BM393,"")</f>
        <v/>
      </c>
      <c r="AU2133" s="25" t="str">
        <f>IF($BK393='Dummy Matches Summary'!AU$2,$BM393,"")</f>
        <v/>
      </c>
      <c r="AV2133" s="25" t="str">
        <f>IF($BK393='Dummy Matches Summary'!AV$2,$BM393,"")</f>
        <v/>
      </c>
      <c r="AW2133" s="25" t="str">
        <f>IF($BK393='Dummy Matches Summary'!AW$2,$BM393,"")</f>
        <v/>
      </c>
      <c r="AX2133" s="25" t="str">
        <f>IF($BK393='Dummy Matches Summary'!AX$2,$BM393,"")</f>
        <v/>
      </c>
      <c r="AY2133" s="25" t="str">
        <f>IF($BK393='Dummy Matches Summary'!AY$2,$BM393,"")</f>
        <v/>
      </c>
      <c r="AZ2133" s="25" t="str">
        <f>IF($BK393='Dummy Matches Summary'!AZ$2,$BM393,"")</f>
        <v/>
      </c>
      <c r="BA2133" s="25" t="str">
        <f>IF($BK393='Dummy Matches Summary'!BA$2,$BM393,"")</f>
        <v/>
      </c>
      <c r="BB2133" s="25" t="str">
        <f>IF($BK393='Dummy Matches Summary'!BB$2,$BM393,"")</f>
        <v/>
      </c>
      <c r="BC2133" s="25" t="str">
        <f>IF($BK393='Dummy Matches Summary'!BC$2,$BM393,"")</f>
        <v/>
      </c>
      <c r="BD2133" s="25" t="str">
        <f>IF($BK393='Dummy Matches Summary'!BD$2,$BM393,"")</f>
        <v/>
      </c>
      <c r="BE2133" s="25" t="str">
        <f>IF($BK393='Dummy Matches Summary'!BE$2,$BM393,"")</f>
        <v/>
      </c>
      <c r="BF2133" s="25" t="str">
        <f>IF($BK393='Dummy Matches Summary'!BF$2,$BM393,"")</f>
        <v/>
      </c>
      <c r="BG2133" s="25" t="str">
        <f>IF($BK393='Dummy Matches Summary'!BG$2,$BM393,"")</f>
        <v/>
      </c>
    </row>
    <row r="2134" spans="1:59" x14ac:dyDescent="0.3">
      <c r="A2134" s="40">
        <v>2132</v>
      </c>
      <c r="B2134" s="25" t="str">
        <f>IF($BK394='Dummy Matches Summary'!B$2,$BM394,"")</f>
        <v/>
      </c>
      <c r="C2134" s="25" t="str">
        <f>IF($BK394='Dummy Matches Summary'!C$2,$BM394,"")</f>
        <v/>
      </c>
      <c r="D2134" s="25" t="str">
        <f>IF($BK394='Dummy Matches Summary'!D$2,$BM394,"")</f>
        <v/>
      </c>
      <c r="E2134" s="25" t="str">
        <f>IF($BK394='Dummy Matches Summary'!E$2,$BM394,"")</f>
        <v/>
      </c>
      <c r="F2134" s="25" t="str">
        <f>IF($BK394='Dummy Matches Summary'!F$2,$BM394,"")</f>
        <v/>
      </c>
      <c r="G2134" s="25" t="str">
        <f>IF($BK394='Dummy Matches Summary'!G$2,$BM394,"")</f>
        <v/>
      </c>
      <c r="H2134" s="25" t="str">
        <f>IF($BK394='Dummy Matches Summary'!H$2,$BM394,"")</f>
        <v/>
      </c>
      <c r="I2134" s="25" t="str">
        <f>IF($BK394='Dummy Matches Summary'!I$2,$BM394,"")</f>
        <v/>
      </c>
      <c r="J2134" s="25" t="str">
        <f>IF($BK394='Dummy Matches Summary'!J$2,$BM394,"")</f>
        <v/>
      </c>
      <c r="K2134" s="25" t="str">
        <f>IF($BK394='Dummy Matches Summary'!K$2,$BM394,"")</f>
        <v/>
      </c>
      <c r="L2134" s="25" t="str">
        <f>IF($BK394='Dummy Matches Summary'!L$2,$BM394,"")</f>
        <v/>
      </c>
      <c r="M2134" s="25" t="str">
        <f>IF($BK394='Dummy Matches Summary'!M$2,$BM394,"")</f>
        <v/>
      </c>
      <c r="N2134" s="25" t="str">
        <f>IF($BK394='Dummy Matches Summary'!N$2,$BM394,"")</f>
        <v/>
      </c>
      <c r="O2134" s="25" t="str">
        <f>IF($BK394='Dummy Matches Summary'!O$2,$BM394,"")</f>
        <v/>
      </c>
      <c r="P2134" s="25" t="str">
        <f>IF($BK394='Dummy Matches Summary'!P$2,$BM394,"")</f>
        <v/>
      </c>
      <c r="Q2134" s="25" t="str">
        <f>IF($BK394='Dummy Matches Summary'!Q$2,$BM394,"")</f>
        <v/>
      </c>
      <c r="R2134" s="25" t="str">
        <f>IF($BK394='Dummy Matches Summary'!R$2,$BM394,"")</f>
        <v/>
      </c>
      <c r="S2134" s="25" t="str">
        <f>IF($BK394='Dummy Matches Summary'!S$2,$BM394,"")</f>
        <v/>
      </c>
      <c r="T2134" s="25" t="str">
        <f>IF($BK394='Dummy Matches Summary'!T$2,$BM394,"")</f>
        <v/>
      </c>
      <c r="U2134" s="25" t="str">
        <f>IF($BK394='Dummy Matches Summary'!U$2,$BM394,"")</f>
        <v/>
      </c>
      <c r="V2134" s="25" t="str">
        <f>IF($BK394='Dummy Matches Summary'!V$2,$BM394,"")</f>
        <v/>
      </c>
      <c r="W2134" s="25" t="str">
        <f>IF($BK394='Dummy Matches Summary'!W$2,$BM394,"")</f>
        <v/>
      </c>
      <c r="X2134" s="25" t="str">
        <f>IF($BK394='Dummy Matches Summary'!X$2,$BM394,"")</f>
        <v/>
      </c>
      <c r="Y2134" s="25" t="str">
        <f>IF($BK394='Dummy Matches Summary'!Y$2,$BM394,"")</f>
        <v/>
      </c>
      <c r="Z2134" s="25" t="str">
        <f>IF($BK394='Dummy Matches Summary'!Z$2,$BM394,"")</f>
        <v/>
      </c>
      <c r="AA2134" s="25" t="str">
        <f>IF($BK394='Dummy Matches Summary'!AA$2,$BM394,"")</f>
        <v/>
      </c>
      <c r="AB2134" s="25" t="str">
        <f>IF($BK394='Dummy Matches Summary'!AB$2,$BM394,"")</f>
        <v/>
      </c>
      <c r="AC2134" s="25" t="str">
        <f>IF($BK394='Dummy Matches Summary'!AC$2,$BM394,"")</f>
        <v/>
      </c>
      <c r="AD2134" s="25" t="str">
        <f>IF($BK394='Dummy Matches Summary'!AD$2,$BM394,"")</f>
        <v/>
      </c>
      <c r="AE2134" s="25" t="str">
        <f>IF($BK394='Dummy Matches Summary'!AE$2,$BM394,"")</f>
        <v/>
      </c>
      <c r="AF2134" s="25" t="str">
        <f>IF($BK394='Dummy Matches Summary'!AF$2,$BM394,"")</f>
        <v/>
      </c>
      <c r="AG2134" s="25" t="str">
        <f>IF($BK394='Dummy Matches Summary'!AG$2,$BM394,"")</f>
        <v/>
      </c>
      <c r="AH2134" s="25" t="str">
        <f>IF($BK394='Dummy Matches Summary'!AH$2,$BM394,"")</f>
        <v/>
      </c>
      <c r="AI2134" s="25" t="str">
        <f>IF($BK394='Dummy Matches Summary'!AI$2,$BM394,"")</f>
        <v/>
      </c>
      <c r="AJ2134" s="25" t="str">
        <f>IF($BK394='Dummy Matches Summary'!AJ$2,$BM394,"")</f>
        <v/>
      </c>
      <c r="AK2134" s="25" t="str">
        <f>IF($BK394='Dummy Matches Summary'!AK$2,$BM394,"")</f>
        <v/>
      </c>
      <c r="AL2134" s="25" t="str">
        <f>IF($BK394='Dummy Matches Summary'!AL$2,$BM394,"")</f>
        <v/>
      </c>
      <c r="AM2134" s="25" t="str">
        <f>IF($BK394='Dummy Matches Summary'!AM$2,$BM394,"")</f>
        <v/>
      </c>
      <c r="AN2134" s="25" t="str">
        <f>IF($BK394='Dummy Matches Summary'!AN$2,$BM394,"")</f>
        <v/>
      </c>
      <c r="AO2134" s="25" t="str">
        <f>IF($BK394='Dummy Matches Summary'!AO$2,$BM394,"")</f>
        <v/>
      </c>
      <c r="AP2134" s="25" t="str">
        <f>IF($BK394='Dummy Matches Summary'!AP$2,$BM394,"")</f>
        <v/>
      </c>
      <c r="AQ2134" s="25" t="str">
        <f>IF($BK394='Dummy Matches Summary'!AQ$2,$BM394,"")</f>
        <v/>
      </c>
      <c r="AR2134" s="25" t="str">
        <f>IF($BK394='Dummy Matches Summary'!AR$2,$BM394,"")</f>
        <v/>
      </c>
      <c r="AS2134" s="25" t="str">
        <f>IF($BK394='Dummy Matches Summary'!AS$2,$BM394,"")</f>
        <v/>
      </c>
      <c r="AT2134" s="25" t="str">
        <f>IF($BK394='Dummy Matches Summary'!AT$2,$BM394,"")</f>
        <v/>
      </c>
      <c r="AU2134" s="25" t="str">
        <f>IF($BK394='Dummy Matches Summary'!AU$2,$BM394,"")</f>
        <v/>
      </c>
      <c r="AV2134" s="25" t="str">
        <f>IF($BK394='Dummy Matches Summary'!AV$2,$BM394,"")</f>
        <v/>
      </c>
      <c r="AW2134" s="25" t="str">
        <f>IF($BK394='Dummy Matches Summary'!AW$2,$BM394,"")</f>
        <v/>
      </c>
      <c r="AX2134" s="25" t="str">
        <f>IF($BK394='Dummy Matches Summary'!AX$2,$BM394,"")</f>
        <v/>
      </c>
      <c r="AY2134" s="25" t="str">
        <f>IF($BK394='Dummy Matches Summary'!AY$2,$BM394,"")</f>
        <v/>
      </c>
      <c r="AZ2134" s="25" t="str">
        <f>IF($BK394='Dummy Matches Summary'!AZ$2,$BM394,"")</f>
        <v/>
      </c>
      <c r="BA2134" s="25" t="str">
        <f>IF($BK394='Dummy Matches Summary'!BA$2,$BM394,"")</f>
        <v/>
      </c>
      <c r="BB2134" s="25" t="str">
        <f>IF($BK394='Dummy Matches Summary'!BB$2,$BM394,"")</f>
        <v/>
      </c>
      <c r="BC2134" s="25" t="str">
        <f>IF($BK394='Dummy Matches Summary'!BC$2,$BM394,"")</f>
        <v/>
      </c>
      <c r="BD2134" s="25" t="str">
        <f>IF($BK394='Dummy Matches Summary'!BD$2,$BM394,"")</f>
        <v/>
      </c>
      <c r="BE2134" s="25" t="str">
        <f>IF($BK394='Dummy Matches Summary'!BE$2,$BM394,"")</f>
        <v/>
      </c>
      <c r="BF2134" s="25" t="str">
        <f>IF($BK394='Dummy Matches Summary'!BF$2,$BM394,"")</f>
        <v/>
      </c>
      <c r="BG2134" s="25" t="str">
        <f>IF($BK394='Dummy Matches Summary'!BG$2,$BM394,"")</f>
        <v/>
      </c>
    </row>
    <row r="2135" spans="1:59" x14ac:dyDescent="0.3">
      <c r="A2135" s="40">
        <v>2133</v>
      </c>
      <c r="B2135" s="25" t="str">
        <f>IF($BK395='Dummy Matches Summary'!B$2,$BM395,"")</f>
        <v/>
      </c>
      <c r="C2135" s="25" t="str">
        <f>IF($BK395='Dummy Matches Summary'!C$2,$BM395,"")</f>
        <v/>
      </c>
      <c r="D2135" s="25" t="str">
        <f>IF($BK395='Dummy Matches Summary'!D$2,$BM395,"")</f>
        <v/>
      </c>
      <c r="E2135" s="25" t="str">
        <f>IF($BK395='Dummy Matches Summary'!E$2,$BM395,"")</f>
        <v/>
      </c>
      <c r="F2135" s="25" t="str">
        <f>IF($BK395='Dummy Matches Summary'!F$2,$BM395,"")</f>
        <v/>
      </c>
      <c r="G2135" s="25" t="str">
        <f>IF($BK395='Dummy Matches Summary'!G$2,$BM395,"")</f>
        <v/>
      </c>
      <c r="H2135" s="25" t="str">
        <f>IF($BK395='Dummy Matches Summary'!H$2,$BM395,"")</f>
        <v/>
      </c>
      <c r="I2135" s="25" t="str">
        <f>IF($BK395='Dummy Matches Summary'!I$2,$BM395,"")</f>
        <v/>
      </c>
      <c r="J2135" s="25" t="str">
        <f>IF($BK395='Dummy Matches Summary'!J$2,$BM395,"")</f>
        <v/>
      </c>
      <c r="K2135" s="25" t="str">
        <f>IF($BK395='Dummy Matches Summary'!K$2,$BM395,"")</f>
        <v/>
      </c>
      <c r="L2135" s="25" t="str">
        <f>IF($BK395='Dummy Matches Summary'!L$2,$BM395,"")</f>
        <v/>
      </c>
      <c r="M2135" s="25" t="str">
        <f>IF($BK395='Dummy Matches Summary'!M$2,$BM395,"")</f>
        <v/>
      </c>
      <c r="N2135" s="25" t="str">
        <f>IF($BK395='Dummy Matches Summary'!N$2,$BM395,"")</f>
        <v/>
      </c>
      <c r="O2135" s="25" t="str">
        <f>IF($BK395='Dummy Matches Summary'!O$2,$BM395,"")</f>
        <v/>
      </c>
      <c r="P2135" s="25" t="str">
        <f>IF($BK395='Dummy Matches Summary'!P$2,$BM395,"")</f>
        <v/>
      </c>
      <c r="Q2135" s="25" t="str">
        <f>IF($BK395='Dummy Matches Summary'!Q$2,$BM395,"")</f>
        <v/>
      </c>
      <c r="R2135" s="25" t="str">
        <f>IF($BK395='Dummy Matches Summary'!R$2,$BM395,"")</f>
        <v/>
      </c>
      <c r="S2135" s="25" t="str">
        <f>IF($BK395='Dummy Matches Summary'!S$2,$BM395,"")</f>
        <v/>
      </c>
      <c r="T2135" s="25" t="str">
        <f>IF($BK395='Dummy Matches Summary'!T$2,$BM395,"")</f>
        <v/>
      </c>
      <c r="U2135" s="25" t="str">
        <f>IF($BK395='Dummy Matches Summary'!U$2,$BM395,"")</f>
        <v/>
      </c>
      <c r="V2135" s="25" t="str">
        <f>IF($BK395='Dummy Matches Summary'!V$2,$BM395,"")</f>
        <v/>
      </c>
      <c r="W2135" s="25" t="str">
        <f>IF($BK395='Dummy Matches Summary'!W$2,$BM395,"")</f>
        <v/>
      </c>
      <c r="X2135" s="25" t="str">
        <f>IF($BK395='Dummy Matches Summary'!X$2,$BM395,"")</f>
        <v/>
      </c>
      <c r="Y2135" s="25" t="str">
        <f>IF($BK395='Dummy Matches Summary'!Y$2,$BM395,"")</f>
        <v/>
      </c>
      <c r="Z2135" s="25" t="str">
        <f>IF($BK395='Dummy Matches Summary'!Z$2,$BM395,"")</f>
        <v/>
      </c>
      <c r="AA2135" s="25" t="str">
        <f>IF($BK395='Dummy Matches Summary'!AA$2,$BM395,"")</f>
        <v/>
      </c>
      <c r="AB2135" s="25" t="str">
        <f>IF($BK395='Dummy Matches Summary'!AB$2,$BM395,"")</f>
        <v/>
      </c>
      <c r="AC2135" s="25" t="str">
        <f>IF($BK395='Dummy Matches Summary'!AC$2,$BM395,"")</f>
        <v/>
      </c>
      <c r="AD2135" s="25" t="str">
        <f>IF($BK395='Dummy Matches Summary'!AD$2,$BM395,"")</f>
        <v/>
      </c>
      <c r="AE2135" s="25" t="str">
        <f>IF($BK395='Dummy Matches Summary'!AE$2,$BM395,"")</f>
        <v/>
      </c>
      <c r="AF2135" s="25" t="str">
        <f>IF($BK395='Dummy Matches Summary'!AF$2,$BM395,"")</f>
        <v/>
      </c>
      <c r="AG2135" s="25" t="str">
        <f>IF($BK395='Dummy Matches Summary'!AG$2,$BM395,"")</f>
        <v/>
      </c>
      <c r="AH2135" s="25" t="str">
        <f>IF($BK395='Dummy Matches Summary'!AH$2,$BM395,"")</f>
        <v/>
      </c>
      <c r="AI2135" s="25" t="str">
        <f>IF($BK395='Dummy Matches Summary'!AI$2,$BM395,"")</f>
        <v/>
      </c>
      <c r="AJ2135" s="25" t="str">
        <f>IF($BK395='Dummy Matches Summary'!AJ$2,$BM395,"")</f>
        <v/>
      </c>
      <c r="AK2135" s="25" t="str">
        <f>IF($BK395='Dummy Matches Summary'!AK$2,$BM395,"")</f>
        <v/>
      </c>
      <c r="AL2135" s="25" t="str">
        <f>IF($BK395='Dummy Matches Summary'!AL$2,$BM395,"")</f>
        <v/>
      </c>
      <c r="AM2135" s="25" t="str">
        <f>IF($BK395='Dummy Matches Summary'!AM$2,$BM395,"")</f>
        <v/>
      </c>
      <c r="AN2135" s="25" t="str">
        <f>IF($BK395='Dummy Matches Summary'!AN$2,$BM395,"")</f>
        <v/>
      </c>
      <c r="AO2135" s="25" t="str">
        <f>IF($BK395='Dummy Matches Summary'!AO$2,$BM395,"")</f>
        <v/>
      </c>
      <c r="AP2135" s="25" t="str">
        <f>IF($BK395='Dummy Matches Summary'!AP$2,$BM395,"")</f>
        <v/>
      </c>
      <c r="AQ2135" s="25" t="str">
        <f>IF($BK395='Dummy Matches Summary'!AQ$2,$BM395,"")</f>
        <v/>
      </c>
      <c r="AR2135" s="25" t="str">
        <f>IF($BK395='Dummy Matches Summary'!AR$2,$BM395,"")</f>
        <v/>
      </c>
      <c r="AS2135" s="25" t="str">
        <f>IF($BK395='Dummy Matches Summary'!AS$2,$BM395,"")</f>
        <v/>
      </c>
      <c r="AT2135" s="25" t="str">
        <f>IF($BK395='Dummy Matches Summary'!AT$2,$BM395,"")</f>
        <v/>
      </c>
      <c r="AU2135" s="25" t="str">
        <f>IF($BK395='Dummy Matches Summary'!AU$2,$BM395,"")</f>
        <v/>
      </c>
      <c r="AV2135" s="25" t="str">
        <f>IF($BK395='Dummy Matches Summary'!AV$2,$BM395,"")</f>
        <v/>
      </c>
      <c r="AW2135" s="25" t="str">
        <f>IF($BK395='Dummy Matches Summary'!AW$2,$BM395,"")</f>
        <v/>
      </c>
      <c r="AX2135" s="25" t="str">
        <f>IF($BK395='Dummy Matches Summary'!AX$2,$BM395,"")</f>
        <v/>
      </c>
      <c r="AY2135" s="25" t="str">
        <f>IF($BK395='Dummy Matches Summary'!AY$2,$BM395,"")</f>
        <v/>
      </c>
      <c r="AZ2135" s="25" t="str">
        <f>IF($BK395='Dummy Matches Summary'!AZ$2,$BM395,"")</f>
        <v/>
      </c>
      <c r="BA2135" s="25" t="str">
        <f>IF($BK395='Dummy Matches Summary'!BA$2,$BM395,"")</f>
        <v/>
      </c>
      <c r="BB2135" s="25" t="str">
        <f>IF($BK395='Dummy Matches Summary'!BB$2,$BM395,"")</f>
        <v/>
      </c>
      <c r="BC2135" s="25" t="str">
        <f>IF($BK395='Dummy Matches Summary'!BC$2,$BM395,"")</f>
        <v/>
      </c>
      <c r="BD2135" s="25" t="str">
        <f>IF($BK395='Dummy Matches Summary'!BD$2,$BM395,"")</f>
        <v/>
      </c>
      <c r="BE2135" s="25" t="str">
        <f>IF($BK395='Dummy Matches Summary'!BE$2,$BM395,"")</f>
        <v/>
      </c>
      <c r="BF2135" s="25" t="str">
        <f>IF($BK395='Dummy Matches Summary'!BF$2,$BM395,"")</f>
        <v/>
      </c>
      <c r="BG2135" s="25" t="str">
        <f>IF($BK395='Dummy Matches Summary'!BG$2,$BM395,"")</f>
        <v/>
      </c>
    </row>
    <row r="2136" spans="1:59" x14ac:dyDescent="0.3">
      <c r="A2136" s="40">
        <v>2134</v>
      </c>
      <c r="B2136" s="25" t="str">
        <f>IF($BK396='Dummy Matches Summary'!B$2,$BM396,"")</f>
        <v/>
      </c>
      <c r="C2136" s="25" t="str">
        <f>IF($BK396='Dummy Matches Summary'!C$2,$BM396,"")</f>
        <v/>
      </c>
      <c r="D2136" s="25" t="str">
        <f>IF($BK396='Dummy Matches Summary'!D$2,$BM396,"")</f>
        <v/>
      </c>
      <c r="E2136" s="25" t="str">
        <f>IF($BK396='Dummy Matches Summary'!E$2,$BM396,"")</f>
        <v/>
      </c>
      <c r="F2136" s="25" t="str">
        <f>IF($BK396='Dummy Matches Summary'!F$2,$BM396,"")</f>
        <v/>
      </c>
      <c r="G2136" s="25" t="str">
        <f>IF($BK396='Dummy Matches Summary'!G$2,$BM396,"")</f>
        <v/>
      </c>
      <c r="H2136" s="25" t="str">
        <f>IF($BK396='Dummy Matches Summary'!H$2,$BM396,"")</f>
        <v/>
      </c>
      <c r="I2136" s="25" t="str">
        <f>IF($BK396='Dummy Matches Summary'!I$2,$BM396,"")</f>
        <v/>
      </c>
      <c r="J2136" s="25" t="str">
        <f>IF($BK396='Dummy Matches Summary'!J$2,$BM396,"")</f>
        <v/>
      </c>
      <c r="K2136" s="25" t="str">
        <f>IF($BK396='Dummy Matches Summary'!K$2,$BM396,"")</f>
        <v/>
      </c>
      <c r="L2136" s="25" t="str">
        <f>IF($BK396='Dummy Matches Summary'!L$2,$BM396,"")</f>
        <v/>
      </c>
      <c r="M2136" s="25" t="str">
        <f>IF($BK396='Dummy Matches Summary'!M$2,$BM396,"")</f>
        <v/>
      </c>
      <c r="N2136" s="25" t="str">
        <f>IF($BK396='Dummy Matches Summary'!N$2,$BM396,"")</f>
        <v/>
      </c>
      <c r="O2136" s="25" t="str">
        <f>IF($BK396='Dummy Matches Summary'!O$2,$BM396,"")</f>
        <v/>
      </c>
      <c r="P2136" s="25" t="str">
        <f>IF($BK396='Dummy Matches Summary'!P$2,$BM396,"")</f>
        <v/>
      </c>
      <c r="Q2136" s="25" t="str">
        <f>IF($BK396='Dummy Matches Summary'!Q$2,$BM396,"")</f>
        <v/>
      </c>
      <c r="R2136" s="25" t="str">
        <f>IF($BK396='Dummy Matches Summary'!R$2,$BM396,"")</f>
        <v/>
      </c>
      <c r="S2136" s="25" t="str">
        <f>IF($BK396='Dummy Matches Summary'!S$2,$BM396,"")</f>
        <v/>
      </c>
      <c r="T2136" s="25" t="str">
        <f>IF($BK396='Dummy Matches Summary'!T$2,$BM396,"")</f>
        <v/>
      </c>
      <c r="U2136" s="25" t="str">
        <f>IF($BK396='Dummy Matches Summary'!U$2,$BM396,"")</f>
        <v/>
      </c>
      <c r="V2136" s="25" t="str">
        <f>IF($BK396='Dummy Matches Summary'!V$2,$BM396,"")</f>
        <v/>
      </c>
      <c r="W2136" s="25" t="str">
        <f>IF($BK396='Dummy Matches Summary'!W$2,$BM396,"")</f>
        <v/>
      </c>
      <c r="X2136" s="25" t="str">
        <f>IF($BK396='Dummy Matches Summary'!X$2,$BM396,"")</f>
        <v/>
      </c>
      <c r="Y2136" s="25" t="str">
        <f>IF($BK396='Dummy Matches Summary'!Y$2,$BM396,"")</f>
        <v/>
      </c>
      <c r="Z2136" s="25" t="str">
        <f>IF($BK396='Dummy Matches Summary'!Z$2,$BM396,"")</f>
        <v/>
      </c>
      <c r="AA2136" s="25" t="str">
        <f>IF($BK396='Dummy Matches Summary'!AA$2,$BM396,"")</f>
        <v/>
      </c>
      <c r="AB2136" s="25" t="str">
        <f>IF($BK396='Dummy Matches Summary'!AB$2,$BM396,"")</f>
        <v/>
      </c>
      <c r="AC2136" s="25" t="str">
        <f>IF($BK396='Dummy Matches Summary'!AC$2,$BM396,"")</f>
        <v/>
      </c>
      <c r="AD2136" s="25" t="str">
        <f>IF($BK396='Dummy Matches Summary'!AD$2,$BM396,"")</f>
        <v/>
      </c>
      <c r="AE2136" s="25" t="str">
        <f>IF($BK396='Dummy Matches Summary'!AE$2,$BM396,"")</f>
        <v/>
      </c>
      <c r="AF2136" s="25" t="str">
        <f>IF($BK396='Dummy Matches Summary'!AF$2,$BM396,"")</f>
        <v/>
      </c>
      <c r="AG2136" s="25" t="str">
        <f>IF($BK396='Dummy Matches Summary'!AG$2,$BM396,"")</f>
        <v/>
      </c>
      <c r="AH2136" s="25" t="str">
        <f>IF($BK396='Dummy Matches Summary'!AH$2,$BM396,"")</f>
        <v/>
      </c>
      <c r="AI2136" s="25" t="str">
        <f>IF($BK396='Dummy Matches Summary'!AI$2,$BM396,"")</f>
        <v/>
      </c>
      <c r="AJ2136" s="25" t="str">
        <f>IF($BK396='Dummy Matches Summary'!AJ$2,$BM396,"")</f>
        <v/>
      </c>
      <c r="AK2136" s="25" t="str">
        <f>IF($BK396='Dummy Matches Summary'!AK$2,$BM396,"")</f>
        <v/>
      </c>
      <c r="AL2136" s="25" t="str">
        <f>IF($BK396='Dummy Matches Summary'!AL$2,$BM396,"")</f>
        <v/>
      </c>
      <c r="AM2136" s="25" t="str">
        <f>IF($BK396='Dummy Matches Summary'!AM$2,$BM396,"")</f>
        <v/>
      </c>
      <c r="AN2136" s="25" t="str">
        <f>IF($BK396='Dummy Matches Summary'!AN$2,$BM396,"")</f>
        <v/>
      </c>
      <c r="AO2136" s="25" t="str">
        <f>IF($BK396='Dummy Matches Summary'!AO$2,$BM396,"")</f>
        <v/>
      </c>
      <c r="AP2136" s="25" t="str">
        <f>IF($BK396='Dummy Matches Summary'!AP$2,$BM396,"")</f>
        <v/>
      </c>
      <c r="AQ2136" s="25" t="str">
        <f>IF($BK396='Dummy Matches Summary'!AQ$2,$BM396,"")</f>
        <v/>
      </c>
      <c r="AR2136" s="25" t="str">
        <f>IF($BK396='Dummy Matches Summary'!AR$2,$BM396,"")</f>
        <v/>
      </c>
      <c r="AS2136" s="25" t="str">
        <f>IF($BK396='Dummy Matches Summary'!AS$2,$BM396,"")</f>
        <v/>
      </c>
      <c r="AT2136" s="25" t="str">
        <f>IF($BK396='Dummy Matches Summary'!AT$2,$BM396,"")</f>
        <v/>
      </c>
      <c r="AU2136" s="25" t="str">
        <f>IF($BK396='Dummy Matches Summary'!AU$2,$BM396,"")</f>
        <v/>
      </c>
      <c r="AV2136" s="25" t="str">
        <f>IF($BK396='Dummy Matches Summary'!AV$2,$BM396,"")</f>
        <v/>
      </c>
      <c r="AW2136" s="25" t="str">
        <f>IF($BK396='Dummy Matches Summary'!AW$2,$BM396,"")</f>
        <v/>
      </c>
      <c r="AX2136" s="25" t="str">
        <f>IF($BK396='Dummy Matches Summary'!AX$2,$BM396,"")</f>
        <v/>
      </c>
      <c r="AY2136" s="25" t="str">
        <f>IF($BK396='Dummy Matches Summary'!AY$2,$BM396,"")</f>
        <v/>
      </c>
      <c r="AZ2136" s="25" t="str">
        <f>IF($BK396='Dummy Matches Summary'!AZ$2,$BM396,"")</f>
        <v/>
      </c>
      <c r="BA2136" s="25" t="str">
        <f>IF($BK396='Dummy Matches Summary'!BA$2,$BM396,"")</f>
        <v/>
      </c>
      <c r="BB2136" s="25" t="str">
        <f>IF($BK396='Dummy Matches Summary'!BB$2,$BM396,"")</f>
        <v/>
      </c>
      <c r="BC2136" s="25" t="str">
        <f>IF($BK396='Dummy Matches Summary'!BC$2,$BM396,"")</f>
        <v/>
      </c>
      <c r="BD2136" s="25" t="str">
        <f>IF($BK396='Dummy Matches Summary'!BD$2,$BM396,"")</f>
        <v/>
      </c>
      <c r="BE2136" s="25" t="str">
        <f>IF($BK396='Dummy Matches Summary'!BE$2,$BM396,"")</f>
        <v/>
      </c>
      <c r="BF2136" s="25" t="str">
        <f>IF($BK396='Dummy Matches Summary'!BF$2,$BM396,"")</f>
        <v/>
      </c>
      <c r="BG2136" s="25" t="str">
        <f>IF($BK396='Dummy Matches Summary'!BG$2,$BM396,"")</f>
        <v/>
      </c>
    </row>
    <row r="2137" spans="1:59" x14ac:dyDescent="0.3">
      <c r="A2137" s="40">
        <v>2135</v>
      </c>
      <c r="B2137" s="25" t="str">
        <f>IF($BK397='Dummy Matches Summary'!B$2,$BM397,"")</f>
        <v/>
      </c>
      <c r="C2137" s="25" t="str">
        <f>IF($BK397='Dummy Matches Summary'!C$2,$BM397,"")</f>
        <v/>
      </c>
      <c r="D2137" s="25" t="str">
        <f>IF($BK397='Dummy Matches Summary'!D$2,$BM397,"")</f>
        <v/>
      </c>
      <c r="E2137" s="25" t="str">
        <f>IF($BK397='Dummy Matches Summary'!E$2,$BM397,"")</f>
        <v/>
      </c>
      <c r="F2137" s="25" t="str">
        <f>IF($BK397='Dummy Matches Summary'!F$2,$BM397,"")</f>
        <v/>
      </c>
      <c r="G2137" s="25" t="str">
        <f>IF($BK397='Dummy Matches Summary'!G$2,$BM397,"")</f>
        <v/>
      </c>
      <c r="H2137" s="25" t="str">
        <f>IF($BK397='Dummy Matches Summary'!H$2,$BM397,"")</f>
        <v/>
      </c>
      <c r="I2137" s="25" t="str">
        <f>IF($BK397='Dummy Matches Summary'!I$2,$BM397,"")</f>
        <v/>
      </c>
      <c r="J2137" s="25" t="str">
        <f>IF($BK397='Dummy Matches Summary'!J$2,$BM397,"")</f>
        <v/>
      </c>
      <c r="K2137" s="25" t="str">
        <f>IF($BK397='Dummy Matches Summary'!K$2,$BM397,"")</f>
        <v/>
      </c>
      <c r="L2137" s="25" t="str">
        <f>IF($BK397='Dummy Matches Summary'!L$2,$BM397,"")</f>
        <v/>
      </c>
      <c r="M2137" s="25" t="str">
        <f>IF($BK397='Dummy Matches Summary'!M$2,$BM397,"")</f>
        <v/>
      </c>
      <c r="N2137" s="25" t="str">
        <f>IF($BK397='Dummy Matches Summary'!N$2,$BM397,"")</f>
        <v/>
      </c>
      <c r="O2137" s="25" t="str">
        <f>IF($BK397='Dummy Matches Summary'!O$2,$BM397,"")</f>
        <v/>
      </c>
      <c r="P2137" s="25" t="str">
        <f>IF($BK397='Dummy Matches Summary'!P$2,$BM397,"")</f>
        <v/>
      </c>
      <c r="Q2137" s="25" t="str">
        <f>IF($BK397='Dummy Matches Summary'!Q$2,$BM397,"")</f>
        <v/>
      </c>
      <c r="R2137" s="25" t="str">
        <f>IF($BK397='Dummy Matches Summary'!R$2,$BM397,"")</f>
        <v/>
      </c>
      <c r="S2137" s="25" t="str">
        <f>IF($BK397='Dummy Matches Summary'!S$2,$BM397,"")</f>
        <v/>
      </c>
      <c r="T2137" s="25" t="str">
        <f>IF($BK397='Dummy Matches Summary'!T$2,$BM397,"")</f>
        <v/>
      </c>
      <c r="U2137" s="25" t="str">
        <f>IF($BK397='Dummy Matches Summary'!U$2,$BM397,"")</f>
        <v/>
      </c>
      <c r="V2137" s="25" t="str">
        <f>IF($BK397='Dummy Matches Summary'!V$2,$BM397,"")</f>
        <v/>
      </c>
      <c r="W2137" s="25" t="str">
        <f>IF($BK397='Dummy Matches Summary'!W$2,$BM397,"")</f>
        <v/>
      </c>
      <c r="X2137" s="25" t="str">
        <f>IF($BK397='Dummy Matches Summary'!X$2,$BM397,"")</f>
        <v/>
      </c>
      <c r="Y2137" s="25" t="str">
        <f>IF($BK397='Dummy Matches Summary'!Y$2,$BM397,"")</f>
        <v/>
      </c>
      <c r="Z2137" s="25" t="str">
        <f>IF($BK397='Dummy Matches Summary'!Z$2,$BM397,"")</f>
        <v/>
      </c>
      <c r="AA2137" s="25" t="str">
        <f>IF($BK397='Dummy Matches Summary'!AA$2,$BM397,"")</f>
        <v/>
      </c>
      <c r="AB2137" s="25" t="str">
        <f>IF($BK397='Dummy Matches Summary'!AB$2,$BM397,"")</f>
        <v/>
      </c>
      <c r="AC2137" s="25" t="str">
        <f>IF($BK397='Dummy Matches Summary'!AC$2,$BM397,"")</f>
        <v/>
      </c>
      <c r="AD2137" s="25" t="str">
        <f>IF($BK397='Dummy Matches Summary'!AD$2,$BM397,"")</f>
        <v/>
      </c>
      <c r="AE2137" s="25" t="str">
        <f>IF($BK397='Dummy Matches Summary'!AE$2,$BM397,"")</f>
        <v/>
      </c>
      <c r="AF2137" s="25" t="str">
        <f>IF($BK397='Dummy Matches Summary'!AF$2,$BM397,"")</f>
        <v/>
      </c>
      <c r="AG2137" s="25" t="str">
        <f>IF($BK397='Dummy Matches Summary'!AG$2,$BM397,"")</f>
        <v/>
      </c>
      <c r="AH2137" s="25" t="str">
        <f>IF($BK397='Dummy Matches Summary'!AH$2,$BM397,"")</f>
        <v/>
      </c>
      <c r="AI2137" s="25" t="str">
        <f>IF($BK397='Dummy Matches Summary'!AI$2,$BM397,"")</f>
        <v/>
      </c>
      <c r="AJ2137" s="25" t="str">
        <f>IF($BK397='Dummy Matches Summary'!AJ$2,$BM397,"")</f>
        <v/>
      </c>
      <c r="AK2137" s="25" t="str">
        <f>IF($BK397='Dummy Matches Summary'!AK$2,$BM397,"")</f>
        <v/>
      </c>
      <c r="AL2137" s="25" t="str">
        <f>IF($BK397='Dummy Matches Summary'!AL$2,$BM397,"")</f>
        <v/>
      </c>
      <c r="AM2137" s="25" t="str">
        <f>IF($BK397='Dummy Matches Summary'!AM$2,$BM397,"")</f>
        <v/>
      </c>
      <c r="AN2137" s="25" t="str">
        <f>IF($BK397='Dummy Matches Summary'!AN$2,$BM397,"")</f>
        <v/>
      </c>
      <c r="AO2137" s="25" t="str">
        <f>IF($BK397='Dummy Matches Summary'!AO$2,$BM397,"")</f>
        <v/>
      </c>
      <c r="AP2137" s="25" t="str">
        <f>IF($BK397='Dummy Matches Summary'!AP$2,$BM397,"")</f>
        <v/>
      </c>
      <c r="AQ2137" s="25" t="str">
        <f>IF($BK397='Dummy Matches Summary'!AQ$2,$BM397,"")</f>
        <v/>
      </c>
      <c r="AR2137" s="25" t="str">
        <f>IF($BK397='Dummy Matches Summary'!AR$2,$BM397,"")</f>
        <v/>
      </c>
      <c r="AS2137" s="25" t="str">
        <f>IF($BK397='Dummy Matches Summary'!AS$2,$BM397,"")</f>
        <v/>
      </c>
      <c r="AT2137" s="25" t="str">
        <f>IF($BK397='Dummy Matches Summary'!AT$2,$BM397,"")</f>
        <v/>
      </c>
      <c r="AU2137" s="25" t="str">
        <f>IF($BK397='Dummy Matches Summary'!AU$2,$BM397,"")</f>
        <v/>
      </c>
      <c r="AV2137" s="25" t="str">
        <f>IF($BK397='Dummy Matches Summary'!AV$2,$BM397,"")</f>
        <v/>
      </c>
      <c r="AW2137" s="25" t="str">
        <f>IF($BK397='Dummy Matches Summary'!AW$2,$BM397,"")</f>
        <v/>
      </c>
      <c r="AX2137" s="25" t="str">
        <f>IF($BK397='Dummy Matches Summary'!AX$2,$BM397,"")</f>
        <v/>
      </c>
      <c r="AY2137" s="25" t="str">
        <f>IF($BK397='Dummy Matches Summary'!AY$2,$BM397,"")</f>
        <v/>
      </c>
      <c r="AZ2137" s="25" t="str">
        <f>IF($BK397='Dummy Matches Summary'!AZ$2,$BM397,"")</f>
        <v/>
      </c>
      <c r="BA2137" s="25" t="str">
        <f>IF($BK397='Dummy Matches Summary'!BA$2,$BM397,"")</f>
        <v/>
      </c>
      <c r="BB2137" s="25" t="str">
        <f>IF($BK397='Dummy Matches Summary'!BB$2,$BM397,"")</f>
        <v/>
      </c>
      <c r="BC2137" s="25" t="str">
        <f>IF($BK397='Dummy Matches Summary'!BC$2,$BM397,"")</f>
        <v/>
      </c>
      <c r="BD2137" s="25" t="str">
        <f>IF($BK397='Dummy Matches Summary'!BD$2,$BM397,"")</f>
        <v/>
      </c>
      <c r="BE2137" s="25" t="str">
        <f>IF($BK397='Dummy Matches Summary'!BE$2,$BM397,"")</f>
        <v/>
      </c>
      <c r="BF2137" s="25" t="str">
        <f>IF($BK397='Dummy Matches Summary'!BF$2,$BM397,"")</f>
        <v/>
      </c>
      <c r="BG2137" s="25" t="str">
        <f>IF($BK397='Dummy Matches Summary'!BG$2,$BM397,"")</f>
        <v/>
      </c>
    </row>
    <row r="2138" spans="1:59" x14ac:dyDescent="0.3">
      <c r="A2138" s="40">
        <v>2136</v>
      </c>
      <c r="B2138" s="25" t="str">
        <f>IF($BK398='Dummy Matches Summary'!B$2,$BM398,"")</f>
        <v/>
      </c>
      <c r="C2138" s="25" t="str">
        <f>IF($BK398='Dummy Matches Summary'!C$2,$BM398,"")</f>
        <v/>
      </c>
      <c r="D2138" s="25" t="str">
        <f>IF($BK398='Dummy Matches Summary'!D$2,$BM398,"")</f>
        <v/>
      </c>
      <c r="E2138" s="25" t="str">
        <f>IF($BK398='Dummy Matches Summary'!E$2,$BM398,"")</f>
        <v/>
      </c>
      <c r="F2138" s="25" t="str">
        <f>IF($BK398='Dummy Matches Summary'!F$2,$BM398,"")</f>
        <v/>
      </c>
      <c r="G2138" s="25" t="str">
        <f>IF($BK398='Dummy Matches Summary'!G$2,$BM398,"")</f>
        <v/>
      </c>
      <c r="H2138" s="25" t="str">
        <f>IF($BK398='Dummy Matches Summary'!H$2,$BM398,"")</f>
        <v/>
      </c>
      <c r="I2138" s="25" t="str">
        <f>IF($BK398='Dummy Matches Summary'!I$2,$BM398,"")</f>
        <v/>
      </c>
      <c r="J2138" s="25" t="str">
        <f>IF($BK398='Dummy Matches Summary'!J$2,$BM398,"")</f>
        <v/>
      </c>
      <c r="K2138" s="25" t="str">
        <f>IF($BK398='Dummy Matches Summary'!K$2,$BM398,"")</f>
        <v/>
      </c>
      <c r="L2138" s="25" t="str">
        <f>IF($BK398='Dummy Matches Summary'!L$2,$BM398,"")</f>
        <v/>
      </c>
      <c r="M2138" s="25" t="str">
        <f>IF($BK398='Dummy Matches Summary'!M$2,$BM398,"")</f>
        <v/>
      </c>
      <c r="N2138" s="25" t="str">
        <f>IF($BK398='Dummy Matches Summary'!N$2,$BM398,"")</f>
        <v/>
      </c>
      <c r="O2138" s="25" t="str">
        <f>IF($BK398='Dummy Matches Summary'!O$2,$BM398,"")</f>
        <v/>
      </c>
      <c r="P2138" s="25" t="str">
        <f>IF($BK398='Dummy Matches Summary'!P$2,$BM398,"")</f>
        <v/>
      </c>
      <c r="Q2138" s="25" t="str">
        <f>IF($BK398='Dummy Matches Summary'!Q$2,$BM398,"")</f>
        <v/>
      </c>
      <c r="R2138" s="25" t="str">
        <f>IF($BK398='Dummy Matches Summary'!R$2,$BM398,"")</f>
        <v/>
      </c>
      <c r="S2138" s="25" t="str">
        <f>IF($BK398='Dummy Matches Summary'!S$2,$BM398,"")</f>
        <v/>
      </c>
      <c r="T2138" s="25" t="str">
        <f>IF($BK398='Dummy Matches Summary'!T$2,$BM398,"")</f>
        <v/>
      </c>
      <c r="U2138" s="25" t="str">
        <f>IF($BK398='Dummy Matches Summary'!U$2,$BM398,"")</f>
        <v/>
      </c>
      <c r="V2138" s="25" t="str">
        <f>IF($BK398='Dummy Matches Summary'!V$2,$BM398,"")</f>
        <v/>
      </c>
      <c r="W2138" s="25" t="str">
        <f>IF($BK398='Dummy Matches Summary'!W$2,$BM398,"")</f>
        <v/>
      </c>
      <c r="X2138" s="25" t="str">
        <f>IF($BK398='Dummy Matches Summary'!X$2,$BM398,"")</f>
        <v/>
      </c>
      <c r="Y2138" s="25" t="str">
        <f>IF($BK398='Dummy Matches Summary'!Y$2,$BM398,"")</f>
        <v/>
      </c>
      <c r="Z2138" s="25" t="str">
        <f>IF($BK398='Dummy Matches Summary'!Z$2,$BM398,"")</f>
        <v/>
      </c>
      <c r="AA2138" s="25" t="str">
        <f>IF($BK398='Dummy Matches Summary'!AA$2,$BM398,"")</f>
        <v/>
      </c>
      <c r="AB2138" s="25" t="str">
        <f>IF($BK398='Dummy Matches Summary'!AB$2,$BM398,"")</f>
        <v/>
      </c>
      <c r="AC2138" s="25" t="str">
        <f>IF($BK398='Dummy Matches Summary'!AC$2,$BM398,"")</f>
        <v/>
      </c>
      <c r="AD2138" s="25" t="str">
        <f>IF($BK398='Dummy Matches Summary'!AD$2,$BM398,"")</f>
        <v/>
      </c>
      <c r="AE2138" s="25" t="str">
        <f>IF($BK398='Dummy Matches Summary'!AE$2,$BM398,"")</f>
        <v/>
      </c>
      <c r="AF2138" s="25" t="str">
        <f>IF($BK398='Dummy Matches Summary'!AF$2,$BM398,"")</f>
        <v/>
      </c>
      <c r="AG2138" s="25" t="str">
        <f>IF($BK398='Dummy Matches Summary'!AG$2,$BM398,"")</f>
        <v/>
      </c>
      <c r="AH2138" s="25" t="str">
        <f>IF($BK398='Dummy Matches Summary'!AH$2,$BM398,"")</f>
        <v/>
      </c>
      <c r="AI2138" s="25" t="str">
        <f>IF($BK398='Dummy Matches Summary'!AI$2,$BM398,"")</f>
        <v/>
      </c>
      <c r="AJ2138" s="25" t="str">
        <f>IF($BK398='Dummy Matches Summary'!AJ$2,$BM398,"")</f>
        <v/>
      </c>
      <c r="AK2138" s="25" t="str">
        <f>IF($BK398='Dummy Matches Summary'!AK$2,$BM398,"")</f>
        <v/>
      </c>
      <c r="AL2138" s="25" t="str">
        <f>IF($BK398='Dummy Matches Summary'!AL$2,$BM398,"")</f>
        <v/>
      </c>
      <c r="AM2138" s="25" t="str">
        <f>IF($BK398='Dummy Matches Summary'!AM$2,$BM398,"")</f>
        <v/>
      </c>
      <c r="AN2138" s="25" t="str">
        <f>IF($BK398='Dummy Matches Summary'!AN$2,$BM398,"")</f>
        <v/>
      </c>
      <c r="AO2138" s="25" t="str">
        <f>IF($BK398='Dummy Matches Summary'!AO$2,$BM398,"")</f>
        <v/>
      </c>
      <c r="AP2138" s="25" t="str">
        <f>IF($BK398='Dummy Matches Summary'!AP$2,$BM398,"")</f>
        <v/>
      </c>
      <c r="AQ2138" s="25" t="str">
        <f>IF($BK398='Dummy Matches Summary'!AQ$2,$BM398,"")</f>
        <v/>
      </c>
      <c r="AR2138" s="25" t="str">
        <f>IF($BK398='Dummy Matches Summary'!AR$2,$BM398,"")</f>
        <v/>
      </c>
      <c r="AS2138" s="25" t="str">
        <f>IF($BK398='Dummy Matches Summary'!AS$2,$BM398,"")</f>
        <v/>
      </c>
      <c r="AT2138" s="25" t="str">
        <f>IF($BK398='Dummy Matches Summary'!AT$2,$BM398,"")</f>
        <v/>
      </c>
      <c r="AU2138" s="25" t="str">
        <f>IF($BK398='Dummy Matches Summary'!AU$2,$BM398,"")</f>
        <v/>
      </c>
      <c r="AV2138" s="25" t="str">
        <f>IF($BK398='Dummy Matches Summary'!AV$2,$BM398,"")</f>
        <v/>
      </c>
      <c r="AW2138" s="25" t="str">
        <f>IF($BK398='Dummy Matches Summary'!AW$2,$BM398,"")</f>
        <v/>
      </c>
      <c r="AX2138" s="25" t="str">
        <f>IF($BK398='Dummy Matches Summary'!AX$2,$BM398,"")</f>
        <v/>
      </c>
      <c r="AY2138" s="25" t="str">
        <f>IF($BK398='Dummy Matches Summary'!AY$2,$BM398,"")</f>
        <v/>
      </c>
      <c r="AZ2138" s="25" t="str">
        <f>IF($BK398='Dummy Matches Summary'!AZ$2,$BM398,"")</f>
        <v/>
      </c>
      <c r="BA2138" s="25" t="str">
        <f>IF($BK398='Dummy Matches Summary'!BA$2,$BM398,"")</f>
        <v/>
      </c>
      <c r="BB2138" s="25" t="str">
        <f>IF($BK398='Dummy Matches Summary'!BB$2,$BM398,"")</f>
        <v/>
      </c>
      <c r="BC2138" s="25" t="str">
        <f>IF($BK398='Dummy Matches Summary'!BC$2,$BM398,"")</f>
        <v/>
      </c>
      <c r="BD2138" s="25" t="str">
        <f>IF($BK398='Dummy Matches Summary'!BD$2,$BM398,"")</f>
        <v/>
      </c>
      <c r="BE2138" s="25" t="str">
        <f>IF($BK398='Dummy Matches Summary'!BE$2,$BM398,"")</f>
        <v/>
      </c>
      <c r="BF2138" s="25" t="str">
        <f>IF($BK398='Dummy Matches Summary'!BF$2,$BM398,"")</f>
        <v/>
      </c>
      <c r="BG2138" s="25" t="str">
        <f>IF($BK398='Dummy Matches Summary'!BG$2,$BM398,"")</f>
        <v/>
      </c>
    </row>
    <row r="2139" spans="1:59" x14ac:dyDescent="0.3">
      <c r="A2139" s="40">
        <v>2137</v>
      </c>
      <c r="B2139" s="25" t="str">
        <f>IF($BK399='Dummy Matches Summary'!B$2,$BM399,"")</f>
        <v/>
      </c>
      <c r="C2139" s="25" t="str">
        <f>IF($BK399='Dummy Matches Summary'!C$2,$BM399,"")</f>
        <v/>
      </c>
      <c r="D2139" s="25" t="str">
        <f>IF($BK399='Dummy Matches Summary'!D$2,$BM399,"")</f>
        <v/>
      </c>
      <c r="E2139" s="25" t="str">
        <f>IF($BK399='Dummy Matches Summary'!E$2,$BM399,"")</f>
        <v/>
      </c>
      <c r="F2139" s="25" t="str">
        <f>IF($BK399='Dummy Matches Summary'!F$2,$BM399,"")</f>
        <v/>
      </c>
      <c r="G2139" s="25" t="str">
        <f>IF($BK399='Dummy Matches Summary'!G$2,$BM399,"")</f>
        <v/>
      </c>
      <c r="H2139" s="25" t="str">
        <f>IF($BK399='Dummy Matches Summary'!H$2,$BM399,"")</f>
        <v/>
      </c>
      <c r="I2139" s="25" t="str">
        <f>IF($BK399='Dummy Matches Summary'!I$2,$BM399,"")</f>
        <v/>
      </c>
      <c r="J2139" s="25" t="str">
        <f>IF($BK399='Dummy Matches Summary'!J$2,$BM399,"")</f>
        <v/>
      </c>
      <c r="K2139" s="25" t="str">
        <f>IF($BK399='Dummy Matches Summary'!K$2,$BM399,"")</f>
        <v/>
      </c>
      <c r="L2139" s="25" t="str">
        <f>IF($BK399='Dummy Matches Summary'!L$2,$BM399,"")</f>
        <v/>
      </c>
      <c r="M2139" s="25" t="str">
        <f>IF($BK399='Dummy Matches Summary'!M$2,$BM399,"")</f>
        <v/>
      </c>
      <c r="N2139" s="25" t="str">
        <f>IF($BK399='Dummy Matches Summary'!N$2,$BM399,"")</f>
        <v/>
      </c>
      <c r="O2139" s="25" t="str">
        <f>IF($BK399='Dummy Matches Summary'!O$2,$BM399,"")</f>
        <v/>
      </c>
      <c r="P2139" s="25" t="str">
        <f>IF($BK399='Dummy Matches Summary'!P$2,$BM399,"")</f>
        <v/>
      </c>
      <c r="Q2139" s="25" t="str">
        <f>IF($BK399='Dummy Matches Summary'!Q$2,$BM399,"")</f>
        <v/>
      </c>
      <c r="R2139" s="25" t="str">
        <f>IF($BK399='Dummy Matches Summary'!R$2,$BM399,"")</f>
        <v/>
      </c>
      <c r="S2139" s="25" t="str">
        <f>IF($BK399='Dummy Matches Summary'!S$2,$BM399,"")</f>
        <v/>
      </c>
      <c r="T2139" s="25" t="str">
        <f>IF($BK399='Dummy Matches Summary'!T$2,$BM399,"")</f>
        <v/>
      </c>
      <c r="U2139" s="25" t="str">
        <f>IF($BK399='Dummy Matches Summary'!U$2,$BM399,"")</f>
        <v/>
      </c>
      <c r="V2139" s="25" t="str">
        <f>IF($BK399='Dummy Matches Summary'!V$2,$BM399,"")</f>
        <v/>
      </c>
      <c r="W2139" s="25" t="str">
        <f>IF($BK399='Dummy Matches Summary'!W$2,$BM399,"")</f>
        <v/>
      </c>
      <c r="X2139" s="25" t="str">
        <f>IF($BK399='Dummy Matches Summary'!X$2,$BM399,"")</f>
        <v/>
      </c>
      <c r="Y2139" s="25" t="str">
        <f>IF($BK399='Dummy Matches Summary'!Y$2,$BM399,"")</f>
        <v/>
      </c>
      <c r="Z2139" s="25" t="str">
        <f>IF($BK399='Dummy Matches Summary'!Z$2,$BM399,"")</f>
        <v/>
      </c>
      <c r="AA2139" s="25" t="str">
        <f>IF($BK399='Dummy Matches Summary'!AA$2,$BM399,"")</f>
        <v/>
      </c>
      <c r="AB2139" s="25" t="str">
        <f>IF($BK399='Dummy Matches Summary'!AB$2,$BM399,"")</f>
        <v/>
      </c>
      <c r="AC2139" s="25" t="str">
        <f>IF($BK399='Dummy Matches Summary'!AC$2,$BM399,"")</f>
        <v/>
      </c>
      <c r="AD2139" s="25" t="str">
        <f>IF($BK399='Dummy Matches Summary'!AD$2,$BM399,"")</f>
        <v/>
      </c>
      <c r="AE2139" s="25" t="str">
        <f>IF($BK399='Dummy Matches Summary'!AE$2,$BM399,"")</f>
        <v/>
      </c>
      <c r="AF2139" s="25" t="str">
        <f>IF($BK399='Dummy Matches Summary'!AF$2,$BM399,"")</f>
        <v/>
      </c>
      <c r="AG2139" s="25" t="str">
        <f>IF($BK399='Dummy Matches Summary'!AG$2,$BM399,"")</f>
        <v/>
      </c>
      <c r="AH2139" s="25" t="str">
        <f>IF($BK399='Dummy Matches Summary'!AH$2,$BM399,"")</f>
        <v/>
      </c>
      <c r="AI2139" s="25" t="str">
        <f>IF($BK399='Dummy Matches Summary'!AI$2,$BM399,"")</f>
        <v/>
      </c>
      <c r="AJ2139" s="25" t="str">
        <f>IF($BK399='Dummy Matches Summary'!AJ$2,$BM399,"")</f>
        <v/>
      </c>
      <c r="AK2139" s="25" t="str">
        <f>IF($BK399='Dummy Matches Summary'!AK$2,$BM399,"")</f>
        <v/>
      </c>
      <c r="AL2139" s="25" t="str">
        <f>IF($BK399='Dummy Matches Summary'!AL$2,$BM399,"")</f>
        <v/>
      </c>
      <c r="AM2139" s="25" t="str">
        <f>IF($BK399='Dummy Matches Summary'!AM$2,$BM399,"")</f>
        <v/>
      </c>
      <c r="AN2139" s="25" t="str">
        <f>IF($BK399='Dummy Matches Summary'!AN$2,$BM399,"")</f>
        <v/>
      </c>
      <c r="AO2139" s="25" t="str">
        <f>IF($BK399='Dummy Matches Summary'!AO$2,$BM399,"")</f>
        <v/>
      </c>
      <c r="AP2139" s="25" t="str">
        <f>IF($BK399='Dummy Matches Summary'!AP$2,$BM399,"")</f>
        <v/>
      </c>
      <c r="AQ2139" s="25" t="str">
        <f>IF($BK399='Dummy Matches Summary'!AQ$2,$BM399,"")</f>
        <v/>
      </c>
      <c r="AR2139" s="25" t="str">
        <f>IF($BK399='Dummy Matches Summary'!AR$2,$BM399,"")</f>
        <v/>
      </c>
      <c r="AS2139" s="25" t="str">
        <f>IF($BK399='Dummy Matches Summary'!AS$2,$BM399,"")</f>
        <v/>
      </c>
      <c r="AT2139" s="25" t="str">
        <f>IF($BK399='Dummy Matches Summary'!AT$2,$BM399,"")</f>
        <v/>
      </c>
      <c r="AU2139" s="25" t="str">
        <f>IF($BK399='Dummy Matches Summary'!AU$2,$BM399,"")</f>
        <v/>
      </c>
      <c r="AV2139" s="25" t="str">
        <f>IF($BK399='Dummy Matches Summary'!AV$2,$BM399,"")</f>
        <v/>
      </c>
      <c r="AW2139" s="25" t="str">
        <f>IF($BK399='Dummy Matches Summary'!AW$2,$BM399,"")</f>
        <v/>
      </c>
      <c r="AX2139" s="25" t="str">
        <f>IF($BK399='Dummy Matches Summary'!AX$2,$BM399,"")</f>
        <v/>
      </c>
      <c r="AY2139" s="25" t="str">
        <f>IF($BK399='Dummy Matches Summary'!AY$2,$BM399,"")</f>
        <v/>
      </c>
      <c r="AZ2139" s="25" t="str">
        <f>IF($BK399='Dummy Matches Summary'!AZ$2,$BM399,"")</f>
        <v/>
      </c>
      <c r="BA2139" s="25" t="str">
        <f>IF($BK399='Dummy Matches Summary'!BA$2,$BM399,"")</f>
        <v/>
      </c>
      <c r="BB2139" s="25" t="str">
        <f>IF($BK399='Dummy Matches Summary'!BB$2,$BM399,"")</f>
        <v/>
      </c>
      <c r="BC2139" s="25" t="str">
        <f>IF($BK399='Dummy Matches Summary'!BC$2,$BM399,"")</f>
        <v/>
      </c>
      <c r="BD2139" s="25" t="str">
        <f>IF($BK399='Dummy Matches Summary'!BD$2,$BM399,"")</f>
        <v/>
      </c>
      <c r="BE2139" s="25" t="str">
        <f>IF($BK399='Dummy Matches Summary'!BE$2,$BM399,"")</f>
        <v/>
      </c>
      <c r="BF2139" s="25" t="str">
        <f>IF($BK399='Dummy Matches Summary'!BF$2,$BM399,"")</f>
        <v/>
      </c>
      <c r="BG2139" s="25" t="str">
        <f>IF($BK399='Dummy Matches Summary'!BG$2,$BM399,"")</f>
        <v/>
      </c>
    </row>
    <row r="2140" spans="1:59" x14ac:dyDescent="0.3">
      <c r="A2140" s="40">
        <v>2138</v>
      </c>
      <c r="B2140" s="25" t="str">
        <f>IF($BK400='Dummy Matches Summary'!B$2,$BM400,"")</f>
        <v/>
      </c>
      <c r="C2140" s="25" t="str">
        <f>IF($BK400='Dummy Matches Summary'!C$2,$BM400,"")</f>
        <v/>
      </c>
      <c r="D2140" s="25" t="str">
        <f>IF($BK400='Dummy Matches Summary'!D$2,$BM400,"")</f>
        <v/>
      </c>
      <c r="E2140" s="25" t="str">
        <f>IF($BK400='Dummy Matches Summary'!E$2,$BM400,"")</f>
        <v/>
      </c>
      <c r="F2140" s="25" t="str">
        <f>IF($BK400='Dummy Matches Summary'!F$2,$BM400,"")</f>
        <v/>
      </c>
      <c r="G2140" s="25" t="str">
        <f>IF($BK400='Dummy Matches Summary'!G$2,$BM400,"")</f>
        <v/>
      </c>
      <c r="H2140" s="25" t="str">
        <f>IF($BK400='Dummy Matches Summary'!H$2,$BM400,"")</f>
        <v/>
      </c>
      <c r="I2140" s="25" t="str">
        <f>IF($BK400='Dummy Matches Summary'!I$2,$BM400,"")</f>
        <v/>
      </c>
      <c r="J2140" s="25" t="str">
        <f>IF($BK400='Dummy Matches Summary'!J$2,$BM400,"")</f>
        <v/>
      </c>
      <c r="K2140" s="25" t="str">
        <f>IF($BK400='Dummy Matches Summary'!K$2,$BM400,"")</f>
        <v/>
      </c>
      <c r="L2140" s="25" t="str">
        <f>IF($BK400='Dummy Matches Summary'!L$2,$BM400,"")</f>
        <v/>
      </c>
      <c r="M2140" s="25" t="str">
        <f>IF($BK400='Dummy Matches Summary'!M$2,$BM400,"")</f>
        <v/>
      </c>
      <c r="N2140" s="25" t="str">
        <f>IF($BK400='Dummy Matches Summary'!N$2,$BM400,"")</f>
        <v/>
      </c>
      <c r="O2140" s="25" t="str">
        <f>IF($BK400='Dummy Matches Summary'!O$2,$BM400,"")</f>
        <v/>
      </c>
      <c r="P2140" s="25" t="str">
        <f>IF($BK400='Dummy Matches Summary'!P$2,$BM400,"")</f>
        <v/>
      </c>
      <c r="Q2140" s="25" t="str">
        <f>IF($BK400='Dummy Matches Summary'!Q$2,$BM400,"")</f>
        <v/>
      </c>
      <c r="R2140" s="25" t="str">
        <f>IF($BK400='Dummy Matches Summary'!R$2,$BM400,"")</f>
        <v/>
      </c>
      <c r="S2140" s="25" t="str">
        <f>IF($BK400='Dummy Matches Summary'!S$2,$BM400,"")</f>
        <v/>
      </c>
      <c r="T2140" s="25" t="str">
        <f>IF($BK400='Dummy Matches Summary'!T$2,$BM400,"")</f>
        <v/>
      </c>
      <c r="U2140" s="25" t="str">
        <f>IF($BK400='Dummy Matches Summary'!U$2,$BM400,"")</f>
        <v/>
      </c>
      <c r="V2140" s="25" t="str">
        <f>IF($BK400='Dummy Matches Summary'!V$2,$BM400,"")</f>
        <v/>
      </c>
      <c r="W2140" s="25" t="str">
        <f>IF($BK400='Dummy Matches Summary'!W$2,$BM400,"")</f>
        <v/>
      </c>
      <c r="X2140" s="25" t="str">
        <f>IF($BK400='Dummy Matches Summary'!X$2,$BM400,"")</f>
        <v/>
      </c>
      <c r="Y2140" s="25" t="str">
        <f>IF($BK400='Dummy Matches Summary'!Y$2,$BM400,"")</f>
        <v/>
      </c>
      <c r="Z2140" s="25" t="str">
        <f>IF($BK400='Dummy Matches Summary'!Z$2,$BM400,"")</f>
        <v/>
      </c>
      <c r="AA2140" s="25" t="str">
        <f>IF($BK400='Dummy Matches Summary'!AA$2,$BM400,"")</f>
        <v/>
      </c>
      <c r="AB2140" s="25" t="str">
        <f>IF($BK400='Dummy Matches Summary'!AB$2,$BM400,"")</f>
        <v/>
      </c>
      <c r="AC2140" s="25" t="str">
        <f>IF($BK400='Dummy Matches Summary'!AC$2,$BM400,"")</f>
        <v/>
      </c>
      <c r="AD2140" s="25" t="str">
        <f>IF($BK400='Dummy Matches Summary'!AD$2,$BM400,"")</f>
        <v/>
      </c>
      <c r="AE2140" s="25" t="str">
        <f>IF($BK400='Dummy Matches Summary'!AE$2,$BM400,"")</f>
        <v/>
      </c>
      <c r="AF2140" s="25" t="str">
        <f>IF($BK400='Dummy Matches Summary'!AF$2,$BM400,"")</f>
        <v/>
      </c>
      <c r="AG2140" s="25" t="str">
        <f>IF($BK400='Dummy Matches Summary'!AG$2,$BM400,"")</f>
        <v/>
      </c>
      <c r="AH2140" s="25" t="str">
        <f>IF($BK400='Dummy Matches Summary'!AH$2,$BM400,"")</f>
        <v/>
      </c>
      <c r="AI2140" s="25" t="str">
        <f>IF($BK400='Dummy Matches Summary'!AI$2,$BM400,"")</f>
        <v/>
      </c>
      <c r="AJ2140" s="25" t="str">
        <f>IF($BK400='Dummy Matches Summary'!AJ$2,$BM400,"")</f>
        <v/>
      </c>
      <c r="AK2140" s="25" t="str">
        <f>IF($BK400='Dummy Matches Summary'!AK$2,$BM400,"")</f>
        <v/>
      </c>
      <c r="AL2140" s="25" t="str">
        <f>IF($BK400='Dummy Matches Summary'!AL$2,$BM400,"")</f>
        <v/>
      </c>
      <c r="AM2140" s="25" t="str">
        <f>IF($BK400='Dummy Matches Summary'!AM$2,$BM400,"")</f>
        <v/>
      </c>
      <c r="AN2140" s="25" t="str">
        <f>IF($BK400='Dummy Matches Summary'!AN$2,$BM400,"")</f>
        <v/>
      </c>
      <c r="AO2140" s="25" t="str">
        <f>IF($BK400='Dummy Matches Summary'!AO$2,$BM400,"")</f>
        <v/>
      </c>
      <c r="AP2140" s="25" t="str">
        <f>IF($BK400='Dummy Matches Summary'!AP$2,$BM400,"")</f>
        <v/>
      </c>
      <c r="AQ2140" s="25" t="str">
        <f>IF($BK400='Dummy Matches Summary'!AQ$2,$BM400,"")</f>
        <v/>
      </c>
      <c r="AR2140" s="25" t="str">
        <f>IF($BK400='Dummy Matches Summary'!AR$2,$BM400,"")</f>
        <v/>
      </c>
      <c r="AS2140" s="25" t="str">
        <f>IF($BK400='Dummy Matches Summary'!AS$2,$BM400,"")</f>
        <v/>
      </c>
      <c r="AT2140" s="25" t="str">
        <f>IF($BK400='Dummy Matches Summary'!AT$2,$BM400,"")</f>
        <v/>
      </c>
      <c r="AU2140" s="25" t="str">
        <f>IF($BK400='Dummy Matches Summary'!AU$2,$BM400,"")</f>
        <v/>
      </c>
      <c r="AV2140" s="25" t="str">
        <f>IF($BK400='Dummy Matches Summary'!AV$2,$BM400,"")</f>
        <v/>
      </c>
      <c r="AW2140" s="25" t="str">
        <f>IF($BK400='Dummy Matches Summary'!AW$2,$BM400,"")</f>
        <v/>
      </c>
      <c r="AX2140" s="25" t="str">
        <f>IF($BK400='Dummy Matches Summary'!AX$2,$BM400,"")</f>
        <v/>
      </c>
      <c r="AY2140" s="25" t="str">
        <f>IF($BK400='Dummy Matches Summary'!AY$2,$BM400,"")</f>
        <v/>
      </c>
      <c r="AZ2140" s="25" t="str">
        <f>IF($BK400='Dummy Matches Summary'!AZ$2,$BM400,"")</f>
        <v/>
      </c>
      <c r="BA2140" s="25" t="str">
        <f>IF($BK400='Dummy Matches Summary'!BA$2,$BM400,"")</f>
        <v/>
      </c>
      <c r="BB2140" s="25" t="str">
        <f>IF($BK400='Dummy Matches Summary'!BB$2,$BM400,"")</f>
        <v/>
      </c>
      <c r="BC2140" s="25" t="str">
        <f>IF($BK400='Dummy Matches Summary'!BC$2,$BM400,"")</f>
        <v/>
      </c>
      <c r="BD2140" s="25" t="str">
        <f>IF($BK400='Dummy Matches Summary'!BD$2,$BM400,"")</f>
        <v/>
      </c>
      <c r="BE2140" s="25" t="str">
        <f>IF($BK400='Dummy Matches Summary'!BE$2,$BM400,"")</f>
        <v/>
      </c>
      <c r="BF2140" s="25" t="str">
        <f>IF($BK400='Dummy Matches Summary'!BF$2,$BM400,"")</f>
        <v/>
      </c>
      <c r="BG2140" s="25" t="str">
        <f>IF($BK400='Dummy Matches Summary'!BG$2,$BM400,"")</f>
        <v/>
      </c>
    </row>
    <row r="2141" spans="1:59" x14ac:dyDescent="0.3">
      <c r="A2141" s="40">
        <v>2139</v>
      </c>
      <c r="B2141" s="25" t="str">
        <f>IF($BK401='Dummy Matches Summary'!B$2,$BM401,"")</f>
        <v/>
      </c>
      <c r="C2141" s="25" t="str">
        <f>IF($BK401='Dummy Matches Summary'!C$2,$BM401,"")</f>
        <v/>
      </c>
      <c r="D2141" s="25" t="str">
        <f>IF($BK401='Dummy Matches Summary'!D$2,$BM401,"")</f>
        <v/>
      </c>
      <c r="E2141" s="25" t="str">
        <f>IF($BK401='Dummy Matches Summary'!E$2,$BM401,"")</f>
        <v/>
      </c>
      <c r="F2141" s="25" t="str">
        <f>IF($BK401='Dummy Matches Summary'!F$2,$BM401,"")</f>
        <v/>
      </c>
      <c r="G2141" s="25" t="str">
        <f>IF($BK401='Dummy Matches Summary'!G$2,$BM401,"")</f>
        <v/>
      </c>
      <c r="H2141" s="25" t="str">
        <f>IF($BK401='Dummy Matches Summary'!H$2,$BM401,"")</f>
        <v/>
      </c>
      <c r="I2141" s="25" t="str">
        <f>IF($BK401='Dummy Matches Summary'!I$2,$BM401,"")</f>
        <v/>
      </c>
      <c r="J2141" s="25" t="str">
        <f>IF($BK401='Dummy Matches Summary'!J$2,$BM401,"")</f>
        <v/>
      </c>
      <c r="K2141" s="25" t="str">
        <f>IF($BK401='Dummy Matches Summary'!K$2,$BM401,"")</f>
        <v/>
      </c>
      <c r="L2141" s="25" t="str">
        <f>IF($BK401='Dummy Matches Summary'!L$2,$BM401,"")</f>
        <v/>
      </c>
      <c r="M2141" s="25" t="str">
        <f>IF($BK401='Dummy Matches Summary'!M$2,$BM401,"")</f>
        <v/>
      </c>
      <c r="N2141" s="25" t="str">
        <f>IF($BK401='Dummy Matches Summary'!N$2,$BM401,"")</f>
        <v/>
      </c>
      <c r="O2141" s="25" t="str">
        <f>IF($BK401='Dummy Matches Summary'!O$2,$BM401,"")</f>
        <v/>
      </c>
      <c r="P2141" s="25" t="str">
        <f>IF($BK401='Dummy Matches Summary'!P$2,$BM401,"")</f>
        <v/>
      </c>
      <c r="Q2141" s="25" t="str">
        <f>IF($BK401='Dummy Matches Summary'!Q$2,$BM401,"")</f>
        <v/>
      </c>
      <c r="R2141" s="25" t="str">
        <f>IF($BK401='Dummy Matches Summary'!R$2,$BM401,"")</f>
        <v/>
      </c>
      <c r="S2141" s="25" t="str">
        <f>IF($BK401='Dummy Matches Summary'!S$2,$BM401,"")</f>
        <v/>
      </c>
      <c r="T2141" s="25" t="str">
        <f>IF($BK401='Dummy Matches Summary'!T$2,$BM401,"")</f>
        <v/>
      </c>
      <c r="U2141" s="25" t="str">
        <f>IF($BK401='Dummy Matches Summary'!U$2,$BM401,"")</f>
        <v/>
      </c>
      <c r="V2141" s="25" t="str">
        <f>IF($BK401='Dummy Matches Summary'!V$2,$BM401,"")</f>
        <v/>
      </c>
      <c r="W2141" s="25" t="str">
        <f>IF($BK401='Dummy Matches Summary'!W$2,$BM401,"")</f>
        <v/>
      </c>
      <c r="X2141" s="25" t="str">
        <f>IF($BK401='Dummy Matches Summary'!X$2,$BM401,"")</f>
        <v/>
      </c>
      <c r="Y2141" s="25" t="str">
        <f>IF($BK401='Dummy Matches Summary'!Y$2,$BM401,"")</f>
        <v/>
      </c>
      <c r="Z2141" s="25" t="str">
        <f>IF($BK401='Dummy Matches Summary'!Z$2,$BM401,"")</f>
        <v/>
      </c>
      <c r="AA2141" s="25" t="str">
        <f>IF($BK401='Dummy Matches Summary'!AA$2,$BM401,"")</f>
        <v/>
      </c>
      <c r="AB2141" s="25" t="str">
        <f>IF($BK401='Dummy Matches Summary'!AB$2,$BM401,"")</f>
        <v/>
      </c>
      <c r="AC2141" s="25" t="str">
        <f>IF($BK401='Dummy Matches Summary'!AC$2,$BM401,"")</f>
        <v/>
      </c>
      <c r="AD2141" s="25" t="str">
        <f>IF($BK401='Dummy Matches Summary'!AD$2,$BM401,"")</f>
        <v/>
      </c>
      <c r="AE2141" s="25" t="str">
        <f>IF($BK401='Dummy Matches Summary'!AE$2,$BM401,"")</f>
        <v/>
      </c>
      <c r="AF2141" s="25" t="str">
        <f>IF($BK401='Dummy Matches Summary'!AF$2,$BM401,"")</f>
        <v/>
      </c>
      <c r="AG2141" s="25" t="str">
        <f>IF($BK401='Dummy Matches Summary'!AG$2,$BM401,"")</f>
        <v/>
      </c>
      <c r="AH2141" s="25" t="str">
        <f>IF($BK401='Dummy Matches Summary'!AH$2,$BM401,"")</f>
        <v/>
      </c>
      <c r="AI2141" s="25" t="str">
        <f>IF($BK401='Dummy Matches Summary'!AI$2,$BM401,"")</f>
        <v/>
      </c>
      <c r="AJ2141" s="25" t="str">
        <f>IF($BK401='Dummy Matches Summary'!AJ$2,$BM401,"")</f>
        <v/>
      </c>
      <c r="AK2141" s="25" t="str">
        <f>IF($BK401='Dummy Matches Summary'!AK$2,$BM401,"")</f>
        <v/>
      </c>
      <c r="AL2141" s="25" t="str">
        <f>IF($BK401='Dummy Matches Summary'!AL$2,$BM401,"")</f>
        <v/>
      </c>
      <c r="AM2141" s="25" t="str">
        <f>IF($BK401='Dummy Matches Summary'!AM$2,$BM401,"")</f>
        <v/>
      </c>
      <c r="AN2141" s="25" t="str">
        <f>IF($BK401='Dummy Matches Summary'!AN$2,$BM401,"")</f>
        <v/>
      </c>
      <c r="AO2141" s="25" t="str">
        <f>IF($BK401='Dummy Matches Summary'!AO$2,$BM401,"")</f>
        <v/>
      </c>
      <c r="AP2141" s="25" t="str">
        <f>IF($BK401='Dummy Matches Summary'!AP$2,$BM401,"")</f>
        <v/>
      </c>
      <c r="AQ2141" s="25" t="str">
        <f>IF($BK401='Dummy Matches Summary'!AQ$2,$BM401,"")</f>
        <v/>
      </c>
      <c r="AR2141" s="25" t="str">
        <f>IF($BK401='Dummy Matches Summary'!AR$2,$BM401,"")</f>
        <v/>
      </c>
      <c r="AS2141" s="25" t="str">
        <f>IF($BK401='Dummy Matches Summary'!AS$2,$BM401,"")</f>
        <v/>
      </c>
      <c r="AT2141" s="25" t="str">
        <f>IF($BK401='Dummy Matches Summary'!AT$2,$BM401,"")</f>
        <v/>
      </c>
      <c r="AU2141" s="25" t="str">
        <f>IF($BK401='Dummy Matches Summary'!AU$2,$BM401,"")</f>
        <v/>
      </c>
      <c r="AV2141" s="25" t="str">
        <f>IF($BK401='Dummy Matches Summary'!AV$2,$BM401,"")</f>
        <v/>
      </c>
      <c r="AW2141" s="25" t="str">
        <f>IF($BK401='Dummy Matches Summary'!AW$2,$BM401,"")</f>
        <v/>
      </c>
      <c r="AX2141" s="25" t="str">
        <f>IF($BK401='Dummy Matches Summary'!AX$2,$BM401,"")</f>
        <v/>
      </c>
      <c r="AY2141" s="25" t="str">
        <f>IF($BK401='Dummy Matches Summary'!AY$2,$BM401,"")</f>
        <v/>
      </c>
      <c r="AZ2141" s="25" t="str">
        <f>IF($BK401='Dummy Matches Summary'!AZ$2,$BM401,"")</f>
        <v/>
      </c>
      <c r="BA2141" s="25" t="str">
        <f>IF($BK401='Dummy Matches Summary'!BA$2,$BM401,"")</f>
        <v/>
      </c>
      <c r="BB2141" s="25" t="str">
        <f>IF($BK401='Dummy Matches Summary'!BB$2,$BM401,"")</f>
        <v/>
      </c>
      <c r="BC2141" s="25" t="str">
        <f>IF($BK401='Dummy Matches Summary'!BC$2,$BM401,"")</f>
        <v/>
      </c>
      <c r="BD2141" s="25" t="str">
        <f>IF($BK401='Dummy Matches Summary'!BD$2,$BM401,"")</f>
        <v/>
      </c>
      <c r="BE2141" s="25" t="str">
        <f>IF($BK401='Dummy Matches Summary'!BE$2,$BM401,"")</f>
        <v/>
      </c>
      <c r="BF2141" s="25" t="str">
        <f>IF($BK401='Dummy Matches Summary'!BF$2,$BM401,"")</f>
        <v/>
      </c>
      <c r="BG2141" s="25" t="str">
        <f>IF($BK401='Dummy Matches Summary'!BG$2,$BM401,"")</f>
        <v/>
      </c>
    </row>
    <row r="2142" spans="1:59" x14ac:dyDescent="0.3">
      <c r="A2142" s="40">
        <v>2140</v>
      </c>
      <c r="B2142" s="25" t="str">
        <f>IF($BK402='Dummy Matches Summary'!B$2,$BM402,"")</f>
        <v/>
      </c>
      <c r="C2142" s="25" t="str">
        <f>IF($BK402='Dummy Matches Summary'!C$2,$BM402,"")</f>
        <v/>
      </c>
      <c r="D2142" s="25" t="str">
        <f>IF($BK402='Dummy Matches Summary'!D$2,$BM402,"")</f>
        <v/>
      </c>
      <c r="E2142" s="25" t="str">
        <f>IF($BK402='Dummy Matches Summary'!E$2,$BM402,"")</f>
        <v/>
      </c>
      <c r="F2142" s="25" t="str">
        <f>IF($BK402='Dummy Matches Summary'!F$2,$BM402,"")</f>
        <v/>
      </c>
      <c r="G2142" s="25" t="str">
        <f>IF($BK402='Dummy Matches Summary'!G$2,$BM402,"")</f>
        <v/>
      </c>
      <c r="H2142" s="25" t="str">
        <f>IF($BK402='Dummy Matches Summary'!H$2,$BM402,"")</f>
        <v/>
      </c>
      <c r="I2142" s="25" t="str">
        <f>IF($BK402='Dummy Matches Summary'!I$2,$BM402,"")</f>
        <v/>
      </c>
      <c r="J2142" s="25" t="str">
        <f>IF($BK402='Dummy Matches Summary'!J$2,$BM402,"")</f>
        <v/>
      </c>
      <c r="K2142" s="25" t="str">
        <f>IF($BK402='Dummy Matches Summary'!K$2,$BM402,"")</f>
        <v/>
      </c>
      <c r="L2142" s="25" t="str">
        <f>IF($BK402='Dummy Matches Summary'!L$2,$BM402,"")</f>
        <v/>
      </c>
      <c r="M2142" s="25" t="str">
        <f>IF($BK402='Dummy Matches Summary'!M$2,$BM402,"")</f>
        <v/>
      </c>
      <c r="N2142" s="25" t="str">
        <f>IF($BK402='Dummy Matches Summary'!N$2,$BM402,"")</f>
        <v/>
      </c>
      <c r="O2142" s="25" t="str">
        <f>IF($BK402='Dummy Matches Summary'!O$2,$BM402,"")</f>
        <v/>
      </c>
      <c r="P2142" s="25" t="str">
        <f>IF($BK402='Dummy Matches Summary'!P$2,$BM402,"")</f>
        <v/>
      </c>
      <c r="Q2142" s="25" t="str">
        <f>IF($BK402='Dummy Matches Summary'!Q$2,$BM402,"")</f>
        <v/>
      </c>
      <c r="R2142" s="25" t="str">
        <f>IF($BK402='Dummy Matches Summary'!R$2,$BM402,"")</f>
        <v/>
      </c>
      <c r="S2142" s="25" t="str">
        <f>IF($BK402='Dummy Matches Summary'!S$2,$BM402,"")</f>
        <v/>
      </c>
      <c r="T2142" s="25" t="str">
        <f>IF($BK402='Dummy Matches Summary'!T$2,$BM402,"")</f>
        <v/>
      </c>
      <c r="U2142" s="25" t="str">
        <f>IF($BK402='Dummy Matches Summary'!U$2,$BM402,"")</f>
        <v/>
      </c>
      <c r="V2142" s="25" t="str">
        <f>IF($BK402='Dummy Matches Summary'!V$2,$BM402,"")</f>
        <v/>
      </c>
      <c r="W2142" s="25" t="str">
        <f>IF($BK402='Dummy Matches Summary'!W$2,$BM402,"")</f>
        <v/>
      </c>
      <c r="X2142" s="25" t="str">
        <f>IF($BK402='Dummy Matches Summary'!X$2,$BM402,"")</f>
        <v/>
      </c>
      <c r="Y2142" s="25" t="str">
        <f>IF($BK402='Dummy Matches Summary'!Y$2,$BM402,"")</f>
        <v/>
      </c>
      <c r="Z2142" s="25" t="str">
        <f>IF($BK402='Dummy Matches Summary'!Z$2,$BM402,"")</f>
        <v/>
      </c>
      <c r="AA2142" s="25" t="str">
        <f>IF($BK402='Dummy Matches Summary'!AA$2,$BM402,"")</f>
        <v/>
      </c>
      <c r="AB2142" s="25" t="str">
        <f>IF($BK402='Dummy Matches Summary'!AB$2,$BM402,"")</f>
        <v/>
      </c>
      <c r="AC2142" s="25" t="str">
        <f>IF($BK402='Dummy Matches Summary'!AC$2,$BM402,"")</f>
        <v/>
      </c>
      <c r="AD2142" s="25" t="str">
        <f>IF($BK402='Dummy Matches Summary'!AD$2,$BM402,"")</f>
        <v/>
      </c>
      <c r="AE2142" s="25" t="str">
        <f>IF($BK402='Dummy Matches Summary'!AE$2,$BM402,"")</f>
        <v/>
      </c>
      <c r="AF2142" s="25" t="str">
        <f>IF($BK402='Dummy Matches Summary'!AF$2,$BM402,"")</f>
        <v/>
      </c>
      <c r="AG2142" s="25" t="str">
        <f>IF($BK402='Dummy Matches Summary'!AG$2,$BM402,"")</f>
        <v/>
      </c>
      <c r="AH2142" s="25" t="str">
        <f>IF($BK402='Dummy Matches Summary'!AH$2,$BM402,"")</f>
        <v/>
      </c>
      <c r="AI2142" s="25" t="str">
        <f>IF($BK402='Dummy Matches Summary'!AI$2,$BM402,"")</f>
        <v/>
      </c>
      <c r="AJ2142" s="25" t="str">
        <f>IF($BK402='Dummy Matches Summary'!AJ$2,$BM402,"")</f>
        <v/>
      </c>
      <c r="AK2142" s="25" t="str">
        <f>IF($BK402='Dummy Matches Summary'!AK$2,$BM402,"")</f>
        <v/>
      </c>
      <c r="AL2142" s="25" t="str">
        <f>IF($BK402='Dummy Matches Summary'!AL$2,$BM402,"")</f>
        <v/>
      </c>
      <c r="AM2142" s="25" t="str">
        <f>IF($BK402='Dummy Matches Summary'!AM$2,$BM402,"")</f>
        <v/>
      </c>
      <c r="AN2142" s="25" t="str">
        <f>IF($BK402='Dummy Matches Summary'!AN$2,$BM402,"")</f>
        <v/>
      </c>
      <c r="AO2142" s="25" t="str">
        <f>IF($BK402='Dummy Matches Summary'!AO$2,$BM402,"")</f>
        <v/>
      </c>
      <c r="AP2142" s="25" t="str">
        <f>IF($BK402='Dummy Matches Summary'!AP$2,$BM402,"")</f>
        <v/>
      </c>
      <c r="AQ2142" s="25" t="str">
        <f>IF($BK402='Dummy Matches Summary'!AQ$2,$BM402,"")</f>
        <v/>
      </c>
      <c r="AR2142" s="25" t="str">
        <f>IF($BK402='Dummy Matches Summary'!AR$2,$BM402,"")</f>
        <v/>
      </c>
      <c r="AS2142" s="25" t="str">
        <f>IF($BK402='Dummy Matches Summary'!AS$2,$BM402,"")</f>
        <v/>
      </c>
      <c r="AT2142" s="25" t="str">
        <f>IF($BK402='Dummy Matches Summary'!AT$2,$BM402,"")</f>
        <v/>
      </c>
      <c r="AU2142" s="25" t="str">
        <f>IF($BK402='Dummy Matches Summary'!AU$2,$BM402,"")</f>
        <v/>
      </c>
      <c r="AV2142" s="25" t="str">
        <f>IF($BK402='Dummy Matches Summary'!AV$2,$BM402,"")</f>
        <v/>
      </c>
      <c r="AW2142" s="25" t="str">
        <f>IF($BK402='Dummy Matches Summary'!AW$2,$BM402,"")</f>
        <v/>
      </c>
      <c r="AX2142" s="25" t="str">
        <f>IF($BK402='Dummy Matches Summary'!AX$2,$BM402,"")</f>
        <v/>
      </c>
      <c r="AY2142" s="25" t="str">
        <f>IF($BK402='Dummy Matches Summary'!AY$2,$BM402,"")</f>
        <v/>
      </c>
      <c r="AZ2142" s="25" t="str">
        <f>IF($BK402='Dummy Matches Summary'!AZ$2,$BM402,"")</f>
        <v/>
      </c>
      <c r="BA2142" s="25" t="str">
        <f>IF($BK402='Dummy Matches Summary'!BA$2,$BM402,"")</f>
        <v/>
      </c>
      <c r="BB2142" s="25" t="str">
        <f>IF($BK402='Dummy Matches Summary'!BB$2,$BM402,"")</f>
        <v/>
      </c>
      <c r="BC2142" s="25" t="str">
        <f>IF($BK402='Dummy Matches Summary'!BC$2,$BM402,"")</f>
        <v/>
      </c>
      <c r="BD2142" s="25" t="str">
        <f>IF($BK402='Dummy Matches Summary'!BD$2,$BM402,"")</f>
        <v/>
      </c>
      <c r="BE2142" s="25" t="str">
        <f>IF($BK402='Dummy Matches Summary'!BE$2,$BM402,"")</f>
        <v/>
      </c>
      <c r="BF2142" s="25" t="str">
        <f>IF($BK402='Dummy Matches Summary'!BF$2,$BM402,"")</f>
        <v/>
      </c>
      <c r="BG2142" s="25" t="str">
        <f>IF($BK402='Dummy Matches Summary'!BG$2,$BM402,"")</f>
        <v/>
      </c>
    </row>
    <row r="2143" spans="1:59" x14ac:dyDescent="0.3">
      <c r="A2143" s="40">
        <v>2141</v>
      </c>
      <c r="B2143" s="25" t="str">
        <f>IF($BK403='Dummy Matches Summary'!B$2,$BM403,"")</f>
        <v/>
      </c>
      <c r="C2143" s="25" t="str">
        <f>IF($BK403='Dummy Matches Summary'!C$2,$BM403,"")</f>
        <v/>
      </c>
      <c r="D2143" s="25" t="str">
        <f>IF($BK403='Dummy Matches Summary'!D$2,$BM403,"")</f>
        <v/>
      </c>
      <c r="E2143" s="25" t="str">
        <f>IF($BK403='Dummy Matches Summary'!E$2,$BM403,"")</f>
        <v/>
      </c>
      <c r="F2143" s="25" t="str">
        <f>IF($BK403='Dummy Matches Summary'!F$2,$BM403,"")</f>
        <v/>
      </c>
      <c r="G2143" s="25" t="str">
        <f>IF($BK403='Dummy Matches Summary'!G$2,$BM403,"")</f>
        <v/>
      </c>
      <c r="H2143" s="25" t="str">
        <f>IF($BK403='Dummy Matches Summary'!H$2,$BM403,"")</f>
        <v/>
      </c>
      <c r="I2143" s="25" t="str">
        <f>IF($BK403='Dummy Matches Summary'!I$2,$BM403,"")</f>
        <v/>
      </c>
      <c r="J2143" s="25" t="str">
        <f>IF($BK403='Dummy Matches Summary'!J$2,$BM403,"")</f>
        <v/>
      </c>
      <c r="K2143" s="25" t="str">
        <f>IF($BK403='Dummy Matches Summary'!K$2,$BM403,"")</f>
        <v/>
      </c>
      <c r="L2143" s="25" t="str">
        <f>IF($BK403='Dummy Matches Summary'!L$2,$BM403,"")</f>
        <v/>
      </c>
      <c r="M2143" s="25" t="str">
        <f>IF($BK403='Dummy Matches Summary'!M$2,$BM403,"")</f>
        <v/>
      </c>
      <c r="N2143" s="25" t="str">
        <f>IF($BK403='Dummy Matches Summary'!N$2,$BM403,"")</f>
        <v/>
      </c>
      <c r="O2143" s="25" t="str">
        <f>IF($BK403='Dummy Matches Summary'!O$2,$BM403,"")</f>
        <v/>
      </c>
      <c r="P2143" s="25" t="str">
        <f>IF($BK403='Dummy Matches Summary'!P$2,$BM403,"")</f>
        <v/>
      </c>
      <c r="Q2143" s="25" t="str">
        <f>IF($BK403='Dummy Matches Summary'!Q$2,$BM403,"")</f>
        <v/>
      </c>
      <c r="R2143" s="25" t="str">
        <f>IF($BK403='Dummy Matches Summary'!R$2,$BM403,"")</f>
        <v/>
      </c>
      <c r="S2143" s="25" t="str">
        <f>IF($BK403='Dummy Matches Summary'!S$2,$BM403,"")</f>
        <v/>
      </c>
      <c r="T2143" s="25" t="str">
        <f>IF($BK403='Dummy Matches Summary'!T$2,$BM403,"")</f>
        <v/>
      </c>
      <c r="U2143" s="25" t="str">
        <f>IF($BK403='Dummy Matches Summary'!U$2,$BM403,"")</f>
        <v/>
      </c>
      <c r="V2143" s="25" t="str">
        <f>IF($BK403='Dummy Matches Summary'!V$2,$BM403,"")</f>
        <v/>
      </c>
      <c r="W2143" s="25" t="str">
        <f>IF($BK403='Dummy Matches Summary'!W$2,$BM403,"")</f>
        <v/>
      </c>
      <c r="X2143" s="25" t="str">
        <f>IF($BK403='Dummy Matches Summary'!X$2,$BM403,"")</f>
        <v/>
      </c>
      <c r="Y2143" s="25" t="str">
        <f>IF($BK403='Dummy Matches Summary'!Y$2,$BM403,"")</f>
        <v/>
      </c>
      <c r="Z2143" s="25" t="str">
        <f>IF($BK403='Dummy Matches Summary'!Z$2,$BM403,"")</f>
        <v/>
      </c>
      <c r="AA2143" s="25" t="str">
        <f>IF($BK403='Dummy Matches Summary'!AA$2,$BM403,"")</f>
        <v/>
      </c>
      <c r="AB2143" s="25" t="str">
        <f>IF($BK403='Dummy Matches Summary'!AB$2,$BM403,"")</f>
        <v/>
      </c>
      <c r="AC2143" s="25" t="str">
        <f>IF($BK403='Dummy Matches Summary'!AC$2,$BM403,"")</f>
        <v/>
      </c>
      <c r="AD2143" s="25" t="str">
        <f>IF($BK403='Dummy Matches Summary'!AD$2,$BM403,"")</f>
        <v/>
      </c>
      <c r="AE2143" s="25" t="str">
        <f>IF($BK403='Dummy Matches Summary'!AE$2,$BM403,"")</f>
        <v/>
      </c>
      <c r="AF2143" s="25" t="str">
        <f>IF($BK403='Dummy Matches Summary'!AF$2,$BM403,"")</f>
        <v/>
      </c>
      <c r="AG2143" s="25" t="str">
        <f>IF($BK403='Dummy Matches Summary'!AG$2,$BM403,"")</f>
        <v/>
      </c>
      <c r="AH2143" s="25" t="str">
        <f>IF($BK403='Dummy Matches Summary'!AH$2,$BM403,"")</f>
        <v/>
      </c>
      <c r="AI2143" s="25" t="str">
        <f>IF($BK403='Dummy Matches Summary'!AI$2,$BM403,"")</f>
        <v/>
      </c>
      <c r="AJ2143" s="25" t="str">
        <f>IF($BK403='Dummy Matches Summary'!AJ$2,$BM403,"")</f>
        <v/>
      </c>
      <c r="AK2143" s="25" t="str">
        <f>IF($BK403='Dummy Matches Summary'!AK$2,$BM403,"")</f>
        <v/>
      </c>
      <c r="AL2143" s="25" t="str">
        <f>IF($BK403='Dummy Matches Summary'!AL$2,$BM403,"")</f>
        <v/>
      </c>
      <c r="AM2143" s="25" t="str">
        <f>IF($BK403='Dummy Matches Summary'!AM$2,$BM403,"")</f>
        <v/>
      </c>
      <c r="AN2143" s="25" t="str">
        <f>IF($BK403='Dummy Matches Summary'!AN$2,$BM403,"")</f>
        <v/>
      </c>
      <c r="AO2143" s="25" t="str">
        <f>IF($BK403='Dummy Matches Summary'!AO$2,$BM403,"")</f>
        <v/>
      </c>
      <c r="AP2143" s="25" t="str">
        <f>IF($BK403='Dummy Matches Summary'!AP$2,$BM403,"")</f>
        <v/>
      </c>
      <c r="AQ2143" s="25" t="str">
        <f>IF($BK403='Dummy Matches Summary'!AQ$2,$BM403,"")</f>
        <v/>
      </c>
      <c r="AR2143" s="25" t="str">
        <f>IF($BK403='Dummy Matches Summary'!AR$2,$BM403,"")</f>
        <v/>
      </c>
      <c r="AS2143" s="25" t="str">
        <f>IF($BK403='Dummy Matches Summary'!AS$2,$BM403,"")</f>
        <v/>
      </c>
      <c r="AT2143" s="25" t="str">
        <f>IF($BK403='Dummy Matches Summary'!AT$2,$BM403,"")</f>
        <v/>
      </c>
      <c r="AU2143" s="25" t="str">
        <f>IF($BK403='Dummy Matches Summary'!AU$2,$BM403,"")</f>
        <v/>
      </c>
      <c r="AV2143" s="25" t="str">
        <f>IF($BK403='Dummy Matches Summary'!AV$2,$BM403,"")</f>
        <v/>
      </c>
      <c r="AW2143" s="25" t="str">
        <f>IF($BK403='Dummy Matches Summary'!AW$2,$BM403,"")</f>
        <v/>
      </c>
      <c r="AX2143" s="25" t="str">
        <f>IF($BK403='Dummy Matches Summary'!AX$2,$BM403,"")</f>
        <v/>
      </c>
      <c r="AY2143" s="25" t="str">
        <f>IF($BK403='Dummy Matches Summary'!AY$2,$BM403,"")</f>
        <v/>
      </c>
      <c r="AZ2143" s="25" t="str">
        <f>IF($BK403='Dummy Matches Summary'!AZ$2,$BM403,"")</f>
        <v/>
      </c>
      <c r="BA2143" s="25" t="str">
        <f>IF($BK403='Dummy Matches Summary'!BA$2,$BM403,"")</f>
        <v/>
      </c>
      <c r="BB2143" s="25" t="str">
        <f>IF($BK403='Dummy Matches Summary'!BB$2,$BM403,"")</f>
        <v/>
      </c>
      <c r="BC2143" s="25" t="str">
        <f>IF($BK403='Dummy Matches Summary'!BC$2,$BM403,"")</f>
        <v/>
      </c>
      <c r="BD2143" s="25" t="str">
        <f>IF($BK403='Dummy Matches Summary'!BD$2,$BM403,"")</f>
        <v/>
      </c>
      <c r="BE2143" s="25" t="str">
        <f>IF($BK403='Dummy Matches Summary'!BE$2,$BM403,"")</f>
        <v/>
      </c>
      <c r="BF2143" s="25" t="str">
        <f>IF($BK403='Dummy Matches Summary'!BF$2,$BM403,"")</f>
        <v/>
      </c>
      <c r="BG2143" s="25" t="str">
        <f>IF($BK403='Dummy Matches Summary'!BG$2,$BM403,"")</f>
        <v/>
      </c>
    </row>
    <row r="2144" spans="1:59" x14ac:dyDescent="0.3">
      <c r="A2144" s="40">
        <v>2142</v>
      </c>
      <c r="B2144" s="25" t="str">
        <f>IF($BK404='Dummy Matches Summary'!B$2,$BM404,"")</f>
        <v/>
      </c>
      <c r="C2144" s="25" t="str">
        <f>IF($BK404='Dummy Matches Summary'!C$2,$BM404,"")</f>
        <v/>
      </c>
      <c r="D2144" s="25" t="str">
        <f>IF($BK404='Dummy Matches Summary'!D$2,$BM404,"")</f>
        <v/>
      </c>
      <c r="E2144" s="25" t="str">
        <f>IF($BK404='Dummy Matches Summary'!E$2,$BM404,"")</f>
        <v/>
      </c>
      <c r="F2144" s="25" t="str">
        <f>IF($BK404='Dummy Matches Summary'!F$2,$BM404,"")</f>
        <v/>
      </c>
      <c r="G2144" s="25" t="str">
        <f>IF($BK404='Dummy Matches Summary'!G$2,$BM404,"")</f>
        <v/>
      </c>
      <c r="H2144" s="25" t="str">
        <f>IF($BK404='Dummy Matches Summary'!H$2,$BM404,"")</f>
        <v/>
      </c>
      <c r="I2144" s="25" t="str">
        <f>IF($BK404='Dummy Matches Summary'!I$2,$BM404,"")</f>
        <v/>
      </c>
      <c r="J2144" s="25" t="str">
        <f>IF($BK404='Dummy Matches Summary'!J$2,$BM404,"")</f>
        <v/>
      </c>
      <c r="K2144" s="25" t="str">
        <f>IF($BK404='Dummy Matches Summary'!K$2,$BM404,"")</f>
        <v/>
      </c>
      <c r="L2144" s="25" t="str">
        <f>IF($BK404='Dummy Matches Summary'!L$2,$BM404,"")</f>
        <v/>
      </c>
      <c r="M2144" s="25" t="str">
        <f>IF($BK404='Dummy Matches Summary'!M$2,$BM404,"")</f>
        <v/>
      </c>
      <c r="N2144" s="25" t="str">
        <f>IF($BK404='Dummy Matches Summary'!N$2,$BM404,"")</f>
        <v/>
      </c>
      <c r="O2144" s="25" t="str">
        <f>IF($BK404='Dummy Matches Summary'!O$2,$BM404,"")</f>
        <v/>
      </c>
      <c r="P2144" s="25" t="str">
        <f>IF($BK404='Dummy Matches Summary'!P$2,$BM404,"")</f>
        <v/>
      </c>
      <c r="Q2144" s="25" t="str">
        <f>IF($BK404='Dummy Matches Summary'!Q$2,$BM404,"")</f>
        <v/>
      </c>
      <c r="R2144" s="25" t="str">
        <f>IF($BK404='Dummy Matches Summary'!R$2,$BM404,"")</f>
        <v/>
      </c>
      <c r="S2144" s="25" t="str">
        <f>IF($BK404='Dummy Matches Summary'!S$2,$BM404,"")</f>
        <v/>
      </c>
      <c r="T2144" s="25" t="str">
        <f>IF($BK404='Dummy Matches Summary'!T$2,$BM404,"")</f>
        <v/>
      </c>
      <c r="U2144" s="25" t="str">
        <f>IF($BK404='Dummy Matches Summary'!U$2,$BM404,"")</f>
        <v/>
      </c>
      <c r="V2144" s="25" t="str">
        <f>IF($BK404='Dummy Matches Summary'!V$2,$BM404,"")</f>
        <v/>
      </c>
      <c r="W2144" s="25" t="str">
        <f>IF($BK404='Dummy Matches Summary'!W$2,$BM404,"")</f>
        <v/>
      </c>
      <c r="X2144" s="25" t="str">
        <f>IF($BK404='Dummy Matches Summary'!X$2,$BM404,"")</f>
        <v/>
      </c>
      <c r="Y2144" s="25" t="str">
        <f>IF($BK404='Dummy Matches Summary'!Y$2,$BM404,"")</f>
        <v/>
      </c>
      <c r="Z2144" s="25" t="str">
        <f>IF($BK404='Dummy Matches Summary'!Z$2,$BM404,"")</f>
        <v/>
      </c>
      <c r="AA2144" s="25" t="str">
        <f>IF($BK404='Dummy Matches Summary'!AA$2,$BM404,"")</f>
        <v/>
      </c>
      <c r="AB2144" s="25" t="str">
        <f>IF($BK404='Dummy Matches Summary'!AB$2,$BM404,"")</f>
        <v/>
      </c>
      <c r="AC2144" s="25" t="str">
        <f>IF($BK404='Dummy Matches Summary'!AC$2,$BM404,"")</f>
        <v/>
      </c>
      <c r="AD2144" s="25" t="str">
        <f>IF($BK404='Dummy Matches Summary'!AD$2,$BM404,"")</f>
        <v/>
      </c>
      <c r="AE2144" s="25" t="str">
        <f>IF($BK404='Dummy Matches Summary'!AE$2,$BM404,"")</f>
        <v/>
      </c>
      <c r="AF2144" s="25" t="str">
        <f>IF($BK404='Dummy Matches Summary'!AF$2,$BM404,"")</f>
        <v/>
      </c>
      <c r="AG2144" s="25" t="str">
        <f>IF($BK404='Dummy Matches Summary'!AG$2,$BM404,"")</f>
        <v/>
      </c>
      <c r="AH2144" s="25" t="str">
        <f>IF($BK404='Dummy Matches Summary'!AH$2,$BM404,"")</f>
        <v/>
      </c>
      <c r="AI2144" s="25" t="str">
        <f>IF($BK404='Dummy Matches Summary'!AI$2,$BM404,"")</f>
        <v/>
      </c>
      <c r="AJ2144" s="25" t="str">
        <f>IF($BK404='Dummy Matches Summary'!AJ$2,$BM404,"")</f>
        <v/>
      </c>
      <c r="AK2144" s="25" t="str">
        <f>IF($BK404='Dummy Matches Summary'!AK$2,$BM404,"")</f>
        <v/>
      </c>
      <c r="AL2144" s="25" t="str">
        <f>IF($BK404='Dummy Matches Summary'!AL$2,$BM404,"")</f>
        <v/>
      </c>
      <c r="AM2144" s="25" t="str">
        <f>IF($BK404='Dummy Matches Summary'!AM$2,$BM404,"")</f>
        <v/>
      </c>
      <c r="AN2144" s="25" t="str">
        <f>IF($BK404='Dummy Matches Summary'!AN$2,$BM404,"")</f>
        <v/>
      </c>
      <c r="AO2144" s="25" t="str">
        <f>IF($BK404='Dummy Matches Summary'!AO$2,$BM404,"")</f>
        <v/>
      </c>
      <c r="AP2144" s="25" t="str">
        <f>IF($BK404='Dummy Matches Summary'!AP$2,$BM404,"")</f>
        <v/>
      </c>
      <c r="AQ2144" s="25" t="str">
        <f>IF($BK404='Dummy Matches Summary'!AQ$2,$BM404,"")</f>
        <v/>
      </c>
      <c r="AR2144" s="25" t="str">
        <f>IF($BK404='Dummy Matches Summary'!AR$2,$BM404,"")</f>
        <v/>
      </c>
      <c r="AS2144" s="25" t="str">
        <f>IF($BK404='Dummy Matches Summary'!AS$2,$BM404,"")</f>
        <v/>
      </c>
      <c r="AT2144" s="25" t="str">
        <f>IF($BK404='Dummy Matches Summary'!AT$2,$BM404,"")</f>
        <v/>
      </c>
      <c r="AU2144" s="25" t="str">
        <f>IF($BK404='Dummy Matches Summary'!AU$2,$BM404,"")</f>
        <v/>
      </c>
      <c r="AV2144" s="25" t="str">
        <f>IF($BK404='Dummy Matches Summary'!AV$2,$BM404,"")</f>
        <v/>
      </c>
      <c r="AW2144" s="25" t="str">
        <f>IF($BK404='Dummy Matches Summary'!AW$2,$BM404,"")</f>
        <v/>
      </c>
      <c r="AX2144" s="25" t="str">
        <f>IF($BK404='Dummy Matches Summary'!AX$2,$BM404,"")</f>
        <v/>
      </c>
      <c r="AY2144" s="25" t="str">
        <f>IF($BK404='Dummy Matches Summary'!AY$2,$BM404,"")</f>
        <v/>
      </c>
      <c r="AZ2144" s="25" t="str">
        <f>IF($BK404='Dummy Matches Summary'!AZ$2,$BM404,"")</f>
        <v/>
      </c>
      <c r="BA2144" s="25" t="str">
        <f>IF($BK404='Dummy Matches Summary'!BA$2,$BM404,"")</f>
        <v/>
      </c>
      <c r="BB2144" s="25" t="str">
        <f>IF($BK404='Dummy Matches Summary'!BB$2,$BM404,"")</f>
        <v/>
      </c>
      <c r="BC2144" s="25" t="str">
        <f>IF($BK404='Dummy Matches Summary'!BC$2,$BM404,"")</f>
        <v/>
      </c>
      <c r="BD2144" s="25" t="str">
        <f>IF($BK404='Dummy Matches Summary'!BD$2,$BM404,"")</f>
        <v/>
      </c>
      <c r="BE2144" s="25" t="str">
        <f>IF($BK404='Dummy Matches Summary'!BE$2,$BM404,"")</f>
        <v/>
      </c>
      <c r="BF2144" s="25" t="str">
        <f>IF($BK404='Dummy Matches Summary'!BF$2,$BM404,"")</f>
        <v/>
      </c>
      <c r="BG2144" s="25" t="str">
        <f>IF($BK404='Dummy Matches Summary'!BG$2,$BM404,"")</f>
        <v/>
      </c>
    </row>
    <row r="2145" spans="1:59" x14ac:dyDescent="0.3">
      <c r="A2145" s="40">
        <v>2143</v>
      </c>
      <c r="B2145" s="25" t="str">
        <f>IF($BK405='Dummy Matches Summary'!B$2,$BM405,"")</f>
        <v/>
      </c>
      <c r="C2145" s="25" t="str">
        <f>IF($BK405='Dummy Matches Summary'!C$2,$BM405,"")</f>
        <v/>
      </c>
      <c r="D2145" s="25" t="str">
        <f>IF($BK405='Dummy Matches Summary'!D$2,$BM405,"")</f>
        <v/>
      </c>
      <c r="E2145" s="25" t="str">
        <f>IF($BK405='Dummy Matches Summary'!E$2,$BM405,"")</f>
        <v/>
      </c>
      <c r="F2145" s="25" t="str">
        <f>IF($BK405='Dummy Matches Summary'!F$2,$BM405,"")</f>
        <v/>
      </c>
      <c r="G2145" s="25" t="str">
        <f>IF($BK405='Dummy Matches Summary'!G$2,$BM405,"")</f>
        <v/>
      </c>
      <c r="H2145" s="25" t="str">
        <f>IF($BK405='Dummy Matches Summary'!H$2,$BM405,"")</f>
        <v/>
      </c>
      <c r="I2145" s="25" t="str">
        <f>IF($BK405='Dummy Matches Summary'!I$2,$BM405,"")</f>
        <v/>
      </c>
      <c r="J2145" s="25" t="str">
        <f>IF($BK405='Dummy Matches Summary'!J$2,$BM405,"")</f>
        <v/>
      </c>
      <c r="K2145" s="25" t="str">
        <f>IF($BK405='Dummy Matches Summary'!K$2,$BM405,"")</f>
        <v/>
      </c>
      <c r="L2145" s="25" t="str">
        <f>IF($BK405='Dummy Matches Summary'!L$2,$BM405,"")</f>
        <v/>
      </c>
      <c r="M2145" s="25" t="str">
        <f>IF($BK405='Dummy Matches Summary'!M$2,$BM405,"")</f>
        <v/>
      </c>
      <c r="N2145" s="25" t="str">
        <f>IF($BK405='Dummy Matches Summary'!N$2,$BM405,"")</f>
        <v/>
      </c>
      <c r="O2145" s="25" t="str">
        <f>IF($BK405='Dummy Matches Summary'!O$2,$BM405,"")</f>
        <v/>
      </c>
      <c r="P2145" s="25" t="str">
        <f>IF($BK405='Dummy Matches Summary'!P$2,$BM405,"")</f>
        <v/>
      </c>
      <c r="Q2145" s="25" t="str">
        <f>IF($BK405='Dummy Matches Summary'!Q$2,$BM405,"")</f>
        <v/>
      </c>
      <c r="R2145" s="25" t="str">
        <f>IF($BK405='Dummy Matches Summary'!R$2,$BM405,"")</f>
        <v/>
      </c>
      <c r="S2145" s="25" t="str">
        <f>IF($BK405='Dummy Matches Summary'!S$2,$BM405,"")</f>
        <v/>
      </c>
      <c r="T2145" s="25" t="str">
        <f>IF($BK405='Dummy Matches Summary'!T$2,$BM405,"")</f>
        <v/>
      </c>
      <c r="U2145" s="25" t="str">
        <f>IF($BK405='Dummy Matches Summary'!U$2,$BM405,"")</f>
        <v/>
      </c>
      <c r="V2145" s="25" t="str">
        <f>IF($BK405='Dummy Matches Summary'!V$2,$BM405,"")</f>
        <v/>
      </c>
      <c r="W2145" s="25" t="str">
        <f>IF($BK405='Dummy Matches Summary'!W$2,$BM405,"")</f>
        <v/>
      </c>
      <c r="X2145" s="25" t="str">
        <f>IF($BK405='Dummy Matches Summary'!X$2,$BM405,"")</f>
        <v/>
      </c>
      <c r="Y2145" s="25" t="str">
        <f>IF($BK405='Dummy Matches Summary'!Y$2,$BM405,"")</f>
        <v/>
      </c>
      <c r="Z2145" s="25" t="str">
        <f>IF($BK405='Dummy Matches Summary'!Z$2,$BM405,"")</f>
        <v/>
      </c>
      <c r="AA2145" s="25" t="str">
        <f>IF($BK405='Dummy Matches Summary'!AA$2,$BM405,"")</f>
        <v/>
      </c>
      <c r="AB2145" s="25" t="str">
        <f>IF($BK405='Dummy Matches Summary'!AB$2,$BM405,"")</f>
        <v/>
      </c>
      <c r="AC2145" s="25" t="str">
        <f>IF($BK405='Dummy Matches Summary'!AC$2,$BM405,"")</f>
        <v/>
      </c>
      <c r="AD2145" s="25" t="str">
        <f>IF($BK405='Dummy Matches Summary'!AD$2,$BM405,"")</f>
        <v/>
      </c>
      <c r="AE2145" s="25" t="str">
        <f>IF($BK405='Dummy Matches Summary'!AE$2,$BM405,"")</f>
        <v/>
      </c>
      <c r="AF2145" s="25" t="str">
        <f>IF($BK405='Dummy Matches Summary'!AF$2,$BM405,"")</f>
        <v/>
      </c>
      <c r="AG2145" s="25" t="str">
        <f>IF($BK405='Dummy Matches Summary'!AG$2,$BM405,"")</f>
        <v/>
      </c>
      <c r="AH2145" s="25" t="str">
        <f>IF($BK405='Dummy Matches Summary'!AH$2,$BM405,"")</f>
        <v/>
      </c>
      <c r="AI2145" s="25" t="str">
        <f>IF($BK405='Dummy Matches Summary'!AI$2,$BM405,"")</f>
        <v/>
      </c>
      <c r="AJ2145" s="25" t="str">
        <f>IF($BK405='Dummy Matches Summary'!AJ$2,$BM405,"")</f>
        <v/>
      </c>
      <c r="AK2145" s="25" t="str">
        <f>IF($BK405='Dummy Matches Summary'!AK$2,$BM405,"")</f>
        <v/>
      </c>
      <c r="AL2145" s="25" t="str">
        <f>IF($BK405='Dummy Matches Summary'!AL$2,$BM405,"")</f>
        <v/>
      </c>
      <c r="AM2145" s="25" t="str">
        <f>IF($BK405='Dummy Matches Summary'!AM$2,$BM405,"")</f>
        <v/>
      </c>
      <c r="AN2145" s="25" t="str">
        <f>IF($BK405='Dummy Matches Summary'!AN$2,$BM405,"")</f>
        <v/>
      </c>
      <c r="AO2145" s="25" t="str">
        <f>IF($BK405='Dummy Matches Summary'!AO$2,$BM405,"")</f>
        <v/>
      </c>
      <c r="AP2145" s="25" t="str">
        <f>IF($BK405='Dummy Matches Summary'!AP$2,$BM405,"")</f>
        <v/>
      </c>
      <c r="AQ2145" s="25" t="str">
        <f>IF($BK405='Dummy Matches Summary'!AQ$2,$BM405,"")</f>
        <v/>
      </c>
      <c r="AR2145" s="25" t="str">
        <f>IF($BK405='Dummy Matches Summary'!AR$2,$BM405,"")</f>
        <v/>
      </c>
      <c r="AS2145" s="25" t="str">
        <f>IF($BK405='Dummy Matches Summary'!AS$2,$BM405,"")</f>
        <v/>
      </c>
      <c r="AT2145" s="25" t="str">
        <f>IF($BK405='Dummy Matches Summary'!AT$2,$BM405,"")</f>
        <v/>
      </c>
      <c r="AU2145" s="25" t="str">
        <f>IF($BK405='Dummy Matches Summary'!AU$2,$BM405,"")</f>
        <v/>
      </c>
      <c r="AV2145" s="25" t="str">
        <f>IF($BK405='Dummy Matches Summary'!AV$2,$BM405,"")</f>
        <v/>
      </c>
      <c r="AW2145" s="25" t="str">
        <f>IF($BK405='Dummy Matches Summary'!AW$2,$BM405,"")</f>
        <v/>
      </c>
      <c r="AX2145" s="25" t="str">
        <f>IF($BK405='Dummy Matches Summary'!AX$2,$BM405,"")</f>
        <v/>
      </c>
      <c r="AY2145" s="25" t="str">
        <f>IF($BK405='Dummy Matches Summary'!AY$2,$BM405,"")</f>
        <v/>
      </c>
      <c r="AZ2145" s="25" t="str">
        <f>IF($BK405='Dummy Matches Summary'!AZ$2,$BM405,"")</f>
        <v/>
      </c>
      <c r="BA2145" s="25" t="str">
        <f>IF($BK405='Dummy Matches Summary'!BA$2,$BM405,"")</f>
        <v/>
      </c>
      <c r="BB2145" s="25" t="str">
        <f>IF($BK405='Dummy Matches Summary'!BB$2,$BM405,"")</f>
        <v/>
      </c>
      <c r="BC2145" s="25" t="str">
        <f>IF($BK405='Dummy Matches Summary'!BC$2,$BM405,"")</f>
        <v/>
      </c>
      <c r="BD2145" s="25" t="str">
        <f>IF($BK405='Dummy Matches Summary'!BD$2,$BM405,"")</f>
        <v/>
      </c>
      <c r="BE2145" s="25" t="str">
        <f>IF($BK405='Dummy Matches Summary'!BE$2,$BM405,"")</f>
        <v/>
      </c>
      <c r="BF2145" s="25" t="str">
        <f>IF($BK405='Dummy Matches Summary'!BF$2,$BM405,"")</f>
        <v/>
      </c>
      <c r="BG2145" s="25" t="str">
        <f>IF($BK405='Dummy Matches Summary'!BG$2,$BM405,"")</f>
        <v/>
      </c>
    </row>
    <row r="2146" spans="1:59" x14ac:dyDescent="0.3">
      <c r="A2146" s="40">
        <v>2144</v>
      </c>
      <c r="B2146" s="25" t="str">
        <f>IF($BK406='Dummy Matches Summary'!B$2,$BM406,"")</f>
        <v/>
      </c>
      <c r="C2146" s="25" t="str">
        <f>IF($BK406='Dummy Matches Summary'!C$2,$BM406,"")</f>
        <v/>
      </c>
      <c r="D2146" s="25" t="str">
        <f>IF($BK406='Dummy Matches Summary'!D$2,$BM406,"")</f>
        <v/>
      </c>
      <c r="E2146" s="25" t="str">
        <f>IF($BK406='Dummy Matches Summary'!E$2,$BM406,"")</f>
        <v/>
      </c>
      <c r="F2146" s="25" t="str">
        <f>IF($BK406='Dummy Matches Summary'!F$2,$BM406,"")</f>
        <v/>
      </c>
      <c r="G2146" s="25" t="str">
        <f>IF($BK406='Dummy Matches Summary'!G$2,$BM406,"")</f>
        <v/>
      </c>
      <c r="H2146" s="25" t="str">
        <f>IF($BK406='Dummy Matches Summary'!H$2,$BM406,"")</f>
        <v/>
      </c>
      <c r="I2146" s="25" t="str">
        <f>IF($BK406='Dummy Matches Summary'!I$2,$BM406,"")</f>
        <v/>
      </c>
      <c r="J2146" s="25" t="str">
        <f>IF($BK406='Dummy Matches Summary'!J$2,$BM406,"")</f>
        <v/>
      </c>
      <c r="K2146" s="25" t="str">
        <f>IF($BK406='Dummy Matches Summary'!K$2,$BM406,"")</f>
        <v/>
      </c>
      <c r="L2146" s="25" t="str">
        <f>IF($BK406='Dummy Matches Summary'!L$2,$BM406,"")</f>
        <v/>
      </c>
      <c r="M2146" s="25" t="str">
        <f>IF($BK406='Dummy Matches Summary'!M$2,$BM406,"")</f>
        <v/>
      </c>
      <c r="N2146" s="25" t="str">
        <f>IF($BK406='Dummy Matches Summary'!N$2,$BM406,"")</f>
        <v/>
      </c>
      <c r="O2146" s="25" t="str">
        <f>IF($BK406='Dummy Matches Summary'!O$2,$BM406,"")</f>
        <v/>
      </c>
      <c r="P2146" s="25" t="str">
        <f>IF($BK406='Dummy Matches Summary'!P$2,$BM406,"")</f>
        <v/>
      </c>
      <c r="Q2146" s="25" t="str">
        <f>IF($BK406='Dummy Matches Summary'!Q$2,$BM406,"")</f>
        <v/>
      </c>
      <c r="R2146" s="25" t="str">
        <f>IF($BK406='Dummy Matches Summary'!R$2,$BM406,"")</f>
        <v/>
      </c>
      <c r="S2146" s="25" t="str">
        <f>IF($BK406='Dummy Matches Summary'!S$2,$BM406,"")</f>
        <v/>
      </c>
      <c r="T2146" s="25" t="str">
        <f>IF($BK406='Dummy Matches Summary'!T$2,$BM406,"")</f>
        <v/>
      </c>
      <c r="U2146" s="25" t="str">
        <f>IF($BK406='Dummy Matches Summary'!U$2,$BM406,"")</f>
        <v/>
      </c>
      <c r="V2146" s="25" t="str">
        <f>IF($BK406='Dummy Matches Summary'!V$2,$BM406,"")</f>
        <v/>
      </c>
      <c r="W2146" s="25" t="str">
        <f>IF($BK406='Dummy Matches Summary'!W$2,$BM406,"")</f>
        <v/>
      </c>
      <c r="X2146" s="25" t="str">
        <f>IF($BK406='Dummy Matches Summary'!X$2,$BM406,"")</f>
        <v/>
      </c>
      <c r="Y2146" s="25" t="str">
        <f>IF($BK406='Dummy Matches Summary'!Y$2,$BM406,"")</f>
        <v/>
      </c>
      <c r="Z2146" s="25" t="str">
        <f>IF($BK406='Dummy Matches Summary'!Z$2,$BM406,"")</f>
        <v/>
      </c>
      <c r="AA2146" s="25" t="str">
        <f>IF($BK406='Dummy Matches Summary'!AA$2,$BM406,"")</f>
        <v/>
      </c>
      <c r="AB2146" s="25" t="str">
        <f>IF($BK406='Dummy Matches Summary'!AB$2,$BM406,"")</f>
        <v/>
      </c>
      <c r="AC2146" s="25" t="str">
        <f>IF($BK406='Dummy Matches Summary'!AC$2,$BM406,"")</f>
        <v/>
      </c>
      <c r="AD2146" s="25" t="str">
        <f>IF($BK406='Dummy Matches Summary'!AD$2,$BM406,"")</f>
        <v/>
      </c>
      <c r="AE2146" s="25" t="str">
        <f>IF($BK406='Dummy Matches Summary'!AE$2,$BM406,"")</f>
        <v/>
      </c>
      <c r="AF2146" s="25" t="str">
        <f>IF($BK406='Dummy Matches Summary'!AF$2,$BM406,"")</f>
        <v/>
      </c>
      <c r="AG2146" s="25" t="str">
        <f>IF($BK406='Dummy Matches Summary'!AG$2,$BM406,"")</f>
        <v/>
      </c>
      <c r="AH2146" s="25" t="str">
        <f>IF($BK406='Dummy Matches Summary'!AH$2,$BM406,"")</f>
        <v/>
      </c>
      <c r="AI2146" s="25" t="str">
        <f>IF($BK406='Dummy Matches Summary'!AI$2,$BM406,"")</f>
        <v/>
      </c>
      <c r="AJ2146" s="25" t="str">
        <f>IF($BK406='Dummy Matches Summary'!AJ$2,$BM406,"")</f>
        <v/>
      </c>
      <c r="AK2146" s="25" t="str">
        <f>IF($BK406='Dummy Matches Summary'!AK$2,$BM406,"")</f>
        <v/>
      </c>
      <c r="AL2146" s="25" t="str">
        <f>IF($BK406='Dummy Matches Summary'!AL$2,$BM406,"")</f>
        <v/>
      </c>
      <c r="AM2146" s="25" t="str">
        <f>IF($BK406='Dummy Matches Summary'!AM$2,$BM406,"")</f>
        <v/>
      </c>
      <c r="AN2146" s="25" t="str">
        <f>IF($BK406='Dummy Matches Summary'!AN$2,$BM406,"")</f>
        <v/>
      </c>
      <c r="AO2146" s="25" t="str">
        <f>IF($BK406='Dummy Matches Summary'!AO$2,$BM406,"")</f>
        <v/>
      </c>
      <c r="AP2146" s="25" t="str">
        <f>IF($BK406='Dummy Matches Summary'!AP$2,$BM406,"")</f>
        <v/>
      </c>
      <c r="AQ2146" s="25" t="str">
        <f>IF($BK406='Dummy Matches Summary'!AQ$2,$BM406,"")</f>
        <v/>
      </c>
      <c r="AR2146" s="25" t="str">
        <f>IF($BK406='Dummy Matches Summary'!AR$2,$BM406,"")</f>
        <v/>
      </c>
      <c r="AS2146" s="25" t="str">
        <f>IF($BK406='Dummy Matches Summary'!AS$2,$BM406,"")</f>
        <v/>
      </c>
      <c r="AT2146" s="25" t="str">
        <f>IF($BK406='Dummy Matches Summary'!AT$2,$BM406,"")</f>
        <v/>
      </c>
      <c r="AU2146" s="25" t="str">
        <f>IF($BK406='Dummy Matches Summary'!AU$2,$BM406,"")</f>
        <v/>
      </c>
      <c r="AV2146" s="25" t="str">
        <f>IF($BK406='Dummy Matches Summary'!AV$2,$BM406,"")</f>
        <v/>
      </c>
      <c r="AW2146" s="25" t="str">
        <f>IF($BK406='Dummy Matches Summary'!AW$2,$BM406,"")</f>
        <v/>
      </c>
      <c r="AX2146" s="25" t="str">
        <f>IF($BK406='Dummy Matches Summary'!AX$2,$BM406,"")</f>
        <v/>
      </c>
      <c r="AY2146" s="25" t="str">
        <f>IF($BK406='Dummy Matches Summary'!AY$2,$BM406,"")</f>
        <v/>
      </c>
      <c r="AZ2146" s="25" t="str">
        <f>IF($BK406='Dummy Matches Summary'!AZ$2,$BM406,"")</f>
        <v/>
      </c>
      <c r="BA2146" s="25" t="str">
        <f>IF($BK406='Dummy Matches Summary'!BA$2,$BM406,"")</f>
        <v/>
      </c>
      <c r="BB2146" s="25" t="str">
        <f>IF($BK406='Dummy Matches Summary'!BB$2,$BM406,"")</f>
        <v/>
      </c>
      <c r="BC2146" s="25" t="str">
        <f>IF($BK406='Dummy Matches Summary'!BC$2,$BM406,"")</f>
        <v/>
      </c>
      <c r="BD2146" s="25" t="str">
        <f>IF($BK406='Dummy Matches Summary'!BD$2,$BM406,"")</f>
        <v/>
      </c>
      <c r="BE2146" s="25" t="str">
        <f>IF($BK406='Dummy Matches Summary'!BE$2,$BM406,"")</f>
        <v/>
      </c>
      <c r="BF2146" s="25" t="str">
        <f>IF($BK406='Dummy Matches Summary'!BF$2,$BM406,"")</f>
        <v/>
      </c>
      <c r="BG2146" s="25" t="str">
        <f>IF($BK406='Dummy Matches Summary'!BG$2,$BM406,"")</f>
        <v/>
      </c>
    </row>
    <row r="2147" spans="1:59" x14ac:dyDescent="0.3">
      <c r="A2147" s="40">
        <v>2145</v>
      </c>
      <c r="B2147" s="25" t="str">
        <f>IF($BK407='Dummy Matches Summary'!B$2,$BM407,"")</f>
        <v/>
      </c>
      <c r="C2147" s="25" t="str">
        <f>IF($BK407='Dummy Matches Summary'!C$2,$BM407,"")</f>
        <v/>
      </c>
      <c r="D2147" s="25" t="str">
        <f>IF($BK407='Dummy Matches Summary'!D$2,$BM407,"")</f>
        <v/>
      </c>
      <c r="E2147" s="25" t="str">
        <f>IF($BK407='Dummy Matches Summary'!E$2,$BM407,"")</f>
        <v/>
      </c>
      <c r="F2147" s="25" t="str">
        <f>IF($BK407='Dummy Matches Summary'!F$2,$BM407,"")</f>
        <v/>
      </c>
      <c r="G2147" s="25" t="str">
        <f>IF($BK407='Dummy Matches Summary'!G$2,$BM407,"")</f>
        <v/>
      </c>
      <c r="H2147" s="25" t="str">
        <f>IF($BK407='Dummy Matches Summary'!H$2,$BM407,"")</f>
        <v/>
      </c>
      <c r="I2147" s="25" t="str">
        <f>IF($BK407='Dummy Matches Summary'!I$2,$BM407,"")</f>
        <v/>
      </c>
      <c r="J2147" s="25" t="str">
        <f>IF($BK407='Dummy Matches Summary'!J$2,$BM407,"")</f>
        <v/>
      </c>
      <c r="K2147" s="25" t="str">
        <f>IF($BK407='Dummy Matches Summary'!K$2,$BM407,"")</f>
        <v/>
      </c>
      <c r="L2147" s="25" t="str">
        <f>IF($BK407='Dummy Matches Summary'!L$2,$BM407,"")</f>
        <v/>
      </c>
      <c r="M2147" s="25" t="str">
        <f>IF($BK407='Dummy Matches Summary'!M$2,$BM407,"")</f>
        <v/>
      </c>
      <c r="N2147" s="25" t="str">
        <f>IF($BK407='Dummy Matches Summary'!N$2,$BM407,"")</f>
        <v/>
      </c>
      <c r="O2147" s="25" t="str">
        <f>IF($BK407='Dummy Matches Summary'!O$2,$BM407,"")</f>
        <v/>
      </c>
      <c r="P2147" s="25" t="str">
        <f>IF($BK407='Dummy Matches Summary'!P$2,$BM407,"")</f>
        <v/>
      </c>
      <c r="Q2147" s="25" t="str">
        <f>IF($BK407='Dummy Matches Summary'!Q$2,$BM407,"")</f>
        <v/>
      </c>
      <c r="R2147" s="25" t="str">
        <f>IF($BK407='Dummy Matches Summary'!R$2,$BM407,"")</f>
        <v/>
      </c>
      <c r="S2147" s="25" t="str">
        <f>IF($BK407='Dummy Matches Summary'!S$2,$BM407,"")</f>
        <v/>
      </c>
      <c r="T2147" s="25" t="str">
        <f>IF($BK407='Dummy Matches Summary'!T$2,$BM407,"")</f>
        <v/>
      </c>
      <c r="U2147" s="25" t="str">
        <f>IF($BK407='Dummy Matches Summary'!U$2,$BM407,"")</f>
        <v/>
      </c>
      <c r="V2147" s="25" t="str">
        <f>IF($BK407='Dummy Matches Summary'!V$2,$BM407,"")</f>
        <v/>
      </c>
      <c r="W2147" s="25" t="str">
        <f>IF($BK407='Dummy Matches Summary'!W$2,$BM407,"")</f>
        <v/>
      </c>
      <c r="X2147" s="25" t="str">
        <f>IF($BK407='Dummy Matches Summary'!X$2,$BM407,"")</f>
        <v/>
      </c>
      <c r="Y2147" s="25" t="str">
        <f>IF($BK407='Dummy Matches Summary'!Y$2,$BM407,"")</f>
        <v/>
      </c>
      <c r="Z2147" s="25" t="str">
        <f>IF($BK407='Dummy Matches Summary'!Z$2,$BM407,"")</f>
        <v/>
      </c>
      <c r="AA2147" s="25" t="str">
        <f>IF($BK407='Dummy Matches Summary'!AA$2,$BM407,"")</f>
        <v/>
      </c>
      <c r="AB2147" s="25" t="str">
        <f>IF($BK407='Dummy Matches Summary'!AB$2,$BM407,"")</f>
        <v/>
      </c>
      <c r="AC2147" s="25" t="str">
        <f>IF($BK407='Dummy Matches Summary'!AC$2,$BM407,"")</f>
        <v/>
      </c>
      <c r="AD2147" s="25" t="str">
        <f>IF($BK407='Dummy Matches Summary'!AD$2,$BM407,"")</f>
        <v/>
      </c>
      <c r="AE2147" s="25" t="str">
        <f>IF($BK407='Dummy Matches Summary'!AE$2,$BM407,"")</f>
        <v/>
      </c>
      <c r="AF2147" s="25" t="str">
        <f>IF($BK407='Dummy Matches Summary'!AF$2,$BM407,"")</f>
        <v/>
      </c>
      <c r="AG2147" s="25" t="str">
        <f>IF($BK407='Dummy Matches Summary'!AG$2,$BM407,"")</f>
        <v/>
      </c>
      <c r="AH2147" s="25" t="str">
        <f>IF($BK407='Dummy Matches Summary'!AH$2,$BM407,"")</f>
        <v/>
      </c>
      <c r="AI2147" s="25" t="str">
        <f>IF($BK407='Dummy Matches Summary'!AI$2,$BM407,"")</f>
        <v/>
      </c>
      <c r="AJ2147" s="25" t="str">
        <f>IF($BK407='Dummy Matches Summary'!AJ$2,$BM407,"")</f>
        <v/>
      </c>
      <c r="AK2147" s="25" t="str">
        <f>IF($BK407='Dummy Matches Summary'!AK$2,$BM407,"")</f>
        <v/>
      </c>
      <c r="AL2147" s="25" t="str">
        <f>IF($BK407='Dummy Matches Summary'!AL$2,$BM407,"")</f>
        <v/>
      </c>
      <c r="AM2147" s="25" t="str">
        <f>IF($BK407='Dummy Matches Summary'!AM$2,$BM407,"")</f>
        <v/>
      </c>
      <c r="AN2147" s="25" t="str">
        <f>IF($BK407='Dummy Matches Summary'!AN$2,$BM407,"")</f>
        <v/>
      </c>
      <c r="AO2147" s="25" t="str">
        <f>IF($BK407='Dummy Matches Summary'!AO$2,$BM407,"")</f>
        <v/>
      </c>
      <c r="AP2147" s="25" t="str">
        <f>IF($BK407='Dummy Matches Summary'!AP$2,$BM407,"")</f>
        <v/>
      </c>
      <c r="AQ2147" s="25" t="str">
        <f>IF($BK407='Dummy Matches Summary'!AQ$2,$BM407,"")</f>
        <v/>
      </c>
      <c r="AR2147" s="25" t="str">
        <f>IF($BK407='Dummy Matches Summary'!AR$2,$BM407,"")</f>
        <v/>
      </c>
      <c r="AS2147" s="25" t="str">
        <f>IF($BK407='Dummy Matches Summary'!AS$2,$BM407,"")</f>
        <v/>
      </c>
      <c r="AT2147" s="25" t="str">
        <f>IF($BK407='Dummy Matches Summary'!AT$2,$BM407,"")</f>
        <v/>
      </c>
      <c r="AU2147" s="25" t="str">
        <f>IF($BK407='Dummy Matches Summary'!AU$2,$BM407,"")</f>
        <v/>
      </c>
      <c r="AV2147" s="25" t="str">
        <f>IF($BK407='Dummy Matches Summary'!AV$2,$BM407,"")</f>
        <v/>
      </c>
      <c r="AW2147" s="25" t="str">
        <f>IF($BK407='Dummy Matches Summary'!AW$2,$BM407,"")</f>
        <v/>
      </c>
      <c r="AX2147" s="25" t="str">
        <f>IF($BK407='Dummy Matches Summary'!AX$2,$BM407,"")</f>
        <v/>
      </c>
      <c r="AY2147" s="25" t="str">
        <f>IF($BK407='Dummy Matches Summary'!AY$2,$BM407,"")</f>
        <v/>
      </c>
      <c r="AZ2147" s="25" t="str">
        <f>IF($BK407='Dummy Matches Summary'!AZ$2,$BM407,"")</f>
        <v/>
      </c>
      <c r="BA2147" s="25" t="str">
        <f>IF($BK407='Dummy Matches Summary'!BA$2,$BM407,"")</f>
        <v/>
      </c>
      <c r="BB2147" s="25" t="str">
        <f>IF($BK407='Dummy Matches Summary'!BB$2,$BM407,"")</f>
        <v/>
      </c>
      <c r="BC2147" s="25" t="str">
        <f>IF($BK407='Dummy Matches Summary'!BC$2,$BM407,"")</f>
        <v/>
      </c>
      <c r="BD2147" s="25" t="str">
        <f>IF($BK407='Dummy Matches Summary'!BD$2,$BM407,"")</f>
        <v/>
      </c>
      <c r="BE2147" s="25" t="str">
        <f>IF($BK407='Dummy Matches Summary'!BE$2,$BM407,"")</f>
        <v/>
      </c>
      <c r="BF2147" s="25" t="str">
        <f>IF($BK407='Dummy Matches Summary'!BF$2,$BM407,"")</f>
        <v/>
      </c>
      <c r="BG2147" s="25" t="str">
        <f>IF($BK407='Dummy Matches Summary'!BG$2,$BM407,"")</f>
        <v/>
      </c>
    </row>
    <row r="2148" spans="1:59" x14ac:dyDescent="0.3">
      <c r="A2148" s="40">
        <v>2146</v>
      </c>
      <c r="B2148" s="25" t="str">
        <f>IF($BK408='Dummy Matches Summary'!B$2,$BM408,"")</f>
        <v/>
      </c>
      <c r="C2148" s="25" t="str">
        <f>IF($BK408='Dummy Matches Summary'!C$2,$BM408,"")</f>
        <v/>
      </c>
      <c r="D2148" s="25" t="str">
        <f>IF($BK408='Dummy Matches Summary'!D$2,$BM408,"")</f>
        <v/>
      </c>
      <c r="E2148" s="25" t="str">
        <f>IF($BK408='Dummy Matches Summary'!E$2,$BM408,"")</f>
        <v/>
      </c>
      <c r="F2148" s="25" t="str">
        <f>IF($BK408='Dummy Matches Summary'!F$2,$BM408,"")</f>
        <v/>
      </c>
      <c r="G2148" s="25" t="str">
        <f>IF($BK408='Dummy Matches Summary'!G$2,$BM408,"")</f>
        <v/>
      </c>
      <c r="H2148" s="25" t="str">
        <f>IF($BK408='Dummy Matches Summary'!H$2,$BM408,"")</f>
        <v/>
      </c>
      <c r="I2148" s="25" t="str">
        <f>IF($BK408='Dummy Matches Summary'!I$2,$BM408,"")</f>
        <v/>
      </c>
      <c r="J2148" s="25" t="str">
        <f>IF($BK408='Dummy Matches Summary'!J$2,$BM408,"")</f>
        <v/>
      </c>
      <c r="K2148" s="25" t="str">
        <f>IF($BK408='Dummy Matches Summary'!K$2,$BM408,"")</f>
        <v/>
      </c>
      <c r="L2148" s="25" t="str">
        <f>IF($BK408='Dummy Matches Summary'!L$2,$BM408,"")</f>
        <v/>
      </c>
      <c r="M2148" s="25" t="str">
        <f>IF($BK408='Dummy Matches Summary'!M$2,$BM408,"")</f>
        <v/>
      </c>
      <c r="N2148" s="25" t="str">
        <f>IF($BK408='Dummy Matches Summary'!N$2,$BM408,"")</f>
        <v/>
      </c>
      <c r="O2148" s="25" t="str">
        <f>IF($BK408='Dummy Matches Summary'!O$2,$BM408,"")</f>
        <v/>
      </c>
      <c r="P2148" s="25" t="str">
        <f>IF($BK408='Dummy Matches Summary'!P$2,$BM408,"")</f>
        <v/>
      </c>
      <c r="Q2148" s="25" t="str">
        <f>IF($BK408='Dummy Matches Summary'!Q$2,$BM408,"")</f>
        <v/>
      </c>
      <c r="R2148" s="25" t="str">
        <f>IF($BK408='Dummy Matches Summary'!R$2,$BM408,"")</f>
        <v/>
      </c>
      <c r="S2148" s="25" t="str">
        <f>IF($BK408='Dummy Matches Summary'!S$2,$BM408,"")</f>
        <v/>
      </c>
      <c r="T2148" s="25" t="str">
        <f>IF($BK408='Dummy Matches Summary'!T$2,$BM408,"")</f>
        <v/>
      </c>
      <c r="U2148" s="25" t="str">
        <f>IF($BK408='Dummy Matches Summary'!U$2,$BM408,"")</f>
        <v/>
      </c>
      <c r="V2148" s="25" t="str">
        <f>IF($BK408='Dummy Matches Summary'!V$2,$BM408,"")</f>
        <v/>
      </c>
      <c r="W2148" s="25" t="str">
        <f>IF($BK408='Dummy Matches Summary'!W$2,$BM408,"")</f>
        <v/>
      </c>
      <c r="X2148" s="25" t="str">
        <f>IF($BK408='Dummy Matches Summary'!X$2,$BM408,"")</f>
        <v/>
      </c>
      <c r="Y2148" s="25" t="str">
        <f>IF($BK408='Dummy Matches Summary'!Y$2,$BM408,"")</f>
        <v/>
      </c>
      <c r="Z2148" s="25" t="str">
        <f>IF($BK408='Dummy Matches Summary'!Z$2,$BM408,"")</f>
        <v/>
      </c>
      <c r="AA2148" s="25" t="str">
        <f>IF($BK408='Dummy Matches Summary'!AA$2,$BM408,"")</f>
        <v/>
      </c>
      <c r="AB2148" s="25" t="str">
        <f>IF($BK408='Dummy Matches Summary'!AB$2,$BM408,"")</f>
        <v/>
      </c>
      <c r="AC2148" s="25" t="str">
        <f>IF($BK408='Dummy Matches Summary'!AC$2,$BM408,"")</f>
        <v/>
      </c>
      <c r="AD2148" s="25" t="str">
        <f>IF($BK408='Dummy Matches Summary'!AD$2,$BM408,"")</f>
        <v/>
      </c>
      <c r="AE2148" s="25" t="str">
        <f>IF($BK408='Dummy Matches Summary'!AE$2,$BM408,"")</f>
        <v/>
      </c>
      <c r="AF2148" s="25" t="str">
        <f>IF($BK408='Dummy Matches Summary'!AF$2,$BM408,"")</f>
        <v/>
      </c>
      <c r="AG2148" s="25" t="str">
        <f>IF($BK408='Dummy Matches Summary'!AG$2,$BM408,"")</f>
        <v/>
      </c>
      <c r="AH2148" s="25" t="str">
        <f>IF($BK408='Dummy Matches Summary'!AH$2,$BM408,"")</f>
        <v/>
      </c>
      <c r="AI2148" s="25" t="str">
        <f>IF($BK408='Dummy Matches Summary'!AI$2,$BM408,"")</f>
        <v/>
      </c>
      <c r="AJ2148" s="25" t="str">
        <f>IF($BK408='Dummy Matches Summary'!AJ$2,$BM408,"")</f>
        <v/>
      </c>
      <c r="AK2148" s="25" t="str">
        <f>IF($BK408='Dummy Matches Summary'!AK$2,$BM408,"")</f>
        <v/>
      </c>
      <c r="AL2148" s="25" t="str">
        <f>IF($BK408='Dummy Matches Summary'!AL$2,$BM408,"")</f>
        <v/>
      </c>
      <c r="AM2148" s="25" t="str">
        <f>IF($BK408='Dummy Matches Summary'!AM$2,$BM408,"")</f>
        <v/>
      </c>
      <c r="AN2148" s="25" t="str">
        <f>IF($BK408='Dummy Matches Summary'!AN$2,$BM408,"")</f>
        <v/>
      </c>
      <c r="AO2148" s="25" t="str">
        <f>IF($BK408='Dummy Matches Summary'!AO$2,$BM408,"")</f>
        <v/>
      </c>
      <c r="AP2148" s="25" t="str">
        <f>IF($BK408='Dummy Matches Summary'!AP$2,$BM408,"")</f>
        <v/>
      </c>
      <c r="AQ2148" s="25" t="str">
        <f>IF($BK408='Dummy Matches Summary'!AQ$2,$BM408,"")</f>
        <v/>
      </c>
      <c r="AR2148" s="25" t="str">
        <f>IF($BK408='Dummy Matches Summary'!AR$2,$BM408,"")</f>
        <v/>
      </c>
      <c r="AS2148" s="25" t="str">
        <f>IF($BK408='Dummy Matches Summary'!AS$2,$BM408,"")</f>
        <v/>
      </c>
      <c r="AT2148" s="25" t="str">
        <f>IF($BK408='Dummy Matches Summary'!AT$2,$BM408,"")</f>
        <v/>
      </c>
      <c r="AU2148" s="25" t="str">
        <f>IF($BK408='Dummy Matches Summary'!AU$2,$BM408,"")</f>
        <v/>
      </c>
      <c r="AV2148" s="25" t="str">
        <f>IF($BK408='Dummy Matches Summary'!AV$2,$BM408,"")</f>
        <v/>
      </c>
      <c r="AW2148" s="25" t="str">
        <f>IF($BK408='Dummy Matches Summary'!AW$2,$BM408,"")</f>
        <v/>
      </c>
      <c r="AX2148" s="25" t="str">
        <f>IF($BK408='Dummy Matches Summary'!AX$2,$BM408,"")</f>
        <v/>
      </c>
      <c r="AY2148" s="25" t="str">
        <f>IF($BK408='Dummy Matches Summary'!AY$2,$BM408,"")</f>
        <v/>
      </c>
      <c r="AZ2148" s="25" t="str">
        <f>IF($BK408='Dummy Matches Summary'!AZ$2,$BM408,"")</f>
        <v/>
      </c>
      <c r="BA2148" s="25" t="str">
        <f>IF($BK408='Dummy Matches Summary'!BA$2,$BM408,"")</f>
        <v/>
      </c>
      <c r="BB2148" s="25" t="str">
        <f>IF($BK408='Dummy Matches Summary'!BB$2,$BM408,"")</f>
        <v/>
      </c>
      <c r="BC2148" s="25" t="str">
        <f>IF($BK408='Dummy Matches Summary'!BC$2,$BM408,"")</f>
        <v/>
      </c>
      <c r="BD2148" s="25" t="str">
        <f>IF($BK408='Dummy Matches Summary'!BD$2,$BM408,"")</f>
        <v/>
      </c>
      <c r="BE2148" s="25" t="str">
        <f>IF($BK408='Dummy Matches Summary'!BE$2,$BM408,"")</f>
        <v/>
      </c>
      <c r="BF2148" s="25" t="str">
        <f>IF($BK408='Dummy Matches Summary'!BF$2,$BM408,"")</f>
        <v/>
      </c>
      <c r="BG2148" s="25" t="str">
        <f>IF($BK408='Dummy Matches Summary'!BG$2,$BM408,"")</f>
        <v/>
      </c>
    </row>
    <row r="2149" spans="1:59" x14ac:dyDescent="0.3">
      <c r="A2149" s="40">
        <v>2147</v>
      </c>
      <c r="B2149" s="25" t="str">
        <f>IF($BK409='Dummy Matches Summary'!B$2,$BM409,"")</f>
        <v/>
      </c>
      <c r="C2149" s="25" t="str">
        <f>IF($BK409='Dummy Matches Summary'!C$2,$BM409,"")</f>
        <v/>
      </c>
      <c r="D2149" s="25" t="str">
        <f>IF($BK409='Dummy Matches Summary'!D$2,$BM409,"")</f>
        <v/>
      </c>
      <c r="E2149" s="25" t="str">
        <f>IF($BK409='Dummy Matches Summary'!E$2,$BM409,"")</f>
        <v/>
      </c>
      <c r="F2149" s="25" t="str">
        <f>IF($BK409='Dummy Matches Summary'!F$2,$BM409,"")</f>
        <v/>
      </c>
      <c r="G2149" s="25" t="str">
        <f>IF($BK409='Dummy Matches Summary'!G$2,$BM409,"")</f>
        <v/>
      </c>
      <c r="H2149" s="25" t="str">
        <f>IF($BK409='Dummy Matches Summary'!H$2,$BM409,"")</f>
        <v/>
      </c>
      <c r="I2149" s="25" t="str">
        <f>IF($BK409='Dummy Matches Summary'!I$2,$BM409,"")</f>
        <v/>
      </c>
      <c r="J2149" s="25" t="str">
        <f>IF($BK409='Dummy Matches Summary'!J$2,$BM409,"")</f>
        <v/>
      </c>
      <c r="K2149" s="25" t="str">
        <f>IF($BK409='Dummy Matches Summary'!K$2,$BM409,"")</f>
        <v/>
      </c>
      <c r="L2149" s="25" t="str">
        <f>IF($BK409='Dummy Matches Summary'!L$2,$BM409,"")</f>
        <v/>
      </c>
      <c r="M2149" s="25" t="str">
        <f>IF($BK409='Dummy Matches Summary'!M$2,$BM409,"")</f>
        <v/>
      </c>
      <c r="N2149" s="25" t="str">
        <f>IF($BK409='Dummy Matches Summary'!N$2,$BM409,"")</f>
        <v/>
      </c>
      <c r="O2149" s="25" t="str">
        <f>IF($BK409='Dummy Matches Summary'!O$2,$BM409,"")</f>
        <v/>
      </c>
      <c r="P2149" s="25" t="str">
        <f>IF($BK409='Dummy Matches Summary'!P$2,$BM409,"")</f>
        <v/>
      </c>
      <c r="Q2149" s="25" t="str">
        <f>IF($BK409='Dummy Matches Summary'!Q$2,$BM409,"")</f>
        <v/>
      </c>
      <c r="R2149" s="25" t="str">
        <f>IF($BK409='Dummy Matches Summary'!R$2,$BM409,"")</f>
        <v/>
      </c>
      <c r="S2149" s="25" t="str">
        <f>IF($BK409='Dummy Matches Summary'!S$2,$BM409,"")</f>
        <v/>
      </c>
      <c r="T2149" s="25" t="str">
        <f>IF($BK409='Dummy Matches Summary'!T$2,$BM409,"")</f>
        <v/>
      </c>
      <c r="U2149" s="25" t="str">
        <f>IF($BK409='Dummy Matches Summary'!U$2,$BM409,"")</f>
        <v/>
      </c>
      <c r="V2149" s="25" t="str">
        <f>IF($BK409='Dummy Matches Summary'!V$2,$BM409,"")</f>
        <v/>
      </c>
      <c r="W2149" s="25" t="str">
        <f>IF($BK409='Dummy Matches Summary'!W$2,$BM409,"")</f>
        <v/>
      </c>
      <c r="X2149" s="25" t="str">
        <f>IF($BK409='Dummy Matches Summary'!X$2,$BM409,"")</f>
        <v/>
      </c>
      <c r="Y2149" s="25" t="str">
        <f>IF($BK409='Dummy Matches Summary'!Y$2,$BM409,"")</f>
        <v/>
      </c>
      <c r="Z2149" s="25" t="str">
        <f>IF($BK409='Dummy Matches Summary'!Z$2,$BM409,"")</f>
        <v/>
      </c>
      <c r="AA2149" s="25" t="str">
        <f>IF($BK409='Dummy Matches Summary'!AA$2,$BM409,"")</f>
        <v/>
      </c>
      <c r="AB2149" s="25" t="str">
        <f>IF($BK409='Dummy Matches Summary'!AB$2,$BM409,"")</f>
        <v/>
      </c>
      <c r="AC2149" s="25" t="str">
        <f>IF($BK409='Dummy Matches Summary'!AC$2,$BM409,"")</f>
        <v/>
      </c>
      <c r="AD2149" s="25" t="str">
        <f>IF($BK409='Dummy Matches Summary'!AD$2,$BM409,"")</f>
        <v/>
      </c>
      <c r="AE2149" s="25" t="str">
        <f>IF($BK409='Dummy Matches Summary'!AE$2,$BM409,"")</f>
        <v/>
      </c>
      <c r="AF2149" s="25" t="str">
        <f>IF($BK409='Dummy Matches Summary'!AF$2,$BM409,"")</f>
        <v/>
      </c>
      <c r="AG2149" s="25" t="str">
        <f>IF($BK409='Dummy Matches Summary'!AG$2,$BM409,"")</f>
        <v/>
      </c>
      <c r="AH2149" s="25" t="str">
        <f>IF($BK409='Dummy Matches Summary'!AH$2,$BM409,"")</f>
        <v/>
      </c>
      <c r="AI2149" s="25" t="str">
        <f>IF($BK409='Dummy Matches Summary'!AI$2,$BM409,"")</f>
        <v/>
      </c>
      <c r="AJ2149" s="25" t="str">
        <f>IF($BK409='Dummy Matches Summary'!AJ$2,$BM409,"")</f>
        <v/>
      </c>
      <c r="AK2149" s="25" t="str">
        <f>IF($BK409='Dummy Matches Summary'!AK$2,$BM409,"")</f>
        <v/>
      </c>
      <c r="AL2149" s="25" t="str">
        <f>IF($BK409='Dummy Matches Summary'!AL$2,$BM409,"")</f>
        <v/>
      </c>
      <c r="AM2149" s="25" t="str">
        <f>IF($BK409='Dummy Matches Summary'!AM$2,$BM409,"")</f>
        <v/>
      </c>
      <c r="AN2149" s="25" t="str">
        <f>IF($BK409='Dummy Matches Summary'!AN$2,$BM409,"")</f>
        <v/>
      </c>
      <c r="AO2149" s="25" t="str">
        <f>IF($BK409='Dummy Matches Summary'!AO$2,$BM409,"")</f>
        <v/>
      </c>
      <c r="AP2149" s="25" t="str">
        <f>IF($BK409='Dummy Matches Summary'!AP$2,$BM409,"")</f>
        <v/>
      </c>
      <c r="AQ2149" s="25" t="str">
        <f>IF($BK409='Dummy Matches Summary'!AQ$2,$BM409,"")</f>
        <v/>
      </c>
      <c r="AR2149" s="25" t="str">
        <f>IF($BK409='Dummy Matches Summary'!AR$2,$BM409,"")</f>
        <v/>
      </c>
      <c r="AS2149" s="25" t="str">
        <f>IF($BK409='Dummy Matches Summary'!AS$2,$BM409,"")</f>
        <v/>
      </c>
      <c r="AT2149" s="25" t="str">
        <f>IF($BK409='Dummy Matches Summary'!AT$2,$BM409,"")</f>
        <v/>
      </c>
      <c r="AU2149" s="25" t="str">
        <f>IF($BK409='Dummy Matches Summary'!AU$2,$BM409,"")</f>
        <v/>
      </c>
      <c r="AV2149" s="25" t="str">
        <f>IF($BK409='Dummy Matches Summary'!AV$2,$BM409,"")</f>
        <v/>
      </c>
      <c r="AW2149" s="25" t="str">
        <f>IF($BK409='Dummy Matches Summary'!AW$2,$BM409,"")</f>
        <v/>
      </c>
      <c r="AX2149" s="25" t="str">
        <f>IF($BK409='Dummy Matches Summary'!AX$2,$BM409,"")</f>
        <v/>
      </c>
      <c r="AY2149" s="25" t="str">
        <f>IF($BK409='Dummy Matches Summary'!AY$2,$BM409,"")</f>
        <v/>
      </c>
      <c r="AZ2149" s="25" t="str">
        <f>IF($BK409='Dummy Matches Summary'!AZ$2,$BM409,"")</f>
        <v/>
      </c>
      <c r="BA2149" s="25" t="str">
        <f>IF($BK409='Dummy Matches Summary'!BA$2,$BM409,"")</f>
        <v/>
      </c>
      <c r="BB2149" s="25" t="str">
        <f>IF($BK409='Dummy Matches Summary'!BB$2,$BM409,"")</f>
        <v/>
      </c>
      <c r="BC2149" s="25" t="str">
        <f>IF($BK409='Dummy Matches Summary'!BC$2,$BM409,"")</f>
        <v/>
      </c>
      <c r="BD2149" s="25" t="str">
        <f>IF($BK409='Dummy Matches Summary'!BD$2,$BM409,"")</f>
        <v/>
      </c>
      <c r="BE2149" s="25" t="str">
        <f>IF($BK409='Dummy Matches Summary'!BE$2,$BM409,"")</f>
        <v/>
      </c>
      <c r="BF2149" s="25" t="str">
        <f>IF($BK409='Dummy Matches Summary'!BF$2,$BM409,"")</f>
        <v/>
      </c>
      <c r="BG2149" s="25" t="str">
        <f>IF($BK409='Dummy Matches Summary'!BG$2,$BM409,"")</f>
        <v/>
      </c>
    </row>
    <row r="2150" spans="1:59" x14ac:dyDescent="0.3">
      <c r="A2150" s="40">
        <v>2148</v>
      </c>
      <c r="B2150" s="25" t="str">
        <f>IF($BK410='Dummy Matches Summary'!B$2,$BM410,"")</f>
        <v/>
      </c>
      <c r="C2150" s="25" t="str">
        <f>IF($BK410='Dummy Matches Summary'!C$2,$BM410,"")</f>
        <v/>
      </c>
      <c r="D2150" s="25" t="str">
        <f>IF($BK410='Dummy Matches Summary'!D$2,$BM410,"")</f>
        <v/>
      </c>
      <c r="E2150" s="25" t="str">
        <f>IF($BK410='Dummy Matches Summary'!E$2,$BM410,"")</f>
        <v/>
      </c>
      <c r="F2150" s="25" t="str">
        <f>IF($BK410='Dummy Matches Summary'!F$2,$BM410,"")</f>
        <v/>
      </c>
      <c r="G2150" s="25" t="str">
        <f>IF($BK410='Dummy Matches Summary'!G$2,$BM410,"")</f>
        <v/>
      </c>
      <c r="H2150" s="25" t="str">
        <f>IF($BK410='Dummy Matches Summary'!H$2,$BM410,"")</f>
        <v/>
      </c>
      <c r="I2150" s="25" t="str">
        <f>IF($BK410='Dummy Matches Summary'!I$2,$BM410,"")</f>
        <v/>
      </c>
      <c r="J2150" s="25" t="str">
        <f>IF($BK410='Dummy Matches Summary'!J$2,$BM410,"")</f>
        <v/>
      </c>
      <c r="K2150" s="25" t="str">
        <f>IF($BK410='Dummy Matches Summary'!K$2,$BM410,"")</f>
        <v/>
      </c>
      <c r="L2150" s="25" t="str">
        <f>IF($BK410='Dummy Matches Summary'!L$2,$BM410,"")</f>
        <v/>
      </c>
      <c r="M2150" s="25" t="str">
        <f>IF($BK410='Dummy Matches Summary'!M$2,$BM410,"")</f>
        <v/>
      </c>
      <c r="N2150" s="25" t="str">
        <f>IF($BK410='Dummy Matches Summary'!N$2,$BM410,"")</f>
        <v/>
      </c>
      <c r="O2150" s="25" t="str">
        <f>IF($BK410='Dummy Matches Summary'!O$2,$BM410,"")</f>
        <v/>
      </c>
      <c r="P2150" s="25" t="str">
        <f>IF($BK410='Dummy Matches Summary'!P$2,$BM410,"")</f>
        <v/>
      </c>
      <c r="Q2150" s="25" t="str">
        <f>IF($BK410='Dummy Matches Summary'!Q$2,$BM410,"")</f>
        <v/>
      </c>
      <c r="R2150" s="25" t="str">
        <f>IF($BK410='Dummy Matches Summary'!R$2,$BM410,"")</f>
        <v/>
      </c>
      <c r="S2150" s="25" t="str">
        <f>IF($BK410='Dummy Matches Summary'!S$2,$BM410,"")</f>
        <v/>
      </c>
      <c r="T2150" s="25" t="str">
        <f>IF($BK410='Dummy Matches Summary'!T$2,$BM410,"")</f>
        <v/>
      </c>
      <c r="U2150" s="25" t="str">
        <f>IF($BK410='Dummy Matches Summary'!U$2,$BM410,"")</f>
        <v/>
      </c>
      <c r="V2150" s="25" t="str">
        <f>IF($BK410='Dummy Matches Summary'!V$2,$BM410,"")</f>
        <v/>
      </c>
      <c r="W2150" s="25" t="str">
        <f>IF($BK410='Dummy Matches Summary'!W$2,$BM410,"")</f>
        <v/>
      </c>
      <c r="X2150" s="25" t="str">
        <f>IF($BK410='Dummy Matches Summary'!X$2,$BM410,"")</f>
        <v/>
      </c>
      <c r="Y2150" s="25" t="str">
        <f>IF($BK410='Dummy Matches Summary'!Y$2,$BM410,"")</f>
        <v/>
      </c>
      <c r="Z2150" s="25" t="str">
        <f>IF($BK410='Dummy Matches Summary'!Z$2,$BM410,"")</f>
        <v/>
      </c>
      <c r="AA2150" s="25" t="str">
        <f>IF($BK410='Dummy Matches Summary'!AA$2,$BM410,"")</f>
        <v/>
      </c>
      <c r="AB2150" s="25" t="str">
        <f>IF($BK410='Dummy Matches Summary'!AB$2,$BM410,"")</f>
        <v/>
      </c>
      <c r="AC2150" s="25" t="str">
        <f>IF($BK410='Dummy Matches Summary'!AC$2,$BM410,"")</f>
        <v/>
      </c>
      <c r="AD2150" s="25" t="str">
        <f>IF($BK410='Dummy Matches Summary'!AD$2,$BM410,"")</f>
        <v/>
      </c>
      <c r="AE2150" s="25" t="str">
        <f>IF($BK410='Dummy Matches Summary'!AE$2,$BM410,"")</f>
        <v/>
      </c>
      <c r="AF2150" s="25" t="str">
        <f>IF($BK410='Dummy Matches Summary'!AF$2,$BM410,"")</f>
        <v/>
      </c>
      <c r="AG2150" s="25" t="str">
        <f>IF($BK410='Dummy Matches Summary'!AG$2,$BM410,"")</f>
        <v/>
      </c>
      <c r="AH2150" s="25" t="str">
        <f>IF($BK410='Dummy Matches Summary'!AH$2,$BM410,"")</f>
        <v/>
      </c>
      <c r="AI2150" s="25" t="str">
        <f>IF($BK410='Dummy Matches Summary'!AI$2,$BM410,"")</f>
        <v/>
      </c>
      <c r="AJ2150" s="25" t="str">
        <f>IF($BK410='Dummy Matches Summary'!AJ$2,$BM410,"")</f>
        <v/>
      </c>
      <c r="AK2150" s="25" t="str">
        <f>IF($BK410='Dummy Matches Summary'!AK$2,$BM410,"")</f>
        <v/>
      </c>
      <c r="AL2150" s="25" t="str">
        <f>IF($BK410='Dummy Matches Summary'!AL$2,$BM410,"")</f>
        <v/>
      </c>
      <c r="AM2150" s="25" t="str">
        <f>IF($BK410='Dummy Matches Summary'!AM$2,$BM410,"")</f>
        <v/>
      </c>
      <c r="AN2150" s="25" t="str">
        <f>IF($BK410='Dummy Matches Summary'!AN$2,$BM410,"")</f>
        <v/>
      </c>
      <c r="AO2150" s="25" t="str">
        <f>IF($BK410='Dummy Matches Summary'!AO$2,$BM410,"")</f>
        <v/>
      </c>
      <c r="AP2150" s="25" t="str">
        <f>IF($BK410='Dummy Matches Summary'!AP$2,$BM410,"")</f>
        <v/>
      </c>
      <c r="AQ2150" s="25" t="str">
        <f>IF($BK410='Dummy Matches Summary'!AQ$2,$BM410,"")</f>
        <v/>
      </c>
      <c r="AR2150" s="25" t="str">
        <f>IF($BK410='Dummy Matches Summary'!AR$2,$BM410,"")</f>
        <v/>
      </c>
      <c r="AS2150" s="25" t="str">
        <f>IF($BK410='Dummy Matches Summary'!AS$2,$BM410,"")</f>
        <v/>
      </c>
      <c r="AT2150" s="25" t="str">
        <f>IF($BK410='Dummy Matches Summary'!AT$2,$BM410,"")</f>
        <v/>
      </c>
      <c r="AU2150" s="25" t="str">
        <f>IF($BK410='Dummy Matches Summary'!AU$2,$BM410,"")</f>
        <v/>
      </c>
      <c r="AV2150" s="25" t="str">
        <f>IF($BK410='Dummy Matches Summary'!AV$2,$BM410,"")</f>
        <v/>
      </c>
      <c r="AW2150" s="25" t="str">
        <f>IF($BK410='Dummy Matches Summary'!AW$2,$BM410,"")</f>
        <v/>
      </c>
      <c r="AX2150" s="25" t="str">
        <f>IF($BK410='Dummy Matches Summary'!AX$2,$BM410,"")</f>
        <v/>
      </c>
      <c r="AY2150" s="25" t="str">
        <f>IF($BK410='Dummy Matches Summary'!AY$2,$BM410,"")</f>
        <v/>
      </c>
      <c r="AZ2150" s="25" t="str">
        <f>IF($BK410='Dummy Matches Summary'!AZ$2,$BM410,"")</f>
        <v/>
      </c>
      <c r="BA2150" s="25" t="str">
        <f>IF($BK410='Dummy Matches Summary'!BA$2,$BM410,"")</f>
        <v/>
      </c>
      <c r="BB2150" s="25" t="str">
        <f>IF($BK410='Dummy Matches Summary'!BB$2,$BM410,"")</f>
        <v/>
      </c>
      <c r="BC2150" s="25" t="str">
        <f>IF($BK410='Dummy Matches Summary'!BC$2,$BM410,"")</f>
        <v/>
      </c>
      <c r="BD2150" s="25" t="str">
        <f>IF($BK410='Dummy Matches Summary'!BD$2,$BM410,"")</f>
        <v/>
      </c>
      <c r="BE2150" s="25" t="str">
        <f>IF($BK410='Dummy Matches Summary'!BE$2,$BM410,"")</f>
        <v/>
      </c>
      <c r="BF2150" s="25" t="str">
        <f>IF($BK410='Dummy Matches Summary'!BF$2,$BM410,"")</f>
        <v/>
      </c>
      <c r="BG2150" s="25" t="str">
        <f>IF($BK410='Dummy Matches Summary'!BG$2,$BM410,"")</f>
        <v/>
      </c>
    </row>
    <row r="2151" spans="1:59" x14ac:dyDescent="0.3">
      <c r="A2151" s="40">
        <v>2149</v>
      </c>
      <c r="B2151" s="25" t="str">
        <f>IF($BK411='Dummy Matches Summary'!B$2,$BM411,"")</f>
        <v/>
      </c>
      <c r="C2151" s="25" t="str">
        <f>IF($BK411='Dummy Matches Summary'!C$2,$BM411,"")</f>
        <v/>
      </c>
      <c r="D2151" s="25" t="str">
        <f>IF($BK411='Dummy Matches Summary'!D$2,$BM411,"")</f>
        <v/>
      </c>
      <c r="E2151" s="25" t="str">
        <f>IF($BK411='Dummy Matches Summary'!E$2,$BM411,"")</f>
        <v/>
      </c>
      <c r="F2151" s="25" t="str">
        <f>IF($BK411='Dummy Matches Summary'!F$2,$BM411,"")</f>
        <v/>
      </c>
      <c r="G2151" s="25" t="str">
        <f>IF($BK411='Dummy Matches Summary'!G$2,$BM411,"")</f>
        <v/>
      </c>
      <c r="H2151" s="25" t="str">
        <f>IF($BK411='Dummy Matches Summary'!H$2,$BM411,"")</f>
        <v/>
      </c>
      <c r="I2151" s="25" t="str">
        <f>IF($BK411='Dummy Matches Summary'!I$2,$BM411,"")</f>
        <v/>
      </c>
      <c r="J2151" s="25" t="str">
        <f>IF($BK411='Dummy Matches Summary'!J$2,$BM411,"")</f>
        <v/>
      </c>
      <c r="K2151" s="25" t="str">
        <f>IF($BK411='Dummy Matches Summary'!K$2,$BM411,"")</f>
        <v/>
      </c>
      <c r="L2151" s="25" t="str">
        <f>IF($BK411='Dummy Matches Summary'!L$2,$BM411,"")</f>
        <v/>
      </c>
      <c r="M2151" s="25" t="str">
        <f>IF($BK411='Dummy Matches Summary'!M$2,$BM411,"")</f>
        <v/>
      </c>
      <c r="N2151" s="25" t="str">
        <f>IF($BK411='Dummy Matches Summary'!N$2,$BM411,"")</f>
        <v/>
      </c>
      <c r="O2151" s="25" t="str">
        <f>IF($BK411='Dummy Matches Summary'!O$2,$BM411,"")</f>
        <v/>
      </c>
      <c r="P2151" s="25" t="str">
        <f>IF($BK411='Dummy Matches Summary'!P$2,$BM411,"")</f>
        <v/>
      </c>
      <c r="Q2151" s="25" t="str">
        <f>IF($BK411='Dummy Matches Summary'!Q$2,$BM411,"")</f>
        <v/>
      </c>
      <c r="R2151" s="25" t="str">
        <f>IF($BK411='Dummy Matches Summary'!R$2,$BM411,"")</f>
        <v/>
      </c>
      <c r="S2151" s="25" t="str">
        <f>IF($BK411='Dummy Matches Summary'!S$2,$BM411,"")</f>
        <v/>
      </c>
      <c r="T2151" s="25" t="str">
        <f>IF($BK411='Dummy Matches Summary'!T$2,$BM411,"")</f>
        <v/>
      </c>
      <c r="U2151" s="25" t="str">
        <f>IF($BK411='Dummy Matches Summary'!U$2,$BM411,"")</f>
        <v/>
      </c>
      <c r="V2151" s="25" t="str">
        <f>IF($BK411='Dummy Matches Summary'!V$2,$BM411,"")</f>
        <v/>
      </c>
      <c r="W2151" s="25" t="str">
        <f>IF($BK411='Dummy Matches Summary'!W$2,$BM411,"")</f>
        <v/>
      </c>
      <c r="X2151" s="25" t="str">
        <f>IF($BK411='Dummy Matches Summary'!X$2,$BM411,"")</f>
        <v/>
      </c>
      <c r="Y2151" s="25" t="str">
        <f>IF($BK411='Dummy Matches Summary'!Y$2,$BM411,"")</f>
        <v/>
      </c>
      <c r="Z2151" s="25" t="str">
        <f>IF($BK411='Dummy Matches Summary'!Z$2,$BM411,"")</f>
        <v/>
      </c>
      <c r="AA2151" s="25" t="str">
        <f>IF($BK411='Dummy Matches Summary'!AA$2,$BM411,"")</f>
        <v/>
      </c>
      <c r="AB2151" s="25" t="str">
        <f>IF($BK411='Dummy Matches Summary'!AB$2,$BM411,"")</f>
        <v/>
      </c>
      <c r="AC2151" s="25" t="str">
        <f>IF($BK411='Dummy Matches Summary'!AC$2,$BM411,"")</f>
        <v/>
      </c>
      <c r="AD2151" s="25" t="str">
        <f>IF($BK411='Dummy Matches Summary'!AD$2,$BM411,"")</f>
        <v/>
      </c>
      <c r="AE2151" s="25" t="str">
        <f>IF($BK411='Dummy Matches Summary'!AE$2,$BM411,"")</f>
        <v/>
      </c>
      <c r="AF2151" s="25" t="str">
        <f>IF($BK411='Dummy Matches Summary'!AF$2,$BM411,"")</f>
        <v/>
      </c>
      <c r="AG2151" s="25" t="str">
        <f>IF($BK411='Dummy Matches Summary'!AG$2,$BM411,"")</f>
        <v/>
      </c>
      <c r="AH2151" s="25" t="str">
        <f>IF($BK411='Dummy Matches Summary'!AH$2,$BM411,"")</f>
        <v/>
      </c>
      <c r="AI2151" s="25" t="str">
        <f>IF($BK411='Dummy Matches Summary'!AI$2,$BM411,"")</f>
        <v/>
      </c>
      <c r="AJ2151" s="25" t="str">
        <f>IF($BK411='Dummy Matches Summary'!AJ$2,$BM411,"")</f>
        <v/>
      </c>
      <c r="AK2151" s="25" t="str">
        <f>IF($BK411='Dummy Matches Summary'!AK$2,$BM411,"")</f>
        <v/>
      </c>
      <c r="AL2151" s="25" t="str">
        <f>IF($BK411='Dummy Matches Summary'!AL$2,$BM411,"")</f>
        <v/>
      </c>
      <c r="AM2151" s="25" t="str">
        <f>IF($BK411='Dummy Matches Summary'!AM$2,$BM411,"")</f>
        <v/>
      </c>
      <c r="AN2151" s="25" t="str">
        <f>IF($BK411='Dummy Matches Summary'!AN$2,$BM411,"")</f>
        <v/>
      </c>
      <c r="AO2151" s="25" t="str">
        <f>IF($BK411='Dummy Matches Summary'!AO$2,$BM411,"")</f>
        <v/>
      </c>
      <c r="AP2151" s="25" t="str">
        <f>IF($BK411='Dummy Matches Summary'!AP$2,$BM411,"")</f>
        <v/>
      </c>
      <c r="AQ2151" s="25" t="str">
        <f>IF($BK411='Dummy Matches Summary'!AQ$2,$BM411,"")</f>
        <v/>
      </c>
      <c r="AR2151" s="25" t="str">
        <f>IF($BK411='Dummy Matches Summary'!AR$2,$BM411,"")</f>
        <v/>
      </c>
      <c r="AS2151" s="25" t="str">
        <f>IF($BK411='Dummy Matches Summary'!AS$2,$BM411,"")</f>
        <v/>
      </c>
      <c r="AT2151" s="25" t="str">
        <f>IF($BK411='Dummy Matches Summary'!AT$2,$BM411,"")</f>
        <v/>
      </c>
      <c r="AU2151" s="25" t="str">
        <f>IF($BK411='Dummy Matches Summary'!AU$2,$BM411,"")</f>
        <v/>
      </c>
      <c r="AV2151" s="25" t="str">
        <f>IF($BK411='Dummy Matches Summary'!AV$2,$BM411,"")</f>
        <v/>
      </c>
      <c r="AW2151" s="25" t="str">
        <f>IF($BK411='Dummy Matches Summary'!AW$2,$BM411,"")</f>
        <v/>
      </c>
      <c r="AX2151" s="25" t="str">
        <f>IF($BK411='Dummy Matches Summary'!AX$2,$BM411,"")</f>
        <v/>
      </c>
      <c r="AY2151" s="25" t="str">
        <f>IF($BK411='Dummy Matches Summary'!AY$2,$BM411,"")</f>
        <v/>
      </c>
      <c r="AZ2151" s="25" t="str">
        <f>IF($BK411='Dummy Matches Summary'!AZ$2,$BM411,"")</f>
        <v/>
      </c>
      <c r="BA2151" s="25" t="str">
        <f>IF($BK411='Dummy Matches Summary'!BA$2,$BM411,"")</f>
        <v/>
      </c>
      <c r="BB2151" s="25" t="str">
        <f>IF($BK411='Dummy Matches Summary'!BB$2,$BM411,"")</f>
        <v/>
      </c>
      <c r="BC2151" s="25" t="str">
        <f>IF($BK411='Dummy Matches Summary'!BC$2,$BM411,"")</f>
        <v/>
      </c>
      <c r="BD2151" s="25" t="str">
        <f>IF($BK411='Dummy Matches Summary'!BD$2,$BM411,"")</f>
        <v/>
      </c>
      <c r="BE2151" s="25" t="str">
        <f>IF($BK411='Dummy Matches Summary'!BE$2,$BM411,"")</f>
        <v/>
      </c>
      <c r="BF2151" s="25" t="str">
        <f>IF($BK411='Dummy Matches Summary'!BF$2,$BM411,"")</f>
        <v/>
      </c>
      <c r="BG2151" s="25" t="str">
        <f>IF($BK411='Dummy Matches Summary'!BG$2,$BM411,"")</f>
        <v/>
      </c>
    </row>
    <row r="2152" spans="1:59" x14ac:dyDescent="0.3">
      <c r="A2152" s="40">
        <v>2150</v>
      </c>
      <c r="B2152" s="25" t="str">
        <f>IF($BK412='Dummy Matches Summary'!B$2,$BM412,"")</f>
        <v/>
      </c>
      <c r="C2152" s="25" t="str">
        <f>IF($BK412='Dummy Matches Summary'!C$2,$BM412,"")</f>
        <v/>
      </c>
      <c r="D2152" s="25" t="str">
        <f>IF($BK412='Dummy Matches Summary'!D$2,$BM412,"")</f>
        <v/>
      </c>
      <c r="E2152" s="25" t="str">
        <f>IF($BK412='Dummy Matches Summary'!E$2,$BM412,"")</f>
        <v/>
      </c>
      <c r="F2152" s="25" t="str">
        <f>IF($BK412='Dummy Matches Summary'!F$2,$BM412,"")</f>
        <v/>
      </c>
      <c r="G2152" s="25" t="str">
        <f>IF($BK412='Dummy Matches Summary'!G$2,$BM412,"")</f>
        <v/>
      </c>
      <c r="H2152" s="25" t="str">
        <f>IF($BK412='Dummy Matches Summary'!H$2,$BM412,"")</f>
        <v/>
      </c>
      <c r="I2152" s="25" t="str">
        <f>IF($BK412='Dummy Matches Summary'!I$2,$BM412,"")</f>
        <v/>
      </c>
      <c r="J2152" s="25" t="str">
        <f>IF($BK412='Dummy Matches Summary'!J$2,$BM412,"")</f>
        <v/>
      </c>
      <c r="K2152" s="25" t="str">
        <f>IF($BK412='Dummy Matches Summary'!K$2,$BM412,"")</f>
        <v/>
      </c>
      <c r="L2152" s="25" t="str">
        <f>IF($BK412='Dummy Matches Summary'!L$2,$BM412,"")</f>
        <v/>
      </c>
      <c r="M2152" s="25" t="str">
        <f>IF($BK412='Dummy Matches Summary'!M$2,$BM412,"")</f>
        <v/>
      </c>
      <c r="N2152" s="25" t="str">
        <f>IF($BK412='Dummy Matches Summary'!N$2,$BM412,"")</f>
        <v/>
      </c>
      <c r="O2152" s="25" t="str">
        <f>IF($BK412='Dummy Matches Summary'!O$2,$BM412,"")</f>
        <v/>
      </c>
      <c r="P2152" s="25" t="str">
        <f>IF($BK412='Dummy Matches Summary'!P$2,$BM412,"")</f>
        <v/>
      </c>
      <c r="Q2152" s="25" t="str">
        <f>IF($BK412='Dummy Matches Summary'!Q$2,$BM412,"")</f>
        <v/>
      </c>
      <c r="R2152" s="25" t="str">
        <f>IF($BK412='Dummy Matches Summary'!R$2,$BM412,"")</f>
        <v/>
      </c>
      <c r="S2152" s="25" t="str">
        <f>IF($BK412='Dummy Matches Summary'!S$2,$BM412,"")</f>
        <v/>
      </c>
      <c r="T2152" s="25" t="str">
        <f>IF($BK412='Dummy Matches Summary'!T$2,$BM412,"")</f>
        <v/>
      </c>
      <c r="U2152" s="25" t="str">
        <f>IF($BK412='Dummy Matches Summary'!U$2,$BM412,"")</f>
        <v/>
      </c>
      <c r="V2152" s="25" t="str">
        <f>IF($BK412='Dummy Matches Summary'!V$2,$BM412,"")</f>
        <v/>
      </c>
      <c r="W2152" s="25" t="str">
        <f>IF($BK412='Dummy Matches Summary'!W$2,$BM412,"")</f>
        <v/>
      </c>
      <c r="X2152" s="25" t="str">
        <f>IF($BK412='Dummy Matches Summary'!X$2,$BM412,"")</f>
        <v/>
      </c>
      <c r="Y2152" s="25" t="str">
        <f>IF($BK412='Dummy Matches Summary'!Y$2,$BM412,"")</f>
        <v/>
      </c>
      <c r="Z2152" s="25" t="str">
        <f>IF($BK412='Dummy Matches Summary'!Z$2,$BM412,"")</f>
        <v/>
      </c>
      <c r="AA2152" s="25" t="str">
        <f>IF($BK412='Dummy Matches Summary'!AA$2,$BM412,"")</f>
        <v/>
      </c>
      <c r="AB2152" s="25" t="str">
        <f>IF($BK412='Dummy Matches Summary'!AB$2,$BM412,"")</f>
        <v/>
      </c>
      <c r="AC2152" s="25" t="str">
        <f>IF($BK412='Dummy Matches Summary'!AC$2,$BM412,"")</f>
        <v/>
      </c>
      <c r="AD2152" s="25" t="str">
        <f>IF($BK412='Dummy Matches Summary'!AD$2,$BM412,"")</f>
        <v/>
      </c>
      <c r="AE2152" s="25" t="str">
        <f>IF($BK412='Dummy Matches Summary'!AE$2,$BM412,"")</f>
        <v/>
      </c>
      <c r="AF2152" s="25" t="str">
        <f>IF($BK412='Dummy Matches Summary'!AF$2,$BM412,"")</f>
        <v/>
      </c>
      <c r="AG2152" s="25" t="str">
        <f>IF($BK412='Dummy Matches Summary'!AG$2,$BM412,"")</f>
        <v/>
      </c>
      <c r="AH2152" s="25" t="str">
        <f>IF($BK412='Dummy Matches Summary'!AH$2,$BM412,"")</f>
        <v/>
      </c>
      <c r="AI2152" s="25" t="str">
        <f>IF($BK412='Dummy Matches Summary'!AI$2,$BM412,"")</f>
        <v/>
      </c>
      <c r="AJ2152" s="25" t="str">
        <f>IF($BK412='Dummy Matches Summary'!AJ$2,$BM412,"")</f>
        <v/>
      </c>
      <c r="AK2152" s="25" t="str">
        <f>IF($BK412='Dummy Matches Summary'!AK$2,$BM412,"")</f>
        <v/>
      </c>
      <c r="AL2152" s="25" t="str">
        <f>IF($BK412='Dummy Matches Summary'!AL$2,$BM412,"")</f>
        <v/>
      </c>
      <c r="AM2152" s="25" t="str">
        <f>IF($BK412='Dummy Matches Summary'!AM$2,$BM412,"")</f>
        <v/>
      </c>
      <c r="AN2152" s="25" t="str">
        <f>IF($BK412='Dummy Matches Summary'!AN$2,$BM412,"")</f>
        <v/>
      </c>
      <c r="AO2152" s="25" t="str">
        <f>IF($BK412='Dummy Matches Summary'!AO$2,$BM412,"")</f>
        <v/>
      </c>
      <c r="AP2152" s="25" t="str">
        <f>IF($BK412='Dummy Matches Summary'!AP$2,$BM412,"")</f>
        <v/>
      </c>
      <c r="AQ2152" s="25" t="str">
        <f>IF($BK412='Dummy Matches Summary'!AQ$2,$BM412,"")</f>
        <v/>
      </c>
      <c r="AR2152" s="25" t="str">
        <f>IF($BK412='Dummy Matches Summary'!AR$2,$BM412,"")</f>
        <v/>
      </c>
      <c r="AS2152" s="25" t="str">
        <f>IF($BK412='Dummy Matches Summary'!AS$2,$BM412,"")</f>
        <v/>
      </c>
      <c r="AT2152" s="25" t="str">
        <f>IF($BK412='Dummy Matches Summary'!AT$2,$BM412,"")</f>
        <v/>
      </c>
      <c r="AU2152" s="25" t="str">
        <f>IF($BK412='Dummy Matches Summary'!AU$2,$BM412,"")</f>
        <v/>
      </c>
      <c r="AV2152" s="25" t="str">
        <f>IF($BK412='Dummy Matches Summary'!AV$2,$BM412,"")</f>
        <v/>
      </c>
      <c r="AW2152" s="25" t="str">
        <f>IF($BK412='Dummy Matches Summary'!AW$2,$BM412,"")</f>
        <v/>
      </c>
      <c r="AX2152" s="25" t="str">
        <f>IF($BK412='Dummy Matches Summary'!AX$2,$BM412,"")</f>
        <v/>
      </c>
      <c r="AY2152" s="25" t="str">
        <f>IF($BK412='Dummy Matches Summary'!AY$2,$BM412,"")</f>
        <v/>
      </c>
      <c r="AZ2152" s="25" t="str">
        <f>IF($BK412='Dummy Matches Summary'!AZ$2,$BM412,"")</f>
        <v/>
      </c>
      <c r="BA2152" s="25" t="str">
        <f>IF($BK412='Dummy Matches Summary'!BA$2,$BM412,"")</f>
        <v/>
      </c>
      <c r="BB2152" s="25" t="str">
        <f>IF($BK412='Dummy Matches Summary'!BB$2,$BM412,"")</f>
        <v/>
      </c>
      <c r="BC2152" s="25" t="str">
        <f>IF($BK412='Dummy Matches Summary'!BC$2,$BM412,"")</f>
        <v/>
      </c>
      <c r="BD2152" s="25" t="str">
        <f>IF($BK412='Dummy Matches Summary'!BD$2,$BM412,"")</f>
        <v/>
      </c>
      <c r="BE2152" s="25" t="str">
        <f>IF($BK412='Dummy Matches Summary'!BE$2,$BM412,"")</f>
        <v/>
      </c>
      <c r="BF2152" s="25" t="str">
        <f>IF($BK412='Dummy Matches Summary'!BF$2,$BM412,"")</f>
        <v/>
      </c>
      <c r="BG2152" s="25" t="str">
        <f>IF($BK412='Dummy Matches Summary'!BG$2,$BM412,"")</f>
        <v/>
      </c>
    </row>
    <row r="2153" spans="1:59" x14ac:dyDescent="0.3">
      <c r="A2153" s="40">
        <v>2151</v>
      </c>
      <c r="B2153" s="25" t="str">
        <f>IF($BK413='Dummy Matches Summary'!B$2,$BM413,"")</f>
        <v/>
      </c>
      <c r="C2153" s="25" t="str">
        <f>IF($BK413='Dummy Matches Summary'!C$2,$BM413,"")</f>
        <v/>
      </c>
      <c r="D2153" s="25" t="str">
        <f>IF($BK413='Dummy Matches Summary'!D$2,$BM413,"")</f>
        <v/>
      </c>
      <c r="E2153" s="25" t="str">
        <f>IF($BK413='Dummy Matches Summary'!E$2,$BM413,"")</f>
        <v/>
      </c>
      <c r="F2153" s="25" t="str">
        <f>IF($BK413='Dummy Matches Summary'!F$2,$BM413,"")</f>
        <v/>
      </c>
      <c r="G2153" s="25" t="str">
        <f>IF($BK413='Dummy Matches Summary'!G$2,$BM413,"")</f>
        <v/>
      </c>
      <c r="H2153" s="25" t="str">
        <f>IF($BK413='Dummy Matches Summary'!H$2,$BM413,"")</f>
        <v/>
      </c>
      <c r="I2153" s="25" t="str">
        <f>IF($BK413='Dummy Matches Summary'!I$2,$BM413,"")</f>
        <v/>
      </c>
      <c r="J2153" s="25" t="str">
        <f>IF($BK413='Dummy Matches Summary'!J$2,$BM413,"")</f>
        <v/>
      </c>
      <c r="K2153" s="25" t="str">
        <f>IF($BK413='Dummy Matches Summary'!K$2,$BM413,"")</f>
        <v/>
      </c>
      <c r="L2153" s="25" t="str">
        <f>IF($BK413='Dummy Matches Summary'!L$2,$BM413,"")</f>
        <v/>
      </c>
      <c r="M2153" s="25" t="str">
        <f>IF($BK413='Dummy Matches Summary'!M$2,$BM413,"")</f>
        <v/>
      </c>
      <c r="N2153" s="25" t="str">
        <f>IF($BK413='Dummy Matches Summary'!N$2,$BM413,"")</f>
        <v/>
      </c>
      <c r="O2153" s="25" t="str">
        <f>IF($BK413='Dummy Matches Summary'!O$2,$BM413,"")</f>
        <v/>
      </c>
      <c r="P2153" s="25" t="str">
        <f>IF($BK413='Dummy Matches Summary'!P$2,$BM413,"")</f>
        <v/>
      </c>
      <c r="Q2153" s="25" t="str">
        <f>IF($BK413='Dummy Matches Summary'!Q$2,$BM413,"")</f>
        <v/>
      </c>
      <c r="R2153" s="25" t="str">
        <f>IF($BK413='Dummy Matches Summary'!R$2,$BM413,"")</f>
        <v/>
      </c>
      <c r="S2153" s="25" t="str">
        <f>IF($BK413='Dummy Matches Summary'!S$2,$BM413,"")</f>
        <v/>
      </c>
      <c r="T2153" s="25" t="str">
        <f>IF($BK413='Dummy Matches Summary'!T$2,$BM413,"")</f>
        <v/>
      </c>
      <c r="U2153" s="25" t="str">
        <f>IF($BK413='Dummy Matches Summary'!U$2,$BM413,"")</f>
        <v/>
      </c>
      <c r="V2153" s="25" t="str">
        <f>IF($BK413='Dummy Matches Summary'!V$2,$BM413,"")</f>
        <v/>
      </c>
      <c r="W2153" s="25" t="str">
        <f>IF($BK413='Dummy Matches Summary'!W$2,$BM413,"")</f>
        <v/>
      </c>
      <c r="X2153" s="25" t="str">
        <f>IF($BK413='Dummy Matches Summary'!X$2,$BM413,"")</f>
        <v/>
      </c>
      <c r="Y2153" s="25" t="str">
        <f>IF($BK413='Dummy Matches Summary'!Y$2,$BM413,"")</f>
        <v/>
      </c>
      <c r="Z2153" s="25" t="str">
        <f>IF($BK413='Dummy Matches Summary'!Z$2,$BM413,"")</f>
        <v/>
      </c>
      <c r="AA2153" s="25" t="str">
        <f>IF($BK413='Dummy Matches Summary'!AA$2,$BM413,"")</f>
        <v/>
      </c>
      <c r="AB2153" s="25" t="str">
        <f>IF($BK413='Dummy Matches Summary'!AB$2,$BM413,"")</f>
        <v/>
      </c>
      <c r="AC2153" s="25" t="str">
        <f>IF($BK413='Dummy Matches Summary'!AC$2,$BM413,"")</f>
        <v/>
      </c>
      <c r="AD2153" s="25" t="str">
        <f>IF($BK413='Dummy Matches Summary'!AD$2,$BM413,"")</f>
        <v/>
      </c>
      <c r="AE2153" s="25" t="str">
        <f>IF($BK413='Dummy Matches Summary'!AE$2,$BM413,"")</f>
        <v/>
      </c>
      <c r="AF2153" s="25" t="str">
        <f>IF($BK413='Dummy Matches Summary'!AF$2,$BM413,"")</f>
        <v/>
      </c>
      <c r="AG2153" s="25" t="str">
        <f>IF($BK413='Dummy Matches Summary'!AG$2,$BM413,"")</f>
        <v/>
      </c>
      <c r="AH2153" s="25" t="str">
        <f>IF($BK413='Dummy Matches Summary'!AH$2,$BM413,"")</f>
        <v/>
      </c>
      <c r="AI2153" s="25" t="str">
        <f>IF($BK413='Dummy Matches Summary'!AI$2,$BM413,"")</f>
        <v/>
      </c>
      <c r="AJ2153" s="25" t="str">
        <f>IF($BK413='Dummy Matches Summary'!AJ$2,$BM413,"")</f>
        <v/>
      </c>
      <c r="AK2153" s="25" t="str">
        <f>IF($BK413='Dummy Matches Summary'!AK$2,$BM413,"")</f>
        <v/>
      </c>
      <c r="AL2153" s="25" t="str">
        <f>IF($BK413='Dummy Matches Summary'!AL$2,$BM413,"")</f>
        <v/>
      </c>
      <c r="AM2153" s="25" t="str">
        <f>IF($BK413='Dummy Matches Summary'!AM$2,$BM413,"")</f>
        <v/>
      </c>
      <c r="AN2153" s="25" t="str">
        <f>IF($BK413='Dummy Matches Summary'!AN$2,$BM413,"")</f>
        <v/>
      </c>
      <c r="AO2153" s="25" t="str">
        <f>IF($BK413='Dummy Matches Summary'!AO$2,$BM413,"")</f>
        <v/>
      </c>
      <c r="AP2153" s="25" t="str">
        <f>IF($BK413='Dummy Matches Summary'!AP$2,$BM413,"")</f>
        <v/>
      </c>
      <c r="AQ2153" s="25" t="str">
        <f>IF($BK413='Dummy Matches Summary'!AQ$2,$BM413,"")</f>
        <v/>
      </c>
      <c r="AR2153" s="25" t="str">
        <f>IF($BK413='Dummy Matches Summary'!AR$2,$BM413,"")</f>
        <v/>
      </c>
      <c r="AS2153" s="25" t="str">
        <f>IF($BK413='Dummy Matches Summary'!AS$2,$BM413,"")</f>
        <v/>
      </c>
      <c r="AT2153" s="25" t="str">
        <f>IF($BK413='Dummy Matches Summary'!AT$2,$BM413,"")</f>
        <v/>
      </c>
      <c r="AU2153" s="25" t="str">
        <f>IF($BK413='Dummy Matches Summary'!AU$2,$BM413,"")</f>
        <v/>
      </c>
      <c r="AV2153" s="25" t="str">
        <f>IF($BK413='Dummy Matches Summary'!AV$2,$BM413,"")</f>
        <v/>
      </c>
      <c r="AW2153" s="25" t="str">
        <f>IF($BK413='Dummy Matches Summary'!AW$2,$BM413,"")</f>
        <v/>
      </c>
      <c r="AX2153" s="25" t="str">
        <f>IF($BK413='Dummy Matches Summary'!AX$2,$BM413,"")</f>
        <v/>
      </c>
      <c r="AY2153" s="25" t="str">
        <f>IF($BK413='Dummy Matches Summary'!AY$2,$BM413,"")</f>
        <v/>
      </c>
      <c r="AZ2153" s="25" t="str">
        <f>IF($BK413='Dummy Matches Summary'!AZ$2,$BM413,"")</f>
        <v/>
      </c>
      <c r="BA2153" s="25" t="str">
        <f>IF($BK413='Dummy Matches Summary'!BA$2,$BM413,"")</f>
        <v/>
      </c>
      <c r="BB2153" s="25" t="str">
        <f>IF($BK413='Dummy Matches Summary'!BB$2,$BM413,"")</f>
        <v/>
      </c>
      <c r="BC2153" s="25" t="str">
        <f>IF($BK413='Dummy Matches Summary'!BC$2,$BM413,"")</f>
        <v/>
      </c>
      <c r="BD2153" s="25" t="str">
        <f>IF($BK413='Dummy Matches Summary'!BD$2,$BM413,"")</f>
        <v/>
      </c>
      <c r="BE2153" s="25" t="str">
        <f>IF($BK413='Dummy Matches Summary'!BE$2,$BM413,"")</f>
        <v/>
      </c>
      <c r="BF2153" s="25" t="str">
        <f>IF($BK413='Dummy Matches Summary'!BF$2,$BM413,"")</f>
        <v/>
      </c>
      <c r="BG2153" s="25" t="str">
        <f>IF($BK413='Dummy Matches Summary'!BG$2,$BM413,"")</f>
        <v/>
      </c>
    </row>
    <row r="2154" spans="1:59" x14ac:dyDescent="0.3">
      <c r="A2154" s="40">
        <v>2152</v>
      </c>
      <c r="B2154" s="25" t="str">
        <f>IF($BK414='Dummy Matches Summary'!B$2,$BM414,"")</f>
        <v/>
      </c>
      <c r="C2154" s="25" t="str">
        <f>IF($BK414='Dummy Matches Summary'!C$2,$BM414,"")</f>
        <v/>
      </c>
      <c r="D2154" s="25" t="str">
        <f>IF($BK414='Dummy Matches Summary'!D$2,$BM414,"")</f>
        <v/>
      </c>
      <c r="E2154" s="25" t="str">
        <f>IF($BK414='Dummy Matches Summary'!E$2,$BM414,"")</f>
        <v/>
      </c>
      <c r="F2154" s="25" t="str">
        <f>IF($BK414='Dummy Matches Summary'!F$2,$BM414,"")</f>
        <v/>
      </c>
      <c r="G2154" s="25" t="str">
        <f>IF($BK414='Dummy Matches Summary'!G$2,$BM414,"")</f>
        <v/>
      </c>
      <c r="H2154" s="25" t="str">
        <f>IF($BK414='Dummy Matches Summary'!H$2,$BM414,"")</f>
        <v/>
      </c>
      <c r="I2154" s="25" t="str">
        <f>IF($BK414='Dummy Matches Summary'!I$2,$BM414,"")</f>
        <v/>
      </c>
      <c r="J2154" s="25" t="str">
        <f>IF($BK414='Dummy Matches Summary'!J$2,$BM414,"")</f>
        <v/>
      </c>
      <c r="K2154" s="25" t="str">
        <f>IF($BK414='Dummy Matches Summary'!K$2,$BM414,"")</f>
        <v/>
      </c>
      <c r="L2154" s="25" t="str">
        <f>IF($BK414='Dummy Matches Summary'!L$2,$BM414,"")</f>
        <v/>
      </c>
      <c r="M2154" s="25" t="str">
        <f>IF($BK414='Dummy Matches Summary'!M$2,$BM414,"")</f>
        <v/>
      </c>
      <c r="N2154" s="25" t="str">
        <f>IF($BK414='Dummy Matches Summary'!N$2,$BM414,"")</f>
        <v/>
      </c>
      <c r="O2154" s="25" t="str">
        <f>IF($BK414='Dummy Matches Summary'!O$2,$BM414,"")</f>
        <v/>
      </c>
      <c r="P2154" s="25" t="str">
        <f>IF($BK414='Dummy Matches Summary'!P$2,$BM414,"")</f>
        <v/>
      </c>
      <c r="Q2154" s="25" t="str">
        <f>IF($BK414='Dummy Matches Summary'!Q$2,$BM414,"")</f>
        <v/>
      </c>
      <c r="R2154" s="25" t="str">
        <f>IF($BK414='Dummy Matches Summary'!R$2,$BM414,"")</f>
        <v/>
      </c>
      <c r="S2154" s="25" t="str">
        <f>IF($BK414='Dummy Matches Summary'!S$2,$BM414,"")</f>
        <v/>
      </c>
      <c r="T2154" s="25" t="str">
        <f>IF($BK414='Dummy Matches Summary'!T$2,$BM414,"")</f>
        <v/>
      </c>
      <c r="U2154" s="25" t="str">
        <f>IF($BK414='Dummy Matches Summary'!U$2,$BM414,"")</f>
        <v/>
      </c>
      <c r="V2154" s="25" t="str">
        <f>IF($BK414='Dummy Matches Summary'!V$2,$BM414,"")</f>
        <v/>
      </c>
      <c r="W2154" s="25" t="str">
        <f>IF($BK414='Dummy Matches Summary'!W$2,$BM414,"")</f>
        <v/>
      </c>
      <c r="X2154" s="25" t="str">
        <f>IF($BK414='Dummy Matches Summary'!X$2,$BM414,"")</f>
        <v/>
      </c>
      <c r="Y2154" s="25" t="str">
        <f>IF($BK414='Dummy Matches Summary'!Y$2,$BM414,"")</f>
        <v/>
      </c>
      <c r="Z2154" s="25" t="str">
        <f>IF($BK414='Dummy Matches Summary'!Z$2,$BM414,"")</f>
        <v/>
      </c>
      <c r="AA2154" s="25" t="str">
        <f>IF($BK414='Dummy Matches Summary'!AA$2,$BM414,"")</f>
        <v/>
      </c>
      <c r="AB2154" s="25" t="str">
        <f>IF($BK414='Dummy Matches Summary'!AB$2,$BM414,"")</f>
        <v/>
      </c>
      <c r="AC2154" s="25" t="str">
        <f>IF($BK414='Dummy Matches Summary'!AC$2,$BM414,"")</f>
        <v/>
      </c>
      <c r="AD2154" s="25" t="str">
        <f>IF($BK414='Dummy Matches Summary'!AD$2,$BM414,"")</f>
        <v/>
      </c>
      <c r="AE2154" s="25" t="str">
        <f>IF($BK414='Dummy Matches Summary'!AE$2,$BM414,"")</f>
        <v/>
      </c>
      <c r="AF2154" s="25" t="str">
        <f>IF($BK414='Dummy Matches Summary'!AF$2,$BM414,"")</f>
        <v/>
      </c>
      <c r="AG2154" s="25" t="str">
        <f>IF($BK414='Dummy Matches Summary'!AG$2,$BM414,"")</f>
        <v/>
      </c>
      <c r="AH2154" s="25" t="str">
        <f>IF($BK414='Dummy Matches Summary'!AH$2,$BM414,"")</f>
        <v/>
      </c>
      <c r="AI2154" s="25" t="str">
        <f>IF($BK414='Dummy Matches Summary'!AI$2,$BM414,"")</f>
        <v/>
      </c>
      <c r="AJ2154" s="25" t="str">
        <f>IF($BK414='Dummy Matches Summary'!AJ$2,$BM414,"")</f>
        <v/>
      </c>
      <c r="AK2154" s="25" t="str">
        <f>IF($BK414='Dummy Matches Summary'!AK$2,$BM414,"")</f>
        <v/>
      </c>
      <c r="AL2154" s="25" t="str">
        <f>IF($BK414='Dummy Matches Summary'!AL$2,$BM414,"")</f>
        <v/>
      </c>
      <c r="AM2154" s="25" t="str">
        <f>IF($BK414='Dummy Matches Summary'!AM$2,$BM414,"")</f>
        <v/>
      </c>
      <c r="AN2154" s="25" t="str">
        <f>IF($BK414='Dummy Matches Summary'!AN$2,$BM414,"")</f>
        <v/>
      </c>
      <c r="AO2154" s="25" t="str">
        <f>IF($BK414='Dummy Matches Summary'!AO$2,$BM414,"")</f>
        <v/>
      </c>
      <c r="AP2154" s="25" t="str">
        <f>IF($BK414='Dummy Matches Summary'!AP$2,$BM414,"")</f>
        <v/>
      </c>
      <c r="AQ2154" s="25" t="str">
        <f>IF($BK414='Dummy Matches Summary'!AQ$2,$BM414,"")</f>
        <v/>
      </c>
      <c r="AR2154" s="25" t="str">
        <f>IF($BK414='Dummy Matches Summary'!AR$2,$BM414,"")</f>
        <v/>
      </c>
      <c r="AS2154" s="25" t="str">
        <f>IF($BK414='Dummy Matches Summary'!AS$2,$BM414,"")</f>
        <v/>
      </c>
      <c r="AT2154" s="25" t="str">
        <f>IF($BK414='Dummy Matches Summary'!AT$2,$BM414,"")</f>
        <v/>
      </c>
      <c r="AU2154" s="25" t="str">
        <f>IF($BK414='Dummy Matches Summary'!AU$2,$BM414,"")</f>
        <v/>
      </c>
      <c r="AV2154" s="25" t="str">
        <f>IF($BK414='Dummy Matches Summary'!AV$2,$BM414,"")</f>
        <v/>
      </c>
      <c r="AW2154" s="25" t="str">
        <f>IF($BK414='Dummy Matches Summary'!AW$2,$BM414,"")</f>
        <v/>
      </c>
      <c r="AX2154" s="25" t="str">
        <f>IF($BK414='Dummy Matches Summary'!AX$2,$BM414,"")</f>
        <v/>
      </c>
      <c r="AY2154" s="25" t="str">
        <f>IF($BK414='Dummy Matches Summary'!AY$2,$BM414,"")</f>
        <v/>
      </c>
      <c r="AZ2154" s="25" t="str">
        <f>IF($BK414='Dummy Matches Summary'!AZ$2,$BM414,"")</f>
        <v/>
      </c>
      <c r="BA2154" s="25" t="str">
        <f>IF($BK414='Dummy Matches Summary'!BA$2,$BM414,"")</f>
        <v/>
      </c>
      <c r="BB2154" s="25" t="str">
        <f>IF($BK414='Dummy Matches Summary'!BB$2,$BM414,"")</f>
        <v/>
      </c>
      <c r="BC2154" s="25" t="str">
        <f>IF($BK414='Dummy Matches Summary'!BC$2,$BM414,"")</f>
        <v/>
      </c>
      <c r="BD2154" s="25" t="str">
        <f>IF($BK414='Dummy Matches Summary'!BD$2,$BM414,"")</f>
        <v/>
      </c>
      <c r="BE2154" s="25" t="str">
        <f>IF($BK414='Dummy Matches Summary'!BE$2,$BM414,"")</f>
        <v/>
      </c>
      <c r="BF2154" s="25" t="str">
        <f>IF($BK414='Dummy Matches Summary'!BF$2,$BM414,"")</f>
        <v/>
      </c>
      <c r="BG2154" s="25" t="str">
        <f>IF($BK414='Dummy Matches Summary'!BG$2,$BM414,"")</f>
        <v/>
      </c>
    </row>
    <row r="2155" spans="1:59" x14ac:dyDescent="0.3">
      <c r="A2155" s="40">
        <v>2153</v>
      </c>
      <c r="B2155" s="25" t="str">
        <f>IF($BK415='Dummy Matches Summary'!B$2,$BM415,"")</f>
        <v/>
      </c>
      <c r="C2155" s="25" t="str">
        <f>IF($BK415='Dummy Matches Summary'!C$2,$BM415,"")</f>
        <v/>
      </c>
      <c r="D2155" s="25" t="str">
        <f>IF($BK415='Dummy Matches Summary'!D$2,$BM415,"")</f>
        <v/>
      </c>
      <c r="E2155" s="25" t="str">
        <f>IF($BK415='Dummy Matches Summary'!E$2,$BM415,"")</f>
        <v/>
      </c>
      <c r="F2155" s="25" t="str">
        <f>IF($BK415='Dummy Matches Summary'!F$2,$BM415,"")</f>
        <v/>
      </c>
      <c r="G2155" s="25" t="str">
        <f>IF($BK415='Dummy Matches Summary'!G$2,$BM415,"")</f>
        <v/>
      </c>
      <c r="H2155" s="25" t="str">
        <f>IF($BK415='Dummy Matches Summary'!H$2,$BM415,"")</f>
        <v/>
      </c>
      <c r="I2155" s="25" t="str">
        <f>IF($BK415='Dummy Matches Summary'!I$2,$BM415,"")</f>
        <v/>
      </c>
      <c r="J2155" s="25" t="str">
        <f>IF($BK415='Dummy Matches Summary'!J$2,$BM415,"")</f>
        <v/>
      </c>
      <c r="K2155" s="25" t="str">
        <f>IF($BK415='Dummy Matches Summary'!K$2,$BM415,"")</f>
        <v/>
      </c>
      <c r="L2155" s="25" t="str">
        <f>IF($BK415='Dummy Matches Summary'!L$2,$BM415,"")</f>
        <v/>
      </c>
      <c r="M2155" s="25" t="str">
        <f>IF($BK415='Dummy Matches Summary'!M$2,$BM415,"")</f>
        <v/>
      </c>
      <c r="N2155" s="25" t="str">
        <f>IF($BK415='Dummy Matches Summary'!N$2,$BM415,"")</f>
        <v/>
      </c>
      <c r="O2155" s="25" t="str">
        <f>IF($BK415='Dummy Matches Summary'!O$2,$BM415,"")</f>
        <v/>
      </c>
      <c r="P2155" s="25" t="str">
        <f>IF($BK415='Dummy Matches Summary'!P$2,$BM415,"")</f>
        <v/>
      </c>
      <c r="Q2155" s="25" t="str">
        <f>IF($BK415='Dummy Matches Summary'!Q$2,$BM415,"")</f>
        <v/>
      </c>
      <c r="R2155" s="25" t="str">
        <f>IF($BK415='Dummy Matches Summary'!R$2,$BM415,"")</f>
        <v/>
      </c>
      <c r="S2155" s="25" t="str">
        <f>IF($BK415='Dummy Matches Summary'!S$2,$BM415,"")</f>
        <v/>
      </c>
      <c r="T2155" s="25" t="str">
        <f>IF($BK415='Dummy Matches Summary'!T$2,$BM415,"")</f>
        <v/>
      </c>
      <c r="U2155" s="25" t="str">
        <f>IF($BK415='Dummy Matches Summary'!U$2,$BM415,"")</f>
        <v/>
      </c>
      <c r="V2155" s="25" t="str">
        <f>IF($BK415='Dummy Matches Summary'!V$2,$BM415,"")</f>
        <v/>
      </c>
      <c r="W2155" s="25" t="str">
        <f>IF($BK415='Dummy Matches Summary'!W$2,$BM415,"")</f>
        <v/>
      </c>
      <c r="X2155" s="25" t="str">
        <f>IF($BK415='Dummy Matches Summary'!X$2,$BM415,"")</f>
        <v/>
      </c>
      <c r="Y2155" s="25" t="str">
        <f>IF($BK415='Dummy Matches Summary'!Y$2,$BM415,"")</f>
        <v/>
      </c>
      <c r="Z2155" s="25" t="str">
        <f>IF($BK415='Dummy Matches Summary'!Z$2,$BM415,"")</f>
        <v/>
      </c>
      <c r="AA2155" s="25" t="str">
        <f>IF($BK415='Dummy Matches Summary'!AA$2,$BM415,"")</f>
        <v/>
      </c>
      <c r="AB2155" s="25" t="str">
        <f>IF($BK415='Dummy Matches Summary'!AB$2,$BM415,"")</f>
        <v/>
      </c>
      <c r="AC2155" s="25" t="str">
        <f>IF($BK415='Dummy Matches Summary'!AC$2,$BM415,"")</f>
        <v/>
      </c>
      <c r="AD2155" s="25" t="str">
        <f>IF($BK415='Dummy Matches Summary'!AD$2,$BM415,"")</f>
        <v/>
      </c>
      <c r="AE2155" s="25" t="str">
        <f>IF($BK415='Dummy Matches Summary'!AE$2,$BM415,"")</f>
        <v/>
      </c>
      <c r="AF2155" s="25" t="str">
        <f>IF($BK415='Dummy Matches Summary'!AF$2,$BM415,"")</f>
        <v/>
      </c>
      <c r="AG2155" s="25" t="str">
        <f>IF($BK415='Dummy Matches Summary'!AG$2,$BM415,"")</f>
        <v/>
      </c>
      <c r="AH2155" s="25" t="str">
        <f>IF($BK415='Dummy Matches Summary'!AH$2,$BM415,"")</f>
        <v/>
      </c>
      <c r="AI2155" s="25" t="str">
        <f>IF($BK415='Dummy Matches Summary'!AI$2,$BM415,"")</f>
        <v/>
      </c>
      <c r="AJ2155" s="25" t="str">
        <f>IF($BK415='Dummy Matches Summary'!AJ$2,$BM415,"")</f>
        <v/>
      </c>
      <c r="AK2155" s="25" t="str">
        <f>IF($BK415='Dummy Matches Summary'!AK$2,$BM415,"")</f>
        <v/>
      </c>
      <c r="AL2155" s="25" t="str">
        <f>IF($BK415='Dummy Matches Summary'!AL$2,$BM415,"")</f>
        <v/>
      </c>
      <c r="AM2155" s="25" t="str">
        <f>IF($BK415='Dummy Matches Summary'!AM$2,$BM415,"")</f>
        <v/>
      </c>
      <c r="AN2155" s="25" t="str">
        <f>IF($BK415='Dummy Matches Summary'!AN$2,$BM415,"")</f>
        <v/>
      </c>
      <c r="AO2155" s="25" t="str">
        <f>IF($BK415='Dummy Matches Summary'!AO$2,$BM415,"")</f>
        <v/>
      </c>
      <c r="AP2155" s="25" t="str">
        <f>IF($BK415='Dummy Matches Summary'!AP$2,$BM415,"")</f>
        <v/>
      </c>
      <c r="AQ2155" s="25" t="str">
        <f>IF($BK415='Dummy Matches Summary'!AQ$2,$BM415,"")</f>
        <v/>
      </c>
      <c r="AR2155" s="25" t="str">
        <f>IF($BK415='Dummy Matches Summary'!AR$2,$BM415,"")</f>
        <v/>
      </c>
      <c r="AS2155" s="25" t="str">
        <f>IF($BK415='Dummy Matches Summary'!AS$2,$BM415,"")</f>
        <v/>
      </c>
      <c r="AT2155" s="25" t="str">
        <f>IF($BK415='Dummy Matches Summary'!AT$2,$BM415,"")</f>
        <v/>
      </c>
      <c r="AU2155" s="25" t="str">
        <f>IF($BK415='Dummy Matches Summary'!AU$2,$BM415,"")</f>
        <v/>
      </c>
      <c r="AV2155" s="25" t="str">
        <f>IF($BK415='Dummy Matches Summary'!AV$2,$BM415,"")</f>
        <v/>
      </c>
      <c r="AW2155" s="25" t="str">
        <f>IF($BK415='Dummy Matches Summary'!AW$2,$BM415,"")</f>
        <v/>
      </c>
      <c r="AX2155" s="25" t="str">
        <f>IF($BK415='Dummy Matches Summary'!AX$2,$BM415,"")</f>
        <v/>
      </c>
      <c r="AY2155" s="25" t="str">
        <f>IF($BK415='Dummy Matches Summary'!AY$2,$BM415,"")</f>
        <v/>
      </c>
      <c r="AZ2155" s="25" t="str">
        <f>IF($BK415='Dummy Matches Summary'!AZ$2,$BM415,"")</f>
        <v/>
      </c>
      <c r="BA2155" s="25" t="str">
        <f>IF($BK415='Dummy Matches Summary'!BA$2,$BM415,"")</f>
        <v/>
      </c>
      <c r="BB2155" s="25" t="str">
        <f>IF($BK415='Dummy Matches Summary'!BB$2,$BM415,"")</f>
        <v/>
      </c>
      <c r="BC2155" s="25" t="str">
        <f>IF($BK415='Dummy Matches Summary'!BC$2,$BM415,"")</f>
        <v/>
      </c>
      <c r="BD2155" s="25" t="str">
        <f>IF($BK415='Dummy Matches Summary'!BD$2,$BM415,"")</f>
        <v/>
      </c>
      <c r="BE2155" s="25" t="str">
        <f>IF($BK415='Dummy Matches Summary'!BE$2,$BM415,"")</f>
        <v/>
      </c>
      <c r="BF2155" s="25" t="str">
        <f>IF($BK415='Dummy Matches Summary'!BF$2,$BM415,"")</f>
        <v/>
      </c>
      <c r="BG2155" s="25" t="str">
        <f>IF($BK415='Dummy Matches Summary'!BG$2,$BM415,"")</f>
        <v/>
      </c>
    </row>
    <row r="2156" spans="1:59" x14ac:dyDescent="0.3">
      <c r="A2156" s="40">
        <v>2154</v>
      </c>
      <c r="B2156" s="25" t="str">
        <f>IF($BK416='Dummy Matches Summary'!B$2,$BM416,"")</f>
        <v/>
      </c>
      <c r="C2156" s="25" t="str">
        <f>IF($BK416='Dummy Matches Summary'!C$2,$BM416,"")</f>
        <v/>
      </c>
      <c r="D2156" s="25" t="str">
        <f>IF($BK416='Dummy Matches Summary'!D$2,$BM416,"")</f>
        <v/>
      </c>
      <c r="E2156" s="25" t="str">
        <f>IF($BK416='Dummy Matches Summary'!E$2,$BM416,"")</f>
        <v/>
      </c>
      <c r="F2156" s="25" t="str">
        <f>IF($BK416='Dummy Matches Summary'!F$2,$BM416,"")</f>
        <v/>
      </c>
      <c r="G2156" s="25" t="str">
        <f>IF($BK416='Dummy Matches Summary'!G$2,$BM416,"")</f>
        <v/>
      </c>
      <c r="H2156" s="25" t="str">
        <f>IF($BK416='Dummy Matches Summary'!H$2,$BM416,"")</f>
        <v/>
      </c>
      <c r="I2156" s="25" t="str">
        <f>IF($BK416='Dummy Matches Summary'!I$2,$BM416,"")</f>
        <v/>
      </c>
      <c r="J2156" s="25" t="str">
        <f>IF($BK416='Dummy Matches Summary'!J$2,$BM416,"")</f>
        <v/>
      </c>
      <c r="K2156" s="25" t="str">
        <f>IF($BK416='Dummy Matches Summary'!K$2,$BM416,"")</f>
        <v/>
      </c>
      <c r="L2156" s="25" t="str">
        <f>IF($BK416='Dummy Matches Summary'!L$2,$BM416,"")</f>
        <v/>
      </c>
      <c r="M2156" s="25" t="str">
        <f>IF($BK416='Dummy Matches Summary'!M$2,$BM416,"")</f>
        <v/>
      </c>
      <c r="N2156" s="25" t="str">
        <f>IF($BK416='Dummy Matches Summary'!N$2,$BM416,"")</f>
        <v/>
      </c>
      <c r="O2156" s="25" t="str">
        <f>IF($BK416='Dummy Matches Summary'!O$2,$BM416,"")</f>
        <v/>
      </c>
      <c r="P2156" s="25" t="str">
        <f>IF($BK416='Dummy Matches Summary'!P$2,$BM416,"")</f>
        <v/>
      </c>
      <c r="Q2156" s="25" t="str">
        <f>IF($BK416='Dummy Matches Summary'!Q$2,$BM416,"")</f>
        <v/>
      </c>
      <c r="R2156" s="25" t="str">
        <f>IF($BK416='Dummy Matches Summary'!R$2,$BM416,"")</f>
        <v/>
      </c>
      <c r="S2156" s="25" t="str">
        <f>IF($BK416='Dummy Matches Summary'!S$2,$BM416,"")</f>
        <v/>
      </c>
      <c r="T2156" s="25" t="str">
        <f>IF($BK416='Dummy Matches Summary'!T$2,$BM416,"")</f>
        <v/>
      </c>
      <c r="U2156" s="25" t="str">
        <f>IF($BK416='Dummy Matches Summary'!U$2,$BM416,"")</f>
        <v/>
      </c>
      <c r="V2156" s="25" t="str">
        <f>IF($BK416='Dummy Matches Summary'!V$2,$BM416,"")</f>
        <v/>
      </c>
      <c r="W2156" s="25" t="str">
        <f>IF($BK416='Dummy Matches Summary'!W$2,$BM416,"")</f>
        <v/>
      </c>
      <c r="X2156" s="25" t="str">
        <f>IF($BK416='Dummy Matches Summary'!X$2,$BM416,"")</f>
        <v/>
      </c>
      <c r="Y2156" s="25" t="str">
        <f>IF($BK416='Dummy Matches Summary'!Y$2,$BM416,"")</f>
        <v/>
      </c>
      <c r="Z2156" s="25" t="str">
        <f>IF($BK416='Dummy Matches Summary'!Z$2,$BM416,"")</f>
        <v/>
      </c>
      <c r="AA2156" s="25" t="str">
        <f>IF($BK416='Dummy Matches Summary'!AA$2,$BM416,"")</f>
        <v/>
      </c>
      <c r="AB2156" s="25" t="str">
        <f>IF($BK416='Dummy Matches Summary'!AB$2,$BM416,"")</f>
        <v/>
      </c>
      <c r="AC2156" s="25" t="str">
        <f>IF($BK416='Dummy Matches Summary'!AC$2,$BM416,"")</f>
        <v/>
      </c>
      <c r="AD2156" s="25" t="str">
        <f>IF($BK416='Dummy Matches Summary'!AD$2,$BM416,"")</f>
        <v/>
      </c>
      <c r="AE2156" s="25" t="str">
        <f>IF($BK416='Dummy Matches Summary'!AE$2,$BM416,"")</f>
        <v/>
      </c>
      <c r="AF2156" s="25" t="str">
        <f>IF($BK416='Dummy Matches Summary'!AF$2,$BM416,"")</f>
        <v/>
      </c>
      <c r="AG2156" s="25" t="str">
        <f>IF($BK416='Dummy Matches Summary'!AG$2,$BM416,"")</f>
        <v/>
      </c>
      <c r="AH2156" s="25" t="str">
        <f>IF($BK416='Dummy Matches Summary'!AH$2,$BM416,"")</f>
        <v/>
      </c>
      <c r="AI2156" s="25" t="str">
        <f>IF($BK416='Dummy Matches Summary'!AI$2,$BM416,"")</f>
        <v/>
      </c>
      <c r="AJ2156" s="25" t="str">
        <f>IF($BK416='Dummy Matches Summary'!AJ$2,$BM416,"")</f>
        <v/>
      </c>
      <c r="AK2156" s="25" t="str">
        <f>IF($BK416='Dummy Matches Summary'!AK$2,$BM416,"")</f>
        <v/>
      </c>
      <c r="AL2156" s="25" t="str">
        <f>IF($BK416='Dummy Matches Summary'!AL$2,$BM416,"")</f>
        <v/>
      </c>
      <c r="AM2156" s="25" t="str">
        <f>IF($BK416='Dummy Matches Summary'!AM$2,$BM416,"")</f>
        <v/>
      </c>
      <c r="AN2156" s="25" t="str">
        <f>IF($BK416='Dummy Matches Summary'!AN$2,$BM416,"")</f>
        <v/>
      </c>
      <c r="AO2156" s="25" t="str">
        <f>IF($BK416='Dummy Matches Summary'!AO$2,$BM416,"")</f>
        <v/>
      </c>
      <c r="AP2156" s="25" t="str">
        <f>IF($BK416='Dummy Matches Summary'!AP$2,$BM416,"")</f>
        <v/>
      </c>
      <c r="AQ2156" s="25" t="str">
        <f>IF($BK416='Dummy Matches Summary'!AQ$2,$BM416,"")</f>
        <v/>
      </c>
      <c r="AR2156" s="25" t="str">
        <f>IF($BK416='Dummy Matches Summary'!AR$2,$BM416,"")</f>
        <v/>
      </c>
      <c r="AS2156" s="25" t="str">
        <f>IF($BK416='Dummy Matches Summary'!AS$2,$BM416,"")</f>
        <v/>
      </c>
      <c r="AT2156" s="25" t="str">
        <f>IF($BK416='Dummy Matches Summary'!AT$2,$BM416,"")</f>
        <v/>
      </c>
      <c r="AU2156" s="25" t="str">
        <f>IF($BK416='Dummy Matches Summary'!AU$2,$BM416,"")</f>
        <v/>
      </c>
      <c r="AV2156" s="25" t="str">
        <f>IF($BK416='Dummy Matches Summary'!AV$2,$BM416,"")</f>
        <v/>
      </c>
      <c r="AW2156" s="25" t="str">
        <f>IF($BK416='Dummy Matches Summary'!AW$2,$BM416,"")</f>
        <v/>
      </c>
      <c r="AX2156" s="25" t="str">
        <f>IF($BK416='Dummy Matches Summary'!AX$2,$BM416,"")</f>
        <v/>
      </c>
      <c r="AY2156" s="25" t="str">
        <f>IF($BK416='Dummy Matches Summary'!AY$2,$BM416,"")</f>
        <v/>
      </c>
      <c r="AZ2156" s="25" t="str">
        <f>IF($BK416='Dummy Matches Summary'!AZ$2,$BM416,"")</f>
        <v/>
      </c>
      <c r="BA2156" s="25" t="str">
        <f>IF($BK416='Dummy Matches Summary'!BA$2,$BM416,"")</f>
        <v/>
      </c>
      <c r="BB2156" s="25" t="str">
        <f>IF($BK416='Dummy Matches Summary'!BB$2,$BM416,"")</f>
        <v/>
      </c>
      <c r="BC2156" s="25" t="str">
        <f>IF($BK416='Dummy Matches Summary'!BC$2,$BM416,"")</f>
        <v/>
      </c>
      <c r="BD2156" s="25" t="str">
        <f>IF($BK416='Dummy Matches Summary'!BD$2,$BM416,"")</f>
        <v/>
      </c>
      <c r="BE2156" s="25" t="str">
        <f>IF($BK416='Dummy Matches Summary'!BE$2,$BM416,"")</f>
        <v/>
      </c>
      <c r="BF2156" s="25" t="str">
        <f>IF($BK416='Dummy Matches Summary'!BF$2,$BM416,"")</f>
        <v/>
      </c>
      <c r="BG2156" s="25" t="str">
        <f>IF($BK416='Dummy Matches Summary'!BG$2,$BM416,"")</f>
        <v/>
      </c>
    </row>
    <row r="2157" spans="1:59" x14ac:dyDescent="0.3">
      <c r="A2157" s="40">
        <v>2155</v>
      </c>
      <c r="B2157" s="25" t="str">
        <f>IF($BK417='Dummy Matches Summary'!B$2,$BM417,"")</f>
        <v/>
      </c>
      <c r="C2157" s="25" t="str">
        <f>IF($BK417='Dummy Matches Summary'!C$2,$BM417,"")</f>
        <v/>
      </c>
      <c r="D2157" s="25" t="str">
        <f>IF($BK417='Dummy Matches Summary'!D$2,$BM417,"")</f>
        <v/>
      </c>
      <c r="E2157" s="25" t="str">
        <f>IF($BK417='Dummy Matches Summary'!E$2,$BM417,"")</f>
        <v/>
      </c>
      <c r="F2157" s="25" t="str">
        <f>IF($BK417='Dummy Matches Summary'!F$2,$BM417,"")</f>
        <v/>
      </c>
      <c r="G2157" s="25" t="str">
        <f>IF($BK417='Dummy Matches Summary'!G$2,$BM417,"")</f>
        <v/>
      </c>
      <c r="H2157" s="25" t="str">
        <f>IF($BK417='Dummy Matches Summary'!H$2,$BM417,"")</f>
        <v/>
      </c>
      <c r="I2157" s="25" t="str">
        <f>IF($BK417='Dummy Matches Summary'!I$2,$BM417,"")</f>
        <v/>
      </c>
      <c r="J2157" s="25" t="str">
        <f>IF($BK417='Dummy Matches Summary'!J$2,$BM417,"")</f>
        <v/>
      </c>
      <c r="K2157" s="25" t="str">
        <f>IF($BK417='Dummy Matches Summary'!K$2,$BM417,"")</f>
        <v/>
      </c>
      <c r="L2157" s="25" t="str">
        <f>IF($BK417='Dummy Matches Summary'!L$2,$BM417,"")</f>
        <v/>
      </c>
      <c r="M2157" s="25" t="str">
        <f>IF($BK417='Dummy Matches Summary'!M$2,$BM417,"")</f>
        <v/>
      </c>
      <c r="N2157" s="25" t="str">
        <f>IF($BK417='Dummy Matches Summary'!N$2,$BM417,"")</f>
        <v/>
      </c>
      <c r="O2157" s="25" t="str">
        <f>IF($BK417='Dummy Matches Summary'!O$2,$BM417,"")</f>
        <v/>
      </c>
      <c r="P2157" s="25" t="str">
        <f>IF($BK417='Dummy Matches Summary'!P$2,$BM417,"")</f>
        <v/>
      </c>
      <c r="Q2157" s="25" t="str">
        <f>IF($BK417='Dummy Matches Summary'!Q$2,$BM417,"")</f>
        <v/>
      </c>
      <c r="R2157" s="25" t="str">
        <f>IF($BK417='Dummy Matches Summary'!R$2,$BM417,"")</f>
        <v/>
      </c>
      <c r="S2157" s="25" t="str">
        <f>IF($BK417='Dummy Matches Summary'!S$2,$BM417,"")</f>
        <v/>
      </c>
      <c r="T2157" s="25" t="str">
        <f>IF($BK417='Dummy Matches Summary'!T$2,$BM417,"")</f>
        <v/>
      </c>
      <c r="U2157" s="25" t="str">
        <f>IF($BK417='Dummy Matches Summary'!U$2,$BM417,"")</f>
        <v/>
      </c>
      <c r="V2157" s="25" t="str">
        <f>IF($BK417='Dummy Matches Summary'!V$2,$BM417,"")</f>
        <v/>
      </c>
      <c r="W2157" s="25" t="str">
        <f>IF($BK417='Dummy Matches Summary'!W$2,$BM417,"")</f>
        <v/>
      </c>
      <c r="X2157" s="25" t="str">
        <f>IF($BK417='Dummy Matches Summary'!X$2,$BM417,"")</f>
        <v/>
      </c>
      <c r="Y2157" s="25" t="str">
        <f>IF($BK417='Dummy Matches Summary'!Y$2,$BM417,"")</f>
        <v/>
      </c>
      <c r="Z2157" s="25" t="str">
        <f>IF($BK417='Dummy Matches Summary'!Z$2,$BM417,"")</f>
        <v/>
      </c>
      <c r="AA2157" s="25" t="str">
        <f>IF($BK417='Dummy Matches Summary'!AA$2,$BM417,"")</f>
        <v/>
      </c>
      <c r="AB2157" s="25" t="str">
        <f>IF($BK417='Dummy Matches Summary'!AB$2,$BM417,"")</f>
        <v/>
      </c>
      <c r="AC2157" s="25" t="str">
        <f>IF($BK417='Dummy Matches Summary'!AC$2,$BM417,"")</f>
        <v/>
      </c>
      <c r="AD2157" s="25" t="str">
        <f>IF($BK417='Dummy Matches Summary'!AD$2,$BM417,"")</f>
        <v/>
      </c>
      <c r="AE2157" s="25" t="str">
        <f>IF($BK417='Dummy Matches Summary'!AE$2,$BM417,"")</f>
        <v/>
      </c>
      <c r="AF2157" s="25" t="str">
        <f>IF($BK417='Dummy Matches Summary'!AF$2,$BM417,"")</f>
        <v/>
      </c>
      <c r="AG2157" s="25" t="str">
        <f>IF($BK417='Dummy Matches Summary'!AG$2,$BM417,"")</f>
        <v/>
      </c>
      <c r="AH2157" s="25" t="str">
        <f>IF($BK417='Dummy Matches Summary'!AH$2,$BM417,"")</f>
        <v/>
      </c>
      <c r="AI2157" s="25" t="str">
        <f>IF($BK417='Dummy Matches Summary'!AI$2,$BM417,"")</f>
        <v/>
      </c>
      <c r="AJ2157" s="25" t="str">
        <f>IF($BK417='Dummy Matches Summary'!AJ$2,$BM417,"")</f>
        <v/>
      </c>
      <c r="AK2157" s="25" t="str">
        <f>IF($BK417='Dummy Matches Summary'!AK$2,$BM417,"")</f>
        <v/>
      </c>
      <c r="AL2157" s="25" t="str">
        <f>IF($BK417='Dummy Matches Summary'!AL$2,$BM417,"")</f>
        <v/>
      </c>
      <c r="AM2157" s="25" t="str">
        <f>IF($BK417='Dummy Matches Summary'!AM$2,$BM417,"")</f>
        <v/>
      </c>
      <c r="AN2157" s="25" t="str">
        <f>IF($BK417='Dummy Matches Summary'!AN$2,$BM417,"")</f>
        <v/>
      </c>
      <c r="AO2157" s="25" t="str">
        <f>IF($BK417='Dummy Matches Summary'!AO$2,$BM417,"")</f>
        <v/>
      </c>
      <c r="AP2157" s="25" t="str">
        <f>IF($BK417='Dummy Matches Summary'!AP$2,$BM417,"")</f>
        <v/>
      </c>
      <c r="AQ2157" s="25" t="str">
        <f>IF($BK417='Dummy Matches Summary'!AQ$2,$BM417,"")</f>
        <v/>
      </c>
      <c r="AR2157" s="25" t="str">
        <f>IF($BK417='Dummy Matches Summary'!AR$2,$BM417,"")</f>
        <v/>
      </c>
      <c r="AS2157" s="25" t="str">
        <f>IF($BK417='Dummy Matches Summary'!AS$2,$BM417,"")</f>
        <v/>
      </c>
      <c r="AT2157" s="25" t="str">
        <f>IF($BK417='Dummy Matches Summary'!AT$2,$BM417,"")</f>
        <v/>
      </c>
      <c r="AU2157" s="25" t="str">
        <f>IF($BK417='Dummy Matches Summary'!AU$2,$BM417,"")</f>
        <v/>
      </c>
      <c r="AV2157" s="25" t="str">
        <f>IF($BK417='Dummy Matches Summary'!AV$2,$BM417,"")</f>
        <v/>
      </c>
      <c r="AW2157" s="25" t="str">
        <f>IF($BK417='Dummy Matches Summary'!AW$2,$BM417,"")</f>
        <v/>
      </c>
      <c r="AX2157" s="25" t="str">
        <f>IF($BK417='Dummy Matches Summary'!AX$2,$BM417,"")</f>
        <v/>
      </c>
      <c r="AY2157" s="25" t="str">
        <f>IF($BK417='Dummy Matches Summary'!AY$2,$BM417,"")</f>
        <v/>
      </c>
      <c r="AZ2157" s="25" t="str">
        <f>IF($BK417='Dummy Matches Summary'!AZ$2,$BM417,"")</f>
        <v/>
      </c>
      <c r="BA2157" s="25" t="str">
        <f>IF($BK417='Dummy Matches Summary'!BA$2,$BM417,"")</f>
        <v/>
      </c>
      <c r="BB2157" s="25" t="str">
        <f>IF($BK417='Dummy Matches Summary'!BB$2,$BM417,"")</f>
        <v/>
      </c>
      <c r="BC2157" s="25" t="str">
        <f>IF($BK417='Dummy Matches Summary'!BC$2,$BM417,"")</f>
        <v/>
      </c>
      <c r="BD2157" s="25" t="str">
        <f>IF($BK417='Dummy Matches Summary'!BD$2,$BM417,"")</f>
        <v/>
      </c>
      <c r="BE2157" s="25" t="str">
        <f>IF($BK417='Dummy Matches Summary'!BE$2,$BM417,"")</f>
        <v/>
      </c>
      <c r="BF2157" s="25" t="str">
        <f>IF($BK417='Dummy Matches Summary'!BF$2,$BM417,"")</f>
        <v/>
      </c>
      <c r="BG2157" s="25" t="str">
        <f>IF($BK417='Dummy Matches Summary'!BG$2,$BM417,"")</f>
        <v/>
      </c>
    </row>
    <row r="2158" spans="1:59" x14ac:dyDescent="0.3">
      <c r="A2158" s="40">
        <v>2156</v>
      </c>
      <c r="B2158" s="25" t="str">
        <f>IF($BK418='Dummy Matches Summary'!B$2,$BM418,"")</f>
        <v/>
      </c>
      <c r="C2158" s="25" t="str">
        <f>IF($BK418='Dummy Matches Summary'!C$2,$BM418,"")</f>
        <v/>
      </c>
      <c r="D2158" s="25" t="str">
        <f>IF($BK418='Dummy Matches Summary'!D$2,$BM418,"")</f>
        <v/>
      </c>
      <c r="E2158" s="25" t="str">
        <f>IF($BK418='Dummy Matches Summary'!E$2,$BM418,"")</f>
        <v/>
      </c>
      <c r="F2158" s="25" t="str">
        <f>IF($BK418='Dummy Matches Summary'!F$2,$BM418,"")</f>
        <v/>
      </c>
      <c r="G2158" s="25" t="str">
        <f>IF($BK418='Dummy Matches Summary'!G$2,$BM418,"")</f>
        <v/>
      </c>
      <c r="H2158" s="25" t="str">
        <f>IF($BK418='Dummy Matches Summary'!H$2,$BM418,"")</f>
        <v/>
      </c>
      <c r="I2158" s="25" t="str">
        <f>IF($BK418='Dummy Matches Summary'!I$2,$BM418,"")</f>
        <v/>
      </c>
      <c r="J2158" s="25" t="str">
        <f>IF($BK418='Dummy Matches Summary'!J$2,$BM418,"")</f>
        <v/>
      </c>
      <c r="K2158" s="25" t="str">
        <f>IF($BK418='Dummy Matches Summary'!K$2,$BM418,"")</f>
        <v/>
      </c>
      <c r="L2158" s="25" t="str">
        <f>IF($BK418='Dummy Matches Summary'!L$2,$BM418,"")</f>
        <v/>
      </c>
      <c r="M2158" s="25" t="str">
        <f>IF($BK418='Dummy Matches Summary'!M$2,$BM418,"")</f>
        <v/>
      </c>
      <c r="N2158" s="25" t="str">
        <f>IF($BK418='Dummy Matches Summary'!N$2,$BM418,"")</f>
        <v/>
      </c>
      <c r="O2158" s="25" t="str">
        <f>IF($BK418='Dummy Matches Summary'!O$2,$BM418,"")</f>
        <v/>
      </c>
      <c r="P2158" s="25" t="str">
        <f>IF($BK418='Dummy Matches Summary'!P$2,$BM418,"")</f>
        <v/>
      </c>
      <c r="Q2158" s="25" t="str">
        <f>IF($BK418='Dummy Matches Summary'!Q$2,$BM418,"")</f>
        <v/>
      </c>
      <c r="R2158" s="25" t="str">
        <f>IF($BK418='Dummy Matches Summary'!R$2,$BM418,"")</f>
        <v/>
      </c>
      <c r="S2158" s="25" t="str">
        <f>IF($BK418='Dummy Matches Summary'!S$2,$BM418,"")</f>
        <v/>
      </c>
      <c r="T2158" s="25" t="str">
        <f>IF($BK418='Dummy Matches Summary'!T$2,$BM418,"")</f>
        <v/>
      </c>
      <c r="U2158" s="25" t="str">
        <f>IF($BK418='Dummy Matches Summary'!U$2,$BM418,"")</f>
        <v/>
      </c>
      <c r="V2158" s="25" t="str">
        <f>IF($BK418='Dummy Matches Summary'!V$2,$BM418,"")</f>
        <v/>
      </c>
      <c r="W2158" s="25" t="str">
        <f>IF($BK418='Dummy Matches Summary'!W$2,$BM418,"")</f>
        <v/>
      </c>
      <c r="X2158" s="25" t="str">
        <f>IF($BK418='Dummy Matches Summary'!X$2,$BM418,"")</f>
        <v/>
      </c>
      <c r="Y2158" s="25" t="str">
        <f>IF($BK418='Dummy Matches Summary'!Y$2,$BM418,"")</f>
        <v/>
      </c>
      <c r="Z2158" s="25" t="str">
        <f>IF($BK418='Dummy Matches Summary'!Z$2,$BM418,"")</f>
        <v/>
      </c>
      <c r="AA2158" s="25" t="str">
        <f>IF($BK418='Dummy Matches Summary'!AA$2,$BM418,"")</f>
        <v/>
      </c>
      <c r="AB2158" s="25" t="str">
        <f>IF($BK418='Dummy Matches Summary'!AB$2,$BM418,"")</f>
        <v/>
      </c>
      <c r="AC2158" s="25" t="str">
        <f>IF($BK418='Dummy Matches Summary'!AC$2,$BM418,"")</f>
        <v/>
      </c>
      <c r="AD2158" s="25" t="str">
        <f>IF($BK418='Dummy Matches Summary'!AD$2,$BM418,"")</f>
        <v/>
      </c>
      <c r="AE2158" s="25" t="str">
        <f>IF($BK418='Dummy Matches Summary'!AE$2,$BM418,"")</f>
        <v/>
      </c>
      <c r="AF2158" s="25" t="str">
        <f>IF($BK418='Dummy Matches Summary'!AF$2,$BM418,"")</f>
        <v/>
      </c>
      <c r="AG2158" s="25" t="str">
        <f>IF($BK418='Dummy Matches Summary'!AG$2,$BM418,"")</f>
        <v/>
      </c>
      <c r="AH2158" s="25" t="str">
        <f>IF($BK418='Dummy Matches Summary'!AH$2,$BM418,"")</f>
        <v/>
      </c>
      <c r="AI2158" s="25" t="str">
        <f>IF($BK418='Dummy Matches Summary'!AI$2,$BM418,"")</f>
        <v/>
      </c>
      <c r="AJ2158" s="25" t="str">
        <f>IF($BK418='Dummy Matches Summary'!AJ$2,$BM418,"")</f>
        <v/>
      </c>
      <c r="AK2158" s="25" t="str">
        <f>IF($BK418='Dummy Matches Summary'!AK$2,$BM418,"")</f>
        <v/>
      </c>
      <c r="AL2158" s="25" t="str">
        <f>IF($BK418='Dummy Matches Summary'!AL$2,$BM418,"")</f>
        <v/>
      </c>
      <c r="AM2158" s="25" t="str">
        <f>IF($BK418='Dummy Matches Summary'!AM$2,$BM418,"")</f>
        <v/>
      </c>
      <c r="AN2158" s="25" t="str">
        <f>IF($BK418='Dummy Matches Summary'!AN$2,$BM418,"")</f>
        <v/>
      </c>
      <c r="AO2158" s="25" t="str">
        <f>IF($BK418='Dummy Matches Summary'!AO$2,$BM418,"")</f>
        <v/>
      </c>
      <c r="AP2158" s="25" t="str">
        <f>IF($BK418='Dummy Matches Summary'!AP$2,$BM418,"")</f>
        <v/>
      </c>
      <c r="AQ2158" s="25" t="str">
        <f>IF($BK418='Dummy Matches Summary'!AQ$2,$BM418,"")</f>
        <v/>
      </c>
      <c r="AR2158" s="25" t="str">
        <f>IF($BK418='Dummy Matches Summary'!AR$2,$BM418,"")</f>
        <v/>
      </c>
      <c r="AS2158" s="25" t="str">
        <f>IF($BK418='Dummy Matches Summary'!AS$2,$BM418,"")</f>
        <v/>
      </c>
      <c r="AT2158" s="25" t="str">
        <f>IF($BK418='Dummy Matches Summary'!AT$2,$BM418,"")</f>
        <v/>
      </c>
      <c r="AU2158" s="25" t="str">
        <f>IF($BK418='Dummy Matches Summary'!AU$2,$BM418,"")</f>
        <v/>
      </c>
      <c r="AV2158" s="25" t="str">
        <f>IF($BK418='Dummy Matches Summary'!AV$2,$BM418,"")</f>
        <v/>
      </c>
      <c r="AW2158" s="25" t="str">
        <f>IF($BK418='Dummy Matches Summary'!AW$2,$BM418,"")</f>
        <v/>
      </c>
      <c r="AX2158" s="25" t="str">
        <f>IF($BK418='Dummy Matches Summary'!AX$2,$BM418,"")</f>
        <v/>
      </c>
      <c r="AY2158" s="25" t="str">
        <f>IF($BK418='Dummy Matches Summary'!AY$2,$BM418,"")</f>
        <v/>
      </c>
      <c r="AZ2158" s="25" t="str">
        <f>IF($BK418='Dummy Matches Summary'!AZ$2,$BM418,"")</f>
        <v/>
      </c>
      <c r="BA2158" s="25" t="str">
        <f>IF($BK418='Dummy Matches Summary'!BA$2,$BM418,"")</f>
        <v/>
      </c>
      <c r="BB2158" s="25" t="str">
        <f>IF($BK418='Dummy Matches Summary'!BB$2,$BM418,"")</f>
        <v/>
      </c>
      <c r="BC2158" s="25" t="str">
        <f>IF($BK418='Dummy Matches Summary'!BC$2,$BM418,"")</f>
        <v/>
      </c>
      <c r="BD2158" s="25" t="str">
        <f>IF($BK418='Dummy Matches Summary'!BD$2,$BM418,"")</f>
        <v/>
      </c>
      <c r="BE2158" s="25" t="str">
        <f>IF($BK418='Dummy Matches Summary'!BE$2,$BM418,"")</f>
        <v/>
      </c>
      <c r="BF2158" s="25" t="str">
        <f>IF($BK418='Dummy Matches Summary'!BF$2,$BM418,"")</f>
        <v/>
      </c>
      <c r="BG2158" s="25" t="str">
        <f>IF($BK418='Dummy Matches Summary'!BG$2,$BM418,"")</f>
        <v/>
      </c>
    </row>
    <row r="2159" spans="1:59" x14ac:dyDescent="0.3">
      <c r="A2159" s="40">
        <v>2157</v>
      </c>
      <c r="B2159" s="25" t="str">
        <f>IF($BK419='Dummy Matches Summary'!B$2,$BM419,"")</f>
        <v/>
      </c>
      <c r="C2159" s="25" t="str">
        <f>IF($BK419='Dummy Matches Summary'!C$2,$BM419,"")</f>
        <v/>
      </c>
      <c r="D2159" s="25" t="str">
        <f>IF($BK419='Dummy Matches Summary'!D$2,$BM419,"")</f>
        <v/>
      </c>
      <c r="E2159" s="25" t="str">
        <f>IF($BK419='Dummy Matches Summary'!E$2,$BM419,"")</f>
        <v/>
      </c>
      <c r="F2159" s="25" t="str">
        <f>IF($BK419='Dummy Matches Summary'!F$2,$BM419,"")</f>
        <v/>
      </c>
      <c r="G2159" s="25" t="str">
        <f>IF($BK419='Dummy Matches Summary'!G$2,$BM419,"")</f>
        <v/>
      </c>
      <c r="H2159" s="25" t="str">
        <f>IF($BK419='Dummy Matches Summary'!H$2,$BM419,"")</f>
        <v/>
      </c>
      <c r="I2159" s="25" t="str">
        <f>IF($BK419='Dummy Matches Summary'!I$2,$BM419,"")</f>
        <v/>
      </c>
      <c r="J2159" s="25" t="str">
        <f>IF($BK419='Dummy Matches Summary'!J$2,$BM419,"")</f>
        <v/>
      </c>
      <c r="K2159" s="25" t="str">
        <f>IF($BK419='Dummy Matches Summary'!K$2,$BM419,"")</f>
        <v/>
      </c>
      <c r="L2159" s="25" t="str">
        <f>IF($BK419='Dummy Matches Summary'!L$2,$BM419,"")</f>
        <v/>
      </c>
      <c r="M2159" s="25" t="str">
        <f>IF($BK419='Dummy Matches Summary'!M$2,$BM419,"")</f>
        <v/>
      </c>
      <c r="N2159" s="25" t="str">
        <f>IF($BK419='Dummy Matches Summary'!N$2,$BM419,"")</f>
        <v/>
      </c>
      <c r="O2159" s="25" t="str">
        <f>IF($BK419='Dummy Matches Summary'!O$2,$BM419,"")</f>
        <v/>
      </c>
      <c r="P2159" s="25" t="str">
        <f>IF($BK419='Dummy Matches Summary'!P$2,$BM419,"")</f>
        <v/>
      </c>
      <c r="Q2159" s="25" t="str">
        <f>IF($BK419='Dummy Matches Summary'!Q$2,$BM419,"")</f>
        <v/>
      </c>
      <c r="R2159" s="25" t="str">
        <f>IF($BK419='Dummy Matches Summary'!R$2,$BM419,"")</f>
        <v/>
      </c>
      <c r="S2159" s="25" t="str">
        <f>IF($BK419='Dummy Matches Summary'!S$2,$BM419,"")</f>
        <v/>
      </c>
      <c r="T2159" s="25" t="str">
        <f>IF($BK419='Dummy Matches Summary'!T$2,$BM419,"")</f>
        <v/>
      </c>
      <c r="U2159" s="25" t="str">
        <f>IF($BK419='Dummy Matches Summary'!U$2,$BM419,"")</f>
        <v/>
      </c>
      <c r="V2159" s="25" t="str">
        <f>IF($BK419='Dummy Matches Summary'!V$2,$BM419,"")</f>
        <v/>
      </c>
      <c r="W2159" s="25" t="str">
        <f>IF($BK419='Dummy Matches Summary'!W$2,$BM419,"")</f>
        <v/>
      </c>
      <c r="X2159" s="25" t="str">
        <f>IF($BK419='Dummy Matches Summary'!X$2,$BM419,"")</f>
        <v/>
      </c>
      <c r="Y2159" s="25" t="str">
        <f>IF($BK419='Dummy Matches Summary'!Y$2,$BM419,"")</f>
        <v/>
      </c>
      <c r="Z2159" s="25" t="str">
        <f>IF($BK419='Dummy Matches Summary'!Z$2,$BM419,"")</f>
        <v/>
      </c>
      <c r="AA2159" s="25" t="str">
        <f>IF($BK419='Dummy Matches Summary'!AA$2,$BM419,"")</f>
        <v/>
      </c>
      <c r="AB2159" s="25" t="str">
        <f>IF($BK419='Dummy Matches Summary'!AB$2,$BM419,"")</f>
        <v/>
      </c>
      <c r="AC2159" s="25" t="str">
        <f>IF($BK419='Dummy Matches Summary'!AC$2,$BM419,"")</f>
        <v/>
      </c>
      <c r="AD2159" s="25" t="str">
        <f>IF($BK419='Dummy Matches Summary'!AD$2,$BM419,"")</f>
        <v/>
      </c>
      <c r="AE2159" s="25" t="str">
        <f>IF($BK419='Dummy Matches Summary'!AE$2,$BM419,"")</f>
        <v/>
      </c>
      <c r="AF2159" s="25" t="str">
        <f>IF($BK419='Dummy Matches Summary'!AF$2,$BM419,"")</f>
        <v/>
      </c>
      <c r="AG2159" s="25" t="str">
        <f>IF($BK419='Dummy Matches Summary'!AG$2,$BM419,"")</f>
        <v/>
      </c>
      <c r="AH2159" s="25" t="str">
        <f>IF($BK419='Dummy Matches Summary'!AH$2,$BM419,"")</f>
        <v/>
      </c>
      <c r="AI2159" s="25" t="str">
        <f>IF($BK419='Dummy Matches Summary'!AI$2,$BM419,"")</f>
        <v/>
      </c>
      <c r="AJ2159" s="25" t="str">
        <f>IF($BK419='Dummy Matches Summary'!AJ$2,$BM419,"")</f>
        <v/>
      </c>
      <c r="AK2159" s="25" t="str">
        <f>IF($BK419='Dummy Matches Summary'!AK$2,$BM419,"")</f>
        <v/>
      </c>
      <c r="AL2159" s="25" t="str">
        <f>IF($BK419='Dummy Matches Summary'!AL$2,$BM419,"")</f>
        <v/>
      </c>
      <c r="AM2159" s="25" t="str">
        <f>IF($BK419='Dummy Matches Summary'!AM$2,$BM419,"")</f>
        <v/>
      </c>
      <c r="AN2159" s="25" t="str">
        <f>IF($BK419='Dummy Matches Summary'!AN$2,$BM419,"")</f>
        <v/>
      </c>
      <c r="AO2159" s="25" t="str">
        <f>IF($BK419='Dummy Matches Summary'!AO$2,$BM419,"")</f>
        <v/>
      </c>
      <c r="AP2159" s="25" t="str">
        <f>IF($BK419='Dummy Matches Summary'!AP$2,$BM419,"")</f>
        <v/>
      </c>
      <c r="AQ2159" s="25" t="str">
        <f>IF($BK419='Dummy Matches Summary'!AQ$2,$BM419,"")</f>
        <v/>
      </c>
      <c r="AR2159" s="25" t="str">
        <f>IF($BK419='Dummy Matches Summary'!AR$2,$BM419,"")</f>
        <v/>
      </c>
      <c r="AS2159" s="25" t="str">
        <f>IF($BK419='Dummy Matches Summary'!AS$2,$BM419,"")</f>
        <v/>
      </c>
      <c r="AT2159" s="25" t="str">
        <f>IF($BK419='Dummy Matches Summary'!AT$2,$BM419,"")</f>
        <v/>
      </c>
      <c r="AU2159" s="25" t="str">
        <f>IF($BK419='Dummy Matches Summary'!AU$2,$BM419,"")</f>
        <v/>
      </c>
      <c r="AV2159" s="25" t="str">
        <f>IF($BK419='Dummy Matches Summary'!AV$2,$BM419,"")</f>
        <v/>
      </c>
      <c r="AW2159" s="25" t="str">
        <f>IF($BK419='Dummy Matches Summary'!AW$2,$BM419,"")</f>
        <v/>
      </c>
      <c r="AX2159" s="25" t="str">
        <f>IF($BK419='Dummy Matches Summary'!AX$2,$BM419,"")</f>
        <v/>
      </c>
      <c r="AY2159" s="25" t="str">
        <f>IF($BK419='Dummy Matches Summary'!AY$2,$BM419,"")</f>
        <v/>
      </c>
      <c r="AZ2159" s="25" t="str">
        <f>IF($BK419='Dummy Matches Summary'!AZ$2,$BM419,"")</f>
        <v/>
      </c>
      <c r="BA2159" s="25" t="str">
        <f>IF($BK419='Dummy Matches Summary'!BA$2,$BM419,"")</f>
        <v/>
      </c>
      <c r="BB2159" s="25" t="str">
        <f>IF($BK419='Dummy Matches Summary'!BB$2,$BM419,"")</f>
        <v/>
      </c>
      <c r="BC2159" s="25" t="str">
        <f>IF($BK419='Dummy Matches Summary'!BC$2,$BM419,"")</f>
        <v/>
      </c>
      <c r="BD2159" s="25" t="str">
        <f>IF($BK419='Dummy Matches Summary'!BD$2,$BM419,"")</f>
        <v/>
      </c>
      <c r="BE2159" s="25" t="str">
        <f>IF($BK419='Dummy Matches Summary'!BE$2,$BM419,"")</f>
        <v/>
      </c>
      <c r="BF2159" s="25" t="str">
        <f>IF($BK419='Dummy Matches Summary'!BF$2,$BM419,"")</f>
        <v/>
      </c>
      <c r="BG2159" s="25" t="str">
        <f>IF($BK419='Dummy Matches Summary'!BG$2,$BM419,"")</f>
        <v/>
      </c>
    </row>
    <row r="2160" spans="1:59" x14ac:dyDescent="0.3">
      <c r="A2160" s="40">
        <v>2158</v>
      </c>
      <c r="B2160" s="25" t="str">
        <f>IF($BK420='Dummy Matches Summary'!B$2,$BM420,"")</f>
        <v/>
      </c>
      <c r="C2160" s="25" t="str">
        <f>IF($BK420='Dummy Matches Summary'!C$2,$BM420,"")</f>
        <v/>
      </c>
      <c r="D2160" s="25" t="str">
        <f>IF($BK420='Dummy Matches Summary'!D$2,$BM420,"")</f>
        <v/>
      </c>
      <c r="E2160" s="25" t="str">
        <f>IF($BK420='Dummy Matches Summary'!E$2,$BM420,"")</f>
        <v/>
      </c>
      <c r="F2160" s="25" t="str">
        <f>IF($BK420='Dummy Matches Summary'!F$2,$BM420,"")</f>
        <v/>
      </c>
      <c r="G2160" s="25" t="str">
        <f>IF($BK420='Dummy Matches Summary'!G$2,$BM420,"")</f>
        <v/>
      </c>
      <c r="H2160" s="25" t="str">
        <f>IF($BK420='Dummy Matches Summary'!H$2,$BM420,"")</f>
        <v/>
      </c>
      <c r="I2160" s="25" t="str">
        <f>IF($BK420='Dummy Matches Summary'!I$2,$BM420,"")</f>
        <v/>
      </c>
      <c r="J2160" s="25" t="str">
        <f>IF($BK420='Dummy Matches Summary'!J$2,$BM420,"")</f>
        <v/>
      </c>
      <c r="K2160" s="25" t="str">
        <f>IF($BK420='Dummy Matches Summary'!K$2,$BM420,"")</f>
        <v/>
      </c>
      <c r="L2160" s="25" t="str">
        <f>IF($BK420='Dummy Matches Summary'!L$2,$BM420,"")</f>
        <v/>
      </c>
      <c r="M2160" s="25" t="str">
        <f>IF($BK420='Dummy Matches Summary'!M$2,$BM420,"")</f>
        <v/>
      </c>
      <c r="N2160" s="25" t="str">
        <f>IF($BK420='Dummy Matches Summary'!N$2,$BM420,"")</f>
        <v/>
      </c>
      <c r="O2160" s="25" t="str">
        <f>IF($BK420='Dummy Matches Summary'!O$2,$BM420,"")</f>
        <v/>
      </c>
      <c r="P2160" s="25" t="str">
        <f>IF($BK420='Dummy Matches Summary'!P$2,$BM420,"")</f>
        <v/>
      </c>
      <c r="Q2160" s="25" t="str">
        <f>IF($BK420='Dummy Matches Summary'!Q$2,$BM420,"")</f>
        <v/>
      </c>
      <c r="R2160" s="25" t="str">
        <f>IF($BK420='Dummy Matches Summary'!R$2,$BM420,"")</f>
        <v/>
      </c>
      <c r="S2160" s="25" t="str">
        <f>IF($BK420='Dummy Matches Summary'!S$2,$BM420,"")</f>
        <v/>
      </c>
      <c r="T2160" s="25" t="str">
        <f>IF($BK420='Dummy Matches Summary'!T$2,$BM420,"")</f>
        <v/>
      </c>
      <c r="U2160" s="25" t="str">
        <f>IF($BK420='Dummy Matches Summary'!U$2,$BM420,"")</f>
        <v/>
      </c>
      <c r="V2160" s="25" t="str">
        <f>IF($BK420='Dummy Matches Summary'!V$2,$BM420,"")</f>
        <v/>
      </c>
      <c r="W2160" s="25" t="str">
        <f>IF($BK420='Dummy Matches Summary'!W$2,$BM420,"")</f>
        <v/>
      </c>
      <c r="X2160" s="25" t="str">
        <f>IF($BK420='Dummy Matches Summary'!X$2,$BM420,"")</f>
        <v/>
      </c>
      <c r="Y2160" s="25" t="str">
        <f>IF($BK420='Dummy Matches Summary'!Y$2,$BM420,"")</f>
        <v/>
      </c>
      <c r="Z2160" s="25" t="str">
        <f>IF($BK420='Dummy Matches Summary'!Z$2,$BM420,"")</f>
        <v/>
      </c>
      <c r="AA2160" s="25" t="str">
        <f>IF($BK420='Dummy Matches Summary'!AA$2,$BM420,"")</f>
        <v/>
      </c>
      <c r="AB2160" s="25" t="str">
        <f>IF($BK420='Dummy Matches Summary'!AB$2,$BM420,"")</f>
        <v/>
      </c>
      <c r="AC2160" s="25" t="str">
        <f>IF($BK420='Dummy Matches Summary'!AC$2,$BM420,"")</f>
        <v/>
      </c>
      <c r="AD2160" s="25" t="str">
        <f>IF($BK420='Dummy Matches Summary'!AD$2,$BM420,"")</f>
        <v/>
      </c>
      <c r="AE2160" s="25" t="str">
        <f>IF($BK420='Dummy Matches Summary'!AE$2,$BM420,"")</f>
        <v/>
      </c>
      <c r="AF2160" s="25" t="str">
        <f>IF($BK420='Dummy Matches Summary'!AF$2,$BM420,"")</f>
        <v/>
      </c>
      <c r="AG2160" s="25" t="str">
        <f>IF($BK420='Dummy Matches Summary'!AG$2,$BM420,"")</f>
        <v/>
      </c>
      <c r="AH2160" s="25" t="str">
        <f>IF($BK420='Dummy Matches Summary'!AH$2,$BM420,"")</f>
        <v/>
      </c>
      <c r="AI2160" s="25" t="str">
        <f>IF($BK420='Dummy Matches Summary'!AI$2,$BM420,"")</f>
        <v/>
      </c>
      <c r="AJ2160" s="25" t="str">
        <f>IF($BK420='Dummy Matches Summary'!AJ$2,$BM420,"")</f>
        <v/>
      </c>
      <c r="AK2160" s="25" t="str">
        <f>IF($BK420='Dummy Matches Summary'!AK$2,$BM420,"")</f>
        <v/>
      </c>
      <c r="AL2160" s="25" t="str">
        <f>IF($BK420='Dummy Matches Summary'!AL$2,$BM420,"")</f>
        <v/>
      </c>
      <c r="AM2160" s="25" t="str">
        <f>IF($BK420='Dummy Matches Summary'!AM$2,$BM420,"")</f>
        <v/>
      </c>
      <c r="AN2160" s="25" t="str">
        <f>IF($BK420='Dummy Matches Summary'!AN$2,$BM420,"")</f>
        <v/>
      </c>
      <c r="AO2160" s="25" t="str">
        <f>IF($BK420='Dummy Matches Summary'!AO$2,$BM420,"")</f>
        <v/>
      </c>
      <c r="AP2160" s="25" t="str">
        <f>IF($BK420='Dummy Matches Summary'!AP$2,$BM420,"")</f>
        <v/>
      </c>
      <c r="AQ2160" s="25" t="str">
        <f>IF($BK420='Dummy Matches Summary'!AQ$2,$BM420,"")</f>
        <v/>
      </c>
      <c r="AR2160" s="25" t="str">
        <f>IF($BK420='Dummy Matches Summary'!AR$2,$BM420,"")</f>
        <v/>
      </c>
      <c r="AS2160" s="25" t="str">
        <f>IF($BK420='Dummy Matches Summary'!AS$2,$BM420,"")</f>
        <v/>
      </c>
      <c r="AT2160" s="25" t="str">
        <f>IF($BK420='Dummy Matches Summary'!AT$2,$BM420,"")</f>
        <v/>
      </c>
      <c r="AU2160" s="25" t="str">
        <f>IF($BK420='Dummy Matches Summary'!AU$2,$BM420,"")</f>
        <v/>
      </c>
      <c r="AV2160" s="25" t="str">
        <f>IF($BK420='Dummy Matches Summary'!AV$2,$BM420,"")</f>
        <v/>
      </c>
      <c r="AW2160" s="25" t="str">
        <f>IF($BK420='Dummy Matches Summary'!AW$2,$BM420,"")</f>
        <v/>
      </c>
      <c r="AX2160" s="25" t="str">
        <f>IF($BK420='Dummy Matches Summary'!AX$2,$BM420,"")</f>
        <v/>
      </c>
      <c r="AY2160" s="25" t="str">
        <f>IF($BK420='Dummy Matches Summary'!AY$2,$BM420,"")</f>
        <v/>
      </c>
      <c r="AZ2160" s="25" t="str">
        <f>IF($BK420='Dummy Matches Summary'!AZ$2,$BM420,"")</f>
        <v/>
      </c>
      <c r="BA2160" s="25" t="str">
        <f>IF($BK420='Dummy Matches Summary'!BA$2,$BM420,"")</f>
        <v/>
      </c>
      <c r="BB2160" s="25" t="str">
        <f>IF($BK420='Dummy Matches Summary'!BB$2,$BM420,"")</f>
        <v/>
      </c>
      <c r="BC2160" s="25" t="str">
        <f>IF($BK420='Dummy Matches Summary'!BC$2,$BM420,"")</f>
        <v/>
      </c>
      <c r="BD2160" s="25" t="str">
        <f>IF($BK420='Dummy Matches Summary'!BD$2,$BM420,"")</f>
        <v/>
      </c>
      <c r="BE2160" s="25" t="str">
        <f>IF($BK420='Dummy Matches Summary'!BE$2,$BM420,"")</f>
        <v/>
      </c>
      <c r="BF2160" s="25" t="str">
        <f>IF($BK420='Dummy Matches Summary'!BF$2,$BM420,"")</f>
        <v/>
      </c>
      <c r="BG2160" s="25" t="str">
        <f>IF($BK420='Dummy Matches Summary'!BG$2,$BM420,"")</f>
        <v/>
      </c>
    </row>
    <row r="2161" spans="1:59" x14ac:dyDescent="0.3">
      <c r="A2161" s="40">
        <v>2159</v>
      </c>
      <c r="B2161" s="25" t="str">
        <f>IF($BK421='Dummy Matches Summary'!B$2,$BM421,"")</f>
        <v/>
      </c>
      <c r="C2161" s="25" t="str">
        <f>IF($BK421='Dummy Matches Summary'!C$2,$BM421,"")</f>
        <v/>
      </c>
      <c r="D2161" s="25" t="str">
        <f>IF($BK421='Dummy Matches Summary'!D$2,$BM421,"")</f>
        <v/>
      </c>
      <c r="E2161" s="25" t="str">
        <f>IF($BK421='Dummy Matches Summary'!E$2,$BM421,"")</f>
        <v/>
      </c>
      <c r="F2161" s="25" t="str">
        <f>IF($BK421='Dummy Matches Summary'!F$2,$BM421,"")</f>
        <v/>
      </c>
      <c r="G2161" s="25" t="str">
        <f>IF($BK421='Dummy Matches Summary'!G$2,$BM421,"")</f>
        <v/>
      </c>
      <c r="H2161" s="25" t="str">
        <f>IF($BK421='Dummy Matches Summary'!H$2,$BM421,"")</f>
        <v/>
      </c>
      <c r="I2161" s="25" t="str">
        <f>IF($BK421='Dummy Matches Summary'!I$2,$BM421,"")</f>
        <v/>
      </c>
      <c r="J2161" s="25" t="str">
        <f>IF($BK421='Dummy Matches Summary'!J$2,$BM421,"")</f>
        <v/>
      </c>
      <c r="K2161" s="25" t="str">
        <f>IF($BK421='Dummy Matches Summary'!K$2,$BM421,"")</f>
        <v/>
      </c>
      <c r="L2161" s="25" t="str">
        <f>IF($BK421='Dummy Matches Summary'!L$2,$BM421,"")</f>
        <v/>
      </c>
      <c r="M2161" s="25" t="str">
        <f>IF($BK421='Dummy Matches Summary'!M$2,$BM421,"")</f>
        <v/>
      </c>
      <c r="N2161" s="25" t="str">
        <f>IF($BK421='Dummy Matches Summary'!N$2,$BM421,"")</f>
        <v/>
      </c>
      <c r="O2161" s="25" t="str">
        <f>IF($BK421='Dummy Matches Summary'!O$2,$BM421,"")</f>
        <v/>
      </c>
      <c r="P2161" s="25" t="str">
        <f>IF($BK421='Dummy Matches Summary'!P$2,$BM421,"")</f>
        <v/>
      </c>
      <c r="Q2161" s="25" t="str">
        <f>IF($BK421='Dummy Matches Summary'!Q$2,$BM421,"")</f>
        <v/>
      </c>
      <c r="R2161" s="25" t="str">
        <f>IF($BK421='Dummy Matches Summary'!R$2,$BM421,"")</f>
        <v/>
      </c>
      <c r="S2161" s="25" t="str">
        <f>IF($BK421='Dummy Matches Summary'!S$2,$BM421,"")</f>
        <v/>
      </c>
      <c r="T2161" s="25" t="str">
        <f>IF($BK421='Dummy Matches Summary'!T$2,$BM421,"")</f>
        <v/>
      </c>
      <c r="U2161" s="25" t="str">
        <f>IF($BK421='Dummy Matches Summary'!U$2,$BM421,"")</f>
        <v/>
      </c>
      <c r="V2161" s="25" t="str">
        <f>IF($BK421='Dummy Matches Summary'!V$2,$BM421,"")</f>
        <v/>
      </c>
      <c r="W2161" s="25" t="str">
        <f>IF($BK421='Dummy Matches Summary'!W$2,$BM421,"")</f>
        <v/>
      </c>
      <c r="X2161" s="25" t="str">
        <f>IF($BK421='Dummy Matches Summary'!X$2,$BM421,"")</f>
        <v/>
      </c>
      <c r="Y2161" s="25" t="str">
        <f>IF($BK421='Dummy Matches Summary'!Y$2,$BM421,"")</f>
        <v/>
      </c>
      <c r="Z2161" s="25" t="str">
        <f>IF($BK421='Dummy Matches Summary'!Z$2,$BM421,"")</f>
        <v/>
      </c>
      <c r="AA2161" s="25" t="str">
        <f>IF($BK421='Dummy Matches Summary'!AA$2,$BM421,"")</f>
        <v/>
      </c>
      <c r="AB2161" s="25" t="str">
        <f>IF($BK421='Dummy Matches Summary'!AB$2,$BM421,"")</f>
        <v/>
      </c>
      <c r="AC2161" s="25" t="str">
        <f>IF($BK421='Dummy Matches Summary'!AC$2,$BM421,"")</f>
        <v/>
      </c>
      <c r="AD2161" s="25" t="str">
        <f>IF($BK421='Dummy Matches Summary'!AD$2,$BM421,"")</f>
        <v/>
      </c>
      <c r="AE2161" s="25" t="str">
        <f>IF($BK421='Dummy Matches Summary'!AE$2,$BM421,"")</f>
        <v/>
      </c>
      <c r="AF2161" s="25" t="str">
        <f>IF($BK421='Dummy Matches Summary'!AF$2,$BM421,"")</f>
        <v/>
      </c>
      <c r="AG2161" s="25" t="str">
        <f>IF($BK421='Dummy Matches Summary'!AG$2,$BM421,"")</f>
        <v/>
      </c>
      <c r="AH2161" s="25" t="str">
        <f>IF($BK421='Dummy Matches Summary'!AH$2,$BM421,"")</f>
        <v/>
      </c>
      <c r="AI2161" s="25" t="str">
        <f>IF($BK421='Dummy Matches Summary'!AI$2,$BM421,"")</f>
        <v/>
      </c>
      <c r="AJ2161" s="25" t="str">
        <f>IF($BK421='Dummy Matches Summary'!AJ$2,$BM421,"")</f>
        <v/>
      </c>
      <c r="AK2161" s="25" t="str">
        <f>IF($BK421='Dummy Matches Summary'!AK$2,$BM421,"")</f>
        <v/>
      </c>
      <c r="AL2161" s="25" t="str">
        <f>IF($BK421='Dummy Matches Summary'!AL$2,$BM421,"")</f>
        <v/>
      </c>
      <c r="AM2161" s="25" t="str">
        <f>IF($BK421='Dummy Matches Summary'!AM$2,$BM421,"")</f>
        <v/>
      </c>
      <c r="AN2161" s="25" t="str">
        <f>IF($BK421='Dummy Matches Summary'!AN$2,$BM421,"")</f>
        <v/>
      </c>
      <c r="AO2161" s="25" t="str">
        <f>IF($BK421='Dummy Matches Summary'!AO$2,$BM421,"")</f>
        <v/>
      </c>
      <c r="AP2161" s="25" t="str">
        <f>IF($BK421='Dummy Matches Summary'!AP$2,$BM421,"")</f>
        <v/>
      </c>
      <c r="AQ2161" s="25" t="str">
        <f>IF($BK421='Dummy Matches Summary'!AQ$2,$BM421,"")</f>
        <v/>
      </c>
      <c r="AR2161" s="25" t="str">
        <f>IF($BK421='Dummy Matches Summary'!AR$2,$BM421,"")</f>
        <v/>
      </c>
      <c r="AS2161" s="25" t="str">
        <f>IF($BK421='Dummy Matches Summary'!AS$2,$BM421,"")</f>
        <v/>
      </c>
      <c r="AT2161" s="25" t="str">
        <f>IF($BK421='Dummy Matches Summary'!AT$2,$BM421,"")</f>
        <v/>
      </c>
      <c r="AU2161" s="25" t="str">
        <f>IF($BK421='Dummy Matches Summary'!AU$2,$BM421,"")</f>
        <v/>
      </c>
      <c r="AV2161" s="25" t="str">
        <f>IF($BK421='Dummy Matches Summary'!AV$2,$BM421,"")</f>
        <v/>
      </c>
      <c r="AW2161" s="25" t="str">
        <f>IF($BK421='Dummy Matches Summary'!AW$2,$BM421,"")</f>
        <v/>
      </c>
      <c r="AX2161" s="25" t="str">
        <f>IF($BK421='Dummy Matches Summary'!AX$2,$BM421,"")</f>
        <v/>
      </c>
      <c r="AY2161" s="25" t="str">
        <f>IF($BK421='Dummy Matches Summary'!AY$2,$BM421,"")</f>
        <v/>
      </c>
      <c r="AZ2161" s="25" t="str">
        <f>IF($BK421='Dummy Matches Summary'!AZ$2,$BM421,"")</f>
        <v/>
      </c>
      <c r="BA2161" s="25" t="str">
        <f>IF($BK421='Dummy Matches Summary'!BA$2,$BM421,"")</f>
        <v/>
      </c>
      <c r="BB2161" s="25" t="str">
        <f>IF($BK421='Dummy Matches Summary'!BB$2,$BM421,"")</f>
        <v/>
      </c>
      <c r="BC2161" s="25" t="str">
        <f>IF($BK421='Dummy Matches Summary'!BC$2,$BM421,"")</f>
        <v/>
      </c>
      <c r="BD2161" s="25" t="str">
        <f>IF($BK421='Dummy Matches Summary'!BD$2,$BM421,"")</f>
        <v/>
      </c>
      <c r="BE2161" s="25" t="str">
        <f>IF($BK421='Dummy Matches Summary'!BE$2,$BM421,"")</f>
        <v/>
      </c>
      <c r="BF2161" s="25" t="str">
        <f>IF($BK421='Dummy Matches Summary'!BF$2,$BM421,"")</f>
        <v/>
      </c>
      <c r="BG2161" s="25" t="str">
        <f>IF($BK421='Dummy Matches Summary'!BG$2,$BM421,"")</f>
        <v/>
      </c>
    </row>
    <row r="2162" spans="1:59" x14ac:dyDescent="0.3">
      <c r="A2162" s="40">
        <v>2160</v>
      </c>
      <c r="B2162" s="25" t="str">
        <f>IF($BK422='Dummy Matches Summary'!B$2,$BM422,"")</f>
        <v/>
      </c>
      <c r="C2162" s="25" t="str">
        <f>IF($BK422='Dummy Matches Summary'!C$2,$BM422,"")</f>
        <v/>
      </c>
      <c r="D2162" s="25" t="str">
        <f>IF($BK422='Dummy Matches Summary'!D$2,$BM422,"")</f>
        <v/>
      </c>
      <c r="E2162" s="25" t="str">
        <f>IF($BK422='Dummy Matches Summary'!E$2,$BM422,"")</f>
        <v/>
      </c>
      <c r="F2162" s="25" t="str">
        <f>IF($BK422='Dummy Matches Summary'!F$2,$BM422,"")</f>
        <v/>
      </c>
      <c r="G2162" s="25" t="str">
        <f>IF($BK422='Dummy Matches Summary'!G$2,$BM422,"")</f>
        <v/>
      </c>
      <c r="H2162" s="25" t="str">
        <f>IF($BK422='Dummy Matches Summary'!H$2,$BM422,"")</f>
        <v/>
      </c>
      <c r="I2162" s="25" t="str">
        <f>IF($BK422='Dummy Matches Summary'!I$2,$BM422,"")</f>
        <v/>
      </c>
      <c r="J2162" s="25" t="str">
        <f>IF($BK422='Dummy Matches Summary'!J$2,$BM422,"")</f>
        <v/>
      </c>
      <c r="K2162" s="25" t="str">
        <f>IF($BK422='Dummy Matches Summary'!K$2,$BM422,"")</f>
        <v/>
      </c>
      <c r="L2162" s="25" t="str">
        <f>IF($BK422='Dummy Matches Summary'!L$2,$BM422,"")</f>
        <v/>
      </c>
      <c r="M2162" s="25" t="str">
        <f>IF($BK422='Dummy Matches Summary'!M$2,$BM422,"")</f>
        <v/>
      </c>
      <c r="N2162" s="25" t="str">
        <f>IF($BK422='Dummy Matches Summary'!N$2,$BM422,"")</f>
        <v/>
      </c>
      <c r="O2162" s="25" t="str">
        <f>IF($BK422='Dummy Matches Summary'!O$2,$BM422,"")</f>
        <v/>
      </c>
      <c r="P2162" s="25" t="str">
        <f>IF($BK422='Dummy Matches Summary'!P$2,$BM422,"")</f>
        <v/>
      </c>
      <c r="Q2162" s="25" t="str">
        <f>IF($BK422='Dummy Matches Summary'!Q$2,$BM422,"")</f>
        <v/>
      </c>
      <c r="R2162" s="25" t="str">
        <f>IF($BK422='Dummy Matches Summary'!R$2,$BM422,"")</f>
        <v/>
      </c>
      <c r="S2162" s="25" t="str">
        <f>IF($BK422='Dummy Matches Summary'!S$2,$BM422,"")</f>
        <v/>
      </c>
      <c r="T2162" s="25" t="str">
        <f>IF($BK422='Dummy Matches Summary'!T$2,$BM422,"")</f>
        <v/>
      </c>
      <c r="U2162" s="25" t="str">
        <f>IF($BK422='Dummy Matches Summary'!U$2,$BM422,"")</f>
        <v/>
      </c>
      <c r="V2162" s="25" t="str">
        <f>IF($BK422='Dummy Matches Summary'!V$2,$BM422,"")</f>
        <v/>
      </c>
      <c r="W2162" s="25" t="str">
        <f>IF($BK422='Dummy Matches Summary'!W$2,$BM422,"")</f>
        <v/>
      </c>
      <c r="X2162" s="25" t="str">
        <f>IF($BK422='Dummy Matches Summary'!X$2,$BM422,"")</f>
        <v/>
      </c>
      <c r="Y2162" s="25" t="str">
        <f>IF($BK422='Dummy Matches Summary'!Y$2,$BM422,"")</f>
        <v/>
      </c>
      <c r="Z2162" s="25" t="str">
        <f>IF($BK422='Dummy Matches Summary'!Z$2,$BM422,"")</f>
        <v/>
      </c>
      <c r="AA2162" s="25" t="str">
        <f>IF($BK422='Dummy Matches Summary'!AA$2,$BM422,"")</f>
        <v/>
      </c>
      <c r="AB2162" s="25" t="str">
        <f>IF($BK422='Dummy Matches Summary'!AB$2,$BM422,"")</f>
        <v/>
      </c>
      <c r="AC2162" s="25" t="str">
        <f>IF($BK422='Dummy Matches Summary'!AC$2,$BM422,"")</f>
        <v/>
      </c>
      <c r="AD2162" s="25" t="str">
        <f>IF($BK422='Dummy Matches Summary'!AD$2,$BM422,"")</f>
        <v/>
      </c>
      <c r="AE2162" s="25" t="str">
        <f>IF($BK422='Dummy Matches Summary'!AE$2,$BM422,"")</f>
        <v/>
      </c>
      <c r="AF2162" s="25" t="str">
        <f>IF($BK422='Dummy Matches Summary'!AF$2,$BM422,"")</f>
        <v/>
      </c>
      <c r="AG2162" s="25" t="str">
        <f>IF($BK422='Dummy Matches Summary'!AG$2,$BM422,"")</f>
        <v/>
      </c>
      <c r="AH2162" s="25" t="str">
        <f>IF($BK422='Dummy Matches Summary'!AH$2,$BM422,"")</f>
        <v/>
      </c>
      <c r="AI2162" s="25" t="str">
        <f>IF($BK422='Dummy Matches Summary'!AI$2,$BM422,"")</f>
        <v/>
      </c>
      <c r="AJ2162" s="25" t="str">
        <f>IF($BK422='Dummy Matches Summary'!AJ$2,$BM422,"")</f>
        <v/>
      </c>
      <c r="AK2162" s="25" t="str">
        <f>IF($BK422='Dummy Matches Summary'!AK$2,$BM422,"")</f>
        <v/>
      </c>
      <c r="AL2162" s="25" t="str">
        <f>IF($BK422='Dummy Matches Summary'!AL$2,$BM422,"")</f>
        <v/>
      </c>
      <c r="AM2162" s="25" t="str">
        <f>IF($BK422='Dummy Matches Summary'!AM$2,$BM422,"")</f>
        <v/>
      </c>
      <c r="AN2162" s="25" t="str">
        <f>IF($BK422='Dummy Matches Summary'!AN$2,$BM422,"")</f>
        <v/>
      </c>
      <c r="AO2162" s="25" t="str">
        <f>IF($BK422='Dummy Matches Summary'!AO$2,$BM422,"")</f>
        <v/>
      </c>
      <c r="AP2162" s="25" t="str">
        <f>IF($BK422='Dummy Matches Summary'!AP$2,$BM422,"")</f>
        <v/>
      </c>
      <c r="AQ2162" s="25" t="str">
        <f>IF($BK422='Dummy Matches Summary'!AQ$2,$BM422,"")</f>
        <v/>
      </c>
      <c r="AR2162" s="25" t="str">
        <f>IF($BK422='Dummy Matches Summary'!AR$2,$BM422,"")</f>
        <v/>
      </c>
      <c r="AS2162" s="25" t="str">
        <f>IF($BK422='Dummy Matches Summary'!AS$2,$BM422,"")</f>
        <v/>
      </c>
      <c r="AT2162" s="25" t="str">
        <f>IF($BK422='Dummy Matches Summary'!AT$2,$BM422,"")</f>
        <v/>
      </c>
      <c r="AU2162" s="25" t="str">
        <f>IF($BK422='Dummy Matches Summary'!AU$2,$BM422,"")</f>
        <v/>
      </c>
      <c r="AV2162" s="25" t="str">
        <f>IF($BK422='Dummy Matches Summary'!AV$2,$BM422,"")</f>
        <v/>
      </c>
      <c r="AW2162" s="25" t="str">
        <f>IF($BK422='Dummy Matches Summary'!AW$2,$BM422,"")</f>
        <v/>
      </c>
      <c r="AX2162" s="25" t="str">
        <f>IF($BK422='Dummy Matches Summary'!AX$2,$BM422,"")</f>
        <v/>
      </c>
      <c r="AY2162" s="25" t="str">
        <f>IF($BK422='Dummy Matches Summary'!AY$2,$BM422,"")</f>
        <v/>
      </c>
      <c r="AZ2162" s="25" t="str">
        <f>IF($BK422='Dummy Matches Summary'!AZ$2,$BM422,"")</f>
        <v/>
      </c>
      <c r="BA2162" s="25" t="str">
        <f>IF($BK422='Dummy Matches Summary'!BA$2,$BM422,"")</f>
        <v/>
      </c>
      <c r="BB2162" s="25" t="str">
        <f>IF($BK422='Dummy Matches Summary'!BB$2,$BM422,"")</f>
        <v/>
      </c>
      <c r="BC2162" s="25" t="str">
        <f>IF($BK422='Dummy Matches Summary'!BC$2,$BM422,"")</f>
        <v/>
      </c>
      <c r="BD2162" s="25" t="str">
        <f>IF($BK422='Dummy Matches Summary'!BD$2,$BM422,"")</f>
        <v/>
      </c>
      <c r="BE2162" s="25" t="str">
        <f>IF($BK422='Dummy Matches Summary'!BE$2,$BM422,"")</f>
        <v/>
      </c>
      <c r="BF2162" s="25" t="str">
        <f>IF($BK422='Dummy Matches Summary'!BF$2,$BM422,"")</f>
        <v/>
      </c>
      <c r="BG2162" s="25" t="str">
        <f>IF($BK422='Dummy Matches Summary'!BG$2,$BM422,"")</f>
        <v/>
      </c>
    </row>
    <row r="2163" spans="1:59" x14ac:dyDescent="0.3">
      <c r="A2163" s="40">
        <v>2161</v>
      </c>
      <c r="B2163" s="25" t="str">
        <f>IF($BK423='Dummy Matches Summary'!B$2,$BM423,"")</f>
        <v/>
      </c>
      <c r="C2163" s="25" t="str">
        <f>IF($BK423='Dummy Matches Summary'!C$2,$BM423,"")</f>
        <v/>
      </c>
      <c r="D2163" s="25" t="str">
        <f>IF($BK423='Dummy Matches Summary'!D$2,$BM423,"")</f>
        <v/>
      </c>
      <c r="E2163" s="25" t="str">
        <f>IF($BK423='Dummy Matches Summary'!E$2,$BM423,"")</f>
        <v/>
      </c>
      <c r="F2163" s="25" t="str">
        <f>IF($BK423='Dummy Matches Summary'!F$2,$BM423,"")</f>
        <v/>
      </c>
      <c r="G2163" s="25" t="str">
        <f>IF($BK423='Dummy Matches Summary'!G$2,$BM423,"")</f>
        <v/>
      </c>
      <c r="H2163" s="25" t="str">
        <f>IF($BK423='Dummy Matches Summary'!H$2,$BM423,"")</f>
        <v/>
      </c>
      <c r="I2163" s="25" t="str">
        <f>IF($BK423='Dummy Matches Summary'!I$2,$BM423,"")</f>
        <v/>
      </c>
      <c r="J2163" s="25" t="str">
        <f>IF($BK423='Dummy Matches Summary'!J$2,$BM423,"")</f>
        <v/>
      </c>
      <c r="K2163" s="25" t="str">
        <f>IF($BK423='Dummy Matches Summary'!K$2,$BM423,"")</f>
        <v/>
      </c>
      <c r="L2163" s="25" t="str">
        <f>IF($BK423='Dummy Matches Summary'!L$2,$BM423,"")</f>
        <v/>
      </c>
      <c r="M2163" s="25" t="str">
        <f>IF($BK423='Dummy Matches Summary'!M$2,$BM423,"")</f>
        <v/>
      </c>
      <c r="N2163" s="25" t="str">
        <f>IF($BK423='Dummy Matches Summary'!N$2,$BM423,"")</f>
        <v/>
      </c>
      <c r="O2163" s="25" t="str">
        <f>IF($BK423='Dummy Matches Summary'!O$2,$BM423,"")</f>
        <v/>
      </c>
      <c r="P2163" s="25" t="str">
        <f>IF($BK423='Dummy Matches Summary'!P$2,$BM423,"")</f>
        <v/>
      </c>
      <c r="Q2163" s="25" t="str">
        <f>IF($BK423='Dummy Matches Summary'!Q$2,$BM423,"")</f>
        <v/>
      </c>
      <c r="R2163" s="25" t="str">
        <f>IF($BK423='Dummy Matches Summary'!R$2,$BM423,"")</f>
        <v/>
      </c>
      <c r="S2163" s="25" t="str">
        <f>IF($BK423='Dummy Matches Summary'!S$2,$BM423,"")</f>
        <v/>
      </c>
      <c r="T2163" s="25" t="str">
        <f>IF($BK423='Dummy Matches Summary'!T$2,$BM423,"")</f>
        <v/>
      </c>
      <c r="U2163" s="25" t="str">
        <f>IF($BK423='Dummy Matches Summary'!U$2,$BM423,"")</f>
        <v/>
      </c>
      <c r="V2163" s="25" t="str">
        <f>IF($BK423='Dummy Matches Summary'!V$2,$BM423,"")</f>
        <v/>
      </c>
      <c r="W2163" s="25" t="str">
        <f>IF($BK423='Dummy Matches Summary'!W$2,$BM423,"")</f>
        <v/>
      </c>
      <c r="X2163" s="25" t="str">
        <f>IF($BK423='Dummy Matches Summary'!X$2,$BM423,"")</f>
        <v/>
      </c>
      <c r="Y2163" s="25" t="str">
        <f>IF($BK423='Dummy Matches Summary'!Y$2,$BM423,"")</f>
        <v/>
      </c>
      <c r="Z2163" s="25" t="str">
        <f>IF($BK423='Dummy Matches Summary'!Z$2,$BM423,"")</f>
        <v/>
      </c>
      <c r="AA2163" s="25" t="str">
        <f>IF($BK423='Dummy Matches Summary'!AA$2,$BM423,"")</f>
        <v/>
      </c>
      <c r="AB2163" s="25" t="str">
        <f>IF($BK423='Dummy Matches Summary'!AB$2,$BM423,"")</f>
        <v/>
      </c>
      <c r="AC2163" s="25" t="str">
        <f>IF($BK423='Dummy Matches Summary'!AC$2,$BM423,"")</f>
        <v/>
      </c>
      <c r="AD2163" s="25" t="str">
        <f>IF($BK423='Dummy Matches Summary'!AD$2,$BM423,"")</f>
        <v/>
      </c>
      <c r="AE2163" s="25" t="str">
        <f>IF($BK423='Dummy Matches Summary'!AE$2,$BM423,"")</f>
        <v/>
      </c>
      <c r="AF2163" s="25" t="str">
        <f>IF($BK423='Dummy Matches Summary'!AF$2,$BM423,"")</f>
        <v/>
      </c>
      <c r="AG2163" s="25" t="str">
        <f>IF($BK423='Dummy Matches Summary'!AG$2,$BM423,"")</f>
        <v/>
      </c>
      <c r="AH2163" s="25" t="str">
        <f>IF($BK423='Dummy Matches Summary'!AH$2,$BM423,"")</f>
        <v/>
      </c>
      <c r="AI2163" s="25" t="str">
        <f>IF($BK423='Dummy Matches Summary'!AI$2,$BM423,"")</f>
        <v/>
      </c>
      <c r="AJ2163" s="25" t="str">
        <f>IF($BK423='Dummy Matches Summary'!AJ$2,$BM423,"")</f>
        <v/>
      </c>
      <c r="AK2163" s="25" t="str">
        <f>IF($BK423='Dummy Matches Summary'!AK$2,$BM423,"")</f>
        <v/>
      </c>
      <c r="AL2163" s="25" t="str">
        <f>IF($BK423='Dummy Matches Summary'!AL$2,$BM423,"")</f>
        <v/>
      </c>
      <c r="AM2163" s="25" t="str">
        <f>IF($BK423='Dummy Matches Summary'!AM$2,$BM423,"")</f>
        <v/>
      </c>
      <c r="AN2163" s="25" t="str">
        <f>IF($BK423='Dummy Matches Summary'!AN$2,$BM423,"")</f>
        <v/>
      </c>
      <c r="AO2163" s="25" t="str">
        <f>IF($BK423='Dummy Matches Summary'!AO$2,$BM423,"")</f>
        <v/>
      </c>
      <c r="AP2163" s="25" t="str">
        <f>IF($BK423='Dummy Matches Summary'!AP$2,$BM423,"")</f>
        <v/>
      </c>
      <c r="AQ2163" s="25" t="str">
        <f>IF($BK423='Dummy Matches Summary'!AQ$2,$BM423,"")</f>
        <v/>
      </c>
      <c r="AR2163" s="25" t="str">
        <f>IF($BK423='Dummy Matches Summary'!AR$2,$BM423,"")</f>
        <v/>
      </c>
      <c r="AS2163" s="25" t="str">
        <f>IF($BK423='Dummy Matches Summary'!AS$2,$BM423,"")</f>
        <v/>
      </c>
      <c r="AT2163" s="25" t="str">
        <f>IF($BK423='Dummy Matches Summary'!AT$2,$BM423,"")</f>
        <v/>
      </c>
      <c r="AU2163" s="25" t="str">
        <f>IF($BK423='Dummy Matches Summary'!AU$2,$BM423,"")</f>
        <v/>
      </c>
      <c r="AV2163" s="25" t="str">
        <f>IF($BK423='Dummy Matches Summary'!AV$2,$BM423,"")</f>
        <v/>
      </c>
      <c r="AW2163" s="25" t="str">
        <f>IF($BK423='Dummy Matches Summary'!AW$2,$BM423,"")</f>
        <v/>
      </c>
      <c r="AX2163" s="25" t="str">
        <f>IF($BK423='Dummy Matches Summary'!AX$2,$BM423,"")</f>
        <v/>
      </c>
      <c r="AY2163" s="25" t="str">
        <f>IF($BK423='Dummy Matches Summary'!AY$2,$BM423,"")</f>
        <v/>
      </c>
      <c r="AZ2163" s="25" t="str">
        <f>IF($BK423='Dummy Matches Summary'!AZ$2,$BM423,"")</f>
        <v/>
      </c>
      <c r="BA2163" s="25" t="str">
        <f>IF($BK423='Dummy Matches Summary'!BA$2,$BM423,"")</f>
        <v/>
      </c>
      <c r="BB2163" s="25" t="str">
        <f>IF($BK423='Dummy Matches Summary'!BB$2,$BM423,"")</f>
        <v/>
      </c>
      <c r="BC2163" s="25" t="str">
        <f>IF($BK423='Dummy Matches Summary'!BC$2,$BM423,"")</f>
        <v/>
      </c>
      <c r="BD2163" s="25" t="str">
        <f>IF($BK423='Dummy Matches Summary'!BD$2,$BM423,"")</f>
        <v/>
      </c>
      <c r="BE2163" s="25" t="str">
        <f>IF($BK423='Dummy Matches Summary'!BE$2,$BM423,"")</f>
        <v/>
      </c>
      <c r="BF2163" s="25" t="str">
        <f>IF($BK423='Dummy Matches Summary'!BF$2,$BM423,"")</f>
        <v/>
      </c>
      <c r="BG2163" s="25" t="str">
        <f>IF($BK423='Dummy Matches Summary'!BG$2,$BM423,"")</f>
        <v/>
      </c>
    </row>
    <row r="2164" spans="1:59" x14ac:dyDescent="0.3">
      <c r="A2164" s="40">
        <v>2162</v>
      </c>
      <c r="B2164" s="25" t="str">
        <f>IF($BK424='Dummy Matches Summary'!B$2,$BM424,"")</f>
        <v/>
      </c>
      <c r="C2164" s="25" t="str">
        <f>IF($BK424='Dummy Matches Summary'!C$2,$BM424,"")</f>
        <v/>
      </c>
      <c r="D2164" s="25" t="str">
        <f>IF($BK424='Dummy Matches Summary'!D$2,$BM424,"")</f>
        <v/>
      </c>
      <c r="E2164" s="25" t="str">
        <f>IF($BK424='Dummy Matches Summary'!E$2,$BM424,"")</f>
        <v/>
      </c>
      <c r="F2164" s="25" t="str">
        <f>IF($BK424='Dummy Matches Summary'!F$2,$BM424,"")</f>
        <v/>
      </c>
      <c r="G2164" s="25" t="str">
        <f>IF($BK424='Dummy Matches Summary'!G$2,$BM424,"")</f>
        <v/>
      </c>
      <c r="H2164" s="25" t="str">
        <f>IF($BK424='Dummy Matches Summary'!H$2,$BM424,"")</f>
        <v/>
      </c>
      <c r="I2164" s="25" t="str">
        <f>IF($BK424='Dummy Matches Summary'!I$2,$BM424,"")</f>
        <v/>
      </c>
      <c r="J2164" s="25" t="str">
        <f>IF($BK424='Dummy Matches Summary'!J$2,$BM424,"")</f>
        <v/>
      </c>
      <c r="K2164" s="25" t="str">
        <f>IF($BK424='Dummy Matches Summary'!K$2,$BM424,"")</f>
        <v/>
      </c>
      <c r="L2164" s="25" t="str">
        <f>IF($BK424='Dummy Matches Summary'!L$2,$BM424,"")</f>
        <v/>
      </c>
      <c r="M2164" s="25" t="str">
        <f>IF($BK424='Dummy Matches Summary'!M$2,$BM424,"")</f>
        <v/>
      </c>
      <c r="N2164" s="25" t="str">
        <f>IF($BK424='Dummy Matches Summary'!N$2,$BM424,"")</f>
        <v/>
      </c>
      <c r="O2164" s="25" t="str">
        <f>IF($BK424='Dummy Matches Summary'!O$2,$BM424,"")</f>
        <v/>
      </c>
      <c r="P2164" s="25" t="str">
        <f>IF($BK424='Dummy Matches Summary'!P$2,$BM424,"")</f>
        <v/>
      </c>
      <c r="Q2164" s="25" t="str">
        <f>IF($BK424='Dummy Matches Summary'!Q$2,$BM424,"")</f>
        <v/>
      </c>
      <c r="R2164" s="25" t="str">
        <f>IF($BK424='Dummy Matches Summary'!R$2,$BM424,"")</f>
        <v/>
      </c>
      <c r="S2164" s="25" t="str">
        <f>IF($BK424='Dummy Matches Summary'!S$2,$BM424,"")</f>
        <v/>
      </c>
      <c r="T2164" s="25" t="str">
        <f>IF($BK424='Dummy Matches Summary'!T$2,$BM424,"")</f>
        <v/>
      </c>
      <c r="U2164" s="25" t="str">
        <f>IF($BK424='Dummy Matches Summary'!U$2,$BM424,"")</f>
        <v/>
      </c>
      <c r="V2164" s="25" t="str">
        <f>IF($BK424='Dummy Matches Summary'!V$2,$BM424,"")</f>
        <v/>
      </c>
      <c r="W2164" s="25" t="str">
        <f>IF($BK424='Dummy Matches Summary'!W$2,$BM424,"")</f>
        <v/>
      </c>
      <c r="X2164" s="25" t="str">
        <f>IF($BK424='Dummy Matches Summary'!X$2,$BM424,"")</f>
        <v/>
      </c>
      <c r="Y2164" s="25" t="str">
        <f>IF($BK424='Dummy Matches Summary'!Y$2,$BM424,"")</f>
        <v/>
      </c>
      <c r="Z2164" s="25" t="str">
        <f>IF($BK424='Dummy Matches Summary'!Z$2,$BM424,"")</f>
        <v/>
      </c>
      <c r="AA2164" s="25" t="str">
        <f>IF($BK424='Dummy Matches Summary'!AA$2,$BM424,"")</f>
        <v/>
      </c>
      <c r="AB2164" s="25" t="str">
        <f>IF($BK424='Dummy Matches Summary'!AB$2,$BM424,"")</f>
        <v/>
      </c>
      <c r="AC2164" s="25" t="str">
        <f>IF($BK424='Dummy Matches Summary'!AC$2,$BM424,"")</f>
        <v/>
      </c>
      <c r="AD2164" s="25" t="str">
        <f>IF($BK424='Dummy Matches Summary'!AD$2,$BM424,"")</f>
        <v/>
      </c>
      <c r="AE2164" s="25" t="str">
        <f>IF($BK424='Dummy Matches Summary'!AE$2,$BM424,"")</f>
        <v/>
      </c>
      <c r="AF2164" s="25" t="str">
        <f>IF($BK424='Dummy Matches Summary'!AF$2,$BM424,"")</f>
        <v/>
      </c>
      <c r="AG2164" s="25" t="str">
        <f>IF($BK424='Dummy Matches Summary'!AG$2,$BM424,"")</f>
        <v/>
      </c>
      <c r="AH2164" s="25" t="str">
        <f>IF($BK424='Dummy Matches Summary'!AH$2,$BM424,"")</f>
        <v/>
      </c>
      <c r="AI2164" s="25" t="str">
        <f>IF($BK424='Dummy Matches Summary'!AI$2,$BM424,"")</f>
        <v/>
      </c>
      <c r="AJ2164" s="25" t="str">
        <f>IF($BK424='Dummy Matches Summary'!AJ$2,$BM424,"")</f>
        <v/>
      </c>
      <c r="AK2164" s="25" t="str">
        <f>IF($BK424='Dummy Matches Summary'!AK$2,$BM424,"")</f>
        <v/>
      </c>
      <c r="AL2164" s="25" t="str">
        <f>IF($BK424='Dummy Matches Summary'!AL$2,$BM424,"")</f>
        <v/>
      </c>
      <c r="AM2164" s="25" t="str">
        <f>IF($BK424='Dummy Matches Summary'!AM$2,$BM424,"")</f>
        <v/>
      </c>
      <c r="AN2164" s="25" t="str">
        <f>IF($BK424='Dummy Matches Summary'!AN$2,$BM424,"")</f>
        <v/>
      </c>
      <c r="AO2164" s="25" t="str">
        <f>IF($BK424='Dummy Matches Summary'!AO$2,$BM424,"")</f>
        <v/>
      </c>
      <c r="AP2164" s="25" t="str">
        <f>IF($BK424='Dummy Matches Summary'!AP$2,$BM424,"")</f>
        <v/>
      </c>
      <c r="AQ2164" s="25" t="str">
        <f>IF($BK424='Dummy Matches Summary'!AQ$2,$BM424,"")</f>
        <v/>
      </c>
      <c r="AR2164" s="25" t="str">
        <f>IF($BK424='Dummy Matches Summary'!AR$2,$BM424,"")</f>
        <v/>
      </c>
      <c r="AS2164" s="25" t="str">
        <f>IF($BK424='Dummy Matches Summary'!AS$2,$BM424,"")</f>
        <v/>
      </c>
      <c r="AT2164" s="25" t="str">
        <f>IF($BK424='Dummy Matches Summary'!AT$2,$BM424,"")</f>
        <v/>
      </c>
      <c r="AU2164" s="25" t="str">
        <f>IF($BK424='Dummy Matches Summary'!AU$2,$BM424,"")</f>
        <v/>
      </c>
      <c r="AV2164" s="25" t="str">
        <f>IF($BK424='Dummy Matches Summary'!AV$2,$BM424,"")</f>
        <v/>
      </c>
      <c r="AW2164" s="25" t="str">
        <f>IF($BK424='Dummy Matches Summary'!AW$2,$BM424,"")</f>
        <v/>
      </c>
      <c r="AX2164" s="25" t="str">
        <f>IF($BK424='Dummy Matches Summary'!AX$2,$BM424,"")</f>
        <v/>
      </c>
      <c r="AY2164" s="25" t="str">
        <f>IF($BK424='Dummy Matches Summary'!AY$2,$BM424,"")</f>
        <v/>
      </c>
      <c r="AZ2164" s="25" t="str">
        <f>IF($BK424='Dummy Matches Summary'!AZ$2,$BM424,"")</f>
        <v/>
      </c>
      <c r="BA2164" s="25" t="str">
        <f>IF($BK424='Dummy Matches Summary'!BA$2,$BM424,"")</f>
        <v/>
      </c>
      <c r="BB2164" s="25" t="str">
        <f>IF($BK424='Dummy Matches Summary'!BB$2,$BM424,"")</f>
        <v/>
      </c>
      <c r="BC2164" s="25" t="str">
        <f>IF($BK424='Dummy Matches Summary'!BC$2,$BM424,"")</f>
        <v/>
      </c>
      <c r="BD2164" s="25" t="str">
        <f>IF($BK424='Dummy Matches Summary'!BD$2,$BM424,"")</f>
        <v/>
      </c>
      <c r="BE2164" s="25" t="str">
        <f>IF($BK424='Dummy Matches Summary'!BE$2,$BM424,"")</f>
        <v/>
      </c>
      <c r="BF2164" s="25" t="str">
        <f>IF($BK424='Dummy Matches Summary'!BF$2,$BM424,"")</f>
        <v/>
      </c>
      <c r="BG2164" s="25" t="str">
        <f>IF($BK424='Dummy Matches Summary'!BG$2,$BM424,"")</f>
        <v/>
      </c>
    </row>
    <row r="2165" spans="1:59" x14ac:dyDescent="0.3">
      <c r="A2165" s="40">
        <v>2163</v>
      </c>
      <c r="B2165" s="25" t="str">
        <f>IF($BK425='Dummy Matches Summary'!B$2,$BM425,"")</f>
        <v/>
      </c>
      <c r="C2165" s="25" t="str">
        <f>IF($BK425='Dummy Matches Summary'!C$2,$BM425,"")</f>
        <v/>
      </c>
      <c r="D2165" s="25" t="str">
        <f>IF($BK425='Dummy Matches Summary'!D$2,$BM425,"")</f>
        <v/>
      </c>
      <c r="E2165" s="25" t="str">
        <f>IF($BK425='Dummy Matches Summary'!E$2,$BM425,"")</f>
        <v/>
      </c>
      <c r="F2165" s="25" t="str">
        <f>IF($BK425='Dummy Matches Summary'!F$2,$BM425,"")</f>
        <v/>
      </c>
      <c r="G2165" s="25" t="str">
        <f>IF($BK425='Dummy Matches Summary'!G$2,$BM425,"")</f>
        <v/>
      </c>
      <c r="H2165" s="25" t="str">
        <f>IF($BK425='Dummy Matches Summary'!H$2,$BM425,"")</f>
        <v/>
      </c>
      <c r="I2165" s="25" t="str">
        <f>IF($BK425='Dummy Matches Summary'!I$2,$BM425,"")</f>
        <v/>
      </c>
      <c r="J2165" s="25" t="str">
        <f>IF($BK425='Dummy Matches Summary'!J$2,$BM425,"")</f>
        <v/>
      </c>
      <c r="K2165" s="25" t="str">
        <f>IF($BK425='Dummy Matches Summary'!K$2,$BM425,"")</f>
        <v/>
      </c>
      <c r="L2165" s="25" t="str">
        <f>IF($BK425='Dummy Matches Summary'!L$2,$BM425,"")</f>
        <v/>
      </c>
      <c r="M2165" s="25" t="str">
        <f>IF($BK425='Dummy Matches Summary'!M$2,$BM425,"")</f>
        <v/>
      </c>
      <c r="N2165" s="25" t="str">
        <f>IF($BK425='Dummy Matches Summary'!N$2,$BM425,"")</f>
        <v/>
      </c>
      <c r="O2165" s="25" t="str">
        <f>IF($BK425='Dummy Matches Summary'!O$2,$BM425,"")</f>
        <v/>
      </c>
      <c r="P2165" s="25" t="str">
        <f>IF($BK425='Dummy Matches Summary'!P$2,$BM425,"")</f>
        <v/>
      </c>
      <c r="Q2165" s="25" t="str">
        <f>IF($BK425='Dummy Matches Summary'!Q$2,$BM425,"")</f>
        <v/>
      </c>
      <c r="R2165" s="25" t="str">
        <f>IF($BK425='Dummy Matches Summary'!R$2,$BM425,"")</f>
        <v/>
      </c>
      <c r="S2165" s="25" t="str">
        <f>IF($BK425='Dummy Matches Summary'!S$2,$BM425,"")</f>
        <v/>
      </c>
      <c r="T2165" s="25" t="str">
        <f>IF($BK425='Dummy Matches Summary'!T$2,$BM425,"")</f>
        <v/>
      </c>
      <c r="U2165" s="25" t="str">
        <f>IF($BK425='Dummy Matches Summary'!U$2,$BM425,"")</f>
        <v/>
      </c>
      <c r="V2165" s="25" t="str">
        <f>IF($BK425='Dummy Matches Summary'!V$2,$BM425,"")</f>
        <v/>
      </c>
      <c r="W2165" s="25" t="str">
        <f>IF($BK425='Dummy Matches Summary'!W$2,$BM425,"")</f>
        <v/>
      </c>
      <c r="X2165" s="25" t="str">
        <f>IF($BK425='Dummy Matches Summary'!X$2,$BM425,"")</f>
        <v/>
      </c>
      <c r="Y2165" s="25" t="str">
        <f>IF($BK425='Dummy Matches Summary'!Y$2,$BM425,"")</f>
        <v/>
      </c>
      <c r="Z2165" s="25" t="str">
        <f>IF($BK425='Dummy Matches Summary'!Z$2,$BM425,"")</f>
        <v/>
      </c>
      <c r="AA2165" s="25" t="str">
        <f>IF($BK425='Dummy Matches Summary'!AA$2,$BM425,"")</f>
        <v/>
      </c>
      <c r="AB2165" s="25" t="str">
        <f>IF($BK425='Dummy Matches Summary'!AB$2,$BM425,"")</f>
        <v/>
      </c>
      <c r="AC2165" s="25" t="str">
        <f>IF($BK425='Dummy Matches Summary'!AC$2,$BM425,"")</f>
        <v/>
      </c>
      <c r="AD2165" s="25" t="str">
        <f>IF($BK425='Dummy Matches Summary'!AD$2,$BM425,"")</f>
        <v/>
      </c>
      <c r="AE2165" s="25" t="str">
        <f>IF($BK425='Dummy Matches Summary'!AE$2,$BM425,"")</f>
        <v/>
      </c>
      <c r="AF2165" s="25" t="str">
        <f>IF($BK425='Dummy Matches Summary'!AF$2,$BM425,"")</f>
        <v/>
      </c>
      <c r="AG2165" s="25" t="str">
        <f>IF($BK425='Dummy Matches Summary'!AG$2,$BM425,"")</f>
        <v/>
      </c>
      <c r="AH2165" s="25" t="str">
        <f>IF($BK425='Dummy Matches Summary'!AH$2,$BM425,"")</f>
        <v/>
      </c>
      <c r="AI2165" s="25" t="str">
        <f>IF($BK425='Dummy Matches Summary'!AI$2,$BM425,"")</f>
        <v/>
      </c>
      <c r="AJ2165" s="25" t="str">
        <f>IF($BK425='Dummy Matches Summary'!AJ$2,$BM425,"")</f>
        <v/>
      </c>
      <c r="AK2165" s="25" t="str">
        <f>IF($BK425='Dummy Matches Summary'!AK$2,$BM425,"")</f>
        <v/>
      </c>
      <c r="AL2165" s="25" t="str">
        <f>IF($BK425='Dummy Matches Summary'!AL$2,$BM425,"")</f>
        <v/>
      </c>
      <c r="AM2165" s="25" t="str">
        <f>IF($BK425='Dummy Matches Summary'!AM$2,$BM425,"")</f>
        <v/>
      </c>
      <c r="AN2165" s="25" t="str">
        <f>IF($BK425='Dummy Matches Summary'!AN$2,$BM425,"")</f>
        <v/>
      </c>
      <c r="AO2165" s="25" t="str">
        <f>IF($BK425='Dummy Matches Summary'!AO$2,$BM425,"")</f>
        <v/>
      </c>
      <c r="AP2165" s="25" t="str">
        <f>IF($BK425='Dummy Matches Summary'!AP$2,$BM425,"")</f>
        <v/>
      </c>
      <c r="AQ2165" s="25" t="str">
        <f>IF($BK425='Dummy Matches Summary'!AQ$2,$BM425,"")</f>
        <v/>
      </c>
      <c r="AR2165" s="25" t="str">
        <f>IF($BK425='Dummy Matches Summary'!AR$2,$BM425,"")</f>
        <v/>
      </c>
      <c r="AS2165" s="25" t="str">
        <f>IF($BK425='Dummy Matches Summary'!AS$2,$BM425,"")</f>
        <v/>
      </c>
      <c r="AT2165" s="25" t="str">
        <f>IF($BK425='Dummy Matches Summary'!AT$2,$BM425,"")</f>
        <v/>
      </c>
      <c r="AU2165" s="25" t="str">
        <f>IF($BK425='Dummy Matches Summary'!AU$2,$BM425,"")</f>
        <v/>
      </c>
      <c r="AV2165" s="25" t="str">
        <f>IF($BK425='Dummy Matches Summary'!AV$2,$BM425,"")</f>
        <v/>
      </c>
      <c r="AW2165" s="25" t="str">
        <f>IF($BK425='Dummy Matches Summary'!AW$2,$BM425,"")</f>
        <v/>
      </c>
      <c r="AX2165" s="25" t="str">
        <f>IF($BK425='Dummy Matches Summary'!AX$2,$BM425,"")</f>
        <v/>
      </c>
      <c r="AY2165" s="25" t="str">
        <f>IF($BK425='Dummy Matches Summary'!AY$2,$BM425,"")</f>
        <v/>
      </c>
      <c r="AZ2165" s="25" t="str">
        <f>IF($BK425='Dummy Matches Summary'!AZ$2,$BM425,"")</f>
        <v/>
      </c>
      <c r="BA2165" s="25" t="str">
        <f>IF($BK425='Dummy Matches Summary'!BA$2,$BM425,"")</f>
        <v/>
      </c>
      <c r="BB2165" s="25" t="str">
        <f>IF($BK425='Dummy Matches Summary'!BB$2,$BM425,"")</f>
        <v/>
      </c>
      <c r="BC2165" s="25" t="str">
        <f>IF($BK425='Dummy Matches Summary'!BC$2,$BM425,"")</f>
        <v/>
      </c>
      <c r="BD2165" s="25" t="str">
        <f>IF($BK425='Dummy Matches Summary'!BD$2,$BM425,"")</f>
        <v/>
      </c>
      <c r="BE2165" s="25" t="str">
        <f>IF($BK425='Dummy Matches Summary'!BE$2,$BM425,"")</f>
        <v/>
      </c>
      <c r="BF2165" s="25" t="str">
        <f>IF($BK425='Dummy Matches Summary'!BF$2,$BM425,"")</f>
        <v/>
      </c>
      <c r="BG2165" s="25" t="str">
        <f>IF($BK425='Dummy Matches Summary'!BG$2,$BM425,"")</f>
        <v/>
      </c>
    </row>
    <row r="2166" spans="1:59" x14ac:dyDescent="0.3">
      <c r="A2166" s="40">
        <v>2164</v>
      </c>
      <c r="B2166" s="25" t="str">
        <f>IF($BK426='Dummy Matches Summary'!B$2,$BM426,"")</f>
        <v/>
      </c>
      <c r="C2166" s="25" t="str">
        <f>IF($BK426='Dummy Matches Summary'!C$2,$BM426,"")</f>
        <v/>
      </c>
      <c r="D2166" s="25" t="str">
        <f>IF($BK426='Dummy Matches Summary'!D$2,$BM426,"")</f>
        <v/>
      </c>
      <c r="E2166" s="25" t="str">
        <f>IF($BK426='Dummy Matches Summary'!E$2,$BM426,"")</f>
        <v/>
      </c>
      <c r="F2166" s="25" t="str">
        <f>IF($BK426='Dummy Matches Summary'!F$2,$BM426,"")</f>
        <v/>
      </c>
      <c r="G2166" s="25" t="str">
        <f>IF($BK426='Dummy Matches Summary'!G$2,$BM426,"")</f>
        <v/>
      </c>
      <c r="H2166" s="25" t="str">
        <f>IF($BK426='Dummy Matches Summary'!H$2,$BM426,"")</f>
        <v/>
      </c>
      <c r="I2166" s="25" t="str">
        <f>IF($BK426='Dummy Matches Summary'!I$2,$BM426,"")</f>
        <v/>
      </c>
      <c r="J2166" s="25" t="str">
        <f>IF($BK426='Dummy Matches Summary'!J$2,$BM426,"")</f>
        <v/>
      </c>
      <c r="K2166" s="25" t="str">
        <f>IF($BK426='Dummy Matches Summary'!K$2,$BM426,"")</f>
        <v/>
      </c>
      <c r="L2166" s="25" t="str">
        <f>IF($BK426='Dummy Matches Summary'!L$2,$BM426,"")</f>
        <v/>
      </c>
      <c r="M2166" s="25" t="str">
        <f>IF($BK426='Dummy Matches Summary'!M$2,$BM426,"")</f>
        <v/>
      </c>
      <c r="N2166" s="25" t="str">
        <f>IF($BK426='Dummy Matches Summary'!N$2,$BM426,"")</f>
        <v/>
      </c>
      <c r="O2166" s="25" t="str">
        <f>IF($BK426='Dummy Matches Summary'!O$2,$BM426,"")</f>
        <v/>
      </c>
      <c r="P2166" s="25" t="str">
        <f>IF($BK426='Dummy Matches Summary'!P$2,$BM426,"")</f>
        <v/>
      </c>
      <c r="Q2166" s="25" t="str">
        <f>IF($BK426='Dummy Matches Summary'!Q$2,$BM426,"")</f>
        <v/>
      </c>
      <c r="R2166" s="25" t="str">
        <f>IF($BK426='Dummy Matches Summary'!R$2,$BM426,"")</f>
        <v/>
      </c>
      <c r="S2166" s="25" t="str">
        <f>IF($BK426='Dummy Matches Summary'!S$2,$BM426,"")</f>
        <v/>
      </c>
      <c r="T2166" s="25" t="str">
        <f>IF($BK426='Dummy Matches Summary'!T$2,$BM426,"")</f>
        <v/>
      </c>
      <c r="U2166" s="25" t="str">
        <f>IF($BK426='Dummy Matches Summary'!U$2,$BM426,"")</f>
        <v/>
      </c>
      <c r="V2166" s="25" t="str">
        <f>IF($BK426='Dummy Matches Summary'!V$2,$BM426,"")</f>
        <v/>
      </c>
      <c r="W2166" s="25" t="str">
        <f>IF($BK426='Dummy Matches Summary'!W$2,$BM426,"")</f>
        <v/>
      </c>
      <c r="X2166" s="25" t="str">
        <f>IF($BK426='Dummy Matches Summary'!X$2,$BM426,"")</f>
        <v/>
      </c>
      <c r="Y2166" s="25" t="str">
        <f>IF($BK426='Dummy Matches Summary'!Y$2,$BM426,"")</f>
        <v/>
      </c>
      <c r="Z2166" s="25" t="str">
        <f>IF($BK426='Dummy Matches Summary'!Z$2,$BM426,"")</f>
        <v/>
      </c>
      <c r="AA2166" s="25" t="str">
        <f>IF($BK426='Dummy Matches Summary'!AA$2,$BM426,"")</f>
        <v/>
      </c>
      <c r="AB2166" s="25" t="str">
        <f>IF($BK426='Dummy Matches Summary'!AB$2,$BM426,"")</f>
        <v/>
      </c>
      <c r="AC2166" s="25" t="str">
        <f>IF($BK426='Dummy Matches Summary'!AC$2,$BM426,"")</f>
        <v/>
      </c>
      <c r="AD2166" s="25" t="str">
        <f>IF($BK426='Dummy Matches Summary'!AD$2,$BM426,"")</f>
        <v/>
      </c>
      <c r="AE2166" s="25" t="str">
        <f>IF($BK426='Dummy Matches Summary'!AE$2,$BM426,"")</f>
        <v/>
      </c>
      <c r="AF2166" s="25" t="str">
        <f>IF($BK426='Dummy Matches Summary'!AF$2,$BM426,"")</f>
        <v/>
      </c>
      <c r="AG2166" s="25" t="str">
        <f>IF($BK426='Dummy Matches Summary'!AG$2,$BM426,"")</f>
        <v/>
      </c>
      <c r="AH2166" s="25" t="str">
        <f>IF($BK426='Dummy Matches Summary'!AH$2,$BM426,"")</f>
        <v/>
      </c>
      <c r="AI2166" s="25" t="str">
        <f>IF($BK426='Dummy Matches Summary'!AI$2,$BM426,"")</f>
        <v/>
      </c>
      <c r="AJ2166" s="25" t="str">
        <f>IF($BK426='Dummy Matches Summary'!AJ$2,$BM426,"")</f>
        <v/>
      </c>
      <c r="AK2166" s="25" t="str">
        <f>IF($BK426='Dummy Matches Summary'!AK$2,$BM426,"")</f>
        <v/>
      </c>
      <c r="AL2166" s="25" t="str">
        <f>IF($BK426='Dummy Matches Summary'!AL$2,$BM426,"")</f>
        <v/>
      </c>
      <c r="AM2166" s="25" t="str">
        <f>IF($BK426='Dummy Matches Summary'!AM$2,$BM426,"")</f>
        <v/>
      </c>
      <c r="AN2166" s="25" t="str">
        <f>IF($BK426='Dummy Matches Summary'!AN$2,$BM426,"")</f>
        <v/>
      </c>
      <c r="AO2166" s="25" t="str">
        <f>IF($BK426='Dummy Matches Summary'!AO$2,$BM426,"")</f>
        <v/>
      </c>
      <c r="AP2166" s="25" t="str">
        <f>IF($BK426='Dummy Matches Summary'!AP$2,$BM426,"")</f>
        <v/>
      </c>
      <c r="AQ2166" s="25" t="str">
        <f>IF($BK426='Dummy Matches Summary'!AQ$2,$BM426,"")</f>
        <v/>
      </c>
      <c r="AR2166" s="25" t="str">
        <f>IF($BK426='Dummy Matches Summary'!AR$2,$BM426,"")</f>
        <v/>
      </c>
      <c r="AS2166" s="25" t="str">
        <f>IF($BK426='Dummy Matches Summary'!AS$2,$BM426,"")</f>
        <v/>
      </c>
      <c r="AT2166" s="25" t="str">
        <f>IF($BK426='Dummy Matches Summary'!AT$2,$BM426,"")</f>
        <v/>
      </c>
      <c r="AU2166" s="25" t="str">
        <f>IF($BK426='Dummy Matches Summary'!AU$2,$BM426,"")</f>
        <v/>
      </c>
      <c r="AV2166" s="25" t="str">
        <f>IF($BK426='Dummy Matches Summary'!AV$2,$BM426,"")</f>
        <v/>
      </c>
      <c r="AW2166" s="25" t="str">
        <f>IF($BK426='Dummy Matches Summary'!AW$2,$BM426,"")</f>
        <v/>
      </c>
      <c r="AX2166" s="25" t="str">
        <f>IF($BK426='Dummy Matches Summary'!AX$2,$BM426,"")</f>
        <v/>
      </c>
      <c r="AY2166" s="25" t="str">
        <f>IF($BK426='Dummy Matches Summary'!AY$2,$BM426,"")</f>
        <v/>
      </c>
      <c r="AZ2166" s="25" t="str">
        <f>IF($BK426='Dummy Matches Summary'!AZ$2,$BM426,"")</f>
        <v/>
      </c>
      <c r="BA2166" s="25" t="str">
        <f>IF($BK426='Dummy Matches Summary'!BA$2,$BM426,"")</f>
        <v/>
      </c>
      <c r="BB2166" s="25" t="str">
        <f>IF($BK426='Dummy Matches Summary'!BB$2,$BM426,"")</f>
        <v/>
      </c>
      <c r="BC2166" s="25" t="str">
        <f>IF($BK426='Dummy Matches Summary'!BC$2,$BM426,"")</f>
        <v/>
      </c>
      <c r="BD2166" s="25" t="str">
        <f>IF($BK426='Dummy Matches Summary'!BD$2,$BM426,"")</f>
        <v/>
      </c>
      <c r="BE2166" s="25" t="str">
        <f>IF($BK426='Dummy Matches Summary'!BE$2,$BM426,"")</f>
        <v/>
      </c>
      <c r="BF2166" s="25" t="str">
        <f>IF($BK426='Dummy Matches Summary'!BF$2,$BM426,"")</f>
        <v/>
      </c>
      <c r="BG2166" s="25" t="str">
        <f>IF($BK426='Dummy Matches Summary'!BG$2,$BM426,"")</f>
        <v/>
      </c>
    </row>
    <row r="2167" spans="1:59" x14ac:dyDescent="0.3">
      <c r="A2167" s="40">
        <v>2165</v>
      </c>
      <c r="B2167" s="25" t="str">
        <f>IF($BK427='Dummy Matches Summary'!B$2,$BM427,"")</f>
        <v/>
      </c>
      <c r="C2167" s="25" t="str">
        <f>IF($BK427='Dummy Matches Summary'!C$2,$BM427,"")</f>
        <v/>
      </c>
      <c r="D2167" s="25" t="str">
        <f>IF($BK427='Dummy Matches Summary'!D$2,$BM427,"")</f>
        <v/>
      </c>
      <c r="E2167" s="25" t="str">
        <f>IF($BK427='Dummy Matches Summary'!E$2,$BM427,"")</f>
        <v/>
      </c>
      <c r="F2167" s="25" t="str">
        <f>IF($BK427='Dummy Matches Summary'!F$2,$BM427,"")</f>
        <v/>
      </c>
      <c r="G2167" s="25" t="str">
        <f>IF($BK427='Dummy Matches Summary'!G$2,$BM427,"")</f>
        <v/>
      </c>
      <c r="H2167" s="25" t="str">
        <f>IF($BK427='Dummy Matches Summary'!H$2,$BM427,"")</f>
        <v/>
      </c>
      <c r="I2167" s="25" t="str">
        <f>IF($BK427='Dummy Matches Summary'!I$2,$BM427,"")</f>
        <v/>
      </c>
      <c r="J2167" s="25" t="str">
        <f>IF($BK427='Dummy Matches Summary'!J$2,$BM427,"")</f>
        <v/>
      </c>
      <c r="K2167" s="25" t="str">
        <f>IF($BK427='Dummy Matches Summary'!K$2,$BM427,"")</f>
        <v/>
      </c>
      <c r="L2167" s="25" t="str">
        <f>IF($BK427='Dummy Matches Summary'!L$2,$BM427,"")</f>
        <v/>
      </c>
      <c r="M2167" s="25" t="str">
        <f>IF($BK427='Dummy Matches Summary'!M$2,$BM427,"")</f>
        <v/>
      </c>
      <c r="N2167" s="25" t="str">
        <f>IF($BK427='Dummy Matches Summary'!N$2,$BM427,"")</f>
        <v/>
      </c>
      <c r="O2167" s="25" t="str">
        <f>IF($BK427='Dummy Matches Summary'!O$2,$BM427,"")</f>
        <v/>
      </c>
      <c r="P2167" s="25" t="str">
        <f>IF($BK427='Dummy Matches Summary'!P$2,$BM427,"")</f>
        <v/>
      </c>
      <c r="Q2167" s="25" t="str">
        <f>IF($BK427='Dummy Matches Summary'!Q$2,$BM427,"")</f>
        <v/>
      </c>
      <c r="R2167" s="25" t="str">
        <f>IF($BK427='Dummy Matches Summary'!R$2,$BM427,"")</f>
        <v/>
      </c>
      <c r="S2167" s="25" t="str">
        <f>IF($BK427='Dummy Matches Summary'!S$2,$BM427,"")</f>
        <v/>
      </c>
      <c r="T2167" s="25" t="str">
        <f>IF($BK427='Dummy Matches Summary'!T$2,$BM427,"")</f>
        <v/>
      </c>
      <c r="U2167" s="25" t="str">
        <f>IF($BK427='Dummy Matches Summary'!U$2,$BM427,"")</f>
        <v/>
      </c>
      <c r="V2167" s="25" t="str">
        <f>IF($BK427='Dummy Matches Summary'!V$2,$BM427,"")</f>
        <v/>
      </c>
      <c r="W2167" s="25" t="str">
        <f>IF($BK427='Dummy Matches Summary'!W$2,$BM427,"")</f>
        <v/>
      </c>
      <c r="X2167" s="25" t="str">
        <f>IF($BK427='Dummy Matches Summary'!X$2,$BM427,"")</f>
        <v/>
      </c>
      <c r="Y2167" s="25" t="str">
        <f>IF($BK427='Dummy Matches Summary'!Y$2,$BM427,"")</f>
        <v/>
      </c>
      <c r="Z2167" s="25" t="str">
        <f>IF($BK427='Dummy Matches Summary'!Z$2,$BM427,"")</f>
        <v/>
      </c>
      <c r="AA2167" s="25" t="str">
        <f>IF($BK427='Dummy Matches Summary'!AA$2,$BM427,"")</f>
        <v/>
      </c>
      <c r="AB2167" s="25" t="str">
        <f>IF($BK427='Dummy Matches Summary'!AB$2,$BM427,"")</f>
        <v/>
      </c>
      <c r="AC2167" s="25" t="str">
        <f>IF($BK427='Dummy Matches Summary'!AC$2,$BM427,"")</f>
        <v/>
      </c>
      <c r="AD2167" s="25" t="str">
        <f>IF($BK427='Dummy Matches Summary'!AD$2,$BM427,"")</f>
        <v/>
      </c>
      <c r="AE2167" s="25" t="str">
        <f>IF($BK427='Dummy Matches Summary'!AE$2,$BM427,"")</f>
        <v/>
      </c>
      <c r="AF2167" s="25" t="str">
        <f>IF($BK427='Dummy Matches Summary'!AF$2,$BM427,"")</f>
        <v/>
      </c>
      <c r="AG2167" s="25" t="str">
        <f>IF($BK427='Dummy Matches Summary'!AG$2,$BM427,"")</f>
        <v/>
      </c>
      <c r="AH2167" s="25" t="str">
        <f>IF($BK427='Dummy Matches Summary'!AH$2,$BM427,"")</f>
        <v/>
      </c>
      <c r="AI2167" s="25" t="str">
        <f>IF($BK427='Dummy Matches Summary'!AI$2,$BM427,"")</f>
        <v/>
      </c>
      <c r="AJ2167" s="25" t="str">
        <f>IF($BK427='Dummy Matches Summary'!AJ$2,$BM427,"")</f>
        <v/>
      </c>
      <c r="AK2167" s="25" t="str">
        <f>IF($BK427='Dummy Matches Summary'!AK$2,$BM427,"")</f>
        <v/>
      </c>
      <c r="AL2167" s="25" t="str">
        <f>IF($BK427='Dummy Matches Summary'!AL$2,$BM427,"")</f>
        <v/>
      </c>
      <c r="AM2167" s="25" t="str">
        <f>IF($BK427='Dummy Matches Summary'!AM$2,$BM427,"")</f>
        <v/>
      </c>
      <c r="AN2167" s="25" t="str">
        <f>IF($BK427='Dummy Matches Summary'!AN$2,$BM427,"")</f>
        <v/>
      </c>
      <c r="AO2167" s="25" t="str">
        <f>IF($BK427='Dummy Matches Summary'!AO$2,$BM427,"")</f>
        <v/>
      </c>
      <c r="AP2167" s="25" t="str">
        <f>IF($BK427='Dummy Matches Summary'!AP$2,$BM427,"")</f>
        <v/>
      </c>
      <c r="AQ2167" s="25" t="str">
        <f>IF($BK427='Dummy Matches Summary'!AQ$2,$BM427,"")</f>
        <v/>
      </c>
      <c r="AR2167" s="25" t="str">
        <f>IF($BK427='Dummy Matches Summary'!AR$2,$BM427,"")</f>
        <v/>
      </c>
      <c r="AS2167" s="25" t="str">
        <f>IF($BK427='Dummy Matches Summary'!AS$2,$BM427,"")</f>
        <v/>
      </c>
      <c r="AT2167" s="25" t="str">
        <f>IF($BK427='Dummy Matches Summary'!AT$2,$BM427,"")</f>
        <v/>
      </c>
      <c r="AU2167" s="25" t="str">
        <f>IF($BK427='Dummy Matches Summary'!AU$2,$BM427,"")</f>
        <v/>
      </c>
      <c r="AV2167" s="25" t="str">
        <f>IF($BK427='Dummy Matches Summary'!AV$2,$BM427,"")</f>
        <v/>
      </c>
      <c r="AW2167" s="25" t="str">
        <f>IF($BK427='Dummy Matches Summary'!AW$2,$BM427,"")</f>
        <v/>
      </c>
      <c r="AX2167" s="25" t="str">
        <f>IF($BK427='Dummy Matches Summary'!AX$2,$BM427,"")</f>
        <v/>
      </c>
      <c r="AY2167" s="25" t="str">
        <f>IF($BK427='Dummy Matches Summary'!AY$2,$BM427,"")</f>
        <v/>
      </c>
      <c r="AZ2167" s="25" t="str">
        <f>IF($BK427='Dummy Matches Summary'!AZ$2,$BM427,"")</f>
        <v/>
      </c>
      <c r="BA2167" s="25" t="str">
        <f>IF($BK427='Dummy Matches Summary'!BA$2,$BM427,"")</f>
        <v/>
      </c>
      <c r="BB2167" s="25" t="str">
        <f>IF($BK427='Dummy Matches Summary'!BB$2,$BM427,"")</f>
        <v/>
      </c>
      <c r="BC2167" s="25" t="str">
        <f>IF($BK427='Dummy Matches Summary'!BC$2,$BM427,"")</f>
        <v/>
      </c>
      <c r="BD2167" s="25" t="str">
        <f>IF($BK427='Dummy Matches Summary'!BD$2,$BM427,"")</f>
        <v/>
      </c>
      <c r="BE2167" s="25" t="str">
        <f>IF($BK427='Dummy Matches Summary'!BE$2,$BM427,"")</f>
        <v/>
      </c>
      <c r="BF2167" s="25" t="str">
        <f>IF($BK427='Dummy Matches Summary'!BF$2,$BM427,"")</f>
        <v/>
      </c>
      <c r="BG2167" s="25" t="str">
        <f>IF($BK427='Dummy Matches Summary'!BG$2,$BM427,"")</f>
        <v/>
      </c>
    </row>
    <row r="2168" spans="1:59" x14ac:dyDescent="0.3">
      <c r="A2168" s="40">
        <v>2166</v>
      </c>
      <c r="B2168" s="25" t="str">
        <f>IF($BK428='Dummy Matches Summary'!B$2,$BM428,"")</f>
        <v/>
      </c>
      <c r="C2168" s="25" t="str">
        <f>IF($BK428='Dummy Matches Summary'!C$2,$BM428,"")</f>
        <v/>
      </c>
      <c r="D2168" s="25" t="str">
        <f>IF($BK428='Dummy Matches Summary'!D$2,$BM428,"")</f>
        <v/>
      </c>
      <c r="E2168" s="25" t="str">
        <f>IF($BK428='Dummy Matches Summary'!E$2,$BM428,"")</f>
        <v/>
      </c>
      <c r="F2168" s="25" t="str">
        <f>IF($BK428='Dummy Matches Summary'!F$2,$BM428,"")</f>
        <v/>
      </c>
      <c r="G2168" s="25" t="str">
        <f>IF($BK428='Dummy Matches Summary'!G$2,$BM428,"")</f>
        <v/>
      </c>
      <c r="H2168" s="25" t="str">
        <f>IF($BK428='Dummy Matches Summary'!H$2,$BM428,"")</f>
        <v/>
      </c>
      <c r="I2168" s="25" t="str">
        <f>IF($BK428='Dummy Matches Summary'!I$2,$BM428,"")</f>
        <v/>
      </c>
      <c r="J2168" s="25" t="str">
        <f>IF($BK428='Dummy Matches Summary'!J$2,$BM428,"")</f>
        <v/>
      </c>
      <c r="K2168" s="25" t="str">
        <f>IF($BK428='Dummy Matches Summary'!K$2,$BM428,"")</f>
        <v/>
      </c>
      <c r="L2168" s="25" t="str">
        <f>IF($BK428='Dummy Matches Summary'!L$2,$BM428,"")</f>
        <v/>
      </c>
      <c r="M2168" s="25" t="str">
        <f>IF($BK428='Dummy Matches Summary'!M$2,$BM428,"")</f>
        <v/>
      </c>
      <c r="N2168" s="25" t="str">
        <f>IF($BK428='Dummy Matches Summary'!N$2,$BM428,"")</f>
        <v/>
      </c>
      <c r="O2168" s="25" t="str">
        <f>IF($BK428='Dummy Matches Summary'!O$2,$BM428,"")</f>
        <v/>
      </c>
      <c r="P2168" s="25" t="str">
        <f>IF($BK428='Dummy Matches Summary'!P$2,$BM428,"")</f>
        <v/>
      </c>
      <c r="Q2168" s="25" t="str">
        <f>IF($BK428='Dummy Matches Summary'!Q$2,$BM428,"")</f>
        <v/>
      </c>
      <c r="R2168" s="25" t="str">
        <f>IF($BK428='Dummy Matches Summary'!R$2,$BM428,"")</f>
        <v/>
      </c>
      <c r="S2168" s="25" t="str">
        <f>IF($BK428='Dummy Matches Summary'!S$2,$BM428,"")</f>
        <v/>
      </c>
      <c r="T2168" s="25" t="str">
        <f>IF($BK428='Dummy Matches Summary'!T$2,$BM428,"")</f>
        <v/>
      </c>
      <c r="U2168" s="25" t="str">
        <f>IF($BK428='Dummy Matches Summary'!U$2,$BM428,"")</f>
        <v/>
      </c>
      <c r="V2168" s="25" t="str">
        <f>IF($BK428='Dummy Matches Summary'!V$2,$BM428,"")</f>
        <v/>
      </c>
      <c r="W2168" s="25" t="str">
        <f>IF($BK428='Dummy Matches Summary'!W$2,$BM428,"")</f>
        <v/>
      </c>
      <c r="X2168" s="25" t="str">
        <f>IF($BK428='Dummy Matches Summary'!X$2,$BM428,"")</f>
        <v/>
      </c>
      <c r="Y2168" s="25" t="str">
        <f>IF($BK428='Dummy Matches Summary'!Y$2,$BM428,"")</f>
        <v/>
      </c>
      <c r="Z2168" s="25" t="str">
        <f>IF($BK428='Dummy Matches Summary'!Z$2,$BM428,"")</f>
        <v/>
      </c>
      <c r="AA2168" s="25" t="str">
        <f>IF($BK428='Dummy Matches Summary'!AA$2,$BM428,"")</f>
        <v/>
      </c>
      <c r="AB2168" s="25" t="str">
        <f>IF($BK428='Dummy Matches Summary'!AB$2,$BM428,"")</f>
        <v/>
      </c>
      <c r="AC2168" s="25" t="str">
        <f>IF($BK428='Dummy Matches Summary'!AC$2,$BM428,"")</f>
        <v/>
      </c>
      <c r="AD2168" s="25" t="str">
        <f>IF($BK428='Dummy Matches Summary'!AD$2,$BM428,"")</f>
        <v/>
      </c>
      <c r="AE2168" s="25" t="str">
        <f>IF($BK428='Dummy Matches Summary'!AE$2,$BM428,"")</f>
        <v/>
      </c>
      <c r="AF2168" s="25" t="str">
        <f>IF($BK428='Dummy Matches Summary'!AF$2,$BM428,"")</f>
        <v/>
      </c>
      <c r="AG2168" s="25" t="str">
        <f>IF($BK428='Dummy Matches Summary'!AG$2,$BM428,"")</f>
        <v/>
      </c>
      <c r="AH2168" s="25" t="str">
        <f>IF($BK428='Dummy Matches Summary'!AH$2,$BM428,"")</f>
        <v/>
      </c>
      <c r="AI2168" s="25" t="str">
        <f>IF($BK428='Dummy Matches Summary'!AI$2,$BM428,"")</f>
        <v/>
      </c>
      <c r="AJ2168" s="25" t="str">
        <f>IF($BK428='Dummy Matches Summary'!AJ$2,$BM428,"")</f>
        <v/>
      </c>
      <c r="AK2168" s="25" t="str">
        <f>IF($BK428='Dummy Matches Summary'!AK$2,$BM428,"")</f>
        <v/>
      </c>
      <c r="AL2168" s="25" t="str">
        <f>IF($BK428='Dummy Matches Summary'!AL$2,$BM428,"")</f>
        <v/>
      </c>
      <c r="AM2168" s="25" t="str">
        <f>IF($BK428='Dummy Matches Summary'!AM$2,$BM428,"")</f>
        <v/>
      </c>
      <c r="AN2168" s="25" t="str">
        <f>IF($BK428='Dummy Matches Summary'!AN$2,$BM428,"")</f>
        <v/>
      </c>
      <c r="AO2168" s="25" t="str">
        <f>IF($BK428='Dummy Matches Summary'!AO$2,$BM428,"")</f>
        <v/>
      </c>
      <c r="AP2168" s="25" t="str">
        <f>IF($BK428='Dummy Matches Summary'!AP$2,$BM428,"")</f>
        <v/>
      </c>
      <c r="AQ2168" s="25" t="str">
        <f>IF($BK428='Dummy Matches Summary'!AQ$2,$BM428,"")</f>
        <v/>
      </c>
      <c r="AR2168" s="25" t="str">
        <f>IF($BK428='Dummy Matches Summary'!AR$2,$BM428,"")</f>
        <v/>
      </c>
      <c r="AS2168" s="25" t="str">
        <f>IF($BK428='Dummy Matches Summary'!AS$2,$BM428,"")</f>
        <v/>
      </c>
      <c r="AT2168" s="25" t="str">
        <f>IF($BK428='Dummy Matches Summary'!AT$2,$BM428,"")</f>
        <v/>
      </c>
      <c r="AU2168" s="25" t="str">
        <f>IF($BK428='Dummy Matches Summary'!AU$2,$BM428,"")</f>
        <v/>
      </c>
      <c r="AV2168" s="25" t="str">
        <f>IF($BK428='Dummy Matches Summary'!AV$2,$BM428,"")</f>
        <v/>
      </c>
      <c r="AW2168" s="25" t="str">
        <f>IF($BK428='Dummy Matches Summary'!AW$2,$BM428,"")</f>
        <v/>
      </c>
      <c r="AX2168" s="25" t="str">
        <f>IF($BK428='Dummy Matches Summary'!AX$2,$BM428,"")</f>
        <v/>
      </c>
      <c r="AY2168" s="25" t="str">
        <f>IF($BK428='Dummy Matches Summary'!AY$2,$BM428,"")</f>
        <v/>
      </c>
      <c r="AZ2168" s="25" t="str">
        <f>IF($BK428='Dummy Matches Summary'!AZ$2,$BM428,"")</f>
        <v/>
      </c>
      <c r="BA2168" s="25" t="str">
        <f>IF($BK428='Dummy Matches Summary'!BA$2,$BM428,"")</f>
        <v/>
      </c>
      <c r="BB2168" s="25" t="str">
        <f>IF($BK428='Dummy Matches Summary'!BB$2,$BM428,"")</f>
        <v/>
      </c>
      <c r="BC2168" s="25" t="str">
        <f>IF($BK428='Dummy Matches Summary'!BC$2,$BM428,"")</f>
        <v/>
      </c>
      <c r="BD2168" s="25" t="str">
        <f>IF($BK428='Dummy Matches Summary'!BD$2,$BM428,"")</f>
        <v/>
      </c>
      <c r="BE2168" s="25" t="str">
        <f>IF($BK428='Dummy Matches Summary'!BE$2,$BM428,"")</f>
        <v/>
      </c>
      <c r="BF2168" s="25" t="str">
        <f>IF($BK428='Dummy Matches Summary'!BF$2,$BM428,"")</f>
        <v/>
      </c>
      <c r="BG2168" s="25" t="str">
        <f>IF($BK428='Dummy Matches Summary'!BG$2,$BM428,"")</f>
        <v/>
      </c>
    </row>
    <row r="2169" spans="1:59" x14ac:dyDescent="0.3">
      <c r="A2169" s="40">
        <v>2167</v>
      </c>
      <c r="B2169" s="25" t="str">
        <f>IF($BK429='Dummy Matches Summary'!B$2,$BM429,"")</f>
        <v/>
      </c>
      <c r="C2169" s="25" t="str">
        <f>IF($BK429='Dummy Matches Summary'!C$2,$BM429,"")</f>
        <v/>
      </c>
      <c r="D2169" s="25" t="str">
        <f>IF($BK429='Dummy Matches Summary'!D$2,$BM429,"")</f>
        <v/>
      </c>
      <c r="E2169" s="25" t="str">
        <f>IF($BK429='Dummy Matches Summary'!E$2,$BM429,"")</f>
        <v/>
      </c>
      <c r="F2169" s="25" t="str">
        <f>IF($BK429='Dummy Matches Summary'!F$2,$BM429,"")</f>
        <v/>
      </c>
      <c r="G2169" s="25" t="str">
        <f>IF($BK429='Dummy Matches Summary'!G$2,$BM429,"")</f>
        <v/>
      </c>
      <c r="H2169" s="25" t="str">
        <f>IF($BK429='Dummy Matches Summary'!H$2,$BM429,"")</f>
        <v/>
      </c>
      <c r="I2169" s="25" t="str">
        <f>IF($BK429='Dummy Matches Summary'!I$2,$BM429,"")</f>
        <v/>
      </c>
      <c r="J2169" s="25" t="str">
        <f>IF($BK429='Dummy Matches Summary'!J$2,$BM429,"")</f>
        <v/>
      </c>
      <c r="K2169" s="25" t="str">
        <f>IF($BK429='Dummy Matches Summary'!K$2,$BM429,"")</f>
        <v/>
      </c>
      <c r="L2169" s="25" t="str">
        <f>IF($BK429='Dummy Matches Summary'!L$2,$BM429,"")</f>
        <v/>
      </c>
      <c r="M2169" s="25" t="str">
        <f>IF($BK429='Dummy Matches Summary'!M$2,$BM429,"")</f>
        <v/>
      </c>
      <c r="N2169" s="25" t="str">
        <f>IF($BK429='Dummy Matches Summary'!N$2,$BM429,"")</f>
        <v/>
      </c>
      <c r="O2169" s="25" t="str">
        <f>IF($BK429='Dummy Matches Summary'!O$2,$BM429,"")</f>
        <v/>
      </c>
      <c r="P2169" s="25" t="str">
        <f>IF($BK429='Dummy Matches Summary'!P$2,$BM429,"")</f>
        <v/>
      </c>
      <c r="Q2169" s="25" t="str">
        <f>IF($BK429='Dummy Matches Summary'!Q$2,$BM429,"")</f>
        <v/>
      </c>
      <c r="R2169" s="25" t="str">
        <f>IF($BK429='Dummy Matches Summary'!R$2,$BM429,"")</f>
        <v/>
      </c>
      <c r="S2169" s="25" t="str">
        <f>IF($BK429='Dummy Matches Summary'!S$2,$BM429,"")</f>
        <v/>
      </c>
      <c r="T2169" s="25" t="str">
        <f>IF($BK429='Dummy Matches Summary'!T$2,$BM429,"")</f>
        <v/>
      </c>
      <c r="U2169" s="25" t="str">
        <f>IF($BK429='Dummy Matches Summary'!U$2,$BM429,"")</f>
        <v/>
      </c>
      <c r="V2169" s="25" t="str">
        <f>IF($BK429='Dummy Matches Summary'!V$2,$BM429,"")</f>
        <v/>
      </c>
      <c r="W2169" s="25" t="str">
        <f>IF($BK429='Dummy Matches Summary'!W$2,$BM429,"")</f>
        <v/>
      </c>
      <c r="X2169" s="25" t="str">
        <f>IF($BK429='Dummy Matches Summary'!X$2,$BM429,"")</f>
        <v/>
      </c>
      <c r="Y2169" s="25" t="str">
        <f>IF($BK429='Dummy Matches Summary'!Y$2,$BM429,"")</f>
        <v/>
      </c>
      <c r="Z2169" s="25" t="str">
        <f>IF($BK429='Dummy Matches Summary'!Z$2,$BM429,"")</f>
        <v/>
      </c>
      <c r="AA2169" s="25" t="str">
        <f>IF($BK429='Dummy Matches Summary'!AA$2,$BM429,"")</f>
        <v/>
      </c>
      <c r="AB2169" s="25" t="str">
        <f>IF($BK429='Dummy Matches Summary'!AB$2,$BM429,"")</f>
        <v/>
      </c>
      <c r="AC2169" s="25" t="str">
        <f>IF($BK429='Dummy Matches Summary'!AC$2,$BM429,"")</f>
        <v/>
      </c>
      <c r="AD2169" s="25" t="str">
        <f>IF($BK429='Dummy Matches Summary'!AD$2,$BM429,"")</f>
        <v/>
      </c>
      <c r="AE2169" s="25" t="str">
        <f>IF($BK429='Dummy Matches Summary'!AE$2,$BM429,"")</f>
        <v/>
      </c>
      <c r="AF2169" s="25" t="str">
        <f>IF($BK429='Dummy Matches Summary'!AF$2,$BM429,"")</f>
        <v/>
      </c>
      <c r="AG2169" s="25" t="str">
        <f>IF($BK429='Dummy Matches Summary'!AG$2,$BM429,"")</f>
        <v/>
      </c>
      <c r="AH2169" s="25" t="str">
        <f>IF($BK429='Dummy Matches Summary'!AH$2,$BM429,"")</f>
        <v/>
      </c>
      <c r="AI2169" s="25" t="str">
        <f>IF($BK429='Dummy Matches Summary'!AI$2,$BM429,"")</f>
        <v/>
      </c>
      <c r="AJ2169" s="25" t="str">
        <f>IF($BK429='Dummy Matches Summary'!AJ$2,$BM429,"")</f>
        <v/>
      </c>
      <c r="AK2169" s="25" t="str">
        <f>IF($BK429='Dummy Matches Summary'!AK$2,$BM429,"")</f>
        <v/>
      </c>
      <c r="AL2169" s="25" t="str">
        <f>IF($BK429='Dummy Matches Summary'!AL$2,$BM429,"")</f>
        <v/>
      </c>
      <c r="AM2169" s="25" t="str">
        <f>IF($BK429='Dummy Matches Summary'!AM$2,$BM429,"")</f>
        <v/>
      </c>
      <c r="AN2169" s="25" t="str">
        <f>IF($BK429='Dummy Matches Summary'!AN$2,$BM429,"")</f>
        <v/>
      </c>
      <c r="AO2169" s="25" t="str">
        <f>IF($BK429='Dummy Matches Summary'!AO$2,$BM429,"")</f>
        <v/>
      </c>
      <c r="AP2169" s="25" t="str">
        <f>IF($BK429='Dummy Matches Summary'!AP$2,$BM429,"")</f>
        <v/>
      </c>
      <c r="AQ2169" s="25" t="str">
        <f>IF($BK429='Dummy Matches Summary'!AQ$2,$BM429,"")</f>
        <v/>
      </c>
      <c r="AR2169" s="25" t="str">
        <f>IF($BK429='Dummy Matches Summary'!AR$2,$BM429,"")</f>
        <v/>
      </c>
      <c r="AS2169" s="25" t="str">
        <f>IF($BK429='Dummy Matches Summary'!AS$2,$BM429,"")</f>
        <v/>
      </c>
      <c r="AT2169" s="25" t="str">
        <f>IF($BK429='Dummy Matches Summary'!AT$2,$BM429,"")</f>
        <v/>
      </c>
      <c r="AU2169" s="25" t="str">
        <f>IF($BK429='Dummy Matches Summary'!AU$2,$BM429,"")</f>
        <v/>
      </c>
      <c r="AV2169" s="25" t="str">
        <f>IF($BK429='Dummy Matches Summary'!AV$2,$BM429,"")</f>
        <v/>
      </c>
      <c r="AW2169" s="25" t="str">
        <f>IF($BK429='Dummy Matches Summary'!AW$2,$BM429,"")</f>
        <v/>
      </c>
      <c r="AX2169" s="25" t="str">
        <f>IF($BK429='Dummy Matches Summary'!AX$2,$BM429,"")</f>
        <v/>
      </c>
      <c r="AY2169" s="25" t="str">
        <f>IF($BK429='Dummy Matches Summary'!AY$2,$BM429,"")</f>
        <v/>
      </c>
      <c r="AZ2169" s="25" t="str">
        <f>IF($BK429='Dummy Matches Summary'!AZ$2,$BM429,"")</f>
        <v/>
      </c>
      <c r="BA2169" s="25" t="str">
        <f>IF($BK429='Dummy Matches Summary'!BA$2,$BM429,"")</f>
        <v/>
      </c>
      <c r="BB2169" s="25" t="str">
        <f>IF($BK429='Dummy Matches Summary'!BB$2,$BM429,"")</f>
        <v/>
      </c>
      <c r="BC2169" s="25" t="str">
        <f>IF($BK429='Dummy Matches Summary'!BC$2,$BM429,"")</f>
        <v/>
      </c>
      <c r="BD2169" s="25" t="str">
        <f>IF($BK429='Dummy Matches Summary'!BD$2,$BM429,"")</f>
        <v/>
      </c>
      <c r="BE2169" s="25" t="str">
        <f>IF($BK429='Dummy Matches Summary'!BE$2,$BM429,"")</f>
        <v/>
      </c>
      <c r="BF2169" s="25" t="str">
        <f>IF($BK429='Dummy Matches Summary'!BF$2,$BM429,"")</f>
        <v/>
      </c>
      <c r="BG2169" s="25" t="str">
        <f>IF($BK429='Dummy Matches Summary'!BG$2,$BM429,"")</f>
        <v/>
      </c>
    </row>
    <row r="2170" spans="1:59" x14ac:dyDescent="0.3">
      <c r="A2170" s="40">
        <v>2168</v>
      </c>
      <c r="B2170" s="25" t="str">
        <f>IF($BK430='Dummy Matches Summary'!B$2,$BM430,"")</f>
        <v/>
      </c>
      <c r="C2170" s="25" t="str">
        <f>IF($BK430='Dummy Matches Summary'!C$2,$BM430,"")</f>
        <v/>
      </c>
      <c r="D2170" s="25" t="str">
        <f>IF($BK430='Dummy Matches Summary'!D$2,$BM430,"")</f>
        <v/>
      </c>
      <c r="E2170" s="25" t="str">
        <f>IF($BK430='Dummy Matches Summary'!E$2,$BM430,"")</f>
        <v/>
      </c>
      <c r="F2170" s="25" t="str">
        <f>IF($BK430='Dummy Matches Summary'!F$2,$BM430,"")</f>
        <v/>
      </c>
      <c r="G2170" s="25" t="str">
        <f>IF($BK430='Dummy Matches Summary'!G$2,$BM430,"")</f>
        <v/>
      </c>
      <c r="H2170" s="25" t="str">
        <f>IF($BK430='Dummy Matches Summary'!H$2,$BM430,"")</f>
        <v/>
      </c>
      <c r="I2170" s="25" t="str">
        <f>IF($BK430='Dummy Matches Summary'!I$2,$BM430,"")</f>
        <v/>
      </c>
      <c r="J2170" s="25" t="str">
        <f>IF($BK430='Dummy Matches Summary'!J$2,$BM430,"")</f>
        <v/>
      </c>
      <c r="K2170" s="25" t="str">
        <f>IF($BK430='Dummy Matches Summary'!K$2,$BM430,"")</f>
        <v/>
      </c>
      <c r="L2170" s="25" t="str">
        <f>IF($BK430='Dummy Matches Summary'!L$2,$BM430,"")</f>
        <v/>
      </c>
      <c r="M2170" s="25" t="str">
        <f>IF($BK430='Dummy Matches Summary'!M$2,$BM430,"")</f>
        <v/>
      </c>
      <c r="N2170" s="25" t="str">
        <f>IF($BK430='Dummy Matches Summary'!N$2,$BM430,"")</f>
        <v/>
      </c>
      <c r="O2170" s="25" t="str">
        <f>IF($BK430='Dummy Matches Summary'!O$2,$BM430,"")</f>
        <v/>
      </c>
      <c r="P2170" s="25" t="str">
        <f>IF($BK430='Dummy Matches Summary'!P$2,$BM430,"")</f>
        <v/>
      </c>
      <c r="Q2170" s="25" t="str">
        <f>IF($BK430='Dummy Matches Summary'!Q$2,$BM430,"")</f>
        <v/>
      </c>
      <c r="R2170" s="25" t="str">
        <f>IF($BK430='Dummy Matches Summary'!R$2,$BM430,"")</f>
        <v/>
      </c>
      <c r="S2170" s="25" t="str">
        <f>IF($BK430='Dummy Matches Summary'!S$2,$BM430,"")</f>
        <v/>
      </c>
      <c r="T2170" s="25" t="str">
        <f>IF($BK430='Dummy Matches Summary'!T$2,$BM430,"")</f>
        <v/>
      </c>
      <c r="U2170" s="25" t="str">
        <f>IF($BK430='Dummy Matches Summary'!U$2,$BM430,"")</f>
        <v/>
      </c>
      <c r="V2170" s="25" t="str">
        <f>IF($BK430='Dummy Matches Summary'!V$2,$BM430,"")</f>
        <v/>
      </c>
      <c r="W2170" s="25" t="str">
        <f>IF($BK430='Dummy Matches Summary'!W$2,$BM430,"")</f>
        <v/>
      </c>
      <c r="X2170" s="25" t="str">
        <f>IF($BK430='Dummy Matches Summary'!X$2,$BM430,"")</f>
        <v/>
      </c>
      <c r="Y2170" s="25" t="str">
        <f>IF($BK430='Dummy Matches Summary'!Y$2,$BM430,"")</f>
        <v/>
      </c>
      <c r="Z2170" s="25" t="str">
        <f>IF($BK430='Dummy Matches Summary'!Z$2,$BM430,"")</f>
        <v/>
      </c>
      <c r="AA2170" s="25" t="str">
        <f>IF($BK430='Dummy Matches Summary'!AA$2,$BM430,"")</f>
        <v/>
      </c>
      <c r="AB2170" s="25" t="str">
        <f>IF($BK430='Dummy Matches Summary'!AB$2,$BM430,"")</f>
        <v/>
      </c>
      <c r="AC2170" s="25" t="str">
        <f>IF($BK430='Dummy Matches Summary'!AC$2,$BM430,"")</f>
        <v/>
      </c>
      <c r="AD2170" s="25" t="str">
        <f>IF($BK430='Dummy Matches Summary'!AD$2,$BM430,"")</f>
        <v/>
      </c>
      <c r="AE2170" s="25" t="str">
        <f>IF($BK430='Dummy Matches Summary'!AE$2,$BM430,"")</f>
        <v/>
      </c>
      <c r="AF2170" s="25" t="str">
        <f>IF($BK430='Dummy Matches Summary'!AF$2,$BM430,"")</f>
        <v/>
      </c>
      <c r="AG2170" s="25" t="str">
        <f>IF($BK430='Dummy Matches Summary'!AG$2,$BM430,"")</f>
        <v/>
      </c>
      <c r="AH2170" s="25" t="str">
        <f>IF($BK430='Dummy Matches Summary'!AH$2,$BM430,"")</f>
        <v/>
      </c>
      <c r="AI2170" s="25" t="str">
        <f>IF($BK430='Dummy Matches Summary'!AI$2,$BM430,"")</f>
        <v/>
      </c>
      <c r="AJ2170" s="25" t="str">
        <f>IF($BK430='Dummy Matches Summary'!AJ$2,$BM430,"")</f>
        <v/>
      </c>
      <c r="AK2170" s="25" t="str">
        <f>IF($BK430='Dummy Matches Summary'!AK$2,$BM430,"")</f>
        <v/>
      </c>
      <c r="AL2170" s="25" t="str">
        <f>IF($BK430='Dummy Matches Summary'!AL$2,$BM430,"")</f>
        <v/>
      </c>
      <c r="AM2170" s="25" t="str">
        <f>IF($BK430='Dummy Matches Summary'!AM$2,$BM430,"")</f>
        <v/>
      </c>
      <c r="AN2170" s="25" t="str">
        <f>IF($BK430='Dummy Matches Summary'!AN$2,$BM430,"")</f>
        <v/>
      </c>
      <c r="AO2170" s="25" t="str">
        <f>IF($BK430='Dummy Matches Summary'!AO$2,$BM430,"")</f>
        <v/>
      </c>
      <c r="AP2170" s="25" t="str">
        <f>IF($BK430='Dummy Matches Summary'!AP$2,$BM430,"")</f>
        <v/>
      </c>
      <c r="AQ2170" s="25" t="str">
        <f>IF($BK430='Dummy Matches Summary'!AQ$2,$BM430,"")</f>
        <v/>
      </c>
      <c r="AR2170" s="25" t="str">
        <f>IF($BK430='Dummy Matches Summary'!AR$2,$BM430,"")</f>
        <v/>
      </c>
      <c r="AS2170" s="25" t="str">
        <f>IF($BK430='Dummy Matches Summary'!AS$2,$BM430,"")</f>
        <v/>
      </c>
      <c r="AT2170" s="25" t="str">
        <f>IF($BK430='Dummy Matches Summary'!AT$2,$BM430,"")</f>
        <v/>
      </c>
      <c r="AU2170" s="25" t="str">
        <f>IF($BK430='Dummy Matches Summary'!AU$2,$BM430,"")</f>
        <v/>
      </c>
      <c r="AV2170" s="25" t="str">
        <f>IF($BK430='Dummy Matches Summary'!AV$2,$BM430,"")</f>
        <v/>
      </c>
      <c r="AW2170" s="25" t="str">
        <f>IF($BK430='Dummy Matches Summary'!AW$2,$BM430,"")</f>
        <v/>
      </c>
      <c r="AX2170" s="25" t="str">
        <f>IF($BK430='Dummy Matches Summary'!AX$2,$BM430,"")</f>
        <v/>
      </c>
      <c r="AY2170" s="25" t="str">
        <f>IF($BK430='Dummy Matches Summary'!AY$2,$BM430,"")</f>
        <v/>
      </c>
      <c r="AZ2170" s="25" t="str">
        <f>IF($BK430='Dummy Matches Summary'!AZ$2,$BM430,"")</f>
        <v/>
      </c>
      <c r="BA2170" s="25" t="str">
        <f>IF($BK430='Dummy Matches Summary'!BA$2,$BM430,"")</f>
        <v/>
      </c>
      <c r="BB2170" s="25" t="str">
        <f>IF($BK430='Dummy Matches Summary'!BB$2,$BM430,"")</f>
        <v/>
      </c>
      <c r="BC2170" s="25" t="str">
        <f>IF($BK430='Dummy Matches Summary'!BC$2,$BM430,"")</f>
        <v/>
      </c>
      <c r="BD2170" s="25" t="str">
        <f>IF($BK430='Dummy Matches Summary'!BD$2,$BM430,"")</f>
        <v/>
      </c>
      <c r="BE2170" s="25" t="str">
        <f>IF($BK430='Dummy Matches Summary'!BE$2,$BM430,"")</f>
        <v/>
      </c>
      <c r="BF2170" s="25" t="str">
        <f>IF($BK430='Dummy Matches Summary'!BF$2,$BM430,"")</f>
        <v/>
      </c>
      <c r="BG2170" s="25" t="str">
        <f>IF($BK430='Dummy Matches Summary'!BG$2,$BM430,"")</f>
        <v/>
      </c>
    </row>
    <row r="2171" spans="1:59" x14ac:dyDescent="0.3">
      <c r="A2171" s="40">
        <v>2169</v>
      </c>
      <c r="B2171" s="25" t="str">
        <f>IF($BK431='Dummy Matches Summary'!B$2,$BM431,"")</f>
        <v/>
      </c>
      <c r="C2171" s="25" t="str">
        <f>IF($BK431='Dummy Matches Summary'!C$2,$BM431,"")</f>
        <v/>
      </c>
      <c r="D2171" s="25" t="str">
        <f>IF($BK431='Dummy Matches Summary'!D$2,$BM431,"")</f>
        <v/>
      </c>
      <c r="E2171" s="25" t="str">
        <f>IF($BK431='Dummy Matches Summary'!E$2,$BM431,"")</f>
        <v/>
      </c>
      <c r="F2171" s="25" t="str">
        <f>IF($BK431='Dummy Matches Summary'!F$2,$BM431,"")</f>
        <v/>
      </c>
      <c r="G2171" s="25" t="str">
        <f>IF($BK431='Dummy Matches Summary'!G$2,$BM431,"")</f>
        <v/>
      </c>
      <c r="H2171" s="25" t="str">
        <f>IF($BK431='Dummy Matches Summary'!H$2,$BM431,"")</f>
        <v/>
      </c>
      <c r="I2171" s="25" t="str">
        <f>IF($BK431='Dummy Matches Summary'!I$2,$BM431,"")</f>
        <v/>
      </c>
      <c r="J2171" s="25" t="str">
        <f>IF($BK431='Dummy Matches Summary'!J$2,$BM431,"")</f>
        <v/>
      </c>
      <c r="K2171" s="25" t="str">
        <f>IF($BK431='Dummy Matches Summary'!K$2,$BM431,"")</f>
        <v/>
      </c>
      <c r="L2171" s="25" t="str">
        <f>IF($BK431='Dummy Matches Summary'!L$2,$BM431,"")</f>
        <v/>
      </c>
      <c r="M2171" s="25" t="str">
        <f>IF($BK431='Dummy Matches Summary'!M$2,$BM431,"")</f>
        <v/>
      </c>
      <c r="N2171" s="25" t="str">
        <f>IF($BK431='Dummy Matches Summary'!N$2,$BM431,"")</f>
        <v/>
      </c>
      <c r="O2171" s="25" t="str">
        <f>IF($BK431='Dummy Matches Summary'!O$2,$BM431,"")</f>
        <v/>
      </c>
      <c r="P2171" s="25" t="str">
        <f>IF($BK431='Dummy Matches Summary'!P$2,$BM431,"")</f>
        <v/>
      </c>
      <c r="Q2171" s="25" t="str">
        <f>IF($BK431='Dummy Matches Summary'!Q$2,$BM431,"")</f>
        <v/>
      </c>
      <c r="R2171" s="25" t="str">
        <f>IF($BK431='Dummy Matches Summary'!R$2,$BM431,"")</f>
        <v/>
      </c>
      <c r="S2171" s="25" t="str">
        <f>IF($BK431='Dummy Matches Summary'!S$2,$BM431,"")</f>
        <v/>
      </c>
      <c r="T2171" s="25" t="str">
        <f>IF($BK431='Dummy Matches Summary'!T$2,$BM431,"")</f>
        <v/>
      </c>
      <c r="U2171" s="25" t="str">
        <f>IF($BK431='Dummy Matches Summary'!U$2,$BM431,"")</f>
        <v/>
      </c>
      <c r="V2171" s="25" t="str">
        <f>IF($BK431='Dummy Matches Summary'!V$2,$BM431,"")</f>
        <v/>
      </c>
      <c r="W2171" s="25" t="str">
        <f>IF($BK431='Dummy Matches Summary'!W$2,$BM431,"")</f>
        <v/>
      </c>
      <c r="X2171" s="25" t="str">
        <f>IF($BK431='Dummy Matches Summary'!X$2,$BM431,"")</f>
        <v/>
      </c>
      <c r="Y2171" s="25" t="str">
        <f>IF($BK431='Dummy Matches Summary'!Y$2,$BM431,"")</f>
        <v/>
      </c>
      <c r="Z2171" s="25" t="str">
        <f>IF($BK431='Dummy Matches Summary'!Z$2,$BM431,"")</f>
        <v/>
      </c>
      <c r="AA2171" s="25" t="str">
        <f>IF($BK431='Dummy Matches Summary'!AA$2,$BM431,"")</f>
        <v/>
      </c>
      <c r="AB2171" s="25" t="str">
        <f>IF($BK431='Dummy Matches Summary'!AB$2,$BM431,"")</f>
        <v/>
      </c>
      <c r="AC2171" s="25" t="str">
        <f>IF($BK431='Dummy Matches Summary'!AC$2,$BM431,"")</f>
        <v/>
      </c>
      <c r="AD2171" s="25" t="str">
        <f>IF($BK431='Dummy Matches Summary'!AD$2,$BM431,"")</f>
        <v/>
      </c>
      <c r="AE2171" s="25" t="str">
        <f>IF($BK431='Dummy Matches Summary'!AE$2,$BM431,"")</f>
        <v/>
      </c>
      <c r="AF2171" s="25" t="str">
        <f>IF($BK431='Dummy Matches Summary'!AF$2,$BM431,"")</f>
        <v/>
      </c>
      <c r="AG2171" s="25" t="str">
        <f>IF($BK431='Dummy Matches Summary'!AG$2,$BM431,"")</f>
        <v/>
      </c>
      <c r="AH2171" s="25" t="str">
        <f>IF($BK431='Dummy Matches Summary'!AH$2,$BM431,"")</f>
        <v/>
      </c>
      <c r="AI2171" s="25" t="str">
        <f>IF($BK431='Dummy Matches Summary'!AI$2,$BM431,"")</f>
        <v/>
      </c>
      <c r="AJ2171" s="25" t="str">
        <f>IF($BK431='Dummy Matches Summary'!AJ$2,$BM431,"")</f>
        <v/>
      </c>
      <c r="AK2171" s="25" t="str">
        <f>IF($BK431='Dummy Matches Summary'!AK$2,$BM431,"")</f>
        <v/>
      </c>
      <c r="AL2171" s="25" t="str">
        <f>IF($BK431='Dummy Matches Summary'!AL$2,$BM431,"")</f>
        <v/>
      </c>
      <c r="AM2171" s="25" t="str">
        <f>IF($BK431='Dummy Matches Summary'!AM$2,$BM431,"")</f>
        <v/>
      </c>
      <c r="AN2171" s="25" t="str">
        <f>IF($BK431='Dummy Matches Summary'!AN$2,$BM431,"")</f>
        <v/>
      </c>
      <c r="AO2171" s="25" t="str">
        <f>IF($BK431='Dummy Matches Summary'!AO$2,$BM431,"")</f>
        <v/>
      </c>
      <c r="AP2171" s="25" t="str">
        <f>IF($BK431='Dummy Matches Summary'!AP$2,$BM431,"")</f>
        <v/>
      </c>
      <c r="AQ2171" s="25" t="str">
        <f>IF($BK431='Dummy Matches Summary'!AQ$2,$BM431,"")</f>
        <v/>
      </c>
      <c r="AR2171" s="25" t="str">
        <f>IF($BK431='Dummy Matches Summary'!AR$2,$BM431,"")</f>
        <v/>
      </c>
      <c r="AS2171" s="25" t="str">
        <f>IF($BK431='Dummy Matches Summary'!AS$2,$BM431,"")</f>
        <v/>
      </c>
      <c r="AT2171" s="25" t="str">
        <f>IF($BK431='Dummy Matches Summary'!AT$2,$BM431,"")</f>
        <v/>
      </c>
      <c r="AU2171" s="25" t="str">
        <f>IF($BK431='Dummy Matches Summary'!AU$2,$BM431,"")</f>
        <v/>
      </c>
      <c r="AV2171" s="25" t="str">
        <f>IF($BK431='Dummy Matches Summary'!AV$2,$BM431,"")</f>
        <v/>
      </c>
      <c r="AW2171" s="25" t="str">
        <f>IF($BK431='Dummy Matches Summary'!AW$2,$BM431,"")</f>
        <v/>
      </c>
      <c r="AX2171" s="25" t="str">
        <f>IF($BK431='Dummy Matches Summary'!AX$2,$BM431,"")</f>
        <v/>
      </c>
      <c r="AY2171" s="25" t="str">
        <f>IF($BK431='Dummy Matches Summary'!AY$2,$BM431,"")</f>
        <v/>
      </c>
      <c r="AZ2171" s="25" t="str">
        <f>IF($BK431='Dummy Matches Summary'!AZ$2,$BM431,"")</f>
        <v/>
      </c>
      <c r="BA2171" s="25" t="str">
        <f>IF($BK431='Dummy Matches Summary'!BA$2,$BM431,"")</f>
        <v/>
      </c>
      <c r="BB2171" s="25" t="str">
        <f>IF($BK431='Dummy Matches Summary'!BB$2,$BM431,"")</f>
        <v/>
      </c>
      <c r="BC2171" s="25" t="str">
        <f>IF($BK431='Dummy Matches Summary'!BC$2,$BM431,"")</f>
        <v/>
      </c>
      <c r="BD2171" s="25" t="str">
        <f>IF($BK431='Dummy Matches Summary'!BD$2,$BM431,"")</f>
        <v/>
      </c>
      <c r="BE2171" s="25" t="str">
        <f>IF($BK431='Dummy Matches Summary'!BE$2,$BM431,"")</f>
        <v/>
      </c>
      <c r="BF2171" s="25" t="str">
        <f>IF($BK431='Dummy Matches Summary'!BF$2,$BM431,"")</f>
        <v/>
      </c>
      <c r="BG2171" s="25" t="str">
        <f>IF($BK431='Dummy Matches Summary'!BG$2,$BM431,"")</f>
        <v/>
      </c>
    </row>
    <row r="2172" spans="1:59" x14ac:dyDescent="0.3">
      <c r="A2172" s="40">
        <v>2170</v>
      </c>
      <c r="B2172" s="25" t="str">
        <f>IF($BK432='Dummy Matches Summary'!B$2,$BM432,"")</f>
        <v/>
      </c>
      <c r="C2172" s="25" t="str">
        <f>IF($BK432='Dummy Matches Summary'!C$2,$BM432,"")</f>
        <v/>
      </c>
      <c r="D2172" s="25" t="str">
        <f>IF($BK432='Dummy Matches Summary'!D$2,$BM432,"")</f>
        <v/>
      </c>
      <c r="E2172" s="25" t="str">
        <f>IF($BK432='Dummy Matches Summary'!E$2,$BM432,"")</f>
        <v/>
      </c>
      <c r="F2172" s="25" t="str">
        <f>IF($BK432='Dummy Matches Summary'!F$2,$BM432,"")</f>
        <v/>
      </c>
      <c r="G2172" s="25" t="str">
        <f>IF($BK432='Dummy Matches Summary'!G$2,$BM432,"")</f>
        <v/>
      </c>
      <c r="H2172" s="25" t="str">
        <f>IF($BK432='Dummy Matches Summary'!H$2,$BM432,"")</f>
        <v/>
      </c>
      <c r="I2172" s="25" t="str">
        <f>IF($BK432='Dummy Matches Summary'!I$2,$BM432,"")</f>
        <v/>
      </c>
      <c r="J2172" s="25" t="str">
        <f>IF($BK432='Dummy Matches Summary'!J$2,$BM432,"")</f>
        <v/>
      </c>
      <c r="K2172" s="25" t="str">
        <f>IF($BK432='Dummy Matches Summary'!K$2,$BM432,"")</f>
        <v/>
      </c>
      <c r="L2172" s="25" t="str">
        <f>IF($BK432='Dummy Matches Summary'!L$2,$BM432,"")</f>
        <v/>
      </c>
      <c r="M2172" s="25" t="str">
        <f>IF($BK432='Dummy Matches Summary'!M$2,$BM432,"")</f>
        <v/>
      </c>
      <c r="N2172" s="25" t="str">
        <f>IF($BK432='Dummy Matches Summary'!N$2,$BM432,"")</f>
        <v/>
      </c>
      <c r="O2172" s="25" t="str">
        <f>IF($BK432='Dummy Matches Summary'!O$2,$BM432,"")</f>
        <v/>
      </c>
      <c r="P2172" s="25" t="str">
        <f>IF($BK432='Dummy Matches Summary'!P$2,$BM432,"")</f>
        <v/>
      </c>
      <c r="Q2172" s="25" t="str">
        <f>IF($BK432='Dummy Matches Summary'!Q$2,$BM432,"")</f>
        <v/>
      </c>
      <c r="R2172" s="25" t="str">
        <f>IF($BK432='Dummy Matches Summary'!R$2,$BM432,"")</f>
        <v/>
      </c>
      <c r="S2172" s="25" t="str">
        <f>IF($BK432='Dummy Matches Summary'!S$2,$BM432,"")</f>
        <v/>
      </c>
      <c r="T2172" s="25" t="str">
        <f>IF($BK432='Dummy Matches Summary'!T$2,$BM432,"")</f>
        <v/>
      </c>
      <c r="U2172" s="25" t="str">
        <f>IF($BK432='Dummy Matches Summary'!U$2,$BM432,"")</f>
        <v/>
      </c>
      <c r="V2172" s="25" t="str">
        <f>IF($BK432='Dummy Matches Summary'!V$2,$BM432,"")</f>
        <v/>
      </c>
      <c r="W2172" s="25" t="str">
        <f>IF($BK432='Dummy Matches Summary'!W$2,$BM432,"")</f>
        <v/>
      </c>
      <c r="X2172" s="25" t="str">
        <f>IF($BK432='Dummy Matches Summary'!X$2,$BM432,"")</f>
        <v/>
      </c>
      <c r="Y2172" s="25" t="str">
        <f>IF($BK432='Dummy Matches Summary'!Y$2,$BM432,"")</f>
        <v/>
      </c>
      <c r="Z2172" s="25" t="str">
        <f>IF($BK432='Dummy Matches Summary'!Z$2,$BM432,"")</f>
        <v/>
      </c>
      <c r="AA2172" s="25" t="str">
        <f>IF($BK432='Dummy Matches Summary'!AA$2,$BM432,"")</f>
        <v/>
      </c>
      <c r="AB2172" s="25" t="str">
        <f>IF($BK432='Dummy Matches Summary'!AB$2,$BM432,"")</f>
        <v/>
      </c>
      <c r="AC2172" s="25" t="str">
        <f>IF($BK432='Dummy Matches Summary'!AC$2,$BM432,"")</f>
        <v/>
      </c>
      <c r="AD2172" s="25" t="str">
        <f>IF($BK432='Dummy Matches Summary'!AD$2,$BM432,"")</f>
        <v/>
      </c>
      <c r="AE2172" s="25" t="str">
        <f>IF($BK432='Dummy Matches Summary'!AE$2,$BM432,"")</f>
        <v/>
      </c>
      <c r="AF2172" s="25" t="str">
        <f>IF($BK432='Dummy Matches Summary'!AF$2,$BM432,"")</f>
        <v/>
      </c>
      <c r="AG2172" s="25" t="str">
        <f>IF($BK432='Dummy Matches Summary'!AG$2,$BM432,"")</f>
        <v/>
      </c>
      <c r="AH2172" s="25" t="str">
        <f>IF($BK432='Dummy Matches Summary'!AH$2,$BM432,"")</f>
        <v/>
      </c>
      <c r="AI2172" s="25" t="str">
        <f>IF($BK432='Dummy Matches Summary'!AI$2,$BM432,"")</f>
        <v/>
      </c>
      <c r="AJ2172" s="25" t="str">
        <f>IF($BK432='Dummy Matches Summary'!AJ$2,$BM432,"")</f>
        <v/>
      </c>
      <c r="AK2172" s="25" t="str">
        <f>IF($BK432='Dummy Matches Summary'!AK$2,$BM432,"")</f>
        <v/>
      </c>
      <c r="AL2172" s="25" t="str">
        <f>IF($BK432='Dummy Matches Summary'!AL$2,$BM432,"")</f>
        <v/>
      </c>
      <c r="AM2172" s="25" t="str">
        <f>IF($BK432='Dummy Matches Summary'!AM$2,$BM432,"")</f>
        <v/>
      </c>
      <c r="AN2172" s="25" t="str">
        <f>IF($BK432='Dummy Matches Summary'!AN$2,$BM432,"")</f>
        <v/>
      </c>
      <c r="AO2172" s="25" t="str">
        <f>IF($BK432='Dummy Matches Summary'!AO$2,$BM432,"")</f>
        <v/>
      </c>
      <c r="AP2172" s="25" t="str">
        <f>IF($BK432='Dummy Matches Summary'!AP$2,$BM432,"")</f>
        <v/>
      </c>
      <c r="AQ2172" s="25" t="str">
        <f>IF($BK432='Dummy Matches Summary'!AQ$2,$BM432,"")</f>
        <v/>
      </c>
      <c r="AR2172" s="25" t="str">
        <f>IF($BK432='Dummy Matches Summary'!AR$2,$BM432,"")</f>
        <v/>
      </c>
      <c r="AS2172" s="25" t="str">
        <f>IF($BK432='Dummy Matches Summary'!AS$2,$BM432,"")</f>
        <v/>
      </c>
      <c r="AT2172" s="25" t="str">
        <f>IF($BK432='Dummy Matches Summary'!AT$2,$BM432,"")</f>
        <v/>
      </c>
      <c r="AU2172" s="25" t="str">
        <f>IF($BK432='Dummy Matches Summary'!AU$2,$BM432,"")</f>
        <v/>
      </c>
      <c r="AV2172" s="25" t="str">
        <f>IF($BK432='Dummy Matches Summary'!AV$2,$BM432,"")</f>
        <v/>
      </c>
      <c r="AW2172" s="25" t="str">
        <f>IF($BK432='Dummy Matches Summary'!AW$2,$BM432,"")</f>
        <v/>
      </c>
      <c r="AX2172" s="25" t="str">
        <f>IF($BK432='Dummy Matches Summary'!AX$2,$BM432,"")</f>
        <v/>
      </c>
      <c r="AY2172" s="25" t="str">
        <f>IF($BK432='Dummy Matches Summary'!AY$2,$BM432,"")</f>
        <v/>
      </c>
      <c r="AZ2172" s="25" t="str">
        <f>IF($BK432='Dummy Matches Summary'!AZ$2,$BM432,"")</f>
        <v/>
      </c>
      <c r="BA2172" s="25" t="str">
        <f>IF($BK432='Dummy Matches Summary'!BA$2,$BM432,"")</f>
        <v/>
      </c>
      <c r="BB2172" s="25" t="str">
        <f>IF($BK432='Dummy Matches Summary'!BB$2,$BM432,"")</f>
        <v/>
      </c>
      <c r="BC2172" s="25" t="str">
        <f>IF($BK432='Dummy Matches Summary'!BC$2,$BM432,"")</f>
        <v/>
      </c>
      <c r="BD2172" s="25" t="str">
        <f>IF($BK432='Dummy Matches Summary'!BD$2,$BM432,"")</f>
        <v/>
      </c>
      <c r="BE2172" s="25" t="str">
        <f>IF($BK432='Dummy Matches Summary'!BE$2,$BM432,"")</f>
        <v/>
      </c>
      <c r="BF2172" s="25" t="str">
        <f>IF($BK432='Dummy Matches Summary'!BF$2,$BM432,"")</f>
        <v/>
      </c>
      <c r="BG2172" s="25" t="str">
        <f>IF($BK432='Dummy Matches Summary'!BG$2,$BM432,"")</f>
        <v/>
      </c>
    </row>
    <row r="2173" spans="1:59" x14ac:dyDescent="0.3">
      <c r="A2173" s="40">
        <v>2171</v>
      </c>
      <c r="B2173" s="25" t="str">
        <f>IF($BK433='Dummy Matches Summary'!B$2,$BM433,"")</f>
        <v/>
      </c>
      <c r="C2173" s="25" t="str">
        <f>IF($BK433='Dummy Matches Summary'!C$2,$BM433,"")</f>
        <v/>
      </c>
      <c r="D2173" s="25" t="str">
        <f>IF($BK433='Dummy Matches Summary'!D$2,$BM433,"")</f>
        <v/>
      </c>
      <c r="E2173" s="25" t="str">
        <f>IF($BK433='Dummy Matches Summary'!E$2,$BM433,"")</f>
        <v/>
      </c>
      <c r="F2173" s="25" t="str">
        <f>IF($BK433='Dummy Matches Summary'!F$2,$BM433,"")</f>
        <v/>
      </c>
      <c r="G2173" s="25" t="str">
        <f>IF($BK433='Dummy Matches Summary'!G$2,$BM433,"")</f>
        <v/>
      </c>
      <c r="H2173" s="25" t="str">
        <f>IF($BK433='Dummy Matches Summary'!H$2,$BM433,"")</f>
        <v/>
      </c>
      <c r="I2173" s="25" t="str">
        <f>IF($BK433='Dummy Matches Summary'!I$2,$BM433,"")</f>
        <v/>
      </c>
      <c r="J2173" s="25" t="str">
        <f>IF($BK433='Dummy Matches Summary'!J$2,$BM433,"")</f>
        <v/>
      </c>
      <c r="K2173" s="25" t="str">
        <f>IF($BK433='Dummy Matches Summary'!K$2,$BM433,"")</f>
        <v/>
      </c>
      <c r="L2173" s="25" t="str">
        <f>IF($BK433='Dummy Matches Summary'!L$2,$BM433,"")</f>
        <v/>
      </c>
      <c r="M2173" s="25" t="str">
        <f>IF($BK433='Dummy Matches Summary'!M$2,$BM433,"")</f>
        <v/>
      </c>
      <c r="N2173" s="25" t="str">
        <f>IF($BK433='Dummy Matches Summary'!N$2,$BM433,"")</f>
        <v/>
      </c>
      <c r="O2173" s="25" t="str">
        <f>IF($BK433='Dummy Matches Summary'!O$2,$BM433,"")</f>
        <v/>
      </c>
      <c r="P2173" s="25" t="str">
        <f>IF($BK433='Dummy Matches Summary'!P$2,$BM433,"")</f>
        <v/>
      </c>
      <c r="Q2173" s="25" t="str">
        <f>IF($BK433='Dummy Matches Summary'!Q$2,$BM433,"")</f>
        <v/>
      </c>
      <c r="R2173" s="25" t="str">
        <f>IF($BK433='Dummy Matches Summary'!R$2,$BM433,"")</f>
        <v/>
      </c>
      <c r="S2173" s="25" t="str">
        <f>IF($BK433='Dummy Matches Summary'!S$2,$BM433,"")</f>
        <v/>
      </c>
      <c r="T2173" s="25" t="str">
        <f>IF($BK433='Dummy Matches Summary'!T$2,$BM433,"")</f>
        <v/>
      </c>
      <c r="U2173" s="25" t="str">
        <f>IF($BK433='Dummy Matches Summary'!U$2,$BM433,"")</f>
        <v/>
      </c>
      <c r="V2173" s="25" t="str">
        <f>IF($BK433='Dummy Matches Summary'!V$2,$BM433,"")</f>
        <v/>
      </c>
      <c r="W2173" s="25" t="str">
        <f>IF($BK433='Dummy Matches Summary'!W$2,$BM433,"")</f>
        <v/>
      </c>
      <c r="X2173" s="25" t="str">
        <f>IF($BK433='Dummy Matches Summary'!X$2,$BM433,"")</f>
        <v/>
      </c>
      <c r="Y2173" s="25" t="str">
        <f>IF($BK433='Dummy Matches Summary'!Y$2,$BM433,"")</f>
        <v/>
      </c>
      <c r="Z2173" s="25" t="str">
        <f>IF($BK433='Dummy Matches Summary'!Z$2,$BM433,"")</f>
        <v/>
      </c>
      <c r="AA2173" s="25" t="str">
        <f>IF($BK433='Dummy Matches Summary'!AA$2,$BM433,"")</f>
        <v/>
      </c>
      <c r="AB2173" s="25" t="str">
        <f>IF($BK433='Dummy Matches Summary'!AB$2,$BM433,"")</f>
        <v/>
      </c>
      <c r="AC2173" s="25" t="str">
        <f>IF($BK433='Dummy Matches Summary'!AC$2,$BM433,"")</f>
        <v/>
      </c>
      <c r="AD2173" s="25" t="str">
        <f>IF($BK433='Dummy Matches Summary'!AD$2,$BM433,"")</f>
        <v/>
      </c>
      <c r="AE2173" s="25" t="str">
        <f>IF($BK433='Dummy Matches Summary'!AE$2,$BM433,"")</f>
        <v/>
      </c>
      <c r="AF2173" s="25" t="str">
        <f>IF($BK433='Dummy Matches Summary'!AF$2,$BM433,"")</f>
        <v/>
      </c>
      <c r="AG2173" s="25" t="str">
        <f>IF($BK433='Dummy Matches Summary'!AG$2,$BM433,"")</f>
        <v/>
      </c>
      <c r="AH2173" s="25" t="str">
        <f>IF($BK433='Dummy Matches Summary'!AH$2,$BM433,"")</f>
        <v/>
      </c>
      <c r="AI2173" s="25" t="str">
        <f>IF($BK433='Dummy Matches Summary'!AI$2,$BM433,"")</f>
        <v/>
      </c>
      <c r="AJ2173" s="25" t="str">
        <f>IF($BK433='Dummy Matches Summary'!AJ$2,$BM433,"")</f>
        <v/>
      </c>
      <c r="AK2173" s="25" t="str">
        <f>IF($BK433='Dummy Matches Summary'!AK$2,$BM433,"")</f>
        <v/>
      </c>
      <c r="AL2173" s="25" t="str">
        <f>IF($BK433='Dummy Matches Summary'!AL$2,$BM433,"")</f>
        <v/>
      </c>
      <c r="AM2173" s="25" t="str">
        <f>IF($BK433='Dummy Matches Summary'!AM$2,$BM433,"")</f>
        <v/>
      </c>
      <c r="AN2173" s="25" t="str">
        <f>IF($BK433='Dummy Matches Summary'!AN$2,$BM433,"")</f>
        <v/>
      </c>
      <c r="AO2173" s="25" t="str">
        <f>IF($BK433='Dummy Matches Summary'!AO$2,$BM433,"")</f>
        <v/>
      </c>
      <c r="AP2173" s="25" t="str">
        <f>IF($BK433='Dummy Matches Summary'!AP$2,$BM433,"")</f>
        <v/>
      </c>
      <c r="AQ2173" s="25" t="str">
        <f>IF($BK433='Dummy Matches Summary'!AQ$2,$BM433,"")</f>
        <v/>
      </c>
      <c r="AR2173" s="25" t="str">
        <f>IF($BK433='Dummy Matches Summary'!AR$2,$BM433,"")</f>
        <v/>
      </c>
      <c r="AS2173" s="25" t="str">
        <f>IF($BK433='Dummy Matches Summary'!AS$2,$BM433,"")</f>
        <v/>
      </c>
      <c r="AT2173" s="25" t="str">
        <f>IF($BK433='Dummy Matches Summary'!AT$2,$BM433,"")</f>
        <v/>
      </c>
      <c r="AU2173" s="25" t="str">
        <f>IF($BK433='Dummy Matches Summary'!AU$2,$BM433,"")</f>
        <v/>
      </c>
      <c r="AV2173" s="25" t="str">
        <f>IF($BK433='Dummy Matches Summary'!AV$2,$BM433,"")</f>
        <v/>
      </c>
      <c r="AW2173" s="25" t="str">
        <f>IF($BK433='Dummy Matches Summary'!AW$2,$BM433,"")</f>
        <v/>
      </c>
      <c r="AX2173" s="25" t="str">
        <f>IF($BK433='Dummy Matches Summary'!AX$2,$BM433,"")</f>
        <v/>
      </c>
      <c r="AY2173" s="25" t="str">
        <f>IF($BK433='Dummy Matches Summary'!AY$2,$BM433,"")</f>
        <v/>
      </c>
      <c r="AZ2173" s="25" t="str">
        <f>IF($BK433='Dummy Matches Summary'!AZ$2,$BM433,"")</f>
        <v/>
      </c>
      <c r="BA2173" s="25" t="str">
        <f>IF($BK433='Dummy Matches Summary'!BA$2,$BM433,"")</f>
        <v/>
      </c>
      <c r="BB2173" s="25" t="str">
        <f>IF($BK433='Dummy Matches Summary'!BB$2,$BM433,"")</f>
        <v/>
      </c>
      <c r="BC2173" s="25" t="str">
        <f>IF($BK433='Dummy Matches Summary'!BC$2,$BM433,"")</f>
        <v/>
      </c>
      <c r="BD2173" s="25" t="str">
        <f>IF($BK433='Dummy Matches Summary'!BD$2,$BM433,"")</f>
        <v/>
      </c>
      <c r="BE2173" s="25" t="str">
        <f>IF($BK433='Dummy Matches Summary'!BE$2,$BM433,"")</f>
        <v/>
      </c>
      <c r="BF2173" s="25" t="str">
        <f>IF($BK433='Dummy Matches Summary'!BF$2,$BM433,"")</f>
        <v/>
      </c>
      <c r="BG2173" s="25" t="str">
        <f>IF($BK433='Dummy Matches Summary'!BG$2,$BM433,"")</f>
        <v/>
      </c>
    </row>
    <row r="2174" spans="1:59" x14ac:dyDescent="0.3">
      <c r="A2174" s="40">
        <v>2172</v>
      </c>
      <c r="B2174" s="25" t="str">
        <f>IF($BK434='Dummy Matches Summary'!B$2,$BM434,"")</f>
        <v/>
      </c>
      <c r="C2174" s="25" t="str">
        <f>IF($BK434='Dummy Matches Summary'!C$2,$BM434,"")</f>
        <v/>
      </c>
      <c r="D2174" s="25" t="str">
        <f>IF($BK434='Dummy Matches Summary'!D$2,$BM434,"")</f>
        <v/>
      </c>
      <c r="E2174" s="25" t="str">
        <f>IF($BK434='Dummy Matches Summary'!E$2,$BM434,"")</f>
        <v/>
      </c>
      <c r="F2174" s="25" t="str">
        <f>IF($BK434='Dummy Matches Summary'!F$2,$BM434,"")</f>
        <v/>
      </c>
      <c r="G2174" s="25" t="str">
        <f>IF($BK434='Dummy Matches Summary'!G$2,$BM434,"")</f>
        <v/>
      </c>
      <c r="H2174" s="25" t="str">
        <f>IF($BK434='Dummy Matches Summary'!H$2,$BM434,"")</f>
        <v/>
      </c>
      <c r="I2174" s="25" t="str">
        <f>IF($BK434='Dummy Matches Summary'!I$2,$BM434,"")</f>
        <v/>
      </c>
      <c r="J2174" s="25" t="str">
        <f>IF($BK434='Dummy Matches Summary'!J$2,$BM434,"")</f>
        <v/>
      </c>
      <c r="K2174" s="25" t="str">
        <f>IF($BK434='Dummy Matches Summary'!K$2,$BM434,"")</f>
        <v/>
      </c>
      <c r="L2174" s="25" t="str">
        <f>IF($BK434='Dummy Matches Summary'!L$2,$BM434,"")</f>
        <v/>
      </c>
      <c r="M2174" s="25" t="str">
        <f>IF($BK434='Dummy Matches Summary'!M$2,$BM434,"")</f>
        <v/>
      </c>
      <c r="N2174" s="25" t="str">
        <f>IF($BK434='Dummy Matches Summary'!N$2,$BM434,"")</f>
        <v/>
      </c>
      <c r="O2174" s="25" t="str">
        <f>IF($BK434='Dummy Matches Summary'!O$2,$BM434,"")</f>
        <v/>
      </c>
      <c r="P2174" s="25" t="str">
        <f>IF($BK434='Dummy Matches Summary'!P$2,$BM434,"")</f>
        <v/>
      </c>
      <c r="Q2174" s="25" t="str">
        <f>IF($BK434='Dummy Matches Summary'!Q$2,$BM434,"")</f>
        <v/>
      </c>
      <c r="R2174" s="25" t="str">
        <f>IF($BK434='Dummy Matches Summary'!R$2,$BM434,"")</f>
        <v/>
      </c>
      <c r="S2174" s="25" t="str">
        <f>IF($BK434='Dummy Matches Summary'!S$2,$BM434,"")</f>
        <v/>
      </c>
      <c r="T2174" s="25" t="str">
        <f>IF($BK434='Dummy Matches Summary'!T$2,$BM434,"")</f>
        <v/>
      </c>
      <c r="U2174" s="25" t="str">
        <f>IF($BK434='Dummy Matches Summary'!U$2,$BM434,"")</f>
        <v/>
      </c>
      <c r="V2174" s="25" t="str">
        <f>IF($BK434='Dummy Matches Summary'!V$2,$BM434,"")</f>
        <v/>
      </c>
      <c r="W2174" s="25" t="str">
        <f>IF($BK434='Dummy Matches Summary'!W$2,$BM434,"")</f>
        <v/>
      </c>
      <c r="X2174" s="25" t="str">
        <f>IF($BK434='Dummy Matches Summary'!X$2,$BM434,"")</f>
        <v/>
      </c>
      <c r="Y2174" s="25" t="str">
        <f>IF($BK434='Dummy Matches Summary'!Y$2,$BM434,"")</f>
        <v/>
      </c>
      <c r="Z2174" s="25" t="str">
        <f>IF($BK434='Dummy Matches Summary'!Z$2,$BM434,"")</f>
        <v/>
      </c>
      <c r="AA2174" s="25" t="str">
        <f>IF($BK434='Dummy Matches Summary'!AA$2,$BM434,"")</f>
        <v/>
      </c>
      <c r="AB2174" s="25" t="str">
        <f>IF($BK434='Dummy Matches Summary'!AB$2,$BM434,"")</f>
        <v/>
      </c>
      <c r="AC2174" s="25" t="str">
        <f>IF($BK434='Dummy Matches Summary'!AC$2,$BM434,"")</f>
        <v/>
      </c>
      <c r="AD2174" s="25" t="str">
        <f>IF($BK434='Dummy Matches Summary'!AD$2,$BM434,"")</f>
        <v/>
      </c>
      <c r="AE2174" s="25" t="str">
        <f>IF($BK434='Dummy Matches Summary'!AE$2,$BM434,"")</f>
        <v/>
      </c>
      <c r="AF2174" s="25" t="str">
        <f>IF($BK434='Dummy Matches Summary'!AF$2,$BM434,"")</f>
        <v/>
      </c>
      <c r="AG2174" s="25" t="str">
        <f>IF($BK434='Dummy Matches Summary'!AG$2,$BM434,"")</f>
        <v/>
      </c>
      <c r="AH2174" s="25" t="str">
        <f>IF($BK434='Dummy Matches Summary'!AH$2,$BM434,"")</f>
        <v/>
      </c>
      <c r="AI2174" s="25" t="str">
        <f>IF($BK434='Dummy Matches Summary'!AI$2,$BM434,"")</f>
        <v/>
      </c>
      <c r="AJ2174" s="25" t="str">
        <f>IF($BK434='Dummy Matches Summary'!AJ$2,$BM434,"")</f>
        <v/>
      </c>
      <c r="AK2174" s="25" t="str">
        <f>IF($BK434='Dummy Matches Summary'!AK$2,$BM434,"")</f>
        <v/>
      </c>
      <c r="AL2174" s="25" t="str">
        <f>IF($BK434='Dummy Matches Summary'!AL$2,$BM434,"")</f>
        <v/>
      </c>
      <c r="AM2174" s="25" t="str">
        <f>IF($BK434='Dummy Matches Summary'!AM$2,$BM434,"")</f>
        <v/>
      </c>
      <c r="AN2174" s="25" t="str">
        <f>IF($BK434='Dummy Matches Summary'!AN$2,$BM434,"")</f>
        <v/>
      </c>
      <c r="AO2174" s="25" t="str">
        <f>IF($BK434='Dummy Matches Summary'!AO$2,$BM434,"")</f>
        <v/>
      </c>
      <c r="AP2174" s="25" t="str">
        <f>IF($BK434='Dummy Matches Summary'!AP$2,$BM434,"")</f>
        <v/>
      </c>
      <c r="AQ2174" s="25" t="str">
        <f>IF($BK434='Dummy Matches Summary'!AQ$2,$BM434,"")</f>
        <v/>
      </c>
      <c r="AR2174" s="25" t="str">
        <f>IF($BK434='Dummy Matches Summary'!AR$2,$BM434,"")</f>
        <v/>
      </c>
      <c r="AS2174" s="25" t="str">
        <f>IF($BK434='Dummy Matches Summary'!AS$2,$BM434,"")</f>
        <v/>
      </c>
      <c r="AT2174" s="25" t="str">
        <f>IF($BK434='Dummy Matches Summary'!AT$2,$BM434,"")</f>
        <v/>
      </c>
      <c r="AU2174" s="25" t="str">
        <f>IF($BK434='Dummy Matches Summary'!AU$2,$BM434,"")</f>
        <v/>
      </c>
      <c r="AV2174" s="25" t="str">
        <f>IF($BK434='Dummy Matches Summary'!AV$2,$BM434,"")</f>
        <v/>
      </c>
      <c r="AW2174" s="25" t="str">
        <f>IF($BK434='Dummy Matches Summary'!AW$2,$BM434,"")</f>
        <v/>
      </c>
      <c r="AX2174" s="25" t="str">
        <f>IF($BK434='Dummy Matches Summary'!AX$2,$BM434,"")</f>
        <v/>
      </c>
      <c r="AY2174" s="25" t="str">
        <f>IF($BK434='Dummy Matches Summary'!AY$2,$BM434,"")</f>
        <v/>
      </c>
      <c r="AZ2174" s="25" t="str">
        <f>IF($BK434='Dummy Matches Summary'!AZ$2,$BM434,"")</f>
        <v/>
      </c>
      <c r="BA2174" s="25" t="str">
        <f>IF($BK434='Dummy Matches Summary'!BA$2,$BM434,"")</f>
        <v/>
      </c>
      <c r="BB2174" s="25" t="str">
        <f>IF($BK434='Dummy Matches Summary'!BB$2,$BM434,"")</f>
        <v/>
      </c>
      <c r="BC2174" s="25" t="str">
        <f>IF($BK434='Dummy Matches Summary'!BC$2,$BM434,"")</f>
        <v/>
      </c>
      <c r="BD2174" s="25" t="str">
        <f>IF($BK434='Dummy Matches Summary'!BD$2,$BM434,"")</f>
        <v/>
      </c>
      <c r="BE2174" s="25" t="str">
        <f>IF($BK434='Dummy Matches Summary'!BE$2,$BM434,"")</f>
        <v/>
      </c>
      <c r="BF2174" s="25" t="str">
        <f>IF($BK434='Dummy Matches Summary'!BF$2,$BM434,"")</f>
        <v/>
      </c>
      <c r="BG2174" s="25" t="str">
        <f>IF($BK434='Dummy Matches Summary'!BG$2,$BM434,"")</f>
        <v/>
      </c>
    </row>
    <row r="2175" spans="1:59" x14ac:dyDescent="0.3">
      <c r="A2175" s="40">
        <v>2173</v>
      </c>
      <c r="B2175" s="25" t="str">
        <f>IF($BK435='Dummy Matches Summary'!B$2,$BM435,"")</f>
        <v/>
      </c>
      <c r="C2175" s="25" t="str">
        <f>IF($BK435='Dummy Matches Summary'!C$2,$BM435,"")</f>
        <v/>
      </c>
      <c r="D2175" s="25" t="str">
        <f>IF($BK435='Dummy Matches Summary'!D$2,$BM435,"")</f>
        <v/>
      </c>
      <c r="E2175" s="25" t="str">
        <f>IF($BK435='Dummy Matches Summary'!E$2,$BM435,"")</f>
        <v/>
      </c>
      <c r="F2175" s="25" t="str">
        <f>IF($BK435='Dummy Matches Summary'!F$2,$BM435,"")</f>
        <v/>
      </c>
      <c r="G2175" s="25" t="str">
        <f>IF($BK435='Dummy Matches Summary'!G$2,$BM435,"")</f>
        <v/>
      </c>
      <c r="H2175" s="25" t="str">
        <f>IF($BK435='Dummy Matches Summary'!H$2,$BM435,"")</f>
        <v/>
      </c>
      <c r="I2175" s="25" t="str">
        <f>IF($BK435='Dummy Matches Summary'!I$2,$BM435,"")</f>
        <v/>
      </c>
      <c r="J2175" s="25" t="str">
        <f>IF($BK435='Dummy Matches Summary'!J$2,$BM435,"")</f>
        <v/>
      </c>
      <c r="K2175" s="25" t="str">
        <f>IF($BK435='Dummy Matches Summary'!K$2,$BM435,"")</f>
        <v/>
      </c>
      <c r="L2175" s="25" t="str">
        <f>IF($BK435='Dummy Matches Summary'!L$2,$BM435,"")</f>
        <v/>
      </c>
      <c r="M2175" s="25" t="str">
        <f>IF($BK435='Dummy Matches Summary'!M$2,$BM435,"")</f>
        <v/>
      </c>
      <c r="N2175" s="25" t="str">
        <f>IF($BK435='Dummy Matches Summary'!N$2,$BM435,"")</f>
        <v/>
      </c>
      <c r="O2175" s="25" t="str">
        <f>IF($BK435='Dummy Matches Summary'!O$2,$BM435,"")</f>
        <v/>
      </c>
      <c r="P2175" s="25" t="str">
        <f>IF($BK435='Dummy Matches Summary'!P$2,$BM435,"")</f>
        <v/>
      </c>
      <c r="Q2175" s="25" t="str">
        <f>IF($BK435='Dummy Matches Summary'!Q$2,$BM435,"")</f>
        <v/>
      </c>
      <c r="R2175" s="25" t="str">
        <f>IF($BK435='Dummy Matches Summary'!R$2,$BM435,"")</f>
        <v/>
      </c>
      <c r="S2175" s="25" t="str">
        <f>IF($BK435='Dummy Matches Summary'!S$2,$BM435,"")</f>
        <v/>
      </c>
      <c r="T2175" s="25" t="str">
        <f>IF($BK435='Dummy Matches Summary'!T$2,$BM435,"")</f>
        <v/>
      </c>
      <c r="U2175" s="25" t="str">
        <f>IF($BK435='Dummy Matches Summary'!U$2,$BM435,"")</f>
        <v/>
      </c>
      <c r="V2175" s="25" t="str">
        <f>IF($BK435='Dummy Matches Summary'!V$2,$BM435,"")</f>
        <v/>
      </c>
      <c r="W2175" s="25" t="str">
        <f>IF($BK435='Dummy Matches Summary'!W$2,$BM435,"")</f>
        <v/>
      </c>
      <c r="X2175" s="25" t="str">
        <f>IF($BK435='Dummy Matches Summary'!X$2,$BM435,"")</f>
        <v/>
      </c>
      <c r="Y2175" s="25" t="str">
        <f>IF($BK435='Dummy Matches Summary'!Y$2,$BM435,"")</f>
        <v/>
      </c>
      <c r="Z2175" s="25" t="str">
        <f>IF($BK435='Dummy Matches Summary'!Z$2,$BM435,"")</f>
        <v/>
      </c>
      <c r="AA2175" s="25" t="str">
        <f>IF($BK435='Dummy Matches Summary'!AA$2,$BM435,"")</f>
        <v/>
      </c>
      <c r="AB2175" s="25" t="str">
        <f>IF($BK435='Dummy Matches Summary'!AB$2,$BM435,"")</f>
        <v/>
      </c>
      <c r="AC2175" s="25" t="str">
        <f>IF($BK435='Dummy Matches Summary'!AC$2,$BM435,"")</f>
        <v/>
      </c>
      <c r="AD2175" s="25" t="str">
        <f>IF($BK435='Dummy Matches Summary'!AD$2,$BM435,"")</f>
        <v/>
      </c>
      <c r="AE2175" s="25" t="str">
        <f>IF($BK435='Dummy Matches Summary'!AE$2,$BM435,"")</f>
        <v/>
      </c>
      <c r="AF2175" s="25" t="str">
        <f>IF($BK435='Dummy Matches Summary'!AF$2,$BM435,"")</f>
        <v/>
      </c>
      <c r="AG2175" s="25" t="str">
        <f>IF($BK435='Dummy Matches Summary'!AG$2,$BM435,"")</f>
        <v/>
      </c>
      <c r="AH2175" s="25" t="str">
        <f>IF($BK435='Dummy Matches Summary'!AH$2,$BM435,"")</f>
        <v/>
      </c>
      <c r="AI2175" s="25" t="str">
        <f>IF($BK435='Dummy Matches Summary'!AI$2,$BM435,"")</f>
        <v/>
      </c>
      <c r="AJ2175" s="25" t="str">
        <f>IF($BK435='Dummy Matches Summary'!AJ$2,$BM435,"")</f>
        <v/>
      </c>
      <c r="AK2175" s="25" t="str">
        <f>IF($BK435='Dummy Matches Summary'!AK$2,$BM435,"")</f>
        <v/>
      </c>
      <c r="AL2175" s="25" t="str">
        <f>IF($BK435='Dummy Matches Summary'!AL$2,$BM435,"")</f>
        <v/>
      </c>
      <c r="AM2175" s="25" t="str">
        <f>IF($BK435='Dummy Matches Summary'!AM$2,$BM435,"")</f>
        <v/>
      </c>
      <c r="AN2175" s="25" t="str">
        <f>IF($BK435='Dummy Matches Summary'!AN$2,$BM435,"")</f>
        <v/>
      </c>
      <c r="AO2175" s="25" t="str">
        <f>IF($BK435='Dummy Matches Summary'!AO$2,$BM435,"")</f>
        <v/>
      </c>
      <c r="AP2175" s="25" t="str">
        <f>IF($BK435='Dummy Matches Summary'!AP$2,$BM435,"")</f>
        <v/>
      </c>
      <c r="AQ2175" s="25" t="str">
        <f>IF($BK435='Dummy Matches Summary'!AQ$2,$BM435,"")</f>
        <v/>
      </c>
      <c r="AR2175" s="25" t="str">
        <f>IF($BK435='Dummy Matches Summary'!AR$2,$BM435,"")</f>
        <v/>
      </c>
      <c r="AS2175" s="25" t="str">
        <f>IF($BK435='Dummy Matches Summary'!AS$2,$BM435,"")</f>
        <v/>
      </c>
      <c r="AT2175" s="25" t="str">
        <f>IF($BK435='Dummy Matches Summary'!AT$2,$BM435,"")</f>
        <v/>
      </c>
      <c r="AU2175" s="25" t="str">
        <f>IF($BK435='Dummy Matches Summary'!AU$2,$BM435,"")</f>
        <v/>
      </c>
      <c r="AV2175" s="25" t="str">
        <f>IF($BK435='Dummy Matches Summary'!AV$2,$BM435,"")</f>
        <v/>
      </c>
      <c r="AW2175" s="25" t="str">
        <f>IF($BK435='Dummy Matches Summary'!AW$2,$BM435,"")</f>
        <v/>
      </c>
      <c r="AX2175" s="25" t="str">
        <f>IF($BK435='Dummy Matches Summary'!AX$2,$BM435,"")</f>
        <v/>
      </c>
      <c r="AY2175" s="25" t="str">
        <f>IF($BK435='Dummy Matches Summary'!AY$2,$BM435,"")</f>
        <v/>
      </c>
      <c r="AZ2175" s="25" t="str">
        <f>IF($BK435='Dummy Matches Summary'!AZ$2,$BM435,"")</f>
        <v/>
      </c>
      <c r="BA2175" s="25" t="str">
        <f>IF($BK435='Dummy Matches Summary'!BA$2,$BM435,"")</f>
        <v/>
      </c>
      <c r="BB2175" s="25" t="str">
        <f>IF($BK435='Dummy Matches Summary'!BB$2,$BM435,"")</f>
        <v/>
      </c>
      <c r="BC2175" s="25" t="str">
        <f>IF($BK435='Dummy Matches Summary'!BC$2,$BM435,"")</f>
        <v/>
      </c>
      <c r="BD2175" s="25" t="str">
        <f>IF($BK435='Dummy Matches Summary'!BD$2,$BM435,"")</f>
        <v/>
      </c>
      <c r="BE2175" s="25" t="str">
        <f>IF($BK435='Dummy Matches Summary'!BE$2,$BM435,"")</f>
        <v/>
      </c>
      <c r="BF2175" s="25" t="str">
        <f>IF($BK435='Dummy Matches Summary'!BF$2,$BM435,"")</f>
        <v/>
      </c>
      <c r="BG2175" s="25" t="str">
        <f>IF($BK435='Dummy Matches Summary'!BG$2,$BM435,"")</f>
        <v/>
      </c>
    </row>
    <row r="2176" spans="1:59" x14ac:dyDescent="0.3">
      <c r="A2176" s="40">
        <v>2174</v>
      </c>
      <c r="B2176" s="25" t="str">
        <f>IF($BK436='Dummy Matches Summary'!B$2,$BM436,"")</f>
        <v/>
      </c>
      <c r="C2176" s="25" t="str">
        <f>IF($BK436='Dummy Matches Summary'!C$2,$BM436,"")</f>
        <v/>
      </c>
      <c r="D2176" s="25" t="str">
        <f>IF($BK436='Dummy Matches Summary'!D$2,$BM436,"")</f>
        <v/>
      </c>
      <c r="E2176" s="25" t="str">
        <f>IF($BK436='Dummy Matches Summary'!E$2,$BM436,"")</f>
        <v/>
      </c>
      <c r="F2176" s="25" t="str">
        <f>IF($BK436='Dummy Matches Summary'!F$2,$BM436,"")</f>
        <v/>
      </c>
      <c r="G2176" s="25" t="str">
        <f>IF($BK436='Dummy Matches Summary'!G$2,$BM436,"")</f>
        <v/>
      </c>
      <c r="H2176" s="25" t="str">
        <f>IF($BK436='Dummy Matches Summary'!H$2,$BM436,"")</f>
        <v/>
      </c>
      <c r="I2176" s="25" t="str">
        <f>IF($BK436='Dummy Matches Summary'!I$2,$BM436,"")</f>
        <v/>
      </c>
      <c r="J2176" s="25" t="str">
        <f>IF($BK436='Dummy Matches Summary'!J$2,$BM436,"")</f>
        <v/>
      </c>
      <c r="K2176" s="25" t="str">
        <f>IF($BK436='Dummy Matches Summary'!K$2,$BM436,"")</f>
        <v/>
      </c>
      <c r="L2176" s="25" t="str">
        <f>IF($BK436='Dummy Matches Summary'!L$2,$BM436,"")</f>
        <v/>
      </c>
      <c r="M2176" s="25" t="str">
        <f>IF($BK436='Dummy Matches Summary'!M$2,$BM436,"")</f>
        <v/>
      </c>
      <c r="N2176" s="25" t="str">
        <f>IF($BK436='Dummy Matches Summary'!N$2,$BM436,"")</f>
        <v/>
      </c>
      <c r="O2176" s="25" t="str">
        <f>IF($BK436='Dummy Matches Summary'!O$2,$BM436,"")</f>
        <v/>
      </c>
      <c r="P2176" s="25" t="str">
        <f>IF($BK436='Dummy Matches Summary'!P$2,$BM436,"")</f>
        <v/>
      </c>
      <c r="Q2176" s="25" t="str">
        <f>IF($BK436='Dummy Matches Summary'!Q$2,$BM436,"")</f>
        <v/>
      </c>
      <c r="R2176" s="25" t="str">
        <f>IF($BK436='Dummy Matches Summary'!R$2,$BM436,"")</f>
        <v/>
      </c>
      <c r="S2176" s="25" t="str">
        <f>IF($BK436='Dummy Matches Summary'!S$2,$BM436,"")</f>
        <v/>
      </c>
      <c r="T2176" s="25" t="str">
        <f>IF($BK436='Dummy Matches Summary'!T$2,$BM436,"")</f>
        <v/>
      </c>
      <c r="U2176" s="25" t="str">
        <f>IF($BK436='Dummy Matches Summary'!U$2,$BM436,"")</f>
        <v/>
      </c>
      <c r="V2176" s="25" t="str">
        <f>IF($BK436='Dummy Matches Summary'!V$2,$BM436,"")</f>
        <v/>
      </c>
      <c r="W2176" s="25" t="str">
        <f>IF($BK436='Dummy Matches Summary'!W$2,$BM436,"")</f>
        <v/>
      </c>
      <c r="X2176" s="25" t="str">
        <f>IF($BK436='Dummy Matches Summary'!X$2,$BM436,"")</f>
        <v/>
      </c>
      <c r="Y2176" s="25" t="str">
        <f>IF($BK436='Dummy Matches Summary'!Y$2,$BM436,"")</f>
        <v/>
      </c>
      <c r="Z2176" s="25" t="str">
        <f>IF($BK436='Dummy Matches Summary'!Z$2,$BM436,"")</f>
        <v/>
      </c>
      <c r="AA2176" s="25" t="str">
        <f>IF($BK436='Dummy Matches Summary'!AA$2,$BM436,"")</f>
        <v/>
      </c>
      <c r="AB2176" s="25" t="str">
        <f>IF($BK436='Dummy Matches Summary'!AB$2,$BM436,"")</f>
        <v/>
      </c>
      <c r="AC2176" s="25" t="str">
        <f>IF($BK436='Dummy Matches Summary'!AC$2,$BM436,"")</f>
        <v/>
      </c>
      <c r="AD2176" s="25" t="str">
        <f>IF($BK436='Dummy Matches Summary'!AD$2,$BM436,"")</f>
        <v/>
      </c>
      <c r="AE2176" s="25" t="str">
        <f>IF($BK436='Dummy Matches Summary'!AE$2,$BM436,"")</f>
        <v/>
      </c>
      <c r="AF2176" s="25" t="str">
        <f>IF($BK436='Dummy Matches Summary'!AF$2,$BM436,"")</f>
        <v/>
      </c>
      <c r="AG2176" s="25" t="str">
        <f>IF($BK436='Dummy Matches Summary'!AG$2,$BM436,"")</f>
        <v/>
      </c>
      <c r="AH2176" s="25" t="str">
        <f>IF($BK436='Dummy Matches Summary'!AH$2,$BM436,"")</f>
        <v/>
      </c>
      <c r="AI2176" s="25" t="str">
        <f>IF($BK436='Dummy Matches Summary'!AI$2,$BM436,"")</f>
        <v/>
      </c>
      <c r="AJ2176" s="25" t="str">
        <f>IF($BK436='Dummy Matches Summary'!AJ$2,$BM436,"")</f>
        <v/>
      </c>
      <c r="AK2176" s="25" t="str">
        <f>IF($BK436='Dummy Matches Summary'!AK$2,$BM436,"")</f>
        <v/>
      </c>
      <c r="AL2176" s="25" t="str">
        <f>IF($BK436='Dummy Matches Summary'!AL$2,$BM436,"")</f>
        <v/>
      </c>
      <c r="AM2176" s="25" t="str">
        <f>IF($BK436='Dummy Matches Summary'!AM$2,$BM436,"")</f>
        <v/>
      </c>
      <c r="AN2176" s="25" t="str">
        <f>IF($BK436='Dummy Matches Summary'!AN$2,$BM436,"")</f>
        <v/>
      </c>
      <c r="AO2176" s="25" t="str">
        <f>IF($BK436='Dummy Matches Summary'!AO$2,$BM436,"")</f>
        <v/>
      </c>
      <c r="AP2176" s="25" t="str">
        <f>IF($BK436='Dummy Matches Summary'!AP$2,$BM436,"")</f>
        <v/>
      </c>
      <c r="AQ2176" s="25" t="str">
        <f>IF($BK436='Dummy Matches Summary'!AQ$2,$BM436,"")</f>
        <v/>
      </c>
      <c r="AR2176" s="25" t="str">
        <f>IF($BK436='Dummy Matches Summary'!AR$2,$BM436,"")</f>
        <v/>
      </c>
      <c r="AS2176" s="25" t="str">
        <f>IF($BK436='Dummy Matches Summary'!AS$2,$BM436,"")</f>
        <v/>
      </c>
      <c r="AT2176" s="25" t="str">
        <f>IF($BK436='Dummy Matches Summary'!AT$2,$BM436,"")</f>
        <v/>
      </c>
      <c r="AU2176" s="25" t="str">
        <f>IF($BK436='Dummy Matches Summary'!AU$2,$BM436,"")</f>
        <v/>
      </c>
      <c r="AV2176" s="25" t="str">
        <f>IF($BK436='Dummy Matches Summary'!AV$2,$BM436,"")</f>
        <v/>
      </c>
      <c r="AW2176" s="25" t="str">
        <f>IF($BK436='Dummy Matches Summary'!AW$2,$BM436,"")</f>
        <v/>
      </c>
      <c r="AX2176" s="25" t="str">
        <f>IF($BK436='Dummy Matches Summary'!AX$2,$BM436,"")</f>
        <v/>
      </c>
      <c r="AY2176" s="25" t="str">
        <f>IF($BK436='Dummy Matches Summary'!AY$2,$BM436,"")</f>
        <v/>
      </c>
      <c r="AZ2176" s="25" t="str">
        <f>IF($BK436='Dummy Matches Summary'!AZ$2,$BM436,"")</f>
        <v/>
      </c>
      <c r="BA2176" s="25" t="str">
        <f>IF($BK436='Dummy Matches Summary'!BA$2,$BM436,"")</f>
        <v/>
      </c>
      <c r="BB2176" s="25" t="str">
        <f>IF($BK436='Dummy Matches Summary'!BB$2,$BM436,"")</f>
        <v/>
      </c>
      <c r="BC2176" s="25" t="str">
        <f>IF($BK436='Dummy Matches Summary'!BC$2,$BM436,"")</f>
        <v/>
      </c>
      <c r="BD2176" s="25" t="str">
        <f>IF($BK436='Dummy Matches Summary'!BD$2,$BM436,"")</f>
        <v/>
      </c>
      <c r="BE2176" s="25" t="str">
        <f>IF($BK436='Dummy Matches Summary'!BE$2,$BM436,"")</f>
        <v/>
      </c>
      <c r="BF2176" s="25" t="str">
        <f>IF($BK436='Dummy Matches Summary'!BF$2,$BM436,"")</f>
        <v/>
      </c>
      <c r="BG2176" s="25" t="str">
        <f>IF($BK436='Dummy Matches Summary'!BG$2,$BM436,"")</f>
        <v/>
      </c>
    </row>
    <row r="2177" spans="1:59" x14ac:dyDescent="0.3">
      <c r="A2177" s="40">
        <v>2175</v>
      </c>
      <c r="B2177" s="25" t="str">
        <f>IF($BK437='Dummy Matches Summary'!B$2,$BM437,"")</f>
        <v/>
      </c>
      <c r="C2177" s="25" t="str">
        <f>IF($BK437='Dummy Matches Summary'!C$2,$BM437,"")</f>
        <v/>
      </c>
      <c r="D2177" s="25" t="str">
        <f>IF($BK437='Dummy Matches Summary'!D$2,$BM437,"")</f>
        <v/>
      </c>
      <c r="E2177" s="25" t="str">
        <f>IF($BK437='Dummy Matches Summary'!E$2,$BM437,"")</f>
        <v/>
      </c>
      <c r="F2177" s="25" t="str">
        <f>IF($BK437='Dummy Matches Summary'!F$2,$BM437,"")</f>
        <v/>
      </c>
      <c r="G2177" s="25" t="str">
        <f>IF($BK437='Dummy Matches Summary'!G$2,$BM437,"")</f>
        <v/>
      </c>
      <c r="H2177" s="25" t="str">
        <f>IF($BK437='Dummy Matches Summary'!H$2,$BM437,"")</f>
        <v/>
      </c>
      <c r="I2177" s="25" t="str">
        <f>IF($BK437='Dummy Matches Summary'!I$2,$BM437,"")</f>
        <v/>
      </c>
      <c r="J2177" s="25" t="str">
        <f>IF($BK437='Dummy Matches Summary'!J$2,$BM437,"")</f>
        <v/>
      </c>
      <c r="K2177" s="25" t="str">
        <f>IF($BK437='Dummy Matches Summary'!K$2,$BM437,"")</f>
        <v/>
      </c>
      <c r="L2177" s="25" t="str">
        <f>IF($BK437='Dummy Matches Summary'!L$2,$BM437,"")</f>
        <v/>
      </c>
      <c r="M2177" s="25" t="str">
        <f>IF($BK437='Dummy Matches Summary'!M$2,$BM437,"")</f>
        <v/>
      </c>
      <c r="N2177" s="25" t="str">
        <f>IF($BK437='Dummy Matches Summary'!N$2,$BM437,"")</f>
        <v/>
      </c>
      <c r="O2177" s="25" t="str">
        <f>IF($BK437='Dummy Matches Summary'!O$2,$BM437,"")</f>
        <v/>
      </c>
      <c r="P2177" s="25" t="str">
        <f>IF($BK437='Dummy Matches Summary'!P$2,$BM437,"")</f>
        <v/>
      </c>
      <c r="Q2177" s="25" t="str">
        <f>IF($BK437='Dummy Matches Summary'!Q$2,$BM437,"")</f>
        <v/>
      </c>
      <c r="R2177" s="25" t="str">
        <f>IF($BK437='Dummy Matches Summary'!R$2,$BM437,"")</f>
        <v/>
      </c>
      <c r="S2177" s="25" t="str">
        <f>IF($BK437='Dummy Matches Summary'!S$2,$BM437,"")</f>
        <v/>
      </c>
      <c r="T2177" s="25" t="str">
        <f>IF($BK437='Dummy Matches Summary'!T$2,$BM437,"")</f>
        <v/>
      </c>
      <c r="U2177" s="25" t="str">
        <f>IF($BK437='Dummy Matches Summary'!U$2,$BM437,"")</f>
        <v/>
      </c>
      <c r="V2177" s="25" t="str">
        <f>IF($BK437='Dummy Matches Summary'!V$2,$BM437,"")</f>
        <v/>
      </c>
      <c r="W2177" s="25" t="str">
        <f>IF($BK437='Dummy Matches Summary'!W$2,$BM437,"")</f>
        <v/>
      </c>
      <c r="X2177" s="25" t="str">
        <f>IF($BK437='Dummy Matches Summary'!X$2,$BM437,"")</f>
        <v/>
      </c>
      <c r="Y2177" s="25" t="str">
        <f>IF($BK437='Dummy Matches Summary'!Y$2,$BM437,"")</f>
        <v/>
      </c>
      <c r="Z2177" s="25" t="str">
        <f>IF($BK437='Dummy Matches Summary'!Z$2,$BM437,"")</f>
        <v/>
      </c>
      <c r="AA2177" s="25" t="str">
        <f>IF($BK437='Dummy Matches Summary'!AA$2,$BM437,"")</f>
        <v/>
      </c>
      <c r="AB2177" s="25" t="str">
        <f>IF($BK437='Dummy Matches Summary'!AB$2,$BM437,"")</f>
        <v/>
      </c>
      <c r="AC2177" s="25" t="str">
        <f>IF($BK437='Dummy Matches Summary'!AC$2,$BM437,"")</f>
        <v/>
      </c>
      <c r="AD2177" s="25" t="str">
        <f>IF($BK437='Dummy Matches Summary'!AD$2,$BM437,"")</f>
        <v/>
      </c>
      <c r="AE2177" s="25" t="str">
        <f>IF($BK437='Dummy Matches Summary'!AE$2,$BM437,"")</f>
        <v/>
      </c>
      <c r="AF2177" s="25" t="str">
        <f>IF($BK437='Dummy Matches Summary'!AF$2,$BM437,"")</f>
        <v/>
      </c>
      <c r="AG2177" s="25" t="str">
        <f>IF($BK437='Dummy Matches Summary'!AG$2,$BM437,"")</f>
        <v/>
      </c>
      <c r="AH2177" s="25" t="str">
        <f>IF($BK437='Dummy Matches Summary'!AH$2,$BM437,"")</f>
        <v/>
      </c>
      <c r="AI2177" s="25" t="str">
        <f>IF($BK437='Dummy Matches Summary'!AI$2,$BM437,"")</f>
        <v/>
      </c>
      <c r="AJ2177" s="25" t="str">
        <f>IF($BK437='Dummy Matches Summary'!AJ$2,$BM437,"")</f>
        <v/>
      </c>
      <c r="AK2177" s="25" t="str">
        <f>IF($BK437='Dummy Matches Summary'!AK$2,$BM437,"")</f>
        <v/>
      </c>
      <c r="AL2177" s="25" t="str">
        <f>IF($BK437='Dummy Matches Summary'!AL$2,$BM437,"")</f>
        <v/>
      </c>
      <c r="AM2177" s="25" t="str">
        <f>IF($BK437='Dummy Matches Summary'!AM$2,$BM437,"")</f>
        <v/>
      </c>
      <c r="AN2177" s="25" t="str">
        <f>IF($BK437='Dummy Matches Summary'!AN$2,$BM437,"")</f>
        <v/>
      </c>
      <c r="AO2177" s="25" t="str">
        <f>IF($BK437='Dummy Matches Summary'!AO$2,$BM437,"")</f>
        <v/>
      </c>
      <c r="AP2177" s="25" t="str">
        <f>IF($BK437='Dummy Matches Summary'!AP$2,$BM437,"")</f>
        <v/>
      </c>
      <c r="AQ2177" s="25" t="str">
        <f>IF($BK437='Dummy Matches Summary'!AQ$2,$BM437,"")</f>
        <v/>
      </c>
      <c r="AR2177" s="25" t="str">
        <f>IF($BK437='Dummy Matches Summary'!AR$2,$BM437,"")</f>
        <v/>
      </c>
      <c r="AS2177" s="25" t="str">
        <f>IF($BK437='Dummy Matches Summary'!AS$2,$BM437,"")</f>
        <v/>
      </c>
      <c r="AT2177" s="25" t="str">
        <f>IF($BK437='Dummy Matches Summary'!AT$2,$BM437,"")</f>
        <v/>
      </c>
      <c r="AU2177" s="25" t="str">
        <f>IF($BK437='Dummy Matches Summary'!AU$2,$BM437,"")</f>
        <v/>
      </c>
      <c r="AV2177" s="25" t="str">
        <f>IF($BK437='Dummy Matches Summary'!AV$2,$BM437,"")</f>
        <v/>
      </c>
      <c r="AW2177" s="25" t="str">
        <f>IF($BK437='Dummy Matches Summary'!AW$2,$BM437,"")</f>
        <v/>
      </c>
      <c r="AX2177" s="25" t="str">
        <f>IF($BK437='Dummy Matches Summary'!AX$2,$BM437,"")</f>
        <v/>
      </c>
      <c r="AY2177" s="25" t="str">
        <f>IF($BK437='Dummy Matches Summary'!AY$2,$BM437,"")</f>
        <v/>
      </c>
      <c r="AZ2177" s="25" t="str">
        <f>IF($BK437='Dummy Matches Summary'!AZ$2,$BM437,"")</f>
        <v/>
      </c>
      <c r="BA2177" s="25" t="str">
        <f>IF($BK437='Dummy Matches Summary'!BA$2,$BM437,"")</f>
        <v/>
      </c>
      <c r="BB2177" s="25" t="str">
        <f>IF($BK437='Dummy Matches Summary'!BB$2,$BM437,"")</f>
        <v/>
      </c>
      <c r="BC2177" s="25" t="str">
        <f>IF($BK437='Dummy Matches Summary'!BC$2,$BM437,"")</f>
        <v/>
      </c>
      <c r="BD2177" s="25" t="str">
        <f>IF($BK437='Dummy Matches Summary'!BD$2,$BM437,"")</f>
        <v/>
      </c>
      <c r="BE2177" s="25" t="str">
        <f>IF($BK437='Dummy Matches Summary'!BE$2,$BM437,"")</f>
        <v/>
      </c>
      <c r="BF2177" s="25" t="str">
        <f>IF($BK437='Dummy Matches Summary'!BF$2,$BM437,"")</f>
        <v/>
      </c>
      <c r="BG2177" s="25" t="str">
        <f>IF($BK437='Dummy Matches Summary'!BG$2,$BM437,"")</f>
        <v/>
      </c>
    </row>
    <row r="2178" spans="1:59" x14ac:dyDescent="0.3">
      <c r="A2178" s="40">
        <v>2176</v>
      </c>
      <c r="B2178" s="25" t="str">
        <f>IF($BK438='Dummy Matches Summary'!B$2,$BM438,"")</f>
        <v/>
      </c>
      <c r="C2178" s="25" t="str">
        <f>IF($BK438='Dummy Matches Summary'!C$2,$BM438,"")</f>
        <v/>
      </c>
      <c r="D2178" s="25" t="str">
        <f>IF($BK438='Dummy Matches Summary'!D$2,$BM438,"")</f>
        <v/>
      </c>
      <c r="E2178" s="25" t="str">
        <f>IF($BK438='Dummy Matches Summary'!E$2,$BM438,"")</f>
        <v/>
      </c>
      <c r="F2178" s="25" t="str">
        <f>IF($BK438='Dummy Matches Summary'!F$2,$BM438,"")</f>
        <v/>
      </c>
      <c r="G2178" s="25" t="str">
        <f>IF($BK438='Dummy Matches Summary'!G$2,$BM438,"")</f>
        <v/>
      </c>
      <c r="H2178" s="25" t="str">
        <f>IF($BK438='Dummy Matches Summary'!H$2,$BM438,"")</f>
        <v/>
      </c>
      <c r="I2178" s="25" t="str">
        <f>IF($BK438='Dummy Matches Summary'!I$2,$BM438,"")</f>
        <v/>
      </c>
      <c r="J2178" s="25" t="str">
        <f>IF($BK438='Dummy Matches Summary'!J$2,$BM438,"")</f>
        <v/>
      </c>
      <c r="K2178" s="25" t="str">
        <f>IF($BK438='Dummy Matches Summary'!K$2,$BM438,"")</f>
        <v/>
      </c>
      <c r="L2178" s="25" t="str">
        <f>IF($BK438='Dummy Matches Summary'!L$2,$BM438,"")</f>
        <v/>
      </c>
      <c r="M2178" s="25" t="str">
        <f>IF($BK438='Dummy Matches Summary'!M$2,$BM438,"")</f>
        <v/>
      </c>
      <c r="N2178" s="25" t="str">
        <f>IF($BK438='Dummy Matches Summary'!N$2,$BM438,"")</f>
        <v/>
      </c>
      <c r="O2178" s="25" t="str">
        <f>IF($BK438='Dummy Matches Summary'!O$2,$BM438,"")</f>
        <v/>
      </c>
      <c r="P2178" s="25" t="str">
        <f>IF($BK438='Dummy Matches Summary'!P$2,$BM438,"")</f>
        <v/>
      </c>
      <c r="Q2178" s="25" t="str">
        <f>IF($BK438='Dummy Matches Summary'!Q$2,$BM438,"")</f>
        <v/>
      </c>
      <c r="R2178" s="25" t="str">
        <f>IF($BK438='Dummy Matches Summary'!R$2,$BM438,"")</f>
        <v/>
      </c>
      <c r="S2178" s="25" t="str">
        <f>IF($BK438='Dummy Matches Summary'!S$2,$BM438,"")</f>
        <v/>
      </c>
      <c r="T2178" s="25" t="str">
        <f>IF($BK438='Dummy Matches Summary'!T$2,$BM438,"")</f>
        <v/>
      </c>
      <c r="U2178" s="25" t="str">
        <f>IF($BK438='Dummy Matches Summary'!U$2,$BM438,"")</f>
        <v/>
      </c>
      <c r="V2178" s="25" t="str">
        <f>IF($BK438='Dummy Matches Summary'!V$2,$BM438,"")</f>
        <v/>
      </c>
      <c r="W2178" s="25" t="str">
        <f>IF($BK438='Dummy Matches Summary'!W$2,$BM438,"")</f>
        <v/>
      </c>
      <c r="X2178" s="25" t="str">
        <f>IF($BK438='Dummy Matches Summary'!X$2,$BM438,"")</f>
        <v/>
      </c>
      <c r="Y2178" s="25" t="str">
        <f>IF($BK438='Dummy Matches Summary'!Y$2,$BM438,"")</f>
        <v/>
      </c>
      <c r="Z2178" s="25" t="str">
        <f>IF($BK438='Dummy Matches Summary'!Z$2,$BM438,"")</f>
        <v/>
      </c>
      <c r="AA2178" s="25" t="str">
        <f>IF($BK438='Dummy Matches Summary'!AA$2,$BM438,"")</f>
        <v/>
      </c>
      <c r="AB2178" s="25" t="str">
        <f>IF($BK438='Dummy Matches Summary'!AB$2,$BM438,"")</f>
        <v/>
      </c>
      <c r="AC2178" s="25" t="str">
        <f>IF($BK438='Dummy Matches Summary'!AC$2,$BM438,"")</f>
        <v/>
      </c>
      <c r="AD2178" s="25" t="str">
        <f>IF($BK438='Dummy Matches Summary'!AD$2,$BM438,"")</f>
        <v/>
      </c>
      <c r="AE2178" s="25" t="str">
        <f>IF($BK438='Dummy Matches Summary'!AE$2,$BM438,"")</f>
        <v/>
      </c>
      <c r="AF2178" s="25" t="str">
        <f>IF($BK438='Dummy Matches Summary'!AF$2,$BM438,"")</f>
        <v/>
      </c>
      <c r="AG2178" s="25" t="str">
        <f>IF($BK438='Dummy Matches Summary'!AG$2,$BM438,"")</f>
        <v/>
      </c>
      <c r="AH2178" s="25" t="str">
        <f>IF($BK438='Dummy Matches Summary'!AH$2,$BM438,"")</f>
        <v/>
      </c>
      <c r="AI2178" s="25" t="str">
        <f>IF($BK438='Dummy Matches Summary'!AI$2,$BM438,"")</f>
        <v/>
      </c>
      <c r="AJ2178" s="25" t="str">
        <f>IF($BK438='Dummy Matches Summary'!AJ$2,$BM438,"")</f>
        <v/>
      </c>
      <c r="AK2178" s="25" t="str">
        <f>IF($BK438='Dummy Matches Summary'!AK$2,$BM438,"")</f>
        <v/>
      </c>
      <c r="AL2178" s="25" t="str">
        <f>IF($BK438='Dummy Matches Summary'!AL$2,$BM438,"")</f>
        <v/>
      </c>
      <c r="AM2178" s="25" t="str">
        <f>IF($BK438='Dummy Matches Summary'!AM$2,$BM438,"")</f>
        <v/>
      </c>
      <c r="AN2178" s="25" t="str">
        <f>IF($BK438='Dummy Matches Summary'!AN$2,$BM438,"")</f>
        <v/>
      </c>
      <c r="AO2178" s="25" t="str">
        <f>IF($BK438='Dummy Matches Summary'!AO$2,$BM438,"")</f>
        <v/>
      </c>
      <c r="AP2178" s="25" t="str">
        <f>IF($BK438='Dummy Matches Summary'!AP$2,$BM438,"")</f>
        <v/>
      </c>
      <c r="AQ2178" s="25" t="str">
        <f>IF($BK438='Dummy Matches Summary'!AQ$2,$BM438,"")</f>
        <v/>
      </c>
      <c r="AR2178" s="25" t="str">
        <f>IF($BK438='Dummy Matches Summary'!AR$2,$BM438,"")</f>
        <v/>
      </c>
      <c r="AS2178" s="25" t="str">
        <f>IF($BK438='Dummy Matches Summary'!AS$2,$BM438,"")</f>
        <v/>
      </c>
      <c r="AT2178" s="25" t="str">
        <f>IF($BK438='Dummy Matches Summary'!AT$2,$BM438,"")</f>
        <v/>
      </c>
      <c r="AU2178" s="25" t="str">
        <f>IF($BK438='Dummy Matches Summary'!AU$2,$BM438,"")</f>
        <v/>
      </c>
      <c r="AV2178" s="25" t="str">
        <f>IF($BK438='Dummy Matches Summary'!AV$2,$BM438,"")</f>
        <v/>
      </c>
      <c r="AW2178" s="25" t="str">
        <f>IF($BK438='Dummy Matches Summary'!AW$2,$BM438,"")</f>
        <v/>
      </c>
      <c r="AX2178" s="25" t="str">
        <f>IF($BK438='Dummy Matches Summary'!AX$2,$BM438,"")</f>
        <v/>
      </c>
      <c r="AY2178" s="25" t="str">
        <f>IF($BK438='Dummy Matches Summary'!AY$2,$BM438,"")</f>
        <v/>
      </c>
      <c r="AZ2178" s="25" t="str">
        <f>IF($BK438='Dummy Matches Summary'!AZ$2,$BM438,"")</f>
        <v/>
      </c>
      <c r="BA2178" s="25" t="str">
        <f>IF($BK438='Dummy Matches Summary'!BA$2,$BM438,"")</f>
        <v/>
      </c>
      <c r="BB2178" s="25" t="str">
        <f>IF($BK438='Dummy Matches Summary'!BB$2,$BM438,"")</f>
        <v/>
      </c>
      <c r="BC2178" s="25" t="str">
        <f>IF($BK438='Dummy Matches Summary'!BC$2,$BM438,"")</f>
        <v/>
      </c>
      <c r="BD2178" s="25" t="str">
        <f>IF($BK438='Dummy Matches Summary'!BD$2,$BM438,"")</f>
        <v/>
      </c>
      <c r="BE2178" s="25" t="str">
        <f>IF($BK438='Dummy Matches Summary'!BE$2,$BM438,"")</f>
        <v/>
      </c>
      <c r="BF2178" s="25" t="str">
        <f>IF($BK438='Dummy Matches Summary'!BF$2,$BM438,"")</f>
        <v/>
      </c>
      <c r="BG2178" s="25" t="str">
        <f>IF($BK438='Dummy Matches Summary'!BG$2,$BM438,"")</f>
        <v/>
      </c>
    </row>
    <row r="2179" spans="1:59" x14ac:dyDescent="0.3">
      <c r="A2179" s="40">
        <v>2177</v>
      </c>
      <c r="B2179" s="25" t="str">
        <f>IF($BK439='Dummy Matches Summary'!B$2,$BM439,"")</f>
        <v/>
      </c>
      <c r="C2179" s="25" t="str">
        <f>IF($BK439='Dummy Matches Summary'!C$2,$BM439,"")</f>
        <v/>
      </c>
      <c r="D2179" s="25" t="str">
        <f>IF($BK439='Dummy Matches Summary'!D$2,$BM439,"")</f>
        <v/>
      </c>
      <c r="E2179" s="25" t="str">
        <f>IF($BK439='Dummy Matches Summary'!E$2,$BM439,"")</f>
        <v/>
      </c>
      <c r="F2179" s="25" t="str">
        <f>IF($BK439='Dummy Matches Summary'!F$2,$BM439,"")</f>
        <v/>
      </c>
      <c r="G2179" s="25" t="str">
        <f>IF($BK439='Dummy Matches Summary'!G$2,$BM439,"")</f>
        <v/>
      </c>
      <c r="H2179" s="25" t="str">
        <f>IF($BK439='Dummy Matches Summary'!H$2,$BM439,"")</f>
        <v/>
      </c>
      <c r="I2179" s="25" t="str">
        <f>IF($BK439='Dummy Matches Summary'!I$2,$BM439,"")</f>
        <v/>
      </c>
      <c r="J2179" s="25" t="str">
        <f>IF($BK439='Dummy Matches Summary'!J$2,$BM439,"")</f>
        <v/>
      </c>
      <c r="K2179" s="25" t="str">
        <f>IF($BK439='Dummy Matches Summary'!K$2,$BM439,"")</f>
        <v/>
      </c>
      <c r="L2179" s="25" t="str">
        <f>IF($BK439='Dummy Matches Summary'!L$2,$BM439,"")</f>
        <v/>
      </c>
      <c r="M2179" s="25" t="str">
        <f>IF($BK439='Dummy Matches Summary'!M$2,$BM439,"")</f>
        <v/>
      </c>
      <c r="N2179" s="25" t="str">
        <f>IF($BK439='Dummy Matches Summary'!N$2,$BM439,"")</f>
        <v/>
      </c>
      <c r="O2179" s="25" t="str">
        <f>IF($BK439='Dummy Matches Summary'!O$2,$BM439,"")</f>
        <v/>
      </c>
      <c r="P2179" s="25" t="str">
        <f>IF($BK439='Dummy Matches Summary'!P$2,$BM439,"")</f>
        <v/>
      </c>
      <c r="Q2179" s="25" t="str">
        <f>IF($BK439='Dummy Matches Summary'!Q$2,$BM439,"")</f>
        <v/>
      </c>
      <c r="R2179" s="25" t="str">
        <f>IF($BK439='Dummy Matches Summary'!R$2,$BM439,"")</f>
        <v/>
      </c>
      <c r="S2179" s="25" t="str">
        <f>IF($BK439='Dummy Matches Summary'!S$2,$BM439,"")</f>
        <v/>
      </c>
      <c r="T2179" s="25" t="str">
        <f>IF($BK439='Dummy Matches Summary'!T$2,$BM439,"")</f>
        <v/>
      </c>
      <c r="U2179" s="25" t="str">
        <f>IF($BK439='Dummy Matches Summary'!U$2,$BM439,"")</f>
        <v/>
      </c>
      <c r="V2179" s="25" t="str">
        <f>IF($BK439='Dummy Matches Summary'!V$2,$BM439,"")</f>
        <v/>
      </c>
      <c r="W2179" s="25" t="str">
        <f>IF($BK439='Dummy Matches Summary'!W$2,$BM439,"")</f>
        <v/>
      </c>
      <c r="X2179" s="25" t="str">
        <f>IF($BK439='Dummy Matches Summary'!X$2,$BM439,"")</f>
        <v/>
      </c>
      <c r="Y2179" s="25" t="str">
        <f>IF($BK439='Dummy Matches Summary'!Y$2,$BM439,"")</f>
        <v/>
      </c>
      <c r="Z2179" s="25" t="str">
        <f>IF($BK439='Dummy Matches Summary'!Z$2,$BM439,"")</f>
        <v/>
      </c>
      <c r="AA2179" s="25" t="str">
        <f>IF($BK439='Dummy Matches Summary'!AA$2,$BM439,"")</f>
        <v/>
      </c>
      <c r="AB2179" s="25" t="str">
        <f>IF($BK439='Dummy Matches Summary'!AB$2,$BM439,"")</f>
        <v/>
      </c>
      <c r="AC2179" s="25" t="str">
        <f>IF($BK439='Dummy Matches Summary'!AC$2,$BM439,"")</f>
        <v/>
      </c>
      <c r="AD2179" s="25" t="str">
        <f>IF($BK439='Dummy Matches Summary'!AD$2,$BM439,"")</f>
        <v/>
      </c>
      <c r="AE2179" s="25" t="str">
        <f>IF($BK439='Dummy Matches Summary'!AE$2,$BM439,"")</f>
        <v/>
      </c>
      <c r="AF2179" s="25" t="str">
        <f>IF($BK439='Dummy Matches Summary'!AF$2,$BM439,"")</f>
        <v/>
      </c>
      <c r="AG2179" s="25" t="str">
        <f>IF($BK439='Dummy Matches Summary'!AG$2,$BM439,"")</f>
        <v/>
      </c>
      <c r="AH2179" s="25" t="str">
        <f>IF($BK439='Dummy Matches Summary'!AH$2,$BM439,"")</f>
        <v/>
      </c>
      <c r="AI2179" s="25" t="str">
        <f>IF($BK439='Dummy Matches Summary'!AI$2,$BM439,"")</f>
        <v/>
      </c>
      <c r="AJ2179" s="25" t="str">
        <f>IF($BK439='Dummy Matches Summary'!AJ$2,$BM439,"")</f>
        <v/>
      </c>
      <c r="AK2179" s="25" t="str">
        <f>IF($BK439='Dummy Matches Summary'!AK$2,$BM439,"")</f>
        <v/>
      </c>
      <c r="AL2179" s="25" t="str">
        <f>IF($BK439='Dummy Matches Summary'!AL$2,$BM439,"")</f>
        <v/>
      </c>
      <c r="AM2179" s="25" t="str">
        <f>IF($BK439='Dummy Matches Summary'!AM$2,$BM439,"")</f>
        <v/>
      </c>
      <c r="AN2179" s="25" t="str">
        <f>IF($BK439='Dummy Matches Summary'!AN$2,$BM439,"")</f>
        <v/>
      </c>
      <c r="AO2179" s="25" t="str">
        <f>IF($BK439='Dummy Matches Summary'!AO$2,$BM439,"")</f>
        <v/>
      </c>
      <c r="AP2179" s="25" t="str">
        <f>IF($BK439='Dummy Matches Summary'!AP$2,$BM439,"")</f>
        <v/>
      </c>
      <c r="AQ2179" s="25" t="str">
        <f>IF($BK439='Dummy Matches Summary'!AQ$2,$BM439,"")</f>
        <v/>
      </c>
      <c r="AR2179" s="25" t="str">
        <f>IF($BK439='Dummy Matches Summary'!AR$2,$BM439,"")</f>
        <v/>
      </c>
      <c r="AS2179" s="25" t="str">
        <f>IF($BK439='Dummy Matches Summary'!AS$2,$BM439,"")</f>
        <v/>
      </c>
      <c r="AT2179" s="25" t="str">
        <f>IF($BK439='Dummy Matches Summary'!AT$2,$BM439,"")</f>
        <v/>
      </c>
      <c r="AU2179" s="25" t="str">
        <f>IF($BK439='Dummy Matches Summary'!AU$2,$BM439,"")</f>
        <v/>
      </c>
      <c r="AV2179" s="25" t="str">
        <f>IF($BK439='Dummy Matches Summary'!AV$2,$BM439,"")</f>
        <v/>
      </c>
      <c r="AW2179" s="25" t="str">
        <f>IF($BK439='Dummy Matches Summary'!AW$2,$BM439,"")</f>
        <v/>
      </c>
      <c r="AX2179" s="25" t="str">
        <f>IF($BK439='Dummy Matches Summary'!AX$2,$BM439,"")</f>
        <v/>
      </c>
      <c r="AY2179" s="25" t="str">
        <f>IF($BK439='Dummy Matches Summary'!AY$2,$BM439,"")</f>
        <v/>
      </c>
      <c r="AZ2179" s="25" t="str">
        <f>IF($BK439='Dummy Matches Summary'!AZ$2,$BM439,"")</f>
        <v/>
      </c>
      <c r="BA2179" s="25" t="str">
        <f>IF($BK439='Dummy Matches Summary'!BA$2,$BM439,"")</f>
        <v/>
      </c>
      <c r="BB2179" s="25" t="str">
        <f>IF($BK439='Dummy Matches Summary'!BB$2,$BM439,"")</f>
        <v/>
      </c>
      <c r="BC2179" s="25" t="str">
        <f>IF($BK439='Dummy Matches Summary'!BC$2,$BM439,"")</f>
        <v/>
      </c>
      <c r="BD2179" s="25" t="str">
        <f>IF($BK439='Dummy Matches Summary'!BD$2,$BM439,"")</f>
        <v/>
      </c>
      <c r="BE2179" s="25" t="str">
        <f>IF($BK439='Dummy Matches Summary'!BE$2,$BM439,"")</f>
        <v/>
      </c>
      <c r="BF2179" s="25" t="str">
        <f>IF($BK439='Dummy Matches Summary'!BF$2,$BM439,"")</f>
        <v/>
      </c>
      <c r="BG2179" s="25" t="str">
        <f>IF($BK439='Dummy Matches Summary'!BG$2,$BM439,"")</f>
        <v/>
      </c>
    </row>
    <row r="2180" spans="1:59" x14ac:dyDescent="0.3">
      <c r="A2180" s="40">
        <v>2178</v>
      </c>
      <c r="B2180" s="25" t="str">
        <f>IF($BK440='Dummy Matches Summary'!B$2,$BM440,"")</f>
        <v/>
      </c>
      <c r="C2180" s="25" t="str">
        <f>IF($BK440='Dummy Matches Summary'!C$2,$BM440,"")</f>
        <v/>
      </c>
      <c r="D2180" s="25" t="str">
        <f>IF($BK440='Dummy Matches Summary'!D$2,$BM440,"")</f>
        <v/>
      </c>
      <c r="E2180" s="25" t="str">
        <f>IF($BK440='Dummy Matches Summary'!E$2,$BM440,"")</f>
        <v/>
      </c>
      <c r="F2180" s="25" t="str">
        <f>IF($BK440='Dummy Matches Summary'!F$2,$BM440,"")</f>
        <v/>
      </c>
      <c r="G2180" s="25" t="str">
        <f>IF($BK440='Dummy Matches Summary'!G$2,$BM440,"")</f>
        <v/>
      </c>
      <c r="H2180" s="25" t="str">
        <f>IF($BK440='Dummy Matches Summary'!H$2,$BM440,"")</f>
        <v/>
      </c>
      <c r="I2180" s="25" t="str">
        <f>IF($BK440='Dummy Matches Summary'!I$2,$BM440,"")</f>
        <v/>
      </c>
      <c r="J2180" s="25" t="str">
        <f>IF($BK440='Dummy Matches Summary'!J$2,$BM440,"")</f>
        <v/>
      </c>
      <c r="K2180" s="25" t="str">
        <f>IF($BK440='Dummy Matches Summary'!K$2,$BM440,"")</f>
        <v/>
      </c>
      <c r="L2180" s="25" t="str">
        <f>IF($BK440='Dummy Matches Summary'!L$2,$BM440,"")</f>
        <v/>
      </c>
      <c r="M2180" s="25" t="str">
        <f>IF($BK440='Dummy Matches Summary'!M$2,$BM440,"")</f>
        <v/>
      </c>
      <c r="N2180" s="25" t="str">
        <f>IF($BK440='Dummy Matches Summary'!N$2,$BM440,"")</f>
        <v/>
      </c>
      <c r="O2180" s="25" t="str">
        <f>IF($BK440='Dummy Matches Summary'!O$2,$BM440,"")</f>
        <v/>
      </c>
      <c r="P2180" s="25" t="str">
        <f>IF($BK440='Dummy Matches Summary'!P$2,$BM440,"")</f>
        <v/>
      </c>
      <c r="Q2180" s="25" t="str">
        <f>IF($BK440='Dummy Matches Summary'!Q$2,$BM440,"")</f>
        <v/>
      </c>
      <c r="R2180" s="25" t="str">
        <f>IF($BK440='Dummy Matches Summary'!R$2,$BM440,"")</f>
        <v/>
      </c>
      <c r="S2180" s="25" t="str">
        <f>IF($BK440='Dummy Matches Summary'!S$2,$BM440,"")</f>
        <v/>
      </c>
      <c r="T2180" s="25" t="str">
        <f>IF($BK440='Dummy Matches Summary'!T$2,$BM440,"")</f>
        <v/>
      </c>
      <c r="U2180" s="25" t="str">
        <f>IF($BK440='Dummy Matches Summary'!U$2,$BM440,"")</f>
        <v/>
      </c>
      <c r="V2180" s="25" t="str">
        <f>IF($BK440='Dummy Matches Summary'!V$2,$BM440,"")</f>
        <v/>
      </c>
      <c r="W2180" s="25" t="str">
        <f>IF($BK440='Dummy Matches Summary'!W$2,$BM440,"")</f>
        <v/>
      </c>
      <c r="X2180" s="25" t="str">
        <f>IF($BK440='Dummy Matches Summary'!X$2,$BM440,"")</f>
        <v/>
      </c>
      <c r="Y2180" s="25" t="str">
        <f>IF($BK440='Dummy Matches Summary'!Y$2,$BM440,"")</f>
        <v/>
      </c>
      <c r="Z2180" s="25" t="str">
        <f>IF($BK440='Dummy Matches Summary'!Z$2,$BM440,"")</f>
        <v/>
      </c>
      <c r="AA2180" s="25" t="str">
        <f>IF($BK440='Dummy Matches Summary'!AA$2,$BM440,"")</f>
        <v/>
      </c>
      <c r="AB2180" s="25" t="str">
        <f>IF($BK440='Dummy Matches Summary'!AB$2,$BM440,"")</f>
        <v/>
      </c>
      <c r="AC2180" s="25" t="str">
        <f>IF($BK440='Dummy Matches Summary'!AC$2,$BM440,"")</f>
        <v/>
      </c>
      <c r="AD2180" s="25" t="str">
        <f>IF($BK440='Dummy Matches Summary'!AD$2,$BM440,"")</f>
        <v/>
      </c>
      <c r="AE2180" s="25" t="str">
        <f>IF($BK440='Dummy Matches Summary'!AE$2,$BM440,"")</f>
        <v/>
      </c>
      <c r="AF2180" s="25" t="str">
        <f>IF($BK440='Dummy Matches Summary'!AF$2,$BM440,"")</f>
        <v/>
      </c>
      <c r="AG2180" s="25" t="str">
        <f>IF($BK440='Dummy Matches Summary'!AG$2,$BM440,"")</f>
        <v/>
      </c>
      <c r="AH2180" s="25" t="str">
        <f>IF($BK440='Dummy Matches Summary'!AH$2,$BM440,"")</f>
        <v/>
      </c>
      <c r="AI2180" s="25" t="str">
        <f>IF($BK440='Dummy Matches Summary'!AI$2,$BM440,"")</f>
        <v/>
      </c>
      <c r="AJ2180" s="25" t="str">
        <f>IF($BK440='Dummy Matches Summary'!AJ$2,$BM440,"")</f>
        <v/>
      </c>
      <c r="AK2180" s="25" t="str">
        <f>IF($BK440='Dummy Matches Summary'!AK$2,$BM440,"")</f>
        <v/>
      </c>
      <c r="AL2180" s="25" t="str">
        <f>IF($BK440='Dummy Matches Summary'!AL$2,$BM440,"")</f>
        <v/>
      </c>
      <c r="AM2180" s="25" t="str">
        <f>IF($BK440='Dummy Matches Summary'!AM$2,$BM440,"")</f>
        <v/>
      </c>
      <c r="AN2180" s="25" t="str">
        <f>IF($BK440='Dummy Matches Summary'!AN$2,$BM440,"")</f>
        <v/>
      </c>
      <c r="AO2180" s="25" t="str">
        <f>IF($BK440='Dummy Matches Summary'!AO$2,$BM440,"")</f>
        <v/>
      </c>
      <c r="AP2180" s="25" t="str">
        <f>IF($BK440='Dummy Matches Summary'!AP$2,$BM440,"")</f>
        <v/>
      </c>
      <c r="AQ2180" s="25" t="str">
        <f>IF($BK440='Dummy Matches Summary'!AQ$2,$BM440,"")</f>
        <v/>
      </c>
      <c r="AR2180" s="25" t="str">
        <f>IF($BK440='Dummy Matches Summary'!AR$2,$BM440,"")</f>
        <v/>
      </c>
      <c r="AS2180" s="25" t="str">
        <f>IF($BK440='Dummy Matches Summary'!AS$2,$BM440,"")</f>
        <v/>
      </c>
      <c r="AT2180" s="25" t="str">
        <f>IF($BK440='Dummy Matches Summary'!AT$2,$BM440,"")</f>
        <v/>
      </c>
      <c r="AU2180" s="25" t="str">
        <f>IF($BK440='Dummy Matches Summary'!AU$2,$BM440,"")</f>
        <v/>
      </c>
      <c r="AV2180" s="25" t="str">
        <f>IF($BK440='Dummy Matches Summary'!AV$2,$BM440,"")</f>
        <v/>
      </c>
      <c r="AW2180" s="25" t="str">
        <f>IF($BK440='Dummy Matches Summary'!AW$2,$BM440,"")</f>
        <v/>
      </c>
      <c r="AX2180" s="25" t="str">
        <f>IF($BK440='Dummy Matches Summary'!AX$2,$BM440,"")</f>
        <v/>
      </c>
      <c r="AY2180" s="25" t="str">
        <f>IF($BK440='Dummy Matches Summary'!AY$2,$BM440,"")</f>
        <v/>
      </c>
      <c r="AZ2180" s="25" t="str">
        <f>IF($BK440='Dummy Matches Summary'!AZ$2,$BM440,"")</f>
        <v/>
      </c>
      <c r="BA2180" s="25" t="str">
        <f>IF($BK440='Dummy Matches Summary'!BA$2,$BM440,"")</f>
        <v/>
      </c>
      <c r="BB2180" s="25" t="str">
        <f>IF($BK440='Dummy Matches Summary'!BB$2,$BM440,"")</f>
        <v/>
      </c>
      <c r="BC2180" s="25" t="str">
        <f>IF($BK440='Dummy Matches Summary'!BC$2,$BM440,"")</f>
        <v/>
      </c>
      <c r="BD2180" s="25" t="str">
        <f>IF($BK440='Dummy Matches Summary'!BD$2,$BM440,"")</f>
        <v/>
      </c>
      <c r="BE2180" s="25" t="str">
        <f>IF($BK440='Dummy Matches Summary'!BE$2,$BM440,"")</f>
        <v/>
      </c>
      <c r="BF2180" s="25" t="str">
        <f>IF($BK440='Dummy Matches Summary'!BF$2,$BM440,"")</f>
        <v/>
      </c>
      <c r="BG2180" s="25" t="str">
        <f>IF($BK440='Dummy Matches Summary'!BG$2,$BM440,"")</f>
        <v/>
      </c>
    </row>
    <row r="2181" spans="1:59" x14ac:dyDescent="0.3">
      <c r="A2181" s="40">
        <v>2179</v>
      </c>
      <c r="B2181" s="25" t="str">
        <f>IF($BK441='Dummy Matches Summary'!B$2,$BM441,"")</f>
        <v/>
      </c>
      <c r="C2181" s="25" t="str">
        <f>IF($BK441='Dummy Matches Summary'!C$2,$BM441,"")</f>
        <v/>
      </c>
      <c r="D2181" s="25" t="str">
        <f>IF($BK441='Dummy Matches Summary'!D$2,$BM441,"")</f>
        <v/>
      </c>
      <c r="E2181" s="25" t="str">
        <f>IF($BK441='Dummy Matches Summary'!E$2,$BM441,"")</f>
        <v/>
      </c>
      <c r="F2181" s="25" t="str">
        <f>IF($BK441='Dummy Matches Summary'!F$2,$BM441,"")</f>
        <v/>
      </c>
      <c r="G2181" s="25" t="str">
        <f>IF($BK441='Dummy Matches Summary'!G$2,$BM441,"")</f>
        <v/>
      </c>
      <c r="H2181" s="25" t="str">
        <f>IF($BK441='Dummy Matches Summary'!H$2,$BM441,"")</f>
        <v/>
      </c>
      <c r="I2181" s="25" t="str">
        <f>IF($BK441='Dummy Matches Summary'!I$2,$BM441,"")</f>
        <v/>
      </c>
      <c r="J2181" s="25" t="str">
        <f>IF($BK441='Dummy Matches Summary'!J$2,$BM441,"")</f>
        <v/>
      </c>
      <c r="K2181" s="25" t="str">
        <f>IF($BK441='Dummy Matches Summary'!K$2,$BM441,"")</f>
        <v/>
      </c>
      <c r="L2181" s="25" t="str">
        <f>IF($BK441='Dummy Matches Summary'!L$2,$BM441,"")</f>
        <v/>
      </c>
      <c r="M2181" s="25" t="str">
        <f>IF($BK441='Dummy Matches Summary'!M$2,$BM441,"")</f>
        <v/>
      </c>
      <c r="N2181" s="25" t="str">
        <f>IF($BK441='Dummy Matches Summary'!N$2,$BM441,"")</f>
        <v/>
      </c>
      <c r="O2181" s="25" t="str">
        <f>IF($BK441='Dummy Matches Summary'!O$2,$BM441,"")</f>
        <v/>
      </c>
      <c r="P2181" s="25" t="str">
        <f>IF($BK441='Dummy Matches Summary'!P$2,$BM441,"")</f>
        <v/>
      </c>
      <c r="Q2181" s="25" t="str">
        <f>IF($BK441='Dummy Matches Summary'!Q$2,$BM441,"")</f>
        <v/>
      </c>
      <c r="R2181" s="25" t="str">
        <f>IF($BK441='Dummy Matches Summary'!R$2,$BM441,"")</f>
        <v/>
      </c>
      <c r="S2181" s="25" t="str">
        <f>IF($BK441='Dummy Matches Summary'!S$2,$BM441,"")</f>
        <v/>
      </c>
      <c r="T2181" s="25" t="str">
        <f>IF($BK441='Dummy Matches Summary'!T$2,$BM441,"")</f>
        <v/>
      </c>
      <c r="U2181" s="25" t="str">
        <f>IF($BK441='Dummy Matches Summary'!U$2,$BM441,"")</f>
        <v/>
      </c>
      <c r="V2181" s="25" t="str">
        <f>IF($BK441='Dummy Matches Summary'!V$2,$BM441,"")</f>
        <v/>
      </c>
      <c r="W2181" s="25" t="str">
        <f>IF($BK441='Dummy Matches Summary'!W$2,$BM441,"")</f>
        <v/>
      </c>
      <c r="X2181" s="25" t="str">
        <f>IF($BK441='Dummy Matches Summary'!X$2,$BM441,"")</f>
        <v/>
      </c>
      <c r="Y2181" s="25" t="str">
        <f>IF($BK441='Dummy Matches Summary'!Y$2,$BM441,"")</f>
        <v/>
      </c>
      <c r="Z2181" s="25" t="str">
        <f>IF($BK441='Dummy Matches Summary'!Z$2,$BM441,"")</f>
        <v/>
      </c>
      <c r="AA2181" s="25" t="str">
        <f>IF($BK441='Dummy Matches Summary'!AA$2,$BM441,"")</f>
        <v/>
      </c>
      <c r="AB2181" s="25" t="str">
        <f>IF($BK441='Dummy Matches Summary'!AB$2,$BM441,"")</f>
        <v/>
      </c>
      <c r="AC2181" s="25" t="str">
        <f>IF($BK441='Dummy Matches Summary'!AC$2,$BM441,"")</f>
        <v/>
      </c>
      <c r="AD2181" s="25" t="str">
        <f>IF($BK441='Dummy Matches Summary'!AD$2,$BM441,"")</f>
        <v/>
      </c>
      <c r="AE2181" s="25" t="str">
        <f>IF($BK441='Dummy Matches Summary'!AE$2,$BM441,"")</f>
        <v/>
      </c>
      <c r="AF2181" s="25" t="str">
        <f>IF($BK441='Dummy Matches Summary'!AF$2,$BM441,"")</f>
        <v/>
      </c>
      <c r="AG2181" s="25" t="str">
        <f>IF($BK441='Dummy Matches Summary'!AG$2,$BM441,"")</f>
        <v/>
      </c>
      <c r="AH2181" s="25" t="str">
        <f>IF($BK441='Dummy Matches Summary'!AH$2,$BM441,"")</f>
        <v/>
      </c>
      <c r="AI2181" s="25" t="str">
        <f>IF($BK441='Dummy Matches Summary'!AI$2,$BM441,"")</f>
        <v/>
      </c>
      <c r="AJ2181" s="25" t="str">
        <f>IF($BK441='Dummy Matches Summary'!AJ$2,$BM441,"")</f>
        <v/>
      </c>
      <c r="AK2181" s="25" t="str">
        <f>IF($BK441='Dummy Matches Summary'!AK$2,$BM441,"")</f>
        <v/>
      </c>
      <c r="AL2181" s="25" t="str">
        <f>IF($BK441='Dummy Matches Summary'!AL$2,$BM441,"")</f>
        <v/>
      </c>
      <c r="AM2181" s="25" t="str">
        <f>IF($BK441='Dummy Matches Summary'!AM$2,$BM441,"")</f>
        <v/>
      </c>
      <c r="AN2181" s="25" t="str">
        <f>IF($BK441='Dummy Matches Summary'!AN$2,$BM441,"")</f>
        <v/>
      </c>
      <c r="AO2181" s="25" t="str">
        <f>IF($BK441='Dummy Matches Summary'!AO$2,$BM441,"")</f>
        <v/>
      </c>
      <c r="AP2181" s="25" t="str">
        <f>IF($BK441='Dummy Matches Summary'!AP$2,$BM441,"")</f>
        <v/>
      </c>
      <c r="AQ2181" s="25" t="str">
        <f>IF($BK441='Dummy Matches Summary'!AQ$2,$BM441,"")</f>
        <v/>
      </c>
      <c r="AR2181" s="25" t="str">
        <f>IF($BK441='Dummy Matches Summary'!AR$2,$BM441,"")</f>
        <v/>
      </c>
      <c r="AS2181" s="25" t="str">
        <f>IF($BK441='Dummy Matches Summary'!AS$2,$BM441,"")</f>
        <v/>
      </c>
      <c r="AT2181" s="25" t="str">
        <f>IF($BK441='Dummy Matches Summary'!AT$2,$BM441,"")</f>
        <v/>
      </c>
      <c r="AU2181" s="25" t="str">
        <f>IF($BK441='Dummy Matches Summary'!AU$2,$BM441,"")</f>
        <v/>
      </c>
      <c r="AV2181" s="25" t="str">
        <f>IF($BK441='Dummy Matches Summary'!AV$2,$BM441,"")</f>
        <v/>
      </c>
      <c r="AW2181" s="25" t="str">
        <f>IF($BK441='Dummy Matches Summary'!AW$2,$BM441,"")</f>
        <v/>
      </c>
      <c r="AX2181" s="25" t="str">
        <f>IF($BK441='Dummy Matches Summary'!AX$2,$BM441,"")</f>
        <v/>
      </c>
      <c r="AY2181" s="25" t="str">
        <f>IF($BK441='Dummy Matches Summary'!AY$2,$BM441,"")</f>
        <v/>
      </c>
      <c r="AZ2181" s="25" t="str">
        <f>IF($BK441='Dummy Matches Summary'!AZ$2,$BM441,"")</f>
        <v/>
      </c>
      <c r="BA2181" s="25" t="str">
        <f>IF($BK441='Dummy Matches Summary'!BA$2,$BM441,"")</f>
        <v/>
      </c>
      <c r="BB2181" s="25" t="str">
        <f>IF($BK441='Dummy Matches Summary'!BB$2,$BM441,"")</f>
        <v/>
      </c>
      <c r="BC2181" s="25" t="str">
        <f>IF($BK441='Dummy Matches Summary'!BC$2,$BM441,"")</f>
        <v/>
      </c>
      <c r="BD2181" s="25" t="str">
        <f>IF($BK441='Dummy Matches Summary'!BD$2,$BM441,"")</f>
        <v/>
      </c>
      <c r="BE2181" s="25" t="str">
        <f>IF($BK441='Dummy Matches Summary'!BE$2,$BM441,"")</f>
        <v/>
      </c>
      <c r="BF2181" s="25" t="str">
        <f>IF($BK441='Dummy Matches Summary'!BF$2,$BM441,"")</f>
        <v/>
      </c>
      <c r="BG2181" s="25" t="str">
        <f>IF($BK441='Dummy Matches Summary'!BG$2,$BM441,"")</f>
        <v/>
      </c>
    </row>
    <row r="2182" spans="1:59" x14ac:dyDescent="0.3">
      <c r="A2182" s="40">
        <v>2180</v>
      </c>
      <c r="B2182" s="25" t="str">
        <f>IF($BK442='Dummy Matches Summary'!B$2,$BM442,"")</f>
        <v/>
      </c>
      <c r="C2182" s="25" t="str">
        <f>IF($BK442='Dummy Matches Summary'!C$2,$BM442,"")</f>
        <v/>
      </c>
      <c r="D2182" s="25" t="str">
        <f>IF($BK442='Dummy Matches Summary'!D$2,$BM442,"")</f>
        <v/>
      </c>
      <c r="E2182" s="25" t="str">
        <f>IF($BK442='Dummy Matches Summary'!E$2,$BM442,"")</f>
        <v/>
      </c>
      <c r="F2182" s="25" t="str">
        <f>IF($BK442='Dummy Matches Summary'!F$2,$BM442,"")</f>
        <v/>
      </c>
      <c r="G2182" s="25" t="str">
        <f>IF($BK442='Dummy Matches Summary'!G$2,$BM442,"")</f>
        <v/>
      </c>
      <c r="H2182" s="25" t="str">
        <f>IF($BK442='Dummy Matches Summary'!H$2,$BM442,"")</f>
        <v/>
      </c>
      <c r="I2182" s="25" t="str">
        <f>IF($BK442='Dummy Matches Summary'!I$2,$BM442,"")</f>
        <v/>
      </c>
      <c r="J2182" s="25" t="str">
        <f>IF($BK442='Dummy Matches Summary'!J$2,$BM442,"")</f>
        <v/>
      </c>
      <c r="K2182" s="25" t="str">
        <f>IF($BK442='Dummy Matches Summary'!K$2,$BM442,"")</f>
        <v/>
      </c>
      <c r="L2182" s="25" t="str">
        <f>IF($BK442='Dummy Matches Summary'!L$2,$BM442,"")</f>
        <v/>
      </c>
      <c r="M2182" s="25" t="str">
        <f>IF($BK442='Dummy Matches Summary'!M$2,$BM442,"")</f>
        <v/>
      </c>
      <c r="N2182" s="25" t="str">
        <f>IF($BK442='Dummy Matches Summary'!N$2,$BM442,"")</f>
        <v/>
      </c>
      <c r="O2182" s="25" t="str">
        <f>IF($BK442='Dummy Matches Summary'!O$2,$BM442,"")</f>
        <v/>
      </c>
      <c r="P2182" s="25" t="str">
        <f>IF($BK442='Dummy Matches Summary'!P$2,$BM442,"")</f>
        <v/>
      </c>
      <c r="Q2182" s="25" t="str">
        <f>IF($BK442='Dummy Matches Summary'!Q$2,$BM442,"")</f>
        <v/>
      </c>
      <c r="R2182" s="25" t="str">
        <f>IF($BK442='Dummy Matches Summary'!R$2,$BM442,"")</f>
        <v/>
      </c>
      <c r="S2182" s="25" t="str">
        <f>IF($BK442='Dummy Matches Summary'!S$2,$BM442,"")</f>
        <v/>
      </c>
      <c r="T2182" s="25" t="str">
        <f>IF($BK442='Dummy Matches Summary'!T$2,$BM442,"")</f>
        <v/>
      </c>
      <c r="U2182" s="25" t="str">
        <f>IF($BK442='Dummy Matches Summary'!U$2,$BM442,"")</f>
        <v/>
      </c>
      <c r="V2182" s="25" t="str">
        <f>IF($BK442='Dummy Matches Summary'!V$2,$BM442,"")</f>
        <v/>
      </c>
      <c r="W2182" s="25" t="str">
        <f>IF($BK442='Dummy Matches Summary'!W$2,$BM442,"")</f>
        <v/>
      </c>
      <c r="X2182" s="25" t="str">
        <f>IF($BK442='Dummy Matches Summary'!X$2,$BM442,"")</f>
        <v/>
      </c>
      <c r="Y2182" s="25" t="str">
        <f>IF($BK442='Dummy Matches Summary'!Y$2,$BM442,"")</f>
        <v/>
      </c>
      <c r="Z2182" s="25" t="str">
        <f>IF($BK442='Dummy Matches Summary'!Z$2,$BM442,"")</f>
        <v/>
      </c>
      <c r="AA2182" s="25" t="str">
        <f>IF($BK442='Dummy Matches Summary'!AA$2,$BM442,"")</f>
        <v/>
      </c>
      <c r="AB2182" s="25" t="str">
        <f>IF($BK442='Dummy Matches Summary'!AB$2,$BM442,"")</f>
        <v/>
      </c>
      <c r="AC2182" s="25" t="str">
        <f>IF($BK442='Dummy Matches Summary'!AC$2,$BM442,"")</f>
        <v/>
      </c>
      <c r="AD2182" s="25" t="str">
        <f>IF($BK442='Dummy Matches Summary'!AD$2,$BM442,"")</f>
        <v/>
      </c>
      <c r="AE2182" s="25" t="str">
        <f>IF($BK442='Dummy Matches Summary'!AE$2,$BM442,"")</f>
        <v/>
      </c>
      <c r="AF2182" s="25" t="str">
        <f>IF($BK442='Dummy Matches Summary'!AF$2,$BM442,"")</f>
        <v/>
      </c>
      <c r="AG2182" s="25" t="str">
        <f>IF($BK442='Dummy Matches Summary'!AG$2,$BM442,"")</f>
        <v/>
      </c>
      <c r="AH2182" s="25" t="str">
        <f>IF($BK442='Dummy Matches Summary'!AH$2,$BM442,"")</f>
        <v/>
      </c>
      <c r="AI2182" s="25" t="str">
        <f>IF($BK442='Dummy Matches Summary'!AI$2,$BM442,"")</f>
        <v/>
      </c>
      <c r="AJ2182" s="25" t="str">
        <f>IF($BK442='Dummy Matches Summary'!AJ$2,$BM442,"")</f>
        <v/>
      </c>
      <c r="AK2182" s="25" t="str">
        <f>IF($BK442='Dummy Matches Summary'!AK$2,$BM442,"")</f>
        <v/>
      </c>
      <c r="AL2182" s="25" t="str">
        <f>IF($BK442='Dummy Matches Summary'!AL$2,$BM442,"")</f>
        <v/>
      </c>
      <c r="AM2182" s="25" t="str">
        <f>IF($BK442='Dummy Matches Summary'!AM$2,$BM442,"")</f>
        <v/>
      </c>
      <c r="AN2182" s="25" t="str">
        <f>IF($BK442='Dummy Matches Summary'!AN$2,$BM442,"")</f>
        <v/>
      </c>
      <c r="AO2182" s="25" t="str">
        <f>IF($BK442='Dummy Matches Summary'!AO$2,$BM442,"")</f>
        <v/>
      </c>
      <c r="AP2182" s="25" t="str">
        <f>IF($BK442='Dummy Matches Summary'!AP$2,$BM442,"")</f>
        <v/>
      </c>
      <c r="AQ2182" s="25" t="str">
        <f>IF($BK442='Dummy Matches Summary'!AQ$2,$BM442,"")</f>
        <v/>
      </c>
      <c r="AR2182" s="25" t="str">
        <f>IF($BK442='Dummy Matches Summary'!AR$2,$BM442,"")</f>
        <v/>
      </c>
      <c r="AS2182" s="25" t="str">
        <f>IF($BK442='Dummy Matches Summary'!AS$2,$BM442,"")</f>
        <v/>
      </c>
      <c r="AT2182" s="25" t="str">
        <f>IF($BK442='Dummy Matches Summary'!AT$2,$BM442,"")</f>
        <v/>
      </c>
      <c r="AU2182" s="25" t="str">
        <f>IF($BK442='Dummy Matches Summary'!AU$2,$BM442,"")</f>
        <v/>
      </c>
      <c r="AV2182" s="25" t="str">
        <f>IF($BK442='Dummy Matches Summary'!AV$2,$BM442,"")</f>
        <v/>
      </c>
      <c r="AW2182" s="25" t="str">
        <f>IF($BK442='Dummy Matches Summary'!AW$2,$BM442,"")</f>
        <v/>
      </c>
      <c r="AX2182" s="25" t="str">
        <f>IF($BK442='Dummy Matches Summary'!AX$2,$BM442,"")</f>
        <v/>
      </c>
      <c r="AY2182" s="25" t="str">
        <f>IF($BK442='Dummy Matches Summary'!AY$2,$BM442,"")</f>
        <v/>
      </c>
      <c r="AZ2182" s="25" t="str">
        <f>IF($BK442='Dummy Matches Summary'!AZ$2,$BM442,"")</f>
        <v/>
      </c>
      <c r="BA2182" s="25" t="str">
        <f>IF($BK442='Dummy Matches Summary'!BA$2,$BM442,"")</f>
        <v/>
      </c>
      <c r="BB2182" s="25" t="str">
        <f>IF($BK442='Dummy Matches Summary'!BB$2,$BM442,"")</f>
        <v/>
      </c>
      <c r="BC2182" s="25" t="str">
        <f>IF($BK442='Dummy Matches Summary'!BC$2,$BM442,"")</f>
        <v/>
      </c>
      <c r="BD2182" s="25" t="str">
        <f>IF($BK442='Dummy Matches Summary'!BD$2,$BM442,"")</f>
        <v/>
      </c>
      <c r="BE2182" s="25" t="str">
        <f>IF($BK442='Dummy Matches Summary'!BE$2,$BM442,"")</f>
        <v/>
      </c>
      <c r="BF2182" s="25" t="str">
        <f>IF($BK442='Dummy Matches Summary'!BF$2,$BM442,"")</f>
        <v/>
      </c>
      <c r="BG2182" s="25" t="str">
        <f>IF($BK442='Dummy Matches Summary'!BG$2,$BM442,"")</f>
        <v/>
      </c>
    </row>
    <row r="2183" spans="1:59" x14ac:dyDescent="0.3">
      <c r="A2183" s="40">
        <v>2181</v>
      </c>
      <c r="B2183" s="25" t="str">
        <f>IF($BK443='Dummy Matches Summary'!B$2,$BM443,"")</f>
        <v/>
      </c>
      <c r="C2183" s="25" t="str">
        <f>IF($BK443='Dummy Matches Summary'!C$2,$BM443,"")</f>
        <v/>
      </c>
      <c r="D2183" s="25" t="str">
        <f>IF($BK443='Dummy Matches Summary'!D$2,$BM443,"")</f>
        <v/>
      </c>
      <c r="E2183" s="25" t="str">
        <f>IF($BK443='Dummy Matches Summary'!E$2,$BM443,"")</f>
        <v/>
      </c>
      <c r="F2183" s="25" t="str">
        <f>IF($BK443='Dummy Matches Summary'!F$2,$BM443,"")</f>
        <v/>
      </c>
      <c r="G2183" s="25" t="str">
        <f>IF($BK443='Dummy Matches Summary'!G$2,$BM443,"")</f>
        <v/>
      </c>
      <c r="H2183" s="25" t="str">
        <f>IF($BK443='Dummy Matches Summary'!H$2,$BM443,"")</f>
        <v/>
      </c>
      <c r="I2183" s="25" t="str">
        <f>IF($BK443='Dummy Matches Summary'!I$2,$BM443,"")</f>
        <v/>
      </c>
      <c r="J2183" s="25" t="str">
        <f>IF($BK443='Dummy Matches Summary'!J$2,$BM443,"")</f>
        <v/>
      </c>
      <c r="K2183" s="25" t="str">
        <f>IF($BK443='Dummy Matches Summary'!K$2,$BM443,"")</f>
        <v/>
      </c>
      <c r="L2183" s="25" t="str">
        <f>IF($BK443='Dummy Matches Summary'!L$2,$BM443,"")</f>
        <v/>
      </c>
      <c r="M2183" s="25" t="str">
        <f>IF($BK443='Dummy Matches Summary'!M$2,$BM443,"")</f>
        <v/>
      </c>
      <c r="N2183" s="25" t="str">
        <f>IF($BK443='Dummy Matches Summary'!N$2,$BM443,"")</f>
        <v/>
      </c>
      <c r="O2183" s="25" t="str">
        <f>IF($BK443='Dummy Matches Summary'!O$2,$BM443,"")</f>
        <v/>
      </c>
      <c r="P2183" s="25" t="str">
        <f>IF($BK443='Dummy Matches Summary'!P$2,$BM443,"")</f>
        <v/>
      </c>
      <c r="Q2183" s="25" t="str">
        <f>IF($BK443='Dummy Matches Summary'!Q$2,$BM443,"")</f>
        <v/>
      </c>
      <c r="R2183" s="25" t="str">
        <f>IF($BK443='Dummy Matches Summary'!R$2,$BM443,"")</f>
        <v/>
      </c>
      <c r="S2183" s="25" t="str">
        <f>IF($BK443='Dummy Matches Summary'!S$2,$BM443,"")</f>
        <v/>
      </c>
      <c r="T2183" s="25" t="str">
        <f>IF($BK443='Dummy Matches Summary'!T$2,$BM443,"")</f>
        <v/>
      </c>
      <c r="U2183" s="25" t="str">
        <f>IF($BK443='Dummy Matches Summary'!U$2,$BM443,"")</f>
        <v/>
      </c>
      <c r="V2183" s="25" t="str">
        <f>IF($BK443='Dummy Matches Summary'!V$2,$BM443,"")</f>
        <v/>
      </c>
      <c r="W2183" s="25" t="str">
        <f>IF($BK443='Dummy Matches Summary'!W$2,$BM443,"")</f>
        <v/>
      </c>
      <c r="X2183" s="25" t="str">
        <f>IF($BK443='Dummy Matches Summary'!X$2,$BM443,"")</f>
        <v/>
      </c>
      <c r="Y2183" s="25" t="str">
        <f>IF($BK443='Dummy Matches Summary'!Y$2,$BM443,"")</f>
        <v/>
      </c>
      <c r="Z2183" s="25" t="str">
        <f>IF($BK443='Dummy Matches Summary'!Z$2,$BM443,"")</f>
        <v/>
      </c>
      <c r="AA2183" s="25" t="str">
        <f>IF($BK443='Dummy Matches Summary'!AA$2,$BM443,"")</f>
        <v/>
      </c>
      <c r="AB2183" s="25" t="str">
        <f>IF($BK443='Dummy Matches Summary'!AB$2,$BM443,"")</f>
        <v/>
      </c>
      <c r="AC2183" s="25" t="str">
        <f>IF($BK443='Dummy Matches Summary'!AC$2,$BM443,"")</f>
        <v/>
      </c>
      <c r="AD2183" s="25" t="str">
        <f>IF($BK443='Dummy Matches Summary'!AD$2,$BM443,"")</f>
        <v/>
      </c>
      <c r="AE2183" s="25" t="str">
        <f>IF($BK443='Dummy Matches Summary'!AE$2,$BM443,"")</f>
        <v/>
      </c>
      <c r="AF2183" s="25" t="str">
        <f>IF($BK443='Dummy Matches Summary'!AF$2,$BM443,"")</f>
        <v/>
      </c>
      <c r="AG2183" s="25" t="str">
        <f>IF($BK443='Dummy Matches Summary'!AG$2,$BM443,"")</f>
        <v/>
      </c>
      <c r="AH2183" s="25" t="str">
        <f>IF($BK443='Dummy Matches Summary'!AH$2,$BM443,"")</f>
        <v/>
      </c>
      <c r="AI2183" s="25" t="str">
        <f>IF($BK443='Dummy Matches Summary'!AI$2,$BM443,"")</f>
        <v/>
      </c>
      <c r="AJ2183" s="25" t="str">
        <f>IF($BK443='Dummy Matches Summary'!AJ$2,$BM443,"")</f>
        <v/>
      </c>
      <c r="AK2183" s="25" t="str">
        <f>IF($BK443='Dummy Matches Summary'!AK$2,$BM443,"")</f>
        <v/>
      </c>
      <c r="AL2183" s="25" t="str">
        <f>IF($BK443='Dummy Matches Summary'!AL$2,$BM443,"")</f>
        <v/>
      </c>
      <c r="AM2183" s="25" t="str">
        <f>IF($BK443='Dummy Matches Summary'!AM$2,$BM443,"")</f>
        <v/>
      </c>
      <c r="AN2183" s="25" t="str">
        <f>IF($BK443='Dummy Matches Summary'!AN$2,$BM443,"")</f>
        <v/>
      </c>
      <c r="AO2183" s="25" t="str">
        <f>IF($BK443='Dummy Matches Summary'!AO$2,$BM443,"")</f>
        <v/>
      </c>
      <c r="AP2183" s="25" t="str">
        <f>IF($BK443='Dummy Matches Summary'!AP$2,$BM443,"")</f>
        <v/>
      </c>
      <c r="AQ2183" s="25" t="str">
        <f>IF($BK443='Dummy Matches Summary'!AQ$2,$BM443,"")</f>
        <v/>
      </c>
      <c r="AR2183" s="25" t="str">
        <f>IF($BK443='Dummy Matches Summary'!AR$2,$BM443,"")</f>
        <v/>
      </c>
      <c r="AS2183" s="25" t="str">
        <f>IF($BK443='Dummy Matches Summary'!AS$2,$BM443,"")</f>
        <v/>
      </c>
      <c r="AT2183" s="25" t="str">
        <f>IF($BK443='Dummy Matches Summary'!AT$2,$BM443,"")</f>
        <v/>
      </c>
      <c r="AU2183" s="25" t="str">
        <f>IF($BK443='Dummy Matches Summary'!AU$2,$BM443,"")</f>
        <v/>
      </c>
      <c r="AV2183" s="25" t="str">
        <f>IF($BK443='Dummy Matches Summary'!AV$2,$BM443,"")</f>
        <v/>
      </c>
      <c r="AW2183" s="25" t="str">
        <f>IF($BK443='Dummy Matches Summary'!AW$2,$BM443,"")</f>
        <v/>
      </c>
      <c r="AX2183" s="25" t="str">
        <f>IF($BK443='Dummy Matches Summary'!AX$2,$BM443,"")</f>
        <v/>
      </c>
      <c r="AY2183" s="25" t="str">
        <f>IF($BK443='Dummy Matches Summary'!AY$2,$BM443,"")</f>
        <v/>
      </c>
      <c r="AZ2183" s="25" t="str">
        <f>IF($BK443='Dummy Matches Summary'!AZ$2,$BM443,"")</f>
        <v/>
      </c>
      <c r="BA2183" s="25" t="str">
        <f>IF($BK443='Dummy Matches Summary'!BA$2,$BM443,"")</f>
        <v/>
      </c>
      <c r="BB2183" s="25" t="str">
        <f>IF($BK443='Dummy Matches Summary'!BB$2,$BM443,"")</f>
        <v/>
      </c>
      <c r="BC2183" s="25" t="str">
        <f>IF($BK443='Dummy Matches Summary'!BC$2,$BM443,"")</f>
        <v/>
      </c>
      <c r="BD2183" s="25" t="str">
        <f>IF($BK443='Dummy Matches Summary'!BD$2,$BM443,"")</f>
        <v/>
      </c>
      <c r="BE2183" s="25" t="str">
        <f>IF($BK443='Dummy Matches Summary'!BE$2,$BM443,"")</f>
        <v/>
      </c>
      <c r="BF2183" s="25" t="str">
        <f>IF($BK443='Dummy Matches Summary'!BF$2,$BM443,"")</f>
        <v/>
      </c>
      <c r="BG2183" s="25" t="str">
        <f>IF($BK443='Dummy Matches Summary'!BG$2,$BM443,"")</f>
        <v/>
      </c>
    </row>
    <row r="2184" spans="1:59" x14ac:dyDescent="0.3">
      <c r="A2184" s="40">
        <v>2182</v>
      </c>
      <c r="B2184" s="25" t="str">
        <f>IF($BK444='Dummy Matches Summary'!B$2,$BM444,"")</f>
        <v/>
      </c>
      <c r="C2184" s="25" t="str">
        <f>IF($BK444='Dummy Matches Summary'!C$2,$BM444,"")</f>
        <v/>
      </c>
      <c r="D2184" s="25" t="str">
        <f>IF($BK444='Dummy Matches Summary'!D$2,$BM444,"")</f>
        <v/>
      </c>
      <c r="E2184" s="25" t="str">
        <f>IF($BK444='Dummy Matches Summary'!E$2,$BM444,"")</f>
        <v/>
      </c>
      <c r="F2184" s="25" t="str">
        <f>IF($BK444='Dummy Matches Summary'!F$2,$BM444,"")</f>
        <v/>
      </c>
      <c r="G2184" s="25" t="str">
        <f>IF($BK444='Dummy Matches Summary'!G$2,$BM444,"")</f>
        <v/>
      </c>
      <c r="H2184" s="25" t="str">
        <f>IF($BK444='Dummy Matches Summary'!H$2,$BM444,"")</f>
        <v/>
      </c>
      <c r="I2184" s="25" t="str">
        <f>IF($BK444='Dummy Matches Summary'!I$2,$BM444,"")</f>
        <v/>
      </c>
      <c r="J2184" s="25" t="str">
        <f>IF($BK444='Dummy Matches Summary'!J$2,$BM444,"")</f>
        <v/>
      </c>
      <c r="K2184" s="25" t="str">
        <f>IF($BK444='Dummy Matches Summary'!K$2,$BM444,"")</f>
        <v/>
      </c>
      <c r="L2184" s="25" t="str">
        <f>IF($BK444='Dummy Matches Summary'!L$2,$BM444,"")</f>
        <v/>
      </c>
      <c r="M2184" s="25" t="str">
        <f>IF($BK444='Dummy Matches Summary'!M$2,$BM444,"")</f>
        <v/>
      </c>
      <c r="N2184" s="25" t="str">
        <f>IF($BK444='Dummy Matches Summary'!N$2,$BM444,"")</f>
        <v/>
      </c>
      <c r="O2184" s="25" t="str">
        <f>IF($BK444='Dummy Matches Summary'!O$2,$BM444,"")</f>
        <v/>
      </c>
      <c r="P2184" s="25" t="str">
        <f>IF($BK444='Dummy Matches Summary'!P$2,$BM444,"")</f>
        <v/>
      </c>
      <c r="Q2184" s="25" t="str">
        <f>IF($BK444='Dummy Matches Summary'!Q$2,$BM444,"")</f>
        <v/>
      </c>
      <c r="R2184" s="25" t="str">
        <f>IF($BK444='Dummy Matches Summary'!R$2,$BM444,"")</f>
        <v/>
      </c>
      <c r="S2184" s="25" t="str">
        <f>IF($BK444='Dummy Matches Summary'!S$2,$BM444,"")</f>
        <v/>
      </c>
      <c r="T2184" s="25" t="str">
        <f>IF($BK444='Dummy Matches Summary'!T$2,$BM444,"")</f>
        <v/>
      </c>
      <c r="U2184" s="25" t="str">
        <f>IF($BK444='Dummy Matches Summary'!U$2,$BM444,"")</f>
        <v/>
      </c>
      <c r="V2184" s="25" t="str">
        <f>IF($BK444='Dummy Matches Summary'!V$2,$BM444,"")</f>
        <v/>
      </c>
      <c r="W2184" s="25" t="str">
        <f>IF($BK444='Dummy Matches Summary'!W$2,$BM444,"")</f>
        <v/>
      </c>
      <c r="X2184" s="25" t="str">
        <f>IF($BK444='Dummy Matches Summary'!X$2,$BM444,"")</f>
        <v/>
      </c>
      <c r="Y2184" s="25" t="str">
        <f>IF($BK444='Dummy Matches Summary'!Y$2,$BM444,"")</f>
        <v/>
      </c>
      <c r="Z2184" s="25" t="str">
        <f>IF($BK444='Dummy Matches Summary'!Z$2,$BM444,"")</f>
        <v/>
      </c>
      <c r="AA2184" s="25" t="str">
        <f>IF($BK444='Dummy Matches Summary'!AA$2,$BM444,"")</f>
        <v/>
      </c>
      <c r="AB2184" s="25" t="str">
        <f>IF($BK444='Dummy Matches Summary'!AB$2,$BM444,"")</f>
        <v/>
      </c>
      <c r="AC2184" s="25" t="str">
        <f>IF($BK444='Dummy Matches Summary'!AC$2,$BM444,"")</f>
        <v/>
      </c>
      <c r="AD2184" s="25" t="str">
        <f>IF($BK444='Dummy Matches Summary'!AD$2,$BM444,"")</f>
        <v/>
      </c>
      <c r="AE2184" s="25" t="str">
        <f>IF($BK444='Dummy Matches Summary'!AE$2,$BM444,"")</f>
        <v/>
      </c>
      <c r="AF2184" s="25" t="str">
        <f>IF($BK444='Dummy Matches Summary'!AF$2,$BM444,"")</f>
        <v/>
      </c>
      <c r="AG2184" s="25" t="str">
        <f>IF($BK444='Dummy Matches Summary'!AG$2,$BM444,"")</f>
        <v/>
      </c>
      <c r="AH2184" s="25" t="str">
        <f>IF($BK444='Dummy Matches Summary'!AH$2,$BM444,"")</f>
        <v/>
      </c>
      <c r="AI2184" s="25" t="str">
        <f>IF($BK444='Dummy Matches Summary'!AI$2,$BM444,"")</f>
        <v/>
      </c>
      <c r="AJ2184" s="25" t="str">
        <f>IF($BK444='Dummy Matches Summary'!AJ$2,$BM444,"")</f>
        <v/>
      </c>
      <c r="AK2184" s="25" t="str">
        <f>IF($BK444='Dummy Matches Summary'!AK$2,$BM444,"")</f>
        <v/>
      </c>
      <c r="AL2184" s="25" t="str">
        <f>IF($BK444='Dummy Matches Summary'!AL$2,$BM444,"")</f>
        <v/>
      </c>
      <c r="AM2184" s="25" t="str">
        <f>IF($BK444='Dummy Matches Summary'!AM$2,$BM444,"")</f>
        <v/>
      </c>
      <c r="AN2184" s="25" t="str">
        <f>IF($BK444='Dummy Matches Summary'!AN$2,$BM444,"")</f>
        <v/>
      </c>
      <c r="AO2184" s="25" t="str">
        <f>IF($BK444='Dummy Matches Summary'!AO$2,$BM444,"")</f>
        <v/>
      </c>
      <c r="AP2184" s="25" t="str">
        <f>IF($BK444='Dummy Matches Summary'!AP$2,$BM444,"")</f>
        <v/>
      </c>
      <c r="AQ2184" s="25" t="str">
        <f>IF($BK444='Dummy Matches Summary'!AQ$2,$BM444,"")</f>
        <v/>
      </c>
      <c r="AR2184" s="25" t="str">
        <f>IF($BK444='Dummy Matches Summary'!AR$2,$BM444,"")</f>
        <v/>
      </c>
      <c r="AS2184" s="25" t="str">
        <f>IF($BK444='Dummy Matches Summary'!AS$2,$BM444,"")</f>
        <v/>
      </c>
      <c r="AT2184" s="25" t="str">
        <f>IF($BK444='Dummy Matches Summary'!AT$2,$BM444,"")</f>
        <v/>
      </c>
      <c r="AU2184" s="25" t="str">
        <f>IF($BK444='Dummy Matches Summary'!AU$2,$BM444,"")</f>
        <v/>
      </c>
      <c r="AV2184" s="25" t="str">
        <f>IF($BK444='Dummy Matches Summary'!AV$2,$BM444,"")</f>
        <v/>
      </c>
      <c r="AW2184" s="25" t="str">
        <f>IF($BK444='Dummy Matches Summary'!AW$2,$BM444,"")</f>
        <v/>
      </c>
      <c r="AX2184" s="25" t="str">
        <f>IF($BK444='Dummy Matches Summary'!AX$2,$BM444,"")</f>
        <v/>
      </c>
      <c r="AY2184" s="25" t="str">
        <f>IF($BK444='Dummy Matches Summary'!AY$2,$BM444,"")</f>
        <v/>
      </c>
      <c r="AZ2184" s="25" t="str">
        <f>IF($BK444='Dummy Matches Summary'!AZ$2,$BM444,"")</f>
        <v/>
      </c>
      <c r="BA2184" s="25" t="str">
        <f>IF($BK444='Dummy Matches Summary'!BA$2,$BM444,"")</f>
        <v/>
      </c>
      <c r="BB2184" s="25" t="str">
        <f>IF($BK444='Dummy Matches Summary'!BB$2,$BM444,"")</f>
        <v/>
      </c>
      <c r="BC2184" s="25" t="str">
        <f>IF($BK444='Dummy Matches Summary'!BC$2,$BM444,"")</f>
        <v/>
      </c>
      <c r="BD2184" s="25" t="str">
        <f>IF($BK444='Dummy Matches Summary'!BD$2,$BM444,"")</f>
        <v/>
      </c>
      <c r="BE2184" s="25" t="str">
        <f>IF($BK444='Dummy Matches Summary'!BE$2,$BM444,"")</f>
        <v/>
      </c>
      <c r="BF2184" s="25" t="str">
        <f>IF($BK444='Dummy Matches Summary'!BF$2,$BM444,"")</f>
        <v/>
      </c>
      <c r="BG2184" s="25" t="str">
        <f>IF($BK444='Dummy Matches Summary'!BG$2,$BM444,"")</f>
        <v/>
      </c>
    </row>
    <row r="2185" spans="1:59" x14ac:dyDescent="0.3">
      <c r="A2185" s="40">
        <v>2183</v>
      </c>
      <c r="B2185" s="25" t="str">
        <f>IF($BK445='Dummy Matches Summary'!B$2,$BM445,"")</f>
        <v/>
      </c>
      <c r="C2185" s="25" t="str">
        <f>IF($BK445='Dummy Matches Summary'!C$2,$BM445,"")</f>
        <v/>
      </c>
      <c r="D2185" s="25" t="str">
        <f>IF($BK445='Dummy Matches Summary'!D$2,$BM445,"")</f>
        <v/>
      </c>
      <c r="E2185" s="25" t="str">
        <f>IF($BK445='Dummy Matches Summary'!E$2,$BM445,"")</f>
        <v/>
      </c>
      <c r="F2185" s="25" t="str">
        <f>IF($BK445='Dummy Matches Summary'!F$2,$BM445,"")</f>
        <v/>
      </c>
      <c r="G2185" s="25" t="str">
        <f>IF($BK445='Dummy Matches Summary'!G$2,$BM445,"")</f>
        <v/>
      </c>
      <c r="H2185" s="25" t="str">
        <f>IF($BK445='Dummy Matches Summary'!H$2,$BM445,"")</f>
        <v/>
      </c>
      <c r="I2185" s="25" t="str">
        <f>IF($BK445='Dummy Matches Summary'!I$2,$BM445,"")</f>
        <v/>
      </c>
      <c r="J2185" s="25" t="str">
        <f>IF($BK445='Dummy Matches Summary'!J$2,$BM445,"")</f>
        <v/>
      </c>
      <c r="K2185" s="25" t="str">
        <f>IF($BK445='Dummy Matches Summary'!K$2,$BM445,"")</f>
        <v/>
      </c>
      <c r="L2185" s="25" t="str">
        <f>IF($BK445='Dummy Matches Summary'!L$2,$BM445,"")</f>
        <v/>
      </c>
      <c r="M2185" s="25" t="str">
        <f>IF($BK445='Dummy Matches Summary'!M$2,$BM445,"")</f>
        <v/>
      </c>
      <c r="N2185" s="25" t="str">
        <f>IF($BK445='Dummy Matches Summary'!N$2,$BM445,"")</f>
        <v/>
      </c>
      <c r="O2185" s="25" t="str">
        <f>IF($BK445='Dummy Matches Summary'!O$2,$BM445,"")</f>
        <v/>
      </c>
      <c r="P2185" s="25" t="str">
        <f>IF($BK445='Dummy Matches Summary'!P$2,$BM445,"")</f>
        <v/>
      </c>
      <c r="Q2185" s="25" t="str">
        <f>IF($BK445='Dummy Matches Summary'!Q$2,$BM445,"")</f>
        <v/>
      </c>
      <c r="R2185" s="25" t="str">
        <f>IF($BK445='Dummy Matches Summary'!R$2,$BM445,"")</f>
        <v/>
      </c>
      <c r="S2185" s="25" t="str">
        <f>IF($BK445='Dummy Matches Summary'!S$2,$BM445,"")</f>
        <v/>
      </c>
      <c r="T2185" s="25" t="str">
        <f>IF($BK445='Dummy Matches Summary'!T$2,$BM445,"")</f>
        <v/>
      </c>
      <c r="U2185" s="25" t="str">
        <f>IF($BK445='Dummy Matches Summary'!U$2,$BM445,"")</f>
        <v/>
      </c>
      <c r="V2185" s="25" t="str">
        <f>IF($BK445='Dummy Matches Summary'!V$2,$BM445,"")</f>
        <v/>
      </c>
      <c r="W2185" s="25" t="str">
        <f>IF($BK445='Dummy Matches Summary'!W$2,$BM445,"")</f>
        <v/>
      </c>
      <c r="X2185" s="25" t="str">
        <f>IF($BK445='Dummy Matches Summary'!X$2,$BM445,"")</f>
        <v/>
      </c>
      <c r="Y2185" s="25" t="str">
        <f>IF($BK445='Dummy Matches Summary'!Y$2,$BM445,"")</f>
        <v/>
      </c>
      <c r="Z2185" s="25" t="str">
        <f>IF($BK445='Dummy Matches Summary'!Z$2,$BM445,"")</f>
        <v/>
      </c>
      <c r="AA2185" s="25" t="str">
        <f>IF($BK445='Dummy Matches Summary'!AA$2,$BM445,"")</f>
        <v/>
      </c>
      <c r="AB2185" s="25" t="str">
        <f>IF($BK445='Dummy Matches Summary'!AB$2,$BM445,"")</f>
        <v/>
      </c>
      <c r="AC2185" s="25" t="str">
        <f>IF($BK445='Dummy Matches Summary'!AC$2,$BM445,"")</f>
        <v/>
      </c>
      <c r="AD2185" s="25" t="str">
        <f>IF($BK445='Dummy Matches Summary'!AD$2,$BM445,"")</f>
        <v/>
      </c>
      <c r="AE2185" s="25" t="str">
        <f>IF($BK445='Dummy Matches Summary'!AE$2,$BM445,"")</f>
        <v/>
      </c>
      <c r="AF2185" s="25" t="str">
        <f>IF($BK445='Dummy Matches Summary'!AF$2,$BM445,"")</f>
        <v/>
      </c>
      <c r="AG2185" s="25" t="str">
        <f>IF($BK445='Dummy Matches Summary'!AG$2,$BM445,"")</f>
        <v/>
      </c>
      <c r="AH2185" s="25" t="str">
        <f>IF($BK445='Dummy Matches Summary'!AH$2,$BM445,"")</f>
        <v/>
      </c>
      <c r="AI2185" s="25" t="str">
        <f>IF($BK445='Dummy Matches Summary'!AI$2,$BM445,"")</f>
        <v/>
      </c>
      <c r="AJ2185" s="25" t="str">
        <f>IF($BK445='Dummy Matches Summary'!AJ$2,$BM445,"")</f>
        <v/>
      </c>
      <c r="AK2185" s="25" t="str">
        <f>IF($BK445='Dummy Matches Summary'!AK$2,$BM445,"")</f>
        <v/>
      </c>
      <c r="AL2185" s="25" t="str">
        <f>IF($BK445='Dummy Matches Summary'!AL$2,$BM445,"")</f>
        <v/>
      </c>
      <c r="AM2185" s="25" t="str">
        <f>IF($BK445='Dummy Matches Summary'!AM$2,$BM445,"")</f>
        <v/>
      </c>
      <c r="AN2185" s="25" t="str">
        <f>IF($BK445='Dummy Matches Summary'!AN$2,$BM445,"")</f>
        <v/>
      </c>
      <c r="AO2185" s="25" t="str">
        <f>IF($BK445='Dummy Matches Summary'!AO$2,$BM445,"")</f>
        <v/>
      </c>
      <c r="AP2185" s="25" t="str">
        <f>IF($BK445='Dummy Matches Summary'!AP$2,$BM445,"")</f>
        <v/>
      </c>
      <c r="AQ2185" s="25" t="str">
        <f>IF($BK445='Dummy Matches Summary'!AQ$2,$BM445,"")</f>
        <v/>
      </c>
      <c r="AR2185" s="25" t="str">
        <f>IF($BK445='Dummy Matches Summary'!AR$2,$BM445,"")</f>
        <v/>
      </c>
      <c r="AS2185" s="25" t="str">
        <f>IF($BK445='Dummy Matches Summary'!AS$2,$BM445,"")</f>
        <v/>
      </c>
      <c r="AT2185" s="25" t="str">
        <f>IF($BK445='Dummy Matches Summary'!AT$2,$BM445,"")</f>
        <v/>
      </c>
      <c r="AU2185" s="25" t="str">
        <f>IF($BK445='Dummy Matches Summary'!AU$2,$BM445,"")</f>
        <v/>
      </c>
      <c r="AV2185" s="25" t="str">
        <f>IF($BK445='Dummy Matches Summary'!AV$2,$BM445,"")</f>
        <v/>
      </c>
      <c r="AW2185" s="25" t="str">
        <f>IF($BK445='Dummy Matches Summary'!AW$2,$BM445,"")</f>
        <v/>
      </c>
      <c r="AX2185" s="25" t="str">
        <f>IF($BK445='Dummy Matches Summary'!AX$2,$BM445,"")</f>
        <v/>
      </c>
      <c r="AY2185" s="25" t="str">
        <f>IF($BK445='Dummy Matches Summary'!AY$2,$BM445,"")</f>
        <v/>
      </c>
      <c r="AZ2185" s="25" t="str">
        <f>IF($BK445='Dummy Matches Summary'!AZ$2,$BM445,"")</f>
        <v/>
      </c>
      <c r="BA2185" s="25" t="str">
        <f>IF($BK445='Dummy Matches Summary'!BA$2,$BM445,"")</f>
        <v/>
      </c>
      <c r="BB2185" s="25" t="str">
        <f>IF($BK445='Dummy Matches Summary'!BB$2,$BM445,"")</f>
        <v/>
      </c>
      <c r="BC2185" s="25" t="str">
        <f>IF($BK445='Dummy Matches Summary'!BC$2,$BM445,"")</f>
        <v/>
      </c>
      <c r="BD2185" s="25" t="str">
        <f>IF($BK445='Dummy Matches Summary'!BD$2,$BM445,"")</f>
        <v/>
      </c>
      <c r="BE2185" s="25" t="str">
        <f>IF($BK445='Dummy Matches Summary'!BE$2,$BM445,"")</f>
        <v/>
      </c>
      <c r="BF2185" s="25" t="str">
        <f>IF($BK445='Dummy Matches Summary'!BF$2,$BM445,"")</f>
        <v/>
      </c>
      <c r="BG2185" s="25" t="str">
        <f>IF($BK445='Dummy Matches Summary'!BG$2,$BM445,"")</f>
        <v/>
      </c>
    </row>
    <row r="2186" spans="1:59" x14ac:dyDescent="0.3">
      <c r="A2186" s="40">
        <v>2184</v>
      </c>
      <c r="B2186" s="25" t="str">
        <f>IF($BK446='Dummy Matches Summary'!B$2,$BM446,"")</f>
        <v/>
      </c>
      <c r="C2186" s="25" t="str">
        <f>IF($BK446='Dummy Matches Summary'!C$2,$BM446,"")</f>
        <v/>
      </c>
      <c r="D2186" s="25" t="str">
        <f>IF($BK446='Dummy Matches Summary'!D$2,$BM446,"")</f>
        <v/>
      </c>
      <c r="E2186" s="25" t="str">
        <f>IF($BK446='Dummy Matches Summary'!E$2,$BM446,"")</f>
        <v/>
      </c>
      <c r="F2186" s="25" t="str">
        <f>IF($BK446='Dummy Matches Summary'!F$2,$BM446,"")</f>
        <v/>
      </c>
      <c r="G2186" s="25" t="str">
        <f>IF($BK446='Dummy Matches Summary'!G$2,$BM446,"")</f>
        <v/>
      </c>
      <c r="H2186" s="25" t="str">
        <f>IF($BK446='Dummy Matches Summary'!H$2,$BM446,"")</f>
        <v/>
      </c>
      <c r="I2186" s="25" t="str">
        <f>IF($BK446='Dummy Matches Summary'!I$2,$BM446,"")</f>
        <v/>
      </c>
      <c r="J2186" s="25" t="str">
        <f>IF($BK446='Dummy Matches Summary'!J$2,$BM446,"")</f>
        <v/>
      </c>
      <c r="K2186" s="25" t="str">
        <f>IF($BK446='Dummy Matches Summary'!K$2,$BM446,"")</f>
        <v/>
      </c>
      <c r="L2186" s="25" t="str">
        <f>IF($BK446='Dummy Matches Summary'!L$2,$BM446,"")</f>
        <v/>
      </c>
      <c r="M2186" s="25" t="str">
        <f>IF($BK446='Dummy Matches Summary'!M$2,$BM446,"")</f>
        <v/>
      </c>
      <c r="N2186" s="25" t="str">
        <f>IF($BK446='Dummy Matches Summary'!N$2,$BM446,"")</f>
        <v/>
      </c>
      <c r="O2186" s="25" t="str">
        <f>IF($BK446='Dummy Matches Summary'!O$2,$BM446,"")</f>
        <v/>
      </c>
      <c r="P2186" s="25" t="str">
        <f>IF($BK446='Dummy Matches Summary'!P$2,$BM446,"")</f>
        <v/>
      </c>
      <c r="Q2186" s="25" t="str">
        <f>IF($BK446='Dummy Matches Summary'!Q$2,$BM446,"")</f>
        <v/>
      </c>
      <c r="R2186" s="25" t="str">
        <f>IF($BK446='Dummy Matches Summary'!R$2,$BM446,"")</f>
        <v/>
      </c>
      <c r="S2186" s="25" t="str">
        <f>IF($BK446='Dummy Matches Summary'!S$2,$BM446,"")</f>
        <v/>
      </c>
      <c r="T2186" s="25" t="str">
        <f>IF($BK446='Dummy Matches Summary'!T$2,$BM446,"")</f>
        <v/>
      </c>
      <c r="U2186" s="25" t="str">
        <f>IF($BK446='Dummy Matches Summary'!U$2,$BM446,"")</f>
        <v/>
      </c>
      <c r="V2186" s="25" t="str">
        <f>IF($BK446='Dummy Matches Summary'!V$2,$BM446,"")</f>
        <v/>
      </c>
      <c r="W2186" s="25" t="str">
        <f>IF($BK446='Dummy Matches Summary'!W$2,$BM446,"")</f>
        <v/>
      </c>
      <c r="X2186" s="25" t="str">
        <f>IF($BK446='Dummy Matches Summary'!X$2,$BM446,"")</f>
        <v/>
      </c>
      <c r="Y2186" s="25" t="str">
        <f>IF($BK446='Dummy Matches Summary'!Y$2,$BM446,"")</f>
        <v/>
      </c>
      <c r="Z2186" s="25" t="str">
        <f>IF($BK446='Dummy Matches Summary'!Z$2,$BM446,"")</f>
        <v/>
      </c>
      <c r="AA2186" s="25" t="str">
        <f>IF($BK446='Dummy Matches Summary'!AA$2,$BM446,"")</f>
        <v/>
      </c>
      <c r="AB2186" s="25" t="str">
        <f>IF($BK446='Dummy Matches Summary'!AB$2,$BM446,"")</f>
        <v/>
      </c>
      <c r="AC2186" s="25" t="str">
        <f>IF($BK446='Dummy Matches Summary'!AC$2,$BM446,"")</f>
        <v/>
      </c>
      <c r="AD2186" s="25" t="str">
        <f>IF($BK446='Dummy Matches Summary'!AD$2,$BM446,"")</f>
        <v/>
      </c>
      <c r="AE2186" s="25" t="str">
        <f>IF($BK446='Dummy Matches Summary'!AE$2,$BM446,"")</f>
        <v/>
      </c>
      <c r="AF2186" s="25" t="str">
        <f>IF($BK446='Dummy Matches Summary'!AF$2,$BM446,"")</f>
        <v/>
      </c>
      <c r="AG2186" s="25" t="str">
        <f>IF($BK446='Dummy Matches Summary'!AG$2,$BM446,"")</f>
        <v/>
      </c>
      <c r="AH2186" s="25" t="str">
        <f>IF($BK446='Dummy Matches Summary'!AH$2,$BM446,"")</f>
        <v/>
      </c>
      <c r="AI2186" s="25" t="str">
        <f>IF($BK446='Dummy Matches Summary'!AI$2,$BM446,"")</f>
        <v/>
      </c>
      <c r="AJ2186" s="25" t="str">
        <f>IF($BK446='Dummy Matches Summary'!AJ$2,$BM446,"")</f>
        <v/>
      </c>
      <c r="AK2186" s="25" t="str">
        <f>IF($BK446='Dummy Matches Summary'!AK$2,$BM446,"")</f>
        <v/>
      </c>
      <c r="AL2186" s="25" t="str">
        <f>IF($BK446='Dummy Matches Summary'!AL$2,$BM446,"")</f>
        <v/>
      </c>
      <c r="AM2186" s="25" t="str">
        <f>IF($BK446='Dummy Matches Summary'!AM$2,$BM446,"")</f>
        <v/>
      </c>
      <c r="AN2186" s="25" t="str">
        <f>IF($BK446='Dummy Matches Summary'!AN$2,$BM446,"")</f>
        <v/>
      </c>
      <c r="AO2186" s="25" t="str">
        <f>IF($BK446='Dummy Matches Summary'!AO$2,$BM446,"")</f>
        <v/>
      </c>
      <c r="AP2186" s="25" t="str">
        <f>IF($BK446='Dummy Matches Summary'!AP$2,$BM446,"")</f>
        <v/>
      </c>
      <c r="AQ2186" s="25" t="str">
        <f>IF($BK446='Dummy Matches Summary'!AQ$2,$BM446,"")</f>
        <v/>
      </c>
      <c r="AR2186" s="25" t="str">
        <f>IF($BK446='Dummy Matches Summary'!AR$2,$BM446,"")</f>
        <v/>
      </c>
      <c r="AS2186" s="25" t="str">
        <f>IF($BK446='Dummy Matches Summary'!AS$2,$BM446,"")</f>
        <v/>
      </c>
      <c r="AT2186" s="25" t="str">
        <f>IF($BK446='Dummy Matches Summary'!AT$2,$BM446,"")</f>
        <v/>
      </c>
      <c r="AU2186" s="25" t="str">
        <f>IF($BK446='Dummy Matches Summary'!AU$2,$BM446,"")</f>
        <v/>
      </c>
      <c r="AV2186" s="25" t="str">
        <f>IF($BK446='Dummy Matches Summary'!AV$2,$BM446,"")</f>
        <v/>
      </c>
      <c r="AW2186" s="25" t="str">
        <f>IF($BK446='Dummy Matches Summary'!AW$2,$BM446,"")</f>
        <v/>
      </c>
      <c r="AX2186" s="25" t="str">
        <f>IF($BK446='Dummy Matches Summary'!AX$2,$BM446,"")</f>
        <v/>
      </c>
      <c r="AY2186" s="25" t="str">
        <f>IF($BK446='Dummy Matches Summary'!AY$2,$BM446,"")</f>
        <v/>
      </c>
      <c r="AZ2186" s="25" t="str">
        <f>IF($BK446='Dummy Matches Summary'!AZ$2,$BM446,"")</f>
        <v/>
      </c>
      <c r="BA2186" s="25" t="str">
        <f>IF($BK446='Dummy Matches Summary'!BA$2,$BM446,"")</f>
        <v/>
      </c>
      <c r="BB2186" s="25" t="str">
        <f>IF($BK446='Dummy Matches Summary'!BB$2,$BM446,"")</f>
        <v/>
      </c>
      <c r="BC2186" s="25" t="str">
        <f>IF($BK446='Dummy Matches Summary'!BC$2,$BM446,"")</f>
        <v/>
      </c>
      <c r="BD2186" s="25" t="str">
        <f>IF($BK446='Dummy Matches Summary'!BD$2,$BM446,"")</f>
        <v/>
      </c>
      <c r="BE2186" s="25" t="str">
        <f>IF($BK446='Dummy Matches Summary'!BE$2,$BM446,"")</f>
        <v/>
      </c>
      <c r="BF2186" s="25" t="str">
        <f>IF($BK446='Dummy Matches Summary'!BF$2,$BM446,"")</f>
        <v/>
      </c>
      <c r="BG2186" s="25" t="str">
        <f>IF($BK446='Dummy Matches Summary'!BG$2,$BM446,"")</f>
        <v/>
      </c>
    </row>
    <row r="2187" spans="1:59" x14ac:dyDescent="0.3">
      <c r="A2187" s="40">
        <v>2185</v>
      </c>
      <c r="B2187" s="25" t="str">
        <f>IF($BK447='Dummy Matches Summary'!B$2,$BM447,"")</f>
        <v/>
      </c>
      <c r="C2187" s="25" t="str">
        <f>IF($BK447='Dummy Matches Summary'!C$2,$BM447,"")</f>
        <v/>
      </c>
      <c r="D2187" s="25" t="str">
        <f>IF($BK447='Dummy Matches Summary'!D$2,$BM447,"")</f>
        <v/>
      </c>
      <c r="E2187" s="25" t="str">
        <f>IF($BK447='Dummy Matches Summary'!E$2,$BM447,"")</f>
        <v/>
      </c>
      <c r="F2187" s="25" t="str">
        <f>IF($BK447='Dummy Matches Summary'!F$2,$BM447,"")</f>
        <v/>
      </c>
      <c r="G2187" s="25" t="str">
        <f>IF($BK447='Dummy Matches Summary'!G$2,$BM447,"")</f>
        <v/>
      </c>
      <c r="H2187" s="25" t="str">
        <f>IF($BK447='Dummy Matches Summary'!H$2,$BM447,"")</f>
        <v/>
      </c>
      <c r="I2187" s="25" t="str">
        <f>IF($BK447='Dummy Matches Summary'!I$2,$BM447,"")</f>
        <v/>
      </c>
      <c r="J2187" s="25" t="str">
        <f>IF($BK447='Dummy Matches Summary'!J$2,$BM447,"")</f>
        <v/>
      </c>
      <c r="K2187" s="25" t="str">
        <f>IF($BK447='Dummy Matches Summary'!K$2,$BM447,"")</f>
        <v/>
      </c>
      <c r="L2187" s="25" t="str">
        <f>IF($BK447='Dummy Matches Summary'!L$2,$BM447,"")</f>
        <v/>
      </c>
      <c r="M2187" s="25" t="str">
        <f>IF($BK447='Dummy Matches Summary'!M$2,$BM447,"")</f>
        <v/>
      </c>
      <c r="N2187" s="25" t="str">
        <f>IF($BK447='Dummy Matches Summary'!N$2,$BM447,"")</f>
        <v/>
      </c>
      <c r="O2187" s="25" t="str">
        <f>IF($BK447='Dummy Matches Summary'!O$2,$BM447,"")</f>
        <v/>
      </c>
      <c r="P2187" s="25" t="str">
        <f>IF($BK447='Dummy Matches Summary'!P$2,$BM447,"")</f>
        <v/>
      </c>
      <c r="Q2187" s="25" t="str">
        <f>IF($BK447='Dummy Matches Summary'!Q$2,$BM447,"")</f>
        <v/>
      </c>
      <c r="R2187" s="25" t="str">
        <f>IF($BK447='Dummy Matches Summary'!R$2,$BM447,"")</f>
        <v/>
      </c>
      <c r="S2187" s="25" t="str">
        <f>IF($BK447='Dummy Matches Summary'!S$2,$BM447,"")</f>
        <v/>
      </c>
      <c r="T2187" s="25" t="str">
        <f>IF($BK447='Dummy Matches Summary'!T$2,$BM447,"")</f>
        <v/>
      </c>
      <c r="U2187" s="25" t="str">
        <f>IF($BK447='Dummy Matches Summary'!U$2,$BM447,"")</f>
        <v/>
      </c>
      <c r="V2187" s="25" t="str">
        <f>IF($BK447='Dummy Matches Summary'!V$2,$BM447,"")</f>
        <v/>
      </c>
      <c r="W2187" s="25" t="str">
        <f>IF($BK447='Dummy Matches Summary'!W$2,$BM447,"")</f>
        <v/>
      </c>
      <c r="X2187" s="25" t="str">
        <f>IF($BK447='Dummy Matches Summary'!X$2,$BM447,"")</f>
        <v/>
      </c>
      <c r="Y2187" s="25" t="str">
        <f>IF($BK447='Dummy Matches Summary'!Y$2,$BM447,"")</f>
        <v/>
      </c>
      <c r="Z2187" s="25" t="str">
        <f>IF($BK447='Dummy Matches Summary'!Z$2,$BM447,"")</f>
        <v/>
      </c>
      <c r="AA2187" s="25" t="str">
        <f>IF($BK447='Dummy Matches Summary'!AA$2,$BM447,"")</f>
        <v/>
      </c>
      <c r="AB2187" s="25" t="str">
        <f>IF($BK447='Dummy Matches Summary'!AB$2,$BM447,"")</f>
        <v/>
      </c>
      <c r="AC2187" s="25" t="str">
        <f>IF($BK447='Dummy Matches Summary'!AC$2,$BM447,"")</f>
        <v/>
      </c>
      <c r="AD2187" s="25" t="str">
        <f>IF($BK447='Dummy Matches Summary'!AD$2,$BM447,"")</f>
        <v/>
      </c>
      <c r="AE2187" s="25" t="str">
        <f>IF($BK447='Dummy Matches Summary'!AE$2,$BM447,"")</f>
        <v/>
      </c>
      <c r="AF2187" s="25" t="str">
        <f>IF($BK447='Dummy Matches Summary'!AF$2,$BM447,"")</f>
        <v/>
      </c>
      <c r="AG2187" s="25" t="str">
        <f>IF($BK447='Dummy Matches Summary'!AG$2,$BM447,"")</f>
        <v/>
      </c>
      <c r="AH2187" s="25" t="str">
        <f>IF($BK447='Dummy Matches Summary'!AH$2,$BM447,"")</f>
        <v/>
      </c>
      <c r="AI2187" s="25" t="str">
        <f>IF($BK447='Dummy Matches Summary'!AI$2,$BM447,"")</f>
        <v/>
      </c>
      <c r="AJ2187" s="25" t="str">
        <f>IF($BK447='Dummy Matches Summary'!AJ$2,$BM447,"")</f>
        <v/>
      </c>
      <c r="AK2187" s="25" t="str">
        <f>IF($BK447='Dummy Matches Summary'!AK$2,$BM447,"")</f>
        <v/>
      </c>
      <c r="AL2187" s="25" t="str">
        <f>IF($BK447='Dummy Matches Summary'!AL$2,$BM447,"")</f>
        <v/>
      </c>
      <c r="AM2187" s="25" t="str">
        <f>IF($BK447='Dummy Matches Summary'!AM$2,$BM447,"")</f>
        <v/>
      </c>
      <c r="AN2187" s="25" t="str">
        <f>IF($BK447='Dummy Matches Summary'!AN$2,$BM447,"")</f>
        <v/>
      </c>
      <c r="AO2187" s="25" t="str">
        <f>IF($BK447='Dummy Matches Summary'!AO$2,$BM447,"")</f>
        <v/>
      </c>
      <c r="AP2187" s="25" t="str">
        <f>IF($BK447='Dummy Matches Summary'!AP$2,$BM447,"")</f>
        <v/>
      </c>
      <c r="AQ2187" s="25" t="str">
        <f>IF($BK447='Dummy Matches Summary'!AQ$2,$BM447,"")</f>
        <v/>
      </c>
      <c r="AR2187" s="25" t="str">
        <f>IF($BK447='Dummy Matches Summary'!AR$2,$BM447,"")</f>
        <v/>
      </c>
      <c r="AS2187" s="25" t="str">
        <f>IF($BK447='Dummy Matches Summary'!AS$2,$BM447,"")</f>
        <v/>
      </c>
      <c r="AT2187" s="25" t="str">
        <f>IF($BK447='Dummy Matches Summary'!AT$2,$BM447,"")</f>
        <v/>
      </c>
      <c r="AU2187" s="25" t="str">
        <f>IF($BK447='Dummy Matches Summary'!AU$2,$BM447,"")</f>
        <v/>
      </c>
      <c r="AV2187" s="25" t="str">
        <f>IF($BK447='Dummy Matches Summary'!AV$2,$BM447,"")</f>
        <v/>
      </c>
      <c r="AW2187" s="25" t="str">
        <f>IF($BK447='Dummy Matches Summary'!AW$2,$BM447,"")</f>
        <v/>
      </c>
      <c r="AX2187" s="25" t="str">
        <f>IF($BK447='Dummy Matches Summary'!AX$2,$BM447,"")</f>
        <v/>
      </c>
      <c r="AY2187" s="25" t="str">
        <f>IF($BK447='Dummy Matches Summary'!AY$2,$BM447,"")</f>
        <v/>
      </c>
      <c r="AZ2187" s="25" t="str">
        <f>IF($BK447='Dummy Matches Summary'!AZ$2,$BM447,"")</f>
        <v/>
      </c>
      <c r="BA2187" s="25" t="str">
        <f>IF($BK447='Dummy Matches Summary'!BA$2,$BM447,"")</f>
        <v/>
      </c>
      <c r="BB2187" s="25" t="str">
        <f>IF($BK447='Dummy Matches Summary'!BB$2,$BM447,"")</f>
        <v/>
      </c>
      <c r="BC2187" s="25" t="str">
        <f>IF($BK447='Dummy Matches Summary'!BC$2,$BM447,"")</f>
        <v/>
      </c>
      <c r="BD2187" s="25" t="str">
        <f>IF($BK447='Dummy Matches Summary'!BD$2,$BM447,"")</f>
        <v/>
      </c>
      <c r="BE2187" s="25" t="str">
        <f>IF($BK447='Dummy Matches Summary'!BE$2,$BM447,"")</f>
        <v/>
      </c>
      <c r="BF2187" s="25" t="str">
        <f>IF($BK447='Dummy Matches Summary'!BF$2,$BM447,"")</f>
        <v/>
      </c>
      <c r="BG2187" s="25" t="str">
        <f>IF($BK447='Dummy Matches Summary'!BG$2,$BM447,"")</f>
        <v/>
      </c>
    </row>
    <row r="2188" spans="1:59" x14ac:dyDescent="0.3">
      <c r="A2188" s="40">
        <v>2186</v>
      </c>
      <c r="B2188" s="25" t="str">
        <f>IF($BK448='Dummy Matches Summary'!B$2,$BM448,"")</f>
        <v/>
      </c>
      <c r="C2188" s="25" t="str">
        <f>IF($BK448='Dummy Matches Summary'!C$2,$BM448,"")</f>
        <v/>
      </c>
      <c r="D2188" s="25" t="str">
        <f>IF($BK448='Dummy Matches Summary'!D$2,$BM448,"")</f>
        <v/>
      </c>
      <c r="E2188" s="25" t="str">
        <f>IF($BK448='Dummy Matches Summary'!E$2,$BM448,"")</f>
        <v/>
      </c>
      <c r="F2188" s="25" t="str">
        <f>IF($BK448='Dummy Matches Summary'!F$2,$BM448,"")</f>
        <v/>
      </c>
      <c r="G2188" s="25" t="str">
        <f>IF($BK448='Dummy Matches Summary'!G$2,$BM448,"")</f>
        <v/>
      </c>
      <c r="H2188" s="25" t="str">
        <f>IF($BK448='Dummy Matches Summary'!H$2,$BM448,"")</f>
        <v/>
      </c>
      <c r="I2188" s="25" t="str">
        <f>IF($BK448='Dummy Matches Summary'!I$2,$BM448,"")</f>
        <v/>
      </c>
      <c r="J2188" s="25" t="str">
        <f>IF($BK448='Dummy Matches Summary'!J$2,$BM448,"")</f>
        <v/>
      </c>
      <c r="K2188" s="25" t="str">
        <f>IF($BK448='Dummy Matches Summary'!K$2,$BM448,"")</f>
        <v/>
      </c>
      <c r="L2188" s="25" t="str">
        <f>IF($BK448='Dummy Matches Summary'!L$2,$BM448,"")</f>
        <v/>
      </c>
      <c r="M2188" s="25" t="str">
        <f>IF($BK448='Dummy Matches Summary'!M$2,$BM448,"")</f>
        <v/>
      </c>
      <c r="N2188" s="25" t="str">
        <f>IF($BK448='Dummy Matches Summary'!N$2,$BM448,"")</f>
        <v/>
      </c>
      <c r="O2188" s="25" t="str">
        <f>IF($BK448='Dummy Matches Summary'!O$2,$BM448,"")</f>
        <v/>
      </c>
      <c r="P2188" s="25" t="str">
        <f>IF($BK448='Dummy Matches Summary'!P$2,$BM448,"")</f>
        <v/>
      </c>
      <c r="Q2188" s="25" t="str">
        <f>IF($BK448='Dummy Matches Summary'!Q$2,$BM448,"")</f>
        <v/>
      </c>
      <c r="R2188" s="25" t="str">
        <f>IF($BK448='Dummy Matches Summary'!R$2,$BM448,"")</f>
        <v/>
      </c>
      <c r="S2188" s="25" t="str">
        <f>IF($BK448='Dummy Matches Summary'!S$2,$BM448,"")</f>
        <v/>
      </c>
      <c r="T2188" s="25" t="str">
        <f>IF($BK448='Dummy Matches Summary'!T$2,$BM448,"")</f>
        <v/>
      </c>
      <c r="U2188" s="25" t="str">
        <f>IF($BK448='Dummy Matches Summary'!U$2,$BM448,"")</f>
        <v/>
      </c>
      <c r="V2188" s="25" t="str">
        <f>IF($BK448='Dummy Matches Summary'!V$2,$BM448,"")</f>
        <v/>
      </c>
      <c r="W2188" s="25" t="str">
        <f>IF($BK448='Dummy Matches Summary'!W$2,$BM448,"")</f>
        <v/>
      </c>
      <c r="X2188" s="25" t="str">
        <f>IF($BK448='Dummy Matches Summary'!X$2,$BM448,"")</f>
        <v/>
      </c>
      <c r="Y2188" s="25" t="str">
        <f>IF($BK448='Dummy Matches Summary'!Y$2,$BM448,"")</f>
        <v/>
      </c>
      <c r="Z2188" s="25" t="str">
        <f>IF($BK448='Dummy Matches Summary'!Z$2,$BM448,"")</f>
        <v/>
      </c>
      <c r="AA2188" s="25" t="str">
        <f>IF($BK448='Dummy Matches Summary'!AA$2,$BM448,"")</f>
        <v/>
      </c>
      <c r="AB2188" s="25" t="str">
        <f>IF($BK448='Dummy Matches Summary'!AB$2,$BM448,"")</f>
        <v/>
      </c>
      <c r="AC2188" s="25" t="str">
        <f>IF($BK448='Dummy Matches Summary'!AC$2,$BM448,"")</f>
        <v/>
      </c>
      <c r="AD2188" s="25" t="str">
        <f>IF($BK448='Dummy Matches Summary'!AD$2,$BM448,"")</f>
        <v/>
      </c>
      <c r="AE2188" s="25" t="str">
        <f>IF($BK448='Dummy Matches Summary'!AE$2,$BM448,"")</f>
        <v/>
      </c>
      <c r="AF2188" s="25" t="str">
        <f>IF($BK448='Dummy Matches Summary'!AF$2,$BM448,"")</f>
        <v/>
      </c>
      <c r="AG2188" s="25" t="str">
        <f>IF($BK448='Dummy Matches Summary'!AG$2,$BM448,"")</f>
        <v/>
      </c>
      <c r="AH2188" s="25" t="str">
        <f>IF($BK448='Dummy Matches Summary'!AH$2,$BM448,"")</f>
        <v/>
      </c>
      <c r="AI2188" s="25" t="str">
        <f>IF($BK448='Dummy Matches Summary'!AI$2,$BM448,"")</f>
        <v/>
      </c>
      <c r="AJ2188" s="25" t="str">
        <f>IF($BK448='Dummy Matches Summary'!AJ$2,$BM448,"")</f>
        <v/>
      </c>
      <c r="AK2188" s="25" t="str">
        <f>IF($BK448='Dummy Matches Summary'!AK$2,$BM448,"")</f>
        <v/>
      </c>
      <c r="AL2188" s="25" t="str">
        <f>IF($BK448='Dummy Matches Summary'!AL$2,$BM448,"")</f>
        <v/>
      </c>
      <c r="AM2188" s="25" t="str">
        <f>IF($BK448='Dummy Matches Summary'!AM$2,$BM448,"")</f>
        <v/>
      </c>
      <c r="AN2188" s="25" t="str">
        <f>IF($BK448='Dummy Matches Summary'!AN$2,$BM448,"")</f>
        <v/>
      </c>
      <c r="AO2188" s="25" t="str">
        <f>IF($BK448='Dummy Matches Summary'!AO$2,$BM448,"")</f>
        <v/>
      </c>
      <c r="AP2188" s="25" t="str">
        <f>IF($BK448='Dummy Matches Summary'!AP$2,$BM448,"")</f>
        <v/>
      </c>
      <c r="AQ2188" s="25" t="str">
        <f>IF($BK448='Dummy Matches Summary'!AQ$2,$BM448,"")</f>
        <v/>
      </c>
      <c r="AR2188" s="25" t="str">
        <f>IF($BK448='Dummy Matches Summary'!AR$2,$BM448,"")</f>
        <v/>
      </c>
      <c r="AS2188" s="25" t="str">
        <f>IF($BK448='Dummy Matches Summary'!AS$2,$BM448,"")</f>
        <v/>
      </c>
      <c r="AT2188" s="25" t="str">
        <f>IF($BK448='Dummy Matches Summary'!AT$2,$BM448,"")</f>
        <v/>
      </c>
      <c r="AU2188" s="25" t="str">
        <f>IF($BK448='Dummy Matches Summary'!AU$2,$BM448,"")</f>
        <v/>
      </c>
      <c r="AV2188" s="25" t="str">
        <f>IF($BK448='Dummy Matches Summary'!AV$2,$BM448,"")</f>
        <v/>
      </c>
      <c r="AW2188" s="25" t="str">
        <f>IF($BK448='Dummy Matches Summary'!AW$2,$BM448,"")</f>
        <v/>
      </c>
      <c r="AX2188" s="25" t="str">
        <f>IF($BK448='Dummy Matches Summary'!AX$2,$BM448,"")</f>
        <v/>
      </c>
      <c r="AY2188" s="25" t="str">
        <f>IF($BK448='Dummy Matches Summary'!AY$2,$BM448,"")</f>
        <v/>
      </c>
      <c r="AZ2188" s="25" t="str">
        <f>IF($BK448='Dummy Matches Summary'!AZ$2,$BM448,"")</f>
        <v/>
      </c>
      <c r="BA2188" s="25" t="str">
        <f>IF($BK448='Dummy Matches Summary'!BA$2,$BM448,"")</f>
        <v/>
      </c>
      <c r="BB2188" s="25" t="str">
        <f>IF($BK448='Dummy Matches Summary'!BB$2,$BM448,"")</f>
        <v/>
      </c>
      <c r="BC2188" s="25" t="str">
        <f>IF($BK448='Dummy Matches Summary'!BC$2,$BM448,"")</f>
        <v/>
      </c>
      <c r="BD2188" s="25" t="str">
        <f>IF($BK448='Dummy Matches Summary'!BD$2,$BM448,"")</f>
        <v/>
      </c>
      <c r="BE2188" s="25" t="str">
        <f>IF($BK448='Dummy Matches Summary'!BE$2,$BM448,"")</f>
        <v/>
      </c>
      <c r="BF2188" s="25" t="str">
        <f>IF($BK448='Dummy Matches Summary'!BF$2,$BM448,"")</f>
        <v/>
      </c>
      <c r="BG2188" s="25" t="str">
        <f>IF($BK448='Dummy Matches Summary'!BG$2,$BM448,"")</f>
        <v/>
      </c>
    </row>
    <row r="2189" spans="1:59" x14ac:dyDescent="0.3">
      <c r="A2189" s="40">
        <v>2187</v>
      </c>
      <c r="B2189" s="25" t="str">
        <f>IF($BK449='Dummy Matches Summary'!B$2,$BM449,"")</f>
        <v/>
      </c>
      <c r="C2189" s="25" t="str">
        <f>IF($BK449='Dummy Matches Summary'!C$2,$BM449,"")</f>
        <v/>
      </c>
      <c r="D2189" s="25" t="str">
        <f>IF($BK449='Dummy Matches Summary'!D$2,$BM449,"")</f>
        <v/>
      </c>
      <c r="E2189" s="25" t="str">
        <f>IF($BK449='Dummy Matches Summary'!E$2,$BM449,"")</f>
        <v/>
      </c>
      <c r="F2189" s="25" t="str">
        <f>IF($BK449='Dummy Matches Summary'!F$2,$BM449,"")</f>
        <v/>
      </c>
      <c r="G2189" s="25" t="str">
        <f>IF($BK449='Dummy Matches Summary'!G$2,$BM449,"")</f>
        <v/>
      </c>
      <c r="H2189" s="25" t="str">
        <f>IF($BK449='Dummy Matches Summary'!H$2,$BM449,"")</f>
        <v/>
      </c>
      <c r="I2189" s="25" t="str">
        <f>IF($BK449='Dummy Matches Summary'!I$2,$BM449,"")</f>
        <v/>
      </c>
      <c r="J2189" s="25" t="str">
        <f>IF($BK449='Dummy Matches Summary'!J$2,$BM449,"")</f>
        <v/>
      </c>
      <c r="K2189" s="25" t="str">
        <f>IF($BK449='Dummy Matches Summary'!K$2,$BM449,"")</f>
        <v/>
      </c>
      <c r="L2189" s="25" t="str">
        <f>IF($BK449='Dummy Matches Summary'!L$2,$BM449,"")</f>
        <v/>
      </c>
      <c r="M2189" s="25" t="str">
        <f>IF($BK449='Dummy Matches Summary'!M$2,$BM449,"")</f>
        <v/>
      </c>
      <c r="N2189" s="25" t="str">
        <f>IF($BK449='Dummy Matches Summary'!N$2,$BM449,"")</f>
        <v/>
      </c>
      <c r="O2189" s="25" t="str">
        <f>IF($BK449='Dummy Matches Summary'!O$2,$BM449,"")</f>
        <v/>
      </c>
      <c r="P2189" s="25" t="str">
        <f>IF($BK449='Dummy Matches Summary'!P$2,$BM449,"")</f>
        <v/>
      </c>
      <c r="Q2189" s="25" t="str">
        <f>IF($BK449='Dummy Matches Summary'!Q$2,$BM449,"")</f>
        <v/>
      </c>
      <c r="R2189" s="25" t="str">
        <f>IF($BK449='Dummy Matches Summary'!R$2,$BM449,"")</f>
        <v/>
      </c>
      <c r="S2189" s="25" t="str">
        <f>IF($BK449='Dummy Matches Summary'!S$2,$BM449,"")</f>
        <v/>
      </c>
      <c r="T2189" s="25" t="str">
        <f>IF($BK449='Dummy Matches Summary'!T$2,$BM449,"")</f>
        <v/>
      </c>
      <c r="U2189" s="25" t="str">
        <f>IF($BK449='Dummy Matches Summary'!U$2,$BM449,"")</f>
        <v/>
      </c>
      <c r="V2189" s="25" t="str">
        <f>IF($BK449='Dummy Matches Summary'!V$2,$BM449,"")</f>
        <v/>
      </c>
      <c r="W2189" s="25" t="str">
        <f>IF($BK449='Dummy Matches Summary'!W$2,$BM449,"")</f>
        <v/>
      </c>
      <c r="X2189" s="25" t="str">
        <f>IF($BK449='Dummy Matches Summary'!X$2,$BM449,"")</f>
        <v/>
      </c>
      <c r="Y2189" s="25" t="str">
        <f>IF($BK449='Dummy Matches Summary'!Y$2,$BM449,"")</f>
        <v/>
      </c>
      <c r="Z2189" s="25" t="str">
        <f>IF($BK449='Dummy Matches Summary'!Z$2,$BM449,"")</f>
        <v/>
      </c>
      <c r="AA2189" s="25" t="str">
        <f>IF($BK449='Dummy Matches Summary'!AA$2,$BM449,"")</f>
        <v/>
      </c>
      <c r="AB2189" s="25" t="str">
        <f>IF($BK449='Dummy Matches Summary'!AB$2,$BM449,"")</f>
        <v/>
      </c>
      <c r="AC2189" s="25" t="str">
        <f>IF($BK449='Dummy Matches Summary'!AC$2,$BM449,"")</f>
        <v/>
      </c>
      <c r="AD2189" s="25" t="str">
        <f>IF($BK449='Dummy Matches Summary'!AD$2,$BM449,"")</f>
        <v/>
      </c>
      <c r="AE2189" s="25" t="str">
        <f>IF($BK449='Dummy Matches Summary'!AE$2,$BM449,"")</f>
        <v/>
      </c>
      <c r="AF2189" s="25" t="str">
        <f>IF($BK449='Dummy Matches Summary'!AF$2,$BM449,"")</f>
        <v/>
      </c>
      <c r="AG2189" s="25" t="str">
        <f>IF($BK449='Dummy Matches Summary'!AG$2,$BM449,"")</f>
        <v/>
      </c>
      <c r="AH2189" s="25" t="str">
        <f>IF($BK449='Dummy Matches Summary'!AH$2,$BM449,"")</f>
        <v/>
      </c>
      <c r="AI2189" s="25" t="str">
        <f>IF($BK449='Dummy Matches Summary'!AI$2,$BM449,"")</f>
        <v/>
      </c>
      <c r="AJ2189" s="25" t="str">
        <f>IF($BK449='Dummy Matches Summary'!AJ$2,$BM449,"")</f>
        <v/>
      </c>
      <c r="AK2189" s="25" t="str">
        <f>IF($BK449='Dummy Matches Summary'!AK$2,$BM449,"")</f>
        <v/>
      </c>
      <c r="AL2189" s="25" t="str">
        <f>IF($BK449='Dummy Matches Summary'!AL$2,$BM449,"")</f>
        <v/>
      </c>
      <c r="AM2189" s="25" t="str">
        <f>IF($BK449='Dummy Matches Summary'!AM$2,$BM449,"")</f>
        <v/>
      </c>
      <c r="AN2189" s="25" t="str">
        <f>IF($BK449='Dummy Matches Summary'!AN$2,$BM449,"")</f>
        <v/>
      </c>
      <c r="AO2189" s="25" t="str">
        <f>IF($BK449='Dummy Matches Summary'!AO$2,$BM449,"")</f>
        <v/>
      </c>
      <c r="AP2189" s="25" t="str">
        <f>IF($BK449='Dummy Matches Summary'!AP$2,$BM449,"")</f>
        <v/>
      </c>
      <c r="AQ2189" s="25" t="str">
        <f>IF($BK449='Dummy Matches Summary'!AQ$2,$BM449,"")</f>
        <v/>
      </c>
      <c r="AR2189" s="25" t="str">
        <f>IF($BK449='Dummy Matches Summary'!AR$2,$BM449,"")</f>
        <v/>
      </c>
      <c r="AS2189" s="25" t="str">
        <f>IF($BK449='Dummy Matches Summary'!AS$2,$BM449,"")</f>
        <v/>
      </c>
      <c r="AT2189" s="25" t="str">
        <f>IF($BK449='Dummy Matches Summary'!AT$2,$BM449,"")</f>
        <v/>
      </c>
      <c r="AU2189" s="25" t="str">
        <f>IF($BK449='Dummy Matches Summary'!AU$2,$BM449,"")</f>
        <v/>
      </c>
      <c r="AV2189" s="25" t="str">
        <f>IF($BK449='Dummy Matches Summary'!AV$2,$BM449,"")</f>
        <v/>
      </c>
      <c r="AW2189" s="25" t="str">
        <f>IF($BK449='Dummy Matches Summary'!AW$2,$BM449,"")</f>
        <v/>
      </c>
      <c r="AX2189" s="25" t="str">
        <f>IF($BK449='Dummy Matches Summary'!AX$2,$BM449,"")</f>
        <v/>
      </c>
      <c r="AY2189" s="25" t="str">
        <f>IF($BK449='Dummy Matches Summary'!AY$2,$BM449,"")</f>
        <v/>
      </c>
      <c r="AZ2189" s="25" t="str">
        <f>IF($BK449='Dummy Matches Summary'!AZ$2,$BM449,"")</f>
        <v/>
      </c>
      <c r="BA2189" s="25" t="str">
        <f>IF($BK449='Dummy Matches Summary'!BA$2,$BM449,"")</f>
        <v/>
      </c>
      <c r="BB2189" s="25" t="str">
        <f>IF($BK449='Dummy Matches Summary'!BB$2,$BM449,"")</f>
        <v/>
      </c>
      <c r="BC2189" s="25" t="str">
        <f>IF($BK449='Dummy Matches Summary'!BC$2,$BM449,"")</f>
        <v/>
      </c>
      <c r="BD2189" s="25" t="str">
        <f>IF($BK449='Dummy Matches Summary'!BD$2,$BM449,"")</f>
        <v/>
      </c>
      <c r="BE2189" s="25" t="str">
        <f>IF($BK449='Dummy Matches Summary'!BE$2,$BM449,"")</f>
        <v/>
      </c>
      <c r="BF2189" s="25" t="str">
        <f>IF($BK449='Dummy Matches Summary'!BF$2,$BM449,"")</f>
        <v/>
      </c>
      <c r="BG2189" s="25" t="str">
        <f>IF($BK449='Dummy Matches Summary'!BG$2,$BM449,"")</f>
        <v/>
      </c>
    </row>
    <row r="2190" spans="1:59" x14ac:dyDescent="0.3">
      <c r="A2190" s="40">
        <v>2188</v>
      </c>
      <c r="B2190" s="25" t="str">
        <f>IF($BK450='Dummy Matches Summary'!B$2,$BM450,"")</f>
        <v/>
      </c>
      <c r="C2190" s="25" t="str">
        <f>IF($BK450='Dummy Matches Summary'!C$2,$BM450,"")</f>
        <v/>
      </c>
      <c r="D2190" s="25" t="str">
        <f>IF($BK450='Dummy Matches Summary'!D$2,$BM450,"")</f>
        <v/>
      </c>
      <c r="E2190" s="25" t="str">
        <f>IF($BK450='Dummy Matches Summary'!E$2,$BM450,"")</f>
        <v/>
      </c>
      <c r="F2190" s="25" t="str">
        <f>IF($BK450='Dummy Matches Summary'!F$2,$BM450,"")</f>
        <v/>
      </c>
      <c r="G2190" s="25" t="str">
        <f>IF($BK450='Dummy Matches Summary'!G$2,$BM450,"")</f>
        <v/>
      </c>
      <c r="H2190" s="25" t="str">
        <f>IF($BK450='Dummy Matches Summary'!H$2,$BM450,"")</f>
        <v/>
      </c>
      <c r="I2190" s="25" t="str">
        <f>IF($BK450='Dummy Matches Summary'!I$2,$BM450,"")</f>
        <v/>
      </c>
      <c r="J2190" s="25" t="str">
        <f>IF($BK450='Dummy Matches Summary'!J$2,$BM450,"")</f>
        <v/>
      </c>
      <c r="K2190" s="25" t="str">
        <f>IF($BK450='Dummy Matches Summary'!K$2,$BM450,"")</f>
        <v/>
      </c>
      <c r="L2190" s="25" t="str">
        <f>IF($BK450='Dummy Matches Summary'!L$2,$BM450,"")</f>
        <v/>
      </c>
      <c r="M2190" s="25" t="str">
        <f>IF($BK450='Dummy Matches Summary'!M$2,$BM450,"")</f>
        <v/>
      </c>
      <c r="N2190" s="25" t="str">
        <f>IF($BK450='Dummy Matches Summary'!N$2,$BM450,"")</f>
        <v/>
      </c>
      <c r="O2190" s="25" t="str">
        <f>IF($BK450='Dummy Matches Summary'!O$2,$BM450,"")</f>
        <v/>
      </c>
      <c r="P2190" s="25" t="str">
        <f>IF($BK450='Dummy Matches Summary'!P$2,$BM450,"")</f>
        <v/>
      </c>
      <c r="Q2190" s="25" t="str">
        <f>IF($BK450='Dummy Matches Summary'!Q$2,$BM450,"")</f>
        <v/>
      </c>
      <c r="R2190" s="25" t="str">
        <f>IF($BK450='Dummy Matches Summary'!R$2,$BM450,"")</f>
        <v/>
      </c>
      <c r="S2190" s="25" t="str">
        <f>IF($BK450='Dummy Matches Summary'!S$2,$BM450,"")</f>
        <v/>
      </c>
      <c r="T2190" s="25" t="str">
        <f>IF($BK450='Dummy Matches Summary'!T$2,$BM450,"")</f>
        <v/>
      </c>
      <c r="U2190" s="25" t="str">
        <f>IF($BK450='Dummy Matches Summary'!U$2,$BM450,"")</f>
        <v/>
      </c>
      <c r="V2190" s="25" t="str">
        <f>IF($BK450='Dummy Matches Summary'!V$2,$BM450,"")</f>
        <v/>
      </c>
      <c r="W2190" s="25" t="str">
        <f>IF($BK450='Dummy Matches Summary'!W$2,$BM450,"")</f>
        <v/>
      </c>
      <c r="X2190" s="25" t="str">
        <f>IF($BK450='Dummy Matches Summary'!X$2,$BM450,"")</f>
        <v/>
      </c>
      <c r="Y2190" s="25" t="str">
        <f>IF($BK450='Dummy Matches Summary'!Y$2,$BM450,"")</f>
        <v/>
      </c>
      <c r="Z2190" s="25" t="str">
        <f>IF($BK450='Dummy Matches Summary'!Z$2,$BM450,"")</f>
        <v/>
      </c>
      <c r="AA2190" s="25" t="str">
        <f>IF($BK450='Dummy Matches Summary'!AA$2,$BM450,"")</f>
        <v/>
      </c>
      <c r="AB2190" s="25" t="str">
        <f>IF($BK450='Dummy Matches Summary'!AB$2,$BM450,"")</f>
        <v/>
      </c>
      <c r="AC2190" s="25" t="str">
        <f>IF($BK450='Dummy Matches Summary'!AC$2,$BM450,"")</f>
        <v/>
      </c>
      <c r="AD2190" s="25" t="str">
        <f>IF($BK450='Dummy Matches Summary'!AD$2,$BM450,"")</f>
        <v/>
      </c>
      <c r="AE2190" s="25" t="str">
        <f>IF($BK450='Dummy Matches Summary'!AE$2,$BM450,"")</f>
        <v/>
      </c>
      <c r="AF2190" s="25" t="str">
        <f>IF($BK450='Dummy Matches Summary'!AF$2,$BM450,"")</f>
        <v/>
      </c>
      <c r="AG2190" s="25" t="str">
        <f>IF($BK450='Dummy Matches Summary'!AG$2,$BM450,"")</f>
        <v/>
      </c>
      <c r="AH2190" s="25" t="str">
        <f>IF($BK450='Dummy Matches Summary'!AH$2,$BM450,"")</f>
        <v/>
      </c>
      <c r="AI2190" s="25" t="str">
        <f>IF($BK450='Dummy Matches Summary'!AI$2,$BM450,"")</f>
        <v/>
      </c>
      <c r="AJ2190" s="25" t="str">
        <f>IF($BK450='Dummy Matches Summary'!AJ$2,$BM450,"")</f>
        <v/>
      </c>
      <c r="AK2190" s="25" t="str">
        <f>IF($BK450='Dummy Matches Summary'!AK$2,$BM450,"")</f>
        <v/>
      </c>
      <c r="AL2190" s="25" t="str">
        <f>IF($BK450='Dummy Matches Summary'!AL$2,$BM450,"")</f>
        <v/>
      </c>
      <c r="AM2190" s="25" t="str">
        <f>IF($BK450='Dummy Matches Summary'!AM$2,$BM450,"")</f>
        <v/>
      </c>
      <c r="AN2190" s="25" t="str">
        <f>IF($BK450='Dummy Matches Summary'!AN$2,$BM450,"")</f>
        <v/>
      </c>
      <c r="AO2190" s="25" t="str">
        <f>IF($BK450='Dummy Matches Summary'!AO$2,$BM450,"")</f>
        <v/>
      </c>
      <c r="AP2190" s="25" t="str">
        <f>IF($BK450='Dummy Matches Summary'!AP$2,$BM450,"")</f>
        <v/>
      </c>
      <c r="AQ2190" s="25" t="str">
        <f>IF($BK450='Dummy Matches Summary'!AQ$2,$BM450,"")</f>
        <v/>
      </c>
      <c r="AR2190" s="25" t="str">
        <f>IF($BK450='Dummy Matches Summary'!AR$2,$BM450,"")</f>
        <v/>
      </c>
      <c r="AS2190" s="25" t="str">
        <f>IF($BK450='Dummy Matches Summary'!AS$2,$BM450,"")</f>
        <v/>
      </c>
      <c r="AT2190" s="25" t="str">
        <f>IF($BK450='Dummy Matches Summary'!AT$2,$BM450,"")</f>
        <v/>
      </c>
      <c r="AU2190" s="25" t="str">
        <f>IF($BK450='Dummy Matches Summary'!AU$2,$BM450,"")</f>
        <v/>
      </c>
      <c r="AV2190" s="25" t="str">
        <f>IF($BK450='Dummy Matches Summary'!AV$2,$BM450,"")</f>
        <v/>
      </c>
      <c r="AW2190" s="25" t="str">
        <f>IF($BK450='Dummy Matches Summary'!AW$2,$BM450,"")</f>
        <v/>
      </c>
      <c r="AX2190" s="25" t="str">
        <f>IF($BK450='Dummy Matches Summary'!AX$2,$BM450,"")</f>
        <v/>
      </c>
      <c r="AY2190" s="25" t="str">
        <f>IF($BK450='Dummy Matches Summary'!AY$2,$BM450,"")</f>
        <v/>
      </c>
      <c r="AZ2190" s="25" t="str">
        <f>IF($BK450='Dummy Matches Summary'!AZ$2,$BM450,"")</f>
        <v/>
      </c>
      <c r="BA2190" s="25" t="str">
        <f>IF($BK450='Dummy Matches Summary'!BA$2,$BM450,"")</f>
        <v/>
      </c>
      <c r="BB2190" s="25" t="str">
        <f>IF($BK450='Dummy Matches Summary'!BB$2,$BM450,"")</f>
        <v/>
      </c>
      <c r="BC2190" s="25" t="str">
        <f>IF($BK450='Dummy Matches Summary'!BC$2,$BM450,"")</f>
        <v/>
      </c>
      <c r="BD2190" s="25" t="str">
        <f>IF($BK450='Dummy Matches Summary'!BD$2,$BM450,"")</f>
        <v/>
      </c>
      <c r="BE2190" s="25" t="str">
        <f>IF($BK450='Dummy Matches Summary'!BE$2,$BM450,"")</f>
        <v/>
      </c>
      <c r="BF2190" s="25" t="str">
        <f>IF($BK450='Dummy Matches Summary'!BF$2,$BM450,"")</f>
        <v/>
      </c>
      <c r="BG2190" s="25" t="str">
        <f>IF($BK450='Dummy Matches Summary'!BG$2,$BM450,"")</f>
        <v/>
      </c>
    </row>
    <row r="2191" spans="1:59" x14ac:dyDescent="0.3">
      <c r="A2191" s="40">
        <v>2189</v>
      </c>
      <c r="B2191" s="25" t="str">
        <f>IF($BK451='Dummy Matches Summary'!B$2,$BM451,"")</f>
        <v/>
      </c>
      <c r="C2191" s="25" t="str">
        <f>IF($BK451='Dummy Matches Summary'!C$2,$BM451,"")</f>
        <v/>
      </c>
      <c r="D2191" s="25" t="str">
        <f>IF($BK451='Dummy Matches Summary'!D$2,$BM451,"")</f>
        <v/>
      </c>
      <c r="E2191" s="25" t="str">
        <f>IF($BK451='Dummy Matches Summary'!E$2,$BM451,"")</f>
        <v/>
      </c>
      <c r="F2191" s="25" t="str">
        <f>IF($BK451='Dummy Matches Summary'!F$2,$BM451,"")</f>
        <v/>
      </c>
      <c r="G2191" s="25" t="str">
        <f>IF($BK451='Dummy Matches Summary'!G$2,$BM451,"")</f>
        <v/>
      </c>
      <c r="H2191" s="25" t="str">
        <f>IF($BK451='Dummy Matches Summary'!H$2,$BM451,"")</f>
        <v/>
      </c>
      <c r="I2191" s="25" t="str">
        <f>IF($BK451='Dummy Matches Summary'!I$2,$BM451,"")</f>
        <v/>
      </c>
      <c r="J2191" s="25" t="str">
        <f>IF($BK451='Dummy Matches Summary'!J$2,$BM451,"")</f>
        <v/>
      </c>
      <c r="K2191" s="25" t="str">
        <f>IF($BK451='Dummy Matches Summary'!K$2,$BM451,"")</f>
        <v/>
      </c>
      <c r="L2191" s="25" t="str">
        <f>IF($BK451='Dummy Matches Summary'!L$2,$BM451,"")</f>
        <v/>
      </c>
      <c r="M2191" s="25" t="str">
        <f>IF($BK451='Dummy Matches Summary'!M$2,$BM451,"")</f>
        <v/>
      </c>
      <c r="N2191" s="25" t="str">
        <f>IF($BK451='Dummy Matches Summary'!N$2,$BM451,"")</f>
        <v/>
      </c>
      <c r="O2191" s="25" t="str">
        <f>IF($BK451='Dummy Matches Summary'!O$2,$BM451,"")</f>
        <v/>
      </c>
      <c r="P2191" s="25" t="str">
        <f>IF($BK451='Dummy Matches Summary'!P$2,$BM451,"")</f>
        <v/>
      </c>
      <c r="Q2191" s="25" t="str">
        <f>IF($BK451='Dummy Matches Summary'!Q$2,$BM451,"")</f>
        <v/>
      </c>
      <c r="R2191" s="25" t="str">
        <f>IF($BK451='Dummy Matches Summary'!R$2,$BM451,"")</f>
        <v/>
      </c>
      <c r="S2191" s="25" t="str">
        <f>IF($BK451='Dummy Matches Summary'!S$2,$BM451,"")</f>
        <v/>
      </c>
      <c r="T2191" s="25" t="str">
        <f>IF($BK451='Dummy Matches Summary'!T$2,$BM451,"")</f>
        <v/>
      </c>
      <c r="U2191" s="25" t="str">
        <f>IF($BK451='Dummy Matches Summary'!U$2,$BM451,"")</f>
        <v/>
      </c>
      <c r="V2191" s="25" t="str">
        <f>IF($BK451='Dummy Matches Summary'!V$2,$BM451,"")</f>
        <v/>
      </c>
      <c r="W2191" s="25" t="str">
        <f>IF($BK451='Dummy Matches Summary'!W$2,$BM451,"")</f>
        <v/>
      </c>
      <c r="X2191" s="25" t="str">
        <f>IF($BK451='Dummy Matches Summary'!X$2,$BM451,"")</f>
        <v/>
      </c>
      <c r="Y2191" s="25" t="str">
        <f>IF($BK451='Dummy Matches Summary'!Y$2,$BM451,"")</f>
        <v/>
      </c>
      <c r="Z2191" s="25" t="str">
        <f>IF($BK451='Dummy Matches Summary'!Z$2,$BM451,"")</f>
        <v/>
      </c>
      <c r="AA2191" s="25" t="str">
        <f>IF($BK451='Dummy Matches Summary'!AA$2,$BM451,"")</f>
        <v/>
      </c>
      <c r="AB2191" s="25" t="str">
        <f>IF($BK451='Dummy Matches Summary'!AB$2,$BM451,"")</f>
        <v/>
      </c>
      <c r="AC2191" s="25" t="str">
        <f>IF($BK451='Dummy Matches Summary'!AC$2,$BM451,"")</f>
        <v/>
      </c>
      <c r="AD2191" s="25" t="str">
        <f>IF($BK451='Dummy Matches Summary'!AD$2,$BM451,"")</f>
        <v/>
      </c>
      <c r="AE2191" s="25" t="str">
        <f>IF($BK451='Dummy Matches Summary'!AE$2,$BM451,"")</f>
        <v/>
      </c>
      <c r="AF2191" s="25" t="str">
        <f>IF($BK451='Dummy Matches Summary'!AF$2,$BM451,"")</f>
        <v/>
      </c>
      <c r="AG2191" s="25" t="str">
        <f>IF($BK451='Dummy Matches Summary'!AG$2,$BM451,"")</f>
        <v/>
      </c>
      <c r="AH2191" s="25" t="str">
        <f>IF($BK451='Dummy Matches Summary'!AH$2,$BM451,"")</f>
        <v/>
      </c>
      <c r="AI2191" s="25" t="str">
        <f>IF($BK451='Dummy Matches Summary'!AI$2,$BM451,"")</f>
        <v/>
      </c>
      <c r="AJ2191" s="25" t="str">
        <f>IF($BK451='Dummy Matches Summary'!AJ$2,$BM451,"")</f>
        <v/>
      </c>
      <c r="AK2191" s="25" t="str">
        <f>IF($BK451='Dummy Matches Summary'!AK$2,$BM451,"")</f>
        <v/>
      </c>
      <c r="AL2191" s="25" t="str">
        <f>IF($BK451='Dummy Matches Summary'!AL$2,$BM451,"")</f>
        <v/>
      </c>
      <c r="AM2191" s="25" t="str">
        <f>IF($BK451='Dummy Matches Summary'!AM$2,$BM451,"")</f>
        <v/>
      </c>
      <c r="AN2191" s="25" t="str">
        <f>IF($BK451='Dummy Matches Summary'!AN$2,$BM451,"")</f>
        <v/>
      </c>
      <c r="AO2191" s="25" t="str">
        <f>IF($BK451='Dummy Matches Summary'!AO$2,$BM451,"")</f>
        <v/>
      </c>
      <c r="AP2191" s="25" t="str">
        <f>IF($BK451='Dummy Matches Summary'!AP$2,$BM451,"")</f>
        <v/>
      </c>
      <c r="AQ2191" s="25" t="str">
        <f>IF($BK451='Dummy Matches Summary'!AQ$2,$BM451,"")</f>
        <v/>
      </c>
      <c r="AR2191" s="25" t="str">
        <f>IF($BK451='Dummy Matches Summary'!AR$2,$BM451,"")</f>
        <v/>
      </c>
      <c r="AS2191" s="25" t="str">
        <f>IF($BK451='Dummy Matches Summary'!AS$2,$BM451,"")</f>
        <v/>
      </c>
      <c r="AT2191" s="25" t="str">
        <f>IF($BK451='Dummy Matches Summary'!AT$2,$BM451,"")</f>
        <v/>
      </c>
      <c r="AU2191" s="25" t="str">
        <f>IF($BK451='Dummy Matches Summary'!AU$2,$BM451,"")</f>
        <v/>
      </c>
      <c r="AV2191" s="25" t="str">
        <f>IF($BK451='Dummy Matches Summary'!AV$2,$BM451,"")</f>
        <v/>
      </c>
      <c r="AW2191" s="25" t="str">
        <f>IF($BK451='Dummy Matches Summary'!AW$2,$BM451,"")</f>
        <v/>
      </c>
      <c r="AX2191" s="25" t="str">
        <f>IF($BK451='Dummy Matches Summary'!AX$2,$BM451,"")</f>
        <v/>
      </c>
      <c r="AY2191" s="25" t="str">
        <f>IF($BK451='Dummy Matches Summary'!AY$2,$BM451,"")</f>
        <v/>
      </c>
      <c r="AZ2191" s="25" t="str">
        <f>IF($BK451='Dummy Matches Summary'!AZ$2,$BM451,"")</f>
        <v/>
      </c>
      <c r="BA2191" s="25" t="str">
        <f>IF($BK451='Dummy Matches Summary'!BA$2,$BM451,"")</f>
        <v/>
      </c>
      <c r="BB2191" s="25" t="str">
        <f>IF($BK451='Dummy Matches Summary'!BB$2,$BM451,"")</f>
        <v/>
      </c>
      <c r="BC2191" s="25" t="str">
        <f>IF($BK451='Dummy Matches Summary'!BC$2,$BM451,"")</f>
        <v/>
      </c>
      <c r="BD2191" s="25" t="str">
        <f>IF($BK451='Dummy Matches Summary'!BD$2,$BM451,"")</f>
        <v/>
      </c>
      <c r="BE2191" s="25" t="str">
        <f>IF($BK451='Dummy Matches Summary'!BE$2,$BM451,"")</f>
        <v/>
      </c>
      <c r="BF2191" s="25" t="str">
        <f>IF($BK451='Dummy Matches Summary'!BF$2,$BM451,"")</f>
        <v/>
      </c>
      <c r="BG2191" s="25" t="str">
        <f>IF($BK451='Dummy Matches Summary'!BG$2,$BM451,"")</f>
        <v/>
      </c>
    </row>
    <row r="2192" spans="1:59" x14ac:dyDescent="0.3">
      <c r="A2192" s="40">
        <v>2190</v>
      </c>
      <c r="B2192" s="25" t="str">
        <f>IF($BK452='Dummy Matches Summary'!B$2,$BM452,"")</f>
        <v/>
      </c>
      <c r="C2192" s="25" t="str">
        <f>IF($BK452='Dummy Matches Summary'!C$2,$BM452,"")</f>
        <v/>
      </c>
      <c r="D2192" s="25" t="str">
        <f>IF($BK452='Dummy Matches Summary'!D$2,$BM452,"")</f>
        <v/>
      </c>
      <c r="E2192" s="25" t="str">
        <f>IF($BK452='Dummy Matches Summary'!E$2,$BM452,"")</f>
        <v/>
      </c>
      <c r="F2192" s="25" t="str">
        <f>IF($BK452='Dummy Matches Summary'!F$2,$BM452,"")</f>
        <v/>
      </c>
      <c r="G2192" s="25" t="str">
        <f>IF($BK452='Dummy Matches Summary'!G$2,$BM452,"")</f>
        <v/>
      </c>
      <c r="H2192" s="25" t="str">
        <f>IF($BK452='Dummy Matches Summary'!H$2,$BM452,"")</f>
        <v/>
      </c>
      <c r="I2192" s="25" t="str">
        <f>IF($BK452='Dummy Matches Summary'!I$2,$BM452,"")</f>
        <v/>
      </c>
      <c r="J2192" s="25" t="str">
        <f>IF($BK452='Dummy Matches Summary'!J$2,$BM452,"")</f>
        <v/>
      </c>
      <c r="K2192" s="25" t="str">
        <f>IF($BK452='Dummy Matches Summary'!K$2,$BM452,"")</f>
        <v/>
      </c>
      <c r="L2192" s="25" t="str">
        <f>IF($BK452='Dummy Matches Summary'!L$2,$BM452,"")</f>
        <v/>
      </c>
      <c r="M2192" s="25" t="str">
        <f>IF($BK452='Dummy Matches Summary'!M$2,$BM452,"")</f>
        <v/>
      </c>
      <c r="N2192" s="25" t="str">
        <f>IF($BK452='Dummy Matches Summary'!N$2,$BM452,"")</f>
        <v/>
      </c>
      <c r="O2192" s="25" t="str">
        <f>IF($BK452='Dummy Matches Summary'!O$2,$BM452,"")</f>
        <v/>
      </c>
      <c r="P2192" s="25" t="str">
        <f>IF($BK452='Dummy Matches Summary'!P$2,$BM452,"")</f>
        <v/>
      </c>
      <c r="Q2192" s="25" t="str">
        <f>IF($BK452='Dummy Matches Summary'!Q$2,$BM452,"")</f>
        <v/>
      </c>
      <c r="R2192" s="25" t="str">
        <f>IF($BK452='Dummy Matches Summary'!R$2,$BM452,"")</f>
        <v/>
      </c>
      <c r="S2192" s="25" t="str">
        <f>IF($BK452='Dummy Matches Summary'!S$2,$BM452,"")</f>
        <v/>
      </c>
      <c r="T2192" s="25" t="str">
        <f>IF($BK452='Dummy Matches Summary'!T$2,$BM452,"")</f>
        <v/>
      </c>
      <c r="U2192" s="25" t="str">
        <f>IF($BK452='Dummy Matches Summary'!U$2,$BM452,"")</f>
        <v/>
      </c>
      <c r="V2192" s="25" t="str">
        <f>IF($BK452='Dummy Matches Summary'!V$2,$BM452,"")</f>
        <v/>
      </c>
      <c r="W2192" s="25" t="str">
        <f>IF($BK452='Dummy Matches Summary'!W$2,$BM452,"")</f>
        <v/>
      </c>
      <c r="X2192" s="25" t="str">
        <f>IF($BK452='Dummy Matches Summary'!X$2,$BM452,"")</f>
        <v/>
      </c>
      <c r="Y2192" s="25" t="str">
        <f>IF($BK452='Dummy Matches Summary'!Y$2,$BM452,"")</f>
        <v/>
      </c>
      <c r="Z2192" s="25" t="str">
        <f>IF($BK452='Dummy Matches Summary'!Z$2,$BM452,"")</f>
        <v/>
      </c>
      <c r="AA2192" s="25" t="str">
        <f>IF($BK452='Dummy Matches Summary'!AA$2,$BM452,"")</f>
        <v/>
      </c>
      <c r="AB2192" s="25" t="str">
        <f>IF($BK452='Dummy Matches Summary'!AB$2,$BM452,"")</f>
        <v/>
      </c>
      <c r="AC2192" s="25" t="str">
        <f>IF($BK452='Dummy Matches Summary'!AC$2,$BM452,"")</f>
        <v/>
      </c>
      <c r="AD2192" s="25" t="str">
        <f>IF($BK452='Dummy Matches Summary'!AD$2,$BM452,"")</f>
        <v/>
      </c>
      <c r="AE2192" s="25" t="str">
        <f>IF($BK452='Dummy Matches Summary'!AE$2,$BM452,"")</f>
        <v/>
      </c>
      <c r="AF2192" s="25" t="str">
        <f>IF($BK452='Dummy Matches Summary'!AF$2,$BM452,"")</f>
        <v/>
      </c>
      <c r="AG2192" s="25" t="str">
        <f>IF($BK452='Dummy Matches Summary'!AG$2,$BM452,"")</f>
        <v/>
      </c>
      <c r="AH2192" s="25" t="str">
        <f>IF($BK452='Dummy Matches Summary'!AH$2,$BM452,"")</f>
        <v/>
      </c>
      <c r="AI2192" s="25" t="str">
        <f>IF($BK452='Dummy Matches Summary'!AI$2,$BM452,"")</f>
        <v/>
      </c>
      <c r="AJ2192" s="25" t="str">
        <f>IF($BK452='Dummy Matches Summary'!AJ$2,$BM452,"")</f>
        <v/>
      </c>
      <c r="AK2192" s="25" t="str">
        <f>IF($BK452='Dummy Matches Summary'!AK$2,$BM452,"")</f>
        <v/>
      </c>
      <c r="AL2192" s="25" t="str">
        <f>IF($BK452='Dummy Matches Summary'!AL$2,$BM452,"")</f>
        <v/>
      </c>
      <c r="AM2192" s="25" t="str">
        <f>IF($BK452='Dummy Matches Summary'!AM$2,$BM452,"")</f>
        <v/>
      </c>
      <c r="AN2192" s="25" t="str">
        <f>IF($BK452='Dummy Matches Summary'!AN$2,$BM452,"")</f>
        <v/>
      </c>
      <c r="AO2192" s="25" t="str">
        <f>IF($BK452='Dummy Matches Summary'!AO$2,$BM452,"")</f>
        <v/>
      </c>
      <c r="AP2192" s="25" t="str">
        <f>IF($BK452='Dummy Matches Summary'!AP$2,$BM452,"")</f>
        <v/>
      </c>
      <c r="AQ2192" s="25" t="str">
        <f>IF($BK452='Dummy Matches Summary'!AQ$2,$BM452,"")</f>
        <v/>
      </c>
      <c r="AR2192" s="25" t="str">
        <f>IF($BK452='Dummy Matches Summary'!AR$2,$BM452,"")</f>
        <v/>
      </c>
      <c r="AS2192" s="25" t="str">
        <f>IF($BK452='Dummy Matches Summary'!AS$2,$BM452,"")</f>
        <v/>
      </c>
      <c r="AT2192" s="25" t="str">
        <f>IF($BK452='Dummy Matches Summary'!AT$2,$BM452,"")</f>
        <v/>
      </c>
      <c r="AU2192" s="25" t="str">
        <f>IF($BK452='Dummy Matches Summary'!AU$2,$BM452,"")</f>
        <v/>
      </c>
      <c r="AV2192" s="25" t="str">
        <f>IF($BK452='Dummy Matches Summary'!AV$2,$BM452,"")</f>
        <v/>
      </c>
      <c r="AW2192" s="25" t="str">
        <f>IF($BK452='Dummy Matches Summary'!AW$2,$BM452,"")</f>
        <v/>
      </c>
      <c r="AX2192" s="25" t="str">
        <f>IF($BK452='Dummy Matches Summary'!AX$2,$BM452,"")</f>
        <v/>
      </c>
      <c r="AY2192" s="25" t="str">
        <f>IF($BK452='Dummy Matches Summary'!AY$2,$BM452,"")</f>
        <v/>
      </c>
      <c r="AZ2192" s="25" t="str">
        <f>IF($BK452='Dummy Matches Summary'!AZ$2,$BM452,"")</f>
        <v/>
      </c>
      <c r="BA2192" s="25" t="str">
        <f>IF($BK452='Dummy Matches Summary'!BA$2,$BM452,"")</f>
        <v/>
      </c>
      <c r="BB2192" s="25" t="str">
        <f>IF($BK452='Dummy Matches Summary'!BB$2,$BM452,"")</f>
        <v/>
      </c>
      <c r="BC2192" s="25" t="str">
        <f>IF($BK452='Dummy Matches Summary'!BC$2,$BM452,"")</f>
        <v/>
      </c>
      <c r="BD2192" s="25" t="str">
        <f>IF($BK452='Dummy Matches Summary'!BD$2,$BM452,"")</f>
        <v/>
      </c>
      <c r="BE2192" s="25" t="str">
        <f>IF($BK452='Dummy Matches Summary'!BE$2,$BM452,"")</f>
        <v/>
      </c>
      <c r="BF2192" s="25" t="str">
        <f>IF($BK452='Dummy Matches Summary'!BF$2,$BM452,"")</f>
        <v/>
      </c>
      <c r="BG2192" s="25" t="str">
        <f>IF($BK452='Dummy Matches Summary'!BG$2,$BM452,"")</f>
        <v/>
      </c>
    </row>
    <row r="2193" spans="1:59" x14ac:dyDescent="0.3">
      <c r="A2193" s="40">
        <v>2191</v>
      </c>
      <c r="B2193" s="25" t="str">
        <f>IF($BK453='Dummy Matches Summary'!B$2,$BM453,"")</f>
        <v/>
      </c>
      <c r="C2193" s="25" t="str">
        <f>IF($BK453='Dummy Matches Summary'!C$2,$BM453,"")</f>
        <v/>
      </c>
      <c r="D2193" s="25" t="str">
        <f>IF($BK453='Dummy Matches Summary'!D$2,$BM453,"")</f>
        <v/>
      </c>
      <c r="E2193" s="25" t="str">
        <f>IF($BK453='Dummy Matches Summary'!E$2,$BM453,"")</f>
        <v/>
      </c>
      <c r="F2193" s="25" t="str">
        <f>IF($BK453='Dummy Matches Summary'!F$2,$BM453,"")</f>
        <v/>
      </c>
      <c r="G2193" s="25" t="str">
        <f>IF($BK453='Dummy Matches Summary'!G$2,$BM453,"")</f>
        <v/>
      </c>
      <c r="H2193" s="25" t="str">
        <f>IF($BK453='Dummy Matches Summary'!H$2,$BM453,"")</f>
        <v/>
      </c>
      <c r="I2193" s="25" t="str">
        <f>IF($BK453='Dummy Matches Summary'!I$2,$BM453,"")</f>
        <v/>
      </c>
      <c r="J2193" s="25" t="str">
        <f>IF($BK453='Dummy Matches Summary'!J$2,$BM453,"")</f>
        <v/>
      </c>
      <c r="K2193" s="25" t="str">
        <f>IF($BK453='Dummy Matches Summary'!K$2,$BM453,"")</f>
        <v/>
      </c>
      <c r="L2193" s="25" t="str">
        <f>IF($BK453='Dummy Matches Summary'!L$2,$BM453,"")</f>
        <v/>
      </c>
      <c r="M2193" s="25" t="str">
        <f>IF($BK453='Dummy Matches Summary'!M$2,$BM453,"")</f>
        <v/>
      </c>
      <c r="N2193" s="25" t="str">
        <f>IF($BK453='Dummy Matches Summary'!N$2,$BM453,"")</f>
        <v/>
      </c>
      <c r="O2193" s="25" t="str">
        <f>IF($BK453='Dummy Matches Summary'!O$2,$BM453,"")</f>
        <v/>
      </c>
      <c r="P2193" s="25" t="str">
        <f>IF($BK453='Dummy Matches Summary'!P$2,$BM453,"")</f>
        <v/>
      </c>
      <c r="Q2193" s="25" t="str">
        <f>IF($BK453='Dummy Matches Summary'!Q$2,$BM453,"")</f>
        <v/>
      </c>
      <c r="R2193" s="25" t="str">
        <f>IF($BK453='Dummy Matches Summary'!R$2,$BM453,"")</f>
        <v/>
      </c>
      <c r="S2193" s="25" t="str">
        <f>IF($BK453='Dummy Matches Summary'!S$2,$BM453,"")</f>
        <v/>
      </c>
      <c r="T2193" s="25" t="str">
        <f>IF($BK453='Dummy Matches Summary'!T$2,$BM453,"")</f>
        <v/>
      </c>
      <c r="U2193" s="25" t="str">
        <f>IF($BK453='Dummy Matches Summary'!U$2,$BM453,"")</f>
        <v/>
      </c>
      <c r="V2193" s="25" t="str">
        <f>IF($BK453='Dummy Matches Summary'!V$2,$BM453,"")</f>
        <v/>
      </c>
      <c r="W2193" s="25" t="str">
        <f>IF($BK453='Dummy Matches Summary'!W$2,$BM453,"")</f>
        <v/>
      </c>
      <c r="X2193" s="25" t="str">
        <f>IF($BK453='Dummy Matches Summary'!X$2,$BM453,"")</f>
        <v/>
      </c>
      <c r="Y2193" s="25" t="str">
        <f>IF($BK453='Dummy Matches Summary'!Y$2,$BM453,"")</f>
        <v/>
      </c>
      <c r="Z2193" s="25" t="str">
        <f>IF($BK453='Dummy Matches Summary'!Z$2,$BM453,"")</f>
        <v/>
      </c>
      <c r="AA2193" s="25" t="str">
        <f>IF($BK453='Dummy Matches Summary'!AA$2,$BM453,"")</f>
        <v/>
      </c>
      <c r="AB2193" s="25" t="str">
        <f>IF($BK453='Dummy Matches Summary'!AB$2,$BM453,"")</f>
        <v/>
      </c>
      <c r="AC2193" s="25" t="str">
        <f>IF($BK453='Dummy Matches Summary'!AC$2,$BM453,"")</f>
        <v/>
      </c>
      <c r="AD2193" s="25" t="str">
        <f>IF($BK453='Dummy Matches Summary'!AD$2,$BM453,"")</f>
        <v/>
      </c>
      <c r="AE2193" s="25" t="str">
        <f>IF($BK453='Dummy Matches Summary'!AE$2,$BM453,"")</f>
        <v/>
      </c>
      <c r="AF2193" s="25" t="str">
        <f>IF($BK453='Dummy Matches Summary'!AF$2,$BM453,"")</f>
        <v/>
      </c>
      <c r="AG2193" s="25" t="str">
        <f>IF($BK453='Dummy Matches Summary'!AG$2,$BM453,"")</f>
        <v/>
      </c>
      <c r="AH2193" s="25" t="str">
        <f>IF($BK453='Dummy Matches Summary'!AH$2,$BM453,"")</f>
        <v/>
      </c>
      <c r="AI2193" s="25" t="str">
        <f>IF($BK453='Dummy Matches Summary'!AI$2,$BM453,"")</f>
        <v/>
      </c>
      <c r="AJ2193" s="25" t="str">
        <f>IF($BK453='Dummy Matches Summary'!AJ$2,$BM453,"")</f>
        <v/>
      </c>
      <c r="AK2193" s="25" t="str">
        <f>IF($BK453='Dummy Matches Summary'!AK$2,$BM453,"")</f>
        <v/>
      </c>
      <c r="AL2193" s="25" t="str">
        <f>IF($BK453='Dummy Matches Summary'!AL$2,$BM453,"")</f>
        <v/>
      </c>
      <c r="AM2193" s="25" t="str">
        <f>IF($BK453='Dummy Matches Summary'!AM$2,$BM453,"")</f>
        <v/>
      </c>
      <c r="AN2193" s="25" t="str">
        <f>IF($BK453='Dummy Matches Summary'!AN$2,$BM453,"")</f>
        <v/>
      </c>
      <c r="AO2193" s="25" t="str">
        <f>IF($BK453='Dummy Matches Summary'!AO$2,$BM453,"")</f>
        <v/>
      </c>
      <c r="AP2193" s="25" t="str">
        <f>IF($BK453='Dummy Matches Summary'!AP$2,$BM453,"")</f>
        <v/>
      </c>
      <c r="AQ2193" s="25" t="str">
        <f>IF($BK453='Dummy Matches Summary'!AQ$2,$BM453,"")</f>
        <v/>
      </c>
      <c r="AR2193" s="25" t="str">
        <f>IF($BK453='Dummy Matches Summary'!AR$2,$BM453,"")</f>
        <v/>
      </c>
      <c r="AS2193" s="25" t="str">
        <f>IF($BK453='Dummy Matches Summary'!AS$2,$BM453,"")</f>
        <v/>
      </c>
      <c r="AT2193" s="25" t="str">
        <f>IF($BK453='Dummy Matches Summary'!AT$2,$BM453,"")</f>
        <v/>
      </c>
      <c r="AU2193" s="25" t="str">
        <f>IF($BK453='Dummy Matches Summary'!AU$2,$BM453,"")</f>
        <v/>
      </c>
      <c r="AV2193" s="25" t="str">
        <f>IF($BK453='Dummy Matches Summary'!AV$2,$BM453,"")</f>
        <v/>
      </c>
      <c r="AW2193" s="25" t="str">
        <f>IF($BK453='Dummy Matches Summary'!AW$2,$BM453,"")</f>
        <v/>
      </c>
      <c r="AX2193" s="25" t="str">
        <f>IF($BK453='Dummy Matches Summary'!AX$2,$BM453,"")</f>
        <v/>
      </c>
      <c r="AY2193" s="25" t="str">
        <f>IF($BK453='Dummy Matches Summary'!AY$2,$BM453,"")</f>
        <v/>
      </c>
      <c r="AZ2193" s="25" t="str">
        <f>IF($BK453='Dummy Matches Summary'!AZ$2,$BM453,"")</f>
        <v/>
      </c>
      <c r="BA2193" s="25" t="str">
        <f>IF($BK453='Dummy Matches Summary'!BA$2,$BM453,"")</f>
        <v/>
      </c>
      <c r="BB2193" s="25" t="str">
        <f>IF($BK453='Dummy Matches Summary'!BB$2,$BM453,"")</f>
        <v/>
      </c>
      <c r="BC2193" s="25" t="str">
        <f>IF($BK453='Dummy Matches Summary'!BC$2,$BM453,"")</f>
        <v/>
      </c>
      <c r="BD2193" s="25" t="str">
        <f>IF($BK453='Dummy Matches Summary'!BD$2,$BM453,"")</f>
        <v/>
      </c>
      <c r="BE2193" s="25" t="str">
        <f>IF($BK453='Dummy Matches Summary'!BE$2,$BM453,"")</f>
        <v/>
      </c>
      <c r="BF2193" s="25" t="str">
        <f>IF($BK453='Dummy Matches Summary'!BF$2,$BM453,"")</f>
        <v/>
      </c>
      <c r="BG2193" s="25" t="str">
        <f>IF($BK453='Dummy Matches Summary'!BG$2,$BM453,"")</f>
        <v/>
      </c>
    </row>
    <row r="2194" spans="1:59" x14ac:dyDescent="0.3">
      <c r="A2194" s="40">
        <v>2192</v>
      </c>
      <c r="B2194" s="25" t="str">
        <f>IF($BK454='Dummy Matches Summary'!B$2,$BM454,"")</f>
        <v/>
      </c>
      <c r="C2194" s="25" t="str">
        <f>IF($BK454='Dummy Matches Summary'!C$2,$BM454,"")</f>
        <v/>
      </c>
      <c r="D2194" s="25" t="str">
        <f>IF($BK454='Dummy Matches Summary'!D$2,$BM454,"")</f>
        <v/>
      </c>
      <c r="E2194" s="25" t="str">
        <f>IF($BK454='Dummy Matches Summary'!E$2,$BM454,"")</f>
        <v/>
      </c>
      <c r="F2194" s="25" t="str">
        <f>IF($BK454='Dummy Matches Summary'!F$2,$BM454,"")</f>
        <v/>
      </c>
      <c r="G2194" s="25" t="str">
        <f>IF($BK454='Dummy Matches Summary'!G$2,$BM454,"")</f>
        <v/>
      </c>
      <c r="H2194" s="25" t="str">
        <f>IF($BK454='Dummy Matches Summary'!H$2,$BM454,"")</f>
        <v/>
      </c>
      <c r="I2194" s="25" t="str">
        <f>IF($BK454='Dummy Matches Summary'!I$2,$BM454,"")</f>
        <v/>
      </c>
      <c r="J2194" s="25" t="str">
        <f>IF($BK454='Dummy Matches Summary'!J$2,$BM454,"")</f>
        <v/>
      </c>
      <c r="K2194" s="25" t="str">
        <f>IF($BK454='Dummy Matches Summary'!K$2,$BM454,"")</f>
        <v/>
      </c>
      <c r="L2194" s="25" t="str">
        <f>IF($BK454='Dummy Matches Summary'!L$2,$BM454,"")</f>
        <v/>
      </c>
      <c r="M2194" s="25" t="str">
        <f>IF($BK454='Dummy Matches Summary'!M$2,$BM454,"")</f>
        <v/>
      </c>
      <c r="N2194" s="25" t="str">
        <f>IF($BK454='Dummy Matches Summary'!N$2,$BM454,"")</f>
        <v/>
      </c>
      <c r="O2194" s="25" t="str">
        <f>IF($BK454='Dummy Matches Summary'!O$2,$BM454,"")</f>
        <v/>
      </c>
      <c r="P2194" s="25" t="str">
        <f>IF($BK454='Dummy Matches Summary'!P$2,$BM454,"")</f>
        <v/>
      </c>
      <c r="Q2194" s="25" t="str">
        <f>IF($BK454='Dummy Matches Summary'!Q$2,$BM454,"")</f>
        <v/>
      </c>
      <c r="R2194" s="25" t="str">
        <f>IF($BK454='Dummy Matches Summary'!R$2,$BM454,"")</f>
        <v/>
      </c>
      <c r="S2194" s="25" t="str">
        <f>IF($BK454='Dummy Matches Summary'!S$2,$BM454,"")</f>
        <v/>
      </c>
      <c r="T2194" s="25" t="str">
        <f>IF($BK454='Dummy Matches Summary'!T$2,$BM454,"")</f>
        <v/>
      </c>
      <c r="U2194" s="25" t="str">
        <f>IF($BK454='Dummy Matches Summary'!U$2,$BM454,"")</f>
        <v/>
      </c>
      <c r="V2194" s="25" t="str">
        <f>IF($BK454='Dummy Matches Summary'!V$2,$BM454,"")</f>
        <v/>
      </c>
      <c r="W2194" s="25" t="str">
        <f>IF($BK454='Dummy Matches Summary'!W$2,$BM454,"")</f>
        <v/>
      </c>
      <c r="X2194" s="25" t="str">
        <f>IF($BK454='Dummy Matches Summary'!X$2,$BM454,"")</f>
        <v/>
      </c>
      <c r="Y2194" s="25" t="str">
        <f>IF($BK454='Dummy Matches Summary'!Y$2,$BM454,"")</f>
        <v/>
      </c>
      <c r="Z2194" s="25" t="str">
        <f>IF($BK454='Dummy Matches Summary'!Z$2,$BM454,"")</f>
        <v/>
      </c>
      <c r="AA2194" s="25" t="str">
        <f>IF($BK454='Dummy Matches Summary'!AA$2,$BM454,"")</f>
        <v/>
      </c>
      <c r="AB2194" s="25" t="str">
        <f>IF($BK454='Dummy Matches Summary'!AB$2,$BM454,"")</f>
        <v/>
      </c>
      <c r="AC2194" s="25" t="str">
        <f>IF($BK454='Dummy Matches Summary'!AC$2,$BM454,"")</f>
        <v/>
      </c>
      <c r="AD2194" s="25" t="str">
        <f>IF($BK454='Dummy Matches Summary'!AD$2,$BM454,"")</f>
        <v/>
      </c>
      <c r="AE2194" s="25" t="str">
        <f>IF($BK454='Dummy Matches Summary'!AE$2,$BM454,"")</f>
        <v/>
      </c>
      <c r="AF2194" s="25" t="str">
        <f>IF($BK454='Dummy Matches Summary'!AF$2,$BM454,"")</f>
        <v/>
      </c>
      <c r="AG2194" s="25" t="str">
        <f>IF($BK454='Dummy Matches Summary'!AG$2,$BM454,"")</f>
        <v/>
      </c>
      <c r="AH2194" s="25" t="str">
        <f>IF($BK454='Dummy Matches Summary'!AH$2,$BM454,"")</f>
        <v/>
      </c>
      <c r="AI2194" s="25" t="str">
        <f>IF($BK454='Dummy Matches Summary'!AI$2,$BM454,"")</f>
        <v/>
      </c>
      <c r="AJ2194" s="25" t="str">
        <f>IF($BK454='Dummy Matches Summary'!AJ$2,$BM454,"")</f>
        <v/>
      </c>
      <c r="AK2194" s="25" t="str">
        <f>IF($BK454='Dummy Matches Summary'!AK$2,$BM454,"")</f>
        <v/>
      </c>
      <c r="AL2194" s="25" t="str">
        <f>IF($BK454='Dummy Matches Summary'!AL$2,$BM454,"")</f>
        <v/>
      </c>
      <c r="AM2194" s="25" t="str">
        <f>IF($BK454='Dummy Matches Summary'!AM$2,$BM454,"")</f>
        <v/>
      </c>
      <c r="AN2194" s="25" t="str">
        <f>IF($BK454='Dummy Matches Summary'!AN$2,$BM454,"")</f>
        <v/>
      </c>
      <c r="AO2194" s="25" t="str">
        <f>IF($BK454='Dummy Matches Summary'!AO$2,$BM454,"")</f>
        <v/>
      </c>
      <c r="AP2194" s="25" t="str">
        <f>IF($BK454='Dummy Matches Summary'!AP$2,$BM454,"")</f>
        <v/>
      </c>
      <c r="AQ2194" s="25" t="str">
        <f>IF($BK454='Dummy Matches Summary'!AQ$2,$BM454,"")</f>
        <v/>
      </c>
      <c r="AR2194" s="25" t="str">
        <f>IF($BK454='Dummy Matches Summary'!AR$2,$BM454,"")</f>
        <v/>
      </c>
      <c r="AS2194" s="25" t="str">
        <f>IF($BK454='Dummy Matches Summary'!AS$2,$BM454,"")</f>
        <v/>
      </c>
      <c r="AT2194" s="25" t="str">
        <f>IF($BK454='Dummy Matches Summary'!AT$2,$BM454,"")</f>
        <v/>
      </c>
      <c r="AU2194" s="25" t="str">
        <f>IF($BK454='Dummy Matches Summary'!AU$2,$BM454,"")</f>
        <v/>
      </c>
      <c r="AV2194" s="25" t="str">
        <f>IF($BK454='Dummy Matches Summary'!AV$2,$BM454,"")</f>
        <v/>
      </c>
      <c r="AW2194" s="25" t="str">
        <f>IF($BK454='Dummy Matches Summary'!AW$2,$BM454,"")</f>
        <v/>
      </c>
      <c r="AX2194" s="25" t="str">
        <f>IF($BK454='Dummy Matches Summary'!AX$2,$BM454,"")</f>
        <v/>
      </c>
      <c r="AY2194" s="25" t="str">
        <f>IF($BK454='Dummy Matches Summary'!AY$2,$BM454,"")</f>
        <v/>
      </c>
      <c r="AZ2194" s="25" t="str">
        <f>IF($BK454='Dummy Matches Summary'!AZ$2,$BM454,"")</f>
        <v/>
      </c>
      <c r="BA2194" s="25" t="str">
        <f>IF($BK454='Dummy Matches Summary'!BA$2,$BM454,"")</f>
        <v/>
      </c>
      <c r="BB2194" s="25" t="str">
        <f>IF($BK454='Dummy Matches Summary'!BB$2,$BM454,"")</f>
        <v/>
      </c>
      <c r="BC2194" s="25" t="str">
        <f>IF($BK454='Dummy Matches Summary'!BC$2,$BM454,"")</f>
        <v/>
      </c>
      <c r="BD2194" s="25" t="str">
        <f>IF($BK454='Dummy Matches Summary'!BD$2,$BM454,"")</f>
        <v/>
      </c>
      <c r="BE2194" s="25" t="str">
        <f>IF($BK454='Dummy Matches Summary'!BE$2,$BM454,"")</f>
        <v/>
      </c>
      <c r="BF2194" s="25" t="str">
        <f>IF($BK454='Dummy Matches Summary'!BF$2,$BM454,"")</f>
        <v/>
      </c>
      <c r="BG2194" s="25" t="str">
        <f>IF($BK454='Dummy Matches Summary'!BG$2,$BM454,"")</f>
        <v/>
      </c>
    </row>
    <row r="2195" spans="1:59" x14ac:dyDescent="0.3">
      <c r="A2195" s="40">
        <v>2193</v>
      </c>
      <c r="B2195" s="25" t="str">
        <f>IF($BK455='Dummy Matches Summary'!B$2,$BM455,"")</f>
        <v/>
      </c>
      <c r="C2195" s="25" t="str">
        <f>IF($BK455='Dummy Matches Summary'!C$2,$BM455,"")</f>
        <v/>
      </c>
      <c r="D2195" s="25" t="str">
        <f>IF($BK455='Dummy Matches Summary'!D$2,$BM455,"")</f>
        <v/>
      </c>
      <c r="E2195" s="25" t="str">
        <f>IF($BK455='Dummy Matches Summary'!E$2,$BM455,"")</f>
        <v/>
      </c>
      <c r="F2195" s="25" t="str">
        <f>IF($BK455='Dummy Matches Summary'!F$2,$BM455,"")</f>
        <v/>
      </c>
      <c r="G2195" s="25" t="str">
        <f>IF($BK455='Dummy Matches Summary'!G$2,$BM455,"")</f>
        <v/>
      </c>
      <c r="H2195" s="25" t="str">
        <f>IF($BK455='Dummy Matches Summary'!H$2,$BM455,"")</f>
        <v/>
      </c>
      <c r="I2195" s="25" t="str">
        <f>IF($BK455='Dummy Matches Summary'!I$2,$BM455,"")</f>
        <v/>
      </c>
      <c r="J2195" s="25" t="str">
        <f>IF($BK455='Dummy Matches Summary'!J$2,$BM455,"")</f>
        <v/>
      </c>
      <c r="K2195" s="25" t="str">
        <f>IF($BK455='Dummy Matches Summary'!K$2,$BM455,"")</f>
        <v/>
      </c>
      <c r="L2195" s="25" t="str">
        <f>IF($BK455='Dummy Matches Summary'!L$2,$BM455,"")</f>
        <v/>
      </c>
      <c r="M2195" s="25" t="str">
        <f>IF($BK455='Dummy Matches Summary'!M$2,$BM455,"")</f>
        <v/>
      </c>
      <c r="N2195" s="25" t="str">
        <f>IF($BK455='Dummy Matches Summary'!N$2,$BM455,"")</f>
        <v/>
      </c>
      <c r="O2195" s="25" t="str">
        <f>IF($BK455='Dummy Matches Summary'!O$2,$BM455,"")</f>
        <v/>
      </c>
      <c r="P2195" s="25" t="str">
        <f>IF($BK455='Dummy Matches Summary'!P$2,$BM455,"")</f>
        <v/>
      </c>
      <c r="Q2195" s="25" t="str">
        <f>IF($BK455='Dummy Matches Summary'!Q$2,$BM455,"")</f>
        <v/>
      </c>
      <c r="R2195" s="25" t="str">
        <f>IF($BK455='Dummy Matches Summary'!R$2,$BM455,"")</f>
        <v/>
      </c>
      <c r="S2195" s="25" t="str">
        <f>IF($BK455='Dummy Matches Summary'!S$2,$BM455,"")</f>
        <v/>
      </c>
      <c r="T2195" s="25" t="str">
        <f>IF($BK455='Dummy Matches Summary'!T$2,$BM455,"")</f>
        <v/>
      </c>
      <c r="U2195" s="25" t="str">
        <f>IF($BK455='Dummy Matches Summary'!U$2,$BM455,"")</f>
        <v/>
      </c>
      <c r="V2195" s="25" t="str">
        <f>IF($BK455='Dummy Matches Summary'!V$2,$BM455,"")</f>
        <v/>
      </c>
      <c r="W2195" s="25" t="str">
        <f>IF($BK455='Dummy Matches Summary'!W$2,$BM455,"")</f>
        <v/>
      </c>
      <c r="X2195" s="25" t="str">
        <f>IF($BK455='Dummy Matches Summary'!X$2,$BM455,"")</f>
        <v/>
      </c>
      <c r="Y2195" s="25" t="str">
        <f>IF($BK455='Dummy Matches Summary'!Y$2,$BM455,"")</f>
        <v/>
      </c>
      <c r="Z2195" s="25" t="str">
        <f>IF($BK455='Dummy Matches Summary'!Z$2,$BM455,"")</f>
        <v/>
      </c>
      <c r="AA2195" s="25" t="str">
        <f>IF($BK455='Dummy Matches Summary'!AA$2,$BM455,"")</f>
        <v/>
      </c>
      <c r="AB2195" s="25" t="str">
        <f>IF($BK455='Dummy Matches Summary'!AB$2,$BM455,"")</f>
        <v/>
      </c>
      <c r="AC2195" s="25" t="str">
        <f>IF($BK455='Dummy Matches Summary'!AC$2,$BM455,"")</f>
        <v/>
      </c>
      <c r="AD2195" s="25" t="str">
        <f>IF($BK455='Dummy Matches Summary'!AD$2,$BM455,"")</f>
        <v/>
      </c>
      <c r="AE2195" s="25" t="str">
        <f>IF($BK455='Dummy Matches Summary'!AE$2,$BM455,"")</f>
        <v/>
      </c>
      <c r="AF2195" s="25" t="str">
        <f>IF($BK455='Dummy Matches Summary'!AF$2,$BM455,"")</f>
        <v/>
      </c>
      <c r="AG2195" s="25" t="str">
        <f>IF($BK455='Dummy Matches Summary'!AG$2,$BM455,"")</f>
        <v/>
      </c>
      <c r="AH2195" s="25" t="str">
        <f>IF($BK455='Dummy Matches Summary'!AH$2,$BM455,"")</f>
        <v/>
      </c>
      <c r="AI2195" s="25" t="str">
        <f>IF($BK455='Dummy Matches Summary'!AI$2,$BM455,"")</f>
        <v/>
      </c>
      <c r="AJ2195" s="25" t="str">
        <f>IF($BK455='Dummy Matches Summary'!AJ$2,$BM455,"")</f>
        <v/>
      </c>
      <c r="AK2195" s="25" t="str">
        <f>IF($BK455='Dummy Matches Summary'!AK$2,$BM455,"")</f>
        <v/>
      </c>
      <c r="AL2195" s="25" t="str">
        <f>IF($BK455='Dummy Matches Summary'!AL$2,$BM455,"")</f>
        <v/>
      </c>
      <c r="AM2195" s="25" t="str">
        <f>IF($BK455='Dummy Matches Summary'!AM$2,$BM455,"")</f>
        <v/>
      </c>
      <c r="AN2195" s="25" t="str">
        <f>IF($BK455='Dummy Matches Summary'!AN$2,$BM455,"")</f>
        <v/>
      </c>
      <c r="AO2195" s="25" t="str">
        <f>IF($BK455='Dummy Matches Summary'!AO$2,$BM455,"")</f>
        <v/>
      </c>
      <c r="AP2195" s="25" t="str">
        <f>IF($BK455='Dummy Matches Summary'!AP$2,$BM455,"")</f>
        <v/>
      </c>
      <c r="AQ2195" s="25" t="str">
        <f>IF($BK455='Dummy Matches Summary'!AQ$2,$BM455,"")</f>
        <v/>
      </c>
      <c r="AR2195" s="25" t="str">
        <f>IF($BK455='Dummy Matches Summary'!AR$2,$BM455,"")</f>
        <v/>
      </c>
      <c r="AS2195" s="25" t="str">
        <f>IF($BK455='Dummy Matches Summary'!AS$2,$BM455,"")</f>
        <v/>
      </c>
      <c r="AT2195" s="25" t="str">
        <f>IF($BK455='Dummy Matches Summary'!AT$2,$BM455,"")</f>
        <v/>
      </c>
      <c r="AU2195" s="25" t="str">
        <f>IF($BK455='Dummy Matches Summary'!AU$2,$BM455,"")</f>
        <v/>
      </c>
      <c r="AV2195" s="25" t="str">
        <f>IF($BK455='Dummy Matches Summary'!AV$2,$BM455,"")</f>
        <v/>
      </c>
      <c r="AW2195" s="25" t="str">
        <f>IF($BK455='Dummy Matches Summary'!AW$2,$BM455,"")</f>
        <v/>
      </c>
      <c r="AX2195" s="25" t="str">
        <f>IF($BK455='Dummy Matches Summary'!AX$2,$BM455,"")</f>
        <v/>
      </c>
      <c r="AY2195" s="25" t="str">
        <f>IF($BK455='Dummy Matches Summary'!AY$2,$BM455,"")</f>
        <v/>
      </c>
      <c r="AZ2195" s="25" t="str">
        <f>IF($BK455='Dummy Matches Summary'!AZ$2,$BM455,"")</f>
        <v/>
      </c>
      <c r="BA2195" s="25" t="str">
        <f>IF($BK455='Dummy Matches Summary'!BA$2,$BM455,"")</f>
        <v/>
      </c>
      <c r="BB2195" s="25" t="str">
        <f>IF($BK455='Dummy Matches Summary'!BB$2,$BM455,"")</f>
        <v/>
      </c>
      <c r="BC2195" s="25" t="str">
        <f>IF($BK455='Dummy Matches Summary'!BC$2,$BM455,"")</f>
        <v/>
      </c>
      <c r="BD2195" s="25" t="str">
        <f>IF($BK455='Dummy Matches Summary'!BD$2,$BM455,"")</f>
        <v/>
      </c>
      <c r="BE2195" s="25" t="str">
        <f>IF($BK455='Dummy Matches Summary'!BE$2,$BM455,"")</f>
        <v/>
      </c>
      <c r="BF2195" s="25" t="str">
        <f>IF($BK455='Dummy Matches Summary'!BF$2,$BM455,"")</f>
        <v/>
      </c>
      <c r="BG2195" s="25" t="str">
        <f>IF($BK455='Dummy Matches Summary'!BG$2,$BM455,"")</f>
        <v/>
      </c>
    </row>
    <row r="2196" spans="1:59" x14ac:dyDescent="0.3">
      <c r="A2196" s="40">
        <v>2194</v>
      </c>
      <c r="B2196" s="25" t="str">
        <f>IF($BK456='Dummy Matches Summary'!B$2,$BM456,"")</f>
        <v/>
      </c>
      <c r="C2196" s="25" t="str">
        <f>IF($BK456='Dummy Matches Summary'!C$2,$BM456,"")</f>
        <v/>
      </c>
      <c r="D2196" s="25" t="str">
        <f>IF($BK456='Dummy Matches Summary'!D$2,$BM456,"")</f>
        <v/>
      </c>
      <c r="E2196" s="25" t="str">
        <f>IF($BK456='Dummy Matches Summary'!E$2,$BM456,"")</f>
        <v/>
      </c>
      <c r="F2196" s="25" t="str">
        <f>IF($BK456='Dummy Matches Summary'!F$2,$BM456,"")</f>
        <v/>
      </c>
      <c r="G2196" s="25" t="str">
        <f>IF($BK456='Dummy Matches Summary'!G$2,$BM456,"")</f>
        <v/>
      </c>
      <c r="H2196" s="25" t="str">
        <f>IF($BK456='Dummy Matches Summary'!H$2,$BM456,"")</f>
        <v/>
      </c>
      <c r="I2196" s="25" t="str">
        <f>IF($BK456='Dummy Matches Summary'!I$2,$BM456,"")</f>
        <v/>
      </c>
      <c r="J2196" s="25" t="str">
        <f>IF($BK456='Dummy Matches Summary'!J$2,$BM456,"")</f>
        <v/>
      </c>
      <c r="K2196" s="25" t="str">
        <f>IF($BK456='Dummy Matches Summary'!K$2,$BM456,"")</f>
        <v/>
      </c>
      <c r="L2196" s="25" t="str">
        <f>IF($BK456='Dummy Matches Summary'!L$2,$BM456,"")</f>
        <v/>
      </c>
      <c r="M2196" s="25" t="str">
        <f>IF($BK456='Dummy Matches Summary'!M$2,$BM456,"")</f>
        <v/>
      </c>
      <c r="N2196" s="25" t="str">
        <f>IF($BK456='Dummy Matches Summary'!N$2,$BM456,"")</f>
        <v/>
      </c>
      <c r="O2196" s="25" t="str">
        <f>IF($BK456='Dummy Matches Summary'!O$2,$BM456,"")</f>
        <v/>
      </c>
      <c r="P2196" s="25" t="str">
        <f>IF($BK456='Dummy Matches Summary'!P$2,$BM456,"")</f>
        <v/>
      </c>
      <c r="Q2196" s="25" t="str">
        <f>IF($BK456='Dummy Matches Summary'!Q$2,$BM456,"")</f>
        <v/>
      </c>
      <c r="R2196" s="25" t="str">
        <f>IF($BK456='Dummy Matches Summary'!R$2,$BM456,"")</f>
        <v/>
      </c>
      <c r="S2196" s="25" t="str">
        <f>IF($BK456='Dummy Matches Summary'!S$2,$BM456,"")</f>
        <v/>
      </c>
      <c r="T2196" s="25" t="str">
        <f>IF($BK456='Dummy Matches Summary'!T$2,$BM456,"")</f>
        <v/>
      </c>
      <c r="U2196" s="25" t="str">
        <f>IF($BK456='Dummy Matches Summary'!U$2,$BM456,"")</f>
        <v/>
      </c>
      <c r="V2196" s="25" t="str">
        <f>IF($BK456='Dummy Matches Summary'!V$2,$BM456,"")</f>
        <v/>
      </c>
      <c r="W2196" s="25" t="str">
        <f>IF($BK456='Dummy Matches Summary'!W$2,$BM456,"")</f>
        <v/>
      </c>
      <c r="X2196" s="25" t="str">
        <f>IF($BK456='Dummy Matches Summary'!X$2,$BM456,"")</f>
        <v/>
      </c>
      <c r="Y2196" s="25" t="str">
        <f>IF($BK456='Dummy Matches Summary'!Y$2,$BM456,"")</f>
        <v/>
      </c>
      <c r="Z2196" s="25" t="str">
        <f>IF($BK456='Dummy Matches Summary'!Z$2,$BM456,"")</f>
        <v/>
      </c>
      <c r="AA2196" s="25" t="str">
        <f>IF($BK456='Dummy Matches Summary'!AA$2,$BM456,"")</f>
        <v/>
      </c>
      <c r="AB2196" s="25" t="str">
        <f>IF($BK456='Dummy Matches Summary'!AB$2,$BM456,"")</f>
        <v/>
      </c>
      <c r="AC2196" s="25" t="str">
        <f>IF($BK456='Dummy Matches Summary'!AC$2,$BM456,"")</f>
        <v/>
      </c>
      <c r="AD2196" s="25" t="str">
        <f>IF($BK456='Dummy Matches Summary'!AD$2,$BM456,"")</f>
        <v/>
      </c>
      <c r="AE2196" s="25" t="str">
        <f>IF($BK456='Dummy Matches Summary'!AE$2,$BM456,"")</f>
        <v/>
      </c>
      <c r="AF2196" s="25" t="str">
        <f>IF($BK456='Dummy Matches Summary'!AF$2,$BM456,"")</f>
        <v/>
      </c>
      <c r="AG2196" s="25" t="str">
        <f>IF($BK456='Dummy Matches Summary'!AG$2,$BM456,"")</f>
        <v/>
      </c>
      <c r="AH2196" s="25" t="str">
        <f>IF($BK456='Dummy Matches Summary'!AH$2,$BM456,"")</f>
        <v/>
      </c>
      <c r="AI2196" s="25" t="str">
        <f>IF($BK456='Dummy Matches Summary'!AI$2,$BM456,"")</f>
        <v/>
      </c>
      <c r="AJ2196" s="25" t="str">
        <f>IF($BK456='Dummy Matches Summary'!AJ$2,$BM456,"")</f>
        <v/>
      </c>
      <c r="AK2196" s="25" t="str">
        <f>IF($BK456='Dummy Matches Summary'!AK$2,$BM456,"")</f>
        <v/>
      </c>
      <c r="AL2196" s="25" t="str">
        <f>IF($BK456='Dummy Matches Summary'!AL$2,$BM456,"")</f>
        <v/>
      </c>
      <c r="AM2196" s="25" t="str">
        <f>IF($BK456='Dummy Matches Summary'!AM$2,$BM456,"")</f>
        <v/>
      </c>
      <c r="AN2196" s="25" t="str">
        <f>IF($BK456='Dummy Matches Summary'!AN$2,$BM456,"")</f>
        <v/>
      </c>
      <c r="AO2196" s="25" t="str">
        <f>IF($BK456='Dummy Matches Summary'!AO$2,$BM456,"")</f>
        <v/>
      </c>
      <c r="AP2196" s="25" t="str">
        <f>IF($BK456='Dummy Matches Summary'!AP$2,$BM456,"")</f>
        <v/>
      </c>
      <c r="AQ2196" s="25" t="str">
        <f>IF($BK456='Dummy Matches Summary'!AQ$2,$BM456,"")</f>
        <v/>
      </c>
      <c r="AR2196" s="25" t="str">
        <f>IF($BK456='Dummy Matches Summary'!AR$2,$BM456,"")</f>
        <v/>
      </c>
      <c r="AS2196" s="25" t="str">
        <f>IF($BK456='Dummy Matches Summary'!AS$2,$BM456,"")</f>
        <v/>
      </c>
      <c r="AT2196" s="25" t="str">
        <f>IF($BK456='Dummy Matches Summary'!AT$2,$BM456,"")</f>
        <v/>
      </c>
      <c r="AU2196" s="25" t="str">
        <f>IF($BK456='Dummy Matches Summary'!AU$2,$BM456,"")</f>
        <v/>
      </c>
      <c r="AV2196" s="25" t="str">
        <f>IF($BK456='Dummy Matches Summary'!AV$2,$BM456,"")</f>
        <v/>
      </c>
      <c r="AW2196" s="25" t="str">
        <f>IF($BK456='Dummy Matches Summary'!AW$2,$BM456,"")</f>
        <v/>
      </c>
      <c r="AX2196" s="25" t="str">
        <f>IF($BK456='Dummy Matches Summary'!AX$2,$BM456,"")</f>
        <v/>
      </c>
      <c r="AY2196" s="25" t="str">
        <f>IF($BK456='Dummy Matches Summary'!AY$2,$BM456,"")</f>
        <v/>
      </c>
      <c r="AZ2196" s="25" t="str">
        <f>IF($BK456='Dummy Matches Summary'!AZ$2,$BM456,"")</f>
        <v/>
      </c>
      <c r="BA2196" s="25" t="str">
        <f>IF($BK456='Dummy Matches Summary'!BA$2,$BM456,"")</f>
        <v/>
      </c>
      <c r="BB2196" s="25" t="str">
        <f>IF($BK456='Dummy Matches Summary'!BB$2,$BM456,"")</f>
        <v/>
      </c>
      <c r="BC2196" s="25" t="str">
        <f>IF($BK456='Dummy Matches Summary'!BC$2,$BM456,"")</f>
        <v/>
      </c>
      <c r="BD2196" s="25" t="str">
        <f>IF($BK456='Dummy Matches Summary'!BD$2,$BM456,"")</f>
        <v/>
      </c>
      <c r="BE2196" s="25" t="str">
        <f>IF($BK456='Dummy Matches Summary'!BE$2,$BM456,"")</f>
        <v/>
      </c>
      <c r="BF2196" s="25" t="str">
        <f>IF($BK456='Dummy Matches Summary'!BF$2,$BM456,"")</f>
        <v/>
      </c>
      <c r="BG2196" s="25" t="str">
        <f>IF($BK456='Dummy Matches Summary'!BG$2,$BM456,"")</f>
        <v/>
      </c>
    </row>
    <row r="2197" spans="1:59" x14ac:dyDescent="0.3">
      <c r="A2197" s="40">
        <v>2195</v>
      </c>
      <c r="B2197" s="25" t="str">
        <f>IF($BK457='Dummy Matches Summary'!B$2,$BM457,"")</f>
        <v/>
      </c>
      <c r="C2197" s="25" t="str">
        <f>IF($BK457='Dummy Matches Summary'!C$2,$BM457,"")</f>
        <v/>
      </c>
      <c r="D2197" s="25" t="str">
        <f>IF($BK457='Dummy Matches Summary'!D$2,$BM457,"")</f>
        <v/>
      </c>
      <c r="E2197" s="25" t="str">
        <f>IF($BK457='Dummy Matches Summary'!E$2,$BM457,"")</f>
        <v/>
      </c>
      <c r="F2197" s="25" t="str">
        <f>IF($BK457='Dummy Matches Summary'!F$2,$BM457,"")</f>
        <v/>
      </c>
      <c r="G2197" s="25" t="str">
        <f>IF($BK457='Dummy Matches Summary'!G$2,$BM457,"")</f>
        <v/>
      </c>
      <c r="H2197" s="25" t="str">
        <f>IF($BK457='Dummy Matches Summary'!H$2,$BM457,"")</f>
        <v/>
      </c>
      <c r="I2197" s="25" t="str">
        <f>IF($BK457='Dummy Matches Summary'!I$2,$BM457,"")</f>
        <v/>
      </c>
      <c r="J2197" s="25" t="str">
        <f>IF($BK457='Dummy Matches Summary'!J$2,$BM457,"")</f>
        <v/>
      </c>
      <c r="K2197" s="25" t="str">
        <f>IF($BK457='Dummy Matches Summary'!K$2,$BM457,"")</f>
        <v/>
      </c>
      <c r="L2197" s="25" t="str">
        <f>IF($BK457='Dummy Matches Summary'!L$2,$BM457,"")</f>
        <v/>
      </c>
      <c r="M2197" s="25" t="str">
        <f>IF($BK457='Dummy Matches Summary'!M$2,$BM457,"")</f>
        <v/>
      </c>
      <c r="N2197" s="25" t="str">
        <f>IF($BK457='Dummy Matches Summary'!N$2,$BM457,"")</f>
        <v/>
      </c>
      <c r="O2197" s="25" t="str">
        <f>IF($BK457='Dummy Matches Summary'!O$2,$BM457,"")</f>
        <v/>
      </c>
      <c r="P2197" s="25" t="str">
        <f>IF($BK457='Dummy Matches Summary'!P$2,$BM457,"")</f>
        <v/>
      </c>
      <c r="Q2197" s="25" t="str">
        <f>IF($BK457='Dummy Matches Summary'!Q$2,$BM457,"")</f>
        <v/>
      </c>
      <c r="R2197" s="25" t="str">
        <f>IF($BK457='Dummy Matches Summary'!R$2,$BM457,"")</f>
        <v/>
      </c>
      <c r="S2197" s="25" t="str">
        <f>IF($BK457='Dummy Matches Summary'!S$2,$BM457,"")</f>
        <v/>
      </c>
      <c r="T2197" s="25" t="str">
        <f>IF($BK457='Dummy Matches Summary'!T$2,$BM457,"")</f>
        <v/>
      </c>
      <c r="U2197" s="25" t="str">
        <f>IF($BK457='Dummy Matches Summary'!U$2,$BM457,"")</f>
        <v/>
      </c>
      <c r="V2197" s="25" t="str">
        <f>IF($BK457='Dummy Matches Summary'!V$2,$BM457,"")</f>
        <v/>
      </c>
      <c r="W2197" s="25" t="str">
        <f>IF($BK457='Dummy Matches Summary'!W$2,$BM457,"")</f>
        <v/>
      </c>
      <c r="X2197" s="25" t="str">
        <f>IF($BK457='Dummy Matches Summary'!X$2,$BM457,"")</f>
        <v/>
      </c>
      <c r="Y2197" s="25" t="str">
        <f>IF($BK457='Dummy Matches Summary'!Y$2,$BM457,"")</f>
        <v/>
      </c>
      <c r="Z2197" s="25" t="str">
        <f>IF($BK457='Dummy Matches Summary'!Z$2,$BM457,"")</f>
        <v/>
      </c>
      <c r="AA2197" s="25" t="str">
        <f>IF($BK457='Dummy Matches Summary'!AA$2,$BM457,"")</f>
        <v/>
      </c>
      <c r="AB2197" s="25" t="str">
        <f>IF($BK457='Dummy Matches Summary'!AB$2,$BM457,"")</f>
        <v/>
      </c>
      <c r="AC2197" s="25" t="str">
        <f>IF($BK457='Dummy Matches Summary'!AC$2,$BM457,"")</f>
        <v/>
      </c>
      <c r="AD2197" s="25" t="str">
        <f>IF($BK457='Dummy Matches Summary'!AD$2,$BM457,"")</f>
        <v/>
      </c>
      <c r="AE2197" s="25" t="str">
        <f>IF($BK457='Dummy Matches Summary'!AE$2,$BM457,"")</f>
        <v/>
      </c>
      <c r="AF2197" s="25" t="str">
        <f>IF($BK457='Dummy Matches Summary'!AF$2,$BM457,"")</f>
        <v/>
      </c>
      <c r="AG2197" s="25" t="str">
        <f>IF($BK457='Dummy Matches Summary'!AG$2,$BM457,"")</f>
        <v/>
      </c>
      <c r="AH2197" s="25" t="str">
        <f>IF($BK457='Dummy Matches Summary'!AH$2,$BM457,"")</f>
        <v/>
      </c>
      <c r="AI2197" s="25" t="str">
        <f>IF($BK457='Dummy Matches Summary'!AI$2,$BM457,"")</f>
        <v/>
      </c>
      <c r="AJ2197" s="25" t="str">
        <f>IF($BK457='Dummy Matches Summary'!AJ$2,$BM457,"")</f>
        <v/>
      </c>
      <c r="AK2197" s="25" t="str">
        <f>IF($BK457='Dummy Matches Summary'!AK$2,$BM457,"")</f>
        <v/>
      </c>
      <c r="AL2197" s="25" t="str">
        <f>IF($BK457='Dummy Matches Summary'!AL$2,$BM457,"")</f>
        <v/>
      </c>
      <c r="AM2197" s="25" t="str">
        <f>IF($BK457='Dummy Matches Summary'!AM$2,$BM457,"")</f>
        <v/>
      </c>
      <c r="AN2197" s="25" t="str">
        <f>IF($BK457='Dummy Matches Summary'!AN$2,$BM457,"")</f>
        <v/>
      </c>
      <c r="AO2197" s="25" t="str">
        <f>IF($BK457='Dummy Matches Summary'!AO$2,$BM457,"")</f>
        <v/>
      </c>
      <c r="AP2197" s="25" t="str">
        <f>IF($BK457='Dummy Matches Summary'!AP$2,$BM457,"")</f>
        <v/>
      </c>
      <c r="AQ2197" s="25" t="str">
        <f>IF($BK457='Dummy Matches Summary'!AQ$2,$BM457,"")</f>
        <v/>
      </c>
      <c r="AR2197" s="25" t="str">
        <f>IF($BK457='Dummy Matches Summary'!AR$2,$BM457,"")</f>
        <v/>
      </c>
      <c r="AS2197" s="25" t="str">
        <f>IF($BK457='Dummy Matches Summary'!AS$2,$BM457,"")</f>
        <v/>
      </c>
      <c r="AT2197" s="25" t="str">
        <f>IF($BK457='Dummy Matches Summary'!AT$2,$BM457,"")</f>
        <v/>
      </c>
      <c r="AU2197" s="25" t="str">
        <f>IF($BK457='Dummy Matches Summary'!AU$2,$BM457,"")</f>
        <v/>
      </c>
      <c r="AV2197" s="25" t="str">
        <f>IF($BK457='Dummy Matches Summary'!AV$2,$BM457,"")</f>
        <v/>
      </c>
      <c r="AW2197" s="25" t="str">
        <f>IF($BK457='Dummy Matches Summary'!AW$2,$BM457,"")</f>
        <v/>
      </c>
      <c r="AX2197" s="25" t="str">
        <f>IF($BK457='Dummy Matches Summary'!AX$2,$BM457,"")</f>
        <v/>
      </c>
      <c r="AY2197" s="25" t="str">
        <f>IF($BK457='Dummy Matches Summary'!AY$2,$BM457,"")</f>
        <v/>
      </c>
      <c r="AZ2197" s="25" t="str">
        <f>IF($BK457='Dummy Matches Summary'!AZ$2,$BM457,"")</f>
        <v/>
      </c>
      <c r="BA2197" s="25" t="str">
        <f>IF($BK457='Dummy Matches Summary'!BA$2,$BM457,"")</f>
        <v/>
      </c>
      <c r="BB2197" s="25" t="str">
        <f>IF($BK457='Dummy Matches Summary'!BB$2,$BM457,"")</f>
        <v/>
      </c>
      <c r="BC2197" s="25" t="str">
        <f>IF($BK457='Dummy Matches Summary'!BC$2,$BM457,"")</f>
        <v/>
      </c>
      <c r="BD2197" s="25" t="str">
        <f>IF($BK457='Dummy Matches Summary'!BD$2,$BM457,"")</f>
        <v/>
      </c>
      <c r="BE2197" s="25" t="str">
        <f>IF($BK457='Dummy Matches Summary'!BE$2,$BM457,"")</f>
        <v/>
      </c>
      <c r="BF2197" s="25" t="str">
        <f>IF($BK457='Dummy Matches Summary'!BF$2,$BM457,"")</f>
        <v/>
      </c>
      <c r="BG2197" s="25" t="str">
        <f>IF($BK457='Dummy Matches Summary'!BG$2,$BM457,"")</f>
        <v/>
      </c>
    </row>
    <row r="2198" spans="1:59" x14ac:dyDescent="0.3">
      <c r="A2198" s="40">
        <v>2196</v>
      </c>
      <c r="B2198" s="25" t="str">
        <f>IF($BK458='Dummy Matches Summary'!B$2,$BM458,"")</f>
        <v/>
      </c>
      <c r="C2198" s="25" t="str">
        <f>IF($BK458='Dummy Matches Summary'!C$2,$BM458,"")</f>
        <v/>
      </c>
      <c r="D2198" s="25" t="str">
        <f>IF($BK458='Dummy Matches Summary'!D$2,$BM458,"")</f>
        <v/>
      </c>
      <c r="E2198" s="25" t="str">
        <f>IF($BK458='Dummy Matches Summary'!E$2,$BM458,"")</f>
        <v/>
      </c>
      <c r="F2198" s="25" t="str">
        <f>IF($BK458='Dummy Matches Summary'!F$2,$BM458,"")</f>
        <v/>
      </c>
      <c r="G2198" s="25" t="str">
        <f>IF($BK458='Dummy Matches Summary'!G$2,$BM458,"")</f>
        <v/>
      </c>
      <c r="H2198" s="25" t="str">
        <f>IF($BK458='Dummy Matches Summary'!H$2,$BM458,"")</f>
        <v/>
      </c>
      <c r="I2198" s="25" t="str">
        <f>IF($BK458='Dummy Matches Summary'!I$2,$BM458,"")</f>
        <v/>
      </c>
      <c r="J2198" s="25" t="str">
        <f>IF($BK458='Dummy Matches Summary'!J$2,$BM458,"")</f>
        <v/>
      </c>
      <c r="K2198" s="25" t="str">
        <f>IF($BK458='Dummy Matches Summary'!K$2,$BM458,"")</f>
        <v/>
      </c>
      <c r="L2198" s="25" t="str">
        <f>IF($BK458='Dummy Matches Summary'!L$2,$BM458,"")</f>
        <v/>
      </c>
      <c r="M2198" s="25" t="str">
        <f>IF($BK458='Dummy Matches Summary'!M$2,$BM458,"")</f>
        <v/>
      </c>
      <c r="N2198" s="25" t="str">
        <f>IF($BK458='Dummy Matches Summary'!N$2,$BM458,"")</f>
        <v/>
      </c>
      <c r="O2198" s="25" t="str">
        <f>IF($BK458='Dummy Matches Summary'!O$2,$BM458,"")</f>
        <v/>
      </c>
      <c r="P2198" s="25" t="str">
        <f>IF($BK458='Dummy Matches Summary'!P$2,$BM458,"")</f>
        <v/>
      </c>
      <c r="Q2198" s="25" t="str">
        <f>IF($BK458='Dummy Matches Summary'!Q$2,$BM458,"")</f>
        <v/>
      </c>
      <c r="R2198" s="25" t="str">
        <f>IF($BK458='Dummy Matches Summary'!R$2,$BM458,"")</f>
        <v/>
      </c>
      <c r="S2198" s="25" t="str">
        <f>IF($BK458='Dummy Matches Summary'!S$2,$BM458,"")</f>
        <v/>
      </c>
      <c r="T2198" s="25" t="str">
        <f>IF($BK458='Dummy Matches Summary'!T$2,$BM458,"")</f>
        <v/>
      </c>
      <c r="U2198" s="25" t="str">
        <f>IF($BK458='Dummy Matches Summary'!U$2,$BM458,"")</f>
        <v/>
      </c>
      <c r="V2198" s="25" t="str">
        <f>IF($BK458='Dummy Matches Summary'!V$2,$BM458,"")</f>
        <v/>
      </c>
      <c r="W2198" s="25" t="str">
        <f>IF($BK458='Dummy Matches Summary'!W$2,$BM458,"")</f>
        <v/>
      </c>
      <c r="X2198" s="25" t="str">
        <f>IF($BK458='Dummy Matches Summary'!X$2,$BM458,"")</f>
        <v/>
      </c>
      <c r="Y2198" s="25" t="str">
        <f>IF($BK458='Dummy Matches Summary'!Y$2,$BM458,"")</f>
        <v/>
      </c>
      <c r="Z2198" s="25" t="str">
        <f>IF($BK458='Dummy Matches Summary'!Z$2,$BM458,"")</f>
        <v/>
      </c>
      <c r="AA2198" s="25" t="str">
        <f>IF($BK458='Dummy Matches Summary'!AA$2,$BM458,"")</f>
        <v/>
      </c>
      <c r="AB2198" s="25" t="str">
        <f>IF($BK458='Dummy Matches Summary'!AB$2,$BM458,"")</f>
        <v/>
      </c>
      <c r="AC2198" s="25" t="str">
        <f>IF($BK458='Dummy Matches Summary'!AC$2,$BM458,"")</f>
        <v/>
      </c>
      <c r="AD2198" s="25" t="str">
        <f>IF($BK458='Dummy Matches Summary'!AD$2,$BM458,"")</f>
        <v/>
      </c>
      <c r="AE2198" s="25" t="str">
        <f>IF($BK458='Dummy Matches Summary'!AE$2,$BM458,"")</f>
        <v/>
      </c>
      <c r="AF2198" s="25" t="str">
        <f>IF($BK458='Dummy Matches Summary'!AF$2,$BM458,"")</f>
        <v/>
      </c>
      <c r="AG2198" s="25" t="str">
        <f>IF($BK458='Dummy Matches Summary'!AG$2,$BM458,"")</f>
        <v/>
      </c>
      <c r="AH2198" s="25" t="str">
        <f>IF($BK458='Dummy Matches Summary'!AH$2,$BM458,"")</f>
        <v/>
      </c>
      <c r="AI2198" s="25" t="str">
        <f>IF($BK458='Dummy Matches Summary'!AI$2,$BM458,"")</f>
        <v/>
      </c>
      <c r="AJ2198" s="25" t="str">
        <f>IF($BK458='Dummy Matches Summary'!AJ$2,$BM458,"")</f>
        <v/>
      </c>
      <c r="AK2198" s="25" t="str">
        <f>IF($BK458='Dummy Matches Summary'!AK$2,$BM458,"")</f>
        <v/>
      </c>
      <c r="AL2198" s="25" t="str">
        <f>IF($BK458='Dummy Matches Summary'!AL$2,$BM458,"")</f>
        <v/>
      </c>
      <c r="AM2198" s="25" t="str">
        <f>IF($BK458='Dummy Matches Summary'!AM$2,$BM458,"")</f>
        <v/>
      </c>
      <c r="AN2198" s="25" t="str">
        <f>IF($BK458='Dummy Matches Summary'!AN$2,$BM458,"")</f>
        <v/>
      </c>
      <c r="AO2198" s="25" t="str">
        <f>IF($BK458='Dummy Matches Summary'!AO$2,$BM458,"")</f>
        <v/>
      </c>
      <c r="AP2198" s="25" t="str">
        <f>IF($BK458='Dummy Matches Summary'!AP$2,$BM458,"")</f>
        <v/>
      </c>
      <c r="AQ2198" s="25" t="str">
        <f>IF($BK458='Dummy Matches Summary'!AQ$2,$BM458,"")</f>
        <v/>
      </c>
      <c r="AR2198" s="25" t="str">
        <f>IF($BK458='Dummy Matches Summary'!AR$2,$BM458,"")</f>
        <v/>
      </c>
      <c r="AS2198" s="25" t="str">
        <f>IF($BK458='Dummy Matches Summary'!AS$2,$BM458,"")</f>
        <v/>
      </c>
      <c r="AT2198" s="25" t="str">
        <f>IF($BK458='Dummy Matches Summary'!AT$2,$BM458,"")</f>
        <v/>
      </c>
      <c r="AU2198" s="25" t="str">
        <f>IF($BK458='Dummy Matches Summary'!AU$2,$BM458,"")</f>
        <v/>
      </c>
      <c r="AV2198" s="25" t="str">
        <f>IF($BK458='Dummy Matches Summary'!AV$2,$BM458,"")</f>
        <v/>
      </c>
      <c r="AW2198" s="25" t="str">
        <f>IF($BK458='Dummy Matches Summary'!AW$2,$BM458,"")</f>
        <v/>
      </c>
      <c r="AX2198" s="25" t="str">
        <f>IF($BK458='Dummy Matches Summary'!AX$2,$BM458,"")</f>
        <v/>
      </c>
      <c r="AY2198" s="25" t="str">
        <f>IF($BK458='Dummy Matches Summary'!AY$2,$BM458,"")</f>
        <v/>
      </c>
      <c r="AZ2198" s="25" t="str">
        <f>IF($BK458='Dummy Matches Summary'!AZ$2,$BM458,"")</f>
        <v/>
      </c>
      <c r="BA2198" s="25" t="str">
        <f>IF($BK458='Dummy Matches Summary'!BA$2,$BM458,"")</f>
        <v/>
      </c>
      <c r="BB2198" s="25" t="str">
        <f>IF($BK458='Dummy Matches Summary'!BB$2,$BM458,"")</f>
        <v/>
      </c>
      <c r="BC2198" s="25" t="str">
        <f>IF($BK458='Dummy Matches Summary'!BC$2,$BM458,"")</f>
        <v/>
      </c>
      <c r="BD2198" s="25" t="str">
        <f>IF($BK458='Dummy Matches Summary'!BD$2,$BM458,"")</f>
        <v/>
      </c>
      <c r="BE2198" s="25" t="str">
        <f>IF($BK458='Dummy Matches Summary'!BE$2,$BM458,"")</f>
        <v/>
      </c>
      <c r="BF2198" s="25" t="str">
        <f>IF($BK458='Dummy Matches Summary'!BF$2,$BM458,"")</f>
        <v/>
      </c>
      <c r="BG2198" s="25" t="str">
        <f>IF($BK458='Dummy Matches Summary'!BG$2,$BM458,"")</f>
        <v/>
      </c>
    </row>
    <row r="2199" spans="1:59" x14ac:dyDescent="0.3">
      <c r="A2199" s="40">
        <v>2197</v>
      </c>
      <c r="B2199" s="25" t="str">
        <f>IF($BK459='Dummy Matches Summary'!B$2,$BM459,"")</f>
        <v/>
      </c>
      <c r="C2199" s="25" t="str">
        <f>IF($BK459='Dummy Matches Summary'!C$2,$BM459,"")</f>
        <v/>
      </c>
      <c r="D2199" s="25" t="str">
        <f>IF($BK459='Dummy Matches Summary'!D$2,$BM459,"")</f>
        <v/>
      </c>
      <c r="E2199" s="25" t="str">
        <f>IF($BK459='Dummy Matches Summary'!E$2,$BM459,"")</f>
        <v/>
      </c>
      <c r="F2199" s="25" t="str">
        <f>IF($BK459='Dummy Matches Summary'!F$2,$BM459,"")</f>
        <v/>
      </c>
      <c r="G2199" s="25" t="str">
        <f>IF($BK459='Dummy Matches Summary'!G$2,$BM459,"")</f>
        <v/>
      </c>
      <c r="H2199" s="25" t="str">
        <f>IF($BK459='Dummy Matches Summary'!H$2,$BM459,"")</f>
        <v/>
      </c>
      <c r="I2199" s="25" t="str">
        <f>IF($BK459='Dummy Matches Summary'!I$2,$BM459,"")</f>
        <v/>
      </c>
      <c r="J2199" s="25" t="str">
        <f>IF($BK459='Dummy Matches Summary'!J$2,$BM459,"")</f>
        <v/>
      </c>
      <c r="K2199" s="25" t="str">
        <f>IF($BK459='Dummy Matches Summary'!K$2,$BM459,"")</f>
        <v/>
      </c>
      <c r="L2199" s="25" t="str">
        <f>IF($BK459='Dummy Matches Summary'!L$2,$BM459,"")</f>
        <v/>
      </c>
      <c r="M2199" s="25" t="str">
        <f>IF($BK459='Dummy Matches Summary'!M$2,$BM459,"")</f>
        <v/>
      </c>
      <c r="N2199" s="25" t="str">
        <f>IF($BK459='Dummy Matches Summary'!N$2,$BM459,"")</f>
        <v/>
      </c>
      <c r="O2199" s="25" t="str">
        <f>IF($BK459='Dummy Matches Summary'!O$2,$BM459,"")</f>
        <v/>
      </c>
      <c r="P2199" s="25" t="str">
        <f>IF($BK459='Dummy Matches Summary'!P$2,$BM459,"")</f>
        <v/>
      </c>
      <c r="Q2199" s="25" t="str">
        <f>IF($BK459='Dummy Matches Summary'!Q$2,$BM459,"")</f>
        <v/>
      </c>
      <c r="R2199" s="25" t="str">
        <f>IF($BK459='Dummy Matches Summary'!R$2,$BM459,"")</f>
        <v/>
      </c>
      <c r="S2199" s="25" t="str">
        <f>IF($BK459='Dummy Matches Summary'!S$2,$BM459,"")</f>
        <v/>
      </c>
      <c r="T2199" s="25" t="str">
        <f>IF($BK459='Dummy Matches Summary'!T$2,$BM459,"")</f>
        <v/>
      </c>
      <c r="U2199" s="25" t="str">
        <f>IF($BK459='Dummy Matches Summary'!U$2,$BM459,"")</f>
        <v/>
      </c>
      <c r="V2199" s="25" t="str">
        <f>IF($BK459='Dummy Matches Summary'!V$2,$BM459,"")</f>
        <v/>
      </c>
      <c r="W2199" s="25" t="str">
        <f>IF($BK459='Dummy Matches Summary'!W$2,$BM459,"")</f>
        <v/>
      </c>
      <c r="X2199" s="25" t="str">
        <f>IF($BK459='Dummy Matches Summary'!X$2,$BM459,"")</f>
        <v/>
      </c>
      <c r="Y2199" s="25" t="str">
        <f>IF($BK459='Dummy Matches Summary'!Y$2,$BM459,"")</f>
        <v/>
      </c>
      <c r="Z2199" s="25" t="str">
        <f>IF($BK459='Dummy Matches Summary'!Z$2,$BM459,"")</f>
        <v/>
      </c>
      <c r="AA2199" s="25" t="str">
        <f>IF($BK459='Dummy Matches Summary'!AA$2,$BM459,"")</f>
        <v/>
      </c>
      <c r="AB2199" s="25" t="str">
        <f>IF($BK459='Dummy Matches Summary'!AB$2,$BM459,"")</f>
        <v/>
      </c>
      <c r="AC2199" s="25" t="str">
        <f>IF($BK459='Dummy Matches Summary'!AC$2,$BM459,"")</f>
        <v/>
      </c>
      <c r="AD2199" s="25" t="str">
        <f>IF($BK459='Dummy Matches Summary'!AD$2,$BM459,"")</f>
        <v/>
      </c>
      <c r="AE2199" s="25" t="str">
        <f>IF($BK459='Dummy Matches Summary'!AE$2,$BM459,"")</f>
        <v/>
      </c>
      <c r="AF2199" s="25" t="str">
        <f>IF($BK459='Dummy Matches Summary'!AF$2,$BM459,"")</f>
        <v/>
      </c>
      <c r="AG2199" s="25" t="str">
        <f>IF($BK459='Dummy Matches Summary'!AG$2,$BM459,"")</f>
        <v/>
      </c>
      <c r="AH2199" s="25" t="str">
        <f>IF($BK459='Dummy Matches Summary'!AH$2,$BM459,"")</f>
        <v/>
      </c>
      <c r="AI2199" s="25" t="str">
        <f>IF($BK459='Dummy Matches Summary'!AI$2,$BM459,"")</f>
        <v/>
      </c>
      <c r="AJ2199" s="25" t="str">
        <f>IF($BK459='Dummy Matches Summary'!AJ$2,$BM459,"")</f>
        <v/>
      </c>
      <c r="AK2199" s="25" t="str">
        <f>IF($BK459='Dummy Matches Summary'!AK$2,$BM459,"")</f>
        <v/>
      </c>
      <c r="AL2199" s="25" t="str">
        <f>IF($BK459='Dummy Matches Summary'!AL$2,$BM459,"")</f>
        <v/>
      </c>
      <c r="AM2199" s="25" t="str">
        <f>IF($BK459='Dummy Matches Summary'!AM$2,$BM459,"")</f>
        <v/>
      </c>
      <c r="AN2199" s="25" t="str">
        <f>IF($BK459='Dummy Matches Summary'!AN$2,$BM459,"")</f>
        <v/>
      </c>
      <c r="AO2199" s="25" t="str">
        <f>IF($BK459='Dummy Matches Summary'!AO$2,$BM459,"")</f>
        <v/>
      </c>
      <c r="AP2199" s="25" t="str">
        <f>IF($BK459='Dummy Matches Summary'!AP$2,$BM459,"")</f>
        <v/>
      </c>
      <c r="AQ2199" s="25" t="str">
        <f>IF($BK459='Dummy Matches Summary'!AQ$2,$BM459,"")</f>
        <v/>
      </c>
      <c r="AR2199" s="25" t="str">
        <f>IF($BK459='Dummy Matches Summary'!AR$2,$BM459,"")</f>
        <v/>
      </c>
      <c r="AS2199" s="25" t="str">
        <f>IF($BK459='Dummy Matches Summary'!AS$2,$BM459,"")</f>
        <v/>
      </c>
      <c r="AT2199" s="25" t="str">
        <f>IF($BK459='Dummy Matches Summary'!AT$2,$BM459,"")</f>
        <v/>
      </c>
      <c r="AU2199" s="25" t="str">
        <f>IF($BK459='Dummy Matches Summary'!AU$2,$BM459,"")</f>
        <v/>
      </c>
      <c r="AV2199" s="25" t="str">
        <f>IF($BK459='Dummy Matches Summary'!AV$2,$BM459,"")</f>
        <v/>
      </c>
      <c r="AW2199" s="25" t="str">
        <f>IF($BK459='Dummy Matches Summary'!AW$2,$BM459,"")</f>
        <v/>
      </c>
      <c r="AX2199" s="25" t="str">
        <f>IF($BK459='Dummy Matches Summary'!AX$2,$BM459,"")</f>
        <v/>
      </c>
      <c r="AY2199" s="25" t="str">
        <f>IF($BK459='Dummy Matches Summary'!AY$2,$BM459,"")</f>
        <v/>
      </c>
      <c r="AZ2199" s="25" t="str">
        <f>IF($BK459='Dummy Matches Summary'!AZ$2,$BM459,"")</f>
        <v/>
      </c>
      <c r="BA2199" s="25" t="str">
        <f>IF($BK459='Dummy Matches Summary'!BA$2,$BM459,"")</f>
        <v/>
      </c>
      <c r="BB2199" s="25" t="str">
        <f>IF($BK459='Dummy Matches Summary'!BB$2,$BM459,"")</f>
        <v/>
      </c>
      <c r="BC2199" s="25" t="str">
        <f>IF($BK459='Dummy Matches Summary'!BC$2,$BM459,"")</f>
        <v/>
      </c>
      <c r="BD2199" s="25" t="str">
        <f>IF($BK459='Dummy Matches Summary'!BD$2,$BM459,"")</f>
        <v/>
      </c>
      <c r="BE2199" s="25" t="str">
        <f>IF($BK459='Dummy Matches Summary'!BE$2,$BM459,"")</f>
        <v/>
      </c>
      <c r="BF2199" s="25" t="str">
        <f>IF($BK459='Dummy Matches Summary'!BF$2,$BM459,"")</f>
        <v/>
      </c>
      <c r="BG2199" s="25" t="str">
        <f>IF($BK459='Dummy Matches Summary'!BG$2,$BM459,"")</f>
        <v/>
      </c>
    </row>
    <row r="2200" spans="1:59" x14ac:dyDescent="0.3">
      <c r="A2200" s="40">
        <v>2198</v>
      </c>
      <c r="B2200" s="25" t="str">
        <f>IF($BK460='Dummy Matches Summary'!B$2,$BM460,"")</f>
        <v/>
      </c>
      <c r="C2200" s="25" t="str">
        <f>IF($BK460='Dummy Matches Summary'!C$2,$BM460,"")</f>
        <v/>
      </c>
      <c r="D2200" s="25" t="str">
        <f>IF($BK460='Dummy Matches Summary'!D$2,$BM460,"")</f>
        <v/>
      </c>
      <c r="E2200" s="25" t="str">
        <f>IF($BK460='Dummy Matches Summary'!E$2,$BM460,"")</f>
        <v/>
      </c>
      <c r="F2200" s="25" t="str">
        <f>IF($BK460='Dummy Matches Summary'!F$2,$BM460,"")</f>
        <v/>
      </c>
      <c r="G2200" s="25" t="str">
        <f>IF($BK460='Dummy Matches Summary'!G$2,$BM460,"")</f>
        <v/>
      </c>
      <c r="H2200" s="25" t="str">
        <f>IF($BK460='Dummy Matches Summary'!H$2,$BM460,"")</f>
        <v/>
      </c>
      <c r="I2200" s="25" t="str">
        <f>IF($BK460='Dummy Matches Summary'!I$2,$BM460,"")</f>
        <v/>
      </c>
      <c r="J2200" s="25" t="str">
        <f>IF($BK460='Dummy Matches Summary'!J$2,$BM460,"")</f>
        <v/>
      </c>
      <c r="K2200" s="25" t="str">
        <f>IF($BK460='Dummy Matches Summary'!K$2,$BM460,"")</f>
        <v/>
      </c>
      <c r="L2200" s="25" t="str">
        <f>IF($BK460='Dummy Matches Summary'!L$2,$BM460,"")</f>
        <v/>
      </c>
      <c r="M2200" s="25" t="str">
        <f>IF($BK460='Dummy Matches Summary'!M$2,$BM460,"")</f>
        <v/>
      </c>
      <c r="N2200" s="25" t="str">
        <f>IF($BK460='Dummy Matches Summary'!N$2,$BM460,"")</f>
        <v/>
      </c>
      <c r="O2200" s="25" t="str">
        <f>IF($BK460='Dummy Matches Summary'!O$2,$BM460,"")</f>
        <v/>
      </c>
      <c r="P2200" s="25" t="str">
        <f>IF($BK460='Dummy Matches Summary'!P$2,$BM460,"")</f>
        <v/>
      </c>
      <c r="Q2200" s="25" t="str">
        <f>IF($BK460='Dummy Matches Summary'!Q$2,$BM460,"")</f>
        <v/>
      </c>
      <c r="R2200" s="25" t="str">
        <f>IF($BK460='Dummy Matches Summary'!R$2,$BM460,"")</f>
        <v/>
      </c>
      <c r="S2200" s="25" t="str">
        <f>IF($BK460='Dummy Matches Summary'!S$2,$BM460,"")</f>
        <v/>
      </c>
      <c r="T2200" s="25" t="str">
        <f>IF($BK460='Dummy Matches Summary'!T$2,$BM460,"")</f>
        <v/>
      </c>
      <c r="U2200" s="25" t="str">
        <f>IF($BK460='Dummy Matches Summary'!U$2,$BM460,"")</f>
        <v/>
      </c>
      <c r="V2200" s="25" t="str">
        <f>IF($BK460='Dummy Matches Summary'!V$2,$BM460,"")</f>
        <v/>
      </c>
      <c r="W2200" s="25" t="str">
        <f>IF($BK460='Dummy Matches Summary'!W$2,$BM460,"")</f>
        <v/>
      </c>
      <c r="X2200" s="25" t="str">
        <f>IF($BK460='Dummy Matches Summary'!X$2,$BM460,"")</f>
        <v/>
      </c>
      <c r="Y2200" s="25" t="str">
        <f>IF($BK460='Dummy Matches Summary'!Y$2,$BM460,"")</f>
        <v/>
      </c>
      <c r="Z2200" s="25" t="str">
        <f>IF($BK460='Dummy Matches Summary'!Z$2,$BM460,"")</f>
        <v/>
      </c>
      <c r="AA2200" s="25" t="str">
        <f>IF($BK460='Dummy Matches Summary'!AA$2,$BM460,"")</f>
        <v/>
      </c>
      <c r="AB2200" s="25" t="str">
        <f>IF($BK460='Dummy Matches Summary'!AB$2,$BM460,"")</f>
        <v/>
      </c>
      <c r="AC2200" s="25" t="str">
        <f>IF($BK460='Dummy Matches Summary'!AC$2,$BM460,"")</f>
        <v/>
      </c>
      <c r="AD2200" s="25" t="str">
        <f>IF($BK460='Dummy Matches Summary'!AD$2,$BM460,"")</f>
        <v/>
      </c>
      <c r="AE2200" s="25" t="str">
        <f>IF($BK460='Dummy Matches Summary'!AE$2,$BM460,"")</f>
        <v/>
      </c>
      <c r="AF2200" s="25" t="str">
        <f>IF($BK460='Dummy Matches Summary'!AF$2,$BM460,"")</f>
        <v/>
      </c>
      <c r="AG2200" s="25" t="str">
        <f>IF($BK460='Dummy Matches Summary'!AG$2,$BM460,"")</f>
        <v/>
      </c>
      <c r="AH2200" s="25" t="str">
        <f>IF($BK460='Dummy Matches Summary'!AH$2,$BM460,"")</f>
        <v/>
      </c>
      <c r="AI2200" s="25" t="str">
        <f>IF($BK460='Dummy Matches Summary'!AI$2,$BM460,"")</f>
        <v/>
      </c>
      <c r="AJ2200" s="25" t="str">
        <f>IF($BK460='Dummy Matches Summary'!AJ$2,$BM460,"")</f>
        <v/>
      </c>
      <c r="AK2200" s="25" t="str">
        <f>IF($BK460='Dummy Matches Summary'!AK$2,$BM460,"")</f>
        <v/>
      </c>
      <c r="AL2200" s="25" t="str">
        <f>IF($BK460='Dummy Matches Summary'!AL$2,$BM460,"")</f>
        <v/>
      </c>
      <c r="AM2200" s="25" t="str">
        <f>IF($BK460='Dummy Matches Summary'!AM$2,$BM460,"")</f>
        <v/>
      </c>
      <c r="AN2200" s="25" t="str">
        <f>IF($BK460='Dummy Matches Summary'!AN$2,$BM460,"")</f>
        <v/>
      </c>
      <c r="AO2200" s="25" t="str">
        <f>IF($BK460='Dummy Matches Summary'!AO$2,$BM460,"")</f>
        <v/>
      </c>
      <c r="AP2200" s="25" t="str">
        <f>IF($BK460='Dummy Matches Summary'!AP$2,$BM460,"")</f>
        <v/>
      </c>
      <c r="AQ2200" s="25" t="str">
        <f>IF($BK460='Dummy Matches Summary'!AQ$2,$BM460,"")</f>
        <v/>
      </c>
      <c r="AR2200" s="25" t="str">
        <f>IF($BK460='Dummy Matches Summary'!AR$2,$BM460,"")</f>
        <v/>
      </c>
      <c r="AS2200" s="25" t="str">
        <f>IF($BK460='Dummy Matches Summary'!AS$2,$BM460,"")</f>
        <v/>
      </c>
      <c r="AT2200" s="25" t="str">
        <f>IF($BK460='Dummy Matches Summary'!AT$2,$BM460,"")</f>
        <v/>
      </c>
      <c r="AU2200" s="25" t="str">
        <f>IF($BK460='Dummy Matches Summary'!AU$2,$BM460,"")</f>
        <v/>
      </c>
      <c r="AV2200" s="25" t="str">
        <f>IF($BK460='Dummy Matches Summary'!AV$2,$BM460,"")</f>
        <v/>
      </c>
      <c r="AW2200" s="25" t="str">
        <f>IF($BK460='Dummy Matches Summary'!AW$2,$BM460,"")</f>
        <v/>
      </c>
      <c r="AX2200" s="25" t="str">
        <f>IF($BK460='Dummy Matches Summary'!AX$2,$BM460,"")</f>
        <v/>
      </c>
      <c r="AY2200" s="25" t="str">
        <f>IF($BK460='Dummy Matches Summary'!AY$2,$BM460,"")</f>
        <v/>
      </c>
      <c r="AZ2200" s="25" t="str">
        <f>IF($BK460='Dummy Matches Summary'!AZ$2,$BM460,"")</f>
        <v/>
      </c>
      <c r="BA2200" s="25" t="str">
        <f>IF($BK460='Dummy Matches Summary'!BA$2,$BM460,"")</f>
        <v/>
      </c>
      <c r="BB2200" s="25" t="str">
        <f>IF($BK460='Dummy Matches Summary'!BB$2,$BM460,"")</f>
        <v/>
      </c>
      <c r="BC2200" s="25" t="str">
        <f>IF($BK460='Dummy Matches Summary'!BC$2,$BM460,"")</f>
        <v/>
      </c>
      <c r="BD2200" s="25" t="str">
        <f>IF($BK460='Dummy Matches Summary'!BD$2,$BM460,"")</f>
        <v/>
      </c>
      <c r="BE2200" s="25" t="str">
        <f>IF($BK460='Dummy Matches Summary'!BE$2,$BM460,"")</f>
        <v/>
      </c>
      <c r="BF2200" s="25" t="str">
        <f>IF($BK460='Dummy Matches Summary'!BF$2,$BM460,"")</f>
        <v/>
      </c>
      <c r="BG2200" s="25" t="str">
        <f>IF($BK460='Dummy Matches Summary'!BG$2,$BM460,"")</f>
        <v/>
      </c>
    </row>
    <row r="2201" spans="1:59" x14ac:dyDescent="0.3">
      <c r="A2201" s="40">
        <v>2199</v>
      </c>
      <c r="B2201" s="25" t="str">
        <f>IF($BK461='Dummy Matches Summary'!B$2,$BM461,"")</f>
        <v/>
      </c>
      <c r="C2201" s="25" t="str">
        <f>IF($BK461='Dummy Matches Summary'!C$2,$BM461,"")</f>
        <v/>
      </c>
      <c r="D2201" s="25" t="str">
        <f>IF($BK461='Dummy Matches Summary'!D$2,$BM461,"")</f>
        <v/>
      </c>
      <c r="E2201" s="25" t="str">
        <f>IF($BK461='Dummy Matches Summary'!E$2,$BM461,"")</f>
        <v/>
      </c>
      <c r="F2201" s="25" t="str">
        <f>IF($BK461='Dummy Matches Summary'!F$2,$BM461,"")</f>
        <v/>
      </c>
      <c r="G2201" s="25" t="str">
        <f>IF($BK461='Dummy Matches Summary'!G$2,$BM461,"")</f>
        <v/>
      </c>
      <c r="H2201" s="25" t="str">
        <f>IF($BK461='Dummy Matches Summary'!H$2,$BM461,"")</f>
        <v/>
      </c>
      <c r="I2201" s="25" t="str">
        <f>IF($BK461='Dummy Matches Summary'!I$2,$BM461,"")</f>
        <v/>
      </c>
      <c r="J2201" s="25" t="str">
        <f>IF($BK461='Dummy Matches Summary'!J$2,$BM461,"")</f>
        <v/>
      </c>
      <c r="K2201" s="25" t="str">
        <f>IF($BK461='Dummy Matches Summary'!K$2,$BM461,"")</f>
        <v/>
      </c>
      <c r="L2201" s="25" t="str">
        <f>IF($BK461='Dummy Matches Summary'!L$2,$BM461,"")</f>
        <v/>
      </c>
      <c r="M2201" s="25" t="str">
        <f>IF($BK461='Dummy Matches Summary'!M$2,$BM461,"")</f>
        <v/>
      </c>
      <c r="N2201" s="25" t="str">
        <f>IF($BK461='Dummy Matches Summary'!N$2,$BM461,"")</f>
        <v/>
      </c>
      <c r="O2201" s="25" t="str">
        <f>IF($BK461='Dummy Matches Summary'!O$2,$BM461,"")</f>
        <v/>
      </c>
      <c r="P2201" s="25" t="str">
        <f>IF($BK461='Dummy Matches Summary'!P$2,$BM461,"")</f>
        <v/>
      </c>
      <c r="Q2201" s="25" t="str">
        <f>IF($BK461='Dummy Matches Summary'!Q$2,$BM461,"")</f>
        <v/>
      </c>
      <c r="R2201" s="25" t="str">
        <f>IF($BK461='Dummy Matches Summary'!R$2,$BM461,"")</f>
        <v/>
      </c>
      <c r="S2201" s="25" t="str">
        <f>IF($BK461='Dummy Matches Summary'!S$2,$BM461,"")</f>
        <v/>
      </c>
      <c r="T2201" s="25" t="str">
        <f>IF($BK461='Dummy Matches Summary'!T$2,$BM461,"")</f>
        <v/>
      </c>
      <c r="U2201" s="25" t="str">
        <f>IF($BK461='Dummy Matches Summary'!U$2,$BM461,"")</f>
        <v/>
      </c>
      <c r="V2201" s="25" t="str">
        <f>IF($BK461='Dummy Matches Summary'!V$2,$BM461,"")</f>
        <v/>
      </c>
      <c r="W2201" s="25" t="str">
        <f>IF($BK461='Dummy Matches Summary'!W$2,$BM461,"")</f>
        <v/>
      </c>
      <c r="X2201" s="25" t="str">
        <f>IF($BK461='Dummy Matches Summary'!X$2,$BM461,"")</f>
        <v/>
      </c>
      <c r="Y2201" s="25" t="str">
        <f>IF($BK461='Dummy Matches Summary'!Y$2,$BM461,"")</f>
        <v/>
      </c>
      <c r="Z2201" s="25" t="str">
        <f>IF($BK461='Dummy Matches Summary'!Z$2,$BM461,"")</f>
        <v/>
      </c>
      <c r="AA2201" s="25" t="str">
        <f>IF($BK461='Dummy Matches Summary'!AA$2,$BM461,"")</f>
        <v/>
      </c>
      <c r="AB2201" s="25" t="str">
        <f>IF($BK461='Dummy Matches Summary'!AB$2,$BM461,"")</f>
        <v/>
      </c>
      <c r="AC2201" s="25" t="str">
        <f>IF($BK461='Dummy Matches Summary'!AC$2,$BM461,"")</f>
        <v/>
      </c>
      <c r="AD2201" s="25" t="str">
        <f>IF($BK461='Dummy Matches Summary'!AD$2,$BM461,"")</f>
        <v/>
      </c>
      <c r="AE2201" s="25" t="str">
        <f>IF($BK461='Dummy Matches Summary'!AE$2,$BM461,"")</f>
        <v/>
      </c>
      <c r="AF2201" s="25" t="str">
        <f>IF($BK461='Dummy Matches Summary'!AF$2,$BM461,"")</f>
        <v/>
      </c>
      <c r="AG2201" s="25" t="str">
        <f>IF($BK461='Dummy Matches Summary'!AG$2,$BM461,"")</f>
        <v/>
      </c>
      <c r="AH2201" s="25" t="str">
        <f>IF($BK461='Dummy Matches Summary'!AH$2,$BM461,"")</f>
        <v/>
      </c>
      <c r="AI2201" s="25" t="str">
        <f>IF($BK461='Dummy Matches Summary'!AI$2,$BM461,"")</f>
        <v/>
      </c>
      <c r="AJ2201" s="25" t="str">
        <f>IF($BK461='Dummy Matches Summary'!AJ$2,$BM461,"")</f>
        <v/>
      </c>
      <c r="AK2201" s="25" t="str">
        <f>IF($BK461='Dummy Matches Summary'!AK$2,$BM461,"")</f>
        <v/>
      </c>
      <c r="AL2201" s="25" t="str">
        <f>IF($BK461='Dummy Matches Summary'!AL$2,$BM461,"")</f>
        <v/>
      </c>
      <c r="AM2201" s="25" t="str">
        <f>IF($BK461='Dummy Matches Summary'!AM$2,$BM461,"")</f>
        <v/>
      </c>
      <c r="AN2201" s="25" t="str">
        <f>IF($BK461='Dummy Matches Summary'!AN$2,$BM461,"")</f>
        <v/>
      </c>
      <c r="AO2201" s="25" t="str">
        <f>IF($BK461='Dummy Matches Summary'!AO$2,$BM461,"")</f>
        <v/>
      </c>
      <c r="AP2201" s="25" t="str">
        <f>IF($BK461='Dummy Matches Summary'!AP$2,$BM461,"")</f>
        <v/>
      </c>
      <c r="AQ2201" s="25" t="str">
        <f>IF($BK461='Dummy Matches Summary'!AQ$2,$BM461,"")</f>
        <v/>
      </c>
      <c r="AR2201" s="25" t="str">
        <f>IF($BK461='Dummy Matches Summary'!AR$2,$BM461,"")</f>
        <v/>
      </c>
      <c r="AS2201" s="25" t="str">
        <f>IF($BK461='Dummy Matches Summary'!AS$2,$BM461,"")</f>
        <v/>
      </c>
      <c r="AT2201" s="25" t="str">
        <f>IF($BK461='Dummy Matches Summary'!AT$2,$BM461,"")</f>
        <v/>
      </c>
      <c r="AU2201" s="25" t="str">
        <f>IF($BK461='Dummy Matches Summary'!AU$2,$BM461,"")</f>
        <v/>
      </c>
      <c r="AV2201" s="25" t="str">
        <f>IF($BK461='Dummy Matches Summary'!AV$2,$BM461,"")</f>
        <v/>
      </c>
      <c r="AW2201" s="25" t="str">
        <f>IF($BK461='Dummy Matches Summary'!AW$2,$BM461,"")</f>
        <v/>
      </c>
      <c r="AX2201" s="25" t="str">
        <f>IF($BK461='Dummy Matches Summary'!AX$2,$BM461,"")</f>
        <v/>
      </c>
      <c r="AY2201" s="25" t="str">
        <f>IF($BK461='Dummy Matches Summary'!AY$2,$BM461,"")</f>
        <v/>
      </c>
      <c r="AZ2201" s="25" t="str">
        <f>IF($BK461='Dummy Matches Summary'!AZ$2,$BM461,"")</f>
        <v/>
      </c>
      <c r="BA2201" s="25" t="str">
        <f>IF($BK461='Dummy Matches Summary'!BA$2,$BM461,"")</f>
        <v/>
      </c>
      <c r="BB2201" s="25" t="str">
        <f>IF($BK461='Dummy Matches Summary'!BB$2,$BM461,"")</f>
        <v/>
      </c>
      <c r="BC2201" s="25" t="str">
        <f>IF($BK461='Dummy Matches Summary'!BC$2,$BM461,"")</f>
        <v/>
      </c>
      <c r="BD2201" s="25" t="str">
        <f>IF($BK461='Dummy Matches Summary'!BD$2,$BM461,"")</f>
        <v/>
      </c>
      <c r="BE2201" s="25" t="str">
        <f>IF($BK461='Dummy Matches Summary'!BE$2,$BM461,"")</f>
        <v/>
      </c>
      <c r="BF2201" s="25" t="str">
        <f>IF($BK461='Dummy Matches Summary'!BF$2,$BM461,"")</f>
        <v/>
      </c>
      <c r="BG2201" s="25" t="str">
        <f>IF($BK461='Dummy Matches Summary'!BG$2,$BM461,"")</f>
        <v/>
      </c>
    </row>
    <row r="2202" spans="1:59" x14ac:dyDescent="0.3">
      <c r="A2202" s="40">
        <v>2200</v>
      </c>
      <c r="B2202" s="25" t="str">
        <f>IF($BK462='Dummy Matches Summary'!B$2,$BM462,"")</f>
        <v/>
      </c>
      <c r="C2202" s="25" t="str">
        <f>IF($BK462='Dummy Matches Summary'!C$2,$BM462,"")</f>
        <v/>
      </c>
      <c r="D2202" s="25" t="str">
        <f>IF($BK462='Dummy Matches Summary'!D$2,$BM462,"")</f>
        <v/>
      </c>
      <c r="E2202" s="25" t="str">
        <f>IF($BK462='Dummy Matches Summary'!E$2,$BM462,"")</f>
        <v/>
      </c>
      <c r="F2202" s="25" t="str">
        <f>IF($BK462='Dummy Matches Summary'!F$2,$BM462,"")</f>
        <v/>
      </c>
      <c r="G2202" s="25" t="str">
        <f>IF($BK462='Dummy Matches Summary'!G$2,$BM462,"")</f>
        <v/>
      </c>
      <c r="H2202" s="25" t="str">
        <f>IF($BK462='Dummy Matches Summary'!H$2,$BM462,"")</f>
        <v/>
      </c>
      <c r="I2202" s="25" t="str">
        <f>IF($BK462='Dummy Matches Summary'!I$2,$BM462,"")</f>
        <v/>
      </c>
      <c r="J2202" s="25" t="str">
        <f>IF($BK462='Dummy Matches Summary'!J$2,$BM462,"")</f>
        <v/>
      </c>
      <c r="K2202" s="25" t="str">
        <f>IF($BK462='Dummy Matches Summary'!K$2,$BM462,"")</f>
        <v/>
      </c>
      <c r="L2202" s="25" t="str">
        <f>IF($BK462='Dummy Matches Summary'!L$2,$BM462,"")</f>
        <v/>
      </c>
      <c r="M2202" s="25" t="str">
        <f>IF($BK462='Dummy Matches Summary'!M$2,$BM462,"")</f>
        <v/>
      </c>
      <c r="N2202" s="25" t="str">
        <f>IF($BK462='Dummy Matches Summary'!N$2,$BM462,"")</f>
        <v/>
      </c>
      <c r="O2202" s="25" t="str">
        <f>IF($BK462='Dummy Matches Summary'!O$2,$BM462,"")</f>
        <v/>
      </c>
      <c r="P2202" s="25" t="str">
        <f>IF($BK462='Dummy Matches Summary'!P$2,$BM462,"")</f>
        <v/>
      </c>
      <c r="Q2202" s="25" t="str">
        <f>IF($BK462='Dummy Matches Summary'!Q$2,$BM462,"")</f>
        <v/>
      </c>
      <c r="R2202" s="25" t="str">
        <f>IF($BK462='Dummy Matches Summary'!R$2,$BM462,"")</f>
        <v/>
      </c>
      <c r="S2202" s="25" t="str">
        <f>IF($BK462='Dummy Matches Summary'!S$2,$BM462,"")</f>
        <v/>
      </c>
      <c r="T2202" s="25" t="str">
        <f>IF($BK462='Dummy Matches Summary'!T$2,$BM462,"")</f>
        <v/>
      </c>
      <c r="U2202" s="25" t="str">
        <f>IF($BK462='Dummy Matches Summary'!U$2,$BM462,"")</f>
        <v/>
      </c>
      <c r="V2202" s="25" t="str">
        <f>IF($BK462='Dummy Matches Summary'!V$2,$BM462,"")</f>
        <v/>
      </c>
      <c r="W2202" s="25" t="str">
        <f>IF($BK462='Dummy Matches Summary'!W$2,$BM462,"")</f>
        <v/>
      </c>
      <c r="X2202" s="25" t="str">
        <f>IF($BK462='Dummy Matches Summary'!X$2,$BM462,"")</f>
        <v/>
      </c>
      <c r="Y2202" s="25" t="str">
        <f>IF($BK462='Dummy Matches Summary'!Y$2,$BM462,"")</f>
        <v/>
      </c>
      <c r="Z2202" s="25" t="str">
        <f>IF($BK462='Dummy Matches Summary'!Z$2,$BM462,"")</f>
        <v/>
      </c>
      <c r="AA2202" s="25" t="str">
        <f>IF($BK462='Dummy Matches Summary'!AA$2,$BM462,"")</f>
        <v/>
      </c>
      <c r="AB2202" s="25" t="str">
        <f>IF($BK462='Dummy Matches Summary'!AB$2,$BM462,"")</f>
        <v/>
      </c>
      <c r="AC2202" s="25" t="str">
        <f>IF($BK462='Dummy Matches Summary'!AC$2,$BM462,"")</f>
        <v/>
      </c>
      <c r="AD2202" s="25" t="str">
        <f>IF($BK462='Dummy Matches Summary'!AD$2,$BM462,"")</f>
        <v/>
      </c>
      <c r="AE2202" s="25" t="str">
        <f>IF($BK462='Dummy Matches Summary'!AE$2,$BM462,"")</f>
        <v/>
      </c>
      <c r="AF2202" s="25" t="str">
        <f>IF($BK462='Dummy Matches Summary'!AF$2,$BM462,"")</f>
        <v/>
      </c>
      <c r="AG2202" s="25" t="str">
        <f>IF($BK462='Dummy Matches Summary'!AG$2,$BM462,"")</f>
        <v/>
      </c>
      <c r="AH2202" s="25" t="str">
        <f>IF($BK462='Dummy Matches Summary'!AH$2,$BM462,"")</f>
        <v/>
      </c>
      <c r="AI2202" s="25" t="str">
        <f>IF($BK462='Dummy Matches Summary'!AI$2,$BM462,"")</f>
        <v/>
      </c>
      <c r="AJ2202" s="25" t="str">
        <f>IF($BK462='Dummy Matches Summary'!AJ$2,$BM462,"")</f>
        <v/>
      </c>
      <c r="AK2202" s="25" t="str">
        <f>IF($BK462='Dummy Matches Summary'!AK$2,$BM462,"")</f>
        <v/>
      </c>
      <c r="AL2202" s="25" t="str">
        <f>IF($BK462='Dummy Matches Summary'!AL$2,$BM462,"")</f>
        <v/>
      </c>
      <c r="AM2202" s="25" t="str">
        <f>IF($BK462='Dummy Matches Summary'!AM$2,$BM462,"")</f>
        <v/>
      </c>
      <c r="AN2202" s="25" t="str">
        <f>IF($BK462='Dummy Matches Summary'!AN$2,$BM462,"")</f>
        <v/>
      </c>
      <c r="AO2202" s="25" t="str">
        <f>IF($BK462='Dummy Matches Summary'!AO$2,$BM462,"")</f>
        <v/>
      </c>
      <c r="AP2202" s="25" t="str">
        <f>IF($BK462='Dummy Matches Summary'!AP$2,$BM462,"")</f>
        <v/>
      </c>
      <c r="AQ2202" s="25" t="str">
        <f>IF($BK462='Dummy Matches Summary'!AQ$2,$BM462,"")</f>
        <v/>
      </c>
      <c r="AR2202" s="25" t="str">
        <f>IF($BK462='Dummy Matches Summary'!AR$2,$BM462,"")</f>
        <v/>
      </c>
      <c r="AS2202" s="25" t="str">
        <f>IF($BK462='Dummy Matches Summary'!AS$2,$BM462,"")</f>
        <v/>
      </c>
      <c r="AT2202" s="25" t="str">
        <f>IF($BK462='Dummy Matches Summary'!AT$2,$BM462,"")</f>
        <v/>
      </c>
      <c r="AU2202" s="25" t="str">
        <f>IF($BK462='Dummy Matches Summary'!AU$2,$BM462,"")</f>
        <v/>
      </c>
      <c r="AV2202" s="25" t="str">
        <f>IF($BK462='Dummy Matches Summary'!AV$2,$BM462,"")</f>
        <v/>
      </c>
      <c r="AW2202" s="25" t="str">
        <f>IF($BK462='Dummy Matches Summary'!AW$2,$BM462,"")</f>
        <v/>
      </c>
      <c r="AX2202" s="25" t="str">
        <f>IF($BK462='Dummy Matches Summary'!AX$2,$BM462,"")</f>
        <v/>
      </c>
      <c r="AY2202" s="25" t="str">
        <f>IF($BK462='Dummy Matches Summary'!AY$2,$BM462,"")</f>
        <v/>
      </c>
      <c r="AZ2202" s="25" t="str">
        <f>IF($BK462='Dummy Matches Summary'!AZ$2,$BM462,"")</f>
        <v/>
      </c>
      <c r="BA2202" s="25" t="str">
        <f>IF($BK462='Dummy Matches Summary'!BA$2,$BM462,"")</f>
        <v/>
      </c>
      <c r="BB2202" s="25" t="str">
        <f>IF($BK462='Dummy Matches Summary'!BB$2,$BM462,"")</f>
        <v/>
      </c>
      <c r="BC2202" s="25" t="str">
        <f>IF($BK462='Dummy Matches Summary'!BC$2,$BM462,"")</f>
        <v/>
      </c>
      <c r="BD2202" s="25" t="str">
        <f>IF($BK462='Dummy Matches Summary'!BD$2,$BM462,"")</f>
        <v/>
      </c>
      <c r="BE2202" s="25" t="str">
        <f>IF($BK462='Dummy Matches Summary'!BE$2,$BM462,"")</f>
        <v/>
      </c>
      <c r="BF2202" s="25" t="str">
        <f>IF($BK462='Dummy Matches Summary'!BF$2,$BM462,"")</f>
        <v/>
      </c>
      <c r="BG2202" s="25" t="str">
        <f>IF($BK462='Dummy Matches Summary'!BG$2,$BM462,"")</f>
        <v/>
      </c>
    </row>
    <row r="2203" spans="1:59" x14ac:dyDescent="0.3">
      <c r="A2203" s="40">
        <v>2201</v>
      </c>
      <c r="B2203" s="25" t="str">
        <f>IF($BK463='Dummy Matches Summary'!B$2,$BM463,"")</f>
        <v/>
      </c>
      <c r="C2203" s="25" t="str">
        <f>IF($BK463='Dummy Matches Summary'!C$2,$BM463,"")</f>
        <v/>
      </c>
      <c r="D2203" s="25" t="str">
        <f>IF($BK463='Dummy Matches Summary'!D$2,$BM463,"")</f>
        <v/>
      </c>
      <c r="E2203" s="25" t="str">
        <f>IF($BK463='Dummy Matches Summary'!E$2,$BM463,"")</f>
        <v/>
      </c>
      <c r="F2203" s="25" t="str">
        <f>IF($BK463='Dummy Matches Summary'!F$2,$BM463,"")</f>
        <v/>
      </c>
      <c r="G2203" s="25" t="str">
        <f>IF($BK463='Dummy Matches Summary'!G$2,$BM463,"")</f>
        <v/>
      </c>
      <c r="H2203" s="25" t="str">
        <f>IF($BK463='Dummy Matches Summary'!H$2,$BM463,"")</f>
        <v/>
      </c>
      <c r="I2203" s="25" t="str">
        <f>IF($BK463='Dummy Matches Summary'!I$2,$BM463,"")</f>
        <v/>
      </c>
      <c r="J2203" s="25" t="str">
        <f>IF($BK463='Dummy Matches Summary'!J$2,$BM463,"")</f>
        <v/>
      </c>
      <c r="K2203" s="25" t="str">
        <f>IF($BK463='Dummy Matches Summary'!K$2,$BM463,"")</f>
        <v/>
      </c>
      <c r="L2203" s="25" t="str">
        <f>IF($BK463='Dummy Matches Summary'!L$2,$BM463,"")</f>
        <v/>
      </c>
      <c r="M2203" s="25" t="str">
        <f>IF($BK463='Dummy Matches Summary'!M$2,$BM463,"")</f>
        <v/>
      </c>
      <c r="N2203" s="25" t="str">
        <f>IF($BK463='Dummy Matches Summary'!N$2,$BM463,"")</f>
        <v/>
      </c>
      <c r="O2203" s="25" t="str">
        <f>IF($BK463='Dummy Matches Summary'!O$2,$BM463,"")</f>
        <v/>
      </c>
      <c r="P2203" s="25" t="str">
        <f>IF($BK463='Dummy Matches Summary'!P$2,$BM463,"")</f>
        <v/>
      </c>
      <c r="Q2203" s="25" t="str">
        <f>IF($BK463='Dummy Matches Summary'!Q$2,$BM463,"")</f>
        <v/>
      </c>
      <c r="R2203" s="25" t="str">
        <f>IF($BK463='Dummy Matches Summary'!R$2,$BM463,"")</f>
        <v/>
      </c>
      <c r="S2203" s="25" t="str">
        <f>IF($BK463='Dummy Matches Summary'!S$2,$BM463,"")</f>
        <v/>
      </c>
      <c r="T2203" s="25" t="str">
        <f>IF($BK463='Dummy Matches Summary'!T$2,$BM463,"")</f>
        <v/>
      </c>
      <c r="U2203" s="25" t="str">
        <f>IF($BK463='Dummy Matches Summary'!U$2,$BM463,"")</f>
        <v/>
      </c>
      <c r="V2203" s="25" t="str">
        <f>IF($BK463='Dummy Matches Summary'!V$2,$BM463,"")</f>
        <v/>
      </c>
      <c r="W2203" s="25" t="str">
        <f>IF($BK463='Dummy Matches Summary'!W$2,$BM463,"")</f>
        <v/>
      </c>
      <c r="X2203" s="25" t="str">
        <f>IF($BK463='Dummy Matches Summary'!X$2,$BM463,"")</f>
        <v/>
      </c>
      <c r="Y2203" s="25" t="str">
        <f>IF($BK463='Dummy Matches Summary'!Y$2,$BM463,"")</f>
        <v/>
      </c>
      <c r="Z2203" s="25" t="str">
        <f>IF($BK463='Dummy Matches Summary'!Z$2,$BM463,"")</f>
        <v/>
      </c>
      <c r="AA2203" s="25" t="str">
        <f>IF($BK463='Dummy Matches Summary'!AA$2,$BM463,"")</f>
        <v/>
      </c>
      <c r="AB2203" s="25" t="str">
        <f>IF($BK463='Dummy Matches Summary'!AB$2,$BM463,"")</f>
        <v/>
      </c>
      <c r="AC2203" s="25" t="str">
        <f>IF($BK463='Dummy Matches Summary'!AC$2,$BM463,"")</f>
        <v/>
      </c>
      <c r="AD2203" s="25" t="str">
        <f>IF($BK463='Dummy Matches Summary'!AD$2,$BM463,"")</f>
        <v/>
      </c>
      <c r="AE2203" s="25" t="str">
        <f>IF($BK463='Dummy Matches Summary'!AE$2,$BM463,"")</f>
        <v/>
      </c>
      <c r="AF2203" s="25" t="str">
        <f>IF($BK463='Dummy Matches Summary'!AF$2,$BM463,"")</f>
        <v/>
      </c>
      <c r="AG2203" s="25" t="str">
        <f>IF($BK463='Dummy Matches Summary'!AG$2,$BM463,"")</f>
        <v/>
      </c>
      <c r="AH2203" s="25" t="str">
        <f>IF($BK463='Dummy Matches Summary'!AH$2,$BM463,"")</f>
        <v/>
      </c>
      <c r="AI2203" s="25" t="str">
        <f>IF($BK463='Dummy Matches Summary'!AI$2,$BM463,"")</f>
        <v/>
      </c>
      <c r="AJ2203" s="25" t="str">
        <f>IF($BK463='Dummy Matches Summary'!AJ$2,$BM463,"")</f>
        <v/>
      </c>
      <c r="AK2203" s="25" t="str">
        <f>IF($BK463='Dummy Matches Summary'!AK$2,$BM463,"")</f>
        <v/>
      </c>
      <c r="AL2203" s="25" t="str">
        <f>IF($BK463='Dummy Matches Summary'!AL$2,$BM463,"")</f>
        <v/>
      </c>
      <c r="AM2203" s="25" t="str">
        <f>IF($BK463='Dummy Matches Summary'!AM$2,$BM463,"")</f>
        <v/>
      </c>
      <c r="AN2203" s="25" t="str">
        <f>IF($BK463='Dummy Matches Summary'!AN$2,$BM463,"")</f>
        <v/>
      </c>
      <c r="AO2203" s="25" t="str">
        <f>IF($BK463='Dummy Matches Summary'!AO$2,$BM463,"")</f>
        <v/>
      </c>
      <c r="AP2203" s="25" t="str">
        <f>IF($BK463='Dummy Matches Summary'!AP$2,$BM463,"")</f>
        <v/>
      </c>
      <c r="AQ2203" s="25" t="str">
        <f>IF($BK463='Dummy Matches Summary'!AQ$2,$BM463,"")</f>
        <v/>
      </c>
      <c r="AR2203" s="25" t="str">
        <f>IF($BK463='Dummy Matches Summary'!AR$2,$BM463,"")</f>
        <v/>
      </c>
      <c r="AS2203" s="25" t="str">
        <f>IF($BK463='Dummy Matches Summary'!AS$2,$BM463,"")</f>
        <v/>
      </c>
      <c r="AT2203" s="25" t="str">
        <f>IF($BK463='Dummy Matches Summary'!AT$2,$BM463,"")</f>
        <v/>
      </c>
      <c r="AU2203" s="25" t="str">
        <f>IF($BK463='Dummy Matches Summary'!AU$2,$BM463,"")</f>
        <v/>
      </c>
      <c r="AV2203" s="25" t="str">
        <f>IF($BK463='Dummy Matches Summary'!AV$2,$BM463,"")</f>
        <v/>
      </c>
      <c r="AW2203" s="25" t="str">
        <f>IF($BK463='Dummy Matches Summary'!AW$2,$BM463,"")</f>
        <v/>
      </c>
      <c r="AX2203" s="25" t="str">
        <f>IF($BK463='Dummy Matches Summary'!AX$2,$BM463,"")</f>
        <v/>
      </c>
      <c r="AY2203" s="25" t="str">
        <f>IF($BK463='Dummy Matches Summary'!AY$2,$BM463,"")</f>
        <v/>
      </c>
      <c r="AZ2203" s="25" t="str">
        <f>IF($BK463='Dummy Matches Summary'!AZ$2,$BM463,"")</f>
        <v/>
      </c>
      <c r="BA2203" s="25" t="str">
        <f>IF($BK463='Dummy Matches Summary'!BA$2,$BM463,"")</f>
        <v/>
      </c>
      <c r="BB2203" s="25" t="str">
        <f>IF($BK463='Dummy Matches Summary'!BB$2,$BM463,"")</f>
        <v/>
      </c>
      <c r="BC2203" s="25" t="str">
        <f>IF($BK463='Dummy Matches Summary'!BC$2,$BM463,"")</f>
        <v/>
      </c>
      <c r="BD2203" s="25" t="str">
        <f>IF($BK463='Dummy Matches Summary'!BD$2,$BM463,"")</f>
        <v/>
      </c>
      <c r="BE2203" s="25" t="str">
        <f>IF($BK463='Dummy Matches Summary'!BE$2,$BM463,"")</f>
        <v/>
      </c>
      <c r="BF2203" s="25" t="str">
        <f>IF($BK463='Dummy Matches Summary'!BF$2,$BM463,"")</f>
        <v/>
      </c>
      <c r="BG2203" s="25" t="str">
        <f>IF($BK463='Dummy Matches Summary'!BG$2,$BM463,"")</f>
        <v/>
      </c>
    </row>
    <row r="2204" spans="1:59" x14ac:dyDescent="0.3">
      <c r="A2204" s="40">
        <v>2202</v>
      </c>
      <c r="B2204" s="25" t="str">
        <f>IF($BK464='Dummy Matches Summary'!B$2,$BM464,"")</f>
        <v/>
      </c>
      <c r="C2204" s="25" t="str">
        <f>IF($BK464='Dummy Matches Summary'!C$2,$BM464,"")</f>
        <v/>
      </c>
      <c r="D2204" s="25" t="str">
        <f>IF($BK464='Dummy Matches Summary'!D$2,$BM464,"")</f>
        <v/>
      </c>
      <c r="E2204" s="25" t="str">
        <f>IF($BK464='Dummy Matches Summary'!E$2,$BM464,"")</f>
        <v/>
      </c>
      <c r="F2204" s="25" t="str">
        <f>IF($BK464='Dummy Matches Summary'!F$2,$BM464,"")</f>
        <v/>
      </c>
      <c r="G2204" s="25" t="str">
        <f>IF($BK464='Dummy Matches Summary'!G$2,$BM464,"")</f>
        <v/>
      </c>
      <c r="H2204" s="25" t="str">
        <f>IF($BK464='Dummy Matches Summary'!H$2,$BM464,"")</f>
        <v/>
      </c>
      <c r="I2204" s="25" t="str">
        <f>IF($BK464='Dummy Matches Summary'!I$2,$BM464,"")</f>
        <v/>
      </c>
      <c r="J2204" s="25" t="str">
        <f>IF($BK464='Dummy Matches Summary'!J$2,$BM464,"")</f>
        <v/>
      </c>
      <c r="K2204" s="25" t="str">
        <f>IF($BK464='Dummy Matches Summary'!K$2,$BM464,"")</f>
        <v/>
      </c>
      <c r="L2204" s="25" t="str">
        <f>IF($BK464='Dummy Matches Summary'!L$2,$BM464,"")</f>
        <v/>
      </c>
      <c r="M2204" s="25" t="str">
        <f>IF($BK464='Dummy Matches Summary'!M$2,$BM464,"")</f>
        <v/>
      </c>
      <c r="N2204" s="25" t="str">
        <f>IF($BK464='Dummy Matches Summary'!N$2,$BM464,"")</f>
        <v/>
      </c>
      <c r="O2204" s="25" t="str">
        <f>IF($BK464='Dummy Matches Summary'!O$2,$BM464,"")</f>
        <v/>
      </c>
      <c r="P2204" s="25" t="str">
        <f>IF($BK464='Dummy Matches Summary'!P$2,$BM464,"")</f>
        <v/>
      </c>
      <c r="Q2204" s="25" t="str">
        <f>IF($BK464='Dummy Matches Summary'!Q$2,$BM464,"")</f>
        <v/>
      </c>
      <c r="R2204" s="25" t="str">
        <f>IF($BK464='Dummy Matches Summary'!R$2,$BM464,"")</f>
        <v/>
      </c>
      <c r="S2204" s="25" t="str">
        <f>IF($BK464='Dummy Matches Summary'!S$2,$BM464,"")</f>
        <v/>
      </c>
      <c r="T2204" s="25" t="str">
        <f>IF($BK464='Dummy Matches Summary'!T$2,$BM464,"")</f>
        <v/>
      </c>
      <c r="U2204" s="25" t="str">
        <f>IF($BK464='Dummy Matches Summary'!U$2,$BM464,"")</f>
        <v/>
      </c>
      <c r="V2204" s="25" t="str">
        <f>IF($BK464='Dummy Matches Summary'!V$2,$BM464,"")</f>
        <v/>
      </c>
      <c r="W2204" s="25" t="str">
        <f>IF($BK464='Dummy Matches Summary'!W$2,$BM464,"")</f>
        <v/>
      </c>
      <c r="X2204" s="25" t="str">
        <f>IF($BK464='Dummy Matches Summary'!X$2,$BM464,"")</f>
        <v/>
      </c>
      <c r="Y2204" s="25" t="str">
        <f>IF($BK464='Dummy Matches Summary'!Y$2,$BM464,"")</f>
        <v/>
      </c>
      <c r="Z2204" s="25" t="str">
        <f>IF($BK464='Dummy Matches Summary'!Z$2,$BM464,"")</f>
        <v/>
      </c>
      <c r="AA2204" s="25" t="str">
        <f>IF($BK464='Dummy Matches Summary'!AA$2,$BM464,"")</f>
        <v/>
      </c>
      <c r="AB2204" s="25" t="str">
        <f>IF($BK464='Dummy Matches Summary'!AB$2,$BM464,"")</f>
        <v/>
      </c>
      <c r="AC2204" s="25" t="str">
        <f>IF($BK464='Dummy Matches Summary'!AC$2,$BM464,"")</f>
        <v/>
      </c>
      <c r="AD2204" s="25" t="str">
        <f>IF($BK464='Dummy Matches Summary'!AD$2,$BM464,"")</f>
        <v/>
      </c>
      <c r="AE2204" s="25" t="str">
        <f>IF($BK464='Dummy Matches Summary'!AE$2,$BM464,"")</f>
        <v/>
      </c>
      <c r="AF2204" s="25" t="str">
        <f>IF($BK464='Dummy Matches Summary'!AF$2,$BM464,"")</f>
        <v/>
      </c>
      <c r="AG2204" s="25" t="str">
        <f>IF($BK464='Dummy Matches Summary'!AG$2,$BM464,"")</f>
        <v/>
      </c>
      <c r="AH2204" s="25" t="str">
        <f>IF($BK464='Dummy Matches Summary'!AH$2,$BM464,"")</f>
        <v/>
      </c>
      <c r="AI2204" s="25" t="str">
        <f>IF($BK464='Dummy Matches Summary'!AI$2,$BM464,"")</f>
        <v/>
      </c>
      <c r="AJ2204" s="25" t="str">
        <f>IF($BK464='Dummy Matches Summary'!AJ$2,$BM464,"")</f>
        <v/>
      </c>
      <c r="AK2204" s="25" t="str">
        <f>IF($BK464='Dummy Matches Summary'!AK$2,$BM464,"")</f>
        <v/>
      </c>
      <c r="AL2204" s="25" t="str">
        <f>IF($BK464='Dummy Matches Summary'!AL$2,$BM464,"")</f>
        <v/>
      </c>
      <c r="AM2204" s="25" t="str">
        <f>IF($BK464='Dummy Matches Summary'!AM$2,$BM464,"")</f>
        <v/>
      </c>
      <c r="AN2204" s="25" t="str">
        <f>IF($BK464='Dummy Matches Summary'!AN$2,$BM464,"")</f>
        <v/>
      </c>
      <c r="AO2204" s="25" t="str">
        <f>IF($BK464='Dummy Matches Summary'!AO$2,$BM464,"")</f>
        <v/>
      </c>
      <c r="AP2204" s="25" t="str">
        <f>IF($BK464='Dummy Matches Summary'!AP$2,$BM464,"")</f>
        <v/>
      </c>
      <c r="AQ2204" s="25" t="str">
        <f>IF($BK464='Dummy Matches Summary'!AQ$2,$BM464,"")</f>
        <v/>
      </c>
      <c r="AR2204" s="25" t="str">
        <f>IF($BK464='Dummy Matches Summary'!AR$2,$BM464,"")</f>
        <v/>
      </c>
      <c r="AS2204" s="25" t="str">
        <f>IF($BK464='Dummy Matches Summary'!AS$2,$BM464,"")</f>
        <v/>
      </c>
      <c r="AT2204" s="25" t="str">
        <f>IF($BK464='Dummy Matches Summary'!AT$2,$BM464,"")</f>
        <v/>
      </c>
      <c r="AU2204" s="25" t="str">
        <f>IF($BK464='Dummy Matches Summary'!AU$2,$BM464,"")</f>
        <v/>
      </c>
      <c r="AV2204" s="25" t="str">
        <f>IF($BK464='Dummy Matches Summary'!AV$2,$BM464,"")</f>
        <v/>
      </c>
      <c r="AW2204" s="25" t="str">
        <f>IF($BK464='Dummy Matches Summary'!AW$2,$BM464,"")</f>
        <v/>
      </c>
      <c r="AX2204" s="25" t="str">
        <f>IF($BK464='Dummy Matches Summary'!AX$2,$BM464,"")</f>
        <v/>
      </c>
      <c r="AY2204" s="25" t="str">
        <f>IF($BK464='Dummy Matches Summary'!AY$2,$BM464,"")</f>
        <v/>
      </c>
      <c r="AZ2204" s="25" t="str">
        <f>IF($BK464='Dummy Matches Summary'!AZ$2,$BM464,"")</f>
        <v/>
      </c>
      <c r="BA2204" s="25" t="str">
        <f>IF($BK464='Dummy Matches Summary'!BA$2,$BM464,"")</f>
        <v/>
      </c>
      <c r="BB2204" s="25" t="str">
        <f>IF($BK464='Dummy Matches Summary'!BB$2,$BM464,"")</f>
        <v/>
      </c>
      <c r="BC2204" s="25" t="str">
        <f>IF($BK464='Dummy Matches Summary'!BC$2,$BM464,"")</f>
        <v/>
      </c>
      <c r="BD2204" s="25" t="str">
        <f>IF($BK464='Dummy Matches Summary'!BD$2,$BM464,"")</f>
        <v/>
      </c>
      <c r="BE2204" s="25" t="str">
        <f>IF($BK464='Dummy Matches Summary'!BE$2,$BM464,"")</f>
        <v/>
      </c>
      <c r="BF2204" s="25" t="str">
        <f>IF($BK464='Dummy Matches Summary'!BF$2,$BM464,"")</f>
        <v/>
      </c>
      <c r="BG2204" s="25" t="str">
        <f>IF($BK464='Dummy Matches Summary'!BG$2,$BM464,"")</f>
        <v/>
      </c>
    </row>
    <row r="2205" spans="1:59" x14ac:dyDescent="0.3">
      <c r="A2205" s="40">
        <v>2203</v>
      </c>
      <c r="B2205" s="25" t="str">
        <f>IF($BK465='Dummy Matches Summary'!B$2,$BM465,"")</f>
        <v/>
      </c>
      <c r="C2205" s="25" t="str">
        <f>IF($BK465='Dummy Matches Summary'!C$2,$BM465,"")</f>
        <v/>
      </c>
      <c r="D2205" s="25" t="str">
        <f>IF($BK465='Dummy Matches Summary'!D$2,$BM465,"")</f>
        <v/>
      </c>
      <c r="E2205" s="25" t="str">
        <f>IF($BK465='Dummy Matches Summary'!E$2,$BM465,"")</f>
        <v/>
      </c>
      <c r="F2205" s="25" t="str">
        <f>IF($BK465='Dummy Matches Summary'!F$2,$BM465,"")</f>
        <v/>
      </c>
      <c r="G2205" s="25" t="str">
        <f>IF($BK465='Dummy Matches Summary'!G$2,$BM465,"")</f>
        <v/>
      </c>
      <c r="H2205" s="25" t="str">
        <f>IF($BK465='Dummy Matches Summary'!H$2,$BM465,"")</f>
        <v/>
      </c>
      <c r="I2205" s="25" t="str">
        <f>IF($BK465='Dummy Matches Summary'!I$2,$BM465,"")</f>
        <v/>
      </c>
      <c r="J2205" s="25" t="str">
        <f>IF($BK465='Dummy Matches Summary'!J$2,$BM465,"")</f>
        <v/>
      </c>
      <c r="K2205" s="25" t="str">
        <f>IF($BK465='Dummy Matches Summary'!K$2,$BM465,"")</f>
        <v/>
      </c>
      <c r="L2205" s="25" t="str">
        <f>IF($BK465='Dummy Matches Summary'!L$2,$BM465,"")</f>
        <v/>
      </c>
      <c r="M2205" s="25" t="str">
        <f>IF($BK465='Dummy Matches Summary'!M$2,$BM465,"")</f>
        <v/>
      </c>
      <c r="N2205" s="25" t="str">
        <f>IF($BK465='Dummy Matches Summary'!N$2,$BM465,"")</f>
        <v/>
      </c>
      <c r="O2205" s="25" t="str">
        <f>IF($BK465='Dummy Matches Summary'!O$2,$BM465,"")</f>
        <v/>
      </c>
      <c r="P2205" s="25" t="str">
        <f>IF($BK465='Dummy Matches Summary'!P$2,$BM465,"")</f>
        <v/>
      </c>
      <c r="Q2205" s="25" t="str">
        <f>IF($BK465='Dummy Matches Summary'!Q$2,$BM465,"")</f>
        <v/>
      </c>
      <c r="R2205" s="25" t="str">
        <f>IF($BK465='Dummy Matches Summary'!R$2,$BM465,"")</f>
        <v/>
      </c>
      <c r="S2205" s="25" t="str">
        <f>IF($BK465='Dummy Matches Summary'!S$2,$BM465,"")</f>
        <v/>
      </c>
      <c r="T2205" s="25" t="str">
        <f>IF($BK465='Dummy Matches Summary'!T$2,$BM465,"")</f>
        <v/>
      </c>
      <c r="U2205" s="25" t="str">
        <f>IF($BK465='Dummy Matches Summary'!U$2,$BM465,"")</f>
        <v/>
      </c>
      <c r="V2205" s="25" t="str">
        <f>IF($BK465='Dummy Matches Summary'!V$2,$BM465,"")</f>
        <v/>
      </c>
      <c r="W2205" s="25" t="str">
        <f>IF($BK465='Dummy Matches Summary'!W$2,$BM465,"")</f>
        <v/>
      </c>
      <c r="X2205" s="25" t="str">
        <f>IF($BK465='Dummy Matches Summary'!X$2,$BM465,"")</f>
        <v/>
      </c>
      <c r="Y2205" s="25" t="str">
        <f>IF($BK465='Dummy Matches Summary'!Y$2,$BM465,"")</f>
        <v/>
      </c>
      <c r="Z2205" s="25" t="str">
        <f>IF($BK465='Dummy Matches Summary'!Z$2,$BM465,"")</f>
        <v/>
      </c>
      <c r="AA2205" s="25" t="str">
        <f>IF($BK465='Dummy Matches Summary'!AA$2,$BM465,"")</f>
        <v/>
      </c>
      <c r="AB2205" s="25" t="str">
        <f>IF($BK465='Dummy Matches Summary'!AB$2,$BM465,"")</f>
        <v/>
      </c>
      <c r="AC2205" s="25" t="str">
        <f>IF($BK465='Dummy Matches Summary'!AC$2,$BM465,"")</f>
        <v/>
      </c>
      <c r="AD2205" s="25" t="str">
        <f>IF($BK465='Dummy Matches Summary'!AD$2,$BM465,"")</f>
        <v/>
      </c>
      <c r="AE2205" s="25" t="str">
        <f>IF($BK465='Dummy Matches Summary'!AE$2,$BM465,"")</f>
        <v/>
      </c>
      <c r="AF2205" s="25" t="str">
        <f>IF($BK465='Dummy Matches Summary'!AF$2,$BM465,"")</f>
        <v/>
      </c>
      <c r="AG2205" s="25" t="str">
        <f>IF($BK465='Dummy Matches Summary'!AG$2,$BM465,"")</f>
        <v/>
      </c>
      <c r="AH2205" s="25" t="str">
        <f>IF($BK465='Dummy Matches Summary'!AH$2,$BM465,"")</f>
        <v/>
      </c>
      <c r="AI2205" s="25" t="str">
        <f>IF($BK465='Dummy Matches Summary'!AI$2,$BM465,"")</f>
        <v/>
      </c>
      <c r="AJ2205" s="25" t="str">
        <f>IF($BK465='Dummy Matches Summary'!AJ$2,$BM465,"")</f>
        <v/>
      </c>
      <c r="AK2205" s="25" t="str">
        <f>IF($BK465='Dummy Matches Summary'!AK$2,$BM465,"")</f>
        <v/>
      </c>
      <c r="AL2205" s="25" t="str">
        <f>IF($BK465='Dummy Matches Summary'!AL$2,$BM465,"")</f>
        <v/>
      </c>
      <c r="AM2205" s="25" t="str">
        <f>IF($BK465='Dummy Matches Summary'!AM$2,$BM465,"")</f>
        <v/>
      </c>
      <c r="AN2205" s="25" t="str">
        <f>IF($BK465='Dummy Matches Summary'!AN$2,$BM465,"")</f>
        <v/>
      </c>
      <c r="AO2205" s="25" t="str">
        <f>IF($BK465='Dummy Matches Summary'!AO$2,$BM465,"")</f>
        <v/>
      </c>
      <c r="AP2205" s="25" t="str">
        <f>IF($BK465='Dummy Matches Summary'!AP$2,$BM465,"")</f>
        <v/>
      </c>
      <c r="AQ2205" s="25" t="str">
        <f>IF($BK465='Dummy Matches Summary'!AQ$2,$BM465,"")</f>
        <v/>
      </c>
      <c r="AR2205" s="25" t="str">
        <f>IF($BK465='Dummy Matches Summary'!AR$2,$BM465,"")</f>
        <v/>
      </c>
      <c r="AS2205" s="25" t="str">
        <f>IF($BK465='Dummy Matches Summary'!AS$2,$BM465,"")</f>
        <v/>
      </c>
      <c r="AT2205" s="25" t="str">
        <f>IF($BK465='Dummy Matches Summary'!AT$2,$BM465,"")</f>
        <v/>
      </c>
      <c r="AU2205" s="25" t="str">
        <f>IF($BK465='Dummy Matches Summary'!AU$2,$BM465,"")</f>
        <v/>
      </c>
      <c r="AV2205" s="25" t="str">
        <f>IF($BK465='Dummy Matches Summary'!AV$2,$BM465,"")</f>
        <v/>
      </c>
      <c r="AW2205" s="25" t="str">
        <f>IF($BK465='Dummy Matches Summary'!AW$2,$BM465,"")</f>
        <v/>
      </c>
      <c r="AX2205" s="25" t="str">
        <f>IF($BK465='Dummy Matches Summary'!AX$2,$BM465,"")</f>
        <v/>
      </c>
      <c r="AY2205" s="25" t="str">
        <f>IF($BK465='Dummy Matches Summary'!AY$2,$BM465,"")</f>
        <v/>
      </c>
      <c r="AZ2205" s="25" t="str">
        <f>IF($BK465='Dummy Matches Summary'!AZ$2,$BM465,"")</f>
        <v/>
      </c>
      <c r="BA2205" s="25" t="str">
        <f>IF($BK465='Dummy Matches Summary'!BA$2,$BM465,"")</f>
        <v/>
      </c>
      <c r="BB2205" s="25" t="str">
        <f>IF($BK465='Dummy Matches Summary'!BB$2,$BM465,"")</f>
        <v/>
      </c>
      <c r="BC2205" s="25" t="str">
        <f>IF($BK465='Dummy Matches Summary'!BC$2,$BM465,"")</f>
        <v/>
      </c>
      <c r="BD2205" s="25" t="str">
        <f>IF($BK465='Dummy Matches Summary'!BD$2,$BM465,"")</f>
        <v/>
      </c>
      <c r="BE2205" s="25" t="str">
        <f>IF($BK465='Dummy Matches Summary'!BE$2,$BM465,"")</f>
        <v/>
      </c>
      <c r="BF2205" s="25" t="str">
        <f>IF($BK465='Dummy Matches Summary'!BF$2,$BM465,"")</f>
        <v/>
      </c>
      <c r="BG2205" s="25" t="str">
        <f>IF($BK465='Dummy Matches Summary'!BG$2,$BM465,"")</f>
        <v/>
      </c>
    </row>
    <row r="2206" spans="1:59" x14ac:dyDescent="0.3">
      <c r="A2206" s="40">
        <v>2204</v>
      </c>
      <c r="B2206" s="25" t="str">
        <f>IF($BK466='Dummy Matches Summary'!B$2,$BM466,"")</f>
        <v/>
      </c>
      <c r="C2206" s="25" t="str">
        <f>IF($BK466='Dummy Matches Summary'!C$2,$BM466,"")</f>
        <v/>
      </c>
      <c r="D2206" s="25" t="str">
        <f>IF($BK466='Dummy Matches Summary'!D$2,$BM466,"")</f>
        <v/>
      </c>
      <c r="E2206" s="25" t="str">
        <f>IF($BK466='Dummy Matches Summary'!E$2,$BM466,"")</f>
        <v/>
      </c>
      <c r="F2206" s="25" t="str">
        <f>IF($BK466='Dummy Matches Summary'!F$2,$BM466,"")</f>
        <v/>
      </c>
      <c r="G2206" s="25" t="str">
        <f>IF($BK466='Dummy Matches Summary'!G$2,$BM466,"")</f>
        <v/>
      </c>
      <c r="H2206" s="25" t="str">
        <f>IF($BK466='Dummy Matches Summary'!H$2,$BM466,"")</f>
        <v/>
      </c>
      <c r="I2206" s="25" t="str">
        <f>IF($BK466='Dummy Matches Summary'!I$2,$BM466,"")</f>
        <v/>
      </c>
      <c r="J2206" s="25" t="str">
        <f>IF($BK466='Dummy Matches Summary'!J$2,$BM466,"")</f>
        <v/>
      </c>
      <c r="K2206" s="25" t="str">
        <f>IF($BK466='Dummy Matches Summary'!K$2,$BM466,"")</f>
        <v/>
      </c>
      <c r="L2206" s="25" t="str">
        <f>IF($BK466='Dummy Matches Summary'!L$2,$BM466,"")</f>
        <v/>
      </c>
      <c r="M2206" s="25" t="str">
        <f>IF($BK466='Dummy Matches Summary'!M$2,$BM466,"")</f>
        <v/>
      </c>
      <c r="N2206" s="25" t="str">
        <f>IF($BK466='Dummy Matches Summary'!N$2,$BM466,"")</f>
        <v/>
      </c>
      <c r="O2206" s="25" t="str">
        <f>IF($BK466='Dummy Matches Summary'!O$2,$BM466,"")</f>
        <v/>
      </c>
      <c r="P2206" s="25" t="str">
        <f>IF($BK466='Dummy Matches Summary'!P$2,$BM466,"")</f>
        <v/>
      </c>
      <c r="Q2206" s="25" t="str">
        <f>IF($BK466='Dummy Matches Summary'!Q$2,$BM466,"")</f>
        <v/>
      </c>
      <c r="R2206" s="25" t="str">
        <f>IF($BK466='Dummy Matches Summary'!R$2,$BM466,"")</f>
        <v/>
      </c>
      <c r="S2206" s="25" t="str">
        <f>IF($BK466='Dummy Matches Summary'!S$2,$BM466,"")</f>
        <v/>
      </c>
      <c r="T2206" s="25" t="str">
        <f>IF($BK466='Dummy Matches Summary'!T$2,$BM466,"")</f>
        <v/>
      </c>
      <c r="U2206" s="25" t="str">
        <f>IF($BK466='Dummy Matches Summary'!U$2,$BM466,"")</f>
        <v/>
      </c>
      <c r="V2206" s="25" t="str">
        <f>IF($BK466='Dummy Matches Summary'!V$2,$BM466,"")</f>
        <v/>
      </c>
      <c r="W2206" s="25" t="str">
        <f>IF($BK466='Dummy Matches Summary'!W$2,$BM466,"")</f>
        <v/>
      </c>
      <c r="X2206" s="25" t="str">
        <f>IF($BK466='Dummy Matches Summary'!X$2,$BM466,"")</f>
        <v/>
      </c>
      <c r="Y2206" s="25" t="str">
        <f>IF($BK466='Dummy Matches Summary'!Y$2,$BM466,"")</f>
        <v/>
      </c>
      <c r="Z2206" s="25" t="str">
        <f>IF($BK466='Dummy Matches Summary'!Z$2,$BM466,"")</f>
        <v/>
      </c>
      <c r="AA2206" s="25" t="str">
        <f>IF($BK466='Dummy Matches Summary'!AA$2,$BM466,"")</f>
        <v/>
      </c>
      <c r="AB2206" s="25" t="str">
        <f>IF($BK466='Dummy Matches Summary'!AB$2,$BM466,"")</f>
        <v/>
      </c>
      <c r="AC2206" s="25" t="str">
        <f>IF($BK466='Dummy Matches Summary'!AC$2,$BM466,"")</f>
        <v/>
      </c>
      <c r="AD2206" s="25" t="str">
        <f>IF($BK466='Dummy Matches Summary'!AD$2,$BM466,"")</f>
        <v/>
      </c>
      <c r="AE2206" s="25" t="str">
        <f>IF($BK466='Dummy Matches Summary'!AE$2,$BM466,"")</f>
        <v/>
      </c>
      <c r="AF2206" s="25" t="str">
        <f>IF($BK466='Dummy Matches Summary'!AF$2,$BM466,"")</f>
        <v/>
      </c>
      <c r="AG2206" s="25" t="str">
        <f>IF($BK466='Dummy Matches Summary'!AG$2,$BM466,"")</f>
        <v/>
      </c>
      <c r="AH2206" s="25" t="str">
        <f>IF($BK466='Dummy Matches Summary'!AH$2,$BM466,"")</f>
        <v/>
      </c>
      <c r="AI2206" s="25" t="str">
        <f>IF($BK466='Dummy Matches Summary'!AI$2,$BM466,"")</f>
        <v/>
      </c>
      <c r="AJ2206" s="25" t="str">
        <f>IF($BK466='Dummy Matches Summary'!AJ$2,$BM466,"")</f>
        <v/>
      </c>
      <c r="AK2206" s="25" t="str">
        <f>IF($BK466='Dummy Matches Summary'!AK$2,$BM466,"")</f>
        <v/>
      </c>
      <c r="AL2206" s="25" t="str">
        <f>IF($BK466='Dummy Matches Summary'!AL$2,$BM466,"")</f>
        <v/>
      </c>
      <c r="AM2206" s="25" t="str">
        <f>IF($BK466='Dummy Matches Summary'!AM$2,$BM466,"")</f>
        <v/>
      </c>
      <c r="AN2206" s="25" t="str">
        <f>IF($BK466='Dummy Matches Summary'!AN$2,$BM466,"")</f>
        <v/>
      </c>
      <c r="AO2206" s="25" t="str">
        <f>IF($BK466='Dummy Matches Summary'!AO$2,$BM466,"")</f>
        <v/>
      </c>
      <c r="AP2206" s="25" t="str">
        <f>IF($BK466='Dummy Matches Summary'!AP$2,$BM466,"")</f>
        <v/>
      </c>
      <c r="AQ2206" s="25" t="str">
        <f>IF($BK466='Dummy Matches Summary'!AQ$2,$BM466,"")</f>
        <v/>
      </c>
      <c r="AR2206" s="25" t="str">
        <f>IF($BK466='Dummy Matches Summary'!AR$2,$BM466,"")</f>
        <v/>
      </c>
      <c r="AS2206" s="25" t="str">
        <f>IF($BK466='Dummy Matches Summary'!AS$2,$BM466,"")</f>
        <v/>
      </c>
      <c r="AT2206" s="25" t="str">
        <f>IF($BK466='Dummy Matches Summary'!AT$2,$BM466,"")</f>
        <v/>
      </c>
      <c r="AU2206" s="25" t="str">
        <f>IF($BK466='Dummy Matches Summary'!AU$2,$BM466,"")</f>
        <v/>
      </c>
      <c r="AV2206" s="25" t="str">
        <f>IF($BK466='Dummy Matches Summary'!AV$2,$BM466,"")</f>
        <v/>
      </c>
      <c r="AW2206" s="25" t="str">
        <f>IF($BK466='Dummy Matches Summary'!AW$2,$BM466,"")</f>
        <v/>
      </c>
      <c r="AX2206" s="25" t="str">
        <f>IF($BK466='Dummy Matches Summary'!AX$2,$BM466,"")</f>
        <v/>
      </c>
      <c r="AY2206" s="25" t="str">
        <f>IF($BK466='Dummy Matches Summary'!AY$2,$BM466,"")</f>
        <v/>
      </c>
      <c r="AZ2206" s="25" t="str">
        <f>IF($BK466='Dummy Matches Summary'!AZ$2,$BM466,"")</f>
        <v/>
      </c>
      <c r="BA2206" s="25" t="str">
        <f>IF($BK466='Dummy Matches Summary'!BA$2,$BM466,"")</f>
        <v/>
      </c>
      <c r="BB2206" s="25" t="str">
        <f>IF($BK466='Dummy Matches Summary'!BB$2,$BM466,"")</f>
        <v/>
      </c>
      <c r="BC2206" s="25" t="str">
        <f>IF($BK466='Dummy Matches Summary'!BC$2,$BM466,"")</f>
        <v/>
      </c>
      <c r="BD2206" s="25" t="str">
        <f>IF($BK466='Dummy Matches Summary'!BD$2,$BM466,"")</f>
        <v/>
      </c>
      <c r="BE2206" s="25" t="str">
        <f>IF($BK466='Dummy Matches Summary'!BE$2,$BM466,"")</f>
        <v/>
      </c>
      <c r="BF2206" s="25" t="str">
        <f>IF($BK466='Dummy Matches Summary'!BF$2,$BM466,"")</f>
        <v/>
      </c>
      <c r="BG2206" s="25" t="str">
        <f>IF($BK466='Dummy Matches Summary'!BG$2,$BM466,"")</f>
        <v/>
      </c>
    </row>
    <row r="2207" spans="1:59" x14ac:dyDescent="0.3">
      <c r="A2207" s="40">
        <v>2205</v>
      </c>
      <c r="B2207" s="25" t="str">
        <f>IF($BK467='Dummy Matches Summary'!B$2,$BM467,"")</f>
        <v/>
      </c>
      <c r="C2207" s="25" t="str">
        <f>IF($BK467='Dummy Matches Summary'!C$2,$BM467,"")</f>
        <v/>
      </c>
      <c r="D2207" s="25" t="str">
        <f>IF($BK467='Dummy Matches Summary'!D$2,$BM467,"")</f>
        <v/>
      </c>
      <c r="E2207" s="25" t="str">
        <f>IF($BK467='Dummy Matches Summary'!E$2,$BM467,"")</f>
        <v/>
      </c>
      <c r="F2207" s="25" t="str">
        <f>IF($BK467='Dummy Matches Summary'!F$2,$BM467,"")</f>
        <v/>
      </c>
      <c r="G2207" s="25" t="str">
        <f>IF($BK467='Dummy Matches Summary'!G$2,$BM467,"")</f>
        <v/>
      </c>
      <c r="H2207" s="25" t="str">
        <f>IF($BK467='Dummy Matches Summary'!H$2,$BM467,"")</f>
        <v/>
      </c>
      <c r="I2207" s="25" t="str">
        <f>IF($BK467='Dummy Matches Summary'!I$2,$BM467,"")</f>
        <v/>
      </c>
      <c r="J2207" s="25" t="str">
        <f>IF($BK467='Dummy Matches Summary'!J$2,$BM467,"")</f>
        <v/>
      </c>
      <c r="K2207" s="25" t="str">
        <f>IF($BK467='Dummy Matches Summary'!K$2,$BM467,"")</f>
        <v/>
      </c>
      <c r="L2207" s="25" t="str">
        <f>IF($BK467='Dummy Matches Summary'!L$2,$BM467,"")</f>
        <v/>
      </c>
      <c r="M2207" s="25" t="str">
        <f>IF($BK467='Dummy Matches Summary'!M$2,$BM467,"")</f>
        <v/>
      </c>
      <c r="N2207" s="25" t="str">
        <f>IF($BK467='Dummy Matches Summary'!N$2,$BM467,"")</f>
        <v/>
      </c>
      <c r="O2207" s="25" t="str">
        <f>IF($BK467='Dummy Matches Summary'!O$2,$BM467,"")</f>
        <v/>
      </c>
      <c r="P2207" s="25" t="str">
        <f>IF($BK467='Dummy Matches Summary'!P$2,$BM467,"")</f>
        <v/>
      </c>
      <c r="Q2207" s="25" t="str">
        <f>IF($BK467='Dummy Matches Summary'!Q$2,$BM467,"")</f>
        <v/>
      </c>
      <c r="R2207" s="25" t="str">
        <f>IF($BK467='Dummy Matches Summary'!R$2,$BM467,"")</f>
        <v/>
      </c>
      <c r="S2207" s="25" t="str">
        <f>IF($BK467='Dummy Matches Summary'!S$2,$BM467,"")</f>
        <v/>
      </c>
      <c r="T2207" s="25" t="str">
        <f>IF($BK467='Dummy Matches Summary'!T$2,$BM467,"")</f>
        <v/>
      </c>
      <c r="U2207" s="25" t="str">
        <f>IF($BK467='Dummy Matches Summary'!U$2,$BM467,"")</f>
        <v/>
      </c>
      <c r="V2207" s="25" t="str">
        <f>IF($BK467='Dummy Matches Summary'!V$2,$BM467,"")</f>
        <v/>
      </c>
      <c r="W2207" s="25" t="str">
        <f>IF($BK467='Dummy Matches Summary'!W$2,$BM467,"")</f>
        <v/>
      </c>
      <c r="X2207" s="25" t="str">
        <f>IF($BK467='Dummy Matches Summary'!X$2,$BM467,"")</f>
        <v/>
      </c>
      <c r="Y2207" s="25" t="str">
        <f>IF($BK467='Dummy Matches Summary'!Y$2,$BM467,"")</f>
        <v/>
      </c>
      <c r="Z2207" s="25" t="str">
        <f>IF($BK467='Dummy Matches Summary'!Z$2,$BM467,"")</f>
        <v/>
      </c>
      <c r="AA2207" s="25" t="str">
        <f>IF($BK467='Dummy Matches Summary'!AA$2,$BM467,"")</f>
        <v/>
      </c>
      <c r="AB2207" s="25" t="str">
        <f>IF($BK467='Dummy Matches Summary'!AB$2,$BM467,"")</f>
        <v/>
      </c>
      <c r="AC2207" s="25" t="str">
        <f>IF($BK467='Dummy Matches Summary'!AC$2,$BM467,"")</f>
        <v/>
      </c>
      <c r="AD2207" s="25" t="str">
        <f>IF($BK467='Dummy Matches Summary'!AD$2,$BM467,"")</f>
        <v/>
      </c>
      <c r="AE2207" s="25" t="str">
        <f>IF($BK467='Dummy Matches Summary'!AE$2,$BM467,"")</f>
        <v/>
      </c>
      <c r="AF2207" s="25" t="str">
        <f>IF($BK467='Dummy Matches Summary'!AF$2,$BM467,"")</f>
        <v/>
      </c>
      <c r="AG2207" s="25" t="str">
        <f>IF($BK467='Dummy Matches Summary'!AG$2,$BM467,"")</f>
        <v/>
      </c>
      <c r="AH2207" s="25" t="str">
        <f>IF($BK467='Dummy Matches Summary'!AH$2,$BM467,"")</f>
        <v/>
      </c>
      <c r="AI2207" s="25" t="str">
        <f>IF($BK467='Dummy Matches Summary'!AI$2,$BM467,"")</f>
        <v/>
      </c>
      <c r="AJ2207" s="25" t="str">
        <f>IF($BK467='Dummy Matches Summary'!AJ$2,$BM467,"")</f>
        <v/>
      </c>
      <c r="AK2207" s="25" t="str">
        <f>IF($BK467='Dummy Matches Summary'!AK$2,$BM467,"")</f>
        <v/>
      </c>
      <c r="AL2207" s="25" t="str">
        <f>IF($BK467='Dummy Matches Summary'!AL$2,$BM467,"")</f>
        <v/>
      </c>
      <c r="AM2207" s="25" t="str">
        <f>IF($BK467='Dummy Matches Summary'!AM$2,$BM467,"")</f>
        <v/>
      </c>
      <c r="AN2207" s="25" t="str">
        <f>IF($BK467='Dummy Matches Summary'!AN$2,$BM467,"")</f>
        <v/>
      </c>
      <c r="AO2207" s="25" t="str">
        <f>IF($BK467='Dummy Matches Summary'!AO$2,$BM467,"")</f>
        <v/>
      </c>
      <c r="AP2207" s="25" t="str">
        <f>IF($BK467='Dummy Matches Summary'!AP$2,$BM467,"")</f>
        <v/>
      </c>
      <c r="AQ2207" s="25" t="str">
        <f>IF($BK467='Dummy Matches Summary'!AQ$2,$BM467,"")</f>
        <v/>
      </c>
      <c r="AR2207" s="25" t="str">
        <f>IF($BK467='Dummy Matches Summary'!AR$2,$BM467,"")</f>
        <v/>
      </c>
      <c r="AS2207" s="25" t="str">
        <f>IF($BK467='Dummy Matches Summary'!AS$2,$BM467,"")</f>
        <v/>
      </c>
      <c r="AT2207" s="25" t="str">
        <f>IF($BK467='Dummy Matches Summary'!AT$2,$BM467,"")</f>
        <v/>
      </c>
      <c r="AU2207" s="25" t="str">
        <f>IF($BK467='Dummy Matches Summary'!AU$2,$BM467,"")</f>
        <v/>
      </c>
      <c r="AV2207" s="25" t="str">
        <f>IF($BK467='Dummy Matches Summary'!AV$2,$BM467,"")</f>
        <v/>
      </c>
      <c r="AW2207" s="25" t="str">
        <f>IF($BK467='Dummy Matches Summary'!AW$2,$BM467,"")</f>
        <v/>
      </c>
      <c r="AX2207" s="25" t="str">
        <f>IF($BK467='Dummy Matches Summary'!AX$2,$BM467,"")</f>
        <v/>
      </c>
      <c r="AY2207" s="25" t="str">
        <f>IF($BK467='Dummy Matches Summary'!AY$2,$BM467,"")</f>
        <v/>
      </c>
      <c r="AZ2207" s="25" t="str">
        <f>IF($BK467='Dummy Matches Summary'!AZ$2,$BM467,"")</f>
        <v/>
      </c>
      <c r="BA2207" s="25" t="str">
        <f>IF($BK467='Dummy Matches Summary'!BA$2,$BM467,"")</f>
        <v/>
      </c>
      <c r="BB2207" s="25" t="str">
        <f>IF($BK467='Dummy Matches Summary'!BB$2,$BM467,"")</f>
        <v/>
      </c>
      <c r="BC2207" s="25" t="str">
        <f>IF($BK467='Dummy Matches Summary'!BC$2,$BM467,"")</f>
        <v/>
      </c>
      <c r="BD2207" s="25" t="str">
        <f>IF($BK467='Dummy Matches Summary'!BD$2,$BM467,"")</f>
        <v/>
      </c>
      <c r="BE2207" s="25" t="str">
        <f>IF($BK467='Dummy Matches Summary'!BE$2,$BM467,"")</f>
        <v/>
      </c>
      <c r="BF2207" s="25" t="str">
        <f>IF($BK467='Dummy Matches Summary'!BF$2,$BM467,"")</f>
        <v/>
      </c>
      <c r="BG2207" s="25" t="str">
        <f>IF($BK467='Dummy Matches Summary'!BG$2,$BM467,"")</f>
        <v/>
      </c>
    </row>
    <row r="2208" spans="1:59" x14ac:dyDescent="0.3">
      <c r="A2208" s="40">
        <v>2206</v>
      </c>
      <c r="B2208" s="25" t="str">
        <f>IF($BK468='Dummy Matches Summary'!B$2,$BM468,"")</f>
        <v/>
      </c>
      <c r="C2208" s="25" t="str">
        <f>IF($BK468='Dummy Matches Summary'!C$2,$BM468,"")</f>
        <v/>
      </c>
      <c r="D2208" s="25" t="str">
        <f>IF($BK468='Dummy Matches Summary'!D$2,$BM468,"")</f>
        <v/>
      </c>
      <c r="E2208" s="25" t="str">
        <f>IF($BK468='Dummy Matches Summary'!E$2,$BM468,"")</f>
        <v/>
      </c>
      <c r="F2208" s="25" t="str">
        <f>IF($BK468='Dummy Matches Summary'!F$2,$BM468,"")</f>
        <v/>
      </c>
      <c r="G2208" s="25" t="str">
        <f>IF($BK468='Dummy Matches Summary'!G$2,$BM468,"")</f>
        <v/>
      </c>
      <c r="H2208" s="25" t="str">
        <f>IF($BK468='Dummy Matches Summary'!H$2,$BM468,"")</f>
        <v/>
      </c>
      <c r="I2208" s="25" t="str">
        <f>IF($BK468='Dummy Matches Summary'!I$2,$BM468,"")</f>
        <v/>
      </c>
      <c r="J2208" s="25" t="str">
        <f>IF($BK468='Dummy Matches Summary'!J$2,$BM468,"")</f>
        <v/>
      </c>
      <c r="K2208" s="25" t="str">
        <f>IF($BK468='Dummy Matches Summary'!K$2,$BM468,"")</f>
        <v/>
      </c>
      <c r="L2208" s="25" t="str">
        <f>IF($BK468='Dummy Matches Summary'!L$2,$BM468,"")</f>
        <v/>
      </c>
      <c r="M2208" s="25" t="str">
        <f>IF($BK468='Dummy Matches Summary'!M$2,$BM468,"")</f>
        <v/>
      </c>
      <c r="N2208" s="25" t="str">
        <f>IF($BK468='Dummy Matches Summary'!N$2,$BM468,"")</f>
        <v/>
      </c>
      <c r="O2208" s="25" t="str">
        <f>IF($BK468='Dummy Matches Summary'!O$2,$BM468,"")</f>
        <v/>
      </c>
      <c r="P2208" s="25" t="str">
        <f>IF($BK468='Dummy Matches Summary'!P$2,$BM468,"")</f>
        <v/>
      </c>
      <c r="Q2208" s="25" t="str">
        <f>IF($BK468='Dummy Matches Summary'!Q$2,$BM468,"")</f>
        <v/>
      </c>
      <c r="R2208" s="25" t="str">
        <f>IF($BK468='Dummy Matches Summary'!R$2,$BM468,"")</f>
        <v/>
      </c>
      <c r="S2208" s="25" t="str">
        <f>IF($BK468='Dummy Matches Summary'!S$2,$BM468,"")</f>
        <v/>
      </c>
      <c r="T2208" s="25" t="str">
        <f>IF($BK468='Dummy Matches Summary'!T$2,$BM468,"")</f>
        <v/>
      </c>
      <c r="U2208" s="25" t="str">
        <f>IF($BK468='Dummy Matches Summary'!U$2,$BM468,"")</f>
        <v/>
      </c>
      <c r="V2208" s="25" t="str">
        <f>IF($BK468='Dummy Matches Summary'!V$2,$BM468,"")</f>
        <v/>
      </c>
      <c r="W2208" s="25" t="str">
        <f>IF($BK468='Dummy Matches Summary'!W$2,$BM468,"")</f>
        <v/>
      </c>
      <c r="X2208" s="25" t="str">
        <f>IF($BK468='Dummy Matches Summary'!X$2,$BM468,"")</f>
        <v/>
      </c>
      <c r="Y2208" s="25" t="str">
        <f>IF($BK468='Dummy Matches Summary'!Y$2,$BM468,"")</f>
        <v/>
      </c>
      <c r="Z2208" s="25" t="str">
        <f>IF($BK468='Dummy Matches Summary'!Z$2,$BM468,"")</f>
        <v/>
      </c>
      <c r="AA2208" s="25" t="str">
        <f>IF($BK468='Dummy Matches Summary'!AA$2,$BM468,"")</f>
        <v/>
      </c>
      <c r="AB2208" s="25" t="str">
        <f>IF($BK468='Dummy Matches Summary'!AB$2,$BM468,"")</f>
        <v/>
      </c>
      <c r="AC2208" s="25" t="str">
        <f>IF($BK468='Dummy Matches Summary'!AC$2,$BM468,"")</f>
        <v/>
      </c>
      <c r="AD2208" s="25" t="str">
        <f>IF($BK468='Dummy Matches Summary'!AD$2,$BM468,"")</f>
        <v/>
      </c>
      <c r="AE2208" s="25" t="str">
        <f>IF($BK468='Dummy Matches Summary'!AE$2,$BM468,"")</f>
        <v/>
      </c>
      <c r="AF2208" s="25" t="str">
        <f>IF($BK468='Dummy Matches Summary'!AF$2,$BM468,"")</f>
        <v/>
      </c>
      <c r="AG2208" s="25" t="str">
        <f>IF($BK468='Dummy Matches Summary'!AG$2,$BM468,"")</f>
        <v/>
      </c>
      <c r="AH2208" s="25" t="str">
        <f>IF($BK468='Dummy Matches Summary'!AH$2,$BM468,"")</f>
        <v/>
      </c>
      <c r="AI2208" s="25" t="str">
        <f>IF($BK468='Dummy Matches Summary'!AI$2,$BM468,"")</f>
        <v/>
      </c>
      <c r="AJ2208" s="25" t="str">
        <f>IF($BK468='Dummy Matches Summary'!AJ$2,$BM468,"")</f>
        <v/>
      </c>
      <c r="AK2208" s="25" t="str">
        <f>IF($BK468='Dummy Matches Summary'!AK$2,$BM468,"")</f>
        <v/>
      </c>
      <c r="AL2208" s="25" t="str">
        <f>IF($BK468='Dummy Matches Summary'!AL$2,$BM468,"")</f>
        <v/>
      </c>
      <c r="AM2208" s="25" t="str">
        <f>IF($BK468='Dummy Matches Summary'!AM$2,$BM468,"")</f>
        <v/>
      </c>
      <c r="AN2208" s="25" t="str">
        <f>IF($BK468='Dummy Matches Summary'!AN$2,$BM468,"")</f>
        <v/>
      </c>
      <c r="AO2208" s="25" t="str">
        <f>IF($BK468='Dummy Matches Summary'!AO$2,$BM468,"")</f>
        <v/>
      </c>
      <c r="AP2208" s="25" t="str">
        <f>IF($BK468='Dummy Matches Summary'!AP$2,$BM468,"")</f>
        <v/>
      </c>
      <c r="AQ2208" s="25" t="str">
        <f>IF($BK468='Dummy Matches Summary'!AQ$2,$BM468,"")</f>
        <v/>
      </c>
      <c r="AR2208" s="25" t="str">
        <f>IF($BK468='Dummy Matches Summary'!AR$2,$BM468,"")</f>
        <v/>
      </c>
      <c r="AS2208" s="25" t="str">
        <f>IF($BK468='Dummy Matches Summary'!AS$2,$BM468,"")</f>
        <v/>
      </c>
      <c r="AT2208" s="25" t="str">
        <f>IF($BK468='Dummy Matches Summary'!AT$2,$BM468,"")</f>
        <v/>
      </c>
      <c r="AU2208" s="25" t="str">
        <f>IF($BK468='Dummy Matches Summary'!AU$2,$BM468,"")</f>
        <v/>
      </c>
      <c r="AV2208" s="25" t="str">
        <f>IF($BK468='Dummy Matches Summary'!AV$2,$BM468,"")</f>
        <v/>
      </c>
      <c r="AW2208" s="25" t="str">
        <f>IF($BK468='Dummy Matches Summary'!AW$2,$BM468,"")</f>
        <v/>
      </c>
      <c r="AX2208" s="25" t="str">
        <f>IF($BK468='Dummy Matches Summary'!AX$2,$BM468,"")</f>
        <v/>
      </c>
      <c r="AY2208" s="25" t="str">
        <f>IF($BK468='Dummy Matches Summary'!AY$2,$BM468,"")</f>
        <v/>
      </c>
      <c r="AZ2208" s="25" t="str">
        <f>IF($BK468='Dummy Matches Summary'!AZ$2,$BM468,"")</f>
        <v/>
      </c>
      <c r="BA2208" s="25" t="str">
        <f>IF($BK468='Dummy Matches Summary'!BA$2,$BM468,"")</f>
        <v/>
      </c>
      <c r="BB2208" s="25" t="str">
        <f>IF($BK468='Dummy Matches Summary'!BB$2,$BM468,"")</f>
        <v/>
      </c>
      <c r="BC2208" s="25" t="str">
        <f>IF($BK468='Dummy Matches Summary'!BC$2,$BM468,"")</f>
        <v/>
      </c>
      <c r="BD2208" s="25" t="str">
        <f>IF($BK468='Dummy Matches Summary'!BD$2,$BM468,"")</f>
        <v/>
      </c>
      <c r="BE2208" s="25" t="str">
        <f>IF($BK468='Dummy Matches Summary'!BE$2,$BM468,"")</f>
        <v/>
      </c>
      <c r="BF2208" s="25" t="str">
        <f>IF($BK468='Dummy Matches Summary'!BF$2,$BM468,"")</f>
        <v/>
      </c>
      <c r="BG2208" s="25" t="str">
        <f>IF($BK468='Dummy Matches Summary'!BG$2,$BM468,"")</f>
        <v/>
      </c>
    </row>
    <row r="2209" spans="1:59" x14ac:dyDescent="0.3">
      <c r="A2209" s="40">
        <v>2207</v>
      </c>
      <c r="B2209" s="25" t="str">
        <f>IF($BK469='Dummy Matches Summary'!B$2,$BM469,"")</f>
        <v/>
      </c>
      <c r="C2209" s="25" t="str">
        <f>IF($BK469='Dummy Matches Summary'!C$2,$BM469,"")</f>
        <v/>
      </c>
      <c r="D2209" s="25" t="str">
        <f>IF($BK469='Dummy Matches Summary'!D$2,$BM469,"")</f>
        <v/>
      </c>
      <c r="E2209" s="25" t="str">
        <f>IF($BK469='Dummy Matches Summary'!E$2,$BM469,"")</f>
        <v/>
      </c>
      <c r="F2209" s="25" t="str">
        <f>IF($BK469='Dummy Matches Summary'!F$2,$BM469,"")</f>
        <v/>
      </c>
      <c r="G2209" s="25" t="str">
        <f>IF($BK469='Dummy Matches Summary'!G$2,$BM469,"")</f>
        <v/>
      </c>
      <c r="H2209" s="25" t="str">
        <f>IF($BK469='Dummy Matches Summary'!H$2,$BM469,"")</f>
        <v/>
      </c>
      <c r="I2209" s="25" t="str">
        <f>IF($BK469='Dummy Matches Summary'!I$2,$BM469,"")</f>
        <v/>
      </c>
      <c r="J2209" s="25" t="str">
        <f>IF($BK469='Dummy Matches Summary'!J$2,$BM469,"")</f>
        <v/>
      </c>
      <c r="K2209" s="25" t="str">
        <f>IF($BK469='Dummy Matches Summary'!K$2,$BM469,"")</f>
        <v/>
      </c>
      <c r="L2209" s="25" t="str">
        <f>IF($BK469='Dummy Matches Summary'!L$2,$BM469,"")</f>
        <v/>
      </c>
      <c r="M2209" s="25" t="str">
        <f>IF($BK469='Dummy Matches Summary'!M$2,$BM469,"")</f>
        <v/>
      </c>
      <c r="N2209" s="25" t="str">
        <f>IF($BK469='Dummy Matches Summary'!N$2,$BM469,"")</f>
        <v/>
      </c>
      <c r="O2209" s="25" t="str">
        <f>IF($BK469='Dummy Matches Summary'!O$2,$BM469,"")</f>
        <v/>
      </c>
      <c r="P2209" s="25" t="str">
        <f>IF($BK469='Dummy Matches Summary'!P$2,$BM469,"")</f>
        <v/>
      </c>
      <c r="Q2209" s="25" t="str">
        <f>IF($BK469='Dummy Matches Summary'!Q$2,$BM469,"")</f>
        <v/>
      </c>
      <c r="R2209" s="25" t="str">
        <f>IF($BK469='Dummy Matches Summary'!R$2,$BM469,"")</f>
        <v/>
      </c>
      <c r="S2209" s="25" t="str">
        <f>IF($BK469='Dummy Matches Summary'!S$2,$BM469,"")</f>
        <v/>
      </c>
      <c r="T2209" s="25" t="str">
        <f>IF($BK469='Dummy Matches Summary'!T$2,$BM469,"")</f>
        <v/>
      </c>
      <c r="U2209" s="25" t="str">
        <f>IF($BK469='Dummy Matches Summary'!U$2,$BM469,"")</f>
        <v/>
      </c>
      <c r="V2209" s="25" t="str">
        <f>IF($BK469='Dummy Matches Summary'!V$2,$BM469,"")</f>
        <v/>
      </c>
      <c r="W2209" s="25" t="str">
        <f>IF($BK469='Dummy Matches Summary'!W$2,$BM469,"")</f>
        <v/>
      </c>
      <c r="X2209" s="25" t="str">
        <f>IF($BK469='Dummy Matches Summary'!X$2,$BM469,"")</f>
        <v/>
      </c>
      <c r="Y2209" s="25" t="str">
        <f>IF($BK469='Dummy Matches Summary'!Y$2,$BM469,"")</f>
        <v/>
      </c>
      <c r="Z2209" s="25" t="str">
        <f>IF($BK469='Dummy Matches Summary'!Z$2,$BM469,"")</f>
        <v/>
      </c>
      <c r="AA2209" s="25" t="str">
        <f>IF($BK469='Dummy Matches Summary'!AA$2,$BM469,"")</f>
        <v/>
      </c>
      <c r="AB2209" s="25" t="str">
        <f>IF($BK469='Dummy Matches Summary'!AB$2,$BM469,"")</f>
        <v/>
      </c>
      <c r="AC2209" s="25" t="str">
        <f>IF($BK469='Dummy Matches Summary'!AC$2,$BM469,"")</f>
        <v/>
      </c>
      <c r="AD2209" s="25" t="str">
        <f>IF($BK469='Dummy Matches Summary'!AD$2,$BM469,"")</f>
        <v/>
      </c>
      <c r="AE2209" s="25" t="str">
        <f>IF($BK469='Dummy Matches Summary'!AE$2,$BM469,"")</f>
        <v/>
      </c>
      <c r="AF2209" s="25" t="str">
        <f>IF($BK469='Dummy Matches Summary'!AF$2,$BM469,"")</f>
        <v/>
      </c>
      <c r="AG2209" s="25" t="str">
        <f>IF($BK469='Dummy Matches Summary'!AG$2,$BM469,"")</f>
        <v/>
      </c>
      <c r="AH2209" s="25" t="str">
        <f>IF($BK469='Dummy Matches Summary'!AH$2,$BM469,"")</f>
        <v/>
      </c>
      <c r="AI2209" s="25" t="str">
        <f>IF($BK469='Dummy Matches Summary'!AI$2,$BM469,"")</f>
        <v/>
      </c>
      <c r="AJ2209" s="25" t="str">
        <f>IF($BK469='Dummy Matches Summary'!AJ$2,$BM469,"")</f>
        <v/>
      </c>
      <c r="AK2209" s="25" t="str">
        <f>IF($BK469='Dummy Matches Summary'!AK$2,$BM469,"")</f>
        <v/>
      </c>
      <c r="AL2209" s="25" t="str">
        <f>IF($BK469='Dummy Matches Summary'!AL$2,$BM469,"")</f>
        <v/>
      </c>
      <c r="AM2209" s="25" t="str">
        <f>IF($BK469='Dummy Matches Summary'!AM$2,$BM469,"")</f>
        <v/>
      </c>
      <c r="AN2209" s="25" t="str">
        <f>IF($BK469='Dummy Matches Summary'!AN$2,$BM469,"")</f>
        <v/>
      </c>
      <c r="AO2209" s="25" t="str">
        <f>IF($BK469='Dummy Matches Summary'!AO$2,$BM469,"")</f>
        <v/>
      </c>
      <c r="AP2209" s="25" t="str">
        <f>IF($BK469='Dummy Matches Summary'!AP$2,$BM469,"")</f>
        <v/>
      </c>
      <c r="AQ2209" s="25" t="str">
        <f>IF($BK469='Dummy Matches Summary'!AQ$2,$BM469,"")</f>
        <v/>
      </c>
      <c r="AR2209" s="25" t="str">
        <f>IF($BK469='Dummy Matches Summary'!AR$2,$BM469,"")</f>
        <v/>
      </c>
      <c r="AS2209" s="25" t="str">
        <f>IF($BK469='Dummy Matches Summary'!AS$2,$BM469,"")</f>
        <v/>
      </c>
      <c r="AT2209" s="25" t="str">
        <f>IF($BK469='Dummy Matches Summary'!AT$2,$BM469,"")</f>
        <v/>
      </c>
      <c r="AU2209" s="25" t="str">
        <f>IF($BK469='Dummy Matches Summary'!AU$2,$BM469,"")</f>
        <v/>
      </c>
      <c r="AV2209" s="25" t="str">
        <f>IF($BK469='Dummy Matches Summary'!AV$2,$BM469,"")</f>
        <v/>
      </c>
      <c r="AW2209" s="25" t="str">
        <f>IF($BK469='Dummy Matches Summary'!AW$2,$BM469,"")</f>
        <v/>
      </c>
      <c r="AX2209" s="25" t="str">
        <f>IF($BK469='Dummy Matches Summary'!AX$2,$BM469,"")</f>
        <v/>
      </c>
      <c r="AY2209" s="25" t="str">
        <f>IF($BK469='Dummy Matches Summary'!AY$2,$BM469,"")</f>
        <v/>
      </c>
      <c r="AZ2209" s="25" t="str">
        <f>IF($BK469='Dummy Matches Summary'!AZ$2,$BM469,"")</f>
        <v/>
      </c>
      <c r="BA2209" s="25" t="str">
        <f>IF($BK469='Dummy Matches Summary'!BA$2,$BM469,"")</f>
        <v/>
      </c>
      <c r="BB2209" s="25" t="str">
        <f>IF($BK469='Dummy Matches Summary'!BB$2,$BM469,"")</f>
        <v/>
      </c>
      <c r="BC2209" s="25" t="str">
        <f>IF($BK469='Dummy Matches Summary'!BC$2,$BM469,"")</f>
        <v/>
      </c>
      <c r="BD2209" s="25" t="str">
        <f>IF($BK469='Dummy Matches Summary'!BD$2,$BM469,"")</f>
        <v/>
      </c>
      <c r="BE2209" s="25" t="str">
        <f>IF($BK469='Dummy Matches Summary'!BE$2,$BM469,"")</f>
        <v/>
      </c>
      <c r="BF2209" s="25" t="str">
        <f>IF($BK469='Dummy Matches Summary'!BF$2,$BM469,"")</f>
        <v/>
      </c>
      <c r="BG2209" s="25" t="str">
        <f>IF($BK469='Dummy Matches Summary'!BG$2,$BM469,"")</f>
        <v/>
      </c>
    </row>
    <row r="2210" spans="1:59" x14ac:dyDescent="0.3">
      <c r="A2210" s="40">
        <v>2208</v>
      </c>
      <c r="B2210" s="25" t="str">
        <f>IF($BK470='Dummy Matches Summary'!B$2,$BM470,"")</f>
        <v/>
      </c>
      <c r="C2210" s="25" t="str">
        <f>IF($BK470='Dummy Matches Summary'!C$2,$BM470,"")</f>
        <v/>
      </c>
      <c r="D2210" s="25" t="str">
        <f>IF($BK470='Dummy Matches Summary'!D$2,$BM470,"")</f>
        <v/>
      </c>
      <c r="E2210" s="25" t="str">
        <f>IF($BK470='Dummy Matches Summary'!E$2,$BM470,"")</f>
        <v/>
      </c>
      <c r="F2210" s="25" t="str">
        <f>IF($BK470='Dummy Matches Summary'!F$2,$BM470,"")</f>
        <v/>
      </c>
      <c r="G2210" s="25" t="str">
        <f>IF($BK470='Dummy Matches Summary'!G$2,$BM470,"")</f>
        <v/>
      </c>
      <c r="H2210" s="25" t="str">
        <f>IF($BK470='Dummy Matches Summary'!H$2,$BM470,"")</f>
        <v/>
      </c>
      <c r="I2210" s="25" t="str">
        <f>IF($BK470='Dummy Matches Summary'!I$2,$BM470,"")</f>
        <v/>
      </c>
      <c r="J2210" s="25" t="str">
        <f>IF($BK470='Dummy Matches Summary'!J$2,$BM470,"")</f>
        <v/>
      </c>
      <c r="K2210" s="25" t="str">
        <f>IF($BK470='Dummy Matches Summary'!K$2,$BM470,"")</f>
        <v/>
      </c>
      <c r="L2210" s="25" t="str">
        <f>IF($BK470='Dummy Matches Summary'!L$2,$BM470,"")</f>
        <v/>
      </c>
      <c r="M2210" s="25" t="str">
        <f>IF($BK470='Dummy Matches Summary'!M$2,$BM470,"")</f>
        <v/>
      </c>
      <c r="N2210" s="25" t="str">
        <f>IF($BK470='Dummy Matches Summary'!N$2,$BM470,"")</f>
        <v/>
      </c>
      <c r="O2210" s="25" t="str">
        <f>IF($BK470='Dummy Matches Summary'!O$2,$BM470,"")</f>
        <v/>
      </c>
      <c r="P2210" s="25" t="str">
        <f>IF($BK470='Dummy Matches Summary'!P$2,$BM470,"")</f>
        <v/>
      </c>
      <c r="Q2210" s="25" t="str">
        <f>IF($BK470='Dummy Matches Summary'!Q$2,$BM470,"")</f>
        <v/>
      </c>
      <c r="R2210" s="25" t="str">
        <f>IF($BK470='Dummy Matches Summary'!R$2,$BM470,"")</f>
        <v/>
      </c>
      <c r="S2210" s="25" t="str">
        <f>IF($BK470='Dummy Matches Summary'!S$2,$BM470,"")</f>
        <v/>
      </c>
      <c r="T2210" s="25" t="str">
        <f>IF($BK470='Dummy Matches Summary'!T$2,$BM470,"")</f>
        <v/>
      </c>
      <c r="U2210" s="25" t="str">
        <f>IF($BK470='Dummy Matches Summary'!U$2,$BM470,"")</f>
        <v/>
      </c>
      <c r="V2210" s="25" t="str">
        <f>IF($BK470='Dummy Matches Summary'!V$2,$BM470,"")</f>
        <v/>
      </c>
      <c r="W2210" s="25" t="str">
        <f>IF($BK470='Dummy Matches Summary'!W$2,$BM470,"")</f>
        <v/>
      </c>
      <c r="X2210" s="25" t="str">
        <f>IF($BK470='Dummy Matches Summary'!X$2,$BM470,"")</f>
        <v/>
      </c>
      <c r="Y2210" s="25" t="str">
        <f>IF($BK470='Dummy Matches Summary'!Y$2,$BM470,"")</f>
        <v/>
      </c>
      <c r="Z2210" s="25" t="str">
        <f>IF($BK470='Dummy Matches Summary'!Z$2,$BM470,"")</f>
        <v/>
      </c>
      <c r="AA2210" s="25" t="str">
        <f>IF($BK470='Dummy Matches Summary'!AA$2,$BM470,"")</f>
        <v/>
      </c>
      <c r="AB2210" s="25" t="str">
        <f>IF($BK470='Dummy Matches Summary'!AB$2,$BM470,"")</f>
        <v/>
      </c>
      <c r="AC2210" s="25" t="str">
        <f>IF($BK470='Dummy Matches Summary'!AC$2,$BM470,"")</f>
        <v/>
      </c>
      <c r="AD2210" s="25" t="str">
        <f>IF($BK470='Dummy Matches Summary'!AD$2,$BM470,"")</f>
        <v/>
      </c>
      <c r="AE2210" s="25" t="str">
        <f>IF($BK470='Dummy Matches Summary'!AE$2,$BM470,"")</f>
        <v/>
      </c>
      <c r="AF2210" s="25" t="str">
        <f>IF($BK470='Dummy Matches Summary'!AF$2,$BM470,"")</f>
        <v/>
      </c>
      <c r="AG2210" s="25" t="str">
        <f>IF($BK470='Dummy Matches Summary'!AG$2,$BM470,"")</f>
        <v/>
      </c>
      <c r="AH2210" s="25" t="str">
        <f>IF($BK470='Dummy Matches Summary'!AH$2,$BM470,"")</f>
        <v/>
      </c>
      <c r="AI2210" s="25" t="str">
        <f>IF($BK470='Dummy Matches Summary'!AI$2,$BM470,"")</f>
        <v/>
      </c>
      <c r="AJ2210" s="25" t="str">
        <f>IF($BK470='Dummy Matches Summary'!AJ$2,$BM470,"")</f>
        <v/>
      </c>
      <c r="AK2210" s="25" t="str">
        <f>IF($BK470='Dummy Matches Summary'!AK$2,$BM470,"")</f>
        <v/>
      </c>
      <c r="AL2210" s="25" t="str">
        <f>IF($BK470='Dummy Matches Summary'!AL$2,$BM470,"")</f>
        <v/>
      </c>
      <c r="AM2210" s="25" t="str">
        <f>IF($BK470='Dummy Matches Summary'!AM$2,$BM470,"")</f>
        <v/>
      </c>
      <c r="AN2210" s="25" t="str">
        <f>IF($BK470='Dummy Matches Summary'!AN$2,$BM470,"")</f>
        <v/>
      </c>
      <c r="AO2210" s="25" t="str">
        <f>IF($BK470='Dummy Matches Summary'!AO$2,$BM470,"")</f>
        <v/>
      </c>
      <c r="AP2210" s="25" t="str">
        <f>IF($BK470='Dummy Matches Summary'!AP$2,$BM470,"")</f>
        <v/>
      </c>
      <c r="AQ2210" s="25" t="str">
        <f>IF($BK470='Dummy Matches Summary'!AQ$2,$BM470,"")</f>
        <v/>
      </c>
      <c r="AR2210" s="25" t="str">
        <f>IF($BK470='Dummy Matches Summary'!AR$2,$BM470,"")</f>
        <v/>
      </c>
      <c r="AS2210" s="25" t="str">
        <f>IF($BK470='Dummy Matches Summary'!AS$2,$BM470,"")</f>
        <v/>
      </c>
      <c r="AT2210" s="25" t="str">
        <f>IF($BK470='Dummy Matches Summary'!AT$2,$BM470,"")</f>
        <v/>
      </c>
      <c r="AU2210" s="25" t="str">
        <f>IF($BK470='Dummy Matches Summary'!AU$2,$BM470,"")</f>
        <v/>
      </c>
      <c r="AV2210" s="25" t="str">
        <f>IF($BK470='Dummy Matches Summary'!AV$2,$BM470,"")</f>
        <v/>
      </c>
      <c r="AW2210" s="25" t="str">
        <f>IF($BK470='Dummy Matches Summary'!AW$2,$BM470,"")</f>
        <v/>
      </c>
      <c r="AX2210" s="25" t="str">
        <f>IF($BK470='Dummy Matches Summary'!AX$2,$BM470,"")</f>
        <v/>
      </c>
      <c r="AY2210" s="25" t="str">
        <f>IF($BK470='Dummy Matches Summary'!AY$2,$BM470,"")</f>
        <v/>
      </c>
      <c r="AZ2210" s="25" t="str">
        <f>IF($BK470='Dummy Matches Summary'!AZ$2,$BM470,"")</f>
        <v/>
      </c>
      <c r="BA2210" s="25" t="str">
        <f>IF($BK470='Dummy Matches Summary'!BA$2,$BM470,"")</f>
        <v/>
      </c>
      <c r="BB2210" s="25" t="str">
        <f>IF($BK470='Dummy Matches Summary'!BB$2,$BM470,"")</f>
        <v/>
      </c>
      <c r="BC2210" s="25" t="str">
        <f>IF($BK470='Dummy Matches Summary'!BC$2,$BM470,"")</f>
        <v/>
      </c>
      <c r="BD2210" s="25" t="str">
        <f>IF($BK470='Dummy Matches Summary'!BD$2,$BM470,"")</f>
        <v/>
      </c>
      <c r="BE2210" s="25" t="str">
        <f>IF($BK470='Dummy Matches Summary'!BE$2,$BM470,"")</f>
        <v/>
      </c>
      <c r="BF2210" s="25" t="str">
        <f>IF($BK470='Dummy Matches Summary'!BF$2,$BM470,"")</f>
        <v/>
      </c>
      <c r="BG2210" s="25" t="str">
        <f>IF($BK470='Dummy Matches Summary'!BG$2,$BM470,"")</f>
        <v/>
      </c>
    </row>
    <row r="2211" spans="1:59" x14ac:dyDescent="0.3">
      <c r="A2211" s="40">
        <v>2209</v>
      </c>
      <c r="B2211" s="25" t="str">
        <f>IF($BK471='Dummy Matches Summary'!B$2,$BM471,"")</f>
        <v/>
      </c>
      <c r="C2211" s="25" t="str">
        <f>IF($BK471='Dummy Matches Summary'!C$2,$BM471,"")</f>
        <v/>
      </c>
      <c r="D2211" s="25" t="str">
        <f>IF($BK471='Dummy Matches Summary'!D$2,$BM471,"")</f>
        <v/>
      </c>
      <c r="E2211" s="25" t="str">
        <f>IF($BK471='Dummy Matches Summary'!E$2,$BM471,"")</f>
        <v/>
      </c>
      <c r="F2211" s="25" t="str">
        <f>IF($BK471='Dummy Matches Summary'!F$2,$BM471,"")</f>
        <v/>
      </c>
      <c r="G2211" s="25" t="str">
        <f>IF($BK471='Dummy Matches Summary'!G$2,$BM471,"")</f>
        <v/>
      </c>
      <c r="H2211" s="25" t="str">
        <f>IF($BK471='Dummy Matches Summary'!H$2,$BM471,"")</f>
        <v/>
      </c>
      <c r="I2211" s="25" t="str">
        <f>IF($BK471='Dummy Matches Summary'!I$2,$BM471,"")</f>
        <v/>
      </c>
      <c r="J2211" s="25" t="str">
        <f>IF($BK471='Dummy Matches Summary'!J$2,$BM471,"")</f>
        <v/>
      </c>
      <c r="K2211" s="25" t="str">
        <f>IF($BK471='Dummy Matches Summary'!K$2,$BM471,"")</f>
        <v/>
      </c>
      <c r="L2211" s="25" t="str">
        <f>IF($BK471='Dummy Matches Summary'!L$2,$BM471,"")</f>
        <v/>
      </c>
      <c r="M2211" s="25" t="str">
        <f>IF($BK471='Dummy Matches Summary'!M$2,$BM471,"")</f>
        <v/>
      </c>
      <c r="N2211" s="25" t="str">
        <f>IF($BK471='Dummy Matches Summary'!N$2,$BM471,"")</f>
        <v/>
      </c>
      <c r="O2211" s="25" t="str">
        <f>IF($BK471='Dummy Matches Summary'!O$2,$BM471,"")</f>
        <v/>
      </c>
      <c r="P2211" s="25" t="str">
        <f>IF($BK471='Dummy Matches Summary'!P$2,$BM471,"")</f>
        <v/>
      </c>
      <c r="Q2211" s="25" t="str">
        <f>IF($BK471='Dummy Matches Summary'!Q$2,$BM471,"")</f>
        <v/>
      </c>
      <c r="R2211" s="25" t="str">
        <f>IF($BK471='Dummy Matches Summary'!R$2,$BM471,"")</f>
        <v/>
      </c>
      <c r="S2211" s="25" t="str">
        <f>IF($BK471='Dummy Matches Summary'!S$2,$BM471,"")</f>
        <v/>
      </c>
      <c r="T2211" s="25" t="str">
        <f>IF($BK471='Dummy Matches Summary'!T$2,$BM471,"")</f>
        <v/>
      </c>
      <c r="U2211" s="25" t="str">
        <f>IF($BK471='Dummy Matches Summary'!U$2,$BM471,"")</f>
        <v/>
      </c>
      <c r="V2211" s="25" t="str">
        <f>IF($BK471='Dummy Matches Summary'!V$2,$BM471,"")</f>
        <v/>
      </c>
      <c r="W2211" s="25" t="str">
        <f>IF($BK471='Dummy Matches Summary'!W$2,$BM471,"")</f>
        <v/>
      </c>
      <c r="X2211" s="25" t="str">
        <f>IF($BK471='Dummy Matches Summary'!X$2,$BM471,"")</f>
        <v/>
      </c>
      <c r="Y2211" s="25" t="str">
        <f>IF($BK471='Dummy Matches Summary'!Y$2,$BM471,"")</f>
        <v/>
      </c>
      <c r="Z2211" s="25" t="str">
        <f>IF($BK471='Dummy Matches Summary'!Z$2,$BM471,"")</f>
        <v/>
      </c>
      <c r="AA2211" s="25" t="str">
        <f>IF($BK471='Dummy Matches Summary'!AA$2,$BM471,"")</f>
        <v/>
      </c>
      <c r="AB2211" s="25" t="str">
        <f>IF($BK471='Dummy Matches Summary'!AB$2,$BM471,"")</f>
        <v/>
      </c>
      <c r="AC2211" s="25" t="str">
        <f>IF($BK471='Dummy Matches Summary'!AC$2,$BM471,"")</f>
        <v/>
      </c>
      <c r="AD2211" s="25" t="str">
        <f>IF($BK471='Dummy Matches Summary'!AD$2,$BM471,"")</f>
        <v/>
      </c>
      <c r="AE2211" s="25" t="str">
        <f>IF($BK471='Dummy Matches Summary'!AE$2,$BM471,"")</f>
        <v/>
      </c>
      <c r="AF2211" s="25" t="str">
        <f>IF($BK471='Dummy Matches Summary'!AF$2,$BM471,"")</f>
        <v/>
      </c>
      <c r="AG2211" s="25" t="str">
        <f>IF($BK471='Dummy Matches Summary'!AG$2,$BM471,"")</f>
        <v/>
      </c>
      <c r="AH2211" s="25" t="str">
        <f>IF($BK471='Dummy Matches Summary'!AH$2,$BM471,"")</f>
        <v/>
      </c>
      <c r="AI2211" s="25" t="str">
        <f>IF($BK471='Dummy Matches Summary'!AI$2,$BM471,"")</f>
        <v/>
      </c>
      <c r="AJ2211" s="25" t="str">
        <f>IF($BK471='Dummy Matches Summary'!AJ$2,$BM471,"")</f>
        <v/>
      </c>
      <c r="AK2211" s="25" t="str">
        <f>IF($BK471='Dummy Matches Summary'!AK$2,$BM471,"")</f>
        <v/>
      </c>
      <c r="AL2211" s="25" t="str">
        <f>IF($BK471='Dummy Matches Summary'!AL$2,$BM471,"")</f>
        <v/>
      </c>
      <c r="AM2211" s="25" t="str">
        <f>IF($BK471='Dummy Matches Summary'!AM$2,$BM471,"")</f>
        <v/>
      </c>
      <c r="AN2211" s="25" t="str">
        <f>IF($BK471='Dummy Matches Summary'!AN$2,$BM471,"")</f>
        <v/>
      </c>
      <c r="AO2211" s="25" t="str">
        <f>IF($BK471='Dummy Matches Summary'!AO$2,$BM471,"")</f>
        <v/>
      </c>
      <c r="AP2211" s="25" t="str">
        <f>IF($BK471='Dummy Matches Summary'!AP$2,$BM471,"")</f>
        <v/>
      </c>
      <c r="AQ2211" s="25" t="str">
        <f>IF($BK471='Dummy Matches Summary'!AQ$2,$BM471,"")</f>
        <v/>
      </c>
      <c r="AR2211" s="25" t="str">
        <f>IF($BK471='Dummy Matches Summary'!AR$2,$BM471,"")</f>
        <v/>
      </c>
      <c r="AS2211" s="25" t="str">
        <f>IF($BK471='Dummy Matches Summary'!AS$2,$BM471,"")</f>
        <v/>
      </c>
      <c r="AT2211" s="25" t="str">
        <f>IF($BK471='Dummy Matches Summary'!AT$2,$BM471,"")</f>
        <v/>
      </c>
      <c r="AU2211" s="25" t="str">
        <f>IF($BK471='Dummy Matches Summary'!AU$2,$BM471,"")</f>
        <v/>
      </c>
      <c r="AV2211" s="25" t="str">
        <f>IF($BK471='Dummy Matches Summary'!AV$2,$BM471,"")</f>
        <v/>
      </c>
      <c r="AW2211" s="25" t="str">
        <f>IF($BK471='Dummy Matches Summary'!AW$2,$BM471,"")</f>
        <v/>
      </c>
      <c r="AX2211" s="25" t="str">
        <f>IF($BK471='Dummy Matches Summary'!AX$2,$BM471,"")</f>
        <v/>
      </c>
      <c r="AY2211" s="25" t="str">
        <f>IF($BK471='Dummy Matches Summary'!AY$2,$BM471,"")</f>
        <v/>
      </c>
      <c r="AZ2211" s="25" t="str">
        <f>IF($BK471='Dummy Matches Summary'!AZ$2,$BM471,"")</f>
        <v/>
      </c>
      <c r="BA2211" s="25" t="str">
        <f>IF($BK471='Dummy Matches Summary'!BA$2,$BM471,"")</f>
        <v/>
      </c>
      <c r="BB2211" s="25" t="str">
        <f>IF($BK471='Dummy Matches Summary'!BB$2,$BM471,"")</f>
        <v/>
      </c>
      <c r="BC2211" s="25" t="str">
        <f>IF($BK471='Dummy Matches Summary'!BC$2,$BM471,"")</f>
        <v/>
      </c>
      <c r="BD2211" s="25" t="str">
        <f>IF($BK471='Dummy Matches Summary'!BD$2,$BM471,"")</f>
        <v/>
      </c>
      <c r="BE2211" s="25" t="str">
        <f>IF($BK471='Dummy Matches Summary'!BE$2,$BM471,"")</f>
        <v/>
      </c>
      <c r="BF2211" s="25" t="str">
        <f>IF($BK471='Dummy Matches Summary'!BF$2,$BM471,"")</f>
        <v/>
      </c>
      <c r="BG2211" s="25" t="str">
        <f>IF($BK471='Dummy Matches Summary'!BG$2,$BM471,"")</f>
        <v/>
      </c>
    </row>
    <row r="2212" spans="1:59" x14ac:dyDescent="0.3">
      <c r="A2212" s="40">
        <v>2210</v>
      </c>
      <c r="B2212" s="25" t="str">
        <f>IF($BK472='Dummy Matches Summary'!B$2,$BM472,"")</f>
        <v/>
      </c>
      <c r="C2212" s="25" t="str">
        <f>IF($BK472='Dummy Matches Summary'!C$2,$BM472,"")</f>
        <v/>
      </c>
      <c r="D2212" s="25" t="str">
        <f>IF($BK472='Dummy Matches Summary'!D$2,$BM472,"")</f>
        <v/>
      </c>
      <c r="E2212" s="25" t="str">
        <f>IF($BK472='Dummy Matches Summary'!E$2,$BM472,"")</f>
        <v/>
      </c>
      <c r="F2212" s="25" t="str">
        <f>IF($BK472='Dummy Matches Summary'!F$2,$BM472,"")</f>
        <v/>
      </c>
      <c r="G2212" s="25" t="str">
        <f>IF($BK472='Dummy Matches Summary'!G$2,$BM472,"")</f>
        <v/>
      </c>
      <c r="H2212" s="25" t="str">
        <f>IF($BK472='Dummy Matches Summary'!H$2,$BM472,"")</f>
        <v/>
      </c>
      <c r="I2212" s="25" t="str">
        <f>IF($BK472='Dummy Matches Summary'!I$2,$BM472,"")</f>
        <v/>
      </c>
      <c r="J2212" s="25" t="str">
        <f>IF($BK472='Dummy Matches Summary'!J$2,$BM472,"")</f>
        <v/>
      </c>
      <c r="K2212" s="25" t="str">
        <f>IF($BK472='Dummy Matches Summary'!K$2,$BM472,"")</f>
        <v/>
      </c>
      <c r="L2212" s="25" t="str">
        <f>IF($BK472='Dummy Matches Summary'!L$2,$BM472,"")</f>
        <v/>
      </c>
      <c r="M2212" s="25" t="str">
        <f>IF($BK472='Dummy Matches Summary'!M$2,$BM472,"")</f>
        <v/>
      </c>
      <c r="N2212" s="25" t="str">
        <f>IF($BK472='Dummy Matches Summary'!N$2,$BM472,"")</f>
        <v/>
      </c>
      <c r="O2212" s="25" t="str">
        <f>IF($BK472='Dummy Matches Summary'!O$2,$BM472,"")</f>
        <v/>
      </c>
      <c r="P2212" s="25" t="str">
        <f>IF($BK472='Dummy Matches Summary'!P$2,$BM472,"")</f>
        <v/>
      </c>
      <c r="Q2212" s="25" t="str">
        <f>IF($BK472='Dummy Matches Summary'!Q$2,$BM472,"")</f>
        <v/>
      </c>
      <c r="R2212" s="25" t="str">
        <f>IF($BK472='Dummy Matches Summary'!R$2,$BM472,"")</f>
        <v/>
      </c>
      <c r="S2212" s="25" t="str">
        <f>IF($BK472='Dummy Matches Summary'!S$2,$BM472,"")</f>
        <v/>
      </c>
      <c r="T2212" s="25" t="str">
        <f>IF($BK472='Dummy Matches Summary'!T$2,$BM472,"")</f>
        <v/>
      </c>
      <c r="U2212" s="25" t="str">
        <f>IF($BK472='Dummy Matches Summary'!U$2,$BM472,"")</f>
        <v/>
      </c>
      <c r="V2212" s="25" t="str">
        <f>IF($BK472='Dummy Matches Summary'!V$2,$BM472,"")</f>
        <v/>
      </c>
      <c r="W2212" s="25" t="str">
        <f>IF($BK472='Dummy Matches Summary'!W$2,$BM472,"")</f>
        <v/>
      </c>
      <c r="X2212" s="25" t="str">
        <f>IF($BK472='Dummy Matches Summary'!X$2,$BM472,"")</f>
        <v/>
      </c>
      <c r="Y2212" s="25" t="str">
        <f>IF($BK472='Dummy Matches Summary'!Y$2,$BM472,"")</f>
        <v/>
      </c>
      <c r="Z2212" s="25" t="str">
        <f>IF($BK472='Dummy Matches Summary'!Z$2,$BM472,"")</f>
        <v/>
      </c>
      <c r="AA2212" s="25" t="str">
        <f>IF($BK472='Dummy Matches Summary'!AA$2,$BM472,"")</f>
        <v/>
      </c>
      <c r="AB2212" s="25" t="str">
        <f>IF($BK472='Dummy Matches Summary'!AB$2,$BM472,"")</f>
        <v/>
      </c>
      <c r="AC2212" s="25" t="str">
        <f>IF($BK472='Dummy Matches Summary'!AC$2,$BM472,"")</f>
        <v/>
      </c>
      <c r="AD2212" s="25" t="str">
        <f>IF($BK472='Dummy Matches Summary'!AD$2,$BM472,"")</f>
        <v/>
      </c>
      <c r="AE2212" s="25" t="str">
        <f>IF($BK472='Dummy Matches Summary'!AE$2,$BM472,"")</f>
        <v/>
      </c>
      <c r="AF2212" s="25" t="str">
        <f>IF($BK472='Dummy Matches Summary'!AF$2,$BM472,"")</f>
        <v/>
      </c>
      <c r="AG2212" s="25" t="str">
        <f>IF($BK472='Dummy Matches Summary'!AG$2,$BM472,"")</f>
        <v/>
      </c>
      <c r="AH2212" s="25" t="str">
        <f>IF($BK472='Dummy Matches Summary'!AH$2,$BM472,"")</f>
        <v/>
      </c>
      <c r="AI2212" s="25" t="str">
        <f>IF($BK472='Dummy Matches Summary'!AI$2,$BM472,"")</f>
        <v/>
      </c>
      <c r="AJ2212" s="25" t="str">
        <f>IF($BK472='Dummy Matches Summary'!AJ$2,$BM472,"")</f>
        <v/>
      </c>
      <c r="AK2212" s="25" t="str">
        <f>IF($BK472='Dummy Matches Summary'!AK$2,$BM472,"")</f>
        <v/>
      </c>
      <c r="AL2212" s="25" t="str">
        <f>IF($BK472='Dummy Matches Summary'!AL$2,$BM472,"")</f>
        <v/>
      </c>
      <c r="AM2212" s="25" t="str">
        <f>IF($BK472='Dummy Matches Summary'!AM$2,$BM472,"")</f>
        <v/>
      </c>
      <c r="AN2212" s="25" t="str">
        <f>IF($BK472='Dummy Matches Summary'!AN$2,$BM472,"")</f>
        <v/>
      </c>
      <c r="AO2212" s="25" t="str">
        <f>IF($BK472='Dummy Matches Summary'!AO$2,$BM472,"")</f>
        <v/>
      </c>
      <c r="AP2212" s="25" t="str">
        <f>IF($BK472='Dummy Matches Summary'!AP$2,$BM472,"")</f>
        <v/>
      </c>
      <c r="AQ2212" s="25" t="str">
        <f>IF($BK472='Dummy Matches Summary'!AQ$2,$BM472,"")</f>
        <v/>
      </c>
      <c r="AR2212" s="25" t="str">
        <f>IF($BK472='Dummy Matches Summary'!AR$2,$BM472,"")</f>
        <v/>
      </c>
      <c r="AS2212" s="25" t="str">
        <f>IF($BK472='Dummy Matches Summary'!AS$2,$BM472,"")</f>
        <v/>
      </c>
      <c r="AT2212" s="25" t="str">
        <f>IF($BK472='Dummy Matches Summary'!AT$2,$BM472,"")</f>
        <v/>
      </c>
      <c r="AU2212" s="25" t="str">
        <f>IF($BK472='Dummy Matches Summary'!AU$2,$BM472,"")</f>
        <v/>
      </c>
      <c r="AV2212" s="25" t="str">
        <f>IF($BK472='Dummy Matches Summary'!AV$2,$BM472,"")</f>
        <v/>
      </c>
      <c r="AW2212" s="25" t="str">
        <f>IF($BK472='Dummy Matches Summary'!AW$2,$BM472,"")</f>
        <v/>
      </c>
      <c r="AX2212" s="25" t="str">
        <f>IF($BK472='Dummy Matches Summary'!AX$2,$BM472,"")</f>
        <v/>
      </c>
      <c r="AY2212" s="25" t="str">
        <f>IF($BK472='Dummy Matches Summary'!AY$2,$BM472,"")</f>
        <v/>
      </c>
      <c r="AZ2212" s="25" t="str">
        <f>IF($BK472='Dummy Matches Summary'!AZ$2,$BM472,"")</f>
        <v/>
      </c>
      <c r="BA2212" s="25" t="str">
        <f>IF($BK472='Dummy Matches Summary'!BA$2,$BM472,"")</f>
        <v/>
      </c>
      <c r="BB2212" s="25" t="str">
        <f>IF($BK472='Dummy Matches Summary'!BB$2,$BM472,"")</f>
        <v/>
      </c>
      <c r="BC2212" s="25" t="str">
        <f>IF($BK472='Dummy Matches Summary'!BC$2,$BM472,"")</f>
        <v/>
      </c>
      <c r="BD2212" s="25" t="str">
        <f>IF($BK472='Dummy Matches Summary'!BD$2,$BM472,"")</f>
        <v/>
      </c>
      <c r="BE2212" s="25" t="str">
        <f>IF($BK472='Dummy Matches Summary'!BE$2,$BM472,"")</f>
        <v/>
      </c>
      <c r="BF2212" s="25" t="str">
        <f>IF($BK472='Dummy Matches Summary'!BF$2,$BM472,"")</f>
        <v/>
      </c>
      <c r="BG2212" s="25" t="str">
        <f>IF($BK472='Dummy Matches Summary'!BG$2,$BM472,"")</f>
        <v/>
      </c>
    </row>
    <row r="2213" spans="1:59" x14ac:dyDescent="0.3">
      <c r="A2213" s="40">
        <v>2211</v>
      </c>
      <c r="B2213" s="25" t="str">
        <f>IF($BK473='Dummy Matches Summary'!B$2,$BM473,"")</f>
        <v/>
      </c>
      <c r="C2213" s="25" t="str">
        <f>IF($BK473='Dummy Matches Summary'!C$2,$BM473,"")</f>
        <v/>
      </c>
      <c r="D2213" s="25" t="str">
        <f>IF($BK473='Dummy Matches Summary'!D$2,$BM473,"")</f>
        <v/>
      </c>
      <c r="E2213" s="25" t="str">
        <f>IF($BK473='Dummy Matches Summary'!E$2,$BM473,"")</f>
        <v/>
      </c>
      <c r="F2213" s="25" t="str">
        <f>IF($BK473='Dummy Matches Summary'!F$2,$BM473,"")</f>
        <v/>
      </c>
      <c r="G2213" s="25" t="str">
        <f>IF($BK473='Dummy Matches Summary'!G$2,$BM473,"")</f>
        <v/>
      </c>
      <c r="H2213" s="25" t="str">
        <f>IF($BK473='Dummy Matches Summary'!H$2,$BM473,"")</f>
        <v/>
      </c>
      <c r="I2213" s="25" t="str">
        <f>IF($BK473='Dummy Matches Summary'!I$2,$BM473,"")</f>
        <v/>
      </c>
      <c r="J2213" s="25" t="str">
        <f>IF($BK473='Dummy Matches Summary'!J$2,$BM473,"")</f>
        <v/>
      </c>
      <c r="K2213" s="25" t="str">
        <f>IF($BK473='Dummy Matches Summary'!K$2,$BM473,"")</f>
        <v/>
      </c>
      <c r="L2213" s="25" t="str">
        <f>IF($BK473='Dummy Matches Summary'!L$2,$BM473,"")</f>
        <v/>
      </c>
      <c r="M2213" s="25" t="str">
        <f>IF($BK473='Dummy Matches Summary'!M$2,$BM473,"")</f>
        <v/>
      </c>
      <c r="N2213" s="25" t="str">
        <f>IF($BK473='Dummy Matches Summary'!N$2,$BM473,"")</f>
        <v/>
      </c>
      <c r="O2213" s="25" t="str">
        <f>IF($BK473='Dummy Matches Summary'!O$2,$BM473,"")</f>
        <v/>
      </c>
      <c r="P2213" s="25" t="str">
        <f>IF($BK473='Dummy Matches Summary'!P$2,$BM473,"")</f>
        <v/>
      </c>
      <c r="Q2213" s="25" t="str">
        <f>IF($BK473='Dummy Matches Summary'!Q$2,$BM473,"")</f>
        <v/>
      </c>
      <c r="R2213" s="25" t="str">
        <f>IF($BK473='Dummy Matches Summary'!R$2,$BM473,"")</f>
        <v/>
      </c>
      <c r="S2213" s="25" t="str">
        <f>IF($BK473='Dummy Matches Summary'!S$2,$BM473,"")</f>
        <v/>
      </c>
      <c r="T2213" s="25" t="str">
        <f>IF($BK473='Dummy Matches Summary'!T$2,$BM473,"")</f>
        <v/>
      </c>
      <c r="U2213" s="25" t="str">
        <f>IF($BK473='Dummy Matches Summary'!U$2,$BM473,"")</f>
        <v/>
      </c>
      <c r="V2213" s="25" t="str">
        <f>IF($BK473='Dummy Matches Summary'!V$2,$BM473,"")</f>
        <v/>
      </c>
      <c r="W2213" s="25" t="str">
        <f>IF($BK473='Dummy Matches Summary'!W$2,$BM473,"")</f>
        <v/>
      </c>
      <c r="X2213" s="25" t="str">
        <f>IF($BK473='Dummy Matches Summary'!X$2,$BM473,"")</f>
        <v/>
      </c>
      <c r="Y2213" s="25" t="str">
        <f>IF($BK473='Dummy Matches Summary'!Y$2,$BM473,"")</f>
        <v/>
      </c>
      <c r="Z2213" s="25" t="str">
        <f>IF($BK473='Dummy Matches Summary'!Z$2,$BM473,"")</f>
        <v/>
      </c>
      <c r="AA2213" s="25" t="str">
        <f>IF($BK473='Dummy Matches Summary'!AA$2,$BM473,"")</f>
        <v/>
      </c>
      <c r="AB2213" s="25" t="str">
        <f>IF($BK473='Dummy Matches Summary'!AB$2,$BM473,"")</f>
        <v/>
      </c>
      <c r="AC2213" s="25" t="str">
        <f>IF($BK473='Dummy Matches Summary'!AC$2,$BM473,"")</f>
        <v/>
      </c>
      <c r="AD2213" s="25" t="str">
        <f>IF($BK473='Dummy Matches Summary'!AD$2,$BM473,"")</f>
        <v/>
      </c>
      <c r="AE2213" s="25" t="str">
        <f>IF($BK473='Dummy Matches Summary'!AE$2,$BM473,"")</f>
        <v/>
      </c>
      <c r="AF2213" s="25" t="str">
        <f>IF($BK473='Dummy Matches Summary'!AF$2,$BM473,"")</f>
        <v/>
      </c>
      <c r="AG2213" s="25" t="str">
        <f>IF($BK473='Dummy Matches Summary'!AG$2,$BM473,"")</f>
        <v/>
      </c>
      <c r="AH2213" s="25" t="str">
        <f>IF($BK473='Dummy Matches Summary'!AH$2,$BM473,"")</f>
        <v/>
      </c>
      <c r="AI2213" s="25" t="str">
        <f>IF($BK473='Dummy Matches Summary'!AI$2,$BM473,"")</f>
        <v/>
      </c>
      <c r="AJ2213" s="25" t="str">
        <f>IF($BK473='Dummy Matches Summary'!AJ$2,$BM473,"")</f>
        <v/>
      </c>
      <c r="AK2213" s="25" t="str">
        <f>IF($BK473='Dummy Matches Summary'!AK$2,$BM473,"")</f>
        <v/>
      </c>
      <c r="AL2213" s="25" t="str">
        <f>IF($BK473='Dummy Matches Summary'!AL$2,$BM473,"")</f>
        <v/>
      </c>
      <c r="AM2213" s="25" t="str">
        <f>IF($BK473='Dummy Matches Summary'!AM$2,$BM473,"")</f>
        <v/>
      </c>
      <c r="AN2213" s="25" t="str">
        <f>IF($BK473='Dummy Matches Summary'!AN$2,$BM473,"")</f>
        <v/>
      </c>
      <c r="AO2213" s="25" t="str">
        <f>IF($BK473='Dummy Matches Summary'!AO$2,$BM473,"")</f>
        <v/>
      </c>
      <c r="AP2213" s="25" t="str">
        <f>IF($BK473='Dummy Matches Summary'!AP$2,$BM473,"")</f>
        <v/>
      </c>
      <c r="AQ2213" s="25" t="str">
        <f>IF($BK473='Dummy Matches Summary'!AQ$2,$BM473,"")</f>
        <v/>
      </c>
      <c r="AR2213" s="25" t="str">
        <f>IF($BK473='Dummy Matches Summary'!AR$2,$BM473,"")</f>
        <v/>
      </c>
      <c r="AS2213" s="25" t="str">
        <f>IF($BK473='Dummy Matches Summary'!AS$2,$BM473,"")</f>
        <v/>
      </c>
      <c r="AT2213" s="25" t="str">
        <f>IF($BK473='Dummy Matches Summary'!AT$2,$BM473,"")</f>
        <v/>
      </c>
      <c r="AU2213" s="25" t="str">
        <f>IF($BK473='Dummy Matches Summary'!AU$2,$BM473,"")</f>
        <v/>
      </c>
      <c r="AV2213" s="25" t="str">
        <f>IF($BK473='Dummy Matches Summary'!AV$2,$BM473,"")</f>
        <v/>
      </c>
      <c r="AW2213" s="25" t="str">
        <f>IF($BK473='Dummy Matches Summary'!AW$2,$BM473,"")</f>
        <v/>
      </c>
      <c r="AX2213" s="25" t="str">
        <f>IF($BK473='Dummy Matches Summary'!AX$2,$BM473,"")</f>
        <v/>
      </c>
      <c r="AY2213" s="25" t="str">
        <f>IF($BK473='Dummy Matches Summary'!AY$2,$BM473,"")</f>
        <v/>
      </c>
      <c r="AZ2213" s="25" t="str">
        <f>IF($BK473='Dummy Matches Summary'!AZ$2,$BM473,"")</f>
        <v/>
      </c>
      <c r="BA2213" s="25" t="str">
        <f>IF($BK473='Dummy Matches Summary'!BA$2,$BM473,"")</f>
        <v/>
      </c>
      <c r="BB2213" s="25" t="str">
        <f>IF($BK473='Dummy Matches Summary'!BB$2,$BM473,"")</f>
        <v/>
      </c>
      <c r="BC2213" s="25" t="str">
        <f>IF($BK473='Dummy Matches Summary'!BC$2,$BM473,"")</f>
        <v/>
      </c>
      <c r="BD2213" s="25" t="str">
        <f>IF($BK473='Dummy Matches Summary'!BD$2,$BM473,"")</f>
        <v/>
      </c>
      <c r="BE2213" s="25" t="str">
        <f>IF($BK473='Dummy Matches Summary'!BE$2,$BM473,"")</f>
        <v/>
      </c>
      <c r="BF2213" s="25" t="str">
        <f>IF($BK473='Dummy Matches Summary'!BF$2,$BM473,"")</f>
        <v/>
      </c>
      <c r="BG2213" s="25" t="str">
        <f>IF($BK473='Dummy Matches Summary'!BG$2,$BM473,"")</f>
        <v/>
      </c>
    </row>
    <row r="2214" spans="1:59" x14ac:dyDescent="0.3">
      <c r="A2214" s="40">
        <v>2212</v>
      </c>
      <c r="B2214" s="25" t="str">
        <f>IF($BK474='Dummy Matches Summary'!B$2,$BM474,"")</f>
        <v/>
      </c>
      <c r="C2214" s="25" t="str">
        <f>IF($BK474='Dummy Matches Summary'!C$2,$BM474,"")</f>
        <v/>
      </c>
      <c r="D2214" s="25" t="str">
        <f>IF($BK474='Dummy Matches Summary'!D$2,$BM474,"")</f>
        <v/>
      </c>
      <c r="E2214" s="25" t="str">
        <f>IF($BK474='Dummy Matches Summary'!E$2,$BM474,"")</f>
        <v/>
      </c>
      <c r="F2214" s="25" t="str">
        <f>IF($BK474='Dummy Matches Summary'!F$2,$BM474,"")</f>
        <v/>
      </c>
      <c r="G2214" s="25" t="str">
        <f>IF($BK474='Dummy Matches Summary'!G$2,$BM474,"")</f>
        <v/>
      </c>
      <c r="H2214" s="25" t="str">
        <f>IF($BK474='Dummy Matches Summary'!H$2,$BM474,"")</f>
        <v/>
      </c>
      <c r="I2214" s="25" t="str">
        <f>IF($BK474='Dummy Matches Summary'!I$2,$BM474,"")</f>
        <v/>
      </c>
      <c r="J2214" s="25" t="str">
        <f>IF($BK474='Dummy Matches Summary'!J$2,$BM474,"")</f>
        <v/>
      </c>
      <c r="K2214" s="25" t="str">
        <f>IF($BK474='Dummy Matches Summary'!K$2,$BM474,"")</f>
        <v/>
      </c>
      <c r="L2214" s="25" t="str">
        <f>IF($BK474='Dummy Matches Summary'!L$2,$BM474,"")</f>
        <v/>
      </c>
      <c r="M2214" s="25" t="str">
        <f>IF($BK474='Dummy Matches Summary'!M$2,$BM474,"")</f>
        <v/>
      </c>
      <c r="N2214" s="25" t="str">
        <f>IF($BK474='Dummy Matches Summary'!N$2,$BM474,"")</f>
        <v/>
      </c>
      <c r="O2214" s="25" t="str">
        <f>IF($BK474='Dummy Matches Summary'!O$2,$BM474,"")</f>
        <v/>
      </c>
      <c r="P2214" s="25" t="str">
        <f>IF($BK474='Dummy Matches Summary'!P$2,$BM474,"")</f>
        <v/>
      </c>
      <c r="Q2214" s="25" t="str">
        <f>IF($BK474='Dummy Matches Summary'!Q$2,$BM474,"")</f>
        <v/>
      </c>
      <c r="R2214" s="25" t="str">
        <f>IF($BK474='Dummy Matches Summary'!R$2,$BM474,"")</f>
        <v/>
      </c>
      <c r="S2214" s="25" t="str">
        <f>IF($BK474='Dummy Matches Summary'!S$2,$BM474,"")</f>
        <v/>
      </c>
      <c r="T2214" s="25" t="str">
        <f>IF($BK474='Dummy Matches Summary'!T$2,$BM474,"")</f>
        <v/>
      </c>
      <c r="U2214" s="25" t="str">
        <f>IF($BK474='Dummy Matches Summary'!U$2,$BM474,"")</f>
        <v/>
      </c>
      <c r="V2214" s="25" t="str">
        <f>IF($BK474='Dummy Matches Summary'!V$2,$BM474,"")</f>
        <v/>
      </c>
      <c r="W2214" s="25" t="str">
        <f>IF($BK474='Dummy Matches Summary'!W$2,$BM474,"")</f>
        <v/>
      </c>
      <c r="X2214" s="25" t="str">
        <f>IF($BK474='Dummy Matches Summary'!X$2,$BM474,"")</f>
        <v/>
      </c>
      <c r="Y2214" s="25" t="str">
        <f>IF($BK474='Dummy Matches Summary'!Y$2,$BM474,"")</f>
        <v/>
      </c>
      <c r="Z2214" s="25" t="str">
        <f>IF($BK474='Dummy Matches Summary'!Z$2,$BM474,"")</f>
        <v/>
      </c>
      <c r="AA2214" s="25" t="str">
        <f>IF($BK474='Dummy Matches Summary'!AA$2,$BM474,"")</f>
        <v/>
      </c>
      <c r="AB2214" s="25" t="str">
        <f>IF($BK474='Dummy Matches Summary'!AB$2,$BM474,"")</f>
        <v/>
      </c>
      <c r="AC2214" s="25" t="str">
        <f>IF($BK474='Dummy Matches Summary'!AC$2,$BM474,"")</f>
        <v/>
      </c>
      <c r="AD2214" s="25" t="str">
        <f>IF($BK474='Dummy Matches Summary'!AD$2,$BM474,"")</f>
        <v/>
      </c>
      <c r="AE2214" s="25" t="str">
        <f>IF($BK474='Dummy Matches Summary'!AE$2,$BM474,"")</f>
        <v/>
      </c>
      <c r="AF2214" s="25" t="str">
        <f>IF($BK474='Dummy Matches Summary'!AF$2,$BM474,"")</f>
        <v/>
      </c>
      <c r="AG2214" s="25" t="str">
        <f>IF($BK474='Dummy Matches Summary'!AG$2,$BM474,"")</f>
        <v/>
      </c>
      <c r="AH2214" s="25" t="str">
        <f>IF($BK474='Dummy Matches Summary'!AH$2,$BM474,"")</f>
        <v/>
      </c>
      <c r="AI2214" s="25" t="str">
        <f>IF($BK474='Dummy Matches Summary'!AI$2,$BM474,"")</f>
        <v/>
      </c>
      <c r="AJ2214" s="25" t="str">
        <f>IF($BK474='Dummy Matches Summary'!AJ$2,$BM474,"")</f>
        <v/>
      </c>
      <c r="AK2214" s="25" t="str">
        <f>IF($BK474='Dummy Matches Summary'!AK$2,$BM474,"")</f>
        <v/>
      </c>
      <c r="AL2214" s="25" t="str">
        <f>IF($BK474='Dummy Matches Summary'!AL$2,$BM474,"")</f>
        <v/>
      </c>
      <c r="AM2214" s="25" t="str">
        <f>IF($BK474='Dummy Matches Summary'!AM$2,$BM474,"")</f>
        <v/>
      </c>
      <c r="AN2214" s="25" t="str">
        <f>IF($BK474='Dummy Matches Summary'!AN$2,$BM474,"")</f>
        <v/>
      </c>
      <c r="AO2214" s="25" t="str">
        <f>IF($BK474='Dummy Matches Summary'!AO$2,$BM474,"")</f>
        <v/>
      </c>
      <c r="AP2214" s="25" t="str">
        <f>IF($BK474='Dummy Matches Summary'!AP$2,$BM474,"")</f>
        <v/>
      </c>
      <c r="AQ2214" s="25" t="str">
        <f>IF($BK474='Dummy Matches Summary'!AQ$2,$BM474,"")</f>
        <v/>
      </c>
      <c r="AR2214" s="25" t="str">
        <f>IF($BK474='Dummy Matches Summary'!AR$2,$BM474,"")</f>
        <v/>
      </c>
      <c r="AS2214" s="25" t="str">
        <f>IF($BK474='Dummy Matches Summary'!AS$2,$BM474,"")</f>
        <v/>
      </c>
      <c r="AT2214" s="25" t="str">
        <f>IF($BK474='Dummy Matches Summary'!AT$2,$BM474,"")</f>
        <v/>
      </c>
      <c r="AU2214" s="25" t="str">
        <f>IF($BK474='Dummy Matches Summary'!AU$2,$BM474,"")</f>
        <v/>
      </c>
      <c r="AV2214" s="25" t="str">
        <f>IF($BK474='Dummy Matches Summary'!AV$2,$BM474,"")</f>
        <v/>
      </c>
      <c r="AW2214" s="25" t="str">
        <f>IF($BK474='Dummy Matches Summary'!AW$2,$BM474,"")</f>
        <v/>
      </c>
      <c r="AX2214" s="25" t="str">
        <f>IF($BK474='Dummy Matches Summary'!AX$2,$BM474,"")</f>
        <v/>
      </c>
      <c r="AY2214" s="25" t="str">
        <f>IF($BK474='Dummy Matches Summary'!AY$2,$BM474,"")</f>
        <v/>
      </c>
      <c r="AZ2214" s="25" t="str">
        <f>IF($BK474='Dummy Matches Summary'!AZ$2,$BM474,"")</f>
        <v/>
      </c>
      <c r="BA2214" s="25" t="str">
        <f>IF($BK474='Dummy Matches Summary'!BA$2,$BM474,"")</f>
        <v/>
      </c>
      <c r="BB2214" s="25" t="str">
        <f>IF($BK474='Dummy Matches Summary'!BB$2,$BM474,"")</f>
        <v/>
      </c>
      <c r="BC2214" s="25" t="str">
        <f>IF($BK474='Dummy Matches Summary'!BC$2,$BM474,"")</f>
        <v/>
      </c>
      <c r="BD2214" s="25" t="str">
        <f>IF($BK474='Dummy Matches Summary'!BD$2,$BM474,"")</f>
        <v/>
      </c>
      <c r="BE2214" s="25" t="str">
        <f>IF($BK474='Dummy Matches Summary'!BE$2,$BM474,"")</f>
        <v/>
      </c>
      <c r="BF2214" s="25" t="str">
        <f>IF($BK474='Dummy Matches Summary'!BF$2,$BM474,"")</f>
        <v/>
      </c>
      <c r="BG2214" s="25" t="str">
        <f>IF($BK474='Dummy Matches Summary'!BG$2,$BM474,"")</f>
        <v/>
      </c>
    </row>
    <row r="2215" spans="1:59" x14ac:dyDescent="0.3">
      <c r="A2215" s="40">
        <v>2213</v>
      </c>
      <c r="B2215" s="25" t="str">
        <f>IF($BK475='Dummy Matches Summary'!B$2,$BM475,"")</f>
        <v/>
      </c>
      <c r="C2215" s="25" t="str">
        <f>IF($BK475='Dummy Matches Summary'!C$2,$BM475,"")</f>
        <v/>
      </c>
      <c r="D2215" s="25" t="str">
        <f>IF($BK475='Dummy Matches Summary'!D$2,$BM475,"")</f>
        <v/>
      </c>
      <c r="E2215" s="25" t="str">
        <f>IF($BK475='Dummy Matches Summary'!E$2,$BM475,"")</f>
        <v/>
      </c>
      <c r="F2215" s="25" t="str">
        <f>IF($BK475='Dummy Matches Summary'!F$2,$BM475,"")</f>
        <v/>
      </c>
      <c r="G2215" s="25" t="str">
        <f>IF($BK475='Dummy Matches Summary'!G$2,$BM475,"")</f>
        <v/>
      </c>
      <c r="H2215" s="25" t="str">
        <f>IF($BK475='Dummy Matches Summary'!H$2,$BM475,"")</f>
        <v/>
      </c>
      <c r="I2215" s="25" t="str">
        <f>IF($BK475='Dummy Matches Summary'!I$2,$BM475,"")</f>
        <v/>
      </c>
      <c r="J2215" s="25" t="str">
        <f>IF($BK475='Dummy Matches Summary'!J$2,$BM475,"")</f>
        <v/>
      </c>
      <c r="K2215" s="25" t="str">
        <f>IF($BK475='Dummy Matches Summary'!K$2,$BM475,"")</f>
        <v/>
      </c>
      <c r="L2215" s="25" t="str">
        <f>IF($BK475='Dummy Matches Summary'!L$2,$BM475,"")</f>
        <v/>
      </c>
      <c r="M2215" s="25" t="str">
        <f>IF($BK475='Dummy Matches Summary'!M$2,$BM475,"")</f>
        <v/>
      </c>
      <c r="N2215" s="25" t="str">
        <f>IF($BK475='Dummy Matches Summary'!N$2,$BM475,"")</f>
        <v/>
      </c>
      <c r="O2215" s="25" t="str">
        <f>IF($BK475='Dummy Matches Summary'!O$2,$BM475,"")</f>
        <v/>
      </c>
      <c r="P2215" s="25" t="str">
        <f>IF($BK475='Dummy Matches Summary'!P$2,$BM475,"")</f>
        <v/>
      </c>
      <c r="Q2215" s="25" t="str">
        <f>IF($BK475='Dummy Matches Summary'!Q$2,$BM475,"")</f>
        <v/>
      </c>
      <c r="R2215" s="25" t="str">
        <f>IF($BK475='Dummy Matches Summary'!R$2,$BM475,"")</f>
        <v/>
      </c>
      <c r="S2215" s="25" t="str">
        <f>IF($BK475='Dummy Matches Summary'!S$2,$BM475,"")</f>
        <v/>
      </c>
      <c r="T2215" s="25" t="str">
        <f>IF($BK475='Dummy Matches Summary'!T$2,$BM475,"")</f>
        <v/>
      </c>
      <c r="U2215" s="25" t="str">
        <f>IF($BK475='Dummy Matches Summary'!U$2,$BM475,"")</f>
        <v/>
      </c>
      <c r="V2215" s="25" t="str">
        <f>IF($BK475='Dummy Matches Summary'!V$2,$BM475,"")</f>
        <v/>
      </c>
      <c r="W2215" s="25" t="str">
        <f>IF($BK475='Dummy Matches Summary'!W$2,$BM475,"")</f>
        <v/>
      </c>
      <c r="X2215" s="25" t="str">
        <f>IF($BK475='Dummy Matches Summary'!X$2,$BM475,"")</f>
        <v/>
      </c>
      <c r="Y2215" s="25" t="str">
        <f>IF($BK475='Dummy Matches Summary'!Y$2,$BM475,"")</f>
        <v/>
      </c>
      <c r="Z2215" s="25" t="str">
        <f>IF($BK475='Dummy Matches Summary'!Z$2,$BM475,"")</f>
        <v/>
      </c>
      <c r="AA2215" s="25" t="str">
        <f>IF($BK475='Dummy Matches Summary'!AA$2,$BM475,"")</f>
        <v/>
      </c>
      <c r="AB2215" s="25" t="str">
        <f>IF($BK475='Dummy Matches Summary'!AB$2,$BM475,"")</f>
        <v/>
      </c>
      <c r="AC2215" s="25" t="str">
        <f>IF($BK475='Dummy Matches Summary'!AC$2,$BM475,"")</f>
        <v/>
      </c>
      <c r="AD2215" s="25" t="str">
        <f>IF($BK475='Dummy Matches Summary'!AD$2,$BM475,"")</f>
        <v/>
      </c>
      <c r="AE2215" s="25" t="str">
        <f>IF($BK475='Dummy Matches Summary'!AE$2,$BM475,"")</f>
        <v/>
      </c>
      <c r="AF2215" s="25" t="str">
        <f>IF($BK475='Dummy Matches Summary'!AF$2,$BM475,"")</f>
        <v/>
      </c>
      <c r="AG2215" s="25" t="str">
        <f>IF($BK475='Dummy Matches Summary'!AG$2,$BM475,"")</f>
        <v/>
      </c>
      <c r="AH2215" s="25" t="str">
        <f>IF($BK475='Dummy Matches Summary'!AH$2,$BM475,"")</f>
        <v/>
      </c>
      <c r="AI2215" s="25" t="str">
        <f>IF($BK475='Dummy Matches Summary'!AI$2,$BM475,"")</f>
        <v/>
      </c>
      <c r="AJ2215" s="25" t="str">
        <f>IF($BK475='Dummy Matches Summary'!AJ$2,$BM475,"")</f>
        <v/>
      </c>
      <c r="AK2215" s="25" t="str">
        <f>IF($BK475='Dummy Matches Summary'!AK$2,$BM475,"")</f>
        <v/>
      </c>
      <c r="AL2215" s="25" t="str">
        <f>IF($BK475='Dummy Matches Summary'!AL$2,$BM475,"")</f>
        <v/>
      </c>
      <c r="AM2215" s="25" t="str">
        <f>IF($BK475='Dummy Matches Summary'!AM$2,$BM475,"")</f>
        <v/>
      </c>
      <c r="AN2215" s="25" t="str">
        <f>IF($BK475='Dummy Matches Summary'!AN$2,$BM475,"")</f>
        <v/>
      </c>
      <c r="AO2215" s="25" t="str">
        <f>IF($BK475='Dummy Matches Summary'!AO$2,$BM475,"")</f>
        <v/>
      </c>
      <c r="AP2215" s="25" t="str">
        <f>IF($BK475='Dummy Matches Summary'!AP$2,$BM475,"")</f>
        <v/>
      </c>
      <c r="AQ2215" s="25" t="str">
        <f>IF($BK475='Dummy Matches Summary'!AQ$2,$BM475,"")</f>
        <v/>
      </c>
      <c r="AR2215" s="25" t="str">
        <f>IF($BK475='Dummy Matches Summary'!AR$2,$BM475,"")</f>
        <v/>
      </c>
      <c r="AS2215" s="25" t="str">
        <f>IF($BK475='Dummy Matches Summary'!AS$2,$BM475,"")</f>
        <v/>
      </c>
      <c r="AT2215" s="25" t="str">
        <f>IF($BK475='Dummy Matches Summary'!AT$2,$BM475,"")</f>
        <v/>
      </c>
      <c r="AU2215" s="25" t="str">
        <f>IF($BK475='Dummy Matches Summary'!AU$2,$BM475,"")</f>
        <v/>
      </c>
      <c r="AV2215" s="25" t="str">
        <f>IF($BK475='Dummy Matches Summary'!AV$2,$BM475,"")</f>
        <v/>
      </c>
      <c r="AW2215" s="25" t="str">
        <f>IF($BK475='Dummy Matches Summary'!AW$2,$BM475,"")</f>
        <v/>
      </c>
      <c r="AX2215" s="25" t="str">
        <f>IF($BK475='Dummy Matches Summary'!AX$2,$BM475,"")</f>
        <v/>
      </c>
      <c r="AY2215" s="25" t="str">
        <f>IF($BK475='Dummy Matches Summary'!AY$2,$BM475,"")</f>
        <v/>
      </c>
      <c r="AZ2215" s="25" t="str">
        <f>IF($BK475='Dummy Matches Summary'!AZ$2,$BM475,"")</f>
        <v/>
      </c>
      <c r="BA2215" s="25" t="str">
        <f>IF($BK475='Dummy Matches Summary'!BA$2,$BM475,"")</f>
        <v/>
      </c>
      <c r="BB2215" s="25" t="str">
        <f>IF($BK475='Dummy Matches Summary'!BB$2,$BM475,"")</f>
        <v/>
      </c>
      <c r="BC2215" s="25" t="str">
        <f>IF($BK475='Dummy Matches Summary'!BC$2,$BM475,"")</f>
        <v/>
      </c>
      <c r="BD2215" s="25" t="str">
        <f>IF($BK475='Dummy Matches Summary'!BD$2,$BM475,"")</f>
        <v/>
      </c>
      <c r="BE2215" s="25" t="str">
        <f>IF($BK475='Dummy Matches Summary'!BE$2,$BM475,"")</f>
        <v/>
      </c>
      <c r="BF2215" s="25" t="str">
        <f>IF($BK475='Dummy Matches Summary'!BF$2,$BM475,"")</f>
        <v/>
      </c>
      <c r="BG2215" s="25" t="str">
        <f>IF($BK475='Dummy Matches Summary'!BG$2,$BM475,"")</f>
        <v/>
      </c>
    </row>
    <row r="2216" spans="1:59" x14ac:dyDescent="0.3">
      <c r="A2216" s="40">
        <v>2214</v>
      </c>
      <c r="B2216" s="25" t="str">
        <f>IF($BK476='Dummy Matches Summary'!B$2,$BM476,"")</f>
        <v/>
      </c>
      <c r="C2216" s="25" t="str">
        <f>IF($BK476='Dummy Matches Summary'!C$2,$BM476,"")</f>
        <v/>
      </c>
      <c r="D2216" s="25" t="str">
        <f>IF($BK476='Dummy Matches Summary'!D$2,$BM476,"")</f>
        <v/>
      </c>
      <c r="E2216" s="25" t="str">
        <f>IF($BK476='Dummy Matches Summary'!E$2,$BM476,"")</f>
        <v/>
      </c>
      <c r="F2216" s="25" t="str">
        <f>IF($BK476='Dummy Matches Summary'!F$2,$BM476,"")</f>
        <v/>
      </c>
      <c r="G2216" s="25" t="str">
        <f>IF($BK476='Dummy Matches Summary'!G$2,$BM476,"")</f>
        <v/>
      </c>
      <c r="H2216" s="25" t="str">
        <f>IF($BK476='Dummy Matches Summary'!H$2,$BM476,"")</f>
        <v/>
      </c>
      <c r="I2216" s="25" t="str">
        <f>IF($BK476='Dummy Matches Summary'!I$2,$BM476,"")</f>
        <v/>
      </c>
      <c r="J2216" s="25" t="str">
        <f>IF($BK476='Dummy Matches Summary'!J$2,$BM476,"")</f>
        <v/>
      </c>
      <c r="K2216" s="25" t="str">
        <f>IF($BK476='Dummy Matches Summary'!K$2,$BM476,"")</f>
        <v/>
      </c>
      <c r="L2216" s="25" t="str">
        <f>IF($BK476='Dummy Matches Summary'!L$2,$BM476,"")</f>
        <v/>
      </c>
      <c r="M2216" s="25" t="str">
        <f>IF($BK476='Dummy Matches Summary'!M$2,$BM476,"")</f>
        <v/>
      </c>
      <c r="N2216" s="25" t="str">
        <f>IF($BK476='Dummy Matches Summary'!N$2,$BM476,"")</f>
        <v/>
      </c>
      <c r="O2216" s="25" t="str">
        <f>IF($BK476='Dummy Matches Summary'!O$2,$BM476,"")</f>
        <v/>
      </c>
      <c r="P2216" s="25" t="str">
        <f>IF($BK476='Dummy Matches Summary'!P$2,$BM476,"")</f>
        <v/>
      </c>
      <c r="Q2216" s="25" t="str">
        <f>IF($BK476='Dummy Matches Summary'!Q$2,$BM476,"")</f>
        <v/>
      </c>
      <c r="R2216" s="25" t="str">
        <f>IF($BK476='Dummy Matches Summary'!R$2,$BM476,"")</f>
        <v/>
      </c>
      <c r="S2216" s="25" t="str">
        <f>IF($BK476='Dummy Matches Summary'!S$2,$BM476,"")</f>
        <v/>
      </c>
      <c r="T2216" s="25" t="str">
        <f>IF($BK476='Dummy Matches Summary'!T$2,$BM476,"")</f>
        <v/>
      </c>
      <c r="U2216" s="25" t="str">
        <f>IF($BK476='Dummy Matches Summary'!U$2,$BM476,"")</f>
        <v/>
      </c>
      <c r="V2216" s="25" t="str">
        <f>IF($BK476='Dummy Matches Summary'!V$2,$BM476,"")</f>
        <v/>
      </c>
      <c r="W2216" s="25" t="str">
        <f>IF($BK476='Dummy Matches Summary'!W$2,$BM476,"")</f>
        <v/>
      </c>
      <c r="X2216" s="25" t="str">
        <f>IF($BK476='Dummy Matches Summary'!X$2,$BM476,"")</f>
        <v/>
      </c>
      <c r="Y2216" s="25" t="str">
        <f>IF($BK476='Dummy Matches Summary'!Y$2,$BM476,"")</f>
        <v/>
      </c>
      <c r="Z2216" s="25" t="str">
        <f>IF($BK476='Dummy Matches Summary'!Z$2,$BM476,"")</f>
        <v/>
      </c>
      <c r="AA2216" s="25" t="str">
        <f>IF($BK476='Dummy Matches Summary'!AA$2,$BM476,"")</f>
        <v/>
      </c>
      <c r="AB2216" s="25" t="str">
        <f>IF($BK476='Dummy Matches Summary'!AB$2,$BM476,"")</f>
        <v/>
      </c>
      <c r="AC2216" s="25" t="str">
        <f>IF($BK476='Dummy Matches Summary'!AC$2,$BM476,"")</f>
        <v/>
      </c>
      <c r="AD2216" s="25" t="str">
        <f>IF($BK476='Dummy Matches Summary'!AD$2,$BM476,"")</f>
        <v/>
      </c>
      <c r="AE2216" s="25" t="str">
        <f>IF($BK476='Dummy Matches Summary'!AE$2,$BM476,"")</f>
        <v/>
      </c>
      <c r="AF2216" s="25" t="str">
        <f>IF($BK476='Dummy Matches Summary'!AF$2,$BM476,"")</f>
        <v/>
      </c>
      <c r="AG2216" s="25" t="str">
        <f>IF($BK476='Dummy Matches Summary'!AG$2,$BM476,"")</f>
        <v/>
      </c>
      <c r="AH2216" s="25" t="str">
        <f>IF($BK476='Dummy Matches Summary'!AH$2,$BM476,"")</f>
        <v/>
      </c>
      <c r="AI2216" s="25" t="str">
        <f>IF($BK476='Dummy Matches Summary'!AI$2,$BM476,"")</f>
        <v/>
      </c>
      <c r="AJ2216" s="25" t="str">
        <f>IF($BK476='Dummy Matches Summary'!AJ$2,$BM476,"")</f>
        <v/>
      </c>
      <c r="AK2216" s="25" t="str">
        <f>IF($BK476='Dummy Matches Summary'!AK$2,$BM476,"")</f>
        <v/>
      </c>
      <c r="AL2216" s="25" t="str">
        <f>IF($BK476='Dummy Matches Summary'!AL$2,$BM476,"")</f>
        <v/>
      </c>
      <c r="AM2216" s="25" t="str">
        <f>IF($BK476='Dummy Matches Summary'!AM$2,$BM476,"")</f>
        <v/>
      </c>
      <c r="AN2216" s="25" t="str">
        <f>IF($BK476='Dummy Matches Summary'!AN$2,$BM476,"")</f>
        <v/>
      </c>
      <c r="AO2216" s="25" t="str">
        <f>IF($BK476='Dummy Matches Summary'!AO$2,$BM476,"")</f>
        <v/>
      </c>
      <c r="AP2216" s="25" t="str">
        <f>IF($BK476='Dummy Matches Summary'!AP$2,$BM476,"")</f>
        <v/>
      </c>
      <c r="AQ2216" s="25" t="str">
        <f>IF($BK476='Dummy Matches Summary'!AQ$2,$BM476,"")</f>
        <v/>
      </c>
      <c r="AR2216" s="25" t="str">
        <f>IF($BK476='Dummy Matches Summary'!AR$2,$BM476,"")</f>
        <v/>
      </c>
      <c r="AS2216" s="25" t="str">
        <f>IF($BK476='Dummy Matches Summary'!AS$2,$BM476,"")</f>
        <v/>
      </c>
      <c r="AT2216" s="25" t="str">
        <f>IF($BK476='Dummy Matches Summary'!AT$2,$BM476,"")</f>
        <v/>
      </c>
      <c r="AU2216" s="25" t="str">
        <f>IF($BK476='Dummy Matches Summary'!AU$2,$BM476,"")</f>
        <v/>
      </c>
      <c r="AV2216" s="25" t="str">
        <f>IF($BK476='Dummy Matches Summary'!AV$2,$BM476,"")</f>
        <v/>
      </c>
      <c r="AW2216" s="25" t="str">
        <f>IF($BK476='Dummy Matches Summary'!AW$2,$BM476,"")</f>
        <v/>
      </c>
      <c r="AX2216" s="25" t="str">
        <f>IF($BK476='Dummy Matches Summary'!AX$2,$BM476,"")</f>
        <v/>
      </c>
      <c r="AY2216" s="25" t="str">
        <f>IF($BK476='Dummy Matches Summary'!AY$2,$BM476,"")</f>
        <v/>
      </c>
      <c r="AZ2216" s="25" t="str">
        <f>IF($BK476='Dummy Matches Summary'!AZ$2,$BM476,"")</f>
        <v/>
      </c>
      <c r="BA2216" s="25" t="str">
        <f>IF($BK476='Dummy Matches Summary'!BA$2,$BM476,"")</f>
        <v/>
      </c>
      <c r="BB2216" s="25" t="str">
        <f>IF($BK476='Dummy Matches Summary'!BB$2,$BM476,"")</f>
        <v/>
      </c>
      <c r="BC2216" s="25" t="str">
        <f>IF($BK476='Dummy Matches Summary'!BC$2,$BM476,"")</f>
        <v/>
      </c>
      <c r="BD2216" s="25" t="str">
        <f>IF($BK476='Dummy Matches Summary'!BD$2,$BM476,"")</f>
        <v/>
      </c>
      <c r="BE2216" s="25" t="str">
        <f>IF($BK476='Dummy Matches Summary'!BE$2,$BM476,"")</f>
        <v/>
      </c>
      <c r="BF2216" s="25" t="str">
        <f>IF($BK476='Dummy Matches Summary'!BF$2,$BM476,"")</f>
        <v/>
      </c>
      <c r="BG2216" s="25" t="str">
        <f>IF($BK476='Dummy Matches Summary'!BG$2,$BM476,"")</f>
        <v/>
      </c>
    </row>
    <row r="2217" spans="1:59" x14ac:dyDescent="0.3">
      <c r="A2217" s="40">
        <v>2215</v>
      </c>
      <c r="B2217" s="25" t="str">
        <f>IF($BK477='Dummy Matches Summary'!B$2,$BM477,"")</f>
        <v/>
      </c>
      <c r="C2217" s="25" t="str">
        <f>IF($BK477='Dummy Matches Summary'!C$2,$BM477,"")</f>
        <v/>
      </c>
      <c r="D2217" s="25" t="str">
        <f>IF($BK477='Dummy Matches Summary'!D$2,$BM477,"")</f>
        <v/>
      </c>
      <c r="E2217" s="25" t="str">
        <f>IF($BK477='Dummy Matches Summary'!E$2,$BM477,"")</f>
        <v/>
      </c>
      <c r="F2217" s="25" t="str">
        <f>IF($BK477='Dummy Matches Summary'!F$2,$BM477,"")</f>
        <v/>
      </c>
      <c r="G2217" s="25" t="str">
        <f>IF($BK477='Dummy Matches Summary'!G$2,$BM477,"")</f>
        <v/>
      </c>
      <c r="H2217" s="25" t="str">
        <f>IF($BK477='Dummy Matches Summary'!H$2,$BM477,"")</f>
        <v/>
      </c>
      <c r="I2217" s="25" t="str">
        <f>IF($BK477='Dummy Matches Summary'!I$2,$BM477,"")</f>
        <v/>
      </c>
      <c r="J2217" s="25" t="str">
        <f>IF($BK477='Dummy Matches Summary'!J$2,$BM477,"")</f>
        <v/>
      </c>
      <c r="K2217" s="25" t="str">
        <f>IF($BK477='Dummy Matches Summary'!K$2,$BM477,"")</f>
        <v/>
      </c>
      <c r="L2217" s="25" t="str">
        <f>IF($BK477='Dummy Matches Summary'!L$2,$BM477,"")</f>
        <v/>
      </c>
      <c r="M2217" s="25" t="str">
        <f>IF($BK477='Dummy Matches Summary'!M$2,$BM477,"")</f>
        <v/>
      </c>
      <c r="N2217" s="25" t="str">
        <f>IF($BK477='Dummy Matches Summary'!N$2,$BM477,"")</f>
        <v/>
      </c>
      <c r="O2217" s="25" t="str">
        <f>IF($BK477='Dummy Matches Summary'!O$2,$BM477,"")</f>
        <v/>
      </c>
      <c r="P2217" s="25" t="str">
        <f>IF($BK477='Dummy Matches Summary'!P$2,$BM477,"")</f>
        <v/>
      </c>
      <c r="Q2217" s="25" t="str">
        <f>IF($BK477='Dummy Matches Summary'!Q$2,$BM477,"")</f>
        <v/>
      </c>
      <c r="R2217" s="25" t="str">
        <f>IF($BK477='Dummy Matches Summary'!R$2,$BM477,"")</f>
        <v/>
      </c>
      <c r="S2217" s="25" t="str">
        <f>IF($BK477='Dummy Matches Summary'!S$2,$BM477,"")</f>
        <v/>
      </c>
      <c r="T2217" s="25" t="str">
        <f>IF($BK477='Dummy Matches Summary'!T$2,$BM477,"")</f>
        <v/>
      </c>
      <c r="U2217" s="25" t="str">
        <f>IF($BK477='Dummy Matches Summary'!U$2,$BM477,"")</f>
        <v/>
      </c>
      <c r="V2217" s="25" t="str">
        <f>IF($BK477='Dummy Matches Summary'!V$2,$BM477,"")</f>
        <v/>
      </c>
      <c r="W2217" s="25" t="str">
        <f>IF($BK477='Dummy Matches Summary'!W$2,$BM477,"")</f>
        <v/>
      </c>
      <c r="X2217" s="25" t="str">
        <f>IF($BK477='Dummy Matches Summary'!X$2,$BM477,"")</f>
        <v/>
      </c>
      <c r="Y2217" s="25" t="str">
        <f>IF($BK477='Dummy Matches Summary'!Y$2,$BM477,"")</f>
        <v/>
      </c>
      <c r="Z2217" s="25" t="str">
        <f>IF($BK477='Dummy Matches Summary'!Z$2,$BM477,"")</f>
        <v/>
      </c>
      <c r="AA2217" s="25" t="str">
        <f>IF($BK477='Dummy Matches Summary'!AA$2,$BM477,"")</f>
        <v/>
      </c>
      <c r="AB2217" s="25" t="str">
        <f>IF($BK477='Dummy Matches Summary'!AB$2,$BM477,"")</f>
        <v/>
      </c>
      <c r="AC2217" s="25" t="str">
        <f>IF($BK477='Dummy Matches Summary'!AC$2,$BM477,"")</f>
        <v/>
      </c>
      <c r="AD2217" s="25" t="str">
        <f>IF($BK477='Dummy Matches Summary'!AD$2,$BM477,"")</f>
        <v/>
      </c>
      <c r="AE2217" s="25" t="str">
        <f>IF($BK477='Dummy Matches Summary'!AE$2,$BM477,"")</f>
        <v/>
      </c>
      <c r="AF2217" s="25" t="str">
        <f>IF($BK477='Dummy Matches Summary'!AF$2,$BM477,"")</f>
        <v/>
      </c>
      <c r="AG2217" s="25" t="str">
        <f>IF($BK477='Dummy Matches Summary'!AG$2,$BM477,"")</f>
        <v/>
      </c>
      <c r="AH2217" s="25" t="str">
        <f>IF($BK477='Dummy Matches Summary'!AH$2,$BM477,"")</f>
        <v/>
      </c>
      <c r="AI2217" s="25" t="str">
        <f>IF($BK477='Dummy Matches Summary'!AI$2,$BM477,"")</f>
        <v/>
      </c>
      <c r="AJ2217" s="25" t="str">
        <f>IF($BK477='Dummy Matches Summary'!AJ$2,$BM477,"")</f>
        <v/>
      </c>
      <c r="AK2217" s="25" t="str">
        <f>IF($BK477='Dummy Matches Summary'!AK$2,$BM477,"")</f>
        <v/>
      </c>
      <c r="AL2217" s="25" t="str">
        <f>IF($BK477='Dummy Matches Summary'!AL$2,$BM477,"")</f>
        <v/>
      </c>
      <c r="AM2217" s="25" t="str">
        <f>IF($BK477='Dummy Matches Summary'!AM$2,$BM477,"")</f>
        <v/>
      </c>
      <c r="AN2217" s="25" t="str">
        <f>IF($BK477='Dummy Matches Summary'!AN$2,$BM477,"")</f>
        <v/>
      </c>
      <c r="AO2217" s="25" t="str">
        <f>IF($BK477='Dummy Matches Summary'!AO$2,$BM477,"")</f>
        <v/>
      </c>
      <c r="AP2217" s="25" t="str">
        <f>IF($BK477='Dummy Matches Summary'!AP$2,$BM477,"")</f>
        <v/>
      </c>
      <c r="AQ2217" s="25" t="str">
        <f>IF($BK477='Dummy Matches Summary'!AQ$2,$BM477,"")</f>
        <v/>
      </c>
      <c r="AR2217" s="25" t="str">
        <f>IF($BK477='Dummy Matches Summary'!AR$2,$BM477,"")</f>
        <v/>
      </c>
      <c r="AS2217" s="25" t="str">
        <f>IF($BK477='Dummy Matches Summary'!AS$2,$BM477,"")</f>
        <v/>
      </c>
      <c r="AT2217" s="25" t="str">
        <f>IF($BK477='Dummy Matches Summary'!AT$2,$BM477,"")</f>
        <v/>
      </c>
      <c r="AU2217" s="25" t="str">
        <f>IF($BK477='Dummy Matches Summary'!AU$2,$BM477,"")</f>
        <v/>
      </c>
      <c r="AV2217" s="25" t="str">
        <f>IF($BK477='Dummy Matches Summary'!AV$2,$BM477,"")</f>
        <v/>
      </c>
      <c r="AW2217" s="25" t="str">
        <f>IF($BK477='Dummy Matches Summary'!AW$2,$BM477,"")</f>
        <v/>
      </c>
      <c r="AX2217" s="25" t="str">
        <f>IF($BK477='Dummy Matches Summary'!AX$2,$BM477,"")</f>
        <v/>
      </c>
      <c r="AY2217" s="25" t="str">
        <f>IF($BK477='Dummy Matches Summary'!AY$2,$BM477,"")</f>
        <v/>
      </c>
      <c r="AZ2217" s="25" t="str">
        <f>IF($BK477='Dummy Matches Summary'!AZ$2,$BM477,"")</f>
        <v/>
      </c>
      <c r="BA2217" s="25" t="str">
        <f>IF($BK477='Dummy Matches Summary'!BA$2,$BM477,"")</f>
        <v/>
      </c>
      <c r="BB2217" s="25" t="str">
        <f>IF($BK477='Dummy Matches Summary'!BB$2,$BM477,"")</f>
        <v/>
      </c>
      <c r="BC2217" s="25" t="str">
        <f>IF($BK477='Dummy Matches Summary'!BC$2,$BM477,"")</f>
        <v/>
      </c>
      <c r="BD2217" s="25" t="str">
        <f>IF($BK477='Dummy Matches Summary'!BD$2,$BM477,"")</f>
        <v/>
      </c>
      <c r="BE2217" s="25" t="str">
        <f>IF($BK477='Dummy Matches Summary'!BE$2,$BM477,"")</f>
        <v/>
      </c>
      <c r="BF2217" s="25" t="str">
        <f>IF($BK477='Dummy Matches Summary'!BF$2,$BM477,"")</f>
        <v/>
      </c>
      <c r="BG2217" s="25" t="str">
        <f>IF($BK477='Dummy Matches Summary'!BG$2,$BM477,"")</f>
        <v/>
      </c>
    </row>
    <row r="2218" spans="1:59" x14ac:dyDescent="0.3">
      <c r="A2218" s="40">
        <v>2216</v>
      </c>
      <c r="B2218" s="25" t="str">
        <f>IF($BK478='Dummy Matches Summary'!B$2,$BM478,"")</f>
        <v/>
      </c>
      <c r="C2218" s="25" t="str">
        <f>IF($BK478='Dummy Matches Summary'!C$2,$BM478,"")</f>
        <v/>
      </c>
      <c r="D2218" s="25" t="str">
        <f>IF($BK478='Dummy Matches Summary'!D$2,$BM478,"")</f>
        <v/>
      </c>
      <c r="E2218" s="25" t="str">
        <f>IF($BK478='Dummy Matches Summary'!E$2,$BM478,"")</f>
        <v/>
      </c>
      <c r="F2218" s="25" t="str">
        <f>IF($BK478='Dummy Matches Summary'!F$2,$BM478,"")</f>
        <v/>
      </c>
      <c r="G2218" s="25" t="str">
        <f>IF($BK478='Dummy Matches Summary'!G$2,$BM478,"")</f>
        <v/>
      </c>
      <c r="H2218" s="25" t="str">
        <f>IF($BK478='Dummy Matches Summary'!H$2,$BM478,"")</f>
        <v/>
      </c>
      <c r="I2218" s="25" t="str">
        <f>IF($BK478='Dummy Matches Summary'!I$2,$BM478,"")</f>
        <v/>
      </c>
      <c r="J2218" s="25" t="str">
        <f>IF($BK478='Dummy Matches Summary'!J$2,$BM478,"")</f>
        <v/>
      </c>
      <c r="K2218" s="25" t="str">
        <f>IF($BK478='Dummy Matches Summary'!K$2,$BM478,"")</f>
        <v/>
      </c>
      <c r="L2218" s="25" t="str">
        <f>IF($BK478='Dummy Matches Summary'!L$2,$BM478,"")</f>
        <v/>
      </c>
      <c r="M2218" s="25" t="str">
        <f>IF($BK478='Dummy Matches Summary'!M$2,$BM478,"")</f>
        <v/>
      </c>
      <c r="N2218" s="25" t="str">
        <f>IF($BK478='Dummy Matches Summary'!N$2,$BM478,"")</f>
        <v/>
      </c>
      <c r="O2218" s="25" t="str">
        <f>IF($BK478='Dummy Matches Summary'!O$2,$BM478,"")</f>
        <v/>
      </c>
      <c r="P2218" s="25" t="str">
        <f>IF($BK478='Dummy Matches Summary'!P$2,$BM478,"")</f>
        <v/>
      </c>
      <c r="Q2218" s="25" t="str">
        <f>IF($BK478='Dummy Matches Summary'!Q$2,$BM478,"")</f>
        <v/>
      </c>
      <c r="R2218" s="25" t="str">
        <f>IF($BK478='Dummy Matches Summary'!R$2,$BM478,"")</f>
        <v/>
      </c>
      <c r="S2218" s="25" t="str">
        <f>IF($BK478='Dummy Matches Summary'!S$2,$BM478,"")</f>
        <v/>
      </c>
      <c r="T2218" s="25" t="str">
        <f>IF($BK478='Dummy Matches Summary'!T$2,$BM478,"")</f>
        <v/>
      </c>
      <c r="U2218" s="25" t="str">
        <f>IF($BK478='Dummy Matches Summary'!U$2,$BM478,"")</f>
        <v/>
      </c>
      <c r="V2218" s="25" t="str">
        <f>IF($BK478='Dummy Matches Summary'!V$2,$BM478,"")</f>
        <v/>
      </c>
      <c r="W2218" s="25" t="str">
        <f>IF($BK478='Dummy Matches Summary'!W$2,$BM478,"")</f>
        <v/>
      </c>
      <c r="X2218" s="25" t="str">
        <f>IF($BK478='Dummy Matches Summary'!X$2,$BM478,"")</f>
        <v/>
      </c>
      <c r="Y2218" s="25" t="str">
        <f>IF($BK478='Dummy Matches Summary'!Y$2,$BM478,"")</f>
        <v/>
      </c>
      <c r="Z2218" s="25" t="str">
        <f>IF($BK478='Dummy Matches Summary'!Z$2,$BM478,"")</f>
        <v/>
      </c>
      <c r="AA2218" s="25" t="str">
        <f>IF($BK478='Dummy Matches Summary'!AA$2,$BM478,"")</f>
        <v/>
      </c>
      <c r="AB2218" s="25" t="str">
        <f>IF($BK478='Dummy Matches Summary'!AB$2,$BM478,"")</f>
        <v/>
      </c>
      <c r="AC2218" s="25" t="str">
        <f>IF($BK478='Dummy Matches Summary'!AC$2,$BM478,"")</f>
        <v/>
      </c>
      <c r="AD2218" s="25" t="str">
        <f>IF($BK478='Dummy Matches Summary'!AD$2,$BM478,"")</f>
        <v/>
      </c>
      <c r="AE2218" s="25" t="str">
        <f>IF($BK478='Dummy Matches Summary'!AE$2,$BM478,"")</f>
        <v/>
      </c>
      <c r="AF2218" s="25" t="str">
        <f>IF($BK478='Dummy Matches Summary'!AF$2,$BM478,"")</f>
        <v/>
      </c>
      <c r="AG2218" s="25" t="str">
        <f>IF($BK478='Dummy Matches Summary'!AG$2,$BM478,"")</f>
        <v/>
      </c>
      <c r="AH2218" s="25" t="str">
        <f>IF($BK478='Dummy Matches Summary'!AH$2,$BM478,"")</f>
        <v/>
      </c>
      <c r="AI2218" s="25" t="str">
        <f>IF($BK478='Dummy Matches Summary'!AI$2,$BM478,"")</f>
        <v/>
      </c>
      <c r="AJ2218" s="25" t="str">
        <f>IF($BK478='Dummy Matches Summary'!AJ$2,$BM478,"")</f>
        <v/>
      </c>
      <c r="AK2218" s="25" t="str">
        <f>IF($BK478='Dummy Matches Summary'!AK$2,$BM478,"")</f>
        <v/>
      </c>
      <c r="AL2218" s="25" t="str">
        <f>IF($BK478='Dummy Matches Summary'!AL$2,$BM478,"")</f>
        <v/>
      </c>
      <c r="AM2218" s="25" t="str">
        <f>IF($BK478='Dummy Matches Summary'!AM$2,$BM478,"")</f>
        <v/>
      </c>
      <c r="AN2218" s="25" t="str">
        <f>IF($BK478='Dummy Matches Summary'!AN$2,$BM478,"")</f>
        <v/>
      </c>
      <c r="AO2218" s="25" t="str">
        <f>IF($BK478='Dummy Matches Summary'!AO$2,$BM478,"")</f>
        <v/>
      </c>
      <c r="AP2218" s="25" t="str">
        <f>IF($BK478='Dummy Matches Summary'!AP$2,$BM478,"")</f>
        <v/>
      </c>
      <c r="AQ2218" s="25" t="str">
        <f>IF($BK478='Dummy Matches Summary'!AQ$2,$BM478,"")</f>
        <v/>
      </c>
      <c r="AR2218" s="25" t="str">
        <f>IF($BK478='Dummy Matches Summary'!AR$2,$BM478,"")</f>
        <v/>
      </c>
      <c r="AS2218" s="25" t="str">
        <f>IF($BK478='Dummy Matches Summary'!AS$2,$BM478,"")</f>
        <v/>
      </c>
      <c r="AT2218" s="25" t="str">
        <f>IF($BK478='Dummy Matches Summary'!AT$2,$BM478,"")</f>
        <v/>
      </c>
      <c r="AU2218" s="25" t="str">
        <f>IF($BK478='Dummy Matches Summary'!AU$2,$BM478,"")</f>
        <v/>
      </c>
      <c r="AV2218" s="25" t="str">
        <f>IF($BK478='Dummy Matches Summary'!AV$2,$BM478,"")</f>
        <v/>
      </c>
      <c r="AW2218" s="25" t="str">
        <f>IF($BK478='Dummy Matches Summary'!AW$2,$BM478,"")</f>
        <v/>
      </c>
      <c r="AX2218" s="25" t="str">
        <f>IF($BK478='Dummy Matches Summary'!AX$2,$BM478,"")</f>
        <v/>
      </c>
      <c r="AY2218" s="25" t="str">
        <f>IF($BK478='Dummy Matches Summary'!AY$2,$BM478,"")</f>
        <v/>
      </c>
      <c r="AZ2218" s="25" t="str">
        <f>IF($BK478='Dummy Matches Summary'!AZ$2,$BM478,"")</f>
        <v/>
      </c>
      <c r="BA2218" s="25" t="str">
        <f>IF($BK478='Dummy Matches Summary'!BA$2,$BM478,"")</f>
        <v/>
      </c>
      <c r="BB2218" s="25" t="str">
        <f>IF($BK478='Dummy Matches Summary'!BB$2,$BM478,"")</f>
        <v/>
      </c>
      <c r="BC2218" s="25" t="str">
        <f>IF($BK478='Dummy Matches Summary'!BC$2,$BM478,"")</f>
        <v/>
      </c>
      <c r="BD2218" s="25" t="str">
        <f>IF($BK478='Dummy Matches Summary'!BD$2,$BM478,"")</f>
        <v/>
      </c>
      <c r="BE2218" s="25" t="str">
        <f>IF($BK478='Dummy Matches Summary'!BE$2,$BM478,"")</f>
        <v/>
      </c>
      <c r="BF2218" s="25" t="str">
        <f>IF($BK478='Dummy Matches Summary'!BF$2,$BM478,"")</f>
        <v/>
      </c>
      <c r="BG2218" s="25" t="str">
        <f>IF($BK478='Dummy Matches Summary'!BG$2,$BM478,"")</f>
        <v/>
      </c>
    </row>
    <row r="2219" spans="1:59" x14ac:dyDescent="0.3">
      <c r="A2219" s="40">
        <v>2217</v>
      </c>
      <c r="B2219" s="25" t="str">
        <f>IF($BK479='Dummy Matches Summary'!B$2,$BM479,"")</f>
        <v/>
      </c>
      <c r="C2219" s="25" t="str">
        <f>IF($BK479='Dummy Matches Summary'!C$2,$BM479,"")</f>
        <v/>
      </c>
      <c r="D2219" s="25" t="str">
        <f>IF($BK479='Dummy Matches Summary'!D$2,$BM479,"")</f>
        <v/>
      </c>
      <c r="E2219" s="25" t="str">
        <f>IF($BK479='Dummy Matches Summary'!E$2,$BM479,"")</f>
        <v/>
      </c>
      <c r="F2219" s="25" t="str">
        <f>IF($BK479='Dummy Matches Summary'!F$2,$BM479,"")</f>
        <v/>
      </c>
      <c r="G2219" s="25" t="str">
        <f>IF($BK479='Dummy Matches Summary'!G$2,$BM479,"")</f>
        <v/>
      </c>
      <c r="H2219" s="25" t="str">
        <f>IF($BK479='Dummy Matches Summary'!H$2,$BM479,"")</f>
        <v/>
      </c>
      <c r="I2219" s="25" t="str">
        <f>IF($BK479='Dummy Matches Summary'!I$2,$BM479,"")</f>
        <v/>
      </c>
      <c r="J2219" s="25" t="str">
        <f>IF($BK479='Dummy Matches Summary'!J$2,$BM479,"")</f>
        <v/>
      </c>
      <c r="K2219" s="25" t="str">
        <f>IF($BK479='Dummy Matches Summary'!K$2,$BM479,"")</f>
        <v/>
      </c>
      <c r="L2219" s="25" t="str">
        <f>IF($BK479='Dummy Matches Summary'!L$2,$BM479,"")</f>
        <v/>
      </c>
      <c r="M2219" s="25" t="str">
        <f>IF($BK479='Dummy Matches Summary'!M$2,$BM479,"")</f>
        <v/>
      </c>
      <c r="N2219" s="25" t="str">
        <f>IF($BK479='Dummy Matches Summary'!N$2,$BM479,"")</f>
        <v/>
      </c>
      <c r="O2219" s="25" t="str">
        <f>IF($BK479='Dummy Matches Summary'!O$2,$BM479,"")</f>
        <v/>
      </c>
      <c r="P2219" s="25" t="str">
        <f>IF($BK479='Dummy Matches Summary'!P$2,$BM479,"")</f>
        <v/>
      </c>
      <c r="Q2219" s="25" t="str">
        <f>IF($BK479='Dummy Matches Summary'!Q$2,$BM479,"")</f>
        <v/>
      </c>
      <c r="R2219" s="25" t="str">
        <f>IF($BK479='Dummy Matches Summary'!R$2,$BM479,"")</f>
        <v/>
      </c>
      <c r="S2219" s="25" t="str">
        <f>IF($BK479='Dummy Matches Summary'!S$2,$BM479,"")</f>
        <v/>
      </c>
      <c r="T2219" s="25" t="str">
        <f>IF($BK479='Dummy Matches Summary'!T$2,$BM479,"")</f>
        <v/>
      </c>
      <c r="U2219" s="25" t="str">
        <f>IF($BK479='Dummy Matches Summary'!U$2,$BM479,"")</f>
        <v/>
      </c>
      <c r="V2219" s="25" t="str">
        <f>IF($BK479='Dummy Matches Summary'!V$2,$BM479,"")</f>
        <v/>
      </c>
      <c r="W2219" s="25" t="str">
        <f>IF($BK479='Dummy Matches Summary'!W$2,$BM479,"")</f>
        <v/>
      </c>
      <c r="X2219" s="25" t="str">
        <f>IF($BK479='Dummy Matches Summary'!X$2,$BM479,"")</f>
        <v/>
      </c>
      <c r="Y2219" s="25" t="str">
        <f>IF($BK479='Dummy Matches Summary'!Y$2,$BM479,"")</f>
        <v/>
      </c>
      <c r="Z2219" s="25" t="str">
        <f>IF($BK479='Dummy Matches Summary'!Z$2,$BM479,"")</f>
        <v/>
      </c>
      <c r="AA2219" s="25" t="str">
        <f>IF($BK479='Dummy Matches Summary'!AA$2,$BM479,"")</f>
        <v/>
      </c>
      <c r="AB2219" s="25" t="str">
        <f>IF($BK479='Dummy Matches Summary'!AB$2,$BM479,"")</f>
        <v/>
      </c>
      <c r="AC2219" s="25" t="str">
        <f>IF($BK479='Dummy Matches Summary'!AC$2,$BM479,"")</f>
        <v/>
      </c>
      <c r="AD2219" s="25" t="str">
        <f>IF($BK479='Dummy Matches Summary'!AD$2,$BM479,"")</f>
        <v/>
      </c>
      <c r="AE2219" s="25" t="str">
        <f>IF($BK479='Dummy Matches Summary'!AE$2,$BM479,"")</f>
        <v/>
      </c>
      <c r="AF2219" s="25" t="str">
        <f>IF($BK479='Dummy Matches Summary'!AF$2,$BM479,"")</f>
        <v/>
      </c>
      <c r="AG2219" s="25" t="str">
        <f>IF($BK479='Dummy Matches Summary'!AG$2,$BM479,"")</f>
        <v/>
      </c>
      <c r="AH2219" s="25" t="str">
        <f>IF($BK479='Dummy Matches Summary'!AH$2,$BM479,"")</f>
        <v/>
      </c>
      <c r="AI2219" s="25" t="str">
        <f>IF($BK479='Dummy Matches Summary'!AI$2,$BM479,"")</f>
        <v/>
      </c>
      <c r="AJ2219" s="25" t="str">
        <f>IF($BK479='Dummy Matches Summary'!AJ$2,$BM479,"")</f>
        <v/>
      </c>
      <c r="AK2219" s="25" t="str">
        <f>IF($BK479='Dummy Matches Summary'!AK$2,$BM479,"")</f>
        <v/>
      </c>
      <c r="AL2219" s="25" t="str">
        <f>IF($BK479='Dummy Matches Summary'!AL$2,$BM479,"")</f>
        <v/>
      </c>
      <c r="AM2219" s="25" t="str">
        <f>IF($BK479='Dummy Matches Summary'!AM$2,$BM479,"")</f>
        <v/>
      </c>
      <c r="AN2219" s="25" t="str">
        <f>IF($BK479='Dummy Matches Summary'!AN$2,$BM479,"")</f>
        <v/>
      </c>
      <c r="AO2219" s="25" t="str">
        <f>IF($BK479='Dummy Matches Summary'!AO$2,$BM479,"")</f>
        <v/>
      </c>
      <c r="AP2219" s="25" t="str">
        <f>IF($BK479='Dummy Matches Summary'!AP$2,$BM479,"")</f>
        <v/>
      </c>
      <c r="AQ2219" s="25" t="str">
        <f>IF($BK479='Dummy Matches Summary'!AQ$2,$BM479,"")</f>
        <v/>
      </c>
      <c r="AR2219" s="25" t="str">
        <f>IF($BK479='Dummy Matches Summary'!AR$2,$BM479,"")</f>
        <v/>
      </c>
      <c r="AS2219" s="25" t="str">
        <f>IF($BK479='Dummy Matches Summary'!AS$2,$BM479,"")</f>
        <v/>
      </c>
      <c r="AT2219" s="25" t="str">
        <f>IF($BK479='Dummy Matches Summary'!AT$2,$BM479,"")</f>
        <v/>
      </c>
      <c r="AU2219" s="25" t="str">
        <f>IF($BK479='Dummy Matches Summary'!AU$2,$BM479,"")</f>
        <v/>
      </c>
      <c r="AV2219" s="25" t="str">
        <f>IF($BK479='Dummy Matches Summary'!AV$2,$BM479,"")</f>
        <v/>
      </c>
      <c r="AW2219" s="25" t="str">
        <f>IF($BK479='Dummy Matches Summary'!AW$2,$BM479,"")</f>
        <v/>
      </c>
      <c r="AX2219" s="25" t="str">
        <f>IF($BK479='Dummy Matches Summary'!AX$2,$BM479,"")</f>
        <v/>
      </c>
      <c r="AY2219" s="25" t="str">
        <f>IF($BK479='Dummy Matches Summary'!AY$2,$BM479,"")</f>
        <v/>
      </c>
      <c r="AZ2219" s="25" t="str">
        <f>IF($BK479='Dummy Matches Summary'!AZ$2,$BM479,"")</f>
        <v/>
      </c>
      <c r="BA2219" s="25" t="str">
        <f>IF($BK479='Dummy Matches Summary'!BA$2,$BM479,"")</f>
        <v/>
      </c>
      <c r="BB2219" s="25" t="str">
        <f>IF($BK479='Dummy Matches Summary'!BB$2,$BM479,"")</f>
        <v/>
      </c>
      <c r="BC2219" s="25" t="str">
        <f>IF($BK479='Dummy Matches Summary'!BC$2,$BM479,"")</f>
        <v/>
      </c>
      <c r="BD2219" s="25" t="str">
        <f>IF($BK479='Dummy Matches Summary'!BD$2,$BM479,"")</f>
        <v/>
      </c>
      <c r="BE2219" s="25" t="str">
        <f>IF($BK479='Dummy Matches Summary'!BE$2,$BM479,"")</f>
        <v/>
      </c>
      <c r="BF2219" s="25" t="str">
        <f>IF($BK479='Dummy Matches Summary'!BF$2,$BM479,"")</f>
        <v/>
      </c>
      <c r="BG2219" s="25" t="str">
        <f>IF($BK479='Dummy Matches Summary'!BG$2,$BM479,"")</f>
        <v/>
      </c>
    </row>
    <row r="2220" spans="1:59" x14ac:dyDescent="0.3">
      <c r="A2220" s="40">
        <v>2218</v>
      </c>
      <c r="B2220" s="25" t="str">
        <f>IF($BK480='Dummy Matches Summary'!B$2,$BM480,"")</f>
        <v/>
      </c>
      <c r="C2220" s="25" t="str">
        <f>IF($BK480='Dummy Matches Summary'!C$2,$BM480,"")</f>
        <v/>
      </c>
      <c r="D2220" s="25" t="str">
        <f>IF($BK480='Dummy Matches Summary'!D$2,$BM480,"")</f>
        <v/>
      </c>
      <c r="E2220" s="25" t="str">
        <f>IF($BK480='Dummy Matches Summary'!E$2,$BM480,"")</f>
        <v/>
      </c>
      <c r="F2220" s="25" t="str">
        <f>IF($BK480='Dummy Matches Summary'!F$2,$BM480,"")</f>
        <v/>
      </c>
      <c r="G2220" s="25" t="str">
        <f>IF($BK480='Dummy Matches Summary'!G$2,$BM480,"")</f>
        <v/>
      </c>
      <c r="H2220" s="25" t="str">
        <f>IF($BK480='Dummy Matches Summary'!H$2,$BM480,"")</f>
        <v/>
      </c>
      <c r="I2220" s="25" t="str">
        <f>IF($BK480='Dummy Matches Summary'!I$2,$BM480,"")</f>
        <v/>
      </c>
      <c r="J2220" s="25" t="str">
        <f>IF($BK480='Dummy Matches Summary'!J$2,$BM480,"")</f>
        <v/>
      </c>
      <c r="K2220" s="25" t="str">
        <f>IF($BK480='Dummy Matches Summary'!K$2,$BM480,"")</f>
        <v/>
      </c>
      <c r="L2220" s="25" t="str">
        <f>IF($BK480='Dummy Matches Summary'!L$2,$BM480,"")</f>
        <v/>
      </c>
      <c r="M2220" s="25" t="str">
        <f>IF($BK480='Dummy Matches Summary'!M$2,$BM480,"")</f>
        <v/>
      </c>
      <c r="N2220" s="25" t="str">
        <f>IF($BK480='Dummy Matches Summary'!N$2,$BM480,"")</f>
        <v/>
      </c>
      <c r="O2220" s="25" t="str">
        <f>IF($BK480='Dummy Matches Summary'!O$2,$BM480,"")</f>
        <v/>
      </c>
      <c r="P2220" s="25" t="str">
        <f>IF($BK480='Dummy Matches Summary'!P$2,$BM480,"")</f>
        <v/>
      </c>
      <c r="Q2220" s="25" t="str">
        <f>IF($BK480='Dummy Matches Summary'!Q$2,$BM480,"")</f>
        <v/>
      </c>
      <c r="R2220" s="25" t="str">
        <f>IF($BK480='Dummy Matches Summary'!R$2,$BM480,"")</f>
        <v/>
      </c>
      <c r="S2220" s="25" t="str">
        <f>IF($BK480='Dummy Matches Summary'!S$2,$BM480,"")</f>
        <v/>
      </c>
      <c r="T2220" s="25" t="str">
        <f>IF($BK480='Dummy Matches Summary'!T$2,$BM480,"")</f>
        <v/>
      </c>
      <c r="U2220" s="25" t="str">
        <f>IF($BK480='Dummy Matches Summary'!U$2,$BM480,"")</f>
        <v/>
      </c>
      <c r="V2220" s="25" t="str">
        <f>IF($BK480='Dummy Matches Summary'!V$2,$BM480,"")</f>
        <v/>
      </c>
      <c r="W2220" s="25" t="str">
        <f>IF($BK480='Dummy Matches Summary'!W$2,$BM480,"")</f>
        <v/>
      </c>
      <c r="X2220" s="25" t="str">
        <f>IF($BK480='Dummy Matches Summary'!X$2,$BM480,"")</f>
        <v/>
      </c>
      <c r="Y2220" s="25" t="str">
        <f>IF($BK480='Dummy Matches Summary'!Y$2,$BM480,"")</f>
        <v/>
      </c>
      <c r="Z2220" s="25" t="str">
        <f>IF($BK480='Dummy Matches Summary'!Z$2,$BM480,"")</f>
        <v/>
      </c>
      <c r="AA2220" s="25" t="str">
        <f>IF($BK480='Dummy Matches Summary'!AA$2,$BM480,"")</f>
        <v/>
      </c>
      <c r="AB2220" s="25" t="str">
        <f>IF($BK480='Dummy Matches Summary'!AB$2,$BM480,"")</f>
        <v/>
      </c>
      <c r="AC2220" s="25" t="str">
        <f>IF($BK480='Dummy Matches Summary'!AC$2,$BM480,"")</f>
        <v/>
      </c>
      <c r="AD2220" s="25" t="str">
        <f>IF($BK480='Dummy Matches Summary'!AD$2,$BM480,"")</f>
        <v/>
      </c>
      <c r="AE2220" s="25" t="str">
        <f>IF($BK480='Dummy Matches Summary'!AE$2,$BM480,"")</f>
        <v/>
      </c>
      <c r="AF2220" s="25" t="str">
        <f>IF($BK480='Dummy Matches Summary'!AF$2,$BM480,"")</f>
        <v/>
      </c>
      <c r="AG2220" s="25" t="str">
        <f>IF($BK480='Dummy Matches Summary'!AG$2,$BM480,"")</f>
        <v/>
      </c>
      <c r="AH2220" s="25" t="str">
        <f>IF($BK480='Dummy Matches Summary'!AH$2,$BM480,"")</f>
        <v/>
      </c>
      <c r="AI2220" s="25" t="str">
        <f>IF($BK480='Dummy Matches Summary'!AI$2,$BM480,"")</f>
        <v/>
      </c>
      <c r="AJ2220" s="25" t="str">
        <f>IF($BK480='Dummy Matches Summary'!AJ$2,$BM480,"")</f>
        <v/>
      </c>
      <c r="AK2220" s="25" t="str">
        <f>IF($BK480='Dummy Matches Summary'!AK$2,$BM480,"")</f>
        <v/>
      </c>
      <c r="AL2220" s="25" t="str">
        <f>IF($BK480='Dummy Matches Summary'!AL$2,$BM480,"")</f>
        <v/>
      </c>
      <c r="AM2220" s="25" t="str">
        <f>IF($BK480='Dummy Matches Summary'!AM$2,$BM480,"")</f>
        <v/>
      </c>
      <c r="AN2220" s="25" t="str">
        <f>IF($BK480='Dummy Matches Summary'!AN$2,$BM480,"")</f>
        <v/>
      </c>
      <c r="AO2220" s="25" t="str">
        <f>IF($BK480='Dummy Matches Summary'!AO$2,$BM480,"")</f>
        <v/>
      </c>
      <c r="AP2220" s="25" t="str">
        <f>IF($BK480='Dummy Matches Summary'!AP$2,$BM480,"")</f>
        <v/>
      </c>
      <c r="AQ2220" s="25" t="str">
        <f>IF($BK480='Dummy Matches Summary'!AQ$2,$BM480,"")</f>
        <v/>
      </c>
      <c r="AR2220" s="25" t="str">
        <f>IF($BK480='Dummy Matches Summary'!AR$2,$BM480,"")</f>
        <v/>
      </c>
      <c r="AS2220" s="25" t="str">
        <f>IF($BK480='Dummy Matches Summary'!AS$2,$BM480,"")</f>
        <v/>
      </c>
      <c r="AT2220" s="25" t="str">
        <f>IF($BK480='Dummy Matches Summary'!AT$2,$BM480,"")</f>
        <v/>
      </c>
      <c r="AU2220" s="25" t="str">
        <f>IF($BK480='Dummy Matches Summary'!AU$2,$BM480,"")</f>
        <v/>
      </c>
      <c r="AV2220" s="25" t="str">
        <f>IF($BK480='Dummy Matches Summary'!AV$2,$BM480,"")</f>
        <v/>
      </c>
      <c r="AW2220" s="25" t="str">
        <f>IF($BK480='Dummy Matches Summary'!AW$2,$BM480,"")</f>
        <v/>
      </c>
      <c r="AX2220" s="25" t="str">
        <f>IF($BK480='Dummy Matches Summary'!AX$2,$BM480,"")</f>
        <v/>
      </c>
      <c r="AY2220" s="25" t="str">
        <f>IF($BK480='Dummy Matches Summary'!AY$2,$BM480,"")</f>
        <v/>
      </c>
      <c r="AZ2220" s="25" t="str">
        <f>IF($BK480='Dummy Matches Summary'!AZ$2,$BM480,"")</f>
        <v/>
      </c>
      <c r="BA2220" s="25" t="str">
        <f>IF($BK480='Dummy Matches Summary'!BA$2,$BM480,"")</f>
        <v/>
      </c>
      <c r="BB2220" s="25" t="str">
        <f>IF($BK480='Dummy Matches Summary'!BB$2,$BM480,"")</f>
        <v/>
      </c>
      <c r="BC2220" s="25" t="str">
        <f>IF($BK480='Dummy Matches Summary'!BC$2,$BM480,"")</f>
        <v/>
      </c>
      <c r="BD2220" s="25" t="str">
        <f>IF($BK480='Dummy Matches Summary'!BD$2,$BM480,"")</f>
        <v/>
      </c>
      <c r="BE2220" s="25" t="str">
        <f>IF($BK480='Dummy Matches Summary'!BE$2,$BM480,"")</f>
        <v/>
      </c>
      <c r="BF2220" s="25" t="str">
        <f>IF($BK480='Dummy Matches Summary'!BF$2,$BM480,"")</f>
        <v/>
      </c>
      <c r="BG2220" s="25" t="str">
        <f>IF($BK480='Dummy Matches Summary'!BG$2,$BM480,"")</f>
        <v/>
      </c>
    </row>
    <row r="2221" spans="1:59" x14ac:dyDescent="0.3">
      <c r="A2221" s="40">
        <v>2219</v>
      </c>
      <c r="B2221" s="25" t="str">
        <f>IF($BK481='Dummy Matches Summary'!B$2,$BM481,"")</f>
        <v/>
      </c>
      <c r="C2221" s="25" t="str">
        <f>IF($BK481='Dummy Matches Summary'!C$2,$BM481,"")</f>
        <v/>
      </c>
      <c r="D2221" s="25" t="str">
        <f>IF($BK481='Dummy Matches Summary'!D$2,$BM481,"")</f>
        <v/>
      </c>
      <c r="E2221" s="25" t="str">
        <f>IF($BK481='Dummy Matches Summary'!E$2,$BM481,"")</f>
        <v/>
      </c>
      <c r="F2221" s="25" t="str">
        <f>IF($BK481='Dummy Matches Summary'!F$2,$BM481,"")</f>
        <v/>
      </c>
      <c r="G2221" s="25" t="str">
        <f>IF($BK481='Dummy Matches Summary'!G$2,$BM481,"")</f>
        <v/>
      </c>
      <c r="H2221" s="25" t="str">
        <f>IF($BK481='Dummy Matches Summary'!H$2,$BM481,"")</f>
        <v/>
      </c>
      <c r="I2221" s="25" t="str">
        <f>IF($BK481='Dummy Matches Summary'!I$2,$BM481,"")</f>
        <v/>
      </c>
      <c r="J2221" s="25" t="str">
        <f>IF($BK481='Dummy Matches Summary'!J$2,$BM481,"")</f>
        <v/>
      </c>
      <c r="K2221" s="25" t="str">
        <f>IF($BK481='Dummy Matches Summary'!K$2,$BM481,"")</f>
        <v/>
      </c>
      <c r="L2221" s="25" t="str">
        <f>IF($BK481='Dummy Matches Summary'!L$2,$BM481,"")</f>
        <v/>
      </c>
      <c r="M2221" s="25" t="str">
        <f>IF($BK481='Dummy Matches Summary'!M$2,$BM481,"")</f>
        <v/>
      </c>
      <c r="N2221" s="25" t="str">
        <f>IF($BK481='Dummy Matches Summary'!N$2,$BM481,"")</f>
        <v/>
      </c>
      <c r="O2221" s="25" t="str">
        <f>IF($BK481='Dummy Matches Summary'!O$2,$BM481,"")</f>
        <v/>
      </c>
      <c r="P2221" s="25" t="str">
        <f>IF($BK481='Dummy Matches Summary'!P$2,$BM481,"")</f>
        <v/>
      </c>
      <c r="Q2221" s="25" t="str">
        <f>IF($BK481='Dummy Matches Summary'!Q$2,$BM481,"")</f>
        <v/>
      </c>
      <c r="R2221" s="25" t="str">
        <f>IF($BK481='Dummy Matches Summary'!R$2,$BM481,"")</f>
        <v/>
      </c>
      <c r="S2221" s="25" t="str">
        <f>IF($BK481='Dummy Matches Summary'!S$2,$BM481,"")</f>
        <v/>
      </c>
      <c r="T2221" s="25" t="str">
        <f>IF($BK481='Dummy Matches Summary'!T$2,$BM481,"")</f>
        <v/>
      </c>
      <c r="U2221" s="25" t="str">
        <f>IF($BK481='Dummy Matches Summary'!U$2,$BM481,"")</f>
        <v/>
      </c>
      <c r="V2221" s="25" t="str">
        <f>IF($BK481='Dummy Matches Summary'!V$2,$BM481,"")</f>
        <v/>
      </c>
      <c r="W2221" s="25" t="str">
        <f>IF($BK481='Dummy Matches Summary'!W$2,$BM481,"")</f>
        <v/>
      </c>
      <c r="X2221" s="25" t="str">
        <f>IF($BK481='Dummy Matches Summary'!X$2,$BM481,"")</f>
        <v/>
      </c>
      <c r="Y2221" s="25" t="str">
        <f>IF($BK481='Dummy Matches Summary'!Y$2,$BM481,"")</f>
        <v/>
      </c>
      <c r="Z2221" s="25" t="str">
        <f>IF($BK481='Dummy Matches Summary'!Z$2,$BM481,"")</f>
        <v/>
      </c>
      <c r="AA2221" s="25" t="str">
        <f>IF($BK481='Dummy Matches Summary'!AA$2,$BM481,"")</f>
        <v/>
      </c>
      <c r="AB2221" s="25" t="str">
        <f>IF($BK481='Dummy Matches Summary'!AB$2,$BM481,"")</f>
        <v/>
      </c>
      <c r="AC2221" s="25" t="str">
        <f>IF($BK481='Dummy Matches Summary'!AC$2,$BM481,"")</f>
        <v/>
      </c>
      <c r="AD2221" s="25" t="str">
        <f>IF($BK481='Dummy Matches Summary'!AD$2,$BM481,"")</f>
        <v/>
      </c>
      <c r="AE2221" s="25" t="str">
        <f>IF($BK481='Dummy Matches Summary'!AE$2,$BM481,"")</f>
        <v/>
      </c>
      <c r="AF2221" s="25" t="str">
        <f>IF($BK481='Dummy Matches Summary'!AF$2,$BM481,"")</f>
        <v/>
      </c>
      <c r="AG2221" s="25" t="str">
        <f>IF($BK481='Dummy Matches Summary'!AG$2,$BM481,"")</f>
        <v/>
      </c>
      <c r="AH2221" s="25" t="str">
        <f>IF($BK481='Dummy Matches Summary'!AH$2,$BM481,"")</f>
        <v/>
      </c>
      <c r="AI2221" s="25" t="str">
        <f>IF($BK481='Dummy Matches Summary'!AI$2,$BM481,"")</f>
        <v/>
      </c>
      <c r="AJ2221" s="25" t="str">
        <f>IF($BK481='Dummy Matches Summary'!AJ$2,$BM481,"")</f>
        <v/>
      </c>
      <c r="AK2221" s="25" t="str">
        <f>IF($BK481='Dummy Matches Summary'!AK$2,$BM481,"")</f>
        <v/>
      </c>
      <c r="AL2221" s="25" t="str">
        <f>IF($BK481='Dummy Matches Summary'!AL$2,$BM481,"")</f>
        <v/>
      </c>
      <c r="AM2221" s="25" t="str">
        <f>IF($BK481='Dummy Matches Summary'!AM$2,$BM481,"")</f>
        <v/>
      </c>
      <c r="AN2221" s="25" t="str">
        <f>IF($BK481='Dummy Matches Summary'!AN$2,$BM481,"")</f>
        <v/>
      </c>
      <c r="AO2221" s="25" t="str">
        <f>IF($BK481='Dummy Matches Summary'!AO$2,$BM481,"")</f>
        <v/>
      </c>
      <c r="AP2221" s="25" t="str">
        <f>IF($BK481='Dummy Matches Summary'!AP$2,$BM481,"")</f>
        <v/>
      </c>
      <c r="AQ2221" s="25" t="str">
        <f>IF($BK481='Dummy Matches Summary'!AQ$2,$BM481,"")</f>
        <v/>
      </c>
      <c r="AR2221" s="25" t="str">
        <f>IF($BK481='Dummy Matches Summary'!AR$2,$BM481,"")</f>
        <v/>
      </c>
      <c r="AS2221" s="25" t="str">
        <f>IF($BK481='Dummy Matches Summary'!AS$2,$BM481,"")</f>
        <v/>
      </c>
      <c r="AT2221" s="25" t="str">
        <f>IF($BK481='Dummy Matches Summary'!AT$2,$BM481,"")</f>
        <v/>
      </c>
      <c r="AU2221" s="25" t="str">
        <f>IF($BK481='Dummy Matches Summary'!AU$2,$BM481,"")</f>
        <v/>
      </c>
      <c r="AV2221" s="25" t="str">
        <f>IF($BK481='Dummy Matches Summary'!AV$2,$BM481,"")</f>
        <v/>
      </c>
      <c r="AW2221" s="25" t="str">
        <f>IF($BK481='Dummy Matches Summary'!AW$2,$BM481,"")</f>
        <v/>
      </c>
      <c r="AX2221" s="25" t="str">
        <f>IF($BK481='Dummy Matches Summary'!AX$2,$BM481,"")</f>
        <v/>
      </c>
      <c r="AY2221" s="25" t="str">
        <f>IF($BK481='Dummy Matches Summary'!AY$2,$BM481,"")</f>
        <v/>
      </c>
      <c r="AZ2221" s="25" t="str">
        <f>IF($BK481='Dummy Matches Summary'!AZ$2,$BM481,"")</f>
        <v/>
      </c>
      <c r="BA2221" s="25" t="str">
        <f>IF($BK481='Dummy Matches Summary'!BA$2,$BM481,"")</f>
        <v/>
      </c>
      <c r="BB2221" s="25" t="str">
        <f>IF($BK481='Dummy Matches Summary'!BB$2,$BM481,"")</f>
        <v/>
      </c>
      <c r="BC2221" s="25" t="str">
        <f>IF($BK481='Dummy Matches Summary'!BC$2,$BM481,"")</f>
        <v/>
      </c>
      <c r="BD2221" s="25" t="str">
        <f>IF($BK481='Dummy Matches Summary'!BD$2,$BM481,"")</f>
        <v/>
      </c>
      <c r="BE2221" s="25" t="str">
        <f>IF($BK481='Dummy Matches Summary'!BE$2,$BM481,"")</f>
        <v/>
      </c>
      <c r="BF2221" s="25" t="str">
        <f>IF($BK481='Dummy Matches Summary'!BF$2,$BM481,"")</f>
        <v/>
      </c>
      <c r="BG2221" s="25" t="str">
        <f>IF($BK481='Dummy Matches Summary'!BG$2,$BM481,"")</f>
        <v/>
      </c>
    </row>
    <row r="2222" spans="1:59" x14ac:dyDescent="0.3">
      <c r="A2222" s="40">
        <v>2220</v>
      </c>
      <c r="B2222" s="25" t="str">
        <f>IF($BK482='Dummy Matches Summary'!B$2,$BM482,"")</f>
        <v/>
      </c>
      <c r="C2222" s="25" t="str">
        <f>IF($BK482='Dummy Matches Summary'!C$2,$BM482,"")</f>
        <v/>
      </c>
      <c r="D2222" s="25" t="str">
        <f>IF($BK482='Dummy Matches Summary'!D$2,$BM482,"")</f>
        <v/>
      </c>
      <c r="E2222" s="25" t="str">
        <f>IF($BK482='Dummy Matches Summary'!E$2,$BM482,"")</f>
        <v/>
      </c>
      <c r="F2222" s="25" t="str">
        <f>IF($BK482='Dummy Matches Summary'!F$2,$BM482,"")</f>
        <v/>
      </c>
      <c r="G2222" s="25" t="str">
        <f>IF($BK482='Dummy Matches Summary'!G$2,$BM482,"")</f>
        <v/>
      </c>
      <c r="H2222" s="25" t="str">
        <f>IF($BK482='Dummy Matches Summary'!H$2,$BM482,"")</f>
        <v/>
      </c>
      <c r="I2222" s="25" t="str">
        <f>IF($BK482='Dummy Matches Summary'!I$2,$BM482,"")</f>
        <v/>
      </c>
      <c r="J2222" s="25" t="str">
        <f>IF($BK482='Dummy Matches Summary'!J$2,$BM482,"")</f>
        <v/>
      </c>
      <c r="K2222" s="25" t="str">
        <f>IF($BK482='Dummy Matches Summary'!K$2,$BM482,"")</f>
        <v/>
      </c>
      <c r="L2222" s="25" t="str">
        <f>IF($BK482='Dummy Matches Summary'!L$2,$BM482,"")</f>
        <v/>
      </c>
      <c r="M2222" s="25" t="str">
        <f>IF($BK482='Dummy Matches Summary'!M$2,$BM482,"")</f>
        <v/>
      </c>
      <c r="N2222" s="25" t="str">
        <f>IF($BK482='Dummy Matches Summary'!N$2,$BM482,"")</f>
        <v/>
      </c>
      <c r="O2222" s="25" t="str">
        <f>IF($BK482='Dummy Matches Summary'!O$2,$BM482,"")</f>
        <v/>
      </c>
      <c r="P2222" s="25" t="str">
        <f>IF($BK482='Dummy Matches Summary'!P$2,$BM482,"")</f>
        <v/>
      </c>
      <c r="Q2222" s="25" t="str">
        <f>IF($BK482='Dummy Matches Summary'!Q$2,$BM482,"")</f>
        <v/>
      </c>
      <c r="R2222" s="25" t="str">
        <f>IF($BK482='Dummy Matches Summary'!R$2,$BM482,"")</f>
        <v/>
      </c>
      <c r="S2222" s="25" t="str">
        <f>IF($BK482='Dummy Matches Summary'!S$2,$BM482,"")</f>
        <v/>
      </c>
      <c r="T2222" s="25" t="str">
        <f>IF($BK482='Dummy Matches Summary'!T$2,$BM482,"")</f>
        <v/>
      </c>
      <c r="U2222" s="25" t="str">
        <f>IF($BK482='Dummy Matches Summary'!U$2,$BM482,"")</f>
        <v/>
      </c>
      <c r="V2222" s="25" t="str">
        <f>IF($BK482='Dummy Matches Summary'!V$2,$BM482,"")</f>
        <v/>
      </c>
      <c r="W2222" s="25" t="str">
        <f>IF($BK482='Dummy Matches Summary'!W$2,$BM482,"")</f>
        <v/>
      </c>
      <c r="X2222" s="25" t="str">
        <f>IF($BK482='Dummy Matches Summary'!X$2,$BM482,"")</f>
        <v/>
      </c>
      <c r="Y2222" s="25" t="str">
        <f>IF($BK482='Dummy Matches Summary'!Y$2,$BM482,"")</f>
        <v/>
      </c>
      <c r="Z2222" s="25" t="str">
        <f>IF($BK482='Dummy Matches Summary'!Z$2,$BM482,"")</f>
        <v/>
      </c>
      <c r="AA2222" s="25" t="str">
        <f>IF($BK482='Dummy Matches Summary'!AA$2,$BM482,"")</f>
        <v/>
      </c>
      <c r="AB2222" s="25" t="str">
        <f>IF($BK482='Dummy Matches Summary'!AB$2,$BM482,"")</f>
        <v/>
      </c>
      <c r="AC2222" s="25" t="str">
        <f>IF($BK482='Dummy Matches Summary'!AC$2,$BM482,"")</f>
        <v/>
      </c>
      <c r="AD2222" s="25" t="str">
        <f>IF($BK482='Dummy Matches Summary'!AD$2,$BM482,"")</f>
        <v/>
      </c>
      <c r="AE2222" s="25" t="str">
        <f>IF($BK482='Dummy Matches Summary'!AE$2,$BM482,"")</f>
        <v/>
      </c>
      <c r="AF2222" s="25" t="str">
        <f>IF($BK482='Dummy Matches Summary'!AF$2,$BM482,"")</f>
        <v/>
      </c>
      <c r="AG2222" s="25" t="str">
        <f>IF($BK482='Dummy Matches Summary'!AG$2,$BM482,"")</f>
        <v/>
      </c>
      <c r="AH2222" s="25" t="str">
        <f>IF($BK482='Dummy Matches Summary'!AH$2,$BM482,"")</f>
        <v/>
      </c>
      <c r="AI2222" s="25" t="str">
        <f>IF($BK482='Dummy Matches Summary'!AI$2,$BM482,"")</f>
        <v/>
      </c>
      <c r="AJ2222" s="25" t="str">
        <f>IF($BK482='Dummy Matches Summary'!AJ$2,$BM482,"")</f>
        <v/>
      </c>
      <c r="AK2222" s="25" t="str">
        <f>IF($BK482='Dummy Matches Summary'!AK$2,$BM482,"")</f>
        <v/>
      </c>
      <c r="AL2222" s="25" t="str">
        <f>IF($BK482='Dummy Matches Summary'!AL$2,$BM482,"")</f>
        <v/>
      </c>
      <c r="AM2222" s="25" t="str">
        <f>IF($BK482='Dummy Matches Summary'!AM$2,$BM482,"")</f>
        <v/>
      </c>
      <c r="AN2222" s="25" t="str">
        <f>IF($BK482='Dummy Matches Summary'!AN$2,$BM482,"")</f>
        <v/>
      </c>
      <c r="AO2222" s="25" t="str">
        <f>IF($BK482='Dummy Matches Summary'!AO$2,$BM482,"")</f>
        <v/>
      </c>
      <c r="AP2222" s="25" t="str">
        <f>IF($BK482='Dummy Matches Summary'!AP$2,$BM482,"")</f>
        <v/>
      </c>
      <c r="AQ2222" s="25" t="str">
        <f>IF($BK482='Dummy Matches Summary'!AQ$2,$BM482,"")</f>
        <v/>
      </c>
      <c r="AR2222" s="25" t="str">
        <f>IF($BK482='Dummy Matches Summary'!AR$2,$BM482,"")</f>
        <v/>
      </c>
      <c r="AS2222" s="25" t="str">
        <f>IF($BK482='Dummy Matches Summary'!AS$2,$BM482,"")</f>
        <v/>
      </c>
      <c r="AT2222" s="25" t="str">
        <f>IF($BK482='Dummy Matches Summary'!AT$2,$BM482,"")</f>
        <v/>
      </c>
      <c r="AU2222" s="25" t="str">
        <f>IF($BK482='Dummy Matches Summary'!AU$2,$BM482,"")</f>
        <v/>
      </c>
      <c r="AV2222" s="25" t="str">
        <f>IF($BK482='Dummy Matches Summary'!AV$2,$BM482,"")</f>
        <v/>
      </c>
      <c r="AW2222" s="25" t="str">
        <f>IF($BK482='Dummy Matches Summary'!AW$2,$BM482,"")</f>
        <v/>
      </c>
      <c r="AX2222" s="25" t="str">
        <f>IF($BK482='Dummy Matches Summary'!AX$2,$BM482,"")</f>
        <v/>
      </c>
      <c r="AY2222" s="25" t="str">
        <f>IF($BK482='Dummy Matches Summary'!AY$2,$BM482,"")</f>
        <v/>
      </c>
      <c r="AZ2222" s="25" t="str">
        <f>IF($BK482='Dummy Matches Summary'!AZ$2,$BM482,"")</f>
        <v/>
      </c>
      <c r="BA2222" s="25" t="str">
        <f>IF($BK482='Dummy Matches Summary'!BA$2,$BM482,"")</f>
        <v/>
      </c>
      <c r="BB2222" s="25" t="str">
        <f>IF($BK482='Dummy Matches Summary'!BB$2,$BM482,"")</f>
        <v/>
      </c>
      <c r="BC2222" s="25" t="str">
        <f>IF($BK482='Dummy Matches Summary'!BC$2,$BM482,"")</f>
        <v/>
      </c>
      <c r="BD2222" s="25" t="str">
        <f>IF($BK482='Dummy Matches Summary'!BD$2,$BM482,"")</f>
        <v/>
      </c>
      <c r="BE2222" s="25" t="str">
        <f>IF($BK482='Dummy Matches Summary'!BE$2,$BM482,"")</f>
        <v/>
      </c>
      <c r="BF2222" s="25" t="str">
        <f>IF($BK482='Dummy Matches Summary'!BF$2,$BM482,"")</f>
        <v/>
      </c>
      <c r="BG2222" s="25" t="str">
        <f>IF($BK482='Dummy Matches Summary'!BG$2,$BM482,"")</f>
        <v/>
      </c>
    </row>
    <row r="2223" spans="1:59" x14ac:dyDescent="0.3">
      <c r="A2223" s="40">
        <v>2221</v>
      </c>
      <c r="B2223" s="25" t="str">
        <f>IF($BK483='Dummy Matches Summary'!B$2,$BM483,"")</f>
        <v/>
      </c>
      <c r="C2223" s="25" t="str">
        <f>IF($BK483='Dummy Matches Summary'!C$2,$BM483,"")</f>
        <v/>
      </c>
      <c r="D2223" s="25" t="str">
        <f>IF($BK483='Dummy Matches Summary'!D$2,$BM483,"")</f>
        <v/>
      </c>
      <c r="E2223" s="25" t="str">
        <f>IF($BK483='Dummy Matches Summary'!E$2,$BM483,"")</f>
        <v/>
      </c>
      <c r="F2223" s="25" t="str">
        <f>IF($BK483='Dummy Matches Summary'!F$2,$BM483,"")</f>
        <v/>
      </c>
      <c r="G2223" s="25" t="str">
        <f>IF($BK483='Dummy Matches Summary'!G$2,$BM483,"")</f>
        <v/>
      </c>
      <c r="H2223" s="25" t="str">
        <f>IF($BK483='Dummy Matches Summary'!H$2,$BM483,"")</f>
        <v/>
      </c>
      <c r="I2223" s="25" t="str">
        <f>IF($BK483='Dummy Matches Summary'!I$2,$BM483,"")</f>
        <v/>
      </c>
      <c r="J2223" s="25" t="str">
        <f>IF($BK483='Dummy Matches Summary'!J$2,$BM483,"")</f>
        <v/>
      </c>
      <c r="K2223" s="25" t="str">
        <f>IF($BK483='Dummy Matches Summary'!K$2,$BM483,"")</f>
        <v/>
      </c>
      <c r="L2223" s="25" t="str">
        <f>IF($BK483='Dummy Matches Summary'!L$2,$BM483,"")</f>
        <v/>
      </c>
      <c r="M2223" s="25" t="str">
        <f>IF($BK483='Dummy Matches Summary'!M$2,$BM483,"")</f>
        <v/>
      </c>
      <c r="N2223" s="25" t="str">
        <f>IF($BK483='Dummy Matches Summary'!N$2,$BM483,"")</f>
        <v/>
      </c>
      <c r="O2223" s="25" t="str">
        <f>IF($BK483='Dummy Matches Summary'!O$2,$BM483,"")</f>
        <v/>
      </c>
      <c r="P2223" s="25" t="str">
        <f>IF($BK483='Dummy Matches Summary'!P$2,$BM483,"")</f>
        <v/>
      </c>
      <c r="Q2223" s="25" t="str">
        <f>IF($BK483='Dummy Matches Summary'!Q$2,$BM483,"")</f>
        <v/>
      </c>
      <c r="R2223" s="25" t="str">
        <f>IF($BK483='Dummy Matches Summary'!R$2,$BM483,"")</f>
        <v/>
      </c>
      <c r="S2223" s="25" t="str">
        <f>IF($BK483='Dummy Matches Summary'!S$2,$BM483,"")</f>
        <v/>
      </c>
      <c r="T2223" s="25" t="str">
        <f>IF($BK483='Dummy Matches Summary'!T$2,$BM483,"")</f>
        <v/>
      </c>
      <c r="U2223" s="25" t="str">
        <f>IF($BK483='Dummy Matches Summary'!U$2,$BM483,"")</f>
        <v/>
      </c>
      <c r="V2223" s="25" t="str">
        <f>IF($BK483='Dummy Matches Summary'!V$2,$BM483,"")</f>
        <v/>
      </c>
      <c r="W2223" s="25" t="str">
        <f>IF($BK483='Dummy Matches Summary'!W$2,$BM483,"")</f>
        <v/>
      </c>
      <c r="X2223" s="25" t="str">
        <f>IF($BK483='Dummy Matches Summary'!X$2,$BM483,"")</f>
        <v/>
      </c>
      <c r="Y2223" s="25" t="str">
        <f>IF($BK483='Dummy Matches Summary'!Y$2,$BM483,"")</f>
        <v/>
      </c>
      <c r="Z2223" s="25" t="str">
        <f>IF($BK483='Dummy Matches Summary'!Z$2,$BM483,"")</f>
        <v/>
      </c>
      <c r="AA2223" s="25" t="str">
        <f>IF($BK483='Dummy Matches Summary'!AA$2,$BM483,"")</f>
        <v/>
      </c>
      <c r="AB2223" s="25" t="str">
        <f>IF($BK483='Dummy Matches Summary'!AB$2,$BM483,"")</f>
        <v/>
      </c>
      <c r="AC2223" s="25" t="str">
        <f>IF($BK483='Dummy Matches Summary'!AC$2,$BM483,"")</f>
        <v/>
      </c>
      <c r="AD2223" s="25" t="str">
        <f>IF($BK483='Dummy Matches Summary'!AD$2,$BM483,"")</f>
        <v/>
      </c>
      <c r="AE2223" s="25" t="str">
        <f>IF($BK483='Dummy Matches Summary'!AE$2,$BM483,"")</f>
        <v/>
      </c>
      <c r="AF2223" s="25" t="str">
        <f>IF($BK483='Dummy Matches Summary'!AF$2,$BM483,"")</f>
        <v/>
      </c>
      <c r="AG2223" s="25" t="str">
        <f>IF($BK483='Dummy Matches Summary'!AG$2,$BM483,"")</f>
        <v/>
      </c>
      <c r="AH2223" s="25" t="str">
        <f>IF($BK483='Dummy Matches Summary'!AH$2,$BM483,"")</f>
        <v/>
      </c>
      <c r="AI2223" s="25" t="str">
        <f>IF($BK483='Dummy Matches Summary'!AI$2,$BM483,"")</f>
        <v/>
      </c>
      <c r="AJ2223" s="25" t="str">
        <f>IF($BK483='Dummy Matches Summary'!AJ$2,$BM483,"")</f>
        <v/>
      </c>
      <c r="AK2223" s="25" t="str">
        <f>IF($BK483='Dummy Matches Summary'!AK$2,$BM483,"")</f>
        <v/>
      </c>
      <c r="AL2223" s="25" t="str">
        <f>IF($BK483='Dummy Matches Summary'!AL$2,$BM483,"")</f>
        <v/>
      </c>
      <c r="AM2223" s="25" t="str">
        <f>IF($BK483='Dummy Matches Summary'!AM$2,$BM483,"")</f>
        <v/>
      </c>
      <c r="AN2223" s="25" t="str">
        <f>IF($BK483='Dummy Matches Summary'!AN$2,$BM483,"")</f>
        <v/>
      </c>
      <c r="AO2223" s="25" t="str">
        <f>IF($BK483='Dummy Matches Summary'!AO$2,$BM483,"")</f>
        <v/>
      </c>
      <c r="AP2223" s="25" t="str">
        <f>IF($BK483='Dummy Matches Summary'!AP$2,$BM483,"")</f>
        <v/>
      </c>
      <c r="AQ2223" s="25" t="str">
        <f>IF($BK483='Dummy Matches Summary'!AQ$2,$BM483,"")</f>
        <v/>
      </c>
      <c r="AR2223" s="25" t="str">
        <f>IF($BK483='Dummy Matches Summary'!AR$2,$BM483,"")</f>
        <v/>
      </c>
      <c r="AS2223" s="25" t="str">
        <f>IF($BK483='Dummy Matches Summary'!AS$2,$BM483,"")</f>
        <v/>
      </c>
      <c r="AT2223" s="25" t="str">
        <f>IF($BK483='Dummy Matches Summary'!AT$2,$BM483,"")</f>
        <v/>
      </c>
      <c r="AU2223" s="25" t="str">
        <f>IF($BK483='Dummy Matches Summary'!AU$2,$BM483,"")</f>
        <v/>
      </c>
      <c r="AV2223" s="25" t="str">
        <f>IF($BK483='Dummy Matches Summary'!AV$2,$BM483,"")</f>
        <v/>
      </c>
      <c r="AW2223" s="25" t="str">
        <f>IF($BK483='Dummy Matches Summary'!AW$2,$BM483,"")</f>
        <v/>
      </c>
      <c r="AX2223" s="25" t="str">
        <f>IF($BK483='Dummy Matches Summary'!AX$2,$BM483,"")</f>
        <v/>
      </c>
      <c r="AY2223" s="25" t="str">
        <f>IF($BK483='Dummy Matches Summary'!AY$2,$BM483,"")</f>
        <v/>
      </c>
      <c r="AZ2223" s="25" t="str">
        <f>IF($BK483='Dummy Matches Summary'!AZ$2,$BM483,"")</f>
        <v/>
      </c>
      <c r="BA2223" s="25" t="str">
        <f>IF($BK483='Dummy Matches Summary'!BA$2,$BM483,"")</f>
        <v/>
      </c>
      <c r="BB2223" s="25" t="str">
        <f>IF($BK483='Dummy Matches Summary'!BB$2,$BM483,"")</f>
        <v/>
      </c>
      <c r="BC2223" s="25" t="str">
        <f>IF($BK483='Dummy Matches Summary'!BC$2,$BM483,"")</f>
        <v/>
      </c>
      <c r="BD2223" s="25" t="str">
        <f>IF($BK483='Dummy Matches Summary'!BD$2,$BM483,"")</f>
        <v/>
      </c>
      <c r="BE2223" s="25" t="str">
        <f>IF($BK483='Dummy Matches Summary'!BE$2,$BM483,"")</f>
        <v/>
      </c>
      <c r="BF2223" s="25" t="str">
        <f>IF($BK483='Dummy Matches Summary'!BF$2,$BM483,"")</f>
        <v/>
      </c>
      <c r="BG2223" s="25" t="str">
        <f>IF($BK483='Dummy Matches Summary'!BG$2,$BM483,"")</f>
        <v/>
      </c>
    </row>
    <row r="2224" spans="1:59" x14ac:dyDescent="0.3">
      <c r="A2224" s="40">
        <v>2222</v>
      </c>
      <c r="B2224" s="25" t="str">
        <f>IF($BK484='Dummy Matches Summary'!B$2,$BM484,"")</f>
        <v/>
      </c>
      <c r="C2224" s="25" t="str">
        <f>IF($BK484='Dummy Matches Summary'!C$2,$BM484,"")</f>
        <v/>
      </c>
      <c r="D2224" s="25" t="str">
        <f>IF($BK484='Dummy Matches Summary'!D$2,$BM484,"")</f>
        <v/>
      </c>
      <c r="E2224" s="25" t="str">
        <f>IF($BK484='Dummy Matches Summary'!E$2,$BM484,"")</f>
        <v/>
      </c>
      <c r="F2224" s="25" t="str">
        <f>IF($BK484='Dummy Matches Summary'!F$2,$BM484,"")</f>
        <v/>
      </c>
      <c r="G2224" s="25" t="str">
        <f>IF($BK484='Dummy Matches Summary'!G$2,$BM484,"")</f>
        <v/>
      </c>
      <c r="H2224" s="25" t="str">
        <f>IF($BK484='Dummy Matches Summary'!H$2,$BM484,"")</f>
        <v/>
      </c>
      <c r="I2224" s="25" t="str">
        <f>IF($BK484='Dummy Matches Summary'!I$2,$BM484,"")</f>
        <v/>
      </c>
      <c r="J2224" s="25" t="str">
        <f>IF($BK484='Dummy Matches Summary'!J$2,$BM484,"")</f>
        <v/>
      </c>
      <c r="K2224" s="25" t="str">
        <f>IF($BK484='Dummy Matches Summary'!K$2,$BM484,"")</f>
        <v/>
      </c>
      <c r="L2224" s="25" t="str">
        <f>IF($BK484='Dummy Matches Summary'!L$2,$BM484,"")</f>
        <v/>
      </c>
      <c r="M2224" s="25" t="str">
        <f>IF($BK484='Dummy Matches Summary'!M$2,$BM484,"")</f>
        <v/>
      </c>
      <c r="N2224" s="25" t="str">
        <f>IF($BK484='Dummy Matches Summary'!N$2,$BM484,"")</f>
        <v/>
      </c>
      <c r="O2224" s="25" t="str">
        <f>IF($BK484='Dummy Matches Summary'!O$2,$BM484,"")</f>
        <v/>
      </c>
      <c r="P2224" s="25" t="str">
        <f>IF($BK484='Dummy Matches Summary'!P$2,$BM484,"")</f>
        <v/>
      </c>
      <c r="Q2224" s="25" t="str">
        <f>IF($BK484='Dummy Matches Summary'!Q$2,$BM484,"")</f>
        <v/>
      </c>
      <c r="R2224" s="25" t="str">
        <f>IF($BK484='Dummy Matches Summary'!R$2,$BM484,"")</f>
        <v/>
      </c>
      <c r="S2224" s="25" t="str">
        <f>IF($BK484='Dummy Matches Summary'!S$2,$BM484,"")</f>
        <v/>
      </c>
      <c r="T2224" s="25" t="str">
        <f>IF($BK484='Dummy Matches Summary'!T$2,$BM484,"")</f>
        <v/>
      </c>
      <c r="U2224" s="25" t="str">
        <f>IF($BK484='Dummy Matches Summary'!U$2,$BM484,"")</f>
        <v/>
      </c>
      <c r="V2224" s="25" t="str">
        <f>IF($BK484='Dummy Matches Summary'!V$2,$BM484,"")</f>
        <v/>
      </c>
      <c r="W2224" s="25" t="str">
        <f>IF($BK484='Dummy Matches Summary'!W$2,$BM484,"")</f>
        <v/>
      </c>
      <c r="X2224" s="25" t="str">
        <f>IF($BK484='Dummy Matches Summary'!X$2,$BM484,"")</f>
        <v/>
      </c>
      <c r="Y2224" s="25" t="str">
        <f>IF($BK484='Dummy Matches Summary'!Y$2,$BM484,"")</f>
        <v/>
      </c>
      <c r="Z2224" s="25" t="str">
        <f>IF($BK484='Dummy Matches Summary'!Z$2,$BM484,"")</f>
        <v/>
      </c>
      <c r="AA2224" s="25" t="str">
        <f>IF($BK484='Dummy Matches Summary'!AA$2,$BM484,"")</f>
        <v/>
      </c>
      <c r="AB2224" s="25" t="str">
        <f>IF($BK484='Dummy Matches Summary'!AB$2,$BM484,"")</f>
        <v/>
      </c>
      <c r="AC2224" s="25" t="str">
        <f>IF($BK484='Dummy Matches Summary'!AC$2,$BM484,"")</f>
        <v/>
      </c>
      <c r="AD2224" s="25" t="str">
        <f>IF($BK484='Dummy Matches Summary'!AD$2,$BM484,"")</f>
        <v/>
      </c>
      <c r="AE2224" s="25" t="str">
        <f>IF($BK484='Dummy Matches Summary'!AE$2,$BM484,"")</f>
        <v/>
      </c>
      <c r="AF2224" s="25" t="str">
        <f>IF($BK484='Dummy Matches Summary'!AF$2,$BM484,"")</f>
        <v/>
      </c>
      <c r="AG2224" s="25" t="str">
        <f>IF($BK484='Dummy Matches Summary'!AG$2,$BM484,"")</f>
        <v/>
      </c>
      <c r="AH2224" s="25" t="str">
        <f>IF($BK484='Dummy Matches Summary'!AH$2,$BM484,"")</f>
        <v/>
      </c>
      <c r="AI2224" s="25" t="str">
        <f>IF($BK484='Dummy Matches Summary'!AI$2,$BM484,"")</f>
        <v/>
      </c>
      <c r="AJ2224" s="25" t="str">
        <f>IF($BK484='Dummy Matches Summary'!AJ$2,$BM484,"")</f>
        <v/>
      </c>
      <c r="AK2224" s="25" t="str">
        <f>IF($BK484='Dummy Matches Summary'!AK$2,$BM484,"")</f>
        <v/>
      </c>
      <c r="AL2224" s="25" t="str">
        <f>IF($BK484='Dummy Matches Summary'!AL$2,$BM484,"")</f>
        <v/>
      </c>
      <c r="AM2224" s="25" t="str">
        <f>IF($BK484='Dummy Matches Summary'!AM$2,$BM484,"")</f>
        <v/>
      </c>
      <c r="AN2224" s="25" t="str">
        <f>IF($BK484='Dummy Matches Summary'!AN$2,$BM484,"")</f>
        <v/>
      </c>
      <c r="AO2224" s="25" t="str">
        <f>IF($BK484='Dummy Matches Summary'!AO$2,$BM484,"")</f>
        <v/>
      </c>
      <c r="AP2224" s="25" t="str">
        <f>IF($BK484='Dummy Matches Summary'!AP$2,$BM484,"")</f>
        <v/>
      </c>
      <c r="AQ2224" s="25" t="str">
        <f>IF($BK484='Dummy Matches Summary'!AQ$2,$BM484,"")</f>
        <v/>
      </c>
      <c r="AR2224" s="25" t="str">
        <f>IF($BK484='Dummy Matches Summary'!AR$2,$BM484,"")</f>
        <v/>
      </c>
      <c r="AS2224" s="25" t="str">
        <f>IF($BK484='Dummy Matches Summary'!AS$2,$BM484,"")</f>
        <v/>
      </c>
      <c r="AT2224" s="25" t="str">
        <f>IF($BK484='Dummy Matches Summary'!AT$2,$BM484,"")</f>
        <v/>
      </c>
      <c r="AU2224" s="25" t="str">
        <f>IF($BK484='Dummy Matches Summary'!AU$2,$BM484,"")</f>
        <v/>
      </c>
      <c r="AV2224" s="25" t="str">
        <f>IF($BK484='Dummy Matches Summary'!AV$2,$BM484,"")</f>
        <v/>
      </c>
      <c r="AW2224" s="25" t="str">
        <f>IF($BK484='Dummy Matches Summary'!AW$2,$BM484,"")</f>
        <v/>
      </c>
      <c r="AX2224" s="25" t="str">
        <f>IF($BK484='Dummy Matches Summary'!AX$2,$BM484,"")</f>
        <v/>
      </c>
      <c r="AY2224" s="25" t="str">
        <f>IF($BK484='Dummy Matches Summary'!AY$2,$BM484,"")</f>
        <v/>
      </c>
      <c r="AZ2224" s="25" t="str">
        <f>IF($BK484='Dummy Matches Summary'!AZ$2,$BM484,"")</f>
        <v/>
      </c>
      <c r="BA2224" s="25" t="str">
        <f>IF($BK484='Dummy Matches Summary'!BA$2,$BM484,"")</f>
        <v/>
      </c>
      <c r="BB2224" s="25" t="str">
        <f>IF($BK484='Dummy Matches Summary'!BB$2,$BM484,"")</f>
        <v/>
      </c>
      <c r="BC2224" s="25" t="str">
        <f>IF($BK484='Dummy Matches Summary'!BC$2,$BM484,"")</f>
        <v/>
      </c>
      <c r="BD2224" s="25" t="str">
        <f>IF($BK484='Dummy Matches Summary'!BD$2,$BM484,"")</f>
        <v/>
      </c>
      <c r="BE2224" s="25" t="str">
        <f>IF($BK484='Dummy Matches Summary'!BE$2,$BM484,"")</f>
        <v/>
      </c>
      <c r="BF2224" s="25" t="str">
        <f>IF($BK484='Dummy Matches Summary'!BF$2,$BM484,"")</f>
        <v/>
      </c>
      <c r="BG2224" s="25" t="str">
        <f>IF($BK484='Dummy Matches Summary'!BG$2,$BM484,"")</f>
        <v/>
      </c>
    </row>
    <row r="2225" spans="1:59" x14ac:dyDescent="0.3">
      <c r="A2225" s="40">
        <v>2223</v>
      </c>
      <c r="B2225" s="25" t="str">
        <f>IF($BK485='Dummy Matches Summary'!B$2,$BM485,"")</f>
        <v/>
      </c>
      <c r="C2225" s="25" t="str">
        <f>IF($BK485='Dummy Matches Summary'!C$2,$BM485,"")</f>
        <v/>
      </c>
      <c r="D2225" s="25" t="str">
        <f>IF($BK485='Dummy Matches Summary'!D$2,$BM485,"")</f>
        <v/>
      </c>
      <c r="E2225" s="25" t="str">
        <f>IF($BK485='Dummy Matches Summary'!E$2,$BM485,"")</f>
        <v/>
      </c>
      <c r="F2225" s="25" t="str">
        <f>IF($BK485='Dummy Matches Summary'!F$2,$BM485,"")</f>
        <v/>
      </c>
      <c r="G2225" s="25" t="str">
        <f>IF($BK485='Dummy Matches Summary'!G$2,$BM485,"")</f>
        <v/>
      </c>
      <c r="H2225" s="25" t="str">
        <f>IF($BK485='Dummy Matches Summary'!H$2,$BM485,"")</f>
        <v/>
      </c>
      <c r="I2225" s="25" t="str">
        <f>IF($BK485='Dummy Matches Summary'!I$2,$BM485,"")</f>
        <v/>
      </c>
      <c r="J2225" s="25" t="str">
        <f>IF($BK485='Dummy Matches Summary'!J$2,$BM485,"")</f>
        <v/>
      </c>
      <c r="K2225" s="25" t="str">
        <f>IF($BK485='Dummy Matches Summary'!K$2,$BM485,"")</f>
        <v/>
      </c>
      <c r="L2225" s="25" t="str">
        <f>IF($BK485='Dummy Matches Summary'!L$2,$BM485,"")</f>
        <v/>
      </c>
      <c r="M2225" s="25" t="str">
        <f>IF($BK485='Dummy Matches Summary'!M$2,$BM485,"")</f>
        <v/>
      </c>
      <c r="N2225" s="25" t="str">
        <f>IF($BK485='Dummy Matches Summary'!N$2,$BM485,"")</f>
        <v/>
      </c>
      <c r="O2225" s="25" t="str">
        <f>IF($BK485='Dummy Matches Summary'!O$2,$BM485,"")</f>
        <v/>
      </c>
      <c r="P2225" s="25" t="str">
        <f>IF($BK485='Dummy Matches Summary'!P$2,$BM485,"")</f>
        <v/>
      </c>
      <c r="Q2225" s="25" t="str">
        <f>IF($BK485='Dummy Matches Summary'!Q$2,$BM485,"")</f>
        <v/>
      </c>
      <c r="R2225" s="25" t="str">
        <f>IF($BK485='Dummy Matches Summary'!R$2,$BM485,"")</f>
        <v/>
      </c>
      <c r="S2225" s="25" t="str">
        <f>IF($BK485='Dummy Matches Summary'!S$2,$BM485,"")</f>
        <v/>
      </c>
      <c r="T2225" s="25" t="str">
        <f>IF($BK485='Dummy Matches Summary'!T$2,$BM485,"")</f>
        <v/>
      </c>
      <c r="U2225" s="25" t="str">
        <f>IF($BK485='Dummy Matches Summary'!U$2,$BM485,"")</f>
        <v/>
      </c>
      <c r="V2225" s="25" t="str">
        <f>IF($BK485='Dummy Matches Summary'!V$2,$BM485,"")</f>
        <v/>
      </c>
      <c r="W2225" s="25" t="str">
        <f>IF($BK485='Dummy Matches Summary'!W$2,$BM485,"")</f>
        <v/>
      </c>
      <c r="X2225" s="25" t="str">
        <f>IF($BK485='Dummy Matches Summary'!X$2,$BM485,"")</f>
        <v/>
      </c>
      <c r="Y2225" s="25" t="str">
        <f>IF($BK485='Dummy Matches Summary'!Y$2,$BM485,"")</f>
        <v/>
      </c>
      <c r="Z2225" s="25" t="str">
        <f>IF($BK485='Dummy Matches Summary'!Z$2,$BM485,"")</f>
        <v/>
      </c>
      <c r="AA2225" s="25" t="str">
        <f>IF($BK485='Dummy Matches Summary'!AA$2,$BM485,"")</f>
        <v/>
      </c>
      <c r="AB2225" s="25" t="str">
        <f>IF($BK485='Dummy Matches Summary'!AB$2,$BM485,"")</f>
        <v/>
      </c>
      <c r="AC2225" s="25" t="str">
        <f>IF($BK485='Dummy Matches Summary'!AC$2,$BM485,"")</f>
        <v/>
      </c>
      <c r="AD2225" s="25" t="str">
        <f>IF($BK485='Dummy Matches Summary'!AD$2,$BM485,"")</f>
        <v/>
      </c>
      <c r="AE2225" s="25" t="str">
        <f>IF($BK485='Dummy Matches Summary'!AE$2,$BM485,"")</f>
        <v/>
      </c>
      <c r="AF2225" s="25" t="str">
        <f>IF($BK485='Dummy Matches Summary'!AF$2,$BM485,"")</f>
        <v/>
      </c>
      <c r="AG2225" s="25" t="str">
        <f>IF($BK485='Dummy Matches Summary'!AG$2,$BM485,"")</f>
        <v/>
      </c>
      <c r="AH2225" s="25" t="str">
        <f>IF($BK485='Dummy Matches Summary'!AH$2,$BM485,"")</f>
        <v/>
      </c>
      <c r="AI2225" s="25" t="str">
        <f>IF($BK485='Dummy Matches Summary'!AI$2,$BM485,"")</f>
        <v/>
      </c>
      <c r="AJ2225" s="25" t="str">
        <f>IF($BK485='Dummy Matches Summary'!AJ$2,$BM485,"")</f>
        <v/>
      </c>
      <c r="AK2225" s="25" t="str">
        <f>IF($BK485='Dummy Matches Summary'!AK$2,$BM485,"")</f>
        <v/>
      </c>
      <c r="AL2225" s="25" t="str">
        <f>IF($BK485='Dummy Matches Summary'!AL$2,$BM485,"")</f>
        <v/>
      </c>
      <c r="AM2225" s="25" t="str">
        <f>IF($BK485='Dummy Matches Summary'!AM$2,$BM485,"")</f>
        <v/>
      </c>
      <c r="AN2225" s="25" t="str">
        <f>IF($BK485='Dummy Matches Summary'!AN$2,$BM485,"")</f>
        <v/>
      </c>
      <c r="AO2225" s="25" t="str">
        <f>IF($BK485='Dummy Matches Summary'!AO$2,$BM485,"")</f>
        <v/>
      </c>
      <c r="AP2225" s="25" t="str">
        <f>IF($BK485='Dummy Matches Summary'!AP$2,$BM485,"")</f>
        <v/>
      </c>
      <c r="AQ2225" s="25" t="str">
        <f>IF($BK485='Dummy Matches Summary'!AQ$2,$BM485,"")</f>
        <v/>
      </c>
      <c r="AR2225" s="25" t="str">
        <f>IF($BK485='Dummy Matches Summary'!AR$2,$BM485,"")</f>
        <v/>
      </c>
      <c r="AS2225" s="25" t="str">
        <f>IF($BK485='Dummy Matches Summary'!AS$2,$BM485,"")</f>
        <v/>
      </c>
      <c r="AT2225" s="25" t="str">
        <f>IF($BK485='Dummy Matches Summary'!AT$2,$BM485,"")</f>
        <v/>
      </c>
      <c r="AU2225" s="25" t="str">
        <f>IF($BK485='Dummy Matches Summary'!AU$2,$BM485,"")</f>
        <v/>
      </c>
      <c r="AV2225" s="25" t="str">
        <f>IF($BK485='Dummy Matches Summary'!AV$2,$BM485,"")</f>
        <v/>
      </c>
      <c r="AW2225" s="25" t="str">
        <f>IF($BK485='Dummy Matches Summary'!AW$2,$BM485,"")</f>
        <v/>
      </c>
      <c r="AX2225" s="25" t="str">
        <f>IF($BK485='Dummy Matches Summary'!AX$2,$BM485,"")</f>
        <v/>
      </c>
      <c r="AY2225" s="25" t="str">
        <f>IF($BK485='Dummy Matches Summary'!AY$2,$BM485,"")</f>
        <v/>
      </c>
      <c r="AZ2225" s="25" t="str">
        <f>IF($BK485='Dummy Matches Summary'!AZ$2,$BM485,"")</f>
        <v/>
      </c>
      <c r="BA2225" s="25" t="str">
        <f>IF($BK485='Dummy Matches Summary'!BA$2,$BM485,"")</f>
        <v/>
      </c>
      <c r="BB2225" s="25" t="str">
        <f>IF($BK485='Dummy Matches Summary'!BB$2,$BM485,"")</f>
        <v/>
      </c>
      <c r="BC2225" s="25" t="str">
        <f>IF($BK485='Dummy Matches Summary'!BC$2,$BM485,"")</f>
        <v/>
      </c>
      <c r="BD2225" s="25" t="str">
        <f>IF($BK485='Dummy Matches Summary'!BD$2,$BM485,"")</f>
        <v/>
      </c>
      <c r="BE2225" s="25" t="str">
        <f>IF($BK485='Dummy Matches Summary'!BE$2,$BM485,"")</f>
        <v/>
      </c>
      <c r="BF2225" s="25" t="str">
        <f>IF($BK485='Dummy Matches Summary'!BF$2,$BM485,"")</f>
        <v/>
      </c>
      <c r="BG2225" s="25" t="str">
        <f>IF($BK485='Dummy Matches Summary'!BG$2,$BM485,"")</f>
        <v/>
      </c>
    </row>
    <row r="2226" spans="1:59" x14ac:dyDescent="0.3">
      <c r="A2226" s="40">
        <v>2224</v>
      </c>
      <c r="B2226" s="25" t="str">
        <f>IF($BK486='Dummy Matches Summary'!B$2,$BM486,"")</f>
        <v/>
      </c>
      <c r="C2226" s="25" t="str">
        <f>IF($BK486='Dummy Matches Summary'!C$2,$BM486,"")</f>
        <v/>
      </c>
      <c r="D2226" s="25" t="str">
        <f>IF($BK486='Dummy Matches Summary'!D$2,$BM486,"")</f>
        <v/>
      </c>
      <c r="E2226" s="25" t="str">
        <f>IF($BK486='Dummy Matches Summary'!E$2,$BM486,"")</f>
        <v/>
      </c>
      <c r="F2226" s="25" t="str">
        <f>IF($BK486='Dummy Matches Summary'!F$2,$BM486,"")</f>
        <v/>
      </c>
      <c r="G2226" s="25" t="str">
        <f>IF($BK486='Dummy Matches Summary'!G$2,$BM486,"")</f>
        <v/>
      </c>
      <c r="H2226" s="25" t="str">
        <f>IF($BK486='Dummy Matches Summary'!H$2,$BM486,"")</f>
        <v/>
      </c>
      <c r="I2226" s="25" t="str">
        <f>IF($BK486='Dummy Matches Summary'!I$2,$BM486,"")</f>
        <v/>
      </c>
      <c r="J2226" s="25" t="str">
        <f>IF($BK486='Dummy Matches Summary'!J$2,$BM486,"")</f>
        <v/>
      </c>
      <c r="K2226" s="25" t="str">
        <f>IF($BK486='Dummy Matches Summary'!K$2,$BM486,"")</f>
        <v/>
      </c>
      <c r="L2226" s="25" t="str">
        <f>IF($BK486='Dummy Matches Summary'!L$2,$BM486,"")</f>
        <v/>
      </c>
      <c r="M2226" s="25" t="str">
        <f>IF($BK486='Dummy Matches Summary'!M$2,$BM486,"")</f>
        <v/>
      </c>
      <c r="N2226" s="25" t="str">
        <f>IF($BK486='Dummy Matches Summary'!N$2,$BM486,"")</f>
        <v/>
      </c>
      <c r="O2226" s="25" t="str">
        <f>IF($BK486='Dummy Matches Summary'!O$2,$BM486,"")</f>
        <v/>
      </c>
      <c r="P2226" s="25" t="str">
        <f>IF($BK486='Dummy Matches Summary'!P$2,$BM486,"")</f>
        <v/>
      </c>
      <c r="Q2226" s="25" t="str">
        <f>IF($BK486='Dummy Matches Summary'!Q$2,$BM486,"")</f>
        <v/>
      </c>
      <c r="R2226" s="25" t="str">
        <f>IF($BK486='Dummy Matches Summary'!R$2,$BM486,"")</f>
        <v/>
      </c>
      <c r="S2226" s="25" t="str">
        <f>IF($BK486='Dummy Matches Summary'!S$2,$BM486,"")</f>
        <v/>
      </c>
      <c r="T2226" s="25" t="str">
        <f>IF($BK486='Dummy Matches Summary'!T$2,$BM486,"")</f>
        <v/>
      </c>
      <c r="U2226" s="25" t="str">
        <f>IF($BK486='Dummy Matches Summary'!U$2,$BM486,"")</f>
        <v/>
      </c>
      <c r="V2226" s="25" t="str">
        <f>IF($BK486='Dummy Matches Summary'!V$2,$BM486,"")</f>
        <v/>
      </c>
      <c r="W2226" s="25" t="str">
        <f>IF($BK486='Dummy Matches Summary'!W$2,$BM486,"")</f>
        <v/>
      </c>
      <c r="X2226" s="25" t="str">
        <f>IF($BK486='Dummy Matches Summary'!X$2,$BM486,"")</f>
        <v/>
      </c>
      <c r="Y2226" s="25" t="str">
        <f>IF($BK486='Dummy Matches Summary'!Y$2,$BM486,"")</f>
        <v/>
      </c>
      <c r="Z2226" s="25" t="str">
        <f>IF($BK486='Dummy Matches Summary'!Z$2,$BM486,"")</f>
        <v/>
      </c>
      <c r="AA2226" s="25" t="str">
        <f>IF($BK486='Dummy Matches Summary'!AA$2,$BM486,"")</f>
        <v/>
      </c>
      <c r="AB2226" s="25" t="str">
        <f>IF($BK486='Dummy Matches Summary'!AB$2,$BM486,"")</f>
        <v/>
      </c>
      <c r="AC2226" s="25" t="str">
        <f>IF($BK486='Dummy Matches Summary'!AC$2,$BM486,"")</f>
        <v/>
      </c>
      <c r="AD2226" s="25" t="str">
        <f>IF($BK486='Dummy Matches Summary'!AD$2,$BM486,"")</f>
        <v/>
      </c>
      <c r="AE2226" s="25" t="str">
        <f>IF($BK486='Dummy Matches Summary'!AE$2,$BM486,"")</f>
        <v/>
      </c>
      <c r="AF2226" s="25" t="str">
        <f>IF($BK486='Dummy Matches Summary'!AF$2,$BM486,"")</f>
        <v/>
      </c>
      <c r="AG2226" s="25" t="str">
        <f>IF($BK486='Dummy Matches Summary'!AG$2,$BM486,"")</f>
        <v/>
      </c>
      <c r="AH2226" s="25" t="str">
        <f>IF($BK486='Dummy Matches Summary'!AH$2,$BM486,"")</f>
        <v/>
      </c>
      <c r="AI2226" s="25" t="str">
        <f>IF($BK486='Dummy Matches Summary'!AI$2,$BM486,"")</f>
        <v/>
      </c>
      <c r="AJ2226" s="25" t="str">
        <f>IF($BK486='Dummy Matches Summary'!AJ$2,$BM486,"")</f>
        <v/>
      </c>
      <c r="AK2226" s="25" t="str">
        <f>IF($BK486='Dummy Matches Summary'!AK$2,$BM486,"")</f>
        <v/>
      </c>
      <c r="AL2226" s="25" t="str">
        <f>IF($BK486='Dummy Matches Summary'!AL$2,$BM486,"")</f>
        <v/>
      </c>
      <c r="AM2226" s="25" t="str">
        <f>IF($BK486='Dummy Matches Summary'!AM$2,$BM486,"")</f>
        <v/>
      </c>
      <c r="AN2226" s="25" t="str">
        <f>IF($BK486='Dummy Matches Summary'!AN$2,$BM486,"")</f>
        <v/>
      </c>
      <c r="AO2226" s="25" t="str">
        <f>IF($BK486='Dummy Matches Summary'!AO$2,$BM486,"")</f>
        <v/>
      </c>
      <c r="AP2226" s="25" t="str">
        <f>IF($BK486='Dummy Matches Summary'!AP$2,$BM486,"")</f>
        <v/>
      </c>
      <c r="AQ2226" s="25" t="str">
        <f>IF($BK486='Dummy Matches Summary'!AQ$2,$BM486,"")</f>
        <v/>
      </c>
      <c r="AR2226" s="25" t="str">
        <f>IF($BK486='Dummy Matches Summary'!AR$2,$BM486,"")</f>
        <v/>
      </c>
      <c r="AS2226" s="25" t="str">
        <f>IF($BK486='Dummy Matches Summary'!AS$2,$BM486,"")</f>
        <v/>
      </c>
      <c r="AT2226" s="25" t="str">
        <f>IF($BK486='Dummy Matches Summary'!AT$2,$BM486,"")</f>
        <v/>
      </c>
      <c r="AU2226" s="25" t="str">
        <f>IF($BK486='Dummy Matches Summary'!AU$2,$BM486,"")</f>
        <v/>
      </c>
      <c r="AV2226" s="25" t="str">
        <f>IF($BK486='Dummy Matches Summary'!AV$2,$BM486,"")</f>
        <v/>
      </c>
      <c r="AW2226" s="25" t="str">
        <f>IF($BK486='Dummy Matches Summary'!AW$2,$BM486,"")</f>
        <v/>
      </c>
      <c r="AX2226" s="25" t="str">
        <f>IF($BK486='Dummy Matches Summary'!AX$2,$BM486,"")</f>
        <v/>
      </c>
      <c r="AY2226" s="25" t="str">
        <f>IF($BK486='Dummy Matches Summary'!AY$2,$BM486,"")</f>
        <v/>
      </c>
      <c r="AZ2226" s="25" t="str">
        <f>IF($BK486='Dummy Matches Summary'!AZ$2,$BM486,"")</f>
        <v/>
      </c>
      <c r="BA2226" s="25" t="str">
        <f>IF($BK486='Dummy Matches Summary'!BA$2,$BM486,"")</f>
        <v/>
      </c>
      <c r="BB2226" s="25" t="str">
        <f>IF($BK486='Dummy Matches Summary'!BB$2,$BM486,"")</f>
        <v/>
      </c>
      <c r="BC2226" s="25" t="str">
        <f>IF($BK486='Dummy Matches Summary'!BC$2,$BM486,"")</f>
        <v/>
      </c>
      <c r="BD2226" s="25" t="str">
        <f>IF($BK486='Dummy Matches Summary'!BD$2,$BM486,"")</f>
        <v/>
      </c>
      <c r="BE2226" s="25" t="str">
        <f>IF($BK486='Dummy Matches Summary'!BE$2,$BM486,"")</f>
        <v/>
      </c>
      <c r="BF2226" s="25" t="str">
        <f>IF($BK486='Dummy Matches Summary'!BF$2,$BM486,"")</f>
        <v/>
      </c>
      <c r="BG2226" s="25" t="str">
        <f>IF($BK486='Dummy Matches Summary'!BG$2,$BM486,"")</f>
        <v/>
      </c>
    </row>
    <row r="2227" spans="1:59" x14ac:dyDescent="0.3">
      <c r="A2227" s="40">
        <v>2225</v>
      </c>
      <c r="B2227" s="25" t="str">
        <f>IF($BK487='Dummy Matches Summary'!B$2,$BM487,"")</f>
        <v/>
      </c>
      <c r="C2227" s="25" t="str">
        <f>IF($BK487='Dummy Matches Summary'!C$2,$BM487,"")</f>
        <v/>
      </c>
      <c r="D2227" s="25" t="str">
        <f>IF($BK487='Dummy Matches Summary'!D$2,$BM487,"")</f>
        <v/>
      </c>
      <c r="E2227" s="25" t="str">
        <f>IF($BK487='Dummy Matches Summary'!E$2,$BM487,"")</f>
        <v/>
      </c>
      <c r="F2227" s="25" t="str">
        <f>IF($BK487='Dummy Matches Summary'!F$2,$BM487,"")</f>
        <v/>
      </c>
      <c r="G2227" s="25" t="str">
        <f>IF($BK487='Dummy Matches Summary'!G$2,$BM487,"")</f>
        <v/>
      </c>
      <c r="H2227" s="25" t="str">
        <f>IF($BK487='Dummy Matches Summary'!H$2,$BM487,"")</f>
        <v/>
      </c>
      <c r="I2227" s="25" t="str">
        <f>IF($BK487='Dummy Matches Summary'!I$2,$BM487,"")</f>
        <v/>
      </c>
      <c r="J2227" s="25" t="str">
        <f>IF($BK487='Dummy Matches Summary'!J$2,$BM487,"")</f>
        <v/>
      </c>
      <c r="K2227" s="25" t="str">
        <f>IF($BK487='Dummy Matches Summary'!K$2,$BM487,"")</f>
        <v/>
      </c>
      <c r="L2227" s="25" t="str">
        <f>IF($BK487='Dummy Matches Summary'!L$2,$BM487,"")</f>
        <v/>
      </c>
      <c r="M2227" s="25" t="str">
        <f>IF($BK487='Dummy Matches Summary'!M$2,$BM487,"")</f>
        <v/>
      </c>
      <c r="N2227" s="25" t="str">
        <f>IF($BK487='Dummy Matches Summary'!N$2,$BM487,"")</f>
        <v/>
      </c>
      <c r="O2227" s="25" t="str">
        <f>IF($BK487='Dummy Matches Summary'!O$2,$BM487,"")</f>
        <v/>
      </c>
      <c r="P2227" s="25" t="str">
        <f>IF($BK487='Dummy Matches Summary'!P$2,$BM487,"")</f>
        <v/>
      </c>
      <c r="Q2227" s="25" t="str">
        <f>IF($BK487='Dummy Matches Summary'!Q$2,$BM487,"")</f>
        <v/>
      </c>
      <c r="R2227" s="25" t="str">
        <f>IF($BK487='Dummy Matches Summary'!R$2,$BM487,"")</f>
        <v/>
      </c>
      <c r="S2227" s="25" t="str">
        <f>IF($BK487='Dummy Matches Summary'!S$2,$BM487,"")</f>
        <v/>
      </c>
      <c r="T2227" s="25" t="str">
        <f>IF($BK487='Dummy Matches Summary'!T$2,$BM487,"")</f>
        <v/>
      </c>
      <c r="U2227" s="25" t="str">
        <f>IF($BK487='Dummy Matches Summary'!U$2,$BM487,"")</f>
        <v/>
      </c>
      <c r="V2227" s="25" t="str">
        <f>IF($BK487='Dummy Matches Summary'!V$2,$BM487,"")</f>
        <v/>
      </c>
      <c r="W2227" s="25" t="str">
        <f>IF($BK487='Dummy Matches Summary'!W$2,$BM487,"")</f>
        <v/>
      </c>
      <c r="X2227" s="25" t="str">
        <f>IF($BK487='Dummy Matches Summary'!X$2,$BM487,"")</f>
        <v/>
      </c>
      <c r="Y2227" s="25" t="str">
        <f>IF($BK487='Dummy Matches Summary'!Y$2,$BM487,"")</f>
        <v/>
      </c>
      <c r="Z2227" s="25" t="str">
        <f>IF($BK487='Dummy Matches Summary'!Z$2,$BM487,"")</f>
        <v/>
      </c>
      <c r="AA2227" s="25" t="str">
        <f>IF($BK487='Dummy Matches Summary'!AA$2,$BM487,"")</f>
        <v/>
      </c>
      <c r="AB2227" s="25" t="str">
        <f>IF($BK487='Dummy Matches Summary'!AB$2,$BM487,"")</f>
        <v/>
      </c>
      <c r="AC2227" s="25" t="str">
        <f>IF($BK487='Dummy Matches Summary'!AC$2,$BM487,"")</f>
        <v/>
      </c>
      <c r="AD2227" s="25" t="str">
        <f>IF($BK487='Dummy Matches Summary'!AD$2,$BM487,"")</f>
        <v/>
      </c>
      <c r="AE2227" s="25" t="str">
        <f>IF($BK487='Dummy Matches Summary'!AE$2,$BM487,"")</f>
        <v/>
      </c>
      <c r="AF2227" s="25" t="str">
        <f>IF($BK487='Dummy Matches Summary'!AF$2,$BM487,"")</f>
        <v/>
      </c>
      <c r="AG2227" s="25" t="str">
        <f>IF($BK487='Dummy Matches Summary'!AG$2,$BM487,"")</f>
        <v/>
      </c>
      <c r="AH2227" s="25" t="str">
        <f>IF($BK487='Dummy Matches Summary'!AH$2,$BM487,"")</f>
        <v/>
      </c>
      <c r="AI2227" s="25" t="str">
        <f>IF($BK487='Dummy Matches Summary'!AI$2,$BM487,"")</f>
        <v/>
      </c>
      <c r="AJ2227" s="25" t="str">
        <f>IF($BK487='Dummy Matches Summary'!AJ$2,$BM487,"")</f>
        <v/>
      </c>
      <c r="AK2227" s="25" t="str">
        <f>IF($BK487='Dummy Matches Summary'!AK$2,$BM487,"")</f>
        <v/>
      </c>
      <c r="AL2227" s="25" t="str">
        <f>IF($BK487='Dummy Matches Summary'!AL$2,$BM487,"")</f>
        <v/>
      </c>
      <c r="AM2227" s="25" t="str">
        <f>IF($BK487='Dummy Matches Summary'!AM$2,$BM487,"")</f>
        <v/>
      </c>
      <c r="AN2227" s="25" t="str">
        <f>IF($BK487='Dummy Matches Summary'!AN$2,$BM487,"")</f>
        <v/>
      </c>
      <c r="AO2227" s="25" t="str">
        <f>IF($BK487='Dummy Matches Summary'!AO$2,$BM487,"")</f>
        <v/>
      </c>
      <c r="AP2227" s="25" t="str">
        <f>IF($BK487='Dummy Matches Summary'!AP$2,$BM487,"")</f>
        <v/>
      </c>
      <c r="AQ2227" s="25" t="str">
        <f>IF($BK487='Dummy Matches Summary'!AQ$2,$BM487,"")</f>
        <v/>
      </c>
      <c r="AR2227" s="25" t="str">
        <f>IF($BK487='Dummy Matches Summary'!AR$2,$BM487,"")</f>
        <v/>
      </c>
      <c r="AS2227" s="25" t="str">
        <f>IF($BK487='Dummy Matches Summary'!AS$2,$BM487,"")</f>
        <v/>
      </c>
      <c r="AT2227" s="25" t="str">
        <f>IF($BK487='Dummy Matches Summary'!AT$2,$BM487,"")</f>
        <v/>
      </c>
      <c r="AU2227" s="25" t="str">
        <f>IF($BK487='Dummy Matches Summary'!AU$2,$BM487,"")</f>
        <v/>
      </c>
      <c r="AV2227" s="25" t="str">
        <f>IF($BK487='Dummy Matches Summary'!AV$2,$BM487,"")</f>
        <v/>
      </c>
      <c r="AW2227" s="25" t="str">
        <f>IF($BK487='Dummy Matches Summary'!AW$2,$BM487,"")</f>
        <v/>
      </c>
      <c r="AX2227" s="25" t="str">
        <f>IF($BK487='Dummy Matches Summary'!AX$2,$BM487,"")</f>
        <v/>
      </c>
      <c r="AY2227" s="25" t="str">
        <f>IF($BK487='Dummy Matches Summary'!AY$2,$BM487,"")</f>
        <v/>
      </c>
      <c r="AZ2227" s="25" t="str">
        <f>IF($BK487='Dummy Matches Summary'!AZ$2,$BM487,"")</f>
        <v/>
      </c>
      <c r="BA2227" s="25" t="str">
        <f>IF($BK487='Dummy Matches Summary'!BA$2,$BM487,"")</f>
        <v/>
      </c>
      <c r="BB2227" s="25" t="str">
        <f>IF($BK487='Dummy Matches Summary'!BB$2,$BM487,"")</f>
        <v/>
      </c>
      <c r="BC2227" s="25" t="str">
        <f>IF($BK487='Dummy Matches Summary'!BC$2,$BM487,"")</f>
        <v/>
      </c>
      <c r="BD2227" s="25" t="str">
        <f>IF($BK487='Dummy Matches Summary'!BD$2,$BM487,"")</f>
        <v/>
      </c>
      <c r="BE2227" s="25" t="str">
        <f>IF($BK487='Dummy Matches Summary'!BE$2,$BM487,"")</f>
        <v/>
      </c>
      <c r="BF2227" s="25" t="str">
        <f>IF($BK487='Dummy Matches Summary'!BF$2,$BM487,"")</f>
        <v/>
      </c>
      <c r="BG2227" s="25" t="str">
        <f>IF($BK487='Dummy Matches Summary'!BG$2,$BM487,"")</f>
        <v/>
      </c>
    </row>
    <row r="2228" spans="1:59" x14ac:dyDescent="0.3">
      <c r="A2228" s="40">
        <v>2226</v>
      </c>
      <c r="B2228" s="25" t="str">
        <f>IF($BK488='Dummy Matches Summary'!B$2,$BM488,"")</f>
        <v/>
      </c>
      <c r="C2228" s="25" t="str">
        <f>IF($BK488='Dummy Matches Summary'!C$2,$BM488,"")</f>
        <v/>
      </c>
      <c r="D2228" s="25" t="str">
        <f>IF($BK488='Dummy Matches Summary'!D$2,$BM488,"")</f>
        <v/>
      </c>
      <c r="E2228" s="25" t="str">
        <f>IF($BK488='Dummy Matches Summary'!E$2,$BM488,"")</f>
        <v/>
      </c>
      <c r="F2228" s="25" t="str">
        <f>IF($BK488='Dummy Matches Summary'!F$2,$BM488,"")</f>
        <v/>
      </c>
      <c r="G2228" s="25" t="str">
        <f>IF($BK488='Dummy Matches Summary'!G$2,$BM488,"")</f>
        <v/>
      </c>
      <c r="H2228" s="25" t="str">
        <f>IF($BK488='Dummy Matches Summary'!H$2,$BM488,"")</f>
        <v/>
      </c>
      <c r="I2228" s="25" t="str">
        <f>IF($BK488='Dummy Matches Summary'!I$2,$BM488,"")</f>
        <v/>
      </c>
      <c r="J2228" s="25" t="str">
        <f>IF($BK488='Dummy Matches Summary'!J$2,$BM488,"")</f>
        <v/>
      </c>
      <c r="K2228" s="25" t="str">
        <f>IF($BK488='Dummy Matches Summary'!K$2,$BM488,"")</f>
        <v/>
      </c>
      <c r="L2228" s="25" t="str">
        <f>IF($BK488='Dummy Matches Summary'!L$2,$BM488,"")</f>
        <v/>
      </c>
      <c r="M2228" s="25" t="str">
        <f>IF($BK488='Dummy Matches Summary'!M$2,$BM488,"")</f>
        <v/>
      </c>
      <c r="N2228" s="25" t="str">
        <f>IF($BK488='Dummy Matches Summary'!N$2,$BM488,"")</f>
        <v/>
      </c>
      <c r="O2228" s="25" t="str">
        <f>IF($BK488='Dummy Matches Summary'!O$2,$BM488,"")</f>
        <v/>
      </c>
      <c r="P2228" s="25" t="str">
        <f>IF($BK488='Dummy Matches Summary'!P$2,$BM488,"")</f>
        <v/>
      </c>
      <c r="Q2228" s="25" t="str">
        <f>IF($BK488='Dummy Matches Summary'!Q$2,$BM488,"")</f>
        <v/>
      </c>
      <c r="R2228" s="25" t="str">
        <f>IF($BK488='Dummy Matches Summary'!R$2,$BM488,"")</f>
        <v/>
      </c>
      <c r="S2228" s="25" t="str">
        <f>IF($BK488='Dummy Matches Summary'!S$2,$BM488,"")</f>
        <v/>
      </c>
      <c r="T2228" s="25" t="str">
        <f>IF($BK488='Dummy Matches Summary'!T$2,$BM488,"")</f>
        <v/>
      </c>
      <c r="U2228" s="25" t="str">
        <f>IF($BK488='Dummy Matches Summary'!U$2,$BM488,"")</f>
        <v/>
      </c>
      <c r="V2228" s="25" t="str">
        <f>IF($BK488='Dummy Matches Summary'!V$2,$BM488,"")</f>
        <v/>
      </c>
      <c r="W2228" s="25" t="str">
        <f>IF($BK488='Dummy Matches Summary'!W$2,$BM488,"")</f>
        <v/>
      </c>
      <c r="X2228" s="25" t="str">
        <f>IF($BK488='Dummy Matches Summary'!X$2,$BM488,"")</f>
        <v/>
      </c>
      <c r="Y2228" s="25" t="str">
        <f>IF($BK488='Dummy Matches Summary'!Y$2,$BM488,"")</f>
        <v/>
      </c>
      <c r="Z2228" s="25" t="str">
        <f>IF($BK488='Dummy Matches Summary'!Z$2,$BM488,"")</f>
        <v/>
      </c>
      <c r="AA2228" s="25" t="str">
        <f>IF($BK488='Dummy Matches Summary'!AA$2,$BM488,"")</f>
        <v/>
      </c>
      <c r="AB2228" s="25" t="str">
        <f>IF($BK488='Dummy Matches Summary'!AB$2,$BM488,"")</f>
        <v/>
      </c>
      <c r="AC2228" s="25" t="str">
        <f>IF($BK488='Dummy Matches Summary'!AC$2,$BM488,"")</f>
        <v/>
      </c>
      <c r="AD2228" s="25" t="str">
        <f>IF($BK488='Dummy Matches Summary'!AD$2,$BM488,"")</f>
        <v/>
      </c>
      <c r="AE2228" s="25" t="str">
        <f>IF($BK488='Dummy Matches Summary'!AE$2,$BM488,"")</f>
        <v/>
      </c>
      <c r="AF2228" s="25" t="str">
        <f>IF($BK488='Dummy Matches Summary'!AF$2,$BM488,"")</f>
        <v/>
      </c>
      <c r="AG2228" s="25" t="str">
        <f>IF($BK488='Dummy Matches Summary'!AG$2,$BM488,"")</f>
        <v/>
      </c>
      <c r="AH2228" s="25" t="str">
        <f>IF($BK488='Dummy Matches Summary'!AH$2,$BM488,"")</f>
        <v/>
      </c>
      <c r="AI2228" s="25" t="str">
        <f>IF($BK488='Dummy Matches Summary'!AI$2,$BM488,"")</f>
        <v/>
      </c>
      <c r="AJ2228" s="25" t="str">
        <f>IF($BK488='Dummy Matches Summary'!AJ$2,$BM488,"")</f>
        <v/>
      </c>
      <c r="AK2228" s="25" t="str">
        <f>IF($BK488='Dummy Matches Summary'!AK$2,$BM488,"")</f>
        <v/>
      </c>
      <c r="AL2228" s="25" t="str">
        <f>IF($BK488='Dummy Matches Summary'!AL$2,$BM488,"")</f>
        <v/>
      </c>
      <c r="AM2228" s="25" t="str">
        <f>IF($BK488='Dummy Matches Summary'!AM$2,$BM488,"")</f>
        <v/>
      </c>
      <c r="AN2228" s="25" t="str">
        <f>IF($BK488='Dummy Matches Summary'!AN$2,$BM488,"")</f>
        <v/>
      </c>
      <c r="AO2228" s="25" t="str">
        <f>IF($BK488='Dummy Matches Summary'!AO$2,$BM488,"")</f>
        <v/>
      </c>
      <c r="AP2228" s="25" t="str">
        <f>IF($BK488='Dummy Matches Summary'!AP$2,$BM488,"")</f>
        <v/>
      </c>
      <c r="AQ2228" s="25" t="str">
        <f>IF($BK488='Dummy Matches Summary'!AQ$2,$BM488,"")</f>
        <v/>
      </c>
      <c r="AR2228" s="25" t="str">
        <f>IF($BK488='Dummy Matches Summary'!AR$2,$BM488,"")</f>
        <v/>
      </c>
      <c r="AS2228" s="25" t="str">
        <f>IF($BK488='Dummy Matches Summary'!AS$2,$BM488,"")</f>
        <v/>
      </c>
      <c r="AT2228" s="25" t="str">
        <f>IF($BK488='Dummy Matches Summary'!AT$2,$BM488,"")</f>
        <v/>
      </c>
      <c r="AU2228" s="25" t="str">
        <f>IF($BK488='Dummy Matches Summary'!AU$2,$BM488,"")</f>
        <v/>
      </c>
      <c r="AV2228" s="25" t="str">
        <f>IF($BK488='Dummy Matches Summary'!AV$2,$BM488,"")</f>
        <v/>
      </c>
      <c r="AW2228" s="25" t="str">
        <f>IF($BK488='Dummy Matches Summary'!AW$2,$BM488,"")</f>
        <v/>
      </c>
      <c r="AX2228" s="25" t="str">
        <f>IF($BK488='Dummy Matches Summary'!AX$2,$BM488,"")</f>
        <v/>
      </c>
      <c r="AY2228" s="25" t="str">
        <f>IF($BK488='Dummy Matches Summary'!AY$2,$BM488,"")</f>
        <v/>
      </c>
      <c r="AZ2228" s="25" t="str">
        <f>IF($BK488='Dummy Matches Summary'!AZ$2,$BM488,"")</f>
        <v/>
      </c>
      <c r="BA2228" s="25" t="str">
        <f>IF($BK488='Dummy Matches Summary'!BA$2,$BM488,"")</f>
        <v/>
      </c>
      <c r="BB2228" s="25" t="str">
        <f>IF($BK488='Dummy Matches Summary'!BB$2,$BM488,"")</f>
        <v/>
      </c>
      <c r="BC2228" s="25" t="str">
        <f>IF($BK488='Dummy Matches Summary'!BC$2,$BM488,"")</f>
        <v/>
      </c>
      <c r="BD2228" s="25" t="str">
        <f>IF($BK488='Dummy Matches Summary'!BD$2,$BM488,"")</f>
        <v/>
      </c>
      <c r="BE2228" s="25" t="str">
        <f>IF($BK488='Dummy Matches Summary'!BE$2,$BM488,"")</f>
        <v/>
      </c>
      <c r="BF2228" s="25" t="str">
        <f>IF($BK488='Dummy Matches Summary'!BF$2,$BM488,"")</f>
        <v/>
      </c>
      <c r="BG2228" s="25" t="str">
        <f>IF($BK488='Dummy Matches Summary'!BG$2,$BM488,"")</f>
        <v/>
      </c>
    </row>
    <row r="2229" spans="1:59" x14ac:dyDescent="0.3">
      <c r="A2229" s="40">
        <v>2227</v>
      </c>
      <c r="B2229" s="25" t="str">
        <f>IF($BK489='Dummy Matches Summary'!B$2,$BM489,"")</f>
        <v/>
      </c>
      <c r="C2229" s="25" t="str">
        <f>IF($BK489='Dummy Matches Summary'!C$2,$BM489,"")</f>
        <v/>
      </c>
      <c r="D2229" s="25" t="str">
        <f>IF($BK489='Dummy Matches Summary'!D$2,$BM489,"")</f>
        <v/>
      </c>
      <c r="E2229" s="25" t="str">
        <f>IF($BK489='Dummy Matches Summary'!E$2,$BM489,"")</f>
        <v/>
      </c>
      <c r="F2229" s="25" t="str">
        <f>IF($BK489='Dummy Matches Summary'!F$2,$BM489,"")</f>
        <v/>
      </c>
      <c r="G2229" s="25" t="str">
        <f>IF($BK489='Dummy Matches Summary'!G$2,$BM489,"")</f>
        <v/>
      </c>
      <c r="H2229" s="25" t="str">
        <f>IF($BK489='Dummy Matches Summary'!H$2,$BM489,"")</f>
        <v/>
      </c>
      <c r="I2229" s="25" t="str">
        <f>IF($BK489='Dummy Matches Summary'!I$2,$BM489,"")</f>
        <v/>
      </c>
      <c r="J2229" s="25" t="str">
        <f>IF($BK489='Dummy Matches Summary'!J$2,$BM489,"")</f>
        <v/>
      </c>
      <c r="K2229" s="25" t="str">
        <f>IF($BK489='Dummy Matches Summary'!K$2,$BM489,"")</f>
        <v/>
      </c>
      <c r="L2229" s="25" t="str">
        <f>IF($BK489='Dummy Matches Summary'!L$2,$BM489,"")</f>
        <v/>
      </c>
      <c r="M2229" s="25" t="str">
        <f>IF($BK489='Dummy Matches Summary'!M$2,$BM489,"")</f>
        <v/>
      </c>
      <c r="N2229" s="25" t="str">
        <f>IF($BK489='Dummy Matches Summary'!N$2,$BM489,"")</f>
        <v/>
      </c>
      <c r="O2229" s="25" t="str">
        <f>IF($BK489='Dummy Matches Summary'!O$2,$BM489,"")</f>
        <v/>
      </c>
      <c r="P2229" s="25" t="str">
        <f>IF($BK489='Dummy Matches Summary'!P$2,$BM489,"")</f>
        <v/>
      </c>
      <c r="Q2229" s="25" t="str">
        <f>IF($BK489='Dummy Matches Summary'!Q$2,$BM489,"")</f>
        <v/>
      </c>
      <c r="R2229" s="25" t="str">
        <f>IF($BK489='Dummy Matches Summary'!R$2,$BM489,"")</f>
        <v/>
      </c>
      <c r="S2229" s="25" t="str">
        <f>IF($BK489='Dummy Matches Summary'!S$2,$BM489,"")</f>
        <v/>
      </c>
      <c r="T2229" s="25" t="str">
        <f>IF($BK489='Dummy Matches Summary'!T$2,$BM489,"")</f>
        <v/>
      </c>
      <c r="U2229" s="25" t="str">
        <f>IF($BK489='Dummy Matches Summary'!U$2,$BM489,"")</f>
        <v/>
      </c>
      <c r="V2229" s="25" t="str">
        <f>IF($BK489='Dummy Matches Summary'!V$2,$BM489,"")</f>
        <v/>
      </c>
      <c r="W2229" s="25" t="str">
        <f>IF($BK489='Dummy Matches Summary'!W$2,$BM489,"")</f>
        <v/>
      </c>
      <c r="X2229" s="25" t="str">
        <f>IF($BK489='Dummy Matches Summary'!X$2,$BM489,"")</f>
        <v/>
      </c>
      <c r="Y2229" s="25" t="str">
        <f>IF($BK489='Dummy Matches Summary'!Y$2,$BM489,"")</f>
        <v/>
      </c>
      <c r="Z2229" s="25" t="str">
        <f>IF($BK489='Dummy Matches Summary'!Z$2,$BM489,"")</f>
        <v/>
      </c>
      <c r="AA2229" s="25" t="str">
        <f>IF($BK489='Dummy Matches Summary'!AA$2,$BM489,"")</f>
        <v/>
      </c>
      <c r="AB2229" s="25" t="str">
        <f>IF($BK489='Dummy Matches Summary'!AB$2,$BM489,"")</f>
        <v/>
      </c>
      <c r="AC2229" s="25" t="str">
        <f>IF($BK489='Dummy Matches Summary'!AC$2,$BM489,"")</f>
        <v/>
      </c>
      <c r="AD2229" s="25" t="str">
        <f>IF($BK489='Dummy Matches Summary'!AD$2,$BM489,"")</f>
        <v/>
      </c>
      <c r="AE2229" s="25" t="str">
        <f>IF($BK489='Dummy Matches Summary'!AE$2,$BM489,"")</f>
        <v/>
      </c>
      <c r="AF2229" s="25" t="str">
        <f>IF($BK489='Dummy Matches Summary'!AF$2,$BM489,"")</f>
        <v/>
      </c>
      <c r="AG2229" s="25" t="str">
        <f>IF($BK489='Dummy Matches Summary'!AG$2,$BM489,"")</f>
        <v/>
      </c>
      <c r="AH2229" s="25" t="str">
        <f>IF($BK489='Dummy Matches Summary'!AH$2,$BM489,"")</f>
        <v/>
      </c>
      <c r="AI2229" s="25" t="str">
        <f>IF($BK489='Dummy Matches Summary'!AI$2,$BM489,"")</f>
        <v/>
      </c>
      <c r="AJ2229" s="25" t="str">
        <f>IF($BK489='Dummy Matches Summary'!AJ$2,$BM489,"")</f>
        <v/>
      </c>
      <c r="AK2229" s="25" t="str">
        <f>IF($BK489='Dummy Matches Summary'!AK$2,$BM489,"")</f>
        <v/>
      </c>
      <c r="AL2229" s="25" t="str">
        <f>IF($BK489='Dummy Matches Summary'!AL$2,$BM489,"")</f>
        <v/>
      </c>
      <c r="AM2229" s="25" t="str">
        <f>IF($BK489='Dummy Matches Summary'!AM$2,$BM489,"")</f>
        <v/>
      </c>
      <c r="AN2229" s="25" t="str">
        <f>IF($BK489='Dummy Matches Summary'!AN$2,$BM489,"")</f>
        <v/>
      </c>
      <c r="AO2229" s="25" t="str">
        <f>IF($BK489='Dummy Matches Summary'!AO$2,$BM489,"")</f>
        <v/>
      </c>
      <c r="AP2229" s="25" t="str">
        <f>IF($BK489='Dummy Matches Summary'!AP$2,$BM489,"")</f>
        <v/>
      </c>
      <c r="AQ2229" s="25" t="str">
        <f>IF($BK489='Dummy Matches Summary'!AQ$2,$BM489,"")</f>
        <v/>
      </c>
      <c r="AR2229" s="25" t="str">
        <f>IF($BK489='Dummy Matches Summary'!AR$2,$BM489,"")</f>
        <v/>
      </c>
      <c r="AS2229" s="25" t="str">
        <f>IF($BK489='Dummy Matches Summary'!AS$2,$BM489,"")</f>
        <v/>
      </c>
      <c r="AT2229" s="25" t="str">
        <f>IF($BK489='Dummy Matches Summary'!AT$2,$BM489,"")</f>
        <v/>
      </c>
      <c r="AU2229" s="25" t="str">
        <f>IF($BK489='Dummy Matches Summary'!AU$2,$BM489,"")</f>
        <v/>
      </c>
      <c r="AV2229" s="25" t="str">
        <f>IF($BK489='Dummy Matches Summary'!AV$2,$BM489,"")</f>
        <v/>
      </c>
      <c r="AW2229" s="25" t="str">
        <f>IF($BK489='Dummy Matches Summary'!AW$2,$BM489,"")</f>
        <v/>
      </c>
      <c r="AX2229" s="25" t="str">
        <f>IF($BK489='Dummy Matches Summary'!AX$2,$BM489,"")</f>
        <v/>
      </c>
      <c r="AY2229" s="25" t="str">
        <f>IF($BK489='Dummy Matches Summary'!AY$2,$BM489,"")</f>
        <v/>
      </c>
      <c r="AZ2229" s="25" t="str">
        <f>IF($BK489='Dummy Matches Summary'!AZ$2,$BM489,"")</f>
        <v/>
      </c>
      <c r="BA2229" s="25" t="str">
        <f>IF($BK489='Dummy Matches Summary'!BA$2,$BM489,"")</f>
        <v/>
      </c>
      <c r="BB2229" s="25" t="str">
        <f>IF($BK489='Dummy Matches Summary'!BB$2,$BM489,"")</f>
        <v/>
      </c>
      <c r="BC2229" s="25" t="str">
        <f>IF($BK489='Dummy Matches Summary'!BC$2,$BM489,"")</f>
        <v/>
      </c>
      <c r="BD2229" s="25" t="str">
        <f>IF($BK489='Dummy Matches Summary'!BD$2,$BM489,"")</f>
        <v/>
      </c>
      <c r="BE2229" s="25" t="str">
        <f>IF($BK489='Dummy Matches Summary'!BE$2,$BM489,"")</f>
        <v/>
      </c>
      <c r="BF2229" s="25" t="str">
        <f>IF($BK489='Dummy Matches Summary'!BF$2,$BM489,"")</f>
        <v/>
      </c>
      <c r="BG2229" s="25" t="str">
        <f>IF($BK489='Dummy Matches Summary'!BG$2,$BM489,"")</f>
        <v/>
      </c>
    </row>
    <row r="2230" spans="1:59" x14ac:dyDescent="0.3">
      <c r="A2230" s="40">
        <v>2228</v>
      </c>
      <c r="B2230" s="25" t="str">
        <f>IF($BK490='Dummy Matches Summary'!B$2,$BM490,"")</f>
        <v/>
      </c>
      <c r="C2230" s="25" t="str">
        <f>IF($BK490='Dummy Matches Summary'!C$2,$BM490,"")</f>
        <v/>
      </c>
      <c r="D2230" s="25" t="str">
        <f>IF($BK490='Dummy Matches Summary'!D$2,$BM490,"")</f>
        <v/>
      </c>
      <c r="E2230" s="25" t="str">
        <f>IF($BK490='Dummy Matches Summary'!E$2,$BM490,"")</f>
        <v/>
      </c>
      <c r="F2230" s="25" t="str">
        <f>IF($BK490='Dummy Matches Summary'!F$2,$BM490,"")</f>
        <v/>
      </c>
      <c r="G2230" s="25" t="str">
        <f>IF($BK490='Dummy Matches Summary'!G$2,$BM490,"")</f>
        <v/>
      </c>
      <c r="H2230" s="25" t="str">
        <f>IF($BK490='Dummy Matches Summary'!H$2,$BM490,"")</f>
        <v/>
      </c>
      <c r="I2230" s="25" t="str">
        <f>IF($BK490='Dummy Matches Summary'!I$2,$BM490,"")</f>
        <v/>
      </c>
      <c r="J2230" s="25" t="str">
        <f>IF($BK490='Dummy Matches Summary'!J$2,$BM490,"")</f>
        <v/>
      </c>
      <c r="K2230" s="25" t="str">
        <f>IF($BK490='Dummy Matches Summary'!K$2,$BM490,"")</f>
        <v/>
      </c>
      <c r="L2230" s="25" t="str">
        <f>IF($BK490='Dummy Matches Summary'!L$2,$BM490,"")</f>
        <v/>
      </c>
      <c r="M2230" s="25" t="str">
        <f>IF($BK490='Dummy Matches Summary'!M$2,$BM490,"")</f>
        <v/>
      </c>
      <c r="N2230" s="25" t="str">
        <f>IF($BK490='Dummy Matches Summary'!N$2,$BM490,"")</f>
        <v/>
      </c>
      <c r="O2230" s="25" t="str">
        <f>IF($BK490='Dummy Matches Summary'!O$2,$BM490,"")</f>
        <v/>
      </c>
      <c r="P2230" s="25" t="str">
        <f>IF($BK490='Dummy Matches Summary'!P$2,$BM490,"")</f>
        <v/>
      </c>
      <c r="Q2230" s="25" t="str">
        <f>IF($BK490='Dummy Matches Summary'!Q$2,$BM490,"")</f>
        <v/>
      </c>
      <c r="R2230" s="25" t="str">
        <f>IF($BK490='Dummy Matches Summary'!R$2,$BM490,"")</f>
        <v/>
      </c>
      <c r="S2230" s="25" t="str">
        <f>IF($BK490='Dummy Matches Summary'!S$2,$BM490,"")</f>
        <v/>
      </c>
      <c r="T2230" s="25" t="str">
        <f>IF($BK490='Dummy Matches Summary'!T$2,$BM490,"")</f>
        <v/>
      </c>
      <c r="U2230" s="25" t="str">
        <f>IF($BK490='Dummy Matches Summary'!U$2,$BM490,"")</f>
        <v/>
      </c>
      <c r="V2230" s="25" t="str">
        <f>IF($BK490='Dummy Matches Summary'!V$2,$BM490,"")</f>
        <v/>
      </c>
      <c r="W2230" s="25" t="str">
        <f>IF($BK490='Dummy Matches Summary'!W$2,$BM490,"")</f>
        <v/>
      </c>
      <c r="X2230" s="25" t="str">
        <f>IF($BK490='Dummy Matches Summary'!X$2,$BM490,"")</f>
        <v/>
      </c>
      <c r="Y2230" s="25" t="str">
        <f>IF($BK490='Dummy Matches Summary'!Y$2,$BM490,"")</f>
        <v/>
      </c>
      <c r="Z2230" s="25" t="str">
        <f>IF($BK490='Dummy Matches Summary'!Z$2,$BM490,"")</f>
        <v/>
      </c>
      <c r="AA2230" s="25" t="str">
        <f>IF($BK490='Dummy Matches Summary'!AA$2,$BM490,"")</f>
        <v/>
      </c>
      <c r="AB2230" s="25" t="str">
        <f>IF($BK490='Dummy Matches Summary'!AB$2,$BM490,"")</f>
        <v/>
      </c>
      <c r="AC2230" s="25" t="str">
        <f>IF($BK490='Dummy Matches Summary'!AC$2,$BM490,"")</f>
        <v/>
      </c>
      <c r="AD2230" s="25" t="str">
        <f>IF($BK490='Dummy Matches Summary'!AD$2,$BM490,"")</f>
        <v/>
      </c>
      <c r="AE2230" s="25" t="str">
        <f>IF($BK490='Dummy Matches Summary'!AE$2,$BM490,"")</f>
        <v/>
      </c>
      <c r="AF2230" s="25" t="str">
        <f>IF($BK490='Dummy Matches Summary'!AF$2,$BM490,"")</f>
        <v/>
      </c>
      <c r="AG2230" s="25" t="str">
        <f>IF($BK490='Dummy Matches Summary'!AG$2,$BM490,"")</f>
        <v/>
      </c>
      <c r="AH2230" s="25" t="str">
        <f>IF($BK490='Dummy Matches Summary'!AH$2,$BM490,"")</f>
        <v/>
      </c>
      <c r="AI2230" s="25" t="str">
        <f>IF($BK490='Dummy Matches Summary'!AI$2,$BM490,"")</f>
        <v/>
      </c>
      <c r="AJ2230" s="25" t="str">
        <f>IF($BK490='Dummy Matches Summary'!AJ$2,$BM490,"")</f>
        <v/>
      </c>
      <c r="AK2230" s="25" t="str">
        <f>IF($BK490='Dummy Matches Summary'!AK$2,$BM490,"")</f>
        <v/>
      </c>
      <c r="AL2230" s="25" t="str">
        <f>IF($BK490='Dummy Matches Summary'!AL$2,$BM490,"")</f>
        <v/>
      </c>
      <c r="AM2230" s="25" t="str">
        <f>IF($BK490='Dummy Matches Summary'!AM$2,$BM490,"")</f>
        <v/>
      </c>
      <c r="AN2230" s="25" t="str">
        <f>IF($BK490='Dummy Matches Summary'!AN$2,$BM490,"")</f>
        <v/>
      </c>
      <c r="AO2230" s="25" t="str">
        <f>IF($BK490='Dummy Matches Summary'!AO$2,$BM490,"")</f>
        <v/>
      </c>
      <c r="AP2230" s="25" t="str">
        <f>IF($BK490='Dummy Matches Summary'!AP$2,$BM490,"")</f>
        <v/>
      </c>
      <c r="AQ2230" s="25" t="str">
        <f>IF($BK490='Dummy Matches Summary'!AQ$2,$BM490,"")</f>
        <v/>
      </c>
      <c r="AR2230" s="25" t="str">
        <f>IF($BK490='Dummy Matches Summary'!AR$2,$BM490,"")</f>
        <v/>
      </c>
      <c r="AS2230" s="25" t="str">
        <f>IF($BK490='Dummy Matches Summary'!AS$2,$BM490,"")</f>
        <v/>
      </c>
      <c r="AT2230" s="25" t="str">
        <f>IF($BK490='Dummy Matches Summary'!AT$2,$BM490,"")</f>
        <v/>
      </c>
      <c r="AU2230" s="25" t="str">
        <f>IF($BK490='Dummy Matches Summary'!AU$2,$BM490,"")</f>
        <v/>
      </c>
      <c r="AV2230" s="25" t="str">
        <f>IF($BK490='Dummy Matches Summary'!AV$2,$BM490,"")</f>
        <v/>
      </c>
      <c r="AW2230" s="25" t="str">
        <f>IF($BK490='Dummy Matches Summary'!AW$2,$BM490,"")</f>
        <v/>
      </c>
      <c r="AX2230" s="25" t="str">
        <f>IF($BK490='Dummy Matches Summary'!AX$2,$BM490,"")</f>
        <v/>
      </c>
      <c r="AY2230" s="25" t="str">
        <f>IF($BK490='Dummy Matches Summary'!AY$2,$BM490,"")</f>
        <v/>
      </c>
      <c r="AZ2230" s="25" t="str">
        <f>IF($BK490='Dummy Matches Summary'!AZ$2,$BM490,"")</f>
        <v/>
      </c>
      <c r="BA2230" s="25" t="str">
        <f>IF($BK490='Dummy Matches Summary'!BA$2,$BM490,"")</f>
        <v/>
      </c>
      <c r="BB2230" s="25" t="str">
        <f>IF($BK490='Dummy Matches Summary'!BB$2,$BM490,"")</f>
        <v/>
      </c>
      <c r="BC2230" s="25" t="str">
        <f>IF($BK490='Dummy Matches Summary'!BC$2,$BM490,"")</f>
        <v/>
      </c>
      <c r="BD2230" s="25" t="str">
        <f>IF($BK490='Dummy Matches Summary'!BD$2,$BM490,"")</f>
        <v/>
      </c>
      <c r="BE2230" s="25" t="str">
        <f>IF($BK490='Dummy Matches Summary'!BE$2,$BM490,"")</f>
        <v/>
      </c>
      <c r="BF2230" s="25" t="str">
        <f>IF($BK490='Dummy Matches Summary'!BF$2,$BM490,"")</f>
        <v/>
      </c>
      <c r="BG2230" s="25" t="str">
        <f>IF($BK490='Dummy Matches Summary'!BG$2,$BM490,"")</f>
        <v/>
      </c>
    </row>
    <row r="2231" spans="1:59" x14ac:dyDescent="0.3">
      <c r="A2231" s="40">
        <v>2229</v>
      </c>
      <c r="B2231" s="25" t="str">
        <f>IF($BK491='Dummy Matches Summary'!B$2,$BM491,"")</f>
        <v/>
      </c>
      <c r="C2231" s="25" t="str">
        <f>IF($BK491='Dummy Matches Summary'!C$2,$BM491,"")</f>
        <v/>
      </c>
      <c r="D2231" s="25" t="str">
        <f>IF($BK491='Dummy Matches Summary'!D$2,$BM491,"")</f>
        <v/>
      </c>
      <c r="E2231" s="25" t="str">
        <f>IF($BK491='Dummy Matches Summary'!E$2,$BM491,"")</f>
        <v/>
      </c>
      <c r="F2231" s="25" t="str">
        <f>IF($BK491='Dummy Matches Summary'!F$2,$BM491,"")</f>
        <v/>
      </c>
      <c r="G2231" s="25" t="str">
        <f>IF($BK491='Dummy Matches Summary'!G$2,$BM491,"")</f>
        <v/>
      </c>
      <c r="H2231" s="25" t="str">
        <f>IF($BK491='Dummy Matches Summary'!H$2,$BM491,"")</f>
        <v/>
      </c>
      <c r="I2231" s="25" t="str">
        <f>IF($BK491='Dummy Matches Summary'!I$2,$BM491,"")</f>
        <v/>
      </c>
      <c r="J2231" s="25" t="str">
        <f>IF($BK491='Dummy Matches Summary'!J$2,$BM491,"")</f>
        <v/>
      </c>
      <c r="K2231" s="25" t="str">
        <f>IF($BK491='Dummy Matches Summary'!K$2,$BM491,"")</f>
        <v/>
      </c>
      <c r="L2231" s="25" t="str">
        <f>IF($BK491='Dummy Matches Summary'!L$2,$BM491,"")</f>
        <v/>
      </c>
      <c r="M2231" s="25" t="str">
        <f>IF($BK491='Dummy Matches Summary'!M$2,$BM491,"")</f>
        <v/>
      </c>
      <c r="N2231" s="25" t="str">
        <f>IF($BK491='Dummy Matches Summary'!N$2,$BM491,"")</f>
        <v/>
      </c>
      <c r="O2231" s="25" t="str">
        <f>IF($BK491='Dummy Matches Summary'!O$2,$BM491,"")</f>
        <v/>
      </c>
      <c r="P2231" s="25" t="str">
        <f>IF($BK491='Dummy Matches Summary'!P$2,$BM491,"")</f>
        <v/>
      </c>
      <c r="Q2231" s="25" t="str">
        <f>IF($BK491='Dummy Matches Summary'!Q$2,$BM491,"")</f>
        <v/>
      </c>
      <c r="R2231" s="25" t="str">
        <f>IF($BK491='Dummy Matches Summary'!R$2,$BM491,"")</f>
        <v/>
      </c>
      <c r="S2231" s="25" t="str">
        <f>IF($BK491='Dummy Matches Summary'!S$2,$BM491,"")</f>
        <v/>
      </c>
      <c r="T2231" s="25" t="str">
        <f>IF($BK491='Dummy Matches Summary'!T$2,$BM491,"")</f>
        <v/>
      </c>
      <c r="U2231" s="25" t="str">
        <f>IF($BK491='Dummy Matches Summary'!U$2,$BM491,"")</f>
        <v/>
      </c>
      <c r="V2231" s="25" t="str">
        <f>IF($BK491='Dummy Matches Summary'!V$2,$BM491,"")</f>
        <v/>
      </c>
      <c r="W2231" s="25" t="str">
        <f>IF($BK491='Dummy Matches Summary'!W$2,$BM491,"")</f>
        <v/>
      </c>
      <c r="X2231" s="25" t="str">
        <f>IF($BK491='Dummy Matches Summary'!X$2,$BM491,"")</f>
        <v/>
      </c>
      <c r="Y2231" s="25" t="str">
        <f>IF($BK491='Dummy Matches Summary'!Y$2,$BM491,"")</f>
        <v/>
      </c>
      <c r="Z2231" s="25" t="str">
        <f>IF($BK491='Dummy Matches Summary'!Z$2,$BM491,"")</f>
        <v/>
      </c>
      <c r="AA2231" s="25" t="str">
        <f>IF($BK491='Dummy Matches Summary'!AA$2,$BM491,"")</f>
        <v/>
      </c>
      <c r="AB2231" s="25" t="str">
        <f>IF($BK491='Dummy Matches Summary'!AB$2,$BM491,"")</f>
        <v/>
      </c>
      <c r="AC2231" s="25" t="str">
        <f>IF($BK491='Dummy Matches Summary'!AC$2,$BM491,"")</f>
        <v/>
      </c>
      <c r="AD2231" s="25" t="str">
        <f>IF($BK491='Dummy Matches Summary'!AD$2,$BM491,"")</f>
        <v/>
      </c>
      <c r="AE2231" s="25" t="str">
        <f>IF($BK491='Dummy Matches Summary'!AE$2,$BM491,"")</f>
        <v/>
      </c>
      <c r="AF2231" s="25" t="str">
        <f>IF($BK491='Dummy Matches Summary'!AF$2,$BM491,"")</f>
        <v/>
      </c>
      <c r="AG2231" s="25" t="str">
        <f>IF($BK491='Dummy Matches Summary'!AG$2,$BM491,"")</f>
        <v/>
      </c>
      <c r="AH2231" s="25" t="str">
        <f>IF($BK491='Dummy Matches Summary'!AH$2,$BM491,"")</f>
        <v/>
      </c>
      <c r="AI2231" s="25" t="str">
        <f>IF($BK491='Dummy Matches Summary'!AI$2,$BM491,"")</f>
        <v/>
      </c>
      <c r="AJ2231" s="25" t="str">
        <f>IF($BK491='Dummy Matches Summary'!AJ$2,$BM491,"")</f>
        <v/>
      </c>
      <c r="AK2231" s="25" t="str">
        <f>IF($BK491='Dummy Matches Summary'!AK$2,$BM491,"")</f>
        <v/>
      </c>
      <c r="AL2231" s="25" t="str">
        <f>IF($BK491='Dummy Matches Summary'!AL$2,$BM491,"")</f>
        <v/>
      </c>
      <c r="AM2231" s="25" t="str">
        <f>IF($BK491='Dummy Matches Summary'!AM$2,$BM491,"")</f>
        <v/>
      </c>
      <c r="AN2231" s="25" t="str">
        <f>IF($BK491='Dummy Matches Summary'!AN$2,$BM491,"")</f>
        <v/>
      </c>
      <c r="AO2231" s="25" t="str">
        <f>IF($BK491='Dummy Matches Summary'!AO$2,$BM491,"")</f>
        <v/>
      </c>
      <c r="AP2231" s="25" t="str">
        <f>IF($BK491='Dummy Matches Summary'!AP$2,$BM491,"")</f>
        <v/>
      </c>
      <c r="AQ2231" s="25" t="str">
        <f>IF($BK491='Dummy Matches Summary'!AQ$2,$BM491,"")</f>
        <v/>
      </c>
      <c r="AR2231" s="25" t="str">
        <f>IF($BK491='Dummy Matches Summary'!AR$2,$BM491,"")</f>
        <v/>
      </c>
      <c r="AS2231" s="25" t="str">
        <f>IF($BK491='Dummy Matches Summary'!AS$2,$BM491,"")</f>
        <v/>
      </c>
      <c r="AT2231" s="25" t="str">
        <f>IF($BK491='Dummy Matches Summary'!AT$2,$BM491,"")</f>
        <v/>
      </c>
      <c r="AU2231" s="25" t="str">
        <f>IF($BK491='Dummy Matches Summary'!AU$2,$BM491,"")</f>
        <v/>
      </c>
      <c r="AV2231" s="25" t="str">
        <f>IF($BK491='Dummy Matches Summary'!AV$2,$BM491,"")</f>
        <v/>
      </c>
      <c r="AW2231" s="25" t="str">
        <f>IF($BK491='Dummy Matches Summary'!AW$2,$BM491,"")</f>
        <v/>
      </c>
      <c r="AX2231" s="25" t="str">
        <f>IF($BK491='Dummy Matches Summary'!AX$2,$BM491,"")</f>
        <v/>
      </c>
      <c r="AY2231" s="25" t="str">
        <f>IF($BK491='Dummy Matches Summary'!AY$2,$BM491,"")</f>
        <v/>
      </c>
      <c r="AZ2231" s="25" t="str">
        <f>IF($BK491='Dummy Matches Summary'!AZ$2,$BM491,"")</f>
        <v/>
      </c>
      <c r="BA2231" s="25" t="str">
        <f>IF($BK491='Dummy Matches Summary'!BA$2,$BM491,"")</f>
        <v/>
      </c>
      <c r="BB2231" s="25" t="str">
        <f>IF($BK491='Dummy Matches Summary'!BB$2,$BM491,"")</f>
        <v/>
      </c>
      <c r="BC2231" s="25" t="str">
        <f>IF($BK491='Dummy Matches Summary'!BC$2,$BM491,"")</f>
        <v/>
      </c>
      <c r="BD2231" s="25" t="str">
        <f>IF($BK491='Dummy Matches Summary'!BD$2,$BM491,"")</f>
        <v/>
      </c>
      <c r="BE2231" s="25" t="str">
        <f>IF($BK491='Dummy Matches Summary'!BE$2,$BM491,"")</f>
        <v/>
      </c>
      <c r="BF2231" s="25" t="str">
        <f>IF($BK491='Dummy Matches Summary'!BF$2,$BM491,"")</f>
        <v/>
      </c>
      <c r="BG2231" s="25" t="str">
        <f>IF($BK491='Dummy Matches Summary'!BG$2,$BM491,"")</f>
        <v/>
      </c>
    </row>
    <row r="2232" spans="1:59" x14ac:dyDescent="0.3">
      <c r="A2232" s="40">
        <v>2230</v>
      </c>
      <c r="B2232" s="25" t="str">
        <f>IF($BK492='Dummy Matches Summary'!B$2,$BM492,"")</f>
        <v/>
      </c>
      <c r="C2232" s="25" t="str">
        <f>IF($BK492='Dummy Matches Summary'!C$2,$BM492,"")</f>
        <v/>
      </c>
      <c r="D2232" s="25" t="str">
        <f>IF($BK492='Dummy Matches Summary'!D$2,$BM492,"")</f>
        <v/>
      </c>
      <c r="E2232" s="25" t="str">
        <f>IF($BK492='Dummy Matches Summary'!E$2,$BM492,"")</f>
        <v/>
      </c>
      <c r="F2232" s="25" t="str">
        <f>IF($BK492='Dummy Matches Summary'!F$2,$BM492,"")</f>
        <v/>
      </c>
      <c r="G2232" s="25" t="str">
        <f>IF($BK492='Dummy Matches Summary'!G$2,$BM492,"")</f>
        <v/>
      </c>
      <c r="H2232" s="25" t="str">
        <f>IF($BK492='Dummy Matches Summary'!H$2,$BM492,"")</f>
        <v/>
      </c>
      <c r="I2232" s="25" t="str">
        <f>IF($BK492='Dummy Matches Summary'!I$2,$BM492,"")</f>
        <v/>
      </c>
      <c r="J2232" s="25" t="str">
        <f>IF($BK492='Dummy Matches Summary'!J$2,$BM492,"")</f>
        <v/>
      </c>
      <c r="K2232" s="25" t="str">
        <f>IF($BK492='Dummy Matches Summary'!K$2,$BM492,"")</f>
        <v/>
      </c>
      <c r="L2232" s="25" t="str">
        <f>IF($BK492='Dummy Matches Summary'!L$2,$BM492,"")</f>
        <v/>
      </c>
      <c r="M2232" s="25" t="str">
        <f>IF($BK492='Dummy Matches Summary'!M$2,$BM492,"")</f>
        <v/>
      </c>
      <c r="N2232" s="25" t="str">
        <f>IF($BK492='Dummy Matches Summary'!N$2,$BM492,"")</f>
        <v/>
      </c>
      <c r="O2232" s="25" t="str">
        <f>IF($BK492='Dummy Matches Summary'!O$2,$BM492,"")</f>
        <v/>
      </c>
      <c r="P2232" s="25" t="str">
        <f>IF($BK492='Dummy Matches Summary'!P$2,$BM492,"")</f>
        <v/>
      </c>
      <c r="Q2232" s="25" t="str">
        <f>IF($BK492='Dummy Matches Summary'!Q$2,$BM492,"")</f>
        <v/>
      </c>
      <c r="R2232" s="25" t="str">
        <f>IF($BK492='Dummy Matches Summary'!R$2,$BM492,"")</f>
        <v/>
      </c>
      <c r="S2232" s="25" t="str">
        <f>IF($BK492='Dummy Matches Summary'!S$2,$BM492,"")</f>
        <v/>
      </c>
      <c r="T2232" s="25" t="str">
        <f>IF($BK492='Dummy Matches Summary'!T$2,$BM492,"")</f>
        <v/>
      </c>
      <c r="U2232" s="25" t="str">
        <f>IF($BK492='Dummy Matches Summary'!U$2,$BM492,"")</f>
        <v/>
      </c>
      <c r="V2232" s="25" t="str">
        <f>IF($BK492='Dummy Matches Summary'!V$2,$BM492,"")</f>
        <v/>
      </c>
      <c r="W2232" s="25" t="str">
        <f>IF($BK492='Dummy Matches Summary'!W$2,$BM492,"")</f>
        <v/>
      </c>
      <c r="X2232" s="25" t="str">
        <f>IF($BK492='Dummy Matches Summary'!X$2,$BM492,"")</f>
        <v/>
      </c>
      <c r="Y2232" s="25" t="str">
        <f>IF($BK492='Dummy Matches Summary'!Y$2,$BM492,"")</f>
        <v/>
      </c>
      <c r="Z2232" s="25" t="str">
        <f>IF($BK492='Dummy Matches Summary'!Z$2,$BM492,"")</f>
        <v/>
      </c>
      <c r="AA2232" s="25" t="str">
        <f>IF($BK492='Dummy Matches Summary'!AA$2,$BM492,"")</f>
        <v/>
      </c>
      <c r="AB2232" s="25" t="str">
        <f>IF($BK492='Dummy Matches Summary'!AB$2,$BM492,"")</f>
        <v/>
      </c>
      <c r="AC2232" s="25" t="str">
        <f>IF($BK492='Dummy Matches Summary'!AC$2,$BM492,"")</f>
        <v/>
      </c>
      <c r="AD2232" s="25" t="str">
        <f>IF($BK492='Dummy Matches Summary'!AD$2,$BM492,"")</f>
        <v/>
      </c>
      <c r="AE2232" s="25" t="str">
        <f>IF($BK492='Dummy Matches Summary'!AE$2,$BM492,"")</f>
        <v/>
      </c>
      <c r="AF2232" s="25" t="str">
        <f>IF($BK492='Dummy Matches Summary'!AF$2,$BM492,"")</f>
        <v/>
      </c>
      <c r="AG2232" s="25" t="str">
        <f>IF($BK492='Dummy Matches Summary'!AG$2,$BM492,"")</f>
        <v/>
      </c>
      <c r="AH2232" s="25" t="str">
        <f>IF($BK492='Dummy Matches Summary'!AH$2,$BM492,"")</f>
        <v/>
      </c>
      <c r="AI2232" s="25" t="str">
        <f>IF($BK492='Dummy Matches Summary'!AI$2,$BM492,"")</f>
        <v/>
      </c>
      <c r="AJ2232" s="25" t="str">
        <f>IF($BK492='Dummy Matches Summary'!AJ$2,$BM492,"")</f>
        <v/>
      </c>
      <c r="AK2232" s="25" t="str">
        <f>IF($BK492='Dummy Matches Summary'!AK$2,$BM492,"")</f>
        <v/>
      </c>
      <c r="AL2232" s="25" t="str">
        <f>IF($BK492='Dummy Matches Summary'!AL$2,$BM492,"")</f>
        <v/>
      </c>
      <c r="AM2232" s="25" t="str">
        <f>IF($BK492='Dummy Matches Summary'!AM$2,$BM492,"")</f>
        <v/>
      </c>
      <c r="AN2232" s="25" t="str">
        <f>IF($BK492='Dummy Matches Summary'!AN$2,$BM492,"")</f>
        <v/>
      </c>
      <c r="AO2232" s="25" t="str">
        <f>IF($BK492='Dummy Matches Summary'!AO$2,$BM492,"")</f>
        <v/>
      </c>
      <c r="AP2232" s="25" t="str">
        <f>IF($BK492='Dummy Matches Summary'!AP$2,$BM492,"")</f>
        <v/>
      </c>
      <c r="AQ2232" s="25" t="str">
        <f>IF($BK492='Dummy Matches Summary'!AQ$2,$BM492,"")</f>
        <v/>
      </c>
      <c r="AR2232" s="25" t="str">
        <f>IF($BK492='Dummy Matches Summary'!AR$2,$BM492,"")</f>
        <v/>
      </c>
      <c r="AS2232" s="25" t="str">
        <f>IF($BK492='Dummy Matches Summary'!AS$2,$BM492,"")</f>
        <v/>
      </c>
      <c r="AT2232" s="25" t="str">
        <f>IF($BK492='Dummy Matches Summary'!AT$2,$BM492,"")</f>
        <v/>
      </c>
      <c r="AU2232" s="25" t="str">
        <f>IF($BK492='Dummy Matches Summary'!AU$2,$BM492,"")</f>
        <v/>
      </c>
      <c r="AV2232" s="25" t="str">
        <f>IF($BK492='Dummy Matches Summary'!AV$2,$BM492,"")</f>
        <v/>
      </c>
      <c r="AW2232" s="25" t="str">
        <f>IF($BK492='Dummy Matches Summary'!AW$2,$BM492,"")</f>
        <v/>
      </c>
      <c r="AX2232" s="25" t="str">
        <f>IF($BK492='Dummy Matches Summary'!AX$2,$BM492,"")</f>
        <v/>
      </c>
      <c r="AY2232" s="25" t="str">
        <f>IF($BK492='Dummy Matches Summary'!AY$2,$BM492,"")</f>
        <v/>
      </c>
      <c r="AZ2232" s="25" t="str">
        <f>IF($BK492='Dummy Matches Summary'!AZ$2,$BM492,"")</f>
        <v/>
      </c>
      <c r="BA2232" s="25" t="str">
        <f>IF($BK492='Dummy Matches Summary'!BA$2,$BM492,"")</f>
        <v/>
      </c>
      <c r="BB2232" s="25" t="str">
        <f>IF($BK492='Dummy Matches Summary'!BB$2,$BM492,"")</f>
        <v/>
      </c>
      <c r="BC2232" s="25" t="str">
        <f>IF($BK492='Dummy Matches Summary'!BC$2,$BM492,"")</f>
        <v/>
      </c>
      <c r="BD2232" s="25" t="str">
        <f>IF($BK492='Dummy Matches Summary'!BD$2,$BM492,"")</f>
        <v/>
      </c>
      <c r="BE2232" s="25" t="str">
        <f>IF($BK492='Dummy Matches Summary'!BE$2,$BM492,"")</f>
        <v/>
      </c>
      <c r="BF2232" s="25" t="str">
        <f>IF($BK492='Dummy Matches Summary'!BF$2,$BM492,"")</f>
        <v/>
      </c>
      <c r="BG2232" s="25" t="str">
        <f>IF($BK492='Dummy Matches Summary'!BG$2,$BM492,"")</f>
        <v/>
      </c>
    </row>
    <row r="2233" spans="1:59" x14ac:dyDescent="0.3">
      <c r="A2233" s="40">
        <v>2231</v>
      </c>
      <c r="B2233" s="25" t="str">
        <f>IF($BK493='Dummy Matches Summary'!B$2,$BM493,"")</f>
        <v/>
      </c>
      <c r="C2233" s="25" t="str">
        <f>IF($BK493='Dummy Matches Summary'!C$2,$BM493,"")</f>
        <v/>
      </c>
      <c r="D2233" s="25" t="str">
        <f>IF($BK493='Dummy Matches Summary'!D$2,$BM493,"")</f>
        <v/>
      </c>
      <c r="E2233" s="25" t="str">
        <f>IF($BK493='Dummy Matches Summary'!E$2,$BM493,"")</f>
        <v/>
      </c>
      <c r="F2233" s="25" t="str">
        <f>IF($BK493='Dummy Matches Summary'!F$2,$BM493,"")</f>
        <v/>
      </c>
      <c r="G2233" s="25" t="str">
        <f>IF($BK493='Dummy Matches Summary'!G$2,$BM493,"")</f>
        <v/>
      </c>
      <c r="H2233" s="25" t="str">
        <f>IF($BK493='Dummy Matches Summary'!H$2,$BM493,"")</f>
        <v/>
      </c>
      <c r="I2233" s="25" t="str">
        <f>IF($BK493='Dummy Matches Summary'!I$2,$BM493,"")</f>
        <v/>
      </c>
      <c r="J2233" s="25" t="str">
        <f>IF($BK493='Dummy Matches Summary'!J$2,$BM493,"")</f>
        <v/>
      </c>
      <c r="K2233" s="25" t="str">
        <f>IF($BK493='Dummy Matches Summary'!K$2,$BM493,"")</f>
        <v/>
      </c>
      <c r="L2233" s="25" t="str">
        <f>IF($BK493='Dummy Matches Summary'!L$2,$BM493,"")</f>
        <v/>
      </c>
      <c r="M2233" s="25" t="str">
        <f>IF($BK493='Dummy Matches Summary'!M$2,$BM493,"")</f>
        <v/>
      </c>
      <c r="N2233" s="25" t="str">
        <f>IF($BK493='Dummy Matches Summary'!N$2,$BM493,"")</f>
        <v/>
      </c>
      <c r="O2233" s="25" t="str">
        <f>IF($BK493='Dummy Matches Summary'!O$2,$BM493,"")</f>
        <v/>
      </c>
      <c r="P2233" s="25" t="str">
        <f>IF($BK493='Dummy Matches Summary'!P$2,$BM493,"")</f>
        <v/>
      </c>
      <c r="Q2233" s="25" t="str">
        <f>IF($BK493='Dummy Matches Summary'!Q$2,$BM493,"")</f>
        <v/>
      </c>
      <c r="R2233" s="25" t="str">
        <f>IF($BK493='Dummy Matches Summary'!R$2,$BM493,"")</f>
        <v/>
      </c>
      <c r="S2233" s="25" t="str">
        <f>IF($BK493='Dummy Matches Summary'!S$2,$BM493,"")</f>
        <v/>
      </c>
      <c r="T2233" s="25" t="str">
        <f>IF($BK493='Dummy Matches Summary'!T$2,$BM493,"")</f>
        <v/>
      </c>
      <c r="U2233" s="25" t="str">
        <f>IF($BK493='Dummy Matches Summary'!U$2,$BM493,"")</f>
        <v/>
      </c>
      <c r="V2233" s="25" t="str">
        <f>IF($BK493='Dummy Matches Summary'!V$2,$BM493,"")</f>
        <v/>
      </c>
      <c r="W2233" s="25" t="str">
        <f>IF($BK493='Dummy Matches Summary'!W$2,$BM493,"")</f>
        <v/>
      </c>
      <c r="X2233" s="25" t="str">
        <f>IF($BK493='Dummy Matches Summary'!X$2,$BM493,"")</f>
        <v/>
      </c>
      <c r="Y2233" s="25" t="str">
        <f>IF($BK493='Dummy Matches Summary'!Y$2,$BM493,"")</f>
        <v/>
      </c>
      <c r="Z2233" s="25" t="str">
        <f>IF($BK493='Dummy Matches Summary'!Z$2,$BM493,"")</f>
        <v/>
      </c>
      <c r="AA2233" s="25" t="str">
        <f>IF($BK493='Dummy Matches Summary'!AA$2,$BM493,"")</f>
        <v/>
      </c>
      <c r="AB2233" s="25" t="str">
        <f>IF($BK493='Dummy Matches Summary'!AB$2,$BM493,"")</f>
        <v/>
      </c>
      <c r="AC2233" s="25" t="str">
        <f>IF($BK493='Dummy Matches Summary'!AC$2,$BM493,"")</f>
        <v/>
      </c>
      <c r="AD2233" s="25" t="str">
        <f>IF($BK493='Dummy Matches Summary'!AD$2,$BM493,"")</f>
        <v/>
      </c>
      <c r="AE2233" s="25" t="str">
        <f>IF($BK493='Dummy Matches Summary'!AE$2,$BM493,"")</f>
        <v/>
      </c>
      <c r="AF2233" s="25" t="str">
        <f>IF($BK493='Dummy Matches Summary'!AF$2,$BM493,"")</f>
        <v/>
      </c>
      <c r="AG2233" s="25" t="str">
        <f>IF($BK493='Dummy Matches Summary'!AG$2,$BM493,"")</f>
        <v/>
      </c>
      <c r="AH2233" s="25" t="str">
        <f>IF($BK493='Dummy Matches Summary'!AH$2,$BM493,"")</f>
        <v/>
      </c>
      <c r="AI2233" s="25" t="str">
        <f>IF($BK493='Dummy Matches Summary'!AI$2,$BM493,"")</f>
        <v/>
      </c>
      <c r="AJ2233" s="25" t="str">
        <f>IF($BK493='Dummy Matches Summary'!AJ$2,$BM493,"")</f>
        <v/>
      </c>
      <c r="AK2233" s="25" t="str">
        <f>IF($BK493='Dummy Matches Summary'!AK$2,$BM493,"")</f>
        <v/>
      </c>
      <c r="AL2233" s="25" t="str">
        <f>IF($BK493='Dummy Matches Summary'!AL$2,$BM493,"")</f>
        <v/>
      </c>
      <c r="AM2233" s="25" t="str">
        <f>IF($BK493='Dummy Matches Summary'!AM$2,$BM493,"")</f>
        <v/>
      </c>
      <c r="AN2233" s="25" t="str">
        <f>IF($BK493='Dummy Matches Summary'!AN$2,$BM493,"")</f>
        <v/>
      </c>
      <c r="AO2233" s="25" t="str">
        <f>IF($BK493='Dummy Matches Summary'!AO$2,$BM493,"")</f>
        <v/>
      </c>
      <c r="AP2233" s="25" t="str">
        <f>IF($BK493='Dummy Matches Summary'!AP$2,$BM493,"")</f>
        <v/>
      </c>
      <c r="AQ2233" s="25" t="str">
        <f>IF($BK493='Dummy Matches Summary'!AQ$2,$BM493,"")</f>
        <v/>
      </c>
      <c r="AR2233" s="25" t="str">
        <f>IF($BK493='Dummy Matches Summary'!AR$2,$BM493,"")</f>
        <v/>
      </c>
      <c r="AS2233" s="25" t="str">
        <f>IF($BK493='Dummy Matches Summary'!AS$2,$BM493,"")</f>
        <v/>
      </c>
      <c r="AT2233" s="25" t="str">
        <f>IF($BK493='Dummy Matches Summary'!AT$2,$BM493,"")</f>
        <v/>
      </c>
      <c r="AU2233" s="25" t="str">
        <f>IF($BK493='Dummy Matches Summary'!AU$2,$BM493,"")</f>
        <v/>
      </c>
      <c r="AV2233" s="25" t="str">
        <f>IF($BK493='Dummy Matches Summary'!AV$2,$BM493,"")</f>
        <v/>
      </c>
      <c r="AW2233" s="25" t="str">
        <f>IF($BK493='Dummy Matches Summary'!AW$2,$BM493,"")</f>
        <v/>
      </c>
      <c r="AX2233" s="25" t="str">
        <f>IF($BK493='Dummy Matches Summary'!AX$2,$BM493,"")</f>
        <v/>
      </c>
      <c r="AY2233" s="25" t="str">
        <f>IF($BK493='Dummy Matches Summary'!AY$2,$BM493,"")</f>
        <v/>
      </c>
      <c r="AZ2233" s="25" t="str">
        <f>IF($BK493='Dummy Matches Summary'!AZ$2,$BM493,"")</f>
        <v/>
      </c>
      <c r="BA2233" s="25" t="str">
        <f>IF($BK493='Dummy Matches Summary'!BA$2,$BM493,"")</f>
        <v/>
      </c>
      <c r="BB2233" s="25" t="str">
        <f>IF($BK493='Dummy Matches Summary'!BB$2,$BM493,"")</f>
        <v/>
      </c>
      <c r="BC2233" s="25" t="str">
        <f>IF($BK493='Dummy Matches Summary'!BC$2,$BM493,"")</f>
        <v/>
      </c>
      <c r="BD2233" s="25" t="str">
        <f>IF($BK493='Dummy Matches Summary'!BD$2,$BM493,"")</f>
        <v/>
      </c>
      <c r="BE2233" s="25" t="str">
        <f>IF($BK493='Dummy Matches Summary'!BE$2,$BM493,"")</f>
        <v/>
      </c>
      <c r="BF2233" s="25" t="str">
        <f>IF($BK493='Dummy Matches Summary'!BF$2,$BM493,"")</f>
        <v/>
      </c>
      <c r="BG2233" s="25" t="str">
        <f>IF($BK493='Dummy Matches Summary'!BG$2,$BM493,"")</f>
        <v/>
      </c>
    </row>
    <row r="2234" spans="1:59" x14ac:dyDescent="0.3">
      <c r="A2234" s="40">
        <v>2232</v>
      </c>
      <c r="B2234" s="25" t="str">
        <f>IF($BK494='Dummy Matches Summary'!B$2,$BM494,"")</f>
        <v/>
      </c>
      <c r="C2234" s="25" t="str">
        <f>IF($BK494='Dummy Matches Summary'!C$2,$BM494,"")</f>
        <v/>
      </c>
      <c r="D2234" s="25" t="str">
        <f>IF($BK494='Dummy Matches Summary'!D$2,$BM494,"")</f>
        <v/>
      </c>
      <c r="E2234" s="25" t="str">
        <f>IF($BK494='Dummy Matches Summary'!E$2,$BM494,"")</f>
        <v/>
      </c>
      <c r="F2234" s="25" t="str">
        <f>IF($BK494='Dummy Matches Summary'!F$2,$BM494,"")</f>
        <v/>
      </c>
      <c r="G2234" s="25" t="str">
        <f>IF($BK494='Dummy Matches Summary'!G$2,$BM494,"")</f>
        <v/>
      </c>
      <c r="H2234" s="25" t="str">
        <f>IF($BK494='Dummy Matches Summary'!H$2,$BM494,"")</f>
        <v/>
      </c>
      <c r="I2234" s="25" t="str">
        <f>IF($BK494='Dummy Matches Summary'!I$2,$BM494,"")</f>
        <v/>
      </c>
      <c r="J2234" s="25" t="str">
        <f>IF($BK494='Dummy Matches Summary'!J$2,$BM494,"")</f>
        <v/>
      </c>
      <c r="K2234" s="25" t="str">
        <f>IF($BK494='Dummy Matches Summary'!K$2,$BM494,"")</f>
        <v/>
      </c>
      <c r="L2234" s="25" t="str">
        <f>IF($BK494='Dummy Matches Summary'!L$2,$BM494,"")</f>
        <v/>
      </c>
      <c r="M2234" s="25" t="str">
        <f>IF($BK494='Dummy Matches Summary'!M$2,$BM494,"")</f>
        <v/>
      </c>
      <c r="N2234" s="25" t="str">
        <f>IF($BK494='Dummy Matches Summary'!N$2,$BM494,"")</f>
        <v/>
      </c>
      <c r="O2234" s="25" t="str">
        <f>IF($BK494='Dummy Matches Summary'!O$2,$BM494,"")</f>
        <v/>
      </c>
      <c r="P2234" s="25" t="str">
        <f>IF($BK494='Dummy Matches Summary'!P$2,$BM494,"")</f>
        <v/>
      </c>
      <c r="Q2234" s="25" t="str">
        <f>IF($BK494='Dummy Matches Summary'!Q$2,$BM494,"")</f>
        <v/>
      </c>
      <c r="R2234" s="25" t="str">
        <f>IF($BK494='Dummy Matches Summary'!R$2,$BM494,"")</f>
        <v/>
      </c>
      <c r="S2234" s="25" t="str">
        <f>IF($BK494='Dummy Matches Summary'!S$2,$BM494,"")</f>
        <v/>
      </c>
      <c r="T2234" s="25" t="str">
        <f>IF($BK494='Dummy Matches Summary'!T$2,$BM494,"")</f>
        <v/>
      </c>
      <c r="U2234" s="25" t="str">
        <f>IF($BK494='Dummy Matches Summary'!U$2,$BM494,"")</f>
        <v/>
      </c>
      <c r="V2234" s="25" t="str">
        <f>IF($BK494='Dummy Matches Summary'!V$2,$BM494,"")</f>
        <v/>
      </c>
      <c r="W2234" s="25" t="str">
        <f>IF($BK494='Dummy Matches Summary'!W$2,$BM494,"")</f>
        <v/>
      </c>
      <c r="X2234" s="25" t="str">
        <f>IF($BK494='Dummy Matches Summary'!X$2,$BM494,"")</f>
        <v/>
      </c>
      <c r="Y2234" s="25" t="str">
        <f>IF($BK494='Dummy Matches Summary'!Y$2,$BM494,"")</f>
        <v/>
      </c>
      <c r="Z2234" s="25" t="str">
        <f>IF($BK494='Dummy Matches Summary'!Z$2,$BM494,"")</f>
        <v/>
      </c>
      <c r="AA2234" s="25" t="str">
        <f>IF($BK494='Dummy Matches Summary'!AA$2,$BM494,"")</f>
        <v/>
      </c>
      <c r="AB2234" s="25" t="str">
        <f>IF($BK494='Dummy Matches Summary'!AB$2,$BM494,"")</f>
        <v/>
      </c>
      <c r="AC2234" s="25" t="str">
        <f>IF($BK494='Dummy Matches Summary'!AC$2,$BM494,"")</f>
        <v/>
      </c>
      <c r="AD2234" s="25" t="str">
        <f>IF($BK494='Dummy Matches Summary'!AD$2,$BM494,"")</f>
        <v/>
      </c>
      <c r="AE2234" s="25" t="str">
        <f>IF($BK494='Dummy Matches Summary'!AE$2,$BM494,"")</f>
        <v/>
      </c>
      <c r="AF2234" s="25" t="str">
        <f>IF($BK494='Dummy Matches Summary'!AF$2,$BM494,"")</f>
        <v/>
      </c>
      <c r="AG2234" s="25" t="str">
        <f>IF($BK494='Dummy Matches Summary'!AG$2,$BM494,"")</f>
        <v/>
      </c>
      <c r="AH2234" s="25" t="str">
        <f>IF($BK494='Dummy Matches Summary'!AH$2,$BM494,"")</f>
        <v/>
      </c>
      <c r="AI2234" s="25" t="str">
        <f>IF($BK494='Dummy Matches Summary'!AI$2,$BM494,"")</f>
        <v/>
      </c>
      <c r="AJ2234" s="25" t="str">
        <f>IF($BK494='Dummy Matches Summary'!AJ$2,$BM494,"")</f>
        <v/>
      </c>
      <c r="AK2234" s="25" t="str">
        <f>IF($BK494='Dummy Matches Summary'!AK$2,$BM494,"")</f>
        <v/>
      </c>
      <c r="AL2234" s="25" t="str">
        <f>IF($BK494='Dummy Matches Summary'!AL$2,$BM494,"")</f>
        <v/>
      </c>
      <c r="AM2234" s="25" t="str">
        <f>IF($BK494='Dummy Matches Summary'!AM$2,$BM494,"")</f>
        <v/>
      </c>
      <c r="AN2234" s="25" t="str">
        <f>IF($BK494='Dummy Matches Summary'!AN$2,$BM494,"")</f>
        <v/>
      </c>
      <c r="AO2234" s="25" t="str">
        <f>IF($BK494='Dummy Matches Summary'!AO$2,$BM494,"")</f>
        <v/>
      </c>
      <c r="AP2234" s="25" t="str">
        <f>IF($BK494='Dummy Matches Summary'!AP$2,$BM494,"")</f>
        <v/>
      </c>
      <c r="AQ2234" s="25" t="str">
        <f>IF($BK494='Dummy Matches Summary'!AQ$2,$BM494,"")</f>
        <v/>
      </c>
      <c r="AR2234" s="25" t="str">
        <f>IF($BK494='Dummy Matches Summary'!AR$2,$BM494,"")</f>
        <v/>
      </c>
      <c r="AS2234" s="25" t="str">
        <f>IF($BK494='Dummy Matches Summary'!AS$2,$BM494,"")</f>
        <v/>
      </c>
      <c r="AT2234" s="25" t="str">
        <f>IF($BK494='Dummy Matches Summary'!AT$2,$BM494,"")</f>
        <v/>
      </c>
      <c r="AU2234" s="25" t="str">
        <f>IF($BK494='Dummy Matches Summary'!AU$2,$BM494,"")</f>
        <v/>
      </c>
      <c r="AV2234" s="25" t="str">
        <f>IF($BK494='Dummy Matches Summary'!AV$2,$BM494,"")</f>
        <v/>
      </c>
      <c r="AW2234" s="25" t="str">
        <f>IF($BK494='Dummy Matches Summary'!AW$2,$BM494,"")</f>
        <v/>
      </c>
      <c r="AX2234" s="25" t="str">
        <f>IF($BK494='Dummy Matches Summary'!AX$2,$BM494,"")</f>
        <v/>
      </c>
      <c r="AY2234" s="25" t="str">
        <f>IF($BK494='Dummy Matches Summary'!AY$2,$BM494,"")</f>
        <v/>
      </c>
      <c r="AZ2234" s="25" t="str">
        <f>IF($BK494='Dummy Matches Summary'!AZ$2,$BM494,"")</f>
        <v/>
      </c>
      <c r="BA2234" s="25" t="str">
        <f>IF($BK494='Dummy Matches Summary'!BA$2,$BM494,"")</f>
        <v/>
      </c>
      <c r="BB2234" s="25" t="str">
        <f>IF($BK494='Dummy Matches Summary'!BB$2,$BM494,"")</f>
        <v/>
      </c>
      <c r="BC2234" s="25" t="str">
        <f>IF($BK494='Dummy Matches Summary'!BC$2,$BM494,"")</f>
        <v/>
      </c>
      <c r="BD2234" s="25" t="str">
        <f>IF($BK494='Dummy Matches Summary'!BD$2,$BM494,"")</f>
        <v/>
      </c>
      <c r="BE2234" s="25" t="str">
        <f>IF($BK494='Dummy Matches Summary'!BE$2,$BM494,"")</f>
        <v/>
      </c>
      <c r="BF2234" s="25" t="str">
        <f>IF($BK494='Dummy Matches Summary'!BF$2,$BM494,"")</f>
        <v/>
      </c>
      <c r="BG2234" s="25" t="str">
        <f>IF($BK494='Dummy Matches Summary'!BG$2,$BM494,"")</f>
        <v/>
      </c>
    </row>
    <row r="2235" spans="1:59" x14ac:dyDescent="0.3">
      <c r="A2235" s="40">
        <v>2233</v>
      </c>
      <c r="B2235" s="25" t="str">
        <f>IF($BK495='Dummy Matches Summary'!B$2,$BM495,"")</f>
        <v/>
      </c>
      <c r="C2235" s="25" t="str">
        <f>IF($BK495='Dummy Matches Summary'!C$2,$BM495,"")</f>
        <v/>
      </c>
      <c r="D2235" s="25" t="str">
        <f>IF($BK495='Dummy Matches Summary'!D$2,$BM495,"")</f>
        <v/>
      </c>
      <c r="E2235" s="25" t="str">
        <f>IF($BK495='Dummy Matches Summary'!E$2,$BM495,"")</f>
        <v/>
      </c>
      <c r="F2235" s="25" t="str">
        <f>IF($BK495='Dummy Matches Summary'!F$2,$BM495,"")</f>
        <v/>
      </c>
      <c r="G2235" s="25" t="str">
        <f>IF($BK495='Dummy Matches Summary'!G$2,$BM495,"")</f>
        <v/>
      </c>
      <c r="H2235" s="25" t="str">
        <f>IF($BK495='Dummy Matches Summary'!H$2,$BM495,"")</f>
        <v/>
      </c>
      <c r="I2235" s="25" t="str">
        <f>IF($BK495='Dummy Matches Summary'!I$2,$BM495,"")</f>
        <v/>
      </c>
      <c r="J2235" s="25" t="str">
        <f>IF($BK495='Dummy Matches Summary'!J$2,$BM495,"")</f>
        <v/>
      </c>
      <c r="K2235" s="25" t="str">
        <f>IF($BK495='Dummy Matches Summary'!K$2,$BM495,"")</f>
        <v/>
      </c>
      <c r="L2235" s="25" t="str">
        <f>IF($BK495='Dummy Matches Summary'!L$2,$BM495,"")</f>
        <v/>
      </c>
      <c r="M2235" s="25" t="str">
        <f>IF($BK495='Dummy Matches Summary'!M$2,$BM495,"")</f>
        <v/>
      </c>
      <c r="N2235" s="25" t="str">
        <f>IF($BK495='Dummy Matches Summary'!N$2,$BM495,"")</f>
        <v/>
      </c>
      <c r="O2235" s="25" t="str">
        <f>IF($BK495='Dummy Matches Summary'!O$2,$BM495,"")</f>
        <v/>
      </c>
      <c r="P2235" s="25" t="str">
        <f>IF($BK495='Dummy Matches Summary'!P$2,$BM495,"")</f>
        <v/>
      </c>
      <c r="Q2235" s="25" t="str">
        <f>IF($BK495='Dummy Matches Summary'!Q$2,$BM495,"")</f>
        <v/>
      </c>
      <c r="R2235" s="25" t="str">
        <f>IF($BK495='Dummy Matches Summary'!R$2,$BM495,"")</f>
        <v/>
      </c>
      <c r="S2235" s="25" t="str">
        <f>IF($BK495='Dummy Matches Summary'!S$2,$BM495,"")</f>
        <v/>
      </c>
      <c r="T2235" s="25" t="str">
        <f>IF($BK495='Dummy Matches Summary'!T$2,$BM495,"")</f>
        <v/>
      </c>
      <c r="U2235" s="25" t="str">
        <f>IF($BK495='Dummy Matches Summary'!U$2,$BM495,"")</f>
        <v/>
      </c>
      <c r="V2235" s="25" t="str">
        <f>IF($BK495='Dummy Matches Summary'!V$2,$BM495,"")</f>
        <v/>
      </c>
      <c r="W2235" s="25" t="str">
        <f>IF($BK495='Dummy Matches Summary'!W$2,$BM495,"")</f>
        <v/>
      </c>
      <c r="X2235" s="25" t="str">
        <f>IF($BK495='Dummy Matches Summary'!X$2,$BM495,"")</f>
        <v/>
      </c>
      <c r="Y2235" s="25" t="str">
        <f>IF($BK495='Dummy Matches Summary'!Y$2,$BM495,"")</f>
        <v/>
      </c>
      <c r="Z2235" s="25" t="str">
        <f>IF($BK495='Dummy Matches Summary'!Z$2,$BM495,"")</f>
        <v/>
      </c>
      <c r="AA2235" s="25" t="str">
        <f>IF($BK495='Dummy Matches Summary'!AA$2,$BM495,"")</f>
        <v/>
      </c>
      <c r="AB2235" s="25" t="str">
        <f>IF($BK495='Dummy Matches Summary'!AB$2,$BM495,"")</f>
        <v/>
      </c>
      <c r="AC2235" s="25" t="str">
        <f>IF($BK495='Dummy Matches Summary'!AC$2,$BM495,"")</f>
        <v/>
      </c>
      <c r="AD2235" s="25" t="str">
        <f>IF($BK495='Dummy Matches Summary'!AD$2,$BM495,"")</f>
        <v/>
      </c>
      <c r="AE2235" s="25" t="str">
        <f>IF($BK495='Dummy Matches Summary'!AE$2,$BM495,"")</f>
        <v/>
      </c>
      <c r="AF2235" s="25" t="str">
        <f>IF($BK495='Dummy Matches Summary'!AF$2,$BM495,"")</f>
        <v/>
      </c>
      <c r="AG2235" s="25" t="str">
        <f>IF($BK495='Dummy Matches Summary'!AG$2,$BM495,"")</f>
        <v/>
      </c>
      <c r="AH2235" s="25" t="str">
        <f>IF($BK495='Dummy Matches Summary'!AH$2,$BM495,"")</f>
        <v/>
      </c>
      <c r="AI2235" s="25" t="str">
        <f>IF($BK495='Dummy Matches Summary'!AI$2,$BM495,"")</f>
        <v/>
      </c>
      <c r="AJ2235" s="25" t="str">
        <f>IF($BK495='Dummy Matches Summary'!AJ$2,$BM495,"")</f>
        <v/>
      </c>
      <c r="AK2235" s="25" t="str">
        <f>IF($BK495='Dummy Matches Summary'!AK$2,$BM495,"")</f>
        <v/>
      </c>
      <c r="AL2235" s="25" t="str">
        <f>IF($BK495='Dummy Matches Summary'!AL$2,$BM495,"")</f>
        <v/>
      </c>
      <c r="AM2235" s="25" t="str">
        <f>IF($BK495='Dummy Matches Summary'!AM$2,$BM495,"")</f>
        <v/>
      </c>
      <c r="AN2235" s="25" t="str">
        <f>IF($BK495='Dummy Matches Summary'!AN$2,$BM495,"")</f>
        <v/>
      </c>
      <c r="AO2235" s="25" t="str">
        <f>IF($BK495='Dummy Matches Summary'!AO$2,$BM495,"")</f>
        <v/>
      </c>
      <c r="AP2235" s="25" t="str">
        <f>IF($BK495='Dummy Matches Summary'!AP$2,$BM495,"")</f>
        <v/>
      </c>
      <c r="AQ2235" s="25" t="str">
        <f>IF($BK495='Dummy Matches Summary'!AQ$2,$BM495,"")</f>
        <v/>
      </c>
      <c r="AR2235" s="25" t="str">
        <f>IF($BK495='Dummy Matches Summary'!AR$2,$BM495,"")</f>
        <v/>
      </c>
      <c r="AS2235" s="25" t="str">
        <f>IF($BK495='Dummy Matches Summary'!AS$2,$BM495,"")</f>
        <v/>
      </c>
      <c r="AT2235" s="25" t="str">
        <f>IF($BK495='Dummy Matches Summary'!AT$2,$BM495,"")</f>
        <v/>
      </c>
      <c r="AU2235" s="25" t="str">
        <f>IF($BK495='Dummy Matches Summary'!AU$2,$BM495,"")</f>
        <v/>
      </c>
      <c r="AV2235" s="25" t="str">
        <f>IF($BK495='Dummy Matches Summary'!AV$2,$BM495,"")</f>
        <v/>
      </c>
      <c r="AW2235" s="25" t="str">
        <f>IF($BK495='Dummy Matches Summary'!AW$2,$BM495,"")</f>
        <v/>
      </c>
      <c r="AX2235" s="25" t="str">
        <f>IF($BK495='Dummy Matches Summary'!AX$2,$BM495,"")</f>
        <v/>
      </c>
      <c r="AY2235" s="25" t="str">
        <f>IF($BK495='Dummy Matches Summary'!AY$2,$BM495,"")</f>
        <v/>
      </c>
      <c r="AZ2235" s="25" t="str">
        <f>IF($BK495='Dummy Matches Summary'!AZ$2,$BM495,"")</f>
        <v/>
      </c>
      <c r="BA2235" s="25" t="str">
        <f>IF($BK495='Dummy Matches Summary'!BA$2,$BM495,"")</f>
        <v/>
      </c>
      <c r="BB2235" s="25" t="str">
        <f>IF($BK495='Dummy Matches Summary'!BB$2,$BM495,"")</f>
        <v/>
      </c>
      <c r="BC2235" s="25" t="str">
        <f>IF($BK495='Dummy Matches Summary'!BC$2,$BM495,"")</f>
        <v/>
      </c>
      <c r="BD2235" s="25" t="str">
        <f>IF($BK495='Dummy Matches Summary'!BD$2,$BM495,"")</f>
        <v/>
      </c>
      <c r="BE2235" s="25" t="str">
        <f>IF($BK495='Dummy Matches Summary'!BE$2,$BM495,"")</f>
        <v/>
      </c>
      <c r="BF2235" s="25" t="str">
        <f>IF($BK495='Dummy Matches Summary'!BF$2,$BM495,"")</f>
        <v/>
      </c>
      <c r="BG2235" s="25" t="str">
        <f>IF($BK495='Dummy Matches Summary'!BG$2,$BM495,"")</f>
        <v/>
      </c>
    </row>
    <row r="2236" spans="1:59" x14ac:dyDescent="0.3">
      <c r="A2236" s="40">
        <v>2234</v>
      </c>
      <c r="B2236" s="25" t="str">
        <f>IF($BK496='Dummy Matches Summary'!B$2,$BM496,"")</f>
        <v/>
      </c>
      <c r="C2236" s="25" t="str">
        <f>IF($BK496='Dummy Matches Summary'!C$2,$BM496,"")</f>
        <v/>
      </c>
      <c r="D2236" s="25" t="str">
        <f>IF($BK496='Dummy Matches Summary'!D$2,$BM496,"")</f>
        <v/>
      </c>
      <c r="E2236" s="25" t="str">
        <f>IF($BK496='Dummy Matches Summary'!E$2,$BM496,"")</f>
        <v/>
      </c>
      <c r="F2236" s="25" t="str">
        <f>IF($BK496='Dummy Matches Summary'!F$2,$BM496,"")</f>
        <v/>
      </c>
      <c r="G2236" s="25" t="str">
        <f>IF($BK496='Dummy Matches Summary'!G$2,$BM496,"")</f>
        <v/>
      </c>
      <c r="H2236" s="25" t="str">
        <f>IF($BK496='Dummy Matches Summary'!H$2,$BM496,"")</f>
        <v/>
      </c>
      <c r="I2236" s="25" t="str">
        <f>IF($BK496='Dummy Matches Summary'!I$2,$BM496,"")</f>
        <v/>
      </c>
      <c r="J2236" s="25" t="str">
        <f>IF($BK496='Dummy Matches Summary'!J$2,$BM496,"")</f>
        <v/>
      </c>
      <c r="K2236" s="25" t="str">
        <f>IF($BK496='Dummy Matches Summary'!K$2,$BM496,"")</f>
        <v/>
      </c>
      <c r="L2236" s="25" t="str">
        <f>IF($BK496='Dummy Matches Summary'!L$2,$BM496,"")</f>
        <v/>
      </c>
      <c r="M2236" s="25" t="str">
        <f>IF($BK496='Dummy Matches Summary'!M$2,$BM496,"")</f>
        <v/>
      </c>
      <c r="N2236" s="25" t="str">
        <f>IF($BK496='Dummy Matches Summary'!N$2,$BM496,"")</f>
        <v/>
      </c>
      <c r="O2236" s="25" t="str">
        <f>IF($BK496='Dummy Matches Summary'!O$2,$BM496,"")</f>
        <v/>
      </c>
      <c r="P2236" s="25" t="str">
        <f>IF($BK496='Dummy Matches Summary'!P$2,$BM496,"")</f>
        <v/>
      </c>
      <c r="Q2236" s="25" t="str">
        <f>IF($BK496='Dummy Matches Summary'!Q$2,$BM496,"")</f>
        <v/>
      </c>
      <c r="R2236" s="25" t="str">
        <f>IF($BK496='Dummy Matches Summary'!R$2,$BM496,"")</f>
        <v/>
      </c>
      <c r="S2236" s="25" t="str">
        <f>IF($BK496='Dummy Matches Summary'!S$2,$BM496,"")</f>
        <v/>
      </c>
      <c r="T2236" s="25" t="str">
        <f>IF($BK496='Dummy Matches Summary'!T$2,$BM496,"")</f>
        <v/>
      </c>
      <c r="U2236" s="25" t="str">
        <f>IF($BK496='Dummy Matches Summary'!U$2,$BM496,"")</f>
        <v/>
      </c>
      <c r="V2236" s="25" t="str">
        <f>IF($BK496='Dummy Matches Summary'!V$2,$BM496,"")</f>
        <v/>
      </c>
      <c r="W2236" s="25" t="str">
        <f>IF($BK496='Dummy Matches Summary'!W$2,$BM496,"")</f>
        <v/>
      </c>
      <c r="X2236" s="25" t="str">
        <f>IF($BK496='Dummy Matches Summary'!X$2,$BM496,"")</f>
        <v/>
      </c>
      <c r="Y2236" s="25" t="str">
        <f>IF($BK496='Dummy Matches Summary'!Y$2,$BM496,"")</f>
        <v/>
      </c>
      <c r="Z2236" s="25" t="str">
        <f>IF($BK496='Dummy Matches Summary'!Z$2,$BM496,"")</f>
        <v/>
      </c>
      <c r="AA2236" s="25" t="str">
        <f>IF($BK496='Dummy Matches Summary'!AA$2,$BM496,"")</f>
        <v/>
      </c>
      <c r="AB2236" s="25" t="str">
        <f>IF($BK496='Dummy Matches Summary'!AB$2,$BM496,"")</f>
        <v/>
      </c>
      <c r="AC2236" s="25" t="str">
        <f>IF($BK496='Dummy Matches Summary'!AC$2,$BM496,"")</f>
        <v/>
      </c>
      <c r="AD2236" s="25" t="str">
        <f>IF($BK496='Dummy Matches Summary'!AD$2,$BM496,"")</f>
        <v/>
      </c>
      <c r="AE2236" s="25" t="str">
        <f>IF($BK496='Dummy Matches Summary'!AE$2,$BM496,"")</f>
        <v/>
      </c>
      <c r="AF2236" s="25" t="str">
        <f>IF($BK496='Dummy Matches Summary'!AF$2,$BM496,"")</f>
        <v/>
      </c>
      <c r="AG2236" s="25" t="str">
        <f>IF($BK496='Dummy Matches Summary'!AG$2,$BM496,"")</f>
        <v/>
      </c>
      <c r="AH2236" s="25" t="str">
        <f>IF($BK496='Dummy Matches Summary'!AH$2,$BM496,"")</f>
        <v/>
      </c>
      <c r="AI2236" s="25" t="str">
        <f>IF($BK496='Dummy Matches Summary'!AI$2,$BM496,"")</f>
        <v/>
      </c>
      <c r="AJ2236" s="25" t="str">
        <f>IF($BK496='Dummy Matches Summary'!AJ$2,$BM496,"")</f>
        <v/>
      </c>
      <c r="AK2236" s="25" t="str">
        <f>IF($BK496='Dummy Matches Summary'!AK$2,$BM496,"")</f>
        <v/>
      </c>
      <c r="AL2236" s="25" t="str">
        <f>IF($BK496='Dummy Matches Summary'!AL$2,$BM496,"")</f>
        <v/>
      </c>
      <c r="AM2236" s="25" t="str">
        <f>IF($BK496='Dummy Matches Summary'!AM$2,$BM496,"")</f>
        <v/>
      </c>
      <c r="AN2236" s="25" t="str">
        <f>IF($BK496='Dummy Matches Summary'!AN$2,$BM496,"")</f>
        <v/>
      </c>
      <c r="AO2236" s="25" t="str">
        <f>IF($BK496='Dummy Matches Summary'!AO$2,$BM496,"")</f>
        <v/>
      </c>
      <c r="AP2236" s="25" t="str">
        <f>IF($BK496='Dummy Matches Summary'!AP$2,$BM496,"")</f>
        <v/>
      </c>
      <c r="AQ2236" s="25" t="str">
        <f>IF($BK496='Dummy Matches Summary'!AQ$2,$BM496,"")</f>
        <v/>
      </c>
      <c r="AR2236" s="25" t="str">
        <f>IF($BK496='Dummy Matches Summary'!AR$2,$BM496,"")</f>
        <v/>
      </c>
      <c r="AS2236" s="25" t="str">
        <f>IF($BK496='Dummy Matches Summary'!AS$2,$BM496,"")</f>
        <v/>
      </c>
      <c r="AT2236" s="25" t="str">
        <f>IF($BK496='Dummy Matches Summary'!AT$2,$BM496,"")</f>
        <v/>
      </c>
      <c r="AU2236" s="25" t="str">
        <f>IF($BK496='Dummy Matches Summary'!AU$2,$BM496,"")</f>
        <v/>
      </c>
      <c r="AV2236" s="25" t="str">
        <f>IF($BK496='Dummy Matches Summary'!AV$2,$BM496,"")</f>
        <v/>
      </c>
      <c r="AW2236" s="25" t="str">
        <f>IF($BK496='Dummy Matches Summary'!AW$2,$BM496,"")</f>
        <v/>
      </c>
      <c r="AX2236" s="25" t="str">
        <f>IF($BK496='Dummy Matches Summary'!AX$2,$BM496,"")</f>
        <v/>
      </c>
      <c r="AY2236" s="25" t="str">
        <f>IF($BK496='Dummy Matches Summary'!AY$2,$BM496,"")</f>
        <v/>
      </c>
      <c r="AZ2236" s="25" t="str">
        <f>IF($BK496='Dummy Matches Summary'!AZ$2,$BM496,"")</f>
        <v/>
      </c>
      <c r="BA2236" s="25" t="str">
        <f>IF($BK496='Dummy Matches Summary'!BA$2,$BM496,"")</f>
        <v/>
      </c>
      <c r="BB2236" s="25" t="str">
        <f>IF($BK496='Dummy Matches Summary'!BB$2,$BM496,"")</f>
        <v/>
      </c>
      <c r="BC2236" s="25" t="str">
        <f>IF($BK496='Dummy Matches Summary'!BC$2,$BM496,"")</f>
        <v/>
      </c>
      <c r="BD2236" s="25" t="str">
        <f>IF($BK496='Dummy Matches Summary'!BD$2,$BM496,"")</f>
        <v/>
      </c>
      <c r="BE2236" s="25" t="str">
        <f>IF($BK496='Dummy Matches Summary'!BE$2,$BM496,"")</f>
        <v/>
      </c>
      <c r="BF2236" s="25" t="str">
        <f>IF($BK496='Dummy Matches Summary'!BF$2,$BM496,"")</f>
        <v/>
      </c>
      <c r="BG2236" s="25" t="str">
        <f>IF($BK496='Dummy Matches Summary'!BG$2,$BM496,"")</f>
        <v/>
      </c>
    </row>
    <row r="2237" spans="1:59" x14ac:dyDescent="0.3">
      <c r="A2237" s="40">
        <v>2235</v>
      </c>
      <c r="B2237" s="25" t="str">
        <f>IF($BK497='Dummy Matches Summary'!B$2,$BM497,"")</f>
        <v/>
      </c>
      <c r="C2237" s="25" t="str">
        <f>IF($BK497='Dummy Matches Summary'!C$2,$BM497,"")</f>
        <v/>
      </c>
      <c r="D2237" s="25" t="str">
        <f>IF($BK497='Dummy Matches Summary'!D$2,$BM497,"")</f>
        <v/>
      </c>
      <c r="E2237" s="25" t="str">
        <f>IF($BK497='Dummy Matches Summary'!E$2,$BM497,"")</f>
        <v/>
      </c>
      <c r="F2237" s="25" t="str">
        <f>IF($BK497='Dummy Matches Summary'!F$2,$BM497,"")</f>
        <v/>
      </c>
      <c r="G2237" s="25" t="str">
        <f>IF($BK497='Dummy Matches Summary'!G$2,$BM497,"")</f>
        <v/>
      </c>
      <c r="H2237" s="25" t="str">
        <f>IF($BK497='Dummy Matches Summary'!H$2,$BM497,"")</f>
        <v/>
      </c>
      <c r="I2237" s="25" t="str">
        <f>IF($BK497='Dummy Matches Summary'!I$2,$BM497,"")</f>
        <v/>
      </c>
      <c r="J2237" s="25" t="str">
        <f>IF($BK497='Dummy Matches Summary'!J$2,$BM497,"")</f>
        <v/>
      </c>
      <c r="K2237" s="25" t="str">
        <f>IF($BK497='Dummy Matches Summary'!K$2,$BM497,"")</f>
        <v/>
      </c>
      <c r="L2237" s="25" t="str">
        <f>IF($BK497='Dummy Matches Summary'!L$2,$BM497,"")</f>
        <v/>
      </c>
      <c r="M2237" s="25" t="str">
        <f>IF($BK497='Dummy Matches Summary'!M$2,$BM497,"")</f>
        <v/>
      </c>
      <c r="N2237" s="25" t="str">
        <f>IF($BK497='Dummy Matches Summary'!N$2,$BM497,"")</f>
        <v/>
      </c>
      <c r="O2237" s="25" t="str">
        <f>IF($BK497='Dummy Matches Summary'!O$2,$BM497,"")</f>
        <v/>
      </c>
      <c r="P2237" s="25" t="str">
        <f>IF($BK497='Dummy Matches Summary'!P$2,$BM497,"")</f>
        <v/>
      </c>
      <c r="Q2237" s="25" t="str">
        <f>IF($BK497='Dummy Matches Summary'!Q$2,$BM497,"")</f>
        <v/>
      </c>
      <c r="R2237" s="25" t="str">
        <f>IF($BK497='Dummy Matches Summary'!R$2,$BM497,"")</f>
        <v/>
      </c>
      <c r="S2237" s="25" t="str">
        <f>IF($BK497='Dummy Matches Summary'!S$2,$BM497,"")</f>
        <v/>
      </c>
      <c r="T2237" s="25" t="str">
        <f>IF($BK497='Dummy Matches Summary'!T$2,$BM497,"")</f>
        <v/>
      </c>
      <c r="U2237" s="25" t="str">
        <f>IF($BK497='Dummy Matches Summary'!U$2,$BM497,"")</f>
        <v/>
      </c>
      <c r="V2237" s="25" t="str">
        <f>IF($BK497='Dummy Matches Summary'!V$2,$BM497,"")</f>
        <v/>
      </c>
      <c r="W2237" s="25" t="str">
        <f>IF($BK497='Dummy Matches Summary'!W$2,$BM497,"")</f>
        <v/>
      </c>
      <c r="X2237" s="25" t="str">
        <f>IF($BK497='Dummy Matches Summary'!X$2,$BM497,"")</f>
        <v/>
      </c>
      <c r="Y2237" s="25" t="str">
        <f>IF($BK497='Dummy Matches Summary'!Y$2,$BM497,"")</f>
        <v/>
      </c>
      <c r="Z2237" s="25" t="str">
        <f>IF($BK497='Dummy Matches Summary'!Z$2,$BM497,"")</f>
        <v/>
      </c>
      <c r="AA2237" s="25" t="str">
        <f>IF($BK497='Dummy Matches Summary'!AA$2,$BM497,"")</f>
        <v/>
      </c>
      <c r="AB2237" s="25" t="str">
        <f>IF($BK497='Dummy Matches Summary'!AB$2,$BM497,"")</f>
        <v/>
      </c>
      <c r="AC2237" s="25" t="str">
        <f>IF($BK497='Dummy Matches Summary'!AC$2,$BM497,"")</f>
        <v/>
      </c>
      <c r="AD2237" s="25" t="str">
        <f>IF($BK497='Dummy Matches Summary'!AD$2,$BM497,"")</f>
        <v/>
      </c>
      <c r="AE2237" s="25" t="str">
        <f>IF($BK497='Dummy Matches Summary'!AE$2,$BM497,"")</f>
        <v/>
      </c>
      <c r="AF2237" s="25" t="str">
        <f>IF($BK497='Dummy Matches Summary'!AF$2,$BM497,"")</f>
        <v/>
      </c>
      <c r="AG2237" s="25" t="str">
        <f>IF($BK497='Dummy Matches Summary'!AG$2,$BM497,"")</f>
        <v/>
      </c>
      <c r="AH2237" s="25" t="str">
        <f>IF($BK497='Dummy Matches Summary'!AH$2,$BM497,"")</f>
        <v/>
      </c>
      <c r="AI2237" s="25" t="str">
        <f>IF($BK497='Dummy Matches Summary'!AI$2,$BM497,"")</f>
        <v/>
      </c>
      <c r="AJ2237" s="25" t="str">
        <f>IF($BK497='Dummy Matches Summary'!AJ$2,$BM497,"")</f>
        <v/>
      </c>
      <c r="AK2237" s="25" t="str">
        <f>IF($BK497='Dummy Matches Summary'!AK$2,$BM497,"")</f>
        <v/>
      </c>
      <c r="AL2237" s="25" t="str">
        <f>IF($BK497='Dummy Matches Summary'!AL$2,$BM497,"")</f>
        <v/>
      </c>
      <c r="AM2237" s="25" t="str">
        <f>IF($BK497='Dummy Matches Summary'!AM$2,$BM497,"")</f>
        <v/>
      </c>
      <c r="AN2237" s="25" t="str">
        <f>IF($BK497='Dummy Matches Summary'!AN$2,$BM497,"")</f>
        <v/>
      </c>
      <c r="AO2237" s="25" t="str">
        <f>IF($BK497='Dummy Matches Summary'!AO$2,$BM497,"")</f>
        <v/>
      </c>
      <c r="AP2237" s="25" t="str">
        <f>IF($BK497='Dummy Matches Summary'!AP$2,$BM497,"")</f>
        <v/>
      </c>
      <c r="AQ2237" s="25" t="str">
        <f>IF($BK497='Dummy Matches Summary'!AQ$2,$BM497,"")</f>
        <v/>
      </c>
      <c r="AR2237" s="25" t="str">
        <f>IF($BK497='Dummy Matches Summary'!AR$2,$BM497,"")</f>
        <v/>
      </c>
      <c r="AS2237" s="25" t="str">
        <f>IF($BK497='Dummy Matches Summary'!AS$2,$BM497,"")</f>
        <v/>
      </c>
      <c r="AT2237" s="25" t="str">
        <f>IF($BK497='Dummy Matches Summary'!AT$2,$BM497,"")</f>
        <v/>
      </c>
      <c r="AU2237" s="25" t="str">
        <f>IF($BK497='Dummy Matches Summary'!AU$2,$BM497,"")</f>
        <v/>
      </c>
      <c r="AV2237" s="25" t="str">
        <f>IF($BK497='Dummy Matches Summary'!AV$2,$BM497,"")</f>
        <v/>
      </c>
      <c r="AW2237" s="25" t="str">
        <f>IF($BK497='Dummy Matches Summary'!AW$2,$BM497,"")</f>
        <v/>
      </c>
      <c r="AX2237" s="25" t="str">
        <f>IF($BK497='Dummy Matches Summary'!AX$2,$BM497,"")</f>
        <v/>
      </c>
      <c r="AY2237" s="25" t="str">
        <f>IF($BK497='Dummy Matches Summary'!AY$2,$BM497,"")</f>
        <v/>
      </c>
      <c r="AZ2237" s="25" t="str">
        <f>IF($BK497='Dummy Matches Summary'!AZ$2,$BM497,"")</f>
        <v/>
      </c>
      <c r="BA2237" s="25" t="str">
        <f>IF($BK497='Dummy Matches Summary'!BA$2,$BM497,"")</f>
        <v/>
      </c>
      <c r="BB2237" s="25" t="str">
        <f>IF($BK497='Dummy Matches Summary'!BB$2,$BM497,"")</f>
        <v/>
      </c>
      <c r="BC2237" s="25" t="str">
        <f>IF($BK497='Dummy Matches Summary'!BC$2,$BM497,"")</f>
        <v/>
      </c>
      <c r="BD2237" s="25" t="str">
        <f>IF($BK497='Dummy Matches Summary'!BD$2,$BM497,"")</f>
        <v/>
      </c>
      <c r="BE2237" s="25" t="str">
        <f>IF($BK497='Dummy Matches Summary'!BE$2,$BM497,"")</f>
        <v/>
      </c>
      <c r="BF2237" s="25" t="str">
        <f>IF($BK497='Dummy Matches Summary'!BF$2,$BM497,"")</f>
        <v/>
      </c>
      <c r="BG2237" s="25" t="str">
        <f>IF($BK497='Dummy Matches Summary'!BG$2,$BM497,"")</f>
        <v/>
      </c>
    </row>
    <row r="2238" spans="1:59" x14ac:dyDescent="0.3">
      <c r="A2238" s="40">
        <v>2236</v>
      </c>
      <c r="B2238" s="25" t="str">
        <f>IF($BK498='Dummy Matches Summary'!B$2,$BM498,"")</f>
        <v/>
      </c>
      <c r="C2238" s="25" t="str">
        <f>IF($BK498='Dummy Matches Summary'!C$2,$BM498,"")</f>
        <v/>
      </c>
      <c r="D2238" s="25" t="str">
        <f>IF($BK498='Dummy Matches Summary'!D$2,$BM498,"")</f>
        <v/>
      </c>
      <c r="E2238" s="25" t="str">
        <f>IF($BK498='Dummy Matches Summary'!E$2,$BM498,"")</f>
        <v/>
      </c>
      <c r="F2238" s="25" t="str">
        <f>IF($BK498='Dummy Matches Summary'!F$2,$BM498,"")</f>
        <v/>
      </c>
      <c r="G2238" s="25" t="str">
        <f>IF($BK498='Dummy Matches Summary'!G$2,$BM498,"")</f>
        <v/>
      </c>
      <c r="H2238" s="25" t="str">
        <f>IF($BK498='Dummy Matches Summary'!H$2,$BM498,"")</f>
        <v/>
      </c>
      <c r="I2238" s="25" t="str">
        <f>IF($BK498='Dummy Matches Summary'!I$2,$BM498,"")</f>
        <v/>
      </c>
      <c r="J2238" s="25" t="str">
        <f>IF($BK498='Dummy Matches Summary'!J$2,$BM498,"")</f>
        <v/>
      </c>
      <c r="K2238" s="25" t="str">
        <f>IF($BK498='Dummy Matches Summary'!K$2,$BM498,"")</f>
        <v/>
      </c>
      <c r="L2238" s="25" t="str">
        <f>IF($BK498='Dummy Matches Summary'!L$2,$BM498,"")</f>
        <v/>
      </c>
      <c r="M2238" s="25" t="str">
        <f>IF($BK498='Dummy Matches Summary'!M$2,$BM498,"")</f>
        <v/>
      </c>
      <c r="N2238" s="25" t="str">
        <f>IF($BK498='Dummy Matches Summary'!N$2,$BM498,"")</f>
        <v/>
      </c>
      <c r="O2238" s="25" t="str">
        <f>IF($BK498='Dummy Matches Summary'!O$2,$BM498,"")</f>
        <v/>
      </c>
      <c r="P2238" s="25" t="str">
        <f>IF($BK498='Dummy Matches Summary'!P$2,$BM498,"")</f>
        <v/>
      </c>
      <c r="Q2238" s="25" t="str">
        <f>IF($BK498='Dummy Matches Summary'!Q$2,$BM498,"")</f>
        <v/>
      </c>
      <c r="R2238" s="25" t="str">
        <f>IF($BK498='Dummy Matches Summary'!R$2,$BM498,"")</f>
        <v/>
      </c>
      <c r="S2238" s="25" t="str">
        <f>IF($BK498='Dummy Matches Summary'!S$2,$BM498,"")</f>
        <v/>
      </c>
      <c r="T2238" s="25" t="str">
        <f>IF($BK498='Dummy Matches Summary'!T$2,$BM498,"")</f>
        <v/>
      </c>
      <c r="U2238" s="25" t="str">
        <f>IF($BK498='Dummy Matches Summary'!U$2,$BM498,"")</f>
        <v/>
      </c>
      <c r="V2238" s="25" t="str">
        <f>IF($BK498='Dummy Matches Summary'!V$2,$BM498,"")</f>
        <v/>
      </c>
      <c r="W2238" s="25" t="str">
        <f>IF($BK498='Dummy Matches Summary'!W$2,$BM498,"")</f>
        <v/>
      </c>
      <c r="X2238" s="25" t="str">
        <f>IF($BK498='Dummy Matches Summary'!X$2,$BM498,"")</f>
        <v/>
      </c>
      <c r="Y2238" s="25" t="str">
        <f>IF($BK498='Dummy Matches Summary'!Y$2,$BM498,"")</f>
        <v/>
      </c>
      <c r="Z2238" s="25" t="str">
        <f>IF($BK498='Dummy Matches Summary'!Z$2,$BM498,"")</f>
        <v/>
      </c>
      <c r="AA2238" s="25" t="str">
        <f>IF($BK498='Dummy Matches Summary'!AA$2,$BM498,"")</f>
        <v/>
      </c>
      <c r="AB2238" s="25" t="str">
        <f>IF($BK498='Dummy Matches Summary'!AB$2,$BM498,"")</f>
        <v/>
      </c>
      <c r="AC2238" s="25" t="str">
        <f>IF($BK498='Dummy Matches Summary'!AC$2,$BM498,"")</f>
        <v/>
      </c>
      <c r="AD2238" s="25" t="str">
        <f>IF($BK498='Dummy Matches Summary'!AD$2,$BM498,"")</f>
        <v/>
      </c>
      <c r="AE2238" s="25" t="str">
        <f>IF($BK498='Dummy Matches Summary'!AE$2,$BM498,"")</f>
        <v/>
      </c>
      <c r="AF2238" s="25" t="str">
        <f>IF($BK498='Dummy Matches Summary'!AF$2,$BM498,"")</f>
        <v/>
      </c>
      <c r="AG2238" s="25" t="str">
        <f>IF($BK498='Dummy Matches Summary'!AG$2,$BM498,"")</f>
        <v/>
      </c>
      <c r="AH2238" s="25" t="str">
        <f>IF($BK498='Dummy Matches Summary'!AH$2,$BM498,"")</f>
        <v/>
      </c>
      <c r="AI2238" s="25" t="str">
        <f>IF($BK498='Dummy Matches Summary'!AI$2,$BM498,"")</f>
        <v/>
      </c>
      <c r="AJ2238" s="25" t="str">
        <f>IF($BK498='Dummy Matches Summary'!AJ$2,$BM498,"")</f>
        <v/>
      </c>
      <c r="AK2238" s="25" t="str">
        <f>IF($BK498='Dummy Matches Summary'!AK$2,$BM498,"")</f>
        <v/>
      </c>
      <c r="AL2238" s="25" t="str">
        <f>IF($BK498='Dummy Matches Summary'!AL$2,$BM498,"")</f>
        <v/>
      </c>
      <c r="AM2238" s="25" t="str">
        <f>IF($BK498='Dummy Matches Summary'!AM$2,$BM498,"")</f>
        <v/>
      </c>
      <c r="AN2238" s="25" t="str">
        <f>IF($BK498='Dummy Matches Summary'!AN$2,$BM498,"")</f>
        <v/>
      </c>
      <c r="AO2238" s="25" t="str">
        <f>IF($BK498='Dummy Matches Summary'!AO$2,$BM498,"")</f>
        <v/>
      </c>
      <c r="AP2238" s="25" t="str">
        <f>IF($BK498='Dummy Matches Summary'!AP$2,$BM498,"")</f>
        <v/>
      </c>
      <c r="AQ2238" s="25" t="str">
        <f>IF($BK498='Dummy Matches Summary'!AQ$2,$BM498,"")</f>
        <v/>
      </c>
      <c r="AR2238" s="25" t="str">
        <f>IF($BK498='Dummy Matches Summary'!AR$2,$BM498,"")</f>
        <v/>
      </c>
      <c r="AS2238" s="25" t="str">
        <f>IF($BK498='Dummy Matches Summary'!AS$2,$BM498,"")</f>
        <v/>
      </c>
      <c r="AT2238" s="25" t="str">
        <f>IF($BK498='Dummy Matches Summary'!AT$2,$BM498,"")</f>
        <v/>
      </c>
      <c r="AU2238" s="25" t="str">
        <f>IF($BK498='Dummy Matches Summary'!AU$2,$BM498,"")</f>
        <v/>
      </c>
      <c r="AV2238" s="25" t="str">
        <f>IF($BK498='Dummy Matches Summary'!AV$2,$BM498,"")</f>
        <v/>
      </c>
      <c r="AW2238" s="25" t="str">
        <f>IF($BK498='Dummy Matches Summary'!AW$2,$BM498,"")</f>
        <v/>
      </c>
      <c r="AX2238" s="25" t="str">
        <f>IF($BK498='Dummy Matches Summary'!AX$2,$BM498,"")</f>
        <v/>
      </c>
      <c r="AY2238" s="25" t="str">
        <f>IF($BK498='Dummy Matches Summary'!AY$2,$BM498,"")</f>
        <v/>
      </c>
      <c r="AZ2238" s="25" t="str">
        <f>IF($BK498='Dummy Matches Summary'!AZ$2,$BM498,"")</f>
        <v/>
      </c>
      <c r="BA2238" s="25" t="str">
        <f>IF($BK498='Dummy Matches Summary'!BA$2,$BM498,"")</f>
        <v/>
      </c>
      <c r="BB2238" s="25" t="str">
        <f>IF($BK498='Dummy Matches Summary'!BB$2,$BM498,"")</f>
        <v/>
      </c>
      <c r="BC2238" s="25" t="str">
        <f>IF($BK498='Dummy Matches Summary'!BC$2,$BM498,"")</f>
        <v/>
      </c>
      <c r="BD2238" s="25" t="str">
        <f>IF($BK498='Dummy Matches Summary'!BD$2,$BM498,"")</f>
        <v/>
      </c>
      <c r="BE2238" s="25" t="str">
        <f>IF($BK498='Dummy Matches Summary'!BE$2,$BM498,"")</f>
        <v/>
      </c>
      <c r="BF2238" s="25" t="str">
        <f>IF($BK498='Dummy Matches Summary'!BF$2,$BM498,"")</f>
        <v/>
      </c>
      <c r="BG2238" s="25" t="str">
        <f>IF($BK498='Dummy Matches Summary'!BG$2,$BM498,"")</f>
        <v/>
      </c>
    </row>
    <row r="2239" spans="1:59" x14ac:dyDescent="0.3">
      <c r="A2239" s="40">
        <v>2237</v>
      </c>
      <c r="B2239" s="25" t="str">
        <f>IF($BK499='Dummy Matches Summary'!B$2,$BM499,"")</f>
        <v/>
      </c>
      <c r="C2239" s="25" t="str">
        <f>IF($BK499='Dummy Matches Summary'!C$2,$BM499,"")</f>
        <v/>
      </c>
      <c r="D2239" s="25" t="str">
        <f>IF($BK499='Dummy Matches Summary'!D$2,$BM499,"")</f>
        <v/>
      </c>
      <c r="E2239" s="25" t="str">
        <f>IF($BK499='Dummy Matches Summary'!E$2,$BM499,"")</f>
        <v/>
      </c>
      <c r="F2239" s="25" t="str">
        <f>IF($BK499='Dummy Matches Summary'!F$2,$BM499,"")</f>
        <v/>
      </c>
      <c r="G2239" s="25" t="str">
        <f>IF($BK499='Dummy Matches Summary'!G$2,$BM499,"")</f>
        <v/>
      </c>
      <c r="H2239" s="25" t="str">
        <f>IF($BK499='Dummy Matches Summary'!H$2,$BM499,"")</f>
        <v/>
      </c>
      <c r="I2239" s="25" t="str">
        <f>IF($BK499='Dummy Matches Summary'!I$2,$BM499,"")</f>
        <v/>
      </c>
      <c r="J2239" s="25" t="str">
        <f>IF($BK499='Dummy Matches Summary'!J$2,$BM499,"")</f>
        <v/>
      </c>
      <c r="K2239" s="25" t="str">
        <f>IF($BK499='Dummy Matches Summary'!K$2,$BM499,"")</f>
        <v/>
      </c>
      <c r="L2239" s="25" t="str">
        <f>IF($BK499='Dummy Matches Summary'!L$2,$BM499,"")</f>
        <v/>
      </c>
      <c r="M2239" s="25" t="str">
        <f>IF($BK499='Dummy Matches Summary'!M$2,$BM499,"")</f>
        <v/>
      </c>
      <c r="N2239" s="25" t="str">
        <f>IF($BK499='Dummy Matches Summary'!N$2,$BM499,"")</f>
        <v/>
      </c>
      <c r="O2239" s="25" t="str">
        <f>IF($BK499='Dummy Matches Summary'!O$2,$BM499,"")</f>
        <v/>
      </c>
      <c r="P2239" s="25" t="str">
        <f>IF($BK499='Dummy Matches Summary'!P$2,$BM499,"")</f>
        <v/>
      </c>
      <c r="Q2239" s="25" t="str">
        <f>IF($BK499='Dummy Matches Summary'!Q$2,$BM499,"")</f>
        <v/>
      </c>
      <c r="R2239" s="25" t="str">
        <f>IF($BK499='Dummy Matches Summary'!R$2,$BM499,"")</f>
        <v/>
      </c>
      <c r="S2239" s="25" t="str">
        <f>IF($BK499='Dummy Matches Summary'!S$2,$BM499,"")</f>
        <v/>
      </c>
      <c r="T2239" s="25" t="str">
        <f>IF($BK499='Dummy Matches Summary'!T$2,$BM499,"")</f>
        <v/>
      </c>
      <c r="U2239" s="25" t="str">
        <f>IF($BK499='Dummy Matches Summary'!U$2,$BM499,"")</f>
        <v/>
      </c>
      <c r="V2239" s="25" t="str">
        <f>IF($BK499='Dummy Matches Summary'!V$2,$BM499,"")</f>
        <v/>
      </c>
      <c r="W2239" s="25" t="str">
        <f>IF($BK499='Dummy Matches Summary'!W$2,$BM499,"")</f>
        <v/>
      </c>
      <c r="X2239" s="25" t="str">
        <f>IF($BK499='Dummy Matches Summary'!X$2,$BM499,"")</f>
        <v/>
      </c>
      <c r="Y2239" s="25" t="str">
        <f>IF($BK499='Dummy Matches Summary'!Y$2,$BM499,"")</f>
        <v/>
      </c>
      <c r="Z2239" s="25" t="str">
        <f>IF($BK499='Dummy Matches Summary'!Z$2,$BM499,"")</f>
        <v/>
      </c>
      <c r="AA2239" s="25" t="str">
        <f>IF($BK499='Dummy Matches Summary'!AA$2,$BM499,"")</f>
        <v/>
      </c>
      <c r="AB2239" s="25" t="str">
        <f>IF($BK499='Dummy Matches Summary'!AB$2,$BM499,"")</f>
        <v/>
      </c>
      <c r="AC2239" s="25" t="str">
        <f>IF($BK499='Dummy Matches Summary'!AC$2,$BM499,"")</f>
        <v/>
      </c>
      <c r="AD2239" s="25" t="str">
        <f>IF($BK499='Dummy Matches Summary'!AD$2,$BM499,"")</f>
        <v/>
      </c>
      <c r="AE2239" s="25" t="str">
        <f>IF($BK499='Dummy Matches Summary'!AE$2,$BM499,"")</f>
        <v/>
      </c>
      <c r="AF2239" s="25" t="str">
        <f>IF($BK499='Dummy Matches Summary'!AF$2,$BM499,"")</f>
        <v/>
      </c>
      <c r="AG2239" s="25" t="str">
        <f>IF($BK499='Dummy Matches Summary'!AG$2,$BM499,"")</f>
        <v/>
      </c>
      <c r="AH2239" s="25" t="str">
        <f>IF($BK499='Dummy Matches Summary'!AH$2,$BM499,"")</f>
        <v/>
      </c>
      <c r="AI2239" s="25" t="str">
        <f>IF($BK499='Dummy Matches Summary'!AI$2,$BM499,"")</f>
        <v/>
      </c>
      <c r="AJ2239" s="25" t="str">
        <f>IF($BK499='Dummy Matches Summary'!AJ$2,$BM499,"")</f>
        <v/>
      </c>
      <c r="AK2239" s="25" t="str">
        <f>IF($BK499='Dummy Matches Summary'!AK$2,$BM499,"")</f>
        <v/>
      </c>
      <c r="AL2239" s="25" t="str">
        <f>IF($BK499='Dummy Matches Summary'!AL$2,$BM499,"")</f>
        <v/>
      </c>
      <c r="AM2239" s="25" t="str">
        <f>IF($BK499='Dummy Matches Summary'!AM$2,$BM499,"")</f>
        <v/>
      </c>
      <c r="AN2239" s="25" t="str">
        <f>IF($BK499='Dummy Matches Summary'!AN$2,$BM499,"")</f>
        <v/>
      </c>
      <c r="AO2239" s="25" t="str">
        <f>IF($BK499='Dummy Matches Summary'!AO$2,$BM499,"")</f>
        <v/>
      </c>
      <c r="AP2239" s="25" t="str">
        <f>IF($BK499='Dummy Matches Summary'!AP$2,$BM499,"")</f>
        <v/>
      </c>
      <c r="AQ2239" s="25" t="str">
        <f>IF($BK499='Dummy Matches Summary'!AQ$2,$BM499,"")</f>
        <v/>
      </c>
      <c r="AR2239" s="25" t="str">
        <f>IF($BK499='Dummy Matches Summary'!AR$2,$BM499,"")</f>
        <v/>
      </c>
      <c r="AS2239" s="25" t="str">
        <f>IF($BK499='Dummy Matches Summary'!AS$2,$BM499,"")</f>
        <v/>
      </c>
      <c r="AT2239" s="25" t="str">
        <f>IF($BK499='Dummy Matches Summary'!AT$2,$BM499,"")</f>
        <v/>
      </c>
      <c r="AU2239" s="25" t="str">
        <f>IF($BK499='Dummy Matches Summary'!AU$2,$BM499,"")</f>
        <v/>
      </c>
      <c r="AV2239" s="25" t="str">
        <f>IF($BK499='Dummy Matches Summary'!AV$2,$BM499,"")</f>
        <v/>
      </c>
      <c r="AW2239" s="25" t="str">
        <f>IF($BK499='Dummy Matches Summary'!AW$2,$BM499,"")</f>
        <v/>
      </c>
      <c r="AX2239" s="25" t="str">
        <f>IF($BK499='Dummy Matches Summary'!AX$2,$BM499,"")</f>
        <v/>
      </c>
      <c r="AY2239" s="25" t="str">
        <f>IF($BK499='Dummy Matches Summary'!AY$2,$BM499,"")</f>
        <v/>
      </c>
      <c r="AZ2239" s="25" t="str">
        <f>IF($BK499='Dummy Matches Summary'!AZ$2,$BM499,"")</f>
        <v/>
      </c>
      <c r="BA2239" s="25" t="str">
        <f>IF($BK499='Dummy Matches Summary'!BA$2,$BM499,"")</f>
        <v/>
      </c>
      <c r="BB2239" s="25" t="str">
        <f>IF($BK499='Dummy Matches Summary'!BB$2,$BM499,"")</f>
        <v/>
      </c>
      <c r="BC2239" s="25" t="str">
        <f>IF($BK499='Dummy Matches Summary'!BC$2,$BM499,"")</f>
        <v/>
      </c>
      <c r="BD2239" s="25" t="str">
        <f>IF($BK499='Dummy Matches Summary'!BD$2,$BM499,"")</f>
        <v/>
      </c>
      <c r="BE2239" s="25" t="str">
        <f>IF($BK499='Dummy Matches Summary'!BE$2,$BM499,"")</f>
        <v/>
      </c>
      <c r="BF2239" s="25" t="str">
        <f>IF($BK499='Dummy Matches Summary'!BF$2,$BM499,"")</f>
        <v/>
      </c>
      <c r="BG2239" s="25" t="str">
        <f>IF($BK499='Dummy Matches Summary'!BG$2,$BM499,"")</f>
        <v/>
      </c>
    </row>
    <row r="2240" spans="1:59" x14ac:dyDescent="0.3">
      <c r="A2240" s="40">
        <v>2238</v>
      </c>
      <c r="B2240" s="25" t="str">
        <f>IF($BK500='Dummy Matches Summary'!B$2,$BM500,"")</f>
        <v/>
      </c>
      <c r="C2240" s="25" t="str">
        <f>IF($BK500='Dummy Matches Summary'!C$2,$BM500,"")</f>
        <v/>
      </c>
      <c r="D2240" s="25" t="str">
        <f>IF($BK500='Dummy Matches Summary'!D$2,$BM500,"")</f>
        <v/>
      </c>
      <c r="E2240" s="25" t="str">
        <f>IF($BK500='Dummy Matches Summary'!E$2,$BM500,"")</f>
        <v/>
      </c>
      <c r="F2240" s="25" t="str">
        <f>IF($BK500='Dummy Matches Summary'!F$2,$BM500,"")</f>
        <v/>
      </c>
      <c r="G2240" s="25" t="str">
        <f>IF($BK500='Dummy Matches Summary'!G$2,$BM500,"")</f>
        <v/>
      </c>
      <c r="H2240" s="25" t="str">
        <f>IF($BK500='Dummy Matches Summary'!H$2,$BM500,"")</f>
        <v/>
      </c>
      <c r="I2240" s="25" t="str">
        <f>IF($BK500='Dummy Matches Summary'!I$2,$BM500,"")</f>
        <v/>
      </c>
      <c r="J2240" s="25" t="str">
        <f>IF($BK500='Dummy Matches Summary'!J$2,$BM500,"")</f>
        <v/>
      </c>
      <c r="K2240" s="25" t="str">
        <f>IF($BK500='Dummy Matches Summary'!K$2,$BM500,"")</f>
        <v/>
      </c>
      <c r="L2240" s="25" t="str">
        <f>IF($BK500='Dummy Matches Summary'!L$2,$BM500,"")</f>
        <v/>
      </c>
      <c r="M2240" s="25" t="str">
        <f>IF($BK500='Dummy Matches Summary'!M$2,$BM500,"")</f>
        <v/>
      </c>
      <c r="N2240" s="25" t="str">
        <f>IF($BK500='Dummy Matches Summary'!N$2,$BM500,"")</f>
        <v/>
      </c>
      <c r="O2240" s="25" t="str">
        <f>IF($BK500='Dummy Matches Summary'!O$2,$BM500,"")</f>
        <v/>
      </c>
      <c r="P2240" s="25" t="str">
        <f>IF($BK500='Dummy Matches Summary'!P$2,$BM500,"")</f>
        <v/>
      </c>
      <c r="Q2240" s="25" t="str">
        <f>IF($BK500='Dummy Matches Summary'!Q$2,$BM500,"")</f>
        <v/>
      </c>
      <c r="R2240" s="25" t="str">
        <f>IF($BK500='Dummy Matches Summary'!R$2,$BM500,"")</f>
        <v/>
      </c>
      <c r="S2240" s="25" t="str">
        <f>IF($BK500='Dummy Matches Summary'!S$2,$BM500,"")</f>
        <v/>
      </c>
      <c r="T2240" s="25" t="str">
        <f>IF($BK500='Dummy Matches Summary'!T$2,$BM500,"")</f>
        <v/>
      </c>
      <c r="U2240" s="25" t="str">
        <f>IF($BK500='Dummy Matches Summary'!U$2,$BM500,"")</f>
        <v/>
      </c>
      <c r="V2240" s="25" t="str">
        <f>IF($BK500='Dummy Matches Summary'!V$2,$BM500,"")</f>
        <v/>
      </c>
      <c r="W2240" s="25" t="str">
        <f>IF($BK500='Dummy Matches Summary'!W$2,$BM500,"")</f>
        <v/>
      </c>
      <c r="X2240" s="25" t="str">
        <f>IF($BK500='Dummy Matches Summary'!X$2,$BM500,"")</f>
        <v/>
      </c>
      <c r="Y2240" s="25" t="str">
        <f>IF($BK500='Dummy Matches Summary'!Y$2,$BM500,"")</f>
        <v/>
      </c>
      <c r="Z2240" s="25" t="str">
        <f>IF($BK500='Dummy Matches Summary'!Z$2,$BM500,"")</f>
        <v/>
      </c>
      <c r="AA2240" s="25" t="str">
        <f>IF($BK500='Dummy Matches Summary'!AA$2,$BM500,"")</f>
        <v/>
      </c>
      <c r="AB2240" s="25" t="str">
        <f>IF($BK500='Dummy Matches Summary'!AB$2,$BM500,"")</f>
        <v/>
      </c>
      <c r="AC2240" s="25" t="str">
        <f>IF($BK500='Dummy Matches Summary'!AC$2,$BM500,"")</f>
        <v/>
      </c>
      <c r="AD2240" s="25" t="str">
        <f>IF($BK500='Dummy Matches Summary'!AD$2,$BM500,"")</f>
        <v/>
      </c>
      <c r="AE2240" s="25" t="str">
        <f>IF($BK500='Dummy Matches Summary'!AE$2,$BM500,"")</f>
        <v/>
      </c>
      <c r="AF2240" s="25" t="str">
        <f>IF($BK500='Dummy Matches Summary'!AF$2,$BM500,"")</f>
        <v/>
      </c>
      <c r="AG2240" s="25" t="str">
        <f>IF($BK500='Dummy Matches Summary'!AG$2,$BM500,"")</f>
        <v/>
      </c>
      <c r="AH2240" s="25" t="str">
        <f>IF($BK500='Dummy Matches Summary'!AH$2,$BM500,"")</f>
        <v/>
      </c>
      <c r="AI2240" s="25" t="str">
        <f>IF($BK500='Dummy Matches Summary'!AI$2,$BM500,"")</f>
        <v/>
      </c>
      <c r="AJ2240" s="25" t="str">
        <f>IF($BK500='Dummy Matches Summary'!AJ$2,$BM500,"")</f>
        <v/>
      </c>
      <c r="AK2240" s="25" t="str">
        <f>IF($BK500='Dummy Matches Summary'!AK$2,$BM500,"")</f>
        <v/>
      </c>
      <c r="AL2240" s="25" t="str">
        <f>IF($BK500='Dummy Matches Summary'!AL$2,$BM500,"")</f>
        <v/>
      </c>
      <c r="AM2240" s="25" t="str">
        <f>IF($BK500='Dummy Matches Summary'!AM$2,$BM500,"")</f>
        <v/>
      </c>
      <c r="AN2240" s="25" t="str">
        <f>IF($BK500='Dummy Matches Summary'!AN$2,$BM500,"")</f>
        <v/>
      </c>
      <c r="AO2240" s="25" t="str">
        <f>IF($BK500='Dummy Matches Summary'!AO$2,$BM500,"")</f>
        <v/>
      </c>
      <c r="AP2240" s="25" t="str">
        <f>IF($BK500='Dummy Matches Summary'!AP$2,$BM500,"")</f>
        <v/>
      </c>
      <c r="AQ2240" s="25" t="str">
        <f>IF($BK500='Dummy Matches Summary'!AQ$2,$BM500,"")</f>
        <v/>
      </c>
      <c r="AR2240" s="25" t="str">
        <f>IF($BK500='Dummy Matches Summary'!AR$2,$BM500,"")</f>
        <v/>
      </c>
      <c r="AS2240" s="25" t="str">
        <f>IF($BK500='Dummy Matches Summary'!AS$2,$BM500,"")</f>
        <v/>
      </c>
      <c r="AT2240" s="25" t="str">
        <f>IF($BK500='Dummy Matches Summary'!AT$2,$BM500,"")</f>
        <v/>
      </c>
      <c r="AU2240" s="25" t="str">
        <f>IF($BK500='Dummy Matches Summary'!AU$2,$BM500,"")</f>
        <v/>
      </c>
      <c r="AV2240" s="25" t="str">
        <f>IF($BK500='Dummy Matches Summary'!AV$2,$BM500,"")</f>
        <v/>
      </c>
      <c r="AW2240" s="25" t="str">
        <f>IF($BK500='Dummy Matches Summary'!AW$2,$BM500,"")</f>
        <v/>
      </c>
      <c r="AX2240" s="25" t="str">
        <f>IF($BK500='Dummy Matches Summary'!AX$2,$BM500,"")</f>
        <v/>
      </c>
      <c r="AY2240" s="25" t="str">
        <f>IF($BK500='Dummy Matches Summary'!AY$2,$BM500,"")</f>
        <v/>
      </c>
      <c r="AZ2240" s="25" t="str">
        <f>IF($BK500='Dummy Matches Summary'!AZ$2,$BM500,"")</f>
        <v/>
      </c>
      <c r="BA2240" s="25" t="str">
        <f>IF($BK500='Dummy Matches Summary'!BA$2,$BM500,"")</f>
        <v/>
      </c>
      <c r="BB2240" s="25" t="str">
        <f>IF($BK500='Dummy Matches Summary'!BB$2,$BM500,"")</f>
        <v/>
      </c>
      <c r="BC2240" s="25" t="str">
        <f>IF($BK500='Dummy Matches Summary'!BC$2,$BM500,"")</f>
        <v/>
      </c>
      <c r="BD2240" s="25" t="str">
        <f>IF($BK500='Dummy Matches Summary'!BD$2,$BM500,"")</f>
        <v/>
      </c>
      <c r="BE2240" s="25" t="str">
        <f>IF($BK500='Dummy Matches Summary'!BE$2,$BM500,"")</f>
        <v/>
      </c>
      <c r="BF2240" s="25" t="str">
        <f>IF($BK500='Dummy Matches Summary'!BF$2,$BM500,"")</f>
        <v/>
      </c>
      <c r="BG2240" s="25" t="str">
        <f>IF($BK500='Dummy Matches Summary'!BG$2,$BM500,"")</f>
        <v/>
      </c>
    </row>
    <row r="2241" spans="1:59" x14ac:dyDescent="0.3">
      <c r="A2241" s="40">
        <v>2239</v>
      </c>
      <c r="B2241" s="25" t="str">
        <f>IF($BK501='Dummy Matches Summary'!B$2,$BM501,"")</f>
        <v/>
      </c>
      <c r="C2241" s="25" t="str">
        <f>IF($BK501='Dummy Matches Summary'!C$2,$BM501,"")</f>
        <v/>
      </c>
      <c r="D2241" s="25" t="str">
        <f>IF($BK501='Dummy Matches Summary'!D$2,$BM501,"")</f>
        <v/>
      </c>
      <c r="E2241" s="25" t="str">
        <f>IF($BK501='Dummy Matches Summary'!E$2,$BM501,"")</f>
        <v/>
      </c>
      <c r="F2241" s="25" t="str">
        <f>IF($BK501='Dummy Matches Summary'!F$2,$BM501,"")</f>
        <v/>
      </c>
      <c r="G2241" s="25" t="str">
        <f>IF($BK501='Dummy Matches Summary'!G$2,$BM501,"")</f>
        <v/>
      </c>
      <c r="H2241" s="25" t="str">
        <f>IF($BK501='Dummy Matches Summary'!H$2,$BM501,"")</f>
        <v/>
      </c>
      <c r="I2241" s="25" t="str">
        <f>IF($BK501='Dummy Matches Summary'!I$2,$BM501,"")</f>
        <v/>
      </c>
      <c r="J2241" s="25" t="str">
        <f>IF($BK501='Dummy Matches Summary'!J$2,$BM501,"")</f>
        <v/>
      </c>
      <c r="K2241" s="25" t="str">
        <f>IF($BK501='Dummy Matches Summary'!K$2,$BM501,"")</f>
        <v/>
      </c>
      <c r="L2241" s="25" t="str">
        <f>IF($BK501='Dummy Matches Summary'!L$2,$BM501,"")</f>
        <v/>
      </c>
      <c r="M2241" s="25" t="str">
        <f>IF($BK501='Dummy Matches Summary'!M$2,$BM501,"")</f>
        <v/>
      </c>
      <c r="N2241" s="25" t="str">
        <f>IF($BK501='Dummy Matches Summary'!N$2,$BM501,"")</f>
        <v/>
      </c>
      <c r="O2241" s="25" t="str">
        <f>IF($BK501='Dummy Matches Summary'!O$2,$BM501,"")</f>
        <v/>
      </c>
      <c r="P2241" s="25" t="str">
        <f>IF($BK501='Dummy Matches Summary'!P$2,$BM501,"")</f>
        <v/>
      </c>
      <c r="Q2241" s="25" t="str">
        <f>IF($BK501='Dummy Matches Summary'!Q$2,$BM501,"")</f>
        <v/>
      </c>
      <c r="R2241" s="25" t="str">
        <f>IF($BK501='Dummy Matches Summary'!R$2,$BM501,"")</f>
        <v/>
      </c>
      <c r="S2241" s="25" t="str">
        <f>IF($BK501='Dummy Matches Summary'!S$2,$BM501,"")</f>
        <v/>
      </c>
      <c r="T2241" s="25" t="str">
        <f>IF($BK501='Dummy Matches Summary'!T$2,$BM501,"")</f>
        <v/>
      </c>
      <c r="U2241" s="25" t="str">
        <f>IF($BK501='Dummy Matches Summary'!U$2,$BM501,"")</f>
        <v/>
      </c>
      <c r="V2241" s="25" t="str">
        <f>IF($BK501='Dummy Matches Summary'!V$2,$BM501,"")</f>
        <v/>
      </c>
      <c r="W2241" s="25" t="str">
        <f>IF($BK501='Dummy Matches Summary'!W$2,$BM501,"")</f>
        <v/>
      </c>
      <c r="X2241" s="25" t="str">
        <f>IF($BK501='Dummy Matches Summary'!X$2,$BM501,"")</f>
        <v/>
      </c>
      <c r="Y2241" s="25" t="str">
        <f>IF($BK501='Dummy Matches Summary'!Y$2,$BM501,"")</f>
        <v/>
      </c>
      <c r="Z2241" s="25" t="str">
        <f>IF($BK501='Dummy Matches Summary'!Z$2,$BM501,"")</f>
        <v/>
      </c>
      <c r="AA2241" s="25" t="str">
        <f>IF($BK501='Dummy Matches Summary'!AA$2,$BM501,"")</f>
        <v/>
      </c>
      <c r="AB2241" s="25" t="str">
        <f>IF($BK501='Dummy Matches Summary'!AB$2,$BM501,"")</f>
        <v/>
      </c>
      <c r="AC2241" s="25" t="str">
        <f>IF($BK501='Dummy Matches Summary'!AC$2,$BM501,"")</f>
        <v/>
      </c>
      <c r="AD2241" s="25" t="str">
        <f>IF($BK501='Dummy Matches Summary'!AD$2,$BM501,"")</f>
        <v/>
      </c>
      <c r="AE2241" s="25" t="str">
        <f>IF($BK501='Dummy Matches Summary'!AE$2,$BM501,"")</f>
        <v/>
      </c>
      <c r="AF2241" s="25" t="str">
        <f>IF($BK501='Dummy Matches Summary'!AF$2,$BM501,"")</f>
        <v/>
      </c>
      <c r="AG2241" s="25" t="str">
        <f>IF($BK501='Dummy Matches Summary'!AG$2,$BM501,"")</f>
        <v/>
      </c>
      <c r="AH2241" s="25" t="str">
        <f>IF($BK501='Dummy Matches Summary'!AH$2,$BM501,"")</f>
        <v/>
      </c>
      <c r="AI2241" s="25" t="str">
        <f>IF($BK501='Dummy Matches Summary'!AI$2,$BM501,"")</f>
        <v/>
      </c>
      <c r="AJ2241" s="25" t="str">
        <f>IF($BK501='Dummy Matches Summary'!AJ$2,$BM501,"")</f>
        <v/>
      </c>
      <c r="AK2241" s="25" t="str">
        <f>IF($BK501='Dummy Matches Summary'!AK$2,$BM501,"")</f>
        <v/>
      </c>
      <c r="AL2241" s="25" t="str">
        <f>IF($BK501='Dummy Matches Summary'!AL$2,$BM501,"")</f>
        <v/>
      </c>
      <c r="AM2241" s="25" t="str">
        <f>IF($BK501='Dummy Matches Summary'!AM$2,$BM501,"")</f>
        <v/>
      </c>
      <c r="AN2241" s="25" t="str">
        <f>IF($BK501='Dummy Matches Summary'!AN$2,$BM501,"")</f>
        <v/>
      </c>
      <c r="AO2241" s="25" t="str">
        <f>IF($BK501='Dummy Matches Summary'!AO$2,$BM501,"")</f>
        <v/>
      </c>
      <c r="AP2241" s="25" t="str">
        <f>IF($BK501='Dummy Matches Summary'!AP$2,$BM501,"")</f>
        <v/>
      </c>
      <c r="AQ2241" s="25" t="str">
        <f>IF($BK501='Dummy Matches Summary'!AQ$2,$BM501,"")</f>
        <v/>
      </c>
      <c r="AR2241" s="25" t="str">
        <f>IF($BK501='Dummy Matches Summary'!AR$2,$BM501,"")</f>
        <v/>
      </c>
      <c r="AS2241" s="25" t="str">
        <f>IF($BK501='Dummy Matches Summary'!AS$2,$BM501,"")</f>
        <v/>
      </c>
      <c r="AT2241" s="25" t="str">
        <f>IF($BK501='Dummy Matches Summary'!AT$2,$BM501,"")</f>
        <v/>
      </c>
      <c r="AU2241" s="25" t="str">
        <f>IF($BK501='Dummy Matches Summary'!AU$2,$BM501,"")</f>
        <v/>
      </c>
      <c r="AV2241" s="25" t="str">
        <f>IF($BK501='Dummy Matches Summary'!AV$2,$BM501,"")</f>
        <v/>
      </c>
      <c r="AW2241" s="25" t="str">
        <f>IF($BK501='Dummy Matches Summary'!AW$2,$BM501,"")</f>
        <v/>
      </c>
      <c r="AX2241" s="25" t="str">
        <f>IF($BK501='Dummy Matches Summary'!AX$2,$BM501,"")</f>
        <v/>
      </c>
      <c r="AY2241" s="25" t="str">
        <f>IF($BK501='Dummy Matches Summary'!AY$2,$BM501,"")</f>
        <v/>
      </c>
      <c r="AZ2241" s="25" t="str">
        <f>IF($BK501='Dummy Matches Summary'!AZ$2,$BM501,"")</f>
        <v/>
      </c>
      <c r="BA2241" s="25" t="str">
        <f>IF($BK501='Dummy Matches Summary'!BA$2,$BM501,"")</f>
        <v/>
      </c>
      <c r="BB2241" s="25" t="str">
        <f>IF($BK501='Dummy Matches Summary'!BB$2,$BM501,"")</f>
        <v/>
      </c>
      <c r="BC2241" s="25" t="str">
        <f>IF($BK501='Dummy Matches Summary'!BC$2,$BM501,"")</f>
        <v/>
      </c>
      <c r="BD2241" s="25" t="str">
        <f>IF($BK501='Dummy Matches Summary'!BD$2,$BM501,"")</f>
        <v/>
      </c>
      <c r="BE2241" s="25" t="str">
        <f>IF($BK501='Dummy Matches Summary'!BE$2,$BM501,"")</f>
        <v/>
      </c>
      <c r="BF2241" s="25" t="str">
        <f>IF($BK501='Dummy Matches Summary'!BF$2,$BM501,"")</f>
        <v/>
      </c>
      <c r="BG2241" s="25" t="str">
        <f>IF($BK501='Dummy Matches Summary'!BG$2,$BM501,"")</f>
        <v/>
      </c>
    </row>
    <row r="2242" spans="1:59" x14ac:dyDescent="0.3">
      <c r="A2242" s="40">
        <v>2240</v>
      </c>
      <c r="B2242" s="25" t="str">
        <f>IF($BK502='Dummy Matches Summary'!B$2,$BM502,"")</f>
        <v/>
      </c>
      <c r="C2242" s="25" t="str">
        <f>IF($BK502='Dummy Matches Summary'!C$2,$BM502,"")</f>
        <v/>
      </c>
      <c r="D2242" s="25" t="str">
        <f>IF($BK502='Dummy Matches Summary'!D$2,$BM502,"")</f>
        <v/>
      </c>
      <c r="E2242" s="25" t="str">
        <f>IF($BK502='Dummy Matches Summary'!E$2,$BM502,"")</f>
        <v/>
      </c>
      <c r="F2242" s="25" t="str">
        <f>IF($BK502='Dummy Matches Summary'!F$2,$BM502,"")</f>
        <v/>
      </c>
      <c r="G2242" s="25" t="str">
        <f>IF($BK502='Dummy Matches Summary'!G$2,$BM502,"")</f>
        <v/>
      </c>
      <c r="H2242" s="25" t="str">
        <f>IF($BK502='Dummy Matches Summary'!H$2,$BM502,"")</f>
        <v/>
      </c>
      <c r="I2242" s="25" t="str">
        <f>IF($BK502='Dummy Matches Summary'!I$2,$BM502,"")</f>
        <v/>
      </c>
      <c r="J2242" s="25" t="str">
        <f>IF($BK502='Dummy Matches Summary'!J$2,$BM502,"")</f>
        <v/>
      </c>
      <c r="K2242" s="25" t="str">
        <f>IF($BK502='Dummy Matches Summary'!K$2,$BM502,"")</f>
        <v/>
      </c>
      <c r="L2242" s="25" t="str">
        <f>IF($BK502='Dummy Matches Summary'!L$2,$BM502,"")</f>
        <v/>
      </c>
      <c r="M2242" s="25" t="str">
        <f>IF($BK502='Dummy Matches Summary'!M$2,$BM502,"")</f>
        <v/>
      </c>
      <c r="N2242" s="25" t="str">
        <f>IF($BK502='Dummy Matches Summary'!N$2,$BM502,"")</f>
        <v/>
      </c>
      <c r="O2242" s="25" t="str">
        <f>IF($BK502='Dummy Matches Summary'!O$2,$BM502,"")</f>
        <v/>
      </c>
      <c r="P2242" s="25" t="str">
        <f>IF($BK502='Dummy Matches Summary'!P$2,$BM502,"")</f>
        <v/>
      </c>
      <c r="Q2242" s="25" t="str">
        <f>IF($BK502='Dummy Matches Summary'!Q$2,$BM502,"")</f>
        <v/>
      </c>
      <c r="R2242" s="25" t="str">
        <f>IF($BK502='Dummy Matches Summary'!R$2,$BM502,"")</f>
        <v/>
      </c>
      <c r="S2242" s="25" t="str">
        <f>IF($BK502='Dummy Matches Summary'!S$2,$BM502,"")</f>
        <v/>
      </c>
      <c r="T2242" s="25" t="str">
        <f>IF($BK502='Dummy Matches Summary'!T$2,$BM502,"")</f>
        <v/>
      </c>
      <c r="U2242" s="25" t="str">
        <f>IF($BK502='Dummy Matches Summary'!U$2,$BM502,"")</f>
        <v/>
      </c>
      <c r="V2242" s="25" t="str">
        <f>IF($BK502='Dummy Matches Summary'!V$2,$BM502,"")</f>
        <v/>
      </c>
      <c r="W2242" s="25" t="str">
        <f>IF($BK502='Dummy Matches Summary'!W$2,$BM502,"")</f>
        <v/>
      </c>
      <c r="X2242" s="25" t="str">
        <f>IF($BK502='Dummy Matches Summary'!X$2,$BM502,"")</f>
        <v/>
      </c>
      <c r="Y2242" s="25" t="str">
        <f>IF($BK502='Dummy Matches Summary'!Y$2,$BM502,"")</f>
        <v/>
      </c>
      <c r="Z2242" s="25" t="str">
        <f>IF($BK502='Dummy Matches Summary'!Z$2,$BM502,"")</f>
        <v/>
      </c>
      <c r="AA2242" s="25" t="str">
        <f>IF($BK502='Dummy Matches Summary'!AA$2,$BM502,"")</f>
        <v/>
      </c>
      <c r="AB2242" s="25" t="str">
        <f>IF($BK502='Dummy Matches Summary'!AB$2,$BM502,"")</f>
        <v/>
      </c>
      <c r="AC2242" s="25" t="str">
        <f>IF($BK502='Dummy Matches Summary'!AC$2,$BM502,"")</f>
        <v/>
      </c>
      <c r="AD2242" s="25" t="str">
        <f>IF($BK502='Dummy Matches Summary'!AD$2,$BM502,"")</f>
        <v/>
      </c>
      <c r="AE2242" s="25" t="str">
        <f>IF($BK502='Dummy Matches Summary'!AE$2,$BM502,"")</f>
        <v/>
      </c>
      <c r="AF2242" s="25" t="str">
        <f>IF($BK502='Dummy Matches Summary'!AF$2,$BM502,"")</f>
        <v/>
      </c>
      <c r="AG2242" s="25" t="str">
        <f>IF($BK502='Dummy Matches Summary'!AG$2,$BM502,"")</f>
        <v/>
      </c>
      <c r="AH2242" s="25" t="str">
        <f>IF($BK502='Dummy Matches Summary'!AH$2,$BM502,"")</f>
        <v/>
      </c>
      <c r="AI2242" s="25" t="str">
        <f>IF($BK502='Dummy Matches Summary'!AI$2,$BM502,"")</f>
        <v/>
      </c>
      <c r="AJ2242" s="25" t="str">
        <f>IF($BK502='Dummy Matches Summary'!AJ$2,$BM502,"")</f>
        <v/>
      </c>
      <c r="AK2242" s="25" t="str">
        <f>IF($BK502='Dummy Matches Summary'!AK$2,$BM502,"")</f>
        <v/>
      </c>
      <c r="AL2242" s="25" t="str">
        <f>IF($BK502='Dummy Matches Summary'!AL$2,$BM502,"")</f>
        <v/>
      </c>
      <c r="AM2242" s="25" t="str">
        <f>IF($BK502='Dummy Matches Summary'!AM$2,$BM502,"")</f>
        <v/>
      </c>
      <c r="AN2242" s="25" t="str">
        <f>IF($BK502='Dummy Matches Summary'!AN$2,$BM502,"")</f>
        <v/>
      </c>
      <c r="AO2242" s="25" t="str">
        <f>IF($BK502='Dummy Matches Summary'!AO$2,$BM502,"")</f>
        <v/>
      </c>
      <c r="AP2242" s="25" t="str">
        <f>IF($BK502='Dummy Matches Summary'!AP$2,$BM502,"")</f>
        <v/>
      </c>
      <c r="AQ2242" s="25" t="str">
        <f>IF($BK502='Dummy Matches Summary'!AQ$2,$BM502,"")</f>
        <v/>
      </c>
      <c r="AR2242" s="25" t="str">
        <f>IF($BK502='Dummy Matches Summary'!AR$2,$BM502,"")</f>
        <v/>
      </c>
      <c r="AS2242" s="25" t="str">
        <f>IF($BK502='Dummy Matches Summary'!AS$2,$BM502,"")</f>
        <v/>
      </c>
      <c r="AT2242" s="25" t="str">
        <f>IF($BK502='Dummy Matches Summary'!AT$2,$BM502,"")</f>
        <v/>
      </c>
      <c r="AU2242" s="25" t="str">
        <f>IF($BK502='Dummy Matches Summary'!AU$2,$BM502,"")</f>
        <v/>
      </c>
      <c r="AV2242" s="25" t="str">
        <f>IF($BK502='Dummy Matches Summary'!AV$2,$BM502,"")</f>
        <v/>
      </c>
      <c r="AW2242" s="25" t="str">
        <f>IF($BK502='Dummy Matches Summary'!AW$2,$BM502,"")</f>
        <v/>
      </c>
      <c r="AX2242" s="25" t="str">
        <f>IF($BK502='Dummy Matches Summary'!AX$2,$BM502,"")</f>
        <v/>
      </c>
      <c r="AY2242" s="25" t="str">
        <f>IF($BK502='Dummy Matches Summary'!AY$2,$BM502,"")</f>
        <v/>
      </c>
      <c r="AZ2242" s="25" t="str">
        <f>IF($BK502='Dummy Matches Summary'!AZ$2,$BM502,"")</f>
        <v/>
      </c>
      <c r="BA2242" s="25" t="str">
        <f>IF($BK502='Dummy Matches Summary'!BA$2,$BM502,"")</f>
        <v/>
      </c>
      <c r="BB2242" s="25" t="str">
        <f>IF($BK502='Dummy Matches Summary'!BB$2,$BM502,"")</f>
        <v/>
      </c>
      <c r="BC2242" s="25" t="str">
        <f>IF($BK502='Dummy Matches Summary'!BC$2,$BM502,"")</f>
        <v/>
      </c>
      <c r="BD2242" s="25" t="str">
        <f>IF($BK502='Dummy Matches Summary'!BD$2,$BM502,"")</f>
        <v/>
      </c>
      <c r="BE2242" s="25" t="str">
        <f>IF($BK502='Dummy Matches Summary'!BE$2,$BM502,"")</f>
        <v/>
      </c>
      <c r="BF2242" s="25" t="str">
        <f>IF($BK502='Dummy Matches Summary'!BF$2,$BM502,"")</f>
        <v/>
      </c>
      <c r="BG2242" s="25" t="str">
        <f>IF($BK502='Dummy Matches Summary'!BG$2,$BM502,"")</f>
        <v/>
      </c>
    </row>
    <row r="2243" spans="1:59" x14ac:dyDescent="0.3">
      <c r="A2243" s="40">
        <v>2241</v>
      </c>
      <c r="B2243" s="25" t="str">
        <f>IF($BK503='Dummy Matches Summary'!B$2,$BM503,"")</f>
        <v/>
      </c>
      <c r="C2243" s="25" t="str">
        <f>IF($BK503='Dummy Matches Summary'!C$2,$BM503,"")</f>
        <v/>
      </c>
      <c r="D2243" s="25" t="str">
        <f>IF($BK503='Dummy Matches Summary'!D$2,$BM503,"")</f>
        <v/>
      </c>
      <c r="E2243" s="25" t="str">
        <f>IF($BK503='Dummy Matches Summary'!E$2,$BM503,"")</f>
        <v/>
      </c>
      <c r="F2243" s="25" t="str">
        <f>IF($BK503='Dummy Matches Summary'!F$2,$BM503,"")</f>
        <v/>
      </c>
      <c r="G2243" s="25" t="str">
        <f>IF($BK503='Dummy Matches Summary'!G$2,$BM503,"")</f>
        <v/>
      </c>
      <c r="H2243" s="25" t="str">
        <f>IF($BK503='Dummy Matches Summary'!H$2,$BM503,"")</f>
        <v/>
      </c>
      <c r="I2243" s="25" t="str">
        <f>IF($BK503='Dummy Matches Summary'!I$2,$BM503,"")</f>
        <v/>
      </c>
      <c r="J2243" s="25" t="str">
        <f>IF($BK503='Dummy Matches Summary'!J$2,$BM503,"")</f>
        <v/>
      </c>
      <c r="K2243" s="25" t="str">
        <f>IF($BK503='Dummy Matches Summary'!K$2,$BM503,"")</f>
        <v/>
      </c>
      <c r="L2243" s="25" t="str">
        <f>IF($BK503='Dummy Matches Summary'!L$2,$BM503,"")</f>
        <v/>
      </c>
      <c r="M2243" s="25" t="str">
        <f>IF($BK503='Dummy Matches Summary'!M$2,$BM503,"")</f>
        <v/>
      </c>
      <c r="N2243" s="25" t="str">
        <f>IF($BK503='Dummy Matches Summary'!N$2,$BM503,"")</f>
        <v/>
      </c>
      <c r="O2243" s="25" t="str">
        <f>IF($BK503='Dummy Matches Summary'!O$2,$BM503,"")</f>
        <v/>
      </c>
      <c r="P2243" s="25" t="str">
        <f>IF($BK503='Dummy Matches Summary'!P$2,$BM503,"")</f>
        <v/>
      </c>
      <c r="Q2243" s="25" t="str">
        <f>IF($BK503='Dummy Matches Summary'!Q$2,$BM503,"")</f>
        <v/>
      </c>
      <c r="R2243" s="25" t="str">
        <f>IF($BK503='Dummy Matches Summary'!R$2,$BM503,"")</f>
        <v/>
      </c>
      <c r="S2243" s="25" t="str">
        <f>IF($BK503='Dummy Matches Summary'!S$2,$BM503,"")</f>
        <v/>
      </c>
      <c r="T2243" s="25" t="str">
        <f>IF($BK503='Dummy Matches Summary'!T$2,$BM503,"")</f>
        <v/>
      </c>
      <c r="U2243" s="25" t="str">
        <f>IF($BK503='Dummy Matches Summary'!U$2,$BM503,"")</f>
        <v/>
      </c>
      <c r="V2243" s="25" t="str">
        <f>IF($BK503='Dummy Matches Summary'!V$2,$BM503,"")</f>
        <v/>
      </c>
      <c r="W2243" s="25" t="str">
        <f>IF($BK503='Dummy Matches Summary'!W$2,$BM503,"")</f>
        <v/>
      </c>
      <c r="X2243" s="25" t="str">
        <f>IF($BK503='Dummy Matches Summary'!X$2,$BM503,"")</f>
        <v/>
      </c>
      <c r="Y2243" s="25" t="str">
        <f>IF($BK503='Dummy Matches Summary'!Y$2,$BM503,"")</f>
        <v/>
      </c>
      <c r="Z2243" s="25" t="str">
        <f>IF($BK503='Dummy Matches Summary'!Z$2,$BM503,"")</f>
        <v/>
      </c>
      <c r="AA2243" s="25" t="str">
        <f>IF($BK503='Dummy Matches Summary'!AA$2,$BM503,"")</f>
        <v/>
      </c>
      <c r="AB2243" s="25" t="str">
        <f>IF($BK503='Dummy Matches Summary'!AB$2,$BM503,"")</f>
        <v/>
      </c>
      <c r="AC2243" s="25" t="str">
        <f>IF($BK503='Dummy Matches Summary'!AC$2,$BM503,"")</f>
        <v/>
      </c>
      <c r="AD2243" s="25" t="str">
        <f>IF($BK503='Dummy Matches Summary'!AD$2,$BM503,"")</f>
        <v/>
      </c>
      <c r="AE2243" s="25" t="str">
        <f>IF($BK503='Dummy Matches Summary'!AE$2,$BM503,"")</f>
        <v/>
      </c>
      <c r="AF2243" s="25" t="str">
        <f>IF($BK503='Dummy Matches Summary'!AF$2,$BM503,"")</f>
        <v/>
      </c>
      <c r="AG2243" s="25" t="str">
        <f>IF($BK503='Dummy Matches Summary'!AG$2,$BM503,"")</f>
        <v/>
      </c>
      <c r="AH2243" s="25" t="str">
        <f>IF($BK503='Dummy Matches Summary'!AH$2,$BM503,"")</f>
        <v/>
      </c>
      <c r="AI2243" s="25" t="str">
        <f>IF($BK503='Dummy Matches Summary'!AI$2,$BM503,"")</f>
        <v/>
      </c>
      <c r="AJ2243" s="25" t="str">
        <f>IF($BK503='Dummy Matches Summary'!AJ$2,$BM503,"")</f>
        <v/>
      </c>
      <c r="AK2243" s="25" t="str">
        <f>IF($BK503='Dummy Matches Summary'!AK$2,$BM503,"")</f>
        <v/>
      </c>
      <c r="AL2243" s="25" t="str">
        <f>IF($BK503='Dummy Matches Summary'!AL$2,$BM503,"")</f>
        <v/>
      </c>
      <c r="AM2243" s="25" t="str">
        <f>IF($BK503='Dummy Matches Summary'!AM$2,$BM503,"")</f>
        <v/>
      </c>
      <c r="AN2243" s="25" t="str">
        <f>IF($BK503='Dummy Matches Summary'!AN$2,$BM503,"")</f>
        <v/>
      </c>
      <c r="AO2243" s="25" t="str">
        <f>IF($BK503='Dummy Matches Summary'!AO$2,$BM503,"")</f>
        <v/>
      </c>
      <c r="AP2243" s="25" t="str">
        <f>IF($BK503='Dummy Matches Summary'!AP$2,$BM503,"")</f>
        <v/>
      </c>
      <c r="AQ2243" s="25" t="str">
        <f>IF($BK503='Dummy Matches Summary'!AQ$2,$BM503,"")</f>
        <v/>
      </c>
      <c r="AR2243" s="25" t="str">
        <f>IF($BK503='Dummy Matches Summary'!AR$2,$BM503,"")</f>
        <v/>
      </c>
      <c r="AS2243" s="25" t="str">
        <f>IF($BK503='Dummy Matches Summary'!AS$2,$BM503,"")</f>
        <v/>
      </c>
      <c r="AT2243" s="25" t="str">
        <f>IF($BK503='Dummy Matches Summary'!AT$2,$BM503,"")</f>
        <v/>
      </c>
      <c r="AU2243" s="25" t="str">
        <f>IF($BK503='Dummy Matches Summary'!AU$2,$BM503,"")</f>
        <v/>
      </c>
      <c r="AV2243" s="25" t="str">
        <f>IF($BK503='Dummy Matches Summary'!AV$2,$BM503,"")</f>
        <v/>
      </c>
      <c r="AW2243" s="25" t="str">
        <f>IF($BK503='Dummy Matches Summary'!AW$2,$BM503,"")</f>
        <v/>
      </c>
      <c r="AX2243" s="25" t="str">
        <f>IF($BK503='Dummy Matches Summary'!AX$2,$BM503,"")</f>
        <v/>
      </c>
      <c r="AY2243" s="25" t="str">
        <f>IF($BK503='Dummy Matches Summary'!AY$2,$BM503,"")</f>
        <v/>
      </c>
      <c r="AZ2243" s="25" t="str">
        <f>IF($BK503='Dummy Matches Summary'!AZ$2,$BM503,"")</f>
        <v/>
      </c>
      <c r="BA2243" s="25" t="str">
        <f>IF($BK503='Dummy Matches Summary'!BA$2,$BM503,"")</f>
        <v/>
      </c>
      <c r="BB2243" s="25" t="str">
        <f>IF($BK503='Dummy Matches Summary'!BB$2,$BM503,"")</f>
        <v/>
      </c>
      <c r="BC2243" s="25" t="str">
        <f>IF($BK503='Dummy Matches Summary'!BC$2,$BM503,"")</f>
        <v/>
      </c>
      <c r="BD2243" s="25" t="str">
        <f>IF($BK503='Dummy Matches Summary'!BD$2,$BM503,"")</f>
        <v/>
      </c>
      <c r="BE2243" s="25" t="str">
        <f>IF($BK503='Dummy Matches Summary'!BE$2,$BM503,"")</f>
        <v/>
      </c>
      <c r="BF2243" s="25" t="str">
        <f>IF($BK503='Dummy Matches Summary'!BF$2,$BM503,"")</f>
        <v/>
      </c>
      <c r="BG2243" s="25" t="str">
        <f>IF($BK503='Dummy Matches Summary'!BG$2,$BM503,"")</f>
        <v/>
      </c>
    </row>
    <row r="2244" spans="1:59" x14ac:dyDescent="0.3">
      <c r="A2244" s="40">
        <v>2242</v>
      </c>
      <c r="B2244" s="25" t="str">
        <f>IF($BK504='Dummy Matches Summary'!B$2,$BM504,"")</f>
        <v/>
      </c>
      <c r="C2244" s="25" t="str">
        <f>IF($BK504='Dummy Matches Summary'!C$2,$BM504,"")</f>
        <v/>
      </c>
      <c r="D2244" s="25" t="str">
        <f>IF($BK504='Dummy Matches Summary'!D$2,$BM504,"")</f>
        <v/>
      </c>
      <c r="E2244" s="25" t="str">
        <f>IF($BK504='Dummy Matches Summary'!E$2,$BM504,"")</f>
        <v/>
      </c>
      <c r="F2244" s="25" t="str">
        <f>IF($BK504='Dummy Matches Summary'!F$2,$BM504,"")</f>
        <v/>
      </c>
      <c r="G2244" s="25" t="str">
        <f>IF($BK504='Dummy Matches Summary'!G$2,$BM504,"")</f>
        <v/>
      </c>
      <c r="H2244" s="25" t="str">
        <f>IF($BK504='Dummy Matches Summary'!H$2,$BM504,"")</f>
        <v/>
      </c>
      <c r="I2244" s="25" t="str">
        <f>IF($BK504='Dummy Matches Summary'!I$2,$BM504,"")</f>
        <v/>
      </c>
      <c r="J2244" s="25" t="str">
        <f>IF($BK504='Dummy Matches Summary'!J$2,$BM504,"")</f>
        <v/>
      </c>
      <c r="K2244" s="25" t="str">
        <f>IF($BK504='Dummy Matches Summary'!K$2,$BM504,"")</f>
        <v/>
      </c>
      <c r="L2244" s="25" t="str">
        <f>IF($BK504='Dummy Matches Summary'!L$2,$BM504,"")</f>
        <v/>
      </c>
      <c r="M2244" s="25" t="str">
        <f>IF($BK504='Dummy Matches Summary'!M$2,$BM504,"")</f>
        <v/>
      </c>
      <c r="N2244" s="25" t="str">
        <f>IF($BK504='Dummy Matches Summary'!N$2,$BM504,"")</f>
        <v/>
      </c>
      <c r="O2244" s="25" t="str">
        <f>IF($BK504='Dummy Matches Summary'!O$2,$BM504,"")</f>
        <v/>
      </c>
      <c r="P2244" s="25" t="str">
        <f>IF($BK504='Dummy Matches Summary'!P$2,$BM504,"")</f>
        <v/>
      </c>
      <c r="Q2244" s="25" t="str">
        <f>IF($BK504='Dummy Matches Summary'!Q$2,$BM504,"")</f>
        <v/>
      </c>
      <c r="R2244" s="25" t="str">
        <f>IF($BK504='Dummy Matches Summary'!R$2,$BM504,"")</f>
        <v/>
      </c>
      <c r="S2244" s="25" t="str">
        <f>IF($BK504='Dummy Matches Summary'!S$2,$BM504,"")</f>
        <v/>
      </c>
      <c r="T2244" s="25" t="str">
        <f>IF($BK504='Dummy Matches Summary'!T$2,$BM504,"")</f>
        <v/>
      </c>
      <c r="U2244" s="25" t="str">
        <f>IF($BK504='Dummy Matches Summary'!U$2,$BM504,"")</f>
        <v/>
      </c>
      <c r="V2244" s="25" t="str">
        <f>IF($BK504='Dummy Matches Summary'!V$2,$BM504,"")</f>
        <v/>
      </c>
      <c r="W2244" s="25" t="str">
        <f>IF($BK504='Dummy Matches Summary'!W$2,$BM504,"")</f>
        <v/>
      </c>
      <c r="X2244" s="25" t="str">
        <f>IF($BK504='Dummy Matches Summary'!X$2,$BM504,"")</f>
        <v/>
      </c>
      <c r="Y2244" s="25" t="str">
        <f>IF($BK504='Dummy Matches Summary'!Y$2,$BM504,"")</f>
        <v/>
      </c>
      <c r="Z2244" s="25" t="str">
        <f>IF($BK504='Dummy Matches Summary'!Z$2,$BM504,"")</f>
        <v/>
      </c>
      <c r="AA2244" s="25" t="str">
        <f>IF($BK504='Dummy Matches Summary'!AA$2,$BM504,"")</f>
        <v/>
      </c>
      <c r="AB2244" s="25" t="str">
        <f>IF($BK504='Dummy Matches Summary'!AB$2,$BM504,"")</f>
        <v/>
      </c>
      <c r="AC2244" s="25" t="str">
        <f>IF($BK504='Dummy Matches Summary'!AC$2,$BM504,"")</f>
        <v/>
      </c>
      <c r="AD2244" s="25" t="str">
        <f>IF($BK504='Dummy Matches Summary'!AD$2,$BM504,"")</f>
        <v/>
      </c>
      <c r="AE2244" s="25" t="str">
        <f>IF($BK504='Dummy Matches Summary'!AE$2,$BM504,"")</f>
        <v/>
      </c>
      <c r="AF2244" s="25" t="str">
        <f>IF($BK504='Dummy Matches Summary'!AF$2,$BM504,"")</f>
        <v/>
      </c>
      <c r="AG2244" s="25" t="str">
        <f>IF($BK504='Dummy Matches Summary'!AG$2,$BM504,"")</f>
        <v/>
      </c>
      <c r="AH2244" s="25" t="str">
        <f>IF($BK504='Dummy Matches Summary'!AH$2,$BM504,"")</f>
        <v/>
      </c>
      <c r="AI2244" s="25" t="str">
        <f>IF($BK504='Dummy Matches Summary'!AI$2,$BM504,"")</f>
        <v/>
      </c>
      <c r="AJ2244" s="25" t="str">
        <f>IF($BK504='Dummy Matches Summary'!AJ$2,$BM504,"")</f>
        <v/>
      </c>
      <c r="AK2244" s="25" t="str">
        <f>IF($BK504='Dummy Matches Summary'!AK$2,$BM504,"")</f>
        <v/>
      </c>
      <c r="AL2244" s="25" t="str">
        <f>IF($BK504='Dummy Matches Summary'!AL$2,$BM504,"")</f>
        <v/>
      </c>
      <c r="AM2244" s="25" t="str">
        <f>IF($BK504='Dummy Matches Summary'!AM$2,$BM504,"")</f>
        <v/>
      </c>
      <c r="AN2244" s="25" t="str">
        <f>IF($BK504='Dummy Matches Summary'!AN$2,$BM504,"")</f>
        <v/>
      </c>
      <c r="AO2244" s="25" t="str">
        <f>IF($BK504='Dummy Matches Summary'!AO$2,$BM504,"")</f>
        <v/>
      </c>
      <c r="AP2244" s="25" t="str">
        <f>IF($BK504='Dummy Matches Summary'!AP$2,$BM504,"")</f>
        <v/>
      </c>
      <c r="AQ2244" s="25" t="str">
        <f>IF($BK504='Dummy Matches Summary'!AQ$2,$BM504,"")</f>
        <v/>
      </c>
      <c r="AR2244" s="25" t="str">
        <f>IF($BK504='Dummy Matches Summary'!AR$2,$BM504,"")</f>
        <v/>
      </c>
      <c r="AS2244" s="25" t="str">
        <f>IF($BK504='Dummy Matches Summary'!AS$2,$BM504,"")</f>
        <v/>
      </c>
      <c r="AT2244" s="25" t="str">
        <f>IF($BK504='Dummy Matches Summary'!AT$2,$BM504,"")</f>
        <v/>
      </c>
      <c r="AU2244" s="25" t="str">
        <f>IF($BK504='Dummy Matches Summary'!AU$2,$BM504,"")</f>
        <v/>
      </c>
      <c r="AV2244" s="25" t="str">
        <f>IF($BK504='Dummy Matches Summary'!AV$2,$BM504,"")</f>
        <v/>
      </c>
      <c r="AW2244" s="25" t="str">
        <f>IF($BK504='Dummy Matches Summary'!AW$2,$BM504,"")</f>
        <v/>
      </c>
      <c r="AX2244" s="25" t="str">
        <f>IF($BK504='Dummy Matches Summary'!AX$2,$BM504,"")</f>
        <v/>
      </c>
      <c r="AY2244" s="25" t="str">
        <f>IF($BK504='Dummy Matches Summary'!AY$2,$BM504,"")</f>
        <v/>
      </c>
      <c r="AZ2244" s="25" t="str">
        <f>IF($BK504='Dummy Matches Summary'!AZ$2,$BM504,"")</f>
        <v/>
      </c>
      <c r="BA2244" s="25" t="str">
        <f>IF($BK504='Dummy Matches Summary'!BA$2,$BM504,"")</f>
        <v/>
      </c>
      <c r="BB2244" s="25" t="str">
        <f>IF($BK504='Dummy Matches Summary'!BB$2,$BM504,"")</f>
        <v/>
      </c>
      <c r="BC2244" s="25" t="str">
        <f>IF($BK504='Dummy Matches Summary'!BC$2,$BM504,"")</f>
        <v/>
      </c>
      <c r="BD2244" s="25" t="str">
        <f>IF($BK504='Dummy Matches Summary'!BD$2,$BM504,"")</f>
        <v/>
      </c>
      <c r="BE2244" s="25" t="str">
        <f>IF($BK504='Dummy Matches Summary'!BE$2,$BM504,"")</f>
        <v/>
      </c>
      <c r="BF2244" s="25" t="str">
        <f>IF($BK504='Dummy Matches Summary'!BF$2,$BM504,"")</f>
        <v/>
      </c>
      <c r="BG2244" s="25" t="str">
        <f>IF($BK504='Dummy Matches Summary'!BG$2,$BM504,"")</f>
        <v/>
      </c>
    </row>
    <row r="2245" spans="1:59" x14ac:dyDescent="0.3">
      <c r="A2245" s="40">
        <v>2243</v>
      </c>
      <c r="B2245" s="25" t="str">
        <f>IF($BK505='Dummy Matches Summary'!B$2,$BM505,"")</f>
        <v/>
      </c>
      <c r="C2245" s="25" t="str">
        <f>IF($BK505='Dummy Matches Summary'!C$2,$BM505,"")</f>
        <v/>
      </c>
      <c r="D2245" s="25" t="str">
        <f>IF($BK505='Dummy Matches Summary'!D$2,$BM505,"")</f>
        <v/>
      </c>
      <c r="E2245" s="25" t="str">
        <f>IF($BK505='Dummy Matches Summary'!E$2,$BM505,"")</f>
        <v/>
      </c>
      <c r="F2245" s="25" t="str">
        <f>IF($BK505='Dummy Matches Summary'!F$2,$BM505,"")</f>
        <v/>
      </c>
      <c r="G2245" s="25" t="str">
        <f>IF($BK505='Dummy Matches Summary'!G$2,$BM505,"")</f>
        <v/>
      </c>
      <c r="H2245" s="25" t="str">
        <f>IF($BK505='Dummy Matches Summary'!H$2,$BM505,"")</f>
        <v/>
      </c>
      <c r="I2245" s="25" t="str">
        <f>IF($BK505='Dummy Matches Summary'!I$2,$BM505,"")</f>
        <v/>
      </c>
      <c r="J2245" s="25" t="str">
        <f>IF($BK505='Dummy Matches Summary'!J$2,$BM505,"")</f>
        <v/>
      </c>
      <c r="K2245" s="25" t="str">
        <f>IF($BK505='Dummy Matches Summary'!K$2,$BM505,"")</f>
        <v/>
      </c>
      <c r="L2245" s="25" t="str">
        <f>IF($BK505='Dummy Matches Summary'!L$2,$BM505,"")</f>
        <v/>
      </c>
      <c r="M2245" s="25" t="str">
        <f>IF($BK505='Dummy Matches Summary'!M$2,$BM505,"")</f>
        <v/>
      </c>
      <c r="N2245" s="25" t="str">
        <f>IF($BK505='Dummy Matches Summary'!N$2,$BM505,"")</f>
        <v/>
      </c>
      <c r="O2245" s="25" t="str">
        <f>IF($BK505='Dummy Matches Summary'!O$2,$BM505,"")</f>
        <v/>
      </c>
      <c r="P2245" s="25" t="str">
        <f>IF($BK505='Dummy Matches Summary'!P$2,$BM505,"")</f>
        <v/>
      </c>
      <c r="Q2245" s="25" t="str">
        <f>IF($BK505='Dummy Matches Summary'!Q$2,$BM505,"")</f>
        <v/>
      </c>
      <c r="R2245" s="25" t="str">
        <f>IF($BK505='Dummy Matches Summary'!R$2,$BM505,"")</f>
        <v/>
      </c>
      <c r="S2245" s="25" t="str">
        <f>IF($BK505='Dummy Matches Summary'!S$2,$BM505,"")</f>
        <v/>
      </c>
      <c r="T2245" s="25" t="str">
        <f>IF($BK505='Dummy Matches Summary'!T$2,$BM505,"")</f>
        <v/>
      </c>
      <c r="U2245" s="25" t="str">
        <f>IF($BK505='Dummy Matches Summary'!U$2,$BM505,"")</f>
        <v/>
      </c>
      <c r="V2245" s="25" t="str">
        <f>IF($BK505='Dummy Matches Summary'!V$2,$BM505,"")</f>
        <v/>
      </c>
      <c r="W2245" s="25" t="str">
        <f>IF($BK505='Dummy Matches Summary'!W$2,$BM505,"")</f>
        <v/>
      </c>
      <c r="X2245" s="25" t="str">
        <f>IF($BK505='Dummy Matches Summary'!X$2,$BM505,"")</f>
        <v/>
      </c>
      <c r="Y2245" s="25" t="str">
        <f>IF($BK505='Dummy Matches Summary'!Y$2,$BM505,"")</f>
        <v/>
      </c>
      <c r="Z2245" s="25" t="str">
        <f>IF($BK505='Dummy Matches Summary'!Z$2,$BM505,"")</f>
        <v/>
      </c>
      <c r="AA2245" s="25" t="str">
        <f>IF($BK505='Dummy Matches Summary'!AA$2,$BM505,"")</f>
        <v/>
      </c>
      <c r="AB2245" s="25" t="str">
        <f>IF($BK505='Dummy Matches Summary'!AB$2,$BM505,"")</f>
        <v/>
      </c>
      <c r="AC2245" s="25" t="str">
        <f>IF($BK505='Dummy Matches Summary'!AC$2,$BM505,"")</f>
        <v/>
      </c>
      <c r="AD2245" s="25" t="str">
        <f>IF($BK505='Dummy Matches Summary'!AD$2,$BM505,"")</f>
        <v/>
      </c>
      <c r="AE2245" s="25" t="str">
        <f>IF($BK505='Dummy Matches Summary'!AE$2,$BM505,"")</f>
        <v/>
      </c>
      <c r="AF2245" s="25" t="str">
        <f>IF($BK505='Dummy Matches Summary'!AF$2,$BM505,"")</f>
        <v/>
      </c>
      <c r="AG2245" s="25" t="str">
        <f>IF($BK505='Dummy Matches Summary'!AG$2,$BM505,"")</f>
        <v/>
      </c>
      <c r="AH2245" s="25" t="str">
        <f>IF($BK505='Dummy Matches Summary'!AH$2,$BM505,"")</f>
        <v/>
      </c>
      <c r="AI2245" s="25" t="str">
        <f>IF($BK505='Dummy Matches Summary'!AI$2,$BM505,"")</f>
        <v/>
      </c>
      <c r="AJ2245" s="25" t="str">
        <f>IF($BK505='Dummy Matches Summary'!AJ$2,$BM505,"")</f>
        <v/>
      </c>
      <c r="AK2245" s="25" t="str">
        <f>IF($BK505='Dummy Matches Summary'!AK$2,$BM505,"")</f>
        <v/>
      </c>
      <c r="AL2245" s="25" t="str">
        <f>IF($BK505='Dummy Matches Summary'!AL$2,$BM505,"")</f>
        <v/>
      </c>
      <c r="AM2245" s="25" t="str">
        <f>IF($BK505='Dummy Matches Summary'!AM$2,$BM505,"")</f>
        <v/>
      </c>
      <c r="AN2245" s="25" t="str">
        <f>IF($BK505='Dummy Matches Summary'!AN$2,$BM505,"")</f>
        <v/>
      </c>
      <c r="AO2245" s="25" t="str">
        <f>IF($BK505='Dummy Matches Summary'!AO$2,$BM505,"")</f>
        <v/>
      </c>
      <c r="AP2245" s="25" t="str">
        <f>IF($BK505='Dummy Matches Summary'!AP$2,$BM505,"")</f>
        <v/>
      </c>
      <c r="AQ2245" s="25" t="str">
        <f>IF($BK505='Dummy Matches Summary'!AQ$2,$BM505,"")</f>
        <v/>
      </c>
      <c r="AR2245" s="25" t="str">
        <f>IF($BK505='Dummy Matches Summary'!AR$2,$BM505,"")</f>
        <v/>
      </c>
      <c r="AS2245" s="25" t="str">
        <f>IF($BK505='Dummy Matches Summary'!AS$2,$BM505,"")</f>
        <v/>
      </c>
      <c r="AT2245" s="25" t="str">
        <f>IF($BK505='Dummy Matches Summary'!AT$2,$BM505,"")</f>
        <v/>
      </c>
      <c r="AU2245" s="25" t="str">
        <f>IF($BK505='Dummy Matches Summary'!AU$2,$BM505,"")</f>
        <v/>
      </c>
      <c r="AV2245" s="25" t="str">
        <f>IF($BK505='Dummy Matches Summary'!AV$2,$BM505,"")</f>
        <v/>
      </c>
      <c r="AW2245" s="25" t="str">
        <f>IF($BK505='Dummy Matches Summary'!AW$2,$BM505,"")</f>
        <v/>
      </c>
      <c r="AX2245" s="25" t="str">
        <f>IF($BK505='Dummy Matches Summary'!AX$2,$BM505,"")</f>
        <v/>
      </c>
      <c r="AY2245" s="25" t="str">
        <f>IF($BK505='Dummy Matches Summary'!AY$2,$BM505,"")</f>
        <v/>
      </c>
      <c r="AZ2245" s="25" t="str">
        <f>IF($BK505='Dummy Matches Summary'!AZ$2,$BM505,"")</f>
        <v/>
      </c>
      <c r="BA2245" s="25" t="str">
        <f>IF($BK505='Dummy Matches Summary'!BA$2,$BM505,"")</f>
        <v/>
      </c>
      <c r="BB2245" s="25" t="str">
        <f>IF($BK505='Dummy Matches Summary'!BB$2,$BM505,"")</f>
        <v/>
      </c>
      <c r="BC2245" s="25" t="str">
        <f>IF($BK505='Dummy Matches Summary'!BC$2,$BM505,"")</f>
        <v/>
      </c>
      <c r="BD2245" s="25" t="str">
        <f>IF($BK505='Dummy Matches Summary'!BD$2,$BM505,"")</f>
        <v/>
      </c>
      <c r="BE2245" s="25" t="str">
        <f>IF($BK505='Dummy Matches Summary'!BE$2,$BM505,"")</f>
        <v/>
      </c>
      <c r="BF2245" s="25" t="str">
        <f>IF($BK505='Dummy Matches Summary'!BF$2,$BM505,"")</f>
        <v/>
      </c>
      <c r="BG2245" s="25" t="str">
        <f>IF($BK505='Dummy Matches Summary'!BG$2,$BM505,"")</f>
        <v/>
      </c>
    </row>
    <row r="2246" spans="1:59" x14ac:dyDescent="0.3">
      <c r="A2246" s="40">
        <v>2244</v>
      </c>
      <c r="B2246" s="25" t="str">
        <f>IF($BK506='Dummy Matches Summary'!B$2,$BM506,"")</f>
        <v/>
      </c>
      <c r="C2246" s="25" t="str">
        <f>IF($BK506='Dummy Matches Summary'!C$2,$BM506,"")</f>
        <v/>
      </c>
      <c r="D2246" s="25" t="str">
        <f>IF($BK506='Dummy Matches Summary'!D$2,$BM506,"")</f>
        <v/>
      </c>
      <c r="E2246" s="25" t="str">
        <f>IF($BK506='Dummy Matches Summary'!E$2,$BM506,"")</f>
        <v/>
      </c>
      <c r="F2246" s="25" t="str">
        <f>IF($BK506='Dummy Matches Summary'!F$2,$BM506,"")</f>
        <v/>
      </c>
      <c r="G2246" s="25" t="str">
        <f>IF($BK506='Dummy Matches Summary'!G$2,$BM506,"")</f>
        <v/>
      </c>
      <c r="H2246" s="25" t="str">
        <f>IF($BK506='Dummy Matches Summary'!H$2,$BM506,"")</f>
        <v/>
      </c>
      <c r="I2246" s="25" t="str">
        <f>IF($BK506='Dummy Matches Summary'!I$2,$BM506,"")</f>
        <v/>
      </c>
      <c r="J2246" s="25" t="str">
        <f>IF($BK506='Dummy Matches Summary'!J$2,$BM506,"")</f>
        <v/>
      </c>
      <c r="K2246" s="25" t="str">
        <f>IF($BK506='Dummy Matches Summary'!K$2,$BM506,"")</f>
        <v/>
      </c>
      <c r="L2246" s="25" t="str">
        <f>IF($BK506='Dummy Matches Summary'!L$2,$BM506,"")</f>
        <v/>
      </c>
      <c r="M2246" s="25" t="str">
        <f>IF($BK506='Dummy Matches Summary'!M$2,$BM506,"")</f>
        <v/>
      </c>
      <c r="N2246" s="25" t="str">
        <f>IF($BK506='Dummy Matches Summary'!N$2,$BM506,"")</f>
        <v/>
      </c>
      <c r="O2246" s="25" t="str">
        <f>IF($BK506='Dummy Matches Summary'!O$2,$BM506,"")</f>
        <v/>
      </c>
      <c r="P2246" s="25" t="str">
        <f>IF($BK506='Dummy Matches Summary'!P$2,$BM506,"")</f>
        <v/>
      </c>
      <c r="Q2246" s="25" t="str">
        <f>IF($BK506='Dummy Matches Summary'!Q$2,$BM506,"")</f>
        <v/>
      </c>
      <c r="R2246" s="25" t="str">
        <f>IF($BK506='Dummy Matches Summary'!R$2,$BM506,"")</f>
        <v/>
      </c>
      <c r="S2246" s="25" t="str">
        <f>IF($BK506='Dummy Matches Summary'!S$2,$BM506,"")</f>
        <v/>
      </c>
      <c r="T2246" s="25" t="str">
        <f>IF($BK506='Dummy Matches Summary'!T$2,$BM506,"")</f>
        <v/>
      </c>
      <c r="U2246" s="25" t="str">
        <f>IF($BK506='Dummy Matches Summary'!U$2,$BM506,"")</f>
        <v/>
      </c>
      <c r="V2246" s="25" t="str">
        <f>IF($BK506='Dummy Matches Summary'!V$2,$BM506,"")</f>
        <v/>
      </c>
      <c r="W2246" s="25" t="str">
        <f>IF($BK506='Dummy Matches Summary'!W$2,$BM506,"")</f>
        <v/>
      </c>
      <c r="X2246" s="25" t="str">
        <f>IF($BK506='Dummy Matches Summary'!X$2,$BM506,"")</f>
        <v/>
      </c>
      <c r="Y2246" s="25" t="str">
        <f>IF($BK506='Dummy Matches Summary'!Y$2,$BM506,"")</f>
        <v/>
      </c>
      <c r="Z2246" s="25" t="str">
        <f>IF($BK506='Dummy Matches Summary'!Z$2,$BM506,"")</f>
        <v/>
      </c>
      <c r="AA2246" s="25" t="str">
        <f>IF($BK506='Dummy Matches Summary'!AA$2,$BM506,"")</f>
        <v/>
      </c>
      <c r="AB2246" s="25" t="str">
        <f>IF($BK506='Dummy Matches Summary'!AB$2,$BM506,"")</f>
        <v/>
      </c>
      <c r="AC2246" s="25" t="str">
        <f>IF($BK506='Dummy Matches Summary'!AC$2,$BM506,"")</f>
        <v/>
      </c>
      <c r="AD2246" s="25" t="str">
        <f>IF($BK506='Dummy Matches Summary'!AD$2,$BM506,"")</f>
        <v/>
      </c>
      <c r="AE2246" s="25" t="str">
        <f>IF($BK506='Dummy Matches Summary'!AE$2,$BM506,"")</f>
        <v/>
      </c>
      <c r="AF2246" s="25" t="str">
        <f>IF($BK506='Dummy Matches Summary'!AF$2,$BM506,"")</f>
        <v/>
      </c>
      <c r="AG2246" s="25" t="str">
        <f>IF($BK506='Dummy Matches Summary'!AG$2,$BM506,"")</f>
        <v/>
      </c>
      <c r="AH2246" s="25" t="str">
        <f>IF($BK506='Dummy Matches Summary'!AH$2,$BM506,"")</f>
        <v/>
      </c>
      <c r="AI2246" s="25" t="str">
        <f>IF($BK506='Dummy Matches Summary'!AI$2,$BM506,"")</f>
        <v/>
      </c>
      <c r="AJ2246" s="25" t="str">
        <f>IF($BK506='Dummy Matches Summary'!AJ$2,$BM506,"")</f>
        <v/>
      </c>
      <c r="AK2246" s="25" t="str">
        <f>IF($BK506='Dummy Matches Summary'!AK$2,$BM506,"")</f>
        <v/>
      </c>
      <c r="AL2246" s="25" t="str">
        <f>IF($BK506='Dummy Matches Summary'!AL$2,$BM506,"")</f>
        <v/>
      </c>
      <c r="AM2246" s="25" t="str">
        <f>IF($BK506='Dummy Matches Summary'!AM$2,$BM506,"")</f>
        <v/>
      </c>
      <c r="AN2246" s="25" t="str">
        <f>IF($BK506='Dummy Matches Summary'!AN$2,$BM506,"")</f>
        <v/>
      </c>
      <c r="AO2246" s="25" t="str">
        <f>IF($BK506='Dummy Matches Summary'!AO$2,$BM506,"")</f>
        <v/>
      </c>
      <c r="AP2246" s="25" t="str">
        <f>IF($BK506='Dummy Matches Summary'!AP$2,$BM506,"")</f>
        <v/>
      </c>
      <c r="AQ2246" s="25" t="str">
        <f>IF($BK506='Dummy Matches Summary'!AQ$2,$BM506,"")</f>
        <v/>
      </c>
      <c r="AR2246" s="25" t="str">
        <f>IF($BK506='Dummy Matches Summary'!AR$2,$BM506,"")</f>
        <v/>
      </c>
      <c r="AS2246" s="25" t="str">
        <f>IF($BK506='Dummy Matches Summary'!AS$2,$BM506,"")</f>
        <v/>
      </c>
      <c r="AT2246" s="25" t="str">
        <f>IF($BK506='Dummy Matches Summary'!AT$2,$BM506,"")</f>
        <v/>
      </c>
      <c r="AU2246" s="25" t="str">
        <f>IF($BK506='Dummy Matches Summary'!AU$2,$BM506,"")</f>
        <v/>
      </c>
      <c r="AV2246" s="25" t="str">
        <f>IF($BK506='Dummy Matches Summary'!AV$2,$BM506,"")</f>
        <v/>
      </c>
      <c r="AW2246" s="25" t="str">
        <f>IF($BK506='Dummy Matches Summary'!AW$2,$BM506,"")</f>
        <v/>
      </c>
      <c r="AX2246" s="25" t="str">
        <f>IF($BK506='Dummy Matches Summary'!AX$2,$BM506,"")</f>
        <v/>
      </c>
      <c r="AY2246" s="25" t="str">
        <f>IF($BK506='Dummy Matches Summary'!AY$2,$BM506,"")</f>
        <v/>
      </c>
      <c r="AZ2246" s="25" t="str">
        <f>IF($BK506='Dummy Matches Summary'!AZ$2,$BM506,"")</f>
        <v/>
      </c>
      <c r="BA2246" s="25" t="str">
        <f>IF($BK506='Dummy Matches Summary'!BA$2,$BM506,"")</f>
        <v/>
      </c>
      <c r="BB2246" s="25" t="str">
        <f>IF($BK506='Dummy Matches Summary'!BB$2,$BM506,"")</f>
        <v/>
      </c>
      <c r="BC2246" s="25" t="str">
        <f>IF($BK506='Dummy Matches Summary'!BC$2,$BM506,"")</f>
        <v/>
      </c>
      <c r="BD2246" s="25" t="str">
        <f>IF($BK506='Dummy Matches Summary'!BD$2,$BM506,"")</f>
        <v/>
      </c>
      <c r="BE2246" s="25" t="str">
        <f>IF($BK506='Dummy Matches Summary'!BE$2,$BM506,"")</f>
        <v/>
      </c>
      <c r="BF2246" s="25" t="str">
        <f>IF($BK506='Dummy Matches Summary'!BF$2,$BM506,"")</f>
        <v/>
      </c>
      <c r="BG2246" s="25" t="str">
        <f>IF($BK506='Dummy Matches Summary'!BG$2,$BM506,"")</f>
        <v/>
      </c>
    </row>
    <row r="2247" spans="1:59" x14ac:dyDescent="0.3">
      <c r="A2247" s="40">
        <v>2245</v>
      </c>
      <c r="B2247" s="25" t="str">
        <f>IF($BK507='Dummy Matches Summary'!B$2,$BM507,"")</f>
        <v/>
      </c>
      <c r="C2247" s="25" t="str">
        <f>IF($BK507='Dummy Matches Summary'!C$2,$BM507,"")</f>
        <v/>
      </c>
      <c r="D2247" s="25" t="str">
        <f>IF($BK507='Dummy Matches Summary'!D$2,$BM507,"")</f>
        <v/>
      </c>
      <c r="E2247" s="25" t="str">
        <f>IF($BK507='Dummy Matches Summary'!E$2,$BM507,"")</f>
        <v/>
      </c>
      <c r="F2247" s="25" t="str">
        <f>IF($BK507='Dummy Matches Summary'!F$2,$BM507,"")</f>
        <v/>
      </c>
      <c r="G2247" s="25" t="str">
        <f>IF($BK507='Dummy Matches Summary'!G$2,$BM507,"")</f>
        <v/>
      </c>
      <c r="H2247" s="25" t="str">
        <f>IF($BK507='Dummy Matches Summary'!H$2,$BM507,"")</f>
        <v/>
      </c>
      <c r="I2247" s="25" t="str">
        <f>IF($BK507='Dummy Matches Summary'!I$2,$BM507,"")</f>
        <v/>
      </c>
      <c r="J2247" s="25" t="str">
        <f>IF($BK507='Dummy Matches Summary'!J$2,$BM507,"")</f>
        <v/>
      </c>
      <c r="K2247" s="25" t="str">
        <f>IF($BK507='Dummy Matches Summary'!K$2,$BM507,"")</f>
        <v/>
      </c>
      <c r="L2247" s="25" t="str">
        <f>IF($BK507='Dummy Matches Summary'!L$2,$BM507,"")</f>
        <v/>
      </c>
      <c r="M2247" s="25" t="str">
        <f>IF($BK507='Dummy Matches Summary'!M$2,$BM507,"")</f>
        <v/>
      </c>
      <c r="N2247" s="25" t="str">
        <f>IF($BK507='Dummy Matches Summary'!N$2,$BM507,"")</f>
        <v/>
      </c>
      <c r="O2247" s="25" t="str">
        <f>IF($BK507='Dummy Matches Summary'!O$2,$BM507,"")</f>
        <v/>
      </c>
      <c r="P2247" s="25" t="str">
        <f>IF($BK507='Dummy Matches Summary'!P$2,$BM507,"")</f>
        <v/>
      </c>
      <c r="Q2247" s="25" t="str">
        <f>IF($BK507='Dummy Matches Summary'!Q$2,$BM507,"")</f>
        <v/>
      </c>
      <c r="R2247" s="25" t="str">
        <f>IF($BK507='Dummy Matches Summary'!R$2,$BM507,"")</f>
        <v/>
      </c>
      <c r="S2247" s="25" t="str">
        <f>IF($BK507='Dummy Matches Summary'!S$2,$BM507,"")</f>
        <v/>
      </c>
      <c r="T2247" s="25" t="str">
        <f>IF($BK507='Dummy Matches Summary'!T$2,$BM507,"")</f>
        <v/>
      </c>
      <c r="U2247" s="25" t="str">
        <f>IF($BK507='Dummy Matches Summary'!U$2,$BM507,"")</f>
        <v/>
      </c>
      <c r="V2247" s="25" t="str">
        <f>IF($BK507='Dummy Matches Summary'!V$2,$BM507,"")</f>
        <v/>
      </c>
      <c r="W2247" s="25" t="str">
        <f>IF($BK507='Dummy Matches Summary'!W$2,$BM507,"")</f>
        <v/>
      </c>
      <c r="X2247" s="25" t="str">
        <f>IF($BK507='Dummy Matches Summary'!X$2,$BM507,"")</f>
        <v/>
      </c>
      <c r="Y2247" s="25" t="str">
        <f>IF($BK507='Dummy Matches Summary'!Y$2,$BM507,"")</f>
        <v/>
      </c>
      <c r="Z2247" s="25" t="str">
        <f>IF($BK507='Dummy Matches Summary'!Z$2,$BM507,"")</f>
        <v/>
      </c>
      <c r="AA2247" s="25" t="str">
        <f>IF($BK507='Dummy Matches Summary'!AA$2,$BM507,"")</f>
        <v/>
      </c>
      <c r="AB2247" s="25" t="str">
        <f>IF($BK507='Dummy Matches Summary'!AB$2,$BM507,"")</f>
        <v/>
      </c>
      <c r="AC2247" s="25" t="str">
        <f>IF($BK507='Dummy Matches Summary'!AC$2,$BM507,"")</f>
        <v/>
      </c>
      <c r="AD2247" s="25" t="str">
        <f>IF($BK507='Dummy Matches Summary'!AD$2,$BM507,"")</f>
        <v/>
      </c>
      <c r="AE2247" s="25" t="str">
        <f>IF($BK507='Dummy Matches Summary'!AE$2,$BM507,"")</f>
        <v/>
      </c>
      <c r="AF2247" s="25" t="str">
        <f>IF($BK507='Dummy Matches Summary'!AF$2,$BM507,"")</f>
        <v/>
      </c>
      <c r="AG2247" s="25" t="str">
        <f>IF($BK507='Dummy Matches Summary'!AG$2,$BM507,"")</f>
        <v/>
      </c>
      <c r="AH2247" s="25" t="str">
        <f>IF($BK507='Dummy Matches Summary'!AH$2,$BM507,"")</f>
        <v/>
      </c>
      <c r="AI2247" s="25" t="str">
        <f>IF($BK507='Dummy Matches Summary'!AI$2,$BM507,"")</f>
        <v/>
      </c>
      <c r="AJ2247" s="25" t="str">
        <f>IF($BK507='Dummy Matches Summary'!AJ$2,$BM507,"")</f>
        <v/>
      </c>
      <c r="AK2247" s="25" t="str">
        <f>IF($BK507='Dummy Matches Summary'!AK$2,$BM507,"")</f>
        <v/>
      </c>
      <c r="AL2247" s="25" t="str">
        <f>IF($BK507='Dummy Matches Summary'!AL$2,$BM507,"")</f>
        <v/>
      </c>
      <c r="AM2247" s="25" t="str">
        <f>IF($BK507='Dummy Matches Summary'!AM$2,$BM507,"")</f>
        <v/>
      </c>
      <c r="AN2247" s="25" t="str">
        <f>IF($BK507='Dummy Matches Summary'!AN$2,$BM507,"")</f>
        <v/>
      </c>
      <c r="AO2247" s="25" t="str">
        <f>IF($BK507='Dummy Matches Summary'!AO$2,$BM507,"")</f>
        <v/>
      </c>
      <c r="AP2247" s="25" t="str">
        <f>IF($BK507='Dummy Matches Summary'!AP$2,$BM507,"")</f>
        <v/>
      </c>
      <c r="AQ2247" s="25" t="str">
        <f>IF($BK507='Dummy Matches Summary'!AQ$2,$BM507,"")</f>
        <v/>
      </c>
      <c r="AR2247" s="25" t="str">
        <f>IF($BK507='Dummy Matches Summary'!AR$2,$BM507,"")</f>
        <v/>
      </c>
      <c r="AS2247" s="25" t="str">
        <f>IF($BK507='Dummy Matches Summary'!AS$2,$BM507,"")</f>
        <v/>
      </c>
      <c r="AT2247" s="25" t="str">
        <f>IF($BK507='Dummy Matches Summary'!AT$2,$BM507,"")</f>
        <v/>
      </c>
      <c r="AU2247" s="25" t="str">
        <f>IF($BK507='Dummy Matches Summary'!AU$2,$BM507,"")</f>
        <v/>
      </c>
      <c r="AV2247" s="25" t="str">
        <f>IF($BK507='Dummy Matches Summary'!AV$2,$BM507,"")</f>
        <v/>
      </c>
      <c r="AW2247" s="25" t="str">
        <f>IF($BK507='Dummy Matches Summary'!AW$2,$BM507,"")</f>
        <v/>
      </c>
      <c r="AX2247" s="25" t="str">
        <f>IF($BK507='Dummy Matches Summary'!AX$2,$BM507,"")</f>
        <v/>
      </c>
      <c r="AY2247" s="25" t="str">
        <f>IF($BK507='Dummy Matches Summary'!AY$2,$BM507,"")</f>
        <v/>
      </c>
      <c r="AZ2247" s="25" t="str">
        <f>IF($BK507='Dummy Matches Summary'!AZ$2,$BM507,"")</f>
        <v/>
      </c>
      <c r="BA2247" s="25" t="str">
        <f>IF($BK507='Dummy Matches Summary'!BA$2,$BM507,"")</f>
        <v/>
      </c>
      <c r="BB2247" s="25" t="str">
        <f>IF($BK507='Dummy Matches Summary'!BB$2,$BM507,"")</f>
        <v/>
      </c>
      <c r="BC2247" s="25" t="str">
        <f>IF($BK507='Dummy Matches Summary'!BC$2,$BM507,"")</f>
        <v/>
      </c>
      <c r="BD2247" s="25" t="str">
        <f>IF($BK507='Dummy Matches Summary'!BD$2,$BM507,"")</f>
        <v/>
      </c>
      <c r="BE2247" s="25" t="str">
        <f>IF($BK507='Dummy Matches Summary'!BE$2,$BM507,"")</f>
        <v/>
      </c>
      <c r="BF2247" s="25" t="str">
        <f>IF($BK507='Dummy Matches Summary'!BF$2,$BM507,"")</f>
        <v/>
      </c>
      <c r="BG2247" s="25" t="str">
        <f>IF($BK507='Dummy Matches Summary'!BG$2,$BM507,"")</f>
        <v/>
      </c>
    </row>
    <row r="2248" spans="1:59" x14ac:dyDescent="0.3">
      <c r="A2248" s="40">
        <v>2246</v>
      </c>
      <c r="B2248" s="25" t="str">
        <f>IF($BK508='Dummy Matches Summary'!B$2,$BM508,"")</f>
        <v/>
      </c>
      <c r="C2248" s="25" t="str">
        <f>IF($BK508='Dummy Matches Summary'!C$2,$BM508,"")</f>
        <v/>
      </c>
      <c r="D2248" s="25" t="str">
        <f>IF($BK508='Dummy Matches Summary'!D$2,$BM508,"")</f>
        <v/>
      </c>
      <c r="E2248" s="25" t="str">
        <f>IF($BK508='Dummy Matches Summary'!E$2,$BM508,"")</f>
        <v/>
      </c>
      <c r="F2248" s="25" t="str">
        <f>IF($BK508='Dummy Matches Summary'!F$2,$BM508,"")</f>
        <v/>
      </c>
      <c r="G2248" s="25" t="str">
        <f>IF($BK508='Dummy Matches Summary'!G$2,$BM508,"")</f>
        <v/>
      </c>
      <c r="H2248" s="25" t="str">
        <f>IF($BK508='Dummy Matches Summary'!H$2,$BM508,"")</f>
        <v/>
      </c>
      <c r="I2248" s="25" t="str">
        <f>IF($BK508='Dummy Matches Summary'!I$2,$BM508,"")</f>
        <v/>
      </c>
      <c r="J2248" s="25" t="str">
        <f>IF($BK508='Dummy Matches Summary'!J$2,$BM508,"")</f>
        <v/>
      </c>
      <c r="K2248" s="25" t="str">
        <f>IF($BK508='Dummy Matches Summary'!K$2,$BM508,"")</f>
        <v/>
      </c>
      <c r="L2248" s="25" t="str">
        <f>IF($BK508='Dummy Matches Summary'!L$2,$BM508,"")</f>
        <v/>
      </c>
      <c r="M2248" s="25" t="str">
        <f>IF($BK508='Dummy Matches Summary'!M$2,$BM508,"")</f>
        <v/>
      </c>
      <c r="N2248" s="25" t="str">
        <f>IF($BK508='Dummy Matches Summary'!N$2,$BM508,"")</f>
        <v/>
      </c>
      <c r="O2248" s="25" t="str">
        <f>IF($BK508='Dummy Matches Summary'!O$2,$BM508,"")</f>
        <v/>
      </c>
      <c r="P2248" s="25" t="str">
        <f>IF($BK508='Dummy Matches Summary'!P$2,$BM508,"")</f>
        <v/>
      </c>
      <c r="Q2248" s="25" t="str">
        <f>IF($BK508='Dummy Matches Summary'!Q$2,$BM508,"")</f>
        <v/>
      </c>
      <c r="R2248" s="25" t="str">
        <f>IF($BK508='Dummy Matches Summary'!R$2,$BM508,"")</f>
        <v/>
      </c>
      <c r="S2248" s="25" t="str">
        <f>IF($BK508='Dummy Matches Summary'!S$2,$BM508,"")</f>
        <v/>
      </c>
      <c r="T2248" s="25" t="str">
        <f>IF($BK508='Dummy Matches Summary'!T$2,$BM508,"")</f>
        <v/>
      </c>
      <c r="U2248" s="25" t="str">
        <f>IF($BK508='Dummy Matches Summary'!U$2,$BM508,"")</f>
        <v/>
      </c>
      <c r="V2248" s="25" t="str">
        <f>IF($BK508='Dummy Matches Summary'!V$2,$BM508,"")</f>
        <v/>
      </c>
      <c r="W2248" s="25" t="str">
        <f>IF($BK508='Dummy Matches Summary'!W$2,$BM508,"")</f>
        <v/>
      </c>
      <c r="X2248" s="25" t="str">
        <f>IF($BK508='Dummy Matches Summary'!X$2,$BM508,"")</f>
        <v/>
      </c>
      <c r="Y2248" s="25" t="str">
        <f>IF($BK508='Dummy Matches Summary'!Y$2,$BM508,"")</f>
        <v/>
      </c>
      <c r="Z2248" s="25" t="str">
        <f>IF($BK508='Dummy Matches Summary'!Z$2,$BM508,"")</f>
        <v/>
      </c>
      <c r="AA2248" s="25" t="str">
        <f>IF($BK508='Dummy Matches Summary'!AA$2,$BM508,"")</f>
        <v/>
      </c>
      <c r="AB2248" s="25" t="str">
        <f>IF($BK508='Dummy Matches Summary'!AB$2,$BM508,"")</f>
        <v/>
      </c>
      <c r="AC2248" s="25" t="str">
        <f>IF($BK508='Dummy Matches Summary'!AC$2,$BM508,"")</f>
        <v/>
      </c>
      <c r="AD2248" s="25" t="str">
        <f>IF($BK508='Dummy Matches Summary'!AD$2,$BM508,"")</f>
        <v/>
      </c>
      <c r="AE2248" s="25" t="str">
        <f>IF($BK508='Dummy Matches Summary'!AE$2,$BM508,"")</f>
        <v/>
      </c>
      <c r="AF2248" s="25" t="str">
        <f>IF($BK508='Dummy Matches Summary'!AF$2,$BM508,"")</f>
        <v/>
      </c>
      <c r="AG2248" s="25" t="str">
        <f>IF($BK508='Dummy Matches Summary'!AG$2,$BM508,"")</f>
        <v/>
      </c>
      <c r="AH2248" s="25" t="str">
        <f>IF($BK508='Dummy Matches Summary'!AH$2,$BM508,"")</f>
        <v/>
      </c>
      <c r="AI2248" s="25" t="str">
        <f>IF($BK508='Dummy Matches Summary'!AI$2,$BM508,"")</f>
        <v/>
      </c>
      <c r="AJ2248" s="25" t="str">
        <f>IF($BK508='Dummy Matches Summary'!AJ$2,$BM508,"")</f>
        <v/>
      </c>
      <c r="AK2248" s="25" t="str">
        <f>IF($BK508='Dummy Matches Summary'!AK$2,$BM508,"")</f>
        <v/>
      </c>
      <c r="AL2248" s="25" t="str">
        <f>IF($BK508='Dummy Matches Summary'!AL$2,$BM508,"")</f>
        <v/>
      </c>
      <c r="AM2248" s="25" t="str">
        <f>IF($BK508='Dummy Matches Summary'!AM$2,$BM508,"")</f>
        <v/>
      </c>
      <c r="AN2248" s="25" t="str">
        <f>IF($BK508='Dummy Matches Summary'!AN$2,$BM508,"")</f>
        <v/>
      </c>
      <c r="AO2248" s="25" t="str">
        <f>IF($BK508='Dummy Matches Summary'!AO$2,$BM508,"")</f>
        <v/>
      </c>
      <c r="AP2248" s="25" t="str">
        <f>IF($BK508='Dummy Matches Summary'!AP$2,$BM508,"")</f>
        <v/>
      </c>
      <c r="AQ2248" s="25" t="str">
        <f>IF($BK508='Dummy Matches Summary'!AQ$2,$BM508,"")</f>
        <v/>
      </c>
      <c r="AR2248" s="25" t="str">
        <f>IF($BK508='Dummy Matches Summary'!AR$2,$BM508,"")</f>
        <v/>
      </c>
      <c r="AS2248" s="25" t="str">
        <f>IF($BK508='Dummy Matches Summary'!AS$2,$BM508,"")</f>
        <v/>
      </c>
      <c r="AT2248" s="25" t="str">
        <f>IF($BK508='Dummy Matches Summary'!AT$2,$BM508,"")</f>
        <v/>
      </c>
      <c r="AU2248" s="25" t="str">
        <f>IF($BK508='Dummy Matches Summary'!AU$2,$BM508,"")</f>
        <v/>
      </c>
      <c r="AV2248" s="25" t="str">
        <f>IF($BK508='Dummy Matches Summary'!AV$2,$BM508,"")</f>
        <v/>
      </c>
      <c r="AW2248" s="25" t="str">
        <f>IF($BK508='Dummy Matches Summary'!AW$2,$BM508,"")</f>
        <v/>
      </c>
      <c r="AX2248" s="25" t="str">
        <f>IF($BK508='Dummy Matches Summary'!AX$2,$BM508,"")</f>
        <v/>
      </c>
      <c r="AY2248" s="25" t="str">
        <f>IF($BK508='Dummy Matches Summary'!AY$2,$BM508,"")</f>
        <v/>
      </c>
      <c r="AZ2248" s="25" t="str">
        <f>IF($BK508='Dummy Matches Summary'!AZ$2,$BM508,"")</f>
        <v/>
      </c>
      <c r="BA2248" s="25" t="str">
        <f>IF($BK508='Dummy Matches Summary'!BA$2,$BM508,"")</f>
        <v/>
      </c>
      <c r="BB2248" s="25" t="str">
        <f>IF($BK508='Dummy Matches Summary'!BB$2,$BM508,"")</f>
        <v/>
      </c>
      <c r="BC2248" s="25" t="str">
        <f>IF($BK508='Dummy Matches Summary'!BC$2,$BM508,"")</f>
        <v/>
      </c>
      <c r="BD2248" s="25" t="str">
        <f>IF($BK508='Dummy Matches Summary'!BD$2,$BM508,"")</f>
        <v/>
      </c>
      <c r="BE2248" s="25" t="str">
        <f>IF($BK508='Dummy Matches Summary'!BE$2,$BM508,"")</f>
        <v/>
      </c>
      <c r="BF2248" s="25" t="str">
        <f>IF($BK508='Dummy Matches Summary'!BF$2,$BM508,"")</f>
        <v/>
      </c>
      <c r="BG2248" s="25" t="str">
        <f>IF($BK508='Dummy Matches Summary'!BG$2,$BM508,"")</f>
        <v/>
      </c>
    </row>
    <row r="2249" spans="1:59" x14ac:dyDescent="0.3">
      <c r="A2249" s="40">
        <v>2247</v>
      </c>
      <c r="B2249" s="25" t="str">
        <f>IF($BK509='Dummy Matches Summary'!B$2,$BM509,"")</f>
        <v/>
      </c>
      <c r="C2249" s="25" t="str">
        <f>IF($BK509='Dummy Matches Summary'!C$2,$BM509,"")</f>
        <v/>
      </c>
      <c r="D2249" s="25" t="str">
        <f>IF($BK509='Dummy Matches Summary'!D$2,$BM509,"")</f>
        <v/>
      </c>
      <c r="E2249" s="25" t="str">
        <f>IF($BK509='Dummy Matches Summary'!E$2,$BM509,"")</f>
        <v/>
      </c>
      <c r="F2249" s="25" t="str">
        <f>IF($BK509='Dummy Matches Summary'!F$2,$BM509,"")</f>
        <v/>
      </c>
      <c r="G2249" s="25" t="str">
        <f>IF($BK509='Dummy Matches Summary'!G$2,$BM509,"")</f>
        <v/>
      </c>
      <c r="H2249" s="25" t="str">
        <f>IF($BK509='Dummy Matches Summary'!H$2,$BM509,"")</f>
        <v/>
      </c>
      <c r="I2249" s="25" t="str">
        <f>IF($BK509='Dummy Matches Summary'!I$2,$BM509,"")</f>
        <v/>
      </c>
      <c r="J2249" s="25" t="str">
        <f>IF($BK509='Dummy Matches Summary'!J$2,$BM509,"")</f>
        <v/>
      </c>
      <c r="K2249" s="25" t="str">
        <f>IF($BK509='Dummy Matches Summary'!K$2,$BM509,"")</f>
        <v/>
      </c>
      <c r="L2249" s="25" t="str">
        <f>IF($BK509='Dummy Matches Summary'!L$2,$BM509,"")</f>
        <v/>
      </c>
      <c r="M2249" s="25" t="str">
        <f>IF($BK509='Dummy Matches Summary'!M$2,$BM509,"")</f>
        <v/>
      </c>
      <c r="N2249" s="25" t="str">
        <f>IF($BK509='Dummy Matches Summary'!N$2,$BM509,"")</f>
        <v/>
      </c>
      <c r="O2249" s="25" t="str">
        <f>IF($BK509='Dummy Matches Summary'!O$2,$BM509,"")</f>
        <v/>
      </c>
      <c r="P2249" s="25" t="str">
        <f>IF($BK509='Dummy Matches Summary'!P$2,$BM509,"")</f>
        <v/>
      </c>
      <c r="Q2249" s="25" t="str">
        <f>IF($BK509='Dummy Matches Summary'!Q$2,$BM509,"")</f>
        <v/>
      </c>
      <c r="R2249" s="25" t="str">
        <f>IF($BK509='Dummy Matches Summary'!R$2,$BM509,"")</f>
        <v/>
      </c>
      <c r="S2249" s="25" t="str">
        <f>IF($BK509='Dummy Matches Summary'!S$2,$BM509,"")</f>
        <v/>
      </c>
      <c r="T2249" s="25" t="str">
        <f>IF($BK509='Dummy Matches Summary'!T$2,$BM509,"")</f>
        <v/>
      </c>
      <c r="U2249" s="25" t="str">
        <f>IF($BK509='Dummy Matches Summary'!U$2,$BM509,"")</f>
        <v/>
      </c>
      <c r="V2249" s="25" t="str">
        <f>IF($BK509='Dummy Matches Summary'!V$2,$BM509,"")</f>
        <v/>
      </c>
      <c r="W2249" s="25" t="str">
        <f>IF($BK509='Dummy Matches Summary'!W$2,$BM509,"")</f>
        <v/>
      </c>
      <c r="X2249" s="25" t="str">
        <f>IF($BK509='Dummy Matches Summary'!X$2,$BM509,"")</f>
        <v/>
      </c>
      <c r="Y2249" s="25" t="str">
        <f>IF($BK509='Dummy Matches Summary'!Y$2,$BM509,"")</f>
        <v/>
      </c>
      <c r="Z2249" s="25" t="str">
        <f>IF($BK509='Dummy Matches Summary'!Z$2,$BM509,"")</f>
        <v/>
      </c>
      <c r="AA2249" s="25" t="str">
        <f>IF($BK509='Dummy Matches Summary'!AA$2,$BM509,"")</f>
        <v/>
      </c>
      <c r="AB2249" s="25" t="str">
        <f>IF($BK509='Dummy Matches Summary'!AB$2,$BM509,"")</f>
        <v/>
      </c>
      <c r="AC2249" s="25" t="str">
        <f>IF($BK509='Dummy Matches Summary'!AC$2,$BM509,"")</f>
        <v/>
      </c>
      <c r="AD2249" s="25" t="str">
        <f>IF($BK509='Dummy Matches Summary'!AD$2,$BM509,"")</f>
        <v/>
      </c>
      <c r="AE2249" s="25" t="str">
        <f>IF($BK509='Dummy Matches Summary'!AE$2,$BM509,"")</f>
        <v/>
      </c>
      <c r="AF2249" s="25" t="str">
        <f>IF($BK509='Dummy Matches Summary'!AF$2,$BM509,"")</f>
        <v/>
      </c>
      <c r="AG2249" s="25" t="str">
        <f>IF($BK509='Dummy Matches Summary'!AG$2,$BM509,"")</f>
        <v/>
      </c>
      <c r="AH2249" s="25" t="str">
        <f>IF($BK509='Dummy Matches Summary'!AH$2,$BM509,"")</f>
        <v/>
      </c>
      <c r="AI2249" s="25" t="str">
        <f>IF($BK509='Dummy Matches Summary'!AI$2,$BM509,"")</f>
        <v/>
      </c>
      <c r="AJ2249" s="25" t="str">
        <f>IF($BK509='Dummy Matches Summary'!AJ$2,$BM509,"")</f>
        <v/>
      </c>
      <c r="AK2249" s="25" t="str">
        <f>IF($BK509='Dummy Matches Summary'!AK$2,$BM509,"")</f>
        <v/>
      </c>
      <c r="AL2249" s="25" t="str">
        <f>IF($BK509='Dummy Matches Summary'!AL$2,$BM509,"")</f>
        <v/>
      </c>
      <c r="AM2249" s="25" t="str">
        <f>IF($BK509='Dummy Matches Summary'!AM$2,$BM509,"")</f>
        <v/>
      </c>
      <c r="AN2249" s="25" t="str">
        <f>IF($BK509='Dummy Matches Summary'!AN$2,$BM509,"")</f>
        <v/>
      </c>
      <c r="AO2249" s="25" t="str">
        <f>IF($BK509='Dummy Matches Summary'!AO$2,$BM509,"")</f>
        <v/>
      </c>
      <c r="AP2249" s="25" t="str">
        <f>IF($BK509='Dummy Matches Summary'!AP$2,$BM509,"")</f>
        <v/>
      </c>
      <c r="AQ2249" s="25" t="str">
        <f>IF($BK509='Dummy Matches Summary'!AQ$2,$BM509,"")</f>
        <v/>
      </c>
      <c r="AR2249" s="25" t="str">
        <f>IF($BK509='Dummy Matches Summary'!AR$2,$BM509,"")</f>
        <v/>
      </c>
      <c r="AS2249" s="25" t="str">
        <f>IF($BK509='Dummy Matches Summary'!AS$2,$BM509,"")</f>
        <v/>
      </c>
      <c r="AT2249" s="25" t="str">
        <f>IF($BK509='Dummy Matches Summary'!AT$2,$BM509,"")</f>
        <v/>
      </c>
      <c r="AU2249" s="25" t="str">
        <f>IF($BK509='Dummy Matches Summary'!AU$2,$BM509,"")</f>
        <v/>
      </c>
      <c r="AV2249" s="25" t="str">
        <f>IF($BK509='Dummy Matches Summary'!AV$2,$BM509,"")</f>
        <v/>
      </c>
      <c r="AW2249" s="25" t="str">
        <f>IF($BK509='Dummy Matches Summary'!AW$2,$BM509,"")</f>
        <v/>
      </c>
      <c r="AX2249" s="25" t="str">
        <f>IF($BK509='Dummy Matches Summary'!AX$2,$BM509,"")</f>
        <v/>
      </c>
      <c r="AY2249" s="25" t="str">
        <f>IF($BK509='Dummy Matches Summary'!AY$2,$BM509,"")</f>
        <v/>
      </c>
      <c r="AZ2249" s="25" t="str">
        <f>IF($BK509='Dummy Matches Summary'!AZ$2,$BM509,"")</f>
        <v/>
      </c>
      <c r="BA2249" s="25" t="str">
        <f>IF($BK509='Dummy Matches Summary'!BA$2,$BM509,"")</f>
        <v/>
      </c>
      <c r="BB2249" s="25" t="str">
        <f>IF($BK509='Dummy Matches Summary'!BB$2,$BM509,"")</f>
        <v/>
      </c>
      <c r="BC2249" s="25" t="str">
        <f>IF($BK509='Dummy Matches Summary'!BC$2,$BM509,"")</f>
        <v/>
      </c>
      <c r="BD2249" s="25" t="str">
        <f>IF($BK509='Dummy Matches Summary'!BD$2,$BM509,"")</f>
        <v/>
      </c>
      <c r="BE2249" s="25" t="str">
        <f>IF($BK509='Dummy Matches Summary'!BE$2,$BM509,"")</f>
        <v/>
      </c>
      <c r="BF2249" s="25" t="str">
        <f>IF($BK509='Dummy Matches Summary'!BF$2,$BM509,"")</f>
        <v/>
      </c>
      <c r="BG2249" s="25" t="str">
        <f>IF($BK509='Dummy Matches Summary'!BG$2,$BM509,"")</f>
        <v/>
      </c>
    </row>
    <row r="2250" spans="1:59" x14ac:dyDescent="0.3">
      <c r="A2250" s="40">
        <v>2248</v>
      </c>
      <c r="B2250" s="25" t="str">
        <f>IF($BK510='Dummy Matches Summary'!B$2,$BM510,"")</f>
        <v/>
      </c>
      <c r="C2250" s="25" t="str">
        <f>IF($BK510='Dummy Matches Summary'!C$2,$BM510,"")</f>
        <v/>
      </c>
      <c r="D2250" s="25" t="str">
        <f>IF($BK510='Dummy Matches Summary'!D$2,$BM510,"")</f>
        <v/>
      </c>
      <c r="E2250" s="25" t="str">
        <f>IF($BK510='Dummy Matches Summary'!E$2,$BM510,"")</f>
        <v/>
      </c>
      <c r="F2250" s="25" t="str">
        <f>IF($BK510='Dummy Matches Summary'!F$2,$BM510,"")</f>
        <v/>
      </c>
      <c r="G2250" s="25" t="str">
        <f>IF($BK510='Dummy Matches Summary'!G$2,$BM510,"")</f>
        <v/>
      </c>
      <c r="H2250" s="25" t="str">
        <f>IF($BK510='Dummy Matches Summary'!H$2,$BM510,"")</f>
        <v/>
      </c>
      <c r="I2250" s="25" t="str">
        <f>IF($BK510='Dummy Matches Summary'!I$2,$BM510,"")</f>
        <v/>
      </c>
      <c r="J2250" s="25" t="str">
        <f>IF($BK510='Dummy Matches Summary'!J$2,$BM510,"")</f>
        <v/>
      </c>
      <c r="K2250" s="25" t="str">
        <f>IF($BK510='Dummy Matches Summary'!K$2,$BM510,"")</f>
        <v/>
      </c>
      <c r="L2250" s="25" t="str">
        <f>IF($BK510='Dummy Matches Summary'!L$2,$BM510,"")</f>
        <v/>
      </c>
      <c r="M2250" s="25" t="str">
        <f>IF($BK510='Dummy Matches Summary'!M$2,$BM510,"")</f>
        <v/>
      </c>
      <c r="N2250" s="25" t="str">
        <f>IF($BK510='Dummy Matches Summary'!N$2,$BM510,"")</f>
        <v/>
      </c>
      <c r="O2250" s="25" t="str">
        <f>IF($BK510='Dummy Matches Summary'!O$2,$BM510,"")</f>
        <v/>
      </c>
      <c r="P2250" s="25" t="str">
        <f>IF($BK510='Dummy Matches Summary'!P$2,$BM510,"")</f>
        <v/>
      </c>
      <c r="Q2250" s="25" t="str">
        <f>IF($BK510='Dummy Matches Summary'!Q$2,$BM510,"")</f>
        <v/>
      </c>
      <c r="R2250" s="25" t="str">
        <f>IF($BK510='Dummy Matches Summary'!R$2,$BM510,"")</f>
        <v/>
      </c>
      <c r="S2250" s="25" t="str">
        <f>IF($BK510='Dummy Matches Summary'!S$2,$BM510,"")</f>
        <v/>
      </c>
      <c r="T2250" s="25" t="str">
        <f>IF($BK510='Dummy Matches Summary'!T$2,$BM510,"")</f>
        <v/>
      </c>
      <c r="U2250" s="25" t="str">
        <f>IF($BK510='Dummy Matches Summary'!U$2,$BM510,"")</f>
        <v/>
      </c>
      <c r="V2250" s="25" t="str">
        <f>IF($BK510='Dummy Matches Summary'!V$2,$BM510,"")</f>
        <v/>
      </c>
      <c r="W2250" s="25" t="str">
        <f>IF($BK510='Dummy Matches Summary'!W$2,$BM510,"")</f>
        <v/>
      </c>
      <c r="X2250" s="25" t="str">
        <f>IF($BK510='Dummy Matches Summary'!X$2,$BM510,"")</f>
        <v/>
      </c>
      <c r="Y2250" s="25" t="str">
        <f>IF($BK510='Dummy Matches Summary'!Y$2,$BM510,"")</f>
        <v/>
      </c>
      <c r="Z2250" s="25" t="str">
        <f>IF($BK510='Dummy Matches Summary'!Z$2,$BM510,"")</f>
        <v/>
      </c>
      <c r="AA2250" s="25" t="str">
        <f>IF($BK510='Dummy Matches Summary'!AA$2,$BM510,"")</f>
        <v/>
      </c>
      <c r="AB2250" s="25" t="str">
        <f>IF($BK510='Dummy Matches Summary'!AB$2,$BM510,"")</f>
        <v/>
      </c>
      <c r="AC2250" s="25" t="str">
        <f>IF($BK510='Dummy Matches Summary'!AC$2,$BM510,"")</f>
        <v/>
      </c>
      <c r="AD2250" s="25" t="str">
        <f>IF($BK510='Dummy Matches Summary'!AD$2,$BM510,"")</f>
        <v/>
      </c>
      <c r="AE2250" s="25" t="str">
        <f>IF($BK510='Dummy Matches Summary'!AE$2,$BM510,"")</f>
        <v/>
      </c>
      <c r="AF2250" s="25" t="str">
        <f>IF($BK510='Dummy Matches Summary'!AF$2,$BM510,"")</f>
        <v/>
      </c>
      <c r="AG2250" s="25" t="str">
        <f>IF($BK510='Dummy Matches Summary'!AG$2,$BM510,"")</f>
        <v/>
      </c>
      <c r="AH2250" s="25" t="str">
        <f>IF($BK510='Dummy Matches Summary'!AH$2,$BM510,"")</f>
        <v/>
      </c>
      <c r="AI2250" s="25" t="str">
        <f>IF($BK510='Dummy Matches Summary'!AI$2,$BM510,"")</f>
        <v/>
      </c>
      <c r="AJ2250" s="25" t="str">
        <f>IF($BK510='Dummy Matches Summary'!AJ$2,$BM510,"")</f>
        <v/>
      </c>
      <c r="AK2250" s="25" t="str">
        <f>IF($BK510='Dummy Matches Summary'!AK$2,$BM510,"")</f>
        <v/>
      </c>
      <c r="AL2250" s="25" t="str">
        <f>IF($BK510='Dummy Matches Summary'!AL$2,$BM510,"")</f>
        <v/>
      </c>
      <c r="AM2250" s="25" t="str">
        <f>IF($BK510='Dummy Matches Summary'!AM$2,$BM510,"")</f>
        <v/>
      </c>
      <c r="AN2250" s="25" t="str">
        <f>IF($BK510='Dummy Matches Summary'!AN$2,$BM510,"")</f>
        <v/>
      </c>
      <c r="AO2250" s="25" t="str">
        <f>IF($BK510='Dummy Matches Summary'!AO$2,$BM510,"")</f>
        <v/>
      </c>
      <c r="AP2250" s="25" t="str">
        <f>IF($BK510='Dummy Matches Summary'!AP$2,$BM510,"")</f>
        <v/>
      </c>
      <c r="AQ2250" s="25" t="str">
        <f>IF($BK510='Dummy Matches Summary'!AQ$2,$BM510,"")</f>
        <v/>
      </c>
      <c r="AR2250" s="25" t="str">
        <f>IF($BK510='Dummy Matches Summary'!AR$2,$BM510,"")</f>
        <v/>
      </c>
      <c r="AS2250" s="25" t="str">
        <f>IF($BK510='Dummy Matches Summary'!AS$2,$BM510,"")</f>
        <v/>
      </c>
      <c r="AT2250" s="25" t="str">
        <f>IF($BK510='Dummy Matches Summary'!AT$2,$BM510,"")</f>
        <v/>
      </c>
      <c r="AU2250" s="25" t="str">
        <f>IF($BK510='Dummy Matches Summary'!AU$2,$BM510,"")</f>
        <v/>
      </c>
      <c r="AV2250" s="25" t="str">
        <f>IF($BK510='Dummy Matches Summary'!AV$2,$BM510,"")</f>
        <v/>
      </c>
      <c r="AW2250" s="25" t="str">
        <f>IF($BK510='Dummy Matches Summary'!AW$2,$BM510,"")</f>
        <v/>
      </c>
      <c r="AX2250" s="25" t="str">
        <f>IF($BK510='Dummy Matches Summary'!AX$2,$BM510,"")</f>
        <v/>
      </c>
      <c r="AY2250" s="25" t="str">
        <f>IF($BK510='Dummy Matches Summary'!AY$2,$BM510,"")</f>
        <v/>
      </c>
      <c r="AZ2250" s="25" t="str">
        <f>IF($BK510='Dummy Matches Summary'!AZ$2,$BM510,"")</f>
        <v/>
      </c>
      <c r="BA2250" s="25" t="str">
        <f>IF($BK510='Dummy Matches Summary'!BA$2,$BM510,"")</f>
        <v/>
      </c>
      <c r="BB2250" s="25" t="str">
        <f>IF($BK510='Dummy Matches Summary'!BB$2,$BM510,"")</f>
        <v/>
      </c>
      <c r="BC2250" s="25" t="str">
        <f>IF($BK510='Dummy Matches Summary'!BC$2,$BM510,"")</f>
        <v/>
      </c>
      <c r="BD2250" s="25" t="str">
        <f>IF($BK510='Dummy Matches Summary'!BD$2,$BM510,"")</f>
        <v/>
      </c>
      <c r="BE2250" s="25" t="str">
        <f>IF($BK510='Dummy Matches Summary'!BE$2,$BM510,"")</f>
        <v/>
      </c>
      <c r="BF2250" s="25" t="str">
        <f>IF($BK510='Dummy Matches Summary'!BF$2,$BM510,"")</f>
        <v/>
      </c>
      <c r="BG2250" s="25" t="str">
        <f>IF($BK510='Dummy Matches Summary'!BG$2,$BM510,"")</f>
        <v/>
      </c>
    </row>
    <row r="2251" spans="1:59" x14ac:dyDescent="0.3">
      <c r="A2251" s="40">
        <v>2249</v>
      </c>
      <c r="B2251" s="25" t="str">
        <f>IF($BK511='Dummy Matches Summary'!B$2,$BM511,"")</f>
        <v/>
      </c>
      <c r="C2251" s="25" t="str">
        <f>IF($BK511='Dummy Matches Summary'!C$2,$BM511,"")</f>
        <v/>
      </c>
      <c r="D2251" s="25" t="str">
        <f>IF($BK511='Dummy Matches Summary'!D$2,$BM511,"")</f>
        <v/>
      </c>
      <c r="E2251" s="25" t="str">
        <f>IF($BK511='Dummy Matches Summary'!E$2,$BM511,"")</f>
        <v/>
      </c>
      <c r="F2251" s="25" t="str">
        <f>IF($BK511='Dummy Matches Summary'!F$2,$BM511,"")</f>
        <v/>
      </c>
      <c r="G2251" s="25" t="str">
        <f>IF($BK511='Dummy Matches Summary'!G$2,$BM511,"")</f>
        <v/>
      </c>
      <c r="H2251" s="25" t="str">
        <f>IF($BK511='Dummy Matches Summary'!H$2,$BM511,"")</f>
        <v/>
      </c>
      <c r="I2251" s="25" t="str">
        <f>IF($BK511='Dummy Matches Summary'!I$2,$BM511,"")</f>
        <v/>
      </c>
      <c r="J2251" s="25" t="str">
        <f>IF($BK511='Dummy Matches Summary'!J$2,$BM511,"")</f>
        <v/>
      </c>
      <c r="K2251" s="25" t="str">
        <f>IF($BK511='Dummy Matches Summary'!K$2,$BM511,"")</f>
        <v/>
      </c>
      <c r="L2251" s="25" t="str">
        <f>IF($BK511='Dummy Matches Summary'!L$2,$BM511,"")</f>
        <v/>
      </c>
      <c r="M2251" s="25" t="str">
        <f>IF($BK511='Dummy Matches Summary'!M$2,$BM511,"")</f>
        <v/>
      </c>
      <c r="N2251" s="25" t="str">
        <f>IF($BK511='Dummy Matches Summary'!N$2,$BM511,"")</f>
        <v/>
      </c>
      <c r="O2251" s="25" t="str">
        <f>IF($BK511='Dummy Matches Summary'!O$2,$BM511,"")</f>
        <v/>
      </c>
      <c r="P2251" s="25" t="str">
        <f>IF($BK511='Dummy Matches Summary'!P$2,$BM511,"")</f>
        <v/>
      </c>
      <c r="Q2251" s="25" t="str">
        <f>IF($BK511='Dummy Matches Summary'!Q$2,$BM511,"")</f>
        <v/>
      </c>
      <c r="R2251" s="25" t="str">
        <f>IF($BK511='Dummy Matches Summary'!R$2,$BM511,"")</f>
        <v/>
      </c>
      <c r="S2251" s="25" t="str">
        <f>IF($BK511='Dummy Matches Summary'!S$2,$BM511,"")</f>
        <v/>
      </c>
      <c r="T2251" s="25" t="str">
        <f>IF($BK511='Dummy Matches Summary'!T$2,$BM511,"")</f>
        <v/>
      </c>
      <c r="U2251" s="25" t="str">
        <f>IF($BK511='Dummy Matches Summary'!U$2,$BM511,"")</f>
        <v/>
      </c>
      <c r="V2251" s="25" t="str">
        <f>IF($BK511='Dummy Matches Summary'!V$2,$BM511,"")</f>
        <v/>
      </c>
      <c r="W2251" s="25" t="str">
        <f>IF($BK511='Dummy Matches Summary'!W$2,$BM511,"")</f>
        <v/>
      </c>
      <c r="X2251" s="25" t="str">
        <f>IF($BK511='Dummy Matches Summary'!X$2,$BM511,"")</f>
        <v/>
      </c>
      <c r="Y2251" s="25" t="str">
        <f>IF($BK511='Dummy Matches Summary'!Y$2,$BM511,"")</f>
        <v/>
      </c>
      <c r="Z2251" s="25" t="str">
        <f>IF($BK511='Dummy Matches Summary'!Z$2,$BM511,"")</f>
        <v/>
      </c>
      <c r="AA2251" s="25" t="str">
        <f>IF($BK511='Dummy Matches Summary'!AA$2,$BM511,"")</f>
        <v/>
      </c>
      <c r="AB2251" s="25" t="str">
        <f>IF($BK511='Dummy Matches Summary'!AB$2,$BM511,"")</f>
        <v/>
      </c>
      <c r="AC2251" s="25" t="str">
        <f>IF($BK511='Dummy Matches Summary'!AC$2,$BM511,"")</f>
        <v/>
      </c>
      <c r="AD2251" s="25" t="str">
        <f>IF($BK511='Dummy Matches Summary'!AD$2,$BM511,"")</f>
        <v/>
      </c>
      <c r="AE2251" s="25" t="str">
        <f>IF($BK511='Dummy Matches Summary'!AE$2,$BM511,"")</f>
        <v/>
      </c>
      <c r="AF2251" s="25" t="str">
        <f>IF($BK511='Dummy Matches Summary'!AF$2,$BM511,"")</f>
        <v/>
      </c>
      <c r="AG2251" s="25" t="str">
        <f>IF($BK511='Dummy Matches Summary'!AG$2,$BM511,"")</f>
        <v/>
      </c>
      <c r="AH2251" s="25" t="str">
        <f>IF($BK511='Dummy Matches Summary'!AH$2,$BM511,"")</f>
        <v/>
      </c>
      <c r="AI2251" s="25" t="str">
        <f>IF($BK511='Dummy Matches Summary'!AI$2,$BM511,"")</f>
        <v/>
      </c>
      <c r="AJ2251" s="25" t="str">
        <f>IF($BK511='Dummy Matches Summary'!AJ$2,$BM511,"")</f>
        <v/>
      </c>
      <c r="AK2251" s="25" t="str">
        <f>IF($BK511='Dummy Matches Summary'!AK$2,$BM511,"")</f>
        <v/>
      </c>
      <c r="AL2251" s="25" t="str">
        <f>IF($BK511='Dummy Matches Summary'!AL$2,$BM511,"")</f>
        <v/>
      </c>
      <c r="AM2251" s="25" t="str">
        <f>IF($BK511='Dummy Matches Summary'!AM$2,$BM511,"")</f>
        <v/>
      </c>
      <c r="AN2251" s="25" t="str">
        <f>IF($BK511='Dummy Matches Summary'!AN$2,$BM511,"")</f>
        <v/>
      </c>
      <c r="AO2251" s="25" t="str">
        <f>IF($BK511='Dummy Matches Summary'!AO$2,$BM511,"")</f>
        <v/>
      </c>
      <c r="AP2251" s="25" t="str">
        <f>IF($BK511='Dummy Matches Summary'!AP$2,$BM511,"")</f>
        <v/>
      </c>
      <c r="AQ2251" s="25" t="str">
        <f>IF($BK511='Dummy Matches Summary'!AQ$2,$BM511,"")</f>
        <v/>
      </c>
      <c r="AR2251" s="25" t="str">
        <f>IF($BK511='Dummy Matches Summary'!AR$2,$BM511,"")</f>
        <v/>
      </c>
      <c r="AS2251" s="25" t="str">
        <f>IF($BK511='Dummy Matches Summary'!AS$2,$BM511,"")</f>
        <v/>
      </c>
      <c r="AT2251" s="25" t="str">
        <f>IF($BK511='Dummy Matches Summary'!AT$2,$BM511,"")</f>
        <v/>
      </c>
      <c r="AU2251" s="25" t="str">
        <f>IF($BK511='Dummy Matches Summary'!AU$2,$BM511,"")</f>
        <v/>
      </c>
      <c r="AV2251" s="25" t="str">
        <f>IF($BK511='Dummy Matches Summary'!AV$2,$BM511,"")</f>
        <v/>
      </c>
      <c r="AW2251" s="25" t="str">
        <f>IF($BK511='Dummy Matches Summary'!AW$2,$BM511,"")</f>
        <v/>
      </c>
      <c r="AX2251" s="25" t="str">
        <f>IF($BK511='Dummy Matches Summary'!AX$2,$BM511,"")</f>
        <v/>
      </c>
      <c r="AY2251" s="25" t="str">
        <f>IF($BK511='Dummy Matches Summary'!AY$2,$BM511,"")</f>
        <v/>
      </c>
      <c r="AZ2251" s="25" t="str">
        <f>IF($BK511='Dummy Matches Summary'!AZ$2,$BM511,"")</f>
        <v/>
      </c>
      <c r="BA2251" s="25" t="str">
        <f>IF($BK511='Dummy Matches Summary'!BA$2,$BM511,"")</f>
        <v/>
      </c>
      <c r="BB2251" s="25" t="str">
        <f>IF($BK511='Dummy Matches Summary'!BB$2,$BM511,"")</f>
        <v/>
      </c>
      <c r="BC2251" s="25" t="str">
        <f>IF($BK511='Dummy Matches Summary'!BC$2,$BM511,"")</f>
        <v/>
      </c>
      <c r="BD2251" s="25" t="str">
        <f>IF($BK511='Dummy Matches Summary'!BD$2,$BM511,"")</f>
        <v/>
      </c>
      <c r="BE2251" s="25" t="str">
        <f>IF($BK511='Dummy Matches Summary'!BE$2,$BM511,"")</f>
        <v/>
      </c>
      <c r="BF2251" s="25" t="str">
        <f>IF($BK511='Dummy Matches Summary'!BF$2,$BM511,"")</f>
        <v/>
      </c>
      <c r="BG2251" s="25" t="str">
        <f>IF($BK511='Dummy Matches Summary'!BG$2,$BM511,"")</f>
        <v/>
      </c>
    </row>
    <row r="2252" spans="1:59" x14ac:dyDescent="0.3">
      <c r="A2252" s="40">
        <v>2250</v>
      </c>
      <c r="B2252" s="25" t="str">
        <f>IF($BK512='Dummy Matches Summary'!B$2,$BM512,"")</f>
        <v/>
      </c>
      <c r="C2252" s="25" t="str">
        <f>IF($BK512='Dummy Matches Summary'!C$2,$BM512,"")</f>
        <v/>
      </c>
      <c r="D2252" s="25" t="str">
        <f>IF($BK512='Dummy Matches Summary'!D$2,$BM512,"")</f>
        <v/>
      </c>
      <c r="E2252" s="25" t="str">
        <f>IF($BK512='Dummy Matches Summary'!E$2,$BM512,"")</f>
        <v/>
      </c>
      <c r="F2252" s="25" t="str">
        <f>IF($BK512='Dummy Matches Summary'!F$2,$BM512,"")</f>
        <v/>
      </c>
      <c r="G2252" s="25" t="str">
        <f>IF($BK512='Dummy Matches Summary'!G$2,$BM512,"")</f>
        <v/>
      </c>
      <c r="H2252" s="25" t="str">
        <f>IF($BK512='Dummy Matches Summary'!H$2,$BM512,"")</f>
        <v/>
      </c>
      <c r="I2252" s="25" t="str">
        <f>IF($BK512='Dummy Matches Summary'!I$2,$BM512,"")</f>
        <v/>
      </c>
      <c r="J2252" s="25" t="str">
        <f>IF($BK512='Dummy Matches Summary'!J$2,$BM512,"")</f>
        <v/>
      </c>
      <c r="K2252" s="25" t="str">
        <f>IF($BK512='Dummy Matches Summary'!K$2,$BM512,"")</f>
        <v/>
      </c>
      <c r="L2252" s="25" t="str">
        <f>IF($BK512='Dummy Matches Summary'!L$2,$BM512,"")</f>
        <v/>
      </c>
      <c r="M2252" s="25" t="str">
        <f>IF($BK512='Dummy Matches Summary'!M$2,$BM512,"")</f>
        <v/>
      </c>
      <c r="N2252" s="25" t="str">
        <f>IF($BK512='Dummy Matches Summary'!N$2,$BM512,"")</f>
        <v/>
      </c>
      <c r="O2252" s="25" t="str">
        <f>IF($BK512='Dummy Matches Summary'!O$2,$BM512,"")</f>
        <v/>
      </c>
      <c r="P2252" s="25" t="str">
        <f>IF($BK512='Dummy Matches Summary'!P$2,$BM512,"")</f>
        <v/>
      </c>
      <c r="Q2252" s="25" t="str">
        <f>IF($BK512='Dummy Matches Summary'!Q$2,$BM512,"")</f>
        <v/>
      </c>
      <c r="R2252" s="25" t="str">
        <f>IF($BK512='Dummy Matches Summary'!R$2,$BM512,"")</f>
        <v/>
      </c>
      <c r="S2252" s="25" t="str">
        <f>IF($BK512='Dummy Matches Summary'!S$2,$BM512,"")</f>
        <v/>
      </c>
      <c r="T2252" s="25" t="str">
        <f>IF($BK512='Dummy Matches Summary'!T$2,$BM512,"")</f>
        <v/>
      </c>
      <c r="U2252" s="25" t="str">
        <f>IF($BK512='Dummy Matches Summary'!U$2,$BM512,"")</f>
        <v/>
      </c>
      <c r="V2252" s="25" t="str">
        <f>IF($BK512='Dummy Matches Summary'!V$2,$BM512,"")</f>
        <v/>
      </c>
      <c r="W2252" s="25" t="str">
        <f>IF($BK512='Dummy Matches Summary'!W$2,$BM512,"")</f>
        <v/>
      </c>
      <c r="X2252" s="25" t="str">
        <f>IF($BK512='Dummy Matches Summary'!X$2,$BM512,"")</f>
        <v/>
      </c>
      <c r="Y2252" s="25" t="str">
        <f>IF($BK512='Dummy Matches Summary'!Y$2,$BM512,"")</f>
        <v/>
      </c>
      <c r="Z2252" s="25" t="str">
        <f>IF($BK512='Dummy Matches Summary'!Z$2,$BM512,"")</f>
        <v/>
      </c>
      <c r="AA2252" s="25" t="str">
        <f>IF($BK512='Dummy Matches Summary'!AA$2,$BM512,"")</f>
        <v/>
      </c>
      <c r="AB2252" s="25" t="str">
        <f>IF($BK512='Dummy Matches Summary'!AB$2,$BM512,"")</f>
        <v/>
      </c>
      <c r="AC2252" s="25" t="str">
        <f>IF($BK512='Dummy Matches Summary'!AC$2,$BM512,"")</f>
        <v/>
      </c>
      <c r="AD2252" s="25" t="str">
        <f>IF($BK512='Dummy Matches Summary'!AD$2,$BM512,"")</f>
        <v/>
      </c>
      <c r="AE2252" s="25" t="str">
        <f>IF($BK512='Dummy Matches Summary'!AE$2,$BM512,"")</f>
        <v/>
      </c>
      <c r="AF2252" s="25" t="str">
        <f>IF($BK512='Dummy Matches Summary'!AF$2,$BM512,"")</f>
        <v/>
      </c>
      <c r="AG2252" s="25" t="str">
        <f>IF($BK512='Dummy Matches Summary'!AG$2,$BM512,"")</f>
        <v/>
      </c>
      <c r="AH2252" s="25" t="str">
        <f>IF($BK512='Dummy Matches Summary'!AH$2,$BM512,"")</f>
        <v/>
      </c>
      <c r="AI2252" s="25" t="str">
        <f>IF($BK512='Dummy Matches Summary'!AI$2,$BM512,"")</f>
        <v/>
      </c>
      <c r="AJ2252" s="25" t="str">
        <f>IF($BK512='Dummy Matches Summary'!AJ$2,$BM512,"")</f>
        <v/>
      </c>
      <c r="AK2252" s="25" t="str">
        <f>IF($BK512='Dummy Matches Summary'!AK$2,$BM512,"")</f>
        <v/>
      </c>
      <c r="AL2252" s="25" t="str">
        <f>IF($BK512='Dummy Matches Summary'!AL$2,$BM512,"")</f>
        <v/>
      </c>
      <c r="AM2252" s="25" t="str">
        <f>IF($BK512='Dummy Matches Summary'!AM$2,$BM512,"")</f>
        <v/>
      </c>
      <c r="AN2252" s="25" t="str">
        <f>IF($BK512='Dummy Matches Summary'!AN$2,$BM512,"")</f>
        <v/>
      </c>
      <c r="AO2252" s="25" t="str">
        <f>IF($BK512='Dummy Matches Summary'!AO$2,$BM512,"")</f>
        <v/>
      </c>
      <c r="AP2252" s="25" t="str">
        <f>IF($BK512='Dummy Matches Summary'!AP$2,$BM512,"")</f>
        <v/>
      </c>
      <c r="AQ2252" s="25" t="str">
        <f>IF($BK512='Dummy Matches Summary'!AQ$2,$BM512,"")</f>
        <v/>
      </c>
      <c r="AR2252" s="25" t="str">
        <f>IF($BK512='Dummy Matches Summary'!AR$2,$BM512,"")</f>
        <v/>
      </c>
      <c r="AS2252" s="25" t="str">
        <f>IF($BK512='Dummy Matches Summary'!AS$2,$BM512,"")</f>
        <v/>
      </c>
      <c r="AT2252" s="25" t="str">
        <f>IF($BK512='Dummy Matches Summary'!AT$2,$BM512,"")</f>
        <v/>
      </c>
      <c r="AU2252" s="25" t="str">
        <f>IF($BK512='Dummy Matches Summary'!AU$2,$BM512,"")</f>
        <v/>
      </c>
      <c r="AV2252" s="25" t="str">
        <f>IF($BK512='Dummy Matches Summary'!AV$2,$BM512,"")</f>
        <v/>
      </c>
      <c r="AW2252" s="25" t="str">
        <f>IF($BK512='Dummy Matches Summary'!AW$2,$BM512,"")</f>
        <v/>
      </c>
      <c r="AX2252" s="25" t="str">
        <f>IF($BK512='Dummy Matches Summary'!AX$2,$BM512,"")</f>
        <v/>
      </c>
      <c r="AY2252" s="25" t="str">
        <f>IF($BK512='Dummy Matches Summary'!AY$2,$BM512,"")</f>
        <v/>
      </c>
      <c r="AZ2252" s="25" t="str">
        <f>IF($BK512='Dummy Matches Summary'!AZ$2,$BM512,"")</f>
        <v/>
      </c>
      <c r="BA2252" s="25" t="str">
        <f>IF($BK512='Dummy Matches Summary'!BA$2,$BM512,"")</f>
        <v/>
      </c>
      <c r="BB2252" s="25" t="str">
        <f>IF($BK512='Dummy Matches Summary'!BB$2,$BM512,"")</f>
        <v/>
      </c>
      <c r="BC2252" s="25" t="str">
        <f>IF($BK512='Dummy Matches Summary'!BC$2,$BM512,"")</f>
        <v/>
      </c>
      <c r="BD2252" s="25" t="str">
        <f>IF($BK512='Dummy Matches Summary'!BD$2,$BM512,"")</f>
        <v/>
      </c>
      <c r="BE2252" s="25" t="str">
        <f>IF($BK512='Dummy Matches Summary'!BE$2,$BM512,"")</f>
        <v/>
      </c>
      <c r="BF2252" s="25" t="str">
        <f>IF($BK512='Dummy Matches Summary'!BF$2,$BM512,"")</f>
        <v/>
      </c>
      <c r="BG2252" s="25" t="str">
        <f>IF($BK512='Dummy Matches Summary'!BG$2,$BM512,"")</f>
        <v/>
      </c>
    </row>
    <row r="2253" spans="1:59" x14ac:dyDescent="0.3">
      <c r="A2253" s="40">
        <v>2251</v>
      </c>
      <c r="B2253" s="25" t="str">
        <f>IF($BK513='Dummy Matches Summary'!B$2,$BM513,"")</f>
        <v/>
      </c>
      <c r="C2253" s="25" t="str">
        <f>IF($BK513='Dummy Matches Summary'!C$2,$BM513,"")</f>
        <v/>
      </c>
      <c r="D2253" s="25" t="str">
        <f>IF($BK513='Dummy Matches Summary'!D$2,$BM513,"")</f>
        <v/>
      </c>
      <c r="E2253" s="25" t="str">
        <f>IF($BK513='Dummy Matches Summary'!E$2,$BM513,"")</f>
        <v/>
      </c>
      <c r="F2253" s="25" t="str">
        <f>IF($BK513='Dummy Matches Summary'!F$2,$BM513,"")</f>
        <v/>
      </c>
      <c r="G2253" s="25" t="str">
        <f>IF($BK513='Dummy Matches Summary'!G$2,$BM513,"")</f>
        <v/>
      </c>
      <c r="H2253" s="25" t="str">
        <f>IF($BK513='Dummy Matches Summary'!H$2,$BM513,"")</f>
        <v/>
      </c>
      <c r="I2253" s="25" t="str">
        <f>IF($BK513='Dummy Matches Summary'!I$2,$BM513,"")</f>
        <v/>
      </c>
      <c r="J2253" s="25" t="str">
        <f>IF($BK513='Dummy Matches Summary'!J$2,$BM513,"")</f>
        <v/>
      </c>
      <c r="K2253" s="25" t="str">
        <f>IF($BK513='Dummy Matches Summary'!K$2,$BM513,"")</f>
        <v/>
      </c>
      <c r="L2253" s="25" t="str">
        <f>IF($BK513='Dummy Matches Summary'!L$2,$BM513,"")</f>
        <v/>
      </c>
      <c r="M2253" s="25" t="str">
        <f>IF($BK513='Dummy Matches Summary'!M$2,$BM513,"")</f>
        <v/>
      </c>
      <c r="N2253" s="25" t="str">
        <f>IF($BK513='Dummy Matches Summary'!N$2,$BM513,"")</f>
        <v/>
      </c>
      <c r="O2253" s="25" t="str">
        <f>IF($BK513='Dummy Matches Summary'!O$2,$BM513,"")</f>
        <v/>
      </c>
      <c r="P2253" s="25" t="str">
        <f>IF($BK513='Dummy Matches Summary'!P$2,$BM513,"")</f>
        <v/>
      </c>
      <c r="Q2253" s="25" t="str">
        <f>IF($BK513='Dummy Matches Summary'!Q$2,$BM513,"")</f>
        <v/>
      </c>
      <c r="R2253" s="25" t="str">
        <f>IF($BK513='Dummy Matches Summary'!R$2,$BM513,"")</f>
        <v/>
      </c>
      <c r="S2253" s="25" t="str">
        <f>IF($BK513='Dummy Matches Summary'!S$2,$BM513,"")</f>
        <v/>
      </c>
      <c r="T2253" s="25" t="str">
        <f>IF($BK513='Dummy Matches Summary'!T$2,$BM513,"")</f>
        <v/>
      </c>
      <c r="U2253" s="25" t="str">
        <f>IF($BK513='Dummy Matches Summary'!U$2,$BM513,"")</f>
        <v/>
      </c>
      <c r="V2253" s="25" t="str">
        <f>IF($BK513='Dummy Matches Summary'!V$2,$BM513,"")</f>
        <v/>
      </c>
      <c r="W2253" s="25" t="str">
        <f>IF($BK513='Dummy Matches Summary'!W$2,$BM513,"")</f>
        <v/>
      </c>
      <c r="X2253" s="25" t="str">
        <f>IF($BK513='Dummy Matches Summary'!X$2,$BM513,"")</f>
        <v/>
      </c>
      <c r="Y2253" s="25" t="str">
        <f>IF($BK513='Dummy Matches Summary'!Y$2,$BM513,"")</f>
        <v/>
      </c>
      <c r="Z2253" s="25" t="str">
        <f>IF($BK513='Dummy Matches Summary'!Z$2,$BM513,"")</f>
        <v/>
      </c>
      <c r="AA2253" s="25" t="str">
        <f>IF($BK513='Dummy Matches Summary'!AA$2,$BM513,"")</f>
        <v/>
      </c>
      <c r="AB2253" s="25" t="str">
        <f>IF($BK513='Dummy Matches Summary'!AB$2,$BM513,"")</f>
        <v/>
      </c>
      <c r="AC2253" s="25" t="str">
        <f>IF($BK513='Dummy Matches Summary'!AC$2,$BM513,"")</f>
        <v/>
      </c>
      <c r="AD2253" s="25" t="str">
        <f>IF($BK513='Dummy Matches Summary'!AD$2,$BM513,"")</f>
        <v/>
      </c>
      <c r="AE2253" s="25" t="str">
        <f>IF($BK513='Dummy Matches Summary'!AE$2,$BM513,"")</f>
        <v/>
      </c>
      <c r="AF2253" s="25" t="str">
        <f>IF($BK513='Dummy Matches Summary'!AF$2,$BM513,"")</f>
        <v/>
      </c>
      <c r="AG2253" s="25" t="str">
        <f>IF($BK513='Dummy Matches Summary'!AG$2,$BM513,"")</f>
        <v/>
      </c>
      <c r="AH2253" s="25" t="str">
        <f>IF($BK513='Dummy Matches Summary'!AH$2,$BM513,"")</f>
        <v/>
      </c>
      <c r="AI2253" s="25" t="str">
        <f>IF($BK513='Dummy Matches Summary'!AI$2,$BM513,"")</f>
        <v/>
      </c>
      <c r="AJ2253" s="25" t="str">
        <f>IF($BK513='Dummy Matches Summary'!AJ$2,$BM513,"")</f>
        <v/>
      </c>
      <c r="AK2253" s="25" t="str">
        <f>IF($BK513='Dummy Matches Summary'!AK$2,$BM513,"")</f>
        <v/>
      </c>
      <c r="AL2253" s="25" t="str">
        <f>IF($BK513='Dummy Matches Summary'!AL$2,$BM513,"")</f>
        <v/>
      </c>
      <c r="AM2253" s="25" t="str">
        <f>IF($BK513='Dummy Matches Summary'!AM$2,$BM513,"")</f>
        <v/>
      </c>
      <c r="AN2253" s="25" t="str">
        <f>IF($BK513='Dummy Matches Summary'!AN$2,$BM513,"")</f>
        <v/>
      </c>
      <c r="AO2253" s="25" t="str">
        <f>IF($BK513='Dummy Matches Summary'!AO$2,$BM513,"")</f>
        <v/>
      </c>
      <c r="AP2253" s="25" t="str">
        <f>IF($BK513='Dummy Matches Summary'!AP$2,$BM513,"")</f>
        <v/>
      </c>
      <c r="AQ2253" s="25" t="str">
        <f>IF($BK513='Dummy Matches Summary'!AQ$2,$BM513,"")</f>
        <v/>
      </c>
      <c r="AR2253" s="25" t="str">
        <f>IF($BK513='Dummy Matches Summary'!AR$2,$BM513,"")</f>
        <v/>
      </c>
      <c r="AS2253" s="25" t="str">
        <f>IF($BK513='Dummy Matches Summary'!AS$2,$BM513,"")</f>
        <v/>
      </c>
      <c r="AT2253" s="25" t="str">
        <f>IF($BK513='Dummy Matches Summary'!AT$2,$BM513,"")</f>
        <v/>
      </c>
      <c r="AU2253" s="25" t="str">
        <f>IF($BK513='Dummy Matches Summary'!AU$2,$BM513,"")</f>
        <v/>
      </c>
      <c r="AV2253" s="25" t="str">
        <f>IF($BK513='Dummy Matches Summary'!AV$2,$BM513,"")</f>
        <v/>
      </c>
      <c r="AW2253" s="25" t="str">
        <f>IF($BK513='Dummy Matches Summary'!AW$2,$BM513,"")</f>
        <v/>
      </c>
      <c r="AX2253" s="25" t="str">
        <f>IF($BK513='Dummy Matches Summary'!AX$2,$BM513,"")</f>
        <v/>
      </c>
      <c r="AY2253" s="25" t="str">
        <f>IF($BK513='Dummy Matches Summary'!AY$2,$BM513,"")</f>
        <v/>
      </c>
      <c r="AZ2253" s="25" t="str">
        <f>IF($BK513='Dummy Matches Summary'!AZ$2,$BM513,"")</f>
        <v/>
      </c>
      <c r="BA2253" s="25" t="str">
        <f>IF($BK513='Dummy Matches Summary'!BA$2,$BM513,"")</f>
        <v/>
      </c>
      <c r="BB2253" s="25" t="str">
        <f>IF($BK513='Dummy Matches Summary'!BB$2,$BM513,"")</f>
        <v/>
      </c>
      <c r="BC2253" s="25" t="str">
        <f>IF($BK513='Dummy Matches Summary'!BC$2,$BM513,"")</f>
        <v/>
      </c>
      <c r="BD2253" s="25" t="str">
        <f>IF($BK513='Dummy Matches Summary'!BD$2,$BM513,"")</f>
        <v/>
      </c>
      <c r="BE2253" s="25" t="str">
        <f>IF($BK513='Dummy Matches Summary'!BE$2,$BM513,"")</f>
        <v/>
      </c>
      <c r="BF2253" s="25" t="str">
        <f>IF($BK513='Dummy Matches Summary'!BF$2,$BM513,"")</f>
        <v/>
      </c>
      <c r="BG2253" s="25" t="str">
        <f>IF($BK513='Dummy Matches Summary'!BG$2,$BM513,"")</f>
        <v/>
      </c>
    </row>
    <row r="2254" spans="1:59" x14ac:dyDescent="0.3">
      <c r="A2254" s="40">
        <v>2252</v>
      </c>
      <c r="B2254" s="25" t="str">
        <f>IF($BK514='Dummy Matches Summary'!B$2,$BM514,"")</f>
        <v/>
      </c>
      <c r="C2254" s="25" t="str">
        <f>IF($BK514='Dummy Matches Summary'!C$2,$BM514,"")</f>
        <v/>
      </c>
      <c r="D2254" s="25" t="str">
        <f>IF($BK514='Dummy Matches Summary'!D$2,$BM514,"")</f>
        <v/>
      </c>
      <c r="E2254" s="25" t="str">
        <f>IF($BK514='Dummy Matches Summary'!E$2,$BM514,"")</f>
        <v/>
      </c>
      <c r="F2254" s="25" t="str">
        <f>IF($BK514='Dummy Matches Summary'!F$2,$BM514,"")</f>
        <v/>
      </c>
      <c r="G2254" s="25" t="str">
        <f>IF($BK514='Dummy Matches Summary'!G$2,$BM514,"")</f>
        <v/>
      </c>
      <c r="H2254" s="25" t="str">
        <f>IF($BK514='Dummy Matches Summary'!H$2,$BM514,"")</f>
        <v/>
      </c>
      <c r="I2254" s="25" t="str">
        <f>IF($BK514='Dummy Matches Summary'!I$2,$BM514,"")</f>
        <v/>
      </c>
      <c r="J2254" s="25" t="str">
        <f>IF($BK514='Dummy Matches Summary'!J$2,$BM514,"")</f>
        <v/>
      </c>
      <c r="K2254" s="25" t="str">
        <f>IF($BK514='Dummy Matches Summary'!K$2,$BM514,"")</f>
        <v/>
      </c>
      <c r="L2254" s="25" t="str">
        <f>IF($BK514='Dummy Matches Summary'!L$2,$BM514,"")</f>
        <v/>
      </c>
      <c r="M2254" s="25" t="str">
        <f>IF($BK514='Dummy Matches Summary'!M$2,$BM514,"")</f>
        <v/>
      </c>
      <c r="N2254" s="25" t="str">
        <f>IF($BK514='Dummy Matches Summary'!N$2,$BM514,"")</f>
        <v/>
      </c>
      <c r="O2254" s="25" t="str">
        <f>IF($BK514='Dummy Matches Summary'!O$2,$BM514,"")</f>
        <v/>
      </c>
      <c r="P2254" s="25" t="str">
        <f>IF($BK514='Dummy Matches Summary'!P$2,$BM514,"")</f>
        <v/>
      </c>
      <c r="Q2254" s="25" t="str">
        <f>IF($BK514='Dummy Matches Summary'!Q$2,$BM514,"")</f>
        <v/>
      </c>
      <c r="R2254" s="25" t="str">
        <f>IF($BK514='Dummy Matches Summary'!R$2,$BM514,"")</f>
        <v/>
      </c>
      <c r="S2254" s="25" t="str">
        <f>IF($BK514='Dummy Matches Summary'!S$2,$BM514,"")</f>
        <v/>
      </c>
      <c r="T2254" s="25" t="str">
        <f>IF($BK514='Dummy Matches Summary'!T$2,$BM514,"")</f>
        <v/>
      </c>
      <c r="U2254" s="25" t="str">
        <f>IF($BK514='Dummy Matches Summary'!U$2,$BM514,"")</f>
        <v/>
      </c>
      <c r="V2254" s="25" t="str">
        <f>IF($BK514='Dummy Matches Summary'!V$2,$BM514,"")</f>
        <v/>
      </c>
      <c r="W2254" s="25" t="str">
        <f>IF($BK514='Dummy Matches Summary'!W$2,$BM514,"")</f>
        <v/>
      </c>
      <c r="X2254" s="25" t="str">
        <f>IF($BK514='Dummy Matches Summary'!X$2,$BM514,"")</f>
        <v/>
      </c>
      <c r="Y2254" s="25" t="str">
        <f>IF($BK514='Dummy Matches Summary'!Y$2,$BM514,"")</f>
        <v/>
      </c>
      <c r="Z2254" s="25" t="str">
        <f>IF($BK514='Dummy Matches Summary'!Z$2,$BM514,"")</f>
        <v/>
      </c>
      <c r="AA2254" s="25" t="str">
        <f>IF($BK514='Dummy Matches Summary'!AA$2,$BM514,"")</f>
        <v/>
      </c>
      <c r="AB2254" s="25" t="str">
        <f>IF($BK514='Dummy Matches Summary'!AB$2,$BM514,"")</f>
        <v/>
      </c>
      <c r="AC2254" s="25" t="str">
        <f>IF($BK514='Dummy Matches Summary'!AC$2,$BM514,"")</f>
        <v/>
      </c>
      <c r="AD2254" s="25" t="str">
        <f>IF($BK514='Dummy Matches Summary'!AD$2,$BM514,"")</f>
        <v/>
      </c>
      <c r="AE2254" s="25" t="str">
        <f>IF($BK514='Dummy Matches Summary'!AE$2,$BM514,"")</f>
        <v/>
      </c>
      <c r="AF2254" s="25" t="str">
        <f>IF($BK514='Dummy Matches Summary'!AF$2,$BM514,"")</f>
        <v/>
      </c>
      <c r="AG2254" s="25" t="str">
        <f>IF($BK514='Dummy Matches Summary'!AG$2,$BM514,"")</f>
        <v/>
      </c>
      <c r="AH2254" s="25" t="str">
        <f>IF($BK514='Dummy Matches Summary'!AH$2,$BM514,"")</f>
        <v/>
      </c>
      <c r="AI2254" s="25" t="str">
        <f>IF($BK514='Dummy Matches Summary'!AI$2,$BM514,"")</f>
        <v/>
      </c>
      <c r="AJ2254" s="25" t="str">
        <f>IF($BK514='Dummy Matches Summary'!AJ$2,$BM514,"")</f>
        <v/>
      </c>
      <c r="AK2254" s="25" t="str">
        <f>IF($BK514='Dummy Matches Summary'!AK$2,$BM514,"")</f>
        <v/>
      </c>
      <c r="AL2254" s="25" t="str">
        <f>IF($BK514='Dummy Matches Summary'!AL$2,$BM514,"")</f>
        <v/>
      </c>
      <c r="AM2254" s="25" t="str">
        <f>IF($BK514='Dummy Matches Summary'!AM$2,$BM514,"")</f>
        <v/>
      </c>
      <c r="AN2254" s="25" t="str">
        <f>IF($BK514='Dummy Matches Summary'!AN$2,$BM514,"")</f>
        <v/>
      </c>
      <c r="AO2254" s="25" t="str">
        <f>IF($BK514='Dummy Matches Summary'!AO$2,$BM514,"")</f>
        <v/>
      </c>
      <c r="AP2254" s="25" t="str">
        <f>IF($BK514='Dummy Matches Summary'!AP$2,$BM514,"")</f>
        <v/>
      </c>
      <c r="AQ2254" s="25" t="str">
        <f>IF($BK514='Dummy Matches Summary'!AQ$2,$BM514,"")</f>
        <v/>
      </c>
      <c r="AR2254" s="25" t="str">
        <f>IF($BK514='Dummy Matches Summary'!AR$2,$BM514,"")</f>
        <v/>
      </c>
      <c r="AS2254" s="25" t="str">
        <f>IF($BK514='Dummy Matches Summary'!AS$2,$BM514,"")</f>
        <v/>
      </c>
      <c r="AT2254" s="25" t="str">
        <f>IF($BK514='Dummy Matches Summary'!AT$2,$BM514,"")</f>
        <v/>
      </c>
      <c r="AU2254" s="25" t="str">
        <f>IF($BK514='Dummy Matches Summary'!AU$2,$BM514,"")</f>
        <v/>
      </c>
      <c r="AV2254" s="25" t="str">
        <f>IF($BK514='Dummy Matches Summary'!AV$2,$BM514,"")</f>
        <v/>
      </c>
      <c r="AW2254" s="25" t="str">
        <f>IF($BK514='Dummy Matches Summary'!AW$2,$BM514,"")</f>
        <v/>
      </c>
      <c r="AX2254" s="25" t="str">
        <f>IF($BK514='Dummy Matches Summary'!AX$2,$BM514,"")</f>
        <v/>
      </c>
      <c r="AY2254" s="25" t="str">
        <f>IF($BK514='Dummy Matches Summary'!AY$2,$BM514,"")</f>
        <v/>
      </c>
      <c r="AZ2254" s="25" t="str">
        <f>IF($BK514='Dummy Matches Summary'!AZ$2,$BM514,"")</f>
        <v/>
      </c>
      <c r="BA2254" s="25" t="str">
        <f>IF($BK514='Dummy Matches Summary'!BA$2,$BM514,"")</f>
        <v/>
      </c>
      <c r="BB2254" s="25" t="str">
        <f>IF($BK514='Dummy Matches Summary'!BB$2,$BM514,"")</f>
        <v/>
      </c>
      <c r="BC2254" s="25" t="str">
        <f>IF($BK514='Dummy Matches Summary'!BC$2,$BM514,"")</f>
        <v/>
      </c>
      <c r="BD2254" s="25" t="str">
        <f>IF($BK514='Dummy Matches Summary'!BD$2,$BM514,"")</f>
        <v/>
      </c>
      <c r="BE2254" s="25" t="str">
        <f>IF($BK514='Dummy Matches Summary'!BE$2,$BM514,"")</f>
        <v/>
      </c>
      <c r="BF2254" s="25" t="str">
        <f>IF($BK514='Dummy Matches Summary'!BF$2,$BM514,"")</f>
        <v/>
      </c>
      <c r="BG2254" s="25" t="str">
        <f>IF($BK514='Dummy Matches Summary'!BG$2,$BM514,"")</f>
        <v/>
      </c>
    </row>
    <row r="2255" spans="1:59" x14ac:dyDescent="0.3">
      <c r="A2255" s="40">
        <v>2253</v>
      </c>
      <c r="B2255" s="25" t="str">
        <f>IF($BK515='Dummy Matches Summary'!B$2,$BM515,"")</f>
        <v/>
      </c>
      <c r="C2255" s="25" t="str">
        <f>IF($BK515='Dummy Matches Summary'!C$2,$BM515,"")</f>
        <v/>
      </c>
      <c r="D2255" s="25" t="str">
        <f>IF($BK515='Dummy Matches Summary'!D$2,$BM515,"")</f>
        <v/>
      </c>
      <c r="E2255" s="25" t="str">
        <f>IF($BK515='Dummy Matches Summary'!E$2,$BM515,"")</f>
        <v/>
      </c>
      <c r="F2255" s="25" t="str">
        <f>IF($BK515='Dummy Matches Summary'!F$2,$BM515,"")</f>
        <v/>
      </c>
      <c r="G2255" s="25" t="str">
        <f>IF($BK515='Dummy Matches Summary'!G$2,$BM515,"")</f>
        <v/>
      </c>
      <c r="H2255" s="25" t="str">
        <f>IF($BK515='Dummy Matches Summary'!H$2,$BM515,"")</f>
        <v/>
      </c>
      <c r="I2255" s="25" t="str">
        <f>IF($BK515='Dummy Matches Summary'!I$2,$BM515,"")</f>
        <v/>
      </c>
      <c r="J2255" s="25" t="str">
        <f>IF($BK515='Dummy Matches Summary'!J$2,$BM515,"")</f>
        <v/>
      </c>
      <c r="K2255" s="25" t="str">
        <f>IF($BK515='Dummy Matches Summary'!K$2,$BM515,"")</f>
        <v/>
      </c>
      <c r="L2255" s="25" t="str">
        <f>IF($BK515='Dummy Matches Summary'!L$2,$BM515,"")</f>
        <v/>
      </c>
      <c r="M2255" s="25" t="str">
        <f>IF($BK515='Dummy Matches Summary'!M$2,$BM515,"")</f>
        <v/>
      </c>
      <c r="N2255" s="25" t="str">
        <f>IF($BK515='Dummy Matches Summary'!N$2,$BM515,"")</f>
        <v/>
      </c>
      <c r="O2255" s="25" t="str">
        <f>IF($BK515='Dummy Matches Summary'!O$2,$BM515,"")</f>
        <v/>
      </c>
      <c r="P2255" s="25" t="str">
        <f>IF($BK515='Dummy Matches Summary'!P$2,$BM515,"")</f>
        <v/>
      </c>
      <c r="Q2255" s="25" t="str">
        <f>IF($BK515='Dummy Matches Summary'!Q$2,$BM515,"")</f>
        <v/>
      </c>
      <c r="R2255" s="25" t="str">
        <f>IF($BK515='Dummy Matches Summary'!R$2,$BM515,"")</f>
        <v/>
      </c>
      <c r="S2255" s="25" t="str">
        <f>IF($BK515='Dummy Matches Summary'!S$2,$BM515,"")</f>
        <v/>
      </c>
      <c r="T2255" s="25" t="str">
        <f>IF($BK515='Dummy Matches Summary'!T$2,$BM515,"")</f>
        <v/>
      </c>
      <c r="U2255" s="25" t="str">
        <f>IF($BK515='Dummy Matches Summary'!U$2,$BM515,"")</f>
        <v/>
      </c>
      <c r="V2255" s="25" t="str">
        <f>IF($BK515='Dummy Matches Summary'!V$2,$BM515,"")</f>
        <v/>
      </c>
      <c r="W2255" s="25" t="str">
        <f>IF($BK515='Dummy Matches Summary'!W$2,$BM515,"")</f>
        <v/>
      </c>
      <c r="X2255" s="25" t="str">
        <f>IF($BK515='Dummy Matches Summary'!X$2,$BM515,"")</f>
        <v/>
      </c>
      <c r="Y2255" s="25" t="str">
        <f>IF($BK515='Dummy Matches Summary'!Y$2,$BM515,"")</f>
        <v/>
      </c>
      <c r="Z2255" s="25" t="str">
        <f>IF($BK515='Dummy Matches Summary'!Z$2,$BM515,"")</f>
        <v/>
      </c>
      <c r="AA2255" s="25" t="str">
        <f>IF($BK515='Dummy Matches Summary'!AA$2,$BM515,"")</f>
        <v/>
      </c>
      <c r="AB2255" s="25" t="str">
        <f>IF($BK515='Dummy Matches Summary'!AB$2,$BM515,"")</f>
        <v/>
      </c>
      <c r="AC2255" s="25" t="str">
        <f>IF($BK515='Dummy Matches Summary'!AC$2,$BM515,"")</f>
        <v/>
      </c>
      <c r="AD2255" s="25" t="str">
        <f>IF($BK515='Dummy Matches Summary'!AD$2,$BM515,"")</f>
        <v/>
      </c>
      <c r="AE2255" s="25" t="str">
        <f>IF($BK515='Dummy Matches Summary'!AE$2,$BM515,"")</f>
        <v/>
      </c>
      <c r="AF2255" s="25" t="str">
        <f>IF($BK515='Dummy Matches Summary'!AF$2,$BM515,"")</f>
        <v/>
      </c>
      <c r="AG2255" s="25" t="str">
        <f>IF($BK515='Dummy Matches Summary'!AG$2,$BM515,"")</f>
        <v/>
      </c>
      <c r="AH2255" s="25" t="str">
        <f>IF($BK515='Dummy Matches Summary'!AH$2,$BM515,"")</f>
        <v/>
      </c>
      <c r="AI2255" s="25" t="str">
        <f>IF($BK515='Dummy Matches Summary'!AI$2,$BM515,"")</f>
        <v/>
      </c>
      <c r="AJ2255" s="25" t="str">
        <f>IF($BK515='Dummy Matches Summary'!AJ$2,$BM515,"")</f>
        <v/>
      </c>
      <c r="AK2255" s="25" t="str">
        <f>IF($BK515='Dummy Matches Summary'!AK$2,$BM515,"")</f>
        <v/>
      </c>
      <c r="AL2255" s="25" t="str">
        <f>IF($BK515='Dummy Matches Summary'!AL$2,$BM515,"")</f>
        <v/>
      </c>
      <c r="AM2255" s="25" t="str">
        <f>IF($BK515='Dummy Matches Summary'!AM$2,$BM515,"")</f>
        <v/>
      </c>
      <c r="AN2255" s="25" t="str">
        <f>IF($BK515='Dummy Matches Summary'!AN$2,$BM515,"")</f>
        <v/>
      </c>
      <c r="AO2255" s="25" t="str">
        <f>IF($BK515='Dummy Matches Summary'!AO$2,$BM515,"")</f>
        <v/>
      </c>
      <c r="AP2255" s="25" t="str">
        <f>IF($BK515='Dummy Matches Summary'!AP$2,$BM515,"")</f>
        <v/>
      </c>
      <c r="AQ2255" s="25" t="str">
        <f>IF($BK515='Dummy Matches Summary'!AQ$2,$BM515,"")</f>
        <v/>
      </c>
      <c r="AR2255" s="25" t="str">
        <f>IF($BK515='Dummy Matches Summary'!AR$2,$BM515,"")</f>
        <v/>
      </c>
      <c r="AS2255" s="25" t="str">
        <f>IF($BK515='Dummy Matches Summary'!AS$2,$BM515,"")</f>
        <v/>
      </c>
      <c r="AT2255" s="25" t="str">
        <f>IF($BK515='Dummy Matches Summary'!AT$2,$BM515,"")</f>
        <v/>
      </c>
      <c r="AU2255" s="25" t="str">
        <f>IF($BK515='Dummy Matches Summary'!AU$2,$BM515,"")</f>
        <v/>
      </c>
      <c r="AV2255" s="25" t="str">
        <f>IF($BK515='Dummy Matches Summary'!AV$2,$BM515,"")</f>
        <v/>
      </c>
      <c r="AW2255" s="25" t="str">
        <f>IF($BK515='Dummy Matches Summary'!AW$2,$BM515,"")</f>
        <v/>
      </c>
      <c r="AX2255" s="25" t="str">
        <f>IF($BK515='Dummy Matches Summary'!AX$2,$BM515,"")</f>
        <v/>
      </c>
      <c r="AY2255" s="25" t="str">
        <f>IF($BK515='Dummy Matches Summary'!AY$2,$BM515,"")</f>
        <v/>
      </c>
      <c r="AZ2255" s="25" t="str">
        <f>IF($BK515='Dummy Matches Summary'!AZ$2,$BM515,"")</f>
        <v/>
      </c>
      <c r="BA2255" s="25" t="str">
        <f>IF($BK515='Dummy Matches Summary'!BA$2,$BM515,"")</f>
        <v/>
      </c>
      <c r="BB2255" s="25" t="str">
        <f>IF($BK515='Dummy Matches Summary'!BB$2,$BM515,"")</f>
        <v/>
      </c>
      <c r="BC2255" s="25" t="str">
        <f>IF($BK515='Dummy Matches Summary'!BC$2,$BM515,"")</f>
        <v/>
      </c>
      <c r="BD2255" s="25" t="str">
        <f>IF($BK515='Dummy Matches Summary'!BD$2,$BM515,"")</f>
        <v/>
      </c>
      <c r="BE2255" s="25" t="str">
        <f>IF($BK515='Dummy Matches Summary'!BE$2,$BM515,"")</f>
        <v/>
      </c>
      <c r="BF2255" s="25" t="str">
        <f>IF($BK515='Dummy Matches Summary'!BF$2,$BM515,"")</f>
        <v/>
      </c>
      <c r="BG2255" s="25" t="str">
        <f>IF($BK515='Dummy Matches Summary'!BG$2,$BM515,"")</f>
        <v/>
      </c>
    </row>
    <row r="2256" spans="1:59" x14ac:dyDescent="0.3">
      <c r="A2256" s="40">
        <v>2254</v>
      </c>
      <c r="B2256" s="25" t="str">
        <f>IF($BK516='Dummy Matches Summary'!B$2,$BM516,"")</f>
        <v/>
      </c>
      <c r="C2256" s="25" t="str">
        <f>IF($BK516='Dummy Matches Summary'!C$2,$BM516,"")</f>
        <v/>
      </c>
      <c r="D2256" s="25" t="str">
        <f>IF($BK516='Dummy Matches Summary'!D$2,$BM516,"")</f>
        <v/>
      </c>
      <c r="E2256" s="25" t="str">
        <f>IF($BK516='Dummy Matches Summary'!E$2,$BM516,"")</f>
        <v/>
      </c>
      <c r="F2256" s="25" t="str">
        <f>IF($BK516='Dummy Matches Summary'!F$2,$BM516,"")</f>
        <v/>
      </c>
      <c r="G2256" s="25" t="str">
        <f>IF($BK516='Dummy Matches Summary'!G$2,$BM516,"")</f>
        <v/>
      </c>
      <c r="H2256" s="25" t="str">
        <f>IF($BK516='Dummy Matches Summary'!H$2,$BM516,"")</f>
        <v/>
      </c>
      <c r="I2256" s="25" t="str">
        <f>IF($BK516='Dummy Matches Summary'!I$2,$BM516,"")</f>
        <v/>
      </c>
      <c r="J2256" s="25" t="str">
        <f>IF($BK516='Dummy Matches Summary'!J$2,$BM516,"")</f>
        <v/>
      </c>
      <c r="K2256" s="25" t="str">
        <f>IF($BK516='Dummy Matches Summary'!K$2,$BM516,"")</f>
        <v/>
      </c>
      <c r="L2256" s="25" t="str">
        <f>IF($BK516='Dummy Matches Summary'!L$2,$BM516,"")</f>
        <v/>
      </c>
      <c r="M2256" s="25" t="str">
        <f>IF($BK516='Dummy Matches Summary'!M$2,$BM516,"")</f>
        <v/>
      </c>
      <c r="N2256" s="25" t="str">
        <f>IF($BK516='Dummy Matches Summary'!N$2,$BM516,"")</f>
        <v/>
      </c>
      <c r="O2256" s="25" t="str">
        <f>IF($BK516='Dummy Matches Summary'!O$2,$BM516,"")</f>
        <v/>
      </c>
      <c r="P2256" s="25" t="str">
        <f>IF($BK516='Dummy Matches Summary'!P$2,$BM516,"")</f>
        <v/>
      </c>
      <c r="Q2256" s="25" t="str">
        <f>IF($BK516='Dummy Matches Summary'!Q$2,$BM516,"")</f>
        <v/>
      </c>
      <c r="R2256" s="25" t="str">
        <f>IF($BK516='Dummy Matches Summary'!R$2,$BM516,"")</f>
        <v/>
      </c>
      <c r="S2256" s="25" t="str">
        <f>IF($BK516='Dummy Matches Summary'!S$2,$BM516,"")</f>
        <v/>
      </c>
      <c r="T2256" s="25" t="str">
        <f>IF($BK516='Dummy Matches Summary'!T$2,$BM516,"")</f>
        <v/>
      </c>
      <c r="U2256" s="25" t="str">
        <f>IF($BK516='Dummy Matches Summary'!U$2,$BM516,"")</f>
        <v/>
      </c>
      <c r="V2256" s="25" t="str">
        <f>IF($BK516='Dummy Matches Summary'!V$2,$BM516,"")</f>
        <v/>
      </c>
      <c r="W2256" s="25" t="str">
        <f>IF($BK516='Dummy Matches Summary'!W$2,$BM516,"")</f>
        <v/>
      </c>
      <c r="X2256" s="25" t="str">
        <f>IF($BK516='Dummy Matches Summary'!X$2,$BM516,"")</f>
        <v/>
      </c>
      <c r="Y2256" s="25" t="str">
        <f>IF($BK516='Dummy Matches Summary'!Y$2,$BM516,"")</f>
        <v/>
      </c>
      <c r="Z2256" s="25" t="str">
        <f>IF($BK516='Dummy Matches Summary'!Z$2,$BM516,"")</f>
        <v/>
      </c>
      <c r="AA2256" s="25" t="str">
        <f>IF($BK516='Dummy Matches Summary'!AA$2,$BM516,"")</f>
        <v/>
      </c>
      <c r="AB2256" s="25" t="str">
        <f>IF($BK516='Dummy Matches Summary'!AB$2,$BM516,"")</f>
        <v/>
      </c>
      <c r="AC2256" s="25" t="str">
        <f>IF($BK516='Dummy Matches Summary'!AC$2,$BM516,"")</f>
        <v/>
      </c>
      <c r="AD2256" s="25" t="str">
        <f>IF($BK516='Dummy Matches Summary'!AD$2,$BM516,"")</f>
        <v/>
      </c>
      <c r="AE2256" s="25" t="str">
        <f>IF($BK516='Dummy Matches Summary'!AE$2,$BM516,"")</f>
        <v/>
      </c>
      <c r="AF2256" s="25" t="str">
        <f>IF($BK516='Dummy Matches Summary'!AF$2,$BM516,"")</f>
        <v/>
      </c>
      <c r="AG2256" s="25" t="str">
        <f>IF($BK516='Dummy Matches Summary'!AG$2,$BM516,"")</f>
        <v/>
      </c>
      <c r="AH2256" s="25" t="str">
        <f>IF($BK516='Dummy Matches Summary'!AH$2,$BM516,"")</f>
        <v/>
      </c>
      <c r="AI2256" s="25" t="str">
        <f>IF($BK516='Dummy Matches Summary'!AI$2,$BM516,"")</f>
        <v/>
      </c>
      <c r="AJ2256" s="25" t="str">
        <f>IF($BK516='Dummy Matches Summary'!AJ$2,$BM516,"")</f>
        <v/>
      </c>
      <c r="AK2256" s="25" t="str">
        <f>IF($BK516='Dummy Matches Summary'!AK$2,$BM516,"")</f>
        <v/>
      </c>
      <c r="AL2256" s="25" t="str">
        <f>IF($BK516='Dummy Matches Summary'!AL$2,$BM516,"")</f>
        <v/>
      </c>
      <c r="AM2256" s="25" t="str">
        <f>IF($BK516='Dummy Matches Summary'!AM$2,$BM516,"")</f>
        <v/>
      </c>
      <c r="AN2256" s="25" t="str">
        <f>IF($BK516='Dummy Matches Summary'!AN$2,$BM516,"")</f>
        <v/>
      </c>
      <c r="AO2256" s="25" t="str">
        <f>IF($BK516='Dummy Matches Summary'!AO$2,$BM516,"")</f>
        <v/>
      </c>
      <c r="AP2256" s="25" t="str">
        <f>IF($BK516='Dummy Matches Summary'!AP$2,$BM516,"")</f>
        <v/>
      </c>
      <c r="AQ2256" s="25" t="str">
        <f>IF($BK516='Dummy Matches Summary'!AQ$2,$BM516,"")</f>
        <v/>
      </c>
      <c r="AR2256" s="25" t="str">
        <f>IF($BK516='Dummy Matches Summary'!AR$2,$BM516,"")</f>
        <v/>
      </c>
      <c r="AS2256" s="25" t="str">
        <f>IF($BK516='Dummy Matches Summary'!AS$2,$BM516,"")</f>
        <v/>
      </c>
      <c r="AT2256" s="25" t="str">
        <f>IF($BK516='Dummy Matches Summary'!AT$2,$BM516,"")</f>
        <v/>
      </c>
      <c r="AU2256" s="25" t="str">
        <f>IF($BK516='Dummy Matches Summary'!AU$2,$BM516,"")</f>
        <v/>
      </c>
      <c r="AV2256" s="25" t="str">
        <f>IF($BK516='Dummy Matches Summary'!AV$2,$BM516,"")</f>
        <v/>
      </c>
      <c r="AW2256" s="25" t="str">
        <f>IF($BK516='Dummy Matches Summary'!AW$2,$BM516,"")</f>
        <v/>
      </c>
      <c r="AX2256" s="25" t="str">
        <f>IF($BK516='Dummy Matches Summary'!AX$2,$BM516,"")</f>
        <v/>
      </c>
      <c r="AY2256" s="25" t="str">
        <f>IF($BK516='Dummy Matches Summary'!AY$2,$BM516,"")</f>
        <v/>
      </c>
      <c r="AZ2256" s="25" t="str">
        <f>IF($BK516='Dummy Matches Summary'!AZ$2,$BM516,"")</f>
        <v/>
      </c>
      <c r="BA2256" s="25" t="str">
        <f>IF($BK516='Dummy Matches Summary'!BA$2,$BM516,"")</f>
        <v/>
      </c>
      <c r="BB2256" s="25" t="str">
        <f>IF($BK516='Dummy Matches Summary'!BB$2,$BM516,"")</f>
        <v/>
      </c>
      <c r="BC2256" s="25" t="str">
        <f>IF($BK516='Dummy Matches Summary'!BC$2,$BM516,"")</f>
        <v/>
      </c>
      <c r="BD2256" s="25" t="str">
        <f>IF($BK516='Dummy Matches Summary'!BD$2,$BM516,"")</f>
        <v/>
      </c>
      <c r="BE2256" s="25" t="str">
        <f>IF($BK516='Dummy Matches Summary'!BE$2,$BM516,"")</f>
        <v/>
      </c>
      <c r="BF2256" s="25" t="str">
        <f>IF($BK516='Dummy Matches Summary'!BF$2,$BM516,"")</f>
        <v/>
      </c>
      <c r="BG2256" s="25" t="str">
        <f>IF($BK516='Dummy Matches Summary'!BG$2,$BM516,"")</f>
        <v/>
      </c>
    </row>
    <row r="2257" spans="1:59" x14ac:dyDescent="0.3">
      <c r="A2257" s="40">
        <v>2255</v>
      </c>
      <c r="B2257" s="25" t="str">
        <f>IF($BK517='Dummy Matches Summary'!B$2,$BM517,"")</f>
        <v/>
      </c>
      <c r="C2257" s="25" t="str">
        <f>IF($BK517='Dummy Matches Summary'!C$2,$BM517,"")</f>
        <v/>
      </c>
      <c r="D2257" s="25" t="str">
        <f>IF($BK517='Dummy Matches Summary'!D$2,$BM517,"")</f>
        <v/>
      </c>
      <c r="E2257" s="25" t="str">
        <f>IF($BK517='Dummy Matches Summary'!E$2,$BM517,"")</f>
        <v/>
      </c>
      <c r="F2257" s="25" t="str">
        <f>IF($BK517='Dummy Matches Summary'!F$2,$BM517,"")</f>
        <v/>
      </c>
      <c r="G2257" s="25" t="str">
        <f>IF($BK517='Dummy Matches Summary'!G$2,$BM517,"")</f>
        <v/>
      </c>
      <c r="H2257" s="25" t="str">
        <f>IF($BK517='Dummy Matches Summary'!H$2,$BM517,"")</f>
        <v/>
      </c>
      <c r="I2257" s="25" t="str">
        <f>IF($BK517='Dummy Matches Summary'!I$2,$BM517,"")</f>
        <v/>
      </c>
      <c r="J2257" s="25" t="str">
        <f>IF($BK517='Dummy Matches Summary'!J$2,$BM517,"")</f>
        <v/>
      </c>
      <c r="K2257" s="25" t="str">
        <f>IF($BK517='Dummy Matches Summary'!K$2,$BM517,"")</f>
        <v/>
      </c>
      <c r="L2257" s="25" t="str">
        <f>IF($BK517='Dummy Matches Summary'!L$2,$BM517,"")</f>
        <v/>
      </c>
      <c r="M2257" s="25" t="str">
        <f>IF($BK517='Dummy Matches Summary'!M$2,$BM517,"")</f>
        <v/>
      </c>
      <c r="N2257" s="25" t="str">
        <f>IF($BK517='Dummy Matches Summary'!N$2,$BM517,"")</f>
        <v/>
      </c>
      <c r="O2257" s="25" t="str">
        <f>IF($BK517='Dummy Matches Summary'!O$2,$BM517,"")</f>
        <v/>
      </c>
      <c r="P2257" s="25" t="str">
        <f>IF($BK517='Dummy Matches Summary'!P$2,$BM517,"")</f>
        <v/>
      </c>
      <c r="Q2257" s="25" t="str">
        <f>IF($BK517='Dummy Matches Summary'!Q$2,$BM517,"")</f>
        <v/>
      </c>
      <c r="R2257" s="25" t="str">
        <f>IF($BK517='Dummy Matches Summary'!R$2,$BM517,"")</f>
        <v/>
      </c>
      <c r="S2257" s="25" t="str">
        <f>IF($BK517='Dummy Matches Summary'!S$2,$BM517,"")</f>
        <v/>
      </c>
      <c r="T2257" s="25" t="str">
        <f>IF($BK517='Dummy Matches Summary'!T$2,$BM517,"")</f>
        <v/>
      </c>
      <c r="U2257" s="25" t="str">
        <f>IF($BK517='Dummy Matches Summary'!U$2,$BM517,"")</f>
        <v/>
      </c>
      <c r="V2257" s="25" t="str">
        <f>IF($BK517='Dummy Matches Summary'!V$2,$BM517,"")</f>
        <v/>
      </c>
      <c r="W2257" s="25" t="str">
        <f>IF($BK517='Dummy Matches Summary'!W$2,$BM517,"")</f>
        <v/>
      </c>
      <c r="X2257" s="25" t="str">
        <f>IF($BK517='Dummy Matches Summary'!X$2,$BM517,"")</f>
        <v/>
      </c>
      <c r="Y2257" s="25" t="str">
        <f>IF($BK517='Dummy Matches Summary'!Y$2,$BM517,"")</f>
        <v/>
      </c>
      <c r="Z2257" s="25" t="str">
        <f>IF($BK517='Dummy Matches Summary'!Z$2,$BM517,"")</f>
        <v/>
      </c>
      <c r="AA2257" s="25" t="str">
        <f>IF($BK517='Dummy Matches Summary'!AA$2,$BM517,"")</f>
        <v/>
      </c>
      <c r="AB2257" s="25" t="str">
        <f>IF($BK517='Dummy Matches Summary'!AB$2,$BM517,"")</f>
        <v/>
      </c>
      <c r="AC2257" s="25" t="str">
        <f>IF($BK517='Dummy Matches Summary'!AC$2,$BM517,"")</f>
        <v/>
      </c>
      <c r="AD2257" s="25" t="str">
        <f>IF($BK517='Dummy Matches Summary'!AD$2,$BM517,"")</f>
        <v/>
      </c>
      <c r="AE2257" s="25" t="str">
        <f>IF($BK517='Dummy Matches Summary'!AE$2,$BM517,"")</f>
        <v/>
      </c>
      <c r="AF2257" s="25" t="str">
        <f>IF($BK517='Dummy Matches Summary'!AF$2,$BM517,"")</f>
        <v/>
      </c>
      <c r="AG2257" s="25" t="str">
        <f>IF($BK517='Dummy Matches Summary'!AG$2,$BM517,"")</f>
        <v/>
      </c>
      <c r="AH2257" s="25" t="str">
        <f>IF($BK517='Dummy Matches Summary'!AH$2,$BM517,"")</f>
        <v/>
      </c>
      <c r="AI2257" s="25" t="str">
        <f>IF($BK517='Dummy Matches Summary'!AI$2,$BM517,"")</f>
        <v/>
      </c>
      <c r="AJ2257" s="25" t="str">
        <f>IF($BK517='Dummy Matches Summary'!AJ$2,$BM517,"")</f>
        <v/>
      </c>
      <c r="AK2257" s="25" t="str">
        <f>IF($BK517='Dummy Matches Summary'!AK$2,$BM517,"")</f>
        <v/>
      </c>
      <c r="AL2257" s="25" t="str">
        <f>IF($BK517='Dummy Matches Summary'!AL$2,$BM517,"")</f>
        <v/>
      </c>
      <c r="AM2257" s="25" t="str">
        <f>IF($BK517='Dummy Matches Summary'!AM$2,$BM517,"")</f>
        <v/>
      </c>
      <c r="AN2257" s="25" t="str">
        <f>IF($BK517='Dummy Matches Summary'!AN$2,$BM517,"")</f>
        <v/>
      </c>
      <c r="AO2257" s="25" t="str">
        <f>IF($BK517='Dummy Matches Summary'!AO$2,$BM517,"")</f>
        <v/>
      </c>
      <c r="AP2257" s="25" t="str">
        <f>IF($BK517='Dummy Matches Summary'!AP$2,$BM517,"")</f>
        <v/>
      </c>
      <c r="AQ2257" s="25" t="str">
        <f>IF($BK517='Dummy Matches Summary'!AQ$2,$BM517,"")</f>
        <v/>
      </c>
      <c r="AR2257" s="25" t="str">
        <f>IF($BK517='Dummy Matches Summary'!AR$2,$BM517,"")</f>
        <v/>
      </c>
      <c r="AS2257" s="25" t="str">
        <f>IF($BK517='Dummy Matches Summary'!AS$2,$BM517,"")</f>
        <v/>
      </c>
      <c r="AT2257" s="25" t="str">
        <f>IF($BK517='Dummy Matches Summary'!AT$2,$BM517,"")</f>
        <v/>
      </c>
      <c r="AU2257" s="25" t="str">
        <f>IF($BK517='Dummy Matches Summary'!AU$2,$BM517,"")</f>
        <v/>
      </c>
      <c r="AV2257" s="25" t="str">
        <f>IF($BK517='Dummy Matches Summary'!AV$2,$BM517,"")</f>
        <v/>
      </c>
      <c r="AW2257" s="25" t="str">
        <f>IF($BK517='Dummy Matches Summary'!AW$2,$BM517,"")</f>
        <v/>
      </c>
      <c r="AX2257" s="25" t="str">
        <f>IF($BK517='Dummy Matches Summary'!AX$2,$BM517,"")</f>
        <v/>
      </c>
      <c r="AY2257" s="25" t="str">
        <f>IF($BK517='Dummy Matches Summary'!AY$2,$BM517,"")</f>
        <v/>
      </c>
      <c r="AZ2257" s="25" t="str">
        <f>IF($BK517='Dummy Matches Summary'!AZ$2,$BM517,"")</f>
        <v/>
      </c>
      <c r="BA2257" s="25" t="str">
        <f>IF($BK517='Dummy Matches Summary'!BA$2,$BM517,"")</f>
        <v/>
      </c>
      <c r="BB2257" s="25" t="str">
        <f>IF($BK517='Dummy Matches Summary'!BB$2,$BM517,"")</f>
        <v/>
      </c>
      <c r="BC2257" s="25" t="str">
        <f>IF($BK517='Dummy Matches Summary'!BC$2,$BM517,"")</f>
        <v/>
      </c>
      <c r="BD2257" s="25" t="str">
        <f>IF($BK517='Dummy Matches Summary'!BD$2,$BM517,"")</f>
        <v/>
      </c>
      <c r="BE2257" s="25" t="str">
        <f>IF($BK517='Dummy Matches Summary'!BE$2,$BM517,"")</f>
        <v/>
      </c>
      <c r="BF2257" s="25" t="str">
        <f>IF($BK517='Dummy Matches Summary'!BF$2,$BM517,"")</f>
        <v/>
      </c>
      <c r="BG2257" s="25" t="str">
        <f>IF($BK517='Dummy Matches Summary'!BG$2,$BM517,"")</f>
        <v/>
      </c>
    </row>
    <row r="2258" spans="1:59" x14ac:dyDescent="0.3">
      <c r="A2258" s="40">
        <v>2256</v>
      </c>
      <c r="B2258" s="25" t="str">
        <f>IF($BK518='Dummy Matches Summary'!B$2,$BM518,"")</f>
        <v/>
      </c>
      <c r="C2258" s="25" t="str">
        <f>IF($BK518='Dummy Matches Summary'!C$2,$BM518,"")</f>
        <v/>
      </c>
      <c r="D2258" s="25" t="str">
        <f>IF($BK518='Dummy Matches Summary'!D$2,$BM518,"")</f>
        <v/>
      </c>
      <c r="E2258" s="25" t="str">
        <f>IF($BK518='Dummy Matches Summary'!E$2,$BM518,"")</f>
        <v/>
      </c>
      <c r="F2258" s="25" t="str">
        <f>IF($BK518='Dummy Matches Summary'!F$2,$BM518,"")</f>
        <v/>
      </c>
      <c r="G2258" s="25" t="str">
        <f>IF($BK518='Dummy Matches Summary'!G$2,$BM518,"")</f>
        <v/>
      </c>
      <c r="H2258" s="25" t="str">
        <f>IF($BK518='Dummy Matches Summary'!H$2,$BM518,"")</f>
        <v/>
      </c>
      <c r="I2258" s="25" t="str">
        <f>IF($BK518='Dummy Matches Summary'!I$2,$BM518,"")</f>
        <v/>
      </c>
      <c r="J2258" s="25" t="str">
        <f>IF($BK518='Dummy Matches Summary'!J$2,$BM518,"")</f>
        <v/>
      </c>
      <c r="K2258" s="25" t="str">
        <f>IF($BK518='Dummy Matches Summary'!K$2,$BM518,"")</f>
        <v/>
      </c>
      <c r="L2258" s="25" t="str">
        <f>IF($BK518='Dummy Matches Summary'!L$2,$BM518,"")</f>
        <v/>
      </c>
      <c r="M2258" s="25" t="str">
        <f>IF($BK518='Dummy Matches Summary'!M$2,$BM518,"")</f>
        <v/>
      </c>
      <c r="N2258" s="25" t="str">
        <f>IF($BK518='Dummy Matches Summary'!N$2,$BM518,"")</f>
        <v/>
      </c>
      <c r="O2258" s="25" t="str">
        <f>IF($BK518='Dummy Matches Summary'!O$2,$BM518,"")</f>
        <v/>
      </c>
      <c r="P2258" s="25" t="str">
        <f>IF($BK518='Dummy Matches Summary'!P$2,$BM518,"")</f>
        <v/>
      </c>
      <c r="Q2258" s="25" t="str">
        <f>IF($BK518='Dummy Matches Summary'!Q$2,$BM518,"")</f>
        <v/>
      </c>
      <c r="R2258" s="25" t="str">
        <f>IF($BK518='Dummy Matches Summary'!R$2,$BM518,"")</f>
        <v/>
      </c>
      <c r="S2258" s="25" t="str">
        <f>IF($BK518='Dummy Matches Summary'!S$2,$BM518,"")</f>
        <v/>
      </c>
      <c r="T2258" s="25" t="str">
        <f>IF($BK518='Dummy Matches Summary'!T$2,$BM518,"")</f>
        <v/>
      </c>
      <c r="U2258" s="25" t="str">
        <f>IF($BK518='Dummy Matches Summary'!U$2,$BM518,"")</f>
        <v/>
      </c>
      <c r="V2258" s="25" t="str">
        <f>IF($BK518='Dummy Matches Summary'!V$2,$BM518,"")</f>
        <v/>
      </c>
      <c r="W2258" s="25" t="str">
        <f>IF($BK518='Dummy Matches Summary'!W$2,$BM518,"")</f>
        <v/>
      </c>
      <c r="X2258" s="25" t="str">
        <f>IF($BK518='Dummy Matches Summary'!X$2,$BM518,"")</f>
        <v/>
      </c>
      <c r="Y2258" s="25" t="str">
        <f>IF($BK518='Dummy Matches Summary'!Y$2,$BM518,"")</f>
        <v/>
      </c>
      <c r="Z2258" s="25" t="str">
        <f>IF($BK518='Dummy Matches Summary'!Z$2,$BM518,"")</f>
        <v/>
      </c>
      <c r="AA2258" s="25" t="str">
        <f>IF($BK518='Dummy Matches Summary'!AA$2,$BM518,"")</f>
        <v/>
      </c>
      <c r="AB2258" s="25" t="str">
        <f>IF($BK518='Dummy Matches Summary'!AB$2,$BM518,"")</f>
        <v/>
      </c>
      <c r="AC2258" s="25" t="str">
        <f>IF($BK518='Dummy Matches Summary'!AC$2,$BM518,"")</f>
        <v/>
      </c>
      <c r="AD2258" s="25" t="str">
        <f>IF($BK518='Dummy Matches Summary'!AD$2,$BM518,"")</f>
        <v/>
      </c>
      <c r="AE2258" s="25" t="str">
        <f>IF($BK518='Dummy Matches Summary'!AE$2,$BM518,"")</f>
        <v/>
      </c>
      <c r="AF2258" s="25" t="str">
        <f>IF($BK518='Dummy Matches Summary'!AF$2,$BM518,"")</f>
        <v/>
      </c>
      <c r="AG2258" s="25" t="str">
        <f>IF($BK518='Dummy Matches Summary'!AG$2,$BM518,"")</f>
        <v/>
      </c>
      <c r="AH2258" s="25" t="str">
        <f>IF($BK518='Dummy Matches Summary'!AH$2,$BM518,"")</f>
        <v/>
      </c>
      <c r="AI2258" s="25" t="str">
        <f>IF($BK518='Dummy Matches Summary'!AI$2,$BM518,"")</f>
        <v/>
      </c>
      <c r="AJ2258" s="25" t="str">
        <f>IF($BK518='Dummy Matches Summary'!AJ$2,$BM518,"")</f>
        <v/>
      </c>
      <c r="AK2258" s="25" t="str">
        <f>IF($BK518='Dummy Matches Summary'!AK$2,$BM518,"")</f>
        <v/>
      </c>
      <c r="AL2258" s="25" t="str">
        <f>IF($BK518='Dummy Matches Summary'!AL$2,$BM518,"")</f>
        <v/>
      </c>
      <c r="AM2258" s="25" t="str">
        <f>IF($BK518='Dummy Matches Summary'!AM$2,$BM518,"")</f>
        <v/>
      </c>
      <c r="AN2258" s="25" t="str">
        <f>IF($BK518='Dummy Matches Summary'!AN$2,$BM518,"")</f>
        <v/>
      </c>
      <c r="AO2258" s="25" t="str">
        <f>IF($BK518='Dummy Matches Summary'!AO$2,$BM518,"")</f>
        <v/>
      </c>
      <c r="AP2258" s="25" t="str">
        <f>IF($BK518='Dummy Matches Summary'!AP$2,$BM518,"")</f>
        <v/>
      </c>
      <c r="AQ2258" s="25" t="str">
        <f>IF($BK518='Dummy Matches Summary'!AQ$2,$BM518,"")</f>
        <v/>
      </c>
      <c r="AR2258" s="25" t="str">
        <f>IF($BK518='Dummy Matches Summary'!AR$2,$BM518,"")</f>
        <v/>
      </c>
      <c r="AS2258" s="25" t="str">
        <f>IF($BK518='Dummy Matches Summary'!AS$2,$BM518,"")</f>
        <v/>
      </c>
      <c r="AT2258" s="25" t="str">
        <f>IF($BK518='Dummy Matches Summary'!AT$2,$BM518,"")</f>
        <v/>
      </c>
      <c r="AU2258" s="25" t="str">
        <f>IF($BK518='Dummy Matches Summary'!AU$2,$BM518,"")</f>
        <v/>
      </c>
      <c r="AV2258" s="25" t="str">
        <f>IF($BK518='Dummy Matches Summary'!AV$2,$BM518,"")</f>
        <v/>
      </c>
      <c r="AW2258" s="25" t="str">
        <f>IF($BK518='Dummy Matches Summary'!AW$2,$BM518,"")</f>
        <v/>
      </c>
      <c r="AX2258" s="25" t="str">
        <f>IF($BK518='Dummy Matches Summary'!AX$2,$BM518,"")</f>
        <v/>
      </c>
      <c r="AY2258" s="25" t="str">
        <f>IF($BK518='Dummy Matches Summary'!AY$2,$BM518,"")</f>
        <v/>
      </c>
      <c r="AZ2258" s="25" t="str">
        <f>IF($BK518='Dummy Matches Summary'!AZ$2,$BM518,"")</f>
        <v/>
      </c>
      <c r="BA2258" s="25" t="str">
        <f>IF($BK518='Dummy Matches Summary'!BA$2,$BM518,"")</f>
        <v/>
      </c>
      <c r="BB2258" s="25" t="str">
        <f>IF($BK518='Dummy Matches Summary'!BB$2,$BM518,"")</f>
        <v/>
      </c>
      <c r="BC2258" s="25" t="str">
        <f>IF($BK518='Dummy Matches Summary'!BC$2,$BM518,"")</f>
        <v/>
      </c>
      <c r="BD2258" s="25" t="str">
        <f>IF($BK518='Dummy Matches Summary'!BD$2,$BM518,"")</f>
        <v/>
      </c>
      <c r="BE2258" s="25" t="str">
        <f>IF($BK518='Dummy Matches Summary'!BE$2,$BM518,"")</f>
        <v/>
      </c>
      <c r="BF2258" s="25" t="str">
        <f>IF($BK518='Dummy Matches Summary'!BF$2,$BM518,"")</f>
        <v/>
      </c>
      <c r="BG2258" s="25" t="str">
        <f>IF($BK518='Dummy Matches Summary'!BG$2,$BM518,"")</f>
        <v/>
      </c>
    </row>
    <row r="2259" spans="1:59" x14ac:dyDescent="0.3">
      <c r="A2259" s="40">
        <v>2257</v>
      </c>
      <c r="B2259" s="25" t="str">
        <f>IF($BK519='Dummy Matches Summary'!B$2,$BM519,"")</f>
        <v/>
      </c>
      <c r="C2259" s="25" t="str">
        <f>IF($BK519='Dummy Matches Summary'!C$2,$BM519,"")</f>
        <v/>
      </c>
      <c r="D2259" s="25" t="str">
        <f>IF($BK519='Dummy Matches Summary'!D$2,$BM519,"")</f>
        <v/>
      </c>
      <c r="E2259" s="25" t="str">
        <f>IF($BK519='Dummy Matches Summary'!E$2,$BM519,"")</f>
        <v/>
      </c>
      <c r="F2259" s="25" t="str">
        <f>IF($BK519='Dummy Matches Summary'!F$2,$BM519,"")</f>
        <v/>
      </c>
      <c r="G2259" s="25" t="str">
        <f>IF($BK519='Dummy Matches Summary'!G$2,$BM519,"")</f>
        <v/>
      </c>
      <c r="H2259" s="25" t="str">
        <f>IF($BK519='Dummy Matches Summary'!H$2,$BM519,"")</f>
        <v/>
      </c>
      <c r="I2259" s="25" t="str">
        <f>IF($BK519='Dummy Matches Summary'!I$2,$BM519,"")</f>
        <v/>
      </c>
      <c r="J2259" s="25" t="str">
        <f>IF($BK519='Dummy Matches Summary'!J$2,$BM519,"")</f>
        <v/>
      </c>
      <c r="K2259" s="25" t="str">
        <f>IF($BK519='Dummy Matches Summary'!K$2,$BM519,"")</f>
        <v/>
      </c>
      <c r="L2259" s="25" t="str">
        <f>IF($BK519='Dummy Matches Summary'!L$2,$BM519,"")</f>
        <v/>
      </c>
      <c r="M2259" s="25" t="str">
        <f>IF($BK519='Dummy Matches Summary'!M$2,$BM519,"")</f>
        <v/>
      </c>
      <c r="N2259" s="25" t="str">
        <f>IF($BK519='Dummy Matches Summary'!N$2,$BM519,"")</f>
        <v/>
      </c>
      <c r="O2259" s="25" t="str">
        <f>IF($BK519='Dummy Matches Summary'!O$2,$BM519,"")</f>
        <v/>
      </c>
      <c r="P2259" s="25" t="str">
        <f>IF($BK519='Dummy Matches Summary'!P$2,$BM519,"")</f>
        <v/>
      </c>
      <c r="Q2259" s="25" t="str">
        <f>IF($BK519='Dummy Matches Summary'!Q$2,$BM519,"")</f>
        <v/>
      </c>
      <c r="R2259" s="25" t="str">
        <f>IF($BK519='Dummy Matches Summary'!R$2,$BM519,"")</f>
        <v/>
      </c>
      <c r="S2259" s="25" t="str">
        <f>IF($BK519='Dummy Matches Summary'!S$2,$BM519,"")</f>
        <v/>
      </c>
      <c r="T2259" s="25" t="str">
        <f>IF($BK519='Dummy Matches Summary'!T$2,$BM519,"")</f>
        <v/>
      </c>
      <c r="U2259" s="25" t="str">
        <f>IF($BK519='Dummy Matches Summary'!U$2,$BM519,"")</f>
        <v/>
      </c>
      <c r="V2259" s="25" t="str">
        <f>IF($BK519='Dummy Matches Summary'!V$2,$BM519,"")</f>
        <v/>
      </c>
      <c r="W2259" s="25" t="str">
        <f>IF($BK519='Dummy Matches Summary'!W$2,$BM519,"")</f>
        <v/>
      </c>
      <c r="X2259" s="25" t="str">
        <f>IF($BK519='Dummy Matches Summary'!X$2,$BM519,"")</f>
        <v/>
      </c>
      <c r="Y2259" s="25" t="str">
        <f>IF($BK519='Dummy Matches Summary'!Y$2,$BM519,"")</f>
        <v/>
      </c>
      <c r="Z2259" s="25" t="str">
        <f>IF($BK519='Dummy Matches Summary'!Z$2,$BM519,"")</f>
        <v/>
      </c>
      <c r="AA2259" s="25" t="str">
        <f>IF($BK519='Dummy Matches Summary'!AA$2,$BM519,"")</f>
        <v/>
      </c>
      <c r="AB2259" s="25" t="str">
        <f>IF($BK519='Dummy Matches Summary'!AB$2,$BM519,"")</f>
        <v/>
      </c>
      <c r="AC2259" s="25" t="str">
        <f>IF($BK519='Dummy Matches Summary'!AC$2,$BM519,"")</f>
        <v/>
      </c>
      <c r="AD2259" s="25" t="str">
        <f>IF($BK519='Dummy Matches Summary'!AD$2,$BM519,"")</f>
        <v/>
      </c>
      <c r="AE2259" s="25" t="str">
        <f>IF($BK519='Dummy Matches Summary'!AE$2,$BM519,"")</f>
        <v/>
      </c>
      <c r="AF2259" s="25" t="str">
        <f>IF($BK519='Dummy Matches Summary'!AF$2,$BM519,"")</f>
        <v/>
      </c>
      <c r="AG2259" s="25" t="str">
        <f>IF($BK519='Dummy Matches Summary'!AG$2,$BM519,"")</f>
        <v/>
      </c>
      <c r="AH2259" s="25" t="str">
        <f>IF($BK519='Dummy Matches Summary'!AH$2,$BM519,"")</f>
        <v/>
      </c>
      <c r="AI2259" s="25" t="str">
        <f>IF($BK519='Dummy Matches Summary'!AI$2,$BM519,"")</f>
        <v/>
      </c>
      <c r="AJ2259" s="25" t="str">
        <f>IF($BK519='Dummy Matches Summary'!AJ$2,$BM519,"")</f>
        <v/>
      </c>
      <c r="AK2259" s="25" t="str">
        <f>IF($BK519='Dummy Matches Summary'!AK$2,$BM519,"")</f>
        <v/>
      </c>
      <c r="AL2259" s="25" t="str">
        <f>IF($BK519='Dummy Matches Summary'!AL$2,$BM519,"")</f>
        <v/>
      </c>
      <c r="AM2259" s="25" t="str">
        <f>IF($BK519='Dummy Matches Summary'!AM$2,$BM519,"")</f>
        <v/>
      </c>
      <c r="AN2259" s="25" t="str">
        <f>IF($BK519='Dummy Matches Summary'!AN$2,$BM519,"")</f>
        <v/>
      </c>
      <c r="AO2259" s="25" t="str">
        <f>IF($BK519='Dummy Matches Summary'!AO$2,$BM519,"")</f>
        <v/>
      </c>
      <c r="AP2259" s="25" t="str">
        <f>IF($BK519='Dummy Matches Summary'!AP$2,$BM519,"")</f>
        <v/>
      </c>
      <c r="AQ2259" s="25" t="str">
        <f>IF($BK519='Dummy Matches Summary'!AQ$2,$BM519,"")</f>
        <v/>
      </c>
      <c r="AR2259" s="25" t="str">
        <f>IF($BK519='Dummy Matches Summary'!AR$2,$BM519,"")</f>
        <v/>
      </c>
      <c r="AS2259" s="25" t="str">
        <f>IF($BK519='Dummy Matches Summary'!AS$2,$BM519,"")</f>
        <v/>
      </c>
      <c r="AT2259" s="25" t="str">
        <f>IF($BK519='Dummy Matches Summary'!AT$2,$BM519,"")</f>
        <v/>
      </c>
      <c r="AU2259" s="25" t="str">
        <f>IF($BK519='Dummy Matches Summary'!AU$2,$BM519,"")</f>
        <v/>
      </c>
      <c r="AV2259" s="25" t="str">
        <f>IF($BK519='Dummy Matches Summary'!AV$2,$BM519,"")</f>
        <v/>
      </c>
      <c r="AW2259" s="25" t="str">
        <f>IF($BK519='Dummy Matches Summary'!AW$2,$BM519,"")</f>
        <v/>
      </c>
      <c r="AX2259" s="25" t="str">
        <f>IF($BK519='Dummy Matches Summary'!AX$2,$BM519,"")</f>
        <v/>
      </c>
      <c r="AY2259" s="25" t="str">
        <f>IF($BK519='Dummy Matches Summary'!AY$2,$BM519,"")</f>
        <v/>
      </c>
      <c r="AZ2259" s="25" t="str">
        <f>IF($BK519='Dummy Matches Summary'!AZ$2,$BM519,"")</f>
        <v/>
      </c>
      <c r="BA2259" s="25" t="str">
        <f>IF($BK519='Dummy Matches Summary'!BA$2,$BM519,"")</f>
        <v/>
      </c>
      <c r="BB2259" s="25" t="str">
        <f>IF($BK519='Dummy Matches Summary'!BB$2,$BM519,"")</f>
        <v/>
      </c>
      <c r="BC2259" s="25" t="str">
        <f>IF($BK519='Dummy Matches Summary'!BC$2,$BM519,"")</f>
        <v/>
      </c>
      <c r="BD2259" s="25" t="str">
        <f>IF($BK519='Dummy Matches Summary'!BD$2,$BM519,"")</f>
        <v/>
      </c>
      <c r="BE2259" s="25" t="str">
        <f>IF($BK519='Dummy Matches Summary'!BE$2,$BM519,"")</f>
        <v/>
      </c>
      <c r="BF2259" s="25" t="str">
        <f>IF($BK519='Dummy Matches Summary'!BF$2,$BM519,"")</f>
        <v/>
      </c>
      <c r="BG2259" s="25" t="str">
        <f>IF($BK519='Dummy Matches Summary'!BG$2,$BM519,"")</f>
        <v/>
      </c>
    </row>
    <row r="2260" spans="1:59" x14ac:dyDescent="0.3">
      <c r="A2260" s="40">
        <v>2258</v>
      </c>
      <c r="B2260" s="25" t="str">
        <f>IF($BK520='Dummy Matches Summary'!B$2,$BM520,"")</f>
        <v/>
      </c>
      <c r="C2260" s="25" t="str">
        <f>IF($BK520='Dummy Matches Summary'!C$2,$BM520,"")</f>
        <v/>
      </c>
      <c r="D2260" s="25" t="str">
        <f>IF($BK520='Dummy Matches Summary'!D$2,$BM520,"")</f>
        <v/>
      </c>
      <c r="E2260" s="25" t="str">
        <f>IF($BK520='Dummy Matches Summary'!E$2,$BM520,"")</f>
        <v/>
      </c>
      <c r="F2260" s="25" t="str">
        <f>IF($BK520='Dummy Matches Summary'!F$2,$BM520,"")</f>
        <v/>
      </c>
      <c r="G2260" s="25" t="str">
        <f>IF($BK520='Dummy Matches Summary'!G$2,$BM520,"")</f>
        <v/>
      </c>
      <c r="H2260" s="25" t="str">
        <f>IF($BK520='Dummy Matches Summary'!H$2,$BM520,"")</f>
        <v/>
      </c>
      <c r="I2260" s="25" t="str">
        <f>IF($BK520='Dummy Matches Summary'!I$2,$BM520,"")</f>
        <v/>
      </c>
      <c r="J2260" s="25" t="str">
        <f>IF($BK520='Dummy Matches Summary'!J$2,$BM520,"")</f>
        <v/>
      </c>
      <c r="K2260" s="25" t="str">
        <f>IF($BK520='Dummy Matches Summary'!K$2,$BM520,"")</f>
        <v/>
      </c>
      <c r="L2260" s="25" t="str">
        <f>IF($BK520='Dummy Matches Summary'!L$2,$BM520,"")</f>
        <v/>
      </c>
      <c r="M2260" s="25" t="str">
        <f>IF($BK520='Dummy Matches Summary'!M$2,$BM520,"")</f>
        <v/>
      </c>
      <c r="N2260" s="25" t="str">
        <f>IF($BK520='Dummy Matches Summary'!N$2,$BM520,"")</f>
        <v/>
      </c>
      <c r="O2260" s="25" t="str">
        <f>IF($BK520='Dummy Matches Summary'!O$2,$BM520,"")</f>
        <v/>
      </c>
      <c r="P2260" s="25" t="str">
        <f>IF($BK520='Dummy Matches Summary'!P$2,$BM520,"")</f>
        <v/>
      </c>
      <c r="Q2260" s="25" t="str">
        <f>IF($BK520='Dummy Matches Summary'!Q$2,$BM520,"")</f>
        <v/>
      </c>
      <c r="R2260" s="25" t="str">
        <f>IF($BK520='Dummy Matches Summary'!R$2,$BM520,"")</f>
        <v/>
      </c>
      <c r="S2260" s="25" t="str">
        <f>IF($BK520='Dummy Matches Summary'!S$2,$BM520,"")</f>
        <v/>
      </c>
      <c r="T2260" s="25" t="str">
        <f>IF($BK520='Dummy Matches Summary'!T$2,$BM520,"")</f>
        <v/>
      </c>
      <c r="U2260" s="25" t="str">
        <f>IF($BK520='Dummy Matches Summary'!U$2,$BM520,"")</f>
        <v/>
      </c>
      <c r="V2260" s="25" t="str">
        <f>IF($BK520='Dummy Matches Summary'!V$2,$BM520,"")</f>
        <v/>
      </c>
      <c r="W2260" s="25" t="str">
        <f>IF($BK520='Dummy Matches Summary'!W$2,$BM520,"")</f>
        <v/>
      </c>
      <c r="X2260" s="25" t="str">
        <f>IF($BK520='Dummy Matches Summary'!X$2,$BM520,"")</f>
        <v/>
      </c>
      <c r="Y2260" s="25" t="str">
        <f>IF($BK520='Dummy Matches Summary'!Y$2,$BM520,"")</f>
        <v/>
      </c>
      <c r="Z2260" s="25" t="str">
        <f>IF($BK520='Dummy Matches Summary'!Z$2,$BM520,"")</f>
        <v/>
      </c>
      <c r="AA2260" s="25" t="str">
        <f>IF($BK520='Dummy Matches Summary'!AA$2,$BM520,"")</f>
        <v/>
      </c>
      <c r="AB2260" s="25" t="str">
        <f>IF($BK520='Dummy Matches Summary'!AB$2,$BM520,"")</f>
        <v/>
      </c>
      <c r="AC2260" s="25" t="str">
        <f>IF($BK520='Dummy Matches Summary'!AC$2,$BM520,"")</f>
        <v/>
      </c>
      <c r="AD2260" s="25" t="str">
        <f>IF($BK520='Dummy Matches Summary'!AD$2,$BM520,"")</f>
        <v/>
      </c>
      <c r="AE2260" s="25" t="str">
        <f>IF($BK520='Dummy Matches Summary'!AE$2,$BM520,"")</f>
        <v/>
      </c>
      <c r="AF2260" s="25" t="str">
        <f>IF($BK520='Dummy Matches Summary'!AF$2,$BM520,"")</f>
        <v/>
      </c>
      <c r="AG2260" s="25" t="str">
        <f>IF($BK520='Dummy Matches Summary'!AG$2,$BM520,"")</f>
        <v/>
      </c>
      <c r="AH2260" s="25" t="str">
        <f>IF($BK520='Dummy Matches Summary'!AH$2,$BM520,"")</f>
        <v/>
      </c>
      <c r="AI2260" s="25" t="str">
        <f>IF($BK520='Dummy Matches Summary'!AI$2,$BM520,"")</f>
        <v/>
      </c>
      <c r="AJ2260" s="25" t="str">
        <f>IF($BK520='Dummy Matches Summary'!AJ$2,$BM520,"")</f>
        <v/>
      </c>
      <c r="AK2260" s="25" t="str">
        <f>IF($BK520='Dummy Matches Summary'!AK$2,$BM520,"")</f>
        <v/>
      </c>
      <c r="AL2260" s="25" t="str">
        <f>IF($BK520='Dummy Matches Summary'!AL$2,$BM520,"")</f>
        <v/>
      </c>
      <c r="AM2260" s="25" t="str">
        <f>IF($BK520='Dummy Matches Summary'!AM$2,$BM520,"")</f>
        <v/>
      </c>
      <c r="AN2260" s="25" t="str">
        <f>IF($BK520='Dummy Matches Summary'!AN$2,$BM520,"")</f>
        <v/>
      </c>
      <c r="AO2260" s="25" t="str">
        <f>IF($BK520='Dummy Matches Summary'!AO$2,$BM520,"")</f>
        <v/>
      </c>
      <c r="AP2260" s="25" t="str">
        <f>IF($BK520='Dummy Matches Summary'!AP$2,$BM520,"")</f>
        <v/>
      </c>
      <c r="AQ2260" s="25" t="str">
        <f>IF($BK520='Dummy Matches Summary'!AQ$2,$BM520,"")</f>
        <v/>
      </c>
      <c r="AR2260" s="25" t="str">
        <f>IF($BK520='Dummy Matches Summary'!AR$2,$BM520,"")</f>
        <v/>
      </c>
      <c r="AS2260" s="25" t="str">
        <f>IF($BK520='Dummy Matches Summary'!AS$2,$BM520,"")</f>
        <v/>
      </c>
      <c r="AT2260" s="25" t="str">
        <f>IF($BK520='Dummy Matches Summary'!AT$2,$BM520,"")</f>
        <v/>
      </c>
      <c r="AU2260" s="25" t="str">
        <f>IF($BK520='Dummy Matches Summary'!AU$2,$BM520,"")</f>
        <v/>
      </c>
      <c r="AV2260" s="25" t="str">
        <f>IF($BK520='Dummy Matches Summary'!AV$2,$BM520,"")</f>
        <v/>
      </c>
      <c r="AW2260" s="25" t="str">
        <f>IF($BK520='Dummy Matches Summary'!AW$2,$BM520,"")</f>
        <v/>
      </c>
      <c r="AX2260" s="25" t="str">
        <f>IF($BK520='Dummy Matches Summary'!AX$2,$BM520,"")</f>
        <v/>
      </c>
      <c r="AY2260" s="25" t="str">
        <f>IF($BK520='Dummy Matches Summary'!AY$2,$BM520,"")</f>
        <v/>
      </c>
      <c r="AZ2260" s="25" t="str">
        <f>IF($BK520='Dummy Matches Summary'!AZ$2,$BM520,"")</f>
        <v/>
      </c>
      <c r="BA2260" s="25" t="str">
        <f>IF($BK520='Dummy Matches Summary'!BA$2,$BM520,"")</f>
        <v/>
      </c>
      <c r="BB2260" s="25" t="str">
        <f>IF($BK520='Dummy Matches Summary'!BB$2,$BM520,"")</f>
        <v/>
      </c>
      <c r="BC2260" s="25" t="str">
        <f>IF($BK520='Dummy Matches Summary'!BC$2,$BM520,"")</f>
        <v/>
      </c>
      <c r="BD2260" s="25" t="str">
        <f>IF($BK520='Dummy Matches Summary'!BD$2,$BM520,"")</f>
        <v/>
      </c>
      <c r="BE2260" s="25" t="str">
        <f>IF($BK520='Dummy Matches Summary'!BE$2,$BM520,"")</f>
        <v/>
      </c>
      <c r="BF2260" s="25" t="str">
        <f>IF($BK520='Dummy Matches Summary'!BF$2,$BM520,"")</f>
        <v/>
      </c>
      <c r="BG2260" s="25" t="str">
        <f>IF($BK520='Dummy Matches Summary'!BG$2,$BM520,"")</f>
        <v/>
      </c>
    </row>
    <row r="2261" spans="1:59" x14ac:dyDescent="0.3">
      <c r="A2261" s="40">
        <v>2259</v>
      </c>
      <c r="B2261" s="25" t="str">
        <f>IF($BK521='Dummy Matches Summary'!B$2,$BM521,"")</f>
        <v/>
      </c>
      <c r="C2261" s="25" t="str">
        <f>IF($BK521='Dummy Matches Summary'!C$2,$BM521,"")</f>
        <v/>
      </c>
      <c r="D2261" s="25" t="str">
        <f>IF($BK521='Dummy Matches Summary'!D$2,$BM521,"")</f>
        <v/>
      </c>
      <c r="E2261" s="25" t="str">
        <f>IF($BK521='Dummy Matches Summary'!E$2,$BM521,"")</f>
        <v/>
      </c>
      <c r="F2261" s="25" t="str">
        <f>IF($BK521='Dummy Matches Summary'!F$2,$BM521,"")</f>
        <v/>
      </c>
      <c r="G2261" s="25" t="str">
        <f>IF($BK521='Dummy Matches Summary'!G$2,$BM521,"")</f>
        <v/>
      </c>
      <c r="H2261" s="25" t="str">
        <f>IF($BK521='Dummy Matches Summary'!H$2,$BM521,"")</f>
        <v/>
      </c>
      <c r="I2261" s="25" t="str">
        <f>IF($BK521='Dummy Matches Summary'!I$2,$BM521,"")</f>
        <v/>
      </c>
      <c r="J2261" s="25" t="str">
        <f>IF($BK521='Dummy Matches Summary'!J$2,$BM521,"")</f>
        <v/>
      </c>
      <c r="K2261" s="25" t="str">
        <f>IF($BK521='Dummy Matches Summary'!K$2,$BM521,"")</f>
        <v/>
      </c>
      <c r="L2261" s="25" t="str">
        <f>IF($BK521='Dummy Matches Summary'!L$2,$BM521,"")</f>
        <v/>
      </c>
      <c r="M2261" s="25" t="str">
        <f>IF($BK521='Dummy Matches Summary'!M$2,$BM521,"")</f>
        <v/>
      </c>
      <c r="N2261" s="25" t="str">
        <f>IF($BK521='Dummy Matches Summary'!N$2,$BM521,"")</f>
        <v/>
      </c>
      <c r="O2261" s="25" t="str">
        <f>IF($BK521='Dummy Matches Summary'!O$2,$BM521,"")</f>
        <v/>
      </c>
      <c r="P2261" s="25" t="str">
        <f>IF($BK521='Dummy Matches Summary'!P$2,$BM521,"")</f>
        <v/>
      </c>
      <c r="Q2261" s="25" t="str">
        <f>IF($BK521='Dummy Matches Summary'!Q$2,$BM521,"")</f>
        <v/>
      </c>
      <c r="R2261" s="25" t="str">
        <f>IF($BK521='Dummy Matches Summary'!R$2,$BM521,"")</f>
        <v/>
      </c>
      <c r="S2261" s="25" t="str">
        <f>IF($BK521='Dummy Matches Summary'!S$2,$BM521,"")</f>
        <v/>
      </c>
      <c r="T2261" s="25" t="str">
        <f>IF($BK521='Dummy Matches Summary'!T$2,$BM521,"")</f>
        <v/>
      </c>
      <c r="U2261" s="25" t="str">
        <f>IF($BK521='Dummy Matches Summary'!U$2,$BM521,"")</f>
        <v/>
      </c>
      <c r="V2261" s="25" t="str">
        <f>IF($BK521='Dummy Matches Summary'!V$2,$BM521,"")</f>
        <v/>
      </c>
      <c r="W2261" s="25" t="str">
        <f>IF($BK521='Dummy Matches Summary'!W$2,$BM521,"")</f>
        <v/>
      </c>
      <c r="X2261" s="25" t="str">
        <f>IF($BK521='Dummy Matches Summary'!X$2,$BM521,"")</f>
        <v/>
      </c>
      <c r="Y2261" s="25" t="str">
        <f>IF($BK521='Dummy Matches Summary'!Y$2,$BM521,"")</f>
        <v/>
      </c>
      <c r="Z2261" s="25" t="str">
        <f>IF($BK521='Dummy Matches Summary'!Z$2,$BM521,"")</f>
        <v/>
      </c>
      <c r="AA2261" s="25" t="str">
        <f>IF($BK521='Dummy Matches Summary'!AA$2,$BM521,"")</f>
        <v/>
      </c>
      <c r="AB2261" s="25" t="str">
        <f>IF($BK521='Dummy Matches Summary'!AB$2,$BM521,"")</f>
        <v/>
      </c>
      <c r="AC2261" s="25" t="str">
        <f>IF($BK521='Dummy Matches Summary'!AC$2,$BM521,"")</f>
        <v/>
      </c>
      <c r="AD2261" s="25" t="str">
        <f>IF($BK521='Dummy Matches Summary'!AD$2,$BM521,"")</f>
        <v/>
      </c>
      <c r="AE2261" s="25" t="str">
        <f>IF($BK521='Dummy Matches Summary'!AE$2,$BM521,"")</f>
        <v/>
      </c>
      <c r="AF2261" s="25" t="str">
        <f>IF($BK521='Dummy Matches Summary'!AF$2,$BM521,"")</f>
        <v/>
      </c>
      <c r="AG2261" s="25" t="str">
        <f>IF($BK521='Dummy Matches Summary'!AG$2,$BM521,"")</f>
        <v/>
      </c>
      <c r="AH2261" s="25" t="str">
        <f>IF($BK521='Dummy Matches Summary'!AH$2,$BM521,"")</f>
        <v/>
      </c>
      <c r="AI2261" s="25" t="str">
        <f>IF($BK521='Dummy Matches Summary'!AI$2,$BM521,"")</f>
        <v/>
      </c>
      <c r="AJ2261" s="25" t="str">
        <f>IF($BK521='Dummy Matches Summary'!AJ$2,$BM521,"")</f>
        <v/>
      </c>
      <c r="AK2261" s="25" t="str">
        <f>IF($BK521='Dummy Matches Summary'!AK$2,$BM521,"")</f>
        <v/>
      </c>
      <c r="AL2261" s="25" t="str">
        <f>IF($BK521='Dummy Matches Summary'!AL$2,$BM521,"")</f>
        <v/>
      </c>
      <c r="AM2261" s="25" t="str">
        <f>IF($BK521='Dummy Matches Summary'!AM$2,$BM521,"")</f>
        <v/>
      </c>
      <c r="AN2261" s="25" t="str">
        <f>IF($BK521='Dummy Matches Summary'!AN$2,$BM521,"")</f>
        <v/>
      </c>
      <c r="AO2261" s="25" t="str">
        <f>IF($BK521='Dummy Matches Summary'!AO$2,$BM521,"")</f>
        <v/>
      </c>
      <c r="AP2261" s="25" t="str">
        <f>IF($BK521='Dummy Matches Summary'!AP$2,$BM521,"")</f>
        <v/>
      </c>
      <c r="AQ2261" s="25" t="str">
        <f>IF($BK521='Dummy Matches Summary'!AQ$2,$BM521,"")</f>
        <v/>
      </c>
      <c r="AR2261" s="25" t="str">
        <f>IF($BK521='Dummy Matches Summary'!AR$2,$BM521,"")</f>
        <v/>
      </c>
      <c r="AS2261" s="25" t="str">
        <f>IF($BK521='Dummy Matches Summary'!AS$2,$BM521,"")</f>
        <v/>
      </c>
      <c r="AT2261" s="25" t="str">
        <f>IF($BK521='Dummy Matches Summary'!AT$2,$BM521,"")</f>
        <v/>
      </c>
      <c r="AU2261" s="25" t="str">
        <f>IF($BK521='Dummy Matches Summary'!AU$2,$BM521,"")</f>
        <v/>
      </c>
      <c r="AV2261" s="25" t="str">
        <f>IF($BK521='Dummy Matches Summary'!AV$2,$BM521,"")</f>
        <v/>
      </c>
      <c r="AW2261" s="25" t="str">
        <f>IF($BK521='Dummy Matches Summary'!AW$2,$BM521,"")</f>
        <v/>
      </c>
      <c r="AX2261" s="25" t="str">
        <f>IF($BK521='Dummy Matches Summary'!AX$2,$BM521,"")</f>
        <v/>
      </c>
      <c r="AY2261" s="25" t="str">
        <f>IF($BK521='Dummy Matches Summary'!AY$2,$BM521,"")</f>
        <v/>
      </c>
      <c r="AZ2261" s="25" t="str">
        <f>IF($BK521='Dummy Matches Summary'!AZ$2,$BM521,"")</f>
        <v/>
      </c>
      <c r="BA2261" s="25" t="str">
        <f>IF($BK521='Dummy Matches Summary'!BA$2,$BM521,"")</f>
        <v/>
      </c>
      <c r="BB2261" s="25" t="str">
        <f>IF($BK521='Dummy Matches Summary'!BB$2,$BM521,"")</f>
        <v/>
      </c>
      <c r="BC2261" s="25" t="str">
        <f>IF($BK521='Dummy Matches Summary'!BC$2,$BM521,"")</f>
        <v/>
      </c>
      <c r="BD2261" s="25" t="str">
        <f>IF($BK521='Dummy Matches Summary'!BD$2,$BM521,"")</f>
        <v/>
      </c>
      <c r="BE2261" s="25" t="str">
        <f>IF($BK521='Dummy Matches Summary'!BE$2,$BM521,"")</f>
        <v/>
      </c>
      <c r="BF2261" s="25" t="str">
        <f>IF($BK521='Dummy Matches Summary'!BF$2,$BM521,"")</f>
        <v/>
      </c>
      <c r="BG2261" s="25" t="str">
        <f>IF($BK521='Dummy Matches Summary'!BG$2,$BM521,"")</f>
        <v/>
      </c>
    </row>
    <row r="2262" spans="1:59" x14ac:dyDescent="0.3">
      <c r="A2262" s="40">
        <v>2260</v>
      </c>
      <c r="B2262" s="25" t="str">
        <f>IF($BK522='Dummy Matches Summary'!B$2,$BM522,"")</f>
        <v/>
      </c>
      <c r="C2262" s="25" t="str">
        <f>IF($BK522='Dummy Matches Summary'!C$2,$BM522,"")</f>
        <v/>
      </c>
      <c r="D2262" s="25" t="str">
        <f>IF($BK522='Dummy Matches Summary'!D$2,$BM522,"")</f>
        <v/>
      </c>
      <c r="E2262" s="25" t="str">
        <f>IF($BK522='Dummy Matches Summary'!E$2,$BM522,"")</f>
        <v/>
      </c>
      <c r="F2262" s="25" t="str">
        <f>IF($BK522='Dummy Matches Summary'!F$2,$BM522,"")</f>
        <v/>
      </c>
      <c r="G2262" s="25" t="str">
        <f>IF($BK522='Dummy Matches Summary'!G$2,$BM522,"")</f>
        <v/>
      </c>
      <c r="H2262" s="25" t="str">
        <f>IF($BK522='Dummy Matches Summary'!H$2,$BM522,"")</f>
        <v/>
      </c>
      <c r="I2262" s="25" t="str">
        <f>IF($BK522='Dummy Matches Summary'!I$2,$BM522,"")</f>
        <v/>
      </c>
      <c r="J2262" s="25" t="str">
        <f>IF($BK522='Dummy Matches Summary'!J$2,$BM522,"")</f>
        <v/>
      </c>
      <c r="K2262" s="25" t="str">
        <f>IF($BK522='Dummy Matches Summary'!K$2,$BM522,"")</f>
        <v/>
      </c>
      <c r="L2262" s="25" t="str">
        <f>IF($BK522='Dummy Matches Summary'!L$2,$BM522,"")</f>
        <v/>
      </c>
      <c r="M2262" s="25" t="str">
        <f>IF($BK522='Dummy Matches Summary'!M$2,$BM522,"")</f>
        <v/>
      </c>
      <c r="N2262" s="25" t="str">
        <f>IF($BK522='Dummy Matches Summary'!N$2,$BM522,"")</f>
        <v/>
      </c>
      <c r="O2262" s="25" t="str">
        <f>IF($BK522='Dummy Matches Summary'!O$2,$BM522,"")</f>
        <v/>
      </c>
      <c r="P2262" s="25" t="str">
        <f>IF($BK522='Dummy Matches Summary'!P$2,$BM522,"")</f>
        <v/>
      </c>
      <c r="Q2262" s="25" t="str">
        <f>IF($BK522='Dummy Matches Summary'!Q$2,$BM522,"")</f>
        <v/>
      </c>
      <c r="R2262" s="25" t="str">
        <f>IF($BK522='Dummy Matches Summary'!R$2,$BM522,"")</f>
        <v/>
      </c>
      <c r="S2262" s="25" t="str">
        <f>IF($BK522='Dummy Matches Summary'!S$2,$BM522,"")</f>
        <v/>
      </c>
      <c r="T2262" s="25" t="str">
        <f>IF($BK522='Dummy Matches Summary'!T$2,$BM522,"")</f>
        <v/>
      </c>
      <c r="U2262" s="25" t="str">
        <f>IF($BK522='Dummy Matches Summary'!U$2,$BM522,"")</f>
        <v/>
      </c>
      <c r="V2262" s="25" t="str">
        <f>IF($BK522='Dummy Matches Summary'!V$2,$BM522,"")</f>
        <v/>
      </c>
      <c r="W2262" s="25" t="str">
        <f>IF($BK522='Dummy Matches Summary'!W$2,$BM522,"")</f>
        <v/>
      </c>
      <c r="X2262" s="25" t="str">
        <f>IF($BK522='Dummy Matches Summary'!X$2,$BM522,"")</f>
        <v/>
      </c>
      <c r="Y2262" s="25" t="str">
        <f>IF($BK522='Dummy Matches Summary'!Y$2,$BM522,"")</f>
        <v/>
      </c>
      <c r="Z2262" s="25" t="str">
        <f>IF($BK522='Dummy Matches Summary'!Z$2,$BM522,"")</f>
        <v/>
      </c>
      <c r="AA2262" s="25" t="str">
        <f>IF($BK522='Dummy Matches Summary'!AA$2,$BM522,"")</f>
        <v/>
      </c>
      <c r="AB2262" s="25" t="str">
        <f>IF($BK522='Dummy Matches Summary'!AB$2,$BM522,"")</f>
        <v/>
      </c>
      <c r="AC2262" s="25" t="str">
        <f>IF($BK522='Dummy Matches Summary'!AC$2,$BM522,"")</f>
        <v/>
      </c>
      <c r="AD2262" s="25" t="str">
        <f>IF($BK522='Dummy Matches Summary'!AD$2,$BM522,"")</f>
        <v/>
      </c>
      <c r="AE2262" s="25" t="str">
        <f>IF($BK522='Dummy Matches Summary'!AE$2,$BM522,"")</f>
        <v/>
      </c>
      <c r="AF2262" s="25" t="str">
        <f>IF($BK522='Dummy Matches Summary'!AF$2,$BM522,"")</f>
        <v/>
      </c>
      <c r="AG2262" s="25" t="str">
        <f>IF($BK522='Dummy Matches Summary'!AG$2,$BM522,"")</f>
        <v/>
      </c>
      <c r="AH2262" s="25" t="str">
        <f>IF($BK522='Dummy Matches Summary'!AH$2,$BM522,"")</f>
        <v/>
      </c>
      <c r="AI2262" s="25" t="str">
        <f>IF($BK522='Dummy Matches Summary'!AI$2,$BM522,"")</f>
        <v/>
      </c>
      <c r="AJ2262" s="25" t="str">
        <f>IF($BK522='Dummy Matches Summary'!AJ$2,$BM522,"")</f>
        <v/>
      </c>
      <c r="AK2262" s="25" t="str">
        <f>IF($BK522='Dummy Matches Summary'!AK$2,$BM522,"")</f>
        <v/>
      </c>
      <c r="AL2262" s="25" t="str">
        <f>IF($BK522='Dummy Matches Summary'!AL$2,$BM522,"")</f>
        <v/>
      </c>
      <c r="AM2262" s="25" t="str">
        <f>IF($BK522='Dummy Matches Summary'!AM$2,$BM522,"")</f>
        <v/>
      </c>
      <c r="AN2262" s="25" t="str">
        <f>IF($BK522='Dummy Matches Summary'!AN$2,$BM522,"")</f>
        <v/>
      </c>
      <c r="AO2262" s="25" t="str">
        <f>IF($BK522='Dummy Matches Summary'!AO$2,$BM522,"")</f>
        <v/>
      </c>
      <c r="AP2262" s="25" t="str">
        <f>IF($BK522='Dummy Matches Summary'!AP$2,$BM522,"")</f>
        <v/>
      </c>
      <c r="AQ2262" s="25" t="str">
        <f>IF($BK522='Dummy Matches Summary'!AQ$2,$BM522,"")</f>
        <v/>
      </c>
      <c r="AR2262" s="25" t="str">
        <f>IF($BK522='Dummy Matches Summary'!AR$2,$BM522,"")</f>
        <v/>
      </c>
      <c r="AS2262" s="25" t="str">
        <f>IF($BK522='Dummy Matches Summary'!AS$2,$BM522,"")</f>
        <v/>
      </c>
      <c r="AT2262" s="25" t="str">
        <f>IF($BK522='Dummy Matches Summary'!AT$2,$BM522,"")</f>
        <v/>
      </c>
      <c r="AU2262" s="25" t="str">
        <f>IF($BK522='Dummy Matches Summary'!AU$2,$BM522,"")</f>
        <v/>
      </c>
      <c r="AV2262" s="25" t="str">
        <f>IF($BK522='Dummy Matches Summary'!AV$2,$BM522,"")</f>
        <v/>
      </c>
      <c r="AW2262" s="25" t="str">
        <f>IF($BK522='Dummy Matches Summary'!AW$2,$BM522,"")</f>
        <v/>
      </c>
      <c r="AX2262" s="25" t="str">
        <f>IF($BK522='Dummy Matches Summary'!AX$2,$BM522,"")</f>
        <v/>
      </c>
      <c r="AY2262" s="25" t="str">
        <f>IF($BK522='Dummy Matches Summary'!AY$2,$BM522,"")</f>
        <v/>
      </c>
      <c r="AZ2262" s="25" t="str">
        <f>IF($BK522='Dummy Matches Summary'!AZ$2,$BM522,"")</f>
        <v/>
      </c>
      <c r="BA2262" s="25" t="str">
        <f>IF($BK522='Dummy Matches Summary'!BA$2,$BM522,"")</f>
        <v/>
      </c>
      <c r="BB2262" s="25" t="str">
        <f>IF($BK522='Dummy Matches Summary'!BB$2,$BM522,"")</f>
        <v/>
      </c>
      <c r="BC2262" s="25" t="str">
        <f>IF($BK522='Dummy Matches Summary'!BC$2,$BM522,"")</f>
        <v/>
      </c>
      <c r="BD2262" s="25" t="str">
        <f>IF($BK522='Dummy Matches Summary'!BD$2,$BM522,"")</f>
        <v/>
      </c>
      <c r="BE2262" s="25" t="str">
        <f>IF($BK522='Dummy Matches Summary'!BE$2,$BM522,"")</f>
        <v/>
      </c>
      <c r="BF2262" s="25" t="str">
        <f>IF($BK522='Dummy Matches Summary'!BF$2,$BM522,"")</f>
        <v/>
      </c>
      <c r="BG2262" s="25" t="str">
        <f>IF($BK522='Dummy Matches Summary'!BG$2,$BM522,"")</f>
        <v/>
      </c>
    </row>
    <row r="2263" spans="1:59" x14ac:dyDescent="0.3">
      <c r="A2263" s="40">
        <v>2261</v>
      </c>
      <c r="B2263" s="25" t="str">
        <f>IF($BK523='Dummy Matches Summary'!B$2,$BM523,"")</f>
        <v/>
      </c>
      <c r="C2263" s="25" t="str">
        <f>IF($BK523='Dummy Matches Summary'!C$2,$BM523,"")</f>
        <v/>
      </c>
      <c r="D2263" s="25" t="str">
        <f>IF($BK523='Dummy Matches Summary'!D$2,$BM523,"")</f>
        <v/>
      </c>
      <c r="E2263" s="25" t="str">
        <f>IF($BK523='Dummy Matches Summary'!E$2,$BM523,"")</f>
        <v/>
      </c>
      <c r="F2263" s="25" t="str">
        <f>IF($BK523='Dummy Matches Summary'!F$2,$BM523,"")</f>
        <v/>
      </c>
      <c r="G2263" s="25" t="str">
        <f>IF($BK523='Dummy Matches Summary'!G$2,$BM523,"")</f>
        <v/>
      </c>
      <c r="H2263" s="25" t="str">
        <f>IF($BK523='Dummy Matches Summary'!H$2,$BM523,"")</f>
        <v/>
      </c>
      <c r="I2263" s="25" t="str">
        <f>IF($BK523='Dummy Matches Summary'!I$2,$BM523,"")</f>
        <v/>
      </c>
      <c r="J2263" s="25" t="str">
        <f>IF($BK523='Dummy Matches Summary'!J$2,$BM523,"")</f>
        <v/>
      </c>
      <c r="K2263" s="25" t="str">
        <f>IF($BK523='Dummy Matches Summary'!K$2,$BM523,"")</f>
        <v/>
      </c>
      <c r="L2263" s="25" t="str">
        <f>IF($BK523='Dummy Matches Summary'!L$2,$BM523,"")</f>
        <v/>
      </c>
      <c r="M2263" s="25" t="str">
        <f>IF($BK523='Dummy Matches Summary'!M$2,$BM523,"")</f>
        <v/>
      </c>
      <c r="N2263" s="25" t="str">
        <f>IF($BK523='Dummy Matches Summary'!N$2,$BM523,"")</f>
        <v/>
      </c>
      <c r="O2263" s="25" t="str">
        <f>IF($BK523='Dummy Matches Summary'!O$2,$BM523,"")</f>
        <v/>
      </c>
      <c r="P2263" s="25" t="str">
        <f>IF($BK523='Dummy Matches Summary'!P$2,$BM523,"")</f>
        <v/>
      </c>
      <c r="Q2263" s="25" t="str">
        <f>IF($BK523='Dummy Matches Summary'!Q$2,$BM523,"")</f>
        <v/>
      </c>
      <c r="R2263" s="25" t="str">
        <f>IF($BK523='Dummy Matches Summary'!R$2,$BM523,"")</f>
        <v/>
      </c>
      <c r="S2263" s="25" t="str">
        <f>IF($BK523='Dummy Matches Summary'!S$2,$BM523,"")</f>
        <v/>
      </c>
      <c r="T2263" s="25" t="str">
        <f>IF($BK523='Dummy Matches Summary'!T$2,$BM523,"")</f>
        <v/>
      </c>
      <c r="U2263" s="25" t="str">
        <f>IF($BK523='Dummy Matches Summary'!U$2,$BM523,"")</f>
        <v/>
      </c>
      <c r="V2263" s="25" t="str">
        <f>IF($BK523='Dummy Matches Summary'!V$2,$BM523,"")</f>
        <v/>
      </c>
      <c r="W2263" s="25" t="str">
        <f>IF($BK523='Dummy Matches Summary'!W$2,$BM523,"")</f>
        <v/>
      </c>
      <c r="X2263" s="25" t="str">
        <f>IF($BK523='Dummy Matches Summary'!X$2,$BM523,"")</f>
        <v/>
      </c>
      <c r="Y2263" s="25" t="str">
        <f>IF($BK523='Dummy Matches Summary'!Y$2,$BM523,"")</f>
        <v/>
      </c>
      <c r="Z2263" s="25" t="str">
        <f>IF($BK523='Dummy Matches Summary'!Z$2,$BM523,"")</f>
        <v/>
      </c>
      <c r="AA2263" s="25" t="str">
        <f>IF($BK523='Dummy Matches Summary'!AA$2,$BM523,"")</f>
        <v/>
      </c>
      <c r="AB2263" s="25" t="str">
        <f>IF($BK523='Dummy Matches Summary'!AB$2,$BM523,"")</f>
        <v/>
      </c>
      <c r="AC2263" s="25" t="str">
        <f>IF($BK523='Dummy Matches Summary'!AC$2,$BM523,"")</f>
        <v/>
      </c>
      <c r="AD2263" s="25" t="str">
        <f>IF($BK523='Dummy Matches Summary'!AD$2,$BM523,"")</f>
        <v/>
      </c>
      <c r="AE2263" s="25" t="str">
        <f>IF($BK523='Dummy Matches Summary'!AE$2,$BM523,"")</f>
        <v/>
      </c>
      <c r="AF2263" s="25" t="str">
        <f>IF($BK523='Dummy Matches Summary'!AF$2,$BM523,"")</f>
        <v/>
      </c>
      <c r="AG2263" s="25" t="str">
        <f>IF($BK523='Dummy Matches Summary'!AG$2,$BM523,"")</f>
        <v/>
      </c>
      <c r="AH2263" s="25" t="str">
        <f>IF($BK523='Dummy Matches Summary'!AH$2,$BM523,"")</f>
        <v/>
      </c>
      <c r="AI2263" s="25" t="str">
        <f>IF($BK523='Dummy Matches Summary'!AI$2,$BM523,"")</f>
        <v/>
      </c>
      <c r="AJ2263" s="25" t="str">
        <f>IF($BK523='Dummy Matches Summary'!AJ$2,$BM523,"")</f>
        <v/>
      </c>
      <c r="AK2263" s="25" t="str">
        <f>IF($BK523='Dummy Matches Summary'!AK$2,$BM523,"")</f>
        <v/>
      </c>
      <c r="AL2263" s="25" t="str">
        <f>IF($BK523='Dummy Matches Summary'!AL$2,$BM523,"")</f>
        <v/>
      </c>
      <c r="AM2263" s="25" t="str">
        <f>IF($BK523='Dummy Matches Summary'!AM$2,$BM523,"")</f>
        <v/>
      </c>
      <c r="AN2263" s="25" t="str">
        <f>IF($BK523='Dummy Matches Summary'!AN$2,$BM523,"")</f>
        <v/>
      </c>
      <c r="AO2263" s="25" t="str">
        <f>IF($BK523='Dummy Matches Summary'!AO$2,$BM523,"")</f>
        <v/>
      </c>
      <c r="AP2263" s="25" t="str">
        <f>IF($BK523='Dummy Matches Summary'!AP$2,$BM523,"")</f>
        <v/>
      </c>
      <c r="AQ2263" s="25" t="str">
        <f>IF($BK523='Dummy Matches Summary'!AQ$2,$BM523,"")</f>
        <v/>
      </c>
      <c r="AR2263" s="25" t="str">
        <f>IF($BK523='Dummy Matches Summary'!AR$2,$BM523,"")</f>
        <v/>
      </c>
      <c r="AS2263" s="25" t="str">
        <f>IF($BK523='Dummy Matches Summary'!AS$2,$BM523,"")</f>
        <v/>
      </c>
      <c r="AT2263" s="25" t="str">
        <f>IF($BK523='Dummy Matches Summary'!AT$2,$BM523,"")</f>
        <v/>
      </c>
      <c r="AU2263" s="25" t="str">
        <f>IF($BK523='Dummy Matches Summary'!AU$2,$BM523,"")</f>
        <v/>
      </c>
      <c r="AV2263" s="25" t="str">
        <f>IF($BK523='Dummy Matches Summary'!AV$2,$BM523,"")</f>
        <v/>
      </c>
      <c r="AW2263" s="25" t="str">
        <f>IF($BK523='Dummy Matches Summary'!AW$2,$BM523,"")</f>
        <v/>
      </c>
      <c r="AX2263" s="25" t="str">
        <f>IF($BK523='Dummy Matches Summary'!AX$2,$BM523,"")</f>
        <v/>
      </c>
      <c r="AY2263" s="25" t="str">
        <f>IF($BK523='Dummy Matches Summary'!AY$2,$BM523,"")</f>
        <v/>
      </c>
      <c r="AZ2263" s="25" t="str">
        <f>IF($BK523='Dummy Matches Summary'!AZ$2,$BM523,"")</f>
        <v/>
      </c>
      <c r="BA2263" s="25" t="str">
        <f>IF($BK523='Dummy Matches Summary'!BA$2,$BM523,"")</f>
        <v/>
      </c>
      <c r="BB2263" s="25" t="str">
        <f>IF($BK523='Dummy Matches Summary'!BB$2,$BM523,"")</f>
        <v/>
      </c>
      <c r="BC2263" s="25" t="str">
        <f>IF($BK523='Dummy Matches Summary'!BC$2,$BM523,"")</f>
        <v/>
      </c>
      <c r="BD2263" s="25" t="str">
        <f>IF($BK523='Dummy Matches Summary'!BD$2,$BM523,"")</f>
        <v/>
      </c>
      <c r="BE2263" s="25" t="str">
        <f>IF($BK523='Dummy Matches Summary'!BE$2,$BM523,"")</f>
        <v/>
      </c>
      <c r="BF2263" s="25" t="str">
        <f>IF($BK523='Dummy Matches Summary'!BF$2,$BM523,"")</f>
        <v/>
      </c>
      <c r="BG2263" s="25" t="str">
        <f>IF($BK523='Dummy Matches Summary'!BG$2,$BM523,"")</f>
        <v/>
      </c>
    </row>
    <row r="2264" spans="1:59" x14ac:dyDescent="0.3">
      <c r="A2264" s="40">
        <v>2262</v>
      </c>
      <c r="B2264" s="25" t="str">
        <f>IF($BK524='Dummy Matches Summary'!B$2,$BM524,"")</f>
        <v/>
      </c>
      <c r="C2264" s="25" t="str">
        <f>IF($BK524='Dummy Matches Summary'!C$2,$BM524,"")</f>
        <v/>
      </c>
      <c r="D2264" s="25" t="str">
        <f>IF($BK524='Dummy Matches Summary'!D$2,$BM524,"")</f>
        <v/>
      </c>
      <c r="E2264" s="25" t="str">
        <f>IF($BK524='Dummy Matches Summary'!E$2,$BM524,"")</f>
        <v/>
      </c>
      <c r="F2264" s="25" t="str">
        <f>IF($BK524='Dummy Matches Summary'!F$2,$BM524,"")</f>
        <v/>
      </c>
      <c r="G2264" s="25" t="str">
        <f>IF($BK524='Dummy Matches Summary'!G$2,$BM524,"")</f>
        <v/>
      </c>
      <c r="H2264" s="25" t="str">
        <f>IF($BK524='Dummy Matches Summary'!H$2,$BM524,"")</f>
        <v/>
      </c>
      <c r="I2264" s="25" t="str">
        <f>IF($BK524='Dummy Matches Summary'!I$2,$BM524,"")</f>
        <v/>
      </c>
      <c r="J2264" s="25" t="str">
        <f>IF($BK524='Dummy Matches Summary'!J$2,$BM524,"")</f>
        <v/>
      </c>
      <c r="K2264" s="25" t="str">
        <f>IF($BK524='Dummy Matches Summary'!K$2,$BM524,"")</f>
        <v/>
      </c>
      <c r="L2264" s="25" t="str">
        <f>IF($BK524='Dummy Matches Summary'!L$2,$BM524,"")</f>
        <v/>
      </c>
      <c r="M2264" s="25" t="str">
        <f>IF($BK524='Dummy Matches Summary'!M$2,$BM524,"")</f>
        <v/>
      </c>
      <c r="N2264" s="25" t="str">
        <f>IF($BK524='Dummy Matches Summary'!N$2,$BM524,"")</f>
        <v/>
      </c>
      <c r="O2264" s="25" t="str">
        <f>IF($BK524='Dummy Matches Summary'!O$2,$BM524,"")</f>
        <v/>
      </c>
      <c r="P2264" s="25" t="str">
        <f>IF($BK524='Dummy Matches Summary'!P$2,$BM524,"")</f>
        <v/>
      </c>
      <c r="Q2264" s="25" t="str">
        <f>IF($BK524='Dummy Matches Summary'!Q$2,$BM524,"")</f>
        <v/>
      </c>
      <c r="R2264" s="25" t="str">
        <f>IF($BK524='Dummy Matches Summary'!R$2,$BM524,"")</f>
        <v/>
      </c>
      <c r="S2264" s="25" t="str">
        <f>IF($BK524='Dummy Matches Summary'!S$2,$BM524,"")</f>
        <v/>
      </c>
      <c r="T2264" s="25" t="str">
        <f>IF($BK524='Dummy Matches Summary'!T$2,$BM524,"")</f>
        <v/>
      </c>
      <c r="U2264" s="25" t="str">
        <f>IF($BK524='Dummy Matches Summary'!U$2,$BM524,"")</f>
        <v/>
      </c>
      <c r="V2264" s="25" t="str">
        <f>IF($BK524='Dummy Matches Summary'!V$2,$BM524,"")</f>
        <v/>
      </c>
      <c r="W2264" s="25" t="str">
        <f>IF($BK524='Dummy Matches Summary'!W$2,$BM524,"")</f>
        <v/>
      </c>
      <c r="X2264" s="25" t="str">
        <f>IF($BK524='Dummy Matches Summary'!X$2,$BM524,"")</f>
        <v/>
      </c>
      <c r="Y2264" s="25" t="str">
        <f>IF($BK524='Dummy Matches Summary'!Y$2,$BM524,"")</f>
        <v/>
      </c>
      <c r="Z2264" s="25" t="str">
        <f>IF($BK524='Dummy Matches Summary'!Z$2,$BM524,"")</f>
        <v/>
      </c>
      <c r="AA2264" s="25" t="str">
        <f>IF($BK524='Dummy Matches Summary'!AA$2,$BM524,"")</f>
        <v/>
      </c>
      <c r="AB2264" s="25" t="str">
        <f>IF($BK524='Dummy Matches Summary'!AB$2,$BM524,"")</f>
        <v/>
      </c>
      <c r="AC2264" s="25" t="str">
        <f>IF($BK524='Dummy Matches Summary'!AC$2,$BM524,"")</f>
        <v/>
      </c>
      <c r="AD2264" s="25" t="str">
        <f>IF($BK524='Dummy Matches Summary'!AD$2,$BM524,"")</f>
        <v/>
      </c>
      <c r="AE2264" s="25" t="str">
        <f>IF($BK524='Dummy Matches Summary'!AE$2,$BM524,"")</f>
        <v/>
      </c>
      <c r="AF2264" s="25" t="str">
        <f>IF($BK524='Dummy Matches Summary'!AF$2,$BM524,"")</f>
        <v/>
      </c>
      <c r="AG2264" s="25" t="str">
        <f>IF($BK524='Dummy Matches Summary'!AG$2,$BM524,"")</f>
        <v/>
      </c>
      <c r="AH2264" s="25" t="str">
        <f>IF($BK524='Dummy Matches Summary'!AH$2,$BM524,"")</f>
        <v/>
      </c>
      <c r="AI2264" s="25" t="str">
        <f>IF($BK524='Dummy Matches Summary'!AI$2,$BM524,"")</f>
        <v/>
      </c>
      <c r="AJ2264" s="25" t="str">
        <f>IF($BK524='Dummy Matches Summary'!AJ$2,$BM524,"")</f>
        <v/>
      </c>
      <c r="AK2264" s="25" t="str">
        <f>IF($BK524='Dummy Matches Summary'!AK$2,$BM524,"")</f>
        <v/>
      </c>
      <c r="AL2264" s="25" t="str">
        <f>IF($BK524='Dummy Matches Summary'!AL$2,$BM524,"")</f>
        <v/>
      </c>
      <c r="AM2264" s="25" t="str">
        <f>IF($BK524='Dummy Matches Summary'!AM$2,$BM524,"")</f>
        <v/>
      </c>
      <c r="AN2264" s="25" t="str">
        <f>IF($BK524='Dummy Matches Summary'!AN$2,$BM524,"")</f>
        <v/>
      </c>
      <c r="AO2264" s="25" t="str">
        <f>IF($BK524='Dummy Matches Summary'!AO$2,$BM524,"")</f>
        <v/>
      </c>
      <c r="AP2264" s="25" t="str">
        <f>IF($BK524='Dummy Matches Summary'!AP$2,$BM524,"")</f>
        <v/>
      </c>
      <c r="AQ2264" s="25" t="str">
        <f>IF($BK524='Dummy Matches Summary'!AQ$2,$BM524,"")</f>
        <v/>
      </c>
      <c r="AR2264" s="25" t="str">
        <f>IF($BK524='Dummy Matches Summary'!AR$2,$BM524,"")</f>
        <v/>
      </c>
      <c r="AS2264" s="25" t="str">
        <f>IF($BK524='Dummy Matches Summary'!AS$2,$BM524,"")</f>
        <v/>
      </c>
      <c r="AT2264" s="25" t="str">
        <f>IF($BK524='Dummy Matches Summary'!AT$2,$BM524,"")</f>
        <v/>
      </c>
      <c r="AU2264" s="25" t="str">
        <f>IF($BK524='Dummy Matches Summary'!AU$2,$BM524,"")</f>
        <v/>
      </c>
      <c r="AV2264" s="25" t="str">
        <f>IF($BK524='Dummy Matches Summary'!AV$2,$BM524,"")</f>
        <v/>
      </c>
      <c r="AW2264" s="25" t="str">
        <f>IF($BK524='Dummy Matches Summary'!AW$2,$BM524,"")</f>
        <v/>
      </c>
      <c r="AX2264" s="25" t="str">
        <f>IF($BK524='Dummy Matches Summary'!AX$2,$BM524,"")</f>
        <v/>
      </c>
      <c r="AY2264" s="25" t="str">
        <f>IF($BK524='Dummy Matches Summary'!AY$2,$BM524,"")</f>
        <v/>
      </c>
      <c r="AZ2264" s="25" t="str">
        <f>IF($BK524='Dummy Matches Summary'!AZ$2,$BM524,"")</f>
        <v/>
      </c>
      <c r="BA2264" s="25" t="str">
        <f>IF($BK524='Dummy Matches Summary'!BA$2,$BM524,"")</f>
        <v/>
      </c>
      <c r="BB2264" s="25" t="str">
        <f>IF($BK524='Dummy Matches Summary'!BB$2,$BM524,"")</f>
        <v/>
      </c>
      <c r="BC2264" s="25" t="str">
        <f>IF($BK524='Dummy Matches Summary'!BC$2,$BM524,"")</f>
        <v/>
      </c>
      <c r="BD2264" s="25" t="str">
        <f>IF($BK524='Dummy Matches Summary'!BD$2,$BM524,"")</f>
        <v/>
      </c>
      <c r="BE2264" s="25" t="str">
        <f>IF($BK524='Dummy Matches Summary'!BE$2,$BM524,"")</f>
        <v/>
      </c>
      <c r="BF2264" s="25" t="str">
        <f>IF($BK524='Dummy Matches Summary'!BF$2,$BM524,"")</f>
        <v/>
      </c>
      <c r="BG2264" s="25" t="str">
        <f>IF($BK524='Dummy Matches Summary'!BG$2,$BM524,"")</f>
        <v/>
      </c>
    </row>
    <row r="2265" spans="1:59" x14ac:dyDescent="0.3">
      <c r="A2265" s="40">
        <v>2263</v>
      </c>
      <c r="B2265" s="25" t="str">
        <f>IF($BK525='Dummy Matches Summary'!B$2,$BM525,"")</f>
        <v/>
      </c>
      <c r="C2265" s="25" t="str">
        <f>IF($BK525='Dummy Matches Summary'!C$2,$BM525,"")</f>
        <v/>
      </c>
      <c r="D2265" s="25" t="str">
        <f>IF($BK525='Dummy Matches Summary'!D$2,$BM525,"")</f>
        <v/>
      </c>
      <c r="E2265" s="25" t="str">
        <f>IF($BK525='Dummy Matches Summary'!E$2,$BM525,"")</f>
        <v/>
      </c>
      <c r="F2265" s="25" t="str">
        <f>IF($BK525='Dummy Matches Summary'!F$2,$BM525,"")</f>
        <v/>
      </c>
      <c r="G2265" s="25" t="str">
        <f>IF($BK525='Dummy Matches Summary'!G$2,$BM525,"")</f>
        <v/>
      </c>
      <c r="H2265" s="25" t="str">
        <f>IF($BK525='Dummy Matches Summary'!H$2,$BM525,"")</f>
        <v/>
      </c>
      <c r="I2265" s="25" t="str">
        <f>IF($BK525='Dummy Matches Summary'!I$2,$BM525,"")</f>
        <v/>
      </c>
      <c r="J2265" s="25" t="str">
        <f>IF($BK525='Dummy Matches Summary'!J$2,$BM525,"")</f>
        <v/>
      </c>
      <c r="K2265" s="25" t="str">
        <f>IF($BK525='Dummy Matches Summary'!K$2,$BM525,"")</f>
        <v/>
      </c>
      <c r="L2265" s="25" t="str">
        <f>IF($BK525='Dummy Matches Summary'!L$2,$BM525,"")</f>
        <v/>
      </c>
      <c r="M2265" s="25" t="str">
        <f>IF($BK525='Dummy Matches Summary'!M$2,$BM525,"")</f>
        <v/>
      </c>
      <c r="N2265" s="25" t="str">
        <f>IF($BK525='Dummy Matches Summary'!N$2,$BM525,"")</f>
        <v/>
      </c>
      <c r="O2265" s="25" t="str">
        <f>IF($BK525='Dummy Matches Summary'!O$2,$BM525,"")</f>
        <v/>
      </c>
      <c r="P2265" s="25" t="str">
        <f>IF($BK525='Dummy Matches Summary'!P$2,$BM525,"")</f>
        <v/>
      </c>
      <c r="Q2265" s="25" t="str">
        <f>IF($BK525='Dummy Matches Summary'!Q$2,$BM525,"")</f>
        <v/>
      </c>
      <c r="R2265" s="25" t="str">
        <f>IF($BK525='Dummy Matches Summary'!R$2,$BM525,"")</f>
        <v/>
      </c>
      <c r="S2265" s="25" t="str">
        <f>IF($BK525='Dummy Matches Summary'!S$2,$BM525,"")</f>
        <v/>
      </c>
      <c r="T2265" s="25" t="str">
        <f>IF($BK525='Dummy Matches Summary'!T$2,$BM525,"")</f>
        <v/>
      </c>
      <c r="U2265" s="25" t="str">
        <f>IF($BK525='Dummy Matches Summary'!U$2,$BM525,"")</f>
        <v/>
      </c>
      <c r="V2265" s="25" t="str">
        <f>IF($BK525='Dummy Matches Summary'!V$2,$BM525,"")</f>
        <v/>
      </c>
      <c r="W2265" s="25" t="str">
        <f>IF($BK525='Dummy Matches Summary'!W$2,$BM525,"")</f>
        <v/>
      </c>
      <c r="X2265" s="25" t="str">
        <f>IF($BK525='Dummy Matches Summary'!X$2,$BM525,"")</f>
        <v/>
      </c>
      <c r="Y2265" s="25" t="str">
        <f>IF($BK525='Dummy Matches Summary'!Y$2,$BM525,"")</f>
        <v/>
      </c>
      <c r="Z2265" s="25" t="str">
        <f>IF($BK525='Dummy Matches Summary'!Z$2,$BM525,"")</f>
        <v/>
      </c>
      <c r="AA2265" s="25" t="str">
        <f>IF($BK525='Dummy Matches Summary'!AA$2,$BM525,"")</f>
        <v/>
      </c>
      <c r="AB2265" s="25" t="str">
        <f>IF($BK525='Dummy Matches Summary'!AB$2,$BM525,"")</f>
        <v/>
      </c>
      <c r="AC2265" s="25" t="str">
        <f>IF($BK525='Dummy Matches Summary'!AC$2,$BM525,"")</f>
        <v/>
      </c>
      <c r="AD2265" s="25" t="str">
        <f>IF($BK525='Dummy Matches Summary'!AD$2,$BM525,"")</f>
        <v/>
      </c>
      <c r="AE2265" s="25" t="str">
        <f>IF($BK525='Dummy Matches Summary'!AE$2,$BM525,"")</f>
        <v/>
      </c>
      <c r="AF2265" s="25" t="str">
        <f>IF($BK525='Dummy Matches Summary'!AF$2,$BM525,"")</f>
        <v/>
      </c>
      <c r="AG2265" s="25" t="str">
        <f>IF($BK525='Dummy Matches Summary'!AG$2,$BM525,"")</f>
        <v/>
      </c>
      <c r="AH2265" s="25" t="str">
        <f>IF($BK525='Dummy Matches Summary'!AH$2,$BM525,"")</f>
        <v/>
      </c>
      <c r="AI2265" s="25" t="str">
        <f>IF($BK525='Dummy Matches Summary'!AI$2,$BM525,"")</f>
        <v/>
      </c>
      <c r="AJ2265" s="25" t="str">
        <f>IF($BK525='Dummy Matches Summary'!AJ$2,$BM525,"")</f>
        <v/>
      </c>
      <c r="AK2265" s="25" t="str">
        <f>IF($BK525='Dummy Matches Summary'!AK$2,$BM525,"")</f>
        <v/>
      </c>
      <c r="AL2265" s="25" t="str">
        <f>IF($BK525='Dummy Matches Summary'!AL$2,$BM525,"")</f>
        <v/>
      </c>
      <c r="AM2265" s="25" t="str">
        <f>IF($BK525='Dummy Matches Summary'!AM$2,$BM525,"")</f>
        <v/>
      </c>
      <c r="AN2265" s="25" t="str">
        <f>IF($BK525='Dummy Matches Summary'!AN$2,$BM525,"")</f>
        <v/>
      </c>
      <c r="AO2265" s="25" t="str">
        <f>IF($BK525='Dummy Matches Summary'!AO$2,$BM525,"")</f>
        <v/>
      </c>
      <c r="AP2265" s="25" t="str">
        <f>IF($BK525='Dummy Matches Summary'!AP$2,$BM525,"")</f>
        <v/>
      </c>
      <c r="AQ2265" s="25" t="str">
        <f>IF($BK525='Dummy Matches Summary'!AQ$2,$BM525,"")</f>
        <v/>
      </c>
      <c r="AR2265" s="25" t="str">
        <f>IF($BK525='Dummy Matches Summary'!AR$2,$BM525,"")</f>
        <v/>
      </c>
      <c r="AS2265" s="25" t="str">
        <f>IF($BK525='Dummy Matches Summary'!AS$2,$BM525,"")</f>
        <v/>
      </c>
      <c r="AT2265" s="25" t="str">
        <f>IF($BK525='Dummy Matches Summary'!AT$2,$BM525,"")</f>
        <v/>
      </c>
      <c r="AU2265" s="25" t="str">
        <f>IF($BK525='Dummy Matches Summary'!AU$2,$BM525,"")</f>
        <v/>
      </c>
      <c r="AV2265" s="25" t="str">
        <f>IF($BK525='Dummy Matches Summary'!AV$2,$BM525,"")</f>
        <v/>
      </c>
      <c r="AW2265" s="25" t="str">
        <f>IF($BK525='Dummy Matches Summary'!AW$2,$BM525,"")</f>
        <v/>
      </c>
      <c r="AX2265" s="25" t="str">
        <f>IF($BK525='Dummy Matches Summary'!AX$2,$BM525,"")</f>
        <v/>
      </c>
      <c r="AY2265" s="25" t="str">
        <f>IF($BK525='Dummy Matches Summary'!AY$2,$BM525,"")</f>
        <v/>
      </c>
      <c r="AZ2265" s="25" t="str">
        <f>IF($BK525='Dummy Matches Summary'!AZ$2,$BM525,"")</f>
        <v/>
      </c>
      <c r="BA2265" s="25" t="str">
        <f>IF($BK525='Dummy Matches Summary'!BA$2,$BM525,"")</f>
        <v/>
      </c>
      <c r="BB2265" s="25" t="str">
        <f>IF($BK525='Dummy Matches Summary'!BB$2,$BM525,"")</f>
        <v/>
      </c>
      <c r="BC2265" s="25" t="str">
        <f>IF($BK525='Dummy Matches Summary'!BC$2,$BM525,"")</f>
        <v/>
      </c>
      <c r="BD2265" s="25" t="str">
        <f>IF($BK525='Dummy Matches Summary'!BD$2,$BM525,"")</f>
        <v/>
      </c>
      <c r="BE2265" s="25" t="str">
        <f>IF($BK525='Dummy Matches Summary'!BE$2,$BM525,"")</f>
        <v/>
      </c>
      <c r="BF2265" s="25" t="str">
        <f>IF($BK525='Dummy Matches Summary'!BF$2,$BM525,"")</f>
        <v/>
      </c>
      <c r="BG2265" s="25" t="str">
        <f>IF($BK525='Dummy Matches Summary'!BG$2,$BM525,"")</f>
        <v/>
      </c>
    </row>
    <row r="2266" spans="1:59" x14ac:dyDescent="0.3">
      <c r="A2266" s="40">
        <v>2264</v>
      </c>
      <c r="B2266" s="25" t="str">
        <f>IF($BK526='Dummy Matches Summary'!B$2,$BM526,"")</f>
        <v/>
      </c>
      <c r="C2266" s="25" t="str">
        <f>IF($BK526='Dummy Matches Summary'!C$2,$BM526,"")</f>
        <v/>
      </c>
      <c r="D2266" s="25" t="str">
        <f>IF($BK526='Dummy Matches Summary'!D$2,$BM526,"")</f>
        <v/>
      </c>
      <c r="E2266" s="25" t="str">
        <f>IF($BK526='Dummy Matches Summary'!E$2,$BM526,"")</f>
        <v/>
      </c>
      <c r="F2266" s="25" t="str">
        <f>IF($BK526='Dummy Matches Summary'!F$2,$BM526,"")</f>
        <v/>
      </c>
      <c r="G2266" s="25" t="str">
        <f>IF($BK526='Dummy Matches Summary'!G$2,$BM526,"")</f>
        <v/>
      </c>
      <c r="H2266" s="25" t="str">
        <f>IF($BK526='Dummy Matches Summary'!H$2,$BM526,"")</f>
        <v/>
      </c>
      <c r="I2266" s="25" t="str">
        <f>IF($BK526='Dummy Matches Summary'!I$2,$BM526,"")</f>
        <v/>
      </c>
      <c r="J2266" s="25" t="str">
        <f>IF($BK526='Dummy Matches Summary'!J$2,$BM526,"")</f>
        <v/>
      </c>
      <c r="K2266" s="25" t="str">
        <f>IF($BK526='Dummy Matches Summary'!K$2,$BM526,"")</f>
        <v/>
      </c>
      <c r="L2266" s="25" t="str">
        <f>IF($BK526='Dummy Matches Summary'!L$2,$BM526,"")</f>
        <v/>
      </c>
      <c r="M2266" s="25" t="str">
        <f>IF($BK526='Dummy Matches Summary'!M$2,$BM526,"")</f>
        <v/>
      </c>
      <c r="N2266" s="25" t="str">
        <f>IF($BK526='Dummy Matches Summary'!N$2,$BM526,"")</f>
        <v/>
      </c>
      <c r="O2266" s="25" t="str">
        <f>IF($BK526='Dummy Matches Summary'!O$2,$BM526,"")</f>
        <v/>
      </c>
      <c r="P2266" s="25" t="str">
        <f>IF($BK526='Dummy Matches Summary'!P$2,$BM526,"")</f>
        <v/>
      </c>
      <c r="Q2266" s="25" t="str">
        <f>IF($BK526='Dummy Matches Summary'!Q$2,$BM526,"")</f>
        <v/>
      </c>
      <c r="R2266" s="25" t="str">
        <f>IF($BK526='Dummy Matches Summary'!R$2,$BM526,"")</f>
        <v/>
      </c>
      <c r="S2266" s="25" t="str">
        <f>IF($BK526='Dummy Matches Summary'!S$2,$BM526,"")</f>
        <v/>
      </c>
      <c r="T2266" s="25" t="str">
        <f>IF($BK526='Dummy Matches Summary'!T$2,$BM526,"")</f>
        <v/>
      </c>
      <c r="U2266" s="25" t="str">
        <f>IF($BK526='Dummy Matches Summary'!U$2,$BM526,"")</f>
        <v/>
      </c>
      <c r="V2266" s="25" t="str">
        <f>IF($BK526='Dummy Matches Summary'!V$2,$BM526,"")</f>
        <v/>
      </c>
      <c r="W2266" s="25" t="str">
        <f>IF($BK526='Dummy Matches Summary'!W$2,$BM526,"")</f>
        <v/>
      </c>
      <c r="X2266" s="25" t="str">
        <f>IF($BK526='Dummy Matches Summary'!X$2,$BM526,"")</f>
        <v/>
      </c>
      <c r="Y2266" s="25" t="str">
        <f>IF($BK526='Dummy Matches Summary'!Y$2,$BM526,"")</f>
        <v/>
      </c>
      <c r="Z2266" s="25" t="str">
        <f>IF($BK526='Dummy Matches Summary'!Z$2,$BM526,"")</f>
        <v/>
      </c>
      <c r="AA2266" s="25" t="str">
        <f>IF($BK526='Dummy Matches Summary'!AA$2,$BM526,"")</f>
        <v/>
      </c>
      <c r="AB2266" s="25" t="str">
        <f>IF($BK526='Dummy Matches Summary'!AB$2,$BM526,"")</f>
        <v/>
      </c>
      <c r="AC2266" s="25" t="str">
        <f>IF($BK526='Dummy Matches Summary'!AC$2,$BM526,"")</f>
        <v/>
      </c>
      <c r="AD2266" s="25" t="str">
        <f>IF($BK526='Dummy Matches Summary'!AD$2,$BM526,"")</f>
        <v/>
      </c>
      <c r="AE2266" s="25" t="str">
        <f>IF($BK526='Dummy Matches Summary'!AE$2,$BM526,"")</f>
        <v/>
      </c>
      <c r="AF2266" s="25" t="str">
        <f>IF($BK526='Dummy Matches Summary'!AF$2,$BM526,"")</f>
        <v/>
      </c>
      <c r="AG2266" s="25" t="str">
        <f>IF($BK526='Dummy Matches Summary'!AG$2,$BM526,"")</f>
        <v/>
      </c>
      <c r="AH2266" s="25" t="str">
        <f>IF($BK526='Dummy Matches Summary'!AH$2,$BM526,"")</f>
        <v/>
      </c>
      <c r="AI2266" s="25" t="str">
        <f>IF($BK526='Dummy Matches Summary'!AI$2,$BM526,"")</f>
        <v/>
      </c>
      <c r="AJ2266" s="25" t="str">
        <f>IF($BK526='Dummy Matches Summary'!AJ$2,$BM526,"")</f>
        <v/>
      </c>
      <c r="AK2266" s="25" t="str">
        <f>IF($BK526='Dummy Matches Summary'!AK$2,$BM526,"")</f>
        <v/>
      </c>
      <c r="AL2266" s="25" t="str">
        <f>IF($BK526='Dummy Matches Summary'!AL$2,$BM526,"")</f>
        <v/>
      </c>
      <c r="AM2266" s="25" t="str">
        <f>IF($BK526='Dummy Matches Summary'!AM$2,$BM526,"")</f>
        <v/>
      </c>
      <c r="AN2266" s="25" t="str">
        <f>IF($BK526='Dummy Matches Summary'!AN$2,$BM526,"")</f>
        <v/>
      </c>
      <c r="AO2266" s="25" t="str">
        <f>IF($BK526='Dummy Matches Summary'!AO$2,$BM526,"")</f>
        <v/>
      </c>
      <c r="AP2266" s="25" t="str">
        <f>IF($BK526='Dummy Matches Summary'!AP$2,$BM526,"")</f>
        <v/>
      </c>
      <c r="AQ2266" s="25" t="str">
        <f>IF($BK526='Dummy Matches Summary'!AQ$2,$BM526,"")</f>
        <v/>
      </c>
      <c r="AR2266" s="25" t="str">
        <f>IF($BK526='Dummy Matches Summary'!AR$2,$BM526,"")</f>
        <v/>
      </c>
      <c r="AS2266" s="25" t="str">
        <f>IF($BK526='Dummy Matches Summary'!AS$2,$BM526,"")</f>
        <v/>
      </c>
      <c r="AT2266" s="25" t="str">
        <f>IF($BK526='Dummy Matches Summary'!AT$2,$BM526,"")</f>
        <v/>
      </c>
      <c r="AU2266" s="25" t="str">
        <f>IF($BK526='Dummy Matches Summary'!AU$2,$BM526,"")</f>
        <v/>
      </c>
      <c r="AV2266" s="25" t="str">
        <f>IF($BK526='Dummy Matches Summary'!AV$2,$BM526,"")</f>
        <v/>
      </c>
      <c r="AW2266" s="25" t="str">
        <f>IF($BK526='Dummy Matches Summary'!AW$2,$BM526,"")</f>
        <v/>
      </c>
      <c r="AX2266" s="25" t="str">
        <f>IF($BK526='Dummy Matches Summary'!AX$2,$BM526,"")</f>
        <v/>
      </c>
      <c r="AY2266" s="25" t="str">
        <f>IF($BK526='Dummy Matches Summary'!AY$2,$BM526,"")</f>
        <v/>
      </c>
      <c r="AZ2266" s="25" t="str">
        <f>IF($BK526='Dummy Matches Summary'!AZ$2,$BM526,"")</f>
        <v/>
      </c>
      <c r="BA2266" s="25" t="str">
        <f>IF($BK526='Dummy Matches Summary'!BA$2,$BM526,"")</f>
        <v/>
      </c>
      <c r="BB2266" s="25" t="str">
        <f>IF($BK526='Dummy Matches Summary'!BB$2,$BM526,"")</f>
        <v/>
      </c>
      <c r="BC2266" s="25" t="str">
        <f>IF($BK526='Dummy Matches Summary'!BC$2,$BM526,"")</f>
        <v/>
      </c>
      <c r="BD2266" s="25" t="str">
        <f>IF($BK526='Dummy Matches Summary'!BD$2,$BM526,"")</f>
        <v/>
      </c>
      <c r="BE2266" s="25" t="str">
        <f>IF($BK526='Dummy Matches Summary'!BE$2,$BM526,"")</f>
        <v/>
      </c>
      <c r="BF2266" s="25" t="str">
        <f>IF($BK526='Dummy Matches Summary'!BF$2,$BM526,"")</f>
        <v/>
      </c>
      <c r="BG2266" s="25" t="str">
        <f>IF($BK526='Dummy Matches Summary'!BG$2,$BM526,"")</f>
        <v/>
      </c>
    </row>
    <row r="2267" spans="1:59" x14ac:dyDescent="0.3">
      <c r="A2267" s="40">
        <v>2265</v>
      </c>
      <c r="B2267" s="25" t="str">
        <f>IF($BK527='Dummy Matches Summary'!B$2,$BM527,"")</f>
        <v/>
      </c>
      <c r="C2267" s="25" t="str">
        <f>IF($BK527='Dummy Matches Summary'!C$2,$BM527,"")</f>
        <v/>
      </c>
      <c r="D2267" s="25" t="str">
        <f>IF($BK527='Dummy Matches Summary'!D$2,$BM527,"")</f>
        <v/>
      </c>
      <c r="E2267" s="25" t="str">
        <f>IF($BK527='Dummy Matches Summary'!E$2,$BM527,"")</f>
        <v/>
      </c>
      <c r="F2267" s="25" t="str">
        <f>IF($BK527='Dummy Matches Summary'!F$2,$BM527,"")</f>
        <v/>
      </c>
      <c r="G2267" s="25" t="str">
        <f>IF($BK527='Dummy Matches Summary'!G$2,$BM527,"")</f>
        <v/>
      </c>
      <c r="H2267" s="25" t="str">
        <f>IF($BK527='Dummy Matches Summary'!H$2,$BM527,"")</f>
        <v/>
      </c>
      <c r="I2267" s="25" t="str">
        <f>IF($BK527='Dummy Matches Summary'!I$2,$BM527,"")</f>
        <v/>
      </c>
      <c r="J2267" s="25" t="str">
        <f>IF($BK527='Dummy Matches Summary'!J$2,$BM527,"")</f>
        <v/>
      </c>
      <c r="K2267" s="25" t="str">
        <f>IF($BK527='Dummy Matches Summary'!K$2,$BM527,"")</f>
        <v/>
      </c>
      <c r="L2267" s="25" t="str">
        <f>IF($BK527='Dummy Matches Summary'!L$2,$BM527,"")</f>
        <v/>
      </c>
      <c r="M2267" s="25" t="str">
        <f>IF($BK527='Dummy Matches Summary'!M$2,$BM527,"")</f>
        <v/>
      </c>
      <c r="N2267" s="25" t="str">
        <f>IF($BK527='Dummy Matches Summary'!N$2,$BM527,"")</f>
        <v/>
      </c>
      <c r="O2267" s="25" t="str">
        <f>IF($BK527='Dummy Matches Summary'!O$2,$BM527,"")</f>
        <v/>
      </c>
      <c r="P2267" s="25" t="str">
        <f>IF($BK527='Dummy Matches Summary'!P$2,$BM527,"")</f>
        <v/>
      </c>
      <c r="Q2267" s="25" t="str">
        <f>IF($BK527='Dummy Matches Summary'!Q$2,$BM527,"")</f>
        <v/>
      </c>
      <c r="R2267" s="25" t="str">
        <f>IF($BK527='Dummy Matches Summary'!R$2,$BM527,"")</f>
        <v/>
      </c>
      <c r="S2267" s="25" t="str">
        <f>IF($BK527='Dummy Matches Summary'!S$2,$BM527,"")</f>
        <v/>
      </c>
      <c r="T2267" s="25" t="str">
        <f>IF($BK527='Dummy Matches Summary'!T$2,$BM527,"")</f>
        <v/>
      </c>
      <c r="U2267" s="25" t="str">
        <f>IF($BK527='Dummy Matches Summary'!U$2,$BM527,"")</f>
        <v/>
      </c>
      <c r="V2267" s="25" t="str">
        <f>IF($BK527='Dummy Matches Summary'!V$2,$BM527,"")</f>
        <v/>
      </c>
      <c r="W2267" s="25" t="str">
        <f>IF($BK527='Dummy Matches Summary'!W$2,$BM527,"")</f>
        <v/>
      </c>
      <c r="X2267" s="25" t="str">
        <f>IF($BK527='Dummy Matches Summary'!X$2,$BM527,"")</f>
        <v/>
      </c>
      <c r="Y2267" s="25" t="str">
        <f>IF($BK527='Dummy Matches Summary'!Y$2,$BM527,"")</f>
        <v/>
      </c>
      <c r="Z2267" s="25" t="str">
        <f>IF($BK527='Dummy Matches Summary'!Z$2,$BM527,"")</f>
        <v/>
      </c>
      <c r="AA2267" s="25" t="str">
        <f>IF($BK527='Dummy Matches Summary'!AA$2,$BM527,"")</f>
        <v/>
      </c>
      <c r="AB2267" s="25" t="str">
        <f>IF($BK527='Dummy Matches Summary'!AB$2,$BM527,"")</f>
        <v/>
      </c>
      <c r="AC2267" s="25" t="str">
        <f>IF($BK527='Dummy Matches Summary'!AC$2,$BM527,"")</f>
        <v/>
      </c>
      <c r="AD2267" s="25" t="str">
        <f>IF($BK527='Dummy Matches Summary'!AD$2,$BM527,"")</f>
        <v/>
      </c>
      <c r="AE2267" s="25" t="str">
        <f>IF($BK527='Dummy Matches Summary'!AE$2,$BM527,"")</f>
        <v/>
      </c>
      <c r="AF2267" s="25" t="str">
        <f>IF($BK527='Dummy Matches Summary'!AF$2,$BM527,"")</f>
        <v/>
      </c>
      <c r="AG2267" s="25" t="str">
        <f>IF($BK527='Dummy Matches Summary'!AG$2,$BM527,"")</f>
        <v/>
      </c>
      <c r="AH2267" s="25" t="str">
        <f>IF($BK527='Dummy Matches Summary'!AH$2,$BM527,"")</f>
        <v/>
      </c>
      <c r="AI2267" s="25" t="str">
        <f>IF($BK527='Dummy Matches Summary'!AI$2,$BM527,"")</f>
        <v/>
      </c>
      <c r="AJ2267" s="25" t="str">
        <f>IF($BK527='Dummy Matches Summary'!AJ$2,$BM527,"")</f>
        <v/>
      </c>
      <c r="AK2267" s="25" t="str">
        <f>IF($BK527='Dummy Matches Summary'!AK$2,$BM527,"")</f>
        <v/>
      </c>
      <c r="AL2267" s="25" t="str">
        <f>IF($BK527='Dummy Matches Summary'!AL$2,$BM527,"")</f>
        <v/>
      </c>
      <c r="AM2267" s="25" t="str">
        <f>IF($BK527='Dummy Matches Summary'!AM$2,$BM527,"")</f>
        <v/>
      </c>
      <c r="AN2267" s="25" t="str">
        <f>IF($BK527='Dummy Matches Summary'!AN$2,$BM527,"")</f>
        <v/>
      </c>
      <c r="AO2267" s="25" t="str">
        <f>IF($BK527='Dummy Matches Summary'!AO$2,$BM527,"")</f>
        <v/>
      </c>
      <c r="AP2267" s="25" t="str">
        <f>IF($BK527='Dummy Matches Summary'!AP$2,$BM527,"")</f>
        <v/>
      </c>
      <c r="AQ2267" s="25" t="str">
        <f>IF($BK527='Dummy Matches Summary'!AQ$2,$BM527,"")</f>
        <v/>
      </c>
      <c r="AR2267" s="25" t="str">
        <f>IF($BK527='Dummy Matches Summary'!AR$2,$BM527,"")</f>
        <v/>
      </c>
      <c r="AS2267" s="25" t="str">
        <f>IF($BK527='Dummy Matches Summary'!AS$2,$BM527,"")</f>
        <v/>
      </c>
      <c r="AT2267" s="25" t="str">
        <f>IF($BK527='Dummy Matches Summary'!AT$2,$BM527,"")</f>
        <v/>
      </c>
      <c r="AU2267" s="25" t="str">
        <f>IF($BK527='Dummy Matches Summary'!AU$2,$BM527,"")</f>
        <v/>
      </c>
      <c r="AV2267" s="25" t="str">
        <f>IF($BK527='Dummy Matches Summary'!AV$2,$BM527,"")</f>
        <v/>
      </c>
      <c r="AW2267" s="25" t="str">
        <f>IF($BK527='Dummy Matches Summary'!AW$2,$BM527,"")</f>
        <v/>
      </c>
      <c r="AX2267" s="25" t="str">
        <f>IF($BK527='Dummy Matches Summary'!AX$2,$BM527,"")</f>
        <v/>
      </c>
      <c r="AY2267" s="25" t="str">
        <f>IF($BK527='Dummy Matches Summary'!AY$2,$BM527,"")</f>
        <v/>
      </c>
      <c r="AZ2267" s="25" t="str">
        <f>IF($BK527='Dummy Matches Summary'!AZ$2,$BM527,"")</f>
        <v/>
      </c>
      <c r="BA2267" s="25" t="str">
        <f>IF($BK527='Dummy Matches Summary'!BA$2,$BM527,"")</f>
        <v/>
      </c>
      <c r="BB2267" s="25" t="str">
        <f>IF($BK527='Dummy Matches Summary'!BB$2,$BM527,"")</f>
        <v/>
      </c>
      <c r="BC2267" s="25" t="str">
        <f>IF($BK527='Dummy Matches Summary'!BC$2,$BM527,"")</f>
        <v/>
      </c>
      <c r="BD2267" s="25" t="str">
        <f>IF($BK527='Dummy Matches Summary'!BD$2,$BM527,"")</f>
        <v/>
      </c>
      <c r="BE2267" s="25" t="str">
        <f>IF($BK527='Dummy Matches Summary'!BE$2,$BM527,"")</f>
        <v/>
      </c>
      <c r="BF2267" s="25" t="str">
        <f>IF($BK527='Dummy Matches Summary'!BF$2,$BM527,"")</f>
        <v/>
      </c>
      <c r="BG2267" s="25" t="str">
        <f>IF($BK527='Dummy Matches Summary'!BG$2,$BM527,"")</f>
        <v/>
      </c>
    </row>
    <row r="2268" spans="1:59" x14ac:dyDescent="0.3">
      <c r="A2268" s="40">
        <v>2266</v>
      </c>
      <c r="B2268" s="25" t="str">
        <f>IF($BK528='Dummy Matches Summary'!B$2,$BM528,"")</f>
        <v/>
      </c>
      <c r="C2268" s="25" t="str">
        <f>IF($BK528='Dummy Matches Summary'!C$2,$BM528,"")</f>
        <v/>
      </c>
      <c r="D2268" s="25" t="str">
        <f>IF($BK528='Dummy Matches Summary'!D$2,$BM528,"")</f>
        <v/>
      </c>
      <c r="E2268" s="25" t="str">
        <f>IF($BK528='Dummy Matches Summary'!E$2,$BM528,"")</f>
        <v/>
      </c>
      <c r="F2268" s="25" t="str">
        <f>IF($BK528='Dummy Matches Summary'!F$2,$BM528,"")</f>
        <v/>
      </c>
      <c r="G2268" s="25" t="str">
        <f>IF($BK528='Dummy Matches Summary'!G$2,$BM528,"")</f>
        <v/>
      </c>
      <c r="H2268" s="25" t="str">
        <f>IF($BK528='Dummy Matches Summary'!H$2,$BM528,"")</f>
        <v/>
      </c>
      <c r="I2268" s="25" t="str">
        <f>IF($BK528='Dummy Matches Summary'!I$2,$BM528,"")</f>
        <v/>
      </c>
      <c r="J2268" s="25" t="str">
        <f>IF($BK528='Dummy Matches Summary'!J$2,$BM528,"")</f>
        <v/>
      </c>
      <c r="K2268" s="25" t="str">
        <f>IF($BK528='Dummy Matches Summary'!K$2,$BM528,"")</f>
        <v/>
      </c>
      <c r="L2268" s="25" t="str">
        <f>IF($BK528='Dummy Matches Summary'!L$2,$BM528,"")</f>
        <v/>
      </c>
      <c r="M2268" s="25" t="str">
        <f>IF($BK528='Dummy Matches Summary'!M$2,$BM528,"")</f>
        <v/>
      </c>
      <c r="N2268" s="25" t="str">
        <f>IF($BK528='Dummy Matches Summary'!N$2,$BM528,"")</f>
        <v/>
      </c>
      <c r="O2268" s="25" t="str">
        <f>IF($BK528='Dummy Matches Summary'!O$2,$BM528,"")</f>
        <v/>
      </c>
      <c r="P2268" s="25" t="str">
        <f>IF($BK528='Dummy Matches Summary'!P$2,$BM528,"")</f>
        <v/>
      </c>
      <c r="Q2268" s="25" t="str">
        <f>IF($BK528='Dummy Matches Summary'!Q$2,$BM528,"")</f>
        <v/>
      </c>
      <c r="R2268" s="25" t="str">
        <f>IF($BK528='Dummy Matches Summary'!R$2,$BM528,"")</f>
        <v/>
      </c>
      <c r="S2268" s="25" t="str">
        <f>IF($BK528='Dummy Matches Summary'!S$2,$BM528,"")</f>
        <v/>
      </c>
      <c r="T2268" s="25" t="str">
        <f>IF($BK528='Dummy Matches Summary'!T$2,$BM528,"")</f>
        <v/>
      </c>
      <c r="U2268" s="25" t="str">
        <f>IF($BK528='Dummy Matches Summary'!U$2,$BM528,"")</f>
        <v/>
      </c>
      <c r="V2268" s="25" t="str">
        <f>IF($BK528='Dummy Matches Summary'!V$2,$BM528,"")</f>
        <v/>
      </c>
      <c r="W2268" s="25" t="str">
        <f>IF($BK528='Dummy Matches Summary'!W$2,$BM528,"")</f>
        <v/>
      </c>
      <c r="X2268" s="25" t="str">
        <f>IF($BK528='Dummy Matches Summary'!X$2,$BM528,"")</f>
        <v/>
      </c>
      <c r="Y2268" s="25" t="str">
        <f>IF($BK528='Dummy Matches Summary'!Y$2,$BM528,"")</f>
        <v/>
      </c>
      <c r="Z2268" s="25" t="str">
        <f>IF($BK528='Dummy Matches Summary'!Z$2,$BM528,"")</f>
        <v/>
      </c>
      <c r="AA2268" s="25" t="str">
        <f>IF($BK528='Dummy Matches Summary'!AA$2,$BM528,"")</f>
        <v/>
      </c>
      <c r="AB2268" s="25" t="str">
        <f>IF($BK528='Dummy Matches Summary'!AB$2,$BM528,"")</f>
        <v/>
      </c>
      <c r="AC2268" s="25" t="str">
        <f>IF($BK528='Dummy Matches Summary'!AC$2,$BM528,"")</f>
        <v/>
      </c>
      <c r="AD2268" s="25" t="str">
        <f>IF($BK528='Dummy Matches Summary'!AD$2,$BM528,"")</f>
        <v/>
      </c>
      <c r="AE2268" s="25" t="str">
        <f>IF($BK528='Dummy Matches Summary'!AE$2,$BM528,"")</f>
        <v/>
      </c>
      <c r="AF2268" s="25" t="str">
        <f>IF($BK528='Dummy Matches Summary'!AF$2,$BM528,"")</f>
        <v/>
      </c>
      <c r="AG2268" s="25" t="str">
        <f>IF($BK528='Dummy Matches Summary'!AG$2,$BM528,"")</f>
        <v/>
      </c>
      <c r="AH2268" s="25" t="str">
        <f>IF($BK528='Dummy Matches Summary'!AH$2,$BM528,"")</f>
        <v/>
      </c>
      <c r="AI2268" s="25" t="str">
        <f>IF($BK528='Dummy Matches Summary'!AI$2,$BM528,"")</f>
        <v/>
      </c>
      <c r="AJ2268" s="25" t="str">
        <f>IF($BK528='Dummy Matches Summary'!AJ$2,$BM528,"")</f>
        <v/>
      </c>
      <c r="AK2268" s="25" t="str">
        <f>IF($BK528='Dummy Matches Summary'!AK$2,$BM528,"")</f>
        <v/>
      </c>
      <c r="AL2268" s="25" t="str">
        <f>IF($BK528='Dummy Matches Summary'!AL$2,$BM528,"")</f>
        <v/>
      </c>
      <c r="AM2268" s="25" t="str">
        <f>IF($BK528='Dummy Matches Summary'!AM$2,$BM528,"")</f>
        <v/>
      </c>
      <c r="AN2268" s="25" t="str">
        <f>IF($BK528='Dummy Matches Summary'!AN$2,$BM528,"")</f>
        <v/>
      </c>
      <c r="AO2268" s="25" t="str">
        <f>IF($BK528='Dummy Matches Summary'!AO$2,$BM528,"")</f>
        <v/>
      </c>
      <c r="AP2268" s="25" t="str">
        <f>IF($BK528='Dummy Matches Summary'!AP$2,$BM528,"")</f>
        <v/>
      </c>
      <c r="AQ2268" s="25" t="str">
        <f>IF($BK528='Dummy Matches Summary'!AQ$2,$BM528,"")</f>
        <v/>
      </c>
      <c r="AR2268" s="25" t="str">
        <f>IF($BK528='Dummy Matches Summary'!AR$2,$BM528,"")</f>
        <v/>
      </c>
      <c r="AS2268" s="25" t="str">
        <f>IF($BK528='Dummy Matches Summary'!AS$2,$BM528,"")</f>
        <v/>
      </c>
      <c r="AT2268" s="25" t="str">
        <f>IF($BK528='Dummy Matches Summary'!AT$2,$BM528,"")</f>
        <v/>
      </c>
      <c r="AU2268" s="25" t="str">
        <f>IF($BK528='Dummy Matches Summary'!AU$2,$BM528,"")</f>
        <v/>
      </c>
      <c r="AV2268" s="25" t="str">
        <f>IF($BK528='Dummy Matches Summary'!AV$2,$BM528,"")</f>
        <v/>
      </c>
      <c r="AW2268" s="25" t="str">
        <f>IF($BK528='Dummy Matches Summary'!AW$2,$BM528,"")</f>
        <v/>
      </c>
      <c r="AX2268" s="25" t="str">
        <f>IF($BK528='Dummy Matches Summary'!AX$2,$BM528,"")</f>
        <v/>
      </c>
      <c r="AY2268" s="25" t="str">
        <f>IF($BK528='Dummy Matches Summary'!AY$2,$BM528,"")</f>
        <v/>
      </c>
      <c r="AZ2268" s="25" t="str">
        <f>IF($BK528='Dummy Matches Summary'!AZ$2,$BM528,"")</f>
        <v/>
      </c>
      <c r="BA2268" s="25" t="str">
        <f>IF($BK528='Dummy Matches Summary'!BA$2,$BM528,"")</f>
        <v/>
      </c>
      <c r="BB2268" s="25" t="str">
        <f>IF($BK528='Dummy Matches Summary'!BB$2,$BM528,"")</f>
        <v/>
      </c>
      <c r="BC2268" s="25" t="str">
        <f>IF($BK528='Dummy Matches Summary'!BC$2,$BM528,"")</f>
        <v/>
      </c>
      <c r="BD2268" s="25" t="str">
        <f>IF($BK528='Dummy Matches Summary'!BD$2,$BM528,"")</f>
        <v/>
      </c>
      <c r="BE2268" s="25" t="str">
        <f>IF($BK528='Dummy Matches Summary'!BE$2,$BM528,"")</f>
        <v/>
      </c>
      <c r="BF2268" s="25" t="str">
        <f>IF($BK528='Dummy Matches Summary'!BF$2,$BM528,"")</f>
        <v/>
      </c>
      <c r="BG2268" s="25" t="str">
        <f>IF($BK528='Dummy Matches Summary'!BG$2,$BM528,"")</f>
        <v/>
      </c>
    </row>
    <row r="2269" spans="1:59" x14ac:dyDescent="0.3">
      <c r="A2269" s="40">
        <v>2267</v>
      </c>
      <c r="B2269" s="25" t="str">
        <f>IF($BK529='Dummy Matches Summary'!B$2,$BM529,"")</f>
        <v/>
      </c>
      <c r="C2269" s="25" t="str">
        <f>IF($BK529='Dummy Matches Summary'!C$2,$BM529,"")</f>
        <v/>
      </c>
      <c r="D2269" s="25" t="str">
        <f>IF($BK529='Dummy Matches Summary'!D$2,$BM529,"")</f>
        <v/>
      </c>
      <c r="E2269" s="25" t="str">
        <f>IF($BK529='Dummy Matches Summary'!E$2,$BM529,"")</f>
        <v/>
      </c>
      <c r="F2269" s="25" t="str">
        <f>IF($BK529='Dummy Matches Summary'!F$2,$BM529,"")</f>
        <v/>
      </c>
      <c r="G2269" s="25" t="str">
        <f>IF($BK529='Dummy Matches Summary'!G$2,$BM529,"")</f>
        <v/>
      </c>
      <c r="H2269" s="25" t="str">
        <f>IF($BK529='Dummy Matches Summary'!H$2,$BM529,"")</f>
        <v/>
      </c>
      <c r="I2269" s="25" t="str">
        <f>IF($BK529='Dummy Matches Summary'!I$2,$BM529,"")</f>
        <v/>
      </c>
      <c r="J2269" s="25" t="str">
        <f>IF($BK529='Dummy Matches Summary'!J$2,$BM529,"")</f>
        <v/>
      </c>
      <c r="K2269" s="25" t="str">
        <f>IF($BK529='Dummy Matches Summary'!K$2,$BM529,"")</f>
        <v/>
      </c>
      <c r="L2269" s="25" t="str">
        <f>IF($BK529='Dummy Matches Summary'!L$2,$BM529,"")</f>
        <v/>
      </c>
      <c r="M2269" s="25" t="str">
        <f>IF($BK529='Dummy Matches Summary'!M$2,$BM529,"")</f>
        <v/>
      </c>
      <c r="N2269" s="25" t="str">
        <f>IF($BK529='Dummy Matches Summary'!N$2,$BM529,"")</f>
        <v/>
      </c>
      <c r="O2269" s="25" t="str">
        <f>IF($BK529='Dummy Matches Summary'!O$2,$BM529,"")</f>
        <v/>
      </c>
      <c r="P2269" s="25" t="str">
        <f>IF($BK529='Dummy Matches Summary'!P$2,$BM529,"")</f>
        <v/>
      </c>
      <c r="Q2269" s="25" t="str">
        <f>IF($BK529='Dummy Matches Summary'!Q$2,$BM529,"")</f>
        <v/>
      </c>
      <c r="R2269" s="25" t="str">
        <f>IF($BK529='Dummy Matches Summary'!R$2,$BM529,"")</f>
        <v/>
      </c>
      <c r="S2269" s="25" t="str">
        <f>IF($BK529='Dummy Matches Summary'!S$2,$BM529,"")</f>
        <v/>
      </c>
      <c r="T2269" s="25" t="str">
        <f>IF($BK529='Dummy Matches Summary'!T$2,$BM529,"")</f>
        <v/>
      </c>
      <c r="U2269" s="25" t="str">
        <f>IF($BK529='Dummy Matches Summary'!U$2,$BM529,"")</f>
        <v/>
      </c>
      <c r="V2269" s="25" t="str">
        <f>IF($BK529='Dummy Matches Summary'!V$2,$BM529,"")</f>
        <v/>
      </c>
      <c r="W2269" s="25" t="str">
        <f>IF($BK529='Dummy Matches Summary'!W$2,$BM529,"")</f>
        <v/>
      </c>
      <c r="X2269" s="25" t="str">
        <f>IF($BK529='Dummy Matches Summary'!X$2,$BM529,"")</f>
        <v/>
      </c>
      <c r="Y2269" s="25" t="str">
        <f>IF($BK529='Dummy Matches Summary'!Y$2,$BM529,"")</f>
        <v/>
      </c>
      <c r="Z2269" s="25" t="str">
        <f>IF($BK529='Dummy Matches Summary'!Z$2,$BM529,"")</f>
        <v/>
      </c>
      <c r="AA2269" s="25" t="str">
        <f>IF($BK529='Dummy Matches Summary'!AA$2,$BM529,"")</f>
        <v/>
      </c>
      <c r="AB2269" s="25" t="str">
        <f>IF($BK529='Dummy Matches Summary'!AB$2,$BM529,"")</f>
        <v/>
      </c>
      <c r="AC2269" s="25" t="str">
        <f>IF($BK529='Dummy Matches Summary'!AC$2,$BM529,"")</f>
        <v/>
      </c>
      <c r="AD2269" s="25" t="str">
        <f>IF($BK529='Dummy Matches Summary'!AD$2,$BM529,"")</f>
        <v/>
      </c>
      <c r="AE2269" s="25" t="str">
        <f>IF($BK529='Dummy Matches Summary'!AE$2,$BM529,"")</f>
        <v/>
      </c>
      <c r="AF2269" s="25" t="str">
        <f>IF($BK529='Dummy Matches Summary'!AF$2,$BM529,"")</f>
        <v/>
      </c>
      <c r="AG2269" s="25" t="str">
        <f>IF($BK529='Dummy Matches Summary'!AG$2,$BM529,"")</f>
        <v/>
      </c>
      <c r="AH2269" s="25" t="str">
        <f>IF($BK529='Dummy Matches Summary'!AH$2,$BM529,"")</f>
        <v/>
      </c>
      <c r="AI2269" s="25" t="str">
        <f>IF($BK529='Dummy Matches Summary'!AI$2,$BM529,"")</f>
        <v/>
      </c>
      <c r="AJ2269" s="25" t="str">
        <f>IF($BK529='Dummy Matches Summary'!AJ$2,$BM529,"")</f>
        <v/>
      </c>
      <c r="AK2269" s="25" t="str">
        <f>IF($BK529='Dummy Matches Summary'!AK$2,$BM529,"")</f>
        <v/>
      </c>
      <c r="AL2269" s="25" t="str">
        <f>IF($BK529='Dummy Matches Summary'!AL$2,$BM529,"")</f>
        <v/>
      </c>
      <c r="AM2269" s="25" t="str">
        <f>IF($BK529='Dummy Matches Summary'!AM$2,$BM529,"")</f>
        <v/>
      </c>
      <c r="AN2269" s="25" t="str">
        <f>IF($BK529='Dummy Matches Summary'!AN$2,$BM529,"")</f>
        <v/>
      </c>
      <c r="AO2269" s="25" t="str">
        <f>IF($BK529='Dummy Matches Summary'!AO$2,$BM529,"")</f>
        <v/>
      </c>
      <c r="AP2269" s="25" t="str">
        <f>IF($BK529='Dummy Matches Summary'!AP$2,$BM529,"")</f>
        <v/>
      </c>
      <c r="AQ2269" s="25" t="str">
        <f>IF($BK529='Dummy Matches Summary'!AQ$2,$BM529,"")</f>
        <v/>
      </c>
      <c r="AR2269" s="25" t="str">
        <f>IF($BK529='Dummy Matches Summary'!AR$2,$BM529,"")</f>
        <v/>
      </c>
      <c r="AS2269" s="25" t="str">
        <f>IF($BK529='Dummy Matches Summary'!AS$2,$BM529,"")</f>
        <v/>
      </c>
      <c r="AT2269" s="25" t="str">
        <f>IF($BK529='Dummy Matches Summary'!AT$2,$BM529,"")</f>
        <v/>
      </c>
      <c r="AU2269" s="25" t="str">
        <f>IF($BK529='Dummy Matches Summary'!AU$2,$BM529,"")</f>
        <v/>
      </c>
      <c r="AV2269" s="25" t="str">
        <f>IF($BK529='Dummy Matches Summary'!AV$2,$BM529,"")</f>
        <v/>
      </c>
      <c r="AW2269" s="25" t="str">
        <f>IF($BK529='Dummy Matches Summary'!AW$2,$BM529,"")</f>
        <v/>
      </c>
      <c r="AX2269" s="25" t="str">
        <f>IF($BK529='Dummy Matches Summary'!AX$2,$BM529,"")</f>
        <v/>
      </c>
      <c r="AY2269" s="25" t="str">
        <f>IF($BK529='Dummy Matches Summary'!AY$2,$BM529,"")</f>
        <v/>
      </c>
      <c r="AZ2269" s="25" t="str">
        <f>IF($BK529='Dummy Matches Summary'!AZ$2,$BM529,"")</f>
        <v/>
      </c>
      <c r="BA2269" s="25" t="str">
        <f>IF($BK529='Dummy Matches Summary'!BA$2,$BM529,"")</f>
        <v/>
      </c>
      <c r="BB2269" s="25" t="str">
        <f>IF($BK529='Dummy Matches Summary'!BB$2,$BM529,"")</f>
        <v/>
      </c>
      <c r="BC2269" s="25" t="str">
        <f>IF($BK529='Dummy Matches Summary'!BC$2,$BM529,"")</f>
        <v/>
      </c>
      <c r="BD2269" s="25" t="str">
        <f>IF($BK529='Dummy Matches Summary'!BD$2,$BM529,"")</f>
        <v/>
      </c>
      <c r="BE2269" s="25" t="str">
        <f>IF($BK529='Dummy Matches Summary'!BE$2,$BM529,"")</f>
        <v/>
      </c>
      <c r="BF2269" s="25" t="str">
        <f>IF($BK529='Dummy Matches Summary'!BF$2,$BM529,"")</f>
        <v/>
      </c>
      <c r="BG2269" s="25" t="str">
        <f>IF($BK529='Dummy Matches Summary'!BG$2,$BM529,"")</f>
        <v/>
      </c>
    </row>
    <row r="2270" spans="1:59" x14ac:dyDescent="0.3">
      <c r="A2270" s="40">
        <v>2268</v>
      </c>
      <c r="B2270" s="25" t="str">
        <f>IF($BK530='Dummy Matches Summary'!B$2,$BM530,"")</f>
        <v/>
      </c>
      <c r="C2270" s="25" t="str">
        <f>IF($BK530='Dummy Matches Summary'!C$2,$BM530,"")</f>
        <v/>
      </c>
      <c r="D2270" s="25" t="str">
        <f>IF($BK530='Dummy Matches Summary'!D$2,$BM530,"")</f>
        <v/>
      </c>
      <c r="E2270" s="25" t="str">
        <f>IF($BK530='Dummy Matches Summary'!E$2,$BM530,"")</f>
        <v/>
      </c>
      <c r="F2270" s="25" t="str">
        <f>IF($BK530='Dummy Matches Summary'!F$2,$BM530,"")</f>
        <v/>
      </c>
      <c r="G2270" s="25" t="str">
        <f>IF($BK530='Dummy Matches Summary'!G$2,$BM530,"")</f>
        <v/>
      </c>
      <c r="H2270" s="25" t="str">
        <f>IF($BK530='Dummy Matches Summary'!H$2,$BM530,"")</f>
        <v/>
      </c>
      <c r="I2270" s="25" t="str">
        <f>IF($BK530='Dummy Matches Summary'!I$2,$BM530,"")</f>
        <v/>
      </c>
      <c r="J2270" s="25" t="str">
        <f>IF($BK530='Dummy Matches Summary'!J$2,$BM530,"")</f>
        <v/>
      </c>
      <c r="K2270" s="25" t="str">
        <f>IF($BK530='Dummy Matches Summary'!K$2,$BM530,"")</f>
        <v/>
      </c>
      <c r="L2270" s="25" t="str">
        <f>IF($BK530='Dummy Matches Summary'!L$2,$BM530,"")</f>
        <v/>
      </c>
      <c r="M2270" s="25" t="str">
        <f>IF($BK530='Dummy Matches Summary'!M$2,$BM530,"")</f>
        <v/>
      </c>
      <c r="N2270" s="25" t="str">
        <f>IF($BK530='Dummy Matches Summary'!N$2,$BM530,"")</f>
        <v/>
      </c>
      <c r="O2270" s="25" t="str">
        <f>IF($BK530='Dummy Matches Summary'!O$2,$BM530,"")</f>
        <v/>
      </c>
      <c r="P2270" s="25" t="str">
        <f>IF($BK530='Dummy Matches Summary'!P$2,$BM530,"")</f>
        <v/>
      </c>
      <c r="Q2270" s="25" t="str">
        <f>IF($BK530='Dummy Matches Summary'!Q$2,$BM530,"")</f>
        <v/>
      </c>
      <c r="R2270" s="25" t="str">
        <f>IF($BK530='Dummy Matches Summary'!R$2,$BM530,"")</f>
        <v/>
      </c>
      <c r="S2270" s="25" t="str">
        <f>IF($BK530='Dummy Matches Summary'!S$2,$BM530,"")</f>
        <v/>
      </c>
      <c r="T2270" s="25" t="str">
        <f>IF($BK530='Dummy Matches Summary'!T$2,$BM530,"")</f>
        <v/>
      </c>
      <c r="U2270" s="25" t="str">
        <f>IF($BK530='Dummy Matches Summary'!U$2,$BM530,"")</f>
        <v/>
      </c>
      <c r="V2270" s="25" t="str">
        <f>IF($BK530='Dummy Matches Summary'!V$2,$BM530,"")</f>
        <v/>
      </c>
      <c r="W2270" s="25" t="str">
        <f>IF($BK530='Dummy Matches Summary'!W$2,$BM530,"")</f>
        <v/>
      </c>
      <c r="X2270" s="25" t="str">
        <f>IF($BK530='Dummy Matches Summary'!X$2,$BM530,"")</f>
        <v/>
      </c>
      <c r="Y2270" s="25" t="str">
        <f>IF($BK530='Dummy Matches Summary'!Y$2,$BM530,"")</f>
        <v/>
      </c>
      <c r="Z2270" s="25" t="str">
        <f>IF($BK530='Dummy Matches Summary'!Z$2,$BM530,"")</f>
        <v/>
      </c>
      <c r="AA2270" s="25" t="str">
        <f>IF($BK530='Dummy Matches Summary'!AA$2,$BM530,"")</f>
        <v/>
      </c>
      <c r="AB2270" s="25" t="str">
        <f>IF($BK530='Dummy Matches Summary'!AB$2,$BM530,"")</f>
        <v/>
      </c>
      <c r="AC2270" s="25" t="str">
        <f>IF($BK530='Dummy Matches Summary'!AC$2,$BM530,"")</f>
        <v/>
      </c>
      <c r="AD2270" s="25" t="str">
        <f>IF($BK530='Dummy Matches Summary'!AD$2,$BM530,"")</f>
        <v/>
      </c>
      <c r="AE2270" s="25" t="str">
        <f>IF($BK530='Dummy Matches Summary'!AE$2,$BM530,"")</f>
        <v/>
      </c>
      <c r="AF2270" s="25" t="str">
        <f>IF($BK530='Dummy Matches Summary'!AF$2,$BM530,"")</f>
        <v/>
      </c>
      <c r="AG2270" s="25" t="str">
        <f>IF($BK530='Dummy Matches Summary'!AG$2,$BM530,"")</f>
        <v/>
      </c>
      <c r="AH2270" s="25" t="str">
        <f>IF($BK530='Dummy Matches Summary'!AH$2,$BM530,"")</f>
        <v/>
      </c>
      <c r="AI2270" s="25" t="str">
        <f>IF($BK530='Dummy Matches Summary'!AI$2,$BM530,"")</f>
        <v/>
      </c>
      <c r="AJ2270" s="25" t="str">
        <f>IF($BK530='Dummy Matches Summary'!AJ$2,$BM530,"")</f>
        <v/>
      </c>
      <c r="AK2270" s="25" t="str">
        <f>IF($BK530='Dummy Matches Summary'!AK$2,$BM530,"")</f>
        <v/>
      </c>
      <c r="AL2270" s="25" t="str">
        <f>IF($BK530='Dummy Matches Summary'!AL$2,$BM530,"")</f>
        <v/>
      </c>
      <c r="AM2270" s="25" t="str">
        <f>IF($BK530='Dummy Matches Summary'!AM$2,$BM530,"")</f>
        <v/>
      </c>
      <c r="AN2270" s="25" t="str">
        <f>IF($BK530='Dummy Matches Summary'!AN$2,$BM530,"")</f>
        <v/>
      </c>
      <c r="AO2270" s="25" t="str">
        <f>IF($BK530='Dummy Matches Summary'!AO$2,$BM530,"")</f>
        <v/>
      </c>
      <c r="AP2270" s="25" t="str">
        <f>IF($BK530='Dummy Matches Summary'!AP$2,$BM530,"")</f>
        <v/>
      </c>
      <c r="AQ2270" s="25" t="str">
        <f>IF($BK530='Dummy Matches Summary'!AQ$2,$BM530,"")</f>
        <v/>
      </c>
      <c r="AR2270" s="25" t="str">
        <f>IF($BK530='Dummy Matches Summary'!AR$2,$BM530,"")</f>
        <v/>
      </c>
      <c r="AS2270" s="25" t="str">
        <f>IF($BK530='Dummy Matches Summary'!AS$2,$BM530,"")</f>
        <v/>
      </c>
      <c r="AT2270" s="25" t="str">
        <f>IF($BK530='Dummy Matches Summary'!AT$2,$BM530,"")</f>
        <v/>
      </c>
      <c r="AU2270" s="25" t="str">
        <f>IF($BK530='Dummy Matches Summary'!AU$2,$BM530,"")</f>
        <v/>
      </c>
      <c r="AV2270" s="25" t="str">
        <f>IF($BK530='Dummy Matches Summary'!AV$2,$BM530,"")</f>
        <v/>
      </c>
      <c r="AW2270" s="25" t="str">
        <f>IF($BK530='Dummy Matches Summary'!AW$2,$BM530,"")</f>
        <v/>
      </c>
      <c r="AX2270" s="25" t="str">
        <f>IF($BK530='Dummy Matches Summary'!AX$2,$BM530,"")</f>
        <v/>
      </c>
      <c r="AY2270" s="25" t="str">
        <f>IF($BK530='Dummy Matches Summary'!AY$2,$BM530,"")</f>
        <v/>
      </c>
      <c r="AZ2270" s="25" t="str">
        <f>IF($BK530='Dummy Matches Summary'!AZ$2,$BM530,"")</f>
        <v/>
      </c>
      <c r="BA2270" s="25" t="str">
        <f>IF($BK530='Dummy Matches Summary'!BA$2,$BM530,"")</f>
        <v/>
      </c>
      <c r="BB2270" s="25" t="str">
        <f>IF($BK530='Dummy Matches Summary'!BB$2,$BM530,"")</f>
        <v/>
      </c>
      <c r="BC2270" s="25" t="str">
        <f>IF($BK530='Dummy Matches Summary'!BC$2,$BM530,"")</f>
        <v/>
      </c>
      <c r="BD2270" s="25" t="str">
        <f>IF($BK530='Dummy Matches Summary'!BD$2,$BM530,"")</f>
        <v/>
      </c>
      <c r="BE2270" s="25" t="str">
        <f>IF($BK530='Dummy Matches Summary'!BE$2,$BM530,"")</f>
        <v/>
      </c>
      <c r="BF2270" s="25" t="str">
        <f>IF($BK530='Dummy Matches Summary'!BF$2,$BM530,"")</f>
        <v/>
      </c>
      <c r="BG2270" s="25" t="str">
        <f>IF($BK530='Dummy Matches Summary'!BG$2,$BM530,"")</f>
        <v/>
      </c>
    </row>
    <row r="2271" spans="1:59" x14ac:dyDescent="0.3">
      <c r="A2271" s="40">
        <v>2269</v>
      </c>
      <c r="B2271" s="25" t="str">
        <f>IF($BK531='Dummy Matches Summary'!B$2,$BM531,"")</f>
        <v/>
      </c>
      <c r="C2271" s="25" t="str">
        <f>IF($BK531='Dummy Matches Summary'!C$2,$BM531,"")</f>
        <v/>
      </c>
      <c r="D2271" s="25" t="str">
        <f>IF($BK531='Dummy Matches Summary'!D$2,$BM531,"")</f>
        <v/>
      </c>
      <c r="E2271" s="25" t="str">
        <f>IF($BK531='Dummy Matches Summary'!E$2,$BM531,"")</f>
        <v/>
      </c>
      <c r="F2271" s="25" t="str">
        <f>IF($BK531='Dummy Matches Summary'!F$2,$BM531,"")</f>
        <v/>
      </c>
      <c r="G2271" s="25" t="str">
        <f>IF($BK531='Dummy Matches Summary'!G$2,$BM531,"")</f>
        <v/>
      </c>
      <c r="H2271" s="25" t="str">
        <f>IF($BK531='Dummy Matches Summary'!H$2,$BM531,"")</f>
        <v/>
      </c>
      <c r="I2271" s="25" t="str">
        <f>IF($BK531='Dummy Matches Summary'!I$2,$BM531,"")</f>
        <v/>
      </c>
      <c r="J2271" s="25" t="str">
        <f>IF($BK531='Dummy Matches Summary'!J$2,$BM531,"")</f>
        <v/>
      </c>
      <c r="K2271" s="25" t="str">
        <f>IF($BK531='Dummy Matches Summary'!K$2,$BM531,"")</f>
        <v/>
      </c>
      <c r="L2271" s="25" t="str">
        <f>IF($BK531='Dummy Matches Summary'!L$2,$BM531,"")</f>
        <v/>
      </c>
      <c r="M2271" s="25" t="str">
        <f>IF($BK531='Dummy Matches Summary'!M$2,$BM531,"")</f>
        <v/>
      </c>
      <c r="N2271" s="25" t="str">
        <f>IF($BK531='Dummy Matches Summary'!N$2,$BM531,"")</f>
        <v/>
      </c>
      <c r="O2271" s="25" t="str">
        <f>IF($BK531='Dummy Matches Summary'!O$2,$BM531,"")</f>
        <v/>
      </c>
      <c r="P2271" s="25" t="str">
        <f>IF($BK531='Dummy Matches Summary'!P$2,$BM531,"")</f>
        <v/>
      </c>
      <c r="Q2271" s="25" t="str">
        <f>IF($BK531='Dummy Matches Summary'!Q$2,$BM531,"")</f>
        <v/>
      </c>
      <c r="R2271" s="25" t="str">
        <f>IF($BK531='Dummy Matches Summary'!R$2,$BM531,"")</f>
        <v/>
      </c>
      <c r="S2271" s="25" t="str">
        <f>IF($BK531='Dummy Matches Summary'!S$2,$BM531,"")</f>
        <v/>
      </c>
      <c r="T2271" s="25" t="str">
        <f>IF($BK531='Dummy Matches Summary'!T$2,$BM531,"")</f>
        <v/>
      </c>
      <c r="U2271" s="25" t="str">
        <f>IF($BK531='Dummy Matches Summary'!U$2,$BM531,"")</f>
        <v/>
      </c>
      <c r="V2271" s="25" t="str">
        <f>IF($BK531='Dummy Matches Summary'!V$2,$BM531,"")</f>
        <v/>
      </c>
      <c r="W2271" s="25" t="str">
        <f>IF($BK531='Dummy Matches Summary'!W$2,$BM531,"")</f>
        <v/>
      </c>
      <c r="X2271" s="25" t="str">
        <f>IF($BK531='Dummy Matches Summary'!X$2,$BM531,"")</f>
        <v/>
      </c>
      <c r="Y2271" s="25" t="str">
        <f>IF($BK531='Dummy Matches Summary'!Y$2,$BM531,"")</f>
        <v/>
      </c>
      <c r="Z2271" s="25" t="str">
        <f>IF($BK531='Dummy Matches Summary'!Z$2,$BM531,"")</f>
        <v/>
      </c>
      <c r="AA2271" s="25" t="str">
        <f>IF($BK531='Dummy Matches Summary'!AA$2,$BM531,"")</f>
        <v/>
      </c>
      <c r="AB2271" s="25" t="str">
        <f>IF($BK531='Dummy Matches Summary'!AB$2,$BM531,"")</f>
        <v/>
      </c>
      <c r="AC2271" s="25" t="str">
        <f>IF($BK531='Dummy Matches Summary'!AC$2,$BM531,"")</f>
        <v/>
      </c>
      <c r="AD2271" s="25" t="str">
        <f>IF($BK531='Dummy Matches Summary'!AD$2,$BM531,"")</f>
        <v/>
      </c>
      <c r="AE2271" s="25" t="str">
        <f>IF($BK531='Dummy Matches Summary'!AE$2,$BM531,"")</f>
        <v/>
      </c>
      <c r="AF2271" s="25" t="str">
        <f>IF($BK531='Dummy Matches Summary'!AF$2,$BM531,"")</f>
        <v/>
      </c>
      <c r="AG2271" s="25" t="str">
        <f>IF($BK531='Dummy Matches Summary'!AG$2,$BM531,"")</f>
        <v/>
      </c>
      <c r="AH2271" s="25" t="str">
        <f>IF($BK531='Dummy Matches Summary'!AH$2,$BM531,"")</f>
        <v/>
      </c>
      <c r="AI2271" s="25" t="str">
        <f>IF($BK531='Dummy Matches Summary'!AI$2,$BM531,"")</f>
        <v/>
      </c>
      <c r="AJ2271" s="25" t="str">
        <f>IF($BK531='Dummy Matches Summary'!AJ$2,$BM531,"")</f>
        <v/>
      </c>
      <c r="AK2271" s="25" t="str">
        <f>IF($BK531='Dummy Matches Summary'!AK$2,$BM531,"")</f>
        <v/>
      </c>
      <c r="AL2271" s="25" t="str">
        <f>IF($BK531='Dummy Matches Summary'!AL$2,$BM531,"")</f>
        <v/>
      </c>
      <c r="AM2271" s="25" t="str">
        <f>IF($BK531='Dummy Matches Summary'!AM$2,$BM531,"")</f>
        <v/>
      </c>
      <c r="AN2271" s="25" t="str">
        <f>IF($BK531='Dummy Matches Summary'!AN$2,$BM531,"")</f>
        <v/>
      </c>
      <c r="AO2271" s="25" t="str">
        <f>IF($BK531='Dummy Matches Summary'!AO$2,$BM531,"")</f>
        <v/>
      </c>
      <c r="AP2271" s="25" t="str">
        <f>IF($BK531='Dummy Matches Summary'!AP$2,$BM531,"")</f>
        <v/>
      </c>
      <c r="AQ2271" s="25" t="str">
        <f>IF($BK531='Dummy Matches Summary'!AQ$2,$BM531,"")</f>
        <v/>
      </c>
      <c r="AR2271" s="25" t="str">
        <f>IF($BK531='Dummy Matches Summary'!AR$2,$BM531,"")</f>
        <v/>
      </c>
      <c r="AS2271" s="25" t="str">
        <f>IF($BK531='Dummy Matches Summary'!AS$2,$BM531,"")</f>
        <v/>
      </c>
      <c r="AT2271" s="25" t="str">
        <f>IF($BK531='Dummy Matches Summary'!AT$2,$BM531,"")</f>
        <v/>
      </c>
      <c r="AU2271" s="25" t="str">
        <f>IF($BK531='Dummy Matches Summary'!AU$2,$BM531,"")</f>
        <v/>
      </c>
      <c r="AV2271" s="25" t="str">
        <f>IF($BK531='Dummy Matches Summary'!AV$2,$BM531,"")</f>
        <v/>
      </c>
      <c r="AW2271" s="25" t="str">
        <f>IF($BK531='Dummy Matches Summary'!AW$2,$BM531,"")</f>
        <v/>
      </c>
      <c r="AX2271" s="25" t="str">
        <f>IF($BK531='Dummy Matches Summary'!AX$2,$BM531,"")</f>
        <v/>
      </c>
      <c r="AY2271" s="25" t="str">
        <f>IF($BK531='Dummy Matches Summary'!AY$2,$BM531,"")</f>
        <v/>
      </c>
      <c r="AZ2271" s="25" t="str">
        <f>IF($BK531='Dummy Matches Summary'!AZ$2,$BM531,"")</f>
        <v/>
      </c>
      <c r="BA2271" s="25" t="str">
        <f>IF($BK531='Dummy Matches Summary'!BA$2,$BM531,"")</f>
        <v/>
      </c>
      <c r="BB2271" s="25" t="str">
        <f>IF($BK531='Dummy Matches Summary'!BB$2,$BM531,"")</f>
        <v/>
      </c>
      <c r="BC2271" s="25" t="str">
        <f>IF($BK531='Dummy Matches Summary'!BC$2,$BM531,"")</f>
        <v/>
      </c>
      <c r="BD2271" s="25" t="str">
        <f>IF($BK531='Dummy Matches Summary'!BD$2,$BM531,"")</f>
        <v/>
      </c>
      <c r="BE2271" s="25" t="str">
        <f>IF($BK531='Dummy Matches Summary'!BE$2,$BM531,"")</f>
        <v/>
      </c>
      <c r="BF2271" s="25" t="str">
        <f>IF($BK531='Dummy Matches Summary'!BF$2,$BM531,"")</f>
        <v/>
      </c>
      <c r="BG2271" s="25" t="str">
        <f>IF($BK531='Dummy Matches Summary'!BG$2,$BM531,"")</f>
        <v/>
      </c>
    </row>
    <row r="2272" spans="1:59" x14ac:dyDescent="0.3">
      <c r="A2272" s="40">
        <v>2270</v>
      </c>
      <c r="B2272" s="25" t="str">
        <f>IF($BK532='Dummy Matches Summary'!B$2,$BM532,"")</f>
        <v/>
      </c>
      <c r="C2272" s="25" t="str">
        <f>IF($BK532='Dummy Matches Summary'!C$2,$BM532,"")</f>
        <v/>
      </c>
      <c r="D2272" s="25" t="str">
        <f>IF($BK532='Dummy Matches Summary'!D$2,$BM532,"")</f>
        <v/>
      </c>
      <c r="E2272" s="25" t="str">
        <f>IF($BK532='Dummy Matches Summary'!E$2,$BM532,"")</f>
        <v/>
      </c>
      <c r="F2272" s="25" t="str">
        <f>IF($BK532='Dummy Matches Summary'!F$2,$BM532,"")</f>
        <v/>
      </c>
      <c r="G2272" s="25" t="str">
        <f>IF($BK532='Dummy Matches Summary'!G$2,$BM532,"")</f>
        <v/>
      </c>
      <c r="H2272" s="25" t="str">
        <f>IF($BK532='Dummy Matches Summary'!H$2,$BM532,"")</f>
        <v/>
      </c>
      <c r="I2272" s="25" t="str">
        <f>IF($BK532='Dummy Matches Summary'!I$2,$BM532,"")</f>
        <v/>
      </c>
      <c r="J2272" s="25" t="str">
        <f>IF($BK532='Dummy Matches Summary'!J$2,$BM532,"")</f>
        <v/>
      </c>
      <c r="K2272" s="25" t="str">
        <f>IF($BK532='Dummy Matches Summary'!K$2,$BM532,"")</f>
        <v/>
      </c>
      <c r="L2272" s="25" t="str">
        <f>IF($BK532='Dummy Matches Summary'!L$2,$BM532,"")</f>
        <v/>
      </c>
      <c r="M2272" s="25" t="str">
        <f>IF($BK532='Dummy Matches Summary'!M$2,$BM532,"")</f>
        <v/>
      </c>
      <c r="N2272" s="25" t="str">
        <f>IF($BK532='Dummy Matches Summary'!N$2,$BM532,"")</f>
        <v/>
      </c>
      <c r="O2272" s="25" t="str">
        <f>IF($BK532='Dummy Matches Summary'!O$2,$BM532,"")</f>
        <v/>
      </c>
      <c r="P2272" s="25" t="str">
        <f>IF($BK532='Dummy Matches Summary'!P$2,$BM532,"")</f>
        <v/>
      </c>
      <c r="Q2272" s="25" t="str">
        <f>IF($BK532='Dummy Matches Summary'!Q$2,$BM532,"")</f>
        <v/>
      </c>
      <c r="R2272" s="25" t="str">
        <f>IF($BK532='Dummy Matches Summary'!R$2,$BM532,"")</f>
        <v/>
      </c>
      <c r="S2272" s="25" t="str">
        <f>IF($BK532='Dummy Matches Summary'!S$2,$BM532,"")</f>
        <v/>
      </c>
      <c r="T2272" s="25" t="str">
        <f>IF($BK532='Dummy Matches Summary'!T$2,$BM532,"")</f>
        <v/>
      </c>
      <c r="U2272" s="25" t="str">
        <f>IF($BK532='Dummy Matches Summary'!U$2,$BM532,"")</f>
        <v/>
      </c>
      <c r="V2272" s="25" t="str">
        <f>IF($BK532='Dummy Matches Summary'!V$2,$BM532,"")</f>
        <v/>
      </c>
      <c r="W2272" s="25" t="str">
        <f>IF($BK532='Dummy Matches Summary'!W$2,$BM532,"")</f>
        <v/>
      </c>
      <c r="X2272" s="25" t="str">
        <f>IF($BK532='Dummy Matches Summary'!X$2,$BM532,"")</f>
        <v/>
      </c>
      <c r="Y2272" s="25" t="str">
        <f>IF($BK532='Dummy Matches Summary'!Y$2,$BM532,"")</f>
        <v/>
      </c>
      <c r="Z2272" s="25" t="str">
        <f>IF($BK532='Dummy Matches Summary'!Z$2,$BM532,"")</f>
        <v/>
      </c>
      <c r="AA2272" s="25" t="str">
        <f>IF($BK532='Dummy Matches Summary'!AA$2,$BM532,"")</f>
        <v/>
      </c>
      <c r="AB2272" s="25" t="str">
        <f>IF($BK532='Dummy Matches Summary'!AB$2,$BM532,"")</f>
        <v/>
      </c>
      <c r="AC2272" s="25" t="str">
        <f>IF($BK532='Dummy Matches Summary'!AC$2,$BM532,"")</f>
        <v/>
      </c>
      <c r="AD2272" s="25" t="str">
        <f>IF($BK532='Dummy Matches Summary'!AD$2,$BM532,"")</f>
        <v/>
      </c>
      <c r="AE2272" s="25" t="str">
        <f>IF($BK532='Dummy Matches Summary'!AE$2,$BM532,"")</f>
        <v/>
      </c>
      <c r="AF2272" s="25" t="str">
        <f>IF($BK532='Dummy Matches Summary'!AF$2,$BM532,"")</f>
        <v/>
      </c>
      <c r="AG2272" s="25" t="str">
        <f>IF($BK532='Dummy Matches Summary'!AG$2,$BM532,"")</f>
        <v/>
      </c>
      <c r="AH2272" s="25" t="str">
        <f>IF($BK532='Dummy Matches Summary'!AH$2,$BM532,"")</f>
        <v/>
      </c>
      <c r="AI2272" s="25" t="str">
        <f>IF($BK532='Dummy Matches Summary'!AI$2,$BM532,"")</f>
        <v/>
      </c>
      <c r="AJ2272" s="25" t="str">
        <f>IF($BK532='Dummy Matches Summary'!AJ$2,$BM532,"")</f>
        <v/>
      </c>
      <c r="AK2272" s="25" t="str">
        <f>IF($BK532='Dummy Matches Summary'!AK$2,$BM532,"")</f>
        <v/>
      </c>
      <c r="AL2272" s="25" t="str">
        <f>IF($BK532='Dummy Matches Summary'!AL$2,$BM532,"")</f>
        <v/>
      </c>
      <c r="AM2272" s="25" t="str">
        <f>IF($BK532='Dummy Matches Summary'!AM$2,$BM532,"")</f>
        <v/>
      </c>
      <c r="AN2272" s="25" t="str">
        <f>IF($BK532='Dummy Matches Summary'!AN$2,$BM532,"")</f>
        <v/>
      </c>
      <c r="AO2272" s="25" t="str">
        <f>IF($BK532='Dummy Matches Summary'!AO$2,$BM532,"")</f>
        <v/>
      </c>
      <c r="AP2272" s="25" t="str">
        <f>IF($BK532='Dummy Matches Summary'!AP$2,$BM532,"")</f>
        <v/>
      </c>
      <c r="AQ2272" s="25" t="str">
        <f>IF($BK532='Dummy Matches Summary'!AQ$2,$BM532,"")</f>
        <v/>
      </c>
      <c r="AR2272" s="25" t="str">
        <f>IF($BK532='Dummy Matches Summary'!AR$2,$BM532,"")</f>
        <v/>
      </c>
      <c r="AS2272" s="25" t="str">
        <f>IF($BK532='Dummy Matches Summary'!AS$2,$BM532,"")</f>
        <v/>
      </c>
      <c r="AT2272" s="25" t="str">
        <f>IF($BK532='Dummy Matches Summary'!AT$2,$BM532,"")</f>
        <v/>
      </c>
      <c r="AU2272" s="25" t="str">
        <f>IF($BK532='Dummy Matches Summary'!AU$2,$BM532,"")</f>
        <v/>
      </c>
      <c r="AV2272" s="25" t="str">
        <f>IF($BK532='Dummy Matches Summary'!AV$2,$BM532,"")</f>
        <v/>
      </c>
      <c r="AW2272" s="25" t="str">
        <f>IF($BK532='Dummy Matches Summary'!AW$2,$BM532,"")</f>
        <v/>
      </c>
      <c r="AX2272" s="25" t="str">
        <f>IF($BK532='Dummy Matches Summary'!AX$2,$BM532,"")</f>
        <v/>
      </c>
      <c r="AY2272" s="25" t="str">
        <f>IF($BK532='Dummy Matches Summary'!AY$2,$BM532,"")</f>
        <v/>
      </c>
      <c r="AZ2272" s="25" t="str">
        <f>IF($BK532='Dummy Matches Summary'!AZ$2,$BM532,"")</f>
        <v/>
      </c>
      <c r="BA2272" s="25" t="str">
        <f>IF($BK532='Dummy Matches Summary'!BA$2,$BM532,"")</f>
        <v/>
      </c>
      <c r="BB2272" s="25" t="str">
        <f>IF($BK532='Dummy Matches Summary'!BB$2,$BM532,"")</f>
        <v/>
      </c>
      <c r="BC2272" s="25" t="str">
        <f>IF($BK532='Dummy Matches Summary'!BC$2,$BM532,"")</f>
        <v/>
      </c>
      <c r="BD2272" s="25" t="str">
        <f>IF($BK532='Dummy Matches Summary'!BD$2,$BM532,"")</f>
        <v/>
      </c>
      <c r="BE2272" s="25" t="str">
        <f>IF($BK532='Dummy Matches Summary'!BE$2,$BM532,"")</f>
        <v/>
      </c>
      <c r="BF2272" s="25" t="str">
        <f>IF($BK532='Dummy Matches Summary'!BF$2,$BM532,"")</f>
        <v/>
      </c>
      <c r="BG2272" s="25" t="str">
        <f>IF($BK532='Dummy Matches Summary'!BG$2,$BM532,"")</f>
        <v/>
      </c>
    </row>
    <row r="2273" spans="1:59" x14ac:dyDescent="0.3">
      <c r="A2273" s="40">
        <v>2271</v>
      </c>
      <c r="B2273" s="25" t="str">
        <f>IF($BK533='Dummy Matches Summary'!B$2,$BM533,"")</f>
        <v/>
      </c>
      <c r="C2273" s="25" t="str">
        <f>IF($BK533='Dummy Matches Summary'!C$2,$BM533,"")</f>
        <v/>
      </c>
      <c r="D2273" s="25" t="str">
        <f>IF($BK533='Dummy Matches Summary'!D$2,$BM533,"")</f>
        <v/>
      </c>
      <c r="E2273" s="25" t="str">
        <f>IF($BK533='Dummy Matches Summary'!E$2,$BM533,"")</f>
        <v/>
      </c>
      <c r="F2273" s="25" t="str">
        <f>IF($BK533='Dummy Matches Summary'!F$2,$BM533,"")</f>
        <v/>
      </c>
      <c r="G2273" s="25" t="str">
        <f>IF($BK533='Dummy Matches Summary'!G$2,$BM533,"")</f>
        <v/>
      </c>
      <c r="H2273" s="25" t="str">
        <f>IF($BK533='Dummy Matches Summary'!H$2,$BM533,"")</f>
        <v/>
      </c>
      <c r="I2273" s="25" t="str">
        <f>IF($BK533='Dummy Matches Summary'!I$2,$BM533,"")</f>
        <v/>
      </c>
      <c r="J2273" s="25" t="str">
        <f>IF($BK533='Dummy Matches Summary'!J$2,$BM533,"")</f>
        <v/>
      </c>
      <c r="K2273" s="25" t="str">
        <f>IF($BK533='Dummy Matches Summary'!K$2,$BM533,"")</f>
        <v/>
      </c>
      <c r="L2273" s="25" t="str">
        <f>IF($BK533='Dummy Matches Summary'!L$2,$BM533,"")</f>
        <v/>
      </c>
      <c r="M2273" s="25" t="str">
        <f>IF($BK533='Dummy Matches Summary'!M$2,$BM533,"")</f>
        <v/>
      </c>
      <c r="N2273" s="25" t="str">
        <f>IF($BK533='Dummy Matches Summary'!N$2,$BM533,"")</f>
        <v/>
      </c>
      <c r="O2273" s="25" t="str">
        <f>IF($BK533='Dummy Matches Summary'!O$2,$BM533,"")</f>
        <v/>
      </c>
      <c r="P2273" s="25" t="str">
        <f>IF($BK533='Dummy Matches Summary'!P$2,$BM533,"")</f>
        <v/>
      </c>
      <c r="Q2273" s="25" t="str">
        <f>IF($BK533='Dummy Matches Summary'!Q$2,$BM533,"")</f>
        <v/>
      </c>
      <c r="R2273" s="25" t="str">
        <f>IF($BK533='Dummy Matches Summary'!R$2,$BM533,"")</f>
        <v/>
      </c>
      <c r="S2273" s="25" t="str">
        <f>IF($BK533='Dummy Matches Summary'!S$2,$BM533,"")</f>
        <v/>
      </c>
      <c r="T2273" s="25" t="str">
        <f>IF($BK533='Dummy Matches Summary'!T$2,$BM533,"")</f>
        <v/>
      </c>
      <c r="U2273" s="25" t="str">
        <f>IF($BK533='Dummy Matches Summary'!U$2,$BM533,"")</f>
        <v/>
      </c>
      <c r="V2273" s="25" t="str">
        <f>IF($BK533='Dummy Matches Summary'!V$2,$BM533,"")</f>
        <v/>
      </c>
      <c r="W2273" s="25" t="str">
        <f>IF($BK533='Dummy Matches Summary'!W$2,$BM533,"")</f>
        <v/>
      </c>
      <c r="X2273" s="25" t="str">
        <f>IF($BK533='Dummy Matches Summary'!X$2,$BM533,"")</f>
        <v/>
      </c>
      <c r="Y2273" s="25" t="str">
        <f>IF($BK533='Dummy Matches Summary'!Y$2,$BM533,"")</f>
        <v/>
      </c>
      <c r="Z2273" s="25" t="str">
        <f>IF($BK533='Dummy Matches Summary'!Z$2,$BM533,"")</f>
        <v/>
      </c>
      <c r="AA2273" s="25" t="str">
        <f>IF($BK533='Dummy Matches Summary'!AA$2,$BM533,"")</f>
        <v/>
      </c>
      <c r="AB2273" s="25" t="str">
        <f>IF($BK533='Dummy Matches Summary'!AB$2,$BM533,"")</f>
        <v/>
      </c>
      <c r="AC2273" s="25" t="str">
        <f>IF($BK533='Dummy Matches Summary'!AC$2,$BM533,"")</f>
        <v/>
      </c>
      <c r="AD2273" s="25" t="str">
        <f>IF($BK533='Dummy Matches Summary'!AD$2,$BM533,"")</f>
        <v/>
      </c>
      <c r="AE2273" s="25" t="str">
        <f>IF($BK533='Dummy Matches Summary'!AE$2,$BM533,"")</f>
        <v/>
      </c>
      <c r="AF2273" s="25" t="str">
        <f>IF($BK533='Dummy Matches Summary'!AF$2,$BM533,"")</f>
        <v/>
      </c>
      <c r="AG2273" s="25" t="str">
        <f>IF($BK533='Dummy Matches Summary'!AG$2,$BM533,"")</f>
        <v/>
      </c>
      <c r="AH2273" s="25" t="str">
        <f>IF($BK533='Dummy Matches Summary'!AH$2,$BM533,"")</f>
        <v/>
      </c>
      <c r="AI2273" s="25" t="str">
        <f>IF($BK533='Dummy Matches Summary'!AI$2,$BM533,"")</f>
        <v/>
      </c>
      <c r="AJ2273" s="25" t="str">
        <f>IF($BK533='Dummy Matches Summary'!AJ$2,$BM533,"")</f>
        <v/>
      </c>
      <c r="AK2273" s="25" t="str">
        <f>IF($BK533='Dummy Matches Summary'!AK$2,$BM533,"")</f>
        <v/>
      </c>
      <c r="AL2273" s="25" t="str">
        <f>IF($BK533='Dummy Matches Summary'!AL$2,$BM533,"")</f>
        <v/>
      </c>
      <c r="AM2273" s="25" t="str">
        <f>IF($BK533='Dummy Matches Summary'!AM$2,$BM533,"")</f>
        <v/>
      </c>
      <c r="AN2273" s="25" t="str">
        <f>IF($BK533='Dummy Matches Summary'!AN$2,$BM533,"")</f>
        <v/>
      </c>
      <c r="AO2273" s="25" t="str">
        <f>IF($BK533='Dummy Matches Summary'!AO$2,$BM533,"")</f>
        <v/>
      </c>
      <c r="AP2273" s="25" t="str">
        <f>IF($BK533='Dummy Matches Summary'!AP$2,$BM533,"")</f>
        <v/>
      </c>
      <c r="AQ2273" s="25" t="str">
        <f>IF($BK533='Dummy Matches Summary'!AQ$2,$BM533,"")</f>
        <v/>
      </c>
      <c r="AR2273" s="25" t="str">
        <f>IF($BK533='Dummy Matches Summary'!AR$2,$BM533,"")</f>
        <v/>
      </c>
      <c r="AS2273" s="25" t="str">
        <f>IF($BK533='Dummy Matches Summary'!AS$2,$BM533,"")</f>
        <v/>
      </c>
      <c r="AT2273" s="25" t="str">
        <f>IF($BK533='Dummy Matches Summary'!AT$2,$BM533,"")</f>
        <v/>
      </c>
      <c r="AU2273" s="25" t="str">
        <f>IF($BK533='Dummy Matches Summary'!AU$2,$BM533,"")</f>
        <v/>
      </c>
      <c r="AV2273" s="25" t="str">
        <f>IF($BK533='Dummy Matches Summary'!AV$2,$BM533,"")</f>
        <v/>
      </c>
      <c r="AW2273" s="25" t="str">
        <f>IF($BK533='Dummy Matches Summary'!AW$2,$BM533,"")</f>
        <v/>
      </c>
      <c r="AX2273" s="25" t="str">
        <f>IF($BK533='Dummy Matches Summary'!AX$2,$BM533,"")</f>
        <v/>
      </c>
      <c r="AY2273" s="25" t="str">
        <f>IF($BK533='Dummy Matches Summary'!AY$2,$BM533,"")</f>
        <v/>
      </c>
      <c r="AZ2273" s="25" t="str">
        <f>IF($BK533='Dummy Matches Summary'!AZ$2,$BM533,"")</f>
        <v/>
      </c>
      <c r="BA2273" s="25" t="str">
        <f>IF($BK533='Dummy Matches Summary'!BA$2,$BM533,"")</f>
        <v/>
      </c>
      <c r="BB2273" s="25" t="str">
        <f>IF($BK533='Dummy Matches Summary'!BB$2,$BM533,"")</f>
        <v/>
      </c>
      <c r="BC2273" s="25" t="str">
        <f>IF($BK533='Dummy Matches Summary'!BC$2,$BM533,"")</f>
        <v/>
      </c>
      <c r="BD2273" s="25" t="str">
        <f>IF($BK533='Dummy Matches Summary'!BD$2,$BM533,"")</f>
        <v/>
      </c>
      <c r="BE2273" s="25" t="str">
        <f>IF($BK533='Dummy Matches Summary'!BE$2,$BM533,"")</f>
        <v/>
      </c>
      <c r="BF2273" s="25" t="str">
        <f>IF($BK533='Dummy Matches Summary'!BF$2,$BM533,"")</f>
        <v/>
      </c>
      <c r="BG2273" s="25" t="str">
        <f>IF($BK533='Dummy Matches Summary'!BG$2,$BM533,"")</f>
        <v/>
      </c>
    </row>
    <row r="2274" spans="1:59" x14ac:dyDescent="0.3">
      <c r="A2274" s="40">
        <v>2272</v>
      </c>
      <c r="B2274" s="25" t="str">
        <f>IF($BK534='Dummy Matches Summary'!B$2,$BM534,"")</f>
        <v/>
      </c>
      <c r="C2274" s="25" t="str">
        <f>IF($BK534='Dummy Matches Summary'!C$2,$BM534,"")</f>
        <v/>
      </c>
      <c r="D2274" s="25" t="str">
        <f>IF($BK534='Dummy Matches Summary'!D$2,$BM534,"")</f>
        <v/>
      </c>
      <c r="E2274" s="25" t="str">
        <f>IF($BK534='Dummy Matches Summary'!E$2,$BM534,"")</f>
        <v/>
      </c>
      <c r="F2274" s="25" t="str">
        <f>IF($BK534='Dummy Matches Summary'!F$2,$BM534,"")</f>
        <v/>
      </c>
      <c r="G2274" s="25" t="str">
        <f>IF($BK534='Dummy Matches Summary'!G$2,$BM534,"")</f>
        <v/>
      </c>
      <c r="H2274" s="25" t="str">
        <f>IF($BK534='Dummy Matches Summary'!H$2,$BM534,"")</f>
        <v/>
      </c>
      <c r="I2274" s="25" t="str">
        <f>IF($BK534='Dummy Matches Summary'!I$2,$BM534,"")</f>
        <v/>
      </c>
      <c r="J2274" s="25" t="str">
        <f>IF($BK534='Dummy Matches Summary'!J$2,$BM534,"")</f>
        <v/>
      </c>
      <c r="K2274" s="25" t="str">
        <f>IF($BK534='Dummy Matches Summary'!K$2,$BM534,"")</f>
        <v/>
      </c>
      <c r="L2274" s="25" t="str">
        <f>IF($BK534='Dummy Matches Summary'!L$2,$BM534,"")</f>
        <v/>
      </c>
      <c r="M2274" s="25" t="str">
        <f>IF($BK534='Dummy Matches Summary'!M$2,$BM534,"")</f>
        <v/>
      </c>
      <c r="N2274" s="25" t="str">
        <f>IF($BK534='Dummy Matches Summary'!N$2,$BM534,"")</f>
        <v/>
      </c>
      <c r="O2274" s="25" t="str">
        <f>IF($BK534='Dummy Matches Summary'!O$2,$BM534,"")</f>
        <v/>
      </c>
      <c r="P2274" s="25" t="str">
        <f>IF($BK534='Dummy Matches Summary'!P$2,$BM534,"")</f>
        <v/>
      </c>
      <c r="Q2274" s="25" t="str">
        <f>IF($BK534='Dummy Matches Summary'!Q$2,$BM534,"")</f>
        <v/>
      </c>
      <c r="R2274" s="25" t="str">
        <f>IF($BK534='Dummy Matches Summary'!R$2,$BM534,"")</f>
        <v/>
      </c>
      <c r="S2274" s="25" t="str">
        <f>IF($BK534='Dummy Matches Summary'!S$2,$BM534,"")</f>
        <v/>
      </c>
      <c r="T2274" s="25" t="str">
        <f>IF($BK534='Dummy Matches Summary'!T$2,$BM534,"")</f>
        <v/>
      </c>
      <c r="U2274" s="25" t="str">
        <f>IF($BK534='Dummy Matches Summary'!U$2,$BM534,"")</f>
        <v/>
      </c>
      <c r="V2274" s="25" t="str">
        <f>IF($BK534='Dummy Matches Summary'!V$2,$BM534,"")</f>
        <v/>
      </c>
      <c r="W2274" s="25" t="str">
        <f>IF($BK534='Dummy Matches Summary'!W$2,$BM534,"")</f>
        <v/>
      </c>
      <c r="X2274" s="25" t="str">
        <f>IF($BK534='Dummy Matches Summary'!X$2,$BM534,"")</f>
        <v/>
      </c>
      <c r="Y2274" s="25" t="str">
        <f>IF($BK534='Dummy Matches Summary'!Y$2,$BM534,"")</f>
        <v/>
      </c>
      <c r="Z2274" s="25" t="str">
        <f>IF($BK534='Dummy Matches Summary'!Z$2,$BM534,"")</f>
        <v/>
      </c>
      <c r="AA2274" s="25" t="str">
        <f>IF($BK534='Dummy Matches Summary'!AA$2,$BM534,"")</f>
        <v/>
      </c>
      <c r="AB2274" s="25" t="str">
        <f>IF($BK534='Dummy Matches Summary'!AB$2,$BM534,"")</f>
        <v/>
      </c>
      <c r="AC2274" s="25" t="str">
        <f>IF($BK534='Dummy Matches Summary'!AC$2,$BM534,"")</f>
        <v/>
      </c>
      <c r="AD2274" s="25" t="str">
        <f>IF($BK534='Dummy Matches Summary'!AD$2,$BM534,"")</f>
        <v/>
      </c>
      <c r="AE2274" s="25" t="str">
        <f>IF($BK534='Dummy Matches Summary'!AE$2,$BM534,"")</f>
        <v/>
      </c>
      <c r="AF2274" s="25" t="str">
        <f>IF($BK534='Dummy Matches Summary'!AF$2,$BM534,"")</f>
        <v/>
      </c>
      <c r="AG2274" s="25" t="str">
        <f>IF($BK534='Dummy Matches Summary'!AG$2,$BM534,"")</f>
        <v/>
      </c>
      <c r="AH2274" s="25" t="str">
        <f>IF($BK534='Dummy Matches Summary'!AH$2,$BM534,"")</f>
        <v/>
      </c>
      <c r="AI2274" s="25" t="str">
        <f>IF($BK534='Dummy Matches Summary'!AI$2,$BM534,"")</f>
        <v/>
      </c>
      <c r="AJ2274" s="25" t="str">
        <f>IF($BK534='Dummy Matches Summary'!AJ$2,$BM534,"")</f>
        <v/>
      </c>
      <c r="AK2274" s="25" t="str">
        <f>IF($BK534='Dummy Matches Summary'!AK$2,$BM534,"")</f>
        <v/>
      </c>
      <c r="AL2274" s="25" t="str">
        <f>IF($BK534='Dummy Matches Summary'!AL$2,$BM534,"")</f>
        <v/>
      </c>
      <c r="AM2274" s="25" t="str">
        <f>IF($BK534='Dummy Matches Summary'!AM$2,$BM534,"")</f>
        <v/>
      </c>
      <c r="AN2274" s="25" t="str">
        <f>IF($BK534='Dummy Matches Summary'!AN$2,$BM534,"")</f>
        <v/>
      </c>
      <c r="AO2274" s="25" t="str">
        <f>IF($BK534='Dummy Matches Summary'!AO$2,$BM534,"")</f>
        <v/>
      </c>
      <c r="AP2274" s="25" t="str">
        <f>IF($BK534='Dummy Matches Summary'!AP$2,$BM534,"")</f>
        <v/>
      </c>
      <c r="AQ2274" s="25" t="str">
        <f>IF($BK534='Dummy Matches Summary'!AQ$2,$BM534,"")</f>
        <v/>
      </c>
      <c r="AR2274" s="25" t="str">
        <f>IF($BK534='Dummy Matches Summary'!AR$2,$BM534,"")</f>
        <v/>
      </c>
      <c r="AS2274" s="25" t="str">
        <f>IF($BK534='Dummy Matches Summary'!AS$2,$BM534,"")</f>
        <v/>
      </c>
      <c r="AT2274" s="25" t="str">
        <f>IF($BK534='Dummy Matches Summary'!AT$2,$BM534,"")</f>
        <v/>
      </c>
      <c r="AU2274" s="25" t="str">
        <f>IF($BK534='Dummy Matches Summary'!AU$2,$BM534,"")</f>
        <v/>
      </c>
      <c r="AV2274" s="25" t="str">
        <f>IF($BK534='Dummy Matches Summary'!AV$2,$BM534,"")</f>
        <v/>
      </c>
      <c r="AW2274" s="25" t="str">
        <f>IF($BK534='Dummy Matches Summary'!AW$2,$BM534,"")</f>
        <v/>
      </c>
      <c r="AX2274" s="25" t="str">
        <f>IF($BK534='Dummy Matches Summary'!AX$2,$BM534,"")</f>
        <v/>
      </c>
      <c r="AY2274" s="25" t="str">
        <f>IF($BK534='Dummy Matches Summary'!AY$2,$BM534,"")</f>
        <v/>
      </c>
      <c r="AZ2274" s="25" t="str">
        <f>IF($BK534='Dummy Matches Summary'!AZ$2,$BM534,"")</f>
        <v/>
      </c>
      <c r="BA2274" s="25" t="str">
        <f>IF($BK534='Dummy Matches Summary'!BA$2,$BM534,"")</f>
        <v/>
      </c>
      <c r="BB2274" s="25" t="str">
        <f>IF($BK534='Dummy Matches Summary'!BB$2,$BM534,"")</f>
        <v/>
      </c>
      <c r="BC2274" s="25" t="str">
        <f>IF($BK534='Dummy Matches Summary'!BC$2,$BM534,"")</f>
        <v/>
      </c>
      <c r="BD2274" s="25" t="str">
        <f>IF($BK534='Dummy Matches Summary'!BD$2,$BM534,"")</f>
        <v/>
      </c>
      <c r="BE2274" s="25" t="str">
        <f>IF($BK534='Dummy Matches Summary'!BE$2,$BM534,"")</f>
        <v/>
      </c>
      <c r="BF2274" s="25" t="str">
        <f>IF($BK534='Dummy Matches Summary'!BF$2,$BM534,"")</f>
        <v/>
      </c>
      <c r="BG2274" s="25" t="str">
        <f>IF($BK534='Dummy Matches Summary'!BG$2,$BM534,"")</f>
        <v/>
      </c>
    </row>
    <row r="2275" spans="1:59" x14ac:dyDescent="0.3">
      <c r="A2275" s="40">
        <v>2273</v>
      </c>
      <c r="B2275" s="25" t="str">
        <f>IF($BK535='Dummy Matches Summary'!B$2,$BM535,"")</f>
        <v/>
      </c>
      <c r="C2275" s="25" t="str">
        <f>IF($BK535='Dummy Matches Summary'!C$2,$BM535,"")</f>
        <v/>
      </c>
      <c r="D2275" s="25" t="str">
        <f>IF($BK535='Dummy Matches Summary'!D$2,$BM535,"")</f>
        <v/>
      </c>
      <c r="E2275" s="25" t="str">
        <f>IF($BK535='Dummy Matches Summary'!E$2,$BM535,"")</f>
        <v/>
      </c>
      <c r="F2275" s="25" t="str">
        <f>IF($BK535='Dummy Matches Summary'!F$2,$BM535,"")</f>
        <v/>
      </c>
      <c r="G2275" s="25" t="str">
        <f>IF($BK535='Dummy Matches Summary'!G$2,$BM535,"")</f>
        <v/>
      </c>
      <c r="H2275" s="25" t="str">
        <f>IF($BK535='Dummy Matches Summary'!H$2,$BM535,"")</f>
        <v/>
      </c>
      <c r="I2275" s="25" t="str">
        <f>IF($BK535='Dummy Matches Summary'!I$2,$BM535,"")</f>
        <v/>
      </c>
      <c r="J2275" s="25" t="str">
        <f>IF($BK535='Dummy Matches Summary'!J$2,$BM535,"")</f>
        <v/>
      </c>
      <c r="K2275" s="25" t="str">
        <f>IF($BK535='Dummy Matches Summary'!K$2,$BM535,"")</f>
        <v/>
      </c>
      <c r="L2275" s="25" t="str">
        <f>IF($BK535='Dummy Matches Summary'!L$2,$BM535,"")</f>
        <v/>
      </c>
      <c r="M2275" s="25" t="str">
        <f>IF($BK535='Dummy Matches Summary'!M$2,$BM535,"")</f>
        <v/>
      </c>
      <c r="N2275" s="25" t="str">
        <f>IF($BK535='Dummy Matches Summary'!N$2,$BM535,"")</f>
        <v/>
      </c>
      <c r="O2275" s="25" t="str">
        <f>IF($BK535='Dummy Matches Summary'!O$2,$BM535,"")</f>
        <v/>
      </c>
      <c r="P2275" s="25" t="str">
        <f>IF($BK535='Dummy Matches Summary'!P$2,$BM535,"")</f>
        <v/>
      </c>
      <c r="Q2275" s="25" t="str">
        <f>IF($BK535='Dummy Matches Summary'!Q$2,$BM535,"")</f>
        <v/>
      </c>
      <c r="R2275" s="25" t="str">
        <f>IF($BK535='Dummy Matches Summary'!R$2,$BM535,"")</f>
        <v/>
      </c>
      <c r="S2275" s="25" t="str">
        <f>IF($BK535='Dummy Matches Summary'!S$2,$BM535,"")</f>
        <v/>
      </c>
      <c r="T2275" s="25" t="str">
        <f>IF($BK535='Dummy Matches Summary'!T$2,$BM535,"")</f>
        <v/>
      </c>
      <c r="U2275" s="25" t="str">
        <f>IF($BK535='Dummy Matches Summary'!U$2,$BM535,"")</f>
        <v/>
      </c>
      <c r="V2275" s="25" t="str">
        <f>IF($BK535='Dummy Matches Summary'!V$2,$BM535,"")</f>
        <v/>
      </c>
      <c r="W2275" s="25" t="str">
        <f>IF($BK535='Dummy Matches Summary'!W$2,$BM535,"")</f>
        <v/>
      </c>
      <c r="X2275" s="25" t="str">
        <f>IF($BK535='Dummy Matches Summary'!X$2,$BM535,"")</f>
        <v/>
      </c>
      <c r="Y2275" s="25" t="str">
        <f>IF($BK535='Dummy Matches Summary'!Y$2,$BM535,"")</f>
        <v/>
      </c>
      <c r="Z2275" s="25" t="str">
        <f>IF($BK535='Dummy Matches Summary'!Z$2,$BM535,"")</f>
        <v/>
      </c>
      <c r="AA2275" s="25" t="str">
        <f>IF($BK535='Dummy Matches Summary'!AA$2,$BM535,"")</f>
        <v/>
      </c>
      <c r="AB2275" s="25" t="str">
        <f>IF($BK535='Dummy Matches Summary'!AB$2,$BM535,"")</f>
        <v/>
      </c>
      <c r="AC2275" s="25" t="str">
        <f>IF($BK535='Dummy Matches Summary'!AC$2,$BM535,"")</f>
        <v/>
      </c>
      <c r="AD2275" s="25" t="str">
        <f>IF($BK535='Dummy Matches Summary'!AD$2,$BM535,"")</f>
        <v/>
      </c>
      <c r="AE2275" s="25" t="str">
        <f>IF($BK535='Dummy Matches Summary'!AE$2,$BM535,"")</f>
        <v/>
      </c>
      <c r="AF2275" s="25" t="str">
        <f>IF($BK535='Dummy Matches Summary'!AF$2,$BM535,"")</f>
        <v/>
      </c>
      <c r="AG2275" s="25" t="str">
        <f>IF($BK535='Dummy Matches Summary'!AG$2,$BM535,"")</f>
        <v/>
      </c>
      <c r="AH2275" s="25" t="str">
        <f>IF($BK535='Dummy Matches Summary'!AH$2,$BM535,"")</f>
        <v/>
      </c>
      <c r="AI2275" s="25" t="str">
        <f>IF($BK535='Dummy Matches Summary'!AI$2,$BM535,"")</f>
        <v/>
      </c>
      <c r="AJ2275" s="25" t="str">
        <f>IF($BK535='Dummy Matches Summary'!AJ$2,$BM535,"")</f>
        <v/>
      </c>
      <c r="AK2275" s="25" t="str">
        <f>IF($BK535='Dummy Matches Summary'!AK$2,$BM535,"")</f>
        <v/>
      </c>
      <c r="AL2275" s="25" t="str">
        <f>IF($BK535='Dummy Matches Summary'!AL$2,$BM535,"")</f>
        <v/>
      </c>
      <c r="AM2275" s="25" t="str">
        <f>IF($BK535='Dummy Matches Summary'!AM$2,$BM535,"")</f>
        <v/>
      </c>
      <c r="AN2275" s="25" t="str">
        <f>IF($BK535='Dummy Matches Summary'!AN$2,$BM535,"")</f>
        <v/>
      </c>
      <c r="AO2275" s="25" t="str">
        <f>IF($BK535='Dummy Matches Summary'!AO$2,$BM535,"")</f>
        <v/>
      </c>
      <c r="AP2275" s="25" t="str">
        <f>IF($BK535='Dummy Matches Summary'!AP$2,$BM535,"")</f>
        <v/>
      </c>
      <c r="AQ2275" s="25" t="str">
        <f>IF($BK535='Dummy Matches Summary'!AQ$2,$BM535,"")</f>
        <v/>
      </c>
      <c r="AR2275" s="25" t="str">
        <f>IF($BK535='Dummy Matches Summary'!AR$2,$BM535,"")</f>
        <v/>
      </c>
      <c r="AS2275" s="25" t="str">
        <f>IF($BK535='Dummy Matches Summary'!AS$2,$BM535,"")</f>
        <v/>
      </c>
      <c r="AT2275" s="25" t="str">
        <f>IF($BK535='Dummy Matches Summary'!AT$2,$BM535,"")</f>
        <v/>
      </c>
      <c r="AU2275" s="25" t="str">
        <f>IF($BK535='Dummy Matches Summary'!AU$2,$BM535,"")</f>
        <v/>
      </c>
      <c r="AV2275" s="25" t="str">
        <f>IF($BK535='Dummy Matches Summary'!AV$2,$BM535,"")</f>
        <v/>
      </c>
      <c r="AW2275" s="25" t="str">
        <f>IF($BK535='Dummy Matches Summary'!AW$2,$BM535,"")</f>
        <v/>
      </c>
      <c r="AX2275" s="25" t="str">
        <f>IF($BK535='Dummy Matches Summary'!AX$2,$BM535,"")</f>
        <v/>
      </c>
      <c r="AY2275" s="25" t="str">
        <f>IF($BK535='Dummy Matches Summary'!AY$2,$BM535,"")</f>
        <v/>
      </c>
      <c r="AZ2275" s="25" t="str">
        <f>IF($BK535='Dummy Matches Summary'!AZ$2,$BM535,"")</f>
        <v/>
      </c>
      <c r="BA2275" s="25" t="str">
        <f>IF($BK535='Dummy Matches Summary'!BA$2,$BM535,"")</f>
        <v/>
      </c>
      <c r="BB2275" s="25" t="str">
        <f>IF($BK535='Dummy Matches Summary'!BB$2,$BM535,"")</f>
        <v/>
      </c>
      <c r="BC2275" s="25" t="str">
        <f>IF($BK535='Dummy Matches Summary'!BC$2,$BM535,"")</f>
        <v/>
      </c>
      <c r="BD2275" s="25" t="str">
        <f>IF($BK535='Dummy Matches Summary'!BD$2,$BM535,"")</f>
        <v/>
      </c>
      <c r="BE2275" s="25" t="str">
        <f>IF($BK535='Dummy Matches Summary'!BE$2,$BM535,"")</f>
        <v/>
      </c>
      <c r="BF2275" s="25" t="str">
        <f>IF($BK535='Dummy Matches Summary'!BF$2,$BM535,"")</f>
        <v/>
      </c>
      <c r="BG2275" s="25" t="str">
        <f>IF($BK535='Dummy Matches Summary'!BG$2,$BM535,"")</f>
        <v/>
      </c>
    </row>
    <row r="2276" spans="1:59" x14ac:dyDescent="0.3">
      <c r="A2276" s="40">
        <v>2274</v>
      </c>
      <c r="B2276" s="25" t="str">
        <f>IF($BK536='Dummy Matches Summary'!B$2,$BM536,"")</f>
        <v/>
      </c>
      <c r="C2276" s="25" t="str">
        <f>IF($BK536='Dummy Matches Summary'!C$2,$BM536,"")</f>
        <v/>
      </c>
      <c r="D2276" s="25" t="str">
        <f>IF($BK536='Dummy Matches Summary'!D$2,$BM536,"")</f>
        <v/>
      </c>
      <c r="E2276" s="25" t="str">
        <f>IF($BK536='Dummy Matches Summary'!E$2,$BM536,"")</f>
        <v/>
      </c>
      <c r="F2276" s="25" t="str">
        <f>IF($BK536='Dummy Matches Summary'!F$2,$BM536,"")</f>
        <v/>
      </c>
      <c r="G2276" s="25" t="str">
        <f>IF($BK536='Dummy Matches Summary'!G$2,$BM536,"")</f>
        <v/>
      </c>
      <c r="H2276" s="25" t="str">
        <f>IF($BK536='Dummy Matches Summary'!H$2,$BM536,"")</f>
        <v/>
      </c>
      <c r="I2276" s="25" t="str">
        <f>IF($BK536='Dummy Matches Summary'!I$2,$BM536,"")</f>
        <v/>
      </c>
      <c r="J2276" s="25" t="str">
        <f>IF($BK536='Dummy Matches Summary'!J$2,$BM536,"")</f>
        <v/>
      </c>
      <c r="K2276" s="25" t="str">
        <f>IF($BK536='Dummy Matches Summary'!K$2,$BM536,"")</f>
        <v/>
      </c>
      <c r="L2276" s="25" t="str">
        <f>IF($BK536='Dummy Matches Summary'!L$2,$BM536,"")</f>
        <v/>
      </c>
      <c r="M2276" s="25" t="str">
        <f>IF($BK536='Dummy Matches Summary'!M$2,$BM536,"")</f>
        <v/>
      </c>
      <c r="N2276" s="25" t="str">
        <f>IF($BK536='Dummy Matches Summary'!N$2,$BM536,"")</f>
        <v/>
      </c>
      <c r="O2276" s="25" t="str">
        <f>IF($BK536='Dummy Matches Summary'!O$2,$BM536,"")</f>
        <v/>
      </c>
      <c r="P2276" s="25" t="str">
        <f>IF($BK536='Dummy Matches Summary'!P$2,$BM536,"")</f>
        <v/>
      </c>
      <c r="Q2276" s="25" t="str">
        <f>IF($BK536='Dummy Matches Summary'!Q$2,$BM536,"")</f>
        <v/>
      </c>
      <c r="R2276" s="25" t="str">
        <f>IF($BK536='Dummy Matches Summary'!R$2,$BM536,"")</f>
        <v/>
      </c>
      <c r="S2276" s="25" t="str">
        <f>IF($BK536='Dummy Matches Summary'!S$2,$BM536,"")</f>
        <v/>
      </c>
      <c r="T2276" s="25" t="str">
        <f>IF($BK536='Dummy Matches Summary'!T$2,$BM536,"")</f>
        <v/>
      </c>
      <c r="U2276" s="25" t="str">
        <f>IF($BK536='Dummy Matches Summary'!U$2,$BM536,"")</f>
        <v/>
      </c>
      <c r="V2276" s="25" t="str">
        <f>IF($BK536='Dummy Matches Summary'!V$2,$BM536,"")</f>
        <v/>
      </c>
      <c r="W2276" s="25" t="str">
        <f>IF($BK536='Dummy Matches Summary'!W$2,$BM536,"")</f>
        <v/>
      </c>
      <c r="X2276" s="25" t="str">
        <f>IF($BK536='Dummy Matches Summary'!X$2,$BM536,"")</f>
        <v/>
      </c>
      <c r="Y2276" s="25" t="str">
        <f>IF($BK536='Dummy Matches Summary'!Y$2,$BM536,"")</f>
        <v/>
      </c>
      <c r="Z2276" s="25" t="str">
        <f>IF($BK536='Dummy Matches Summary'!Z$2,$BM536,"")</f>
        <v/>
      </c>
      <c r="AA2276" s="25" t="str">
        <f>IF($BK536='Dummy Matches Summary'!AA$2,$BM536,"")</f>
        <v/>
      </c>
      <c r="AB2276" s="25" t="str">
        <f>IF($BK536='Dummy Matches Summary'!AB$2,$BM536,"")</f>
        <v/>
      </c>
      <c r="AC2276" s="25" t="str">
        <f>IF($BK536='Dummy Matches Summary'!AC$2,$BM536,"")</f>
        <v/>
      </c>
      <c r="AD2276" s="25" t="str">
        <f>IF($BK536='Dummy Matches Summary'!AD$2,$BM536,"")</f>
        <v/>
      </c>
      <c r="AE2276" s="25" t="str">
        <f>IF($BK536='Dummy Matches Summary'!AE$2,$BM536,"")</f>
        <v/>
      </c>
      <c r="AF2276" s="25" t="str">
        <f>IF($BK536='Dummy Matches Summary'!AF$2,$BM536,"")</f>
        <v/>
      </c>
      <c r="AG2276" s="25" t="str">
        <f>IF($BK536='Dummy Matches Summary'!AG$2,$BM536,"")</f>
        <v/>
      </c>
      <c r="AH2276" s="25" t="str">
        <f>IF($BK536='Dummy Matches Summary'!AH$2,$BM536,"")</f>
        <v/>
      </c>
      <c r="AI2276" s="25" t="str">
        <f>IF($BK536='Dummy Matches Summary'!AI$2,$BM536,"")</f>
        <v/>
      </c>
      <c r="AJ2276" s="25" t="str">
        <f>IF($BK536='Dummy Matches Summary'!AJ$2,$BM536,"")</f>
        <v/>
      </c>
      <c r="AK2276" s="25" t="str">
        <f>IF($BK536='Dummy Matches Summary'!AK$2,$BM536,"")</f>
        <v/>
      </c>
      <c r="AL2276" s="25" t="str">
        <f>IF($BK536='Dummy Matches Summary'!AL$2,$BM536,"")</f>
        <v/>
      </c>
      <c r="AM2276" s="25" t="str">
        <f>IF($BK536='Dummy Matches Summary'!AM$2,$BM536,"")</f>
        <v/>
      </c>
      <c r="AN2276" s="25" t="str">
        <f>IF($BK536='Dummy Matches Summary'!AN$2,$BM536,"")</f>
        <v/>
      </c>
      <c r="AO2276" s="25" t="str">
        <f>IF($BK536='Dummy Matches Summary'!AO$2,$BM536,"")</f>
        <v/>
      </c>
      <c r="AP2276" s="25" t="str">
        <f>IF($BK536='Dummy Matches Summary'!AP$2,$BM536,"")</f>
        <v/>
      </c>
      <c r="AQ2276" s="25" t="str">
        <f>IF($BK536='Dummy Matches Summary'!AQ$2,$BM536,"")</f>
        <v/>
      </c>
      <c r="AR2276" s="25" t="str">
        <f>IF($BK536='Dummy Matches Summary'!AR$2,$BM536,"")</f>
        <v/>
      </c>
      <c r="AS2276" s="25" t="str">
        <f>IF($BK536='Dummy Matches Summary'!AS$2,$BM536,"")</f>
        <v/>
      </c>
      <c r="AT2276" s="25" t="str">
        <f>IF($BK536='Dummy Matches Summary'!AT$2,$BM536,"")</f>
        <v/>
      </c>
      <c r="AU2276" s="25" t="str">
        <f>IF($BK536='Dummy Matches Summary'!AU$2,$BM536,"")</f>
        <v/>
      </c>
      <c r="AV2276" s="25" t="str">
        <f>IF($BK536='Dummy Matches Summary'!AV$2,$BM536,"")</f>
        <v/>
      </c>
      <c r="AW2276" s="25" t="str">
        <f>IF($BK536='Dummy Matches Summary'!AW$2,$BM536,"")</f>
        <v/>
      </c>
      <c r="AX2276" s="25" t="str">
        <f>IF($BK536='Dummy Matches Summary'!AX$2,$BM536,"")</f>
        <v/>
      </c>
      <c r="AY2276" s="25" t="str">
        <f>IF($BK536='Dummy Matches Summary'!AY$2,$BM536,"")</f>
        <v/>
      </c>
      <c r="AZ2276" s="25" t="str">
        <f>IF($BK536='Dummy Matches Summary'!AZ$2,$BM536,"")</f>
        <v/>
      </c>
      <c r="BA2276" s="25" t="str">
        <f>IF($BK536='Dummy Matches Summary'!BA$2,$BM536,"")</f>
        <v/>
      </c>
      <c r="BB2276" s="25" t="str">
        <f>IF($BK536='Dummy Matches Summary'!BB$2,$BM536,"")</f>
        <v/>
      </c>
      <c r="BC2276" s="25" t="str">
        <f>IF($BK536='Dummy Matches Summary'!BC$2,$BM536,"")</f>
        <v/>
      </c>
      <c r="BD2276" s="25" t="str">
        <f>IF($BK536='Dummy Matches Summary'!BD$2,$BM536,"")</f>
        <v/>
      </c>
      <c r="BE2276" s="25" t="str">
        <f>IF($BK536='Dummy Matches Summary'!BE$2,$BM536,"")</f>
        <v/>
      </c>
      <c r="BF2276" s="25" t="str">
        <f>IF($BK536='Dummy Matches Summary'!BF$2,$BM536,"")</f>
        <v/>
      </c>
      <c r="BG2276" s="25" t="str">
        <f>IF($BK536='Dummy Matches Summary'!BG$2,$BM536,"")</f>
        <v/>
      </c>
    </row>
    <row r="2277" spans="1:59" x14ac:dyDescent="0.3">
      <c r="A2277" s="40">
        <v>2275</v>
      </c>
      <c r="B2277" s="25" t="str">
        <f>IF($BK537='Dummy Matches Summary'!B$2,$BM537,"")</f>
        <v/>
      </c>
      <c r="C2277" s="25" t="str">
        <f>IF($BK537='Dummy Matches Summary'!C$2,$BM537,"")</f>
        <v/>
      </c>
      <c r="D2277" s="25" t="str">
        <f>IF($BK537='Dummy Matches Summary'!D$2,$BM537,"")</f>
        <v/>
      </c>
      <c r="E2277" s="25" t="str">
        <f>IF($BK537='Dummy Matches Summary'!E$2,$BM537,"")</f>
        <v/>
      </c>
      <c r="F2277" s="25" t="str">
        <f>IF($BK537='Dummy Matches Summary'!F$2,$BM537,"")</f>
        <v/>
      </c>
      <c r="G2277" s="25" t="str">
        <f>IF($BK537='Dummy Matches Summary'!G$2,$BM537,"")</f>
        <v/>
      </c>
      <c r="H2277" s="25" t="str">
        <f>IF($BK537='Dummy Matches Summary'!H$2,$BM537,"")</f>
        <v/>
      </c>
      <c r="I2277" s="25" t="str">
        <f>IF($BK537='Dummy Matches Summary'!I$2,$BM537,"")</f>
        <v/>
      </c>
      <c r="J2277" s="25" t="str">
        <f>IF($BK537='Dummy Matches Summary'!J$2,$BM537,"")</f>
        <v/>
      </c>
      <c r="K2277" s="25" t="str">
        <f>IF($BK537='Dummy Matches Summary'!K$2,$BM537,"")</f>
        <v/>
      </c>
      <c r="L2277" s="25" t="str">
        <f>IF($BK537='Dummy Matches Summary'!L$2,$BM537,"")</f>
        <v/>
      </c>
      <c r="M2277" s="25" t="str">
        <f>IF($BK537='Dummy Matches Summary'!M$2,$BM537,"")</f>
        <v/>
      </c>
      <c r="N2277" s="25" t="str">
        <f>IF($BK537='Dummy Matches Summary'!N$2,$BM537,"")</f>
        <v/>
      </c>
      <c r="O2277" s="25" t="str">
        <f>IF($BK537='Dummy Matches Summary'!O$2,$BM537,"")</f>
        <v/>
      </c>
      <c r="P2277" s="25" t="str">
        <f>IF($BK537='Dummy Matches Summary'!P$2,$BM537,"")</f>
        <v/>
      </c>
      <c r="Q2277" s="25" t="str">
        <f>IF($BK537='Dummy Matches Summary'!Q$2,$BM537,"")</f>
        <v/>
      </c>
      <c r="R2277" s="25" t="str">
        <f>IF($BK537='Dummy Matches Summary'!R$2,$BM537,"")</f>
        <v/>
      </c>
      <c r="S2277" s="25" t="str">
        <f>IF($BK537='Dummy Matches Summary'!S$2,$BM537,"")</f>
        <v/>
      </c>
      <c r="T2277" s="25" t="str">
        <f>IF($BK537='Dummy Matches Summary'!T$2,$BM537,"")</f>
        <v/>
      </c>
      <c r="U2277" s="25" t="str">
        <f>IF($BK537='Dummy Matches Summary'!U$2,$BM537,"")</f>
        <v/>
      </c>
      <c r="V2277" s="25" t="str">
        <f>IF($BK537='Dummy Matches Summary'!V$2,$BM537,"")</f>
        <v/>
      </c>
      <c r="W2277" s="25" t="str">
        <f>IF($BK537='Dummy Matches Summary'!W$2,$BM537,"")</f>
        <v/>
      </c>
      <c r="X2277" s="25" t="str">
        <f>IF($BK537='Dummy Matches Summary'!X$2,$BM537,"")</f>
        <v/>
      </c>
      <c r="Y2277" s="25" t="str">
        <f>IF($BK537='Dummy Matches Summary'!Y$2,$BM537,"")</f>
        <v/>
      </c>
      <c r="Z2277" s="25" t="str">
        <f>IF($BK537='Dummy Matches Summary'!Z$2,$BM537,"")</f>
        <v/>
      </c>
      <c r="AA2277" s="25" t="str">
        <f>IF($BK537='Dummy Matches Summary'!AA$2,$BM537,"")</f>
        <v/>
      </c>
      <c r="AB2277" s="25" t="str">
        <f>IF($BK537='Dummy Matches Summary'!AB$2,$BM537,"")</f>
        <v/>
      </c>
      <c r="AC2277" s="25" t="str">
        <f>IF($BK537='Dummy Matches Summary'!AC$2,$BM537,"")</f>
        <v/>
      </c>
      <c r="AD2277" s="25" t="str">
        <f>IF($BK537='Dummy Matches Summary'!AD$2,$BM537,"")</f>
        <v/>
      </c>
      <c r="AE2277" s="25" t="str">
        <f>IF($BK537='Dummy Matches Summary'!AE$2,$BM537,"")</f>
        <v/>
      </c>
      <c r="AF2277" s="25" t="str">
        <f>IF($BK537='Dummy Matches Summary'!AF$2,$BM537,"")</f>
        <v/>
      </c>
      <c r="AG2277" s="25" t="str">
        <f>IF($BK537='Dummy Matches Summary'!AG$2,$BM537,"")</f>
        <v/>
      </c>
      <c r="AH2277" s="25" t="str">
        <f>IF($BK537='Dummy Matches Summary'!AH$2,$BM537,"")</f>
        <v/>
      </c>
      <c r="AI2277" s="25" t="str">
        <f>IF($BK537='Dummy Matches Summary'!AI$2,$BM537,"")</f>
        <v/>
      </c>
      <c r="AJ2277" s="25" t="str">
        <f>IF($BK537='Dummy Matches Summary'!AJ$2,$BM537,"")</f>
        <v/>
      </c>
      <c r="AK2277" s="25" t="str">
        <f>IF($BK537='Dummy Matches Summary'!AK$2,$BM537,"")</f>
        <v/>
      </c>
      <c r="AL2277" s="25" t="str">
        <f>IF($BK537='Dummy Matches Summary'!AL$2,$BM537,"")</f>
        <v/>
      </c>
      <c r="AM2277" s="25" t="str">
        <f>IF($BK537='Dummy Matches Summary'!AM$2,$BM537,"")</f>
        <v/>
      </c>
      <c r="AN2277" s="25" t="str">
        <f>IF($BK537='Dummy Matches Summary'!AN$2,$BM537,"")</f>
        <v/>
      </c>
      <c r="AO2277" s="25" t="str">
        <f>IF($BK537='Dummy Matches Summary'!AO$2,$BM537,"")</f>
        <v/>
      </c>
      <c r="AP2277" s="25" t="str">
        <f>IF($BK537='Dummy Matches Summary'!AP$2,$BM537,"")</f>
        <v/>
      </c>
      <c r="AQ2277" s="25" t="str">
        <f>IF($BK537='Dummy Matches Summary'!AQ$2,$BM537,"")</f>
        <v/>
      </c>
      <c r="AR2277" s="25" t="str">
        <f>IF($BK537='Dummy Matches Summary'!AR$2,$BM537,"")</f>
        <v/>
      </c>
      <c r="AS2277" s="25" t="str">
        <f>IF($BK537='Dummy Matches Summary'!AS$2,$BM537,"")</f>
        <v/>
      </c>
      <c r="AT2277" s="25" t="str">
        <f>IF($BK537='Dummy Matches Summary'!AT$2,$BM537,"")</f>
        <v/>
      </c>
      <c r="AU2277" s="25" t="str">
        <f>IF($BK537='Dummy Matches Summary'!AU$2,$BM537,"")</f>
        <v/>
      </c>
      <c r="AV2277" s="25" t="str">
        <f>IF($BK537='Dummy Matches Summary'!AV$2,$BM537,"")</f>
        <v/>
      </c>
      <c r="AW2277" s="25" t="str">
        <f>IF($BK537='Dummy Matches Summary'!AW$2,$BM537,"")</f>
        <v/>
      </c>
      <c r="AX2277" s="25" t="str">
        <f>IF($BK537='Dummy Matches Summary'!AX$2,$BM537,"")</f>
        <v/>
      </c>
      <c r="AY2277" s="25" t="str">
        <f>IF($BK537='Dummy Matches Summary'!AY$2,$BM537,"")</f>
        <v/>
      </c>
      <c r="AZ2277" s="25" t="str">
        <f>IF($BK537='Dummy Matches Summary'!AZ$2,$BM537,"")</f>
        <v/>
      </c>
      <c r="BA2277" s="25" t="str">
        <f>IF($BK537='Dummy Matches Summary'!BA$2,$BM537,"")</f>
        <v/>
      </c>
      <c r="BB2277" s="25" t="str">
        <f>IF($BK537='Dummy Matches Summary'!BB$2,$BM537,"")</f>
        <v/>
      </c>
      <c r="BC2277" s="25" t="str">
        <f>IF($BK537='Dummy Matches Summary'!BC$2,$BM537,"")</f>
        <v/>
      </c>
      <c r="BD2277" s="25" t="str">
        <f>IF($BK537='Dummy Matches Summary'!BD$2,$BM537,"")</f>
        <v/>
      </c>
      <c r="BE2277" s="25" t="str">
        <f>IF($BK537='Dummy Matches Summary'!BE$2,$BM537,"")</f>
        <v/>
      </c>
      <c r="BF2277" s="25" t="str">
        <f>IF($BK537='Dummy Matches Summary'!BF$2,$BM537,"")</f>
        <v/>
      </c>
      <c r="BG2277" s="25" t="str">
        <f>IF($BK537='Dummy Matches Summary'!BG$2,$BM537,"")</f>
        <v/>
      </c>
    </row>
    <row r="2278" spans="1:59" x14ac:dyDescent="0.3">
      <c r="A2278" s="40">
        <v>2276</v>
      </c>
      <c r="B2278" s="25" t="str">
        <f>IF($BK538='Dummy Matches Summary'!B$2,$BM538,"")</f>
        <v/>
      </c>
      <c r="C2278" s="25" t="str">
        <f>IF($BK538='Dummy Matches Summary'!C$2,$BM538,"")</f>
        <v/>
      </c>
      <c r="D2278" s="25" t="str">
        <f>IF($BK538='Dummy Matches Summary'!D$2,$BM538,"")</f>
        <v/>
      </c>
      <c r="E2278" s="25" t="str">
        <f>IF($BK538='Dummy Matches Summary'!E$2,$BM538,"")</f>
        <v/>
      </c>
      <c r="F2278" s="25" t="str">
        <f>IF($BK538='Dummy Matches Summary'!F$2,$BM538,"")</f>
        <v/>
      </c>
      <c r="G2278" s="25" t="str">
        <f>IF($BK538='Dummy Matches Summary'!G$2,$BM538,"")</f>
        <v/>
      </c>
      <c r="H2278" s="25" t="str">
        <f>IF($BK538='Dummy Matches Summary'!H$2,$BM538,"")</f>
        <v/>
      </c>
      <c r="I2278" s="25" t="str">
        <f>IF($BK538='Dummy Matches Summary'!I$2,$BM538,"")</f>
        <v/>
      </c>
      <c r="J2278" s="25" t="str">
        <f>IF($BK538='Dummy Matches Summary'!J$2,$BM538,"")</f>
        <v/>
      </c>
      <c r="K2278" s="25" t="str">
        <f>IF($BK538='Dummy Matches Summary'!K$2,$BM538,"")</f>
        <v/>
      </c>
      <c r="L2278" s="25" t="str">
        <f>IF($BK538='Dummy Matches Summary'!L$2,$BM538,"")</f>
        <v/>
      </c>
      <c r="M2278" s="25" t="str">
        <f>IF($BK538='Dummy Matches Summary'!M$2,$BM538,"")</f>
        <v/>
      </c>
      <c r="N2278" s="25" t="str">
        <f>IF($BK538='Dummy Matches Summary'!N$2,$BM538,"")</f>
        <v/>
      </c>
      <c r="O2278" s="25" t="str">
        <f>IF($BK538='Dummy Matches Summary'!O$2,$BM538,"")</f>
        <v/>
      </c>
      <c r="P2278" s="25" t="str">
        <f>IF($BK538='Dummy Matches Summary'!P$2,$BM538,"")</f>
        <v/>
      </c>
      <c r="Q2278" s="25" t="str">
        <f>IF($BK538='Dummy Matches Summary'!Q$2,$BM538,"")</f>
        <v/>
      </c>
      <c r="R2278" s="25" t="str">
        <f>IF($BK538='Dummy Matches Summary'!R$2,$BM538,"")</f>
        <v/>
      </c>
      <c r="S2278" s="25" t="str">
        <f>IF($BK538='Dummy Matches Summary'!S$2,$BM538,"")</f>
        <v/>
      </c>
      <c r="T2278" s="25" t="str">
        <f>IF($BK538='Dummy Matches Summary'!T$2,$BM538,"")</f>
        <v/>
      </c>
      <c r="U2278" s="25" t="str">
        <f>IF($BK538='Dummy Matches Summary'!U$2,$BM538,"")</f>
        <v/>
      </c>
      <c r="V2278" s="25" t="str">
        <f>IF($BK538='Dummy Matches Summary'!V$2,$BM538,"")</f>
        <v/>
      </c>
      <c r="W2278" s="25" t="str">
        <f>IF($BK538='Dummy Matches Summary'!W$2,$BM538,"")</f>
        <v/>
      </c>
      <c r="X2278" s="25" t="str">
        <f>IF($BK538='Dummy Matches Summary'!X$2,$BM538,"")</f>
        <v/>
      </c>
      <c r="Y2278" s="25" t="str">
        <f>IF($BK538='Dummy Matches Summary'!Y$2,$BM538,"")</f>
        <v/>
      </c>
      <c r="Z2278" s="25" t="str">
        <f>IF($BK538='Dummy Matches Summary'!Z$2,$BM538,"")</f>
        <v/>
      </c>
      <c r="AA2278" s="25" t="str">
        <f>IF($BK538='Dummy Matches Summary'!AA$2,$BM538,"")</f>
        <v/>
      </c>
      <c r="AB2278" s="25" t="str">
        <f>IF($BK538='Dummy Matches Summary'!AB$2,$BM538,"")</f>
        <v/>
      </c>
      <c r="AC2278" s="25" t="str">
        <f>IF($BK538='Dummy Matches Summary'!AC$2,$BM538,"")</f>
        <v/>
      </c>
      <c r="AD2278" s="25" t="str">
        <f>IF($BK538='Dummy Matches Summary'!AD$2,$BM538,"")</f>
        <v/>
      </c>
      <c r="AE2278" s="25" t="str">
        <f>IF($BK538='Dummy Matches Summary'!AE$2,$BM538,"")</f>
        <v/>
      </c>
      <c r="AF2278" s="25" t="str">
        <f>IF($BK538='Dummy Matches Summary'!AF$2,$BM538,"")</f>
        <v/>
      </c>
      <c r="AG2278" s="25" t="str">
        <f>IF($BK538='Dummy Matches Summary'!AG$2,$BM538,"")</f>
        <v/>
      </c>
      <c r="AH2278" s="25" t="str">
        <f>IF($BK538='Dummy Matches Summary'!AH$2,$BM538,"")</f>
        <v/>
      </c>
      <c r="AI2278" s="25" t="str">
        <f>IF($BK538='Dummy Matches Summary'!AI$2,$BM538,"")</f>
        <v/>
      </c>
      <c r="AJ2278" s="25" t="str">
        <f>IF($BK538='Dummy Matches Summary'!AJ$2,$BM538,"")</f>
        <v/>
      </c>
      <c r="AK2278" s="25" t="str">
        <f>IF($BK538='Dummy Matches Summary'!AK$2,$BM538,"")</f>
        <v/>
      </c>
      <c r="AL2278" s="25" t="str">
        <f>IF($BK538='Dummy Matches Summary'!AL$2,$BM538,"")</f>
        <v/>
      </c>
      <c r="AM2278" s="25" t="str">
        <f>IF($BK538='Dummy Matches Summary'!AM$2,$BM538,"")</f>
        <v/>
      </c>
      <c r="AN2278" s="25" t="str">
        <f>IF($BK538='Dummy Matches Summary'!AN$2,$BM538,"")</f>
        <v/>
      </c>
      <c r="AO2278" s="25" t="str">
        <f>IF($BK538='Dummy Matches Summary'!AO$2,$BM538,"")</f>
        <v/>
      </c>
      <c r="AP2278" s="25" t="str">
        <f>IF($BK538='Dummy Matches Summary'!AP$2,$BM538,"")</f>
        <v/>
      </c>
      <c r="AQ2278" s="25" t="str">
        <f>IF($BK538='Dummy Matches Summary'!AQ$2,$BM538,"")</f>
        <v/>
      </c>
      <c r="AR2278" s="25" t="str">
        <f>IF($BK538='Dummy Matches Summary'!AR$2,$BM538,"")</f>
        <v/>
      </c>
      <c r="AS2278" s="25" t="str">
        <f>IF($BK538='Dummy Matches Summary'!AS$2,$BM538,"")</f>
        <v/>
      </c>
      <c r="AT2278" s="25" t="str">
        <f>IF($BK538='Dummy Matches Summary'!AT$2,$BM538,"")</f>
        <v/>
      </c>
      <c r="AU2278" s="25" t="str">
        <f>IF($BK538='Dummy Matches Summary'!AU$2,$BM538,"")</f>
        <v/>
      </c>
      <c r="AV2278" s="25" t="str">
        <f>IF($BK538='Dummy Matches Summary'!AV$2,$BM538,"")</f>
        <v/>
      </c>
      <c r="AW2278" s="25" t="str">
        <f>IF($BK538='Dummy Matches Summary'!AW$2,$BM538,"")</f>
        <v/>
      </c>
      <c r="AX2278" s="25" t="str">
        <f>IF($BK538='Dummy Matches Summary'!AX$2,$BM538,"")</f>
        <v/>
      </c>
      <c r="AY2278" s="25" t="str">
        <f>IF($BK538='Dummy Matches Summary'!AY$2,$BM538,"")</f>
        <v/>
      </c>
      <c r="AZ2278" s="25" t="str">
        <f>IF($BK538='Dummy Matches Summary'!AZ$2,$BM538,"")</f>
        <v/>
      </c>
      <c r="BA2278" s="25" t="str">
        <f>IF($BK538='Dummy Matches Summary'!BA$2,$BM538,"")</f>
        <v/>
      </c>
      <c r="BB2278" s="25" t="str">
        <f>IF($BK538='Dummy Matches Summary'!BB$2,$BM538,"")</f>
        <v/>
      </c>
      <c r="BC2278" s="25" t="str">
        <f>IF($BK538='Dummy Matches Summary'!BC$2,$BM538,"")</f>
        <v/>
      </c>
      <c r="BD2278" s="25" t="str">
        <f>IF($BK538='Dummy Matches Summary'!BD$2,$BM538,"")</f>
        <v/>
      </c>
      <c r="BE2278" s="25" t="str">
        <f>IF($BK538='Dummy Matches Summary'!BE$2,$BM538,"")</f>
        <v/>
      </c>
      <c r="BF2278" s="25" t="str">
        <f>IF($BK538='Dummy Matches Summary'!BF$2,$BM538,"")</f>
        <v/>
      </c>
      <c r="BG2278" s="25" t="str">
        <f>IF($BK538='Dummy Matches Summary'!BG$2,$BM538,"")</f>
        <v/>
      </c>
    </row>
    <row r="2279" spans="1:59" x14ac:dyDescent="0.3">
      <c r="A2279" s="40">
        <v>2277</v>
      </c>
      <c r="B2279" s="25" t="str">
        <f>IF($BK539='Dummy Matches Summary'!B$2,$BM539,"")</f>
        <v/>
      </c>
      <c r="C2279" s="25" t="str">
        <f>IF($BK539='Dummy Matches Summary'!C$2,$BM539,"")</f>
        <v/>
      </c>
      <c r="D2279" s="25" t="str">
        <f>IF($BK539='Dummy Matches Summary'!D$2,$BM539,"")</f>
        <v/>
      </c>
      <c r="E2279" s="25" t="str">
        <f>IF($BK539='Dummy Matches Summary'!E$2,$BM539,"")</f>
        <v/>
      </c>
      <c r="F2279" s="25" t="str">
        <f>IF($BK539='Dummy Matches Summary'!F$2,$BM539,"")</f>
        <v/>
      </c>
      <c r="G2279" s="25" t="str">
        <f>IF($BK539='Dummy Matches Summary'!G$2,$BM539,"")</f>
        <v/>
      </c>
      <c r="H2279" s="25" t="str">
        <f>IF($BK539='Dummy Matches Summary'!H$2,$BM539,"")</f>
        <v/>
      </c>
      <c r="I2279" s="25" t="str">
        <f>IF($BK539='Dummy Matches Summary'!I$2,$BM539,"")</f>
        <v/>
      </c>
      <c r="J2279" s="25" t="str">
        <f>IF($BK539='Dummy Matches Summary'!J$2,$BM539,"")</f>
        <v/>
      </c>
      <c r="K2279" s="25" t="str">
        <f>IF($BK539='Dummy Matches Summary'!K$2,$BM539,"")</f>
        <v/>
      </c>
      <c r="L2279" s="25" t="str">
        <f>IF($BK539='Dummy Matches Summary'!L$2,$BM539,"")</f>
        <v/>
      </c>
      <c r="M2279" s="25" t="str">
        <f>IF($BK539='Dummy Matches Summary'!M$2,$BM539,"")</f>
        <v/>
      </c>
      <c r="N2279" s="25" t="str">
        <f>IF($BK539='Dummy Matches Summary'!N$2,$BM539,"")</f>
        <v/>
      </c>
      <c r="O2279" s="25" t="str">
        <f>IF($BK539='Dummy Matches Summary'!O$2,$BM539,"")</f>
        <v/>
      </c>
      <c r="P2279" s="25" t="str">
        <f>IF($BK539='Dummy Matches Summary'!P$2,$BM539,"")</f>
        <v/>
      </c>
      <c r="Q2279" s="25" t="str">
        <f>IF($BK539='Dummy Matches Summary'!Q$2,$BM539,"")</f>
        <v/>
      </c>
      <c r="R2279" s="25" t="str">
        <f>IF($BK539='Dummy Matches Summary'!R$2,$BM539,"")</f>
        <v/>
      </c>
      <c r="S2279" s="25" t="str">
        <f>IF($BK539='Dummy Matches Summary'!S$2,$BM539,"")</f>
        <v/>
      </c>
      <c r="T2279" s="25" t="str">
        <f>IF($BK539='Dummy Matches Summary'!T$2,$BM539,"")</f>
        <v/>
      </c>
      <c r="U2279" s="25" t="str">
        <f>IF($BK539='Dummy Matches Summary'!U$2,$BM539,"")</f>
        <v/>
      </c>
      <c r="V2279" s="25" t="str">
        <f>IF($BK539='Dummy Matches Summary'!V$2,$BM539,"")</f>
        <v/>
      </c>
      <c r="W2279" s="25" t="str">
        <f>IF($BK539='Dummy Matches Summary'!W$2,$BM539,"")</f>
        <v/>
      </c>
      <c r="X2279" s="25" t="str">
        <f>IF($BK539='Dummy Matches Summary'!X$2,$BM539,"")</f>
        <v/>
      </c>
      <c r="Y2279" s="25" t="str">
        <f>IF($BK539='Dummy Matches Summary'!Y$2,$BM539,"")</f>
        <v/>
      </c>
      <c r="Z2279" s="25" t="str">
        <f>IF($BK539='Dummy Matches Summary'!Z$2,$BM539,"")</f>
        <v/>
      </c>
      <c r="AA2279" s="25" t="str">
        <f>IF($BK539='Dummy Matches Summary'!AA$2,$BM539,"")</f>
        <v/>
      </c>
      <c r="AB2279" s="25" t="str">
        <f>IF($BK539='Dummy Matches Summary'!AB$2,$BM539,"")</f>
        <v/>
      </c>
      <c r="AC2279" s="25" t="str">
        <f>IF($BK539='Dummy Matches Summary'!AC$2,$BM539,"")</f>
        <v/>
      </c>
      <c r="AD2279" s="25" t="str">
        <f>IF($BK539='Dummy Matches Summary'!AD$2,$BM539,"")</f>
        <v/>
      </c>
      <c r="AE2279" s="25" t="str">
        <f>IF($BK539='Dummy Matches Summary'!AE$2,$BM539,"")</f>
        <v/>
      </c>
      <c r="AF2279" s="25" t="str">
        <f>IF($BK539='Dummy Matches Summary'!AF$2,$BM539,"")</f>
        <v/>
      </c>
      <c r="AG2279" s="25" t="str">
        <f>IF($BK539='Dummy Matches Summary'!AG$2,$BM539,"")</f>
        <v/>
      </c>
      <c r="AH2279" s="25" t="str">
        <f>IF($BK539='Dummy Matches Summary'!AH$2,$BM539,"")</f>
        <v/>
      </c>
      <c r="AI2279" s="25" t="str">
        <f>IF($BK539='Dummy Matches Summary'!AI$2,$BM539,"")</f>
        <v/>
      </c>
      <c r="AJ2279" s="25" t="str">
        <f>IF($BK539='Dummy Matches Summary'!AJ$2,$BM539,"")</f>
        <v/>
      </c>
      <c r="AK2279" s="25" t="str">
        <f>IF($BK539='Dummy Matches Summary'!AK$2,$BM539,"")</f>
        <v/>
      </c>
      <c r="AL2279" s="25" t="str">
        <f>IF($BK539='Dummy Matches Summary'!AL$2,$BM539,"")</f>
        <v/>
      </c>
      <c r="AM2279" s="25" t="str">
        <f>IF($BK539='Dummy Matches Summary'!AM$2,$BM539,"")</f>
        <v/>
      </c>
      <c r="AN2279" s="25" t="str">
        <f>IF($BK539='Dummy Matches Summary'!AN$2,$BM539,"")</f>
        <v/>
      </c>
      <c r="AO2279" s="25" t="str">
        <f>IF($BK539='Dummy Matches Summary'!AO$2,$BM539,"")</f>
        <v/>
      </c>
      <c r="AP2279" s="25" t="str">
        <f>IF($BK539='Dummy Matches Summary'!AP$2,$BM539,"")</f>
        <v/>
      </c>
      <c r="AQ2279" s="25" t="str">
        <f>IF($BK539='Dummy Matches Summary'!AQ$2,$BM539,"")</f>
        <v/>
      </c>
      <c r="AR2279" s="25" t="str">
        <f>IF($BK539='Dummy Matches Summary'!AR$2,$BM539,"")</f>
        <v/>
      </c>
      <c r="AS2279" s="25" t="str">
        <f>IF($BK539='Dummy Matches Summary'!AS$2,$BM539,"")</f>
        <v/>
      </c>
      <c r="AT2279" s="25" t="str">
        <f>IF($BK539='Dummy Matches Summary'!AT$2,$BM539,"")</f>
        <v/>
      </c>
      <c r="AU2279" s="25" t="str">
        <f>IF($BK539='Dummy Matches Summary'!AU$2,$BM539,"")</f>
        <v/>
      </c>
      <c r="AV2279" s="25" t="str">
        <f>IF($BK539='Dummy Matches Summary'!AV$2,$BM539,"")</f>
        <v/>
      </c>
      <c r="AW2279" s="25" t="str">
        <f>IF($BK539='Dummy Matches Summary'!AW$2,$BM539,"")</f>
        <v/>
      </c>
      <c r="AX2279" s="25" t="str">
        <f>IF($BK539='Dummy Matches Summary'!AX$2,$BM539,"")</f>
        <v/>
      </c>
      <c r="AY2279" s="25" t="str">
        <f>IF($BK539='Dummy Matches Summary'!AY$2,$BM539,"")</f>
        <v/>
      </c>
      <c r="AZ2279" s="25" t="str">
        <f>IF($BK539='Dummy Matches Summary'!AZ$2,$BM539,"")</f>
        <v/>
      </c>
      <c r="BA2279" s="25" t="str">
        <f>IF($BK539='Dummy Matches Summary'!BA$2,$BM539,"")</f>
        <v/>
      </c>
      <c r="BB2279" s="25" t="str">
        <f>IF($BK539='Dummy Matches Summary'!BB$2,$BM539,"")</f>
        <v/>
      </c>
      <c r="BC2279" s="25" t="str">
        <f>IF($BK539='Dummy Matches Summary'!BC$2,$BM539,"")</f>
        <v/>
      </c>
      <c r="BD2279" s="25" t="str">
        <f>IF($BK539='Dummy Matches Summary'!BD$2,$BM539,"")</f>
        <v/>
      </c>
      <c r="BE2279" s="25" t="str">
        <f>IF($BK539='Dummy Matches Summary'!BE$2,$BM539,"")</f>
        <v/>
      </c>
      <c r="BF2279" s="25" t="str">
        <f>IF($BK539='Dummy Matches Summary'!BF$2,$BM539,"")</f>
        <v/>
      </c>
      <c r="BG2279" s="25" t="str">
        <f>IF($BK539='Dummy Matches Summary'!BG$2,$BM539,"")</f>
        <v/>
      </c>
    </row>
    <row r="2280" spans="1:59" x14ac:dyDescent="0.3">
      <c r="A2280" s="40">
        <v>2278</v>
      </c>
      <c r="B2280" s="25" t="str">
        <f>IF($BK540='Dummy Matches Summary'!B$2,$BM540,"")</f>
        <v/>
      </c>
      <c r="C2280" s="25" t="str">
        <f>IF($BK540='Dummy Matches Summary'!C$2,$BM540,"")</f>
        <v/>
      </c>
      <c r="D2280" s="25" t="str">
        <f>IF($BK540='Dummy Matches Summary'!D$2,$BM540,"")</f>
        <v/>
      </c>
      <c r="E2280" s="25" t="str">
        <f>IF($BK540='Dummy Matches Summary'!E$2,$BM540,"")</f>
        <v/>
      </c>
      <c r="F2280" s="25" t="str">
        <f>IF($BK540='Dummy Matches Summary'!F$2,$BM540,"")</f>
        <v/>
      </c>
      <c r="G2280" s="25" t="str">
        <f>IF($BK540='Dummy Matches Summary'!G$2,$BM540,"")</f>
        <v/>
      </c>
      <c r="H2280" s="25" t="str">
        <f>IF($BK540='Dummy Matches Summary'!H$2,$BM540,"")</f>
        <v/>
      </c>
      <c r="I2280" s="25" t="str">
        <f>IF($BK540='Dummy Matches Summary'!I$2,$BM540,"")</f>
        <v/>
      </c>
      <c r="J2280" s="25" t="str">
        <f>IF($BK540='Dummy Matches Summary'!J$2,$BM540,"")</f>
        <v/>
      </c>
      <c r="K2280" s="25" t="str">
        <f>IF($BK540='Dummy Matches Summary'!K$2,$BM540,"")</f>
        <v/>
      </c>
      <c r="L2280" s="25" t="str">
        <f>IF($BK540='Dummy Matches Summary'!L$2,$BM540,"")</f>
        <v/>
      </c>
      <c r="M2280" s="25" t="str">
        <f>IF($BK540='Dummy Matches Summary'!M$2,$BM540,"")</f>
        <v/>
      </c>
      <c r="N2280" s="25" t="str">
        <f>IF($BK540='Dummy Matches Summary'!N$2,$BM540,"")</f>
        <v/>
      </c>
      <c r="O2280" s="25" t="str">
        <f>IF($BK540='Dummy Matches Summary'!O$2,$BM540,"")</f>
        <v/>
      </c>
      <c r="P2280" s="25" t="str">
        <f>IF($BK540='Dummy Matches Summary'!P$2,$BM540,"")</f>
        <v/>
      </c>
      <c r="Q2280" s="25" t="str">
        <f>IF($BK540='Dummy Matches Summary'!Q$2,$BM540,"")</f>
        <v/>
      </c>
      <c r="R2280" s="25" t="str">
        <f>IF($BK540='Dummy Matches Summary'!R$2,$BM540,"")</f>
        <v/>
      </c>
      <c r="S2280" s="25" t="str">
        <f>IF($BK540='Dummy Matches Summary'!S$2,$BM540,"")</f>
        <v/>
      </c>
      <c r="T2280" s="25" t="str">
        <f>IF($BK540='Dummy Matches Summary'!T$2,$BM540,"")</f>
        <v/>
      </c>
      <c r="U2280" s="25" t="str">
        <f>IF($BK540='Dummy Matches Summary'!U$2,$BM540,"")</f>
        <v/>
      </c>
      <c r="V2280" s="25" t="str">
        <f>IF($BK540='Dummy Matches Summary'!V$2,$BM540,"")</f>
        <v/>
      </c>
      <c r="W2280" s="25" t="str">
        <f>IF($BK540='Dummy Matches Summary'!W$2,$BM540,"")</f>
        <v/>
      </c>
      <c r="X2280" s="25" t="str">
        <f>IF($BK540='Dummy Matches Summary'!X$2,$BM540,"")</f>
        <v/>
      </c>
      <c r="Y2280" s="25" t="str">
        <f>IF($BK540='Dummy Matches Summary'!Y$2,$BM540,"")</f>
        <v/>
      </c>
      <c r="Z2280" s="25" t="str">
        <f>IF($BK540='Dummy Matches Summary'!Z$2,$BM540,"")</f>
        <v/>
      </c>
      <c r="AA2280" s="25" t="str">
        <f>IF($BK540='Dummy Matches Summary'!AA$2,$BM540,"")</f>
        <v/>
      </c>
      <c r="AB2280" s="25" t="str">
        <f>IF($BK540='Dummy Matches Summary'!AB$2,$BM540,"")</f>
        <v/>
      </c>
      <c r="AC2280" s="25" t="str">
        <f>IF($BK540='Dummy Matches Summary'!AC$2,$BM540,"")</f>
        <v/>
      </c>
      <c r="AD2280" s="25" t="str">
        <f>IF($BK540='Dummy Matches Summary'!AD$2,$BM540,"")</f>
        <v/>
      </c>
      <c r="AE2280" s="25" t="str">
        <f>IF($BK540='Dummy Matches Summary'!AE$2,$BM540,"")</f>
        <v/>
      </c>
      <c r="AF2280" s="25" t="str">
        <f>IF($BK540='Dummy Matches Summary'!AF$2,$BM540,"")</f>
        <v/>
      </c>
      <c r="AG2280" s="25" t="str">
        <f>IF($BK540='Dummy Matches Summary'!AG$2,$BM540,"")</f>
        <v/>
      </c>
      <c r="AH2280" s="25" t="str">
        <f>IF($BK540='Dummy Matches Summary'!AH$2,$BM540,"")</f>
        <v/>
      </c>
      <c r="AI2280" s="25" t="str">
        <f>IF($BK540='Dummy Matches Summary'!AI$2,$BM540,"")</f>
        <v/>
      </c>
      <c r="AJ2280" s="25" t="str">
        <f>IF($BK540='Dummy Matches Summary'!AJ$2,$BM540,"")</f>
        <v/>
      </c>
      <c r="AK2280" s="25" t="str">
        <f>IF($BK540='Dummy Matches Summary'!AK$2,$BM540,"")</f>
        <v/>
      </c>
      <c r="AL2280" s="25" t="str">
        <f>IF($BK540='Dummy Matches Summary'!AL$2,$BM540,"")</f>
        <v/>
      </c>
      <c r="AM2280" s="25" t="str">
        <f>IF($BK540='Dummy Matches Summary'!AM$2,$BM540,"")</f>
        <v/>
      </c>
      <c r="AN2280" s="25" t="str">
        <f>IF($BK540='Dummy Matches Summary'!AN$2,$BM540,"")</f>
        <v/>
      </c>
      <c r="AO2280" s="25" t="str">
        <f>IF($BK540='Dummy Matches Summary'!AO$2,$BM540,"")</f>
        <v/>
      </c>
      <c r="AP2280" s="25" t="str">
        <f>IF($BK540='Dummy Matches Summary'!AP$2,$BM540,"")</f>
        <v/>
      </c>
      <c r="AQ2280" s="25" t="str">
        <f>IF($BK540='Dummy Matches Summary'!AQ$2,$BM540,"")</f>
        <v/>
      </c>
      <c r="AR2280" s="25" t="str">
        <f>IF($BK540='Dummy Matches Summary'!AR$2,$BM540,"")</f>
        <v/>
      </c>
      <c r="AS2280" s="25" t="str">
        <f>IF($BK540='Dummy Matches Summary'!AS$2,$BM540,"")</f>
        <v/>
      </c>
      <c r="AT2280" s="25" t="str">
        <f>IF($BK540='Dummy Matches Summary'!AT$2,$BM540,"")</f>
        <v/>
      </c>
      <c r="AU2280" s="25" t="str">
        <f>IF($BK540='Dummy Matches Summary'!AU$2,$BM540,"")</f>
        <v/>
      </c>
      <c r="AV2280" s="25" t="str">
        <f>IF($BK540='Dummy Matches Summary'!AV$2,$BM540,"")</f>
        <v/>
      </c>
      <c r="AW2280" s="25" t="str">
        <f>IF($BK540='Dummy Matches Summary'!AW$2,$BM540,"")</f>
        <v/>
      </c>
      <c r="AX2280" s="25" t="str">
        <f>IF($BK540='Dummy Matches Summary'!AX$2,$BM540,"")</f>
        <v/>
      </c>
      <c r="AY2280" s="25" t="str">
        <f>IF($BK540='Dummy Matches Summary'!AY$2,$BM540,"")</f>
        <v/>
      </c>
      <c r="AZ2280" s="25" t="str">
        <f>IF($BK540='Dummy Matches Summary'!AZ$2,$BM540,"")</f>
        <v/>
      </c>
      <c r="BA2280" s="25" t="str">
        <f>IF($BK540='Dummy Matches Summary'!BA$2,$BM540,"")</f>
        <v/>
      </c>
      <c r="BB2280" s="25" t="str">
        <f>IF($BK540='Dummy Matches Summary'!BB$2,$BM540,"")</f>
        <v/>
      </c>
      <c r="BC2280" s="25" t="str">
        <f>IF($BK540='Dummy Matches Summary'!BC$2,$BM540,"")</f>
        <v/>
      </c>
      <c r="BD2280" s="25" t="str">
        <f>IF($BK540='Dummy Matches Summary'!BD$2,$BM540,"")</f>
        <v/>
      </c>
      <c r="BE2280" s="25" t="str">
        <f>IF($BK540='Dummy Matches Summary'!BE$2,$BM540,"")</f>
        <v/>
      </c>
      <c r="BF2280" s="25" t="str">
        <f>IF($BK540='Dummy Matches Summary'!BF$2,$BM540,"")</f>
        <v/>
      </c>
      <c r="BG2280" s="25" t="str">
        <f>IF($BK540='Dummy Matches Summary'!BG$2,$BM540,"")</f>
        <v/>
      </c>
    </row>
    <row r="2281" spans="1:59" x14ac:dyDescent="0.3">
      <c r="A2281" s="40">
        <v>2279</v>
      </c>
      <c r="B2281" s="25" t="str">
        <f>IF($BK541='Dummy Matches Summary'!B$2,$BM541,"")</f>
        <v/>
      </c>
      <c r="C2281" s="25" t="str">
        <f>IF($BK541='Dummy Matches Summary'!C$2,$BM541,"")</f>
        <v/>
      </c>
      <c r="D2281" s="25" t="str">
        <f>IF($BK541='Dummy Matches Summary'!D$2,$BM541,"")</f>
        <v/>
      </c>
      <c r="E2281" s="25" t="str">
        <f>IF($BK541='Dummy Matches Summary'!E$2,$BM541,"")</f>
        <v/>
      </c>
      <c r="F2281" s="25" t="str">
        <f>IF($BK541='Dummy Matches Summary'!F$2,$BM541,"")</f>
        <v/>
      </c>
      <c r="G2281" s="25" t="str">
        <f>IF($BK541='Dummy Matches Summary'!G$2,$BM541,"")</f>
        <v/>
      </c>
      <c r="H2281" s="25" t="str">
        <f>IF($BK541='Dummy Matches Summary'!H$2,$BM541,"")</f>
        <v/>
      </c>
      <c r="I2281" s="25" t="str">
        <f>IF($BK541='Dummy Matches Summary'!I$2,$BM541,"")</f>
        <v/>
      </c>
      <c r="J2281" s="25" t="str">
        <f>IF($BK541='Dummy Matches Summary'!J$2,$BM541,"")</f>
        <v/>
      </c>
      <c r="K2281" s="25" t="str">
        <f>IF($BK541='Dummy Matches Summary'!K$2,$BM541,"")</f>
        <v/>
      </c>
      <c r="L2281" s="25" t="str">
        <f>IF($BK541='Dummy Matches Summary'!L$2,$BM541,"")</f>
        <v/>
      </c>
      <c r="M2281" s="25" t="str">
        <f>IF($BK541='Dummy Matches Summary'!M$2,$BM541,"")</f>
        <v/>
      </c>
      <c r="N2281" s="25" t="str">
        <f>IF($BK541='Dummy Matches Summary'!N$2,$BM541,"")</f>
        <v/>
      </c>
      <c r="O2281" s="25" t="str">
        <f>IF($BK541='Dummy Matches Summary'!O$2,$BM541,"")</f>
        <v/>
      </c>
      <c r="P2281" s="25" t="str">
        <f>IF($BK541='Dummy Matches Summary'!P$2,$BM541,"")</f>
        <v/>
      </c>
      <c r="Q2281" s="25" t="str">
        <f>IF($BK541='Dummy Matches Summary'!Q$2,$BM541,"")</f>
        <v/>
      </c>
      <c r="R2281" s="25" t="str">
        <f>IF($BK541='Dummy Matches Summary'!R$2,$BM541,"")</f>
        <v/>
      </c>
      <c r="S2281" s="25" t="str">
        <f>IF($BK541='Dummy Matches Summary'!S$2,$BM541,"")</f>
        <v/>
      </c>
      <c r="T2281" s="25" t="str">
        <f>IF($BK541='Dummy Matches Summary'!T$2,$BM541,"")</f>
        <v/>
      </c>
      <c r="U2281" s="25" t="str">
        <f>IF($BK541='Dummy Matches Summary'!U$2,$BM541,"")</f>
        <v/>
      </c>
      <c r="V2281" s="25" t="str">
        <f>IF($BK541='Dummy Matches Summary'!V$2,$BM541,"")</f>
        <v/>
      </c>
      <c r="W2281" s="25" t="str">
        <f>IF($BK541='Dummy Matches Summary'!W$2,$BM541,"")</f>
        <v/>
      </c>
      <c r="X2281" s="25" t="str">
        <f>IF($BK541='Dummy Matches Summary'!X$2,$BM541,"")</f>
        <v/>
      </c>
      <c r="Y2281" s="25" t="str">
        <f>IF($BK541='Dummy Matches Summary'!Y$2,$BM541,"")</f>
        <v/>
      </c>
      <c r="Z2281" s="25" t="str">
        <f>IF($BK541='Dummy Matches Summary'!Z$2,$BM541,"")</f>
        <v/>
      </c>
      <c r="AA2281" s="25" t="str">
        <f>IF($BK541='Dummy Matches Summary'!AA$2,$BM541,"")</f>
        <v/>
      </c>
      <c r="AB2281" s="25" t="str">
        <f>IF($BK541='Dummy Matches Summary'!AB$2,$BM541,"")</f>
        <v/>
      </c>
      <c r="AC2281" s="25" t="str">
        <f>IF($BK541='Dummy Matches Summary'!AC$2,$BM541,"")</f>
        <v/>
      </c>
      <c r="AD2281" s="25" t="str">
        <f>IF($BK541='Dummy Matches Summary'!AD$2,$BM541,"")</f>
        <v/>
      </c>
      <c r="AE2281" s="25" t="str">
        <f>IF($BK541='Dummy Matches Summary'!AE$2,$BM541,"")</f>
        <v/>
      </c>
      <c r="AF2281" s="25" t="str">
        <f>IF($BK541='Dummy Matches Summary'!AF$2,$BM541,"")</f>
        <v/>
      </c>
      <c r="AG2281" s="25" t="str">
        <f>IF($BK541='Dummy Matches Summary'!AG$2,$BM541,"")</f>
        <v/>
      </c>
      <c r="AH2281" s="25" t="str">
        <f>IF($BK541='Dummy Matches Summary'!AH$2,$BM541,"")</f>
        <v/>
      </c>
      <c r="AI2281" s="25" t="str">
        <f>IF($BK541='Dummy Matches Summary'!AI$2,$BM541,"")</f>
        <v/>
      </c>
      <c r="AJ2281" s="25" t="str">
        <f>IF($BK541='Dummy Matches Summary'!AJ$2,$BM541,"")</f>
        <v/>
      </c>
      <c r="AK2281" s="25" t="str">
        <f>IF($BK541='Dummy Matches Summary'!AK$2,$BM541,"")</f>
        <v/>
      </c>
      <c r="AL2281" s="25" t="str">
        <f>IF($BK541='Dummy Matches Summary'!AL$2,$BM541,"")</f>
        <v/>
      </c>
      <c r="AM2281" s="25" t="str">
        <f>IF($BK541='Dummy Matches Summary'!AM$2,$BM541,"")</f>
        <v/>
      </c>
      <c r="AN2281" s="25" t="str">
        <f>IF($BK541='Dummy Matches Summary'!AN$2,$BM541,"")</f>
        <v/>
      </c>
      <c r="AO2281" s="25" t="str">
        <f>IF($BK541='Dummy Matches Summary'!AO$2,$BM541,"")</f>
        <v/>
      </c>
      <c r="AP2281" s="25" t="str">
        <f>IF($BK541='Dummy Matches Summary'!AP$2,$BM541,"")</f>
        <v/>
      </c>
      <c r="AQ2281" s="25" t="str">
        <f>IF($BK541='Dummy Matches Summary'!AQ$2,$BM541,"")</f>
        <v/>
      </c>
      <c r="AR2281" s="25" t="str">
        <f>IF($BK541='Dummy Matches Summary'!AR$2,$BM541,"")</f>
        <v/>
      </c>
      <c r="AS2281" s="25" t="str">
        <f>IF($BK541='Dummy Matches Summary'!AS$2,$BM541,"")</f>
        <v/>
      </c>
      <c r="AT2281" s="25" t="str">
        <f>IF($BK541='Dummy Matches Summary'!AT$2,$BM541,"")</f>
        <v/>
      </c>
      <c r="AU2281" s="25" t="str">
        <f>IF($BK541='Dummy Matches Summary'!AU$2,$BM541,"")</f>
        <v/>
      </c>
      <c r="AV2281" s="25" t="str">
        <f>IF($BK541='Dummy Matches Summary'!AV$2,$BM541,"")</f>
        <v/>
      </c>
      <c r="AW2281" s="25" t="str">
        <f>IF($BK541='Dummy Matches Summary'!AW$2,$BM541,"")</f>
        <v/>
      </c>
      <c r="AX2281" s="25" t="str">
        <f>IF($BK541='Dummy Matches Summary'!AX$2,$BM541,"")</f>
        <v/>
      </c>
      <c r="AY2281" s="25" t="str">
        <f>IF($BK541='Dummy Matches Summary'!AY$2,$BM541,"")</f>
        <v/>
      </c>
      <c r="AZ2281" s="25" t="str">
        <f>IF($BK541='Dummy Matches Summary'!AZ$2,$BM541,"")</f>
        <v/>
      </c>
      <c r="BA2281" s="25" t="str">
        <f>IF($BK541='Dummy Matches Summary'!BA$2,$BM541,"")</f>
        <v/>
      </c>
      <c r="BB2281" s="25" t="str">
        <f>IF($BK541='Dummy Matches Summary'!BB$2,$BM541,"")</f>
        <v/>
      </c>
      <c r="BC2281" s="25" t="str">
        <f>IF($BK541='Dummy Matches Summary'!BC$2,$BM541,"")</f>
        <v/>
      </c>
      <c r="BD2281" s="25" t="str">
        <f>IF($BK541='Dummy Matches Summary'!BD$2,$BM541,"")</f>
        <v/>
      </c>
      <c r="BE2281" s="25" t="str">
        <f>IF($BK541='Dummy Matches Summary'!BE$2,$BM541,"")</f>
        <v/>
      </c>
      <c r="BF2281" s="25" t="str">
        <f>IF($BK541='Dummy Matches Summary'!BF$2,$BM541,"")</f>
        <v/>
      </c>
      <c r="BG2281" s="25" t="str">
        <f>IF($BK541='Dummy Matches Summary'!BG$2,$BM541,"")</f>
        <v/>
      </c>
    </row>
    <row r="2282" spans="1:59" x14ac:dyDescent="0.3">
      <c r="A2282" s="40">
        <v>2280</v>
      </c>
      <c r="B2282" s="25" t="str">
        <f>IF($BK542='Dummy Matches Summary'!B$2,$BM542,"")</f>
        <v/>
      </c>
      <c r="C2282" s="25" t="str">
        <f>IF($BK542='Dummy Matches Summary'!C$2,$BM542,"")</f>
        <v/>
      </c>
      <c r="D2282" s="25" t="str">
        <f>IF($BK542='Dummy Matches Summary'!D$2,$BM542,"")</f>
        <v/>
      </c>
      <c r="E2282" s="25" t="str">
        <f>IF($BK542='Dummy Matches Summary'!E$2,$BM542,"")</f>
        <v/>
      </c>
      <c r="F2282" s="25" t="str">
        <f>IF($BK542='Dummy Matches Summary'!F$2,$BM542,"")</f>
        <v/>
      </c>
      <c r="G2282" s="25" t="str">
        <f>IF($BK542='Dummy Matches Summary'!G$2,$BM542,"")</f>
        <v/>
      </c>
      <c r="H2282" s="25" t="str">
        <f>IF($BK542='Dummy Matches Summary'!H$2,$BM542,"")</f>
        <v/>
      </c>
      <c r="I2282" s="25" t="str">
        <f>IF($BK542='Dummy Matches Summary'!I$2,$BM542,"")</f>
        <v/>
      </c>
      <c r="J2282" s="25" t="str">
        <f>IF($BK542='Dummy Matches Summary'!J$2,$BM542,"")</f>
        <v/>
      </c>
      <c r="K2282" s="25" t="str">
        <f>IF($BK542='Dummy Matches Summary'!K$2,$BM542,"")</f>
        <v/>
      </c>
      <c r="L2282" s="25" t="str">
        <f>IF($BK542='Dummy Matches Summary'!L$2,$BM542,"")</f>
        <v/>
      </c>
      <c r="M2282" s="25" t="str">
        <f>IF($BK542='Dummy Matches Summary'!M$2,$BM542,"")</f>
        <v/>
      </c>
      <c r="N2282" s="25" t="str">
        <f>IF($BK542='Dummy Matches Summary'!N$2,$BM542,"")</f>
        <v/>
      </c>
      <c r="O2282" s="25" t="str">
        <f>IF($BK542='Dummy Matches Summary'!O$2,$BM542,"")</f>
        <v/>
      </c>
      <c r="P2282" s="25" t="str">
        <f>IF($BK542='Dummy Matches Summary'!P$2,$BM542,"")</f>
        <v/>
      </c>
      <c r="Q2282" s="25" t="str">
        <f>IF($BK542='Dummy Matches Summary'!Q$2,$BM542,"")</f>
        <v/>
      </c>
      <c r="R2282" s="25" t="str">
        <f>IF($BK542='Dummy Matches Summary'!R$2,$BM542,"")</f>
        <v/>
      </c>
      <c r="S2282" s="25" t="str">
        <f>IF($BK542='Dummy Matches Summary'!S$2,$BM542,"")</f>
        <v/>
      </c>
      <c r="T2282" s="25" t="str">
        <f>IF($BK542='Dummy Matches Summary'!T$2,$BM542,"")</f>
        <v/>
      </c>
      <c r="U2282" s="25" t="str">
        <f>IF($BK542='Dummy Matches Summary'!U$2,$BM542,"")</f>
        <v/>
      </c>
      <c r="V2282" s="25" t="str">
        <f>IF($BK542='Dummy Matches Summary'!V$2,$BM542,"")</f>
        <v/>
      </c>
      <c r="W2282" s="25" t="str">
        <f>IF($BK542='Dummy Matches Summary'!W$2,$BM542,"")</f>
        <v/>
      </c>
      <c r="X2282" s="25" t="str">
        <f>IF($BK542='Dummy Matches Summary'!X$2,$BM542,"")</f>
        <v/>
      </c>
      <c r="Y2282" s="25" t="str">
        <f>IF($BK542='Dummy Matches Summary'!Y$2,$BM542,"")</f>
        <v/>
      </c>
      <c r="Z2282" s="25" t="str">
        <f>IF($BK542='Dummy Matches Summary'!Z$2,$BM542,"")</f>
        <v/>
      </c>
      <c r="AA2282" s="25" t="str">
        <f>IF($BK542='Dummy Matches Summary'!AA$2,$BM542,"")</f>
        <v/>
      </c>
      <c r="AB2282" s="25" t="str">
        <f>IF($BK542='Dummy Matches Summary'!AB$2,$BM542,"")</f>
        <v/>
      </c>
      <c r="AC2282" s="25" t="str">
        <f>IF($BK542='Dummy Matches Summary'!AC$2,$BM542,"")</f>
        <v/>
      </c>
      <c r="AD2282" s="25" t="str">
        <f>IF($BK542='Dummy Matches Summary'!AD$2,$BM542,"")</f>
        <v/>
      </c>
      <c r="AE2282" s="25" t="str">
        <f>IF($BK542='Dummy Matches Summary'!AE$2,$BM542,"")</f>
        <v/>
      </c>
      <c r="AF2282" s="25" t="str">
        <f>IF($BK542='Dummy Matches Summary'!AF$2,$BM542,"")</f>
        <v/>
      </c>
      <c r="AG2282" s="25" t="str">
        <f>IF($BK542='Dummy Matches Summary'!AG$2,$BM542,"")</f>
        <v/>
      </c>
      <c r="AH2282" s="25" t="str">
        <f>IF($BK542='Dummy Matches Summary'!AH$2,$BM542,"")</f>
        <v/>
      </c>
      <c r="AI2282" s="25" t="str">
        <f>IF($BK542='Dummy Matches Summary'!AI$2,$BM542,"")</f>
        <v/>
      </c>
      <c r="AJ2282" s="25" t="str">
        <f>IF($BK542='Dummy Matches Summary'!AJ$2,$BM542,"")</f>
        <v/>
      </c>
      <c r="AK2282" s="25" t="str">
        <f>IF($BK542='Dummy Matches Summary'!AK$2,$BM542,"")</f>
        <v/>
      </c>
      <c r="AL2282" s="25" t="str">
        <f>IF($BK542='Dummy Matches Summary'!AL$2,$BM542,"")</f>
        <v/>
      </c>
      <c r="AM2282" s="25" t="str">
        <f>IF($BK542='Dummy Matches Summary'!AM$2,$BM542,"")</f>
        <v/>
      </c>
      <c r="AN2282" s="25" t="str">
        <f>IF($BK542='Dummy Matches Summary'!AN$2,$BM542,"")</f>
        <v/>
      </c>
      <c r="AO2282" s="25" t="str">
        <f>IF($BK542='Dummy Matches Summary'!AO$2,$BM542,"")</f>
        <v/>
      </c>
      <c r="AP2282" s="25" t="str">
        <f>IF($BK542='Dummy Matches Summary'!AP$2,$BM542,"")</f>
        <v/>
      </c>
      <c r="AQ2282" s="25" t="str">
        <f>IF($BK542='Dummy Matches Summary'!AQ$2,$BM542,"")</f>
        <v/>
      </c>
      <c r="AR2282" s="25" t="str">
        <f>IF($BK542='Dummy Matches Summary'!AR$2,$BM542,"")</f>
        <v/>
      </c>
      <c r="AS2282" s="25" t="str">
        <f>IF($BK542='Dummy Matches Summary'!AS$2,$BM542,"")</f>
        <v/>
      </c>
      <c r="AT2282" s="25" t="str">
        <f>IF($BK542='Dummy Matches Summary'!AT$2,$BM542,"")</f>
        <v/>
      </c>
      <c r="AU2282" s="25" t="str">
        <f>IF($BK542='Dummy Matches Summary'!AU$2,$BM542,"")</f>
        <v/>
      </c>
      <c r="AV2282" s="25" t="str">
        <f>IF($BK542='Dummy Matches Summary'!AV$2,$BM542,"")</f>
        <v/>
      </c>
      <c r="AW2282" s="25" t="str">
        <f>IF($BK542='Dummy Matches Summary'!AW$2,$BM542,"")</f>
        <v/>
      </c>
      <c r="AX2282" s="25" t="str">
        <f>IF($BK542='Dummy Matches Summary'!AX$2,$BM542,"")</f>
        <v/>
      </c>
      <c r="AY2282" s="25" t="str">
        <f>IF($BK542='Dummy Matches Summary'!AY$2,$BM542,"")</f>
        <v/>
      </c>
      <c r="AZ2282" s="25" t="str">
        <f>IF($BK542='Dummy Matches Summary'!AZ$2,$BM542,"")</f>
        <v/>
      </c>
      <c r="BA2282" s="25" t="str">
        <f>IF($BK542='Dummy Matches Summary'!BA$2,$BM542,"")</f>
        <v/>
      </c>
      <c r="BB2282" s="25" t="str">
        <f>IF($BK542='Dummy Matches Summary'!BB$2,$BM542,"")</f>
        <v/>
      </c>
      <c r="BC2282" s="25" t="str">
        <f>IF($BK542='Dummy Matches Summary'!BC$2,$BM542,"")</f>
        <v/>
      </c>
      <c r="BD2282" s="25" t="str">
        <f>IF($BK542='Dummy Matches Summary'!BD$2,$BM542,"")</f>
        <v/>
      </c>
      <c r="BE2282" s="25" t="str">
        <f>IF($BK542='Dummy Matches Summary'!BE$2,$BM542,"")</f>
        <v/>
      </c>
      <c r="BF2282" s="25" t="str">
        <f>IF($BK542='Dummy Matches Summary'!BF$2,$BM542,"")</f>
        <v/>
      </c>
      <c r="BG2282" s="25" t="str">
        <f>IF($BK542='Dummy Matches Summary'!BG$2,$BM542,"")</f>
        <v/>
      </c>
    </row>
    <row r="2283" spans="1:59" x14ac:dyDescent="0.3">
      <c r="A2283" s="40">
        <v>2281</v>
      </c>
      <c r="B2283" s="25" t="str">
        <f>IF($BK543='Dummy Matches Summary'!B$2,$BM543,"")</f>
        <v/>
      </c>
      <c r="C2283" s="25" t="str">
        <f>IF($BK543='Dummy Matches Summary'!C$2,$BM543,"")</f>
        <v/>
      </c>
      <c r="D2283" s="25" t="str">
        <f>IF($BK543='Dummy Matches Summary'!D$2,$BM543,"")</f>
        <v/>
      </c>
      <c r="E2283" s="25" t="str">
        <f>IF($BK543='Dummy Matches Summary'!E$2,$BM543,"")</f>
        <v/>
      </c>
      <c r="F2283" s="25" t="str">
        <f>IF($BK543='Dummy Matches Summary'!F$2,$BM543,"")</f>
        <v/>
      </c>
      <c r="G2283" s="25" t="str">
        <f>IF($BK543='Dummy Matches Summary'!G$2,$BM543,"")</f>
        <v/>
      </c>
      <c r="H2283" s="25" t="str">
        <f>IF($BK543='Dummy Matches Summary'!H$2,$BM543,"")</f>
        <v/>
      </c>
      <c r="I2283" s="25" t="str">
        <f>IF($BK543='Dummy Matches Summary'!I$2,$BM543,"")</f>
        <v/>
      </c>
      <c r="J2283" s="25" t="str">
        <f>IF($BK543='Dummy Matches Summary'!J$2,$BM543,"")</f>
        <v/>
      </c>
      <c r="K2283" s="25" t="str">
        <f>IF($BK543='Dummy Matches Summary'!K$2,$BM543,"")</f>
        <v/>
      </c>
      <c r="L2283" s="25" t="str">
        <f>IF($BK543='Dummy Matches Summary'!L$2,$BM543,"")</f>
        <v/>
      </c>
      <c r="M2283" s="25" t="str">
        <f>IF($BK543='Dummy Matches Summary'!M$2,$BM543,"")</f>
        <v/>
      </c>
      <c r="N2283" s="25" t="str">
        <f>IF($BK543='Dummy Matches Summary'!N$2,$BM543,"")</f>
        <v/>
      </c>
      <c r="O2283" s="25" t="str">
        <f>IF($BK543='Dummy Matches Summary'!O$2,$BM543,"")</f>
        <v/>
      </c>
      <c r="P2283" s="25" t="str">
        <f>IF($BK543='Dummy Matches Summary'!P$2,$BM543,"")</f>
        <v/>
      </c>
      <c r="Q2283" s="25" t="str">
        <f>IF($BK543='Dummy Matches Summary'!Q$2,$BM543,"")</f>
        <v/>
      </c>
      <c r="R2283" s="25" t="str">
        <f>IF($BK543='Dummy Matches Summary'!R$2,$BM543,"")</f>
        <v/>
      </c>
      <c r="S2283" s="25" t="str">
        <f>IF($BK543='Dummy Matches Summary'!S$2,$BM543,"")</f>
        <v/>
      </c>
      <c r="T2283" s="25" t="str">
        <f>IF($BK543='Dummy Matches Summary'!T$2,$BM543,"")</f>
        <v/>
      </c>
      <c r="U2283" s="25" t="str">
        <f>IF($BK543='Dummy Matches Summary'!U$2,$BM543,"")</f>
        <v/>
      </c>
      <c r="V2283" s="25" t="str">
        <f>IF($BK543='Dummy Matches Summary'!V$2,$BM543,"")</f>
        <v/>
      </c>
      <c r="W2283" s="25" t="str">
        <f>IF($BK543='Dummy Matches Summary'!W$2,$BM543,"")</f>
        <v/>
      </c>
      <c r="X2283" s="25" t="str">
        <f>IF($BK543='Dummy Matches Summary'!X$2,$BM543,"")</f>
        <v/>
      </c>
      <c r="Y2283" s="25" t="str">
        <f>IF($BK543='Dummy Matches Summary'!Y$2,$BM543,"")</f>
        <v/>
      </c>
      <c r="Z2283" s="25" t="str">
        <f>IF($BK543='Dummy Matches Summary'!Z$2,$BM543,"")</f>
        <v/>
      </c>
      <c r="AA2283" s="25" t="str">
        <f>IF($BK543='Dummy Matches Summary'!AA$2,$BM543,"")</f>
        <v/>
      </c>
      <c r="AB2283" s="25" t="str">
        <f>IF($BK543='Dummy Matches Summary'!AB$2,$BM543,"")</f>
        <v/>
      </c>
      <c r="AC2283" s="25" t="str">
        <f>IF($BK543='Dummy Matches Summary'!AC$2,$BM543,"")</f>
        <v/>
      </c>
      <c r="AD2283" s="25" t="str">
        <f>IF($BK543='Dummy Matches Summary'!AD$2,$BM543,"")</f>
        <v/>
      </c>
      <c r="AE2283" s="25" t="str">
        <f>IF($BK543='Dummy Matches Summary'!AE$2,$BM543,"")</f>
        <v/>
      </c>
      <c r="AF2283" s="25" t="str">
        <f>IF($BK543='Dummy Matches Summary'!AF$2,$BM543,"")</f>
        <v/>
      </c>
      <c r="AG2283" s="25" t="str">
        <f>IF($BK543='Dummy Matches Summary'!AG$2,$BM543,"")</f>
        <v/>
      </c>
      <c r="AH2283" s="25" t="str">
        <f>IF($BK543='Dummy Matches Summary'!AH$2,$BM543,"")</f>
        <v/>
      </c>
      <c r="AI2283" s="25" t="str">
        <f>IF($BK543='Dummy Matches Summary'!AI$2,$BM543,"")</f>
        <v/>
      </c>
      <c r="AJ2283" s="25" t="str">
        <f>IF($BK543='Dummy Matches Summary'!AJ$2,$BM543,"")</f>
        <v/>
      </c>
      <c r="AK2283" s="25" t="str">
        <f>IF($BK543='Dummy Matches Summary'!AK$2,$BM543,"")</f>
        <v/>
      </c>
      <c r="AL2283" s="25" t="str">
        <f>IF($BK543='Dummy Matches Summary'!AL$2,$BM543,"")</f>
        <v/>
      </c>
      <c r="AM2283" s="25" t="str">
        <f>IF($BK543='Dummy Matches Summary'!AM$2,$BM543,"")</f>
        <v/>
      </c>
      <c r="AN2283" s="25" t="str">
        <f>IF($BK543='Dummy Matches Summary'!AN$2,$BM543,"")</f>
        <v/>
      </c>
      <c r="AO2283" s="25" t="str">
        <f>IF($BK543='Dummy Matches Summary'!AO$2,$BM543,"")</f>
        <v/>
      </c>
      <c r="AP2283" s="25" t="str">
        <f>IF($BK543='Dummy Matches Summary'!AP$2,$BM543,"")</f>
        <v/>
      </c>
      <c r="AQ2283" s="25" t="str">
        <f>IF($BK543='Dummy Matches Summary'!AQ$2,$BM543,"")</f>
        <v/>
      </c>
      <c r="AR2283" s="25" t="str">
        <f>IF($BK543='Dummy Matches Summary'!AR$2,$BM543,"")</f>
        <v/>
      </c>
      <c r="AS2283" s="25" t="str">
        <f>IF($BK543='Dummy Matches Summary'!AS$2,$BM543,"")</f>
        <v/>
      </c>
      <c r="AT2283" s="25" t="str">
        <f>IF($BK543='Dummy Matches Summary'!AT$2,$BM543,"")</f>
        <v/>
      </c>
      <c r="AU2283" s="25" t="str">
        <f>IF($BK543='Dummy Matches Summary'!AU$2,$BM543,"")</f>
        <v/>
      </c>
      <c r="AV2283" s="25" t="str">
        <f>IF($BK543='Dummy Matches Summary'!AV$2,$BM543,"")</f>
        <v/>
      </c>
      <c r="AW2283" s="25" t="str">
        <f>IF($BK543='Dummy Matches Summary'!AW$2,$BM543,"")</f>
        <v/>
      </c>
      <c r="AX2283" s="25" t="str">
        <f>IF($BK543='Dummy Matches Summary'!AX$2,$BM543,"")</f>
        <v/>
      </c>
      <c r="AY2283" s="25" t="str">
        <f>IF($BK543='Dummy Matches Summary'!AY$2,$BM543,"")</f>
        <v/>
      </c>
      <c r="AZ2283" s="25" t="str">
        <f>IF($BK543='Dummy Matches Summary'!AZ$2,$BM543,"")</f>
        <v/>
      </c>
      <c r="BA2283" s="25" t="str">
        <f>IF($BK543='Dummy Matches Summary'!BA$2,$BM543,"")</f>
        <v/>
      </c>
      <c r="BB2283" s="25" t="str">
        <f>IF($BK543='Dummy Matches Summary'!BB$2,$BM543,"")</f>
        <v/>
      </c>
      <c r="BC2283" s="25" t="str">
        <f>IF($BK543='Dummy Matches Summary'!BC$2,$BM543,"")</f>
        <v/>
      </c>
      <c r="BD2283" s="25" t="str">
        <f>IF($BK543='Dummy Matches Summary'!BD$2,$BM543,"")</f>
        <v/>
      </c>
      <c r="BE2283" s="25" t="str">
        <f>IF($BK543='Dummy Matches Summary'!BE$2,$BM543,"")</f>
        <v/>
      </c>
      <c r="BF2283" s="25" t="str">
        <f>IF($BK543='Dummy Matches Summary'!BF$2,$BM543,"")</f>
        <v/>
      </c>
      <c r="BG2283" s="25" t="str">
        <f>IF($BK543='Dummy Matches Summary'!BG$2,$BM543,"")</f>
        <v/>
      </c>
    </row>
    <row r="2284" spans="1:59" x14ac:dyDescent="0.3">
      <c r="A2284" s="40">
        <v>2282</v>
      </c>
      <c r="B2284" s="25" t="str">
        <f>IF($BK544='Dummy Matches Summary'!B$2,$BM544,"")</f>
        <v/>
      </c>
      <c r="C2284" s="25" t="str">
        <f>IF($BK544='Dummy Matches Summary'!C$2,$BM544,"")</f>
        <v/>
      </c>
      <c r="D2284" s="25" t="str">
        <f>IF($BK544='Dummy Matches Summary'!D$2,$BM544,"")</f>
        <v/>
      </c>
      <c r="E2284" s="25" t="str">
        <f>IF($BK544='Dummy Matches Summary'!E$2,$BM544,"")</f>
        <v/>
      </c>
      <c r="F2284" s="25" t="str">
        <f>IF($BK544='Dummy Matches Summary'!F$2,$BM544,"")</f>
        <v/>
      </c>
      <c r="G2284" s="25" t="str">
        <f>IF($BK544='Dummy Matches Summary'!G$2,$BM544,"")</f>
        <v/>
      </c>
      <c r="H2284" s="25" t="str">
        <f>IF($BK544='Dummy Matches Summary'!H$2,$BM544,"")</f>
        <v/>
      </c>
      <c r="I2284" s="25" t="str">
        <f>IF($BK544='Dummy Matches Summary'!I$2,$BM544,"")</f>
        <v/>
      </c>
      <c r="J2284" s="25" t="str">
        <f>IF($BK544='Dummy Matches Summary'!J$2,$BM544,"")</f>
        <v/>
      </c>
      <c r="K2284" s="25" t="str">
        <f>IF($BK544='Dummy Matches Summary'!K$2,$BM544,"")</f>
        <v/>
      </c>
      <c r="L2284" s="25" t="str">
        <f>IF($BK544='Dummy Matches Summary'!L$2,$BM544,"")</f>
        <v/>
      </c>
      <c r="M2284" s="25" t="str">
        <f>IF($BK544='Dummy Matches Summary'!M$2,$BM544,"")</f>
        <v/>
      </c>
      <c r="N2284" s="25" t="str">
        <f>IF($BK544='Dummy Matches Summary'!N$2,$BM544,"")</f>
        <v/>
      </c>
      <c r="O2284" s="25" t="str">
        <f>IF($BK544='Dummy Matches Summary'!O$2,$BM544,"")</f>
        <v/>
      </c>
      <c r="P2284" s="25" t="str">
        <f>IF($BK544='Dummy Matches Summary'!P$2,$BM544,"")</f>
        <v/>
      </c>
      <c r="Q2284" s="25" t="str">
        <f>IF($BK544='Dummy Matches Summary'!Q$2,$BM544,"")</f>
        <v/>
      </c>
      <c r="R2284" s="25" t="str">
        <f>IF($BK544='Dummy Matches Summary'!R$2,$BM544,"")</f>
        <v/>
      </c>
      <c r="S2284" s="25" t="str">
        <f>IF($BK544='Dummy Matches Summary'!S$2,$BM544,"")</f>
        <v/>
      </c>
      <c r="T2284" s="25" t="str">
        <f>IF($BK544='Dummy Matches Summary'!T$2,$BM544,"")</f>
        <v/>
      </c>
      <c r="U2284" s="25" t="str">
        <f>IF($BK544='Dummy Matches Summary'!U$2,$BM544,"")</f>
        <v/>
      </c>
      <c r="V2284" s="25" t="str">
        <f>IF($BK544='Dummy Matches Summary'!V$2,$BM544,"")</f>
        <v/>
      </c>
      <c r="W2284" s="25" t="str">
        <f>IF($BK544='Dummy Matches Summary'!W$2,$BM544,"")</f>
        <v/>
      </c>
      <c r="X2284" s="25" t="str">
        <f>IF($BK544='Dummy Matches Summary'!X$2,$BM544,"")</f>
        <v/>
      </c>
      <c r="Y2284" s="25" t="str">
        <f>IF($BK544='Dummy Matches Summary'!Y$2,$BM544,"")</f>
        <v/>
      </c>
      <c r="Z2284" s="25" t="str">
        <f>IF($BK544='Dummy Matches Summary'!Z$2,$BM544,"")</f>
        <v/>
      </c>
      <c r="AA2284" s="25" t="str">
        <f>IF($BK544='Dummy Matches Summary'!AA$2,$BM544,"")</f>
        <v/>
      </c>
      <c r="AB2284" s="25" t="str">
        <f>IF($BK544='Dummy Matches Summary'!AB$2,$BM544,"")</f>
        <v/>
      </c>
      <c r="AC2284" s="25" t="str">
        <f>IF($BK544='Dummy Matches Summary'!AC$2,$BM544,"")</f>
        <v/>
      </c>
      <c r="AD2284" s="25" t="str">
        <f>IF($BK544='Dummy Matches Summary'!AD$2,$BM544,"")</f>
        <v/>
      </c>
      <c r="AE2284" s="25" t="str">
        <f>IF($BK544='Dummy Matches Summary'!AE$2,$BM544,"")</f>
        <v/>
      </c>
      <c r="AF2284" s="25" t="str">
        <f>IF($BK544='Dummy Matches Summary'!AF$2,$BM544,"")</f>
        <v/>
      </c>
      <c r="AG2284" s="25" t="str">
        <f>IF($BK544='Dummy Matches Summary'!AG$2,$BM544,"")</f>
        <v/>
      </c>
      <c r="AH2284" s="25" t="str">
        <f>IF($BK544='Dummy Matches Summary'!AH$2,$BM544,"")</f>
        <v/>
      </c>
      <c r="AI2284" s="25" t="str">
        <f>IF($BK544='Dummy Matches Summary'!AI$2,$BM544,"")</f>
        <v/>
      </c>
      <c r="AJ2284" s="25" t="str">
        <f>IF($BK544='Dummy Matches Summary'!AJ$2,$BM544,"")</f>
        <v/>
      </c>
      <c r="AK2284" s="25" t="str">
        <f>IF($BK544='Dummy Matches Summary'!AK$2,$BM544,"")</f>
        <v/>
      </c>
      <c r="AL2284" s="25" t="str">
        <f>IF($BK544='Dummy Matches Summary'!AL$2,$BM544,"")</f>
        <v/>
      </c>
      <c r="AM2284" s="25" t="str">
        <f>IF($BK544='Dummy Matches Summary'!AM$2,$BM544,"")</f>
        <v/>
      </c>
      <c r="AN2284" s="25" t="str">
        <f>IF($BK544='Dummy Matches Summary'!AN$2,$BM544,"")</f>
        <v/>
      </c>
      <c r="AO2284" s="25" t="str">
        <f>IF($BK544='Dummy Matches Summary'!AO$2,$BM544,"")</f>
        <v/>
      </c>
      <c r="AP2284" s="25" t="str">
        <f>IF($BK544='Dummy Matches Summary'!AP$2,$BM544,"")</f>
        <v/>
      </c>
      <c r="AQ2284" s="25" t="str">
        <f>IF($BK544='Dummy Matches Summary'!AQ$2,$BM544,"")</f>
        <v/>
      </c>
      <c r="AR2284" s="25" t="str">
        <f>IF($BK544='Dummy Matches Summary'!AR$2,$BM544,"")</f>
        <v/>
      </c>
      <c r="AS2284" s="25" t="str">
        <f>IF($BK544='Dummy Matches Summary'!AS$2,$BM544,"")</f>
        <v/>
      </c>
      <c r="AT2284" s="25" t="str">
        <f>IF($BK544='Dummy Matches Summary'!AT$2,$BM544,"")</f>
        <v/>
      </c>
      <c r="AU2284" s="25" t="str">
        <f>IF($BK544='Dummy Matches Summary'!AU$2,$BM544,"")</f>
        <v/>
      </c>
      <c r="AV2284" s="25" t="str">
        <f>IF($BK544='Dummy Matches Summary'!AV$2,$BM544,"")</f>
        <v/>
      </c>
      <c r="AW2284" s="25" t="str">
        <f>IF($BK544='Dummy Matches Summary'!AW$2,$BM544,"")</f>
        <v/>
      </c>
      <c r="AX2284" s="25" t="str">
        <f>IF($BK544='Dummy Matches Summary'!AX$2,$BM544,"")</f>
        <v/>
      </c>
      <c r="AY2284" s="25" t="str">
        <f>IF($BK544='Dummy Matches Summary'!AY$2,$BM544,"")</f>
        <v/>
      </c>
      <c r="AZ2284" s="25" t="str">
        <f>IF($BK544='Dummy Matches Summary'!AZ$2,$BM544,"")</f>
        <v/>
      </c>
      <c r="BA2284" s="25" t="str">
        <f>IF($BK544='Dummy Matches Summary'!BA$2,$BM544,"")</f>
        <v/>
      </c>
      <c r="BB2284" s="25" t="str">
        <f>IF($BK544='Dummy Matches Summary'!BB$2,$BM544,"")</f>
        <v/>
      </c>
      <c r="BC2284" s="25" t="str">
        <f>IF($BK544='Dummy Matches Summary'!BC$2,$BM544,"")</f>
        <v/>
      </c>
      <c r="BD2284" s="25" t="str">
        <f>IF($BK544='Dummy Matches Summary'!BD$2,$BM544,"")</f>
        <v/>
      </c>
      <c r="BE2284" s="25" t="str">
        <f>IF($BK544='Dummy Matches Summary'!BE$2,$BM544,"")</f>
        <v/>
      </c>
      <c r="BF2284" s="25" t="str">
        <f>IF($BK544='Dummy Matches Summary'!BF$2,$BM544,"")</f>
        <v/>
      </c>
      <c r="BG2284" s="25" t="str">
        <f>IF($BK544='Dummy Matches Summary'!BG$2,$BM544,"")</f>
        <v/>
      </c>
    </row>
    <row r="2285" spans="1:59" x14ac:dyDescent="0.3">
      <c r="A2285" s="40">
        <v>2283</v>
      </c>
      <c r="B2285" s="25" t="str">
        <f>IF($BK545='Dummy Matches Summary'!B$2,$BM545,"")</f>
        <v/>
      </c>
      <c r="C2285" s="25" t="str">
        <f>IF($BK545='Dummy Matches Summary'!C$2,$BM545,"")</f>
        <v/>
      </c>
      <c r="D2285" s="25" t="str">
        <f>IF($BK545='Dummy Matches Summary'!D$2,$BM545,"")</f>
        <v/>
      </c>
      <c r="E2285" s="25" t="str">
        <f>IF($BK545='Dummy Matches Summary'!E$2,$BM545,"")</f>
        <v/>
      </c>
      <c r="F2285" s="25" t="str">
        <f>IF($BK545='Dummy Matches Summary'!F$2,$BM545,"")</f>
        <v/>
      </c>
      <c r="G2285" s="25" t="str">
        <f>IF($BK545='Dummy Matches Summary'!G$2,$BM545,"")</f>
        <v/>
      </c>
      <c r="H2285" s="25" t="str">
        <f>IF($BK545='Dummy Matches Summary'!H$2,$BM545,"")</f>
        <v/>
      </c>
      <c r="I2285" s="25" t="str">
        <f>IF($BK545='Dummy Matches Summary'!I$2,$BM545,"")</f>
        <v/>
      </c>
      <c r="J2285" s="25" t="str">
        <f>IF($BK545='Dummy Matches Summary'!J$2,$BM545,"")</f>
        <v/>
      </c>
      <c r="K2285" s="25" t="str">
        <f>IF($BK545='Dummy Matches Summary'!K$2,$BM545,"")</f>
        <v/>
      </c>
      <c r="L2285" s="25" t="str">
        <f>IF($BK545='Dummy Matches Summary'!L$2,$BM545,"")</f>
        <v/>
      </c>
      <c r="M2285" s="25" t="str">
        <f>IF($BK545='Dummy Matches Summary'!M$2,$BM545,"")</f>
        <v/>
      </c>
      <c r="N2285" s="25" t="str">
        <f>IF($BK545='Dummy Matches Summary'!N$2,$BM545,"")</f>
        <v/>
      </c>
      <c r="O2285" s="25" t="str">
        <f>IF($BK545='Dummy Matches Summary'!O$2,$BM545,"")</f>
        <v/>
      </c>
      <c r="P2285" s="25" t="str">
        <f>IF($BK545='Dummy Matches Summary'!P$2,$BM545,"")</f>
        <v/>
      </c>
      <c r="Q2285" s="25" t="str">
        <f>IF($BK545='Dummy Matches Summary'!Q$2,$BM545,"")</f>
        <v/>
      </c>
      <c r="R2285" s="25" t="str">
        <f>IF($BK545='Dummy Matches Summary'!R$2,$BM545,"")</f>
        <v/>
      </c>
      <c r="S2285" s="25" t="str">
        <f>IF($BK545='Dummy Matches Summary'!S$2,$BM545,"")</f>
        <v/>
      </c>
      <c r="T2285" s="25" t="str">
        <f>IF($BK545='Dummy Matches Summary'!T$2,$BM545,"")</f>
        <v/>
      </c>
      <c r="U2285" s="25" t="str">
        <f>IF($BK545='Dummy Matches Summary'!U$2,$BM545,"")</f>
        <v/>
      </c>
      <c r="V2285" s="25" t="str">
        <f>IF($BK545='Dummy Matches Summary'!V$2,$BM545,"")</f>
        <v/>
      </c>
      <c r="W2285" s="25" t="str">
        <f>IF($BK545='Dummy Matches Summary'!W$2,$BM545,"")</f>
        <v/>
      </c>
      <c r="X2285" s="25" t="str">
        <f>IF($BK545='Dummy Matches Summary'!X$2,$BM545,"")</f>
        <v/>
      </c>
      <c r="Y2285" s="25" t="str">
        <f>IF($BK545='Dummy Matches Summary'!Y$2,$BM545,"")</f>
        <v/>
      </c>
      <c r="Z2285" s="25" t="str">
        <f>IF($BK545='Dummy Matches Summary'!Z$2,$BM545,"")</f>
        <v/>
      </c>
      <c r="AA2285" s="25" t="str">
        <f>IF($BK545='Dummy Matches Summary'!AA$2,$BM545,"")</f>
        <v/>
      </c>
      <c r="AB2285" s="25" t="str">
        <f>IF($BK545='Dummy Matches Summary'!AB$2,$BM545,"")</f>
        <v/>
      </c>
      <c r="AC2285" s="25" t="str">
        <f>IF($BK545='Dummy Matches Summary'!AC$2,$BM545,"")</f>
        <v/>
      </c>
      <c r="AD2285" s="25" t="str">
        <f>IF($BK545='Dummy Matches Summary'!AD$2,$BM545,"")</f>
        <v/>
      </c>
      <c r="AE2285" s="25" t="str">
        <f>IF($BK545='Dummy Matches Summary'!AE$2,$BM545,"")</f>
        <v/>
      </c>
      <c r="AF2285" s="25" t="str">
        <f>IF($BK545='Dummy Matches Summary'!AF$2,$BM545,"")</f>
        <v/>
      </c>
      <c r="AG2285" s="25" t="str">
        <f>IF($BK545='Dummy Matches Summary'!AG$2,$BM545,"")</f>
        <v/>
      </c>
      <c r="AH2285" s="25" t="str">
        <f>IF($BK545='Dummy Matches Summary'!AH$2,$BM545,"")</f>
        <v/>
      </c>
      <c r="AI2285" s="25" t="str">
        <f>IF($BK545='Dummy Matches Summary'!AI$2,$BM545,"")</f>
        <v/>
      </c>
      <c r="AJ2285" s="25" t="str">
        <f>IF($BK545='Dummy Matches Summary'!AJ$2,$BM545,"")</f>
        <v/>
      </c>
      <c r="AK2285" s="25" t="str">
        <f>IF($BK545='Dummy Matches Summary'!AK$2,$BM545,"")</f>
        <v/>
      </c>
      <c r="AL2285" s="25" t="str">
        <f>IF($BK545='Dummy Matches Summary'!AL$2,$BM545,"")</f>
        <v/>
      </c>
      <c r="AM2285" s="25" t="str">
        <f>IF($BK545='Dummy Matches Summary'!AM$2,$BM545,"")</f>
        <v/>
      </c>
      <c r="AN2285" s="25" t="str">
        <f>IF($BK545='Dummy Matches Summary'!AN$2,$BM545,"")</f>
        <v/>
      </c>
      <c r="AO2285" s="25" t="str">
        <f>IF($BK545='Dummy Matches Summary'!AO$2,$BM545,"")</f>
        <v/>
      </c>
      <c r="AP2285" s="25" t="str">
        <f>IF($BK545='Dummy Matches Summary'!AP$2,$BM545,"")</f>
        <v/>
      </c>
      <c r="AQ2285" s="25" t="str">
        <f>IF($BK545='Dummy Matches Summary'!AQ$2,$BM545,"")</f>
        <v/>
      </c>
      <c r="AR2285" s="25" t="str">
        <f>IF($BK545='Dummy Matches Summary'!AR$2,$BM545,"")</f>
        <v/>
      </c>
      <c r="AS2285" s="25" t="str">
        <f>IF($BK545='Dummy Matches Summary'!AS$2,$BM545,"")</f>
        <v/>
      </c>
      <c r="AT2285" s="25" t="str">
        <f>IF($BK545='Dummy Matches Summary'!AT$2,$BM545,"")</f>
        <v/>
      </c>
      <c r="AU2285" s="25" t="str">
        <f>IF($BK545='Dummy Matches Summary'!AU$2,$BM545,"")</f>
        <v/>
      </c>
      <c r="AV2285" s="25" t="str">
        <f>IF($BK545='Dummy Matches Summary'!AV$2,$BM545,"")</f>
        <v/>
      </c>
      <c r="AW2285" s="25" t="str">
        <f>IF($BK545='Dummy Matches Summary'!AW$2,$BM545,"")</f>
        <v/>
      </c>
      <c r="AX2285" s="25" t="str">
        <f>IF($BK545='Dummy Matches Summary'!AX$2,$BM545,"")</f>
        <v/>
      </c>
      <c r="AY2285" s="25" t="str">
        <f>IF($BK545='Dummy Matches Summary'!AY$2,$BM545,"")</f>
        <v/>
      </c>
      <c r="AZ2285" s="25" t="str">
        <f>IF($BK545='Dummy Matches Summary'!AZ$2,$BM545,"")</f>
        <v/>
      </c>
      <c r="BA2285" s="25" t="str">
        <f>IF($BK545='Dummy Matches Summary'!BA$2,$BM545,"")</f>
        <v/>
      </c>
      <c r="BB2285" s="25" t="str">
        <f>IF($BK545='Dummy Matches Summary'!BB$2,$BM545,"")</f>
        <v/>
      </c>
      <c r="BC2285" s="25" t="str">
        <f>IF($BK545='Dummy Matches Summary'!BC$2,$BM545,"")</f>
        <v/>
      </c>
      <c r="BD2285" s="25" t="str">
        <f>IF($BK545='Dummy Matches Summary'!BD$2,$BM545,"")</f>
        <v/>
      </c>
      <c r="BE2285" s="25" t="str">
        <f>IF($BK545='Dummy Matches Summary'!BE$2,$BM545,"")</f>
        <v/>
      </c>
      <c r="BF2285" s="25" t="str">
        <f>IF($BK545='Dummy Matches Summary'!BF$2,$BM545,"")</f>
        <v/>
      </c>
      <c r="BG2285" s="25" t="str">
        <f>IF($BK545='Dummy Matches Summary'!BG$2,$BM545,"")</f>
        <v/>
      </c>
    </row>
    <row r="2286" spans="1:59" x14ac:dyDescent="0.3">
      <c r="A2286" s="40">
        <v>2284</v>
      </c>
      <c r="B2286" s="25" t="str">
        <f>IF($BK546='Dummy Matches Summary'!B$2,$BM546,"")</f>
        <v/>
      </c>
      <c r="C2286" s="25" t="str">
        <f>IF($BK546='Dummy Matches Summary'!C$2,$BM546,"")</f>
        <v/>
      </c>
      <c r="D2286" s="25" t="str">
        <f>IF($BK546='Dummy Matches Summary'!D$2,$BM546,"")</f>
        <v/>
      </c>
      <c r="E2286" s="25" t="str">
        <f>IF($BK546='Dummy Matches Summary'!E$2,$BM546,"")</f>
        <v/>
      </c>
      <c r="F2286" s="25" t="str">
        <f>IF($BK546='Dummy Matches Summary'!F$2,$BM546,"")</f>
        <v/>
      </c>
      <c r="G2286" s="25" t="str">
        <f>IF($BK546='Dummy Matches Summary'!G$2,$BM546,"")</f>
        <v/>
      </c>
      <c r="H2286" s="25" t="str">
        <f>IF($BK546='Dummy Matches Summary'!H$2,$BM546,"")</f>
        <v/>
      </c>
      <c r="I2286" s="25" t="str">
        <f>IF($BK546='Dummy Matches Summary'!I$2,$BM546,"")</f>
        <v/>
      </c>
      <c r="J2286" s="25" t="str">
        <f>IF($BK546='Dummy Matches Summary'!J$2,$BM546,"")</f>
        <v/>
      </c>
      <c r="K2286" s="25" t="str">
        <f>IF($BK546='Dummy Matches Summary'!K$2,$BM546,"")</f>
        <v/>
      </c>
      <c r="L2286" s="25" t="str">
        <f>IF($BK546='Dummy Matches Summary'!L$2,$BM546,"")</f>
        <v/>
      </c>
      <c r="M2286" s="25" t="str">
        <f>IF($BK546='Dummy Matches Summary'!M$2,$BM546,"")</f>
        <v/>
      </c>
      <c r="N2286" s="25" t="str">
        <f>IF($BK546='Dummy Matches Summary'!N$2,$BM546,"")</f>
        <v/>
      </c>
      <c r="O2286" s="25" t="str">
        <f>IF($BK546='Dummy Matches Summary'!O$2,$BM546,"")</f>
        <v/>
      </c>
      <c r="P2286" s="25" t="str">
        <f>IF($BK546='Dummy Matches Summary'!P$2,$BM546,"")</f>
        <v/>
      </c>
      <c r="Q2286" s="25" t="str">
        <f>IF($BK546='Dummy Matches Summary'!Q$2,$BM546,"")</f>
        <v/>
      </c>
      <c r="R2286" s="25" t="str">
        <f>IF($BK546='Dummy Matches Summary'!R$2,$BM546,"")</f>
        <v/>
      </c>
      <c r="S2286" s="25" t="str">
        <f>IF($BK546='Dummy Matches Summary'!S$2,$BM546,"")</f>
        <v/>
      </c>
      <c r="T2286" s="25" t="str">
        <f>IF($BK546='Dummy Matches Summary'!T$2,$BM546,"")</f>
        <v/>
      </c>
      <c r="U2286" s="25" t="str">
        <f>IF($BK546='Dummy Matches Summary'!U$2,$BM546,"")</f>
        <v/>
      </c>
      <c r="V2286" s="25" t="str">
        <f>IF($BK546='Dummy Matches Summary'!V$2,$BM546,"")</f>
        <v/>
      </c>
      <c r="W2286" s="25" t="str">
        <f>IF($BK546='Dummy Matches Summary'!W$2,$BM546,"")</f>
        <v/>
      </c>
      <c r="X2286" s="25" t="str">
        <f>IF($BK546='Dummy Matches Summary'!X$2,$BM546,"")</f>
        <v/>
      </c>
      <c r="Y2286" s="25" t="str">
        <f>IF($BK546='Dummy Matches Summary'!Y$2,$BM546,"")</f>
        <v/>
      </c>
      <c r="Z2286" s="25" t="str">
        <f>IF($BK546='Dummy Matches Summary'!Z$2,$BM546,"")</f>
        <v/>
      </c>
      <c r="AA2286" s="25" t="str">
        <f>IF($BK546='Dummy Matches Summary'!AA$2,$BM546,"")</f>
        <v/>
      </c>
      <c r="AB2286" s="25" t="str">
        <f>IF($BK546='Dummy Matches Summary'!AB$2,$BM546,"")</f>
        <v/>
      </c>
      <c r="AC2286" s="25" t="str">
        <f>IF($BK546='Dummy Matches Summary'!AC$2,$BM546,"")</f>
        <v/>
      </c>
      <c r="AD2286" s="25" t="str">
        <f>IF($BK546='Dummy Matches Summary'!AD$2,$BM546,"")</f>
        <v/>
      </c>
      <c r="AE2286" s="25" t="str">
        <f>IF($BK546='Dummy Matches Summary'!AE$2,$BM546,"")</f>
        <v/>
      </c>
      <c r="AF2286" s="25" t="str">
        <f>IF($BK546='Dummy Matches Summary'!AF$2,$BM546,"")</f>
        <v/>
      </c>
      <c r="AG2286" s="25" t="str">
        <f>IF($BK546='Dummy Matches Summary'!AG$2,$BM546,"")</f>
        <v/>
      </c>
      <c r="AH2286" s="25" t="str">
        <f>IF($BK546='Dummy Matches Summary'!AH$2,$BM546,"")</f>
        <v/>
      </c>
      <c r="AI2286" s="25" t="str">
        <f>IF($BK546='Dummy Matches Summary'!AI$2,$BM546,"")</f>
        <v/>
      </c>
      <c r="AJ2286" s="25" t="str">
        <f>IF($BK546='Dummy Matches Summary'!AJ$2,$BM546,"")</f>
        <v/>
      </c>
      <c r="AK2286" s="25" t="str">
        <f>IF($BK546='Dummy Matches Summary'!AK$2,$BM546,"")</f>
        <v/>
      </c>
      <c r="AL2286" s="25" t="str">
        <f>IF($BK546='Dummy Matches Summary'!AL$2,$BM546,"")</f>
        <v/>
      </c>
      <c r="AM2286" s="25" t="str">
        <f>IF($BK546='Dummy Matches Summary'!AM$2,$BM546,"")</f>
        <v/>
      </c>
      <c r="AN2286" s="25" t="str">
        <f>IF($BK546='Dummy Matches Summary'!AN$2,$BM546,"")</f>
        <v/>
      </c>
      <c r="AO2286" s="25" t="str">
        <f>IF($BK546='Dummy Matches Summary'!AO$2,$BM546,"")</f>
        <v/>
      </c>
      <c r="AP2286" s="25" t="str">
        <f>IF($BK546='Dummy Matches Summary'!AP$2,$BM546,"")</f>
        <v/>
      </c>
      <c r="AQ2286" s="25" t="str">
        <f>IF($BK546='Dummy Matches Summary'!AQ$2,$BM546,"")</f>
        <v/>
      </c>
      <c r="AR2286" s="25" t="str">
        <f>IF($BK546='Dummy Matches Summary'!AR$2,$BM546,"")</f>
        <v/>
      </c>
      <c r="AS2286" s="25" t="str">
        <f>IF($BK546='Dummy Matches Summary'!AS$2,$BM546,"")</f>
        <v/>
      </c>
      <c r="AT2286" s="25" t="str">
        <f>IF($BK546='Dummy Matches Summary'!AT$2,$BM546,"")</f>
        <v/>
      </c>
      <c r="AU2286" s="25" t="str">
        <f>IF($BK546='Dummy Matches Summary'!AU$2,$BM546,"")</f>
        <v/>
      </c>
      <c r="AV2286" s="25" t="str">
        <f>IF($BK546='Dummy Matches Summary'!AV$2,$BM546,"")</f>
        <v/>
      </c>
      <c r="AW2286" s="25" t="str">
        <f>IF($BK546='Dummy Matches Summary'!AW$2,$BM546,"")</f>
        <v/>
      </c>
      <c r="AX2286" s="25" t="str">
        <f>IF($BK546='Dummy Matches Summary'!AX$2,$BM546,"")</f>
        <v/>
      </c>
      <c r="AY2286" s="25" t="str">
        <f>IF($BK546='Dummy Matches Summary'!AY$2,$BM546,"")</f>
        <v/>
      </c>
      <c r="AZ2286" s="25" t="str">
        <f>IF($BK546='Dummy Matches Summary'!AZ$2,$BM546,"")</f>
        <v/>
      </c>
      <c r="BA2286" s="25" t="str">
        <f>IF($BK546='Dummy Matches Summary'!BA$2,$BM546,"")</f>
        <v/>
      </c>
      <c r="BB2286" s="25" t="str">
        <f>IF($BK546='Dummy Matches Summary'!BB$2,$BM546,"")</f>
        <v/>
      </c>
      <c r="BC2286" s="25" t="str">
        <f>IF($BK546='Dummy Matches Summary'!BC$2,$BM546,"")</f>
        <v/>
      </c>
      <c r="BD2286" s="25" t="str">
        <f>IF($BK546='Dummy Matches Summary'!BD$2,$BM546,"")</f>
        <v/>
      </c>
      <c r="BE2286" s="25" t="str">
        <f>IF($BK546='Dummy Matches Summary'!BE$2,$BM546,"")</f>
        <v/>
      </c>
      <c r="BF2286" s="25" t="str">
        <f>IF($BK546='Dummy Matches Summary'!BF$2,$BM546,"")</f>
        <v/>
      </c>
      <c r="BG2286" s="25" t="str">
        <f>IF($BK546='Dummy Matches Summary'!BG$2,$BM546,"")</f>
        <v/>
      </c>
    </row>
    <row r="2287" spans="1:59" x14ac:dyDescent="0.3">
      <c r="A2287" s="40">
        <v>2285</v>
      </c>
      <c r="B2287" s="25" t="str">
        <f>IF($BK547='Dummy Matches Summary'!B$2,$BM547,"")</f>
        <v/>
      </c>
      <c r="C2287" s="25" t="str">
        <f>IF($BK547='Dummy Matches Summary'!C$2,$BM547,"")</f>
        <v/>
      </c>
      <c r="D2287" s="25" t="str">
        <f>IF($BK547='Dummy Matches Summary'!D$2,$BM547,"")</f>
        <v/>
      </c>
      <c r="E2287" s="25" t="str">
        <f>IF($BK547='Dummy Matches Summary'!E$2,$BM547,"")</f>
        <v/>
      </c>
      <c r="F2287" s="25" t="str">
        <f>IF($BK547='Dummy Matches Summary'!F$2,$BM547,"")</f>
        <v/>
      </c>
      <c r="G2287" s="25" t="str">
        <f>IF($BK547='Dummy Matches Summary'!G$2,$BM547,"")</f>
        <v/>
      </c>
      <c r="H2287" s="25" t="str">
        <f>IF($BK547='Dummy Matches Summary'!H$2,$BM547,"")</f>
        <v/>
      </c>
      <c r="I2287" s="25" t="str">
        <f>IF($BK547='Dummy Matches Summary'!I$2,$BM547,"")</f>
        <v/>
      </c>
      <c r="J2287" s="25" t="str">
        <f>IF($BK547='Dummy Matches Summary'!J$2,$BM547,"")</f>
        <v/>
      </c>
      <c r="K2287" s="25" t="str">
        <f>IF($BK547='Dummy Matches Summary'!K$2,$BM547,"")</f>
        <v/>
      </c>
      <c r="L2287" s="25" t="str">
        <f>IF($BK547='Dummy Matches Summary'!L$2,$BM547,"")</f>
        <v/>
      </c>
      <c r="M2287" s="25" t="str">
        <f>IF($BK547='Dummy Matches Summary'!M$2,$BM547,"")</f>
        <v/>
      </c>
      <c r="N2287" s="25" t="str">
        <f>IF($BK547='Dummy Matches Summary'!N$2,$BM547,"")</f>
        <v/>
      </c>
      <c r="O2287" s="25" t="str">
        <f>IF($BK547='Dummy Matches Summary'!O$2,$BM547,"")</f>
        <v/>
      </c>
      <c r="P2287" s="25" t="str">
        <f>IF($BK547='Dummy Matches Summary'!P$2,$BM547,"")</f>
        <v/>
      </c>
      <c r="Q2287" s="25" t="str">
        <f>IF($BK547='Dummy Matches Summary'!Q$2,$BM547,"")</f>
        <v/>
      </c>
      <c r="R2287" s="25" t="str">
        <f>IF($BK547='Dummy Matches Summary'!R$2,$BM547,"")</f>
        <v/>
      </c>
      <c r="S2287" s="25" t="str">
        <f>IF($BK547='Dummy Matches Summary'!S$2,$BM547,"")</f>
        <v/>
      </c>
      <c r="T2287" s="25" t="str">
        <f>IF($BK547='Dummy Matches Summary'!T$2,$BM547,"")</f>
        <v/>
      </c>
      <c r="U2287" s="25" t="str">
        <f>IF($BK547='Dummy Matches Summary'!U$2,$BM547,"")</f>
        <v/>
      </c>
      <c r="V2287" s="25" t="str">
        <f>IF($BK547='Dummy Matches Summary'!V$2,$BM547,"")</f>
        <v/>
      </c>
      <c r="W2287" s="25" t="str">
        <f>IF($BK547='Dummy Matches Summary'!W$2,$BM547,"")</f>
        <v/>
      </c>
      <c r="X2287" s="25" t="str">
        <f>IF($BK547='Dummy Matches Summary'!X$2,$BM547,"")</f>
        <v/>
      </c>
      <c r="Y2287" s="25" t="str">
        <f>IF($BK547='Dummy Matches Summary'!Y$2,$BM547,"")</f>
        <v/>
      </c>
      <c r="Z2287" s="25" t="str">
        <f>IF($BK547='Dummy Matches Summary'!Z$2,$BM547,"")</f>
        <v/>
      </c>
      <c r="AA2287" s="25" t="str">
        <f>IF($BK547='Dummy Matches Summary'!AA$2,$BM547,"")</f>
        <v/>
      </c>
      <c r="AB2287" s="25" t="str">
        <f>IF($BK547='Dummy Matches Summary'!AB$2,$BM547,"")</f>
        <v/>
      </c>
      <c r="AC2287" s="25" t="str">
        <f>IF($BK547='Dummy Matches Summary'!AC$2,$BM547,"")</f>
        <v/>
      </c>
      <c r="AD2287" s="25" t="str">
        <f>IF($BK547='Dummy Matches Summary'!AD$2,$BM547,"")</f>
        <v/>
      </c>
      <c r="AE2287" s="25" t="str">
        <f>IF($BK547='Dummy Matches Summary'!AE$2,$BM547,"")</f>
        <v/>
      </c>
      <c r="AF2287" s="25" t="str">
        <f>IF($BK547='Dummy Matches Summary'!AF$2,$BM547,"")</f>
        <v/>
      </c>
      <c r="AG2287" s="25" t="str">
        <f>IF($BK547='Dummy Matches Summary'!AG$2,$BM547,"")</f>
        <v/>
      </c>
      <c r="AH2287" s="25" t="str">
        <f>IF($BK547='Dummy Matches Summary'!AH$2,$BM547,"")</f>
        <v/>
      </c>
      <c r="AI2287" s="25" t="str">
        <f>IF($BK547='Dummy Matches Summary'!AI$2,$BM547,"")</f>
        <v/>
      </c>
      <c r="AJ2287" s="25" t="str">
        <f>IF($BK547='Dummy Matches Summary'!AJ$2,$BM547,"")</f>
        <v/>
      </c>
      <c r="AK2287" s="25" t="str">
        <f>IF($BK547='Dummy Matches Summary'!AK$2,$BM547,"")</f>
        <v/>
      </c>
      <c r="AL2287" s="25" t="str">
        <f>IF($BK547='Dummy Matches Summary'!AL$2,$BM547,"")</f>
        <v/>
      </c>
      <c r="AM2287" s="25" t="str">
        <f>IF($BK547='Dummy Matches Summary'!AM$2,$BM547,"")</f>
        <v/>
      </c>
      <c r="AN2287" s="25" t="str">
        <f>IF($BK547='Dummy Matches Summary'!AN$2,$BM547,"")</f>
        <v/>
      </c>
      <c r="AO2287" s="25" t="str">
        <f>IF($BK547='Dummy Matches Summary'!AO$2,$BM547,"")</f>
        <v/>
      </c>
      <c r="AP2287" s="25" t="str">
        <f>IF($BK547='Dummy Matches Summary'!AP$2,$BM547,"")</f>
        <v/>
      </c>
      <c r="AQ2287" s="25" t="str">
        <f>IF($BK547='Dummy Matches Summary'!AQ$2,$BM547,"")</f>
        <v/>
      </c>
      <c r="AR2287" s="25" t="str">
        <f>IF($BK547='Dummy Matches Summary'!AR$2,$BM547,"")</f>
        <v/>
      </c>
      <c r="AS2287" s="25" t="str">
        <f>IF($BK547='Dummy Matches Summary'!AS$2,$BM547,"")</f>
        <v/>
      </c>
      <c r="AT2287" s="25" t="str">
        <f>IF($BK547='Dummy Matches Summary'!AT$2,$BM547,"")</f>
        <v/>
      </c>
      <c r="AU2287" s="25" t="str">
        <f>IF($BK547='Dummy Matches Summary'!AU$2,$BM547,"")</f>
        <v/>
      </c>
      <c r="AV2287" s="25" t="str">
        <f>IF($BK547='Dummy Matches Summary'!AV$2,$BM547,"")</f>
        <v/>
      </c>
      <c r="AW2287" s="25" t="str">
        <f>IF($BK547='Dummy Matches Summary'!AW$2,$BM547,"")</f>
        <v/>
      </c>
      <c r="AX2287" s="25" t="str">
        <f>IF($BK547='Dummy Matches Summary'!AX$2,$BM547,"")</f>
        <v/>
      </c>
      <c r="AY2287" s="25" t="str">
        <f>IF($BK547='Dummy Matches Summary'!AY$2,$BM547,"")</f>
        <v/>
      </c>
      <c r="AZ2287" s="25" t="str">
        <f>IF($BK547='Dummy Matches Summary'!AZ$2,$BM547,"")</f>
        <v/>
      </c>
      <c r="BA2287" s="25" t="str">
        <f>IF($BK547='Dummy Matches Summary'!BA$2,$BM547,"")</f>
        <v/>
      </c>
      <c r="BB2287" s="25" t="str">
        <f>IF($BK547='Dummy Matches Summary'!BB$2,$BM547,"")</f>
        <v/>
      </c>
      <c r="BC2287" s="25" t="str">
        <f>IF($BK547='Dummy Matches Summary'!BC$2,$BM547,"")</f>
        <v/>
      </c>
      <c r="BD2287" s="25" t="str">
        <f>IF($BK547='Dummy Matches Summary'!BD$2,$BM547,"")</f>
        <v/>
      </c>
      <c r="BE2287" s="25" t="str">
        <f>IF($BK547='Dummy Matches Summary'!BE$2,$BM547,"")</f>
        <v/>
      </c>
      <c r="BF2287" s="25" t="str">
        <f>IF($BK547='Dummy Matches Summary'!BF$2,$BM547,"")</f>
        <v/>
      </c>
      <c r="BG2287" s="25" t="str">
        <f>IF($BK547='Dummy Matches Summary'!BG$2,$BM547,"")</f>
        <v/>
      </c>
    </row>
    <row r="2288" spans="1:59" x14ac:dyDescent="0.3">
      <c r="A2288" s="40">
        <v>2286</v>
      </c>
      <c r="B2288" s="25" t="str">
        <f>IF($BK548='Dummy Matches Summary'!B$2,$BM548,"")</f>
        <v/>
      </c>
      <c r="C2288" s="25" t="str">
        <f>IF($BK548='Dummy Matches Summary'!C$2,$BM548,"")</f>
        <v/>
      </c>
      <c r="D2288" s="25" t="str">
        <f>IF($BK548='Dummy Matches Summary'!D$2,$BM548,"")</f>
        <v/>
      </c>
      <c r="E2288" s="25" t="str">
        <f>IF($BK548='Dummy Matches Summary'!E$2,$BM548,"")</f>
        <v/>
      </c>
      <c r="F2288" s="25" t="str">
        <f>IF($BK548='Dummy Matches Summary'!F$2,$BM548,"")</f>
        <v/>
      </c>
      <c r="G2288" s="25" t="str">
        <f>IF($BK548='Dummy Matches Summary'!G$2,$BM548,"")</f>
        <v/>
      </c>
      <c r="H2288" s="25" t="str">
        <f>IF($BK548='Dummy Matches Summary'!H$2,$BM548,"")</f>
        <v/>
      </c>
      <c r="I2288" s="25" t="str">
        <f>IF($BK548='Dummy Matches Summary'!I$2,$BM548,"")</f>
        <v/>
      </c>
      <c r="J2288" s="25" t="str">
        <f>IF($BK548='Dummy Matches Summary'!J$2,$BM548,"")</f>
        <v/>
      </c>
      <c r="K2288" s="25" t="str">
        <f>IF($BK548='Dummy Matches Summary'!K$2,$BM548,"")</f>
        <v/>
      </c>
      <c r="L2288" s="25" t="str">
        <f>IF($BK548='Dummy Matches Summary'!L$2,$BM548,"")</f>
        <v/>
      </c>
      <c r="M2288" s="25" t="str">
        <f>IF($BK548='Dummy Matches Summary'!M$2,$BM548,"")</f>
        <v/>
      </c>
      <c r="N2288" s="25" t="str">
        <f>IF($BK548='Dummy Matches Summary'!N$2,$BM548,"")</f>
        <v/>
      </c>
      <c r="O2288" s="25" t="str">
        <f>IF($BK548='Dummy Matches Summary'!O$2,$BM548,"")</f>
        <v/>
      </c>
      <c r="P2288" s="25" t="str">
        <f>IF($BK548='Dummy Matches Summary'!P$2,$BM548,"")</f>
        <v/>
      </c>
      <c r="Q2288" s="25" t="str">
        <f>IF($BK548='Dummy Matches Summary'!Q$2,$BM548,"")</f>
        <v/>
      </c>
      <c r="R2288" s="25" t="str">
        <f>IF($BK548='Dummy Matches Summary'!R$2,$BM548,"")</f>
        <v/>
      </c>
      <c r="S2288" s="25" t="str">
        <f>IF($BK548='Dummy Matches Summary'!S$2,$BM548,"")</f>
        <v/>
      </c>
      <c r="T2288" s="25" t="str">
        <f>IF($BK548='Dummy Matches Summary'!T$2,$BM548,"")</f>
        <v/>
      </c>
      <c r="U2288" s="25" t="str">
        <f>IF($BK548='Dummy Matches Summary'!U$2,$BM548,"")</f>
        <v/>
      </c>
      <c r="V2288" s="25" t="str">
        <f>IF($BK548='Dummy Matches Summary'!V$2,$BM548,"")</f>
        <v/>
      </c>
      <c r="W2288" s="25" t="str">
        <f>IF($BK548='Dummy Matches Summary'!W$2,$BM548,"")</f>
        <v/>
      </c>
      <c r="X2288" s="25" t="str">
        <f>IF($BK548='Dummy Matches Summary'!X$2,$BM548,"")</f>
        <v/>
      </c>
      <c r="Y2288" s="25" t="str">
        <f>IF($BK548='Dummy Matches Summary'!Y$2,$BM548,"")</f>
        <v/>
      </c>
      <c r="Z2288" s="25" t="str">
        <f>IF($BK548='Dummy Matches Summary'!Z$2,$BM548,"")</f>
        <v/>
      </c>
      <c r="AA2288" s="25" t="str">
        <f>IF($BK548='Dummy Matches Summary'!AA$2,$BM548,"")</f>
        <v/>
      </c>
      <c r="AB2288" s="25" t="str">
        <f>IF($BK548='Dummy Matches Summary'!AB$2,$BM548,"")</f>
        <v/>
      </c>
      <c r="AC2288" s="25" t="str">
        <f>IF($BK548='Dummy Matches Summary'!AC$2,$BM548,"")</f>
        <v/>
      </c>
      <c r="AD2288" s="25" t="str">
        <f>IF($BK548='Dummy Matches Summary'!AD$2,$BM548,"")</f>
        <v/>
      </c>
      <c r="AE2288" s="25" t="str">
        <f>IF($BK548='Dummy Matches Summary'!AE$2,$BM548,"")</f>
        <v/>
      </c>
      <c r="AF2288" s="25" t="str">
        <f>IF($BK548='Dummy Matches Summary'!AF$2,$BM548,"")</f>
        <v/>
      </c>
      <c r="AG2288" s="25" t="str">
        <f>IF($BK548='Dummy Matches Summary'!AG$2,$BM548,"")</f>
        <v/>
      </c>
      <c r="AH2288" s="25" t="str">
        <f>IF($BK548='Dummy Matches Summary'!AH$2,$BM548,"")</f>
        <v/>
      </c>
      <c r="AI2288" s="25" t="str">
        <f>IF($BK548='Dummy Matches Summary'!AI$2,$BM548,"")</f>
        <v/>
      </c>
      <c r="AJ2288" s="25" t="str">
        <f>IF($BK548='Dummy Matches Summary'!AJ$2,$BM548,"")</f>
        <v/>
      </c>
      <c r="AK2288" s="25" t="str">
        <f>IF($BK548='Dummy Matches Summary'!AK$2,$BM548,"")</f>
        <v/>
      </c>
      <c r="AL2288" s="25" t="str">
        <f>IF($BK548='Dummy Matches Summary'!AL$2,$BM548,"")</f>
        <v/>
      </c>
      <c r="AM2288" s="25" t="str">
        <f>IF($BK548='Dummy Matches Summary'!AM$2,$BM548,"")</f>
        <v/>
      </c>
      <c r="AN2288" s="25" t="str">
        <f>IF($BK548='Dummy Matches Summary'!AN$2,$BM548,"")</f>
        <v/>
      </c>
      <c r="AO2288" s="25" t="str">
        <f>IF($BK548='Dummy Matches Summary'!AO$2,$BM548,"")</f>
        <v/>
      </c>
      <c r="AP2288" s="25" t="str">
        <f>IF($BK548='Dummy Matches Summary'!AP$2,$BM548,"")</f>
        <v/>
      </c>
      <c r="AQ2288" s="25" t="str">
        <f>IF($BK548='Dummy Matches Summary'!AQ$2,$BM548,"")</f>
        <v/>
      </c>
      <c r="AR2288" s="25" t="str">
        <f>IF($BK548='Dummy Matches Summary'!AR$2,$BM548,"")</f>
        <v/>
      </c>
      <c r="AS2288" s="25" t="str">
        <f>IF($BK548='Dummy Matches Summary'!AS$2,$BM548,"")</f>
        <v/>
      </c>
      <c r="AT2288" s="25" t="str">
        <f>IF($BK548='Dummy Matches Summary'!AT$2,$BM548,"")</f>
        <v/>
      </c>
      <c r="AU2288" s="25" t="str">
        <f>IF($BK548='Dummy Matches Summary'!AU$2,$BM548,"")</f>
        <v/>
      </c>
      <c r="AV2288" s="25" t="str">
        <f>IF($BK548='Dummy Matches Summary'!AV$2,$BM548,"")</f>
        <v/>
      </c>
      <c r="AW2288" s="25" t="str">
        <f>IF($BK548='Dummy Matches Summary'!AW$2,$BM548,"")</f>
        <v/>
      </c>
      <c r="AX2288" s="25" t="str">
        <f>IF($BK548='Dummy Matches Summary'!AX$2,$BM548,"")</f>
        <v/>
      </c>
      <c r="AY2288" s="25" t="str">
        <f>IF($BK548='Dummy Matches Summary'!AY$2,$BM548,"")</f>
        <v/>
      </c>
      <c r="AZ2288" s="25" t="str">
        <f>IF($BK548='Dummy Matches Summary'!AZ$2,$BM548,"")</f>
        <v/>
      </c>
      <c r="BA2288" s="25" t="str">
        <f>IF($BK548='Dummy Matches Summary'!BA$2,$BM548,"")</f>
        <v/>
      </c>
      <c r="BB2288" s="25" t="str">
        <f>IF($BK548='Dummy Matches Summary'!BB$2,$BM548,"")</f>
        <v/>
      </c>
      <c r="BC2288" s="25" t="str">
        <f>IF($BK548='Dummy Matches Summary'!BC$2,$BM548,"")</f>
        <v/>
      </c>
      <c r="BD2288" s="25" t="str">
        <f>IF($BK548='Dummy Matches Summary'!BD$2,$BM548,"")</f>
        <v/>
      </c>
      <c r="BE2288" s="25" t="str">
        <f>IF($BK548='Dummy Matches Summary'!BE$2,$BM548,"")</f>
        <v/>
      </c>
      <c r="BF2288" s="25" t="str">
        <f>IF($BK548='Dummy Matches Summary'!BF$2,$BM548,"")</f>
        <v/>
      </c>
      <c r="BG2288" s="25" t="str">
        <f>IF($BK548='Dummy Matches Summary'!BG$2,$BM548,"")</f>
        <v/>
      </c>
    </row>
    <row r="2289" spans="1:59" x14ac:dyDescent="0.3">
      <c r="A2289" s="40">
        <v>2287</v>
      </c>
      <c r="B2289" s="25" t="str">
        <f>IF($BK549='Dummy Matches Summary'!B$2,$BM549,"")</f>
        <v/>
      </c>
      <c r="C2289" s="25" t="str">
        <f>IF($BK549='Dummy Matches Summary'!C$2,$BM549,"")</f>
        <v/>
      </c>
      <c r="D2289" s="25" t="str">
        <f>IF($BK549='Dummy Matches Summary'!D$2,$BM549,"")</f>
        <v/>
      </c>
      <c r="E2289" s="25" t="str">
        <f>IF($BK549='Dummy Matches Summary'!E$2,$BM549,"")</f>
        <v/>
      </c>
      <c r="F2289" s="25" t="str">
        <f>IF($BK549='Dummy Matches Summary'!F$2,$BM549,"")</f>
        <v/>
      </c>
      <c r="G2289" s="25" t="str">
        <f>IF($BK549='Dummy Matches Summary'!G$2,$BM549,"")</f>
        <v/>
      </c>
      <c r="H2289" s="25" t="str">
        <f>IF($BK549='Dummy Matches Summary'!H$2,$BM549,"")</f>
        <v/>
      </c>
      <c r="I2289" s="25" t="str">
        <f>IF($BK549='Dummy Matches Summary'!I$2,$BM549,"")</f>
        <v/>
      </c>
      <c r="J2289" s="25" t="str">
        <f>IF($BK549='Dummy Matches Summary'!J$2,$BM549,"")</f>
        <v/>
      </c>
      <c r="K2289" s="25" t="str">
        <f>IF($BK549='Dummy Matches Summary'!K$2,$BM549,"")</f>
        <v/>
      </c>
      <c r="L2289" s="25" t="str">
        <f>IF($BK549='Dummy Matches Summary'!L$2,$BM549,"")</f>
        <v/>
      </c>
      <c r="M2289" s="25" t="str">
        <f>IF($BK549='Dummy Matches Summary'!M$2,$BM549,"")</f>
        <v/>
      </c>
      <c r="N2289" s="25" t="str">
        <f>IF($BK549='Dummy Matches Summary'!N$2,$BM549,"")</f>
        <v/>
      </c>
      <c r="O2289" s="25" t="str">
        <f>IF($BK549='Dummy Matches Summary'!O$2,$BM549,"")</f>
        <v/>
      </c>
      <c r="P2289" s="25" t="str">
        <f>IF($BK549='Dummy Matches Summary'!P$2,$BM549,"")</f>
        <v/>
      </c>
      <c r="Q2289" s="25" t="str">
        <f>IF($BK549='Dummy Matches Summary'!Q$2,$BM549,"")</f>
        <v/>
      </c>
      <c r="R2289" s="25" t="str">
        <f>IF($BK549='Dummy Matches Summary'!R$2,$BM549,"")</f>
        <v/>
      </c>
      <c r="S2289" s="25" t="str">
        <f>IF($BK549='Dummy Matches Summary'!S$2,$BM549,"")</f>
        <v/>
      </c>
      <c r="T2289" s="25" t="str">
        <f>IF($BK549='Dummy Matches Summary'!T$2,$BM549,"")</f>
        <v/>
      </c>
      <c r="U2289" s="25" t="str">
        <f>IF($BK549='Dummy Matches Summary'!U$2,$BM549,"")</f>
        <v/>
      </c>
      <c r="V2289" s="25" t="str">
        <f>IF($BK549='Dummy Matches Summary'!V$2,$BM549,"")</f>
        <v/>
      </c>
      <c r="W2289" s="25" t="str">
        <f>IF($BK549='Dummy Matches Summary'!W$2,$BM549,"")</f>
        <v/>
      </c>
      <c r="X2289" s="25" t="str">
        <f>IF($BK549='Dummy Matches Summary'!X$2,$BM549,"")</f>
        <v/>
      </c>
      <c r="Y2289" s="25" t="str">
        <f>IF($BK549='Dummy Matches Summary'!Y$2,$BM549,"")</f>
        <v/>
      </c>
      <c r="Z2289" s="25" t="str">
        <f>IF($BK549='Dummy Matches Summary'!Z$2,$BM549,"")</f>
        <v/>
      </c>
      <c r="AA2289" s="25" t="str">
        <f>IF($BK549='Dummy Matches Summary'!AA$2,$BM549,"")</f>
        <v/>
      </c>
      <c r="AB2289" s="25" t="str">
        <f>IF($BK549='Dummy Matches Summary'!AB$2,$BM549,"")</f>
        <v/>
      </c>
      <c r="AC2289" s="25" t="str">
        <f>IF($BK549='Dummy Matches Summary'!AC$2,$BM549,"")</f>
        <v/>
      </c>
      <c r="AD2289" s="25" t="str">
        <f>IF($BK549='Dummy Matches Summary'!AD$2,$BM549,"")</f>
        <v/>
      </c>
      <c r="AE2289" s="25" t="str">
        <f>IF($BK549='Dummy Matches Summary'!AE$2,$BM549,"")</f>
        <v/>
      </c>
      <c r="AF2289" s="25" t="str">
        <f>IF($BK549='Dummy Matches Summary'!AF$2,$BM549,"")</f>
        <v/>
      </c>
      <c r="AG2289" s="25" t="str">
        <f>IF($BK549='Dummy Matches Summary'!AG$2,$BM549,"")</f>
        <v/>
      </c>
      <c r="AH2289" s="25" t="str">
        <f>IF($BK549='Dummy Matches Summary'!AH$2,$BM549,"")</f>
        <v/>
      </c>
      <c r="AI2289" s="25" t="str">
        <f>IF($BK549='Dummy Matches Summary'!AI$2,$BM549,"")</f>
        <v/>
      </c>
      <c r="AJ2289" s="25" t="str">
        <f>IF($BK549='Dummy Matches Summary'!AJ$2,$BM549,"")</f>
        <v/>
      </c>
      <c r="AK2289" s="25" t="str">
        <f>IF($BK549='Dummy Matches Summary'!AK$2,$BM549,"")</f>
        <v/>
      </c>
      <c r="AL2289" s="25" t="str">
        <f>IF($BK549='Dummy Matches Summary'!AL$2,$BM549,"")</f>
        <v/>
      </c>
      <c r="AM2289" s="25" t="str">
        <f>IF($BK549='Dummy Matches Summary'!AM$2,$BM549,"")</f>
        <v/>
      </c>
      <c r="AN2289" s="25" t="str">
        <f>IF($BK549='Dummy Matches Summary'!AN$2,$BM549,"")</f>
        <v/>
      </c>
      <c r="AO2289" s="25" t="str">
        <f>IF($BK549='Dummy Matches Summary'!AO$2,$BM549,"")</f>
        <v/>
      </c>
      <c r="AP2289" s="25" t="str">
        <f>IF($BK549='Dummy Matches Summary'!AP$2,$BM549,"")</f>
        <v/>
      </c>
      <c r="AQ2289" s="25" t="str">
        <f>IF($BK549='Dummy Matches Summary'!AQ$2,$BM549,"")</f>
        <v/>
      </c>
      <c r="AR2289" s="25" t="str">
        <f>IF($BK549='Dummy Matches Summary'!AR$2,$BM549,"")</f>
        <v/>
      </c>
      <c r="AS2289" s="25" t="str">
        <f>IF($BK549='Dummy Matches Summary'!AS$2,$BM549,"")</f>
        <v/>
      </c>
      <c r="AT2289" s="25" t="str">
        <f>IF($BK549='Dummy Matches Summary'!AT$2,$BM549,"")</f>
        <v/>
      </c>
      <c r="AU2289" s="25" t="str">
        <f>IF($BK549='Dummy Matches Summary'!AU$2,$BM549,"")</f>
        <v/>
      </c>
      <c r="AV2289" s="25" t="str">
        <f>IF($BK549='Dummy Matches Summary'!AV$2,$BM549,"")</f>
        <v/>
      </c>
      <c r="AW2289" s="25" t="str">
        <f>IF($BK549='Dummy Matches Summary'!AW$2,$BM549,"")</f>
        <v/>
      </c>
      <c r="AX2289" s="25" t="str">
        <f>IF($BK549='Dummy Matches Summary'!AX$2,$BM549,"")</f>
        <v/>
      </c>
      <c r="AY2289" s="25" t="str">
        <f>IF($BK549='Dummy Matches Summary'!AY$2,$BM549,"")</f>
        <v/>
      </c>
      <c r="AZ2289" s="25" t="str">
        <f>IF($BK549='Dummy Matches Summary'!AZ$2,$BM549,"")</f>
        <v/>
      </c>
      <c r="BA2289" s="25" t="str">
        <f>IF($BK549='Dummy Matches Summary'!BA$2,$BM549,"")</f>
        <v/>
      </c>
      <c r="BB2289" s="25" t="str">
        <f>IF($BK549='Dummy Matches Summary'!BB$2,$BM549,"")</f>
        <v/>
      </c>
      <c r="BC2289" s="25" t="str">
        <f>IF($BK549='Dummy Matches Summary'!BC$2,$BM549,"")</f>
        <v/>
      </c>
      <c r="BD2289" s="25" t="str">
        <f>IF($BK549='Dummy Matches Summary'!BD$2,$BM549,"")</f>
        <v/>
      </c>
      <c r="BE2289" s="25" t="str">
        <f>IF($BK549='Dummy Matches Summary'!BE$2,$BM549,"")</f>
        <v/>
      </c>
      <c r="BF2289" s="25" t="str">
        <f>IF($BK549='Dummy Matches Summary'!BF$2,$BM549,"")</f>
        <v/>
      </c>
      <c r="BG2289" s="25" t="str">
        <f>IF($BK549='Dummy Matches Summary'!BG$2,$BM549,"")</f>
        <v/>
      </c>
    </row>
    <row r="2290" spans="1:59" x14ac:dyDescent="0.3">
      <c r="A2290" s="40">
        <v>2288</v>
      </c>
      <c r="B2290" s="25" t="str">
        <f>IF($BK550='Dummy Matches Summary'!B$2,$BM550,"")</f>
        <v/>
      </c>
      <c r="C2290" s="25" t="str">
        <f>IF($BK550='Dummy Matches Summary'!C$2,$BM550,"")</f>
        <v/>
      </c>
      <c r="D2290" s="25" t="str">
        <f>IF($BK550='Dummy Matches Summary'!D$2,$BM550,"")</f>
        <v/>
      </c>
      <c r="E2290" s="25" t="str">
        <f>IF($BK550='Dummy Matches Summary'!E$2,$BM550,"")</f>
        <v/>
      </c>
      <c r="F2290" s="25" t="str">
        <f>IF($BK550='Dummy Matches Summary'!F$2,$BM550,"")</f>
        <v/>
      </c>
      <c r="G2290" s="25" t="str">
        <f>IF($BK550='Dummy Matches Summary'!G$2,$BM550,"")</f>
        <v/>
      </c>
      <c r="H2290" s="25" t="str">
        <f>IF($BK550='Dummy Matches Summary'!H$2,$BM550,"")</f>
        <v/>
      </c>
      <c r="I2290" s="25" t="str">
        <f>IF($BK550='Dummy Matches Summary'!I$2,$BM550,"")</f>
        <v/>
      </c>
      <c r="J2290" s="25" t="str">
        <f>IF($BK550='Dummy Matches Summary'!J$2,$BM550,"")</f>
        <v/>
      </c>
      <c r="K2290" s="25" t="str">
        <f>IF($BK550='Dummy Matches Summary'!K$2,$BM550,"")</f>
        <v/>
      </c>
      <c r="L2290" s="25" t="str">
        <f>IF($BK550='Dummy Matches Summary'!L$2,$BM550,"")</f>
        <v/>
      </c>
      <c r="M2290" s="25" t="str">
        <f>IF($BK550='Dummy Matches Summary'!M$2,$BM550,"")</f>
        <v/>
      </c>
      <c r="N2290" s="25" t="str">
        <f>IF($BK550='Dummy Matches Summary'!N$2,$BM550,"")</f>
        <v/>
      </c>
      <c r="O2290" s="25" t="str">
        <f>IF($BK550='Dummy Matches Summary'!O$2,$BM550,"")</f>
        <v/>
      </c>
      <c r="P2290" s="25" t="str">
        <f>IF($BK550='Dummy Matches Summary'!P$2,$BM550,"")</f>
        <v/>
      </c>
      <c r="Q2290" s="25" t="str">
        <f>IF($BK550='Dummy Matches Summary'!Q$2,$BM550,"")</f>
        <v/>
      </c>
      <c r="R2290" s="25" t="str">
        <f>IF($BK550='Dummy Matches Summary'!R$2,$BM550,"")</f>
        <v/>
      </c>
      <c r="S2290" s="25" t="str">
        <f>IF($BK550='Dummy Matches Summary'!S$2,$BM550,"")</f>
        <v/>
      </c>
      <c r="T2290" s="25" t="str">
        <f>IF($BK550='Dummy Matches Summary'!T$2,$BM550,"")</f>
        <v/>
      </c>
      <c r="U2290" s="25" t="str">
        <f>IF($BK550='Dummy Matches Summary'!U$2,$BM550,"")</f>
        <v/>
      </c>
      <c r="V2290" s="25" t="str">
        <f>IF($BK550='Dummy Matches Summary'!V$2,$BM550,"")</f>
        <v/>
      </c>
      <c r="W2290" s="25" t="str">
        <f>IF($BK550='Dummy Matches Summary'!W$2,$BM550,"")</f>
        <v/>
      </c>
      <c r="X2290" s="25" t="str">
        <f>IF($BK550='Dummy Matches Summary'!X$2,$BM550,"")</f>
        <v/>
      </c>
      <c r="Y2290" s="25" t="str">
        <f>IF($BK550='Dummy Matches Summary'!Y$2,$BM550,"")</f>
        <v/>
      </c>
      <c r="Z2290" s="25" t="str">
        <f>IF($BK550='Dummy Matches Summary'!Z$2,$BM550,"")</f>
        <v/>
      </c>
      <c r="AA2290" s="25" t="str">
        <f>IF($BK550='Dummy Matches Summary'!AA$2,$BM550,"")</f>
        <v/>
      </c>
      <c r="AB2290" s="25" t="str">
        <f>IF($BK550='Dummy Matches Summary'!AB$2,$BM550,"")</f>
        <v/>
      </c>
      <c r="AC2290" s="25" t="str">
        <f>IF($BK550='Dummy Matches Summary'!AC$2,$BM550,"")</f>
        <v/>
      </c>
      <c r="AD2290" s="25" t="str">
        <f>IF($BK550='Dummy Matches Summary'!AD$2,$BM550,"")</f>
        <v/>
      </c>
      <c r="AE2290" s="25" t="str">
        <f>IF($BK550='Dummy Matches Summary'!AE$2,$BM550,"")</f>
        <v/>
      </c>
      <c r="AF2290" s="25" t="str">
        <f>IF($BK550='Dummy Matches Summary'!AF$2,$BM550,"")</f>
        <v/>
      </c>
      <c r="AG2290" s="25" t="str">
        <f>IF($BK550='Dummy Matches Summary'!AG$2,$BM550,"")</f>
        <v/>
      </c>
      <c r="AH2290" s="25" t="str">
        <f>IF($BK550='Dummy Matches Summary'!AH$2,$BM550,"")</f>
        <v/>
      </c>
      <c r="AI2290" s="25" t="str">
        <f>IF($BK550='Dummy Matches Summary'!AI$2,$BM550,"")</f>
        <v/>
      </c>
      <c r="AJ2290" s="25" t="str">
        <f>IF($BK550='Dummy Matches Summary'!AJ$2,$BM550,"")</f>
        <v/>
      </c>
      <c r="AK2290" s="25" t="str">
        <f>IF($BK550='Dummy Matches Summary'!AK$2,$BM550,"")</f>
        <v/>
      </c>
      <c r="AL2290" s="25" t="str">
        <f>IF($BK550='Dummy Matches Summary'!AL$2,$BM550,"")</f>
        <v/>
      </c>
      <c r="AM2290" s="25" t="str">
        <f>IF($BK550='Dummy Matches Summary'!AM$2,$BM550,"")</f>
        <v/>
      </c>
      <c r="AN2290" s="25" t="str">
        <f>IF($BK550='Dummy Matches Summary'!AN$2,$BM550,"")</f>
        <v/>
      </c>
      <c r="AO2290" s="25" t="str">
        <f>IF($BK550='Dummy Matches Summary'!AO$2,$BM550,"")</f>
        <v/>
      </c>
      <c r="AP2290" s="25" t="str">
        <f>IF($BK550='Dummy Matches Summary'!AP$2,$BM550,"")</f>
        <v/>
      </c>
      <c r="AQ2290" s="25" t="str">
        <f>IF($BK550='Dummy Matches Summary'!AQ$2,$BM550,"")</f>
        <v/>
      </c>
      <c r="AR2290" s="25" t="str">
        <f>IF($BK550='Dummy Matches Summary'!AR$2,$BM550,"")</f>
        <v/>
      </c>
      <c r="AS2290" s="25" t="str">
        <f>IF($BK550='Dummy Matches Summary'!AS$2,$BM550,"")</f>
        <v/>
      </c>
      <c r="AT2290" s="25" t="str">
        <f>IF($BK550='Dummy Matches Summary'!AT$2,$BM550,"")</f>
        <v/>
      </c>
      <c r="AU2290" s="25" t="str">
        <f>IF($BK550='Dummy Matches Summary'!AU$2,$BM550,"")</f>
        <v/>
      </c>
      <c r="AV2290" s="25" t="str">
        <f>IF($BK550='Dummy Matches Summary'!AV$2,$BM550,"")</f>
        <v/>
      </c>
      <c r="AW2290" s="25" t="str">
        <f>IF($BK550='Dummy Matches Summary'!AW$2,$BM550,"")</f>
        <v/>
      </c>
      <c r="AX2290" s="25" t="str">
        <f>IF($BK550='Dummy Matches Summary'!AX$2,$BM550,"")</f>
        <v/>
      </c>
      <c r="AY2290" s="25" t="str">
        <f>IF($BK550='Dummy Matches Summary'!AY$2,$BM550,"")</f>
        <v/>
      </c>
      <c r="AZ2290" s="25" t="str">
        <f>IF($BK550='Dummy Matches Summary'!AZ$2,$BM550,"")</f>
        <v/>
      </c>
      <c r="BA2290" s="25" t="str">
        <f>IF($BK550='Dummy Matches Summary'!BA$2,$BM550,"")</f>
        <v/>
      </c>
      <c r="BB2290" s="25" t="str">
        <f>IF($BK550='Dummy Matches Summary'!BB$2,$BM550,"")</f>
        <v/>
      </c>
      <c r="BC2290" s="25" t="str">
        <f>IF($BK550='Dummy Matches Summary'!BC$2,$BM550,"")</f>
        <v/>
      </c>
      <c r="BD2290" s="25" t="str">
        <f>IF($BK550='Dummy Matches Summary'!BD$2,$BM550,"")</f>
        <v/>
      </c>
      <c r="BE2290" s="25" t="str">
        <f>IF($BK550='Dummy Matches Summary'!BE$2,$BM550,"")</f>
        <v/>
      </c>
      <c r="BF2290" s="25" t="str">
        <f>IF($BK550='Dummy Matches Summary'!BF$2,$BM550,"")</f>
        <v/>
      </c>
      <c r="BG2290" s="25" t="str">
        <f>IF($BK550='Dummy Matches Summary'!BG$2,$BM550,"")</f>
        <v/>
      </c>
    </row>
    <row r="2291" spans="1:59" x14ac:dyDescent="0.3">
      <c r="A2291" s="40">
        <v>2289</v>
      </c>
      <c r="B2291" s="25" t="str">
        <f>IF($BK551='Dummy Matches Summary'!B$2,$BM551,"")</f>
        <v/>
      </c>
      <c r="C2291" s="25" t="str">
        <f>IF($BK551='Dummy Matches Summary'!C$2,$BM551,"")</f>
        <v/>
      </c>
      <c r="D2291" s="25" t="str">
        <f>IF($BK551='Dummy Matches Summary'!D$2,$BM551,"")</f>
        <v/>
      </c>
      <c r="E2291" s="25" t="str">
        <f>IF($BK551='Dummy Matches Summary'!E$2,$BM551,"")</f>
        <v/>
      </c>
      <c r="F2291" s="25" t="str">
        <f>IF($BK551='Dummy Matches Summary'!F$2,$BM551,"")</f>
        <v/>
      </c>
      <c r="G2291" s="25" t="str">
        <f>IF($BK551='Dummy Matches Summary'!G$2,$BM551,"")</f>
        <v/>
      </c>
      <c r="H2291" s="25" t="str">
        <f>IF($BK551='Dummy Matches Summary'!H$2,$BM551,"")</f>
        <v/>
      </c>
      <c r="I2291" s="25" t="str">
        <f>IF($BK551='Dummy Matches Summary'!I$2,$BM551,"")</f>
        <v/>
      </c>
      <c r="J2291" s="25" t="str">
        <f>IF($BK551='Dummy Matches Summary'!J$2,$BM551,"")</f>
        <v/>
      </c>
      <c r="K2291" s="25" t="str">
        <f>IF($BK551='Dummy Matches Summary'!K$2,$BM551,"")</f>
        <v/>
      </c>
      <c r="L2291" s="25" t="str">
        <f>IF($BK551='Dummy Matches Summary'!L$2,$BM551,"")</f>
        <v/>
      </c>
      <c r="M2291" s="25" t="str">
        <f>IF($BK551='Dummy Matches Summary'!M$2,$BM551,"")</f>
        <v/>
      </c>
      <c r="N2291" s="25" t="str">
        <f>IF($BK551='Dummy Matches Summary'!N$2,$BM551,"")</f>
        <v/>
      </c>
      <c r="O2291" s="25" t="str">
        <f>IF($BK551='Dummy Matches Summary'!O$2,$BM551,"")</f>
        <v/>
      </c>
      <c r="P2291" s="25" t="str">
        <f>IF($BK551='Dummy Matches Summary'!P$2,$BM551,"")</f>
        <v/>
      </c>
      <c r="Q2291" s="25" t="str">
        <f>IF($BK551='Dummy Matches Summary'!Q$2,$BM551,"")</f>
        <v/>
      </c>
      <c r="R2291" s="25" t="str">
        <f>IF($BK551='Dummy Matches Summary'!R$2,$BM551,"")</f>
        <v/>
      </c>
      <c r="S2291" s="25" t="str">
        <f>IF($BK551='Dummy Matches Summary'!S$2,$BM551,"")</f>
        <v/>
      </c>
      <c r="T2291" s="25" t="str">
        <f>IF($BK551='Dummy Matches Summary'!T$2,$BM551,"")</f>
        <v/>
      </c>
      <c r="U2291" s="25" t="str">
        <f>IF($BK551='Dummy Matches Summary'!U$2,$BM551,"")</f>
        <v/>
      </c>
      <c r="V2291" s="25" t="str">
        <f>IF($BK551='Dummy Matches Summary'!V$2,$BM551,"")</f>
        <v/>
      </c>
      <c r="W2291" s="25" t="str">
        <f>IF($BK551='Dummy Matches Summary'!W$2,$BM551,"")</f>
        <v/>
      </c>
      <c r="X2291" s="25" t="str">
        <f>IF($BK551='Dummy Matches Summary'!X$2,$BM551,"")</f>
        <v/>
      </c>
      <c r="Y2291" s="25" t="str">
        <f>IF($BK551='Dummy Matches Summary'!Y$2,$BM551,"")</f>
        <v/>
      </c>
      <c r="Z2291" s="25" t="str">
        <f>IF($BK551='Dummy Matches Summary'!Z$2,$BM551,"")</f>
        <v/>
      </c>
      <c r="AA2291" s="25" t="str">
        <f>IF($BK551='Dummy Matches Summary'!AA$2,$BM551,"")</f>
        <v/>
      </c>
      <c r="AB2291" s="25" t="str">
        <f>IF($BK551='Dummy Matches Summary'!AB$2,$BM551,"")</f>
        <v/>
      </c>
      <c r="AC2291" s="25" t="str">
        <f>IF($BK551='Dummy Matches Summary'!AC$2,$BM551,"")</f>
        <v/>
      </c>
      <c r="AD2291" s="25" t="str">
        <f>IF($BK551='Dummy Matches Summary'!AD$2,$BM551,"")</f>
        <v/>
      </c>
      <c r="AE2291" s="25" t="str">
        <f>IF($BK551='Dummy Matches Summary'!AE$2,$BM551,"")</f>
        <v/>
      </c>
      <c r="AF2291" s="25" t="str">
        <f>IF($BK551='Dummy Matches Summary'!AF$2,$BM551,"")</f>
        <v/>
      </c>
      <c r="AG2291" s="25" t="str">
        <f>IF($BK551='Dummy Matches Summary'!AG$2,$BM551,"")</f>
        <v/>
      </c>
      <c r="AH2291" s="25" t="str">
        <f>IF($BK551='Dummy Matches Summary'!AH$2,$BM551,"")</f>
        <v/>
      </c>
      <c r="AI2291" s="25" t="str">
        <f>IF($BK551='Dummy Matches Summary'!AI$2,$BM551,"")</f>
        <v/>
      </c>
      <c r="AJ2291" s="25" t="str">
        <f>IF($BK551='Dummy Matches Summary'!AJ$2,$BM551,"")</f>
        <v/>
      </c>
      <c r="AK2291" s="25" t="str">
        <f>IF($BK551='Dummy Matches Summary'!AK$2,$BM551,"")</f>
        <v/>
      </c>
      <c r="AL2291" s="25" t="str">
        <f>IF($BK551='Dummy Matches Summary'!AL$2,$BM551,"")</f>
        <v/>
      </c>
      <c r="AM2291" s="25" t="str">
        <f>IF($BK551='Dummy Matches Summary'!AM$2,$BM551,"")</f>
        <v/>
      </c>
      <c r="AN2291" s="25" t="str">
        <f>IF($BK551='Dummy Matches Summary'!AN$2,$BM551,"")</f>
        <v/>
      </c>
      <c r="AO2291" s="25" t="str">
        <f>IF($BK551='Dummy Matches Summary'!AO$2,$BM551,"")</f>
        <v/>
      </c>
      <c r="AP2291" s="25" t="str">
        <f>IF($BK551='Dummy Matches Summary'!AP$2,$BM551,"")</f>
        <v/>
      </c>
      <c r="AQ2291" s="25" t="str">
        <f>IF($BK551='Dummy Matches Summary'!AQ$2,$BM551,"")</f>
        <v/>
      </c>
      <c r="AR2291" s="25" t="str">
        <f>IF($BK551='Dummy Matches Summary'!AR$2,$BM551,"")</f>
        <v/>
      </c>
      <c r="AS2291" s="25" t="str">
        <f>IF($BK551='Dummy Matches Summary'!AS$2,$BM551,"")</f>
        <v/>
      </c>
      <c r="AT2291" s="25" t="str">
        <f>IF($BK551='Dummy Matches Summary'!AT$2,$BM551,"")</f>
        <v/>
      </c>
      <c r="AU2291" s="25" t="str">
        <f>IF($BK551='Dummy Matches Summary'!AU$2,$BM551,"")</f>
        <v/>
      </c>
      <c r="AV2291" s="25" t="str">
        <f>IF($BK551='Dummy Matches Summary'!AV$2,$BM551,"")</f>
        <v/>
      </c>
      <c r="AW2291" s="25" t="str">
        <f>IF($BK551='Dummy Matches Summary'!AW$2,$BM551,"")</f>
        <v/>
      </c>
      <c r="AX2291" s="25" t="str">
        <f>IF($BK551='Dummy Matches Summary'!AX$2,$BM551,"")</f>
        <v/>
      </c>
      <c r="AY2291" s="25" t="str">
        <f>IF($BK551='Dummy Matches Summary'!AY$2,$BM551,"")</f>
        <v/>
      </c>
      <c r="AZ2291" s="25" t="str">
        <f>IF($BK551='Dummy Matches Summary'!AZ$2,$BM551,"")</f>
        <v/>
      </c>
      <c r="BA2291" s="25" t="str">
        <f>IF($BK551='Dummy Matches Summary'!BA$2,$BM551,"")</f>
        <v/>
      </c>
      <c r="BB2291" s="25" t="str">
        <f>IF($BK551='Dummy Matches Summary'!BB$2,$BM551,"")</f>
        <v/>
      </c>
      <c r="BC2291" s="25" t="str">
        <f>IF($BK551='Dummy Matches Summary'!BC$2,$BM551,"")</f>
        <v/>
      </c>
      <c r="BD2291" s="25" t="str">
        <f>IF($BK551='Dummy Matches Summary'!BD$2,$BM551,"")</f>
        <v/>
      </c>
      <c r="BE2291" s="25" t="str">
        <f>IF($BK551='Dummy Matches Summary'!BE$2,$BM551,"")</f>
        <v/>
      </c>
      <c r="BF2291" s="25" t="str">
        <f>IF($BK551='Dummy Matches Summary'!BF$2,$BM551,"")</f>
        <v/>
      </c>
      <c r="BG2291" s="25" t="str">
        <f>IF($BK551='Dummy Matches Summary'!BG$2,$BM551,"")</f>
        <v/>
      </c>
    </row>
    <row r="2292" spans="1:59" x14ac:dyDescent="0.3">
      <c r="A2292" s="40">
        <v>2290</v>
      </c>
      <c r="B2292" s="25" t="str">
        <f>IF($BK552='Dummy Matches Summary'!B$2,$BM552,"")</f>
        <v/>
      </c>
      <c r="C2292" s="25" t="str">
        <f>IF($BK552='Dummy Matches Summary'!C$2,$BM552,"")</f>
        <v/>
      </c>
      <c r="D2292" s="25" t="str">
        <f>IF($BK552='Dummy Matches Summary'!D$2,$BM552,"")</f>
        <v/>
      </c>
      <c r="E2292" s="25" t="str">
        <f>IF($BK552='Dummy Matches Summary'!E$2,$BM552,"")</f>
        <v/>
      </c>
      <c r="F2292" s="25" t="str">
        <f>IF($BK552='Dummy Matches Summary'!F$2,$BM552,"")</f>
        <v/>
      </c>
      <c r="G2292" s="25" t="str">
        <f>IF($BK552='Dummy Matches Summary'!G$2,$BM552,"")</f>
        <v/>
      </c>
      <c r="H2292" s="25" t="str">
        <f>IF($BK552='Dummy Matches Summary'!H$2,$BM552,"")</f>
        <v/>
      </c>
      <c r="I2292" s="25" t="str">
        <f>IF($BK552='Dummy Matches Summary'!I$2,$BM552,"")</f>
        <v/>
      </c>
      <c r="J2292" s="25" t="str">
        <f>IF($BK552='Dummy Matches Summary'!J$2,$BM552,"")</f>
        <v/>
      </c>
      <c r="K2292" s="25" t="str">
        <f>IF($BK552='Dummy Matches Summary'!K$2,$BM552,"")</f>
        <v/>
      </c>
      <c r="L2292" s="25" t="str">
        <f>IF($BK552='Dummy Matches Summary'!L$2,$BM552,"")</f>
        <v/>
      </c>
      <c r="M2292" s="25" t="str">
        <f>IF($BK552='Dummy Matches Summary'!M$2,$BM552,"")</f>
        <v/>
      </c>
      <c r="N2292" s="25" t="str">
        <f>IF($BK552='Dummy Matches Summary'!N$2,$BM552,"")</f>
        <v/>
      </c>
      <c r="O2292" s="25" t="str">
        <f>IF($BK552='Dummy Matches Summary'!O$2,$BM552,"")</f>
        <v/>
      </c>
      <c r="P2292" s="25" t="str">
        <f>IF($BK552='Dummy Matches Summary'!P$2,$BM552,"")</f>
        <v/>
      </c>
      <c r="Q2292" s="25" t="str">
        <f>IF($BK552='Dummy Matches Summary'!Q$2,$BM552,"")</f>
        <v/>
      </c>
      <c r="R2292" s="25" t="str">
        <f>IF($BK552='Dummy Matches Summary'!R$2,$BM552,"")</f>
        <v/>
      </c>
      <c r="S2292" s="25" t="str">
        <f>IF($BK552='Dummy Matches Summary'!S$2,$BM552,"")</f>
        <v/>
      </c>
      <c r="T2292" s="25" t="str">
        <f>IF($BK552='Dummy Matches Summary'!T$2,$BM552,"")</f>
        <v/>
      </c>
      <c r="U2292" s="25" t="str">
        <f>IF($BK552='Dummy Matches Summary'!U$2,$BM552,"")</f>
        <v/>
      </c>
      <c r="V2292" s="25" t="str">
        <f>IF($BK552='Dummy Matches Summary'!V$2,$BM552,"")</f>
        <v/>
      </c>
      <c r="W2292" s="25" t="str">
        <f>IF($BK552='Dummy Matches Summary'!W$2,$BM552,"")</f>
        <v/>
      </c>
      <c r="X2292" s="25" t="str">
        <f>IF($BK552='Dummy Matches Summary'!X$2,$BM552,"")</f>
        <v/>
      </c>
      <c r="Y2292" s="25" t="str">
        <f>IF($BK552='Dummy Matches Summary'!Y$2,$BM552,"")</f>
        <v/>
      </c>
      <c r="Z2292" s="25" t="str">
        <f>IF($BK552='Dummy Matches Summary'!Z$2,$BM552,"")</f>
        <v/>
      </c>
      <c r="AA2292" s="25" t="str">
        <f>IF($BK552='Dummy Matches Summary'!AA$2,$BM552,"")</f>
        <v/>
      </c>
      <c r="AB2292" s="25" t="str">
        <f>IF($BK552='Dummy Matches Summary'!AB$2,$BM552,"")</f>
        <v/>
      </c>
      <c r="AC2292" s="25" t="str">
        <f>IF($BK552='Dummy Matches Summary'!AC$2,$BM552,"")</f>
        <v/>
      </c>
      <c r="AD2292" s="25" t="str">
        <f>IF($BK552='Dummy Matches Summary'!AD$2,$BM552,"")</f>
        <v/>
      </c>
      <c r="AE2292" s="25" t="str">
        <f>IF($BK552='Dummy Matches Summary'!AE$2,$BM552,"")</f>
        <v/>
      </c>
      <c r="AF2292" s="25" t="str">
        <f>IF($BK552='Dummy Matches Summary'!AF$2,$BM552,"")</f>
        <v/>
      </c>
      <c r="AG2292" s="25" t="str">
        <f>IF($BK552='Dummy Matches Summary'!AG$2,$BM552,"")</f>
        <v/>
      </c>
      <c r="AH2292" s="25" t="str">
        <f>IF($BK552='Dummy Matches Summary'!AH$2,$BM552,"")</f>
        <v/>
      </c>
      <c r="AI2292" s="25" t="str">
        <f>IF($BK552='Dummy Matches Summary'!AI$2,$BM552,"")</f>
        <v/>
      </c>
      <c r="AJ2292" s="25" t="str">
        <f>IF($BK552='Dummy Matches Summary'!AJ$2,$BM552,"")</f>
        <v/>
      </c>
      <c r="AK2292" s="25" t="str">
        <f>IF($BK552='Dummy Matches Summary'!AK$2,$BM552,"")</f>
        <v/>
      </c>
      <c r="AL2292" s="25" t="str">
        <f>IF($BK552='Dummy Matches Summary'!AL$2,$BM552,"")</f>
        <v/>
      </c>
      <c r="AM2292" s="25" t="str">
        <f>IF($BK552='Dummy Matches Summary'!AM$2,$BM552,"")</f>
        <v/>
      </c>
      <c r="AN2292" s="25" t="str">
        <f>IF($BK552='Dummy Matches Summary'!AN$2,$BM552,"")</f>
        <v/>
      </c>
      <c r="AO2292" s="25" t="str">
        <f>IF($BK552='Dummy Matches Summary'!AO$2,$BM552,"")</f>
        <v/>
      </c>
      <c r="AP2292" s="25" t="str">
        <f>IF($BK552='Dummy Matches Summary'!AP$2,$BM552,"")</f>
        <v/>
      </c>
      <c r="AQ2292" s="25" t="str">
        <f>IF($BK552='Dummy Matches Summary'!AQ$2,$BM552,"")</f>
        <v/>
      </c>
      <c r="AR2292" s="25" t="str">
        <f>IF($BK552='Dummy Matches Summary'!AR$2,$BM552,"")</f>
        <v/>
      </c>
      <c r="AS2292" s="25" t="str">
        <f>IF($BK552='Dummy Matches Summary'!AS$2,$BM552,"")</f>
        <v/>
      </c>
      <c r="AT2292" s="25" t="str">
        <f>IF($BK552='Dummy Matches Summary'!AT$2,$BM552,"")</f>
        <v/>
      </c>
      <c r="AU2292" s="25" t="str">
        <f>IF($BK552='Dummy Matches Summary'!AU$2,$BM552,"")</f>
        <v/>
      </c>
      <c r="AV2292" s="25" t="str">
        <f>IF($BK552='Dummy Matches Summary'!AV$2,$BM552,"")</f>
        <v/>
      </c>
      <c r="AW2292" s="25" t="str">
        <f>IF($BK552='Dummy Matches Summary'!AW$2,$BM552,"")</f>
        <v/>
      </c>
      <c r="AX2292" s="25" t="str">
        <f>IF($BK552='Dummy Matches Summary'!AX$2,$BM552,"")</f>
        <v/>
      </c>
      <c r="AY2292" s="25" t="str">
        <f>IF($BK552='Dummy Matches Summary'!AY$2,$BM552,"")</f>
        <v/>
      </c>
      <c r="AZ2292" s="25" t="str">
        <f>IF($BK552='Dummy Matches Summary'!AZ$2,$BM552,"")</f>
        <v/>
      </c>
      <c r="BA2292" s="25" t="str">
        <f>IF($BK552='Dummy Matches Summary'!BA$2,$BM552,"")</f>
        <v/>
      </c>
      <c r="BB2292" s="25" t="str">
        <f>IF($BK552='Dummy Matches Summary'!BB$2,$BM552,"")</f>
        <v/>
      </c>
      <c r="BC2292" s="25" t="str">
        <f>IF($BK552='Dummy Matches Summary'!BC$2,$BM552,"")</f>
        <v/>
      </c>
      <c r="BD2292" s="25" t="str">
        <f>IF($BK552='Dummy Matches Summary'!BD$2,$BM552,"")</f>
        <v/>
      </c>
      <c r="BE2292" s="25" t="str">
        <f>IF($BK552='Dummy Matches Summary'!BE$2,$BM552,"")</f>
        <v/>
      </c>
      <c r="BF2292" s="25" t="str">
        <f>IF($BK552='Dummy Matches Summary'!BF$2,$BM552,"")</f>
        <v/>
      </c>
      <c r="BG2292" s="25" t="str">
        <f>IF($BK552='Dummy Matches Summary'!BG$2,$BM552,"")</f>
        <v/>
      </c>
    </row>
    <row r="2293" spans="1:59" x14ac:dyDescent="0.3">
      <c r="A2293" s="40">
        <v>2291</v>
      </c>
      <c r="B2293" s="25" t="str">
        <f>IF($BK553='Dummy Matches Summary'!B$2,$BM553,"")</f>
        <v/>
      </c>
      <c r="C2293" s="25" t="str">
        <f>IF($BK553='Dummy Matches Summary'!C$2,$BM553,"")</f>
        <v/>
      </c>
      <c r="D2293" s="25" t="str">
        <f>IF($BK553='Dummy Matches Summary'!D$2,$BM553,"")</f>
        <v/>
      </c>
      <c r="E2293" s="25" t="str">
        <f>IF($BK553='Dummy Matches Summary'!E$2,$BM553,"")</f>
        <v/>
      </c>
      <c r="F2293" s="25" t="str">
        <f>IF($BK553='Dummy Matches Summary'!F$2,$BM553,"")</f>
        <v/>
      </c>
      <c r="G2293" s="25" t="str">
        <f>IF($BK553='Dummy Matches Summary'!G$2,$BM553,"")</f>
        <v/>
      </c>
      <c r="H2293" s="25" t="str">
        <f>IF($BK553='Dummy Matches Summary'!H$2,$BM553,"")</f>
        <v/>
      </c>
      <c r="I2293" s="25" t="str">
        <f>IF($BK553='Dummy Matches Summary'!I$2,$BM553,"")</f>
        <v/>
      </c>
      <c r="J2293" s="25" t="str">
        <f>IF($BK553='Dummy Matches Summary'!J$2,$BM553,"")</f>
        <v/>
      </c>
      <c r="K2293" s="25" t="str">
        <f>IF($BK553='Dummy Matches Summary'!K$2,$BM553,"")</f>
        <v/>
      </c>
      <c r="L2293" s="25" t="str">
        <f>IF($BK553='Dummy Matches Summary'!L$2,$BM553,"")</f>
        <v/>
      </c>
      <c r="M2293" s="25" t="str">
        <f>IF($BK553='Dummy Matches Summary'!M$2,$BM553,"")</f>
        <v/>
      </c>
      <c r="N2293" s="25" t="str">
        <f>IF($BK553='Dummy Matches Summary'!N$2,$BM553,"")</f>
        <v/>
      </c>
      <c r="O2293" s="25" t="str">
        <f>IF($BK553='Dummy Matches Summary'!O$2,$BM553,"")</f>
        <v/>
      </c>
      <c r="P2293" s="25" t="str">
        <f>IF($BK553='Dummy Matches Summary'!P$2,$BM553,"")</f>
        <v/>
      </c>
      <c r="Q2293" s="25" t="str">
        <f>IF($BK553='Dummy Matches Summary'!Q$2,$BM553,"")</f>
        <v/>
      </c>
      <c r="R2293" s="25" t="str">
        <f>IF($BK553='Dummy Matches Summary'!R$2,$BM553,"")</f>
        <v/>
      </c>
      <c r="S2293" s="25" t="str">
        <f>IF($BK553='Dummy Matches Summary'!S$2,$BM553,"")</f>
        <v/>
      </c>
      <c r="T2293" s="25" t="str">
        <f>IF($BK553='Dummy Matches Summary'!T$2,$BM553,"")</f>
        <v/>
      </c>
      <c r="U2293" s="25" t="str">
        <f>IF($BK553='Dummy Matches Summary'!U$2,$BM553,"")</f>
        <v/>
      </c>
      <c r="V2293" s="25" t="str">
        <f>IF($BK553='Dummy Matches Summary'!V$2,$BM553,"")</f>
        <v/>
      </c>
      <c r="W2293" s="25" t="str">
        <f>IF($BK553='Dummy Matches Summary'!W$2,$BM553,"")</f>
        <v/>
      </c>
      <c r="X2293" s="25" t="str">
        <f>IF($BK553='Dummy Matches Summary'!X$2,$BM553,"")</f>
        <v/>
      </c>
      <c r="Y2293" s="25" t="str">
        <f>IF($BK553='Dummy Matches Summary'!Y$2,$BM553,"")</f>
        <v/>
      </c>
      <c r="Z2293" s="25" t="str">
        <f>IF($BK553='Dummy Matches Summary'!Z$2,$BM553,"")</f>
        <v/>
      </c>
      <c r="AA2293" s="25" t="str">
        <f>IF($BK553='Dummy Matches Summary'!AA$2,$BM553,"")</f>
        <v/>
      </c>
      <c r="AB2293" s="25" t="str">
        <f>IF($BK553='Dummy Matches Summary'!AB$2,$BM553,"")</f>
        <v/>
      </c>
      <c r="AC2293" s="25" t="str">
        <f>IF($BK553='Dummy Matches Summary'!AC$2,$BM553,"")</f>
        <v/>
      </c>
      <c r="AD2293" s="25" t="str">
        <f>IF($BK553='Dummy Matches Summary'!AD$2,$BM553,"")</f>
        <v/>
      </c>
      <c r="AE2293" s="25" t="str">
        <f>IF($BK553='Dummy Matches Summary'!AE$2,$BM553,"")</f>
        <v/>
      </c>
      <c r="AF2293" s="25" t="str">
        <f>IF($BK553='Dummy Matches Summary'!AF$2,$BM553,"")</f>
        <v/>
      </c>
      <c r="AG2293" s="25" t="str">
        <f>IF($BK553='Dummy Matches Summary'!AG$2,$BM553,"")</f>
        <v/>
      </c>
      <c r="AH2293" s="25" t="str">
        <f>IF($BK553='Dummy Matches Summary'!AH$2,$BM553,"")</f>
        <v/>
      </c>
      <c r="AI2293" s="25" t="str">
        <f>IF($BK553='Dummy Matches Summary'!AI$2,$BM553,"")</f>
        <v/>
      </c>
      <c r="AJ2293" s="25" t="str">
        <f>IF($BK553='Dummy Matches Summary'!AJ$2,$BM553,"")</f>
        <v/>
      </c>
      <c r="AK2293" s="25" t="str">
        <f>IF($BK553='Dummy Matches Summary'!AK$2,$BM553,"")</f>
        <v/>
      </c>
      <c r="AL2293" s="25" t="str">
        <f>IF($BK553='Dummy Matches Summary'!AL$2,$BM553,"")</f>
        <v/>
      </c>
      <c r="AM2293" s="25" t="str">
        <f>IF($BK553='Dummy Matches Summary'!AM$2,$BM553,"")</f>
        <v/>
      </c>
      <c r="AN2293" s="25" t="str">
        <f>IF($BK553='Dummy Matches Summary'!AN$2,$BM553,"")</f>
        <v/>
      </c>
      <c r="AO2293" s="25" t="str">
        <f>IF($BK553='Dummy Matches Summary'!AO$2,$BM553,"")</f>
        <v/>
      </c>
      <c r="AP2293" s="25" t="str">
        <f>IF($BK553='Dummy Matches Summary'!AP$2,$BM553,"")</f>
        <v/>
      </c>
      <c r="AQ2293" s="25" t="str">
        <f>IF($BK553='Dummy Matches Summary'!AQ$2,$BM553,"")</f>
        <v/>
      </c>
      <c r="AR2293" s="25" t="str">
        <f>IF($BK553='Dummy Matches Summary'!AR$2,$BM553,"")</f>
        <v/>
      </c>
      <c r="AS2293" s="25" t="str">
        <f>IF($BK553='Dummy Matches Summary'!AS$2,$BM553,"")</f>
        <v/>
      </c>
      <c r="AT2293" s="25" t="str">
        <f>IF($BK553='Dummy Matches Summary'!AT$2,$BM553,"")</f>
        <v/>
      </c>
      <c r="AU2293" s="25" t="str">
        <f>IF($BK553='Dummy Matches Summary'!AU$2,$BM553,"")</f>
        <v/>
      </c>
      <c r="AV2293" s="25" t="str">
        <f>IF($BK553='Dummy Matches Summary'!AV$2,$BM553,"")</f>
        <v/>
      </c>
      <c r="AW2293" s="25" t="str">
        <f>IF($BK553='Dummy Matches Summary'!AW$2,$BM553,"")</f>
        <v/>
      </c>
      <c r="AX2293" s="25" t="str">
        <f>IF($BK553='Dummy Matches Summary'!AX$2,$BM553,"")</f>
        <v/>
      </c>
      <c r="AY2293" s="25" t="str">
        <f>IF($BK553='Dummy Matches Summary'!AY$2,$BM553,"")</f>
        <v/>
      </c>
      <c r="AZ2293" s="25" t="str">
        <f>IF($BK553='Dummy Matches Summary'!AZ$2,$BM553,"")</f>
        <v/>
      </c>
      <c r="BA2293" s="25" t="str">
        <f>IF($BK553='Dummy Matches Summary'!BA$2,$BM553,"")</f>
        <v/>
      </c>
      <c r="BB2293" s="25" t="str">
        <f>IF($BK553='Dummy Matches Summary'!BB$2,$BM553,"")</f>
        <v/>
      </c>
      <c r="BC2293" s="25" t="str">
        <f>IF($BK553='Dummy Matches Summary'!BC$2,$BM553,"")</f>
        <v/>
      </c>
      <c r="BD2293" s="25" t="str">
        <f>IF($BK553='Dummy Matches Summary'!BD$2,$BM553,"")</f>
        <v/>
      </c>
      <c r="BE2293" s="25" t="str">
        <f>IF($BK553='Dummy Matches Summary'!BE$2,$BM553,"")</f>
        <v/>
      </c>
      <c r="BF2293" s="25" t="str">
        <f>IF($BK553='Dummy Matches Summary'!BF$2,$BM553,"")</f>
        <v/>
      </c>
      <c r="BG2293" s="25" t="str">
        <f>IF($BK553='Dummy Matches Summary'!BG$2,$BM553,"")</f>
        <v/>
      </c>
    </row>
    <row r="2294" spans="1:59" x14ac:dyDescent="0.3">
      <c r="A2294" s="40">
        <v>2292</v>
      </c>
      <c r="B2294" s="25" t="str">
        <f>IF($BK554='Dummy Matches Summary'!B$2,$BM554,"")</f>
        <v/>
      </c>
      <c r="C2294" s="25" t="str">
        <f>IF($BK554='Dummy Matches Summary'!C$2,$BM554,"")</f>
        <v/>
      </c>
      <c r="D2294" s="25" t="str">
        <f>IF($BK554='Dummy Matches Summary'!D$2,$BM554,"")</f>
        <v/>
      </c>
      <c r="E2294" s="25" t="str">
        <f>IF($BK554='Dummy Matches Summary'!E$2,$BM554,"")</f>
        <v/>
      </c>
      <c r="F2294" s="25" t="str">
        <f>IF($BK554='Dummy Matches Summary'!F$2,$BM554,"")</f>
        <v/>
      </c>
      <c r="G2294" s="25" t="str">
        <f>IF($BK554='Dummy Matches Summary'!G$2,$BM554,"")</f>
        <v/>
      </c>
      <c r="H2294" s="25" t="str">
        <f>IF($BK554='Dummy Matches Summary'!H$2,$BM554,"")</f>
        <v/>
      </c>
      <c r="I2294" s="25" t="str">
        <f>IF($BK554='Dummy Matches Summary'!I$2,$BM554,"")</f>
        <v/>
      </c>
      <c r="J2294" s="25" t="str">
        <f>IF($BK554='Dummy Matches Summary'!J$2,$BM554,"")</f>
        <v/>
      </c>
      <c r="K2294" s="25" t="str">
        <f>IF($BK554='Dummy Matches Summary'!K$2,$BM554,"")</f>
        <v/>
      </c>
      <c r="L2294" s="25" t="str">
        <f>IF($BK554='Dummy Matches Summary'!L$2,$BM554,"")</f>
        <v/>
      </c>
      <c r="M2294" s="25" t="str">
        <f>IF($BK554='Dummy Matches Summary'!M$2,$BM554,"")</f>
        <v/>
      </c>
      <c r="N2294" s="25" t="str">
        <f>IF($BK554='Dummy Matches Summary'!N$2,$BM554,"")</f>
        <v/>
      </c>
      <c r="O2294" s="25" t="str">
        <f>IF($BK554='Dummy Matches Summary'!O$2,$BM554,"")</f>
        <v/>
      </c>
      <c r="P2294" s="25" t="str">
        <f>IF($BK554='Dummy Matches Summary'!P$2,$BM554,"")</f>
        <v/>
      </c>
      <c r="Q2294" s="25" t="str">
        <f>IF($BK554='Dummy Matches Summary'!Q$2,$BM554,"")</f>
        <v/>
      </c>
      <c r="R2294" s="25" t="str">
        <f>IF($BK554='Dummy Matches Summary'!R$2,$BM554,"")</f>
        <v/>
      </c>
      <c r="S2294" s="25" t="str">
        <f>IF($BK554='Dummy Matches Summary'!S$2,$BM554,"")</f>
        <v/>
      </c>
      <c r="T2294" s="25" t="str">
        <f>IF($BK554='Dummy Matches Summary'!T$2,$BM554,"")</f>
        <v/>
      </c>
      <c r="U2294" s="25" t="str">
        <f>IF($BK554='Dummy Matches Summary'!U$2,$BM554,"")</f>
        <v/>
      </c>
      <c r="V2294" s="25" t="str">
        <f>IF($BK554='Dummy Matches Summary'!V$2,$BM554,"")</f>
        <v/>
      </c>
      <c r="W2294" s="25" t="str">
        <f>IF($BK554='Dummy Matches Summary'!W$2,$BM554,"")</f>
        <v/>
      </c>
      <c r="X2294" s="25" t="str">
        <f>IF($BK554='Dummy Matches Summary'!X$2,$BM554,"")</f>
        <v/>
      </c>
      <c r="Y2294" s="25" t="str">
        <f>IF($BK554='Dummy Matches Summary'!Y$2,$BM554,"")</f>
        <v/>
      </c>
      <c r="Z2294" s="25" t="str">
        <f>IF($BK554='Dummy Matches Summary'!Z$2,$BM554,"")</f>
        <v/>
      </c>
      <c r="AA2294" s="25" t="str">
        <f>IF($BK554='Dummy Matches Summary'!AA$2,$BM554,"")</f>
        <v/>
      </c>
      <c r="AB2294" s="25" t="str">
        <f>IF($BK554='Dummy Matches Summary'!AB$2,$BM554,"")</f>
        <v/>
      </c>
      <c r="AC2294" s="25" t="str">
        <f>IF($BK554='Dummy Matches Summary'!AC$2,$BM554,"")</f>
        <v/>
      </c>
      <c r="AD2294" s="25" t="str">
        <f>IF($BK554='Dummy Matches Summary'!AD$2,$BM554,"")</f>
        <v/>
      </c>
      <c r="AE2294" s="25" t="str">
        <f>IF($BK554='Dummy Matches Summary'!AE$2,$BM554,"")</f>
        <v/>
      </c>
      <c r="AF2294" s="25" t="str">
        <f>IF($BK554='Dummy Matches Summary'!AF$2,$BM554,"")</f>
        <v/>
      </c>
      <c r="AG2294" s="25" t="str">
        <f>IF($BK554='Dummy Matches Summary'!AG$2,$BM554,"")</f>
        <v/>
      </c>
      <c r="AH2294" s="25" t="str">
        <f>IF($BK554='Dummy Matches Summary'!AH$2,$BM554,"")</f>
        <v/>
      </c>
      <c r="AI2294" s="25" t="str">
        <f>IF($BK554='Dummy Matches Summary'!AI$2,$BM554,"")</f>
        <v/>
      </c>
      <c r="AJ2294" s="25" t="str">
        <f>IF($BK554='Dummy Matches Summary'!AJ$2,$BM554,"")</f>
        <v/>
      </c>
      <c r="AK2294" s="25" t="str">
        <f>IF($BK554='Dummy Matches Summary'!AK$2,$BM554,"")</f>
        <v/>
      </c>
      <c r="AL2294" s="25" t="str">
        <f>IF($BK554='Dummy Matches Summary'!AL$2,$BM554,"")</f>
        <v/>
      </c>
      <c r="AM2294" s="25" t="str">
        <f>IF($BK554='Dummy Matches Summary'!AM$2,$BM554,"")</f>
        <v/>
      </c>
      <c r="AN2294" s="25" t="str">
        <f>IF($BK554='Dummy Matches Summary'!AN$2,$BM554,"")</f>
        <v/>
      </c>
      <c r="AO2294" s="25" t="str">
        <f>IF($BK554='Dummy Matches Summary'!AO$2,$BM554,"")</f>
        <v/>
      </c>
      <c r="AP2294" s="25" t="str">
        <f>IF($BK554='Dummy Matches Summary'!AP$2,$BM554,"")</f>
        <v/>
      </c>
      <c r="AQ2294" s="25" t="str">
        <f>IF($BK554='Dummy Matches Summary'!AQ$2,$BM554,"")</f>
        <v/>
      </c>
      <c r="AR2294" s="25" t="str">
        <f>IF($BK554='Dummy Matches Summary'!AR$2,$BM554,"")</f>
        <v/>
      </c>
      <c r="AS2294" s="25" t="str">
        <f>IF($BK554='Dummy Matches Summary'!AS$2,$BM554,"")</f>
        <v/>
      </c>
      <c r="AT2294" s="25" t="str">
        <f>IF($BK554='Dummy Matches Summary'!AT$2,$BM554,"")</f>
        <v/>
      </c>
      <c r="AU2294" s="25" t="str">
        <f>IF($BK554='Dummy Matches Summary'!AU$2,$BM554,"")</f>
        <v/>
      </c>
      <c r="AV2294" s="25" t="str">
        <f>IF($BK554='Dummy Matches Summary'!AV$2,$BM554,"")</f>
        <v/>
      </c>
      <c r="AW2294" s="25" t="str">
        <f>IF($BK554='Dummy Matches Summary'!AW$2,$BM554,"")</f>
        <v/>
      </c>
      <c r="AX2294" s="25" t="str">
        <f>IF($BK554='Dummy Matches Summary'!AX$2,$BM554,"")</f>
        <v/>
      </c>
      <c r="AY2294" s="25" t="str">
        <f>IF($BK554='Dummy Matches Summary'!AY$2,$BM554,"")</f>
        <v/>
      </c>
      <c r="AZ2294" s="25" t="str">
        <f>IF($BK554='Dummy Matches Summary'!AZ$2,$BM554,"")</f>
        <v/>
      </c>
      <c r="BA2294" s="25" t="str">
        <f>IF($BK554='Dummy Matches Summary'!BA$2,$BM554,"")</f>
        <v/>
      </c>
      <c r="BB2294" s="25" t="str">
        <f>IF($BK554='Dummy Matches Summary'!BB$2,$BM554,"")</f>
        <v/>
      </c>
      <c r="BC2294" s="25" t="str">
        <f>IF($BK554='Dummy Matches Summary'!BC$2,$BM554,"")</f>
        <v/>
      </c>
      <c r="BD2294" s="25" t="str">
        <f>IF($BK554='Dummy Matches Summary'!BD$2,$BM554,"")</f>
        <v/>
      </c>
      <c r="BE2294" s="25" t="str">
        <f>IF($BK554='Dummy Matches Summary'!BE$2,$BM554,"")</f>
        <v/>
      </c>
      <c r="BF2294" s="25" t="str">
        <f>IF($BK554='Dummy Matches Summary'!BF$2,$BM554,"")</f>
        <v/>
      </c>
      <c r="BG2294" s="25" t="str">
        <f>IF($BK554='Dummy Matches Summary'!BG$2,$BM554,"")</f>
        <v/>
      </c>
    </row>
    <row r="2295" spans="1:59" x14ac:dyDescent="0.3">
      <c r="A2295" s="40">
        <v>2293</v>
      </c>
      <c r="B2295" s="25" t="str">
        <f>IF($BK555='Dummy Matches Summary'!B$2,$BM555,"")</f>
        <v/>
      </c>
      <c r="C2295" s="25" t="str">
        <f>IF($BK555='Dummy Matches Summary'!C$2,$BM555,"")</f>
        <v/>
      </c>
      <c r="D2295" s="25" t="str">
        <f>IF($BK555='Dummy Matches Summary'!D$2,$BM555,"")</f>
        <v/>
      </c>
      <c r="E2295" s="25" t="str">
        <f>IF($BK555='Dummy Matches Summary'!E$2,$BM555,"")</f>
        <v/>
      </c>
      <c r="F2295" s="25" t="str">
        <f>IF($BK555='Dummy Matches Summary'!F$2,$BM555,"")</f>
        <v/>
      </c>
      <c r="G2295" s="25" t="str">
        <f>IF($BK555='Dummy Matches Summary'!G$2,$BM555,"")</f>
        <v/>
      </c>
      <c r="H2295" s="25" t="str">
        <f>IF($BK555='Dummy Matches Summary'!H$2,$BM555,"")</f>
        <v/>
      </c>
      <c r="I2295" s="25" t="str">
        <f>IF($BK555='Dummy Matches Summary'!I$2,$BM555,"")</f>
        <v/>
      </c>
      <c r="J2295" s="25" t="str">
        <f>IF($BK555='Dummy Matches Summary'!J$2,$BM555,"")</f>
        <v/>
      </c>
      <c r="K2295" s="25" t="str">
        <f>IF($BK555='Dummy Matches Summary'!K$2,$BM555,"")</f>
        <v/>
      </c>
      <c r="L2295" s="25" t="str">
        <f>IF($BK555='Dummy Matches Summary'!L$2,$BM555,"")</f>
        <v/>
      </c>
      <c r="M2295" s="25" t="str">
        <f>IF($BK555='Dummy Matches Summary'!M$2,$BM555,"")</f>
        <v/>
      </c>
      <c r="N2295" s="25" t="str">
        <f>IF($BK555='Dummy Matches Summary'!N$2,$BM555,"")</f>
        <v/>
      </c>
      <c r="O2295" s="25" t="str">
        <f>IF($BK555='Dummy Matches Summary'!O$2,$BM555,"")</f>
        <v/>
      </c>
      <c r="P2295" s="25" t="str">
        <f>IF($BK555='Dummy Matches Summary'!P$2,$BM555,"")</f>
        <v/>
      </c>
      <c r="Q2295" s="25" t="str">
        <f>IF($BK555='Dummy Matches Summary'!Q$2,$BM555,"")</f>
        <v/>
      </c>
      <c r="R2295" s="25" t="str">
        <f>IF($BK555='Dummy Matches Summary'!R$2,$BM555,"")</f>
        <v/>
      </c>
      <c r="S2295" s="25" t="str">
        <f>IF($BK555='Dummy Matches Summary'!S$2,$BM555,"")</f>
        <v/>
      </c>
      <c r="T2295" s="25" t="str">
        <f>IF($BK555='Dummy Matches Summary'!T$2,$BM555,"")</f>
        <v/>
      </c>
      <c r="U2295" s="25" t="str">
        <f>IF($BK555='Dummy Matches Summary'!U$2,$BM555,"")</f>
        <v/>
      </c>
      <c r="V2295" s="25" t="str">
        <f>IF($BK555='Dummy Matches Summary'!V$2,$BM555,"")</f>
        <v/>
      </c>
      <c r="W2295" s="25" t="str">
        <f>IF($BK555='Dummy Matches Summary'!W$2,$BM555,"")</f>
        <v/>
      </c>
      <c r="X2295" s="25" t="str">
        <f>IF($BK555='Dummy Matches Summary'!X$2,$BM555,"")</f>
        <v/>
      </c>
      <c r="Y2295" s="25" t="str">
        <f>IF($BK555='Dummy Matches Summary'!Y$2,$BM555,"")</f>
        <v/>
      </c>
      <c r="Z2295" s="25" t="str">
        <f>IF($BK555='Dummy Matches Summary'!Z$2,$BM555,"")</f>
        <v/>
      </c>
      <c r="AA2295" s="25" t="str">
        <f>IF($BK555='Dummy Matches Summary'!AA$2,$BM555,"")</f>
        <v/>
      </c>
      <c r="AB2295" s="25" t="str">
        <f>IF($BK555='Dummy Matches Summary'!AB$2,$BM555,"")</f>
        <v/>
      </c>
      <c r="AC2295" s="25" t="str">
        <f>IF($BK555='Dummy Matches Summary'!AC$2,$BM555,"")</f>
        <v/>
      </c>
      <c r="AD2295" s="25" t="str">
        <f>IF($BK555='Dummy Matches Summary'!AD$2,$BM555,"")</f>
        <v/>
      </c>
      <c r="AE2295" s="25" t="str">
        <f>IF($BK555='Dummy Matches Summary'!AE$2,$BM555,"")</f>
        <v/>
      </c>
      <c r="AF2295" s="25" t="str">
        <f>IF($BK555='Dummy Matches Summary'!AF$2,$BM555,"")</f>
        <v/>
      </c>
      <c r="AG2295" s="25" t="str">
        <f>IF($BK555='Dummy Matches Summary'!AG$2,$BM555,"")</f>
        <v/>
      </c>
      <c r="AH2295" s="25" t="str">
        <f>IF($BK555='Dummy Matches Summary'!AH$2,$BM555,"")</f>
        <v/>
      </c>
      <c r="AI2295" s="25" t="str">
        <f>IF($BK555='Dummy Matches Summary'!AI$2,$BM555,"")</f>
        <v/>
      </c>
      <c r="AJ2295" s="25" t="str">
        <f>IF($BK555='Dummy Matches Summary'!AJ$2,$BM555,"")</f>
        <v/>
      </c>
      <c r="AK2295" s="25" t="str">
        <f>IF($BK555='Dummy Matches Summary'!AK$2,$BM555,"")</f>
        <v/>
      </c>
      <c r="AL2295" s="25" t="str">
        <f>IF($BK555='Dummy Matches Summary'!AL$2,$BM555,"")</f>
        <v/>
      </c>
      <c r="AM2295" s="25" t="str">
        <f>IF($BK555='Dummy Matches Summary'!AM$2,$BM555,"")</f>
        <v/>
      </c>
      <c r="AN2295" s="25" t="str">
        <f>IF($BK555='Dummy Matches Summary'!AN$2,$BM555,"")</f>
        <v/>
      </c>
      <c r="AO2295" s="25" t="str">
        <f>IF($BK555='Dummy Matches Summary'!AO$2,$BM555,"")</f>
        <v/>
      </c>
      <c r="AP2295" s="25" t="str">
        <f>IF($BK555='Dummy Matches Summary'!AP$2,$BM555,"")</f>
        <v/>
      </c>
      <c r="AQ2295" s="25" t="str">
        <f>IF($BK555='Dummy Matches Summary'!AQ$2,$BM555,"")</f>
        <v/>
      </c>
      <c r="AR2295" s="25" t="str">
        <f>IF($BK555='Dummy Matches Summary'!AR$2,$BM555,"")</f>
        <v/>
      </c>
      <c r="AS2295" s="25" t="str">
        <f>IF($BK555='Dummy Matches Summary'!AS$2,$BM555,"")</f>
        <v/>
      </c>
      <c r="AT2295" s="25" t="str">
        <f>IF($BK555='Dummy Matches Summary'!AT$2,$BM555,"")</f>
        <v/>
      </c>
      <c r="AU2295" s="25" t="str">
        <f>IF($BK555='Dummy Matches Summary'!AU$2,$BM555,"")</f>
        <v/>
      </c>
      <c r="AV2295" s="25" t="str">
        <f>IF($BK555='Dummy Matches Summary'!AV$2,$BM555,"")</f>
        <v/>
      </c>
      <c r="AW2295" s="25" t="str">
        <f>IF($BK555='Dummy Matches Summary'!AW$2,$BM555,"")</f>
        <v/>
      </c>
      <c r="AX2295" s="25" t="str">
        <f>IF($BK555='Dummy Matches Summary'!AX$2,$BM555,"")</f>
        <v/>
      </c>
      <c r="AY2295" s="25" t="str">
        <f>IF($BK555='Dummy Matches Summary'!AY$2,$BM555,"")</f>
        <v/>
      </c>
      <c r="AZ2295" s="25" t="str">
        <f>IF($BK555='Dummy Matches Summary'!AZ$2,$BM555,"")</f>
        <v/>
      </c>
      <c r="BA2295" s="25" t="str">
        <f>IF($BK555='Dummy Matches Summary'!BA$2,$BM555,"")</f>
        <v/>
      </c>
      <c r="BB2295" s="25" t="str">
        <f>IF($BK555='Dummy Matches Summary'!BB$2,$BM555,"")</f>
        <v/>
      </c>
      <c r="BC2295" s="25" t="str">
        <f>IF($BK555='Dummy Matches Summary'!BC$2,$BM555,"")</f>
        <v/>
      </c>
      <c r="BD2295" s="25" t="str">
        <f>IF($BK555='Dummy Matches Summary'!BD$2,$BM555,"")</f>
        <v/>
      </c>
      <c r="BE2295" s="25" t="str">
        <f>IF($BK555='Dummy Matches Summary'!BE$2,$BM555,"")</f>
        <v/>
      </c>
      <c r="BF2295" s="25" t="str">
        <f>IF($BK555='Dummy Matches Summary'!BF$2,$BM555,"")</f>
        <v/>
      </c>
      <c r="BG2295" s="25" t="str">
        <f>IF($BK555='Dummy Matches Summary'!BG$2,$BM555,"")</f>
        <v/>
      </c>
    </row>
    <row r="2296" spans="1:59" x14ac:dyDescent="0.3">
      <c r="A2296" s="40">
        <v>2294</v>
      </c>
      <c r="B2296" s="25" t="str">
        <f>IF($BK556='Dummy Matches Summary'!B$2,$BM556,"")</f>
        <v/>
      </c>
      <c r="C2296" s="25" t="str">
        <f>IF($BK556='Dummy Matches Summary'!C$2,$BM556,"")</f>
        <v/>
      </c>
      <c r="D2296" s="25" t="str">
        <f>IF($BK556='Dummy Matches Summary'!D$2,$BM556,"")</f>
        <v/>
      </c>
      <c r="E2296" s="25" t="str">
        <f>IF($BK556='Dummy Matches Summary'!E$2,$BM556,"")</f>
        <v/>
      </c>
      <c r="F2296" s="25" t="str">
        <f>IF($BK556='Dummy Matches Summary'!F$2,$BM556,"")</f>
        <v/>
      </c>
      <c r="G2296" s="25" t="str">
        <f>IF($BK556='Dummy Matches Summary'!G$2,$BM556,"")</f>
        <v/>
      </c>
      <c r="H2296" s="25" t="str">
        <f>IF($BK556='Dummy Matches Summary'!H$2,$BM556,"")</f>
        <v/>
      </c>
      <c r="I2296" s="25" t="str">
        <f>IF($BK556='Dummy Matches Summary'!I$2,$BM556,"")</f>
        <v/>
      </c>
      <c r="J2296" s="25" t="str">
        <f>IF($BK556='Dummy Matches Summary'!J$2,$BM556,"")</f>
        <v/>
      </c>
      <c r="K2296" s="25" t="str">
        <f>IF($BK556='Dummy Matches Summary'!K$2,$BM556,"")</f>
        <v/>
      </c>
      <c r="L2296" s="25" t="str">
        <f>IF($BK556='Dummy Matches Summary'!L$2,$BM556,"")</f>
        <v/>
      </c>
      <c r="M2296" s="25" t="str">
        <f>IF($BK556='Dummy Matches Summary'!M$2,$BM556,"")</f>
        <v/>
      </c>
      <c r="N2296" s="25" t="str">
        <f>IF($BK556='Dummy Matches Summary'!N$2,$BM556,"")</f>
        <v/>
      </c>
      <c r="O2296" s="25" t="str">
        <f>IF($BK556='Dummy Matches Summary'!O$2,$BM556,"")</f>
        <v/>
      </c>
      <c r="P2296" s="25" t="str">
        <f>IF($BK556='Dummy Matches Summary'!P$2,$BM556,"")</f>
        <v/>
      </c>
      <c r="Q2296" s="25" t="str">
        <f>IF($BK556='Dummy Matches Summary'!Q$2,$BM556,"")</f>
        <v/>
      </c>
      <c r="R2296" s="25" t="str">
        <f>IF($BK556='Dummy Matches Summary'!R$2,$BM556,"")</f>
        <v/>
      </c>
      <c r="S2296" s="25" t="str">
        <f>IF($BK556='Dummy Matches Summary'!S$2,$BM556,"")</f>
        <v/>
      </c>
      <c r="T2296" s="25" t="str">
        <f>IF($BK556='Dummy Matches Summary'!T$2,$BM556,"")</f>
        <v/>
      </c>
      <c r="U2296" s="25" t="str">
        <f>IF($BK556='Dummy Matches Summary'!U$2,$BM556,"")</f>
        <v/>
      </c>
      <c r="V2296" s="25" t="str">
        <f>IF($BK556='Dummy Matches Summary'!V$2,$BM556,"")</f>
        <v/>
      </c>
      <c r="W2296" s="25" t="str">
        <f>IF($BK556='Dummy Matches Summary'!W$2,$BM556,"")</f>
        <v/>
      </c>
      <c r="X2296" s="25" t="str">
        <f>IF($BK556='Dummy Matches Summary'!X$2,$BM556,"")</f>
        <v/>
      </c>
      <c r="Y2296" s="25" t="str">
        <f>IF($BK556='Dummy Matches Summary'!Y$2,$BM556,"")</f>
        <v/>
      </c>
      <c r="Z2296" s="25" t="str">
        <f>IF($BK556='Dummy Matches Summary'!Z$2,$BM556,"")</f>
        <v/>
      </c>
      <c r="AA2296" s="25" t="str">
        <f>IF($BK556='Dummy Matches Summary'!AA$2,$BM556,"")</f>
        <v/>
      </c>
      <c r="AB2296" s="25" t="str">
        <f>IF($BK556='Dummy Matches Summary'!AB$2,$BM556,"")</f>
        <v/>
      </c>
      <c r="AC2296" s="25" t="str">
        <f>IF($BK556='Dummy Matches Summary'!AC$2,$BM556,"")</f>
        <v/>
      </c>
      <c r="AD2296" s="25" t="str">
        <f>IF($BK556='Dummy Matches Summary'!AD$2,$BM556,"")</f>
        <v/>
      </c>
      <c r="AE2296" s="25" t="str">
        <f>IF($BK556='Dummy Matches Summary'!AE$2,$BM556,"")</f>
        <v/>
      </c>
      <c r="AF2296" s="25" t="str">
        <f>IF($BK556='Dummy Matches Summary'!AF$2,$BM556,"")</f>
        <v/>
      </c>
      <c r="AG2296" s="25" t="str">
        <f>IF($BK556='Dummy Matches Summary'!AG$2,$BM556,"")</f>
        <v/>
      </c>
      <c r="AH2296" s="25" t="str">
        <f>IF($BK556='Dummy Matches Summary'!AH$2,$BM556,"")</f>
        <v/>
      </c>
      <c r="AI2296" s="25" t="str">
        <f>IF($BK556='Dummy Matches Summary'!AI$2,$BM556,"")</f>
        <v/>
      </c>
      <c r="AJ2296" s="25" t="str">
        <f>IF($BK556='Dummy Matches Summary'!AJ$2,$BM556,"")</f>
        <v/>
      </c>
      <c r="AK2296" s="25" t="str">
        <f>IF($BK556='Dummy Matches Summary'!AK$2,$BM556,"")</f>
        <v/>
      </c>
      <c r="AL2296" s="25" t="str">
        <f>IF($BK556='Dummy Matches Summary'!AL$2,$BM556,"")</f>
        <v/>
      </c>
      <c r="AM2296" s="25" t="str">
        <f>IF($BK556='Dummy Matches Summary'!AM$2,$BM556,"")</f>
        <v/>
      </c>
      <c r="AN2296" s="25" t="str">
        <f>IF($BK556='Dummy Matches Summary'!AN$2,$BM556,"")</f>
        <v/>
      </c>
      <c r="AO2296" s="25" t="str">
        <f>IF($BK556='Dummy Matches Summary'!AO$2,$BM556,"")</f>
        <v/>
      </c>
      <c r="AP2296" s="25" t="str">
        <f>IF($BK556='Dummy Matches Summary'!AP$2,$BM556,"")</f>
        <v/>
      </c>
      <c r="AQ2296" s="25" t="str">
        <f>IF($BK556='Dummy Matches Summary'!AQ$2,$BM556,"")</f>
        <v/>
      </c>
      <c r="AR2296" s="25" t="str">
        <f>IF($BK556='Dummy Matches Summary'!AR$2,$BM556,"")</f>
        <v/>
      </c>
      <c r="AS2296" s="25" t="str">
        <f>IF($BK556='Dummy Matches Summary'!AS$2,$BM556,"")</f>
        <v/>
      </c>
      <c r="AT2296" s="25" t="str">
        <f>IF($BK556='Dummy Matches Summary'!AT$2,$BM556,"")</f>
        <v/>
      </c>
      <c r="AU2296" s="25" t="str">
        <f>IF($BK556='Dummy Matches Summary'!AU$2,$BM556,"")</f>
        <v/>
      </c>
      <c r="AV2296" s="25" t="str">
        <f>IF($BK556='Dummy Matches Summary'!AV$2,$BM556,"")</f>
        <v/>
      </c>
      <c r="AW2296" s="25" t="str">
        <f>IF($BK556='Dummy Matches Summary'!AW$2,$BM556,"")</f>
        <v/>
      </c>
      <c r="AX2296" s="25" t="str">
        <f>IF($BK556='Dummy Matches Summary'!AX$2,$BM556,"")</f>
        <v/>
      </c>
      <c r="AY2296" s="25" t="str">
        <f>IF($BK556='Dummy Matches Summary'!AY$2,$BM556,"")</f>
        <v/>
      </c>
      <c r="AZ2296" s="25" t="str">
        <f>IF($BK556='Dummy Matches Summary'!AZ$2,$BM556,"")</f>
        <v/>
      </c>
      <c r="BA2296" s="25" t="str">
        <f>IF($BK556='Dummy Matches Summary'!BA$2,$BM556,"")</f>
        <v/>
      </c>
      <c r="BB2296" s="25" t="str">
        <f>IF($BK556='Dummy Matches Summary'!BB$2,$BM556,"")</f>
        <v/>
      </c>
      <c r="BC2296" s="25" t="str">
        <f>IF($BK556='Dummy Matches Summary'!BC$2,$BM556,"")</f>
        <v/>
      </c>
      <c r="BD2296" s="25" t="str">
        <f>IF($BK556='Dummy Matches Summary'!BD$2,$BM556,"")</f>
        <v/>
      </c>
      <c r="BE2296" s="25" t="str">
        <f>IF($BK556='Dummy Matches Summary'!BE$2,$BM556,"")</f>
        <v/>
      </c>
      <c r="BF2296" s="25" t="str">
        <f>IF($BK556='Dummy Matches Summary'!BF$2,$BM556,"")</f>
        <v/>
      </c>
      <c r="BG2296" s="25" t="str">
        <f>IF($BK556='Dummy Matches Summary'!BG$2,$BM556,"")</f>
        <v/>
      </c>
    </row>
    <row r="2297" spans="1:59" x14ac:dyDescent="0.3">
      <c r="A2297" s="40">
        <v>2295</v>
      </c>
      <c r="B2297" s="25" t="str">
        <f>IF($BK557='Dummy Matches Summary'!B$2,$BM557,"")</f>
        <v/>
      </c>
      <c r="C2297" s="25" t="str">
        <f>IF($BK557='Dummy Matches Summary'!C$2,$BM557,"")</f>
        <v/>
      </c>
      <c r="D2297" s="25" t="str">
        <f>IF($BK557='Dummy Matches Summary'!D$2,$BM557,"")</f>
        <v/>
      </c>
      <c r="E2297" s="25" t="str">
        <f>IF($BK557='Dummy Matches Summary'!E$2,$BM557,"")</f>
        <v/>
      </c>
      <c r="F2297" s="25" t="str">
        <f>IF($BK557='Dummy Matches Summary'!F$2,$BM557,"")</f>
        <v/>
      </c>
      <c r="G2297" s="25" t="str">
        <f>IF($BK557='Dummy Matches Summary'!G$2,$BM557,"")</f>
        <v/>
      </c>
      <c r="H2297" s="25" t="str">
        <f>IF($BK557='Dummy Matches Summary'!H$2,$BM557,"")</f>
        <v/>
      </c>
      <c r="I2297" s="25" t="str">
        <f>IF($BK557='Dummy Matches Summary'!I$2,$BM557,"")</f>
        <v/>
      </c>
      <c r="J2297" s="25" t="str">
        <f>IF($BK557='Dummy Matches Summary'!J$2,$BM557,"")</f>
        <v/>
      </c>
      <c r="K2297" s="25" t="str">
        <f>IF($BK557='Dummy Matches Summary'!K$2,$BM557,"")</f>
        <v/>
      </c>
      <c r="L2297" s="25" t="str">
        <f>IF($BK557='Dummy Matches Summary'!L$2,$BM557,"")</f>
        <v/>
      </c>
      <c r="M2297" s="25" t="str">
        <f>IF($BK557='Dummy Matches Summary'!M$2,$BM557,"")</f>
        <v/>
      </c>
      <c r="N2297" s="25" t="str">
        <f>IF($BK557='Dummy Matches Summary'!N$2,$BM557,"")</f>
        <v/>
      </c>
      <c r="O2297" s="25" t="str">
        <f>IF($BK557='Dummy Matches Summary'!O$2,$BM557,"")</f>
        <v/>
      </c>
      <c r="P2297" s="25" t="str">
        <f>IF($BK557='Dummy Matches Summary'!P$2,$BM557,"")</f>
        <v/>
      </c>
      <c r="Q2297" s="25" t="str">
        <f>IF($BK557='Dummy Matches Summary'!Q$2,$BM557,"")</f>
        <v/>
      </c>
      <c r="R2297" s="25" t="str">
        <f>IF($BK557='Dummy Matches Summary'!R$2,$BM557,"")</f>
        <v/>
      </c>
      <c r="S2297" s="25" t="str">
        <f>IF($BK557='Dummy Matches Summary'!S$2,$BM557,"")</f>
        <v/>
      </c>
      <c r="T2297" s="25" t="str">
        <f>IF($BK557='Dummy Matches Summary'!T$2,$BM557,"")</f>
        <v/>
      </c>
      <c r="U2297" s="25" t="str">
        <f>IF($BK557='Dummy Matches Summary'!U$2,$BM557,"")</f>
        <v/>
      </c>
      <c r="V2297" s="25" t="str">
        <f>IF($BK557='Dummy Matches Summary'!V$2,$BM557,"")</f>
        <v/>
      </c>
      <c r="W2297" s="25" t="str">
        <f>IF($BK557='Dummy Matches Summary'!W$2,$BM557,"")</f>
        <v/>
      </c>
      <c r="X2297" s="25" t="str">
        <f>IF($BK557='Dummy Matches Summary'!X$2,$BM557,"")</f>
        <v/>
      </c>
      <c r="Y2297" s="25" t="str">
        <f>IF($BK557='Dummy Matches Summary'!Y$2,$BM557,"")</f>
        <v/>
      </c>
      <c r="Z2297" s="25" t="str">
        <f>IF($BK557='Dummy Matches Summary'!Z$2,$BM557,"")</f>
        <v/>
      </c>
      <c r="AA2297" s="25" t="str">
        <f>IF($BK557='Dummy Matches Summary'!AA$2,$BM557,"")</f>
        <v/>
      </c>
      <c r="AB2297" s="25" t="str">
        <f>IF($BK557='Dummy Matches Summary'!AB$2,$BM557,"")</f>
        <v/>
      </c>
      <c r="AC2297" s="25" t="str">
        <f>IF($BK557='Dummy Matches Summary'!AC$2,$BM557,"")</f>
        <v/>
      </c>
      <c r="AD2297" s="25" t="str">
        <f>IF($BK557='Dummy Matches Summary'!AD$2,$BM557,"")</f>
        <v/>
      </c>
      <c r="AE2297" s="25" t="str">
        <f>IF($BK557='Dummy Matches Summary'!AE$2,$BM557,"")</f>
        <v/>
      </c>
      <c r="AF2297" s="25" t="str">
        <f>IF($BK557='Dummy Matches Summary'!AF$2,$BM557,"")</f>
        <v/>
      </c>
      <c r="AG2297" s="25" t="str">
        <f>IF($BK557='Dummy Matches Summary'!AG$2,$BM557,"")</f>
        <v/>
      </c>
      <c r="AH2297" s="25" t="str">
        <f>IF($BK557='Dummy Matches Summary'!AH$2,$BM557,"")</f>
        <v/>
      </c>
      <c r="AI2297" s="25" t="str">
        <f>IF($BK557='Dummy Matches Summary'!AI$2,$BM557,"")</f>
        <v/>
      </c>
      <c r="AJ2297" s="25" t="str">
        <f>IF($BK557='Dummy Matches Summary'!AJ$2,$BM557,"")</f>
        <v/>
      </c>
      <c r="AK2297" s="25" t="str">
        <f>IF($BK557='Dummy Matches Summary'!AK$2,$BM557,"")</f>
        <v/>
      </c>
      <c r="AL2297" s="25" t="str">
        <f>IF($BK557='Dummy Matches Summary'!AL$2,$BM557,"")</f>
        <v/>
      </c>
      <c r="AM2297" s="25" t="str">
        <f>IF($BK557='Dummy Matches Summary'!AM$2,$BM557,"")</f>
        <v/>
      </c>
      <c r="AN2297" s="25" t="str">
        <f>IF($BK557='Dummy Matches Summary'!AN$2,$BM557,"")</f>
        <v/>
      </c>
      <c r="AO2297" s="25" t="str">
        <f>IF($BK557='Dummy Matches Summary'!AO$2,$BM557,"")</f>
        <v/>
      </c>
      <c r="AP2297" s="25" t="str">
        <f>IF($BK557='Dummy Matches Summary'!AP$2,$BM557,"")</f>
        <v/>
      </c>
      <c r="AQ2297" s="25" t="str">
        <f>IF($BK557='Dummy Matches Summary'!AQ$2,$BM557,"")</f>
        <v/>
      </c>
      <c r="AR2297" s="25" t="str">
        <f>IF($BK557='Dummy Matches Summary'!AR$2,$BM557,"")</f>
        <v/>
      </c>
      <c r="AS2297" s="25" t="str">
        <f>IF($BK557='Dummy Matches Summary'!AS$2,$BM557,"")</f>
        <v/>
      </c>
      <c r="AT2297" s="25" t="str">
        <f>IF($BK557='Dummy Matches Summary'!AT$2,$BM557,"")</f>
        <v/>
      </c>
      <c r="AU2297" s="25" t="str">
        <f>IF($BK557='Dummy Matches Summary'!AU$2,$BM557,"")</f>
        <v/>
      </c>
      <c r="AV2297" s="25" t="str">
        <f>IF($BK557='Dummy Matches Summary'!AV$2,$BM557,"")</f>
        <v/>
      </c>
      <c r="AW2297" s="25" t="str">
        <f>IF($BK557='Dummy Matches Summary'!AW$2,$BM557,"")</f>
        <v/>
      </c>
      <c r="AX2297" s="25" t="str">
        <f>IF($BK557='Dummy Matches Summary'!AX$2,$BM557,"")</f>
        <v/>
      </c>
      <c r="AY2297" s="25" t="str">
        <f>IF($BK557='Dummy Matches Summary'!AY$2,$BM557,"")</f>
        <v/>
      </c>
      <c r="AZ2297" s="25" t="str">
        <f>IF($BK557='Dummy Matches Summary'!AZ$2,$BM557,"")</f>
        <v/>
      </c>
      <c r="BA2297" s="25" t="str">
        <f>IF($BK557='Dummy Matches Summary'!BA$2,$BM557,"")</f>
        <v/>
      </c>
      <c r="BB2297" s="25" t="str">
        <f>IF($BK557='Dummy Matches Summary'!BB$2,$BM557,"")</f>
        <v/>
      </c>
      <c r="BC2297" s="25" t="str">
        <f>IF($BK557='Dummy Matches Summary'!BC$2,$BM557,"")</f>
        <v/>
      </c>
      <c r="BD2297" s="25" t="str">
        <f>IF($BK557='Dummy Matches Summary'!BD$2,$BM557,"")</f>
        <v/>
      </c>
      <c r="BE2297" s="25" t="str">
        <f>IF($BK557='Dummy Matches Summary'!BE$2,$BM557,"")</f>
        <v/>
      </c>
      <c r="BF2297" s="25" t="str">
        <f>IF($BK557='Dummy Matches Summary'!BF$2,$BM557,"")</f>
        <v/>
      </c>
      <c r="BG2297" s="25" t="str">
        <f>IF($BK557='Dummy Matches Summary'!BG$2,$BM557,"")</f>
        <v/>
      </c>
    </row>
    <row r="2298" spans="1:59" x14ac:dyDescent="0.3">
      <c r="A2298" s="40">
        <v>2296</v>
      </c>
      <c r="B2298" s="25" t="str">
        <f>IF($BK558='Dummy Matches Summary'!B$2,$BM558,"")</f>
        <v/>
      </c>
      <c r="C2298" s="25" t="str">
        <f>IF($BK558='Dummy Matches Summary'!C$2,$BM558,"")</f>
        <v/>
      </c>
      <c r="D2298" s="25" t="str">
        <f>IF($BK558='Dummy Matches Summary'!D$2,$BM558,"")</f>
        <v/>
      </c>
      <c r="E2298" s="25" t="str">
        <f>IF($BK558='Dummy Matches Summary'!E$2,$BM558,"")</f>
        <v/>
      </c>
      <c r="F2298" s="25" t="str">
        <f>IF($BK558='Dummy Matches Summary'!F$2,$BM558,"")</f>
        <v/>
      </c>
      <c r="G2298" s="25" t="str">
        <f>IF($BK558='Dummy Matches Summary'!G$2,$BM558,"")</f>
        <v/>
      </c>
      <c r="H2298" s="25" t="str">
        <f>IF($BK558='Dummy Matches Summary'!H$2,$BM558,"")</f>
        <v/>
      </c>
      <c r="I2298" s="25" t="str">
        <f>IF($BK558='Dummy Matches Summary'!I$2,$BM558,"")</f>
        <v/>
      </c>
      <c r="J2298" s="25" t="str">
        <f>IF($BK558='Dummy Matches Summary'!J$2,$BM558,"")</f>
        <v/>
      </c>
      <c r="K2298" s="25" t="str">
        <f>IF($BK558='Dummy Matches Summary'!K$2,$BM558,"")</f>
        <v/>
      </c>
      <c r="L2298" s="25" t="str">
        <f>IF($BK558='Dummy Matches Summary'!L$2,$BM558,"")</f>
        <v/>
      </c>
      <c r="M2298" s="25" t="str">
        <f>IF($BK558='Dummy Matches Summary'!M$2,$BM558,"")</f>
        <v/>
      </c>
      <c r="N2298" s="25" t="str">
        <f>IF($BK558='Dummy Matches Summary'!N$2,$BM558,"")</f>
        <v/>
      </c>
      <c r="O2298" s="25" t="str">
        <f>IF($BK558='Dummy Matches Summary'!O$2,$BM558,"")</f>
        <v/>
      </c>
      <c r="P2298" s="25" t="str">
        <f>IF($BK558='Dummy Matches Summary'!P$2,$BM558,"")</f>
        <v/>
      </c>
      <c r="Q2298" s="25" t="str">
        <f>IF($BK558='Dummy Matches Summary'!Q$2,$BM558,"")</f>
        <v/>
      </c>
      <c r="R2298" s="25" t="str">
        <f>IF($BK558='Dummy Matches Summary'!R$2,$BM558,"")</f>
        <v/>
      </c>
      <c r="S2298" s="25" t="str">
        <f>IF($BK558='Dummy Matches Summary'!S$2,$BM558,"")</f>
        <v/>
      </c>
      <c r="T2298" s="25" t="str">
        <f>IF($BK558='Dummy Matches Summary'!T$2,$BM558,"")</f>
        <v/>
      </c>
      <c r="U2298" s="25" t="str">
        <f>IF($BK558='Dummy Matches Summary'!U$2,$BM558,"")</f>
        <v/>
      </c>
      <c r="V2298" s="25" t="str">
        <f>IF($BK558='Dummy Matches Summary'!V$2,$BM558,"")</f>
        <v/>
      </c>
      <c r="W2298" s="25" t="str">
        <f>IF($BK558='Dummy Matches Summary'!W$2,$BM558,"")</f>
        <v/>
      </c>
      <c r="X2298" s="25" t="str">
        <f>IF($BK558='Dummy Matches Summary'!X$2,$BM558,"")</f>
        <v/>
      </c>
      <c r="Y2298" s="25" t="str">
        <f>IF($BK558='Dummy Matches Summary'!Y$2,$BM558,"")</f>
        <v/>
      </c>
      <c r="Z2298" s="25" t="str">
        <f>IF($BK558='Dummy Matches Summary'!Z$2,$BM558,"")</f>
        <v/>
      </c>
      <c r="AA2298" s="25" t="str">
        <f>IF($BK558='Dummy Matches Summary'!AA$2,$BM558,"")</f>
        <v/>
      </c>
      <c r="AB2298" s="25" t="str">
        <f>IF($BK558='Dummy Matches Summary'!AB$2,$BM558,"")</f>
        <v/>
      </c>
      <c r="AC2298" s="25" t="str">
        <f>IF($BK558='Dummy Matches Summary'!AC$2,$BM558,"")</f>
        <v/>
      </c>
      <c r="AD2298" s="25" t="str">
        <f>IF($BK558='Dummy Matches Summary'!AD$2,$BM558,"")</f>
        <v/>
      </c>
      <c r="AE2298" s="25" t="str">
        <f>IF($BK558='Dummy Matches Summary'!AE$2,$BM558,"")</f>
        <v/>
      </c>
      <c r="AF2298" s="25" t="str">
        <f>IF($BK558='Dummy Matches Summary'!AF$2,$BM558,"")</f>
        <v/>
      </c>
      <c r="AG2298" s="25" t="str">
        <f>IF($BK558='Dummy Matches Summary'!AG$2,$BM558,"")</f>
        <v/>
      </c>
      <c r="AH2298" s="25" t="str">
        <f>IF($BK558='Dummy Matches Summary'!AH$2,$BM558,"")</f>
        <v/>
      </c>
      <c r="AI2298" s="25" t="str">
        <f>IF($BK558='Dummy Matches Summary'!AI$2,$BM558,"")</f>
        <v/>
      </c>
      <c r="AJ2298" s="25" t="str">
        <f>IF($BK558='Dummy Matches Summary'!AJ$2,$BM558,"")</f>
        <v/>
      </c>
      <c r="AK2298" s="25" t="str">
        <f>IF($BK558='Dummy Matches Summary'!AK$2,$BM558,"")</f>
        <v/>
      </c>
      <c r="AL2298" s="25" t="str">
        <f>IF($BK558='Dummy Matches Summary'!AL$2,$BM558,"")</f>
        <v/>
      </c>
      <c r="AM2298" s="25" t="str">
        <f>IF($BK558='Dummy Matches Summary'!AM$2,$BM558,"")</f>
        <v/>
      </c>
      <c r="AN2298" s="25" t="str">
        <f>IF($BK558='Dummy Matches Summary'!AN$2,$BM558,"")</f>
        <v/>
      </c>
      <c r="AO2298" s="25" t="str">
        <f>IF($BK558='Dummy Matches Summary'!AO$2,$BM558,"")</f>
        <v/>
      </c>
      <c r="AP2298" s="25" t="str">
        <f>IF($BK558='Dummy Matches Summary'!AP$2,$BM558,"")</f>
        <v/>
      </c>
      <c r="AQ2298" s="25" t="str">
        <f>IF($BK558='Dummy Matches Summary'!AQ$2,$BM558,"")</f>
        <v/>
      </c>
      <c r="AR2298" s="25" t="str">
        <f>IF($BK558='Dummy Matches Summary'!AR$2,$BM558,"")</f>
        <v/>
      </c>
      <c r="AS2298" s="25" t="str">
        <f>IF($BK558='Dummy Matches Summary'!AS$2,$BM558,"")</f>
        <v/>
      </c>
      <c r="AT2298" s="25" t="str">
        <f>IF($BK558='Dummy Matches Summary'!AT$2,$BM558,"")</f>
        <v/>
      </c>
      <c r="AU2298" s="25" t="str">
        <f>IF($BK558='Dummy Matches Summary'!AU$2,$BM558,"")</f>
        <v/>
      </c>
      <c r="AV2298" s="25" t="str">
        <f>IF($BK558='Dummy Matches Summary'!AV$2,$BM558,"")</f>
        <v/>
      </c>
      <c r="AW2298" s="25" t="str">
        <f>IF($BK558='Dummy Matches Summary'!AW$2,$BM558,"")</f>
        <v/>
      </c>
      <c r="AX2298" s="25" t="str">
        <f>IF($BK558='Dummy Matches Summary'!AX$2,$BM558,"")</f>
        <v/>
      </c>
      <c r="AY2298" s="25" t="str">
        <f>IF($BK558='Dummy Matches Summary'!AY$2,$BM558,"")</f>
        <v/>
      </c>
      <c r="AZ2298" s="25" t="str">
        <f>IF($BK558='Dummy Matches Summary'!AZ$2,$BM558,"")</f>
        <v/>
      </c>
      <c r="BA2298" s="25" t="str">
        <f>IF($BK558='Dummy Matches Summary'!BA$2,$BM558,"")</f>
        <v/>
      </c>
      <c r="BB2298" s="25" t="str">
        <f>IF($BK558='Dummy Matches Summary'!BB$2,$BM558,"")</f>
        <v/>
      </c>
      <c r="BC2298" s="25" t="str">
        <f>IF($BK558='Dummy Matches Summary'!BC$2,$BM558,"")</f>
        <v/>
      </c>
      <c r="BD2298" s="25" t="str">
        <f>IF($BK558='Dummy Matches Summary'!BD$2,$BM558,"")</f>
        <v/>
      </c>
      <c r="BE2298" s="25" t="str">
        <f>IF($BK558='Dummy Matches Summary'!BE$2,$BM558,"")</f>
        <v/>
      </c>
      <c r="BF2298" s="25" t="str">
        <f>IF($BK558='Dummy Matches Summary'!BF$2,$BM558,"")</f>
        <v/>
      </c>
      <c r="BG2298" s="25" t="str">
        <f>IF($BK558='Dummy Matches Summary'!BG$2,$BM558,"")</f>
        <v/>
      </c>
    </row>
    <row r="2299" spans="1:59" x14ac:dyDescent="0.3">
      <c r="A2299" s="40">
        <v>2297</v>
      </c>
      <c r="B2299" s="25" t="str">
        <f>IF($BK559='Dummy Matches Summary'!B$2,$BM559,"")</f>
        <v/>
      </c>
      <c r="C2299" s="25" t="str">
        <f>IF($BK559='Dummy Matches Summary'!C$2,$BM559,"")</f>
        <v/>
      </c>
      <c r="D2299" s="25" t="str">
        <f>IF($BK559='Dummy Matches Summary'!D$2,$BM559,"")</f>
        <v/>
      </c>
      <c r="E2299" s="25" t="str">
        <f>IF($BK559='Dummy Matches Summary'!E$2,$BM559,"")</f>
        <v/>
      </c>
      <c r="F2299" s="25" t="str">
        <f>IF($BK559='Dummy Matches Summary'!F$2,$BM559,"")</f>
        <v/>
      </c>
      <c r="G2299" s="25" t="str">
        <f>IF($BK559='Dummy Matches Summary'!G$2,$BM559,"")</f>
        <v/>
      </c>
      <c r="H2299" s="25" t="str">
        <f>IF($BK559='Dummy Matches Summary'!H$2,$BM559,"")</f>
        <v/>
      </c>
      <c r="I2299" s="25" t="str">
        <f>IF($BK559='Dummy Matches Summary'!I$2,$BM559,"")</f>
        <v/>
      </c>
      <c r="J2299" s="25" t="str">
        <f>IF($BK559='Dummy Matches Summary'!J$2,$BM559,"")</f>
        <v/>
      </c>
      <c r="K2299" s="25" t="str">
        <f>IF($BK559='Dummy Matches Summary'!K$2,$BM559,"")</f>
        <v/>
      </c>
      <c r="L2299" s="25" t="str">
        <f>IF($BK559='Dummy Matches Summary'!L$2,$BM559,"")</f>
        <v/>
      </c>
      <c r="M2299" s="25" t="str">
        <f>IF($BK559='Dummy Matches Summary'!M$2,$BM559,"")</f>
        <v/>
      </c>
      <c r="N2299" s="25" t="str">
        <f>IF($BK559='Dummy Matches Summary'!N$2,$BM559,"")</f>
        <v/>
      </c>
      <c r="O2299" s="25" t="str">
        <f>IF($BK559='Dummy Matches Summary'!O$2,$BM559,"")</f>
        <v/>
      </c>
      <c r="P2299" s="25" t="str">
        <f>IF($BK559='Dummy Matches Summary'!P$2,$BM559,"")</f>
        <v/>
      </c>
      <c r="Q2299" s="25" t="str">
        <f>IF($BK559='Dummy Matches Summary'!Q$2,$BM559,"")</f>
        <v/>
      </c>
      <c r="R2299" s="25" t="str">
        <f>IF($BK559='Dummy Matches Summary'!R$2,$BM559,"")</f>
        <v/>
      </c>
      <c r="S2299" s="25" t="str">
        <f>IF($BK559='Dummy Matches Summary'!S$2,$BM559,"")</f>
        <v/>
      </c>
      <c r="T2299" s="25" t="str">
        <f>IF($BK559='Dummy Matches Summary'!T$2,$BM559,"")</f>
        <v/>
      </c>
      <c r="U2299" s="25" t="str">
        <f>IF($BK559='Dummy Matches Summary'!U$2,$BM559,"")</f>
        <v/>
      </c>
      <c r="V2299" s="25" t="str">
        <f>IF($BK559='Dummy Matches Summary'!V$2,$BM559,"")</f>
        <v/>
      </c>
      <c r="W2299" s="25" t="str">
        <f>IF($BK559='Dummy Matches Summary'!W$2,$BM559,"")</f>
        <v/>
      </c>
      <c r="X2299" s="25" t="str">
        <f>IF($BK559='Dummy Matches Summary'!X$2,$BM559,"")</f>
        <v/>
      </c>
      <c r="Y2299" s="25" t="str">
        <f>IF($BK559='Dummy Matches Summary'!Y$2,$BM559,"")</f>
        <v/>
      </c>
      <c r="Z2299" s="25" t="str">
        <f>IF($BK559='Dummy Matches Summary'!Z$2,$BM559,"")</f>
        <v/>
      </c>
      <c r="AA2299" s="25" t="str">
        <f>IF($BK559='Dummy Matches Summary'!AA$2,$BM559,"")</f>
        <v/>
      </c>
      <c r="AB2299" s="25" t="str">
        <f>IF($BK559='Dummy Matches Summary'!AB$2,$BM559,"")</f>
        <v/>
      </c>
      <c r="AC2299" s="25" t="str">
        <f>IF($BK559='Dummy Matches Summary'!AC$2,$BM559,"")</f>
        <v/>
      </c>
      <c r="AD2299" s="25" t="str">
        <f>IF($BK559='Dummy Matches Summary'!AD$2,$BM559,"")</f>
        <v/>
      </c>
      <c r="AE2299" s="25" t="str">
        <f>IF($BK559='Dummy Matches Summary'!AE$2,$BM559,"")</f>
        <v/>
      </c>
      <c r="AF2299" s="25" t="str">
        <f>IF($BK559='Dummy Matches Summary'!AF$2,$BM559,"")</f>
        <v/>
      </c>
      <c r="AG2299" s="25" t="str">
        <f>IF($BK559='Dummy Matches Summary'!AG$2,$BM559,"")</f>
        <v/>
      </c>
      <c r="AH2299" s="25" t="str">
        <f>IF($BK559='Dummy Matches Summary'!AH$2,$BM559,"")</f>
        <v/>
      </c>
      <c r="AI2299" s="25" t="str">
        <f>IF($BK559='Dummy Matches Summary'!AI$2,$BM559,"")</f>
        <v/>
      </c>
      <c r="AJ2299" s="25" t="str">
        <f>IF($BK559='Dummy Matches Summary'!AJ$2,$BM559,"")</f>
        <v/>
      </c>
      <c r="AK2299" s="25" t="str">
        <f>IF($BK559='Dummy Matches Summary'!AK$2,$BM559,"")</f>
        <v/>
      </c>
      <c r="AL2299" s="25" t="str">
        <f>IF($BK559='Dummy Matches Summary'!AL$2,$BM559,"")</f>
        <v/>
      </c>
      <c r="AM2299" s="25" t="str">
        <f>IF($BK559='Dummy Matches Summary'!AM$2,$BM559,"")</f>
        <v/>
      </c>
      <c r="AN2299" s="25" t="str">
        <f>IF($BK559='Dummy Matches Summary'!AN$2,$BM559,"")</f>
        <v/>
      </c>
      <c r="AO2299" s="25" t="str">
        <f>IF($BK559='Dummy Matches Summary'!AO$2,$BM559,"")</f>
        <v/>
      </c>
      <c r="AP2299" s="25" t="str">
        <f>IF($BK559='Dummy Matches Summary'!AP$2,$BM559,"")</f>
        <v/>
      </c>
      <c r="AQ2299" s="25" t="str">
        <f>IF($BK559='Dummy Matches Summary'!AQ$2,$BM559,"")</f>
        <v/>
      </c>
      <c r="AR2299" s="25" t="str">
        <f>IF($BK559='Dummy Matches Summary'!AR$2,$BM559,"")</f>
        <v/>
      </c>
      <c r="AS2299" s="25" t="str">
        <f>IF($BK559='Dummy Matches Summary'!AS$2,$BM559,"")</f>
        <v/>
      </c>
      <c r="AT2299" s="25" t="str">
        <f>IF($BK559='Dummy Matches Summary'!AT$2,$BM559,"")</f>
        <v/>
      </c>
      <c r="AU2299" s="25" t="str">
        <f>IF($BK559='Dummy Matches Summary'!AU$2,$BM559,"")</f>
        <v/>
      </c>
      <c r="AV2299" s="25" t="str">
        <f>IF($BK559='Dummy Matches Summary'!AV$2,$BM559,"")</f>
        <v/>
      </c>
      <c r="AW2299" s="25" t="str">
        <f>IF($BK559='Dummy Matches Summary'!AW$2,$BM559,"")</f>
        <v/>
      </c>
      <c r="AX2299" s="25" t="str">
        <f>IF($BK559='Dummy Matches Summary'!AX$2,$BM559,"")</f>
        <v/>
      </c>
      <c r="AY2299" s="25" t="str">
        <f>IF($BK559='Dummy Matches Summary'!AY$2,$BM559,"")</f>
        <v/>
      </c>
      <c r="AZ2299" s="25" t="str">
        <f>IF($BK559='Dummy Matches Summary'!AZ$2,$BM559,"")</f>
        <v/>
      </c>
      <c r="BA2299" s="25" t="str">
        <f>IF($BK559='Dummy Matches Summary'!BA$2,$BM559,"")</f>
        <v/>
      </c>
      <c r="BB2299" s="25" t="str">
        <f>IF($BK559='Dummy Matches Summary'!BB$2,$BM559,"")</f>
        <v/>
      </c>
      <c r="BC2299" s="25" t="str">
        <f>IF($BK559='Dummy Matches Summary'!BC$2,$BM559,"")</f>
        <v/>
      </c>
      <c r="BD2299" s="25" t="str">
        <f>IF($BK559='Dummy Matches Summary'!BD$2,$BM559,"")</f>
        <v/>
      </c>
      <c r="BE2299" s="25" t="str">
        <f>IF($BK559='Dummy Matches Summary'!BE$2,$BM559,"")</f>
        <v/>
      </c>
      <c r="BF2299" s="25" t="str">
        <f>IF($BK559='Dummy Matches Summary'!BF$2,$BM559,"")</f>
        <v/>
      </c>
      <c r="BG2299" s="25" t="str">
        <f>IF($BK559='Dummy Matches Summary'!BG$2,$BM559,"")</f>
        <v/>
      </c>
    </row>
    <row r="2300" spans="1:59" x14ac:dyDescent="0.3">
      <c r="A2300" s="40">
        <v>2298</v>
      </c>
      <c r="B2300" s="25" t="str">
        <f>IF($BK560='Dummy Matches Summary'!B$2,$BM560,"")</f>
        <v/>
      </c>
      <c r="C2300" s="25" t="str">
        <f>IF($BK560='Dummy Matches Summary'!C$2,$BM560,"")</f>
        <v/>
      </c>
      <c r="D2300" s="25" t="str">
        <f>IF($BK560='Dummy Matches Summary'!D$2,$BM560,"")</f>
        <v/>
      </c>
      <c r="E2300" s="25" t="str">
        <f>IF($BK560='Dummy Matches Summary'!E$2,$BM560,"")</f>
        <v/>
      </c>
      <c r="F2300" s="25" t="str">
        <f>IF($BK560='Dummy Matches Summary'!F$2,$BM560,"")</f>
        <v/>
      </c>
      <c r="G2300" s="25" t="str">
        <f>IF($BK560='Dummy Matches Summary'!G$2,$BM560,"")</f>
        <v/>
      </c>
      <c r="H2300" s="25" t="str">
        <f>IF($BK560='Dummy Matches Summary'!H$2,$BM560,"")</f>
        <v/>
      </c>
      <c r="I2300" s="25" t="str">
        <f>IF($BK560='Dummy Matches Summary'!I$2,$BM560,"")</f>
        <v/>
      </c>
      <c r="J2300" s="25" t="str">
        <f>IF($BK560='Dummy Matches Summary'!J$2,$BM560,"")</f>
        <v/>
      </c>
      <c r="K2300" s="25" t="str">
        <f>IF($BK560='Dummy Matches Summary'!K$2,$BM560,"")</f>
        <v/>
      </c>
      <c r="L2300" s="25" t="str">
        <f>IF($BK560='Dummy Matches Summary'!L$2,$BM560,"")</f>
        <v/>
      </c>
      <c r="M2300" s="25" t="str">
        <f>IF($BK560='Dummy Matches Summary'!M$2,$BM560,"")</f>
        <v/>
      </c>
      <c r="N2300" s="25" t="str">
        <f>IF($BK560='Dummy Matches Summary'!N$2,$BM560,"")</f>
        <v/>
      </c>
      <c r="O2300" s="25" t="str">
        <f>IF($BK560='Dummy Matches Summary'!O$2,$BM560,"")</f>
        <v/>
      </c>
      <c r="P2300" s="25" t="str">
        <f>IF($BK560='Dummy Matches Summary'!P$2,$BM560,"")</f>
        <v/>
      </c>
      <c r="Q2300" s="25" t="str">
        <f>IF($BK560='Dummy Matches Summary'!Q$2,$BM560,"")</f>
        <v/>
      </c>
      <c r="R2300" s="25" t="str">
        <f>IF($BK560='Dummy Matches Summary'!R$2,$BM560,"")</f>
        <v/>
      </c>
      <c r="S2300" s="25" t="str">
        <f>IF($BK560='Dummy Matches Summary'!S$2,$BM560,"")</f>
        <v/>
      </c>
      <c r="T2300" s="25" t="str">
        <f>IF($BK560='Dummy Matches Summary'!T$2,$BM560,"")</f>
        <v/>
      </c>
      <c r="U2300" s="25" t="str">
        <f>IF($BK560='Dummy Matches Summary'!U$2,$BM560,"")</f>
        <v/>
      </c>
      <c r="V2300" s="25" t="str">
        <f>IF($BK560='Dummy Matches Summary'!V$2,$BM560,"")</f>
        <v/>
      </c>
      <c r="W2300" s="25" t="str">
        <f>IF($BK560='Dummy Matches Summary'!W$2,$BM560,"")</f>
        <v/>
      </c>
      <c r="X2300" s="25" t="str">
        <f>IF($BK560='Dummy Matches Summary'!X$2,$BM560,"")</f>
        <v/>
      </c>
      <c r="Y2300" s="25" t="str">
        <f>IF($BK560='Dummy Matches Summary'!Y$2,$BM560,"")</f>
        <v/>
      </c>
      <c r="Z2300" s="25" t="str">
        <f>IF($BK560='Dummy Matches Summary'!Z$2,$BM560,"")</f>
        <v/>
      </c>
      <c r="AA2300" s="25" t="str">
        <f>IF($BK560='Dummy Matches Summary'!AA$2,$BM560,"")</f>
        <v/>
      </c>
      <c r="AB2300" s="25" t="str">
        <f>IF($BK560='Dummy Matches Summary'!AB$2,$BM560,"")</f>
        <v/>
      </c>
      <c r="AC2300" s="25" t="str">
        <f>IF($BK560='Dummy Matches Summary'!AC$2,$BM560,"")</f>
        <v/>
      </c>
      <c r="AD2300" s="25" t="str">
        <f>IF($BK560='Dummy Matches Summary'!AD$2,$BM560,"")</f>
        <v/>
      </c>
      <c r="AE2300" s="25" t="str">
        <f>IF($BK560='Dummy Matches Summary'!AE$2,$BM560,"")</f>
        <v/>
      </c>
      <c r="AF2300" s="25" t="str">
        <f>IF($BK560='Dummy Matches Summary'!AF$2,$BM560,"")</f>
        <v/>
      </c>
      <c r="AG2300" s="25" t="str">
        <f>IF($BK560='Dummy Matches Summary'!AG$2,$BM560,"")</f>
        <v/>
      </c>
      <c r="AH2300" s="25" t="str">
        <f>IF($BK560='Dummy Matches Summary'!AH$2,$BM560,"")</f>
        <v/>
      </c>
      <c r="AI2300" s="25" t="str">
        <f>IF($BK560='Dummy Matches Summary'!AI$2,$BM560,"")</f>
        <v/>
      </c>
      <c r="AJ2300" s="25" t="str">
        <f>IF($BK560='Dummy Matches Summary'!AJ$2,$BM560,"")</f>
        <v/>
      </c>
      <c r="AK2300" s="25" t="str">
        <f>IF($BK560='Dummy Matches Summary'!AK$2,$BM560,"")</f>
        <v/>
      </c>
      <c r="AL2300" s="25" t="str">
        <f>IF($BK560='Dummy Matches Summary'!AL$2,$BM560,"")</f>
        <v/>
      </c>
      <c r="AM2300" s="25" t="str">
        <f>IF($BK560='Dummy Matches Summary'!AM$2,$BM560,"")</f>
        <v/>
      </c>
      <c r="AN2300" s="25" t="str">
        <f>IF($BK560='Dummy Matches Summary'!AN$2,$BM560,"")</f>
        <v/>
      </c>
      <c r="AO2300" s="25" t="str">
        <f>IF($BK560='Dummy Matches Summary'!AO$2,$BM560,"")</f>
        <v/>
      </c>
      <c r="AP2300" s="25" t="str">
        <f>IF($BK560='Dummy Matches Summary'!AP$2,$BM560,"")</f>
        <v/>
      </c>
      <c r="AQ2300" s="25" t="str">
        <f>IF($BK560='Dummy Matches Summary'!AQ$2,$BM560,"")</f>
        <v/>
      </c>
      <c r="AR2300" s="25" t="str">
        <f>IF($BK560='Dummy Matches Summary'!AR$2,$BM560,"")</f>
        <v/>
      </c>
      <c r="AS2300" s="25" t="str">
        <f>IF($BK560='Dummy Matches Summary'!AS$2,$BM560,"")</f>
        <v/>
      </c>
      <c r="AT2300" s="25" t="str">
        <f>IF($BK560='Dummy Matches Summary'!AT$2,$BM560,"")</f>
        <v/>
      </c>
      <c r="AU2300" s="25" t="str">
        <f>IF($BK560='Dummy Matches Summary'!AU$2,$BM560,"")</f>
        <v/>
      </c>
      <c r="AV2300" s="25" t="str">
        <f>IF($BK560='Dummy Matches Summary'!AV$2,$BM560,"")</f>
        <v/>
      </c>
      <c r="AW2300" s="25" t="str">
        <f>IF($BK560='Dummy Matches Summary'!AW$2,$BM560,"")</f>
        <v/>
      </c>
      <c r="AX2300" s="25" t="str">
        <f>IF($BK560='Dummy Matches Summary'!AX$2,$BM560,"")</f>
        <v/>
      </c>
      <c r="AY2300" s="25" t="str">
        <f>IF($BK560='Dummy Matches Summary'!AY$2,$BM560,"")</f>
        <v/>
      </c>
      <c r="AZ2300" s="25" t="str">
        <f>IF($BK560='Dummy Matches Summary'!AZ$2,$BM560,"")</f>
        <v/>
      </c>
      <c r="BA2300" s="25" t="str">
        <f>IF($BK560='Dummy Matches Summary'!BA$2,$BM560,"")</f>
        <v/>
      </c>
      <c r="BB2300" s="25" t="str">
        <f>IF($BK560='Dummy Matches Summary'!BB$2,$BM560,"")</f>
        <v/>
      </c>
      <c r="BC2300" s="25" t="str">
        <f>IF($BK560='Dummy Matches Summary'!BC$2,$BM560,"")</f>
        <v/>
      </c>
      <c r="BD2300" s="25" t="str">
        <f>IF($BK560='Dummy Matches Summary'!BD$2,$BM560,"")</f>
        <v/>
      </c>
      <c r="BE2300" s="25" t="str">
        <f>IF($BK560='Dummy Matches Summary'!BE$2,$BM560,"")</f>
        <v/>
      </c>
      <c r="BF2300" s="25" t="str">
        <f>IF($BK560='Dummy Matches Summary'!BF$2,$BM560,"")</f>
        <v/>
      </c>
      <c r="BG2300" s="25" t="str">
        <f>IF($BK560='Dummy Matches Summary'!BG$2,$BM560,"")</f>
        <v/>
      </c>
    </row>
    <row r="2301" spans="1:59" x14ac:dyDescent="0.3">
      <c r="A2301" s="40">
        <v>2299</v>
      </c>
      <c r="B2301" s="25" t="str">
        <f>IF($BK561='Dummy Matches Summary'!B$2,$BM561,"")</f>
        <v/>
      </c>
      <c r="C2301" s="25" t="str">
        <f>IF($BK561='Dummy Matches Summary'!C$2,$BM561,"")</f>
        <v/>
      </c>
      <c r="D2301" s="25" t="str">
        <f>IF($BK561='Dummy Matches Summary'!D$2,$BM561,"")</f>
        <v/>
      </c>
      <c r="E2301" s="25" t="str">
        <f>IF($BK561='Dummy Matches Summary'!E$2,$BM561,"")</f>
        <v/>
      </c>
      <c r="F2301" s="25" t="str">
        <f>IF($BK561='Dummy Matches Summary'!F$2,$BM561,"")</f>
        <v/>
      </c>
      <c r="G2301" s="25" t="str">
        <f>IF($BK561='Dummy Matches Summary'!G$2,$BM561,"")</f>
        <v/>
      </c>
      <c r="H2301" s="25" t="str">
        <f>IF($BK561='Dummy Matches Summary'!H$2,$BM561,"")</f>
        <v/>
      </c>
      <c r="I2301" s="25" t="str">
        <f>IF($BK561='Dummy Matches Summary'!I$2,$BM561,"")</f>
        <v/>
      </c>
      <c r="J2301" s="25" t="str">
        <f>IF($BK561='Dummy Matches Summary'!J$2,$BM561,"")</f>
        <v/>
      </c>
      <c r="K2301" s="25" t="str">
        <f>IF($BK561='Dummy Matches Summary'!K$2,$BM561,"")</f>
        <v/>
      </c>
      <c r="L2301" s="25" t="str">
        <f>IF($BK561='Dummy Matches Summary'!L$2,$BM561,"")</f>
        <v/>
      </c>
      <c r="M2301" s="25" t="str">
        <f>IF($BK561='Dummy Matches Summary'!M$2,$BM561,"")</f>
        <v/>
      </c>
      <c r="N2301" s="25" t="str">
        <f>IF($BK561='Dummy Matches Summary'!N$2,$BM561,"")</f>
        <v/>
      </c>
      <c r="O2301" s="25" t="str">
        <f>IF($BK561='Dummy Matches Summary'!O$2,$BM561,"")</f>
        <v/>
      </c>
      <c r="P2301" s="25" t="str">
        <f>IF($BK561='Dummy Matches Summary'!P$2,$BM561,"")</f>
        <v/>
      </c>
      <c r="Q2301" s="25" t="str">
        <f>IF($BK561='Dummy Matches Summary'!Q$2,$BM561,"")</f>
        <v/>
      </c>
      <c r="R2301" s="25" t="str">
        <f>IF($BK561='Dummy Matches Summary'!R$2,$BM561,"")</f>
        <v/>
      </c>
      <c r="S2301" s="25" t="str">
        <f>IF($BK561='Dummy Matches Summary'!S$2,$BM561,"")</f>
        <v/>
      </c>
      <c r="T2301" s="25" t="str">
        <f>IF($BK561='Dummy Matches Summary'!T$2,$BM561,"")</f>
        <v/>
      </c>
      <c r="U2301" s="25" t="str">
        <f>IF($BK561='Dummy Matches Summary'!U$2,$BM561,"")</f>
        <v/>
      </c>
      <c r="V2301" s="25" t="str">
        <f>IF($BK561='Dummy Matches Summary'!V$2,$BM561,"")</f>
        <v/>
      </c>
      <c r="W2301" s="25" t="str">
        <f>IF($BK561='Dummy Matches Summary'!W$2,$BM561,"")</f>
        <v/>
      </c>
      <c r="X2301" s="25" t="str">
        <f>IF($BK561='Dummy Matches Summary'!X$2,$BM561,"")</f>
        <v/>
      </c>
      <c r="Y2301" s="25" t="str">
        <f>IF($BK561='Dummy Matches Summary'!Y$2,$BM561,"")</f>
        <v/>
      </c>
      <c r="Z2301" s="25" t="str">
        <f>IF($BK561='Dummy Matches Summary'!Z$2,$BM561,"")</f>
        <v/>
      </c>
      <c r="AA2301" s="25" t="str">
        <f>IF($BK561='Dummy Matches Summary'!AA$2,$BM561,"")</f>
        <v/>
      </c>
      <c r="AB2301" s="25" t="str">
        <f>IF($BK561='Dummy Matches Summary'!AB$2,$BM561,"")</f>
        <v/>
      </c>
      <c r="AC2301" s="25" t="str">
        <f>IF($BK561='Dummy Matches Summary'!AC$2,$BM561,"")</f>
        <v/>
      </c>
      <c r="AD2301" s="25" t="str">
        <f>IF($BK561='Dummy Matches Summary'!AD$2,$BM561,"")</f>
        <v/>
      </c>
      <c r="AE2301" s="25" t="str">
        <f>IF($BK561='Dummy Matches Summary'!AE$2,$BM561,"")</f>
        <v/>
      </c>
      <c r="AF2301" s="25" t="str">
        <f>IF($BK561='Dummy Matches Summary'!AF$2,$BM561,"")</f>
        <v/>
      </c>
      <c r="AG2301" s="25" t="str">
        <f>IF($BK561='Dummy Matches Summary'!AG$2,$BM561,"")</f>
        <v/>
      </c>
      <c r="AH2301" s="25" t="str">
        <f>IF($BK561='Dummy Matches Summary'!AH$2,$BM561,"")</f>
        <v/>
      </c>
      <c r="AI2301" s="25" t="str">
        <f>IF($BK561='Dummy Matches Summary'!AI$2,$BM561,"")</f>
        <v/>
      </c>
      <c r="AJ2301" s="25" t="str">
        <f>IF($BK561='Dummy Matches Summary'!AJ$2,$BM561,"")</f>
        <v/>
      </c>
      <c r="AK2301" s="25" t="str">
        <f>IF($BK561='Dummy Matches Summary'!AK$2,$BM561,"")</f>
        <v/>
      </c>
      <c r="AL2301" s="25" t="str">
        <f>IF($BK561='Dummy Matches Summary'!AL$2,$BM561,"")</f>
        <v/>
      </c>
      <c r="AM2301" s="25" t="str">
        <f>IF($BK561='Dummy Matches Summary'!AM$2,$BM561,"")</f>
        <v/>
      </c>
      <c r="AN2301" s="25" t="str">
        <f>IF($BK561='Dummy Matches Summary'!AN$2,$BM561,"")</f>
        <v/>
      </c>
      <c r="AO2301" s="25" t="str">
        <f>IF($BK561='Dummy Matches Summary'!AO$2,$BM561,"")</f>
        <v/>
      </c>
      <c r="AP2301" s="25" t="str">
        <f>IF($BK561='Dummy Matches Summary'!AP$2,$BM561,"")</f>
        <v/>
      </c>
      <c r="AQ2301" s="25" t="str">
        <f>IF($BK561='Dummy Matches Summary'!AQ$2,$BM561,"")</f>
        <v/>
      </c>
      <c r="AR2301" s="25" t="str">
        <f>IF($BK561='Dummy Matches Summary'!AR$2,$BM561,"")</f>
        <v/>
      </c>
      <c r="AS2301" s="25" t="str">
        <f>IF($BK561='Dummy Matches Summary'!AS$2,$BM561,"")</f>
        <v/>
      </c>
      <c r="AT2301" s="25" t="str">
        <f>IF($BK561='Dummy Matches Summary'!AT$2,$BM561,"")</f>
        <v/>
      </c>
      <c r="AU2301" s="25" t="str">
        <f>IF($BK561='Dummy Matches Summary'!AU$2,$BM561,"")</f>
        <v/>
      </c>
      <c r="AV2301" s="25" t="str">
        <f>IF($BK561='Dummy Matches Summary'!AV$2,$BM561,"")</f>
        <v/>
      </c>
      <c r="AW2301" s="25" t="str">
        <f>IF($BK561='Dummy Matches Summary'!AW$2,$BM561,"")</f>
        <v/>
      </c>
      <c r="AX2301" s="25" t="str">
        <f>IF($BK561='Dummy Matches Summary'!AX$2,$BM561,"")</f>
        <v/>
      </c>
      <c r="AY2301" s="25" t="str">
        <f>IF($BK561='Dummy Matches Summary'!AY$2,$BM561,"")</f>
        <v/>
      </c>
      <c r="AZ2301" s="25" t="str">
        <f>IF($BK561='Dummy Matches Summary'!AZ$2,$BM561,"")</f>
        <v/>
      </c>
      <c r="BA2301" s="25" t="str">
        <f>IF($BK561='Dummy Matches Summary'!BA$2,$BM561,"")</f>
        <v/>
      </c>
      <c r="BB2301" s="25" t="str">
        <f>IF($BK561='Dummy Matches Summary'!BB$2,$BM561,"")</f>
        <v/>
      </c>
      <c r="BC2301" s="25" t="str">
        <f>IF($BK561='Dummy Matches Summary'!BC$2,$BM561,"")</f>
        <v/>
      </c>
      <c r="BD2301" s="25" t="str">
        <f>IF($BK561='Dummy Matches Summary'!BD$2,$BM561,"")</f>
        <v/>
      </c>
      <c r="BE2301" s="25" t="str">
        <f>IF($BK561='Dummy Matches Summary'!BE$2,$BM561,"")</f>
        <v/>
      </c>
      <c r="BF2301" s="25" t="str">
        <f>IF($BK561='Dummy Matches Summary'!BF$2,$BM561,"")</f>
        <v/>
      </c>
      <c r="BG2301" s="25" t="str">
        <f>IF($BK561='Dummy Matches Summary'!BG$2,$BM561,"")</f>
        <v/>
      </c>
    </row>
    <row r="2302" spans="1:59" x14ac:dyDescent="0.3">
      <c r="A2302" s="40">
        <v>2300</v>
      </c>
      <c r="B2302" s="25" t="str">
        <f>IF($BK562='Dummy Matches Summary'!B$2,$BM562,"")</f>
        <v/>
      </c>
      <c r="C2302" s="25" t="str">
        <f>IF($BK562='Dummy Matches Summary'!C$2,$BM562,"")</f>
        <v/>
      </c>
      <c r="D2302" s="25" t="str">
        <f>IF($BK562='Dummy Matches Summary'!D$2,$BM562,"")</f>
        <v/>
      </c>
      <c r="E2302" s="25" t="str">
        <f>IF($BK562='Dummy Matches Summary'!E$2,$BM562,"")</f>
        <v/>
      </c>
      <c r="F2302" s="25" t="str">
        <f>IF($BK562='Dummy Matches Summary'!F$2,$BM562,"")</f>
        <v/>
      </c>
      <c r="G2302" s="25" t="str">
        <f>IF($BK562='Dummy Matches Summary'!G$2,$BM562,"")</f>
        <v/>
      </c>
      <c r="H2302" s="25" t="str">
        <f>IF($BK562='Dummy Matches Summary'!H$2,$BM562,"")</f>
        <v/>
      </c>
      <c r="I2302" s="25" t="str">
        <f>IF($BK562='Dummy Matches Summary'!I$2,$BM562,"")</f>
        <v/>
      </c>
      <c r="J2302" s="25" t="str">
        <f>IF($BK562='Dummy Matches Summary'!J$2,$BM562,"")</f>
        <v/>
      </c>
      <c r="K2302" s="25" t="str">
        <f>IF($BK562='Dummy Matches Summary'!K$2,$BM562,"")</f>
        <v/>
      </c>
      <c r="L2302" s="25" t="str">
        <f>IF($BK562='Dummy Matches Summary'!L$2,$BM562,"")</f>
        <v/>
      </c>
      <c r="M2302" s="25" t="str">
        <f>IF($BK562='Dummy Matches Summary'!M$2,$BM562,"")</f>
        <v/>
      </c>
      <c r="N2302" s="25" t="str">
        <f>IF($BK562='Dummy Matches Summary'!N$2,$BM562,"")</f>
        <v/>
      </c>
      <c r="O2302" s="25" t="str">
        <f>IF($BK562='Dummy Matches Summary'!O$2,$BM562,"")</f>
        <v/>
      </c>
      <c r="P2302" s="25" t="str">
        <f>IF($BK562='Dummy Matches Summary'!P$2,$BM562,"")</f>
        <v/>
      </c>
      <c r="Q2302" s="25" t="str">
        <f>IF($BK562='Dummy Matches Summary'!Q$2,$BM562,"")</f>
        <v/>
      </c>
      <c r="R2302" s="25" t="str">
        <f>IF($BK562='Dummy Matches Summary'!R$2,$BM562,"")</f>
        <v/>
      </c>
      <c r="S2302" s="25" t="str">
        <f>IF($BK562='Dummy Matches Summary'!S$2,$BM562,"")</f>
        <v/>
      </c>
      <c r="T2302" s="25" t="str">
        <f>IF($BK562='Dummy Matches Summary'!T$2,$BM562,"")</f>
        <v/>
      </c>
      <c r="U2302" s="25" t="str">
        <f>IF($BK562='Dummy Matches Summary'!U$2,$BM562,"")</f>
        <v/>
      </c>
      <c r="V2302" s="25" t="str">
        <f>IF($BK562='Dummy Matches Summary'!V$2,$BM562,"")</f>
        <v/>
      </c>
      <c r="W2302" s="25" t="str">
        <f>IF($BK562='Dummy Matches Summary'!W$2,$BM562,"")</f>
        <v/>
      </c>
      <c r="X2302" s="25" t="str">
        <f>IF($BK562='Dummy Matches Summary'!X$2,$BM562,"")</f>
        <v/>
      </c>
      <c r="Y2302" s="25" t="str">
        <f>IF($BK562='Dummy Matches Summary'!Y$2,$BM562,"")</f>
        <v/>
      </c>
      <c r="Z2302" s="25" t="str">
        <f>IF($BK562='Dummy Matches Summary'!Z$2,$BM562,"")</f>
        <v/>
      </c>
      <c r="AA2302" s="25" t="str">
        <f>IF($BK562='Dummy Matches Summary'!AA$2,$BM562,"")</f>
        <v/>
      </c>
      <c r="AB2302" s="25" t="str">
        <f>IF($BK562='Dummy Matches Summary'!AB$2,$BM562,"")</f>
        <v/>
      </c>
      <c r="AC2302" s="25" t="str">
        <f>IF($BK562='Dummy Matches Summary'!AC$2,$BM562,"")</f>
        <v/>
      </c>
      <c r="AD2302" s="25" t="str">
        <f>IF($BK562='Dummy Matches Summary'!AD$2,$BM562,"")</f>
        <v/>
      </c>
      <c r="AE2302" s="25" t="str">
        <f>IF($BK562='Dummy Matches Summary'!AE$2,$BM562,"")</f>
        <v/>
      </c>
      <c r="AF2302" s="25" t="str">
        <f>IF($BK562='Dummy Matches Summary'!AF$2,$BM562,"")</f>
        <v/>
      </c>
      <c r="AG2302" s="25" t="str">
        <f>IF($BK562='Dummy Matches Summary'!AG$2,$BM562,"")</f>
        <v/>
      </c>
      <c r="AH2302" s="25" t="str">
        <f>IF($BK562='Dummy Matches Summary'!AH$2,$BM562,"")</f>
        <v/>
      </c>
      <c r="AI2302" s="25" t="str">
        <f>IF($BK562='Dummy Matches Summary'!AI$2,$BM562,"")</f>
        <v/>
      </c>
      <c r="AJ2302" s="25" t="str">
        <f>IF($BK562='Dummy Matches Summary'!AJ$2,$BM562,"")</f>
        <v/>
      </c>
      <c r="AK2302" s="25" t="str">
        <f>IF($BK562='Dummy Matches Summary'!AK$2,$BM562,"")</f>
        <v/>
      </c>
      <c r="AL2302" s="25" t="str">
        <f>IF($BK562='Dummy Matches Summary'!AL$2,$BM562,"")</f>
        <v/>
      </c>
      <c r="AM2302" s="25" t="str">
        <f>IF($BK562='Dummy Matches Summary'!AM$2,$BM562,"")</f>
        <v/>
      </c>
      <c r="AN2302" s="25" t="str">
        <f>IF($BK562='Dummy Matches Summary'!AN$2,$BM562,"")</f>
        <v/>
      </c>
      <c r="AO2302" s="25" t="str">
        <f>IF($BK562='Dummy Matches Summary'!AO$2,$BM562,"")</f>
        <v/>
      </c>
      <c r="AP2302" s="25" t="str">
        <f>IF($BK562='Dummy Matches Summary'!AP$2,$BM562,"")</f>
        <v/>
      </c>
      <c r="AQ2302" s="25" t="str">
        <f>IF($BK562='Dummy Matches Summary'!AQ$2,$BM562,"")</f>
        <v/>
      </c>
      <c r="AR2302" s="25" t="str">
        <f>IF($BK562='Dummy Matches Summary'!AR$2,$BM562,"")</f>
        <v/>
      </c>
      <c r="AS2302" s="25" t="str">
        <f>IF($BK562='Dummy Matches Summary'!AS$2,$BM562,"")</f>
        <v/>
      </c>
      <c r="AT2302" s="25" t="str">
        <f>IF($BK562='Dummy Matches Summary'!AT$2,$BM562,"")</f>
        <v/>
      </c>
      <c r="AU2302" s="25" t="str">
        <f>IF($BK562='Dummy Matches Summary'!AU$2,$BM562,"")</f>
        <v/>
      </c>
      <c r="AV2302" s="25" t="str">
        <f>IF($BK562='Dummy Matches Summary'!AV$2,$BM562,"")</f>
        <v/>
      </c>
      <c r="AW2302" s="25" t="str">
        <f>IF($BK562='Dummy Matches Summary'!AW$2,$BM562,"")</f>
        <v/>
      </c>
      <c r="AX2302" s="25" t="str">
        <f>IF($BK562='Dummy Matches Summary'!AX$2,$BM562,"")</f>
        <v/>
      </c>
      <c r="AY2302" s="25" t="str">
        <f>IF($BK562='Dummy Matches Summary'!AY$2,$BM562,"")</f>
        <v/>
      </c>
      <c r="AZ2302" s="25" t="str">
        <f>IF($BK562='Dummy Matches Summary'!AZ$2,$BM562,"")</f>
        <v/>
      </c>
      <c r="BA2302" s="25" t="str">
        <f>IF($BK562='Dummy Matches Summary'!BA$2,$BM562,"")</f>
        <v/>
      </c>
      <c r="BB2302" s="25" t="str">
        <f>IF($BK562='Dummy Matches Summary'!BB$2,$BM562,"")</f>
        <v/>
      </c>
      <c r="BC2302" s="25" t="str">
        <f>IF($BK562='Dummy Matches Summary'!BC$2,$BM562,"")</f>
        <v/>
      </c>
      <c r="BD2302" s="25" t="str">
        <f>IF($BK562='Dummy Matches Summary'!BD$2,$BM562,"")</f>
        <v/>
      </c>
      <c r="BE2302" s="25" t="str">
        <f>IF($BK562='Dummy Matches Summary'!BE$2,$BM562,"")</f>
        <v/>
      </c>
      <c r="BF2302" s="25" t="str">
        <f>IF($BK562='Dummy Matches Summary'!BF$2,$BM562,"")</f>
        <v/>
      </c>
      <c r="BG2302" s="25" t="str">
        <f>IF($BK562='Dummy Matches Summary'!BG$2,$BM562,"")</f>
        <v/>
      </c>
    </row>
    <row r="2303" spans="1:59" x14ac:dyDescent="0.3">
      <c r="A2303" s="40">
        <v>2301</v>
      </c>
      <c r="B2303" s="25" t="str">
        <f>IF($BK563='Dummy Matches Summary'!B$2,$BM563,"")</f>
        <v/>
      </c>
      <c r="C2303" s="25" t="str">
        <f>IF($BK563='Dummy Matches Summary'!C$2,$BM563,"")</f>
        <v/>
      </c>
      <c r="D2303" s="25" t="str">
        <f>IF($BK563='Dummy Matches Summary'!D$2,$BM563,"")</f>
        <v/>
      </c>
      <c r="E2303" s="25" t="str">
        <f>IF($BK563='Dummy Matches Summary'!E$2,$BM563,"")</f>
        <v/>
      </c>
      <c r="F2303" s="25" t="str">
        <f>IF($BK563='Dummy Matches Summary'!F$2,$BM563,"")</f>
        <v/>
      </c>
      <c r="G2303" s="25" t="str">
        <f>IF($BK563='Dummy Matches Summary'!G$2,$BM563,"")</f>
        <v/>
      </c>
      <c r="H2303" s="25" t="str">
        <f>IF($BK563='Dummy Matches Summary'!H$2,$BM563,"")</f>
        <v/>
      </c>
      <c r="I2303" s="25" t="str">
        <f>IF($BK563='Dummy Matches Summary'!I$2,$BM563,"")</f>
        <v/>
      </c>
      <c r="J2303" s="25" t="str">
        <f>IF($BK563='Dummy Matches Summary'!J$2,$BM563,"")</f>
        <v/>
      </c>
      <c r="K2303" s="25" t="str">
        <f>IF($BK563='Dummy Matches Summary'!K$2,$BM563,"")</f>
        <v/>
      </c>
      <c r="L2303" s="25" t="str">
        <f>IF($BK563='Dummy Matches Summary'!L$2,$BM563,"")</f>
        <v/>
      </c>
      <c r="M2303" s="25" t="str">
        <f>IF($BK563='Dummy Matches Summary'!M$2,$BM563,"")</f>
        <v/>
      </c>
      <c r="N2303" s="25" t="str">
        <f>IF($BK563='Dummy Matches Summary'!N$2,$BM563,"")</f>
        <v/>
      </c>
      <c r="O2303" s="25" t="str">
        <f>IF($BK563='Dummy Matches Summary'!O$2,$BM563,"")</f>
        <v/>
      </c>
      <c r="P2303" s="25" t="str">
        <f>IF($BK563='Dummy Matches Summary'!P$2,$BM563,"")</f>
        <v/>
      </c>
      <c r="Q2303" s="25" t="str">
        <f>IF($BK563='Dummy Matches Summary'!Q$2,$BM563,"")</f>
        <v/>
      </c>
      <c r="R2303" s="25" t="str">
        <f>IF($BK563='Dummy Matches Summary'!R$2,$BM563,"")</f>
        <v/>
      </c>
      <c r="S2303" s="25" t="str">
        <f>IF($BK563='Dummy Matches Summary'!S$2,$BM563,"")</f>
        <v/>
      </c>
      <c r="T2303" s="25" t="str">
        <f>IF($BK563='Dummy Matches Summary'!T$2,$BM563,"")</f>
        <v/>
      </c>
      <c r="U2303" s="25" t="str">
        <f>IF($BK563='Dummy Matches Summary'!U$2,$BM563,"")</f>
        <v/>
      </c>
      <c r="V2303" s="25" t="str">
        <f>IF($BK563='Dummy Matches Summary'!V$2,$BM563,"")</f>
        <v/>
      </c>
      <c r="W2303" s="25" t="str">
        <f>IF($BK563='Dummy Matches Summary'!W$2,$BM563,"")</f>
        <v/>
      </c>
      <c r="X2303" s="25" t="str">
        <f>IF($BK563='Dummy Matches Summary'!X$2,$BM563,"")</f>
        <v/>
      </c>
      <c r="Y2303" s="25" t="str">
        <f>IF($BK563='Dummy Matches Summary'!Y$2,$BM563,"")</f>
        <v/>
      </c>
      <c r="Z2303" s="25" t="str">
        <f>IF($BK563='Dummy Matches Summary'!Z$2,$BM563,"")</f>
        <v/>
      </c>
      <c r="AA2303" s="25" t="str">
        <f>IF($BK563='Dummy Matches Summary'!AA$2,$BM563,"")</f>
        <v/>
      </c>
      <c r="AB2303" s="25" t="str">
        <f>IF($BK563='Dummy Matches Summary'!AB$2,$BM563,"")</f>
        <v/>
      </c>
      <c r="AC2303" s="25" t="str">
        <f>IF($BK563='Dummy Matches Summary'!AC$2,$BM563,"")</f>
        <v/>
      </c>
      <c r="AD2303" s="25" t="str">
        <f>IF($BK563='Dummy Matches Summary'!AD$2,$BM563,"")</f>
        <v/>
      </c>
      <c r="AE2303" s="25" t="str">
        <f>IF($BK563='Dummy Matches Summary'!AE$2,$BM563,"")</f>
        <v/>
      </c>
      <c r="AF2303" s="25" t="str">
        <f>IF($BK563='Dummy Matches Summary'!AF$2,$BM563,"")</f>
        <v/>
      </c>
      <c r="AG2303" s="25" t="str">
        <f>IF($BK563='Dummy Matches Summary'!AG$2,$BM563,"")</f>
        <v/>
      </c>
      <c r="AH2303" s="25" t="str">
        <f>IF($BK563='Dummy Matches Summary'!AH$2,$BM563,"")</f>
        <v/>
      </c>
      <c r="AI2303" s="25" t="str">
        <f>IF($BK563='Dummy Matches Summary'!AI$2,$BM563,"")</f>
        <v/>
      </c>
      <c r="AJ2303" s="25" t="str">
        <f>IF($BK563='Dummy Matches Summary'!AJ$2,$BM563,"")</f>
        <v/>
      </c>
      <c r="AK2303" s="25" t="str">
        <f>IF($BK563='Dummy Matches Summary'!AK$2,$BM563,"")</f>
        <v/>
      </c>
      <c r="AL2303" s="25" t="str">
        <f>IF($BK563='Dummy Matches Summary'!AL$2,$BM563,"")</f>
        <v/>
      </c>
      <c r="AM2303" s="25" t="str">
        <f>IF($BK563='Dummy Matches Summary'!AM$2,$BM563,"")</f>
        <v/>
      </c>
      <c r="AN2303" s="25" t="str">
        <f>IF($BK563='Dummy Matches Summary'!AN$2,$BM563,"")</f>
        <v/>
      </c>
      <c r="AO2303" s="25" t="str">
        <f>IF($BK563='Dummy Matches Summary'!AO$2,$BM563,"")</f>
        <v/>
      </c>
      <c r="AP2303" s="25" t="str">
        <f>IF($BK563='Dummy Matches Summary'!AP$2,$BM563,"")</f>
        <v/>
      </c>
      <c r="AQ2303" s="25" t="str">
        <f>IF($BK563='Dummy Matches Summary'!AQ$2,$BM563,"")</f>
        <v/>
      </c>
      <c r="AR2303" s="25" t="str">
        <f>IF($BK563='Dummy Matches Summary'!AR$2,$BM563,"")</f>
        <v/>
      </c>
      <c r="AS2303" s="25" t="str">
        <f>IF($BK563='Dummy Matches Summary'!AS$2,$BM563,"")</f>
        <v/>
      </c>
      <c r="AT2303" s="25" t="str">
        <f>IF($BK563='Dummy Matches Summary'!AT$2,$BM563,"")</f>
        <v/>
      </c>
      <c r="AU2303" s="25" t="str">
        <f>IF($BK563='Dummy Matches Summary'!AU$2,$BM563,"")</f>
        <v/>
      </c>
      <c r="AV2303" s="25" t="str">
        <f>IF($BK563='Dummy Matches Summary'!AV$2,$BM563,"")</f>
        <v/>
      </c>
      <c r="AW2303" s="25" t="str">
        <f>IF($BK563='Dummy Matches Summary'!AW$2,$BM563,"")</f>
        <v/>
      </c>
      <c r="AX2303" s="25" t="str">
        <f>IF($BK563='Dummy Matches Summary'!AX$2,$BM563,"")</f>
        <v/>
      </c>
      <c r="AY2303" s="25" t="str">
        <f>IF($BK563='Dummy Matches Summary'!AY$2,$BM563,"")</f>
        <v/>
      </c>
      <c r="AZ2303" s="25" t="str">
        <f>IF($BK563='Dummy Matches Summary'!AZ$2,$BM563,"")</f>
        <v/>
      </c>
      <c r="BA2303" s="25" t="str">
        <f>IF($BK563='Dummy Matches Summary'!BA$2,$BM563,"")</f>
        <v/>
      </c>
      <c r="BB2303" s="25" t="str">
        <f>IF($BK563='Dummy Matches Summary'!BB$2,$BM563,"")</f>
        <v/>
      </c>
      <c r="BC2303" s="25" t="str">
        <f>IF($BK563='Dummy Matches Summary'!BC$2,$BM563,"")</f>
        <v/>
      </c>
      <c r="BD2303" s="25" t="str">
        <f>IF($BK563='Dummy Matches Summary'!BD$2,$BM563,"")</f>
        <v/>
      </c>
      <c r="BE2303" s="25" t="str">
        <f>IF($BK563='Dummy Matches Summary'!BE$2,$BM563,"")</f>
        <v/>
      </c>
      <c r="BF2303" s="25" t="str">
        <f>IF($BK563='Dummy Matches Summary'!BF$2,$BM563,"")</f>
        <v/>
      </c>
      <c r="BG2303" s="25" t="str">
        <f>IF($BK563='Dummy Matches Summary'!BG$2,$BM563,"")</f>
        <v/>
      </c>
    </row>
    <row r="2304" spans="1:59" x14ac:dyDescent="0.3">
      <c r="A2304" s="40">
        <v>2302</v>
      </c>
      <c r="B2304" s="25" t="str">
        <f>IF($BK564='Dummy Matches Summary'!B$2,$BM564,"")</f>
        <v/>
      </c>
      <c r="C2304" s="25" t="str">
        <f>IF($BK564='Dummy Matches Summary'!C$2,$BM564,"")</f>
        <v/>
      </c>
      <c r="D2304" s="25" t="str">
        <f>IF($BK564='Dummy Matches Summary'!D$2,$BM564,"")</f>
        <v/>
      </c>
      <c r="E2304" s="25" t="str">
        <f>IF($BK564='Dummy Matches Summary'!E$2,$BM564,"")</f>
        <v/>
      </c>
      <c r="F2304" s="25" t="str">
        <f>IF($BK564='Dummy Matches Summary'!F$2,$BM564,"")</f>
        <v/>
      </c>
      <c r="G2304" s="25" t="str">
        <f>IF($BK564='Dummy Matches Summary'!G$2,$BM564,"")</f>
        <v/>
      </c>
      <c r="H2304" s="25" t="str">
        <f>IF($BK564='Dummy Matches Summary'!H$2,$BM564,"")</f>
        <v/>
      </c>
      <c r="I2304" s="25" t="str">
        <f>IF($BK564='Dummy Matches Summary'!I$2,$BM564,"")</f>
        <v/>
      </c>
      <c r="J2304" s="25" t="str">
        <f>IF($BK564='Dummy Matches Summary'!J$2,$BM564,"")</f>
        <v/>
      </c>
      <c r="K2304" s="25" t="str">
        <f>IF($BK564='Dummy Matches Summary'!K$2,$BM564,"")</f>
        <v/>
      </c>
      <c r="L2304" s="25" t="str">
        <f>IF($BK564='Dummy Matches Summary'!L$2,$BM564,"")</f>
        <v/>
      </c>
      <c r="M2304" s="25" t="str">
        <f>IF($BK564='Dummy Matches Summary'!M$2,$BM564,"")</f>
        <v/>
      </c>
      <c r="N2304" s="25" t="str">
        <f>IF($BK564='Dummy Matches Summary'!N$2,$BM564,"")</f>
        <v/>
      </c>
      <c r="O2304" s="25" t="str">
        <f>IF($BK564='Dummy Matches Summary'!O$2,$BM564,"")</f>
        <v/>
      </c>
      <c r="P2304" s="25" t="str">
        <f>IF($BK564='Dummy Matches Summary'!P$2,$BM564,"")</f>
        <v/>
      </c>
      <c r="Q2304" s="25" t="str">
        <f>IF($BK564='Dummy Matches Summary'!Q$2,$BM564,"")</f>
        <v/>
      </c>
      <c r="R2304" s="25" t="str">
        <f>IF($BK564='Dummy Matches Summary'!R$2,$BM564,"")</f>
        <v/>
      </c>
      <c r="S2304" s="25" t="str">
        <f>IF($BK564='Dummy Matches Summary'!S$2,$BM564,"")</f>
        <v/>
      </c>
      <c r="T2304" s="25" t="str">
        <f>IF($BK564='Dummy Matches Summary'!T$2,$BM564,"")</f>
        <v/>
      </c>
      <c r="U2304" s="25" t="str">
        <f>IF($BK564='Dummy Matches Summary'!U$2,$BM564,"")</f>
        <v/>
      </c>
      <c r="V2304" s="25" t="str">
        <f>IF($BK564='Dummy Matches Summary'!V$2,$BM564,"")</f>
        <v/>
      </c>
      <c r="W2304" s="25" t="str">
        <f>IF($BK564='Dummy Matches Summary'!W$2,$BM564,"")</f>
        <v/>
      </c>
      <c r="X2304" s="25" t="str">
        <f>IF($BK564='Dummy Matches Summary'!X$2,$BM564,"")</f>
        <v/>
      </c>
      <c r="Y2304" s="25" t="str">
        <f>IF($BK564='Dummy Matches Summary'!Y$2,$BM564,"")</f>
        <v/>
      </c>
      <c r="Z2304" s="25" t="str">
        <f>IF($BK564='Dummy Matches Summary'!Z$2,$BM564,"")</f>
        <v/>
      </c>
      <c r="AA2304" s="25" t="str">
        <f>IF($BK564='Dummy Matches Summary'!AA$2,$BM564,"")</f>
        <v/>
      </c>
      <c r="AB2304" s="25" t="str">
        <f>IF($BK564='Dummy Matches Summary'!AB$2,$BM564,"")</f>
        <v/>
      </c>
      <c r="AC2304" s="25" t="str">
        <f>IF($BK564='Dummy Matches Summary'!AC$2,$BM564,"")</f>
        <v/>
      </c>
      <c r="AD2304" s="25" t="str">
        <f>IF($BK564='Dummy Matches Summary'!AD$2,$BM564,"")</f>
        <v/>
      </c>
      <c r="AE2304" s="25" t="str">
        <f>IF($BK564='Dummy Matches Summary'!AE$2,$BM564,"")</f>
        <v/>
      </c>
      <c r="AF2304" s="25" t="str">
        <f>IF($BK564='Dummy Matches Summary'!AF$2,$BM564,"")</f>
        <v/>
      </c>
      <c r="AG2304" s="25" t="str">
        <f>IF($BK564='Dummy Matches Summary'!AG$2,$BM564,"")</f>
        <v/>
      </c>
      <c r="AH2304" s="25" t="str">
        <f>IF($BK564='Dummy Matches Summary'!AH$2,$BM564,"")</f>
        <v/>
      </c>
      <c r="AI2304" s="25" t="str">
        <f>IF($BK564='Dummy Matches Summary'!AI$2,$BM564,"")</f>
        <v/>
      </c>
      <c r="AJ2304" s="25" t="str">
        <f>IF($BK564='Dummy Matches Summary'!AJ$2,$BM564,"")</f>
        <v/>
      </c>
      <c r="AK2304" s="25" t="str">
        <f>IF($BK564='Dummy Matches Summary'!AK$2,$BM564,"")</f>
        <v/>
      </c>
      <c r="AL2304" s="25" t="str">
        <f>IF($BK564='Dummy Matches Summary'!AL$2,$BM564,"")</f>
        <v/>
      </c>
      <c r="AM2304" s="25" t="str">
        <f>IF($BK564='Dummy Matches Summary'!AM$2,$BM564,"")</f>
        <v/>
      </c>
      <c r="AN2304" s="25" t="str">
        <f>IF($BK564='Dummy Matches Summary'!AN$2,$BM564,"")</f>
        <v/>
      </c>
      <c r="AO2304" s="25" t="str">
        <f>IF($BK564='Dummy Matches Summary'!AO$2,$BM564,"")</f>
        <v/>
      </c>
      <c r="AP2304" s="25" t="str">
        <f>IF($BK564='Dummy Matches Summary'!AP$2,$BM564,"")</f>
        <v/>
      </c>
      <c r="AQ2304" s="25" t="str">
        <f>IF($BK564='Dummy Matches Summary'!AQ$2,$BM564,"")</f>
        <v/>
      </c>
      <c r="AR2304" s="25" t="str">
        <f>IF($BK564='Dummy Matches Summary'!AR$2,$BM564,"")</f>
        <v/>
      </c>
      <c r="AS2304" s="25" t="str">
        <f>IF($BK564='Dummy Matches Summary'!AS$2,$BM564,"")</f>
        <v/>
      </c>
      <c r="AT2304" s="25" t="str">
        <f>IF($BK564='Dummy Matches Summary'!AT$2,$BM564,"")</f>
        <v/>
      </c>
      <c r="AU2304" s="25" t="str">
        <f>IF($BK564='Dummy Matches Summary'!AU$2,$BM564,"")</f>
        <v/>
      </c>
      <c r="AV2304" s="25" t="str">
        <f>IF($BK564='Dummy Matches Summary'!AV$2,$BM564,"")</f>
        <v/>
      </c>
      <c r="AW2304" s="25" t="str">
        <f>IF($BK564='Dummy Matches Summary'!AW$2,$BM564,"")</f>
        <v/>
      </c>
      <c r="AX2304" s="25" t="str">
        <f>IF($BK564='Dummy Matches Summary'!AX$2,$BM564,"")</f>
        <v/>
      </c>
      <c r="AY2304" s="25" t="str">
        <f>IF($BK564='Dummy Matches Summary'!AY$2,$BM564,"")</f>
        <v/>
      </c>
      <c r="AZ2304" s="25" t="str">
        <f>IF($BK564='Dummy Matches Summary'!AZ$2,$BM564,"")</f>
        <v/>
      </c>
      <c r="BA2304" s="25" t="str">
        <f>IF($BK564='Dummy Matches Summary'!BA$2,$BM564,"")</f>
        <v/>
      </c>
      <c r="BB2304" s="25" t="str">
        <f>IF($BK564='Dummy Matches Summary'!BB$2,$BM564,"")</f>
        <v/>
      </c>
      <c r="BC2304" s="25" t="str">
        <f>IF($BK564='Dummy Matches Summary'!BC$2,$BM564,"")</f>
        <v/>
      </c>
      <c r="BD2304" s="25" t="str">
        <f>IF($BK564='Dummy Matches Summary'!BD$2,$BM564,"")</f>
        <v/>
      </c>
      <c r="BE2304" s="25" t="str">
        <f>IF($BK564='Dummy Matches Summary'!BE$2,$BM564,"")</f>
        <v/>
      </c>
      <c r="BF2304" s="25" t="str">
        <f>IF($BK564='Dummy Matches Summary'!BF$2,$BM564,"")</f>
        <v/>
      </c>
      <c r="BG2304" s="25" t="str">
        <f>IF($BK564='Dummy Matches Summary'!BG$2,$BM564,"")</f>
        <v/>
      </c>
    </row>
    <row r="2305" spans="1:59" x14ac:dyDescent="0.3">
      <c r="A2305" s="40">
        <v>2303</v>
      </c>
      <c r="B2305" s="25" t="str">
        <f>IF($BK565='Dummy Matches Summary'!B$2,$BM565,"")</f>
        <v/>
      </c>
      <c r="C2305" s="25" t="str">
        <f>IF($BK565='Dummy Matches Summary'!C$2,$BM565,"")</f>
        <v/>
      </c>
      <c r="D2305" s="25" t="str">
        <f>IF($BK565='Dummy Matches Summary'!D$2,$BM565,"")</f>
        <v/>
      </c>
      <c r="E2305" s="25" t="str">
        <f>IF($BK565='Dummy Matches Summary'!E$2,$BM565,"")</f>
        <v/>
      </c>
      <c r="F2305" s="25" t="str">
        <f>IF($BK565='Dummy Matches Summary'!F$2,$BM565,"")</f>
        <v/>
      </c>
      <c r="G2305" s="25" t="str">
        <f>IF($BK565='Dummy Matches Summary'!G$2,$BM565,"")</f>
        <v/>
      </c>
      <c r="H2305" s="25" t="str">
        <f>IF($BK565='Dummy Matches Summary'!H$2,$BM565,"")</f>
        <v/>
      </c>
      <c r="I2305" s="25" t="str">
        <f>IF($BK565='Dummy Matches Summary'!I$2,$BM565,"")</f>
        <v/>
      </c>
      <c r="J2305" s="25" t="str">
        <f>IF($BK565='Dummy Matches Summary'!J$2,$BM565,"")</f>
        <v/>
      </c>
      <c r="K2305" s="25" t="str">
        <f>IF($BK565='Dummy Matches Summary'!K$2,$BM565,"")</f>
        <v/>
      </c>
      <c r="L2305" s="25" t="str">
        <f>IF($BK565='Dummy Matches Summary'!L$2,$BM565,"")</f>
        <v/>
      </c>
      <c r="M2305" s="25" t="str">
        <f>IF($BK565='Dummy Matches Summary'!M$2,$BM565,"")</f>
        <v/>
      </c>
      <c r="N2305" s="25" t="str">
        <f>IF($BK565='Dummy Matches Summary'!N$2,$BM565,"")</f>
        <v/>
      </c>
      <c r="O2305" s="25" t="str">
        <f>IF($BK565='Dummy Matches Summary'!O$2,$BM565,"")</f>
        <v/>
      </c>
      <c r="P2305" s="25" t="str">
        <f>IF($BK565='Dummy Matches Summary'!P$2,$BM565,"")</f>
        <v/>
      </c>
      <c r="Q2305" s="25" t="str">
        <f>IF($BK565='Dummy Matches Summary'!Q$2,$BM565,"")</f>
        <v/>
      </c>
      <c r="R2305" s="25" t="str">
        <f>IF($BK565='Dummy Matches Summary'!R$2,$BM565,"")</f>
        <v/>
      </c>
      <c r="S2305" s="25" t="str">
        <f>IF($BK565='Dummy Matches Summary'!S$2,$BM565,"")</f>
        <v/>
      </c>
      <c r="T2305" s="25" t="str">
        <f>IF($BK565='Dummy Matches Summary'!T$2,$BM565,"")</f>
        <v/>
      </c>
      <c r="U2305" s="25" t="str">
        <f>IF($BK565='Dummy Matches Summary'!U$2,$BM565,"")</f>
        <v/>
      </c>
      <c r="V2305" s="25" t="str">
        <f>IF($BK565='Dummy Matches Summary'!V$2,$BM565,"")</f>
        <v/>
      </c>
      <c r="W2305" s="25" t="str">
        <f>IF($BK565='Dummy Matches Summary'!W$2,$BM565,"")</f>
        <v/>
      </c>
      <c r="X2305" s="25" t="str">
        <f>IF($BK565='Dummy Matches Summary'!X$2,$BM565,"")</f>
        <v/>
      </c>
      <c r="Y2305" s="25" t="str">
        <f>IF($BK565='Dummy Matches Summary'!Y$2,$BM565,"")</f>
        <v/>
      </c>
      <c r="Z2305" s="25" t="str">
        <f>IF($BK565='Dummy Matches Summary'!Z$2,$BM565,"")</f>
        <v/>
      </c>
      <c r="AA2305" s="25" t="str">
        <f>IF($BK565='Dummy Matches Summary'!AA$2,$BM565,"")</f>
        <v/>
      </c>
      <c r="AB2305" s="25" t="str">
        <f>IF($BK565='Dummy Matches Summary'!AB$2,$BM565,"")</f>
        <v/>
      </c>
      <c r="AC2305" s="25" t="str">
        <f>IF($BK565='Dummy Matches Summary'!AC$2,$BM565,"")</f>
        <v/>
      </c>
      <c r="AD2305" s="25" t="str">
        <f>IF($BK565='Dummy Matches Summary'!AD$2,$BM565,"")</f>
        <v/>
      </c>
      <c r="AE2305" s="25" t="str">
        <f>IF($BK565='Dummy Matches Summary'!AE$2,$BM565,"")</f>
        <v/>
      </c>
      <c r="AF2305" s="25" t="str">
        <f>IF($BK565='Dummy Matches Summary'!AF$2,$BM565,"")</f>
        <v/>
      </c>
      <c r="AG2305" s="25" t="str">
        <f>IF($BK565='Dummy Matches Summary'!AG$2,$BM565,"")</f>
        <v/>
      </c>
      <c r="AH2305" s="25" t="str">
        <f>IF($BK565='Dummy Matches Summary'!AH$2,$BM565,"")</f>
        <v/>
      </c>
      <c r="AI2305" s="25" t="str">
        <f>IF($BK565='Dummy Matches Summary'!AI$2,$BM565,"")</f>
        <v/>
      </c>
      <c r="AJ2305" s="25" t="str">
        <f>IF($BK565='Dummy Matches Summary'!AJ$2,$BM565,"")</f>
        <v/>
      </c>
      <c r="AK2305" s="25" t="str">
        <f>IF($BK565='Dummy Matches Summary'!AK$2,$BM565,"")</f>
        <v/>
      </c>
      <c r="AL2305" s="25" t="str">
        <f>IF($BK565='Dummy Matches Summary'!AL$2,$BM565,"")</f>
        <v/>
      </c>
      <c r="AM2305" s="25" t="str">
        <f>IF($BK565='Dummy Matches Summary'!AM$2,$BM565,"")</f>
        <v/>
      </c>
      <c r="AN2305" s="25" t="str">
        <f>IF($BK565='Dummy Matches Summary'!AN$2,$BM565,"")</f>
        <v/>
      </c>
      <c r="AO2305" s="25" t="str">
        <f>IF($BK565='Dummy Matches Summary'!AO$2,$BM565,"")</f>
        <v/>
      </c>
      <c r="AP2305" s="25" t="str">
        <f>IF($BK565='Dummy Matches Summary'!AP$2,$BM565,"")</f>
        <v/>
      </c>
      <c r="AQ2305" s="25" t="str">
        <f>IF($BK565='Dummy Matches Summary'!AQ$2,$BM565,"")</f>
        <v/>
      </c>
      <c r="AR2305" s="25" t="str">
        <f>IF($BK565='Dummy Matches Summary'!AR$2,$BM565,"")</f>
        <v/>
      </c>
      <c r="AS2305" s="25" t="str">
        <f>IF($BK565='Dummy Matches Summary'!AS$2,$BM565,"")</f>
        <v/>
      </c>
      <c r="AT2305" s="25" t="str">
        <f>IF($BK565='Dummy Matches Summary'!AT$2,$BM565,"")</f>
        <v/>
      </c>
      <c r="AU2305" s="25" t="str">
        <f>IF($BK565='Dummy Matches Summary'!AU$2,$BM565,"")</f>
        <v/>
      </c>
      <c r="AV2305" s="25" t="str">
        <f>IF($BK565='Dummy Matches Summary'!AV$2,$BM565,"")</f>
        <v/>
      </c>
      <c r="AW2305" s="25" t="str">
        <f>IF($BK565='Dummy Matches Summary'!AW$2,$BM565,"")</f>
        <v/>
      </c>
      <c r="AX2305" s="25" t="str">
        <f>IF($BK565='Dummy Matches Summary'!AX$2,$BM565,"")</f>
        <v/>
      </c>
      <c r="AY2305" s="25" t="str">
        <f>IF($BK565='Dummy Matches Summary'!AY$2,$BM565,"")</f>
        <v/>
      </c>
      <c r="AZ2305" s="25" t="str">
        <f>IF($BK565='Dummy Matches Summary'!AZ$2,$BM565,"")</f>
        <v/>
      </c>
      <c r="BA2305" s="25" t="str">
        <f>IF($BK565='Dummy Matches Summary'!BA$2,$BM565,"")</f>
        <v/>
      </c>
      <c r="BB2305" s="25" t="str">
        <f>IF($BK565='Dummy Matches Summary'!BB$2,$BM565,"")</f>
        <v/>
      </c>
      <c r="BC2305" s="25" t="str">
        <f>IF($BK565='Dummy Matches Summary'!BC$2,$BM565,"")</f>
        <v/>
      </c>
      <c r="BD2305" s="25" t="str">
        <f>IF($BK565='Dummy Matches Summary'!BD$2,$BM565,"")</f>
        <v/>
      </c>
      <c r="BE2305" s="25" t="str">
        <f>IF($BK565='Dummy Matches Summary'!BE$2,$BM565,"")</f>
        <v/>
      </c>
      <c r="BF2305" s="25" t="str">
        <f>IF($BK565='Dummy Matches Summary'!BF$2,$BM565,"")</f>
        <v/>
      </c>
      <c r="BG2305" s="25" t="str">
        <f>IF($BK565='Dummy Matches Summary'!BG$2,$BM565,"")</f>
        <v/>
      </c>
    </row>
    <row r="2306" spans="1:59" x14ac:dyDescent="0.3">
      <c r="A2306" s="40">
        <v>2304</v>
      </c>
      <c r="B2306" s="25" t="str">
        <f>IF($BK566='Dummy Matches Summary'!B$2,$BM566,"")</f>
        <v/>
      </c>
      <c r="C2306" s="25" t="str">
        <f>IF($BK566='Dummy Matches Summary'!C$2,$BM566,"")</f>
        <v/>
      </c>
      <c r="D2306" s="25" t="str">
        <f>IF($BK566='Dummy Matches Summary'!D$2,$BM566,"")</f>
        <v/>
      </c>
      <c r="E2306" s="25" t="str">
        <f>IF($BK566='Dummy Matches Summary'!E$2,$BM566,"")</f>
        <v/>
      </c>
      <c r="F2306" s="25" t="str">
        <f>IF($BK566='Dummy Matches Summary'!F$2,$BM566,"")</f>
        <v/>
      </c>
      <c r="G2306" s="25" t="str">
        <f>IF($BK566='Dummy Matches Summary'!G$2,$BM566,"")</f>
        <v/>
      </c>
      <c r="H2306" s="25" t="str">
        <f>IF($BK566='Dummy Matches Summary'!H$2,$BM566,"")</f>
        <v/>
      </c>
      <c r="I2306" s="25" t="str">
        <f>IF($BK566='Dummy Matches Summary'!I$2,$BM566,"")</f>
        <v/>
      </c>
      <c r="J2306" s="25" t="str">
        <f>IF($BK566='Dummy Matches Summary'!J$2,$BM566,"")</f>
        <v/>
      </c>
      <c r="K2306" s="25" t="str">
        <f>IF($BK566='Dummy Matches Summary'!K$2,$BM566,"")</f>
        <v/>
      </c>
      <c r="L2306" s="25" t="str">
        <f>IF($BK566='Dummy Matches Summary'!L$2,$BM566,"")</f>
        <v/>
      </c>
      <c r="M2306" s="25" t="str">
        <f>IF($BK566='Dummy Matches Summary'!M$2,$BM566,"")</f>
        <v/>
      </c>
      <c r="N2306" s="25" t="str">
        <f>IF($BK566='Dummy Matches Summary'!N$2,$BM566,"")</f>
        <v/>
      </c>
      <c r="O2306" s="25" t="str">
        <f>IF($BK566='Dummy Matches Summary'!O$2,$BM566,"")</f>
        <v/>
      </c>
      <c r="P2306" s="25" t="str">
        <f>IF($BK566='Dummy Matches Summary'!P$2,$BM566,"")</f>
        <v/>
      </c>
      <c r="Q2306" s="25" t="str">
        <f>IF($BK566='Dummy Matches Summary'!Q$2,$BM566,"")</f>
        <v/>
      </c>
      <c r="R2306" s="25" t="str">
        <f>IF($BK566='Dummy Matches Summary'!R$2,$BM566,"")</f>
        <v/>
      </c>
      <c r="S2306" s="25" t="str">
        <f>IF($BK566='Dummy Matches Summary'!S$2,$BM566,"")</f>
        <v/>
      </c>
      <c r="T2306" s="25" t="str">
        <f>IF($BK566='Dummy Matches Summary'!T$2,$BM566,"")</f>
        <v/>
      </c>
      <c r="U2306" s="25" t="str">
        <f>IF($BK566='Dummy Matches Summary'!U$2,$BM566,"")</f>
        <v/>
      </c>
      <c r="V2306" s="25" t="str">
        <f>IF($BK566='Dummy Matches Summary'!V$2,$BM566,"")</f>
        <v/>
      </c>
      <c r="W2306" s="25" t="str">
        <f>IF($BK566='Dummy Matches Summary'!W$2,$BM566,"")</f>
        <v/>
      </c>
      <c r="X2306" s="25" t="str">
        <f>IF($BK566='Dummy Matches Summary'!X$2,$BM566,"")</f>
        <v/>
      </c>
      <c r="Y2306" s="25" t="str">
        <f>IF($BK566='Dummy Matches Summary'!Y$2,$BM566,"")</f>
        <v/>
      </c>
      <c r="Z2306" s="25" t="str">
        <f>IF($BK566='Dummy Matches Summary'!Z$2,$BM566,"")</f>
        <v/>
      </c>
      <c r="AA2306" s="25" t="str">
        <f>IF($BK566='Dummy Matches Summary'!AA$2,$BM566,"")</f>
        <v/>
      </c>
      <c r="AB2306" s="25" t="str">
        <f>IF($BK566='Dummy Matches Summary'!AB$2,$BM566,"")</f>
        <v/>
      </c>
      <c r="AC2306" s="25" t="str">
        <f>IF($BK566='Dummy Matches Summary'!AC$2,$BM566,"")</f>
        <v/>
      </c>
      <c r="AD2306" s="25" t="str">
        <f>IF($BK566='Dummy Matches Summary'!AD$2,$BM566,"")</f>
        <v/>
      </c>
      <c r="AE2306" s="25" t="str">
        <f>IF($BK566='Dummy Matches Summary'!AE$2,$BM566,"")</f>
        <v/>
      </c>
      <c r="AF2306" s="25" t="str">
        <f>IF($BK566='Dummy Matches Summary'!AF$2,$BM566,"")</f>
        <v/>
      </c>
      <c r="AG2306" s="25" t="str">
        <f>IF($BK566='Dummy Matches Summary'!AG$2,$BM566,"")</f>
        <v/>
      </c>
      <c r="AH2306" s="25" t="str">
        <f>IF($BK566='Dummy Matches Summary'!AH$2,$BM566,"")</f>
        <v/>
      </c>
      <c r="AI2306" s="25" t="str">
        <f>IF($BK566='Dummy Matches Summary'!AI$2,$BM566,"")</f>
        <v/>
      </c>
      <c r="AJ2306" s="25" t="str">
        <f>IF($BK566='Dummy Matches Summary'!AJ$2,$BM566,"")</f>
        <v/>
      </c>
      <c r="AK2306" s="25" t="str">
        <f>IF($BK566='Dummy Matches Summary'!AK$2,$BM566,"")</f>
        <v/>
      </c>
      <c r="AL2306" s="25" t="str">
        <f>IF($BK566='Dummy Matches Summary'!AL$2,$BM566,"")</f>
        <v/>
      </c>
      <c r="AM2306" s="25" t="str">
        <f>IF($BK566='Dummy Matches Summary'!AM$2,$BM566,"")</f>
        <v/>
      </c>
      <c r="AN2306" s="25" t="str">
        <f>IF($BK566='Dummy Matches Summary'!AN$2,$BM566,"")</f>
        <v/>
      </c>
      <c r="AO2306" s="25" t="str">
        <f>IF($BK566='Dummy Matches Summary'!AO$2,$BM566,"")</f>
        <v/>
      </c>
      <c r="AP2306" s="25" t="str">
        <f>IF($BK566='Dummy Matches Summary'!AP$2,$BM566,"")</f>
        <v/>
      </c>
      <c r="AQ2306" s="25" t="str">
        <f>IF($BK566='Dummy Matches Summary'!AQ$2,$BM566,"")</f>
        <v/>
      </c>
      <c r="AR2306" s="25" t="str">
        <f>IF($BK566='Dummy Matches Summary'!AR$2,$BM566,"")</f>
        <v/>
      </c>
      <c r="AS2306" s="25" t="str">
        <f>IF($BK566='Dummy Matches Summary'!AS$2,$BM566,"")</f>
        <v/>
      </c>
      <c r="AT2306" s="25" t="str">
        <f>IF($BK566='Dummy Matches Summary'!AT$2,$BM566,"")</f>
        <v/>
      </c>
      <c r="AU2306" s="25" t="str">
        <f>IF($BK566='Dummy Matches Summary'!AU$2,$BM566,"")</f>
        <v/>
      </c>
      <c r="AV2306" s="25" t="str">
        <f>IF($BK566='Dummy Matches Summary'!AV$2,$BM566,"")</f>
        <v/>
      </c>
      <c r="AW2306" s="25" t="str">
        <f>IF($BK566='Dummy Matches Summary'!AW$2,$BM566,"")</f>
        <v/>
      </c>
      <c r="AX2306" s="25" t="str">
        <f>IF($BK566='Dummy Matches Summary'!AX$2,$BM566,"")</f>
        <v/>
      </c>
      <c r="AY2306" s="25" t="str">
        <f>IF($BK566='Dummy Matches Summary'!AY$2,$BM566,"")</f>
        <v/>
      </c>
      <c r="AZ2306" s="25" t="str">
        <f>IF($BK566='Dummy Matches Summary'!AZ$2,$BM566,"")</f>
        <v/>
      </c>
      <c r="BA2306" s="25" t="str">
        <f>IF($BK566='Dummy Matches Summary'!BA$2,$BM566,"")</f>
        <v/>
      </c>
      <c r="BB2306" s="25" t="str">
        <f>IF($BK566='Dummy Matches Summary'!BB$2,$BM566,"")</f>
        <v/>
      </c>
      <c r="BC2306" s="25" t="str">
        <f>IF($BK566='Dummy Matches Summary'!BC$2,$BM566,"")</f>
        <v/>
      </c>
      <c r="BD2306" s="25" t="str">
        <f>IF($BK566='Dummy Matches Summary'!BD$2,$BM566,"")</f>
        <v/>
      </c>
      <c r="BE2306" s="25" t="str">
        <f>IF($BK566='Dummy Matches Summary'!BE$2,$BM566,"")</f>
        <v/>
      </c>
      <c r="BF2306" s="25" t="str">
        <f>IF($BK566='Dummy Matches Summary'!BF$2,$BM566,"")</f>
        <v/>
      </c>
      <c r="BG2306" s="25" t="str">
        <f>IF($BK566='Dummy Matches Summary'!BG$2,$BM566,"")</f>
        <v/>
      </c>
    </row>
    <row r="2307" spans="1:59" x14ac:dyDescent="0.3">
      <c r="A2307" s="40">
        <v>2305</v>
      </c>
      <c r="B2307" s="25" t="str">
        <f>IF($BK567='Dummy Matches Summary'!B$2,$BM567,"")</f>
        <v/>
      </c>
      <c r="C2307" s="25" t="str">
        <f>IF($BK567='Dummy Matches Summary'!C$2,$BM567,"")</f>
        <v/>
      </c>
      <c r="D2307" s="25" t="str">
        <f>IF($BK567='Dummy Matches Summary'!D$2,$BM567,"")</f>
        <v/>
      </c>
      <c r="E2307" s="25" t="str">
        <f>IF($BK567='Dummy Matches Summary'!E$2,$BM567,"")</f>
        <v/>
      </c>
      <c r="F2307" s="25" t="str">
        <f>IF($BK567='Dummy Matches Summary'!F$2,$BM567,"")</f>
        <v/>
      </c>
      <c r="G2307" s="25" t="str">
        <f>IF($BK567='Dummy Matches Summary'!G$2,$BM567,"")</f>
        <v/>
      </c>
      <c r="H2307" s="25" t="str">
        <f>IF($BK567='Dummy Matches Summary'!H$2,$BM567,"")</f>
        <v/>
      </c>
      <c r="I2307" s="25" t="str">
        <f>IF($BK567='Dummy Matches Summary'!I$2,$BM567,"")</f>
        <v/>
      </c>
      <c r="J2307" s="25" t="str">
        <f>IF($BK567='Dummy Matches Summary'!J$2,$BM567,"")</f>
        <v/>
      </c>
      <c r="K2307" s="25" t="str">
        <f>IF($BK567='Dummy Matches Summary'!K$2,$BM567,"")</f>
        <v/>
      </c>
      <c r="L2307" s="25" t="str">
        <f>IF($BK567='Dummy Matches Summary'!L$2,$BM567,"")</f>
        <v/>
      </c>
      <c r="M2307" s="25" t="str">
        <f>IF($BK567='Dummy Matches Summary'!M$2,$BM567,"")</f>
        <v/>
      </c>
      <c r="N2307" s="25" t="str">
        <f>IF($BK567='Dummy Matches Summary'!N$2,$BM567,"")</f>
        <v/>
      </c>
      <c r="O2307" s="25" t="str">
        <f>IF($BK567='Dummy Matches Summary'!O$2,$BM567,"")</f>
        <v/>
      </c>
      <c r="P2307" s="25" t="str">
        <f>IF($BK567='Dummy Matches Summary'!P$2,$BM567,"")</f>
        <v/>
      </c>
      <c r="Q2307" s="25" t="str">
        <f>IF($BK567='Dummy Matches Summary'!Q$2,$BM567,"")</f>
        <v/>
      </c>
      <c r="R2307" s="25" t="str">
        <f>IF($BK567='Dummy Matches Summary'!R$2,$BM567,"")</f>
        <v/>
      </c>
      <c r="S2307" s="25" t="str">
        <f>IF($BK567='Dummy Matches Summary'!S$2,$BM567,"")</f>
        <v/>
      </c>
      <c r="T2307" s="25" t="str">
        <f>IF($BK567='Dummy Matches Summary'!T$2,$BM567,"")</f>
        <v/>
      </c>
      <c r="U2307" s="25" t="str">
        <f>IF($BK567='Dummy Matches Summary'!U$2,$BM567,"")</f>
        <v/>
      </c>
      <c r="V2307" s="25" t="str">
        <f>IF($BK567='Dummy Matches Summary'!V$2,$BM567,"")</f>
        <v/>
      </c>
      <c r="W2307" s="25" t="str">
        <f>IF($BK567='Dummy Matches Summary'!W$2,$BM567,"")</f>
        <v/>
      </c>
      <c r="X2307" s="25" t="str">
        <f>IF($BK567='Dummy Matches Summary'!X$2,$BM567,"")</f>
        <v/>
      </c>
      <c r="Y2307" s="25" t="str">
        <f>IF($BK567='Dummy Matches Summary'!Y$2,$BM567,"")</f>
        <v/>
      </c>
      <c r="Z2307" s="25" t="str">
        <f>IF($BK567='Dummy Matches Summary'!Z$2,$BM567,"")</f>
        <v/>
      </c>
      <c r="AA2307" s="25" t="str">
        <f>IF($BK567='Dummy Matches Summary'!AA$2,$BM567,"")</f>
        <v/>
      </c>
      <c r="AB2307" s="25" t="str">
        <f>IF($BK567='Dummy Matches Summary'!AB$2,$BM567,"")</f>
        <v/>
      </c>
      <c r="AC2307" s="25" t="str">
        <f>IF($BK567='Dummy Matches Summary'!AC$2,$BM567,"")</f>
        <v/>
      </c>
      <c r="AD2307" s="25" t="str">
        <f>IF($BK567='Dummy Matches Summary'!AD$2,$BM567,"")</f>
        <v/>
      </c>
      <c r="AE2307" s="25" t="str">
        <f>IF($BK567='Dummy Matches Summary'!AE$2,$BM567,"")</f>
        <v/>
      </c>
      <c r="AF2307" s="25" t="str">
        <f>IF($BK567='Dummy Matches Summary'!AF$2,$BM567,"")</f>
        <v/>
      </c>
      <c r="AG2307" s="25" t="str">
        <f>IF($BK567='Dummy Matches Summary'!AG$2,$BM567,"")</f>
        <v/>
      </c>
      <c r="AH2307" s="25" t="str">
        <f>IF($BK567='Dummy Matches Summary'!AH$2,$BM567,"")</f>
        <v/>
      </c>
      <c r="AI2307" s="25" t="str">
        <f>IF($BK567='Dummy Matches Summary'!AI$2,$BM567,"")</f>
        <v/>
      </c>
      <c r="AJ2307" s="25" t="str">
        <f>IF($BK567='Dummy Matches Summary'!AJ$2,$BM567,"")</f>
        <v/>
      </c>
      <c r="AK2307" s="25" t="str">
        <f>IF($BK567='Dummy Matches Summary'!AK$2,$BM567,"")</f>
        <v/>
      </c>
      <c r="AL2307" s="25" t="str">
        <f>IF($BK567='Dummy Matches Summary'!AL$2,$BM567,"")</f>
        <v/>
      </c>
      <c r="AM2307" s="25" t="str">
        <f>IF($BK567='Dummy Matches Summary'!AM$2,$BM567,"")</f>
        <v/>
      </c>
      <c r="AN2307" s="25" t="str">
        <f>IF($BK567='Dummy Matches Summary'!AN$2,$BM567,"")</f>
        <v/>
      </c>
      <c r="AO2307" s="25" t="str">
        <f>IF($BK567='Dummy Matches Summary'!AO$2,$BM567,"")</f>
        <v/>
      </c>
      <c r="AP2307" s="25" t="str">
        <f>IF($BK567='Dummy Matches Summary'!AP$2,$BM567,"")</f>
        <v/>
      </c>
      <c r="AQ2307" s="25" t="str">
        <f>IF($BK567='Dummy Matches Summary'!AQ$2,$BM567,"")</f>
        <v/>
      </c>
      <c r="AR2307" s="25" t="str">
        <f>IF($BK567='Dummy Matches Summary'!AR$2,$BM567,"")</f>
        <v/>
      </c>
      <c r="AS2307" s="25" t="str">
        <f>IF($BK567='Dummy Matches Summary'!AS$2,$BM567,"")</f>
        <v/>
      </c>
      <c r="AT2307" s="25" t="str">
        <f>IF($BK567='Dummy Matches Summary'!AT$2,$BM567,"")</f>
        <v/>
      </c>
      <c r="AU2307" s="25" t="str">
        <f>IF($BK567='Dummy Matches Summary'!AU$2,$BM567,"")</f>
        <v/>
      </c>
      <c r="AV2307" s="25" t="str">
        <f>IF($BK567='Dummy Matches Summary'!AV$2,$BM567,"")</f>
        <v/>
      </c>
      <c r="AW2307" s="25" t="str">
        <f>IF($BK567='Dummy Matches Summary'!AW$2,$BM567,"")</f>
        <v/>
      </c>
      <c r="AX2307" s="25" t="str">
        <f>IF($BK567='Dummy Matches Summary'!AX$2,$BM567,"")</f>
        <v/>
      </c>
      <c r="AY2307" s="25" t="str">
        <f>IF($BK567='Dummy Matches Summary'!AY$2,$BM567,"")</f>
        <v/>
      </c>
      <c r="AZ2307" s="25" t="str">
        <f>IF($BK567='Dummy Matches Summary'!AZ$2,$BM567,"")</f>
        <v/>
      </c>
      <c r="BA2307" s="25" t="str">
        <f>IF($BK567='Dummy Matches Summary'!BA$2,$BM567,"")</f>
        <v/>
      </c>
      <c r="BB2307" s="25" t="str">
        <f>IF($BK567='Dummy Matches Summary'!BB$2,$BM567,"")</f>
        <v/>
      </c>
      <c r="BC2307" s="25" t="str">
        <f>IF($BK567='Dummy Matches Summary'!BC$2,$BM567,"")</f>
        <v/>
      </c>
      <c r="BD2307" s="25" t="str">
        <f>IF($BK567='Dummy Matches Summary'!BD$2,$BM567,"")</f>
        <v/>
      </c>
      <c r="BE2307" s="25" t="str">
        <f>IF($BK567='Dummy Matches Summary'!BE$2,$BM567,"")</f>
        <v/>
      </c>
      <c r="BF2307" s="25" t="str">
        <f>IF($BK567='Dummy Matches Summary'!BF$2,$BM567,"")</f>
        <v/>
      </c>
      <c r="BG2307" s="25" t="str">
        <f>IF($BK567='Dummy Matches Summary'!BG$2,$BM567,"")</f>
        <v/>
      </c>
    </row>
    <row r="2308" spans="1:59" x14ac:dyDescent="0.3">
      <c r="A2308" s="40">
        <v>2306</v>
      </c>
      <c r="B2308" s="25" t="str">
        <f>IF($BK568='Dummy Matches Summary'!B$2,$BM568,"")</f>
        <v/>
      </c>
      <c r="C2308" s="25" t="str">
        <f>IF($BK568='Dummy Matches Summary'!C$2,$BM568,"")</f>
        <v/>
      </c>
      <c r="D2308" s="25" t="str">
        <f>IF($BK568='Dummy Matches Summary'!D$2,$BM568,"")</f>
        <v/>
      </c>
      <c r="E2308" s="25" t="str">
        <f>IF($BK568='Dummy Matches Summary'!E$2,$BM568,"")</f>
        <v/>
      </c>
      <c r="F2308" s="25" t="str">
        <f>IF($BK568='Dummy Matches Summary'!F$2,$BM568,"")</f>
        <v/>
      </c>
      <c r="G2308" s="25" t="str">
        <f>IF($BK568='Dummy Matches Summary'!G$2,$BM568,"")</f>
        <v/>
      </c>
      <c r="H2308" s="25" t="str">
        <f>IF($BK568='Dummy Matches Summary'!H$2,$BM568,"")</f>
        <v/>
      </c>
      <c r="I2308" s="25" t="str">
        <f>IF($BK568='Dummy Matches Summary'!I$2,$BM568,"")</f>
        <v/>
      </c>
      <c r="J2308" s="25" t="str">
        <f>IF($BK568='Dummy Matches Summary'!J$2,$BM568,"")</f>
        <v/>
      </c>
      <c r="K2308" s="25" t="str">
        <f>IF($BK568='Dummy Matches Summary'!K$2,$BM568,"")</f>
        <v/>
      </c>
      <c r="L2308" s="25" t="str">
        <f>IF($BK568='Dummy Matches Summary'!L$2,$BM568,"")</f>
        <v/>
      </c>
      <c r="M2308" s="25" t="str">
        <f>IF($BK568='Dummy Matches Summary'!M$2,$BM568,"")</f>
        <v/>
      </c>
      <c r="N2308" s="25" t="str">
        <f>IF($BK568='Dummy Matches Summary'!N$2,$BM568,"")</f>
        <v/>
      </c>
      <c r="O2308" s="25" t="str">
        <f>IF($BK568='Dummy Matches Summary'!O$2,$BM568,"")</f>
        <v/>
      </c>
      <c r="P2308" s="25" t="str">
        <f>IF($BK568='Dummy Matches Summary'!P$2,$BM568,"")</f>
        <v/>
      </c>
      <c r="Q2308" s="25" t="str">
        <f>IF($BK568='Dummy Matches Summary'!Q$2,$BM568,"")</f>
        <v/>
      </c>
      <c r="R2308" s="25" t="str">
        <f>IF($BK568='Dummy Matches Summary'!R$2,$BM568,"")</f>
        <v/>
      </c>
      <c r="S2308" s="25" t="str">
        <f>IF($BK568='Dummy Matches Summary'!S$2,$BM568,"")</f>
        <v/>
      </c>
      <c r="T2308" s="25" t="str">
        <f>IF($BK568='Dummy Matches Summary'!T$2,$BM568,"")</f>
        <v/>
      </c>
      <c r="U2308" s="25" t="str">
        <f>IF($BK568='Dummy Matches Summary'!U$2,$BM568,"")</f>
        <v/>
      </c>
      <c r="V2308" s="25" t="str">
        <f>IF($BK568='Dummy Matches Summary'!V$2,$BM568,"")</f>
        <v/>
      </c>
      <c r="W2308" s="25" t="str">
        <f>IF($BK568='Dummy Matches Summary'!W$2,$BM568,"")</f>
        <v/>
      </c>
      <c r="X2308" s="25" t="str">
        <f>IF($BK568='Dummy Matches Summary'!X$2,$BM568,"")</f>
        <v/>
      </c>
      <c r="Y2308" s="25" t="str">
        <f>IF($BK568='Dummy Matches Summary'!Y$2,$BM568,"")</f>
        <v/>
      </c>
      <c r="Z2308" s="25" t="str">
        <f>IF($BK568='Dummy Matches Summary'!Z$2,$BM568,"")</f>
        <v/>
      </c>
      <c r="AA2308" s="25" t="str">
        <f>IF($BK568='Dummy Matches Summary'!AA$2,$BM568,"")</f>
        <v/>
      </c>
      <c r="AB2308" s="25" t="str">
        <f>IF($BK568='Dummy Matches Summary'!AB$2,$BM568,"")</f>
        <v/>
      </c>
      <c r="AC2308" s="25" t="str">
        <f>IF($BK568='Dummy Matches Summary'!AC$2,$BM568,"")</f>
        <v/>
      </c>
      <c r="AD2308" s="25" t="str">
        <f>IF($BK568='Dummy Matches Summary'!AD$2,$BM568,"")</f>
        <v/>
      </c>
      <c r="AE2308" s="25" t="str">
        <f>IF($BK568='Dummy Matches Summary'!AE$2,$BM568,"")</f>
        <v/>
      </c>
      <c r="AF2308" s="25" t="str">
        <f>IF($BK568='Dummy Matches Summary'!AF$2,$BM568,"")</f>
        <v/>
      </c>
      <c r="AG2308" s="25" t="str">
        <f>IF($BK568='Dummy Matches Summary'!AG$2,$BM568,"")</f>
        <v/>
      </c>
      <c r="AH2308" s="25" t="str">
        <f>IF($BK568='Dummy Matches Summary'!AH$2,$BM568,"")</f>
        <v/>
      </c>
      <c r="AI2308" s="25" t="str">
        <f>IF($BK568='Dummy Matches Summary'!AI$2,$BM568,"")</f>
        <v/>
      </c>
      <c r="AJ2308" s="25" t="str">
        <f>IF($BK568='Dummy Matches Summary'!AJ$2,$BM568,"")</f>
        <v/>
      </c>
      <c r="AK2308" s="25" t="str">
        <f>IF($BK568='Dummy Matches Summary'!AK$2,$BM568,"")</f>
        <v/>
      </c>
      <c r="AL2308" s="25" t="str">
        <f>IF($BK568='Dummy Matches Summary'!AL$2,$BM568,"")</f>
        <v/>
      </c>
      <c r="AM2308" s="25" t="str">
        <f>IF($BK568='Dummy Matches Summary'!AM$2,$BM568,"")</f>
        <v/>
      </c>
      <c r="AN2308" s="25" t="str">
        <f>IF($BK568='Dummy Matches Summary'!AN$2,$BM568,"")</f>
        <v/>
      </c>
      <c r="AO2308" s="25" t="str">
        <f>IF($BK568='Dummy Matches Summary'!AO$2,$BM568,"")</f>
        <v/>
      </c>
      <c r="AP2308" s="25" t="str">
        <f>IF($BK568='Dummy Matches Summary'!AP$2,$BM568,"")</f>
        <v/>
      </c>
      <c r="AQ2308" s="25" t="str">
        <f>IF($BK568='Dummy Matches Summary'!AQ$2,$BM568,"")</f>
        <v/>
      </c>
      <c r="AR2308" s="25" t="str">
        <f>IF($BK568='Dummy Matches Summary'!AR$2,$BM568,"")</f>
        <v/>
      </c>
      <c r="AS2308" s="25" t="str">
        <f>IF($BK568='Dummy Matches Summary'!AS$2,$BM568,"")</f>
        <v/>
      </c>
      <c r="AT2308" s="25" t="str">
        <f>IF($BK568='Dummy Matches Summary'!AT$2,$BM568,"")</f>
        <v/>
      </c>
      <c r="AU2308" s="25" t="str">
        <f>IF($BK568='Dummy Matches Summary'!AU$2,$BM568,"")</f>
        <v/>
      </c>
      <c r="AV2308" s="25" t="str">
        <f>IF($BK568='Dummy Matches Summary'!AV$2,$BM568,"")</f>
        <v/>
      </c>
      <c r="AW2308" s="25" t="str">
        <f>IF($BK568='Dummy Matches Summary'!AW$2,$BM568,"")</f>
        <v/>
      </c>
      <c r="AX2308" s="25" t="str">
        <f>IF($BK568='Dummy Matches Summary'!AX$2,$BM568,"")</f>
        <v/>
      </c>
      <c r="AY2308" s="25" t="str">
        <f>IF($BK568='Dummy Matches Summary'!AY$2,$BM568,"")</f>
        <v/>
      </c>
      <c r="AZ2308" s="25" t="str">
        <f>IF($BK568='Dummy Matches Summary'!AZ$2,$BM568,"")</f>
        <v/>
      </c>
      <c r="BA2308" s="25" t="str">
        <f>IF($BK568='Dummy Matches Summary'!BA$2,$BM568,"")</f>
        <v/>
      </c>
      <c r="BB2308" s="25" t="str">
        <f>IF($BK568='Dummy Matches Summary'!BB$2,$BM568,"")</f>
        <v/>
      </c>
      <c r="BC2308" s="25" t="str">
        <f>IF($BK568='Dummy Matches Summary'!BC$2,$BM568,"")</f>
        <v/>
      </c>
      <c r="BD2308" s="25" t="str">
        <f>IF($BK568='Dummy Matches Summary'!BD$2,$BM568,"")</f>
        <v/>
      </c>
      <c r="BE2308" s="25" t="str">
        <f>IF($BK568='Dummy Matches Summary'!BE$2,$BM568,"")</f>
        <v/>
      </c>
      <c r="BF2308" s="25" t="str">
        <f>IF($BK568='Dummy Matches Summary'!BF$2,$BM568,"")</f>
        <v/>
      </c>
      <c r="BG2308" s="25" t="str">
        <f>IF($BK568='Dummy Matches Summary'!BG$2,$BM568,"")</f>
        <v/>
      </c>
    </row>
    <row r="2309" spans="1:59" x14ac:dyDescent="0.3">
      <c r="A2309" s="40">
        <v>2307</v>
      </c>
      <c r="B2309" s="25" t="str">
        <f>IF($BK569='Dummy Matches Summary'!B$2,$BM569,"")</f>
        <v/>
      </c>
      <c r="C2309" s="25" t="str">
        <f>IF($BK569='Dummy Matches Summary'!C$2,$BM569,"")</f>
        <v/>
      </c>
      <c r="D2309" s="25" t="str">
        <f>IF($BK569='Dummy Matches Summary'!D$2,$BM569,"")</f>
        <v/>
      </c>
      <c r="E2309" s="25" t="str">
        <f>IF($BK569='Dummy Matches Summary'!E$2,$BM569,"")</f>
        <v/>
      </c>
      <c r="F2309" s="25" t="str">
        <f>IF($BK569='Dummy Matches Summary'!F$2,$BM569,"")</f>
        <v/>
      </c>
      <c r="G2309" s="25" t="str">
        <f>IF($BK569='Dummy Matches Summary'!G$2,$BM569,"")</f>
        <v/>
      </c>
      <c r="H2309" s="25" t="str">
        <f>IF($BK569='Dummy Matches Summary'!H$2,$BM569,"")</f>
        <v/>
      </c>
      <c r="I2309" s="25" t="str">
        <f>IF($BK569='Dummy Matches Summary'!I$2,$BM569,"")</f>
        <v/>
      </c>
      <c r="J2309" s="25" t="str">
        <f>IF($BK569='Dummy Matches Summary'!J$2,$BM569,"")</f>
        <v/>
      </c>
      <c r="K2309" s="25" t="str">
        <f>IF($BK569='Dummy Matches Summary'!K$2,$BM569,"")</f>
        <v/>
      </c>
      <c r="L2309" s="25" t="str">
        <f>IF($BK569='Dummy Matches Summary'!L$2,$BM569,"")</f>
        <v/>
      </c>
      <c r="M2309" s="25" t="str">
        <f>IF($BK569='Dummy Matches Summary'!M$2,$BM569,"")</f>
        <v/>
      </c>
      <c r="N2309" s="25" t="str">
        <f>IF($BK569='Dummy Matches Summary'!N$2,$BM569,"")</f>
        <v/>
      </c>
      <c r="O2309" s="25" t="str">
        <f>IF($BK569='Dummy Matches Summary'!O$2,$BM569,"")</f>
        <v/>
      </c>
      <c r="P2309" s="25" t="str">
        <f>IF($BK569='Dummy Matches Summary'!P$2,$BM569,"")</f>
        <v/>
      </c>
      <c r="Q2309" s="25" t="str">
        <f>IF($BK569='Dummy Matches Summary'!Q$2,$BM569,"")</f>
        <v/>
      </c>
      <c r="R2309" s="25" t="str">
        <f>IF($BK569='Dummy Matches Summary'!R$2,$BM569,"")</f>
        <v/>
      </c>
      <c r="S2309" s="25" t="str">
        <f>IF($BK569='Dummy Matches Summary'!S$2,$BM569,"")</f>
        <v/>
      </c>
      <c r="T2309" s="25" t="str">
        <f>IF($BK569='Dummy Matches Summary'!T$2,$BM569,"")</f>
        <v/>
      </c>
      <c r="U2309" s="25" t="str">
        <f>IF($BK569='Dummy Matches Summary'!U$2,$BM569,"")</f>
        <v/>
      </c>
      <c r="V2309" s="25" t="str">
        <f>IF($BK569='Dummy Matches Summary'!V$2,$BM569,"")</f>
        <v/>
      </c>
      <c r="W2309" s="25" t="str">
        <f>IF($BK569='Dummy Matches Summary'!W$2,$BM569,"")</f>
        <v/>
      </c>
      <c r="X2309" s="25" t="str">
        <f>IF($BK569='Dummy Matches Summary'!X$2,$BM569,"")</f>
        <v/>
      </c>
      <c r="Y2309" s="25" t="str">
        <f>IF($BK569='Dummy Matches Summary'!Y$2,$BM569,"")</f>
        <v/>
      </c>
      <c r="Z2309" s="25" t="str">
        <f>IF($BK569='Dummy Matches Summary'!Z$2,$BM569,"")</f>
        <v/>
      </c>
      <c r="AA2309" s="25" t="str">
        <f>IF($BK569='Dummy Matches Summary'!AA$2,$BM569,"")</f>
        <v/>
      </c>
      <c r="AB2309" s="25" t="str">
        <f>IF($BK569='Dummy Matches Summary'!AB$2,$BM569,"")</f>
        <v/>
      </c>
      <c r="AC2309" s="25" t="str">
        <f>IF($BK569='Dummy Matches Summary'!AC$2,$BM569,"")</f>
        <v/>
      </c>
      <c r="AD2309" s="25" t="str">
        <f>IF($BK569='Dummy Matches Summary'!AD$2,$BM569,"")</f>
        <v/>
      </c>
      <c r="AE2309" s="25" t="str">
        <f>IF($BK569='Dummy Matches Summary'!AE$2,$BM569,"")</f>
        <v/>
      </c>
      <c r="AF2309" s="25" t="str">
        <f>IF($BK569='Dummy Matches Summary'!AF$2,$BM569,"")</f>
        <v/>
      </c>
      <c r="AG2309" s="25" t="str">
        <f>IF($BK569='Dummy Matches Summary'!AG$2,$BM569,"")</f>
        <v/>
      </c>
      <c r="AH2309" s="25" t="str">
        <f>IF($BK569='Dummy Matches Summary'!AH$2,$BM569,"")</f>
        <v/>
      </c>
      <c r="AI2309" s="25" t="str">
        <f>IF($BK569='Dummy Matches Summary'!AI$2,$BM569,"")</f>
        <v/>
      </c>
      <c r="AJ2309" s="25" t="str">
        <f>IF($BK569='Dummy Matches Summary'!AJ$2,$BM569,"")</f>
        <v/>
      </c>
      <c r="AK2309" s="25" t="str">
        <f>IF($BK569='Dummy Matches Summary'!AK$2,$BM569,"")</f>
        <v/>
      </c>
      <c r="AL2309" s="25" t="str">
        <f>IF($BK569='Dummy Matches Summary'!AL$2,$BM569,"")</f>
        <v/>
      </c>
      <c r="AM2309" s="25" t="str">
        <f>IF($BK569='Dummy Matches Summary'!AM$2,$BM569,"")</f>
        <v/>
      </c>
      <c r="AN2309" s="25" t="str">
        <f>IF($BK569='Dummy Matches Summary'!AN$2,$BM569,"")</f>
        <v/>
      </c>
      <c r="AO2309" s="25" t="str">
        <f>IF($BK569='Dummy Matches Summary'!AO$2,$BM569,"")</f>
        <v/>
      </c>
      <c r="AP2309" s="25" t="str">
        <f>IF($BK569='Dummy Matches Summary'!AP$2,$BM569,"")</f>
        <v/>
      </c>
      <c r="AQ2309" s="25" t="str">
        <f>IF($BK569='Dummy Matches Summary'!AQ$2,$BM569,"")</f>
        <v/>
      </c>
      <c r="AR2309" s="25" t="str">
        <f>IF($BK569='Dummy Matches Summary'!AR$2,$BM569,"")</f>
        <v/>
      </c>
      <c r="AS2309" s="25" t="str">
        <f>IF($BK569='Dummy Matches Summary'!AS$2,$BM569,"")</f>
        <v/>
      </c>
      <c r="AT2309" s="25" t="str">
        <f>IF($BK569='Dummy Matches Summary'!AT$2,$BM569,"")</f>
        <v/>
      </c>
      <c r="AU2309" s="25" t="str">
        <f>IF($BK569='Dummy Matches Summary'!AU$2,$BM569,"")</f>
        <v/>
      </c>
      <c r="AV2309" s="25" t="str">
        <f>IF($BK569='Dummy Matches Summary'!AV$2,$BM569,"")</f>
        <v/>
      </c>
      <c r="AW2309" s="25" t="str">
        <f>IF($BK569='Dummy Matches Summary'!AW$2,$BM569,"")</f>
        <v/>
      </c>
      <c r="AX2309" s="25" t="str">
        <f>IF($BK569='Dummy Matches Summary'!AX$2,$BM569,"")</f>
        <v/>
      </c>
      <c r="AY2309" s="25" t="str">
        <f>IF($BK569='Dummy Matches Summary'!AY$2,$BM569,"")</f>
        <v/>
      </c>
      <c r="AZ2309" s="25" t="str">
        <f>IF($BK569='Dummy Matches Summary'!AZ$2,$BM569,"")</f>
        <v/>
      </c>
      <c r="BA2309" s="25" t="str">
        <f>IF($BK569='Dummy Matches Summary'!BA$2,$BM569,"")</f>
        <v/>
      </c>
      <c r="BB2309" s="25" t="str">
        <f>IF($BK569='Dummy Matches Summary'!BB$2,$BM569,"")</f>
        <v/>
      </c>
      <c r="BC2309" s="25" t="str">
        <f>IF($BK569='Dummy Matches Summary'!BC$2,$BM569,"")</f>
        <v/>
      </c>
      <c r="BD2309" s="25" t="str">
        <f>IF($BK569='Dummy Matches Summary'!BD$2,$BM569,"")</f>
        <v/>
      </c>
      <c r="BE2309" s="25" t="str">
        <f>IF($BK569='Dummy Matches Summary'!BE$2,$BM569,"")</f>
        <v/>
      </c>
      <c r="BF2309" s="25" t="str">
        <f>IF($BK569='Dummy Matches Summary'!BF$2,$BM569,"")</f>
        <v/>
      </c>
      <c r="BG2309" s="25" t="str">
        <f>IF($BK569='Dummy Matches Summary'!BG$2,$BM569,"")</f>
        <v/>
      </c>
    </row>
    <row r="2310" spans="1:59" x14ac:dyDescent="0.3">
      <c r="A2310" s="40">
        <v>2308</v>
      </c>
      <c r="B2310" s="25" t="str">
        <f>IF($BK570='Dummy Matches Summary'!B$2,$BM570,"")</f>
        <v/>
      </c>
      <c r="C2310" s="25" t="str">
        <f>IF($BK570='Dummy Matches Summary'!C$2,$BM570,"")</f>
        <v/>
      </c>
      <c r="D2310" s="25" t="str">
        <f>IF($BK570='Dummy Matches Summary'!D$2,$BM570,"")</f>
        <v/>
      </c>
      <c r="E2310" s="25" t="str">
        <f>IF($BK570='Dummy Matches Summary'!E$2,$BM570,"")</f>
        <v/>
      </c>
      <c r="F2310" s="25" t="str">
        <f>IF($BK570='Dummy Matches Summary'!F$2,$BM570,"")</f>
        <v/>
      </c>
      <c r="G2310" s="25" t="str">
        <f>IF($BK570='Dummy Matches Summary'!G$2,$BM570,"")</f>
        <v/>
      </c>
      <c r="H2310" s="25" t="str">
        <f>IF($BK570='Dummy Matches Summary'!H$2,$BM570,"")</f>
        <v/>
      </c>
      <c r="I2310" s="25" t="str">
        <f>IF($BK570='Dummy Matches Summary'!I$2,$BM570,"")</f>
        <v/>
      </c>
      <c r="J2310" s="25" t="str">
        <f>IF($BK570='Dummy Matches Summary'!J$2,$BM570,"")</f>
        <v/>
      </c>
      <c r="K2310" s="25" t="str">
        <f>IF($BK570='Dummy Matches Summary'!K$2,$BM570,"")</f>
        <v/>
      </c>
      <c r="L2310" s="25" t="str">
        <f>IF($BK570='Dummy Matches Summary'!L$2,$BM570,"")</f>
        <v/>
      </c>
      <c r="M2310" s="25" t="str">
        <f>IF($BK570='Dummy Matches Summary'!M$2,$BM570,"")</f>
        <v/>
      </c>
      <c r="N2310" s="25" t="str">
        <f>IF($BK570='Dummy Matches Summary'!N$2,$BM570,"")</f>
        <v/>
      </c>
      <c r="O2310" s="25" t="str">
        <f>IF($BK570='Dummy Matches Summary'!O$2,$BM570,"")</f>
        <v/>
      </c>
      <c r="P2310" s="25" t="str">
        <f>IF($BK570='Dummy Matches Summary'!P$2,$BM570,"")</f>
        <v/>
      </c>
      <c r="Q2310" s="25" t="str">
        <f>IF($BK570='Dummy Matches Summary'!Q$2,$BM570,"")</f>
        <v/>
      </c>
      <c r="R2310" s="25" t="str">
        <f>IF($BK570='Dummy Matches Summary'!R$2,$BM570,"")</f>
        <v/>
      </c>
      <c r="S2310" s="25" t="str">
        <f>IF($BK570='Dummy Matches Summary'!S$2,$BM570,"")</f>
        <v/>
      </c>
      <c r="T2310" s="25" t="str">
        <f>IF($BK570='Dummy Matches Summary'!T$2,$BM570,"")</f>
        <v/>
      </c>
      <c r="U2310" s="25" t="str">
        <f>IF($BK570='Dummy Matches Summary'!U$2,$BM570,"")</f>
        <v/>
      </c>
      <c r="V2310" s="25" t="str">
        <f>IF($BK570='Dummy Matches Summary'!V$2,$BM570,"")</f>
        <v/>
      </c>
      <c r="W2310" s="25" t="str">
        <f>IF($BK570='Dummy Matches Summary'!W$2,$BM570,"")</f>
        <v/>
      </c>
      <c r="X2310" s="25" t="str">
        <f>IF($BK570='Dummy Matches Summary'!X$2,$BM570,"")</f>
        <v/>
      </c>
      <c r="Y2310" s="25" t="str">
        <f>IF($BK570='Dummy Matches Summary'!Y$2,$BM570,"")</f>
        <v/>
      </c>
      <c r="Z2310" s="25" t="str">
        <f>IF($BK570='Dummy Matches Summary'!Z$2,$BM570,"")</f>
        <v/>
      </c>
      <c r="AA2310" s="25" t="str">
        <f>IF($BK570='Dummy Matches Summary'!AA$2,$BM570,"")</f>
        <v/>
      </c>
      <c r="AB2310" s="25" t="str">
        <f>IF($BK570='Dummy Matches Summary'!AB$2,$BM570,"")</f>
        <v/>
      </c>
      <c r="AC2310" s="25" t="str">
        <f>IF($BK570='Dummy Matches Summary'!AC$2,$BM570,"")</f>
        <v/>
      </c>
      <c r="AD2310" s="25" t="str">
        <f>IF($BK570='Dummy Matches Summary'!AD$2,$BM570,"")</f>
        <v/>
      </c>
      <c r="AE2310" s="25" t="str">
        <f>IF($BK570='Dummy Matches Summary'!AE$2,$BM570,"")</f>
        <v/>
      </c>
      <c r="AF2310" s="25" t="str">
        <f>IF($BK570='Dummy Matches Summary'!AF$2,$BM570,"")</f>
        <v/>
      </c>
      <c r="AG2310" s="25" t="str">
        <f>IF($BK570='Dummy Matches Summary'!AG$2,$BM570,"")</f>
        <v/>
      </c>
      <c r="AH2310" s="25" t="str">
        <f>IF($BK570='Dummy Matches Summary'!AH$2,$BM570,"")</f>
        <v/>
      </c>
      <c r="AI2310" s="25" t="str">
        <f>IF($BK570='Dummy Matches Summary'!AI$2,$BM570,"")</f>
        <v/>
      </c>
      <c r="AJ2310" s="25" t="str">
        <f>IF($BK570='Dummy Matches Summary'!AJ$2,$BM570,"")</f>
        <v/>
      </c>
      <c r="AK2310" s="25" t="str">
        <f>IF($BK570='Dummy Matches Summary'!AK$2,$BM570,"")</f>
        <v/>
      </c>
      <c r="AL2310" s="25" t="str">
        <f>IF($BK570='Dummy Matches Summary'!AL$2,$BM570,"")</f>
        <v/>
      </c>
      <c r="AM2310" s="25" t="str">
        <f>IF($BK570='Dummy Matches Summary'!AM$2,$BM570,"")</f>
        <v/>
      </c>
      <c r="AN2310" s="25" t="str">
        <f>IF($BK570='Dummy Matches Summary'!AN$2,$BM570,"")</f>
        <v/>
      </c>
      <c r="AO2310" s="25" t="str">
        <f>IF($BK570='Dummy Matches Summary'!AO$2,$BM570,"")</f>
        <v/>
      </c>
      <c r="AP2310" s="25" t="str">
        <f>IF($BK570='Dummy Matches Summary'!AP$2,$BM570,"")</f>
        <v/>
      </c>
      <c r="AQ2310" s="25" t="str">
        <f>IF($BK570='Dummy Matches Summary'!AQ$2,$BM570,"")</f>
        <v/>
      </c>
      <c r="AR2310" s="25" t="str">
        <f>IF($BK570='Dummy Matches Summary'!AR$2,$BM570,"")</f>
        <v/>
      </c>
      <c r="AS2310" s="25" t="str">
        <f>IF($BK570='Dummy Matches Summary'!AS$2,$BM570,"")</f>
        <v/>
      </c>
      <c r="AT2310" s="25" t="str">
        <f>IF($BK570='Dummy Matches Summary'!AT$2,$BM570,"")</f>
        <v/>
      </c>
      <c r="AU2310" s="25" t="str">
        <f>IF($BK570='Dummy Matches Summary'!AU$2,$BM570,"")</f>
        <v/>
      </c>
      <c r="AV2310" s="25" t="str">
        <f>IF($BK570='Dummy Matches Summary'!AV$2,$BM570,"")</f>
        <v/>
      </c>
      <c r="AW2310" s="25" t="str">
        <f>IF($BK570='Dummy Matches Summary'!AW$2,$BM570,"")</f>
        <v/>
      </c>
      <c r="AX2310" s="25" t="str">
        <f>IF($BK570='Dummy Matches Summary'!AX$2,$BM570,"")</f>
        <v/>
      </c>
      <c r="AY2310" s="25" t="str">
        <f>IF($BK570='Dummy Matches Summary'!AY$2,$BM570,"")</f>
        <v/>
      </c>
      <c r="AZ2310" s="25" t="str">
        <f>IF($BK570='Dummy Matches Summary'!AZ$2,$BM570,"")</f>
        <v/>
      </c>
      <c r="BA2310" s="25" t="str">
        <f>IF($BK570='Dummy Matches Summary'!BA$2,$BM570,"")</f>
        <v/>
      </c>
      <c r="BB2310" s="25" t="str">
        <f>IF($BK570='Dummy Matches Summary'!BB$2,$BM570,"")</f>
        <v/>
      </c>
      <c r="BC2310" s="25" t="str">
        <f>IF($BK570='Dummy Matches Summary'!BC$2,$BM570,"")</f>
        <v/>
      </c>
      <c r="BD2310" s="25" t="str">
        <f>IF($BK570='Dummy Matches Summary'!BD$2,$BM570,"")</f>
        <v/>
      </c>
      <c r="BE2310" s="25" t="str">
        <f>IF($BK570='Dummy Matches Summary'!BE$2,$BM570,"")</f>
        <v/>
      </c>
      <c r="BF2310" s="25" t="str">
        <f>IF($BK570='Dummy Matches Summary'!BF$2,$BM570,"")</f>
        <v/>
      </c>
      <c r="BG2310" s="25" t="str">
        <f>IF($BK570='Dummy Matches Summary'!BG$2,$BM570,"")</f>
        <v/>
      </c>
    </row>
    <row r="2311" spans="1:59" x14ac:dyDescent="0.3">
      <c r="A2311" s="40">
        <v>2309</v>
      </c>
      <c r="B2311" s="25" t="str">
        <f>IF($BK571='Dummy Matches Summary'!B$2,$BM571,"")</f>
        <v/>
      </c>
      <c r="C2311" s="25" t="str">
        <f>IF($BK571='Dummy Matches Summary'!C$2,$BM571,"")</f>
        <v/>
      </c>
      <c r="D2311" s="25" t="str">
        <f>IF($BK571='Dummy Matches Summary'!D$2,$BM571,"")</f>
        <v/>
      </c>
      <c r="E2311" s="25" t="str">
        <f>IF($BK571='Dummy Matches Summary'!E$2,$BM571,"")</f>
        <v/>
      </c>
      <c r="F2311" s="25" t="str">
        <f>IF($BK571='Dummy Matches Summary'!F$2,$BM571,"")</f>
        <v/>
      </c>
      <c r="G2311" s="25" t="str">
        <f>IF($BK571='Dummy Matches Summary'!G$2,$BM571,"")</f>
        <v/>
      </c>
      <c r="H2311" s="25" t="str">
        <f>IF($BK571='Dummy Matches Summary'!H$2,$BM571,"")</f>
        <v/>
      </c>
      <c r="I2311" s="25" t="str">
        <f>IF($BK571='Dummy Matches Summary'!I$2,$BM571,"")</f>
        <v/>
      </c>
      <c r="J2311" s="25" t="str">
        <f>IF($BK571='Dummy Matches Summary'!J$2,$BM571,"")</f>
        <v/>
      </c>
      <c r="K2311" s="25" t="str">
        <f>IF($BK571='Dummy Matches Summary'!K$2,$BM571,"")</f>
        <v/>
      </c>
      <c r="L2311" s="25" t="str">
        <f>IF($BK571='Dummy Matches Summary'!L$2,$BM571,"")</f>
        <v/>
      </c>
      <c r="M2311" s="25" t="str">
        <f>IF($BK571='Dummy Matches Summary'!M$2,$BM571,"")</f>
        <v/>
      </c>
      <c r="N2311" s="25" t="str">
        <f>IF($BK571='Dummy Matches Summary'!N$2,$BM571,"")</f>
        <v/>
      </c>
      <c r="O2311" s="25" t="str">
        <f>IF($BK571='Dummy Matches Summary'!O$2,$BM571,"")</f>
        <v/>
      </c>
      <c r="P2311" s="25" t="str">
        <f>IF($BK571='Dummy Matches Summary'!P$2,$BM571,"")</f>
        <v/>
      </c>
      <c r="Q2311" s="25" t="str">
        <f>IF($BK571='Dummy Matches Summary'!Q$2,$BM571,"")</f>
        <v/>
      </c>
      <c r="R2311" s="25" t="str">
        <f>IF($BK571='Dummy Matches Summary'!R$2,$BM571,"")</f>
        <v/>
      </c>
      <c r="S2311" s="25" t="str">
        <f>IF($BK571='Dummy Matches Summary'!S$2,$BM571,"")</f>
        <v/>
      </c>
      <c r="T2311" s="25" t="str">
        <f>IF($BK571='Dummy Matches Summary'!T$2,$BM571,"")</f>
        <v/>
      </c>
      <c r="U2311" s="25" t="str">
        <f>IF($BK571='Dummy Matches Summary'!U$2,$BM571,"")</f>
        <v/>
      </c>
      <c r="V2311" s="25" t="str">
        <f>IF($BK571='Dummy Matches Summary'!V$2,$BM571,"")</f>
        <v/>
      </c>
      <c r="W2311" s="25" t="str">
        <f>IF($BK571='Dummy Matches Summary'!W$2,$BM571,"")</f>
        <v/>
      </c>
      <c r="X2311" s="25" t="str">
        <f>IF($BK571='Dummy Matches Summary'!X$2,$BM571,"")</f>
        <v/>
      </c>
      <c r="Y2311" s="25" t="str">
        <f>IF($BK571='Dummy Matches Summary'!Y$2,$BM571,"")</f>
        <v/>
      </c>
      <c r="Z2311" s="25" t="str">
        <f>IF($BK571='Dummy Matches Summary'!Z$2,$BM571,"")</f>
        <v/>
      </c>
      <c r="AA2311" s="25" t="str">
        <f>IF($BK571='Dummy Matches Summary'!AA$2,$BM571,"")</f>
        <v/>
      </c>
      <c r="AB2311" s="25" t="str">
        <f>IF($BK571='Dummy Matches Summary'!AB$2,$BM571,"")</f>
        <v/>
      </c>
      <c r="AC2311" s="25" t="str">
        <f>IF($BK571='Dummy Matches Summary'!AC$2,$BM571,"")</f>
        <v/>
      </c>
      <c r="AD2311" s="25" t="str">
        <f>IF($BK571='Dummy Matches Summary'!AD$2,$BM571,"")</f>
        <v/>
      </c>
      <c r="AE2311" s="25" t="str">
        <f>IF($BK571='Dummy Matches Summary'!AE$2,$BM571,"")</f>
        <v/>
      </c>
      <c r="AF2311" s="25" t="str">
        <f>IF($BK571='Dummy Matches Summary'!AF$2,$BM571,"")</f>
        <v/>
      </c>
      <c r="AG2311" s="25" t="str">
        <f>IF($BK571='Dummy Matches Summary'!AG$2,$BM571,"")</f>
        <v/>
      </c>
      <c r="AH2311" s="25" t="str">
        <f>IF($BK571='Dummy Matches Summary'!AH$2,$BM571,"")</f>
        <v/>
      </c>
      <c r="AI2311" s="25" t="str">
        <f>IF($BK571='Dummy Matches Summary'!AI$2,$BM571,"")</f>
        <v/>
      </c>
      <c r="AJ2311" s="25" t="str">
        <f>IF($BK571='Dummy Matches Summary'!AJ$2,$BM571,"")</f>
        <v/>
      </c>
      <c r="AK2311" s="25" t="str">
        <f>IF($BK571='Dummy Matches Summary'!AK$2,$BM571,"")</f>
        <v/>
      </c>
      <c r="AL2311" s="25" t="str">
        <f>IF($BK571='Dummy Matches Summary'!AL$2,$BM571,"")</f>
        <v/>
      </c>
      <c r="AM2311" s="25" t="str">
        <f>IF($BK571='Dummy Matches Summary'!AM$2,$BM571,"")</f>
        <v/>
      </c>
      <c r="AN2311" s="25" t="str">
        <f>IF($BK571='Dummy Matches Summary'!AN$2,$BM571,"")</f>
        <v/>
      </c>
      <c r="AO2311" s="25" t="str">
        <f>IF($BK571='Dummy Matches Summary'!AO$2,$BM571,"")</f>
        <v/>
      </c>
      <c r="AP2311" s="25" t="str">
        <f>IF($BK571='Dummy Matches Summary'!AP$2,$BM571,"")</f>
        <v/>
      </c>
      <c r="AQ2311" s="25" t="str">
        <f>IF($BK571='Dummy Matches Summary'!AQ$2,$BM571,"")</f>
        <v/>
      </c>
      <c r="AR2311" s="25" t="str">
        <f>IF($BK571='Dummy Matches Summary'!AR$2,$BM571,"")</f>
        <v/>
      </c>
      <c r="AS2311" s="25" t="str">
        <f>IF($BK571='Dummy Matches Summary'!AS$2,$BM571,"")</f>
        <v/>
      </c>
      <c r="AT2311" s="25" t="str">
        <f>IF($BK571='Dummy Matches Summary'!AT$2,$BM571,"")</f>
        <v/>
      </c>
      <c r="AU2311" s="25" t="str">
        <f>IF($BK571='Dummy Matches Summary'!AU$2,$BM571,"")</f>
        <v/>
      </c>
      <c r="AV2311" s="25" t="str">
        <f>IF($BK571='Dummy Matches Summary'!AV$2,$BM571,"")</f>
        <v/>
      </c>
      <c r="AW2311" s="25" t="str">
        <f>IF($BK571='Dummy Matches Summary'!AW$2,$BM571,"")</f>
        <v/>
      </c>
      <c r="AX2311" s="25" t="str">
        <f>IF($BK571='Dummy Matches Summary'!AX$2,$BM571,"")</f>
        <v/>
      </c>
      <c r="AY2311" s="25" t="str">
        <f>IF($BK571='Dummy Matches Summary'!AY$2,$BM571,"")</f>
        <v/>
      </c>
      <c r="AZ2311" s="25" t="str">
        <f>IF($BK571='Dummy Matches Summary'!AZ$2,$BM571,"")</f>
        <v/>
      </c>
      <c r="BA2311" s="25" t="str">
        <f>IF($BK571='Dummy Matches Summary'!BA$2,$BM571,"")</f>
        <v/>
      </c>
      <c r="BB2311" s="25" t="str">
        <f>IF($BK571='Dummy Matches Summary'!BB$2,$BM571,"")</f>
        <v/>
      </c>
      <c r="BC2311" s="25" t="str">
        <f>IF($BK571='Dummy Matches Summary'!BC$2,$BM571,"")</f>
        <v/>
      </c>
      <c r="BD2311" s="25" t="str">
        <f>IF($BK571='Dummy Matches Summary'!BD$2,$BM571,"")</f>
        <v/>
      </c>
      <c r="BE2311" s="25" t="str">
        <f>IF($BK571='Dummy Matches Summary'!BE$2,$BM571,"")</f>
        <v/>
      </c>
      <c r="BF2311" s="25" t="str">
        <f>IF($BK571='Dummy Matches Summary'!BF$2,$BM571,"")</f>
        <v/>
      </c>
      <c r="BG2311" s="25" t="str">
        <f>IF($BK571='Dummy Matches Summary'!BG$2,$BM571,"")</f>
        <v/>
      </c>
    </row>
    <row r="2312" spans="1:59" x14ac:dyDescent="0.3">
      <c r="A2312" s="40">
        <v>2310</v>
      </c>
      <c r="B2312" s="25" t="str">
        <f>IF($BK572='Dummy Matches Summary'!B$2,$BM572,"")</f>
        <v/>
      </c>
      <c r="C2312" s="25" t="str">
        <f>IF($BK572='Dummy Matches Summary'!C$2,$BM572,"")</f>
        <v/>
      </c>
      <c r="D2312" s="25" t="str">
        <f>IF($BK572='Dummy Matches Summary'!D$2,$BM572,"")</f>
        <v/>
      </c>
      <c r="E2312" s="25" t="str">
        <f>IF($BK572='Dummy Matches Summary'!E$2,$BM572,"")</f>
        <v/>
      </c>
      <c r="F2312" s="25" t="str">
        <f>IF($BK572='Dummy Matches Summary'!F$2,$BM572,"")</f>
        <v/>
      </c>
      <c r="G2312" s="25" t="str">
        <f>IF($BK572='Dummy Matches Summary'!G$2,$BM572,"")</f>
        <v/>
      </c>
      <c r="H2312" s="25" t="str">
        <f>IF($BK572='Dummy Matches Summary'!H$2,$BM572,"")</f>
        <v/>
      </c>
      <c r="I2312" s="25" t="str">
        <f>IF($BK572='Dummy Matches Summary'!I$2,$BM572,"")</f>
        <v/>
      </c>
      <c r="J2312" s="25" t="str">
        <f>IF($BK572='Dummy Matches Summary'!J$2,$BM572,"")</f>
        <v/>
      </c>
      <c r="K2312" s="25" t="str">
        <f>IF($BK572='Dummy Matches Summary'!K$2,$BM572,"")</f>
        <v/>
      </c>
      <c r="L2312" s="25" t="str">
        <f>IF($BK572='Dummy Matches Summary'!L$2,$BM572,"")</f>
        <v/>
      </c>
      <c r="M2312" s="25" t="str">
        <f>IF($BK572='Dummy Matches Summary'!M$2,$BM572,"")</f>
        <v/>
      </c>
      <c r="N2312" s="25" t="str">
        <f>IF($BK572='Dummy Matches Summary'!N$2,$BM572,"")</f>
        <v/>
      </c>
      <c r="O2312" s="25" t="str">
        <f>IF($BK572='Dummy Matches Summary'!O$2,$BM572,"")</f>
        <v/>
      </c>
      <c r="P2312" s="25" t="str">
        <f>IF($BK572='Dummy Matches Summary'!P$2,$BM572,"")</f>
        <v/>
      </c>
      <c r="Q2312" s="25" t="str">
        <f>IF($BK572='Dummy Matches Summary'!Q$2,$BM572,"")</f>
        <v/>
      </c>
      <c r="R2312" s="25" t="str">
        <f>IF($BK572='Dummy Matches Summary'!R$2,$BM572,"")</f>
        <v/>
      </c>
      <c r="S2312" s="25" t="str">
        <f>IF($BK572='Dummy Matches Summary'!S$2,$BM572,"")</f>
        <v/>
      </c>
      <c r="T2312" s="25" t="str">
        <f>IF($BK572='Dummy Matches Summary'!T$2,$BM572,"")</f>
        <v/>
      </c>
      <c r="U2312" s="25" t="str">
        <f>IF($BK572='Dummy Matches Summary'!U$2,$BM572,"")</f>
        <v/>
      </c>
      <c r="V2312" s="25" t="str">
        <f>IF($BK572='Dummy Matches Summary'!V$2,$BM572,"")</f>
        <v/>
      </c>
      <c r="W2312" s="25" t="str">
        <f>IF($BK572='Dummy Matches Summary'!W$2,$BM572,"")</f>
        <v/>
      </c>
      <c r="X2312" s="25" t="str">
        <f>IF($BK572='Dummy Matches Summary'!X$2,$BM572,"")</f>
        <v/>
      </c>
      <c r="Y2312" s="25" t="str">
        <f>IF($BK572='Dummy Matches Summary'!Y$2,$BM572,"")</f>
        <v/>
      </c>
      <c r="Z2312" s="25" t="str">
        <f>IF($BK572='Dummy Matches Summary'!Z$2,$BM572,"")</f>
        <v/>
      </c>
      <c r="AA2312" s="25" t="str">
        <f>IF($BK572='Dummy Matches Summary'!AA$2,$BM572,"")</f>
        <v/>
      </c>
      <c r="AB2312" s="25" t="str">
        <f>IF($BK572='Dummy Matches Summary'!AB$2,$BM572,"")</f>
        <v/>
      </c>
      <c r="AC2312" s="25" t="str">
        <f>IF($BK572='Dummy Matches Summary'!AC$2,$BM572,"")</f>
        <v/>
      </c>
      <c r="AD2312" s="25" t="str">
        <f>IF($BK572='Dummy Matches Summary'!AD$2,$BM572,"")</f>
        <v/>
      </c>
      <c r="AE2312" s="25" t="str">
        <f>IF($BK572='Dummy Matches Summary'!AE$2,$BM572,"")</f>
        <v/>
      </c>
      <c r="AF2312" s="25" t="str">
        <f>IF($BK572='Dummy Matches Summary'!AF$2,$BM572,"")</f>
        <v/>
      </c>
      <c r="AG2312" s="25" t="str">
        <f>IF($BK572='Dummy Matches Summary'!AG$2,$BM572,"")</f>
        <v/>
      </c>
      <c r="AH2312" s="25" t="str">
        <f>IF($BK572='Dummy Matches Summary'!AH$2,$BM572,"")</f>
        <v/>
      </c>
      <c r="AI2312" s="25" t="str">
        <f>IF($BK572='Dummy Matches Summary'!AI$2,$BM572,"")</f>
        <v/>
      </c>
      <c r="AJ2312" s="25" t="str">
        <f>IF($BK572='Dummy Matches Summary'!AJ$2,$BM572,"")</f>
        <v/>
      </c>
      <c r="AK2312" s="25" t="str">
        <f>IF($BK572='Dummy Matches Summary'!AK$2,$BM572,"")</f>
        <v/>
      </c>
      <c r="AL2312" s="25" t="str">
        <f>IF($BK572='Dummy Matches Summary'!AL$2,$BM572,"")</f>
        <v/>
      </c>
      <c r="AM2312" s="25" t="str">
        <f>IF($BK572='Dummy Matches Summary'!AM$2,$BM572,"")</f>
        <v/>
      </c>
      <c r="AN2312" s="25" t="str">
        <f>IF($BK572='Dummy Matches Summary'!AN$2,$BM572,"")</f>
        <v/>
      </c>
      <c r="AO2312" s="25" t="str">
        <f>IF($BK572='Dummy Matches Summary'!AO$2,$BM572,"")</f>
        <v/>
      </c>
      <c r="AP2312" s="25" t="str">
        <f>IF($BK572='Dummy Matches Summary'!AP$2,$BM572,"")</f>
        <v/>
      </c>
      <c r="AQ2312" s="25" t="str">
        <f>IF($BK572='Dummy Matches Summary'!AQ$2,$BM572,"")</f>
        <v/>
      </c>
      <c r="AR2312" s="25" t="str">
        <f>IF($BK572='Dummy Matches Summary'!AR$2,$BM572,"")</f>
        <v/>
      </c>
      <c r="AS2312" s="25" t="str">
        <f>IF($BK572='Dummy Matches Summary'!AS$2,$BM572,"")</f>
        <v/>
      </c>
      <c r="AT2312" s="25" t="str">
        <f>IF($BK572='Dummy Matches Summary'!AT$2,$BM572,"")</f>
        <v/>
      </c>
      <c r="AU2312" s="25" t="str">
        <f>IF($BK572='Dummy Matches Summary'!AU$2,$BM572,"")</f>
        <v/>
      </c>
      <c r="AV2312" s="25" t="str">
        <f>IF($BK572='Dummy Matches Summary'!AV$2,$BM572,"")</f>
        <v/>
      </c>
      <c r="AW2312" s="25" t="str">
        <f>IF($BK572='Dummy Matches Summary'!AW$2,$BM572,"")</f>
        <v/>
      </c>
      <c r="AX2312" s="25" t="str">
        <f>IF($BK572='Dummy Matches Summary'!AX$2,$BM572,"")</f>
        <v/>
      </c>
      <c r="AY2312" s="25" t="str">
        <f>IF($BK572='Dummy Matches Summary'!AY$2,$BM572,"")</f>
        <v/>
      </c>
      <c r="AZ2312" s="25" t="str">
        <f>IF($BK572='Dummy Matches Summary'!AZ$2,$BM572,"")</f>
        <v/>
      </c>
      <c r="BA2312" s="25" t="str">
        <f>IF($BK572='Dummy Matches Summary'!BA$2,$BM572,"")</f>
        <v/>
      </c>
      <c r="BB2312" s="25" t="str">
        <f>IF($BK572='Dummy Matches Summary'!BB$2,$BM572,"")</f>
        <v/>
      </c>
      <c r="BC2312" s="25" t="str">
        <f>IF($BK572='Dummy Matches Summary'!BC$2,$BM572,"")</f>
        <v/>
      </c>
      <c r="BD2312" s="25" t="str">
        <f>IF($BK572='Dummy Matches Summary'!BD$2,$BM572,"")</f>
        <v/>
      </c>
      <c r="BE2312" s="25" t="str">
        <f>IF($BK572='Dummy Matches Summary'!BE$2,$BM572,"")</f>
        <v/>
      </c>
      <c r="BF2312" s="25" t="str">
        <f>IF($BK572='Dummy Matches Summary'!BF$2,$BM572,"")</f>
        <v/>
      </c>
      <c r="BG2312" s="25" t="str">
        <f>IF($BK572='Dummy Matches Summary'!BG$2,$BM572,"")</f>
        <v/>
      </c>
    </row>
    <row r="2313" spans="1:59" x14ac:dyDescent="0.3">
      <c r="A2313" s="40">
        <v>2311</v>
      </c>
      <c r="B2313" s="25" t="str">
        <f>IF($BK573='Dummy Matches Summary'!B$2,$BM573,"")</f>
        <v/>
      </c>
      <c r="C2313" s="25" t="str">
        <f>IF($BK573='Dummy Matches Summary'!C$2,$BM573,"")</f>
        <v/>
      </c>
      <c r="D2313" s="25" t="str">
        <f>IF($BK573='Dummy Matches Summary'!D$2,$BM573,"")</f>
        <v/>
      </c>
      <c r="E2313" s="25" t="str">
        <f>IF($BK573='Dummy Matches Summary'!E$2,$BM573,"")</f>
        <v/>
      </c>
      <c r="F2313" s="25" t="str">
        <f>IF($BK573='Dummy Matches Summary'!F$2,$BM573,"")</f>
        <v/>
      </c>
      <c r="G2313" s="25" t="str">
        <f>IF($BK573='Dummy Matches Summary'!G$2,$BM573,"")</f>
        <v/>
      </c>
      <c r="H2313" s="25" t="str">
        <f>IF($BK573='Dummy Matches Summary'!H$2,$BM573,"")</f>
        <v/>
      </c>
      <c r="I2313" s="25" t="str">
        <f>IF($BK573='Dummy Matches Summary'!I$2,$BM573,"")</f>
        <v/>
      </c>
      <c r="J2313" s="25" t="str">
        <f>IF($BK573='Dummy Matches Summary'!J$2,$BM573,"")</f>
        <v/>
      </c>
      <c r="K2313" s="25" t="str">
        <f>IF($BK573='Dummy Matches Summary'!K$2,$BM573,"")</f>
        <v/>
      </c>
      <c r="L2313" s="25" t="str">
        <f>IF($BK573='Dummy Matches Summary'!L$2,$BM573,"")</f>
        <v/>
      </c>
      <c r="M2313" s="25" t="str">
        <f>IF($BK573='Dummy Matches Summary'!M$2,$BM573,"")</f>
        <v/>
      </c>
      <c r="N2313" s="25" t="str">
        <f>IF($BK573='Dummy Matches Summary'!N$2,$BM573,"")</f>
        <v/>
      </c>
      <c r="O2313" s="25" t="str">
        <f>IF($BK573='Dummy Matches Summary'!O$2,$BM573,"")</f>
        <v/>
      </c>
      <c r="P2313" s="25" t="str">
        <f>IF($BK573='Dummy Matches Summary'!P$2,$BM573,"")</f>
        <v/>
      </c>
      <c r="Q2313" s="25" t="str">
        <f>IF($BK573='Dummy Matches Summary'!Q$2,$BM573,"")</f>
        <v/>
      </c>
      <c r="R2313" s="25" t="str">
        <f>IF($BK573='Dummy Matches Summary'!R$2,$BM573,"")</f>
        <v/>
      </c>
      <c r="S2313" s="25" t="str">
        <f>IF($BK573='Dummy Matches Summary'!S$2,$BM573,"")</f>
        <v/>
      </c>
      <c r="T2313" s="25" t="str">
        <f>IF($BK573='Dummy Matches Summary'!T$2,$BM573,"")</f>
        <v/>
      </c>
      <c r="U2313" s="25" t="str">
        <f>IF($BK573='Dummy Matches Summary'!U$2,$BM573,"")</f>
        <v/>
      </c>
      <c r="V2313" s="25" t="str">
        <f>IF($BK573='Dummy Matches Summary'!V$2,$BM573,"")</f>
        <v/>
      </c>
      <c r="W2313" s="25" t="str">
        <f>IF($BK573='Dummy Matches Summary'!W$2,$BM573,"")</f>
        <v/>
      </c>
      <c r="X2313" s="25" t="str">
        <f>IF($BK573='Dummy Matches Summary'!X$2,$BM573,"")</f>
        <v/>
      </c>
      <c r="Y2313" s="25" t="str">
        <f>IF($BK573='Dummy Matches Summary'!Y$2,$BM573,"")</f>
        <v/>
      </c>
      <c r="Z2313" s="25" t="str">
        <f>IF($BK573='Dummy Matches Summary'!Z$2,$BM573,"")</f>
        <v/>
      </c>
      <c r="AA2313" s="25" t="str">
        <f>IF($BK573='Dummy Matches Summary'!AA$2,$BM573,"")</f>
        <v/>
      </c>
      <c r="AB2313" s="25" t="str">
        <f>IF($BK573='Dummy Matches Summary'!AB$2,$BM573,"")</f>
        <v/>
      </c>
      <c r="AC2313" s="25" t="str">
        <f>IF($BK573='Dummy Matches Summary'!AC$2,$BM573,"")</f>
        <v/>
      </c>
      <c r="AD2313" s="25" t="str">
        <f>IF($BK573='Dummy Matches Summary'!AD$2,$BM573,"")</f>
        <v/>
      </c>
      <c r="AE2313" s="25" t="str">
        <f>IF($BK573='Dummy Matches Summary'!AE$2,$BM573,"")</f>
        <v/>
      </c>
      <c r="AF2313" s="25" t="str">
        <f>IF($BK573='Dummy Matches Summary'!AF$2,$BM573,"")</f>
        <v/>
      </c>
      <c r="AG2313" s="25" t="str">
        <f>IF($BK573='Dummy Matches Summary'!AG$2,$BM573,"")</f>
        <v/>
      </c>
      <c r="AH2313" s="25" t="str">
        <f>IF($BK573='Dummy Matches Summary'!AH$2,$BM573,"")</f>
        <v/>
      </c>
      <c r="AI2313" s="25" t="str">
        <f>IF($BK573='Dummy Matches Summary'!AI$2,$BM573,"")</f>
        <v/>
      </c>
      <c r="AJ2313" s="25" t="str">
        <f>IF($BK573='Dummy Matches Summary'!AJ$2,$BM573,"")</f>
        <v/>
      </c>
      <c r="AK2313" s="25" t="str">
        <f>IF($BK573='Dummy Matches Summary'!AK$2,$BM573,"")</f>
        <v/>
      </c>
      <c r="AL2313" s="25" t="str">
        <f>IF($BK573='Dummy Matches Summary'!AL$2,$BM573,"")</f>
        <v/>
      </c>
      <c r="AM2313" s="25" t="str">
        <f>IF($BK573='Dummy Matches Summary'!AM$2,$BM573,"")</f>
        <v/>
      </c>
      <c r="AN2313" s="25" t="str">
        <f>IF($BK573='Dummy Matches Summary'!AN$2,$BM573,"")</f>
        <v/>
      </c>
      <c r="AO2313" s="25" t="str">
        <f>IF($BK573='Dummy Matches Summary'!AO$2,$BM573,"")</f>
        <v/>
      </c>
      <c r="AP2313" s="25" t="str">
        <f>IF($BK573='Dummy Matches Summary'!AP$2,$BM573,"")</f>
        <v/>
      </c>
      <c r="AQ2313" s="25" t="str">
        <f>IF($BK573='Dummy Matches Summary'!AQ$2,$BM573,"")</f>
        <v/>
      </c>
      <c r="AR2313" s="25" t="str">
        <f>IF($BK573='Dummy Matches Summary'!AR$2,$BM573,"")</f>
        <v/>
      </c>
      <c r="AS2313" s="25" t="str">
        <f>IF($BK573='Dummy Matches Summary'!AS$2,$BM573,"")</f>
        <v/>
      </c>
      <c r="AT2313" s="25" t="str">
        <f>IF($BK573='Dummy Matches Summary'!AT$2,$BM573,"")</f>
        <v/>
      </c>
      <c r="AU2313" s="25" t="str">
        <f>IF($BK573='Dummy Matches Summary'!AU$2,$BM573,"")</f>
        <v/>
      </c>
      <c r="AV2313" s="25" t="str">
        <f>IF($BK573='Dummy Matches Summary'!AV$2,$BM573,"")</f>
        <v/>
      </c>
      <c r="AW2313" s="25" t="str">
        <f>IF($BK573='Dummy Matches Summary'!AW$2,$BM573,"")</f>
        <v/>
      </c>
      <c r="AX2313" s="25" t="str">
        <f>IF($BK573='Dummy Matches Summary'!AX$2,$BM573,"")</f>
        <v/>
      </c>
      <c r="AY2313" s="25" t="str">
        <f>IF($BK573='Dummy Matches Summary'!AY$2,$BM573,"")</f>
        <v/>
      </c>
      <c r="AZ2313" s="25" t="str">
        <f>IF($BK573='Dummy Matches Summary'!AZ$2,$BM573,"")</f>
        <v/>
      </c>
      <c r="BA2313" s="25" t="str">
        <f>IF($BK573='Dummy Matches Summary'!BA$2,$BM573,"")</f>
        <v/>
      </c>
      <c r="BB2313" s="25" t="str">
        <f>IF($BK573='Dummy Matches Summary'!BB$2,$BM573,"")</f>
        <v/>
      </c>
      <c r="BC2313" s="25" t="str">
        <f>IF($BK573='Dummy Matches Summary'!BC$2,$BM573,"")</f>
        <v/>
      </c>
      <c r="BD2313" s="25" t="str">
        <f>IF($BK573='Dummy Matches Summary'!BD$2,$BM573,"")</f>
        <v/>
      </c>
      <c r="BE2313" s="25" t="str">
        <f>IF($BK573='Dummy Matches Summary'!BE$2,$BM573,"")</f>
        <v/>
      </c>
      <c r="BF2313" s="25" t="str">
        <f>IF($BK573='Dummy Matches Summary'!BF$2,$BM573,"")</f>
        <v/>
      </c>
      <c r="BG2313" s="25" t="str">
        <f>IF($BK573='Dummy Matches Summary'!BG$2,$BM573,"")</f>
        <v/>
      </c>
    </row>
    <row r="2314" spans="1:59" x14ac:dyDescent="0.3">
      <c r="A2314" s="40">
        <v>2312</v>
      </c>
      <c r="B2314" s="25" t="str">
        <f>IF($BK574='Dummy Matches Summary'!B$2,$BM574,"")</f>
        <v/>
      </c>
      <c r="C2314" s="25" t="str">
        <f>IF($BK574='Dummy Matches Summary'!C$2,$BM574,"")</f>
        <v/>
      </c>
      <c r="D2314" s="25" t="str">
        <f>IF($BK574='Dummy Matches Summary'!D$2,$BM574,"")</f>
        <v/>
      </c>
      <c r="E2314" s="25" t="str">
        <f>IF($BK574='Dummy Matches Summary'!E$2,$BM574,"")</f>
        <v/>
      </c>
      <c r="F2314" s="25" t="str">
        <f>IF($BK574='Dummy Matches Summary'!F$2,$BM574,"")</f>
        <v/>
      </c>
      <c r="G2314" s="25" t="str">
        <f>IF($BK574='Dummy Matches Summary'!G$2,$BM574,"")</f>
        <v/>
      </c>
      <c r="H2314" s="25" t="str">
        <f>IF($BK574='Dummy Matches Summary'!H$2,$BM574,"")</f>
        <v/>
      </c>
      <c r="I2314" s="25" t="str">
        <f>IF($BK574='Dummy Matches Summary'!I$2,$BM574,"")</f>
        <v/>
      </c>
      <c r="J2314" s="25" t="str">
        <f>IF($BK574='Dummy Matches Summary'!J$2,$BM574,"")</f>
        <v/>
      </c>
      <c r="K2314" s="25" t="str">
        <f>IF($BK574='Dummy Matches Summary'!K$2,$BM574,"")</f>
        <v/>
      </c>
      <c r="L2314" s="25" t="str">
        <f>IF($BK574='Dummy Matches Summary'!L$2,$BM574,"")</f>
        <v/>
      </c>
      <c r="M2314" s="25" t="str">
        <f>IF($BK574='Dummy Matches Summary'!M$2,$BM574,"")</f>
        <v/>
      </c>
      <c r="N2314" s="25" t="str">
        <f>IF($BK574='Dummy Matches Summary'!N$2,$BM574,"")</f>
        <v/>
      </c>
      <c r="O2314" s="25" t="str">
        <f>IF($BK574='Dummy Matches Summary'!O$2,$BM574,"")</f>
        <v/>
      </c>
      <c r="P2314" s="25" t="str">
        <f>IF($BK574='Dummy Matches Summary'!P$2,$BM574,"")</f>
        <v/>
      </c>
      <c r="Q2314" s="25" t="str">
        <f>IF($BK574='Dummy Matches Summary'!Q$2,$BM574,"")</f>
        <v/>
      </c>
      <c r="R2314" s="25" t="str">
        <f>IF($BK574='Dummy Matches Summary'!R$2,$BM574,"")</f>
        <v/>
      </c>
      <c r="S2314" s="25" t="str">
        <f>IF($BK574='Dummy Matches Summary'!S$2,$BM574,"")</f>
        <v/>
      </c>
      <c r="T2314" s="25" t="str">
        <f>IF($BK574='Dummy Matches Summary'!T$2,$BM574,"")</f>
        <v/>
      </c>
      <c r="U2314" s="25" t="str">
        <f>IF($BK574='Dummy Matches Summary'!U$2,$BM574,"")</f>
        <v/>
      </c>
      <c r="V2314" s="25" t="str">
        <f>IF($BK574='Dummy Matches Summary'!V$2,$BM574,"")</f>
        <v/>
      </c>
      <c r="W2314" s="25" t="str">
        <f>IF($BK574='Dummy Matches Summary'!W$2,$BM574,"")</f>
        <v/>
      </c>
      <c r="X2314" s="25" t="str">
        <f>IF($BK574='Dummy Matches Summary'!X$2,$BM574,"")</f>
        <v/>
      </c>
      <c r="Y2314" s="25" t="str">
        <f>IF($BK574='Dummy Matches Summary'!Y$2,$BM574,"")</f>
        <v/>
      </c>
      <c r="Z2314" s="25" t="str">
        <f>IF($BK574='Dummy Matches Summary'!Z$2,$BM574,"")</f>
        <v/>
      </c>
      <c r="AA2314" s="25" t="str">
        <f>IF($BK574='Dummy Matches Summary'!AA$2,$BM574,"")</f>
        <v/>
      </c>
      <c r="AB2314" s="25" t="str">
        <f>IF($BK574='Dummy Matches Summary'!AB$2,$BM574,"")</f>
        <v/>
      </c>
      <c r="AC2314" s="25" t="str">
        <f>IF($BK574='Dummy Matches Summary'!AC$2,$BM574,"")</f>
        <v/>
      </c>
      <c r="AD2314" s="25" t="str">
        <f>IF($BK574='Dummy Matches Summary'!AD$2,$BM574,"")</f>
        <v/>
      </c>
      <c r="AE2314" s="25" t="str">
        <f>IF($BK574='Dummy Matches Summary'!AE$2,$BM574,"")</f>
        <v/>
      </c>
      <c r="AF2314" s="25" t="str">
        <f>IF($BK574='Dummy Matches Summary'!AF$2,$BM574,"")</f>
        <v/>
      </c>
      <c r="AG2314" s="25" t="str">
        <f>IF($BK574='Dummy Matches Summary'!AG$2,$BM574,"")</f>
        <v/>
      </c>
      <c r="AH2314" s="25" t="str">
        <f>IF($BK574='Dummy Matches Summary'!AH$2,$BM574,"")</f>
        <v/>
      </c>
      <c r="AI2314" s="25" t="str">
        <f>IF($BK574='Dummy Matches Summary'!AI$2,$BM574,"")</f>
        <v/>
      </c>
      <c r="AJ2314" s="25" t="str">
        <f>IF($BK574='Dummy Matches Summary'!AJ$2,$BM574,"")</f>
        <v/>
      </c>
      <c r="AK2314" s="25" t="str">
        <f>IF($BK574='Dummy Matches Summary'!AK$2,$BM574,"")</f>
        <v/>
      </c>
      <c r="AL2314" s="25" t="str">
        <f>IF($BK574='Dummy Matches Summary'!AL$2,$BM574,"")</f>
        <v/>
      </c>
      <c r="AM2314" s="25" t="str">
        <f>IF($BK574='Dummy Matches Summary'!AM$2,$BM574,"")</f>
        <v/>
      </c>
      <c r="AN2314" s="25" t="str">
        <f>IF($BK574='Dummy Matches Summary'!AN$2,$BM574,"")</f>
        <v/>
      </c>
      <c r="AO2314" s="25" t="str">
        <f>IF($BK574='Dummy Matches Summary'!AO$2,$BM574,"")</f>
        <v/>
      </c>
      <c r="AP2314" s="25" t="str">
        <f>IF($BK574='Dummy Matches Summary'!AP$2,$BM574,"")</f>
        <v/>
      </c>
      <c r="AQ2314" s="25" t="str">
        <f>IF($BK574='Dummy Matches Summary'!AQ$2,$BM574,"")</f>
        <v/>
      </c>
      <c r="AR2314" s="25" t="str">
        <f>IF($BK574='Dummy Matches Summary'!AR$2,$BM574,"")</f>
        <v/>
      </c>
      <c r="AS2314" s="25" t="str">
        <f>IF($BK574='Dummy Matches Summary'!AS$2,$BM574,"")</f>
        <v/>
      </c>
      <c r="AT2314" s="25" t="str">
        <f>IF($BK574='Dummy Matches Summary'!AT$2,$BM574,"")</f>
        <v/>
      </c>
      <c r="AU2314" s="25" t="str">
        <f>IF($BK574='Dummy Matches Summary'!AU$2,$BM574,"")</f>
        <v/>
      </c>
      <c r="AV2314" s="25" t="str">
        <f>IF($BK574='Dummy Matches Summary'!AV$2,$BM574,"")</f>
        <v/>
      </c>
      <c r="AW2314" s="25" t="str">
        <f>IF($BK574='Dummy Matches Summary'!AW$2,$BM574,"")</f>
        <v/>
      </c>
      <c r="AX2314" s="25" t="str">
        <f>IF($BK574='Dummy Matches Summary'!AX$2,$BM574,"")</f>
        <v/>
      </c>
      <c r="AY2314" s="25" t="str">
        <f>IF($BK574='Dummy Matches Summary'!AY$2,$BM574,"")</f>
        <v/>
      </c>
      <c r="AZ2314" s="25" t="str">
        <f>IF($BK574='Dummy Matches Summary'!AZ$2,$BM574,"")</f>
        <v/>
      </c>
      <c r="BA2314" s="25" t="str">
        <f>IF($BK574='Dummy Matches Summary'!BA$2,$BM574,"")</f>
        <v/>
      </c>
      <c r="BB2314" s="25" t="str">
        <f>IF($BK574='Dummy Matches Summary'!BB$2,$BM574,"")</f>
        <v/>
      </c>
      <c r="BC2314" s="25" t="str">
        <f>IF($BK574='Dummy Matches Summary'!BC$2,$BM574,"")</f>
        <v/>
      </c>
      <c r="BD2314" s="25" t="str">
        <f>IF($BK574='Dummy Matches Summary'!BD$2,$BM574,"")</f>
        <v/>
      </c>
      <c r="BE2314" s="25" t="str">
        <f>IF($BK574='Dummy Matches Summary'!BE$2,$BM574,"")</f>
        <v/>
      </c>
      <c r="BF2314" s="25" t="str">
        <f>IF($BK574='Dummy Matches Summary'!BF$2,$BM574,"")</f>
        <v/>
      </c>
      <c r="BG2314" s="25" t="str">
        <f>IF($BK574='Dummy Matches Summary'!BG$2,$BM574,"")</f>
        <v/>
      </c>
    </row>
    <row r="2315" spans="1:59" x14ac:dyDescent="0.3">
      <c r="A2315" s="40">
        <v>2313</v>
      </c>
      <c r="B2315" s="25" t="str">
        <f>IF($BK575='Dummy Matches Summary'!B$2,$BM575,"")</f>
        <v/>
      </c>
      <c r="C2315" s="25" t="str">
        <f>IF($BK575='Dummy Matches Summary'!C$2,$BM575,"")</f>
        <v/>
      </c>
      <c r="D2315" s="25" t="str">
        <f>IF($BK575='Dummy Matches Summary'!D$2,$BM575,"")</f>
        <v/>
      </c>
      <c r="E2315" s="25" t="str">
        <f>IF($BK575='Dummy Matches Summary'!E$2,$BM575,"")</f>
        <v/>
      </c>
      <c r="F2315" s="25" t="str">
        <f>IF($BK575='Dummy Matches Summary'!F$2,$BM575,"")</f>
        <v/>
      </c>
      <c r="G2315" s="25" t="str">
        <f>IF($BK575='Dummy Matches Summary'!G$2,$BM575,"")</f>
        <v/>
      </c>
      <c r="H2315" s="25" t="str">
        <f>IF($BK575='Dummy Matches Summary'!H$2,$BM575,"")</f>
        <v/>
      </c>
      <c r="I2315" s="25" t="str">
        <f>IF($BK575='Dummy Matches Summary'!I$2,$BM575,"")</f>
        <v/>
      </c>
      <c r="J2315" s="25" t="str">
        <f>IF($BK575='Dummy Matches Summary'!J$2,$BM575,"")</f>
        <v/>
      </c>
      <c r="K2315" s="25" t="str">
        <f>IF($BK575='Dummy Matches Summary'!K$2,$BM575,"")</f>
        <v/>
      </c>
      <c r="L2315" s="25" t="str">
        <f>IF($BK575='Dummy Matches Summary'!L$2,$BM575,"")</f>
        <v/>
      </c>
      <c r="M2315" s="25" t="str">
        <f>IF($BK575='Dummy Matches Summary'!M$2,$BM575,"")</f>
        <v/>
      </c>
      <c r="N2315" s="25" t="str">
        <f>IF($BK575='Dummy Matches Summary'!N$2,$BM575,"")</f>
        <v/>
      </c>
      <c r="O2315" s="25" t="str">
        <f>IF($BK575='Dummy Matches Summary'!O$2,$BM575,"")</f>
        <v/>
      </c>
      <c r="P2315" s="25" t="str">
        <f>IF($BK575='Dummy Matches Summary'!P$2,$BM575,"")</f>
        <v/>
      </c>
      <c r="Q2315" s="25" t="str">
        <f>IF($BK575='Dummy Matches Summary'!Q$2,$BM575,"")</f>
        <v/>
      </c>
      <c r="R2315" s="25" t="str">
        <f>IF($BK575='Dummy Matches Summary'!R$2,$BM575,"")</f>
        <v/>
      </c>
      <c r="S2315" s="25" t="str">
        <f>IF($BK575='Dummy Matches Summary'!S$2,$BM575,"")</f>
        <v/>
      </c>
      <c r="T2315" s="25" t="str">
        <f>IF($BK575='Dummy Matches Summary'!T$2,$BM575,"")</f>
        <v/>
      </c>
      <c r="U2315" s="25" t="str">
        <f>IF($BK575='Dummy Matches Summary'!U$2,$BM575,"")</f>
        <v/>
      </c>
      <c r="V2315" s="25" t="str">
        <f>IF($BK575='Dummy Matches Summary'!V$2,$BM575,"")</f>
        <v/>
      </c>
      <c r="W2315" s="25" t="str">
        <f>IF($BK575='Dummy Matches Summary'!W$2,$BM575,"")</f>
        <v/>
      </c>
      <c r="X2315" s="25" t="str">
        <f>IF($BK575='Dummy Matches Summary'!X$2,$BM575,"")</f>
        <v/>
      </c>
      <c r="Y2315" s="25" t="str">
        <f>IF($BK575='Dummy Matches Summary'!Y$2,$BM575,"")</f>
        <v/>
      </c>
      <c r="Z2315" s="25" t="str">
        <f>IF($BK575='Dummy Matches Summary'!Z$2,$BM575,"")</f>
        <v/>
      </c>
      <c r="AA2315" s="25" t="str">
        <f>IF($BK575='Dummy Matches Summary'!AA$2,$BM575,"")</f>
        <v/>
      </c>
      <c r="AB2315" s="25" t="str">
        <f>IF($BK575='Dummy Matches Summary'!AB$2,$BM575,"")</f>
        <v/>
      </c>
      <c r="AC2315" s="25" t="str">
        <f>IF($BK575='Dummy Matches Summary'!AC$2,$BM575,"")</f>
        <v/>
      </c>
      <c r="AD2315" s="25" t="str">
        <f>IF($BK575='Dummy Matches Summary'!AD$2,$BM575,"")</f>
        <v/>
      </c>
      <c r="AE2315" s="25" t="str">
        <f>IF($BK575='Dummy Matches Summary'!AE$2,$BM575,"")</f>
        <v/>
      </c>
      <c r="AF2315" s="25" t="str">
        <f>IF($BK575='Dummy Matches Summary'!AF$2,$BM575,"")</f>
        <v/>
      </c>
      <c r="AG2315" s="25" t="str">
        <f>IF($BK575='Dummy Matches Summary'!AG$2,$BM575,"")</f>
        <v/>
      </c>
      <c r="AH2315" s="25" t="str">
        <f>IF($BK575='Dummy Matches Summary'!AH$2,$BM575,"")</f>
        <v/>
      </c>
      <c r="AI2315" s="25" t="str">
        <f>IF($BK575='Dummy Matches Summary'!AI$2,$BM575,"")</f>
        <v/>
      </c>
      <c r="AJ2315" s="25" t="str">
        <f>IF($BK575='Dummy Matches Summary'!AJ$2,$BM575,"")</f>
        <v/>
      </c>
      <c r="AK2315" s="25" t="str">
        <f>IF($BK575='Dummy Matches Summary'!AK$2,$BM575,"")</f>
        <v/>
      </c>
      <c r="AL2315" s="25" t="str">
        <f>IF($BK575='Dummy Matches Summary'!AL$2,$BM575,"")</f>
        <v/>
      </c>
      <c r="AM2315" s="25" t="str">
        <f>IF($BK575='Dummy Matches Summary'!AM$2,$BM575,"")</f>
        <v/>
      </c>
      <c r="AN2315" s="25" t="str">
        <f>IF($BK575='Dummy Matches Summary'!AN$2,$BM575,"")</f>
        <v/>
      </c>
      <c r="AO2315" s="25" t="str">
        <f>IF($BK575='Dummy Matches Summary'!AO$2,$BM575,"")</f>
        <v/>
      </c>
      <c r="AP2315" s="25" t="str">
        <f>IF($BK575='Dummy Matches Summary'!AP$2,$BM575,"")</f>
        <v/>
      </c>
      <c r="AQ2315" s="25" t="str">
        <f>IF($BK575='Dummy Matches Summary'!AQ$2,$BM575,"")</f>
        <v/>
      </c>
      <c r="AR2315" s="25" t="str">
        <f>IF($BK575='Dummy Matches Summary'!AR$2,$BM575,"")</f>
        <v/>
      </c>
      <c r="AS2315" s="25" t="str">
        <f>IF($BK575='Dummy Matches Summary'!AS$2,$BM575,"")</f>
        <v/>
      </c>
      <c r="AT2315" s="25" t="str">
        <f>IF($BK575='Dummy Matches Summary'!AT$2,$BM575,"")</f>
        <v/>
      </c>
      <c r="AU2315" s="25" t="str">
        <f>IF($BK575='Dummy Matches Summary'!AU$2,$BM575,"")</f>
        <v/>
      </c>
      <c r="AV2315" s="25" t="str">
        <f>IF($BK575='Dummy Matches Summary'!AV$2,$BM575,"")</f>
        <v/>
      </c>
      <c r="AW2315" s="25" t="str">
        <f>IF($BK575='Dummy Matches Summary'!AW$2,$BM575,"")</f>
        <v/>
      </c>
      <c r="AX2315" s="25" t="str">
        <f>IF($BK575='Dummy Matches Summary'!AX$2,$BM575,"")</f>
        <v/>
      </c>
      <c r="AY2315" s="25" t="str">
        <f>IF($BK575='Dummy Matches Summary'!AY$2,$BM575,"")</f>
        <v/>
      </c>
      <c r="AZ2315" s="25" t="str">
        <f>IF($BK575='Dummy Matches Summary'!AZ$2,$BM575,"")</f>
        <v/>
      </c>
      <c r="BA2315" s="25" t="str">
        <f>IF($BK575='Dummy Matches Summary'!BA$2,$BM575,"")</f>
        <v/>
      </c>
      <c r="BB2315" s="25" t="str">
        <f>IF($BK575='Dummy Matches Summary'!BB$2,$BM575,"")</f>
        <v/>
      </c>
      <c r="BC2315" s="25" t="str">
        <f>IF($BK575='Dummy Matches Summary'!BC$2,$BM575,"")</f>
        <v/>
      </c>
      <c r="BD2315" s="25" t="str">
        <f>IF($BK575='Dummy Matches Summary'!BD$2,$BM575,"")</f>
        <v/>
      </c>
      <c r="BE2315" s="25" t="str">
        <f>IF($BK575='Dummy Matches Summary'!BE$2,$BM575,"")</f>
        <v/>
      </c>
      <c r="BF2315" s="25" t="str">
        <f>IF($BK575='Dummy Matches Summary'!BF$2,$BM575,"")</f>
        <v/>
      </c>
      <c r="BG2315" s="25" t="str">
        <f>IF($BK575='Dummy Matches Summary'!BG$2,$BM575,"")</f>
        <v/>
      </c>
    </row>
    <row r="2316" spans="1:59" x14ac:dyDescent="0.3">
      <c r="A2316" s="40">
        <v>2314</v>
      </c>
      <c r="B2316" s="25" t="str">
        <f>IF($BK576='Dummy Matches Summary'!B$2,$BM576,"")</f>
        <v/>
      </c>
      <c r="C2316" s="25" t="str">
        <f>IF($BK576='Dummy Matches Summary'!C$2,$BM576,"")</f>
        <v/>
      </c>
      <c r="D2316" s="25" t="str">
        <f>IF($BK576='Dummy Matches Summary'!D$2,$BM576,"")</f>
        <v/>
      </c>
      <c r="E2316" s="25" t="str">
        <f>IF($BK576='Dummy Matches Summary'!E$2,$BM576,"")</f>
        <v/>
      </c>
      <c r="F2316" s="25" t="str">
        <f>IF($BK576='Dummy Matches Summary'!F$2,$BM576,"")</f>
        <v/>
      </c>
      <c r="G2316" s="25" t="str">
        <f>IF($BK576='Dummy Matches Summary'!G$2,$BM576,"")</f>
        <v/>
      </c>
      <c r="H2316" s="25" t="str">
        <f>IF($BK576='Dummy Matches Summary'!H$2,$BM576,"")</f>
        <v/>
      </c>
      <c r="I2316" s="25" t="str">
        <f>IF($BK576='Dummy Matches Summary'!I$2,$BM576,"")</f>
        <v/>
      </c>
      <c r="J2316" s="25" t="str">
        <f>IF($BK576='Dummy Matches Summary'!J$2,$BM576,"")</f>
        <v/>
      </c>
      <c r="K2316" s="25" t="str">
        <f>IF($BK576='Dummy Matches Summary'!K$2,$BM576,"")</f>
        <v/>
      </c>
      <c r="L2316" s="25" t="str">
        <f>IF($BK576='Dummy Matches Summary'!L$2,$BM576,"")</f>
        <v/>
      </c>
      <c r="M2316" s="25" t="str">
        <f>IF($BK576='Dummy Matches Summary'!M$2,$BM576,"")</f>
        <v/>
      </c>
      <c r="N2316" s="25" t="str">
        <f>IF($BK576='Dummy Matches Summary'!N$2,$BM576,"")</f>
        <v/>
      </c>
      <c r="O2316" s="25" t="str">
        <f>IF($BK576='Dummy Matches Summary'!O$2,$BM576,"")</f>
        <v/>
      </c>
      <c r="P2316" s="25" t="str">
        <f>IF($BK576='Dummy Matches Summary'!P$2,$BM576,"")</f>
        <v/>
      </c>
      <c r="Q2316" s="25" t="str">
        <f>IF($BK576='Dummy Matches Summary'!Q$2,$BM576,"")</f>
        <v/>
      </c>
      <c r="R2316" s="25" t="str">
        <f>IF($BK576='Dummy Matches Summary'!R$2,$BM576,"")</f>
        <v/>
      </c>
      <c r="S2316" s="25" t="str">
        <f>IF($BK576='Dummy Matches Summary'!S$2,$BM576,"")</f>
        <v/>
      </c>
      <c r="T2316" s="25" t="str">
        <f>IF($BK576='Dummy Matches Summary'!T$2,$BM576,"")</f>
        <v/>
      </c>
      <c r="U2316" s="25" t="str">
        <f>IF($BK576='Dummy Matches Summary'!U$2,$BM576,"")</f>
        <v/>
      </c>
      <c r="V2316" s="25" t="str">
        <f>IF($BK576='Dummy Matches Summary'!V$2,$BM576,"")</f>
        <v/>
      </c>
      <c r="W2316" s="25" t="str">
        <f>IF($BK576='Dummy Matches Summary'!W$2,$BM576,"")</f>
        <v/>
      </c>
      <c r="X2316" s="25" t="str">
        <f>IF($BK576='Dummy Matches Summary'!X$2,$BM576,"")</f>
        <v/>
      </c>
      <c r="Y2316" s="25" t="str">
        <f>IF($BK576='Dummy Matches Summary'!Y$2,$BM576,"")</f>
        <v/>
      </c>
      <c r="Z2316" s="25" t="str">
        <f>IF($BK576='Dummy Matches Summary'!Z$2,$BM576,"")</f>
        <v/>
      </c>
      <c r="AA2316" s="25" t="str">
        <f>IF($BK576='Dummy Matches Summary'!AA$2,$BM576,"")</f>
        <v/>
      </c>
      <c r="AB2316" s="25" t="str">
        <f>IF($BK576='Dummy Matches Summary'!AB$2,$BM576,"")</f>
        <v/>
      </c>
      <c r="AC2316" s="25" t="str">
        <f>IF($BK576='Dummy Matches Summary'!AC$2,$BM576,"")</f>
        <v/>
      </c>
      <c r="AD2316" s="25" t="str">
        <f>IF($BK576='Dummy Matches Summary'!AD$2,$BM576,"")</f>
        <v/>
      </c>
      <c r="AE2316" s="25" t="str">
        <f>IF($BK576='Dummy Matches Summary'!AE$2,$BM576,"")</f>
        <v/>
      </c>
      <c r="AF2316" s="25" t="str">
        <f>IF($BK576='Dummy Matches Summary'!AF$2,$BM576,"")</f>
        <v/>
      </c>
      <c r="AG2316" s="25" t="str">
        <f>IF($BK576='Dummy Matches Summary'!AG$2,$BM576,"")</f>
        <v/>
      </c>
      <c r="AH2316" s="25" t="str">
        <f>IF($BK576='Dummy Matches Summary'!AH$2,$BM576,"")</f>
        <v/>
      </c>
      <c r="AI2316" s="25" t="str">
        <f>IF($BK576='Dummy Matches Summary'!AI$2,$BM576,"")</f>
        <v/>
      </c>
      <c r="AJ2316" s="25" t="str">
        <f>IF($BK576='Dummy Matches Summary'!AJ$2,$BM576,"")</f>
        <v/>
      </c>
      <c r="AK2316" s="25" t="str">
        <f>IF($BK576='Dummy Matches Summary'!AK$2,$BM576,"")</f>
        <v/>
      </c>
      <c r="AL2316" s="25" t="str">
        <f>IF($BK576='Dummy Matches Summary'!AL$2,$BM576,"")</f>
        <v/>
      </c>
      <c r="AM2316" s="25" t="str">
        <f>IF($BK576='Dummy Matches Summary'!AM$2,$BM576,"")</f>
        <v/>
      </c>
      <c r="AN2316" s="25" t="str">
        <f>IF($BK576='Dummy Matches Summary'!AN$2,$BM576,"")</f>
        <v/>
      </c>
      <c r="AO2316" s="25" t="str">
        <f>IF($BK576='Dummy Matches Summary'!AO$2,$BM576,"")</f>
        <v/>
      </c>
      <c r="AP2316" s="25" t="str">
        <f>IF($BK576='Dummy Matches Summary'!AP$2,$BM576,"")</f>
        <v/>
      </c>
      <c r="AQ2316" s="25" t="str">
        <f>IF($BK576='Dummy Matches Summary'!AQ$2,$BM576,"")</f>
        <v/>
      </c>
      <c r="AR2316" s="25" t="str">
        <f>IF($BK576='Dummy Matches Summary'!AR$2,$BM576,"")</f>
        <v/>
      </c>
      <c r="AS2316" s="25" t="str">
        <f>IF($BK576='Dummy Matches Summary'!AS$2,$BM576,"")</f>
        <v/>
      </c>
      <c r="AT2316" s="25" t="str">
        <f>IF($BK576='Dummy Matches Summary'!AT$2,$BM576,"")</f>
        <v/>
      </c>
      <c r="AU2316" s="25" t="str">
        <f>IF($BK576='Dummy Matches Summary'!AU$2,$BM576,"")</f>
        <v/>
      </c>
      <c r="AV2316" s="25" t="str">
        <f>IF($BK576='Dummy Matches Summary'!AV$2,$BM576,"")</f>
        <v/>
      </c>
      <c r="AW2316" s="25" t="str">
        <f>IF($BK576='Dummy Matches Summary'!AW$2,$BM576,"")</f>
        <v/>
      </c>
      <c r="AX2316" s="25" t="str">
        <f>IF($BK576='Dummy Matches Summary'!AX$2,$BM576,"")</f>
        <v/>
      </c>
      <c r="AY2316" s="25" t="str">
        <f>IF($BK576='Dummy Matches Summary'!AY$2,$BM576,"")</f>
        <v/>
      </c>
      <c r="AZ2316" s="25" t="str">
        <f>IF($BK576='Dummy Matches Summary'!AZ$2,$BM576,"")</f>
        <v/>
      </c>
      <c r="BA2316" s="25" t="str">
        <f>IF($BK576='Dummy Matches Summary'!BA$2,$BM576,"")</f>
        <v/>
      </c>
      <c r="BB2316" s="25" t="str">
        <f>IF($BK576='Dummy Matches Summary'!BB$2,$BM576,"")</f>
        <v/>
      </c>
      <c r="BC2316" s="25" t="str">
        <f>IF($BK576='Dummy Matches Summary'!BC$2,$BM576,"")</f>
        <v/>
      </c>
      <c r="BD2316" s="25" t="str">
        <f>IF($BK576='Dummy Matches Summary'!BD$2,$BM576,"")</f>
        <v/>
      </c>
      <c r="BE2316" s="25" t="str">
        <f>IF($BK576='Dummy Matches Summary'!BE$2,$BM576,"")</f>
        <v/>
      </c>
      <c r="BF2316" s="25" t="str">
        <f>IF($BK576='Dummy Matches Summary'!BF$2,$BM576,"")</f>
        <v/>
      </c>
      <c r="BG2316" s="25" t="str">
        <f>IF($BK576='Dummy Matches Summary'!BG$2,$BM576,"")</f>
        <v/>
      </c>
    </row>
    <row r="2317" spans="1:59" x14ac:dyDescent="0.3">
      <c r="A2317" s="40">
        <v>2315</v>
      </c>
      <c r="B2317" s="25" t="str">
        <f>IF($BK577='Dummy Matches Summary'!B$2,$BM577,"")</f>
        <v/>
      </c>
      <c r="C2317" s="25" t="str">
        <f>IF($BK577='Dummy Matches Summary'!C$2,$BM577,"")</f>
        <v/>
      </c>
      <c r="D2317" s="25" t="str">
        <f>IF($BK577='Dummy Matches Summary'!D$2,$BM577,"")</f>
        <v/>
      </c>
      <c r="E2317" s="25" t="str">
        <f>IF($BK577='Dummy Matches Summary'!E$2,$BM577,"")</f>
        <v/>
      </c>
      <c r="F2317" s="25" t="str">
        <f>IF($BK577='Dummy Matches Summary'!F$2,$BM577,"")</f>
        <v/>
      </c>
      <c r="G2317" s="25" t="str">
        <f>IF($BK577='Dummy Matches Summary'!G$2,$BM577,"")</f>
        <v/>
      </c>
      <c r="H2317" s="25" t="str">
        <f>IF($BK577='Dummy Matches Summary'!H$2,$BM577,"")</f>
        <v/>
      </c>
      <c r="I2317" s="25" t="str">
        <f>IF($BK577='Dummy Matches Summary'!I$2,$BM577,"")</f>
        <v/>
      </c>
      <c r="J2317" s="25" t="str">
        <f>IF($BK577='Dummy Matches Summary'!J$2,$BM577,"")</f>
        <v/>
      </c>
      <c r="K2317" s="25" t="str">
        <f>IF($BK577='Dummy Matches Summary'!K$2,$BM577,"")</f>
        <v/>
      </c>
      <c r="L2317" s="25" t="str">
        <f>IF($BK577='Dummy Matches Summary'!L$2,$BM577,"")</f>
        <v/>
      </c>
      <c r="M2317" s="25" t="str">
        <f>IF($BK577='Dummy Matches Summary'!M$2,$BM577,"")</f>
        <v/>
      </c>
      <c r="N2317" s="25" t="str">
        <f>IF($BK577='Dummy Matches Summary'!N$2,$BM577,"")</f>
        <v/>
      </c>
      <c r="O2317" s="25" t="str">
        <f>IF($BK577='Dummy Matches Summary'!O$2,$BM577,"")</f>
        <v/>
      </c>
      <c r="P2317" s="25" t="str">
        <f>IF($BK577='Dummy Matches Summary'!P$2,$BM577,"")</f>
        <v/>
      </c>
      <c r="Q2317" s="25" t="str">
        <f>IF($BK577='Dummy Matches Summary'!Q$2,$BM577,"")</f>
        <v/>
      </c>
      <c r="R2317" s="25" t="str">
        <f>IF($BK577='Dummy Matches Summary'!R$2,$BM577,"")</f>
        <v/>
      </c>
      <c r="S2317" s="25" t="str">
        <f>IF($BK577='Dummy Matches Summary'!S$2,$BM577,"")</f>
        <v/>
      </c>
      <c r="T2317" s="25" t="str">
        <f>IF($BK577='Dummy Matches Summary'!T$2,$BM577,"")</f>
        <v/>
      </c>
      <c r="U2317" s="25" t="str">
        <f>IF($BK577='Dummy Matches Summary'!U$2,$BM577,"")</f>
        <v/>
      </c>
      <c r="V2317" s="25" t="str">
        <f>IF($BK577='Dummy Matches Summary'!V$2,$BM577,"")</f>
        <v/>
      </c>
      <c r="W2317" s="25" t="str">
        <f>IF($BK577='Dummy Matches Summary'!W$2,$BM577,"")</f>
        <v/>
      </c>
      <c r="X2317" s="25" t="str">
        <f>IF($BK577='Dummy Matches Summary'!X$2,$BM577,"")</f>
        <v/>
      </c>
      <c r="Y2317" s="25" t="str">
        <f>IF($BK577='Dummy Matches Summary'!Y$2,$BM577,"")</f>
        <v/>
      </c>
      <c r="Z2317" s="25" t="str">
        <f>IF($BK577='Dummy Matches Summary'!Z$2,$BM577,"")</f>
        <v/>
      </c>
      <c r="AA2317" s="25" t="str">
        <f>IF($BK577='Dummy Matches Summary'!AA$2,$BM577,"")</f>
        <v/>
      </c>
      <c r="AB2317" s="25" t="str">
        <f>IF($BK577='Dummy Matches Summary'!AB$2,$BM577,"")</f>
        <v/>
      </c>
      <c r="AC2317" s="25" t="str">
        <f>IF($BK577='Dummy Matches Summary'!AC$2,$BM577,"")</f>
        <v/>
      </c>
      <c r="AD2317" s="25" t="str">
        <f>IF($BK577='Dummy Matches Summary'!AD$2,$BM577,"")</f>
        <v/>
      </c>
      <c r="AE2317" s="25" t="str">
        <f>IF($BK577='Dummy Matches Summary'!AE$2,$BM577,"")</f>
        <v/>
      </c>
      <c r="AF2317" s="25" t="str">
        <f>IF($BK577='Dummy Matches Summary'!AF$2,$BM577,"")</f>
        <v/>
      </c>
      <c r="AG2317" s="25" t="str">
        <f>IF($BK577='Dummy Matches Summary'!AG$2,$BM577,"")</f>
        <v/>
      </c>
      <c r="AH2317" s="25" t="str">
        <f>IF($BK577='Dummy Matches Summary'!AH$2,$BM577,"")</f>
        <v/>
      </c>
      <c r="AI2317" s="25" t="str">
        <f>IF($BK577='Dummy Matches Summary'!AI$2,$BM577,"")</f>
        <v/>
      </c>
      <c r="AJ2317" s="25" t="str">
        <f>IF($BK577='Dummy Matches Summary'!AJ$2,$BM577,"")</f>
        <v/>
      </c>
      <c r="AK2317" s="25" t="str">
        <f>IF($BK577='Dummy Matches Summary'!AK$2,$BM577,"")</f>
        <v/>
      </c>
      <c r="AL2317" s="25" t="str">
        <f>IF($BK577='Dummy Matches Summary'!AL$2,$BM577,"")</f>
        <v/>
      </c>
      <c r="AM2317" s="25" t="str">
        <f>IF($BK577='Dummy Matches Summary'!AM$2,$BM577,"")</f>
        <v/>
      </c>
      <c r="AN2317" s="25" t="str">
        <f>IF($BK577='Dummy Matches Summary'!AN$2,$BM577,"")</f>
        <v/>
      </c>
      <c r="AO2317" s="25" t="str">
        <f>IF($BK577='Dummy Matches Summary'!AO$2,$BM577,"")</f>
        <v/>
      </c>
      <c r="AP2317" s="25" t="str">
        <f>IF($BK577='Dummy Matches Summary'!AP$2,$BM577,"")</f>
        <v/>
      </c>
      <c r="AQ2317" s="25" t="str">
        <f>IF($BK577='Dummy Matches Summary'!AQ$2,$BM577,"")</f>
        <v/>
      </c>
      <c r="AR2317" s="25" t="str">
        <f>IF($BK577='Dummy Matches Summary'!AR$2,$BM577,"")</f>
        <v/>
      </c>
      <c r="AS2317" s="25" t="str">
        <f>IF($BK577='Dummy Matches Summary'!AS$2,$BM577,"")</f>
        <v/>
      </c>
      <c r="AT2317" s="25" t="str">
        <f>IF($BK577='Dummy Matches Summary'!AT$2,$BM577,"")</f>
        <v/>
      </c>
      <c r="AU2317" s="25" t="str">
        <f>IF($BK577='Dummy Matches Summary'!AU$2,$BM577,"")</f>
        <v/>
      </c>
      <c r="AV2317" s="25" t="str">
        <f>IF($BK577='Dummy Matches Summary'!AV$2,$BM577,"")</f>
        <v/>
      </c>
      <c r="AW2317" s="25" t="str">
        <f>IF($BK577='Dummy Matches Summary'!AW$2,$BM577,"")</f>
        <v/>
      </c>
      <c r="AX2317" s="25" t="str">
        <f>IF($BK577='Dummy Matches Summary'!AX$2,$BM577,"")</f>
        <v/>
      </c>
      <c r="AY2317" s="25" t="str">
        <f>IF($BK577='Dummy Matches Summary'!AY$2,$BM577,"")</f>
        <v/>
      </c>
      <c r="AZ2317" s="25" t="str">
        <f>IF($BK577='Dummy Matches Summary'!AZ$2,$BM577,"")</f>
        <v/>
      </c>
      <c r="BA2317" s="25" t="str">
        <f>IF($BK577='Dummy Matches Summary'!BA$2,$BM577,"")</f>
        <v/>
      </c>
      <c r="BB2317" s="25" t="str">
        <f>IF($BK577='Dummy Matches Summary'!BB$2,$BM577,"")</f>
        <v/>
      </c>
      <c r="BC2317" s="25" t="str">
        <f>IF($BK577='Dummy Matches Summary'!BC$2,$BM577,"")</f>
        <v/>
      </c>
      <c r="BD2317" s="25" t="str">
        <f>IF($BK577='Dummy Matches Summary'!BD$2,$BM577,"")</f>
        <v/>
      </c>
      <c r="BE2317" s="25" t="str">
        <f>IF($BK577='Dummy Matches Summary'!BE$2,$BM577,"")</f>
        <v/>
      </c>
      <c r="BF2317" s="25" t="str">
        <f>IF($BK577='Dummy Matches Summary'!BF$2,$BM577,"")</f>
        <v/>
      </c>
      <c r="BG2317" s="25" t="str">
        <f>IF($BK577='Dummy Matches Summary'!BG$2,$BM577,"")</f>
        <v/>
      </c>
    </row>
    <row r="2318" spans="1:59" x14ac:dyDescent="0.3">
      <c r="A2318" s="40">
        <v>2316</v>
      </c>
      <c r="B2318" s="25" t="str">
        <f>IF($BK578='Dummy Matches Summary'!B$2,$BM578,"")</f>
        <v/>
      </c>
      <c r="C2318" s="25" t="str">
        <f>IF($BK578='Dummy Matches Summary'!C$2,$BM578,"")</f>
        <v/>
      </c>
      <c r="D2318" s="25" t="str">
        <f>IF($BK578='Dummy Matches Summary'!D$2,$BM578,"")</f>
        <v/>
      </c>
      <c r="E2318" s="25" t="str">
        <f>IF($BK578='Dummy Matches Summary'!E$2,$BM578,"")</f>
        <v/>
      </c>
      <c r="F2318" s="25" t="str">
        <f>IF($BK578='Dummy Matches Summary'!F$2,$BM578,"")</f>
        <v/>
      </c>
      <c r="G2318" s="25" t="str">
        <f>IF($BK578='Dummy Matches Summary'!G$2,$BM578,"")</f>
        <v/>
      </c>
      <c r="H2318" s="25" t="str">
        <f>IF($BK578='Dummy Matches Summary'!H$2,$BM578,"")</f>
        <v/>
      </c>
      <c r="I2318" s="25" t="str">
        <f>IF($BK578='Dummy Matches Summary'!I$2,$BM578,"")</f>
        <v/>
      </c>
      <c r="J2318" s="25" t="str">
        <f>IF($BK578='Dummy Matches Summary'!J$2,$BM578,"")</f>
        <v/>
      </c>
      <c r="K2318" s="25" t="str">
        <f>IF($BK578='Dummy Matches Summary'!K$2,$BM578,"")</f>
        <v/>
      </c>
      <c r="L2318" s="25" t="str">
        <f>IF($BK578='Dummy Matches Summary'!L$2,$BM578,"")</f>
        <v/>
      </c>
      <c r="M2318" s="25" t="str">
        <f>IF($BK578='Dummy Matches Summary'!M$2,$BM578,"")</f>
        <v/>
      </c>
      <c r="N2318" s="25" t="str">
        <f>IF($BK578='Dummy Matches Summary'!N$2,$BM578,"")</f>
        <v/>
      </c>
      <c r="O2318" s="25" t="str">
        <f>IF($BK578='Dummy Matches Summary'!O$2,$BM578,"")</f>
        <v/>
      </c>
      <c r="P2318" s="25" t="str">
        <f>IF($BK578='Dummy Matches Summary'!P$2,$BM578,"")</f>
        <v/>
      </c>
      <c r="Q2318" s="25" t="str">
        <f>IF($BK578='Dummy Matches Summary'!Q$2,$BM578,"")</f>
        <v/>
      </c>
      <c r="R2318" s="25" t="str">
        <f>IF($BK578='Dummy Matches Summary'!R$2,$BM578,"")</f>
        <v/>
      </c>
      <c r="S2318" s="25" t="str">
        <f>IF($BK578='Dummy Matches Summary'!S$2,$BM578,"")</f>
        <v/>
      </c>
      <c r="T2318" s="25" t="str">
        <f>IF($BK578='Dummy Matches Summary'!T$2,$BM578,"")</f>
        <v/>
      </c>
      <c r="U2318" s="25" t="str">
        <f>IF($BK578='Dummy Matches Summary'!U$2,$BM578,"")</f>
        <v/>
      </c>
      <c r="V2318" s="25" t="str">
        <f>IF($BK578='Dummy Matches Summary'!V$2,$BM578,"")</f>
        <v/>
      </c>
      <c r="W2318" s="25" t="str">
        <f>IF($BK578='Dummy Matches Summary'!W$2,$BM578,"")</f>
        <v/>
      </c>
      <c r="X2318" s="25" t="str">
        <f>IF($BK578='Dummy Matches Summary'!X$2,$BM578,"")</f>
        <v/>
      </c>
      <c r="Y2318" s="25" t="str">
        <f>IF($BK578='Dummy Matches Summary'!Y$2,$BM578,"")</f>
        <v/>
      </c>
      <c r="Z2318" s="25" t="str">
        <f>IF($BK578='Dummy Matches Summary'!Z$2,$BM578,"")</f>
        <v/>
      </c>
      <c r="AA2318" s="25" t="str">
        <f>IF($BK578='Dummy Matches Summary'!AA$2,$BM578,"")</f>
        <v/>
      </c>
      <c r="AB2318" s="25" t="str">
        <f>IF($BK578='Dummy Matches Summary'!AB$2,$BM578,"")</f>
        <v/>
      </c>
      <c r="AC2318" s="25" t="str">
        <f>IF($BK578='Dummy Matches Summary'!AC$2,$BM578,"")</f>
        <v/>
      </c>
      <c r="AD2318" s="25" t="str">
        <f>IF($BK578='Dummy Matches Summary'!AD$2,$BM578,"")</f>
        <v/>
      </c>
      <c r="AE2318" s="25" t="str">
        <f>IF($BK578='Dummy Matches Summary'!AE$2,$BM578,"")</f>
        <v/>
      </c>
      <c r="AF2318" s="25" t="str">
        <f>IF($BK578='Dummy Matches Summary'!AF$2,$BM578,"")</f>
        <v/>
      </c>
      <c r="AG2318" s="25" t="str">
        <f>IF($BK578='Dummy Matches Summary'!AG$2,$BM578,"")</f>
        <v/>
      </c>
      <c r="AH2318" s="25" t="str">
        <f>IF($BK578='Dummy Matches Summary'!AH$2,$BM578,"")</f>
        <v/>
      </c>
      <c r="AI2318" s="25" t="str">
        <f>IF($BK578='Dummy Matches Summary'!AI$2,$BM578,"")</f>
        <v/>
      </c>
      <c r="AJ2318" s="25" t="str">
        <f>IF($BK578='Dummy Matches Summary'!AJ$2,$BM578,"")</f>
        <v/>
      </c>
      <c r="AK2318" s="25" t="str">
        <f>IF($BK578='Dummy Matches Summary'!AK$2,$BM578,"")</f>
        <v/>
      </c>
      <c r="AL2318" s="25" t="str">
        <f>IF($BK578='Dummy Matches Summary'!AL$2,$BM578,"")</f>
        <v/>
      </c>
      <c r="AM2318" s="25" t="str">
        <f>IF($BK578='Dummy Matches Summary'!AM$2,$BM578,"")</f>
        <v/>
      </c>
      <c r="AN2318" s="25" t="str">
        <f>IF($BK578='Dummy Matches Summary'!AN$2,$BM578,"")</f>
        <v/>
      </c>
      <c r="AO2318" s="25" t="str">
        <f>IF($BK578='Dummy Matches Summary'!AO$2,$BM578,"")</f>
        <v/>
      </c>
      <c r="AP2318" s="25" t="str">
        <f>IF($BK578='Dummy Matches Summary'!AP$2,$BM578,"")</f>
        <v/>
      </c>
      <c r="AQ2318" s="25" t="str">
        <f>IF($BK578='Dummy Matches Summary'!AQ$2,$BM578,"")</f>
        <v/>
      </c>
      <c r="AR2318" s="25" t="str">
        <f>IF($BK578='Dummy Matches Summary'!AR$2,$BM578,"")</f>
        <v/>
      </c>
      <c r="AS2318" s="25" t="str">
        <f>IF($BK578='Dummy Matches Summary'!AS$2,$BM578,"")</f>
        <v/>
      </c>
      <c r="AT2318" s="25" t="str">
        <f>IF($BK578='Dummy Matches Summary'!AT$2,$BM578,"")</f>
        <v/>
      </c>
      <c r="AU2318" s="25" t="str">
        <f>IF($BK578='Dummy Matches Summary'!AU$2,$BM578,"")</f>
        <v/>
      </c>
      <c r="AV2318" s="25" t="str">
        <f>IF($BK578='Dummy Matches Summary'!AV$2,$BM578,"")</f>
        <v/>
      </c>
      <c r="AW2318" s="25" t="str">
        <f>IF($BK578='Dummy Matches Summary'!AW$2,$BM578,"")</f>
        <v/>
      </c>
      <c r="AX2318" s="25" t="str">
        <f>IF($BK578='Dummy Matches Summary'!AX$2,$BM578,"")</f>
        <v/>
      </c>
      <c r="AY2318" s="25" t="str">
        <f>IF($BK578='Dummy Matches Summary'!AY$2,$BM578,"")</f>
        <v/>
      </c>
      <c r="AZ2318" s="25" t="str">
        <f>IF($BK578='Dummy Matches Summary'!AZ$2,$BM578,"")</f>
        <v/>
      </c>
      <c r="BA2318" s="25" t="str">
        <f>IF($BK578='Dummy Matches Summary'!BA$2,$BM578,"")</f>
        <v/>
      </c>
      <c r="BB2318" s="25" t="str">
        <f>IF($BK578='Dummy Matches Summary'!BB$2,$BM578,"")</f>
        <v/>
      </c>
      <c r="BC2318" s="25" t="str">
        <f>IF($BK578='Dummy Matches Summary'!BC$2,$BM578,"")</f>
        <v/>
      </c>
      <c r="BD2318" s="25" t="str">
        <f>IF($BK578='Dummy Matches Summary'!BD$2,$BM578,"")</f>
        <v/>
      </c>
      <c r="BE2318" s="25" t="str">
        <f>IF($BK578='Dummy Matches Summary'!BE$2,$BM578,"")</f>
        <v/>
      </c>
      <c r="BF2318" s="25" t="str">
        <f>IF($BK578='Dummy Matches Summary'!BF$2,$BM578,"")</f>
        <v/>
      </c>
      <c r="BG2318" s="25" t="str">
        <f>IF($BK578='Dummy Matches Summary'!BG$2,$BM578,"")</f>
        <v/>
      </c>
    </row>
    <row r="2319" spans="1:59" x14ac:dyDescent="0.3">
      <c r="A2319" s="40">
        <v>2317</v>
      </c>
      <c r="B2319" s="25" t="str">
        <f>IF($BK579='Dummy Matches Summary'!B$2,$BM579,"")</f>
        <v/>
      </c>
      <c r="C2319" s="25" t="str">
        <f>IF($BK579='Dummy Matches Summary'!C$2,$BM579,"")</f>
        <v/>
      </c>
      <c r="D2319" s="25" t="str">
        <f>IF($BK579='Dummy Matches Summary'!D$2,$BM579,"")</f>
        <v/>
      </c>
      <c r="E2319" s="25" t="str">
        <f>IF($BK579='Dummy Matches Summary'!E$2,$BM579,"")</f>
        <v/>
      </c>
      <c r="F2319" s="25" t="str">
        <f>IF($BK579='Dummy Matches Summary'!F$2,$BM579,"")</f>
        <v/>
      </c>
      <c r="G2319" s="25" t="str">
        <f>IF($BK579='Dummy Matches Summary'!G$2,$BM579,"")</f>
        <v/>
      </c>
      <c r="H2319" s="25" t="str">
        <f>IF($BK579='Dummy Matches Summary'!H$2,$BM579,"")</f>
        <v/>
      </c>
      <c r="I2319" s="25" t="str">
        <f>IF($BK579='Dummy Matches Summary'!I$2,$BM579,"")</f>
        <v/>
      </c>
      <c r="J2319" s="25" t="str">
        <f>IF($BK579='Dummy Matches Summary'!J$2,$BM579,"")</f>
        <v/>
      </c>
      <c r="K2319" s="25" t="str">
        <f>IF($BK579='Dummy Matches Summary'!K$2,$BM579,"")</f>
        <v/>
      </c>
      <c r="L2319" s="25" t="str">
        <f>IF($BK579='Dummy Matches Summary'!L$2,$BM579,"")</f>
        <v/>
      </c>
      <c r="M2319" s="25" t="str">
        <f>IF($BK579='Dummy Matches Summary'!M$2,$BM579,"")</f>
        <v/>
      </c>
      <c r="N2319" s="25" t="str">
        <f>IF($BK579='Dummy Matches Summary'!N$2,$BM579,"")</f>
        <v/>
      </c>
      <c r="O2319" s="25" t="str">
        <f>IF($BK579='Dummy Matches Summary'!O$2,$BM579,"")</f>
        <v/>
      </c>
      <c r="P2319" s="25" t="str">
        <f>IF($BK579='Dummy Matches Summary'!P$2,$BM579,"")</f>
        <v/>
      </c>
      <c r="Q2319" s="25" t="str">
        <f>IF($BK579='Dummy Matches Summary'!Q$2,$BM579,"")</f>
        <v/>
      </c>
      <c r="R2319" s="25" t="str">
        <f>IF($BK579='Dummy Matches Summary'!R$2,$BM579,"")</f>
        <v/>
      </c>
      <c r="S2319" s="25" t="str">
        <f>IF($BK579='Dummy Matches Summary'!S$2,$BM579,"")</f>
        <v/>
      </c>
      <c r="T2319" s="25" t="str">
        <f>IF($BK579='Dummy Matches Summary'!T$2,$BM579,"")</f>
        <v/>
      </c>
      <c r="U2319" s="25" t="str">
        <f>IF($BK579='Dummy Matches Summary'!U$2,$BM579,"")</f>
        <v/>
      </c>
      <c r="V2319" s="25" t="str">
        <f>IF($BK579='Dummy Matches Summary'!V$2,$BM579,"")</f>
        <v/>
      </c>
      <c r="W2319" s="25" t="str">
        <f>IF($BK579='Dummy Matches Summary'!W$2,$BM579,"")</f>
        <v/>
      </c>
      <c r="X2319" s="25" t="str">
        <f>IF($BK579='Dummy Matches Summary'!X$2,$BM579,"")</f>
        <v/>
      </c>
      <c r="Y2319" s="25" t="str">
        <f>IF($BK579='Dummy Matches Summary'!Y$2,$BM579,"")</f>
        <v/>
      </c>
      <c r="Z2319" s="25" t="str">
        <f>IF($BK579='Dummy Matches Summary'!Z$2,$BM579,"")</f>
        <v/>
      </c>
      <c r="AA2319" s="25" t="str">
        <f>IF($BK579='Dummy Matches Summary'!AA$2,$BM579,"")</f>
        <v/>
      </c>
      <c r="AB2319" s="25" t="str">
        <f>IF($BK579='Dummy Matches Summary'!AB$2,$BM579,"")</f>
        <v/>
      </c>
      <c r="AC2319" s="25" t="str">
        <f>IF($BK579='Dummy Matches Summary'!AC$2,$BM579,"")</f>
        <v/>
      </c>
      <c r="AD2319" s="25" t="str">
        <f>IF($BK579='Dummy Matches Summary'!AD$2,$BM579,"")</f>
        <v/>
      </c>
      <c r="AE2319" s="25" t="str">
        <f>IF($BK579='Dummy Matches Summary'!AE$2,$BM579,"")</f>
        <v/>
      </c>
      <c r="AF2319" s="25" t="str">
        <f>IF($BK579='Dummy Matches Summary'!AF$2,$BM579,"")</f>
        <v/>
      </c>
      <c r="AG2319" s="25" t="str">
        <f>IF($BK579='Dummy Matches Summary'!AG$2,$BM579,"")</f>
        <v/>
      </c>
      <c r="AH2319" s="25" t="str">
        <f>IF($BK579='Dummy Matches Summary'!AH$2,$BM579,"")</f>
        <v/>
      </c>
      <c r="AI2319" s="25" t="str">
        <f>IF($BK579='Dummy Matches Summary'!AI$2,$BM579,"")</f>
        <v/>
      </c>
      <c r="AJ2319" s="25" t="str">
        <f>IF($BK579='Dummy Matches Summary'!AJ$2,$BM579,"")</f>
        <v/>
      </c>
      <c r="AK2319" s="25" t="str">
        <f>IF($BK579='Dummy Matches Summary'!AK$2,$BM579,"")</f>
        <v/>
      </c>
      <c r="AL2319" s="25" t="str">
        <f>IF($BK579='Dummy Matches Summary'!AL$2,$BM579,"")</f>
        <v/>
      </c>
      <c r="AM2319" s="25" t="str">
        <f>IF($BK579='Dummy Matches Summary'!AM$2,$BM579,"")</f>
        <v/>
      </c>
      <c r="AN2319" s="25" t="str">
        <f>IF($BK579='Dummy Matches Summary'!AN$2,$BM579,"")</f>
        <v/>
      </c>
      <c r="AO2319" s="25" t="str">
        <f>IF($BK579='Dummy Matches Summary'!AO$2,$BM579,"")</f>
        <v/>
      </c>
      <c r="AP2319" s="25" t="str">
        <f>IF($BK579='Dummy Matches Summary'!AP$2,$BM579,"")</f>
        <v/>
      </c>
      <c r="AQ2319" s="25" t="str">
        <f>IF($BK579='Dummy Matches Summary'!AQ$2,$BM579,"")</f>
        <v/>
      </c>
      <c r="AR2319" s="25" t="str">
        <f>IF($BK579='Dummy Matches Summary'!AR$2,$BM579,"")</f>
        <v/>
      </c>
      <c r="AS2319" s="25" t="str">
        <f>IF($BK579='Dummy Matches Summary'!AS$2,$BM579,"")</f>
        <v/>
      </c>
      <c r="AT2319" s="25" t="str">
        <f>IF($BK579='Dummy Matches Summary'!AT$2,$BM579,"")</f>
        <v/>
      </c>
      <c r="AU2319" s="25" t="str">
        <f>IF($BK579='Dummy Matches Summary'!AU$2,$BM579,"")</f>
        <v/>
      </c>
      <c r="AV2319" s="25" t="str">
        <f>IF($BK579='Dummy Matches Summary'!AV$2,$BM579,"")</f>
        <v/>
      </c>
      <c r="AW2319" s="25" t="str">
        <f>IF($BK579='Dummy Matches Summary'!AW$2,$BM579,"")</f>
        <v/>
      </c>
      <c r="AX2319" s="25" t="str">
        <f>IF($BK579='Dummy Matches Summary'!AX$2,$BM579,"")</f>
        <v/>
      </c>
      <c r="AY2319" s="25" t="str">
        <f>IF($BK579='Dummy Matches Summary'!AY$2,$BM579,"")</f>
        <v/>
      </c>
      <c r="AZ2319" s="25" t="str">
        <f>IF($BK579='Dummy Matches Summary'!AZ$2,$BM579,"")</f>
        <v/>
      </c>
      <c r="BA2319" s="25" t="str">
        <f>IF($BK579='Dummy Matches Summary'!BA$2,$BM579,"")</f>
        <v/>
      </c>
      <c r="BB2319" s="25" t="str">
        <f>IF($BK579='Dummy Matches Summary'!BB$2,$BM579,"")</f>
        <v/>
      </c>
      <c r="BC2319" s="25" t="str">
        <f>IF($BK579='Dummy Matches Summary'!BC$2,$BM579,"")</f>
        <v/>
      </c>
      <c r="BD2319" s="25" t="str">
        <f>IF($BK579='Dummy Matches Summary'!BD$2,$BM579,"")</f>
        <v/>
      </c>
      <c r="BE2319" s="25" t="str">
        <f>IF($BK579='Dummy Matches Summary'!BE$2,$BM579,"")</f>
        <v/>
      </c>
      <c r="BF2319" s="25" t="str">
        <f>IF($BK579='Dummy Matches Summary'!BF$2,$BM579,"")</f>
        <v/>
      </c>
      <c r="BG2319" s="25" t="str">
        <f>IF($BK579='Dummy Matches Summary'!BG$2,$BM579,"")</f>
        <v/>
      </c>
    </row>
    <row r="2320" spans="1:59" x14ac:dyDescent="0.3">
      <c r="A2320" s="40">
        <v>2318</v>
      </c>
      <c r="B2320" s="25" t="str">
        <f>IF($BK580='Dummy Matches Summary'!B$2,$BM580,"")</f>
        <v/>
      </c>
      <c r="C2320" s="25" t="str">
        <f>IF($BK580='Dummy Matches Summary'!C$2,$BM580,"")</f>
        <v/>
      </c>
      <c r="D2320" s="25" t="str">
        <f>IF($BK580='Dummy Matches Summary'!D$2,$BM580,"")</f>
        <v/>
      </c>
      <c r="E2320" s="25" t="str">
        <f>IF($BK580='Dummy Matches Summary'!E$2,$BM580,"")</f>
        <v/>
      </c>
      <c r="F2320" s="25" t="str">
        <f>IF($BK580='Dummy Matches Summary'!F$2,$BM580,"")</f>
        <v/>
      </c>
      <c r="G2320" s="25" t="str">
        <f>IF($BK580='Dummy Matches Summary'!G$2,$BM580,"")</f>
        <v/>
      </c>
      <c r="H2320" s="25" t="str">
        <f>IF($BK580='Dummy Matches Summary'!H$2,$BM580,"")</f>
        <v/>
      </c>
      <c r="I2320" s="25" t="str">
        <f>IF($BK580='Dummy Matches Summary'!I$2,$BM580,"")</f>
        <v/>
      </c>
      <c r="J2320" s="25" t="str">
        <f>IF($BK580='Dummy Matches Summary'!J$2,$BM580,"")</f>
        <v/>
      </c>
      <c r="K2320" s="25" t="str">
        <f>IF($BK580='Dummy Matches Summary'!K$2,$BM580,"")</f>
        <v/>
      </c>
      <c r="L2320" s="25" t="str">
        <f>IF($BK580='Dummy Matches Summary'!L$2,$BM580,"")</f>
        <v/>
      </c>
      <c r="M2320" s="25" t="str">
        <f>IF($BK580='Dummy Matches Summary'!M$2,$BM580,"")</f>
        <v/>
      </c>
      <c r="N2320" s="25" t="str">
        <f>IF($BK580='Dummy Matches Summary'!N$2,$BM580,"")</f>
        <v/>
      </c>
      <c r="O2320" s="25" t="str">
        <f>IF($BK580='Dummy Matches Summary'!O$2,$BM580,"")</f>
        <v/>
      </c>
      <c r="P2320" s="25" t="str">
        <f>IF($BK580='Dummy Matches Summary'!P$2,$BM580,"")</f>
        <v/>
      </c>
      <c r="Q2320" s="25" t="str">
        <f>IF($BK580='Dummy Matches Summary'!Q$2,$BM580,"")</f>
        <v/>
      </c>
      <c r="R2320" s="25" t="str">
        <f>IF($BK580='Dummy Matches Summary'!R$2,$BM580,"")</f>
        <v/>
      </c>
      <c r="S2320" s="25" t="str">
        <f>IF($BK580='Dummy Matches Summary'!S$2,$BM580,"")</f>
        <v/>
      </c>
      <c r="T2320" s="25" t="str">
        <f>IF($BK580='Dummy Matches Summary'!T$2,$BM580,"")</f>
        <v/>
      </c>
      <c r="U2320" s="25" t="str">
        <f>IF($BK580='Dummy Matches Summary'!U$2,$BM580,"")</f>
        <v/>
      </c>
      <c r="V2320" s="25" t="str">
        <f>IF($BK580='Dummy Matches Summary'!V$2,$BM580,"")</f>
        <v/>
      </c>
      <c r="W2320" s="25" t="str">
        <f>IF($BK580='Dummy Matches Summary'!W$2,$BM580,"")</f>
        <v/>
      </c>
      <c r="X2320" s="25" t="str">
        <f>IF($BK580='Dummy Matches Summary'!X$2,$BM580,"")</f>
        <v/>
      </c>
      <c r="Y2320" s="25" t="str">
        <f>IF($BK580='Dummy Matches Summary'!Y$2,$BM580,"")</f>
        <v/>
      </c>
      <c r="Z2320" s="25" t="str">
        <f>IF($BK580='Dummy Matches Summary'!Z$2,$BM580,"")</f>
        <v/>
      </c>
      <c r="AA2320" s="25" t="str">
        <f>IF($BK580='Dummy Matches Summary'!AA$2,$BM580,"")</f>
        <v/>
      </c>
      <c r="AB2320" s="25" t="str">
        <f>IF($BK580='Dummy Matches Summary'!AB$2,$BM580,"")</f>
        <v/>
      </c>
      <c r="AC2320" s="25" t="str">
        <f>IF($BK580='Dummy Matches Summary'!AC$2,$BM580,"")</f>
        <v/>
      </c>
      <c r="AD2320" s="25" t="str">
        <f>IF($BK580='Dummy Matches Summary'!AD$2,$BM580,"")</f>
        <v/>
      </c>
      <c r="AE2320" s="25" t="str">
        <f>IF($BK580='Dummy Matches Summary'!AE$2,$BM580,"")</f>
        <v/>
      </c>
      <c r="AF2320" s="25" t="str">
        <f>IF($BK580='Dummy Matches Summary'!AF$2,$BM580,"")</f>
        <v/>
      </c>
      <c r="AG2320" s="25" t="str">
        <f>IF($BK580='Dummy Matches Summary'!AG$2,$BM580,"")</f>
        <v/>
      </c>
      <c r="AH2320" s="25" t="str">
        <f>IF($BK580='Dummy Matches Summary'!AH$2,$BM580,"")</f>
        <v/>
      </c>
      <c r="AI2320" s="25" t="str">
        <f>IF($BK580='Dummy Matches Summary'!AI$2,$BM580,"")</f>
        <v/>
      </c>
      <c r="AJ2320" s="25" t="str">
        <f>IF($BK580='Dummy Matches Summary'!AJ$2,$BM580,"")</f>
        <v/>
      </c>
      <c r="AK2320" s="25" t="str">
        <f>IF($BK580='Dummy Matches Summary'!AK$2,$BM580,"")</f>
        <v/>
      </c>
      <c r="AL2320" s="25" t="str">
        <f>IF($BK580='Dummy Matches Summary'!AL$2,$BM580,"")</f>
        <v/>
      </c>
      <c r="AM2320" s="25" t="str">
        <f>IF($BK580='Dummy Matches Summary'!AM$2,$BM580,"")</f>
        <v/>
      </c>
      <c r="AN2320" s="25" t="str">
        <f>IF($BK580='Dummy Matches Summary'!AN$2,$BM580,"")</f>
        <v/>
      </c>
      <c r="AO2320" s="25" t="str">
        <f>IF($BK580='Dummy Matches Summary'!AO$2,$BM580,"")</f>
        <v/>
      </c>
      <c r="AP2320" s="25" t="str">
        <f>IF($BK580='Dummy Matches Summary'!AP$2,$BM580,"")</f>
        <v/>
      </c>
      <c r="AQ2320" s="25" t="str">
        <f>IF($BK580='Dummy Matches Summary'!AQ$2,$BM580,"")</f>
        <v/>
      </c>
      <c r="AR2320" s="25" t="str">
        <f>IF($BK580='Dummy Matches Summary'!AR$2,$BM580,"")</f>
        <v/>
      </c>
      <c r="AS2320" s="25" t="str">
        <f>IF($BK580='Dummy Matches Summary'!AS$2,$BM580,"")</f>
        <v/>
      </c>
      <c r="AT2320" s="25" t="str">
        <f>IF($BK580='Dummy Matches Summary'!AT$2,$BM580,"")</f>
        <v/>
      </c>
      <c r="AU2320" s="25" t="str">
        <f>IF($BK580='Dummy Matches Summary'!AU$2,$BM580,"")</f>
        <v/>
      </c>
      <c r="AV2320" s="25" t="str">
        <f>IF($BK580='Dummy Matches Summary'!AV$2,$BM580,"")</f>
        <v/>
      </c>
      <c r="AW2320" s="25" t="str">
        <f>IF($BK580='Dummy Matches Summary'!AW$2,$BM580,"")</f>
        <v/>
      </c>
      <c r="AX2320" s="25" t="str">
        <f>IF($BK580='Dummy Matches Summary'!AX$2,$BM580,"")</f>
        <v/>
      </c>
      <c r="AY2320" s="25" t="str">
        <f>IF($BK580='Dummy Matches Summary'!AY$2,$BM580,"")</f>
        <v/>
      </c>
      <c r="AZ2320" s="25" t="str">
        <f>IF($BK580='Dummy Matches Summary'!AZ$2,$BM580,"")</f>
        <v/>
      </c>
      <c r="BA2320" s="25" t="str">
        <f>IF($BK580='Dummy Matches Summary'!BA$2,$BM580,"")</f>
        <v/>
      </c>
      <c r="BB2320" s="25" t="str">
        <f>IF($BK580='Dummy Matches Summary'!BB$2,$BM580,"")</f>
        <v/>
      </c>
      <c r="BC2320" s="25" t="str">
        <f>IF($BK580='Dummy Matches Summary'!BC$2,$BM580,"")</f>
        <v/>
      </c>
      <c r="BD2320" s="25" t="str">
        <f>IF($BK580='Dummy Matches Summary'!BD$2,$BM580,"")</f>
        <v/>
      </c>
      <c r="BE2320" s="25" t="str">
        <f>IF($BK580='Dummy Matches Summary'!BE$2,$BM580,"")</f>
        <v/>
      </c>
      <c r="BF2320" s="25" t="str">
        <f>IF($BK580='Dummy Matches Summary'!BF$2,$BM580,"")</f>
        <v/>
      </c>
      <c r="BG2320" s="25" t="str">
        <f>IF($BK580='Dummy Matches Summary'!BG$2,$BM580,"")</f>
        <v/>
      </c>
    </row>
    <row r="2321" spans="1:59" x14ac:dyDescent="0.3">
      <c r="A2321" s="40">
        <v>2319</v>
      </c>
      <c r="B2321" s="25" t="str">
        <f>IF($BK581='Dummy Matches Summary'!B$2,$BM581,"")</f>
        <v/>
      </c>
      <c r="C2321" s="25" t="str">
        <f>IF($BK581='Dummy Matches Summary'!C$2,$BM581,"")</f>
        <v/>
      </c>
      <c r="D2321" s="25" t="str">
        <f>IF($BK581='Dummy Matches Summary'!D$2,$BM581,"")</f>
        <v/>
      </c>
      <c r="E2321" s="25" t="str">
        <f>IF($BK581='Dummy Matches Summary'!E$2,$BM581,"")</f>
        <v/>
      </c>
      <c r="F2321" s="25" t="str">
        <f>IF($BK581='Dummy Matches Summary'!F$2,$BM581,"")</f>
        <v/>
      </c>
      <c r="G2321" s="25" t="str">
        <f>IF($BK581='Dummy Matches Summary'!G$2,$BM581,"")</f>
        <v/>
      </c>
      <c r="H2321" s="25" t="str">
        <f>IF($BK581='Dummy Matches Summary'!H$2,$BM581,"")</f>
        <v/>
      </c>
      <c r="I2321" s="25" t="str">
        <f>IF($BK581='Dummy Matches Summary'!I$2,$BM581,"")</f>
        <v/>
      </c>
      <c r="J2321" s="25" t="str">
        <f>IF($BK581='Dummy Matches Summary'!J$2,$BM581,"")</f>
        <v/>
      </c>
      <c r="K2321" s="25" t="str">
        <f>IF($BK581='Dummy Matches Summary'!K$2,$BM581,"")</f>
        <v/>
      </c>
      <c r="L2321" s="25" t="str">
        <f>IF($BK581='Dummy Matches Summary'!L$2,$BM581,"")</f>
        <v/>
      </c>
      <c r="M2321" s="25" t="str">
        <f>IF($BK581='Dummy Matches Summary'!M$2,$BM581,"")</f>
        <v/>
      </c>
      <c r="N2321" s="25" t="str">
        <f>IF($BK581='Dummy Matches Summary'!N$2,$BM581,"")</f>
        <v/>
      </c>
      <c r="O2321" s="25" t="str">
        <f>IF($BK581='Dummy Matches Summary'!O$2,$BM581,"")</f>
        <v/>
      </c>
      <c r="P2321" s="25" t="str">
        <f>IF($BK581='Dummy Matches Summary'!P$2,$BM581,"")</f>
        <v/>
      </c>
      <c r="Q2321" s="25" t="str">
        <f>IF($BK581='Dummy Matches Summary'!Q$2,$BM581,"")</f>
        <v/>
      </c>
      <c r="R2321" s="25" t="str">
        <f>IF($BK581='Dummy Matches Summary'!R$2,$BM581,"")</f>
        <v/>
      </c>
      <c r="S2321" s="25" t="str">
        <f>IF($BK581='Dummy Matches Summary'!S$2,$BM581,"")</f>
        <v/>
      </c>
      <c r="T2321" s="25" t="str">
        <f>IF($BK581='Dummy Matches Summary'!T$2,$BM581,"")</f>
        <v/>
      </c>
      <c r="U2321" s="25" t="str">
        <f>IF($BK581='Dummy Matches Summary'!U$2,$BM581,"")</f>
        <v/>
      </c>
      <c r="V2321" s="25" t="str">
        <f>IF($BK581='Dummy Matches Summary'!V$2,$BM581,"")</f>
        <v/>
      </c>
      <c r="W2321" s="25" t="str">
        <f>IF($BK581='Dummy Matches Summary'!W$2,$BM581,"")</f>
        <v/>
      </c>
      <c r="X2321" s="25" t="str">
        <f>IF($BK581='Dummy Matches Summary'!X$2,$BM581,"")</f>
        <v/>
      </c>
      <c r="Y2321" s="25" t="str">
        <f>IF($BK581='Dummy Matches Summary'!Y$2,$BM581,"")</f>
        <v/>
      </c>
      <c r="Z2321" s="25" t="str">
        <f>IF($BK581='Dummy Matches Summary'!Z$2,$BM581,"")</f>
        <v/>
      </c>
      <c r="AA2321" s="25" t="str">
        <f>IF($BK581='Dummy Matches Summary'!AA$2,$BM581,"")</f>
        <v/>
      </c>
      <c r="AB2321" s="25" t="str">
        <f>IF($BK581='Dummy Matches Summary'!AB$2,$BM581,"")</f>
        <v/>
      </c>
      <c r="AC2321" s="25" t="str">
        <f>IF($BK581='Dummy Matches Summary'!AC$2,$BM581,"")</f>
        <v/>
      </c>
      <c r="AD2321" s="25" t="str">
        <f>IF($BK581='Dummy Matches Summary'!AD$2,$BM581,"")</f>
        <v/>
      </c>
      <c r="AE2321" s="25" t="str">
        <f>IF($BK581='Dummy Matches Summary'!AE$2,$BM581,"")</f>
        <v/>
      </c>
      <c r="AF2321" s="25" t="str">
        <f>IF($BK581='Dummy Matches Summary'!AF$2,$BM581,"")</f>
        <v/>
      </c>
      <c r="AG2321" s="25" t="str">
        <f>IF($BK581='Dummy Matches Summary'!AG$2,$BM581,"")</f>
        <v/>
      </c>
      <c r="AH2321" s="25" t="str">
        <f>IF($BK581='Dummy Matches Summary'!AH$2,$BM581,"")</f>
        <v/>
      </c>
      <c r="AI2321" s="25" t="str">
        <f>IF($BK581='Dummy Matches Summary'!AI$2,$BM581,"")</f>
        <v/>
      </c>
      <c r="AJ2321" s="25" t="str">
        <f>IF($BK581='Dummy Matches Summary'!AJ$2,$BM581,"")</f>
        <v/>
      </c>
      <c r="AK2321" s="25" t="str">
        <f>IF($BK581='Dummy Matches Summary'!AK$2,$BM581,"")</f>
        <v/>
      </c>
      <c r="AL2321" s="25" t="str">
        <f>IF($BK581='Dummy Matches Summary'!AL$2,$BM581,"")</f>
        <v/>
      </c>
      <c r="AM2321" s="25" t="str">
        <f>IF($BK581='Dummy Matches Summary'!AM$2,$BM581,"")</f>
        <v/>
      </c>
      <c r="AN2321" s="25" t="str">
        <f>IF($BK581='Dummy Matches Summary'!AN$2,$BM581,"")</f>
        <v/>
      </c>
      <c r="AO2321" s="25" t="str">
        <f>IF($BK581='Dummy Matches Summary'!AO$2,$BM581,"")</f>
        <v/>
      </c>
      <c r="AP2321" s="25" t="str">
        <f>IF($BK581='Dummy Matches Summary'!AP$2,$BM581,"")</f>
        <v/>
      </c>
      <c r="AQ2321" s="25" t="str">
        <f>IF($BK581='Dummy Matches Summary'!AQ$2,$BM581,"")</f>
        <v/>
      </c>
      <c r="AR2321" s="25" t="str">
        <f>IF($BK581='Dummy Matches Summary'!AR$2,$BM581,"")</f>
        <v/>
      </c>
      <c r="AS2321" s="25" t="str">
        <f>IF($BK581='Dummy Matches Summary'!AS$2,$BM581,"")</f>
        <v/>
      </c>
      <c r="AT2321" s="25" t="str">
        <f>IF($BK581='Dummy Matches Summary'!AT$2,$BM581,"")</f>
        <v/>
      </c>
      <c r="AU2321" s="25" t="str">
        <f>IF($BK581='Dummy Matches Summary'!AU$2,$BM581,"")</f>
        <v/>
      </c>
      <c r="AV2321" s="25" t="str">
        <f>IF($BK581='Dummy Matches Summary'!AV$2,$BM581,"")</f>
        <v/>
      </c>
      <c r="AW2321" s="25" t="str">
        <f>IF($BK581='Dummy Matches Summary'!AW$2,$BM581,"")</f>
        <v/>
      </c>
      <c r="AX2321" s="25" t="str">
        <f>IF($BK581='Dummy Matches Summary'!AX$2,$BM581,"")</f>
        <v/>
      </c>
      <c r="AY2321" s="25" t="str">
        <f>IF($BK581='Dummy Matches Summary'!AY$2,$BM581,"")</f>
        <v/>
      </c>
      <c r="AZ2321" s="25" t="str">
        <f>IF($BK581='Dummy Matches Summary'!AZ$2,$BM581,"")</f>
        <v/>
      </c>
      <c r="BA2321" s="25" t="str">
        <f>IF($BK581='Dummy Matches Summary'!BA$2,$BM581,"")</f>
        <v/>
      </c>
      <c r="BB2321" s="25" t="str">
        <f>IF($BK581='Dummy Matches Summary'!BB$2,$BM581,"")</f>
        <v/>
      </c>
      <c r="BC2321" s="25" t="str">
        <f>IF($BK581='Dummy Matches Summary'!BC$2,$BM581,"")</f>
        <v/>
      </c>
      <c r="BD2321" s="25" t="str">
        <f>IF($BK581='Dummy Matches Summary'!BD$2,$BM581,"")</f>
        <v/>
      </c>
      <c r="BE2321" s="25" t="str">
        <f>IF($BK581='Dummy Matches Summary'!BE$2,$BM581,"")</f>
        <v/>
      </c>
      <c r="BF2321" s="25" t="str">
        <f>IF($BK581='Dummy Matches Summary'!BF$2,$BM581,"")</f>
        <v/>
      </c>
      <c r="BG2321" s="25" t="str">
        <f>IF($BK581='Dummy Matches Summary'!BG$2,$BM581,"")</f>
        <v/>
      </c>
    </row>
    <row r="2322" spans="1:59" x14ac:dyDescent="0.3">
      <c r="A2322" s="40">
        <v>2320</v>
      </c>
      <c r="B2322" s="25" t="str">
        <f>IF($BK582='Dummy Matches Summary'!B$2,$BM582,"")</f>
        <v/>
      </c>
      <c r="C2322" s="25" t="str">
        <f>IF($BK582='Dummy Matches Summary'!C$2,$BM582,"")</f>
        <v/>
      </c>
      <c r="D2322" s="25" t="str">
        <f>IF($BK582='Dummy Matches Summary'!D$2,$BM582,"")</f>
        <v/>
      </c>
      <c r="E2322" s="25" t="str">
        <f>IF($BK582='Dummy Matches Summary'!E$2,$BM582,"")</f>
        <v/>
      </c>
      <c r="F2322" s="25" t="str">
        <f>IF($BK582='Dummy Matches Summary'!F$2,$BM582,"")</f>
        <v/>
      </c>
      <c r="G2322" s="25" t="str">
        <f>IF($BK582='Dummy Matches Summary'!G$2,$BM582,"")</f>
        <v/>
      </c>
      <c r="H2322" s="25" t="str">
        <f>IF($BK582='Dummy Matches Summary'!H$2,$BM582,"")</f>
        <v/>
      </c>
      <c r="I2322" s="25" t="str">
        <f>IF($BK582='Dummy Matches Summary'!I$2,$BM582,"")</f>
        <v/>
      </c>
      <c r="J2322" s="25" t="str">
        <f>IF($BK582='Dummy Matches Summary'!J$2,$BM582,"")</f>
        <v/>
      </c>
      <c r="K2322" s="25" t="str">
        <f>IF($BK582='Dummy Matches Summary'!K$2,$BM582,"")</f>
        <v/>
      </c>
      <c r="L2322" s="25" t="str">
        <f>IF($BK582='Dummy Matches Summary'!L$2,$BM582,"")</f>
        <v/>
      </c>
      <c r="M2322" s="25" t="str">
        <f>IF($BK582='Dummy Matches Summary'!M$2,$BM582,"")</f>
        <v/>
      </c>
      <c r="N2322" s="25" t="str">
        <f>IF($BK582='Dummy Matches Summary'!N$2,$BM582,"")</f>
        <v/>
      </c>
      <c r="O2322" s="25" t="str">
        <f>IF($BK582='Dummy Matches Summary'!O$2,$BM582,"")</f>
        <v/>
      </c>
      <c r="P2322" s="25" t="str">
        <f>IF($BK582='Dummy Matches Summary'!P$2,$BM582,"")</f>
        <v/>
      </c>
      <c r="Q2322" s="25" t="str">
        <f>IF($BK582='Dummy Matches Summary'!Q$2,$BM582,"")</f>
        <v/>
      </c>
      <c r="R2322" s="25" t="str">
        <f>IF($BK582='Dummy Matches Summary'!R$2,$BM582,"")</f>
        <v/>
      </c>
      <c r="S2322" s="25" t="str">
        <f>IF($BK582='Dummy Matches Summary'!S$2,$BM582,"")</f>
        <v/>
      </c>
      <c r="T2322" s="25" t="str">
        <f>IF($BK582='Dummy Matches Summary'!T$2,$BM582,"")</f>
        <v/>
      </c>
      <c r="U2322" s="25" t="str">
        <f>IF($BK582='Dummy Matches Summary'!U$2,$BM582,"")</f>
        <v/>
      </c>
      <c r="V2322" s="25" t="str">
        <f>IF($BK582='Dummy Matches Summary'!V$2,$BM582,"")</f>
        <v/>
      </c>
      <c r="W2322" s="25" t="str">
        <f>IF($BK582='Dummy Matches Summary'!W$2,$BM582,"")</f>
        <v/>
      </c>
      <c r="X2322" s="25" t="str">
        <f>IF($BK582='Dummy Matches Summary'!X$2,$BM582,"")</f>
        <v/>
      </c>
      <c r="Y2322" s="25" t="str">
        <f>IF($BK582='Dummy Matches Summary'!Y$2,$BM582,"")</f>
        <v/>
      </c>
      <c r="Z2322" s="25" t="str">
        <f>IF($BK582='Dummy Matches Summary'!Z$2,$BM582,"")</f>
        <v/>
      </c>
      <c r="AA2322" s="25" t="str">
        <f>IF($BK582='Dummy Matches Summary'!AA$2,$BM582,"")</f>
        <v/>
      </c>
      <c r="AB2322" s="25" t="str">
        <f>IF($BK582='Dummy Matches Summary'!AB$2,$BM582,"")</f>
        <v/>
      </c>
      <c r="AC2322" s="25" t="str">
        <f>IF($BK582='Dummy Matches Summary'!AC$2,$BM582,"")</f>
        <v/>
      </c>
      <c r="AD2322" s="25" t="str">
        <f>IF($BK582='Dummy Matches Summary'!AD$2,$BM582,"")</f>
        <v/>
      </c>
      <c r="AE2322" s="25" t="str">
        <f>IF($BK582='Dummy Matches Summary'!AE$2,$BM582,"")</f>
        <v/>
      </c>
      <c r="AF2322" s="25" t="str">
        <f>IF($BK582='Dummy Matches Summary'!AF$2,$BM582,"")</f>
        <v/>
      </c>
      <c r="AG2322" s="25" t="str">
        <f>IF($BK582='Dummy Matches Summary'!AG$2,$BM582,"")</f>
        <v/>
      </c>
      <c r="AH2322" s="25" t="str">
        <f>IF($BK582='Dummy Matches Summary'!AH$2,$BM582,"")</f>
        <v/>
      </c>
      <c r="AI2322" s="25" t="str">
        <f>IF($BK582='Dummy Matches Summary'!AI$2,$BM582,"")</f>
        <v/>
      </c>
      <c r="AJ2322" s="25" t="str">
        <f>IF($BK582='Dummy Matches Summary'!AJ$2,$BM582,"")</f>
        <v/>
      </c>
      <c r="AK2322" s="25" t="str">
        <f>IF($BK582='Dummy Matches Summary'!AK$2,$BM582,"")</f>
        <v/>
      </c>
      <c r="AL2322" s="25" t="str">
        <f>IF($BK582='Dummy Matches Summary'!AL$2,$BM582,"")</f>
        <v/>
      </c>
      <c r="AM2322" s="25" t="str">
        <f>IF($BK582='Dummy Matches Summary'!AM$2,$BM582,"")</f>
        <v/>
      </c>
      <c r="AN2322" s="25" t="str">
        <f>IF($BK582='Dummy Matches Summary'!AN$2,$BM582,"")</f>
        <v/>
      </c>
      <c r="AO2322" s="25" t="str">
        <f>IF($BK582='Dummy Matches Summary'!AO$2,$BM582,"")</f>
        <v/>
      </c>
      <c r="AP2322" s="25" t="str">
        <f>IF($BK582='Dummy Matches Summary'!AP$2,$BM582,"")</f>
        <v/>
      </c>
      <c r="AQ2322" s="25" t="str">
        <f>IF($BK582='Dummy Matches Summary'!AQ$2,$BM582,"")</f>
        <v/>
      </c>
      <c r="AR2322" s="25" t="str">
        <f>IF($BK582='Dummy Matches Summary'!AR$2,$BM582,"")</f>
        <v/>
      </c>
      <c r="AS2322" s="25" t="str">
        <f>IF($BK582='Dummy Matches Summary'!AS$2,$BM582,"")</f>
        <v/>
      </c>
      <c r="AT2322" s="25" t="str">
        <f>IF($BK582='Dummy Matches Summary'!AT$2,$BM582,"")</f>
        <v/>
      </c>
      <c r="AU2322" s="25" t="str">
        <f>IF($BK582='Dummy Matches Summary'!AU$2,$BM582,"")</f>
        <v/>
      </c>
      <c r="AV2322" s="25" t="str">
        <f>IF($BK582='Dummy Matches Summary'!AV$2,$BM582,"")</f>
        <v/>
      </c>
      <c r="AW2322" s="25" t="str">
        <f>IF($BK582='Dummy Matches Summary'!AW$2,$BM582,"")</f>
        <v/>
      </c>
      <c r="AX2322" s="25" t="str">
        <f>IF($BK582='Dummy Matches Summary'!AX$2,$BM582,"")</f>
        <v/>
      </c>
      <c r="AY2322" s="25" t="str">
        <f>IF($BK582='Dummy Matches Summary'!AY$2,$BM582,"")</f>
        <v/>
      </c>
      <c r="AZ2322" s="25" t="str">
        <f>IF($BK582='Dummy Matches Summary'!AZ$2,$BM582,"")</f>
        <v/>
      </c>
      <c r="BA2322" s="25" t="str">
        <f>IF($BK582='Dummy Matches Summary'!BA$2,$BM582,"")</f>
        <v/>
      </c>
      <c r="BB2322" s="25" t="str">
        <f>IF($BK582='Dummy Matches Summary'!BB$2,$BM582,"")</f>
        <v/>
      </c>
      <c r="BC2322" s="25" t="str">
        <f>IF($BK582='Dummy Matches Summary'!BC$2,$BM582,"")</f>
        <v/>
      </c>
      <c r="BD2322" s="25" t="str">
        <f>IF($BK582='Dummy Matches Summary'!BD$2,$BM582,"")</f>
        <v/>
      </c>
      <c r="BE2322" s="25" t="str">
        <f>IF($BK582='Dummy Matches Summary'!BE$2,$BM582,"")</f>
        <v/>
      </c>
      <c r="BF2322" s="25" t="str">
        <f>IF($BK582='Dummy Matches Summary'!BF$2,$BM582,"")</f>
        <v/>
      </c>
      <c r="BG2322" s="25" t="str">
        <f>IF($BK582='Dummy Matches Summary'!BG$2,$BM582,"")</f>
        <v/>
      </c>
    </row>
    <row r="2323" spans="1:59" x14ac:dyDescent="0.3">
      <c r="A2323" s="40">
        <v>2321</v>
      </c>
      <c r="B2323" s="25" t="str">
        <f>IF($BK583='Dummy Matches Summary'!B$2,$BM583,"")</f>
        <v/>
      </c>
      <c r="C2323" s="25" t="str">
        <f>IF($BK583='Dummy Matches Summary'!C$2,$BM583,"")</f>
        <v/>
      </c>
      <c r="D2323" s="25" t="str">
        <f>IF($BK583='Dummy Matches Summary'!D$2,$BM583,"")</f>
        <v/>
      </c>
      <c r="E2323" s="25" t="str">
        <f>IF($BK583='Dummy Matches Summary'!E$2,$BM583,"")</f>
        <v/>
      </c>
      <c r="F2323" s="25" t="str">
        <f>IF($BK583='Dummy Matches Summary'!F$2,$BM583,"")</f>
        <v/>
      </c>
      <c r="G2323" s="25" t="str">
        <f>IF($BK583='Dummy Matches Summary'!G$2,$BM583,"")</f>
        <v/>
      </c>
      <c r="H2323" s="25" t="str">
        <f>IF($BK583='Dummy Matches Summary'!H$2,$BM583,"")</f>
        <v/>
      </c>
      <c r="I2323" s="25" t="str">
        <f>IF($BK583='Dummy Matches Summary'!I$2,$BM583,"")</f>
        <v/>
      </c>
      <c r="J2323" s="25" t="str">
        <f>IF($BK583='Dummy Matches Summary'!J$2,$BM583,"")</f>
        <v/>
      </c>
      <c r="K2323" s="25" t="str">
        <f>IF($BK583='Dummy Matches Summary'!K$2,$BM583,"")</f>
        <v/>
      </c>
      <c r="L2323" s="25" t="str">
        <f>IF($BK583='Dummy Matches Summary'!L$2,$BM583,"")</f>
        <v/>
      </c>
      <c r="M2323" s="25" t="str">
        <f>IF($BK583='Dummy Matches Summary'!M$2,$BM583,"")</f>
        <v/>
      </c>
      <c r="N2323" s="25" t="str">
        <f>IF($BK583='Dummy Matches Summary'!N$2,$BM583,"")</f>
        <v/>
      </c>
      <c r="O2323" s="25" t="str">
        <f>IF($BK583='Dummy Matches Summary'!O$2,$BM583,"")</f>
        <v/>
      </c>
      <c r="P2323" s="25" t="str">
        <f>IF($BK583='Dummy Matches Summary'!P$2,$BM583,"")</f>
        <v/>
      </c>
      <c r="Q2323" s="25" t="str">
        <f>IF($BK583='Dummy Matches Summary'!Q$2,$BM583,"")</f>
        <v/>
      </c>
      <c r="R2323" s="25" t="str">
        <f>IF($BK583='Dummy Matches Summary'!R$2,$BM583,"")</f>
        <v/>
      </c>
      <c r="S2323" s="25" t="str">
        <f>IF($BK583='Dummy Matches Summary'!S$2,$BM583,"")</f>
        <v/>
      </c>
      <c r="T2323" s="25" t="str">
        <f>IF($BK583='Dummy Matches Summary'!T$2,$BM583,"")</f>
        <v/>
      </c>
      <c r="U2323" s="25" t="str">
        <f>IF($BK583='Dummy Matches Summary'!U$2,$BM583,"")</f>
        <v/>
      </c>
      <c r="V2323" s="25" t="str">
        <f>IF($BK583='Dummy Matches Summary'!V$2,$BM583,"")</f>
        <v/>
      </c>
      <c r="W2323" s="25" t="str">
        <f>IF($BK583='Dummy Matches Summary'!W$2,$BM583,"")</f>
        <v/>
      </c>
      <c r="X2323" s="25" t="str">
        <f>IF($BK583='Dummy Matches Summary'!X$2,$BM583,"")</f>
        <v/>
      </c>
      <c r="Y2323" s="25" t="str">
        <f>IF($BK583='Dummy Matches Summary'!Y$2,$BM583,"")</f>
        <v/>
      </c>
      <c r="Z2323" s="25" t="str">
        <f>IF($BK583='Dummy Matches Summary'!Z$2,$BM583,"")</f>
        <v/>
      </c>
      <c r="AA2323" s="25" t="str">
        <f>IF($BK583='Dummy Matches Summary'!AA$2,$BM583,"")</f>
        <v/>
      </c>
      <c r="AB2323" s="25" t="str">
        <f>IF($BK583='Dummy Matches Summary'!AB$2,$BM583,"")</f>
        <v/>
      </c>
      <c r="AC2323" s="25" t="str">
        <f>IF($BK583='Dummy Matches Summary'!AC$2,$BM583,"")</f>
        <v/>
      </c>
      <c r="AD2323" s="25" t="str">
        <f>IF($BK583='Dummy Matches Summary'!AD$2,$BM583,"")</f>
        <v/>
      </c>
      <c r="AE2323" s="25" t="str">
        <f>IF($BK583='Dummy Matches Summary'!AE$2,$BM583,"")</f>
        <v/>
      </c>
      <c r="AF2323" s="25" t="str">
        <f>IF($BK583='Dummy Matches Summary'!AF$2,$BM583,"")</f>
        <v/>
      </c>
      <c r="AG2323" s="25" t="str">
        <f>IF($BK583='Dummy Matches Summary'!AG$2,$BM583,"")</f>
        <v/>
      </c>
      <c r="AH2323" s="25" t="str">
        <f>IF($BK583='Dummy Matches Summary'!AH$2,$BM583,"")</f>
        <v/>
      </c>
      <c r="AI2323" s="25" t="str">
        <f>IF($BK583='Dummy Matches Summary'!AI$2,$BM583,"")</f>
        <v/>
      </c>
      <c r="AJ2323" s="25" t="str">
        <f>IF($BK583='Dummy Matches Summary'!AJ$2,$BM583,"")</f>
        <v/>
      </c>
      <c r="AK2323" s="25" t="str">
        <f>IF($BK583='Dummy Matches Summary'!AK$2,$BM583,"")</f>
        <v/>
      </c>
      <c r="AL2323" s="25" t="str">
        <f>IF($BK583='Dummy Matches Summary'!AL$2,$BM583,"")</f>
        <v/>
      </c>
      <c r="AM2323" s="25" t="str">
        <f>IF($BK583='Dummy Matches Summary'!AM$2,$BM583,"")</f>
        <v/>
      </c>
      <c r="AN2323" s="25" t="str">
        <f>IF($BK583='Dummy Matches Summary'!AN$2,$BM583,"")</f>
        <v/>
      </c>
      <c r="AO2323" s="25" t="str">
        <f>IF($BK583='Dummy Matches Summary'!AO$2,$BM583,"")</f>
        <v/>
      </c>
      <c r="AP2323" s="25" t="str">
        <f>IF($BK583='Dummy Matches Summary'!AP$2,$BM583,"")</f>
        <v/>
      </c>
      <c r="AQ2323" s="25" t="str">
        <f>IF($BK583='Dummy Matches Summary'!AQ$2,$BM583,"")</f>
        <v/>
      </c>
      <c r="AR2323" s="25" t="str">
        <f>IF($BK583='Dummy Matches Summary'!AR$2,$BM583,"")</f>
        <v/>
      </c>
      <c r="AS2323" s="25" t="str">
        <f>IF($BK583='Dummy Matches Summary'!AS$2,$BM583,"")</f>
        <v/>
      </c>
      <c r="AT2323" s="25" t="str">
        <f>IF($BK583='Dummy Matches Summary'!AT$2,$BM583,"")</f>
        <v/>
      </c>
      <c r="AU2323" s="25" t="str">
        <f>IF($BK583='Dummy Matches Summary'!AU$2,$BM583,"")</f>
        <v/>
      </c>
      <c r="AV2323" s="25" t="str">
        <f>IF($BK583='Dummy Matches Summary'!AV$2,$BM583,"")</f>
        <v/>
      </c>
      <c r="AW2323" s="25" t="str">
        <f>IF($BK583='Dummy Matches Summary'!AW$2,$BM583,"")</f>
        <v/>
      </c>
      <c r="AX2323" s="25" t="str">
        <f>IF($BK583='Dummy Matches Summary'!AX$2,$BM583,"")</f>
        <v/>
      </c>
      <c r="AY2323" s="25" t="str">
        <f>IF($BK583='Dummy Matches Summary'!AY$2,$BM583,"")</f>
        <v/>
      </c>
      <c r="AZ2323" s="25" t="str">
        <f>IF($BK583='Dummy Matches Summary'!AZ$2,$BM583,"")</f>
        <v/>
      </c>
      <c r="BA2323" s="25" t="str">
        <f>IF($BK583='Dummy Matches Summary'!BA$2,$BM583,"")</f>
        <v/>
      </c>
      <c r="BB2323" s="25" t="str">
        <f>IF($BK583='Dummy Matches Summary'!BB$2,$BM583,"")</f>
        <v/>
      </c>
      <c r="BC2323" s="25" t="str">
        <f>IF($BK583='Dummy Matches Summary'!BC$2,$BM583,"")</f>
        <v/>
      </c>
      <c r="BD2323" s="25" t="str">
        <f>IF($BK583='Dummy Matches Summary'!BD$2,$BM583,"")</f>
        <v/>
      </c>
      <c r="BE2323" s="25" t="str">
        <f>IF($BK583='Dummy Matches Summary'!BE$2,$BM583,"")</f>
        <v/>
      </c>
      <c r="BF2323" s="25" t="str">
        <f>IF($BK583='Dummy Matches Summary'!BF$2,$BM583,"")</f>
        <v/>
      </c>
      <c r="BG2323" s="25" t="str">
        <f>IF($BK583='Dummy Matches Summary'!BG$2,$BM583,"")</f>
        <v/>
      </c>
    </row>
    <row r="2324" spans="1:59" x14ac:dyDescent="0.3">
      <c r="A2324" s="40">
        <v>2322</v>
      </c>
      <c r="B2324" s="25" t="str">
        <f>IF($BK584='Dummy Matches Summary'!B$2,$BM584,"")</f>
        <v/>
      </c>
      <c r="C2324" s="25" t="str">
        <f>IF($BK584='Dummy Matches Summary'!C$2,$BM584,"")</f>
        <v/>
      </c>
      <c r="D2324" s="25" t="str">
        <f>IF($BK584='Dummy Matches Summary'!D$2,$BM584,"")</f>
        <v/>
      </c>
      <c r="E2324" s="25" t="str">
        <f>IF($BK584='Dummy Matches Summary'!E$2,$BM584,"")</f>
        <v/>
      </c>
      <c r="F2324" s="25" t="str">
        <f>IF($BK584='Dummy Matches Summary'!F$2,$BM584,"")</f>
        <v/>
      </c>
      <c r="G2324" s="25" t="str">
        <f>IF($BK584='Dummy Matches Summary'!G$2,$BM584,"")</f>
        <v/>
      </c>
      <c r="H2324" s="25" t="str">
        <f>IF($BK584='Dummy Matches Summary'!H$2,$BM584,"")</f>
        <v/>
      </c>
      <c r="I2324" s="25" t="str">
        <f>IF($BK584='Dummy Matches Summary'!I$2,$BM584,"")</f>
        <v/>
      </c>
      <c r="J2324" s="25" t="str">
        <f>IF($BK584='Dummy Matches Summary'!J$2,$BM584,"")</f>
        <v/>
      </c>
      <c r="K2324" s="25" t="str">
        <f>IF($BK584='Dummy Matches Summary'!K$2,$BM584,"")</f>
        <v/>
      </c>
      <c r="L2324" s="25" t="str">
        <f>IF($BK584='Dummy Matches Summary'!L$2,$BM584,"")</f>
        <v/>
      </c>
      <c r="M2324" s="25" t="str">
        <f>IF($BK584='Dummy Matches Summary'!M$2,$BM584,"")</f>
        <v/>
      </c>
      <c r="N2324" s="25" t="str">
        <f>IF($BK584='Dummy Matches Summary'!N$2,$BM584,"")</f>
        <v/>
      </c>
      <c r="O2324" s="25" t="str">
        <f>IF($BK584='Dummy Matches Summary'!O$2,$BM584,"")</f>
        <v/>
      </c>
      <c r="P2324" s="25" t="str">
        <f>IF($BK584='Dummy Matches Summary'!P$2,$BM584,"")</f>
        <v/>
      </c>
      <c r="Q2324" s="25" t="str">
        <f>IF($BK584='Dummy Matches Summary'!Q$2,$BM584,"")</f>
        <v/>
      </c>
      <c r="R2324" s="25" t="str">
        <f>IF($BK584='Dummy Matches Summary'!R$2,$BM584,"")</f>
        <v/>
      </c>
      <c r="S2324" s="25" t="str">
        <f>IF($BK584='Dummy Matches Summary'!S$2,$BM584,"")</f>
        <v/>
      </c>
      <c r="T2324" s="25" t="str">
        <f>IF($BK584='Dummy Matches Summary'!T$2,$BM584,"")</f>
        <v/>
      </c>
      <c r="U2324" s="25" t="str">
        <f>IF($BK584='Dummy Matches Summary'!U$2,$BM584,"")</f>
        <v/>
      </c>
      <c r="V2324" s="25" t="str">
        <f>IF($BK584='Dummy Matches Summary'!V$2,$BM584,"")</f>
        <v/>
      </c>
      <c r="W2324" s="25" t="str">
        <f>IF($BK584='Dummy Matches Summary'!W$2,$BM584,"")</f>
        <v/>
      </c>
      <c r="X2324" s="25" t="str">
        <f>IF($BK584='Dummy Matches Summary'!X$2,$BM584,"")</f>
        <v/>
      </c>
      <c r="Y2324" s="25" t="str">
        <f>IF($BK584='Dummy Matches Summary'!Y$2,$BM584,"")</f>
        <v/>
      </c>
      <c r="Z2324" s="25" t="str">
        <f>IF($BK584='Dummy Matches Summary'!Z$2,$BM584,"")</f>
        <v/>
      </c>
      <c r="AA2324" s="25" t="str">
        <f>IF($BK584='Dummy Matches Summary'!AA$2,$BM584,"")</f>
        <v/>
      </c>
      <c r="AB2324" s="25" t="str">
        <f>IF($BK584='Dummy Matches Summary'!AB$2,$BM584,"")</f>
        <v/>
      </c>
      <c r="AC2324" s="25" t="str">
        <f>IF($BK584='Dummy Matches Summary'!AC$2,$BM584,"")</f>
        <v/>
      </c>
      <c r="AD2324" s="25" t="str">
        <f>IF($BK584='Dummy Matches Summary'!AD$2,$BM584,"")</f>
        <v/>
      </c>
      <c r="AE2324" s="25" t="str">
        <f>IF($BK584='Dummy Matches Summary'!AE$2,$BM584,"")</f>
        <v/>
      </c>
      <c r="AF2324" s="25" t="str">
        <f>IF($BK584='Dummy Matches Summary'!AF$2,$BM584,"")</f>
        <v/>
      </c>
      <c r="AG2324" s="25" t="str">
        <f>IF($BK584='Dummy Matches Summary'!AG$2,$BM584,"")</f>
        <v/>
      </c>
      <c r="AH2324" s="25" t="str">
        <f>IF($BK584='Dummy Matches Summary'!AH$2,$BM584,"")</f>
        <v/>
      </c>
      <c r="AI2324" s="25" t="str">
        <f>IF($BK584='Dummy Matches Summary'!AI$2,$BM584,"")</f>
        <v/>
      </c>
      <c r="AJ2324" s="25" t="str">
        <f>IF($BK584='Dummy Matches Summary'!AJ$2,$BM584,"")</f>
        <v/>
      </c>
      <c r="AK2324" s="25" t="str">
        <f>IF($BK584='Dummy Matches Summary'!AK$2,$BM584,"")</f>
        <v/>
      </c>
      <c r="AL2324" s="25" t="str">
        <f>IF($BK584='Dummy Matches Summary'!AL$2,$BM584,"")</f>
        <v/>
      </c>
      <c r="AM2324" s="25" t="str">
        <f>IF($BK584='Dummy Matches Summary'!AM$2,$BM584,"")</f>
        <v/>
      </c>
      <c r="AN2324" s="25" t="str">
        <f>IF($BK584='Dummy Matches Summary'!AN$2,$BM584,"")</f>
        <v/>
      </c>
      <c r="AO2324" s="25" t="str">
        <f>IF($BK584='Dummy Matches Summary'!AO$2,$BM584,"")</f>
        <v/>
      </c>
      <c r="AP2324" s="25" t="str">
        <f>IF($BK584='Dummy Matches Summary'!AP$2,$BM584,"")</f>
        <v/>
      </c>
      <c r="AQ2324" s="25" t="str">
        <f>IF($BK584='Dummy Matches Summary'!AQ$2,$BM584,"")</f>
        <v/>
      </c>
      <c r="AR2324" s="25" t="str">
        <f>IF($BK584='Dummy Matches Summary'!AR$2,$BM584,"")</f>
        <v/>
      </c>
      <c r="AS2324" s="25" t="str">
        <f>IF($BK584='Dummy Matches Summary'!AS$2,$BM584,"")</f>
        <v/>
      </c>
      <c r="AT2324" s="25" t="str">
        <f>IF($BK584='Dummy Matches Summary'!AT$2,$BM584,"")</f>
        <v/>
      </c>
      <c r="AU2324" s="25" t="str">
        <f>IF($BK584='Dummy Matches Summary'!AU$2,$BM584,"")</f>
        <v/>
      </c>
      <c r="AV2324" s="25" t="str">
        <f>IF($BK584='Dummy Matches Summary'!AV$2,$BM584,"")</f>
        <v/>
      </c>
      <c r="AW2324" s="25" t="str">
        <f>IF($BK584='Dummy Matches Summary'!AW$2,$BM584,"")</f>
        <v/>
      </c>
      <c r="AX2324" s="25" t="str">
        <f>IF($BK584='Dummy Matches Summary'!AX$2,$BM584,"")</f>
        <v/>
      </c>
      <c r="AY2324" s="25" t="str">
        <f>IF($BK584='Dummy Matches Summary'!AY$2,$BM584,"")</f>
        <v/>
      </c>
      <c r="AZ2324" s="25" t="str">
        <f>IF($BK584='Dummy Matches Summary'!AZ$2,$BM584,"")</f>
        <v/>
      </c>
      <c r="BA2324" s="25" t="str">
        <f>IF($BK584='Dummy Matches Summary'!BA$2,$BM584,"")</f>
        <v/>
      </c>
      <c r="BB2324" s="25" t="str">
        <f>IF($BK584='Dummy Matches Summary'!BB$2,$BM584,"")</f>
        <v/>
      </c>
      <c r="BC2324" s="25" t="str">
        <f>IF($BK584='Dummy Matches Summary'!BC$2,$BM584,"")</f>
        <v/>
      </c>
      <c r="BD2324" s="25" t="str">
        <f>IF($BK584='Dummy Matches Summary'!BD$2,$BM584,"")</f>
        <v/>
      </c>
      <c r="BE2324" s="25" t="str">
        <f>IF($BK584='Dummy Matches Summary'!BE$2,$BM584,"")</f>
        <v/>
      </c>
      <c r="BF2324" s="25" t="str">
        <f>IF($BK584='Dummy Matches Summary'!BF$2,$BM584,"")</f>
        <v/>
      </c>
      <c r="BG2324" s="25" t="str">
        <f>IF($BK584='Dummy Matches Summary'!BG$2,$BM584,"")</f>
        <v/>
      </c>
    </row>
    <row r="2325" spans="1:59" x14ac:dyDescent="0.3">
      <c r="A2325" s="40">
        <v>2323</v>
      </c>
      <c r="B2325" s="25" t="str">
        <f>IF($BK585='Dummy Matches Summary'!B$2,$BM585,"")</f>
        <v/>
      </c>
      <c r="C2325" s="25" t="str">
        <f>IF($BK585='Dummy Matches Summary'!C$2,$BM585,"")</f>
        <v/>
      </c>
      <c r="D2325" s="25" t="str">
        <f>IF($BK585='Dummy Matches Summary'!D$2,$BM585,"")</f>
        <v/>
      </c>
      <c r="E2325" s="25" t="str">
        <f>IF($BK585='Dummy Matches Summary'!E$2,$BM585,"")</f>
        <v/>
      </c>
      <c r="F2325" s="25" t="str">
        <f>IF($BK585='Dummy Matches Summary'!F$2,$BM585,"")</f>
        <v/>
      </c>
      <c r="G2325" s="25" t="str">
        <f>IF($BK585='Dummy Matches Summary'!G$2,$BM585,"")</f>
        <v/>
      </c>
      <c r="H2325" s="25" t="str">
        <f>IF($BK585='Dummy Matches Summary'!H$2,$BM585,"")</f>
        <v/>
      </c>
      <c r="I2325" s="25" t="str">
        <f>IF($BK585='Dummy Matches Summary'!I$2,$BM585,"")</f>
        <v/>
      </c>
      <c r="J2325" s="25" t="str">
        <f>IF($BK585='Dummy Matches Summary'!J$2,$BM585,"")</f>
        <v/>
      </c>
      <c r="K2325" s="25" t="str">
        <f>IF($BK585='Dummy Matches Summary'!K$2,$BM585,"")</f>
        <v/>
      </c>
      <c r="L2325" s="25" t="str">
        <f>IF($BK585='Dummy Matches Summary'!L$2,$BM585,"")</f>
        <v/>
      </c>
      <c r="M2325" s="25" t="str">
        <f>IF($BK585='Dummy Matches Summary'!M$2,$BM585,"")</f>
        <v/>
      </c>
      <c r="N2325" s="25" t="str">
        <f>IF($BK585='Dummy Matches Summary'!N$2,$BM585,"")</f>
        <v/>
      </c>
      <c r="O2325" s="25" t="str">
        <f>IF($BK585='Dummy Matches Summary'!O$2,$BM585,"")</f>
        <v/>
      </c>
      <c r="P2325" s="25" t="str">
        <f>IF($BK585='Dummy Matches Summary'!P$2,$BM585,"")</f>
        <v/>
      </c>
      <c r="Q2325" s="25" t="str">
        <f>IF($BK585='Dummy Matches Summary'!Q$2,$BM585,"")</f>
        <v/>
      </c>
      <c r="R2325" s="25" t="str">
        <f>IF($BK585='Dummy Matches Summary'!R$2,$BM585,"")</f>
        <v/>
      </c>
      <c r="S2325" s="25" t="str">
        <f>IF($BK585='Dummy Matches Summary'!S$2,$BM585,"")</f>
        <v/>
      </c>
      <c r="T2325" s="25" t="str">
        <f>IF($BK585='Dummy Matches Summary'!T$2,$BM585,"")</f>
        <v/>
      </c>
      <c r="U2325" s="25" t="str">
        <f>IF($BK585='Dummy Matches Summary'!U$2,$BM585,"")</f>
        <v/>
      </c>
      <c r="V2325" s="25" t="str">
        <f>IF($BK585='Dummy Matches Summary'!V$2,$BM585,"")</f>
        <v/>
      </c>
      <c r="W2325" s="25" t="str">
        <f>IF($BK585='Dummy Matches Summary'!W$2,$BM585,"")</f>
        <v/>
      </c>
      <c r="X2325" s="25" t="str">
        <f>IF($BK585='Dummy Matches Summary'!X$2,$BM585,"")</f>
        <v/>
      </c>
      <c r="Y2325" s="25" t="str">
        <f>IF($BK585='Dummy Matches Summary'!Y$2,$BM585,"")</f>
        <v/>
      </c>
      <c r="Z2325" s="25" t="str">
        <f>IF($BK585='Dummy Matches Summary'!Z$2,$BM585,"")</f>
        <v/>
      </c>
      <c r="AA2325" s="25" t="str">
        <f>IF($BK585='Dummy Matches Summary'!AA$2,$BM585,"")</f>
        <v/>
      </c>
      <c r="AB2325" s="25" t="str">
        <f>IF($BK585='Dummy Matches Summary'!AB$2,$BM585,"")</f>
        <v/>
      </c>
      <c r="AC2325" s="25" t="str">
        <f>IF($BK585='Dummy Matches Summary'!AC$2,$BM585,"")</f>
        <v/>
      </c>
      <c r="AD2325" s="25" t="str">
        <f>IF($BK585='Dummy Matches Summary'!AD$2,$BM585,"")</f>
        <v/>
      </c>
      <c r="AE2325" s="25" t="str">
        <f>IF($BK585='Dummy Matches Summary'!AE$2,$BM585,"")</f>
        <v/>
      </c>
      <c r="AF2325" s="25" t="str">
        <f>IF($BK585='Dummy Matches Summary'!AF$2,$BM585,"")</f>
        <v/>
      </c>
      <c r="AG2325" s="25" t="str">
        <f>IF($BK585='Dummy Matches Summary'!AG$2,$BM585,"")</f>
        <v/>
      </c>
      <c r="AH2325" s="25" t="str">
        <f>IF($BK585='Dummy Matches Summary'!AH$2,$BM585,"")</f>
        <v/>
      </c>
      <c r="AI2325" s="25" t="str">
        <f>IF($BK585='Dummy Matches Summary'!AI$2,$BM585,"")</f>
        <v/>
      </c>
      <c r="AJ2325" s="25" t="str">
        <f>IF($BK585='Dummy Matches Summary'!AJ$2,$BM585,"")</f>
        <v/>
      </c>
      <c r="AK2325" s="25" t="str">
        <f>IF($BK585='Dummy Matches Summary'!AK$2,$BM585,"")</f>
        <v/>
      </c>
      <c r="AL2325" s="25" t="str">
        <f>IF($BK585='Dummy Matches Summary'!AL$2,$BM585,"")</f>
        <v/>
      </c>
      <c r="AM2325" s="25" t="str">
        <f>IF($BK585='Dummy Matches Summary'!AM$2,$BM585,"")</f>
        <v/>
      </c>
      <c r="AN2325" s="25" t="str">
        <f>IF($BK585='Dummy Matches Summary'!AN$2,$BM585,"")</f>
        <v/>
      </c>
      <c r="AO2325" s="25" t="str">
        <f>IF($BK585='Dummy Matches Summary'!AO$2,$BM585,"")</f>
        <v/>
      </c>
      <c r="AP2325" s="25" t="str">
        <f>IF($BK585='Dummy Matches Summary'!AP$2,$BM585,"")</f>
        <v/>
      </c>
      <c r="AQ2325" s="25" t="str">
        <f>IF($BK585='Dummy Matches Summary'!AQ$2,$BM585,"")</f>
        <v/>
      </c>
      <c r="AR2325" s="25" t="str">
        <f>IF($BK585='Dummy Matches Summary'!AR$2,$BM585,"")</f>
        <v/>
      </c>
      <c r="AS2325" s="25" t="str">
        <f>IF($BK585='Dummy Matches Summary'!AS$2,$BM585,"")</f>
        <v/>
      </c>
      <c r="AT2325" s="25" t="str">
        <f>IF($BK585='Dummy Matches Summary'!AT$2,$BM585,"")</f>
        <v/>
      </c>
      <c r="AU2325" s="25" t="str">
        <f>IF($BK585='Dummy Matches Summary'!AU$2,$BM585,"")</f>
        <v/>
      </c>
      <c r="AV2325" s="25" t="str">
        <f>IF($BK585='Dummy Matches Summary'!AV$2,$BM585,"")</f>
        <v/>
      </c>
      <c r="AW2325" s="25" t="str">
        <f>IF($BK585='Dummy Matches Summary'!AW$2,$BM585,"")</f>
        <v/>
      </c>
      <c r="AX2325" s="25" t="str">
        <f>IF($BK585='Dummy Matches Summary'!AX$2,$BM585,"")</f>
        <v/>
      </c>
      <c r="AY2325" s="25" t="str">
        <f>IF($BK585='Dummy Matches Summary'!AY$2,$BM585,"")</f>
        <v/>
      </c>
      <c r="AZ2325" s="25" t="str">
        <f>IF($BK585='Dummy Matches Summary'!AZ$2,$BM585,"")</f>
        <v/>
      </c>
      <c r="BA2325" s="25" t="str">
        <f>IF($BK585='Dummy Matches Summary'!BA$2,$BM585,"")</f>
        <v/>
      </c>
      <c r="BB2325" s="25" t="str">
        <f>IF($BK585='Dummy Matches Summary'!BB$2,$BM585,"")</f>
        <v/>
      </c>
      <c r="BC2325" s="25" t="str">
        <f>IF($BK585='Dummy Matches Summary'!BC$2,$BM585,"")</f>
        <v/>
      </c>
      <c r="BD2325" s="25" t="str">
        <f>IF($BK585='Dummy Matches Summary'!BD$2,$BM585,"")</f>
        <v/>
      </c>
      <c r="BE2325" s="25" t="str">
        <f>IF($BK585='Dummy Matches Summary'!BE$2,$BM585,"")</f>
        <v/>
      </c>
      <c r="BF2325" s="25" t="str">
        <f>IF($BK585='Dummy Matches Summary'!BF$2,$BM585,"")</f>
        <v/>
      </c>
      <c r="BG2325" s="25" t="str">
        <f>IF($BK585='Dummy Matches Summary'!BG$2,$BM585,"")</f>
        <v/>
      </c>
    </row>
    <row r="2326" spans="1:59" x14ac:dyDescent="0.3">
      <c r="A2326" s="40">
        <v>2324</v>
      </c>
      <c r="B2326" s="25" t="str">
        <f>IF($BK586='Dummy Matches Summary'!B$2,$BM586,"")</f>
        <v/>
      </c>
      <c r="C2326" s="25" t="str">
        <f>IF($BK586='Dummy Matches Summary'!C$2,$BM586,"")</f>
        <v/>
      </c>
      <c r="D2326" s="25" t="str">
        <f>IF($BK586='Dummy Matches Summary'!D$2,$BM586,"")</f>
        <v/>
      </c>
      <c r="E2326" s="25" t="str">
        <f>IF($BK586='Dummy Matches Summary'!E$2,$BM586,"")</f>
        <v/>
      </c>
      <c r="F2326" s="25" t="str">
        <f>IF($BK586='Dummy Matches Summary'!F$2,$BM586,"")</f>
        <v/>
      </c>
      <c r="G2326" s="25" t="str">
        <f>IF($BK586='Dummy Matches Summary'!G$2,$BM586,"")</f>
        <v/>
      </c>
      <c r="H2326" s="25" t="str">
        <f>IF($BK586='Dummy Matches Summary'!H$2,$BM586,"")</f>
        <v/>
      </c>
      <c r="I2326" s="25" t="str">
        <f>IF($BK586='Dummy Matches Summary'!I$2,$BM586,"")</f>
        <v/>
      </c>
      <c r="J2326" s="25" t="str">
        <f>IF($BK586='Dummy Matches Summary'!J$2,$BM586,"")</f>
        <v/>
      </c>
      <c r="K2326" s="25" t="str">
        <f>IF($BK586='Dummy Matches Summary'!K$2,$BM586,"")</f>
        <v/>
      </c>
      <c r="L2326" s="25" t="str">
        <f>IF($BK586='Dummy Matches Summary'!L$2,$BM586,"")</f>
        <v/>
      </c>
      <c r="M2326" s="25" t="str">
        <f>IF($BK586='Dummy Matches Summary'!M$2,$BM586,"")</f>
        <v/>
      </c>
      <c r="N2326" s="25" t="str">
        <f>IF($BK586='Dummy Matches Summary'!N$2,$BM586,"")</f>
        <v/>
      </c>
      <c r="O2326" s="25" t="str">
        <f>IF($BK586='Dummy Matches Summary'!O$2,$BM586,"")</f>
        <v/>
      </c>
      <c r="P2326" s="25" t="str">
        <f>IF($BK586='Dummy Matches Summary'!P$2,$BM586,"")</f>
        <v/>
      </c>
      <c r="Q2326" s="25" t="str">
        <f>IF($BK586='Dummy Matches Summary'!Q$2,$BM586,"")</f>
        <v/>
      </c>
      <c r="R2326" s="25" t="str">
        <f>IF($BK586='Dummy Matches Summary'!R$2,$BM586,"")</f>
        <v/>
      </c>
      <c r="S2326" s="25" t="str">
        <f>IF($BK586='Dummy Matches Summary'!S$2,$BM586,"")</f>
        <v/>
      </c>
      <c r="T2326" s="25" t="str">
        <f>IF($BK586='Dummy Matches Summary'!T$2,$BM586,"")</f>
        <v/>
      </c>
      <c r="U2326" s="25" t="str">
        <f>IF($BK586='Dummy Matches Summary'!U$2,$BM586,"")</f>
        <v/>
      </c>
      <c r="V2326" s="25" t="str">
        <f>IF($BK586='Dummy Matches Summary'!V$2,$BM586,"")</f>
        <v/>
      </c>
      <c r="W2326" s="25" t="str">
        <f>IF($BK586='Dummy Matches Summary'!W$2,$BM586,"")</f>
        <v/>
      </c>
      <c r="X2326" s="25" t="str">
        <f>IF($BK586='Dummy Matches Summary'!X$2,$BM586,"")</f>
        <v/>
      </c>
      <c r="Y2326" s="25" t="str">
        <f>IF($BK586='Dummy Matches Summary'!Y$2,$BM586,"")</f>
        <v/>
      </c>
      <c r="Z2326" s="25" t="str">
        <f>IF($BK586='Dummy Matches Summary'!Z$2,$BM586,"")</f>
        <v/>
      </c>
      <c r="AA2326" s="25" t="str">
        <f>IF($BK586='Dummy Matches Summary'!AA$2,$BM586,"")</f>
        <v/>
      </c>
      <c r="AB2326" s="25" t="str">
        <f>IF($BK586='Dummy Matches Summary'!AB$2,$BM586,"")</f>
        <v/>
      </c>
      <c r="AC2326" s="25" t="str">
        <f>IF($BK586='Dummy Matches Summary'!AC$2,$BM586,"")</f>
        <v/>
      </c>
      <c r="AD2326" s="25" t="str">
        <f>IF($BK586='Dummy Matches Summary'!AD$2,$BM586,"")</f>
        <v/>
      </c>
      <c r="AE2326" s="25" t="str">
        <f>IF($BK586='Dummy Matches Summary'!AE$2,$BM586,"")</f>
        <v/>
      </c>
      <c r="AF2326" s="25" t="str">
        <f>IF($BK586='Dummy Matches Summary'!AF$2,$BM586,"")</f>
        <v/>
      </c>
      <c r="AG2326" s="25" t="str">
        <f>IF($BK586='Dummy Matches Summary'!AG$2,$BM586,"")</f>
        <v/>
      </c>
      <c r="AH2326" s="25" t="str">
        <f>IF($BK586='Dummy Matches Summary'!AH$2,$BM586,"")</f>
        <v/>
      </c>
      <c r="AI2326" s="25" t="str">
        <f>IF($BK586='Dummy Matches Summary'!AI$2,$BM586,"")</f>
        <v/>
      </c>
      <c r="AJ2326" s="25" t="str">
        <f>IF($BK586='Dummy Matches Summary'!AJ$2,$BM586,"")</f>
        <v/>
      </c>
      <c r="AK2326" s="25" t="str">
        <f>IF($BK586='Dummy Matches Summary'!AK$2,$BM586,"")</f>
        <v/>
      </c>
      <c r="AL2326" s="25" t="str">
        <f>IF($BK586='Dummy Matches Summary'!AL$2,$BM586,"")</f>
        <v/>
      </c>
      <c r="AM2326" s="25" t="str">
        <f>IF($BK586='Dummy Matches Summary'!AM$2,$BM586,"")</f>
        <v/>
      </c>
      <c r="AN2326" s="25" t="str">
        <f>IF($BK586='Dummy Matches Summary'!AN$2,$BM586,"")</f>
        <v/>
      </c>
      <c r="AO2326" s="25" t="str">
        <f>IF($BK586='Dummy Matches Summary'!AO$2,$BM586,"")</f>
        <v/>
      </c>
      <c r="AP2326" s="25" t="str">
        <f>IF($BK586='Dummy Matches Summary'!AP$2,$BM586,"")</f>
        <v/>
      </c>
      <c r="AQ2326" s="25" t="str">
        <f>IF($BK586='Dummy Matches Summary'!AQ$2,$BM586,"")</f>
        <v/>
      </c>
      <c r="AR2326" s="25" t="str">
        <f>IF($BK586='Dummy Matches Summary'!AR$2,$BM586,"")</f>
        <v/>
      </c>
      <c r="AS2326" s="25" t="str">
        <f>IF($BK586='Dummy Matches Summary'!AS$2,$BM586,"")</f>
        <v/>
      </c>
      <c r="AT2326" s="25" t="str">
        <f>IF($BK586='Dummy Matches Summary'!AT$2,$BM586,"")</f>
        <v/>
      </c>
      <c r="AU2326" s="25" t="str">
        <f>IF($BK586='Dummy Matches Summary'!AU$2,$BM586,"")</f>
        <v/>
      </c>
      <c r="AV2326" s="25" t="str">
        <f>IF($BK586='Dummy Matches Summary'!AV$2,$BM586,"")</f>
        <v/>
      </c>
      <c r="AW2326" s="25" t="str">
        <f>IF($BK586='Dummy Matches Summary'!AW$2,$BM586,"")</f>
        <v/>
      </c>
      <c r="AX2326" s="25" t="str">
        <f>IF($BK586='Dummy Matches Summary'!AX$2,$BM586,"")</f>
        <v/>
      </c>
      <c r="AY2326" s="25" t="str">
        <f>IF($BK586='Dummy Matches Summary'!AY$2,$BM586,"")</f>
        <v/>
      </c>
      <c r="AZ2326" s="25" t="str">
        <f>IF($BK586='Dummy Matches Summary'!AZ$2,$BM586,"")</f>
        <v/>
      </c>
      <c r="BA2326" s="25" t="str">
        <f>IF($BK586='Dummy Matches Summary'!BA$2,$BM586,"")</f>
        <v/>
      </c>
      <c r="BB2326" s="25" t="str">
        <f>IF($BK586='Dummy Matches Summary'!BB$2,$BM586,"")</f>
        <v/>
      </c>
      <c r="BC2326" s="25" t="str">
        <f>IF($BK586='Dummy Matches Summary'!BC$2,$BM586,"")</f>
        <v/>
      </c>
      <c r="BD2326" s="25" t="str">
        <f>IF($BK586='Dummy Matches Summary'!BD$2,$BM586,"")</f>
        <v/>
      </c>
      <c r="BE2326" s="25" t="str">
        <f>IF($BK586='Dummy Matches Summary'!BE$2,$BM586,"")</f>
        <v/>
      </c>
      <c r="BF2326" s="25" t="str">
        <f>IF($BK586='Dummy Matches Summary'!BF$2,$BM586,"")</f>
        <v/>
      </c>
      <c r="BG2326" s="25" t="str">
        <f>IF($BK586='Dummy Matches Summary'!BG$2,$BM586,"")</f>
        <v/>
      </c>
    </row>
    <row r="2327" spans="1:59" x14ac:dyDescent="0.3">
      <c r="A2327" s="40">
        <v>2325</v>
      </c>
      <c r="B2327" s="25" t="str">
        <f>IF($BK587='Dummy Matches Summary'!B$2,$BM587,"")</f>
        <v/>
      </c>
      <c r="C2327" s="25" t="str">
        <f>IF($BK587='Dummy Matches Summary'!C$2,$BM587,"")</f>
        <v/>
      </c>
      <c r="D2327" s="25" t="str">
        <f>IF($BK587='Dummy Matches Summary'!D$2,$BM587,"")</f>
        <v/>
      </c>
      <c r="E2327" s="25" t="str">
        <f>IF($BK587='Dummy Matches Summary'!E$2,$BM587,"")</f>
        <v/>
      </c>
      <c r="F2327" s="25" t="str">
        <f>IF($BK587='Dummy Matches Summary'!F$2,$BM587,"")</f>
        <v/>
      </c>
      <c r="G2327" s="25" t="str">
        <f>IF($BK587='Dummy Matches Summary'!G$2,$BM587,"")</f>
        <v/>
      </c>
      <c r="H2327" s="25" t="str">
        <f>IF($BK587='Dummy Matches Summary'!H$2,$BM587,"")</f>
        <v/>
      </c>
      <c r="I2327" s="25" t="str">
        <f>IF($BK587='Dummy Matches Summary'!I$2,$BM587,"")</f>
        <v/>
      </c>
      <c r="J2327" s="25" t="str">
        <f>IF($BK587='Dummy Matches Summary'!J$2,$BM587,"")</f>
        <v/>
      </c>
      <c r="K2327" s="25" t="str">
        <f>IF($BK587='Dummy Matches Summary'!K$2,$BM587,"")</f>
        <v/>
      </c>
      <c r="L2327" s="25" t="str">
        <f>IF($BK587='Dummy Matches Summary'!L$2,$BM587,"")</f>
        <v/>
      </c>
      <c r="M2327" s="25" t="str">
        <f>IF($BK587='Dummy Matches Summary'!M$2,$BM587,"")</f>
        <v/>
      </c>
      <c r="N2327" s="25" t="str">
        <f>IF($BK587='Dummy Matches Summary'!N$2,$BM587,"")</f>
        <v/>
      </c>
      <c r="O2327" s="25" t="str">
        <f>IF($BK587='Dummy Matches Summary'!O$2,$BM587,"")</f>
        <v/>
      </c>
      <c r="P2327" s="25" t="str">
        <f>IF($BK587='Dummy Matches Summary'!P$2,$BM587,"")</f>
        <v/>
      </c>
      <c r="Q2327" s="25" t="str">
        <f>IF($BK587='Dummy Matches Summary'!Q$2,$BM587,"")</f>
        <v/>
      </c>
      <c r="R2327" s="25" t="str">
        <f>IF($BK587='Dummy Matches Summary'!R$2,$BM587,"")</f>
        <v/>
      </c>
      <c r="S2327" s="25" t="str">
        <f>IF($BK587='Dummy Matches Summary'!S$2,$BM587,"")</f>
        <v/>
      </c>
      <c r="T2327" s="25" t="str">
        <f>IF($BK587='Dummy Matches Summary'!T$2,$BM587,"")</f>
        <v/>
      </c>
      <c r="U2327" s="25" t="str">
        <f>IF($BK587='Dummy Matches Summary'!U$2,$BM587,"")</f>
        <v/>
      </c>
      <c r="V2327" s="25" t="str">
        <f>IF($BK587='Dummy Matches Summary'!V$2,$BM587,"")</f>
        <v/>
      </c>
      <c r="W2327" s="25" t="str">
        <f>IF($BK587='Dummy Matches Summary'!W$2,$BM587,"")</f>
        <v/>
      </c>
      <c r="X2327" s="25" t="str">
        <f>IF($BK587='Dummy Matches Summary'!X$2,$BM587,"")</f>
        <v/>
      </c>
      <c r="Y2327" s="25" t="str">
        <f>IF($BK587='Dummy Matches Summary'!Y$2,$BM587,"")</f>
        <v/>
      </c>
      <c r="Z2327" s="25" t="str">
        <f>IF($BK587='Dummy Matches Summary'!Z$2,$BM587,"")</f>
        <v/>
      </c>
      <c r="AA2327" s="25" t="str">
        <f>IF($BK587='Dummy Matches Summary'!AA$2,$BM587,"")</f>
        <v/>
      </c>
      <c r="AB2327" s="25" t="str">
        <f>IF($BK587='Dummy Matches Summary'!AB$2,$BM587,"")</f>
        <v/>
      </c>
      <c r="AC2327" s="25" t="str">
        <f>IF($BK587='Dummy Matches Summary'!AC$2,$BM587,"")</f>
        <v/>
      </c>
      <c r="AD2327" s="25" t="str">
        <f>IF($BK587='Dummy Matches Summary'!AD$2,$BM587,"")</f>
        <v/>
      </c>
      <c r="AE2327" s="25" t="str">
        <f>IF($BK587='Dummy Matches Summary'!AE$2,$BM587,"")</f>
        <v/>
      </c>
      <c r="AF2327" s="25" t="str">
        <f>IF($BK587='Dummy Matches Summary'!AF$2,$BM587,"")</f>
        <v/>
      </c>
      <c r="AG2327" s="25" t="str">
        <f>IF($BK587='Dummy Matches Summary'!AG$2,$BM587,"")</f>
        <v/>
      </c>
      <c r="AH2327" s="25" t="str">
        <f>IF($BK587='Dummy Matches Summary'!AH$2,$BM587,"")</f>
        <v/>
      </c>
      <c r="AI2327" s="25" t="str">
        <f>IF($BK587='Dummy Matches Summary'!AI$2,$BM587,"")</f>
        <v/>
      </c>
      <c r="AJ2327" s="25" t="str">
        <f>IF($BK587='Dummy Matches Summary'!AJ$2,$BM587,"")</f>
        <v/>
      </c>
      <c r="AK2327" s="25" t="str">
        <f>IF($BK587='Dummy Matches Summary'!AK$2,$BM587,"")</f>
        <v/>
      </c>
      <c r="AL2327" s="25" t="str">
        <f>IF($BK587='Dummy Matches Summary'!AL$2,$BM587,"")</f>
        <v/>
      </c>
      <c r="AM2327" s="25" t="str">
        <f>IF($BK587='Dummy Matches Summary'!AM$2,$BM587,"")</f>
        <v/>
      </c>
      <c r="AN2327" s="25" t="str">
        <f>IF($BK587='Dummy Matches Summary'!AN$2,$BM587,"")</f>
        <v/>
      </c>
      <c r="AO2327" s="25" t="str">
        <f>IF($BK587='Dummy Matches Summary'!AO$2,$BM587,"")</f>
        <v/>
      </c>
      <c r="AP2327" s="25" t="str">
        <f>IF($BK587='Dummy Matches Summary'!AP$2,$BM587,"")</f>
        <v/>
      </c>
      <c r="AQ2327" s="25" t="str">
        <f>IF($BK587='Dummy Matches Summary'!AQ$2,$BM587,"")</f>
        <v/>
      </c>
      <c r="AR2327" s="25" t="str">
        <f>IF($BK587='Dummy Matches Summary'!AR$2,$BM587,"")</f>
        <v/>
      </c>
      <c r="AS2327" s="25" t="str">
        <f>IF($BK587='Dummy Matches Summary'!AS$2,$BM587,"")</f>
        <v/>
      </c>
      <c r="AT2327" s="25" t="str">
        <f>IF($BK587='Dummy Matches Summary'!AT$2,$BM587,"")</f>
        <v/>
      </c>
      <c r="AU2327" s="25" t="str">
        <f>IF($BK587='Dummy Matches Summary'!AU$2,$BM587,"")</f>
        <v/>
      </c>
      <c r="AV2327" s="25" t="str">
        <f>IF($BK587='Dummy Matches Summary'!AV$2,$BM587,"")</f>
        <v/>
      </c>
      <c r="AW2327" s="25" t="str">
        <f>IF($BK587='Dummy Matches Summary'!AW$2,$BM587,"")</f>
        <v/>
      </c>
      <c r="AX2327" s="25" t="str">
        <f>IF($BK587='Dummy Matches Summary'!AX$2,$BM587,"")</f>
        <v/>
      </c>
      <c r="AY2327" s="25" t="str">
        <f>IF($BK587='Dummy Matches Summary'!AY$2,$BM587,"")</f>
        <v/>
      </c>
      <c r="AZ2327" s="25" t="str">
        <f>IF($BK587='Dummy Matches Summary'!AZ$2,$BM587,"")</f>
        <v/>
      </c>
      <c r="BA2327" s="25" t="str">
        <f>IF($BK587='Dummy Matches Summary'!BA$2,$BM587,"")</f>
        <v/>
      </c>
      <c r="BB2327" s="25" t="str">
        <f>IF($BK587='Dummy Matches Summary'!BB$2,$BM587,"")</f>
        <v/>
      </c>
      <c r="BC2327" s="25" t="str">
        <f>IF($BK587='Dummy Matches Summary'!BC$2,$BM587,"")</f>
        <v/>
      </c>
      <c r="BD2327" s="25" t="str">
        <f>IF($BK587='Dummy Matches Summary'!BD$2,$BM587,"")</f>
        <v/>
      </c>
      <c r="BE2327" s="25" t="str">
        <f>IF($BK587='Dummy Matches Summary'!BE$2,$BM587,"")</f>
        <v/>
      </c>
      <c r="BF2327" s="25" t="str">
        <f>IF($BK587='Dummy Matches Summary'!BF$2,$BM587,"")</f>
        <v/>
      </c>
      <c r="BG2327" s="25" t="str">
        <f>IF($BK587='Dummy Matches Summary'!BG$2,$BM587,"")</f>
        <v/>
      </c>
    </row>
    <row r="2328" spans="1:59" x14ac:dyDescent="0.3">
      <c r="A2328" s="40">
        <v>2326</v>
      </c>
      <c r="B2328" s="25" t="str">
        <f>IF($BK588='Dummy Matches Summary'!B$2,$BM588,"")</f>
        <v/>
      </c>
      <c r="C2328" s="25" t="str">
        <f>IF($BK588='Dummy Matches Summary'!C$2,$BM588,"")</f>
        <v/>
      </c>
      <c r="D2328" s="25" t="str">
        <f>IF($BK588='Dummy Matches Summary'!D$2,$BM588,"")</f>
        <v/>
      </c>
      <c r="E2328" s="25" t="str">
        <f>IF($BK588='Dummy Matches Summary'!E$2,$BM588,"")</f>
        <v/>
      </c>
      <c r="F2328" s="25" t="str">
        <f>IF($BK588='Dummy Matches Summary'!F$2,$BM588,"")</f>
        <v/>
      </c>
      <c r="G2328" s="25" t="str">
        <f>IF($BK588='Dummy Matches Summary'!G$2,$BM588,"")</f>
        <v/>
      </c>
      <c r="H2328" s="25" t="str">
        <f>IF($BK588='Dummy Matches Summary'!H$2,$BM588,"")</f>
        <v/>
      </c>
      <c r="I2328" s="25" t="str">
        <f>IF($BK588='Dummy Matches Summary'!I$2,$BM588,"")</f>
        <v/>
      </c>
      <c r="J2328" s="25" t="str">
        <f>IF($BK588='Dummy Matches Summary'!J$2,$BM588,"")</f>
        <v/>
      </c>
      <c r="K2328" s="25" t="str">
        <f>IF($BK588='Dummy Matches Summary'!K$2,$BM588,"")</f>
        <v/>
      </c>
      <c r="L2328" s="25" t="str">
        <f>IF($BK588='Dummy Matches Summary'!L$2,$BM588,"")</f>
        <v/>
      </c>
      <c r="M2328" s="25" t="str">
        <f>IF($BK588='Dummy Matches Summary'!M$2,$BM588,"")</f>
        <v/>
      </c>
      <c r="N2328" s="25" t="str">
        <f>IF($BK588='Dummy Matches Summary'!N$2,$BM588,"")</f>
        <v/>
      </c>
      <c r="O2328" s="25" t="str">
        <f>IF($BK588='Dummy Matches Summary'!O$2,$BM588,"")</f>
        <v/>
      </c>
      <c r="P2328" s="25" t="str">
        <f>IF($BK588='Dummy Matches Summary'!P$2,$BM588,"")</f>
        <v/>
      </c>
      <c r="Q2328" s="25" t="str">
        <f>IF($BK588='Dummy Matches Summary'!Q$2,$BM588,"")</f>
        <v/>
      </c>
      <c r="R2328" s="25" t="str">
        <f>IF($BK588='Dummy Matches Summary'!R$2,$BM588,"")</f>
        <v/>
      </c>
      <c r="S2328" s="25" t="str">
        <f>IF($BK588='Dummy Matches Summary'!S$2,$BM588,"")</f>
        <v/>
      </c>
      <c r="T2328" s="25" t="str">
        <f>IF($BK588='Dummy Matches Summary'!T$2,$BM588,"")</f>
        <v/>
      </c>
      <c r="U2328" s="25" t="str">
        <f>IF($BK588='Dummy Matches Summary'!U$2,$BM588,"")</f>
        <v/>
      </c>
      <c r="V2328" s="25" t="str">
        <f>IF($BK588='Dummy Matches Summary'!V$2,$BM588,"")</f>
        <v/>
      </c>
      <c r="W2328" s="25" t="str">
        <f>IF($BK588='Dummy Matches Summary'!W$2,$BM588,"")</f>
        <v/>
      </c>
      <c r="X2328" s="25" t="str">
        <f>IF($BK588='Dummy Matches Summary'!X$2,$BM588,"")</f>
        <v/>
      </c>
      <c r="Y2328" s="25" t="str">
        <f>IF($BK588='Dummy Matches Summary'!Y$2,$BM588,"")</f>
        <v/>
      </c>
      <c r="Z2328" s="25" t="str">
        <f>IF($BK588='Dummy Matches Summary'!Z$2,$BM588,"")</f>
        <v/>
      </c>
      <c r="AA2328" s="25" t="str">
        <f>IF($BK588='Dummy Matches Summary'!AA$2,$BM588,"")</f>
        <v/>
      </c>
      <c r="AB2328" s="25" t="str">
        <f>IF($BK588='Dummy Matches Summary'!AB$2,$BM588,"")</f>
        <v/>
      </c>
      <c r="AC2328" s="25" t="str">
        <f>IF($BK588='Dummy Matches Summary'!AC$2,$BM588,"")</f>
        <v/>
      </c>
      <c r="AD2328" s="25" t="str">
        <f>IF($BK588='Dummy Matches Summary'!AD$2,$BM588,"")</f>
        <v/>
      </c>
      <c r="AE2328" s="25" t="str">
        <f>IF($BK588='Dummy Matches Summary'!AE$2,$BM588,"")</f>
        <v/>
      </c>
      <c r="AF2328" s="25" t="str">
        <f>IF($BK588='Dummy Matches Summary'!AF$2,$BM588,"")</f>
        <v/>
      </c>
      <c r="AG2328" s="25" t="str">
        <f>IF($BK588='Dummy Matches Summary'!AG$2,$BM588,"")</f>
        <v/>
      </c>
      <c r="AH2328" s="25" t="str">
        <f>IF($BK588='Dummy Matches Summary'!AH$2,$BM588,"")</f>
        <v/>
      </c>
      <c r="AI2328" s="25" t="str">
        <f>IF($BK588='Dummy Matches Summary'!AI$2,$BM588,"")</f>
        <v/>
      </c>
      <c r="AJ2328" s="25" t="str">
        <f>IF($BK588='Dummy Matches Summary'!AJ$2,$BM588,"")</f>
        <v/>
      </c>
      <c r="AK2328" s="25" t="str">
        <f>IF($BK588='Dummy Matches Summary'!AK$2,$BM588,"")</f>
        <v/>
      </c>
      <c r="AL2328" s="25" t="str">
        <f>IF($BK588='Dummy Matches Summary'!AL$2,$BM588,"")</f>
        <v/>
      </c>
      <c r="AM2328" s="25" t="str">
        <f>IF($BK588='Dummy Matches Summary'!AM$2,$BM588,"")</f>
        <v/>
      </c>
      <c r="AN2328" s="25" t="str">
        <f>IF($BK588='Dummy Matches Summary'!AN$2,$BM588,"")</f>
        <v/>
      </c>
      <c r="AO2328" s="25" t="str">
        <f>IF($BK588='Dummy Matches Summary'!AO$2,$BM588,"")</f>
        <v/>
      </c>
      <c r="AP2328" s="25" t="str">
        <f>IF($BK588='Dummy Matches Summary'!AP$2,$BM588,"")</f>
        <v/>
      </c>
      <c r="AQ2328" s="25" t="str">
        <f>IF($BK588='Dummy Matches Summary'!AQ$2,$BM588,"")</f>
        <v/>
      </c>
      <c r="AR2328" s="25" t="str">
        <f>IF($BK588='Dummy Matches Summary'!AR$2,$BM588,"")</f>
        <v/>
      </c>
      <c r="AS2328" s="25" t="str">
        <f>IF($BK588='Dummy Matches Summary'!AS$2,$BM588,"")</f>
        <v/>
      </c>
      <c r="AT2328" s="25" t="str">
        <f>IF($BK588='Dummy Matches Summary'!AT$2,$BM588,"")</f>
        <v/>
      </c>
      <c r="AU2328" s="25" t="str">
        <f>IF($BK588='Dummy Matches Summary'!AU$2,$BM588,"")</f>
        <v/>
      </c>
      <c r="AV2328" s="25" t="str">
        <f>IF($BK588='Dummy Matches Summary'!AV$2,$BM588,"")</f>
        <v/>
      </c>
      <c r="AW2328" s="25" t="str">
        <f>IF($BK588='Dummy Matches Summary'!AW$2,$BM588,"")</f>
        <v/>
      </c>
      <c r="AX2328" s="25" t="str">
        <f>IF($BK588='Dummy Matches Summary'!AX$2,$BM588,"")</f>
        <v/>
      </c>
      <c r="AY2328" s="25" t="str">
        <f>IF($BK588='Dummy Matches Summary'!AY$2,$BM588,"")</f>
        <v/>
      </c>
      <c r="AZ2328" s="25" t="str">
        <f>IF($BK588='Dummy Matches Summary'!AZ$2,$BM588,"")</f>
        <v/>
      </c>
      <c r="BA2328" s="25" t="str">
        <f>IF($BK588='Dummy Matches Summary'!BA$2,$BM588,"")</f>
        <v/>
      </c>
      <c r="BB2328" s="25" t="str">
        <f>IF($BK588='Dummy Matches Summary'!BB$2,$BM588,"")</f>
        <v/>
      </c>
      <c r="BC2328" s="25" t="str">
        <f>IF($BK588='Dummy Matches Summary'!BC$2,$BM588,"")</f>
        <v/>
      </c>
      <c r="BD2328" s="25" t="str">
        <f>IF($BK588='Dummy Matches Summary'!BD$2,$BM588,"")</f>
        <v/>
      </c>
      <c r="BE2328" s="25" t="str">
        <f>IF($BK588='Dummy Matches Summary'!BE$2,$BM588,"")</f>
        <v/>
      </c>
      <c r="BF2328" s="25" t="str">
        <f>IF($BK588='Dummy Matches Summary'!BF$2,$BM588,"")</f>
        <v/>
      </c>
      <c r="BG2328" s="25" t="str">
        <f>IF($BK588='Dummy Matches Summary'!BG$2,$BM588,"")</f>
        <v/>
      </c>
    </row>
    <row r="2329" spans="1:59" x14ac:dyDescent="0.3">
      <c r="A2329" s="40">
        <v>2327</v>
      </c>
      <c r="B2329" s="25" t="str">
        <f>IF($BK589='Dummy Matches Summary'!B$2,$BM589,"")</f>
        <v/>
      </c>
      <c r="C2329" s="25" t="str">
        <f>IF($BK589='Dummy Matches Summary'!C$2,$BM589,"")</f>
        <v/>
      </c>
      <c r="D2329" s="25" t="str">
        <f>IF($BK589='Dummy Matches Summary'!D$2,$BM589,"")</f>
        <v/>
      </c>
      <c r="E2329" s="25" t="str">
        <f>IF($BK589='Dummy Matches Summary'!E$2,$BM589,"")</f>
        <v/>
      </c>
      <c r="F2329" s="25" t="str">
        <f>IF($BK589='Dummy Matches Summary'!F$2,$BM589,"")</f>
        <v/>
      </c>
      <c r="G2329" s="25" t="str">
        <f>IF($BK589='Dummy Matches Summary'!G$2,$BM589,"")</f>
        <v/>
      </c>
      <c r="H2329" s="25" t="str">
        <f>IF($BK589='Dummy Matches Summary'!H$2,$BM589,"")</f>
        <v/>
      </c>
      <c r="I2329" s="25" t="str">
        <f>IF($BK589='Dummy Matches Summary'!I$2,$BM589,"")</f>
        <v/>
      </c>
      <c r="J2329" s="25" t="str">
        <f>IF($BK589='Dummy Matches Summary'!J$2,$BM589,"")</f>
        <v/>
      </c>
      <c r="K2329" s="25" t="str">
        <f>IF($BK589='Dummy Matches Summary'!K$2,$BM589,"")</f>
        <v/>
      </c>
      <c r="L2329" s="25" t="str">
        <f>IF($BK589='Dummy Matches Summary'!L$2,$BM589,"")</f>
        <v/>
      </c>
      <c r="M2329" s="25" t="str">
        <f>IF($BK589='Dummy Matches Summary'!M$2,$BM589,"")</f>
        <v/>
      </c>
      <c r="N2329" s="25" t="str">
        <f>IF($BK589='Dummy Matches Summary'!N$2,$BM589,"")</f>
        <v/>
      </c>
      <c r="O2329" s="25" t="str">
        <f>IF($BK589='Dummy Matches Summary'!O$2,$BM589,"")</f>
        <v/>
      </c>
      <c r="P2329" s="25" t="str">
        <f>IF($BK589='Dummy Matches Summary'!P$2,$BM589,"")</f>
        <v/>
      </c>
      <c r="Q2329" s="25" t="str">
        <f>IF($BK589='Dummy Matches Summary'!Q$2,$BM589,"")</f>
        <v/>
      </c>
      <c r="R2329" s="25" t="str">
        <f>IF($BK589='Dummy Matches Summary'!R$2,$BM589,"")</f>
        <v/>
      </c>
      <c r="S2329" s="25" t="str">
        <f>IF($BK589='Dummy Matches Summary'!S$2,$BM589,"")</f>
        <v/>
      </c>
      <c r="T2329" s="25" t="str">
        <f>IF($BK589='Dummy Matches Summary'!T$2,$BM589,"")</f>
        <v/>
      </c>
      <c r="U2329" s="25" t="str">
        <f>IF($BK589='Dummy Matches Summary'!U$2,$BM589,"")</f>
        <v/>
      </c>
      <c r="V2329" s="25" t="str">
        <f>IF($BK589='Dummy Matches Summary'!V$2,$BM589,"")</f>
        <v/>
      </c>
      <c r="W2329" s="25" t="str">
        <f>IF($BK589='Dummy Matches Summary'!W$2,$BM589,"")</f>
        <v/>
      </c>
      <c r="X2329" s="25" t="str">
        <f>IF($BK589='Dummy Matches Summary'!X$2,$BM589,"")</f>
        <v/>
      </c>
      <c r="Y2329" s="25" t="str">
        <f>IF($BK589='Dummy Matches Summary'!Y$2,$BM589,"")</f>
        <v/>
      </c>
      <c r="Z2329" s="25" t="str">
        <f>IF($BK589='Dummy Matches Summary'!Z$2,$BM589,"")</f>
        <v/>
      </c>
      <c r="AA2329" s="25" t="str">
        <f>IF($BK589='Dummy Matches Summary'!AA$2,$BM589,"")</f>
        <v/>
      </c>
      <c r="AB2329" s="25" t="str">
        <f>IF($BK589='Dummy Matches Summary'!AB$2,$BM589,"")</f>
        <v/>
      </c>
      <c r="AC2329" s="25" t="str">
        <f>IF($BK589='Dummy Matches Summary'!AC$2,$BM589,"")</f>
        <v/>
      </c>
      <c r="AD2329" s="25" t="str">
        <f>IF($BK589='Dummy Matches Summary'!AD$2,$BM589,"")</f>
        <v/>
      </c>
      <c r="AE2329" s="25" t="str">
        <f>IF($BK589='Dummy Matches Summary'!AE$2,$BM589,"")</f>
        <v/>
      </c>
      <c r="AF2329" s="25" t="str">
        <f>IF($BK589='Dummy Matches Summary'!AF$2,$BM589,"")</f>
        <v/>
      </c>
      <c r="AG2329" s="25" t="str">
        <f>IF($BK589='Dummy Matches Summary'!AG$2,$BM589,"")</f>
        <v/>
      </c>
      <c r="AH2329" s="25" t="str">
        <f>IF($BK589='Dummy Matches Summary'!AH$2,$BM589,"")</f>
        <v/>
      </c>
      <c r="AI2329" s="25" t="str">
        <f>IF($BK589='Dummy Matches Summary'!AI$2,$BM589,"")</f>
        <v/>
      </c>
      <c r="AJ2329" s="25" t="str">
        <f>IF($BK589='Dummy Matches Summary'!AJ$2,$BM589,"")</f>
        <v/>
      </c>
      <c r="AK2329" s="25" t="str">
        <f>IF($BK589='Dummy Matches Summary'!AK$2,$BM589,"")</f>
        <v/>
      </c>
      <c r="AL2329" s="25" t="str">
        <f>IF($BK589='Dummy Matches Summary'!AL$2,$BM589,"")</f>
        <v/>
      </c>
      <c r="AM2329" s="25" t="str">
        <f>IF($BK589='Dummy Matches Summary'!AM$2,$BM589,"")</f>
        <v/>
      </c>
      <c r="AN2329" s="25" t="str">
        <f>IF($BK589='Dummy Matches Summary'!AN$2,$BM589,"")</f>
        <v/>
      </c>
      <c r="AO2329" s="25" t="str">
        <f>IF($BK589='Dummy Matches Summary'!AO$2,$BM589,"")</f>
        <v/>
      </c>
      <c r="AP2329" s="25" t="str">
        <f>IF($BK589='Dummy Matches Summary'!AP$2,$BM589,"")</f>
        <v/>
      </c>
      <c r="AQ2329" s="25" t="str">
        <f>IF($BK589='Dummy Matches Summary'!AQ$2,$BM589,"")</f>
        <v/>
      </c>
      <c r="AR2329" s="25" t="str">
        <f>IF($BK589='Dummy Matches Summary'!AR$2,$BM589,"")</f>
        <v/>
      </c>
      <c r="AS2329" s="25" t="str">
        <f>IF($BK589='Dummy Matches Summary'!AS$2,$BM589,"")</f>
        <v/>
      </c>
      <c r="AT2329" s="25" t="str">
        <f>IF($BK589='Dummy Matches Summary'!AT$2,$BM589,"")</f>
        <v/>
      </c>
      <c r="AU2329" s="25" t="str">
        <f>IF($BK589='Dummy Matches Summary'!AU$2,$BM589,"")</f>
        <v/>
      </c>
      <c r="AV2329" s="25" t="str">
        <f>IF($BK589='Dummy Matches Summary'!AV$2,$BM589,"")</f>
        <v/>
      </c>
      <c r="AW2329" s="25" t="str">
        <f>IF($BK589='Dummy Matches Summary'!AW$2,$BM589,"")</f>
        <v/>
      </c>
      <c r="AX2329" s="25" t="str">
        <f>IF($BK589='Dummy Matches Summary'!AX$2,$BM589,"")</f>
        <v/>
      </c>
      <c r="AY2329" s="25" t="str">
        <f>IF($BK589='Dummy Matches Summary'!AY$2,$BM589,"")</f>
        <v/>
      </c>
      <c r="AZ2329" s="25" t="str">
        <f>IF($BK589='Dummy Matches Summary'!AZ$2,$BM589,"")</f>
        <v/>
      </c>
      <c r="BA2329" s="25" t="str">
        <f>IF($BK589='Dummy Matches Summary'!BA$2,$BM589,"")</f>
        <v/>
      </c>
      <c r="BB2329" s="25" t="str">
        <f>IF($BK589='Dummy Matches Summary'!BB$2,$BM589,"")</f>
        <v/>
      </c>
      <c r="BC2329" s="25" t="str">
        <f>IF($BK589='Dummy Matches Summary'!BC$2,$BM589,"")</f>
        <v/>
      </c>
      <c r="BD2329" s="25" t="str">
        <f>IF($BK589='Dummy Matches Summary'!BD$2,$BM589,"")</f>
        <v/>
      </c>
      <c r="BE2329" s="25" t="str">
        <f>IF($BK589='Dummy Matches Summary'!BE$2,$BM589,"")</f>
        <v/>
      </c>
      <c r="BF2329" s="25" t="str">
        <f>IF($BK589='Dummy Matches Summary'!BF$2,$BM589,"")</f>
        <v/>
      </c>
      <c r="BG2329" s="25" t="str">
        <f>IF($BK589='Dummy Matches Summary'!BG$2,$BM589,"")</f>
        <v/>
      </c>
    </row>
    <row r="2330" spans="1:59" x14ac:dyDescent="0.3">
      <c r="A2330" s="40">
        <v>2328</v>
      </c>
      <c r="B2330" s="25" t="str">
        <f>IF($BK590='Dummy Matches Summary'!B$2,$BM590,"")</f>
        <v/>
      </c>
      <c r="C2330" s="25" t="str">
        <f>IF($BK590='Dummy Matches Summary'!C$2,$BM590,"")</f>
        <v/>
      </c>
      <c r="D2330" s="25" t="str">
        <f>IF($BK590='Dummy Matches Summary'!D$2,$BM590,"")</f>
        <v/>
      </c>
      <c r="E2330" s="25" t="str">
        <f>IF($BK590='Dummy Matches Summary'!E$2,$BM590,"")</f>
        <v/>
      </c>
      <c r="F2330" s="25" t="str">
        <f>IF($BK590='Dummy Matches Summary'!F$2,$BM590,"")</f>
        <v/>
      </c>
      <c r="G2330" s="25" t="str">
        <f>IF($BK590='Dummy Matches Summary'!G$2,$BM590,"")</f>
        <v/>
      </c>
      <c r="H2330" s="25" t="str">
        <f>IF($BK590='Dummy Matches Summary'!H$2,$BM590,"")</f>
        <v/>
      </c>
      <c r="I2330" s="25" t="str">
        <f>IF($BK590='Dummy Matches Summary'!I$2,$BM590,"")</f>
        <v/>
      </c>
      <c r="J2330" s="25" t="str">
        <f>IF($BK590='Dummy Matches Summary'!J$2,$BM590,"")</f>
        <v/>
      </c>
      <c r="K2330" s="25" t="str">
        <f>IF($BK590='Dummy Matches Summary'!K$2,$BM590,"")</f>
        <v/>
      </c>
      <c r="L2330" s="25" t="str">
        <f>IF($BK590='Dummy Matches Summary'!L$2,$BM590,"")</f>
        <v/>
      </c>
      <c r="M2330" s="25" t="str">
        <f>IF($BK590='Dummy Matches Summary'!M$2,$BM590,"")</f>
        <v/>
      </c>
      <c r="N2330" s="25" t="str">
        <f>IF($BK590='Dummy Matches Summary'!N$2,$BM590,"")</f>
        <v/>
      </c>
      <c r="O2330" s="25" t="str">
        <f>IF($BK590='Dummy Matches Summary'!O$2,$BM590,"")</f>
        <v/>
      </c>
      <c r="P2330" s="25" t="str">
        <f>IF($BK590='Dummy Matches Summary'!P$2,$BM590,"")</f>
        <v/>
      </c>
      <c r="Q2330" s="25" t="str">
        <f>IF($BK590='Dummy Matches Summary'!Q$2,$BM590,"")</f>
        <v/>
      </c>
      <c r="R2330" s="25" t="str">
        <f>IF($BK590='Dummy Matches Summary'!R$2,$BM590,"")</f>
        <v/>
      </c>
      <c r="S2330" s="25" t="str">
        <f>IF($BK590='Dummy Matches Summary'!S$2,$BM590,"")</f>
        <v/>
      </c>
      <c r="T2330" s="25" t="str">
        <f>IF($BK590='Dummy Matches Summary'!T$2,$BM590,"")</f>
        <v/>
      </c>
      <c r="U2330" s="25" t="str">
        <f>IF($BK590='Dummy Matches Summary'!U$2,$BM590,"")</f>
        <v/>
      </c>
      <c r="V2330" s="25" t="str">
        <f>IF($BK590='Dummy Matches Summary'!V$2,$BM590,"")</f>
        <v/>
      </c>
      <c r="W2330" s="25" t="str">
        <f>IF($BK590='Dummy Matches Summary'!W$2,$BM590,"")</f>
        <v/>
      </c>
      <c r="X2330" s="25" t="str">
        <f>IF($BK590='Dummy Matches Summary'!X$2,$BM590,"")</f>
        <v/>
      </c>
      <c r="Y2330" s="25" t="str">
        <f>IF($BK590='Dummy Matches Summary'!Y$2,$BM590,"")</f>
        <v/>
      </c>
      <c r="Z2330" s="25" t="str">
        <f>IF($BK590='Dummy Matches Summary'!Z$2,$BM590,"")</f>
        <v/>
      </c>
      <c r="AA2330" s="25" t="str">
        <f>IF($BK590='Dummy Matches Summary'!AA$2,$BM590,"")</f>
        <v/>
      </c>
      <c r="AB2330" s="25" t="str">
        <f>IF($BK590='Dummy Matches Summary'!AB$2,$BM590,"")</f>
        <v/>
      </c>
      <c r="AC2330" s="25" t="str">
        <f>IF($BK590='Dummy Matches Summary'!AC$2,$BM590,"")</f>
        <v/>
      </c>
      <c r="AD2330" s="25" t="str">
        <f>IF($BK590='Dummy Matches Summary'!AD$2,$BM590,"")</f>
        <v/>
      </c>
      <c r="AE2330" s="25" t="str">
        <f>IF($BK590='Dummy Matches Summary'!AE$2,$BM590,"")</f>
        <v/>
      </c>
      <c r="AF2330" s="25" t="str">
        <f>IF($BK590='Dummy Matches Summary'!AF$2,$BM590,"")</f>
        <v/>
      </c>
      <c r="AG2330" s="25" t="str">
        <f>IF($BK590='Dummy Matches Summary'!AG$2,$BM590,"")</f>
        <v/>
      </c>
      <c r="AH2330" s="25" t="str">
        <f>IF($BK590='Dummy Matches Summary'!AH$2,$BM590,"")</f>
        <v/>
      </c>
      <c r="AI2330" s="25" t="str">
        <f>IF($BK590='Dummy Matches Summary'!AI$2,$BM590,"")</f>
        <v/>
      </c>
      <c r="AJ2330" s="25" t="str">
        <f>IF($BK590='Dummy Matches Summary'!AJ$2,$BM590,"")</f>
        <v/>
      </c>
      <c r="AK2330" s="25" t="str">
        <f>IF($BK590='Dummy Matches Summary'!AK$2,$BM590,"")</f>
        <v/>
      </c>
      <c r="AL2330" s="25" t="str">
        <f>IF($BK590='Dummy Matches Summary'!AL$2,$BM590,"")</f>
        <v/>
      </c>
      <c r="AM2330" s="25" t="str">
        <f>IF($BK590='Dummy Matches Summary'!AM$2,$BM590,"")</f>
        <v/>
      </c>
      <c r="AN2330" s="25" t="str">
        <f>IF($BK590='Dummy Matches Summary'!AN$2,$BM590,"")</f>
        <v/>
      </c>
      <c r="AO2330" s="25" t="str">
        <f>IF($BK590='Dummy Matches Summary'!AO$2,$BM590,"")</f>
        <v/>
      </c>
      <c r="AP2330" s="25" t="str">
        <f>IF($BK590='Dummy Matches Summary'!AP$2,$BM590,"")</f>
        <v/>
      </c>
      <c r="AQ2330" s="25" t="str">
        <f>IF($BK590='Dummy Matches Summary'!AQ$2,$BM590,"")</f>
        <v/>
      </c>
      <c r="AR2330" s="25" t="str">
        <f>IF($BK590='Dummy Matches Summary'!AR$2,$BM590,"")</f>
        <v/>
      </c>
      <c r="AS2330" s="25" t="str">
        <f>IF($BK590='Dummy Matches Summary'!AS$2,$BM590,"")</f>
        <v/>
      </c>
      <c r="AT2330" s="25" t="str">
        <f>IF($BK590='Dummy Matches Summary'!AT$2,$BM590,"")</f>
        <v/>
      </c>
      <c r="AU2330" s="25" t="str">
        <f>IF($BK590='Dummy Matches Summary'!AU$2,$BM590,"")</f>
        <v/>
      </c>
      <c r="AV2330" s="25" t="str">
        <f>IF($BK590='Dummy Matches Summary'!AV$2,$BM590,"")</f>
        <v/>
      </c>
      <c r="AW2330" s="25" t="str">
        <f>IF($BK590='Dummy Matches Summary'!AW$2,$BM590,"")</f>
        <v/>
      </c>
      <c r="AX2330" s="25" t="str">
        <f>IF($BK590='Dummy Matches Summary'!AX$2,$BM590,"")</f>
        <v/>
      </c>
      <c r="AY2330" s="25" t="str">
        <f>IF($BK590='Dummy Matches Summary'!AY$2,$BM590,"")</f>
        <v/>
      </c>
      <c r="AZ2330" s="25" t="str">
        <f>IF($BK590='Dummy Matches Summary'!AZ$2,$BM590,"")</f>
        <v/>
      </c>
      <c r="BA2330" s="25" t="str">
        <f>IF($BK590='Dummy Matches Summary'!BA$2,$BM590,"")</f>
        <v/>
      </c>
      <c r="BB2330" s="25" t="str">
        <f>IF($BK590='Dummy Matches Summary'!BB$2,$BM590,"")</f>
        <v/>
      </c>
      <c r="BC2330" s="25" t="str">
        <f>IF($BK590='Dummy Matches Summary'!BC$2,$BM590,"")</f>
        <v/>
      </c>
      <c r="BD2330" s="25" t="str">
        <f>IF($BK590='Dummy Matches Summary'!BD$2,$BM590,"")</f>
        <v/>
      </c>
      <c r="BE2330" s="25" t="str">
        <f>IF($BK590='Dummy Matches Summary'!BE$2,$BM590,"")</f>
        <v/>
      </c>
      <c r="BF2330" s="25" t="str">
        <f>IF($BK590='Dummy Matches Summary'!BF$2,$BM590,"")</f>
        <v/>
      </c>
      <c r="BG2330" s="25" t="str">
        <f>IF($BK590='Dummy Matches Summary'!BG$2,$BM590,"")</f>
        <v/>
      </c>
    </row>
    <row r="2331" spans="1:59" x14ac:dyDescent="0.3">
      <c r="A2331" s="40">
        <v>2329</v>
      </c>
      <c r="B2331" s="25" t="str">
        <f>IF($BK591='Dummy Matches Summary'!B$2,$BM591,"")</f>
        <v/>
      </c>
      <c r="C2331" s="25" t="str">
        <f>IF($BK591='Dummy Matches Summary'!C$2,$BM591,"")</f>
        <v/>
      </c>
      <c r="D2331" s="25" t="str">
        <f>IF($BK591='Dummy Matches Summary'!D$2,$BM591,"")</f>
        <v/>
      </c>
      <c r="E2331" s="25" t="str">
        <f>IF($BK591='Dummy Matches Summary'!E$2,$BM591,"")</f>
        <v/>
      </c>
      <c r="F2331" s="25" t="str">
        <f>IF($BK591='Dummy Matches Summary'!F$2,$BM591,"")</f>
        <v/>
      </c>
      <c r="G2331" s="25" t="str">
        <f>IF($BK591='Dummy Matches Summary'!G$2,$BM591,"")</f>
        <v/>
      </c>
      <c r="H2331" s="25" t="str">
        <f>IF($BK591='Dummy Matches Summary'!H$2,$BM591,"")</f>
        <v/>
      </c>
      <c r="I2331" s="25" t="str">
        <f>IF($BK591='Dummy Matches Summary'!I$2,$BM591,"")</f>
        <v/>
      </c>
      <c r="J2331" s="25" t="str">
        <f>IF($BK591='Dummy Matches Summary'!J$2,$BM591,"")</f>
        <v/>
      </c>
      <c r="K2331" s="25" t="str">
        <f>IF($BK591='Dummy Matches Summary'!K$2,$BM591,"")</f>
        <v/>
      </c>
      <c r="L2331" s="25" t="str">
        <f>IF($BK591='Dummy Matches Summary'!L$2,$BM591,"")</f>
        <v/>
      </c>
      <c r="M2331" s="25" t="str">
        <f>IF($BK591='Dummy Matches Summary'!M$2,$BM591,"")</f>
        <v/>
      </c>
      <c r="N2331" s="25" t="str">
        <f>IF($BK591='Dummy Matches Summary'!N$2,$BM591,"")</f>
        <v/>
      </c>
      <c r="O2331" s="25" t="str">
        <f>IF($BK591='Dummy Matches Summary'!O$2,$BM591,"")</f>
        <v/>
      </c>
      <c r="P2331" s="25" t="str">
        <f>IF($BK591='Dummy Matches Summary'!P$2,$BM591,"")</f>
        <v/>
      </c>
      <c r="Q2331" s="25" t="str">
        <f>IF($BK591='Dummy Matches Summary'!Q$2,$BM591,"")</f>
        <v/>
      </c>
      <c r="R2331" s="25" t="str">
        <f>IF($BK591='Dummy Matches Summary'!R$2,$BM591,"")</f>
        <v/>
      </c>
      <c r="S2331" s="25" t="str">
        <f>IF($BK591='Dummy Matches Summary'!S$2,$BM591,"")</f>
        <v/>
      </c>
      <c r="T2331" s="25" t="str">
        <f>IF($BK591='Dummy Matches Summary'!T$2,$BM591,"")</f>
        <v/>
      </c>
      <c r="U2331" s="25" t="str">
        <f>IF($BK591='Dummy Matches Summary'!U$2,$BM591,"")</f>
        <v/>
      </c>
      <c r="V2331" s="25" t="str">
        <f>IF($BK591='Dummy Matches Summary'!V$2,$BM591,"")</f>
        <v/>
      </c>
      <c r="W2331" s="25" t="str">
        <f>IF($BK591='Dummy Matches Summary'!W$2,$BM591,"")</f>
        <v/>
      </c>
      <c r="X2331" s="25" t="str">
        <f>IF($BK591='Dummy Matches Summary'!X$2,$BM591,"")</f>
        <v/>
      </c>
      <c r="Y2331" s="25" t="str">
        <f>IF($BK591='Dummy Matches Summary'!Y$2,$BM591,"")</f>
        <v/>
      </c>
      <c r="Z2331" s="25" t="str">
        <f>IF($BK591='Dummy Matches Summary'!Z$2,$BM591,"")</f>
        <v/>
      </c>
      <c r="AA2331" s="25" t="str">
        <f>IF($BK591='Dummy Matches Summary'!AA$2,$BM591,"")</f>
        <v/>
      </c>
      <c r="AB2331" s="25" t="str">
        <f>IF($BK591='Dummy Matches Summary'!AB$2,$BM591,"")</f>
        <v/>
      </c>
      <c r="AC2331" s="25" t="str">
        <f>IF($BK591='Dummy Matches Summary'!AC$2,$BM591,"")</f>
        <v/>
      </c>
      <c r="AD2331" s="25" t="str">
        <f>IF($BK591='Dummy Matches Summary'!AD$2,$BM591,"")</f>
        <v/>
      </c>
      <c r="AE2331" s="25" t="str">
        <f>IF($BK591='Dummy Matches Summary'!AE$2,$BM591,"")</f>
        <v/>
      </c>
      <c r="AF2331" s="25" t="str">
        <f>IF($BK591='Dummy Matches Summary'!AF$2,$BM591,"")</f>
        <v/>
      </c>
      <c r="AG2331" s="25" t="str">
        <f>IF($BK591='Dummy Matches Summary'!AG$2,$BM591,"")</f>
        <v/>
      </c>
      <c r="AH2331" s="25" t="str">
        <f>IF($BK591='Dummy Matches Summary'!AH$2,$BM591,"")</f>
        <v/>
      </c>
      <c r="AI2331" s="25" t="str">
        <f>IF($BK591='Dummy Matches Summary'!AI$2,$BM591,"")</f>
        <v/>
      </c>
      <c r="AJ2331" s="25" t="str">
        <f>IF($BK591='Dummy Matches Summary'!AJ$2,$BM591,"")</f>
        <v/>
      </c>
      <c r="AK2331" s="25" t="str">
        <f>IF($BK591='Dummy Matches Summary'!AK$2,$BM591,"")</f>
        <v/>
      </c>
      <c r="AL2331" s="25" t="str">
        <f>IF($BK591='Dummy Matches Summary'!AL$2,$BM591,"")</f>
        <v/>
      </c>
      <c r="AM2331" s="25" t="str">
        <f>IF($BK591='Dummy Matches Summary'!AM$2,$BM591,"")</f>
        <v/>
      </c>
      <c r="AN2331" s="25" t="str">
        <f>IF($BK591='Dummy Matches Summary'!AN$2,$BM591,"")</f>
        <v/>
      </c>
      <c r="AO2331" s="25" t="str">
        <f>IF($BK591='Dummy Matches Summary'!AO$2,$BM591,"")</f>
        <v/>
      </c>
      <c r="AP2331" s="25" t="str">
        <f>IF($BK591='Dummy Matches Summary'!AP$2,$BM591,"")</f>
        <v/>
      </c>
      <c r="AQ2331" s="25" t="str">
        <f>IF($BK591='Dummy Matches Summary'!AQ$2,$BM591,"")</f>
        <v/>
      </c>
      <c r="AR2331" s="25" t="str">
        <f>IF($BK591='Dummy Matches Summary'!AR$2,$BM591,"")</f>
        <v/>
      </c>
      <c r="AS2331" s="25" t="str">
        <f>IF($BK591='Dummy Matches Summary'!AS$2,$BM591,"")</f>
        <v/>
      </c>
      <c r="AT2331" s="25" t="str">
        <f>IF($BK591='Dummy Matches Summary'!AT$2,$BM591,"")</f>
        <v/>
      </c>
      <c r="AU2331" s="25" t="str">
        <f>IF($BK591='Dummy Matches Summary'!AU$2,$BM591,"")</f>
        <v/>
      </c>
      <c r="AV2331" s="25" t="str">
        <f>IF($BK591='Dummy Matches Summary'!AV$2,$BM591,"")</f>
        <v/>
      </c>
      <c r="AW2331" s="25" t="str">
        <f>IF($BK591='Dummy Matches Summary'!AW$2,$BM591,"")</f>
        <v/>
      </c>
      <c r="AX2331" s="25" t="str">
        <f>IF($BK591='Dummy Matches Summary'!AX$2,$BM591,"")</f>
        <v/>
      </c>
      <c r="AY2331" s="25" t="str">
        <f>IF($BK591='Dummy Matches Summary'!AY$2,$BM591,"")</f>
        <v/>
      </c>
      <c r="AZ2331" s="25" t="str">
        <f>IF($BK591='Dummy Matches Summary'!AZ$2,$BM591,"")</f>
        <v/>
      </c>
      <c r="BA2331" s="25" t="str">
        <f>IF($BK591='Dummy Matches Summary'!BA$2,$BM591,"")</f>
        <v/>
      </c>
      <c r="BB2331" s="25" t="str">
        <f>IF($BK591='Dummy Matches Summary'!BB$2,$BM591,"")</f>
        <v/>
      </c>
      <c r="BC2331" s="25" t="str">
        <f>IF($BK591='Dummy Matches Summary'!BC$2,$BM591,"")</f>
        <v/>
      </c>
      <c r="BD2331" s="25" t="str">
        <f>IF($BK591='Dummy Matches Summary'!BD$2,$BM591,"")</f>
        <v/>
      </c>
      <c r="BE2331" s="25" t="str">
        <f>IF($BK591='Dummy Matches Summary'!BE$2,$BM591,"")</f>
        <v/>
      </c>
      <c r="BF2331" s="25" t="str">
        <f>IF($BK591='Dummy Matches Summary'!BF$2,$BM591,"")</f>
        <v/>
      </c>
      <c r="BG2331" s="25" t="str">
        <f>IF($BK591='Dummy Matches Summary'!BG$2,$BM591,"")</f>
        <v/>
      </c>
    </row>
    <row r="2332" spans="1:59" x14ac:dyDescent="0.3">
      <c r="A2332" s="40">
        <v>2330</v>
      </c>
      <c r="B2332" s="25" t="str">
        <f>IF($BK592='Dummy Matches Summary'!B$2,$BM592,"")</f>
        <v/>
      </c>
      <c r="C2332" s="25" t="str">
        <f>IF($BK592='Dummy Matches Summary'!C$2,$BM592,"")</f>
        <v/>
      </c>
      <c r="D2332" s="25" t="str">
        <f>IF($BK592='Dummy Matches Summary'!D$2,$BM592,"")</f>
        <v/>
      </c>
      <c r="E2332" s="25" t="str">
        <f>IF($BK592='Dummy Matches Summary'!E$2,$BM592,"")</f>
        <v/>
      </c>
      <c r="F2332" s="25" t="str">
        <f>IF($BK592='Dummy Matches Summary'!F$2,$BM592,"")</f>
        <v/>
      </c>
      <c r="G2332" s="25" t="str">
        <f>IF($BK592='Dummy Matches Summary'!G$2,$BM592,"")</f>
        <v/>
      </c>
      <c r="H2332" s="25" t="str">
        <f>IF($BK592='Dummy Matches Summary'!H$2,$BM592,"")</f>
        <v/>
      </c>
      <c r="I2332" s="25" t="str">
        <f>IF($BK592='Dummy Matches Summary'!I$2,$BM592,"")</f>
        <v/>
      </c>
      <c r="J2332" s="25" t="str">
        <f>IF($BK592='Dummy Matches Summary'!J$2,$BM592,"")</f>
        <v/>
      </c>
      <c r="K2332" s="25" t="str">
        <f>IF($BK592='Dummy Matches Summary'!K$2,$BM592,"")</f>
        <v/>
      </c>
      <c r="L2332" s="25" t="str">
        <f>IF($BK592='Dummy Matches Summary'!L$2,$BM592,"")</f>
        <v/>
      </c>
      <c r="M2332" s="25" t="str">
        <f>IF($BK592='Dummy Matches Summary'!M$2,$BM592,"")</f>
        <v/>
      </c>
      <c r="N2332" s="25" t="str">
        <f>IF($BK592='Dummy Matches Summary'!N$2,$BM592,"")</f>
        <v/>
      </c>
      <c r="O2332" s="25" t="str">
        <f>IF($BK592='Dummy Matches Summary'!O$2,$BM592,"")</f>
        <v/>
      </c>
      <c r="P2332" s="25" t="str">
        <f>IF($BK592='Dummy Matches Summary'!P$2,$BM592,"")</f>
        <v/>
      </c>
      <c r="Q2332" s="25" t="str">
        <f>IF($BK592='Dummy Matches Summary'!Q$2,$BM592,"")</f>
        <v/>
      </c>
      <c r="R2332" s="25" t="str">
        <f>IF($BK592='Dummy Matches Summary'!R$2,$BM592,"")</f>
        <v/>
      </c>
      <c r="S2332" s="25" t="str">
        <f>IF($BK592='Dummy Matches Summary'!S$2,$BM592,"")</f>
        <v/>
      </c>
      <c r="T2332" s="25" t="str">
        <f>IF($BK592='Dummy Matches Summary'!T$2,$BM592,"")</f>
        <v/>
      </c>
      <c r="U2332" s="25" t="str">
        <f>IF($BK592='Dummy Matches Summary'!U$2,$BM592,"")</f>
        <v/>
      </c>
      <c r="V2332" s="25" t="str">
        <f>IF($BK592='Dummy Matches Summary'!V$2,$BM592,"")</f>
        <v/>
      </c>
      <c r="W2332" s="25" t="str">
        <f>IF($BK592='Dummy Matches Summary'!W$2,$BM592,"")</f>
        <v/>
      </c>
      <c r="X2332" s="25" t="str">
        <f>IF($BK592='Dummy Matches Summary'!X$2,$BM592,"")</f>
        <v/>
      </c>
      <c r="Y2332" s="25" t="str">
        <f>IF($BK592='Dummy Matches Summary'!Y$2,$BM592,"")</f>
        <v/>
      </c>
      <c r="Z2332" s="25" t="str">
        <f>IF($BK592='Dummy Matches Summary'!Z$2,$BM592,"")</f>
        <v/>
      </c>
      <c r="AA2332" s="25" t="str">
        <f>IF($BK592='Dummy Matches Summary'!AA$2,$BM592,"")</f>
        <v/>
      </c>
      <c r="AB2332" s="25" t="str">
        <f>IF($BK592='Dummy Matches Summary'!AB$2,$BM592,"")</f>
        <v/>
      </c>
      <c r="AC2332" s="25" t="str">
        <f>IF($BK592='Dummy Matches Summary'!AC$2,$BM592,"")</f>
        <v/>
      </c>
      <c r="AD2332" s="25" t="str">
        <f>IF($BK592='Dummy Matches Summary'!AD$2,$BM592,"")</f>
        <v/>
      </c>
      <c r="AE2332" s="25" t="str">
        <f>IF($BK592='Dummy Matches Summary'!AE$2,$BM592,"")</f>
        <v/>
      </c>
      <c r="AF2332" s="25" t="str">
        <f>IF($BK592='Dummy Matches Summary'!AF$2,$BM592,"")</f>
        <v/>
      </c>
      <c r="AG2332" s="25" t="str">
        <f>IF($BK592='Dummy Matches Summary'!AG$2,$BM592,"")</f>
        <v/>
      </c>
      <c r="AH2332" s="25" t="str">
        <f>IF($BK592='Dummy Matches Summary'!AH$2,$BM592,"")</f>
        <v/>
      </c>
      <c r="AI2332" s="25" t="str">
        <f>IF($BK592='Dummy Matches Summary'!AI$2,$BM592,"")</f>
        <v/>
      </c>
      <c r="AJ2332" s="25" t="str">
        <f>IF($BK592='Dummy Matches Summary'!AJ$2,$BM592,"")</f>
        <v/>
      </c>
      <c r="AK2332" s="25" t="str">
        <f>IF($BK592='Dummy Matches Summary'!AK$2,$BM592,"")</f>
        <v/>
      </c>
      <c r="AL2332" s="25" t="str">
        <f>IF($BK592='Dummy Matches Summary'!AL$2,$BM592,"")</f>
        <v/>
      </c>
      <c r="AM2332" s="25" t="str">
        <f>IF($BK592='Dummy Matches Summary'!AM$2,$BM592,"")</f>
        <v/>
      </c>
      <c r="AN2332" s="25" t="str">
        <f>IF($BK592='Dummy Matches Summary'!AN$2,$BM592,"")</f>
        <v/>
      </c>
      <c r="AO2332" s="25" t="str">
        <f>IF($BK592='Dummy Matches Summary'!AO$2,$BM592,"")</f>
        <v/>
      </c>
      <c r="AP2332" s="25" t="str">
        <f>IF($BK592='Dummy Matches Summary'!AP$2,$BM592,"")</f>
        <v/>
      </c>
      <c r="AQ2332" s="25" t="str">
        <f>IF($BK592='Dummy Matches Summary'!AQ$2,$BM592,"")</f>
        <v/>
      </c>
      <c r="AR2332" s="25" t="str">
        <f>IF($BK592='Dummy Matches Summary'!AR$2,$BM592,"")</f>
        <v/>
      </c>
      <c r="AS2332" s="25" t="str">
        <f>IF($BK592='Dummy Matches Summary'!AS$2,$BM592,"")</f>
        <v/>
      </c>
      <c r="AT2332" s="25" t="str">
        <f>IF($BK592='Dummy Matches Summary'!AT$2,$BM592,"")</f>
        <v/>
      </c>
      <c r="AU2332" s="25" t="str">
        <f>IF($BK592='Dummy Matches Summary'!AU$2,$BM592,"")</f>
        <v/>
      </c>
      <c r="AV2332" s="25" t="str">
        <f>IF($BK592='Dummy Matches Summary'!AV$2,$BM592,"")</f>
        <v/>
      </c>
      <c r="AW2332" s="25" t="str">
        <f>IF($BK592='Dummy Matches Summary'!AW$2,$BM592,"")</f>
        <v/>
      </c>
      <c r="AX2332" s="25" t="str">
        <f>IF($BK592='Dummy Matches Summary'!AX$2,$BM592,"")</f>
        <v/>
      </c>
      <c r="AY2332" s="25" t="str">
        <f>IF($BK592='Dummy Matches Summary'!AY$2,$BM592,"")</f>
        <v/>
      </c>
      <c r="AZ2332" s="25" t="str">
        <f>IF($BK592='Dummy Matches Summary'!AZ$2,$BM592,"")</f>
        <v/>
      </c>
      <c r="BA2332" s="25" t="str">
        <f>IF($BK592='Dummy Matches Summary'!BA$2,$BM592,"")</f>
        <v/>
      </c>
      <c r="BB2332" s="25" t="str">
        <f>IF($BK592='Dummy Matches Summary'!BB$2,$BM592,"")</f>
        <v/>
      </c>
      <c r="BC2332" s="25" t="str">
        <f>IF($BK592='Dummy Matches Summary'!BC$2,$BM592,"")</f>
        <v/>
      </c>
      <c r="BD2332" s="25" t="str">
        <f>IF($BK592='Dummy Matches Summary'!BD$2,$BM592,"")</f>
        <v/>
      </c>
      <c r="BE2332" s="25" t="str">
        <f>IF($BK592='Dummy Matches Summary'!BE$2,$BM592,"")</f>
        <v/>
      </c>
      <c r="BF2332" s="25" t="str">
        <f>IF($BK592='Dummy Matches Summary'!BF$2,$BM592,"")</f>
        <v/>
      </c>
      <c r="BG2332" s="25" t="str">
        <f>IF($BK592='Dummy Matches Summary'!BG$2,$BM592,"")</f>
        <v/>
      </c>
    </row>
    <row r="2333" spans="1:59" x14ac:dyDescent="0.3">
      <c r="A2333" s="40">
        <v>2331</v>
      </c>
      <c r="B2333" s="25" t="str">
        <f>IF($BK593='Dummy Matches Summary'!B$2,$BM593,"")</f>
        <v/>
      </c>
      <c r="C2333" s="25" t="str">
        <f>IF($BK593='Dummy Matches Summary'!C$2,$BM593,"")</f>
        <v/>
      </c>
      <c r="D2333" s="25" t="str">
        <f>IF($BK593='Dummy Matches Summary'!D$2,$BM593,"")</f>
        <v/>
      </c>
      <c r="E2333" s="25" t="str">
        <f>IF($BK593='Dummy Matches Summary'!E$2,$BM593,"")</f>
        <v/>
      </c>
      <c r="F2333" s="25" t="str">
        <f>IF($BK593='Dummy Matches Summary'!F$2,$BM593,"")</f>
        <v/>
      </c>
      <c r="G2333" s="25" t="str">
        <f>IF($BK593='Dummy Matches Summary'!G$2,$BM593,"")</f>
        <v/>
      </c>
      <c r="H2333" s="25" t="str">
        <f>IF($BK593='Dummy Matches Summary'!H$2,$BM593,"")</f>
        <v/>
      </c>
      <c r="I2333" s="25" t="str">
        <f>IF($BK593='Dummy Matches Summary'!I$2,$BM593,"")</f>
        <v/>
      </c>
      <c r="J2333" s="25" t="str">
        <f>IF($BK593='Dummy Matches Summary'!J$2,$BM593,"")</f>
        <v/>
      </c>
      <c r="K2333" s="25" t="str">
        <f>IF($BK593='Dummy Matches Summary'!K$2,$BM593,"")</f>
        <v/>
      </c>
      <c r="L2333" s="25" t="str">
        <f>IF($BK593='Dummy Matches Summary'!L$2,$BM593,"")</f>
        <v/>
      </c>
      <c r="M2333" s="25" t="str">
        <f>IF($BK593='Dummy Matches Summary'!M$2,$BM593,"")</f>
        <v/>
      </c>
      <c r="N2333" s="25" t="str">
        <f>IF($BK593='Dummy Matches Summary'!N$2,$BM593,"")</f>
        <v/>
      </c>
      <c r="O2333" s="25" t="str">
        <f>IF($BK593='Dummy Matches Summary'!O$2,$BM593,"")</f>
        <v/>
      </c>
      <c r="P2333" s="25" t="str">
        <f>IF($BK593='Dummy Matches Summary'!P$2,$BM593,"")</f>
        <v/>
      </c>
      <c r="Q2333" s="25" t="str">
        <f>IF($BK593='Dummy Matches Summary'!Q$2,$BM593,"")</f>
        <v/>
      </c>
      <c r="R2333" s="25" t="str">
        <f>IF($BK593='Dummy Matches Summary'!R$2,$BM593,"")</f>
        <v/>
      </c>
      <c r="S2333" s="25" t="str">
        <f>IF($BK593='Dummy Matches Summary'!S$2,$BM593,"")</f>
        <v/>
      </c>
      <c r="T2333" s="25" t="str">
        <f>IF($BK593='Dummy Matches Summary'!T$2,$BM593,"")</f>
        <v/>
      </c>
      <c r="U2333" s="25" t="str">
        <f>IF($BK593='Dummy Matches Summary'!U$2,$BM593,"")</f>
        <v/>
      </c>
      <c r="V2333" s="25" t="str">
        <f>IF($BK593='Dummy Matches Summary'!V$2,$BM593,"")</f>
        <v/>
      </c>
      <c r="W2333" s="25" t="str">
        <f>IF($BK593='Dummy Matches Summary'!W$2,$BM593,"")</f>
        <v/>
      </c>
      <c r="X2333" s="25" t="str">
        <f>IF($BK593='Dummy Matches Summary'!X$2,$BM593,"")</f>
        <v/>
      </c>
      <c r="Y2333" s="25" t="str">
        <f>IF($BK593='Dummy Matches Summary'!Y$2,$BM593,"")</f>
        <v/>
      </c>
      <c r="Z2333" s="25" t="str">
        <f>IF($BK593='Dummy Matches Summary'!Z$2,$BM593,"")</f>
        <v/>
      </c>
      <c r="AA2333" s="25" t="str">
        <f>IF($BK593='Dummy Matches Summary'!AA$2,$BM593,"")</f>
        <v/>
      </c>
      <c r="AB2333" s="25" t="str">
        <f>IF($BK593='Dummy Matches Summary'!AB$2,$BM593,"")</f>
        <v/>
      </c>
      <c r="AC2333" s="25" t="str">
        <f>IF($BK593='Dummy Matches Summary'!AC$2,$BM593,"")</f>
        <v/>
      </c>
      <c r="AD2333" s="25" t="str">
        <f>IF($BK593='Dummy Matches Summary'!AD$2,$BM593,"")</f>
        <v/>
      </c>
      <c r="AE2333" s="25" t="str">
        <f>IF($BK593='Dummy Matches Summary'!AE$2,$BM593,"")</f>
        <v/>
      </c>
      <c r="AF2333" s="25" t="str">
        <f>IF($BK593='Dummy Matches Summary'!AF$2,$BM593,"")</f>
        <v/>
      </c>
      <c r="AG2333" s="25" t="str">
        <f>IF($BK593='Dummy Matches Summary'!AG$2,$BM593,"")</f>
        <v/>
      </c>
      <c r="AH2333" s="25" t="str">
        <f>IF($BK593='Dummy Matches Summary'!AH$2,$BM593,"")</f>
        <v/>
      </c>
      <c r="AI2333" s="25" t="str">
        <f>IF($BK593='Dummy Matches Summary'!AI$2,$BM593,"")</f>
        <v/>
      </c>
      <c r="AJ2333" s="25" t="str">
        <f>IF($BK593='Dummy Matches Summary'!AJ$2,$BM593,"")</f>
        <v/>
      </c>
      <c r="AK2333" s="25" t="str">
        <f>IF($BK593='Dummy Matches Summary'!AK$2,$BM593,"")</f>
        <v/>
      </c>
      <c r="AL2333" s="25" t="str">
        <f>IF($BK593='Dummy Matches Summary'!AL$2,$BM593,"")</f>
        <v/>
      </c>
      <c r="AM2333" s="25" t="str">
        <f>IF($BK593='Dummy Matches Summary'!AM$2,$BM593,"")</f>
        <v/>
      </c>
      <c r="AN2333" s="25" t="str">
        <f>IF($BK593='Dummy Matches Summary'!AN$2,$BM593,"")</f>
        <v/>
      </c>
      <c r="AO2333" s="25" t="str">
        <f>IF($BK593='Dummy Matches Summary'!AO$2,$BM593,"")</f>
        <v/>
      </c>
      <c r="AP2333" s="25" t="str">
        <f>IF($BK593='Dummy Matches Summary'!AP$2,$BM593,"")</f>
        <v/>
      </c>
      <c r="AQ2333" s="25" t="str">
        <f>IF($BK593='Dummy Matches Summary'!AQ$2,$BM593,"")</f>
        <v/>
      </c>
      <c r="AR2333" s="25" t="str">
        <f>IF($BK593='Dummy Matches Summary'!AR$2,$BM593,"")</f>
        <v/>
      </c>
      <c r="AS2333" s="25" t="str">
        <f>IF($BK593='Dummy Matches Summary'!AS$2,$BM593,"")</f>
        <v/>
      </c>
      <c r="AT2333" s="25" t="str">
        <f>IF($BK593='Dummy Matches Summary'!AT$2,$BM593,"")</f>
        <v/>
      </c>
      <c r="AU2333" s="25" t="str">
        <f>IF($BK593='Dummy Matches Summary'!AU$2,$BM593,"")</f>
        <v/>
      </c>
      <c r="AV2333" s="25" t="str">
        <f>IF($BK593='Dummy Matches Summary'!AV$2,$BM593,"")</f>
        <v/>
      </c>
      <c r="AW2333" s="25" t="str">
        <f>IF($BK593='Dummy Matches Summary'!AW$2,$BM593,"")</f>
        <v/>
      </c>
      <c r="AX2333" s="25" t="str">
        <f>IF($BK593='Dummy Matches Summary'!AX$2,$BM593,"")</f>
        <v/>
      </c>
      <c r="AY2333" s="25" t="str">
        <f>IF($BK593='Dummy Matches Summary'!AY$2,$BM593,"")</f>
        <v/>
      </c>
      <c r="AZ2333" s="25" t="str">
        <f>IF($BK593='Dummy Matches Summary'!AZ$2,$BM593,"")</f>
        <v/>
      </c>
      <c r="BA2333" s="25" t="str">
        <f>IF($BK593='Dummy Matches Summary'!BA$2,$BM593,"")</f>
        <v/>
      </c>
      <c r="BB2333" s="25" t="str">
        <f>IF($BK593='Dummy Matches Summary'!BB$2,$BM593,"")</f>
        <v/>
      </c>
      <c r="BC2333" s="25" t="str">
        <f>IF($BK593='Dummy Matches Summary'!BC$2,$BM593,"")</f>
        <v/>
      </c>
      <c r="BD2333" s="25" t="str">
        <f>IF($BK593='Dummy Matches Summary'!BD$2,$BM593,"")</f>
        <v/>
      </c>
      <c r="BE2333" s="25" t="str">
        <f>IF($BK593='Dummy Matches Summary'!BE$2,$BM593,"")</f>
        <v/>
      </c>
      <c r="BF2333" s="25" t="str">
        <f>IF($BK593='Dummy Matches Summary'!BF$2,$BM593,"")</f>
        <v/>
      </c>
      <c r="BG2333" s="25" t="str">
        <f>IF($BK593='Dummy Matches Summary'!BG$2,$BM593,"")</f>
        <v/>
      </c>
    </row>
    <row r="2334" spans="1:59" x14ac:dyDescent="0.3">
      <c r="A2334" s="40">
        <v>2332</v>
      </c>
      <c r="B2334" s="25" t="str">
        <f>IF($BK594='Dummy Matches Summary'!B$2,$BM594,"")</f>
        <v/>
      </c>
      <c r="C2334" s="25" t="str">
        <f>IF($BK594='Dummy Matches Summary'!C$2,$BM594,"")</f>
        <v/>
      </c>
      <c r="D2334" s="25" t="str">
        <f>IF($BK594='Dummy Matches Summary'!D$2,$BM594,"")</f>
        <v/>
      </c>
      <c r="E2334" s="25" t="str">
        <f>IF($BK594='Dummy Matches Summary'!E$2,$BM594,"")</f>
        <v/>
      </c>
      <c r="F2334" s="25" t="str">
        <f>IF($BK594='Dummy Matches Summary'!F$2,$BM594,"")</f>
        <v/>
      </c>
      <c r="G2334" s="25" t="str">
        <f>IF($BK594='Dummy Matches Summary'!G$2,$BM594,"")</f>
        <v/>
      </c>
      <c r="H2334" s="25" t="str">
        <f>IF($BK594='Dummy Matches Summary'!H$2,$BM594,"")</f>
        <v/>
      </c>
      <c r="I2334" s="25" t="str">
        <f>IF($BK594='Dummy Matches Summary'!I$2,$BM594,"")</f>
        <v/>
      </c>
      <c r="J2334" s="25" t="str">
        <f>IF($BK594='Dummy Matches Summary'!J$2,$BM594,"")</f>
        <v/>
      </c>
      <c r="K2334" s="25" t="str">
        <f>IF($BK594='Dummy Matches Summary'!K$2,$BM594,"")</f>
        <v/>
      </c>
      <c r="L2334" s="25" t="str">
        <f>IF($BK594='Dummy Matches Summary'!L$2,$BM594,"")</f>
        <v/>
      </c>
      <c r="M2334" s="25" t="str">
        <f>IF($BK594='Dummy Matches Summary'!M$2,$BM594,"")</f>
        <v/>
      </c>
      <c r="N2334" s="25" t="str">
        <f>IF($BK594='Dummy Matches Summary'!N$2,$BM594,"")</f>
        <v/>
      </c>
      <c r="O2334" s="25" t="str">
        <f>IF($BK594='Dummy Matches Summary'!O$2,$BM594,"")</f>
        <v/>
      </c>
      <c r="P2334" s="25" t="str">
        <f>IF($BK594='Dummy Matches Summary'!P$2,$BM594,"")</f>
        <v/>
      </c>
      <c r="Q2334" s="25" t="str">
        <f>IF($BK594='Dummy Matches Summary'!Q$2,$BM594,"")</f>
        <v/>
      </c>
      <c r="R2334" s="25" t="str">
        <f>IF($BK594='Dummy Matches Summary'!R$2,$BM594,"")</f>
        <v/>
      </c>
      <c r="S2334" s="25" t="str">
        <f>IF($BK594='Dummy Matches Summary'!S$2,$BM594,"")</f>
        <v/>
      </c>
      <c r="T2334" s="25" t="str">
        <f>IF($BK594='Dummy Matches Summary'!T$2,$BM594,"")</f>
        <v/>
      </c>
      <c r="U2334" s="25" t="str">
        <f>IF($BK594='Dummy Matches Summary'!U$2,$BM594,"")</f>
        <v/>
      </c>
      <c r="V2334" s="25" t="str">
        <f>IF($BK594='Dummy Matches Summary'!V$2,$BM594,"")</f>
        <v/>
      </c>
      <c r="W2334" s="25" t="str">
        <f>IF($BK594='Dummy Matches Summary'!W$2,$BM594,"")</f>
        <v/>
      </c>
      <c r="X2334" s="25" t="str">
        <f>IF($BK594='Dummy Matches Summary'!X$2,$BM594,"")</f>
        <v/>
      </c>
      <c r="Y2334" s="25" t="str">
        <f>IF($BK594='Dummy Matches Summary'!Y$2,$BM594,"")</f>
        <v/>
      </c>
      <c r="Z2334" s="25" t="str">
        <f>IF($BK594='Dummy Matches Summary'!Z$2,$BM594,"")</f>
        <v/>
      </c>
      <c r="AA2334" s="25" t="str">
        <f>IF($BK594='Dummy Matches Summary'!AA$2,$BM594,"")</f>
        <v/>
      </c>
      <c r="AB2334" s="25" t="str">
        <f>IF($BK594='Dummy Matches Summary'!AB$2,$BM594,"")</f>
        <v/>
      </c>
      <c r="AC2334" s="25" t="str">
        <f>IF($BK594='Dummy Matches Summary'!AC$2,$BM594,"")</f>
        <v/>
      </c>
      <c r="AD2334" s="25" t="str">
        <f>IF($BK594='Dummy Matches Summary'!AD$2,$BM594,"")</f>
        <v/>
      </c>
      <c r="AE2334" s="25" t="str">
        <f>IF($BK594='Dummy Matches Summary'!AE$2,$BM594,"")</f>
        <v/>
      </c>
      <c r="AF2334" s="25" t="str">
        <f>IF($BK594='Dummy Matches Summary'!AF$2,$BM594,"")</f>
        <v/>
      </c>
      <c r="AG2334" s="25" t="str">
        <f>IF($BK594='Dummy Matches Summary'!AG$2,$BM594,"")</f>
        <v/>
      </c>
      <c r="AH2334" s="25" t="str">
        <f>IF($BK594='Dummy Matches Summary'!AH$2,$BM594,"")</f>
        <v/>
      </c>
      <c r="AI2334" s="25" t="str">
        <f>IF($BK594='Dummy Matches Summary'!AI$2,$BM594,"")</f>
        <v/>
      </c>
      <c r="AJ2334" s="25" t="str">
        <f>IF($BK594='Dummy Matches Summary'!AJ$2,$BM594,"")</f>
        <v/>
      </c>
      <c r="AK2334" s="25" t="str">
        <f>IF($BK594='Dummy Matches Summary'!AK$2,$BM594,"")</f>
        <v/>
      </c>
      <c r="AL2334" s="25" t="str">
        <f>IF($BK594='Dummy Matches Summary'!AL$2,$BM594,"")</f>
        <v/>
      </c>
      <c r="AM2334" s="25" t="str">
        <f>IF($BK594='Dummy Matches Summary'!AM$2,$BM594,"")</f>
        <v/>
      </c>
      <c r="AN2334" s="25" t="str">
        <f>IF($BK594='Dummy Matches Summary'!AN$2,$BM594,"")</f>
        <v/>
      </c>
      <c r="AO2334" s="25" t="str">
        <f>IF($BK594='Dummy Matches Summary'!AO$2,$BM594,"")</f>
        <v/>
      </c>
      <c r="AP2334" s="25" t="str">
        <f>IF($BK594='Dummy Matches Summary'!AP$2,$BM594,"")</f>
        <v/>
      </c>
      <c r="AQ2334" s="25" t="str">
        <f>IF($BK594='Dummy Matches Summary'!AQ$2,$BM594,"")</f>
        <v/>
      </c>
      <c r="AR2334" s="25" t="str">
        <f>IF($BK594='Dummy Matches Summary'!AR$2,$BM594,"")</f>
        <v/>
      </c>
      <c r="AS2334" s="25" t="str">
        <f>IF($BK594='Dummy Matches Summary'!AS$2,$BM594,"")</f>
        <v/>
      </c>
      <c r="AT2334" s="25" t="str">
        <f>IF($BK594='Dummy Matches Summary'!AT$2,$BM594,"")</f>
        <v/>
      </c>
      <c r="AU2334" s="25" t="str">
        <f>IF($BK594='Dummy Matches Summary'!AU$2,$BM594,"")</f>
        <v/>
      </c>
      <c r="AV2334" s="25" t="str">
        <f>IF($BK594='Dummy Matches Summary'!AV$2,$BM594,"")</f>
        <v/>
      </c>
      <c r="AW2334" s="25" t="str">
        <f>IF($BK594='Dummy Matches Summary'!AW$2,$BM594,"")</f>
        <v/>
      </c>
      <c r="AX2334" s="25" t="str">
        <f>IF($BK594='Dummy Matches Summary'!AX$2,$BM594,"")</f>
        <v/>
      </c>
      <c r="AY2334" s="25" t="str">
        <f>IF($BK594='Dummy Matches Summary'!AY$2,$BM594,"")</f>
        <v/>
      </c>
      <c r="AZ2334" s="25" t="str">
        <f>IF($BK594='Dummy Matches Summary'!AZ$2,$BM594,"")</f>
        <v/>
      </c>
      <c r="BA2334" s="25" t="str">
        <f>IF($BK594='Dummy Matches Summary'!BA$2,$BM594,"")</f>
        <v/>
      </c>
      <c r="BB2334" s="25" t="str">
        <f>IF($BK594='Dummy Matches Summary'!BB$2,$BM594,"")</f>
        <v/>
      </c>
      <c r="BC2334" s="25" t="str">
        <f>IF($BK594='Dummy Matches Summary'!BC$2,$BM594,"")</f>
        <v/>
      </c>
      <c r="BD2334" s="25" t="str">
        <f>IF($BK594='Dummy Matches Summary'!BD$2,$BM594,"")</f>
        <v/>
      </c>
      <c r="BE2334" s="25" t="str">
        <f>IF($BK594='Dummy Matches Summary'!BE$2,$BM594,"")</f>
        <v/>
      </c>
      <c r="BF2334" s="25" t="str">
        <f>IF($BK594='Dummy Matches Summary'!BF$2,$BM594,"")</f>
        <v/>
      </c>
      <c r="BG2334" s="25" t="str">
        <f>IF($BK594='Dummy Matches Summary'!BG$2,$BM594,"")</f>
        <v/>
      </c>
    </row>
    <row r="2335" spans="1:59" x14ac:dyDescent="0.3">
      <c r="A2335" s="40">
        <v>2333</v>
      </c>
      <c r="B2335" s="25" t="str">
        <f>IF($BK595='Dummy Matches Summary'!B$2,$BM595,"")</f>
        <v/>
      </c>
      <c r="C2335" s="25" t="str">
        <f>IF($BK595='Dummy Matches Summary'!C$2,$BM595,"")</f>
        <v/>
      </c>
      <c r="D2335" s="25" t="str">
        <f>IF($BK595='Dummy Matches Summary'!D$2,$BM595,"")</f>
        <v/>
      </c>
      <c r="E2335" s="25" t="str">
        <f>IF($BK595='Dummy Matches Summary'!E$2,$BM595,"")</f>
        <v/>
      </c>
      <c r="F2335" s="25" t="str">
        <f>IF($BK595='Dummy Matches Summary'!F$2,$BM595,"")</f>
        <v/>
      </c>
      <c r="G2335" s="25" t="str">
        <f>IF($BK595='Dummy Matches Summary'!G$2,$BM595,"")</f>
        <v/>
      </c>
      <c r="H2335" s="25" t="str">
        <f>IF($BK595='Dummy Matches Summary'!H$2,$BM595,"")</f>
        <v/>
      </c>
      <c r="I2335" s="25" t="str">
        <f>IF($BK595='Dummy Matches Summary'!I$2,$BM595,"")</f>
        <v/>
      </c>
      <c r="J2335" s="25" t="str">
        <f>IF($BK595='Dummy Matches Summary'!J$2,$BM595,"")</f>
        <v/>
      </c>
      <c r="K2335" s="25" t="str">
        <f>IF($BK595='Dummy Matches Summary'!K$2,$BM595,"")</f>
        <v/>
      </c>
      <c r="L2335" s="25" t="str">
        <f>IF($BK595='Dummy Matches Summary'!L$2,$BM595,"")</f>
        <v/>
      </c>
      <c r="M2335" s="25" t="str">
        <f>IF($BK595='Dummy Matches Summary'!M$2,$BM595,"")</f>
        <v/>
      </c>
      <c r="N2335" s="25" t="str">
        <f>IF($BK595='Dummy Matches Summary'!N$2,$BM595,"")</f>
        <v/>
      </c>
      <c r="O2335" s="25" t="str">
        <f>IF($BK595='Dummy Matches Summary'!O$2,$BM595,"")</f>
        <v/>
      </c>
      <c r="P2335" s="25" t="str">
        <f>IF($BK595='Dummy Matches Summary'!P$2,$BM595,"")</f>
        <v/>
      </c>
      <c r="Q2335" s="25" t="str">
        <f>IF($BK595='Dummy Matches Summary'!Q$2,$BM595,"")</f>
        <v/>
      </c>
      <c r="R2335" s="25" t="str">
        <f>IF($BK595='Dummy Matches Summary'!R$2,$BM595,"")</f>
        <v/>
      </c>
      <c r="S2335" s="25" t="str">
        <f>IF($BK595='Dummy Matches Summary'!S$2,$BM595,"")</f>
        <v/>
      </c>
      <c r="T2335" s="25" t="str">
        <f>IF($BK595='Dummy Matches Summary'!T$2,$BM595,"")</f>
        <v/>
      </c>
      <c r="U2335" s="25" t="str">
        <f>IF($BK595='Dummy Matches Summary'!U$2,$BM595,"")</f>
        <v/>
      </c>
      <c r="V2335" s="25" t="str">
        <f>IF($BK595='Dummy Matches Summary'!V$2,$BM595,"")</f>
        <v/>
      </c>
      <c r="W2335" s="25" t="str">
        <f>IF($BK595='Dummy Matches Summary'!W$2,$BM595,"")</f>
        <v/>
      </c>
      <c r="X2335" s="25" t="str">
        <f>IF($BK595='Dummy Matches Summary'!X$2,$BM595,"")</f>
        <v/>
      </c>
      <c r="Y2335" s="25" t="str">
        <f>IF($BK595='Dummy Matches Summary'!Y$2,$BM595,"")</f>
        <v/>
      </c>
      <c r="Z2335" s="25" t="str">
        <f>IF($BK595='Dummy Matches Summary'!Z$2,$BM595,"")</f>
        <v/>
      </c>
      <c r="AA2335" s="25" t="str">
        <f>IF($BK595='Dummy Matches Summary'!AA$2,$BM595,"")</f>
        <v/>
      </c>
      <c r="AB2335" s="25" t="str">
        <f>IF($BK595='Dummy Matches Summary'!AB$2,$BM595,"")</f>
        <v/>
      </c>
      <c r="AC2335" s="25" t="str">
        <f>IF($BK595='Dummy Matches Summary'!AC$2,$BM595,"")</f>
        <v/>
      </c>
      <c r="AD2335" s="25" t="str">
        <f>IF($BK595='Dummy Matches Summary'!AD$2,$BM595,"")</f>
        <v/>
      </c>
      <c r="AE2335" s="25" t="str">
        <f>IF($BK595='Dummy Matches Summary'!AE$2,$BM595,"")</f>
        <v/>
      </c>
      <c r="AF2335" s="25" t="str">
        <f>IF($BK595='Dummy Matches Summary'!AF$2,$BM595,"")</f>
        <v/>
      </c>
      <c r="AG2335" s="25" t="str">
        <f>IF($BK595='Dummy Matches Summary'!AG$2,$BM595,"")</f>
        <v/>
      </c>
      <c r="AH2335" s="25" t="str">
        <f>IF($BK595='Dummy Matches Summary'!AH$2,$BM595,"")</f>
        <v/>
      </c>
      <c r="AI2335" s="25" t="str">
        <f>IF($BK595='Dummy Matches Summary'!AI$2,$BM595,"")</f>
        <v/>
      </c>
      <c r="AJ2335" s="25" t="str">
        <f>IF($BK595='Dummy Matches Summary'!AJ$2,$BM595,"")</f>
        <v/>
      </c>
      <c r="AK2335" s="25" t="str">
        <f>IF($BK595='Dummy Matches Summary'!AK$2,$BM595,"")</f>
        <v/>
      </c>
      <c r="AL2335" s="25" t="str">
        <f>IF($BK595='Dummy Matches Summary'!AL$2,$BM595,"")</f>
        <v/>
      </c>
      <c r="AM2335" s="25" t="str">
        <f>IF($BK595='Dummy Matches Summary'!AM$2,$BM595,"")</f>
        <v/>
      </c>
      <c r="AN2335" s="25" t="str">
        <f>IF($BK595='Dummy Matches Summary'!AN$2,$BM595,"")</f>
        <v/>
      </c>
      <c r="AO2335" s="25" t="str">
        <f>IF($BK595='Dummy Matches Summary'!AO$2,$BM595,"")</f>
        <v/>
      </c>
      <c r="AP2335" s="25" t="str">
        <f>IF($BK595='Dummy Matches Summary'!AP$2,$BM595,"")</f>
        <v/>
      </c>
      <c r="AQ2335" s="25" t="str">
        <f>IF($BK595='Dummy Matches Summary'!AQ$2,$BM595,"")</f>
        <v/>
      </c>
      <c r="AR2335" s="25" t="str">
        <f>IF($BK595='Dummy Matches Summary'!AR$2,$BM595,"")</f>
        <v/>
      </c>
      <c r="AS2335" s="25" t="str">
        <f>IF($BK595='Dummy Matches Summary'!AS$2,$BM595,"")</f>
        <v/>
      </c>
      <c r="AT2335" s="25" t="str">
        <f>IF($BK595='Dummy Matches Summary'!AT$2,$BM595,"")</f>
        <v/>
      </c>
      <c r="AU2335" s="25" t="str">
        <f>IF($BK595='Dummy Matches Summary'!AU$2,$BM595,"")</f>
        <v/>
      </c>
      <c r="AV2335" s="25" t="str">
        <f>IF($BK595='Dummy Matches Summary'!AV$2,$BM595,"")</f>
        <v/>
      </c>
      <c r="AW2335" s="25" t="str">
        <f>IF($BK595='Dummy Matches Summary'!AW$2,$BM595,"")</f>
        <v/>
      </c>
      <c r="AX2335" s="25" t="str">
        <f>IF($BK595='Dummy Matches Summary'!AX$2,$BM595,"")</f>
        <v/>
      </c>
      <c r="AY2335" s="25" t="str">
        <f>IF($BK595='Dummy Matches Summary'!AY$2,$BM595,"")</f>
        <v/>
      </c>
      <c r="AZ2335" s="25" t="str">
        <f>IF($BK595='Dummy Matches Summary'!AZ$2,$BM595,"")</f>
        <v/>
      </c>
      <c r="BA2335" s="25" t="str">
        <f>IF($BK595='Dummy Matches Summary'!BA$2,$BM595,"")</f>
        <v/>
      </c>
      <c r="BB2335" s="25" t="str">
        <f>IF($BK595='Dummy Matches Summary'!BB$2,$BM595,"")</f>
        <v/>
      </c>
      <c r="BC2335" s="25" t="str">
        <f>IF($BK595='Dummy Matches Summary'!BC$2,$BM595,"")</f>
        <v/>
      </c>
      <c r="BD2335" s="25" t="str">
        <f>IF($BK595='Dummy Matches Summary'!BD$2,$BM595,"")</f>
        <v/>
      </c>
      <c r="BE2335" s="25" t="str">
        <f>IF($BK595='Dummy Matches Summary'!BE$2,$BM595,"")</f>
        <v/>
      </c>
      <c r="BF2335" s="25" t="str">
        <f>IF($BK595='Dummy Matches Summary'!BF$2,$BM595,"")</f>
        <v/>
      </c>
      <c r="BG2335" s="25" t="str">
        <f>IF($BK595='Dummy Matches Summary'!BG$2,$BM595,"")</f>
        <v/>
      </c>
    </row>
    <row r="2336" spans="1:59" x14ac:dyDescent="0.3">
      <c r="A2336" s="40">
        <v>2334</v>
      </c>
      <c r="B2336" s="25" t="str">
        <f>IF($BK596='Dummy Matches Summary'!B$2,$BM596,"")</f>
        <v/>
      </c>
      <c r="C2336" s="25" t="str">
        <f>IF($BK596='Dummy Matches Summary'!C$2,$BM596,"")</f>
        <v/>
      </c>
      <c r="D2336" s="25" t="str">
        <f>IF($BK596='Dummy Matches Summary'!D$2,$BM596,"")</f>
        <v/>
      </c>
      <c r="E2336" s="25" t="str">
        <f>IF($BK596='Dummy Matches Summary'!E$2,$BM596,"")</f>
        <v/>
      </c>
      <c r="F2336" s="25" t="str">
        <f>IF($BK596='Dummy Matches Summary'!F$2,$BM596,"")</f>
        <v/>
      </c>
      <c r="G2336" s="25" t="str">
        <f>IF($BK596='Dummy Matches Summary'!G$2,$BM596,"")</f>
        <v/>
      </c>
      <c r="H2336" s="25" t="str">
        <f>IF($BK596='Dummy Matches Summary'!H$2,$BM596,"")</f>
        <v/>
      </c>
      <c r="I2336" s="25" t="str">
        <f>IF($BK596='Dummy Matches Summary'!I$2,$BM596,"")</f>
        <v/>
      </c>
      <c r="J2336" s="25" t="str">
        <f>IF($BK596='Dummy Matches Summary'!J$2,$BM596,"")</f>
        <v/>
      </c>
      <c r="K2336" s="25" t="str">
        <f>IF($BK596='Dummy Matches Summary'!K$2,$BM596,"")</f>
        <v/>
      </c>
      <c r="L2336" s="25" t="str">
        <f>IF($BK596='Dummy Matches Summary'!L$2,$BM596,"")</f>
        <v/>
      </c>
      <c r="M2336" s="25" t="str">
        <f>IF($BK596='Dummy Matches Summary'!M$2,$BM596,"")</f>
        <v/>
      </c>
      <c r="N2336" s="25" t="str">
        <f>IF($BK596='Dummy Matches Summary'!N$2,$BM596,"")</f>
        <v/>
      </c>
      <c r="O2336" s="25" t="str">
        <f>IF($BK596='Dummy Matches Summary'!O$2,$BM596,"")</f>
        <v/>
      </c>
      <c r="P2336" s="25" t="str">
        <f>IF($BK596='Dummy Matches Summary'!P$2,$BM596,"")</f>
        <v/>
      </c>
      <c r="Q2336" s="25" t="str">
        <f>IF($BK596='Dummy Matches Summary'!Q$2,$BM596,"")</f>
        <v/>
      </c>
      <c r="R2336" s="25" t="str">
        <f>IF($BK596='Dummy Matches Summary'!R$2,$BM596,"")</f>
        <v/>
      </c>
      <c r="S2336" s="25" t="str">
        <f>IF($BK596='Dummy Matches Summary'!S$2,$BM596,"")</f>
        <v/>
      </c>
      <c r="T2336" s="25" t="str">
        <f>IF($BK596='Dummy Matches Summary'!T$2,$BM596,"")</f>
        <v/>
      </c>
      <c r="U2336" s="25" t="str">
        <f>IF($BK596='Dummy Matches Summary'!U$2,$BM596,"")</f>
        <v/>
      </c>
      <c r="V2336" s="25" t="str">
        <f>IF($BK596='Dummy Matches Summary'!V$2,$BM596,"")</f>
        <v/>
      </c>
      <c r="W2336" s="25" t="str">
        <f>IF($BK596='Dummy Matches Summary'!W$2,$BM596,"")</f>
        <v/>
      </c>
      <c r="X2336" s="25" t="str">
        <f>IF($BK596='Dummy Matches Summary'!X$2,$BM596,"")</f>
        <v/>
      </c>
      <c r="Y2336" s="25" t="str">
        <f>IF($BK596='Dummy Matches Summary'!Y$2,$BM596,"")</f>
        <v/>
      </c>
      <c r="Z2336" s="25" t="str">
        <f>IF($BK596='Dummy Matches Summary'!Z$2,$BM596,"")</f>
        <v/>
      </c>
      <c r="AA2336" s="25" t="str">
        <f>IF($BK596='Dummy Matches Summary'!AA$2,$BM596,"")</f>
        <v/>
      </c>
      <c r="AB2336" s="25" t="str">
        <f>IF($BK596='Dummy Matches Summary'!AB$2,$BM596,"")</f>
        <v/>
      </c>
      <c r="AC2336" s="25" t="str">
        <f>IF($BK596='Dummy Matches Summary'!AC$2,$BM596,"")</f>
        <v/>
      </c>
      <c r="AD2336" s="25" t="str">
        <f>IF($BK596='Dummy Matches Summary'!AD$2,$BM596,"")</f>
        <v/>
      </c>
      <c r="AE2336" s="25" t="str">
        <f>IF($BK596='Dummy Matches Summary'!AE$2,$BM596,"")</f>
        <v/>
      </c>
      <c r="AF2336" s="25" t="str">
        <f>IF($BK596='Dummy Matches Summary'!AF$2,$BM596,"")</f>
        <v/>
      </c>
      <c r="AG2336" s="25" t="str">
        <f>IF($BK596='Dummy Matches Summary'!AG$2,$BM596,"")</f>
        <v/>
      </c>
      <c r="AH2336" s="25" t="str">
        <f>IF($BK596='Dummy Matches Summary'!AH$2,$BM596,"")</f>
        <v/>
      </c>
      <c r="AI2336" s="25" t="str">
        <f>IF($BK596='Dummy Matches Summary'!AI$2,$BM596,"")</f>
        <v/>
      </c>
      <c r="AJ2336" s="25" t="str">
        <f>IF($BK596='Dummy Matches Summary'!AJ$2,$BM596,"")</f>
        <v/>
      </c>
      <c r="AK2336" s="25" t="str">
        <f>IF($BK596='Dummy Matches Summary'!AK$2,$BM596,"")</f>
        <v/>
      </c>
      <c r="AL2336" s="25" t="str">
        <f>IF($BK596='Dummy Matches Summary'!AL$2,$BM596,"")</f>
        <v/>
      </c>
      <c r="AM2336" s="25" t="str">
        <f>IF($BK596='Dummy Matches Summary'!AM$2,$BM596,"")</f>
        <v/>
      </c>
      <c r="AN2336" s="25" t="str">
        <f>IF($BK596='Dummy Matches Summary'!AN$2,$BM596,"")</f>
        <v/>
      </c>
      <c r="AO2336" s="25" t="str">
        <f>IF($BK596='Dummy Matches Summary'!AO$2,$BM596,"")</f>
        <v/>
      </c>
      <c r="AP2336" s="25" t="str">
        <f>IF($BK596='Dummy Matches Summary'!AP$2,$BM596,"")</f>
        <v/>
      </c>
      <c r="AQ2336" s="25" t="str">
        <f>IF($BK596='Dummy Matches Summary'!AQ$2,$BM596,"")</f>
        <v/>
      </c>
      <c r="AR2336" s="25" t="str">
        <f>IF($BK596='Dummy Matches Summary'!AR$2,$BM596,"")</f>
        <v/>
      </c>
      <c r="AS2336" s="25" t="str">
        <f>IF($BK596='Dummy Matches Summary'!AS$2,$BM596,"")</f>
        <v/>
      </c>
      <c r="AT2336" s="25" t="str">
        <f>IF($BK596='Dummy Matches Summary'!AT$2,$BM596,"")</f>
        <v/>
      </c>
      <c r="AU2336" s="25" t="str">
        <f>IF($BK596='Dummy Matches Summary'!AU$2,$BM596,"")</f>
        <v/>
      </c>
      <c r="AV2336" s="25" t="str">
        <f>IF($BK596='Dummy Matches Summary'!AV$2,$BM596,"")</f>
        <v/>
      </c>
      <c r="AW2336" s="25" t="str">
        <f>IF($BK596='Dummy Matches Summary'!AW$2,$BM596,"")</f>
        <v/>
      </c>
      <c r="AX2336" s="25" t="str">
        <f>IF($BK596='Dummy Matches Summary'!AX$2,$BM596,"")</f>
        <v/>
      </c>
      <c r="AY2336" s="25" t="str">
        <f>IF($BK596='Dummy Matches Summary'!AY$2,$BM596,"")</f>
        <v/>
      </c>
      <c r="AZ2336" s="25" t="str">
        <f>IF($BK596='Dummy Matches Summary'!AZ$2,$BM596,"")</f>
        <v/>
      </c>
      <c r="BA2336" s="25" t="str">
        <f>IF($BK596='Dummy Matches Summary'!BA$2,$BM596,"")</f>
        <v/>
      </c>
      <c r="BB2336" s="25" t="str">
        <f>IF($BK596='Dummy Matches Summary'!BB$2,$BM596,"")</f>
        <v/>
      </c>
      <c r="BC2336" s="25" t="str">
        <f>IF($BK596='Dummy Matches Summary'!BC$2,$BM596,"")</f>
        <v/>
      </c>
      <c r="BD2336" s="25" t="str">
        <f>IF($BK596='Dummy Matches Summary'!BD$2,$BM596,"")</f>
        <v/>
      </c>
      <c r="BE2336" s="25" t="str">
        <f>IF($BK596='Dummy Matches Summary'!BE$2,$BM596,"")</f>
        <v/>
      </c>
      <c r="BF2336" s="25" t="str">
        <f>IF($BK596='Dummy Matches Summary'!BF$2,$BM596,"")</f>
        <v/>
      </c>
      <c r="BG2336" s="25" t="str">
        <f>IF($BK596='Dummy Matches Summary'!BG$2,$BM596,"")</f>
        <v/>
      </c>
    </row>
    <row r="2337" spans="1:59" x14ac:dyDescent="0.3">
      <c r="A2337" s="40">
        <v>2335</v>
      </c>
      <c r="B2337" s="25" t="str">
        <f>IF($BK597='Dummy Matches Summary'!B$2,$BM597,"")</f>
        <v/>
      </c>
      <c r="C2337" s="25" t="str">
        <f>IF($BK597='Dummy Matches Summary'!C$2,$BM597,"")</f>
        <v/>
      </c>
      <c r="D2337" s="25" t="str">
        <f>IF($BK597='Dummy Matches Summary'!D$2,$BM597,"")</f>
        <v/>
      </c>
      <c r="E2337" s="25" t="str">
        <f>IF($BK597='Dummy Matches Summary'!E$2,$BM597,"")</f>
        <v/>
      </c>
      <c r="F2337" s="25" t="str">
        <f>IF($BK597='Dummy Matches Summary'!F$2,$BM597,"")</f>
        <v/>
      </c>
      <c r="G2337" s="25" t="str">
        <f>IF($BK597='Dummy Matches Summary'!G$2,$BM597,"")</f>
        <v/>
      </c>
      <c r="H2337" s="25" t="str">
        <f>IF($BK597='Dummy Matches Summary'!H$2,$BM597,"")</f>
        <v/>
      </c>
      <c r="I2337" s="25" t="str">
        <f>IF($BK597='Dummy Matches Summary'!I$2,$BM597,"")</f>
        <v/>
      </c>
      <c r="J2337" s="25" t="str">
        <f>IF($BK597='Dummy Matches Summary'!J$2,$BM597,"")</f>
        <v/>
      </c>
      <c r="K2337" s="25" t="str">
        <f>IF($BK597='Dummy Matches Summary'!K$2,$BM597,"")</f>
        <v/>
      </c>
      <c r="L2337" s="25" t="str">
        <f>IF($BK597='Dummy Matches Summary'!L$2,$BM597,"")</f>
        <v/>
      </c>
      <c r="M2337" s="25" t="str">
        <f>IF($BK597='Dummy Matches Summary'!M$2,$BM597,"")</f>
        <v/>
      </c>
      <c r="N2337" s="25" t="str">
        <f>IF($BK597='Dummy Matches Summary'!N$2,$BM597,"")</f>
        <v/>
      </c>
      <c r="O2337" s="25" t="str">
        <f>IF($BK597='Dummy Matches Summary'!O$2,$BM597,"")</f>
        <v/>
      </c>
      <c r="P2337" s="25" t="str">
        <f>IF($BK597='Dummy Matches Summary'!P$2,$BM597,"")</f>
        <v/>
      </c>
      <c r="Q2337" s="25" t="str">
        <f>IF($BK597='Dummy Matches Summary'!Q$2,$BM597,"")</f>
        <v/>
      </c>
      <c r="R2337" s="25" t="str">
        <f>IF($BK597='Dummy Matches Summary'!R$2,$BM597,"")</f>
        <v/>
      </c>
      <c r="S2337" s="25" t="str">
        <f>IF($BK597='Dummy Matches Summary'!S$2,$BM597,"")</f>
        <v/>
      </c>
      <c r="T2337" s="25" t="str">
        <f>IF($BK597='Dummy Matches Summary'!T$2,$BM597,"")</f>
        <v/>
      </c>
      <c r="U2337" s="25" t="str">
        <f>IF($BK597='Dummy Matches Summary'!U$2,$BM597,"")</f>
        <v/>
      </c>
      <c r="V2337" s="25" t="str">
        <f>IF($BK597='Dummy Matches Summary'!V$2,$BM597,"")</f>
        <v/>
      </c>
      <c r="W2337" s="25" t="str">
        <f>IF($BK597='Dummy Matches Summary'!W$2,$BM597,"")</f>
        <v/>
      </c>
      <c r="X2337" s="25" t="str">
        <f>IF($BK597='Dummy Matches Summary'!X$2,$BM597,"")</f>
        <v/>
      </c>
      <c r="Y2337" s="25" t="str">
        <f>IF($BK597='Dummy Matches Summary'!Y$2,$BM597,"")</f>
        <v/>
      </c>
      <c r="Z2337" s="25" t="str">
        <f>IF($BK597='Dummy Matches Summary'!Z$2,$BM597,"")</f>
        <v/>
      </c>
      <c r="AA2337" s="25" t="str">
        <f>IF($BK597='Dummy Matches Summary'!AA$2,$BM597,"")</f>
        <v/>
      </c>
      <c r="AB2337" s="25" t="str">
        <f>IF($BK597='Dummy Matches Summary'!AB$2,$BM597,"")</f>
        <v/>
      </c>
      <c r="AC2337" s="25" t="str">
        <f>IF($BK597='Dummy Matches Summary'!AC$2,$BM597,"")</f>
        <v/>
      </c>
      <c r="AD2337" s="25" t="str">
        <f>IF($BK597='Dummy Matches Summary'!AD$2,$BM597,"")</f>
        <v/>
      </c>
      <c r="AE2337" s="25" t="str">
        <f>IF($BK597='Dummy Matches Summary'!AE$2,$BM597,"")</f>
        <v/>
      </c>
      <c r="AF2337" s="25" t="str">
        <f>IF($BK597='Dummy Matches Summary'!AF$2,$BM597,"")</f>
        <v/>
      </c>
      <c r="AG2337" s="25" t="str">
        <f>IF($BK597='Dummy Matches Summary'!AG$2,$BM597,"")</f>
        <v/>
      </c>
      <c r="AH2337" s="25" t="str">
        <f>IF($BK597='Dummy Matches Summary'!AH$2,$BM597,"")</f>
        <v/>
      </c>
      <c r="AI2337" s="25" t="str">
        <f>IF($BK597='Dummy Matches Summary'!AI$2,$BM597,"")</f>
        <v/>
      </c>
      <c r="AJ2337" s="25" t="str">
        <f>IF($BK597='Dummy Matches Summary'!AJ$2,$BM597,"")</f>
        <v/>
      </c>
      <c r="AK2337" s="25" t="str">
        <f>IF($BK597='Dummy Matches Summary'!AK$2,$BM597,"")</f>
        <v/>
      </c>
      <c r="AL2337" s="25" t="str">
        <f>IF($BK597='Dummy Matches Summary'!AL$2,$BM597,"")</f>
        <v/>
      </c>
      <c r="AM2337" s="25" t="str">
        <f>IF($BK597='Dummy Matches Summary'!AM$2,$BM597,"")</f>
        <v/>
      </c>
      <c r="AN2337" s="25" t="str">
        <f>IF($BK597='Dummy Matches Summary'!AN$2,$BM597,"")</f>
        <v/>
      </c>
      <c r="AO2337" s="25" t="str">
        <f>IF($BK597='Dummy Matches Summary'!AO$2,$BM597,"")</f>
        <v/>
      </c>
      <c r="AP2337" s="25" t="str">
        <f>IF($BK597='Dummy Matches Summary'!AP$2,$BM597,"")</f>
        <v/>
      </c>
      <c r="AQ2337" s="25" t="str">
        <f>IF($BK597='Dummy Matches Summary'!AQ$2,$BM597,"")</f>
        <v/>
      </c>
      <c r="AR2337" s="25" t="str">
        <f>IF($BK597='Dummy Matches Summary'!AR$2,$BM597,"")</f>
        <v/>
      </c>
      <c r="AS2337" s="25" t="str">
        <f>IF($BK597='Dummy Matches Summary'!AS$2,$BM597,"")</f>
        <v/>
      </c>
      <c r="AT2337" s="25" t="str">
        <f>IF($BK597='Dummy Matches Summary'!AT$2,$BM597,"")</f>
        <v/>
      </c>
      <c r="AU2337" s="25" t="str">
        <f>IF($BK597='Dummy Matches Summary'!AU$2,$BM597,"")</f>
        <v/>
      </c>
      <c r="AV2337" s="25" t="str">
        <f>IF($BK597='Dummy Matches Summary'!AV$2,$BM597,"")</f>
        <v/>
      </c>
      <c r="AW2337" s="25" t="str">
        <f>IF($BK597='Dummy Matches Summary'!AW$2,$BM597,"")</f>
        <v/>
      </c>
      <c r="AX2337" s="25" t="str">
        <f>IF($BK597='Dummy Matches Summary'!AX$2,$BM597,"")</f>
        <v/>
      </c>
      <c r="AY2337" s="25" t="str">
        <f>IF($BK597='Dummy Matches Summary'!AY$2,$BM597,"")</f>
        <v/>
      </c>
      <c r="AZ2337" s="25" t="str">
        <f>IF($BK597='Dummy Matches Summary'!AZ$2,$BM597,"")</f>
        <v/>
      </c>
      <c r="BA2337" s="25" t="str">
        <f>IF($BK597='Dummy Matches Summary'!BA$2,$BM597,"")</f>
        <v/>
      </c>
      <c r="BB2337" s="25" t="str">
        <f>IF($BK597='Dummy Matches Summary'!BB$2,$BM597,"")</f>
        <v/>
      </c>
      <c r="BC2337" s="25" t="str">
        <f>IF($BK597='Dummy Matches Summary'!BC$2,$BM597,"")</f>
        <v/>
      </c>
      <c r="BD2337" s="25" t="str">
        <f>IF($BK597='Dummy Matches Summary'!BD$2,$BM597,"")</f>
        <v/>
      </c>
      <c r="BE2337" s="25" t="str">
        <f>IF($BK597='Dummy Matches Summary'!BE$2,$BM597,"")</f>
        <v/>
      </c>
      <c r="BF2337" s="25" t="str">
        <f>IF($BK597='Dummy Matches Summary'!BF$2,$BM597,"")</f>
        <v/>
      </c>
      <c r="BG2337" s="25" t="str">
        <f>IF($BK597='Dummy Matches Summary'!BG$2,$BM597,"")</f>
        <v/>
      </c>
    </row>
    <row r="2338" spans="1:59" x14ac:dyDescent="0.3">
      <c r="A2338" s="40">
        <v>2336</v>
      </c>
      <c r="B2338" s="25" t="str">
        <f>IF($BK598='Dummy Matches Summary'!B$2,$BM598,"")</f>
        <v/>
      </c>
      <c r="C2338" s="25" t="str">
        <f>IF($BK598='Dummy Matches Summary'!C$2,$BM598,"")</f>
        <v/>
      </c>
      <c r="D2338" s="25" t="str">
        <f>IF($BK598='Dummy Matches Summary'!D$2,$BM598,"")</f>
        <v/>
      </c>
      <c r="E2338" s="25" t="str">
        <f>IF($BK598='Dummy Matches Summary'!E$2,$BM598,"")</f>
        <v/>
      </c>
      <c r="F2338" s="25" t="str">
        <f>IF($BK598='Dummy Matches Summary'!F$2,$BM598,"")</f>
        <v/>
      </c>
      <c r="G2338" s="25" t="str">
        <f>IF($BK598='Dummy Matches Summary'!G$2,$BM598,"")</f>
        <v/>
      </c>
      <c r="H2338" s="25" t="str">
        <f>IF($BK598='Dummy Matches Summary'!H$2,$BM598,"")</f>
        <v/>
      </c>
      <c r="I2338" s="25" t="str">
        <f>IF($BK598='Dummy Matches Summary'!I$2,$BM598,"")</f>
        <v/>
      </c>
      <c r="J2338" s="25" t="str">
        <f>IF($BK598='Dummy Matches Summary'!J$2,$BM598,"")</f>
        <v/>
      </c>
      <c r="K2338" s="25" t="str">
        <f>IF($BK598='Dummy Matches Summary'!K$2,$BM598,"")</f>
        <v/>
      </c>
      <c r="L2338" s="25" t="str">
        <f>IF($BK598='Dummy Matches Summary'!L$2,$BM598,"")</f>
        <v/>
      </c>
      <c r="M2338" s="25" t="str">
        <f>IF($BK598='Dummy Matches Summary'!M$2,$BM598,"")</f>
        <v/>
      </c>
      <c r="N2338" s="25" t="str">
        <f>IF($BK598='Dummy Matches Summary'!N$2,$BM598,"")</f>
        <v/>
      </c>
      <c r="O2338" s="25" t="str">
        <f>IF($BK598='Dummy Matches Summary'!O$2,$BM598,"")</f>
        <v/>
      </c>
      <c r="P2338" s="25" t="str">
        <f>IF($BK598='Dummy Matches Summary'!P$2,$BM598,"")</f>
        <v/>
      </c>
      <c r="Q2338" s="25" t="str">
        <f>IF($BK598='Dummy Matches Summary'!Q$2,$BM598,"")</f>
        <v/>
      </c>
      <c r="R2338" s="25" t="str">
        <f>IF($BK598='Dummy Matches Summary'!R$2,$BM598,"")</f>
        <v/>
      </c>
      <c r="S2338" s="25" t="str">
        <f>IF($BK598='Dummy Matches Summary'!S$2,$BM598,"")</f>
        <v/>
      </c>
      <c r="T2338" s="25" t="str">
        <f>IF($BK598='Dummy Matches Summary'!T$2,$BM598,"")</f>
        <v/>
      </c>
      <c r="U2338" s="25" t="str">
        <f>IF($BK598='Dummy Matches Summary'!U$2,$BM598,"")</f>
        <v/>
      </c>
      <c r="V2338" s="25" t="str">
        <f>IF($BK598='Dummy Matches Summary'!V$2,$BM598,"")</f>
        <v/>
      </c>
      <c r="W2338" s="25" t="str">
        <f>IF($BK598='Dummy Matches Summary'!W$2,$BM598,"")</f>
        <v/>
      </c>
      <c r="X2338" s="25" t="str">
        <f>IF($BK598='Dummy Matches Summary'!X$2,$BM598,"")</f>
        <v/>
      </c>
      <c r="Y2338" s="25" t="str">
        <f>IF($BK598='Dummy Matches Summary'!Y$2,$BM598,"")</f>
        <v/>
      </c>
      <c r="Z2338" s="25" t="str">
        <f>IF($BK598='Dummy Matches Summary'!Z$2,$BM598,"")</f>
        <v/>
      </c>
      <c r="AA2338" s="25" t="str">
        <f>IF($BK598='Dummy Matches Summary'!AA$2,$BM598,"")</f>
        <v/>
      </c>
      <c r="AB2338" s="25" t="str">
        <f>IF($BK598='Dummy Matches Summary'!AB$2,$BM598,"")</f>
        <v/>
      </c>
      <c r="AC2338" s="25" t="str">
        <f>IF($BK598='Dummy Matches Summary'!AC$2,$BM598,"")</f>
        <v/>
      </c>
      <c r="AD2338" s="25" t="str">
        <f>IF($BK598='Dummy Matches Summary'!AD$2,$BM598,"")</f>
        <v/>
      </c>
      <c r="AE2338" s="25" t="str">
        <f>IF($BK598='Dummy Matches Summary'!AE$2,$BM598,"")</f>
        <v/>
      </c>
      <c r="AF2338" s="25" t="str">
        <f>IF($BK598='Dummy Matches Summary'!AF$2,$BM598,"")</f>
        <v/>
      </c>
      <c r="AG2338" s="25" t="str">
        <f>IF($BK598='Dummy Matches Summary'!AG$2,$BM598,"")</f>
        <v/>
      </c>
      <c r="AH2338" s="25" t="str">
        <f>IF($BK598='Dummy Matches Summary'!AH$2,$BM598,"")</f>
        <v/>
      </c>
      <c r="AI2338" s="25" t="str">
        <f>IF($BK598='Dummy Matches Summary'!AI$2,$BM598,"")</f>
        <v/>
      </c>
      <c r="AJ2338" s="25" t="str">
        <f>IF($BK598='Dummy Matches Summary'!AJ$2,$BM598,"")</f>
        <v/>
      </c>
      <c r="AK2338" s="25" t="str">
        <f>IF($BK598='Dummy Matches Summary'!AK$2,$BM598,"")</f>
        <v/>
      </c>
      <c r="AL2338" s="25" t="str">
        <f>IF($BK598='Dummy Matches Summary'!AL$2,$BM598,"")</f>
        <v/>
      </c>
      <c r="AM2338" s="25" t="str">
        <f>IF($BK598='Dummy Matches Summary'!AM$2,$BM598,"")</f>
        <v/>
      </c>
      <c r="AN2338" s="25" t="str">
        <f>IF($BK598='Dummy Matches Summary'!AN$2,$BM598,"")</f>
        <v/>
      </c>
      <c r="AO2338" s="25" t="str">
        <f>IF($BK598='Dummy Matches Summary'!AO$2,$BM598,"")</f>
        <v/>
      </c>
      <c r="AP2338" s="25" t="str">
        <f>IF($BK598='Dummy Matches Summary'!AP$2,$BM598,"")</f>
        <v/>
      </c>
      <c r="AQ2338" s="25" t="str">
        <f>IF($BK598='Dummy Matches Summary'!AQ$2,$BM598,"")</f>
        <v/>
      </c>
      <c r="AR2338" s="25" t="str">
        <f>IF($BK598='Dummy Matches Summary'!AR$2,$BM598,"")</f>
        <v/>
      </c>
      <c r="AS2338" s="25" t="str">
        <f>IF($BK598='Dummy Matches Summary'!AS$2,$BM598,"")</f>
        <v/>
      </c>
      <c r="AT2338" s="25" t="str">
        <f>IF($BK598='Dummy Matches Summary'!AT$2,$BM598,"")</f>
        <v/>
      </c>
      <c r="AU2338" s="25" t="str">
        <f>IF($BK598='Dummy Matches Summary'!AU$2,$BM598,"")</f>
        <v/>
      </c>
      <c r="AV2338" s="25" t="str">
        <f>IF($BK598='Dummy Matches Summary'!AV$2,$BM598,"")</f>
        <v/>
      </c>
      <c r="AW2338" s="25" t="str">
        <f>IF($BK598='Dummy Matches Summary'!AW$2,$BM598,"")</f>
        <v/>
      </c>
      <c r="AX2338" s="25" t="str">
        <f>IF($BK598='Dummy Matches Summary'!AX$2,$BM598,"")</f>
        <v/>
      </c>
      <c r="AY2338" s="25" t="str">
        <f>IF($BK598='Dummy Matches Summary'!AY$2,$BM598,"")</f>
        <v/>
      </c>
      <c r="AZ2338" s="25" t="str">
        <f>IF($BK598='Dummy Matches Summary'!AZ$2,$BM598,"")</f>
        <v/>
      </c>
      <c r="BA2338" s="25" t="str">
        <f>IF($BK598='Dummy Matches Summary'!BA$2,$BM598,"")</f>
        <v/>
      </c>
      <c r="BB2338" s="25" t="str">
        <f>IF($BK598='Dummy Matches Summary'!BB$2,$BM598,"")</f>
        <v/>
      </c>
      <c r="BC2338" s="25" t="str">
        <f>IF($BK598='Dummy Matches Summary'!BC$2,$BM598,"")</f>
        <v/>
      </c>
      <c r="BD2338" s="25" t="str">
        <f>IF($BK598='Dummy Matches Summary'!BD$2,$BM598,"")</f>
        <v/>
      </c>
      <c r="BE2338" s="25" t="str">
        <f>IF($BK598='Dummy Matches Summary'!BE$2,$BM598,"")</f>
        <v/>
      </c>
      <c r="BF2338" s="25" t="str">
        <f>IF($BK598='Dummy Matches Summary'!BF$2,$BM598,"")</f>
        <v/>
      </c>
      <c r="BG2338" s="25" t="str">
        <f>IF($BK598='Dummy Matches Summary'!BG$2,$BM598,"")</f>
        <v/>
      </c>
    </row>
    <row r="2339" spans="1:59" x14ac:dyDescent="0.3">
      <c r="A2339" s="40">
        <v>2337</v>
      </c>
      <c r="B2339" s="25" t="str">
        <f>IF($BK599='Dummy Matches Summary'!B$2,$BM599,"")</f>
        <v/>
      </c>
      <c r="C2339" s="25" t="str">
        <f>IF($BK599='Dummy Matches Summary'!C$2,$BM599,"")</f>
        <v/>
      </c>
      <c r="D2339" s="25" t="str">
        <f>IF($BK599='Dummy Matches Summary'!D$2,$BM599,"")</f>
        <v/>
      </c>
      <c r="E2339" s="25" t="str">
        <f>IF($BK599='Dummy Matches Summary'!E$2,$BM599,"")</f>
        <v/>
      </c>
      <c r="F2339" s="25" t="str">
        <f>IF($BK599='Dummy Matches Summary'!F$2,$BM599,"")</f>
        <v/>
      </c>
      <c r="G2339" s="25" t="str">
        <f>IF($BK599='Dummy Matches Summary'!G$2,$BM599,"")</f>
        <v/>
      </c>
      <c r="H2339" s="25" t="str">
        <f>IF($BK599='Dummy Matches Summary'!H$2,$BM599,"")</f>
        <v/>
      </c>
      <c r="I2339" s="25" t="str">
        <f>IF($BK599='Dummy Matches Summary'!I$2,$BM599,"")</f>
        <v/>
      </c>
      <c r="J2339" s="25" t="str">
        <f>IF($BK599='Dummy Matches Summary'!J$2,$BM599,"")</f>
        <v/>
      </c>
      <c r="K2339" s="25" t="str">
        <f>IF($BK599='Dummy Matches Summary'!K$2,$BM599,"")</f>
        <v/>
      </c>
      <c r="L2339" s="25" t="str">
        <f>IF($BK599='Dummy Matches Summary'!L$2,$BM599,"")</f>
        <v/>
      </c>
      <c r="M2339" s="25" t="str">
        <f>IF($BK599='Dummy Matches Summary'!M$2,$BM599,"")</f>
        <v/>
      </c>
      <c r="N2339" s="25" t="str">
        <f>IF($BK599='Dummy Matches Summary'!N$2,$BM599,"")</f>
        <v/>
      </c>
      <c r="O2339" s="25" t="str">
        <f>IF($BK599='Dummy Matches Summary'!O$2,$BM599,"")</f>
        <v/>
      </c>
      <c r="P2339" s="25" t="str">
        <f>IF($BK599='Dummy Matches Summary'!P$2,$BM599,"")</f>
        <v/>
      </c>
      <c r="Q2339" s="25" t="str">
        <f>IF($BK599='Dummy Matches Summary'!Q$2,$BM599,"")</f>
        <v/>
      </c>
      <c r="R2339" s="25" t="str">
        <f>IF($BK599='Dummy Matches Summary'!R$2,$BM599,"")</f>
        <v/>
      </c>
      <c r="S2339" s="25" t="str">
        <f>IF($BK599='Dummy Matches Summary'!S$2,$BM599,"")</f>
        <v/>
      </c>
      <c r="T2339" s="25" t="str">
        <f>IF($BK599='Dummy Matches Summary'!T$2,$BM599,"")</f>
        <v/>
      </c>
      <c r="U2339" s="25" t="str">
        <f>IF($BK599='Dummy Matches Summary'!U$2,$BM599,"")</f>
        <v/>
      </c>
      <c r="V2339" s="25" t="str">
        <f>IF($BK599='Dummy Matches Summary'!V$2,$BM599,"")</f>
        <v/>
      </c>
      <c r="W2339" s="25" t="str">
        <f>IF($BK599='Dummy Matches Summary'!W$2,$BM599,"")</f>
        <v/>
      </c>
      <c r="X2339" s="25" t="str">
        <f>IF($BK599='Dummy Matches Summary'!X$2,$BM599,"")</f>
        <v/>
      </c>
      <c r="Y2339" s="25" t="str">
        <f>IF($BK599='Dummy Matches Summary'!Y$2,$BM599,"")</f>
        <v/>
      </c>
      <c r="Z2339" s="25" t="str">
        <f>IF($BK599='Dummy Matches Summary'!Z$2,$BM599,"")</f>
        <v/>
      </c>
      <c r="AA2339" s="25" t="str">
        <f>IF($BK599='Dummy Matches Summary'!AA$2,$BM599,"")</f>
        <v/>
      </c>
      <c r="AB2339" s="25" t="str">
        <f>IF($BK599='Dummy Matches Summary'!AB$2,$BM599,"")</f>
        <v/>
      </c>
      <c r="AC2339" s="25" t="str">
        <f>IF($BK599='Dummy Matches Summary'!AC$2,$BM599,"")</f>
        <v/>
      </c>
      <c r="AD2339" s="25" t="str">
        <f>IF($BK599='Dummy Matches Summary'!AD$2,$BM599,"")</f>
        <v/>
      </c>
      <c r="AE2339" s="25" t="str">
        <f>IF($BK599='Dummy Matches Summary'!AE$2,$BM599,"")</f>
        <v/>
      </c>
      <c r="AF2339" s="25" t="str">
        <f>IF($BK599='Dummy Matches Summary'!AF$2,$BM599,"")</f>
        <v/>
      </c>
      <c r="AG2339" s="25" t="str">
        <f>IF($BK599='Dummy Matches Summary'!AG$2,$BM599,"")</f>
        <v/>
      </c>
      <c r="AH2339" s="25" t="str">
        <f>IF($BK599='Dummy Matches Summary'!AH$2,$BM599,"")</f>
        <v/>
      </c>
      <c r="AI2339" s="25" t="str">
        <f>IF($BK599='Dummy Matches Summary'!AI$2,$BM599,"")</f>
        <v/>
      </c>
      <c r="AJ2339" s="25" t="str">
        <f>IF($BK599='Dummy Matches Summary'!AJ$2,$BM599,"")</f>
        <v/>
      </c>
      <c r="AK2339" s="25" t="str">
        <f>IF($BK599='Dummy Matches Summary'!AK$2,$BM599,"")</f>
        <v/>
      </c>
      <c r="AL2339" s="25" t="str">
        <f>IF($BK599='Dummy Matches Summary'!AL$2,$BM599,"")</f>
        <v/>
      </c>
      <c r="AM2339" s="25" t="str">
        <f>IF($BK599='Dummy Matches Summary'!AM$2,$BM599,"")</f>
        <v/>
      </c>
      <c r="AN2339" s="25" t="str">
        <f>IF($BK599='Dummy Matches Summary'!AN$2,$BM599,"")</f>
        <v/>
      </c>
      <c r="AO2339" s="25" t="str">
        <f>IF($BK599='Dummy Matches Summary'!AO$2,$BM599,"")</f>
        <v/>
      </c>
      <c r="AP2339" s="25" t="str">
        <f>IF($BK599='Dummy Matches Summary'!AP$2,$BM599,"")</f>
        <v/>
      </c>
      <c r="AQ2339" s="25" t="str">
        <f>IF($BK599='Dummy Matches Summary'!AQ$2,$BM599,"")</f>
        <v/>
      </c>
      <c r="AR2339" s="25" t="str">
        <f>IF($BK599='Dummy Matches Summary'!AR$2,$BM599,"")</f>
        <v/>
      </c>
      <c r="AS2339" s="25" t="str">
        <f>IF($BK599='Dummy Matches Summary'!AS$2,$BM599,"")</f>
        <v/>
      </c>
      <c r="AT2339" s="25" t="str">
        <f>IF($BK599='Dummy Matches Summary'!AT$2,$BM599,"")</f>
        <v/>
      </c>
      <c r="AU2339" s="25" t="str">
        <f>IF($BK599='Dummy Matches Summary'!AU$2,$BM599,"")</f>
        <v/>
      </c>
      <c r="AV2339" s="25" t="str">
        <f>IF($BK599='Dummy Matches Summary'!AV$2,$BM599,"")</f>
        <v/>
      </c>
      <c r="AW2339" s="25" t="str">
        <f>IF($BK599='Dummy Matches Summary'!AW$2,$BM599,"")</f>
        <v/>
      </c>
      <c r="AX2339" s="25" t="str">
        <f>IF($BK599='Dummy Matches Summary'!AX$2,$BM599,"")</f>
        <v/>
      </c>
      <c r="AY2339" s="25" t="str">
        <f>IF($BK599='Dummy Matches Summary'!AY$2,$BM599,"")</f>
        <v/>
      </c>
      <c r="AZ2339" s="25" t="str">
        <f>IF($BK599='Dummy Matches Summary'!AZ$2,$BM599,"")</f>
        <v/>
      </c>
      <c r="BA2339" s="25" t="str">
        <f>IF($BK599='Dummy Matches Summary'!BA$2,$BM599,"")</f>
        <v/>
      </c>
      <c r="BB2339" s="25" t="str">
        <f>IF($BK599='Dummy Matches Summary'!BB$2,$BM599,"")</f>
        <v/>
      </c>
      <c r="BC2339" s="25" t="str">
        <f>IF($BK599='Dummy Matches Summary'!BC$2,$BM599,"")</f>
        <v/>
      </c>
      <c r="BD2339" s="25" t="str">
        <f>IF($BK599='Dummy Matches Summary'!BD$2,$BM599,"")</f>
        <v/>
      </c>
      <c r="BE2339" s="25" t="str">
        <f>IF($BK599='Dummy Matches Summary'!BE$2,$BM599,"")</f>
        <v/>
      </c>
      <c r="BF2339" s="25" t="str">
        <f>IF($BK599='Dummy Matches Summary'!BF$2,$BM599,"")</f>
        <v/>
      </c>
      <c r="BG2339" s="25" t="str">
        <f>IF($BK599='Dummy Matches Summary'!BG$2,$BM599,"")</f>
        <v/>
      </c>
    </row>
    <row r="2340" spans="1:59" x14ac:dyDescent="0.3">
      <c r="A2340" s="40">
        <v>2338</v>
      </c>
      <c r="B2340" s="25" t="str">
        <f>IF($BK600='Dummy Matches Summary'!B$2,$BM600,"")</f>
        <v/>
      </c>
      <c r="C2340" s="25" t="str">
        <f>IF($BK600='Dummy Matches Summary'!C$2,$BM600,"")</f>
        <v/>
      </c>
      <c r="D2340" s="25" t="str">
        <f>IF($BK600='Dummy Matches Summary'!D$2,$BM600,"")</f>
        <v/>
      </c>
      <c r="E2340" s="25" t="str">
        <f>IF($BK600='Dummy Matches Summary'!E$2,$BM600,"")</f>
        <v/>
      </c>
      <c r="F2340" s="25" t="str">
        <f>IF($BK600='Dummy Matches Summary'!F$2,$BM600,"")</f>
        <v/>
      </c>
      <c r="G2340" s="25" t="str">
        <f>IF($BK600='Dummy Matches Summary'!G$2,$BM600,"")</f>
        <v/>
      </c>
      <c r="H2340" s="25" t="str">
        <f>IF($BK600='Dummy Matches Summary'!H$2,$BM600,"")</f>
        <v/>
      </c>
      <c r="I2340" s="25" t="str">
        <f>IF($BK600='Dummy Matches Summary'!I$2,$BM600,"")</f>
        <v/>
      </c>
      <c r="J2340" s="25" t="str">
        <f>IF($BK600='Dummy Matches Summary'!J$2,$BM600,"")</f>
        <v/>
      </c>
      <c r="K2340" s="25" t="str">
        <f>IF($BK600='Dummy Matches Summary'!K$2,$BM600,"")</f>
        <v/>
      </c>
      <c r="L2340" s="25" t="str">
        <f>IF($BK600='Dummy Matches Summary'!L$2,$BM600,"")</f>
        <v/>
      </c>
      <c r="M2340" s="25" t="str">
        <f>IF($BK600='Dummy Matches Summary'!M$2,$BM600,"")</f>
        <v/>
      </c>
      <c r="N2340" s="25" t="str">
        <f>IF($BK600='Dummy Matches Summary'!N$2,$BM600,"")</f>
        <v/>
      </c>
      <c r="O2340" s="25" t="str">
        <f>IF($BK600='Dummy Matches Summary'!O$2,$BM600,"")</f>
        <v/>
      </c>
      <c r="P2340" s="25" t="str">
        <f>IF($BK600='Dummy Matches Summary'!P$2,$BM600,"")</f>
        <v/>
      </c>
      <c r="Q2340" s="25" t="str">
        <f>IF($BK600='Dummy Matches Summary'!Q$2,$BM600,"")</f>
        <v/>
      </c>
      <c r="R2340" s="25" t="str">
        <f>IF($BK600='Dummy Matches Summary'!R$2,$BM600,"")</f>
        <v/>
      </c>
      <c r="S2340" s="25" t="str">
        <f>IF($BK600='Dummy Matches Summary'!S$2,$BM600,"")</f>
        <v/>
      </c>
      <c r="T2340" s="25" t="str">
        <f>IF($BK600='Dummy Matches Summary'!T$2,$BM600,"")</f>
        <v/>
      </c>
      <c r="U2340" s="25" t="str">
        <f>IF($BK600='Dummy Matches Summary'!U$2,$BM600,"")</f>
        <v/>
      </c>
      <c r="V2340" s="25" t="str">
        <f>IF($BK600='Dummy Matches Summary'!V$2,$BM600,"")</f>
        <v/>
      </c>
      <c r="W2340" s="25" t="str">
        <f>IF($BK600='Dummy Matches Summary'!W$2,$BM600,"")</f>
        <v/>
      </c>
      <c r="X2340" s="25" t="str">
        <f>IF($BK600='Dummy Matches Summary'!X$2,$BM600,"")</f>
        <v/>
      </c>
      <c r="Y2340" s="25" t="str">
        <f>IF($BK600='Dummy Matches Summary'!Y$2,$BM600,"")</f>
        <v/>
      </c>
      <c r="Z2340" s="25" t="str">
        <f>IF($BK600='Dummy Matches Summary'!Z$2,$BM600,"")</f>
        <v/>
      </c>
      <c r="AA2340" s="25" t="str">
        <f>IF($BK600='Dummy Matches Summary'!AA$2,$BM600,"")</f>
        <v/>
      </c>
      <c r="AB2340" s="25" t="str">
        <f>IF($BK600='Dummy Matches Summary'!AB$2,$BM600,"")</f>
        <v/>
      </c>
      <c r="AC2340" s="25" t="str">
        <f>IF($BK600='Dummy Matches Summary'!AC$2,$BM600,"")</f>
        <v/>
      </c>
      <c r="AD2340" s="25" t="str">
        <f>IF($BK600='Dummy Matches Summary'!AD$2,$BM600,"")</f>
        <v/>
      </c>
      <c r="AE2340" s="25" t="str">
        <f>IF($BK600='Dummy Matches Summary'!AE$2,$BM600,"")</f>
        <v/>
      </c>
      <c r="AF2340" s="25" t="str">
        <f>IF($BK600='Dummy Matches Summary'!AF$2,$BM600,"")</f>
        <v/>
      </c>
      <c r="AG2340" s="25" t="str">
        <f>IF($BK600='Dummy Matches Summary'!AG$2,$BM600,"")</f>
        <v/>
      </c>
      <c r="AH2340" s="25" t="str">
        <f>IF($BK600='Dummy Matches Summary'!AH$2,$BM600,"")</f>
        <v/>
      </c>
      <c r="AI2340" s="25" t="str">
        <f>IF($BK600='Dummy Matches Summary'!AI$2,$BM600,"")</f>
        <v/>
      </c>
      <c r="AJ2340" s="25" t="str">
        <f>IF($BK600='Dummy Matches Summary'!AJ$2,$BM600,"")</f>
        <v/>
      </c>
      <c r="AK2340" s="25" t="str">
        <f>IF($BK600='Dummy Matches Summary'!AK$2,$BM600,"")</f>
        <v/>
      </c>
      <c r="AL2340" s="25" t="str">
        <f>IF($BK600='Dummy Matches Summary'!AL$2,$BM600,"")</f>
        <v/>
      </c>
      <c r="AM2340" s="25" t="str">
        <f>IF($BK600='Dummy Matches Summary'!AM$2,$BM600,"")</f>
        <v/>
      </c>
      <c r="AN2340" s="25" t="str">
        <f>IF($BK600='Dummy Matches Summary'!AN$2,$BM600,"")</f>
        <v/>
      </c>
      <c r="AO2340" s="25" t="str">
        <f>IF($BK600='Dummy Matches Summary'!AO$2,$BM600,"")</f>
        <v/>
      </c>
      <c r="AP2340" s="25" t="str">
        <f>IF($BK600='Dummy Matches Summary'!AP$2,$BM600,"")</f>
        <v/>
      </c>
      <c r="AQ2340" s="25" t="str">
        <f>IF($BK600='Dummy Matches Summary'!AQ$2,$BM600,"")</f>
        <v/>
      </c>
      <c r="AR2340" s="25" t="str">
        <f>IF($BK600='Dummy Matches Summary'!AR$2,$BM600,"")</f>
        <v/>
      </c>
      <c r="AS2340" s="25" t="str">
        <f>IF($BK600='Dummy Matches Summary'!AS$2,$BM600,"")</f>
        <v/>
      </c>
      <c r="AT2340" s="25" t="str">
        <f>IF($BK600='Dummy Matches Summary'!AT$2,$BM600,"")</f>
        <v/>
      </c>
      <c r="AU2340" s="25" t="str">
        <f>IF($BK600='Dummy Matches Summary'!AU$2,$BM600,"")</f>
        <v/>
      </c>
      <c r="AV2340" s="25" t="str">
        <f>IF($BK600='Dummy Matches Summary'!AV$2,$BM600,"")</f>
        <v/>
      </c>
      <c r="AW2340" s="25" t="str">
        <f>IF($BK600='Dummy Matches Summary'!AW$2,$BM600,"")</f>
        <v/>
      </c>
      <c r="AX2340" s="25" t="str">
        <f>IF($BK600='Dummy Matches Summary'!AX$2,$BM600,"")</f>
        <v/>
      </c>
      <c r="AY2340" s="25" t="str">
        <f>IF($BK600='Dummy Matches Summary'!AY$2,$BM600,"")</f>
        <v/>
      </c>
      <c r="AZ2340" s="25" t="str">
        <f>IF($BK600='Dummy Matches Summary'!AZ$2,$BM600,"")</f>
        <v/>
      </c>
      <c r="BA2340" s="25" t="str">
        <f>IF($BK600='Dummy Matches Summary'!BA$2,$BM600,"")</f>
        <v/>
      </c>
      <c r="BB2340" s="25" t="str">
        <f>IF($BK600='Dummy Matches Summary'!BB$2,$BM600,"")</f>
        <v/>
      </c>
      <c r="BC2340" s="25" t="str">
        <f>IF($BK600='Dummy Matches Summary'!BC$2,$BM600,"")</f>
        <v/>
      </c>
      <c r="BD2340" s="25" t="str">
        <f>IF($BK600='Dummy Matches Summary'!BD$2,$BM600,"")</f>
        <v/>
      </c>
      <c r="BE2340" s="25" t="str">
        <f>IF($BK600='Dummy Matches Summary'!BE$2,$BM600,"")</f>
        <v/>
      </c>
      <c r="BF2340" s="25" t="str">
        <f>IF($BK600='Dummy Matches Summary'!BF$2,$BM600,"")</f>
        <v/>
      </c>
      <c r="BG2340" s="25" t="str">
        <f>IF($BK600='Dummy Matches Summary'!BG$2,$BM600,"")</f>
        <v/>
      </c>
    </row>
    <row r="2341" spans="1:59" x14ac:dyDescent="0.3">
      <c r="A2341" s="40">
        <v>2339</v>
      </c>
      <c r="B2341" s="25" t="str">
        <f>IF($BK601='Dummy Matches Summary'!B$2,$BM601,"")</f>
        <v/>
      </c>
      <c r="C2341" s="25" t="str">
        <f>IF($BK601='Dummy Matches Summary'!C$2,$BM601,"")</f>
        <v/>
      </c>
      <c r="D2341" s="25" t="str">
        <f>IF($BK601='Dummy Matches Summary'!D$2,$BM601,"")</f>
        <v/>
      </c>
      <c r="E2341" s="25" t="str">
        <f>IF($BK601='Dummy Matches Summary'!E$2,$BM601,"")</f>
        <v/>
      </c>
      <c r="F2341" s="25" t="str">
        <f>IF($BK601='Dummy Matches Summary'!F$2,$BM601,"")</f>
        <v/>
      </c>
      <c r="G2341" s="25" t="str">
        <f>IF($BK601='Dummy Matches Summary'!G$2,$BM601,"")</f>
        <v/>
      </c>
      <c r="H2341" s="25" t="str">
        <f>IF($BK601='Dummy Matches Summary'!H$2,$BM601,"")</f>
        <v/>
      </c>
      <c r="I2341" s="25" t="str">
        <f>IF($BK601='Dummy Matches Summary'!I$2,$BM601,"")</f>
        <v/>
      </c>
      <c r="J2341" s="25" t="str">
        <f>IF($BK601='Dummy Matches Summary'!J$2,$BM601,"")</f>
        <v/>
      </c>
      <c r="K2341" s="25" t="str">
        <f>IF($BK601='Dummy Matches Summary'!K$2,$BM601,"")</f>
        <v/>
      </c>
      <c r="L2341" s="25" t="str">
        <f>IF($BK601='Dummy Matches Summary'!L$2,$BM601,"")</f>
        <v/>
      </c>
      <c r="M2341" s="25" t="str">
        <f>IF($BK601='Dummy Matches Summary'!M$2,$BM601,"")</f>
        <v/>
      </c>
      <c r="N2341" s="25" t="str">
        <f>IF($BK601='Dummy Matches Summary'!N$2,$BM601,"")</f>
        <v/>
      </c>
      <c r="O2341" s="25" t="str">
        <f>IF($BK601='Dummy Matches Summary'!O$2,$BM601,"")</f>
        <v/>
      </c>
      <c r="P2341" s="25" t="str">
        <f>IF($BK601='Dummy Matches Summary'!P$2,$BM601,"")</f>
        <v/>
      </c>
      <c r="Q2341" s="25" t="str">
        <f>IF($BK601='Dummy Matches Summary'!Q$2,$BM601,"")</f>
        <v/>
      </c>
      <c r="R2341" s="25" t="str">
        <f>IF($BK601='Dummy Matches Summary'!R$2,$BM601,"")</f>
        <v/>
      </c>
      <c r="S2341" s="25" t="str">
        <f>IF($BK601='Dummy Matches Summary'!S$2,$BM601,"")</f>
        <v/>
      </c>
      <c r="T2341" s="25" t="str">
        <f>IF($BK601='Dummy Matches Summary'!T$2,$BM601,"")</f>
        <v/>
      </c>
      <c r="U2341" s="25" t="str">
        <f>IF($BK601='Dummy Matches Summary'!U$2,$BM601,"")</f>
        <v/>
      </c>
      <c r="V2341" s="25" t="str">
        <f>IF($BK601='Dummy Matches Summary'!V$2,$BM601,"")</f>
        <v/>
      </c>
      <c r="W2341" s="25" t="str">
        <f>IF($BK601='Dummy Matches Summary'!W$2,$BM601,"")</f>
        <v/>
      </c>
      <c r="X2341" s="25" t="str">
        <f>IF($BK601='Dummy Matches Summary'!X$2,$BM601,"")</f>
        <v/>
      </c>
      <c r="Y2341" s="25" t="str">
        <f>IF($BK601='Dummy Matches Summary'!Y$2,$BM601,"")</f>
        <v/>
      </c>
      <c r="Z2341" s="25" t="str">
        <f>IF($BK601='Dummy Matches Summary'!Z$2,$BM601,"")</f>
        <v/>
      </c>
      <c r="AA2341" s="25" t="str">
        <f>IF($BK601='Dummy Matches Summary'!AA$2,$BM601,"")</f>
        <v/>
      </c>
      <c r="AB2341" s="25" t="str">
        <f>IF($BK601='Dummy Matches Summary'!AB$2,$BM601,"")</f>
        <v/>
      </c>
      <c r="AC2341" s="25" t="str">
        <f>IF($BK601='Dummy Matches Summary'!AC$2,$BM601,"")</f>
        <v/>
      </c>
      <c r="AD2341" s="25" t="str">
        <f>IF($BK601='Dummy Matches Summary'!AD$2,$BM601,"")</f>
        <v/>
      </c>
      <c r="AE2341" s="25" t="str">
        <f>IF($BK601='Dummy Matches Summary'!AE$2,$BM601,"")</f>
        <v/>
      </c>
      <c r="AF2341" s="25" t="str">
        <f>IF($BK601='Dummy Matches Summary'!AF$2,$BM601,"")</f>
        <v/>
      </c>
      <c r="AG2341" s="25" t="str">
        <f>IF($BK601='Dummy Matches Summary'!AG$2,$BM601,"")</f>
        <v/>
      </c>
      <c r="AH2341" s="25" t="str">
        <f>IF($BK601='Dummy Matches Summary'!AH$2,$BM601,"")</f>
        <v/>
      </c>
      <c r="AI2341" s="25" t="str">
        <f>IF($BK601='Dummy Matches Summary'!AI$2,$BM601,"")</f>
        <v/>
      </c>
      <c r="AJ2341" s="25" t="str">
        <f>IF($BK601='Dummy Matches Summary'!AJ$2,$BM601,"")</f>
        <v/>
      </c>
      <c r="AK2341" s="25" t="str">
        <f>IF($BK601='Dummy Matches Summary'!AK$2,$BM601,"")</f>
        <v/>
      </c>
      <c r="AL2341" s="25" t="str">
        <f>IF($BK601='Dummy Matches Summary'!AL$2,$BM601,"")</f>
        <v/>
      </c>
      <c r="AM2341" s="25" t="str">
        <f>IF($BK601='Dummy Matches Summary'!AM$2,$BM601,"")</f>
        <v/>
      </c>
      <c r="AN2341" s="25" t="str">
        <f>IF($BK601='Dummy Matches Summary'!AN$2,$BM601,"")</f>
        <v/>
      </c>
      <c r="AO2341" s="25" t="str">
        <f>IF($BK601='Dummy Matches Summary'!AO$2,$BM601,"")</f>
        <v/>
      </c>
      <c r="AP2341" s="25" t="str">
        <f>IF($BK601='Dummy Matches Summary'!AP$2,$BM601,"")</f>
        <v/>
      </c>
      <c r="AQ2341" s="25" t="str">
        <f>IF($BK601='Dummy Matches Summary'!AQ$2,$BM601,"")</f>
        <v/>
      </c>
      <c r="AR2341" s="25" t="str">
        <f>IF($BK601='Dummy Matches Summary'!AR$2,$BM601,"")</f>
        <v/>
      </c>
      <c r="AS2341" s="25" t="str">
        <f>IF($BK601='Dummy Matches Summary'!AS$2,$BM601,"")</f>
        <v/>
      </c>
      <c r="AT2341" s="25" t="str">
        <f>IF($BK601='Dummy Matches Summary'!AT$2,$BM601,"")</f>
        <v/>
      </c>
      <c r="AU2341" s="25" t="str">
        <f>IF($BK601='Dummy Matches Summary'!AU$2,$BM601,"")</f>
        <v/>
      </c>
      <c r="AV2341" s="25" t="str">
        <f>IF($BK601='Dummy Matches Summary'!AV$2,$BM601,"")</f>
        <v/>
      </c>
      <c r="AW2341" s="25" t="str">
        <f>IF($BK601='Dummy Matches Summary'!AW$2,$BM601,"")</f>
        <v/>
      </c>
      <c r="AX2341" s="25" t="str">
        <f>IF($BK601='Dummy Matches Summary'!AX$2,$BM601,"")</f>
        <v/>
      </c>
      <c r="AY2341" s="25" t="str">
        <f>IF($BK601='Dummy Matches Summary'!AY$2,$BM601,"")</f>
        <v/>
      </c>
      <c r="AZ2341" s="25" t="str">
        <f>IF($BK601='Dummy Matches Summary'!AZ$2,$BM601,"")</f>
        <v/>
      </c>
      <c r="BA2341" s="25" t="str">
        <f>IF($BK601='Dummy Matches Summary'!BA$2,$BM601,"")</f>
        <v/>
      </c>
      <c r="BB2341" s="25" t="str">
        <f>IF($BK601='Dummy Matches Summary'!BB$2,$BM601,"")</f>
        <v/>
      </c>
      <c r="BC2341" s="25" t="str">
        <f>IF($BK601='Dummy Matches Summary'!BC$2,$BM601,"")</f>
        <v/>
      </c>
      <c r="BD2341" s="25" t="str">
        <f>IF($BK601='Dummy Matches Summary'!BD$2,$BM601,"")</f>
        <v/>
      </c>
      <c r="BE2341" s="25" t="str">
        <f>IF($BK601='Dummy Matches Summary'!BE$2,$BM601,"")</f>
        <v/>
      </c>
      <c r="BF2341" s="25" t="str">
        <f>IF($BK601='Dummy Matches Summary'!BF$2,$BM601,"")</f>
        <v/>
      </c>
      <c r="BG2341" s="25" t="str">
        <f>IF($BK601='Dummy Matches Summary'!BG$2,$BM601,"")</f>
        <v/>
      </c>
    </row>
    <row r="2342" spans="1:59" x14ac:dyDescent="0.3">
      <c r="A2342" s="40">
        <v>2340</v>
      </c>
      <c r="B2342" s="25" t="str">
        <f>IF($BK602='Dummy Matches Summary'!B$2,$BM602,"")</f>
        <v/>
      </c>
      <c r="C2342" s="25" t="str">
        <f>IF($BK602='Dummy Matches Summary'!C$2,$BM602,"")</f>
        <v/>
      </c>
      <c r="D2342" s="25" t="str">
        <f>IF($BK602='Dummy Matches Summary'!D$2,$BM602,"")</f>
        <v/>
      </c>
      <c r="E2342" s="25" t="str">
        <f>IF($BK602='Dummy Matches Summary'!E$2,$BM602,"")</f>
        <v/>
      </c>
      <c r="F2342" s="25" t="str">
        <f>IF($BK602='Dummy Matches Summary'!F$2,$BM602,"")</f>
        <v/>
      </c>
      <c r="G2342" s="25" t="str">
        <f>IF($BK602='Dummy Matches Summary'!G$2,$BM602,"")</f>
        <v/>
      </c>
      <c r="H2342" s="25" t="str">
        <f>IF($BK602='Dummy Matches Summary'!H$2,$BM602,"")</f>
        <v/>
      </c>
      <c r="I2342" s="25" t="str">
        <f>IF($BK602='Dummy Matches Summary'!I$2,$BM602,"")</f>
        <v/>
      </c>
      <c r="J2342" s="25" t="str">
        <f>IF($BK602='Dummy Matches Summary'!J$2,$BM602,"")</f>
        <v/>
      </c>
      <c r="K2342" s="25" t="str">
        <f>IF($BK602='Dummy Matches Summary'!K$2,$BM602,"")</f>
        <v/>
      </c>
      <c r="L2342" s="25" t="str">
        <f>IF($BK602='Dummy Matches Summary'!L$2,$BM602,"")</f>
        <v/>
      </c>
      <c r="M2342" s="25" t="str">
        <f>IF($BK602='Dummy Matches Summary'!M$2,$BM602,"")</f>
        <v/>
      </c>
      <c r="N2342" s="25" t="str">
        <f>IF($BK602='Dummy Matches Summary'!N$2,$BM602,"")</f>
        <v/>
      </c>
      <c r="O2342" s="25" t="str">
        <f>IF($BK602='Dummy Matches Summary'!O$2,$BM602,"")</f>
        <v/>
      </c>
      <c r="P2342" s="25" t="str">
        <f>IF($BK602='Dummy Matches Summary'!P$2,$BM602,"")</f>
        <v/>
      </c>
      <c r="Q2342" s="25" t="str">
        <f>IF($BK602='Dummy Matches Summary'!Q$2,$BM602,"")</f>
        <v/>
      </c>
      <c r="R2342" s="25" t="str">
        <f>IF($BK602='Dummy Matches Summary'!R$2,$BM602,"")</f>
        <v/>
      </c>
      <c r="S2342" s="25" t="str">
        <f>IF($BK602='Dummy Matches Summary'!S$2,$BM602,"")</f>
        <v/>
      </c>
      <c r="T2342" s="25" t="str">
        <f>IF($BK602='Dummy Matches Summary'!T$2,$BM602,"")</f>
        <v/>
      </c>
      <c r="U2342" s="25" t="str">
        <f>IF($BK602='Dummy Matches Summary'!U$2,$BM602,"")</f>
        <v/>
      </c>
      <c r="V2342" s="25" t="str">
        <f>IF($BK602='Dummy Matches Summary'!V$2,$BM602,"")</f>
        <v/>
      </c>
      <c r="W2342" s="25" t="str">
        <f>IF($BK602='Dummy Matches Summary'!W$2,$BM602,"")</f>
        <v/>
      </c>
      <c r="X2342" s="25" t="str">
        <f>IF($BK602='Dummy Matches Summary'!X$2,$BM602,"")</f>
        <v/>
      </c>
      <c r="Y2342" s="25" t="str">
        <f>IF($BK602='Dummy Matches Summary'!Y$2,$BM602,"")</f>
        <v/>
      </c>
      <c r="Z2342" s="25" t="str">
        <f>IF($BK602='Dummy Matches Summary'!Z$2,$BM602,"")</f>
        <v/>
      </c>
      <c r="AA2342" s="25" t="str">
        <f>IF($BK602='Dummy Matches Summary'!AA$2,$BM602,"")</f>
        <v/>
      </c>
      <c r="AB2342" s="25" t="str">
        <f>IF($BK602='Dummy Matches Summary'!AB$2,$BM602,"")</f>
        <v/>
      </c>
      <c r="AC2342" s="25" t="str">
        <f>IF($BK602='Dummy Matches Summary'!AC$2,$BM602,"")</f>
        <v/>
      </c>
      <c r="AD2342" s="25" t="str">
        <f>IF($BK602='Dummy Matches Summary'!AD$2,$BM602,"")</f>
        <v/>
      </c>
      <c r="AE2342" s="25" t="str">
        <f>IF($BK602='Dummy Matches Summary'!AE$2,$BM602,"")</f>
        <v/>
      </c>
      <c r="AF2342" s="25" t="str">
        <f>IF($BK602='Dummy Matches Summary'!AF$2,$BM602,"")</f>
        <v/>
      </c>
      <c r="AG2342" s="25" t="str">
        <f>IF($BK602='Dummy Matches Summary'!AG$2,$BM602,"")</f>
        <v/>
      </c>
      <c r="AH2342" s="25" t="str">
        <f>IF($BK602='Dummy Matches Summary'!AH$2,$BM602,"")</f>
        <v/>
      </c>
      <c r="AI2342" s="25" t="str">
        <f>IF($BK602='Dummy Matches Summary'!AI$2,$BM602,"")</f>
        <v/>
      </c>
      <c r="AJ2342" s="25" t="str">
        <f>IF($BK602='Dummy Matches Summary'!AJ$2,$BM602,"")</f>
        <v/>
      </c>
      <c r="AK2342" s="25" t="str">
        <f>IF($BK602='Dummy Matches Summary'!AK$2,$BM602,"")</f>
        <v/>
      </c>
      <c r="AL2342" s="25" t="str">
        <f>IF($BK602='Dummy Matches Summary'!AL$2,$BM602,"")</f>
        <v/>
      </c>
      <c r="AM2342" s="25" t="str">
        <f>IF($BK602='Dummy Matches Summary'!AM$2,$BM602,"")</f>
        <v/>
      </c>
      <c r="AN2342" s="25" t="str">
        <f>IF($BK602='Dummy Matches Summary'!AN$2,$BM602,"")</f>
        <v/>
      </c>
      <c r="AO2342" s="25" t="str">
        <f>IF($BK602='Dummy Matches Summary'!AO$2,$BM602,"")</f>
        <v/>
      </c>
      <c r="AP2342" s="25" t="str">
        <f>IF($BK602='Dummy Matches Summary'!AP$2,$BM602,"")</f>
        <v/>
      </c>
      <c r="AQ2342" s="25" t="str">
        <f>IF($BK602='Dummy Matches Summary'!AQ$2,$BM602,"")</f>
        <v/>
      </c>
      <c r="AR2342" s="25" t="str">
        <f>IF($BK602='Dummy Matches Summary'!AR$2,$BM602,"")</f>
        <v/>
      </c>
      <c r="AS2342" s="25" t="str">
        <f>IF($BK602='Dummy Matches Summary'!AS$2,$BM602,"")</f>
        <v/>
      </c>
      <c r="AT2342" s="25" t="str">
        <f>IF($BK602='Dummy Matches Summary'!AT$2,$BM602,"")</f>
        <v/>
      </c>
      <c r="AU2342" s="25" t="str">
        <f>IF($BK602='Dummy Matches Summary'!AU$2,$BM602,"")</f>
        <v/>
      </c>
      <c r="AV2342" s="25" t="str">
        <f>IF($BK602='Dummy Matches Summary'!AV$2,$BM602,"")</f>
        <v/>
      </c>
      <c r="AW2342" s="25" t="str">
        <f>IF($BK602='Dummy Matches Summary'!AW$2,$BM602,"")</f>
        <v/>
      </c>
      <c r="AX2342" s="25" t="str">
        <f>IF($BK602='Dummy Matches Summary'!AX$2,$BM602,"")</f>
        <v/>
      </c>
      <c r="AY2342" s="25" t="str">
        <f>IF($BK602='Dummy Matches Summary'!AY$2,$BM602,"")</f>
        <v/>
      </c>
      <c r="AZ2342" s="25" t="str">
        <f>IF($BK602='Dummy Matches Summary'!AZ$2,$BM602,"")</f>
        <v/>
      </c>
      <c r="BA2342" s="25" t="str">
        <f>IF($BK602='Dummy Matches Summary'!BA$2,$BM602,"")</f>
        <v/>
      </c>
      <c r="BB2342" s="25" t="str">
        <f>IF($BK602='Dummy Matches Summary'!BB$2,$BM602,"")</f>
        <v/>
      </c>
      <c r="BC2342" s="25" t="str">
        <f>IF($BK602='Dummy Matches Summary'!BC$2,$BM602,"")</f>
        <v/>
      </c>
      <c r="BD2342" s="25" t="str">
        <f>IF($BK602='Dummy Matches Summary'!BD$2,$BM602,"")</f>
        <v/>
      </c>
      <c r="BE2342" s="25" t="str">
        <f>IF($BK602='Dummy Matches Summary'!BE$2,$BM602,"")</f>
        <v/>
      </c>
      <c r="BF2342" s="25" t="str">
        <f>IF($BK602='Dummy Matches Summary'!BF$2,$BM602,"")</f>
        <v/>
      </c>
      <c r="BG2342" s="25" t="str">
        <f>IF($BK602='Dummy Matches Summary'!BG$2,$BM602,"")</f>
        <v/>
      </c>
    </row>
    <row r="2343" spans="1:59" x14ac:dyDescent="0.3">
      <c r="A2343" s="40">
        <v>2341</v>
      </c>
      <c r="B2343" s="25" t="str">
        <f>IF($BK603='Dummy Matches Summary'!B$2,$BM603,"")</f>
        <v/>
      </c>
      <c r="C2343" s="25" t="str">
        <f>IF($BK603='Dummy Matches Summary'!C$2,$BM603,"")</f>
        <v/>
      </c>
      <c r="D2343" s="25" t="str">
        <f>IF($BK603='Dummy Matches Summary'!D$2,$BM603,"")</f>
        <v/>
      </c>
      <c r="E2343" s="25" t="str">
        <f>IF($BK603='Dummy Matches Summary'!E$2,$BM603,"")</f>
        <v/>
      </c>
      <c r="F2343" s="25" t="str">
        <f>IF($BK603='Dummy Matches Summary'!F$2,$BM603,"")</f>
        <v/>
      </c>
      <c r="G2343" s="25" t="str">
        <f>IF($BK603='Dummy Matches Summary'!G$2,$BM603,"")</f>
        <v/>
      </c>
      <c r="H2343" s="25" t="str">
        <f>IF($BK603='Dummy Matches Summary'!H$2,$BM603,"")</f>
        <v/>
      </c>
      <c r="I2343" s="25" t="str">
        <f>IF($BK603='Dummy Matches Summary'!I$2,$BM603,"")</f>
        <v/>
      </c>
      <c r="J2343" s="25" t="str">
        <f>IF($BK603='Dummy Matches Summary'!J$2,$BM603,"")</f>
        <v/>
      </c>
      <c r="K2343" s="25" t="str">
        <f>IF($BK603='Dummy Matches Summary'!K$2,$BM603,"")</f>
        <v/>
      </c>
      <c r="L2343" s="25" t="str">
        <f>IF($BK603='Dummy Matches Summary'!L$2,$BM603,"")</f>
        <v/>
      </c>
      <c r="M2343" s="25" t="str">
        <f>IF($BK603='Dummy Matches Summary'!M$2,$BM603,"")</f>
        <v/>
      </c>
      <c r="N2343" s="25" t="str">
        <f>IF($BK603='Dummy Matches Summary'!N$2,$BM603,"")</f>
        <v/>
      </c>
      <c r="O2343" s="25" t="str">
        <f>IF($BK603='Dummy Matches Summary'!O$2,$BM603,"")</f>
        <v/>
      </c>
      <c r="P2343" s="25" t="str">
        <f>IF($BK603='Dummy Matches Summary'!P$2,$BM603,"")</f>
        <v/>
      </c>
      <c r="Q2343" s="25" t="str">
        <f>IF($BK603='Dummy Matches Summary'!Q$2,$BM603,"")</f>
        <v/>
      </c>
      <c r="R2343" s="25" t="str">
        <f>IF($BK603='Dummy Matches Summary'!R$2,$BM603,"")</f>
        <v/>
      </c>
      <c r="S2343" s="25" t="str">
        <f>IF($BK603='Dummy Matches Summary'!S$2,$BM603,"")</f>
        <v/>
      </c>
      <c r="T2343" s="25" t="str">
        <f>IF($BK603='Dummy Matches Summary'!T$2,$BM603,"")</f>
        <v/>
      </c>
      <c r="U2343" s="25" t="str">
        <f>IF($BK603='Dummy Matches Summary'!U$2,$BM603,"")</f>
        <v/>
      </c>
      <c r="V2343" s="25" t="str">
        <f>IF($BK603='Dummy Matches Summary'!V$2,$BM603,"")</f>
        <v/>
      </c>
      <c r="W2343" s="25" t="str">
        <f>IF($BK603='Dummy Matches Summary'!W$2,$BM603,"")</f>
        <v/>
      </c>
      <c r="X2343" s="25" t="str">
        <f>IF($BK603='Dummy Matches Summary'!X$2,$BM603,"")</f>
        <v/>
      </c>
      <c r="Y2343" s="25" t="str">
        <f>IF($BK603='Dummy Matches Summary'!Y$2,$BM603,"")</f>
        <v/>
      </c>
      <c r="Z2343" s="25" t="str">
        <f>IF($BK603='Dummy Matches Summary'!Z$2,$BM603,"")</f>
        <v/>
      </c>
      <c r="AA2343" s="25" t="str">
        <f>IF($BK603='Dummy Matches Summary'!AA$2,$BM603,"")</f>
        <v/>
      </c>
      <c r="AB2343" s="25" t="str">
        <f>IF($BK603='Dummy Matches Summary'!AB$2,$BM603,"")</f>
        <v/>
      </c>
      <c r="AC2343" s="25" t="str">
        <f>IF($BK603='Dummy Matches Summary'!AC$2,$BM603,"")</f>
        <v/>
      </c>
      <c r="AD2343" s="25" t="str">
        <f>IF($BK603='Dummy Matches Summary'!AD$2,$BM603,"")</f>
        <v/>
      </c>
      <c r="AE2343" s="25" t="str">
        <f>IF($BK603='Dummy Matches Summary'!AE$2,$BM603,"")</f>
        <v/>
      </c>
      <c r="AF2343" s="25" t="str">
        <f>IF($BK603='Dummy Matches Summary'!AF$2,$BM603,"")</f>
        <v/>
      </c>
      <c r="AG2343" s="25" t="str">
        <f>IF($BK603='Dummy Matches Summary'!AG$2,$BM603,"")</f>
        <v/>
      </c>
      <c r="AH2343" s="25" t="str">
        <f>IF($BK603='Dummy Matches Summary'!AH$2,$BM603,"")</f>
        <v/>
      </c>
      <c r="AI2343" s="25" t="str">
        <f>IF($BK603='Dummy Matches Summary'!AI$2,$BM603,"")</f>
        <v/>
      </c>
      <c r="AJ2343" s="25" t="str">
        <f>IF($BK603='Dummy Matches Summary'!AJ$2,$BM603,"")</f>
        <v/>
      </c>
      <c r="AK2343" s="25" t="str">
        <f>IF($BK603='Dummy Matches Summary'!AK$2,$BM603,"")</f>
        <v/>
      </c>
      <c r="AL2343" s="25" t="str">
        <f>IF($BK603='Dummy Matches Summary'!AL$2,$BM603,"")</f>
        <v/>
      </c>
      <c r="AM2343" s="25" t="str">
        <f>IF($BK603='Dummy Matches Summary'!AM$2,$BM603,"")</f>
        <v/>
      </c>
      <c r="AN2343" s="25" t="str">
        <f>IF($BK603='Dummy Matches Summary'!AN$2,$BM603,"")</f>
        <v/>
      </c>
      <c r="AO2343" s="25" t="str">
        <f>IF($BK603='Dummy Matches Summary'!AO$2,$BM603,"")</f>
        <v/>
      </c>
      <c r="AP2343" s="25" t="str">
        <f>IF($BK603='Dummy Matches Summary'!AP$2,$BM603,"")</f>
        <v/>
      </c>
      <c r="AQ2343" s="25" t="str">
        <f>IF($BK603='Dummy Matches Summary'!AQ$2,$BM603,"")</f>
        <v/>
      </c>
      <c r="AR2343" s="25" t="str">
        <f>IF($BK603='Dummy Matches Summary'!AR$2,$BM603,"")</f>
        <v/>
      </c>
      <c r="AS2343" s="25" t="str">
        <f>IF($BK603='Dummy Matches Summary'!AS$2,$BM603,"")</f>
        <v/>
      </c>
      <c r="AT2343" s="25" t="str">
        <f>IF($BK603='Dummy Matches Summary'!AT$2,$BM603,"")</f>
        <v/>
      </c>
      <c r="AU2343" s="25" t="str">
        <f>IF($BK603='Dummy Matches Summary'!AU$2,$BM603,"")</f>
        <v/>
      </c>
      <c r="AV2343" s="25" t="str">
        <f>IF($BK603='Dummy Matches Summary'!AV$2,$BM603,"")</f>
        <v/>
      </c>
      <c r="AW2343" s="25" t="str">
        <f>IF($BK603='Dummy Matches Summary'!AW$2,$BM603,"")</f>
        <v/>
      </c>
      <c r="AX2343" s="25" t="str">
        <f>IF($BK603='Dummy Matches Summary'!AX$2,$BM603,"")</f>
        <v/>
      </c>
      <c r="AY2343" s="25" t="str">
        <f>IF($BK603='Dummy Matches Summary'!AY$2,$BM603,"")</f>
        <v/>
      </c>
      <c r="AZ2343" s="25" t="str">
        <f>IF($BK603='Dummy Matches Summary'!AZ$2,$BM603,"")</f>
        <v/>
      </c>
      <c r="BA2343" s="25" t="str">
        <f>IF($BK603='Dummy Matches Summary'!BA$2,$BM603,"")</f>
        <v/>
      </c>
      <c r="BB2343" s="25" t="str">
        <f>IF($BK603='Dummy Matches Summary'!BB$2,$BM603,"")</f>
        <v/>
      </c>
      <c r="BC2343" s="25" t="str">
        <f>IF($BK603='Dummy Matches Summary'!BC$2,$BM603,"")</f>
        <v/>
      </c>
      <c r="BD2343" s="25" t="str">
        <f>IF($BK603='Dummy Matches Summary'!BD$2,$BM603,"")</f>
        <v/>
      </c>
      <c r="BE2343" s="25" t="str">
        <f>IF($BK603='Dummy Matches Summary'!BE$2,$BM603,"")</f>
        <v/>
      </c>
      <c r="BF2343" s="25" t="str">
        <f>IF($BK603='Dummy Matches Summary'!BF$2,$BM603,"")</f>
        <v/>
      </c>
      <c r="BG2343" s="25" t="str">
        <f>IF($BK603='Dummy Matches Summary'!BG$2,$BM603,"")</f>
        <v/>
      </c>
    </row>
    <row r="2344" spans="1:59" x14ac:dyDescent="0.3">
      <c r="A2344" s="40">
        <v>2342</v>
      </c>
      <c r="B2344" s="25" t="str">
        <f>IF($BK604='Dummy Matches Summary'!B$2,$BM604,"")</f>
        <v/>
      </c>
      <c r="C2344" s="25" t="str">
        <f>IF($BK604='Dummy Matches Summary'!C$2,$BM604,"")</f>
        <v/>
      </c>
      <c r="D2344" s="25" t="str">
        <f>IF($BK604='Dummy Matches Summary'!D$2,$BM604,"")</f>
        <v/>
      </c>
      <c r="E2344" s="25" t="str">
        <f>IF($BK604='Dummy Matches Summary'!E$2,$BM604,"")</f>
        <v/>
      </c>
      <c r="F2344" s="25" t="str">
        <f>IF($BK604='Dummy Matches Summary'!F$2,$BM604,"")</f>
        <v/>
      </c>
      <c r="G2344" s="25" t="str">
        <f>IF($BK604='Dummy Matches Summary'!G$2,$BM604,"")</f>
        <v/>
      </c>
      <c r="H2344" s="25" t="str">
        <f>IF($BK604='Dummy Matches Summary'!H$2,$BM604,"")</f>
        <v/>
      </c>
      <c r="I2344" s="25" t="str">
        <f>IF($BK604='Dummy Matches Summary'!I$2,$BM604,"")</f>
        <v/>
      </c>
      <c r="J2344" s="25" t="str">
        <f>IF($BK604='Dummy Matches Summary'!J$2,$BM604,"")</f>
        <v/>
      </c>
      <c r="K2344" s="25" t="str">
        <f>IF($BK604='Dummy Matches Summary'!K$2,$BM604,"")</f>
        <v/>
      </c>
      <c r="L2344" s="25" t="str">
        <f>IF($BK604='Dummy Matches Summary'!L$2,$BM604,"")</f>
        <v/>
      </c>
      <c r="M2344" s="25" t="str">
        <f>IF($BK604='Dummy Matches Summary'!M$2,$BM604,"")</f>
        <v/>
      </c>
      <c r="N2344" s="25" t="str">
        <f>IF($BK604='Dummy Matches Summary'!N$2,$BM604,"")</f>
        <v/>
      </c>
      <c r="O2344" s="25" t="str">
        <f>IF($BK604='Dummy Matches Summary'!O$2,$BM604,"")</f>
        <v/>
      </c>
      <c r="P2344" s="25" t="str">
        <f>IF($BK604='Dummy Matches Summary'!P$2,$BM604,"")</f>
        <v/>
      </c>
      <c r="Q2344" s="25" t="str">
        <f>IF($BK604='Dummy Matches Summary'!Q$2,$BM604,"")</f>
        <v/>
      </c>
      <c r="R2344" s="25" t="str">
        <f>IF($BK604='Dummy Matches Summary'!R$2,$BM604,"")</f>
        <v/>
      </c>
      <c r="S2344" s="25" t="str">
        <f>IF($BK604='Dummy Matches Summary'!S$2,$BM604,"")</f>
        <v/>
      </c>
      <c r="T2344" s="25" t="str">
        <f>IF($BK604='Dummy Matches Summary'!T$2,$BM604,"")</f>
        <v/>
      </c>
      <c r="U2344" s="25" t="str">
        <f>IF($BK604='Dummy Matches Summary'!U$2,$BM604,"")</f>
        <v/>
      </c>
      <c r="V2344" s="25" t="str">
        <f>IF($BK604='Dummy Matches Summary'!V$2,$BM604,"")</f>
        <v/>
      </c>
      <c r="W2344" s="25" t="str">
        <f>IF($BK604='Dummy Matches Summary'!W$2,$BM604,"")</f>
        <v/>
      </c>
      <c r="X2344" s="25" t="str">
        <f>IF($BK604='Dummy Matches Summary'!X$2,$BM604,"")</f>
        <v/>
      </c>
      <c r="Y2344" s="25" t="str">
        <f>IF($BK604='Dummy Matches Summary'!Y$2,$BM604,"")</f>
        <v/>
      </c>
      <c r="Z2344" s="25" t="str">
        <f>IF($BK604='Dummy Matches Summary'!Z$2,$BM604,"")</f>
        <v/>
      </c>
      <c r="AA2344" s="25" t="str">
        <f>IF($BK604='Dummy Matches Summary'!AA$2,$BM604,"")</f>
        <v/>
      </c>
      <c r="AB2344" s="25" t="str">
        <f>IF($BK604='Dummy Matches Summary'!AB$2,$BM604,"")</f>
        <v/>
      </c>
      <c r="AC2344" s="25" t="str">
        <f>IF($BK604='Dummy Matches Summary'!AC$2,$BM604,"")</f>
        <v/>
      </c>
      <c r="AD2344" s="25" t="str">
        <f>IF($BK604='Dummy Matches Summary'!AD$2,$BM604,"")</f>
        <v/>
      </c>
      <c r="AE2344" s="25" t="str">
        <f>IF($BK604='Dummy Matches Summary'!AE$2,$BM604,"")</f>
        <v/>
      </c>
      <c r="AF2344" s="25" t="str">
        <f>IF($BK604='Dummy Matches Summary'!AF$2,$BM604,"")</f>
        <v/>
      </c>
      <c r="AG2344" s="25" t="str">
        <f>IF($BK604='Dummy Matches Summary'!AG$2,$BM604,"")</f>
        <v/>
      </c>
      <c r="AH2344" s="25" t="str">
        <f>IF($BK604='Dummy Matches Summary'!AH$2,$BM604,"")</f>
        <v/>
      </c>
      <c r="AI2344" s="25" t="str">
        <f>IF($BK604='Dummy Matches Summary'!AI$2,$BM604,"")</f>
        <v/>
      </c>
      <c r="AJ2344" s="25" t="str">
        <f>IF($BK604='Dummy Matches Summary'!AJ$2,$BM604,"")</f>
        <v/>
      </c>
      <c r="AK2344" s="25" t="str">
        <f>IF($BK604='Dummy Matches Summary'!AK$2,$BM604,"")</f>
        <v/>
      </c>
      <c r="AL2344" s="25" t="str">
        <f>IF($BK604='Dummy Matches Summary'!AL$2,$BM604,"")</f>
        <v/>
      </c>
      <c r="AM2344" s="25" t="str">
        <f>IF($BK604='Dummy Matches Summary'!AM$2,$BM604,"")</f>
        <v/>
      </c>
      <c r="AN2344" s="25" t="str">
        <f>IF($BK604='Dummy Matches Summary'!AN$2,$BM604,"")</f>
        <v/>
      </c>
      <c r="AO2344" s="25" t="str">
        <f>IF($BK604='Dummy Matches Summary'!AO$2,$BM604,"")</f>
        <v/>
      </c>
      <c r="AP2344" s="25" t="str">
        <f>IF($BK604='Dummy Matches Summary'!AP$2,$BM604,"")</f>
        <v/>
      </c>
      <c r="AQ2344" s="25" t="str">
        <f>IF($BK604='Dummy Matches Summary'!AQ$2,$BM604,"")</f>
        <v/>
      </c>
      <c r="AR2344" s="25" t="str">
        <f>IF($BK604='Dummy Matches Summary'!AR$2,$BM604,"")</f>
        <v/>
      </c>
      <c r="AS2344" s="25" t="str">
        <f>IF($BK604='Dummy Matches Summary'!AS$2,$BM604,"")</f>
        <v/>
      </c>
      <c r="AT2344" s="25" t="str">
        <f>IF($BK604='Dummy Matches Summary'!AT$2,$BM604,"")</f>
        <v/>
      </c>
      <c r="AU2344" s="25" t="str">
        <f>IF($BK604='Dummy Matches Summary'!AU$2,$BM604,"")</f>
        <v/>
      </c>
      <c r="AV2344" s="25" t="str">
        <f>IF($BK604='Dummy Matches Summary'!AV$2,$BM604,"")</f>
        <v/>
      </c>
      <c r="AW2344" s="25" t="str">
        <f>IF($BK604='Dummy Matches Summary'!AW$2,$BM604,"")</f>
        <v/>
      </c>
      <c r="AX2344" s="25" t="str">
        <f>IF($BK604='Dummy Matches Summary'!AX$2,$BM604,"")</f>
        <v/>
      </c>
      <c r="AY2344" s="25" t="str">
        <f>IF($BK604='Dummy Matches Summary'!AY$2,$BM604,"")</f>
        <v/>
      </c>
      <c r="AZ2344" s="25" t="str">
        <f>IF($BK604='Dummy Matches Summary'!AZ$2,$BM604,"")</f>
        <v/>
      </c>
      <c r="BA2344" s="25" t="str">
        <f>IF($BK604='Dummy Matches Summary'!BA$2,$BM604,"")</f>
        <v/>
      </c>
      <c r="BB2344" s="25" t="str">
        <f>IF($BK604='Dummy Matches Summary'!BB$2,$BM604,"")</f>
        <v/>
      </c>
      <c r="BC2344" s="25" t="str">
        <f>IF($BK604='Dummy Matches Summary'!BC$2,$BM604,"")</f>
        <v/>
      </c>
      <c r="BD2344" s="25" t="str">
        <f>IF($BK604='Dummy Matches Summary'!BD$2,$BM604,"")</f>
        <v/>
      </c>
      <c r="BE2344" s="25" t="str">
        <f>IF($BK604='Dummy Matches Summary'!BE$2,$BM604,"")</f>
        <v/>
      </c>
      <c r="BF2344" s="25" t="str">
        <f>IF($BK604='Dummy Matches Summary'!BF$2,$BM604,"")</f>
        <v/>
      </c>
      <c r="BG2344" s="25" t="str">
        <f>IF($BK604='Dummy Matches Summary'!BG$2,$BM604,"")</f>
        <v/>
      </c>
    </row>
    <row r="2345" spans="1:59" x14ac:dyDescent="0.3">
      <c r="A2345" s="40">
        <v>2343</v>
      </c>
      <c r="B2345" s="25" t="str">
        <f>IF($BK605='Dummy Matches Summary'!B$2,$BM605,"")</f>
        <v/>
      </c>
      <c r="C2345" s="25" t="str">
        <f>IF($BK605='Dummy Matches Summary'!C$2,$BM605,"")</f>
        <v/>
      </c>
      <c r="D2345" s="25" t="str">
        <f>IF($BK605='Dummy Matches Summary'!D$2,$BM605,"")</f>
        <v/>
      </c>
      <c r="E2345" s="25" t="str">
        <f>IF($BK605='Dummy Matches Summary'!E$2,$BM605,"")</f>
        <v/>
      </c>
      <c r="F2345" s="25" t="str">
        <f>IF($BK605='Dummy Matches Summary'!F$2,$BM605,"")</f>
        <v/>
      </c>
      <c r="G2345" s="25" t="str">
        <f>IF($BK605='Dummy Matches Summary'!G$2,$BM605,"")</f>
        <v/>
      </c>
      <c r="H2345" s="25" t="str">
        <f>IF($BK605='Dummy Matches Summary'!H$2,$BM605,"")</f>
        <v/>
      </c>
      <c r="I2345" s="25" t="str">
        <f>IF($BK605='Dummy Matches Summary'!I$2,$BM605,"")</f>
        <v/>
      </c>
      <c r="J2345" s="25" t="str">
        <f>IF($BK605='Dummy Matches Summary'!J$2,$BM605,"")</f>
        <v/>
      </c>
      <c r="K2345" s="25" t="str">
        <f>IF($BK605='Dummy Matches Summary'!K$2,$BM605,"")</f>
        <v/>
      </c>
      <c r="L2345" s="25" t="str">
        <f>IF($BK605='Dummy Matches Summary'!L$2,$BM605,"")</f>
        <v/>
      </c>
      <c r="M2345" s="25" t="str">
        <f>IF($BK605='Dummy Matches Summary'!M$2,$BM605,"")</f>
        <v/>
      </c>
      <c r="N2345" s="25" t="str">
        <f>IF($BK605='Dummy Matches Summary'!N$2,$BM605,"")</f>
        <v/>
      </c>
      <c r="O2345" s="25" t="str">
        <f>IF($BK605='Dummy Matches Summary'!O$2,$BM605,"")</f>
        <v/>
      </c>
      <c r="P2345" s="25" t="str">
        <f>IF($BK605='Dummy Matches Summary'!P$2,$BM605,"")</f>
        <v/>
      </c>
      <c r="Q2345" s="25" t="str">
        <f>IF($BK605='Dummy Matches Summary'!Q$2,$BM605,"")</f>
        <v/>
      </c>
      <c r="R2345" s="25" t="str">
        <f>IF($BK605='Dummy Matches Summary'!R$2,$BM605,"")</f>
        <v/>
      </c>
      <c r="S2345" s="25" t="str">
        <f>IF($BK605='Dummy Matches Summary'!S$2,$BM605,"")</f>
        <v/>
      </c>
      <c r="T2345" s="25" t="str">
        <f>IF($BK605='Dummy Matches Summary'!T$2,$BM605,"")</f>
        <v/>
      </c>
      <c r="U2345" s="25" t="str">
        <f>IF($BK605='Dummy Matches Summary'!U$2,$BM605,"")</f>
        <v/>
      </c>
      <c r="V2345" s="25" t="str">
        <f>IF($BK605='Dummy Matches Summary'!V$2,$BM605,"")</f>
        <v/>
      </c>
      <c r="W2345" s="25" t="str">
        <f>IF($BK605='Dummy Matches Summary'!W$2,$BM605,"")</f>
        <v/>
      </c>
      <c r="X2345" s="25" t="str">
        <f>IF($BK605='Dummy Matches Summary'!X$2,$BM605,"")</f>
        <v/>
      </c>
      <c r="Y2345" s="25" t="str">
        <f>IF($BK605='Dummy Matches Summary'!Y$2,$BM605,"")</f>
        <v/>
      </c>
      <c r="Z2345" s="25" t="str">
        <f>IF($BK605='Dummy Matches Summary'!Z$2,$BM605,"")</f>
        <v/>
      </c>
      <c r="AA2345" s="25" t="str">
        <f>IF($BK605='Dummy Matches Summary'!AA$2,$BM605,"")</f>
        <v/>
      </c>
      <c r="AB2345" s="25" t="str">
        <f>IF($BK605='Dummy Matches Summary'!AB$2,$BM605,"")</f>
        <v/>
      </c>
      <c r="AC2345" s="25" t="str">
        <f>IF($BK605='Dummy Matches Summary'!AC$2,$BM605,"")</f>
        <v/>
      </c>
      <c r="AD2345" s="25" t="str">
        <f>IF($BK605='Dummy Matches Summary'!AD$2,$BM605,"")</f>
        <v/>
      </c>
      <c r="AE2345" s="25" t="str">
        <f>IF($BK605='Dummy Matches Summary'!AE$2,$BM605,"")</f>
        <v/>
      </c>
      <c r="AF2345" s="25" t="str">
        <f>IF($BK605='Dummy Matches Summary'!AF$2,$BM605,"")</f>
        <v/>
      </c>
      <c r="AG2345" s="25" t="str">
        <f>IF($BK605='Dummy Matches Summary'!AG$2,$BM605,"")</f>
        <v/>
      </c>
      <c r="AH2345" s="25" t="str">
        <f>IF($BK605='Dummy Matches Summary'!AH$2,$BM605,"")</f>
        <v/>
      </c>
      <c r="AI2345" s="25" t="str">
        <f>IF($BK605='Dummy Matches Summary'!AI$2,$BM605,"")</f>
        <v/>
      </c>
      <c r="AJ2345" s="25" t="str">
        <f>IF($BK605='Dummy Matches Summary'!AJ$2,$BM605,"")</f>
        <v/>
      </c>
      <c r="AK2345" s="25" t="str">
        <f>IF($BK605='Dummy Matches Summary'!AK$2,$BM605,"")</f>
        <v/>
      </c>
      <c r="AL2345" s="25" t="str">
        <f>IF($BK605='Dummy Matches Summary'!AL$2,$BM605,"")</f>
        <v/>
      </c>
      <c r="AM2345" s="25" t="str">
        <f>IF($BK605='Dummy Matches Summary'!AM$2,$BM605,"")</f>
        <v/>
      </c>
      <c r="AN2345" s="25" t="str">
        <f>IF($BK605='Dummy Matches Summary'!AN$2,$BM605,"")</f>
        <v/>
      </c>
      <c r="AO2345" s="25" t="str">
        <f>IF($BK605='Dummy Matches Summary'!AO$2,$BM605,"")</f>
        <v/>
      </c>
      <c r="AP2345" s="25" t="str">
        <f>IF($BK605='Dummy Matches Summary'!AP$2,$BM605,"")</f>
        <v/>
      </c>
      <c r="AQ2345" s="25" t="str">
        <f>IF($BK605='Dummy Matches Summary'!AQ$2,$BM605,"")</f>
        <v/>
      </c>
      <c r="AR2345" s="25" t="str">
        <f>IF($BK605='Dummy Matches Summary'!AR$2,$BM605,"")</f>
        <v/>
      </c>
      <c r="AS2345" s="25" t="str">
        <f>IF($BK605='Dummy Matches Summary'!AS$2,$BM605,"")</f>
        <v/>
      </c>
      <c r="AT2345" s="25" t="str">
        <f>IF($BK605='Dummy Matches Summary'!AT$2,$BM605,"")</f>
        <v/>
      </c>
      <c r="AU2345" s="25" t="str">
        <f>IF($BK605='Dummy Matches Summary'!AU$2,$BM605,"")</f>
        <v/>
      </c>
      <c r="AV2345" s="25" t="str">
        <f>IF($BK605='Dummy Matches Summary'!AV$2,$BM605,"")</f>
        <v/>
      </c>
      <c r="AW2345" s="25" t="str">
        <f>IF($BK605='Dummy Matches Summary'!AW$2,$BM605,"")</f>
        <v/>
      </c>
      <c r="AX2345" s="25" t="str">
        <f>IF($BK605='Dummy Matches Summary'!AX$2,$BM605,"")</f>
        <v/>
      </c>
      <c r="AY2345" s="25" t="str">
        <f>IF($BK605='Dummy Matches Summary'!AY$2,$BM605,"")</f>
        <v/>
      </c>
      <c r="AZ2345" s="25" t="str">
        <f>IF($BK605='Dummy Matches Summary'!AZ$2,$BM605,"")</f>
        <v/>
      </c>
      <c r="BA2345" s="25" t="str">
        <f>IF($BK605='Dummy Matches Summary'!BA$2,$BM605,"")</f>
        <v/>
      </c>
      <c r="BB2345" s="25" t="str">
        <f>IF($BK605='Dummy Matches Summary'!BB$2,$BM605,"")</f>
        <v/>
      </c>
      <c r="BC2345" s="25" t="str">
        <f>IF($BK605='Dummy Matches Summary'!BC$2,$BM605,"")</f>
        <v/>
      </c>
      <c r="BD2345" s="25" t="str">
        <f>IF($BK605='Dummy Matches Summary'!BD$2,$BM605,"")</f>
        <v/>
      </c>
      <c r="BE2345" s="25" t="str">
        <f>IF($BK605='Dummy Matches Summary'!BE$2,$BM605,"")</f>
        <v/>
      </c>
      <c r="BF2345" s="25" t="str">
        <f>IF($BK605='Dummy Matches Summary'!BF$2,$BM605,"")</f>
        <v/>
      </c>
      <c r="BG2345" s="25" t="str">
        <f>IF($BK605='Dummy Matches Summary'!BG$2,$BM605,"")</f>
        <v/>
      </c>
    </row>
    <row r="2346" spans="1:59" x14ac:dyDescent="0.3">
      <c r="A2346" s="40">
        <v>2344</v>
      </c>
      <c r="B2346" s="25" t="str">
        <f>IF($BK606='Dummy Matches Summary'!B$2,$BM606,"")</f>
        <v/>
      </c>
      <c r="C2346" s="25" t="str">
        <f>IF($BK606='Dummy Matches Summary'!C$2,$BM606,"")</f>
        <v/>
      </c>
      <c r="D2346" s="25" t="str">
        <f>IF($BK606='Dummy Matches Summary'!D$2,$BM606,"")</f>
        <v/>
      </c>
      <c r="E2346" s="25" t="str">
        <f>IF($BK606='Dummy Matches Summary'!E$2,$BM606,"")</f>
        <v/>
      </c>
      <c r="F2346" s="25" t="str">
        <f>IF($BK606='Dummy Matches Summary'!F$2,$BM606,"")</f>
        <v/>
      </c>
      <c r="G2346" s="25" t="str">
        <f>IF($BK606='Dummy Matches Summary'!G$2,$BM606,"")</f>
        <v/>
      </c>
      <c r="H2346" s="25" t="str">
        <f>IF($BK606='Dummy Matches Summary'!H$2,$BM606,"")</f>
        <v/>
      </c>
      <c r="I2346" s="25" t="str">
        <f>IF($BK606='Dummy Matches Summary'!I$2,$BM606,"")</f>
        <v/>
      </c>
      <c r="J2346" s="25" t="str">
        <f>IF($BK606='Dummy Matches Summary'!J$2,$BM606,"")</f>
        <v/>
      </c>
      <c r="K2346" s="25" t="str">
        <f>IF($BK606='Dummy Matches Summary'!K$2,$BM606,"")</f>
        <v/>
      </c>
      <c r="L2346" s="25" t="str">
        <f>IF($BK606='Dummy Matches Summary'!L$2,$BM606,"")</f>
        <v/>
      </c>
      <c r="M2346" s="25" t="str">
        <f>IF($BK606='Dummy Matches Summary'!M$2,$BM606,"")</f>
        <v/>
      </c>
      <c r="N2346" s="25" t="str">
        <f>IF($BK606='Dummy Matches Summary'!N$2,$BM606,"")</f>
        <v/>
      </c>
      <c r="O2346" s="25" t="str">
        <f>IF($BK606='Dummy Matches Summary'!O$2,$BM606,"")</f>
        <v/>
      </c>
      <c r="P2346" s="25" t="str">
        <f>IF($BK606='Dummy Matches Summary'!P$2,$BM606,"")</f>
        <v/>
      </c>
      <c r="Q2346" s="25" t="str">
        <f>IF($BK606='Dummy Matches Summary'!Q$2,$BM606,"")</f>
        <v/>
      </c>
      <c r="R2346" s="25" t="str">
        <f>IF($BK606='Dummy Matches Summary'!R$2,$BM606,"")</f>
        <v/>
      </c>
      <c r="S2346" s="25" t="str">
        <f>IF($BK606='Dummy Matches Summary'!S$2,$BM606,"")</f>
        <v/>
      </c>
      <c r="T2346" s="25" t="str">
        <f>IF($BK606='Dummy Matches Summary'!T$2,$BM606,"")</f>
        <v/>
      </c>
      <c r="U2346" s="25" t="str">
        <f>IF($BK606='Dummy Matches Summary'!U$2,$BM606,"")</f>
        <v/>
      </c>
      <c r="V2346" s="25" t="str">
        <f>IF($BK606='Dummy Matches Summary'!V$2,$BM606,"")</f>
        <v/>
      </c>
      <c r="W2346" s="25" t="str">
        <f>IF($BK606='Dummy Matches Summary'!W$2,$BM606,"")</f>
        <v/>
      </c>
      <c r="X2346" s="25" t="str">
        <f>IF($BK606='Dummy Matches Summary'!X$2,$BM606,"")</f>
        <v/>
      </c>
      <c r="Y2346" s="25" t="str">
        <f>IF($BK606='Dummy Matches Summary'!Y$2,$BM606,"")</f>
        <v/>
      </c>
      <c r="Z2346" s="25" t="str">
        <f>IF($BK606='Dummy Matches Summary'!Z$2,$BM606,"")</f>
        <v/>
      </c>
      <c r="AA2346" s="25" t="str">
        <f>IF($BK606='Dummy Matches Summary'!AA$2,$BM606,"")</f>
        <v/>
      </c>
      <c r="AB2346" s="25" t="str">
        <f>IF($BK606='Dummy Matches Summary'!AB$2,$BM606,"")</f>
        <v/>
      </c>
      <c r="AC2346" s="25" t="str">
        <f>IF($BK606='Dummy Matches Summary'!AC$2,$BM606,"")</f>
        <v/>
      </c>
      <c r="AD2346" s="25" t="str">
        <f>IF($BK606='Dummy Matches Summary'!AD$2,$BM606,"")</f>
        <v/>
      </c>
      <c r="AE2346" s="25" t="str">
        <f>IF($BK606='Dummy Matches Summary'!AE$2,$BM606,"")</f>
        <v/>
      </c>
      <c r="AF2346" s="25" t="str">
        <f>IF($BK606='Dummy Matches Summary'!AF$2,$BM606,"")</f>
        <v/>
      </c>
      <c r="AG2346" s="25" t="str">
        <f>IF($BK606='Dummy Matches Summary'!AG$2,$BM606,"")</f>
        <v/>
      </c>
      <c r="AH2346" s="25" t="str">
        <f>IF($BK606='Dummy Matches Summary'!AH$2,$BM606,"")</f>
        <v/>
      </c>
      <c r="AI2346" s="25" t="str">
        <f>IF($BK606='Dummy Matches Summary'!AI$2,$BM606,"")</f>
        <v/>
      </c>
      <c r="AJ2346" s="25" t="str">
        <f>IF($BK606='Dummy Matches Summary'!AJ$2,$BM606,"")</f>
        <v/>
      </c>
      <c r="AK2346" s="25" t="str">
        <f>IF($BK606='Dummy Matches Summary'!AK$2,$BM606,"")</f>
        <v/>
      </c>
      <c r="AL2346" s="25" t="str">
        <f>IF($BK606='Dummy Matches Summary'!AL$2,$BM606,"")</f>
        <v/>
      </c>
      <c r="AM2346" s="25" t="str">
        <f>IF($BK606='Dummy Matches Summary'!AM$2,$BM606,"")</f>
        <v/>
      </c>
      <c r="AN2346" s="25" t="str">
        <f>IF($BK606='Dummy Matches Summary'!AN$2,$BM606,"")</f>
        <v/>
      </c>
      <c r="AO2346" s="25" t="str">
        <f>IF($BK606='Dummy Matches Summary'!AO$2,$BM606,"")</f>
        <v/>
      </c>
      <c r="AP2346" s="25" t="str">
        <f>IF($BK606='Dummy Matches Summary'!AP$2,$BM606,"")</f>
        <v/>
      </c>
      <c r="AQ2346" s="25" t="str">
        <f>IF($BK606='Dummy Matches Summary'!AQ$2,$BM606,"")</f>
        <v/>
      </c>
      <c r="AR2346" s="25" t="str">
        <f>IF($BK606='Dummy Matches Summary'!AR$2,$BM606,"")</f>
        <v/>
      </c>
      <c r="AS2346" s="25" t="str">
        <f>IF($BK606='Dummy Matches Summary'!AS$2,$BM606,"")</f>
        <v/>
      </c>
      <c r="AT2346" s="25" t="str">
        <f>IF($BK606='Dummy Matches Summary'!AT$2,$BM606,"")</f>
        <v/>
      </c>
      <c r="AU2346" s="25" t="str">
        <f>IF($BK606='Dummy Matches Summary'!AU$2,$BM606,"")</f>
        <v/>
      </c>
      <c r="AV2346" s="25" t="str">
        <f>IF($BK606='Dummy Matches Summary'!AV$2,$BM606,"")</f>
        <v/>
      </c>
      <c r="AW2346" s="25" t="str">
        <f>IF($BK606='Dummy Matches Summary'!AW$2,$BM606,"")</f>
        <v/>
      </c>
      <c r="AX2346" s="25" t="str">
        <f>IF($BK606='Dummy Matches Summary'!AX$2,$BM606,"")</f>
        <v/>
      </c>
      <c r="AY2346" s="25" t="str">
        <f>IF($BK606='Dummy Matches Summary'!AY$2,$BM606,"")</f>
        <v/>
      </c>
      <c r="AZ2346" s="25" t="str">
        <f>IF($BK606='Dummy Matches Summary'!AZ$2,$BM606,"")</f>
        <v/>
      </c>
      <c r="BA2346" s="25" t="str">
        <f>IF($BK606='Dummy Matches Summary'!BA$2,$BM606,"")</f>
        <v/>
      </c>
      <c r="BB2346" s="25" t="str">
        <f>IF($BK606='Dummy Matches Summary'!BB$2,$BM606,"")</f>
        <v/>
      </c>
      <c r="BC2346" s="25" t="str">
        <f>IF($BK606='Dummy Matches Summary'!BC$2,$BM606,"")</f>
        <v/>
      </c>
      <c r="BD2346" s="25" t="str">
        <f>IF($BK606='Dummy Matches Summary'!BD$2,$BM606,"")</f>
        <v/>
      </c>
      <c r="BE2346" s="25" t="str">
        <f>IF($BK606='Dummy Matches Summary'!BE$2,$BM606,"")</f>
        <v/>
      </c>
      <c r="BF2346" s="25" t="str">
        <f>IF($BK606='Dummy Matches Summary'!BF$2,$BM606,"")</f>
        <v/>
      </c>
      <c r="BG2346" s="25" t="str">
        <f>IF($BK606='Dummy Matches Summary'!BG$2,$BM606,"")</f>
        <v/>
      </c>
    </row>
    <row r="2347" spans="1:59" x14ac:dyDescent="0.3">
      <c r="A2347" s="40">
        <v>2345</v>
      </c>
      <c r="B2347" s="25" t="str">
        <f>IF($BK607='Dummy Matches Summary'!B$2,$BM607,"")</f>
        <v/>
      </c>
      <c r="C2347" s="25" t="str">
        <f>IF($BK607='Dummy Matches Summary'!C$2,$BM607,"")</f>
        <v/>
      </c>
      <c r="D2347" s="25" t="str">
        <f>IF($BK607='Dummy Matches Summary'!D$2,$BM607,"")</f>
        <v/>
      </c>
      <c r="E2347" s="25" t="str">
        <f>IF($BK607='Dummy Matches Summary'!E$2,$BM607,"")</f>
        <v/>
      </c>
      <c r="F2347" s="25" t="str">
        <f>IF($BK607='Dummy Matches Summary'!F$2,$BM607,"")</f>
        <v/>
      </c>
      <c r="G2347" s="25" t="str">
        <f>IF($BK607='Dummy Matches Summary'!G$2,$BM607,"")</f>
        <v/>
      </c>
      <c r="H2347" s="25" t="str">
        <f>IF($BK607='Dummy Matches Summary'!H$2,$BM607,"")</f>
        <v/>
      </c>
      <c r="I2347" s="25" t="str">
        <f>IF($BK607='Dummy Matches Summary'!I$2,$BM607,"")</f>
        <v/>
      </c>
      <c r="J2347" s="25" t="str">
        <f>IF($BK607='Dummy Matches Summary'!J$2,$BM607,"")</f>
        <v/>
      </c>
      <c r="K2347" s="25" t="str">
        <f>IF($BK607='Dummy Matches Summary'!K$2,$BM607,"")</f>
        <v/>
      </c>
      <c r="L2347" s="25" t="str">
        <f>IF($BK607='Dummy Matches Summary'!L$2,$BM607,"")</f>
        <v/>
      </c>
      <c r="M2347" s="25" t="str">
        <f>IF($BK607='Dummy Matches Summary'!M$2,$BM607,"")</f>
        <v/>
      </c>
      <c r="N2347" s="25" t="str">
        <f>IF($BK607='Dummy Matches Summary'!N$2,$BM607,"")</f>
        <v/>
      </c>
      <c r="O2347" s="25" t="str">
        <f>IF($BK607='Dummy Matches Summary'!O$2,$BM607,"")</f>
        <v/>
      </c>
      <c r="P2347" s="25" t="str">
        <f>IF($BK607='Dummy Matches Summary'!P$2,$BM607,"")</f>
        <v/>
      </c>
      <c r="Q2347" s="25" t="str">
        <f>IF($BK607='Dummy Matches Summary'!Q$2,$BM607,"")</f>
        <v/>
      </c>
      <c r="R2347" s="25" t="str">
        <f>IF($BK607='Dummy Matches Summary'!R$2,$BM607,"")</f>
        <v/>
      </c>
      <c r="S2347" s="25" t="str">
        <f>IF($BK607='Dummy Matches Summary'!S$2,$BM607,"")</f>
        <v/>
      </c>
      <c r="T2347" s="25" t="str">
        <f>IF($BK607='Dummy Matches Summary'!T$2,$BM607,"")</f>
        <v/>
      </c>
      <c r="U2347" s="25" t="str">
        <f>IF($BK607='Dummy Matches Summary'!U$2,$BM607,"")</f>
        <v/>
      </c>
      <c r="V2347" s="25" t="str">
        <f>IF($BK607='Dummy Matches Summary'!V$2,$BM607,"")</f>
        <v/>
      </c>
      <c r="W2347" s="25" t="str">
        <f>IF($BK607='Dummy Matches Summary'!W$2,$BM607,"")</f>
        <v/>
      </c>
      <c r="X2347" s="25" t="str">
        <f>IF($BK607='Dummy Matches Summary'!X$2,$BM607,"")</f>
        <v/>
      </c>
      <c r="Y2347" s="25" t="str">
        <f>IF($BK607='Dummy Matches Summary'!Y$2,$BM607,"")</f>
        <v/>
      </c>
      <c r="Z2347" s="25" t="str">
        <f>IF($BK607='Dummy Matches Summary'!Z$2,$BM607,"")</f>
        <v/>
      </c>
      <c r="AA2347" s="25" t="str">
        <f>IF($BK607='Dummy Matches Summary'!AA$2,$BM607,"")</f>
        <v/>
      </c>
      <c r="AB2347" s="25" t="str">
        <f>IF($BK607='Dummy Matches Summary'!AB$2,$BM607,"")</f>
        <v/>
      </c>
      <c r="AC2347" s="25" t="str">
        <f>IF($BK607='Dummy Matches Summary'!AC$2,$BM607,"")</f>
        <v/>
      </c>
      <c r="AD2347" s="25" t="str">
        <f>IF($BK607='Dummy Matches Summary'!AD$2,$BM607,"")</f>
        <v/>
      </c>
      <c r="AE2347" s="25" t="str">
        <f>IF($BK607='Dummy Matches Summary'!AE$2,$BM607,"")</f>
        <v/>
      </c>
      <c r="AF2347" s="25" t="str">
        <f>IF($BK607='Dummy Matches Summary'!AF$2,$BM607,"")</f>
        <v/>
      </c>
      <c r="AG2347" s="25" t="str">
        <f>IF($BK607='Dummy Matches Summary'!AG$2,$BM607,"")</f>
        <v/>
      </c>
      <c r="AH2347" s="25" t="str">
        <f>IF($BK607='Dummy Matches Summary'!AH$2,$BM607,"")</f>
        <v/>
      </c>
      <c r="AI2347" s="25" t="str">
        <f>IF($BK607='Dummy Matches Summary'!AI$2,$BM607,"")</f>
        <v/>
      </c>
      <c r="AJ2347" s="25" t="str">
        <f>IF($BK607='Dummy Matches Summary'!AJ$2,$BM607,"")</f>
        <v/>
      </c>
      <c r="AK2347" s="25" t="str">
        <f>IF($BK607='Dummy Matches Summary'!AK$2,$BM607,"")</f>
        <v/>
      </c>
      <c r="AL2347" s="25" t="str">
        <f>IF($BK607='Dummy Matches Summary'!AL$2,$BM607,"")</f>
        <v/>
      </c>
      <c r="AM2347" s="25" t="str">
        <f>IF($BK607='Dummy Matches Summary'!AM$2,$BM607,"")</f>
        <v/>
      </c>
      <c r="AN2347" s="25" t="str">
        <f>IF($BK607='Dummy Matches Summary'!AN$2,$BM607,"")</f>
        <v/>
      </c>
      <c r="AO2347" s="25" t="str">
        <f>IF($BK607='Dummy Matches Summary'!AO$2,$BM607,"")</f>
        <v/>
      </c>
      <c r="AP2347" s="25" t="str">
        <f>IF($BK607='Dummy Matches Summary'!AP$2,$BM607,"")</f>
        <v/>
      </c>
      <c r="AQ2347" s="25" t="str">
        <f>IF($BK607='Dummy Matches Summary'!AQ$2,$BM607,"")</f>
        <v/>
      </c>
      <c r="AR2347" s="25" t="str">
        <f>IF($BK607='Dummy Matches Summary'!AR$2,$BM607,"")</f>
        <v/>
      </c>
      <c r="AS2347" s="25" t="str">
        <f>IF($BK607='Dummy Matches Summary'!AS$2,$BM607,"")</f>
        <v/>
      </c>
      <c r="AT2347" s="25" t="str">
        <f>IF($BK607='Dummy Matches Summary'!AT$2,$BM607,"")</f>
        <v/>
      </c>
      <c r="AU2347" s="25" t="str">
        <f>IF($BK607='Dummy Matches Summary'!AU$2,$BM607,"")</f>
        <v/>
      </c>
      <c r="AV2347" s="25" t="str">
        <f>IF($BK607='Dummy Matches Summary'!AV$2,$BM607,"")</f>
        <v/>
      </c>
      <c r="AW2347" s="25" t="str">
        <f>IF($BK607='Dummy Matches Summary'!AW$2,$BM607,"")</f>
        <v/>
      </c>
      <c r="AX2347" s="25" t="str">
        <f>IF($BK607='Dummy Matches Summary'!AX$2,$BM607,"")</f>
        <v/>
      </c>
      <c r="AY2347" s="25" t="str">
        <f>IF($BK607='Dummy Matches Summary'!AY$2,$BM607,"")</f>
        <v/>
      </c>
      <c r="AZ2347" s="25" t="str">
        <f>IF($BK607='Dummy Matches Summary'!AZ$2,$BM607,"")</f>
        <v/>
      </c>
      <c r="BA2347" s="25" t="str">
        <f>IF($BK607='Dummy Matches Summary'!BA$2,$BM607,"")</f>
        <v/>
      </c>
      <c r="BB2347" s="25" t="str">
        <f>IF($BK607='Dummy Matches Summary'!BB$2,$BM607,"")</f>
        <v/>
      </c>
      <c r="BC2347" s="25" t="str">
        <f>IF($BK607='Dummy Matches Summary'!BC$2,$BM607,"")</f>
        <v/>
      </c>
      <c r="BD2347" s="25" t="str">
        <f>IF($BK607='Dummy Matches Summary'!BD$2,$BM607,"")</f>
        <v/>
      </c>
      <c r="BE2347" s="25" t="str">
        <f>IF($BK607='Dummy Matches Summary'!BE$2,$BM607,"")</f>
        <v/>
      </c>
      <c r="BF2347" s="25" t="str">
        <f>IF($BK607='Dummy Matches Summary'!BF$2,$BM607,"")</f>
        <v/>
      </c>
      <c r="BG2347" s="25" t="str">
        <f>IF($BK607='Dummy Matches Summary'!BG$2,$BM607,"")</f>
        <v/>
      </c>
    </row>
    <row r="2348" spans="1:59" x14ac:dyDescent="0.3">
      <c r="A2348" s="40">
        <v>2346</v>
      </c>
      <c r="B2348" s="25" t="str">
        <f>IF($BK608='Dummy Matches Summary'!B$2,$BM608,"")</f>
        <v/>
      </c>
      <c r="C2348" s="25" t="str">
        <f>IF($BK608='Dummy Matches Summary'!C$2,$BM608,"")</f>
        <v/>
      </c>
      <c r="D2348" s="25" t="str">
        <f>IF($BK608='Dummy Matches Summary'!D$2,$BM608,"")</f>
        <v/>
      </c>
      <c r="E2348" s="25" t="str">
        <f>IF($BK608='Dummy Matches Summary'!E$2,$BM608,"")</f>
        <v/>
      </c>
      <c r="F2348" s="25" t="str">
        <f>IF($BK608='Dummy Matches Summary'!F$2,$BM608,"")</f>
        <v/>
      </c>
      <c r="G2348" s="25" t="str">
        <f>IF($BK608='Dummy Matches Summary'!G$2,$BM608,"")</f>
        <v/>
      </c>
      <c r="H2348" s="25" t="str">
        <f>IF($BK608='Dummy Matches Summary'!H$2,$BM608,"")</f>
        <v/>
      </c>
      <c r="I2348" s="25" t="str">
        <f>IF($BK608='Dummy Matches Summary'!I$2,$BM608,"")</f>
        <v/>
      </c>
      <c r="J2348" s="25" t="str">
        <f>IF($BK608='Dummy Matches Summary'!J$2,$BM608,"")</f>
        <v/>
      </c>
      <c r="K2348" s="25" t="str">
        <f>IF($BK608='Dummy Matches Summary'!K$2,$BM608,"")</f>
        <v/>
      </c>
      <c r="L2348" s="25" t="str">
        <f>IF($BK608='Dummy Matches Summary'!L$2,$BM608,"")</f>
        <v/>
      </c>
      <c r="M2348" s="25" t="str">
        <f>IF($BK608='Dummy Matches Summary'!M$2,$BM608,"")</f>
        <v/>
      </c>
      <c r="N2348" s="25" t="str">
        <f>IF($BK608='Dummy Matches Summary'!N$2,$BM608,"")</f>
        <v/>
      </c>
      <c r="O2348" s="25" t="str">
        <f>IF($BK608='Dummy Matches Summary'!O$2,$BM608,"")</f>
        <v/>
      </c>
      <c r="P2348" s="25" t="str">
        <f>IF($BK608='Dummy Matches Summary'!P$2,$BM608,"")</f>
        <v/>
      </c>
      <c r="Q2348" s="25" t="str">
        <f>IF($BK608='Dummy Matches Summary'!Q$2,$BM608,"")</f>
        <v/>
      </c>
      <c r="R2348" s="25" t="str">
        <f>IF($BK608='Dummy Matches Summary'!R$2,$BM608,"")</f>
        <v/>
      </c>
      <c r="S2348" s="25" t="str">
        <f>IF($BK608='Dummy Matches Summary'!S$2,$BM608,"")</f>
        <v/>
      </c>
      <c r="T2348" s="25" t="str">
        <f>IF($BK608='Dummy Matches Summary'!T$2,$BM608,"")</f>
        <v/>
      </c>
      <c r="U2348" s="25" t="str">
        <f>IF($BK608='Dummy Matches Summary'!U$2,$BM608,"")</f>
        <v/>
      </c>
      <c r="V2348" s="25" t="str">
        <f>IF($BK608='Dummy Matches Summary'!V$2,$BM608,"")</f>
        <v/>
      </c>
      <c r="W2348" s="25" t="str">
        <f>IF($BK608='Dummy Matches Summary'!W$2,$BM608,"")</f>
        <v/>
      </c>
      <c r="X2348" s="25" t="str">
        <f>IF($BK608='Dummy Matches Summary'!X$2,$BM608,"")</f>
        <v/>
      </c>
      <c r="Y2348" s="25" t="str">
        <f>IF($BK608='Dummy Matches Summary'!Y$2,$BM608,"")</f>
        <v/>
      </c>
      <c r="Z2348" s="25" t="str">
        <f>IF($BK608='Dummy Matches Summary'!Z$2,$BM608,"")</f>
        <v/>
      </c>
      <c r="AA2348" s="25" t="str">
        <f>IF($BK608='Dummy Matches Summary'!AA$2,$BM608,"")</f>
        <v/>
      </c>
      <c r="AB2348" s="25" t="str">
        <f>IF($BK608='Dummy Matches Summary'!AB$2,$BM608,"")</f>
        <v/>
      </c>
      <c r="AC2348" s="25" t="str">
        <f>IF($BK608='Dummy Matches Summary'!AC$2,$BM608,"")</f>
        <v/>
      </c>
      <c r="AD2348" s="25" t="str">
        <f>IF($BK608='Dummy Matches Summary'!AD$2,$BM608,"")</f>
        <v/>
      </c>
      <c r="AE2348" s="25" t="str">
        <f>IF($BK608='Dummy Matches Summary'!AE$2,$BM608,"")</f>
        <v/>
      </c>
      <c r="AF2348" s="25" t="str">
        <f>IF($BK608='Dummy Matches Summary'!AF$2,$BM608,"")</f>
        <v/>
      </c>
      <c r="AG2348" s="25" t="str">
        <f>IF($BK608='Dummy Matches Summary'!AG$2,$BM608,"")</f>
        <v/>
      </c>
      <c r="AH2348" s="25" t="str">
        <f>IF($BK608='Dummy Matches Summary'!AH$2,$BM608,"")</f>
        <v/>
      </c>
      <c r="AI2348" s="25" t="str">
        <f>IF($BK608='Dummy Matches Summary'!AI$2,$BM608,"")</f>
        <v/>
      </c>
      <c r="AJ2348" s="25" t="str">
        <f>IF($BK608='Dummy Matches Summary'!AJ$2,$BM608,"")</f>
        <v/>
      </c>
      <c r="AK2348" s="25" t="str">
        <f>IF($BK608='Dummy Matches Summary'!AK$2,$BM608,"")</f>
        <v/>
      </c>
      <c r="AL2348" s="25" t="str">
        <f>IF($BK608='Dummy Matches Summary'!AL$2,$BM608,"")</f>
        <v/>
      </c>
      <c r="AM2348" s="25" t="str">
        <f>IF($BK608='Dummy Matches Summary'!AM$2,$BM608,"")</f>
        <v/>
      </c>
      <c r="AN2348" s="25" t="str">
        <f>IF($BK608='Dummy Matches Summary'!AN$2,$BM608,"")</f>
        <v/>
      </c>
      <c r="AO2348" s="25" t="str">
        <f>IF($BK608='Dummy Matches Summary'!AO$2,$BM608,"")</f>
        <v/>
      </c>
      <c r="AP2348" s="25" t="str">
        <f>IF($BK608='Dummy Matches Summary'!AP$2,$BM608,"")</f>
        <v/>
      </c>
      <c r="AQ2348" s="25" t="str">
        <f>IF($BK608='Dummy Matches Summary'!AQ$2,$BM608,"")</f>
        <v/>
      </c>
      <c r="AR2348" s="25" t="str">
        <f>IF($BK608='Dummy Matches Summary'!AR$2,$BM608,"")</f>
        <v/>
      </c>
      <c r="AS2348" s="25" t="str">
        <f>IF($BK608='Dummy Matches Summary'!AS$2,$BM608,"")</f>
        <v/>
      </c>
      <c r="AT2348" s="25" t="str">
        <f>IF($BK608='Dummy Matches Summary'!AT$2,$BM608,"")</f>
        <v/>
      </c>
      <c r="AU2348" s="25" t="str">
        <f>IF($BK608='Dummy Matches Summary'!AU$2,$BM608,"")</f>
        <v/>
      </c>
      <c r="AV2348" s="25" t="str">
        <f>IF($BK608='Dummy Matches Summary'!AV$2,$BM608,"")</f>
        <v/>
      </c>
      <c r="AW2348" s="25" t="str">
        <f>IF($BK608='Dummy Matches Summary'!AW$2,$BM608,"")</f>
        <v/>
      </c>
      <c r="AX2348" s="25" t="str">
        <f>IF($BK608='Dummy Matches Summary'!AX$2,$BM608,"")</f>
        <v/>
      </c>
      <c r="AY2348" s="25" t="str">
        <f>IF($BK608='Dummy Matches Summary'!AY$2,$BM608,"")</f>
        <v/>
      </c>
      <c r="AZ2348" s="25" t="str">
        <f>IF($BK608='Dummy Matches Summary'!AZ$2,$BM608,"")</f>
        <v/>
      </c>
      <c r="BA2348" s="25" t="str">
        <f>IF($BK608='Dummy Matches Summary'!BA$2,$BM608,"")</f>
        <v/>
      </c>
      <c r="BB2348" s="25" t="str">
        <f>IF($BK608='Dummy Matches Summary'!BB$2,$BM608,"")</f>
        <v/>
      </c>
      <c r="BC2348" s="25" t="str">
        <f>IF($BK608='Dummy Matches Summary'!BC$2,$BM608,"")</f>
        <v/>
      </c>
      <c r="BD2348" s="25" t="str">
        <f>IF($BK608='Dummy Matches Summary'!BD$2,$BM608,"")</f>
        <v/>
      </c>
      <c r="BE2348" s="25" t="str">
        <f>IF($BK608='Dummy Matches Summary'!BE$2,$BM608,"")</f>
        <v/>
      </c>
      <c r="BF2348" s="25" t="str">
        <f>IF($BK608='Dummy Matches Summary'!BF$2,$BM608,"")</f>
        <v/>
      </c>
      <c r="BG2348" s="25" t="str">
        <f>IF($BK608='Dummy Matches Summary'!BG$2,$BM608,"")</f>
        <v/>
      </c>
    </row>
    <row r="2349" spans="1:59" x14ac:dyDescent="0.3">
      <c r="A2349" s="40">
        <v>2347</v>
      </c>
      <c r="B2349" s="25" t="str">
        <f>IF($BK609='Dummy Matches Summary'!B$2,$BM609,"")</f>
        <v/>
      </c>
      <c r="C2349" s="25" t="str">
        <f>IF($BK609='Dummy Matches Summary'!C$2,$BM609,"")</f>
        <v/>
      </c>
      <c r="D2349" s="25" t="str">
        <f>IF($BK609='Dummy Matches Summary'!D$2,$BM609,"")</f>
        <v/>
      </c>
      <c r="E2349" s="25" t="str">
        <f>IF($BK609='Dummy Matches Summary'!E$2,$BM609,"")</f>
        <v/>
      </c>
      <c r="F2349" s="25" t="str">
        <f>IF($BK609='Dummy Matches Summary'!F$2,$BM609,"")</f>
        <v/>
      </c>
      <c r="G2349" s="25" t="str">
        <f>IF($BK609='Dummy Matches Summary'!G$2,$BM609,"")</f>
        <v/>
      </c>
      <c r="H2349" s="25" t="str">
        <f>IF($BK609='Dummy Matches Summary'!H$2,$BM609,"")</f>
        <v/>
      </c>
      <c r="I2349" s="25" t="str">
        <f>IF($BK609='Dummy Matches Summary'!I$2,$BM609,"")</f>
        <v/>
      </c>
      <c r="J2349" s="25" t="str">
        <f>IF($BK609='Dummy Matches Summary'!J$2,$BM609,"")</f>
        <v/>
      </c>
      <c r="K2349" s="25" t="str">
        <f>IF($BK609='Dummy Matches Summary'!K$2,$BM609,"")</f>
        <v/>
      </c>
      <c r="L2349" s="25" t="str">
        <f>IF($BK609='Dummy Matches Summary'!L$2,$BM609,"")</f>
        <v/>
      </c>
      <c r="M2349" s="25" t="str">
        <f>IF($BK609='Dummy Matches Summary'!M$2,$BM609,"")</f>
        <v/>
      </c>
      <c r="N2349" s="25" t="str">
        <f>IF($BK609='Dummy Matches Summary'!N$2,$BM609,"")</f>
        <v/>
      </c>
      <c r="O2349" s="25" t="str">
        <f>IF($BK609='Dummy Matches Summary'!O$2,$BM609,"")</f>
        <v/>
      </c>
      <c r="P2349" s="25" t="str">
        <f>IF($BK609='Dummy Matches Summary'!P$2,$BM609,"")</f>
        <v/>
      </c>
      <c r="Q2349" s="25" t="str">
        <f>IF($BK609='Dummy Matches Summary'!Q$2,$BM609,"")</f>
        <v/>
      </c>
      <c r="R2349" s="25" t="str">
        <f>IF($BK609='Dummy Matches Summary'!R$2,$BM609,"")</f>
        <v/>
      </c>
      <c r="S2349" s="25" t="str">
        <f>IF($BK609='Dummy Matches Summary'!S$2,$BM609,"")</f>
        <v/>
      </c>
      <c r="T2349" s="25" t="str">
        <f>IF($BK609='Dummy Matches Summary'!T$2,$BM609,"")</f>
        <v/>
      </c>
      <c r="U2349" s="25" t="str">
        <f>IF($BK609='Dummy Matches Summary'!U$2,$BM609,"")</f>
        <v/>
      </c>
      <c r="V2349" s="25" t="str">
        <f>IF($BK609='Dummy Matches Summary'!V$2,$BM609,"")</f>
        <v/>
      </c>
      <c r="W2349" s="25" t="str">
        <f>IF($BK609='Dummy Matches Summary'!W$2,$BM609,"")</f>
        <v/>
      </c>
      <c r="X2349" s="25" t="str">
        <f>IF($BK609='Dummy Matches Summary'!X$2,$BM609,"")</f>
        <v/>
      </c>
      <c r="Y2349" s="25" t="str">
        <f>IF($BK609='Dummy Matches Summary'!Y$2,$BM609,"")</f>
        <v/>
      </c>
      <c r="Z2349" s="25" t="str">
        <f>IF($BK609='Dummy Matches Summary'!Z$2,$BM609,"")</f>
        <v/>
      </c>
      <c r="AA2349" s="25" t="str">
        <f>IF($BK609='Dummy Matches Summary'!AA$2,$BM609,"")</f>
        <v/>
      </c>
      <c r="AB2349" s="25" t="str">
        <f>IF($BK609='Dummy Matches Summary'!AB$2,$BM609,"")</f>
        <v/>
      </c>
      <c r="AC2349" s="25" t="str">
        <f>IF($BK609='Dummy Matches Summary'!AC$2,$BM609,"")</f>
        <v/>
      </c>
      <c r="AD2349" s="25" t="str">
        <f>IF($BK609='Dummy Matches Summary'!AD$2,$BM609,"")</f>
        <v/>
      </c>
      <c r="AE2349" s="25" t="str">
        <f>IF($BK609='Dummy Matches Summary'!AE$2,$BM609,"")</f>
        <v/>
      </c>
      <c r="AF2349" s="25" t="str">
        <f>IF($BK609='Dummy Matches Summary'!AF$2,$BM609,"")</f>
        <v/>
      </c>
      <c r="AG2349" s="25" t="str">
        <f>IF($BK609='Dummy Matches Summary'!AG$2,$BM609,"")</f>
        <v/>
      </c>
      <c r="AH2349" s="25" t="str">
        <f>IF($BK609='Dummy Matches Summary'!AH$2,$BM609,"")</f>
        <v/>
      </c>
      <c r="AI2349" s="25" t="str">
        <f>IF($BK609='Dummy Matches Summary'!AI$2,$BM609,"")</f>
        <v/>
      </c>
      <c r="AJ2349" s="25" t="str">
        <f>IF($BK609='Dummy Matches Summary'!AJ$2,$BM609,"")</f>
        <v/>
      </c>
      <c r="AK2349" s="25" t="str">
        <f>IF($BK609='Dummy Matches Summary'!AK$2,$BM609,"")</f>
        <v/>
      </c>
      <c r="AL2349" s="25" t="str">
        <f>IF($BK609='Dummy Matches Summary'!AL$2,$BM609,"")</f>
        <v/>
      </c>
      <c r="AM2349" s="25" t="str">
        <f>IF($BK609='Dummy Matches Summary'!AM$2,$BM609,"")</f>
        <v/>
      </c>
      <c r="AN2349" s="25" t="str">
        <f>IF($BK609='Dummy Matches Summary'!AN$2,$BM609,"")</f>
        <v/>
      </c>
      <c r="AO2349" s="25" t="str">
        <f>IF($BK609='Dummy Matches Summary'!AO$2,$BM609,"")</f>
        <v/>
      </c>
      <c r="AP2349" s="25" t="str">
        <f>IF($BK609='Dummy Matches Summary'!AP$2,$BM609,"")</f>
        <v/>
      </c>
      <c r="AQ2349" s="25" t="str">
        <f>IF($BK609='Dummy Matches Summary'!AQ$2,$BM609,"")</f>
        <v/>
      </c>
      <c r="AR2349" s="25" t="str">
        <f>IF($BK609='Dummy Matches Summary'!AR$2,$BM609,"")</f>
        <v/>
      </c>
      <c r="AS2349" s="25" t="str">
        <f>IF($BK609='Dummy Matches Summary'!AS$2,$BM609,"")</f>
        <v/>
      </c>
      <c r="AT2349" s="25" t="str">
        <f>IF($BK609='Dummy Matches Summary'!AT$2,$BM609,"")</f>
        <v/>
      </c>
      <c r="AU2349" s="25" t="str">
        <f>IF($BK609='Dummy Matches Summary'!AU$2,$BM609,"")</f>
        <v/>
      </c>
      <c r="AV2349" s="25" t="str">
        <f>IF($BK609='Dummy Matches Summary'!AV$2,$BM609,"")</f>
        <v/>
      </c>
      <c r="AW2349" s="25" t="str">
        <f>IF($BK609='Dummy Matches Summary'!AW$2,$BM609,"")</f>
        <v/>
      </c>
      <c r="AX2349" s="25" t="str">
        <f>IF($BK609='Dummy Matches Summary'!AX$2,$BM609,"")</f>
        <v/>
      </c>
      <c r="AY2349" s="25" t="str">
        <f>IF($BK609='Dummy Matches Summary'!AY$2,$BM609,"")</f>
        <v/>
      </c>
      <c r="AZ2349" s="25" t="str">
        <f>IF($BK609='Dummy Matches Summary'!AZ$2,$BM609,"")</f>
        <v/>
      </c>
      <c r="BA2349" s="25" t="str">
        <f>IF($BK609='Dummy Matches Summary'!BA$2,$BM609,"")</f>
        <v/>
      </c>
      <c r="BB2349" s="25" t="str">
        <f>IF($BK609='Dummy Matches Summary'!BB$2,$BM609,"")</f>
        <v/>
      </c>
      <c r="BC2349" s="25" t="str">
        <f>IF($BK609='Dummy Matches Summary'!BC$2,$BM609,"")</f>
        <v/>
      </c>
      <c r="BD2349" s="25" t="str">
        <f>IF($BK609='Dummy Matches Summary'!BD$2,$BM609,"")</f>
        <v/>
      </c>
      <c r="BE2349" s="25" t="str">
        <f>IF($BK609='Dummy Matches Summary'!BE$2,$BM609,"")</f>
        <v/>
      </c>
      <c r="BF2349" s="25" t="str">
        <f>IF($BK609='Dummy Matches Summary'!BF$2,$BM609,"")</f>
        <v/>
      </c>
      <c r="BG2349" s="25" t="str">
        <f>IF($BK609='Dummy Matches Summary'!BG$2,$BM609,"")</f>
        <v/>
      </c>
    </row>
    <row r="2350" spans="1:59" x14ac:dyDescent="0.3">
      <c r="A2350" s="40">
        <v>2348</v>
      </c>
      <c r="B2350" s="25" t="str">
        <f>IF($BK610='Dummy Matches Summary'!B$2,$BM610,"")</f>
        <v/>
      </c>
      <c r="C2350" s="25" t="str">
        <f>IF($BK610='Dummy Matches Summary'!C$2,$BM610,"")</f>
        <v/>
      </c>
      <c r="D2350" s="25" t="str">
        <f>IF($BK610='Dummy Matches Summary'!D$2,$BM610,"")</f>
        <v/>
      </c>
      <c r="E2350" s="25" t="str">
        <f>IF($BK610='Dummy Matches Summary'!E$2,$BM610,"")</f>
        <v/>
      </c>
      <c r="F2350" s="25" t="str">
        <f>IF($BK610='Dummy Matches Summary'!F$2,$BM610,"")</f>
        <v/>
      </c>
      <c r="G2350" s="25" t="str">
        <f>IF($BK610='Dummy Matches Summary'!G$2,$BM610,"")</f>
        <v/>
      </c>
      <c r="H2350" s="25" t="str">
        <f>IF($BK610='Dummy Matches Summary'!H$2,$BM610,"")</f>
        <v/>
      </c>
      <c r="I2350" s="25" t="str">
        <f>IF($BK610='Dummy Matches Summary'!I$2,$BM610,"")</f>
        <v/>
      </c>
      <c r="J2350" s="25" t="str">
        <f>IF($BK610='Dummy Matches Summary'!J$2,$BM610,"")</f>
        <v/>
      </c>
      <c r="K2350" s="25" t="str">
        <f>IF($BK610='Dummy Matches Summary'!K$2,$BM610,"")</f>
        <v/>
      </c>
      <c r="L2350" s="25" t="str">
        <f>IF($BK610='Dummy Matches Summary'!L$2,$BM610,"")</f>
        <v/>
      </c>
      <c r="M2350" s="25" t="str">
        <f>IF($BK610='Dummy Matches Summary'!M$2,$BM610,"")</f>
        <v/>
      </c>
      <c r="N2350" s="25" t="str">
        <f>IF($BK610='Dummy Matches Summary'!N$2,$BM610,"")</f>
        <v/>
      </c>
      <c r="O2350" s="25" t="str">
        <f>IF($BK610='Dummy Matches Summary'!O$2,$BM610,"")</f>
        <v/>
      </c>
      <c r="P2350" s="25" t="str">
        <f>IF($BK610='Dummy Matches Summary'!P$2,$BM610,"")</f>
        <v/>
      </c>
      <c r="Q2350" s="25" t="str">
        <f>IF($BK610='Dummy Matches Summary'!Q$2,$BM610,"")</f>
        <v/>
      </c>
      <c r="R2350" s="25" t="str">
        <f>IF($BK610='Dummy Matches Summary'!R$2,$BM610,"")</f>
        <v/>
      </c>
      <c r="S2350" s="25" t="str">
        <f>IF($BK610='Dummy Matches Summary'!S$2,$BM610,"")</f>
        <v/>
      </c>
      <c r="T2350" s="25" t="str">
        <f>IF($BK610='Dummy Matches Summary'!T$2,$BM610,"")</f>
        <v/>
      </c>
      <c r="U2350" s="25" t="str">
        <f>IF($BK610='Dummy Matches Summary'!U$2,$BM610,"")</f>
        <v/>
      </c>
      <c r="V2350" s="25" t="str">
        <f>IF($BK610='Dummy Matches Summary'!V$2,$BM610,"")</f>
        <v/>
      </c>
      <c r="W2350" s="25" t="str">
        <f>IF($BK610='Dummy Matches Summary'!W$2,$BM610,"")</f>
        <v/>
      </c>
      <c r="X2350" s="25" t="str">
        <f>IF($BK610='Dummy Matches Summary'!X$2,$BM610,"")</f>
        <v/>
      </c>
      <c r="Y2350" s="25" t="str">
        <f>IF($BK610='Dummy Matches Summary'!Y$2,$BM610,"")</f>
        <v/>
      </c>
      <c r="Z2350" s="25" t="str">
        <f>IF($BK610='Dummy Matches Summary'!Z$2,$BM610,"")</f>
        <v/>
      </c>
      <c r="AA2350" s="25" t="str">
        <f>IF($BK610='Dummy Matches Summary'!AA$2,$BM610,"")</f>
        <v/>
      </c>
      <c r="AB2350" s="25" t="str">
        <f>IF($BK610='Dummy Matches Summary'!AB$2,$BM610,"")</f>
        <v/>
      </c>
      <c r="AC2350" s="25" t="str">
        <f>IF($BK610='Dummy Matches Summary'!AC$2,$BM610,"")</f>
        <v/>
      </c>
      <c r="AD2350" s="25" t="str">
        <f>IF($BK610='Dummy Matches Summary'!AD$2,$BM610,"")</f>
        <v/>
      </c>
      <c r="AE2350" s="25" t="str">
        <f>IF($BK610='Dummy Matches Summary'!AE$2,$BM610,"")</f>
        <v/>
      </c>
      <c r="AF2350" s="25" t="str">
        <f>IF($BK610='Dummy Matches Summary'!AF$2,$BM610,"")</f>
        <v/>
      </c>
      <c r="AG2350" s="25" t="str">
        <f>IF($BK610='Dummy Matches Summary'!AG$2,$BM610,"")</f>
        <v/>
      </c>
      <c r="AH2350" s="25" t="str">
        <f>IF($BK610='Dummy Matches Summary'!AH$2,$BM610,"")</f>
        <v/>
      </c>
      <c r="AI2350" s="25" t="str">
        <f>IF($BK610='Dummy Matches Summary'!AI$2,$BM610,"")</f>
        <v/>
      </c>
      <c r="AJ2350" s="25" t="str">
        <f>IF($BK610='Dummy Matches Summary'!AJ$2,$BM610,"")</f>
        <v/>
      </c>
      <c r="AK2350" s="25" t="str">
        <f>IF($BK610='Dummy Matches Summary'!AK$2,$BM610,"")</f>
        <v/>
      </c>
      <c r="AL2350" s="25" t="str">
        <f>IF($BK610='Dummy Matches Summary'!AL$2,$BM610,"")</f>
        <v/>
      </c>
      <c r="AM2350" s="25" t="str">
        <f>IF($BK610='Dummy Matches Summary'!AM$2,$BM610,"")</f>
        <v/>
      </c>
      <c r="AN2350" s="25" t="str">
        <f>IF($BK610='Dummy Matches Summary'!AN$2,$BM610,"")</f>
        <v/>
      </c>
      <c r="AO2350" s="25" t="str">
        <f>IF($BK610='Dummy Matches Summary'!AO$2,$BM610,"")</f>
        <v/>
      </c>
      <c r="AP2350" s="25" t="str">
        <f>IF($BK610='Dummy Matches Summary'!AP$2,$BM610,"")</f>
        <v/>
      </c>
      <c r="AQ2350" s="25" t="str">
        <f>IF($BK610='Dummy Matches Summary'!AQ$2,$BM610,"")</f>
        <v/>
      </c>
      <c r="AR2350" s="25" t="str">
        <f>IF($BK610='Dummy Matches Summary'!AR$2,$BM610,"")</f>
        <v/>
      </c>
      <c r="AS2350" s="25" t="str">
        <f>IF($BK610='Dummy Matches Summary'!AS$2,$BM610,"")</f>
        <v/>
      </c>
      <c r="AT2350" s="25" t="str">
        <f>IF($BK610='Dummy Matches Summary'!AT$2,$BM610,"")</f>
        <v/>
      </c>
      <c r="AU2350" s="25" t="str">
        <f>IF($BK610='Dummy Matches Summary'!AU$2,$BM610,"")</f>
        <v/>
      </c>
      <c r="AV2350" s="25" t="str">
        <f>IF($BK610='Dummy Matches Summary'!AV$2,$BM610,"")</f>
        <v/>
      </c>
      <c r="AW2350" s="25" t="str">
        <f>IF($BK610='Dummy Matches Summary'!AW$2,$BM610,"")</f>
        <v/>
      </c>
      <c r="AX2350" s="25" t="str">
        <f>IF($BK610='Dummy Matches Summary'!AX$2,$BM610,"")</f>
        <v/>
      </c>
      <c r="AY2350" s="25" t="str">
        <f>IF($BK610='Dummy Matches Summary'!AY$2,$BM610,"")</f>
        <v/>
      </c>
      <c r="AZ2350" s="25" t="str">
        <f>IF($BK610='Dummy Matches Summary'!AZ$2,$BM610,"")</f>
        <v/>
      </c>
      <c r="BA2350" s="25" t="str">
        <f>IF($BK610='Dummy Matches Summary'!BA$2,$BM610,"")</f>
        <v/>
      </c>
      <c r="BB2350" s="25" t="str">
        <f>IF($BK610='Dummy Matches Summary'!BB$2,$BM610,"")</f>
        <v/>
      </c>
      <c r="BC2350" s="25" t="str">
        <f>IF($BK610='Dummy Matches Summary'!BC$2,$BM610,"")</f>
        <v/>
      </c>
      <c r="BD2350" s="25" t="str">
        <f>IF($BK610='Dummy Matches Summary'!BD$2,$BM610,"")</f>
        <v/>
      </c>
      <c r="BE2350" s="25" t="str">
        <f>IF($BK610='Dummy Matches Summary'!BE$2,$BM610,"")</f>
        <v/>
      </c>
      <c r="BF2350" s="25" t="str">
        <f>IF($BK610='Dummy Matches Summary'!BF$2,$BM610,"")</f>
        <v/>
      </c>
      <c r="BG2350" s="25" t="str">
        <f>IF($BK610='Dummy Matches Summary'!BG$2,$BM610,"")</f>
        <v/>
      </c>
    </row>
    <row r="2351" spans="1:59" x14ac:dyDescent="0.3">
      <c r="A2351" s="40">
        <v>2349</v>
      </c>
      <c r="B2351" s="25" t="str">
        <f>IF($BK611='Dummy Matches Summary'!B$2,$BM611,"")</f>
        <v/>
      </c>
      <c r="C2351" s="25" t="str">
        <f>IF($BK611='Dummy Matches Summary'!C$2,$BM611,"")</f>
        <v/>
      </c>
      <c r="D2351" s="25" t="str">
        <f>IF($BK611='Dummy Matches Summary'!D$2,$BM611,"")</f>
        <v/>
      </c>
      <c r="E2351" s="25" t="str">
        <f>IF($BK611='Dummy Matches Summary'!E$2,$BM611,"")</f>
        <v/>
      </c>
      <c r="F2351" s="25" t="str">
        <f>IF($BK611='Dummy Matches Summary'!F$2,$BM611,"")</f>
        <v/>
      </c>
      <c r="G2351" s="25" t="str">
        <f>IF($BK611='Dummy Matches Summary'!G$2,$BM611,"")</f>
        <v/>
      </c>
      <c r="H2351" s="25" t="str">
        <f>IF($BK611='Dummy Matches Summary'!H$2,$BM611,"")</f>
        <v/>
      </c>
      <c r="I2351" s="25" t="str">
        <f>IF($BK611='Dummy Matches Summary'!I$2,$BM611,"")</f>
        <v/>
      </c>
      <c r="J2351" s="25" t="str">
        <f>IF($BK611='Dummy Matches Summary'!J$2,$BM611,"")</f>
        <v/>
      </c>
      <c r="K2351" s="25" t="str">
        <f>IF($BK611='Dummy Matches Summary'!K$2,$BM611,"")</f>
        <v/>
      </c>
      <c r="L2351" s="25" t="str">
        <f>IF($BK611='Dummy Matches Summary'!L$2,$BM611,"")</f>
        <v/>
      </c>
      <c r="M2351" s="25" t="str">
        <f>IF($BK611='Dummy Matches Summary'!M$2,$BM611,"")</f>
        <v/>
      </c>
      <c r="N2351" s="25" t="str">
        <f>IF($BK611='Dummy Matches Summary'!N$2,$BM611,"")</f>
        <v/>
      </c>
      <c r="O2351" s="25" t="str">
        <f>IF($BK611='Dummy Matches Summary'!O$2,$BM611,"")</f>
        <v/>
      </c>
      <c r="P2351" s="25" t="str">
        <f>IF($BK611='Dummy Matches Summary'!P$2,$BM611,"")</f>
        <v/>
      </c>
      <c r="Q2351" s="25" t="str">
        <f>IF($BK611='Dummy Matches Summary'!Q$2,$BM611,"")</f>
        <v/>
      </c>
      <c r="R2351" s="25" t="str">
        <f>IF($BK611='Dummy Matches Summary'!R$2,$BM611,"")</f>
        <v/>
      </c>
      <c r="S2351" s="25" t="str">
        <f>IF($BK611='Dummy Matches Summary'!S$2,$BM611,"")</f>
        <v/>
      </c>
      <c r="T2351" s="25" t="str">
        <f>IF($BK611='Dummy Matches Summary'!T$2,$BM611,"")</f>
        <v/>
      </c>
      <c r="U2351" s="25" t="str">
        <f>IF($BK611='Dummy Matches Summary'!U$2,$BM611,"")</f>
        <v/>
      </c>
      <c r="V2351" s="25" t="str">
        <f>IF($BK611='Dummy Matches Summary'!V$2,$BM611,"")</f>
        <v/>
      </c>
      <c r="W2351" s="25" t="str">
        <f>IF($BK611='Dummy Matches Summary'!W$2,$BM611,"")</f>
        <v/>
      </c>
      <c r="X2351" s="25" t="str">
        <f>IF($BK611='Dummy Matches Summary'!X$2,$BM611,"")</f>
        <v/>
      </c>
      <c r="Y2351" s="25" t="str">
        <f>IF($BK611='Dummy Matches Summary'!Y$2,$BM611,"")</f>
        <v/>
      </c>
      <c r="Z2351" s="25" t="str">
        <f>IF($BK611='Dummy Matches Summary'!Z$2,$BM611,"")</f>
        <v/>
      </c>
      <c r="AA2351" s="25" t="str">
        <f>IF($BK611='Dummy Matches Summary'!AA$2,$BM611,"")</f>
        <v/>
      </c>
      <c r="AB2351" s="25" t="str">
        <f>IF($BK611='Dummy Matches Summary'!AB$2,$BM611,"")</f>
        <v/>
      </c>
      <c r="AC2351" s="25" t="str">
        <f>IF($BK611='Dummy Matches Summary'!AC$2,$BM611,"")</f>
        <v/>
      </c>
      <c r="AD2351" s="25" t="str">
        <f>IF($BK611='Dummy Matches Summary'!AD$2,$BM611,"")</f>
        <v/>
      </c>
      <c r="AE2351" s="25" t="str">
        <f>IF($BK611='Dummy Matches Summary'!AE$2,$BM611,"")</f>
        <v/>
      </c>
      <c r="AF2351" s="25" t="str">
        <f>IF($BK611='Dummy Matches Summary'!AF$2,$BM611,"")</f>
        <v/>
      </c>
      <c r="AG2351" s="25" t="str">
        <f>IF($BK611='Dummy Matches Summary'!AG$2,$BM611,"")</f>
        <v/>
      </c>
      <c r="AH2351" s="25" t="str">
        <f>IF($BK611='Dummy Matches Summary'!AH$2,$BM611,"")</f>
        <v/>
      </c>
      <c r="AI2351" s="25" t="str">
        <f>IF($BK611='Dummy Matches Summary'!AI$2,$BM611,"")</f>
        <v/>
      </c>
      <c r="AJ2351" s="25" t="str">
        <f>IF($BK611='Dummy Matches Summary'!AJ$2,$BM611,"")</f>
        <v/>
      </c>
      <c r="AK2351" s="25" t="str">
        <f>IF($BK611='Dummy Matches Summary'!AK$2,$BM611,"")</f>
        <v/>
      </c>
      <c r="AL2351" s="25" t="str">
        <f>IF($BK611='Dummy Matches Summary'!AL$2,$BM611,"")</f>
        <v/>
      </c>
      <c r="AM2351" s="25" t="str">
        <f>IF($BK611='Dummy Matches Summary'!AM$2,$BM611,"")</f>
        <v/>
      </c>
      <c r="AN2351" s="25" t="str">
        <f>IF($BK611='Dummy Matches Summary'!AN$2,$BM611,"")</f>
        <v/>
      </c>
      <c r="AO2351" s="25" t="str">
        <f>IF($BK611='Dummy Matches Summary'!AO$2,$BM611,"")</f>
        <v/>
      </c>
      <c r="AP2351" s="25" t="str">
        <f>IF($BK611='Dummy Matches Summary'!AP$2,$BM611,"")</f>
        <v/>
      </c>
      <c r="AQ2351" s="25" t="str">
        <f>IF($BK611='Dummy Matches Summary'!AQ$2,$BM611,"")</f>
        <v/>
      </c>
      <c r="AR2351" s="25" t="str">
        <f>IF($BK611='Dummy Matches Summary'!AR$2,$BM611,"")</f>
        <v/>
      </c>
      <c r="AS2351" s="25" t="str">
        <f>IF($BK611='Dummy Matches Summary'!AS$2,$BM611,"")</f>
        <v/>
      </c>
      <c r="AT2351" s="25" t="str">
        <f>IF($BK611='Dummy Matches Summary'!AT$2,$BM611,"")</f>
        <v/>
      </c>
      <c r="AU2351" s="25" t="str">
        <f>IF($BK611='Dummy Matches Summary'!AU$2,$BM611,"")</f>
        <v/>
      </c>
      <c r="AV2351" s="25" t="str">
        <f>IF($BK611='Dummy Matches Summary'!AV$2,$BM611,"")</f>
        <v/>
      </c>
      <c r="AW2351" s="25" t="str">
        <f>IF($BK611='Dummy Matches Summary'!AW$2,$BM611,"")</f>
        <v/>
      </c>
      <c r="AX2351" s="25" t="str">
        <f>IF($BK611='Dummy Matches Summary'!AX$2,$BM611,"")</f>
        <v/>
      </c>
      <c r="AY2351" s="25" t="str">
        <f>IF($BK611='Dummy Matches Summary'!AY$2,$BM611,"")</f>
        <v/>
      </c>
      <c r="AZ2351" s="25" t="str">
        <f>IF($BK611='Dummy Matches Summary'!AZ$2,$BM611,"")</f>
        <v/>
      </c>
      <c r="BA2351" s="25" t="str">
        <f>IF($BK611='Dummy Matches Summary'!BA$2,$BM611,"")</f>
        <v/>
      </c>
      <c r="BB2351" s="25" t="str">
        <f>IF($BK611='Dummy Matches Summary'!BB$2,$BM611,"")</f>
        <v/>
      </c>
      <c r="BC2351" s="25" t="str">
        <f>IF($BK611='Dummy Matches Summary'!BC$2,$BM611,"")</f>
        <v/>
      </c>
      <c r="BD2351" s="25" t="str">
        <f>IF($BK611='Dummy Matches Summary'!BD$2,$BM611,"")</f>
        <v/>
      </c>
      <c r="BE2351" s="25" t="str">
        <f>IF($BK611='Dummy Matches Summary'!BE$2,$BM611,"")</f>
        <v/>
      </c>
      <c r="BF2351" s="25" t="str">
        <f>IF($BK611='Dummy Matches Summary'!BF$2,$BM611,"")</f>
        <v/>
      </c>
      <c r="BG2351" s="25" t="str">
        <f>IF($BK611='Dummy Matches Summary'!BG$2,$BM611,"")</f>
        <v/>
      </c>
    </row>
    <row r="2352" spans="1:59" x14ac:dyDescent="0.3">
      <c r="A2352" s="40">
        <v>2350</v>
      </c>
      <c r="B2352" s="25" t="str">
        <f>IF($BK612='Dummy Matches Summary'!B$2,$BM612,"")</f>
        <v/>
      </c>
      <c r="C2352" s="25" t="str">
        <f>IF($BK612='Dummy Matches Summary'!C$2,$BM612,"")</f>
        <v/>
      </c>
      <c r="D2352" s="25" t="str">
        <f>IF($BK612='Dummy Matches Summary'!D$2,$BM612,"")</f>
        <v/>
      </c>
      <c r="E2352" s="25" t="str">
        <f>IF($BK612='Dummy Matches Summary'!E$2,$BM612,"")</f>
        <v/>
      </c>
      <c r="F2352" s="25" t="str">
        <f>IF($BK612='Dummy Matches Summary'!F$2,$BM612,"")</f>
        <v/>
      </c>
      <c r="G2352" s="25" t="str">
        <f>IF($BK612='Dummy Matches Summary'!G$2,$BM612,"")</f>
        <v/>
      </c>
      <c r="H2352" s="25" t="str">
        <f>IF($BK612='Dummy Matches Summary'!H$2,$BM612,"")</f>
        <v/>
      </c>
      <c r="I2352" s="25" t="str">
        <f>IF($BK612='Dummy Matches Summary'!I$2,$BM612,"")</f>
        <v/>
      </c>
      <c r="J2352" s="25" t="str">
        <f>IF($BK612='Dummy Matches Summary'!J$2,$BM612,"")</f>
        <v/>
      </c>
      <c r="K2352" s="25" t="str">
        <f>IF($BK612='Dummy Matches Summary'!K$2,$BM612,"")</f>
        <v/>
      </c>
      <c r="L2352" s="25" t="str">
        <f>IF($BK612='Dummy Matches Summary'!L$2,$BM612,"")</f>
        <v/>
      </c>
      <c r="M2352" s="25" t="str">
        <f>IF($BK612='Dummy Matches Summary'!M$2,$BM612,"")</f>
        <v/>
      </c>
      <c r="N2352" s="25" t="str">
        <f>IF($BK612='Dummy Matches Summary'!N$2,$BM612,"")</f>
        <v/>
      </c>
      <c r="O2352" s="25" t="str">
        <f>IF($BK612='Dummy Matches Summary'!O$2,$BM612,"")</f>
        <v/>
      </c>
      <c r="P2352" s="25" t="str">
        <f>IF($BK612='Dummy Matches Summary'!P$2,$BM612,"")</f>
        <v/>
      </c>
      <c r="Q2352" s="25" t="str">
        <f>IF($BK612='Dummy Matches Summary'!Q$2,$BM612,"")</f>
        <v/>
      </c>
      <c r="R2352" s="25" t="str">
        <f>IF($BK612='Dummy Matches Summary'!R$2,$BM612,"")</f>
        <v/>
      </c>
      <c r="S2352" s="25" t="str">
        <f>IF($BK612='Dummy Matches Summary'!S$2,$BM612,"")</f>
        <v/>
      </c>
      <c r="T2352" s="25" t="str">
        <f>IF($BK612='Dummy Matches Summary'!T$2,$BM612,"")</f>
        <v/>
      </c>
      <c r="U2352" s="25" t="str">
        <f>IF($BK612='Dummy Matches Summary'!U$2,$BM612,"")</f>
        <v/>
      </c>
      <c r="V2352" s="25" t="str">
        <f>IF($BK612='Dummy Matches Summary'!V$2,$BM612,"")</f>
        <v/>
      </c>
      <c r="W2352" s="25" t="str">
        <f>IF($BK612='Dummy Matches Summary'!W$2,$BM612,"")</f>
        <v/>
      </c>
      <c r="X2352" s="25" t="str">
        <f>IF($BK612='Dummy Matches Summary'!X$2,$BM612,"")</f>
        <v/>
      </c>
      <c r="Y2352" s="25" t="str">
        <f>IF($BK612='Dummy Matches Summary'!Y$2,$BM612,"")</f>
        <v/>
      </c>
      <c r="Z2352" s="25" t="str">
        <f>IF($BK612='Dummy Matches Summary'!Z$2,$BM612,"")</f>
        <v/>
      </c>
      <c r="AA2352" s="25" t="str">
        <f>IF($BK612='Dummy Matches Summary'!AA$2,$BM612,"")</f>
        <v/>
      </c>
      <c r="AB2352" s="25" t="str">
        <f>IF($BK612='Dummy Matches Summary'!AB$2,$BM612,"")</f>
        <v/>
      </c>
      <c r="AC2352" s="25" t="str">
        <f>IF($BK612='Dummy Matches Summary'!AC$2,$BM612,"")</f>
        <v/>
      </c>
      <c r="AD2352" s="25" t="str">
        <f>IF($BK612='Dummy Matches Summary'!AD$2,$BM612,"")</f>
        <v/>
      </c>
      <c r="AE2352" s="25" t="str">
        <f>IF($BK612='Dummy Matches Summary'!AE$2,$BM612,"")</f>
        <v/>
      </c>
      <c r="AF2352" s="25" t="str">
        <f>IF($BK612='Dummy Matches Summary'!AF$2,$BM612,"")</f>
        <v/>
      </c>
      <c r="AG2352" s="25" t="str">
        <f>IF($BK612='Dummy Matches Summary'!AG$2,$BM612,"")</f>
        <v/>
      </c>
      <c r="AH2352" s="25" t="str">
        <f>IF($BK612='Dummy Matches Summary'!AH$2,$BM612,"")</f>
        <v/>
      </c>
      <c r="AI2352" s="25" t="str">
        <f>IF($BK612='Dummy Matches Summary'!AI$2,$BM612,"")</f>
        <v/>
      </c>
      <c r="AJ2352" s="25" t="str">
        <f>IF($BK612='Dummy Matches Summary'!AJ$2,$BM612,"")</f>
        <v/>
      </c>
      <c r="AK2352" s="25" t="str">
        <f>IF($BK612='Dummy Matches Summary'!AK$2,$BM612,"")</f>
        <v/>
      </c>
      <c r="AL2352" s="25" t="str">
        <f>IF($BK612='Dummy Matches Summary'!AL$2,$BM612,"")</f>
        <v/>
      </c>
      <c r="AM2352" s="25" t="str">
        <f>IF($BK612='Dummy Matches Summary'!AM$2,$BM612,"")</f>
        <v/>
      </c>
      <c r="AN2352" s="25" t="str">
        <f>IF($BK612='Dummy Matches Summary'!AN$2,$BM612,"")</f>
        <v/>
      </c>
      <c r="AO2352" s="25" t="str">
        <f>IF($BK612='Dummy Matches Summary'!AO$2,$BM612,"")</f>
        <v/>
      </c>
      <c r="AP2352" s="25" t="str">
        <f>IF($BK612='Dummy Matches Summary'!AP$2,$BM612,"")</f>
        <v/>
      </c>
      <c r="AQ2352" s="25" t="str">
        <f>IF($BK612='Dummy Matches Summary'!AQ$2,$BM612,"")</f>
        <v/>
      </c>
      <c r="AR2352" s="25" t="str">
        <f>IF($BK612='Dummy Matches Summary'!AR$2,$BM612,"")</f>
        <v/>
      </c>
      <c r="AS2352" s="25" t="str">
        <f>IF($BK612='Dummy Matches Summary'!AS$2,$BM612,"")</f>
        <v/>
      </c>
      <c r="AT2352" s="25" t="str">
        <f>IF($BK612='Dummy Matches Summary'!AT$2,$BM612,"")</f>
        <v/>
      </c>
      <c r="AU2352" s="25" t="str">
        <f>IF($BK612='Dummy Matches Summary'!AU$2,$BM612,"")</f>
        <v/>
      </c>
      <c r="AV2352" s="25" t="str">
        <f>IF($BK612='Dummy Matches Summary'!AV$2,$BM612,"")</f>
        <v/>
      </c>
      <c r="AW2352" s="25" t="str">
        <f>IF($BK612='Dummy Matches Summary'!AW$2,$BM612,"")</f>
        <v/>
      </c>
      <c r="AX2352" s="25" t="str">
        <f>IF($BK612='Dummy Matches Summary'!AX$2,$BM612,"")</f>
        <v/>
      </c>
      <c r="AY2352" s="25" t="str">
        <f>IF($BK612='Dummy Matches Summary'!AY$2,$BM612,"")</f>
        <v/>
      </c>
      <c r="AZ2352" s="25" t="str">
        <f>IF($BK612='Dummy Matches Summary'!AZ$2,$BM612,"")</f>
        <v/>
      </c>
      <c r="BA2352" s="25" t="str">
        <f>IF($BK612='Dummy Matches Summary'!BA$2,$BM612,"")</f>
        <v/>
      </c>
      <c r="BB2352" s="25" t="str">
        <f>IF($BK612='Dummy Matches Summary'!BB$2,$BM612,"")</f>
        <v/>
      </c>
      <c r="BC2352" s="25" t="str">
        <f>IF($BK612='Dummy Matches Summary'!BC$2,$BM612,"")</f>
        <v/>
      </c>
      <c r="BD2352" s="25" t="str">
        <f>IF($BK612='Dummy Matches Summary'!BD$2,$BM612,"")</f>
        <v/>
      </c>
      <c r="BE2352" s="25" t="str">
        <f>IF($BK612='Dummy Matches Summary'!BE$2,$BM612,"")</f>
        <v/>
      </c>
      <c r="BF2352" s="25" t="str">
        <f>IF($BK612='Dummy Matches Summary'!BF$2,$BM612,"")</f>
        <v/>
      </c>
      <c r="BG2352" s="25" t="str">
        <f>IF($BK612='Dummy Matches Summary'!BG$2,$BM612,"")</f>
        <v/>
      </c>
    </row>
    <row r="2353" spans="1:59" x14ac:dyDescent="0.3">
      <c r="A2353" s="40">
        <v>2351</v>
      </c>
      <c r="B2353" s="25" t="str">
        <f>IF($BK613='Dummy Matches Summary'!B$2,$BM613,"")</f>
        <v/>
      </c>
      <c r="C2353" s="25" t="str">
        <f>IF($BK613='Dummy Matches Summary'!C$2,$BM613,"")</f>
        <v/>
      </c>
      <c r="D2353" s="25" t="str">
        <f>IF($BK613='Dummy Matches Summary'!D$2,$BM613,"")</f>
        <v/>
      </c>
      <c r="E2353" s="25" t="str">
        <f>IF($BK613='Dummy Matches Summary'!E$2,$BM613,"")</f>
        <v/>
      </c>
      <c r="F2353" s="25" t="str">
        <f>IF($BK613='Dummy Matches Summary'!F$2,$BM613,"")</f>
        <v/>
      </c>
      <c r="G2353" s="25" t="str">
        <f>IF($BK613='Dummy Matches Summary'!G$2,$BM613,"")</f>
        <v/>
      </c>
      <c r="H2353" s="25" t="str">
        <f>IF($BK613='Dummy Matches Summary'!H$2,$BM613,"")</f>
        <v/>
      </c>
      <c r="I2353" s="25" t="str">
        <f>IF($BK613='Dummy Matches Summary'!I$2,$BM613,"")</f>
        <v/>
      </c>
      <c r="J2353" s="25" t="str">
        <f>IF($BK613='Dummy Matches Summary'!J$2,$BM613,"")</f>
        <v/>
      </c>
      <c r="K2353" s="25" t="str">
        <f>IF($BK613='Dummy Matches Summary'!K$2,$BM613,"")</f>
        <v/>
      </c>
      <c r="L2353" s="25" t="str">
        <f>IF($BK613='Dummy Matches Summary'!L$2,$BM613,"")</f>
        <v/>
      </c>
      <c r="M2353" s="25" t="str">
        <f>IF($BK613='Dummy Matches Summary'!M$2,$BM613,"")</f>
        <v/>
      </c>
      <c r="N2353" s="25" t="str">
        <f>IF($BK613='Dummy Matches Summary'!N$2,$BM613,"")</f>
        <v/>
      </c>
      <c r="O2353" s="25" t="str">
        <f>IF($BK613='Dummy Matches Summary'!O$2,$BM613,"")</f>
        <v/>
      </c>
      <c r="P2353" s="25" t="str">
        <f>IF($BK613='Dummy Matches Summary'!P$2,$BM613,"")</f>
        <v/>
      </c>
      <c r="Q2353" s="25" t="str">
        <f>IF($BK613='Dummy Matches Summary'!Q$2,$BM613,"")</f>
        <v/>
      </c>
      <c r="R2353" s="25" t="str">
        <f>IF($BK613='Dummy Matches Summary'!R$2,$BM613,"")</f>
        <v/>
      </c>
      <c r="S2353" s="25" t="str">
        <f>IF($BK613='Dummy Matches Summary'!S$2,$BM613,"")</f>
        <v/>
      </c>
      <c r="T2353" s="25" t="str">
        <f>IF($BK613='Dummy Matches Summary'!T$2,$BM613,"")</f>
        <v/>
      </c>
      <c r="U2353" s="25" t="str">
        <f>IF($BK613='Dummy Matches Summary'!U$2,$BM613,"")</f>
        <v/>
      </c>
      <c r="V2353" s="25" t="str">
        <f>IF($BK613='Dummy Matches Summary'!V$2,$BM613,"")</f>
        <v/>
      </c>
      <c r="W2353" s="25" t="str">
        <f>IF($BK613='Dummy Matches Summary'!W$2,$BM613,"")</f>
        <v/>
      </c>
      <c r="X2353" s="25" t="str">
        <f>IF($BK613='Dummy Matches Summary'!X$2,$BM613,"")</f>
        <v/>
      </c>
      <c r="Y2353" s="25" t="str">
        <f>IF($BK613='Dummy Matches Summary'!Y$2,$BM613,"")</f>
        <v/>
      </c>
      <c r="Z2353" s="25" t="str">
        <f>IF($BK613='Dummy Matches Summary'!Z$2,$BM613,"")</f>
        <v/>
      </c>
      <c r="AA2353" s="25" t="str">
        <f>IF($BK613='Dummy Matches Summary'!AA$2,$BM613,"")</f>
        <v/>
      </c>
      <c r="AB2353" s="25" t="str">
        <f>IF($BK613='Dummy Matches Summary'!AB$2,$BM613,"")</f>
        <v/>
      </c>
      <c r="AC2353" s="25" t="str">
        <f>IF($BK613='Dummy Matches Summary'!AC$2,$BM613,"")</f>
        <v/>
      </c>
      <c r="AD2353" s="25" t="str">
        <f>IF($BK613='Dummy Matches Summary'!AD$2,$BM613,"")</f>
        <v/>
      </c>
      <c r="AE2353" s="25" t="str">
        <f>IF($BK613='Dummy Matches Summary'!AE$2,$BM613,"")</f>
        <v/>
      </c>
      <c r="AF2353" s="25" t="str">
        <f>IF($BK613='Dummy Matches Summary'!AF$2,$BM613,"")</f>
        <v/>
      </c>
      <c r="AG2353" s="25" t="str">
        <f>IF($BK613='Dummy Matches Summary'!AG$2,$BM613,"")</f>
        <v/>
      </c>
      <c r="AH2353" s="25" t="str">
        <f>IF($BK613='Dummy Matches Summary'!AH$2,$BM613,"")</f>
        <v/>
      </c>
      <c r="AI2353" s="25" t="str">
        <f>IF($BK613='Dummy Matches Summary'!AI$2,$BM613,"")</f>
        <v/>
      </c>
      <c r="AJ2353" s="25" t="str">
        <f>IF($BK613='Dummy Matches Summary'!AJ$2,$BM613,"")</f>
        <v/>
      </c>
      <c r="AK2353" s="25" t="str">
        <f>IF($BK613='Dummy Matches Summary'!AK$2,$BM613,"")</f>
        <v/>
      </c>
      <c r="AL2353" s="25" t="str">
        <f>IF($BK613='Dummy Matches Summary'!AL$2,$BM613,"")</f>
        <v/>
      </c>
      <c r="AM2353" s="25" t="str">
        <f>IF($BK613='Dummy Matches Summary'!AM$2,$BM613,"")</f>
        <v/>
      </c>
      <c r="AN2353" s="25" t="str">
        <f>IF($BK613='Dummy Matches Summary'!AN$2,$BM613,"")</f>
        <v/>
      </c>
      <c r="AO2353" s="25" t="str">
        <f>IF($BK613='Dummy Matches Summary'!AO$2,$BM613,"")</f>
        <v/>
      </c>
      <c r="AP2353" s="25" t="str">
        <f>IF($BK613='Dummy Matches Summary'!AP$2,$BM613,"")</f>
        <v/>
      </c>
      <c r="AQ2353" s="25" t="str">
        <f>IF($BK613='Dummy Matches Summary'!AQ$2,$BM613,"")</f>
        <v/>
      </c>
      <c r="AR2353" s="25" t="str">
        <f>IF($BK613='Dummy Matches Summary'!AR$2,$BM613,"")</f>
        <v/>
      </c>
      <c r="AS2353" s="25" t="str">
        <f>IF($BK613='Dummy Matches Summary'!AS$2,$BM613,"")</f>
        <v/>
      </c>
      <c r="AT2353" s="25" t="str">
        <f>IF($BK613='Dummy Matches Summary'!AT$2,$BM613,"")</f>
        <v/>
      </c>
      <c r="AU2353" s="25" t="str">
        <f>IF($BK613='Dummy Matches Summary'!AU$2,$BM613,"")</f>
        <v/>
      </c>
      <c r="AV2353" s="25" t="str">
        <f>IF($BK613='Dummy Matches Summary'!AV$2,$BM613,"")</f>
        <v/>
      </c>
      <c r="AW2353" s="25" t="str">
        <f>IF($BK613='Dummy Matches Summary'!AW$2,$BM613,"")</f>
        <v/>
      </c>
      <c r="AX2353" s="25" t="str">
        <f>IF($BK613='Dummy Matches Summary'!AX$2,$BM613,"")</f>
        <v/>
      </c>
      <c r="AY2353" s="25" t="str">
        <f>IF($BK613='Dummy Matches Summary'!AY$2,$BM613,"")</f>
        <v/>
      </c>
      <c r="AZ2353" s="25" t="str">
        <f>IF($BK613='Dummy Matches Summary'!AZ$2,$BM613,"")</f>
        <v/>
      </c>
      <c r="BA2353" s="25" t="str">
        <f>IF($BK613='Dummy Matches Summary'!BA$2,$BM613,"")</f>
        <v/>
      </c>
      <c r="BB2353" s="25" t="str">
        <f>IF($BK613='Dummy Matches Summary'!BB$2,$BM613,"")</f>
        <v/>
      </c>
      <c r="BC2353" s="25" t="str">
        <f>IF($BK613='Dummy Matches Summary'!BC$2,$BM613,"")</f>
        <v/>
      </c>
      <c r="BD2353" s="25" t="str">
        <f>IF($BK613='Dummy Matches Summary'!BD$2,$BM613,"")</f>
        <v/>
      </c>
      <c r="BE2353" s="25" t="str">
        <f>IF($BK613='Dummy Matches Summary'!BE$2,$BM613,"")</f>
        <v/>
      </c>
      <c r="BF2353" s="25" t="str">
        <f>IF($BK613='Dummy Matches Summary'!BF$2,$BM613,"")</f>
        <v/>
      </c>
      <c r="BG2353" s="25" t="str">
        <f>IF($BK613='Dummy Matches Summary'!BG$2,$BM613,"")</f>
        <v/>
      </c>
    </row>
    <row r="2354" spans="1:59" x14ac:dyDescent="0.3">
      <c r="A2354" s="40">
        <v>2352</v>
      </c>
      <c r="B2354" s="25" t="str">
        <f>IF($BK614='Dummy Matches Summary'!B$2,$BM614,"")</f>
        <v/>
      </c>
      <c r="C2354" s="25" t="str">
        <f>IF($BK614='Dummy Matches Summary'!C$2,$BM614,"")</f>
        <v/>
      </c>
      <c r="D2354" s="25" t="str">
        <f>IF($BK614='Dummy Matches Summary'!D$2,$BM614,"")</f>
        <v/>
      </c>
      <c r="E2354" s="25" t="str">
        <f>IF($BK614='Dummy Matches Summary'!E$2,$BM614,"")</f>
        <v/>
      </c>
      <c r="F2354" s="25" t="str">
        <f>IF($BK614='Dummy Matches Summary'!F$2,$BM614,"")</f>
        <v/>
      </c>
      <c r="G2354" s="25" t="str">
        <f>IF($BK614='Dummy Matches Summary'!G$2,$BM614,"")</f>
        <v/>
      </c>
      <c r="H2354" s="25" t="str">
        <f>IF($BK614='Dummy Matches Summary'!H$2,$BM614,"")</f>
        <v/>
      </c>
      <c r="I2354" s="25" t="str">
        <f>IF($BK614='Dummy Matches Summary'!I$2,$BM614,"")</f>
        <v/>
      </c>
      <c r="J2354" s="25" t="str">
        <f>IF($BK614='Dummy Matches Summary'!J$2,$BM614,"")</f>
        <v/>
      </c>
      <c r="K2354" s="25" t="str">
        <f>IF($BK614='Dummy Matches Summary'!K$2,$BM614,"")</f>
        <v/>
      </c>
      <c r="L2354" s="25" t="str">
        <f>IF($BK614='Dummy Matches Summary'!L$2,$BM614,"")</f>
        <v/>
      </c>
      <c r="M2354" s="25" t="str">
        <f>IF($BK614='Dummy Matches Summary'!M$2,$BM614,"")</f>
        <v/>
      </c>
      <c r="N2354" s="25" t="str">
        <f>IF($BK614='Dummy Matches Summary'!N$2,$BM614,"")</f>
        <v/>
      </c>
      <c r="O2354" s="25" t="str">
        <f>IF($BK614='Dummy Matches Summary'!O$2,$BM614,"")</f>
        <v/>
      </c>
      <c r="P2354" s="25" t="str">
        <f>IF($BK614='Dummy Matches Summary'!P$2,$BM614,"")</f>
        <v/>
      </c>
      <c r="Q2354" s="25" t="str">
        <f>IF($BK614='Dummy Matches Summary'!Q$2,$BM614,"")</f>
        <v/>
      </c>
      <c r="R2354" s="25" t="str">
        <f>IF($BK614='Dummy Matches Summary'!R$2,$BM614,"")</f>
        <v/>
      </c>
      <c r="S2354" s="25" t="str">
        <f>IF($BK614='Dummy Matches Summary'!S$2,$BM614,"")</f>
        <v/>
      </c>
      <c r="T2354" s="25" t="str">
        <f>IF($BK614='Dummy Matches Summary'!T$2,$BM614,"")</f>
        <v/>
      </c>
      <c r="U2354" s="25" t="str">
        <f>IF($BK614='Dummy Matches Summary'!U$2,$BM614,"")</f>
        <v/>
      </c>
      <c r="V2354" s="25" t="str">
        <f>IF($BK614='Dummy Matches Summary'!V$2,$BM614,"")</f>
        <v/>
      </c>
      <c r="W2354" s="25" t="str">
        <f>IF($BK614='Dummy Matches Summary'!W$2,$BM614,"")</f>
        <v/>
      </c>
      <c r="X2354" s="25" t="str">
        <f>IF($BK614='Dummy Matches Summary'!X$2,$BM614,"")</f>
        <v/>
      </c>
      <c r="Y2354" s="25" t="str">
        <f>IF($BK614='Dummy Matches Summary'!Y$2,$BM614,"")</f>
        <v/>
      </c>
      <c r="Z2354" s="25" t="str">
        <f>IF($BK614='Dummy Matches Summary'!Z$2,$BM614,"")</f>
        <v/>
      </c>
      <c r="AA2354" s="25" t="str">
        <f>IF($BK614='Dummy Matches Summary'!AA$2,$BM614,"")</f>
        <v/>
      </c>
      <c r="AB2354" s="25" t="str">
        <f>IF($BK614='Dummy Matches Summary'!AB$2,$BM614,"")</f>
        <v/>
      </c>
      <c r="AC2354" s="25" t="str">
        <f>IF($BK614='Dummy Matches Summary'!AC$2,$BM614,"")</f>
        <v/>
      </c>
      <c r="AD2354" s="25" t="str">
        <f>IF($BK614='Dummy Matches Summary'!AD$2,$BM614,"")</f>
        <v/>
      </c>
      <c r="AE2354" s="25" t="str">
        <f>IF($BK614='Dummy Matches Summary'!AE$2,$BM614,"")</f>
        <v/>
      </c>
      <c r="AF2354" s="25" t="str">
        <f>IF($BK614='Dummy Matches Summary'!AF$2,$BM614,"")</f>
        <v/>
      </c>
      <c r="AG2354" s="25" t="str">
        <f>IF($BK614='Dummy Matches Summary'!AG$2,$BM614,"")</f>
        <v/>
      </c>
      <c r="AH2354" s="25" t="str">
        <f>IF($BK614='Dummy Matches Summary'!AH$2,$BM614,"")</f>
        <v/>
      </c>
      <c r="AI2354" s="25" t="str">
        <f>IF($BK614='Dummy Matches Summary'!AI$2,$BM614,"")</f>
        <v/>
      </c>
      <c r="AJ2354" s="25" t="str">
        <f>IF($BK614='Dummy Matches Summary'!AJ$2,$BM614,"")</f>
        <v/>
      </c>
      <c r="AK2354" s="25" t="str">
        <f>IF($BK614='Dummy Matches Summary'!AK$2,$BM614,"")</f>
        <v/>
      </c>
      <c r="AL2354" s="25" t="str">
        <f>IF($BK614='Dummy Matches Summary'!AL$2,$BM614,"")</f>
        <v/>
      </c>
      <c r="AM2354" s="25" t="str">
        <f>IF($BK614='Dummy Matches Summary'!AM$2,$BM614,"")</f>
        <v/>
      </c>
      <c r="AN2354" s="25" t="str">
        <f>IF($BK614='Dummy Matches Summary'!AN$2,$BM614,"")</f>
        <v/>
      </c>
      <c r="AO2354" s="25" t="str">
        <f>IF($BK614='Dummy Matches Summary'!AO$2,$BM614,"")</f>
        <v/>
      </c>
      <c r="AP2354" s="25" t="str">
        <f>IF($BK614='Dummy Matches Summary'!AP$2,$BM614,"")</f>
        <v/>
      </c>
      <c r="AQ2354" s="25" t="str">
        <f>IF($BK614='Dummy Matches Summary'!AQ$2,$BM614,"")</f>
        <v/>
      </c>
      <c r="AR2354" s="25" t="str">
        <f>IF($BK614='Dummy Matches Summary'!AR$2,$BM614,"")</f>
        <v/>
      </c>
      <c r="AS2354" s="25" t="str">
        <f>IF($BK614='Dummy Matches Summary'!AS$2,$BM614,"")</f>
        <v/>
      </c>
      <c r="AT2354" s="25" t="str">
        <f>IF($BK614='Dummy Matches Summary'!AT$2,$BM614,"")</f>
        <v/>
      </c>
      <c r="AU2354" s="25" t="str">
        <f>IF($BK614='Dummy Matches Summary'!AU$2,$BM614,"")</f>
        <v/>
      </c>
      <c r="AV2354" s="25" t="str">
        <f>IF($BK614='Dummy Matches Summary'!AV$2,$BM614,"")</f>
        <v/>
      </c>
      <c r="AW2354" s="25" t="str">
        <f>IF($BK614='Dummy Matches Summary'!AW$2,$BM614,"")</f>
        <v/>
      </c>
      <c r="AX2354" s="25" t="str">
        <f>IF($BK614='Dummy Matches Summary'!AX$2,$BM614,"")</f>
        <v/>
      </c>
      <c r="AY2354" s="25" t="str">
        <f>IF($BK614='Dummy Matches Summary'!AY$2,$BM614,"")</f>
        <v/>
      </c>
      <c r="AZ2354" s="25" t="str">
        <f>IF($BK614='Dummy Matches Summary'!AZ$2,$BM614,"")</f>
        <v/>
      </c>
      <c r="BA2354" s="25" t="str">
        <f>IF($BK614='Dummy Matches Summary'!BA$2,$BM614,"")</f>
        <v/>
      </c>
      <c r="BB2354" s="25" t="str">
        <f>IF($BK614='Dummy Matches Summary'!BB$2,$BM614,"")</f>
        <v/>
      </c>
      <c r="BC2354" s="25" t="str">
        <f>IF($BK614='Dummy Matches Summary'!BC$2,$BM614,"")</f>
        <v/>
      </c>
      <c r="BD2354" s="25" t="str">
        <f>IF($BK614='Dummy Matches Summary'!BD$2,$BM614,"")</f>
        <v/>
      </c>
      <c r="BE2354" s="25" t="str">
        <f>IF($BK614='Dummy Matches Summary'!BE$2,$BM614,"")</f>
        <v/>
      </c>
      <c r="BF2354" s="25" t="str">
        <f>IF($BK614='Dummy Matches Summary'!BF$2,$BM614,"")</f>
        <v/>
      </c>
      <c r="BG2354" s="25" t="str">
        <f>IF($BK614='Dummy Matches Summary'!BG$2,$BM614,"")</f>
        <v/>
      </c>
    </row>
    <row r="2355" spans="1:59" x14ac:dyDescent="0.3">
      <c r="A2355" s="40">
        <v>2353</v>
      </c>
      <c r="B2355" s="25" t="str">
        <f>IF($BK615='Dummy Matches Summary'!B$2,$BM615,"")</f>
        <v/>
      </c>
      <c r="C2355" s="25" t="str">
        <f>IF($BK615='Dummy Matches Summary'!C$2,$BM615,"")</f>
        <v/>
      </c>
      <c r="D2355" s="25" t="str">
        <f>IF($BK615='Dummy Matches Summary'!D$2,$BM615,"")</f>
        <v/>
      </c>
      <c r="E2355" s="25" t="str">
        <f>IF($BK615='Dummy Matches Summary'!E$2,$BM615,"")</f>
        <v/>
      </c>
      <c r="F2355" s="25" t="str">
        <f>IF($BK615='Dummy Matches Summary'!F$2,$BM615,"")</f>
        <v/>
      </c>
      <c r="G2355" s="25" t="str">
        <f>IF($BK615='Dummy Matches Summary'!G$2,$BM615,"")</f>
        <v/>
      </c>
      <c r="H2355" s="25" t="str">
        <f>IF($BK615='Dummy Matches Summary'!H$2,$BM615,"")</f>
        <v/>
      </c>
      <c r="I2355" s="25" t="str">
        <f>IF($BK615='Dummy Matches Summary'!I$2,$BM615,"")</f>
        <v/>
      </c>
      <c r="J2355" s="25" t="str">
        <f>IF($BK615='Dummy Matches Summary'!J$2,$BM615,"")</f>
        <v/>
      </c>
      <c r="K2355" s="25" t="str">
        <f>IF($BK615='Dummy Matches Summary'!K$2,$BM615,"")</f>
        <v/>
      </c>
      <c r="L2355" s="25" t="str">
        <f>IF($BK615='Dummy Matches Summary'!L$2,$BM615,"")</f>
        <v/>
      </c>
      <c r="M2355" s="25" t="str">
        <f>IF($BK615='Dummy Matches Summary'!M$2,$BM615,"")</f>
        <v/>
      </c>
      <c r="N2355" s="25" t="str">
        <f>IF($BK615='Dummy Matches Summary'!N$2,$BM615,"")</f>
        <v/>
      </c>
      <c r="O2355" s="25" t="str">
        <f>IF($BK615='Dummy Matches Summary'!O$2,$BM615,"")</f>
        <v/>
      </c>
      <c r="P2355" s="25" t="str">
        <f>IF($BK615='Dummy Matches Summary'!P$2,$BM615,"")</f>
        <v/>
      </c>
      <c r="Q2355" s="25" t="str">
        <f>IF($BK615='Dummy Matches Summary'!Q$2,$BM615,"")</f>
        <v/>
      </c>
      <c r="R2355" s="25" t="str">
        <f>IF($BK615='Dummy Matches Summary'!R$2,$BM615,"")</f>
        <v/>
      </c>
      <c r="S2355" s="25" t="str">
        <f>IF($BK615='Dummy Matches Summary'!S$2,$BM615,"")</f>
        <v/>
      </c>
      <c r="T2355" s="25" t="str">
        <f>IF($BK615='Dummy Matches Summary'!T$2,$BM615,"")</f>
        <v/>
      </c>
      <c r="U2355" s="25" t="str">
        <f>IF($BK615='Dummy Matches Summary'!U$2,$BM615,"")</f>
        <v/>
      </c>
      <c r="V2355" s="25" t="str">
        <f>IF($BK615='Dummy Matches Summary'!V$2,$BM615,"")</f>
        <v/>
      </c>
      <c r="W2355" s="25" t="str">
        <f>IF($BK615='Dummy Matches Summary'!W$2,$BM615,"")</f>
        <v/>
      </c>
      <c r="X2355" s="25" t="str">
        <f>IF($BK615='Dummy Matches Summary'!X$2,$BM615,"")</f>
        <v/>
      </c>
      <c r="Y2355" s="25" t="str">
        <f>IF($BK615='Dummy Matches Summary'!Y$2,$BM615,"")</f>
        <v/>
      </c>
      <c r="Z2355" s="25" t="str">
        <f>IF($BK615='Dummy Matches Summary'!Z$2,$BM615,"")</f>
        <v/>
      </c>
      <c r="AA2355" s="25" t="str">
        <f>IF($BK615='Dummy Matches Summary'!AA$2,$BM615,"")</f>
        <v/>
      </c>
      <c r="AB2355" s="25" t="str">
        <f>IF($BK615='Dummy Matches Summary'!AB$2,$BM615,"")</f>
        <v/>
      </c>
      <c r="AC2355" s="25" t="str">
        <f>IF($BK615='Dummy Matches Summary'!AC$2,$BM615,"")</f>
        <v/>
      </c>
      <c r="AD2355" s="25" t="str">
        <f>IF($BK615='Dummy Matches Summary'!AD$2,$BM615,"")</f>
        <v/>
      </c>
      <c r="AE2355" s="25" t="str">
        <f>IF($BK615='Dummy Matches Summary'!AE$2,$BM615,"")</f>
        <v/>
      </c>
      <c r="AF2355" s="25" t="str">
        <f>IF($BK615='Dummy Matches Summary'!AF$2,$BM615,"")</f>
        <v/>
      </c>
      <c r="AG2355" s="25" t="str">
        <f>IF($BK615='Dummy Matches Summary'!AG$2,$BM615,"")</f>
        <v/>
      </c>
      <c r="AH2355" s="25" t="str">
        <f>IF($BK615='Dummy Matches Summary'!AH$2,$BM615,"")</f>
        <v/>
      </c>
      <c r="AI2355" s="25" t="str">
        <f>IF($BK615='Dummy Matches Summary'!AI$2,$BM615,"")</f>
        <v/>
      </c>
      <c r="AJ2355" s="25" t="str">
        <f>IF($BK615='Dummy Matches Summary'!AJ$2,$BM615,"")</f>
        <v/>
      </c>
      <c r="AK2355" s="25" t="str">
        <f>IF($BK615='Dummy Matches Summary'!AK$2,$BM615,"")</f>
        <v/>
      </c>
      <c r="AL2355" s="25" t="str">
        <f>IF($BK615='Dummy Matches Summary'!AL$2,$BM615,"")</f>
        <v/>
      </c>
      <c r="AM2355" s="25" t="str">
        <f>IF($BK615='Dummy Matches Summary'!AM$2,$BM615,"")</f>
        <v/>
      </c>
      <c r="AN2355" s="25" t="str">
        <f>IF($BK615='Dummy Matches Summary'!AN$2,$BM615,"")</f>
        <v/>
      </c>
      <c r="AO2355" s="25" t="str">
        <f>IF($BK615='Dummy Matches Summary'!AO$2,$BM615,"")</f>
        <v/>
      </c>
      <c r="AP2355" s="25" t="str">
        <f>IF($BK615='Dummy Matches Summary'!AP$2,$BM615,"")</f>
        <v/>
      </c>
      <c r="AQ2355" s="25" t="str">
        <f>IF($BK615='Dummy Matches Summary'!AQ$2,$BM615,"")</f>
        <v/>
      </c>
      <c r="AR2355" s="25" t="str">
        <f>IF($BK615='Dummy Matches Summary'!AR$2,$BM615,"")</f>
        <v/>
      </c>
      <c r="AS2355" s="25" t="str">
        <f>IF($BK615='Dummy Matches Summary'!AS$2,$BM615,"")</f>
        <v/>
      </c>
      <c r="AT2355" s="25" t="str">
        <f>IF($BK615='Dummy Matches Summary'!AT$2,$BM615,"")</f>
        <v/>
      </c>
      <c r="AU2355" s="25" t="str">
        <f>IF($BK615='Dummy Matches Summary'!AU$2,$BM615,"")</f>
        <v/>
      </c>
      <c r="AV2355" s="25" t="str">
        <f>IF($BK615='Dummy Matches Summary'!AV$2,$BM615,"")</f>
        <v/>
      </c>
      <c r="AW2355" s="25" t="str">
        <f>IF($BK615='Dummy Matches Summary'!AW$2,$BM615,"")</f>
        <v/>
      </c>
      <c r="AX2355" s="25" t="str">
        <f>IF($BK615='Dummy Matches Summary'!AX$2,$BM615,"")</f>
        <v/>
      </c>
      <c r="AY2355" s="25" t="str">
        <f>IF($BK615='Dummy Matches Summary'!AY$2,$BM615,"")</f>
        <v/>
      </c>
      <c r="AZ2355" s="25" t="str">
        <f>IF($BK615='Dummy Matches Summary'!AZ$2,$BM615,"")</f>
        <v/>
      </c>
      <c r="BA2355" s="25" t="str">
        <f>IF($BK615='Dummy Matches Summary'!BA$2,$BM615,"")</f>
        <v/>
      </c>
      <c r="BB2355" s="25" t="str">
        <f>IF($BK615='Dummy Matches Summary'!BB$2,$BM615,"")</f>
        <v/>
      </c>
      <c r="BC2355" s="25" t="str">
        <f>IF($BK615='Dummy Matches Summary'!BC$2,$BM615,"")</f>
        <v/>
      </c>
      <c r="BD2355" s="25" t="str">
        <f>IF($BK615='Dummy Matches Summary'!BD$2,$BM615,"")</f>
        <v/>
      </c>
      <c r="BE2355" s="25" t="str">
        <f>IF($BK615='Dummy Matches Summary'!BE$2,$BM615,"")</f>
        <v/>
      </c>
      <c r="BF2355" s="25" t="str">
        <f>IF($BK615='Dummy Matches Summary'!BF$2,$BM615,"")</f>
        <v/>
      </c>
      <c r="BG2355" s="25" t="str">
        <f>IF($BK615='Dummy Matches Summary'!BG$2,$BM615,"")</f>
        <v/>
      </c>
    </row>
    <row r="2356" spans="1:59" x14ac:dyDescent="0.3">
      <c r="A2356" s="40">
        <v>2354</v>
      </c>
      <c r="B2356" s="25" t="str">
        <f>IF($BK616='Dummy Matches Summary'!B$2,$BM616,"")</f>
        <v/>
      </c>
      <c r="C2356" s="25" t="str">
        <f>IF($BK616='Dummy Matches Summary'!C$2,$BM616,"")</f>
        <v/>
      </c>
      <c r="D2356" s="25" t="str">
        <f>IF($BK616='Dummy Matches Summary'!D$2,$BM616,"")</f>
        <v/>
      </c>
      <c r="E2356" s="25" t="str">
        <f>IF($BK616='Dummy Matches Summary'!E$2,$BM616,"")</f>
        <v/>
      </c>
      <c r="F2356" s="25" t="str">
        <f>IF($BK616='Dummy Matches Summary'!F$2,$BM616,"")</f>
        <v/>
      </c>
      <c r="G2356" s="25" t="str">
        <f>IF($BK616='Dummy Matches Summary'!G$2,$BM616,"")</f>
        <v/>
      </c>
      <c r="H2356" s="25" t="str">
        <f>IF($BK616='Dummy Matches Summary'!H$2,$BM616,"")</f>
        <v/>
      </c>
      <c r="I2356" s="25" t="str">
        <f>IF($BK616='Dummy Matches Summary'!I$2,$BM616,"")</f>
        <v/>
      </c>
      <c r="J2356" s="25" t="str">
        <f>IF($BK616='Dummy Matches Summary'!J$2,$BM616,"")</f>
        <v/>
      </c>
      <c r="K2356" s="25" t="str">
        <f>IF($BK616='Dummy Matches Summary'!K$2,$BM616,"")</f>
        <v/>
      </c>
      <c r="L2356" s="25" t="str">
        <f>IF($BK616='Dummy Matches Summary'!L$2,$BM616,"")</f>
        <v/>
      </c>
      <c r="M2356" s="25" t="str">
        <f>IF($BK616='Dummy Matches Summary'!M$2,$BM616,"")</f>
        <v/>
      </c>
      <c r="N2356" s="25" t="str">
        <f>IF($BK616='Dummy Matches Summary'!N$2,$BM616,"")</f>
        <v/>
      </c>
      <c r="O2356" s="25" t="str">
        <f>IF($BK616='Dummy Matches Summary'!O$2,$BM616,"")</f>
        <v/>
      </c>
      <c r="P2356" s="25" t="str">
        <f>IF($BK616='Dummy Matches Summary'!P$2,$BM616,"")</f>
        <v/>
      </c>
      <c r="Q2356" s="25" t="str">
        <f>IF($BK616='Dummy Matches Summary'!Q$2,$BM616,"")</f>
        <v/>
      </c>
      <c r="R2356" s="25" t="str">
        <f>IF($BK616='Dummy Matches Summary'!R$2,$BM616,"")</f>
        <v/>
      </c>
      <c r="S2356" s="25" t="str">
        <f>IF($BK616='Dummy Matches Summary'!S$2,$BM616,"")</f>
        <v/>
      </c>
      <c r="T2356" s="25" t="str">
        <f>IF($BK616='Dummy Matches Summary'!T$2,$BM616,"")</f>
        <v/>
      </c>
      <c r="U2356" s="25" t="str">
        <f>IF($BK616='Dummy Matches Summary'!U$2,$BM616,"")</f>
        <v/>
      </c>
      <c r="V2356" s="25" t="str">
        <f>IF($BK616='Dummy Matches Summary'!V$2,$BM616,"")</f>
        <v/>
      </c>
      <c r="W2356" s="25" t="str">
        <f>IF($BK616='Dummy Matches Summary'!W$2,$BM616,"")</f>
        <v/>
      </c>
      <c r="X2356" s="25" t="str">
        <f>IF($BK616='Dummy Matches Summary'!X$2,$BM616,"")</f>
        <v/>
      </c>
      <c r="Y2356" s="25" t="str">
        <f>IF($BK616='Dummy Matches Summary'!Y$2,$BM616,"")</f>
        <v/>
      </c>
      <c r="Z2356" s="25" t="str">
        <f>IF($BK616='Dummy Matches Summary'!Z$2,$BM616,"")</f>
        <v/>
      </c>
      <c r="AA2356" s="25" t="str">
        <f>IF($BK616='Dummy Matches Summary'!AA$2,$BM616,"")</f>
        <v/>
      </c>
      <c r="AB2356" s="25" t="str">
        <f>IF($BK616='Dummy Matches Summary'!AB$2,$BM616,"")</f>
        <v/>
      </c>
      <c r="AC2356" s="25" t="str">
        <f>IF($BK616='Dummy Matches Summary'!AC$2,$BM616,"")</f>
        <v/>
      </c>
      <c r="AD2356" s="25" t="str">
        <f>IF($BK616='Dummy Matches Summary'!AD$2,$BM616,"")</f>
        <v/>
      </c>
      <c r="AE2356" s="25" t="str">
        <f>IF($BK616='Dummy Matches Summary'!AE$2,$BM616,"")</f>
        <v/>
      </c>
      <c r="AF2356" s="25" t="str">
        <f>IF($BK616='Dummy Matches Summary'!AF$2,$BM616,"")</f>
        <v/>
      </c>
      <c r="AG2356" s="25" t="str">
        <f>IF($BK616='Dummy Matches Summary'!AG$2,$BM616,"")</f>
        <v/>
      </c>
      <c r="AH2356" s="25" t="str">
        <f>IF($BK616='Dummy Matches Summary'!AH$2,$BM616,"")</f>
        <v/>
      </c>
      <c r="AI2356" s="25" t="str">
        <f>IF($BK616='Dummy Matches Summary'!AI$2,$BM616,"")</f>
        <v/>
      </c>
      <c r="AJ2356" s="25" t="str">
        <f>IF($BK616='Dummy Matches Summary'!AJ$2,$BM616,"")</f>
        <v/>
      </c>
      <c r="AK2356" s="25" t="str">
        <f>IF($BK616='Dummy Matches Summary'!AK$2,$BM616,"")</f>
        <v/>
      </c>
      <c r="AL2356" s="25" t="str">
        <f>IF($BK616='Dummy Matches Summary'!AL$2,$BM616,"")</f>
        <v/>
      </c>
      <c r="AM2356" s="25" t="str">
        <f>IF($BK616='Dummy Matches Summary'!AM$2,$BM616,"")</f>
        <v/>
      </c>
      <c r="AN2356" s="25" t="str">
        <f>IF($BK616='Dummy Matches Summary'!AN$2,$BM616,"")</f>
        <v/>
      </c>
      <c r="AO2356" s="25" t="str">
        <f>IF($BK616='Dummy Matches Summary'!AO$2,$BM616,"")</f>
        <v/>
      </c>
      <c r="AP2356" s="25" t="str">
        <f>IF($BK616='Dummy Matches Summary'!AP$2,$BM616,"")</f>
        <v/>
      </c>
      <c r="AQ2356" s="25" t="str">
        <f>IF($BK616='Dummy Matches Summary'!AQ$2,$BM616,"")</f>
        <v/>
      </c>
      <c r="AR2356" s="25" t="str">
        <f>IF($BK616='Dummy Matches Summary'!AR$2,$BM616,"")</f>
        <v/>
      </c>
      <c r="AS2356" s="25" t="str">
        <f>IF($BK616='Dummy Matches Summary'!AS$2,$BM616,"")</f>
        <v/>
      </c>
      <c r="AT2356" s="25" t="str">
        <f>IF($BK616='Dummy Matches Summary'!AT$2,$BM616,"")</f>
        <v/>
      </c>
      <c r="AU2356" s="25" t="str">
        <f>IF($BK616='Dummy Matches Summary'!AU$2,$BM616,"")</f>
        <v/>
      </c>
      <c r="AV2356" s="25" t="str">
        <f>IF($BK616='Dummy Matches Summary'!AV$2,$BM616,"")</f>
        <v/>
      </c>
      <c r="AW2356" s="25" t="str">
        <f>IF($BK616='Dummy Matches Summary'!AW$2,$BM616,"")</f>
        <v/>
      </c>
      <c r="AX2356" s="25" t="str">
        <f>IF($BK616='Dummy Matches Summary'!AX$2,$BM616,"")</f>
        <v/>
      </c>
      <c r="AY2356" s="25" t="str">
        <f>IF($BK616='Dummy Matches Summary'!AY$2,$BM616,"")</f>
        <v/>
      </c>
      <c r="AZ2356" s="25" t="str">
        <f>IF($BK616='Dummy Matches Summary'!AZ$2,$BM616,"")</f>
        <v/>
      </c>
      <c r="BA2356" s="25" t="str">
        <f>IF($BK616='Dummy Matches Summary'!BA$2,$BM616,"")</f>
        <v/>
      </c>
      <c r="BB2356" s="25" t="str">
        <f>IF($BK616='Dummy Matches Summary'!BB$2,$BM616,"")</f>
        <v/>
      </c>
      <c r="BC2356" s="25" t="str">
        <f>IF($BK616='Dummy Matches Summary'!BC$2,$BM616,"")</f>
        <v/>
      </c>
      <c r="BD2356" s="25" t="str">
        <f>IF($BK616='Dummy Matches Summary'!BD$2,$BM616,"")</f>
        <v/>
      </c>
      <c r="BE2356" s="25" t="str">
        <f>IF($BK616='Dummy Matches Summary'!BE$2,$BM616,"")</f>
        <v/>
      </c>
      <c r="BF2356" s="25" t="str">
        <f>IF($BK616='Dummy Matches Summary'!BF$2,$BM616,"")</f>
        <v/>
      </c>
      <c r="BG2356" s="25" t="str">
        <f>IF($BK616='Dummy Matches Summary'!BG$2,$BM616,"")</f>
        <v/>
      </c>
    </row>
    <row r="2357" spans="1:59" x14ac:dyDescent="0.3">
      <c r="A2357" s="40">
        <v>2355</v>
      </c>
      <c r="B2357" s="25" t="str">
        <f>IF($BK617='Dummy Matches Summary'!B$2,$BM617,"")</f>
        <v/>
      </c>
      <c r="C2357" s="25" t="str">
        <f>IF($BK617='Dummy Matches Summary'!C$2,$BM617,"")</f>
        <v/>
      </c>
      <c r="D2357" s="25" t="str">
        <f>IF($BK617='Dummy Matches Summary'!D$2,$BM617,"")</f>
        <v/>
      </c>
      <c r="E2357" s="25" t="str">
        <f>IF($BK617='Dummy Matches Summary'!E$2,$BM617,"")</f>
        <v/>
      </c>
      <c r="F2357" s="25" t="str">
        <f>IF($BK617='Dummy Matches Summary'!F$2,$BM617,"")</f>
        <v/>
      </c>
      <c r="G2357" s="25" t="str">
        <f>IF($BK617='Dummy Matches Summary'!G$2,$BM617,"")</f>
        <v/>
      </c>
      <c r="H2357" s="25" t="str">
        <f>IF($BK617='Dummy Matches Summary'!H$2,$BM617,"")</f>
        <v/>
      </c>
      <c r="I2357" s="25" t="str">
        <f>IF($BK617='Dummy Matches Summary'!I$2,$BM617,"")</f>
        <v/>
      </c>
      <c r="J2357" s="25" t="str">
        <f>IF($BK617='Dummy Matches Summary'!J$2,$BM617,"")</f>
        <v/>
      </c>
      <c r="K2357" s="25" t="str">
        <f>IF($BK617='Dummy Matches Summary'!K$2,$BM617,"")</f>
        <v/>
      </c>
      <c r="L2357" s="25" t="str">
        <f>IF($BK617='Dummy Matches Summary'!L$2,$BM617,"")</f>
        <v/>
      </c>
      <c r="M2357" s="25" t="str">
        <f>IF($BK617='Dummy Matches Summary'!M$2,$BM617,"")</f>
        <v/>
      </c>
      <c r="N2357" s="25" t="str">
        <f>IF($BK617='Dummy Matches Summary'!N$2,$BM617,"")</f>
        <v/>
      </c>
      <c r="O2357" s="25" t="str">
        <f>IF($BK617='Dummy Matches Summary'!O$2,$BM617,"")</f>
        <v/>
      </c>
      <c r="P2357" s="25" t="str">
        <f>IF($BK617='Dummy Matches Summary'!P$2,$BM617,"")</f>
        <v/>
      </c>
      <c r="Q2357" s="25" t="str">
        <f>IF($BK617='Dummy Matches Summary'!Q$2,$BM617,"")</f>
        <v/>
      </c>
      <c r="R2357" s="25" t="str">
        <f>IF($BK617='Dummy Matches Summary'!R$2,$BM617,"")</f>
        <v/>
      </c>
      <c r="S2357" s="25" t="str">
        <f>IF($BK617='Dummy Matches Summary'!S$2,$BM617,"")</f>
        <v/>
      </c>
      <c r="T2357" s="25" t="str">
        <f>IF($BK617='Dummy Matches Summary'!T$2,$BM617,"")</f>
        <v/>
      </c>
      <c r="U2357" s="25" t="str">
        <f>IF($BK617='Dummy Matches Summary'!U$2,$BM617,"")</f>
        <v/>
      </c>
      <c r="V2357" s="25" t="str">
        <f>IF($BK617='Dummy Matches Summary'!V$2,$BM617,"")</f>
        <v/>
      </c>
      <c r="W2357" s="25" t="str">
        <f>IF($BK617='Dummy Matches Summary'!W$2,$BM617,"")</f>
        <v/>
      </c>
      <c r="X2357" s="25" t="str">
        <f>IF($BK617='Dummy Matches Summary'!X$2,$BM617,"")</f>
        <v/>
      </c>
      <c r="Y2357" s="25" t="str">
        <f>IF($BK617='Dummy Matches Summary'!Y$2,$BM617,"")</f>
        <v/>
      </c>
      <c r="Z2357" s="25" t="str">
        <f>IF($BK617='Dummy Matches Summary'!Z$2,$BM617,"")</f>
        <v/>
      </c>
      <c r="AA2357" s="25" t="str">
        <f>IF($BK617='Dummy Matches Summary'!AA$2,$BM617,"")</f>
        <v/>
      </c>
      <c r="AB2357" s="25" t="str">
        <f>IF($BK617='Dummy Matches Summary'!AB$2,$BM617,"")</f>
        <v/>
      </c>
      <c r="AC2357" s="25" t="str">
        <f>IF($BK617='Dummy Matches Summary'!AC$2,$BM617,"")</f>
        <v/>
      </c>
      <c r="AD2357" s="25" t="str">
        <f>IF($BK617='Dummy Matches Summary'!AD$2,$BM617,"")</f>
        <v/>
      </c>
      <c r="AE2357" s="25" t="str">
        <f>IF($BK617='Dummy Matches Summary'!AE$2,$BM617,"")</f>
        <v/>
      </c>
      <c r="AF2357" s="25" t="str">
        <f>IF($BK617='Dummy Matches Summary'!AF$2,$BM617,"")</f>
        <v/>
      </c>
      <c r="AG2357" s="25" t="str">
        <f>IF($BK617='Dummy Matches Summary'!AG$2,$BM617,"")</f>
        <v/>
      </c>
      <c r="AH2357" s="25" t="str">
        <f>IF($BK617='Dummy Matches Summary'!AH$2,$BM617,"")</f>
        <v/>
      </c>
      <c r="AI2357" s="25" t="str">
        <f>IF($BK617='Dummy Matches Summary'!AI$2,$BM617,"")</f>
        <v/>
      </c>
      <c r="AJ2357" s="25" t="str">
        <f>IF($BK617='Dummy Matches Summary'!AJ$2,$BM617,"")</f>
        <v/>
      </c>
      <c r="AK2357" s="25" t="str">
        <f>IF($BK617='Dummy Matches Summary'!AK$2,$BM617,"")</f>
        <v/>
      </c>
      <c r="AL2357" s="25" t="str">
        <f>IF($BK617='Dummy Matches Summary'!AL$2,$BM617,"")</f>
        <v/>
      </c>
      <c r="AM2357" s="25" t="str">
        <f>IF($BK617='Dummy Matches Summary'!AM$2,$BM617,"")</f>
        <v/>
      </c>
      <c r="AN2357" s="25" t="str">
        <f>IF($BK617='Dummy Matches Summary'!AN$2,$BM617,"")</f>
        <v/>
      </c>
      <c r="AO2357" s="25" t="str">
        <f>IF($BK617='Dummy Matches Summary'!AO$2,$BM617,"")</f>
        <v/>
      </c>
      <c r="AP2357" s="25" t="str">
        <f>IF($BK617='Dummy Matches Summary'!AP$2,$BM617,"")</f>
        <v/>
      </c>
      <c r="AQ2357" s="25" t="str">
        <f>IF($BK617='Dummy Matches Summary'!AQ$2,$BM617,"")</f>
        <v/>
      </c>
      <c r="AR2357" s="25" t="str">
        <f>IF($BK617='Dummy Matches Summary'!AR$2,$BM617,"")</f>
        <v/>
      </c>
      <c r="AS2357" s="25" t="str">
        <f>IF($BK617='Dummy Matches Summary'!AS$2,$BM617,"")</f>
        <v/>
      </c>
      <c r="AT2357" s="25" t="str">
        <f>IF($BK617='Dummy Matches Summary'!AT$2,$BM617,"")</f>
        <v/>
      </c>
      <c r="AU2357" s="25" t="str">
        <f>IF($BK617='Dummy Matches Summary'!AU$2,$BM617,"")</f>
        <v/>
      </c>
      <c r="AV2357" s="25" t="str">
        <f>IF($BK617='Dummy Matches Summary'!AV$2,$BM617,"")</f>
        <v/>
      </c>
      <c r="AW2357" s="25" t="str">
        <f>IF($BK617='Dummy Matches Summary'!AW$2,$BM617,"")</f>
        <v/>
      </c>
      <c r="AX2357" s="25" t="str">
        <f>IF($BK617='Dummy Matches Summary'!AX$2,$BM617,"")</f>
        <v/>
      </c>
      <c r="AY2357" s="25" t="str">
        <f>IF($BK617='Dummy Matches Summary'!AY$2,$BM617,"")</f>
        <v/>
      </c>
      <c r="AZ2357" s="25" t="str">
        <f>IF($BK617='Dummy Matches Summary'!AZ$2,$BM617,"")</f>
        <v/>
      </c>
      <c r="BA2357" s="25" t="str">
        <f>IF($BK617='Dummy Matches Summary'!BA$2,$BM617,"")</f>
        <v/>
      </c>
      <c r="BB2357" s="25" t="str">
        <f>IF($BK617='Dummy Matches Summary'!BB$2,$BM617,"")</f>
        <v/>
      </c>
      <c r="BC2357" s="25" t="str">
        <f>IF($BK617='Dummy Matches Summary'!BC$2,$BM617,"")</f>
        <v/>
      </c>
      <c r="BD2357" s="25" t="str">
        <f>IF($BK617='Dummy Matches Summary'!BD$2,$BM617,"")</f>
        <v/>
      </c>
      <c r="BE2357" s="25" t="str">
        <f>IF($BK617='Dummy Matches Summary'!BE$2,$BM617,"")</f>
        <v/>
      </c>
      <c r="BF2357" s="25" t="str">
        <f>IF($BK617='Dummy Matches Summary'!BF$2,$BM617,"")</f>
        <v/>
      </c>
      <c r="BG2357" s="25" t="str">
        <f>IF($BK617='Dummy Matches Summary'!BG$2,$BM617,"")</f>
        <v/>
      </c>
    </row>
    <row r="2358" spans="1:59" x14ac:dyDescent="0.3">
      <c r="A2358" s="40">
        <v>2356</v>
      </c>
      <c r="B2358" s="25" t="str">
        <f>IF($BK618='Dummy Matches Summary'!B$2,$BM618,"")</f>
        <v/>
      </c>
      <c r="C2358" s="25" t="str">
        <f>IF($BK618='Dummy Matches Summary'!C$2,$BM618,"")</f>
        <v/>
      </c>
      <c r="D2358" s="25" t="str">
        <f>IF($BK618='Dummy Matches Summary'!D$2,$BM618,"")</f>
        <v/>
      </c>
      <c r="E2358" s="25" t="str">
        <f>IF($BK618='Dummy Matches Summary'!E$2,$BM618,"")</f>
        <v/>
      </c>
      <c r="F2358" s="25" t="str">
        <f>IF($BK618='Dummy Matches Summary'!F$2,$BM618,"")</f>
        <v/>
      </c>
      <c r="G2358" s="25" t="str">
        <f>IF($BK618='Dummy Matches Summary'!G$2,$BM618,"")</f>
        <v/>
      </c>
      <c r="H2358" s="25" t="str">
        <f>IF($BK618='Dummy Matches Summary'!H$2,$BM618,"")</f>
        <v/>
      </c>
      <c r="I2358" s="25" t="str">
        <f>IF($BK618='Dummy Matches Summary'!I$2,$BM618,"")</f>
        <v/>
      </c>
      <c r="J2358" s="25" t="str">
        <f>IF($BK618='Dummy Matches Summary'!J$2,$BM618,"")</f>
        <v/>
      </c>
      <c r="K2358" s="25" t="str">
        <f>IF($BK618='Dummy Matches Summary'!K$2,$BM618,"")</f>
        <v/>
      </c>
      <c r="L2358" s="25" t="str">
        <f>IF($BK618='Dummy Matches Summary'!L$2,$BM618,"")</f>
        <v/>
      </c>
      <c r="M2358" s="25" t="str">
        <f>IF($BK618='Dummy Matches Summary'!M$2,$BM618,"")</f>
        <v/>
      </c>
      <c r="N2358" s="25" t="str">
        <f>IF($BK618='Dummy Matches Summary'!N$2,$BM618,"")</f>
        <v/>
      </c>
      <c r="O2358" s="25" t="str">
        <f>IF($BK618='Dummy Matches Summary'!O$2,$BM618,"")</f>
        <v/>
      </c>
      <c r="P2358" s="25" t="str">
        <f>IF($BK618='Dummy Matches Summary'!P$2,$BM618,"")</f>
        <v/>
      </c>
      <c r="Q2358" s="25" t="str">
        <f>IF($BK618='Dummy Matches Summary'!Q$2,$BM618,"")</f>
        <v/>
      </c>
      <c r="R2358" s="25" t="str">
        <f>IF($BK618='Dummy Matches Summary'!R$2,$BM618,"")</f>
        <v/>
      </c>
      <c r="S2358" s="25" t="str">
        <f>IF($BK618='Dummy Matches Summary'!S$2,$BM618,"")</f>
        <v/>
      </c>
      <c r="T2358" s="25" t="str">
        <f>IF($BK618='Dummy Matches Summary'!T$2,$BM618,"")</f>
        <v/>
      </c>
      <c r="U2358" s="25" t="str">
        <f>IF($BK618='Dummy Matches Summary'!U$2,$BM618,"")</f>
        <v/>
      </c>
      <c r="V2358" s="25" t="str">
        <f>IF($BK618='Dummy Matches Summary'!V$2,$BM618,"")</f>
        <v/>
      </c>
      <c r="W2358" s="25" t="str">
        <f>IF($BK618='Dummy Matches Summary'!W$2,$BM618,"")</f>
        <v/>
      </c>
      <c r="X2358" s="25" t="str">
        <f>IF($BK618='Dummy Matches Summary'!X$2,$BM618,"")</f>
        <v/>
      </c>
      <c r="Y2358" s="25" t="str">
        <f>IF($BK618='Dummy Matches Summary'!Y$2,$BM618,"")</f>
        <v/>
      </c>
      <c r="Z2358" s="25" t="str">
        <f>IF($BK618='Dummy Matches Summary'!Z$2,$BM618,"")</f>
        <v/>
      </c>
      <c r="AA2358" s="25" t="str">
        <f>IF($BK618='Dummy Matches Summary'!AA$2,$BM618,"")</f>
        <v/>
      </c>
      <c r="AB2358" s="25" t="str">
        <f>IF($BK618='Dummy Matches Summary'!AB$2,$BM618,"")</f>
        <v/>
      </c>
      <c r="AC2358" s="25" t="str">
        <f>IF($BK618='Dummy Matches Summary'!AC$2,$BM618,"")</f>
        <v/>
      </c>
      <c r="AD2358" s="25" t="str">
        <f>IF($BK618='Dummy Matches Summary'!AD$2,$BM618,"")</f>
        <v/>
      </c>
      <c r="AE2358" s="25" t="str">
        <f>IF($BK618='Dummy Matches Summary'!AE$2,$BM618,"")</f>
        <v/>
      </c>
      <c r="AF2358" s="25" t="str">
        <f>IF($BK618='Dummy Matches Summary'!AF$2,$BM618,"")</f>
        <v/>
      </c>
      <c r="AG2358" s="25" t="str">
        <f>IF($BK618='Dummy Matches Summary'!AG$2,$BM618,"")</f>
        <v/>
      </c>
      <c r="AH2358" s="25" t="str">
        <f>IF($BK618='Dummy Matches Summary'!AH$2,$BM618,"")</f>
        <v/>
      </c>
      <c r="AI2358" s="25" t="str">
        <f>IF($BK618='Dummy Matches Summary'!AI$2,$BM618,"")</f>
        <v/>
      </c>
      <c r="AJ2358" s="25" t="str">
        <f>IF($BK618='Dummy Matches Summary'!AJ$2,$BM618,"")</f>
        <v/>
      </c>
      <c r="AK2358" s="25" t="str">
        <f>IF($BK618='Dummy Matches Summary'!AK$2,$BM618,"")</f>
        <v/>
      </c>
      <c r="AL2358" s="25" t="str">
        <f>IF($BK618='Dummy Matches Summary'!AL$2,$BM618,"")</f>
        <v/>
      </c>
      <c r="AM2358" s="25" t="str">
        <f>IF($BK618='Dummy Matches Summary'!AM$2,$BM618,"")</f>
        <v/>
      </c>
      <c r="AN2358" s="25" t="str">
        <f>IF($BK618='Dummy Matches Summary'!AN$2,$BM618,"")</f>
        <v/>
      </c>
      <c r="AO2358" s="25" t="str">
        <f>IF($BK618='Dummy Matches Summary'!AO$2,$BM618,"")</f>
        <v/>
      </c>
      <c r="AP2358" s="25" t="str">
        <f>IF($BK618='Dummy Matches Summary'!AP$2,$BM618,"")</f>
        <v/>
      </c>
      <c r="AQ2358" s="25" t="str">
        <f>IF($BK618='Dummy Matches Summary'!AQ$2,$BM618,"")</f>
        <v/>
      </c>
      <c r="AR2358" s="25" t="str">
        <f>IF($BK618='Dummy Matches Summary'!AR$2,$BM618,"")</f>
        <v/>
      </c>
      <c r="AS2358" s="25" t="str">
        <f>IF($BK618='Dummy Matches Summary'!AS$2,$BM618,"")</f>
        <v/>
      </c>
      <c r="AT2358" s="25" t="str">
        <f>IF($BK618='Dummy Matches Summary'!AT$2,$BM618,"")</f>
        <v/>
      </c>
      <c r="AU2358" s="25" t="str">
        <f>IF($BK618='Dummy Matches Summary'!AU$2,$BM618,"")</f>
        <v/>
      </c>
      <c r="AV2358" s="25" t="str">
        <f>IF($BK618='Dummy Matches Summary'!AV$2,$BM618,"")</f>
        <v/>
      </c>
      <c r="AW2358" s="25" t="str">
        <f>IF($BK618='Dummy Matches Summary'!AW$2,$BM618,"")</f>
        <v/>
      </c>
      <c r="AX2358" s="25" t="str">
        <f>IF($BK618='Dummy Matches Summary'!AX$2,$BM618,"")</f>
        <v/>
      </c>
      <c r="AY2358" s="25" t="str">
        <f>IF($BK618='Dummy Matches Summary'!AY$2,$BM618,"")</f>
        <v/>
      </c>
      <c r="AZ2358" s="25" t="str">
        <f>IF($BK618='Dummy Matches Summary'!AZ$2,$BM618,"")</f>
        <v/>
      </c>
      <c r="BA2358" s="25" t="str">
        <f>IF($BK618='Dummy Matches Summary'!BA$2,$BM618,"")</f>
        <v/>
      </c>
      <c r="BB2358" s="25" t="str">
        <f>IF($BK618='Dummy Matches Summary'!BB$2,$BM618,"")</f>
        <v/>
      </c>
      <c r="BC2358" s="25" t="str">
        <f>IF($BK618='Dummy Matches Summary'!BC$2,$BM618,"")</f>
        <v/>
      </c>
      <c r="BD2358" s="25" t="str">
        <f>IF($BK618='Dummy Matches Summary'!BD$2,$BM618,"")</f>
        <v/>
      </c>
      <c r="BE2358" s="25" t="str">
        <f>IF($BK618='Dummy Matches Summary'!BE$2,$BM618,"")</f>
        <v/>
      </c>
      <c r="BF2358" s="25" t="str">
        <f>IF($BK618='Dummy Matches Summary'!BF$2,$BM618,"")</f>
        <v/>
      </c>
      <c r="BG2358" s="25" t="str">
        <f>IF($BK618='Dummy Matches Summary'!BG$2,$BM618,"")</f>
        <v/>
      </c>
    </row>
    <row r="2359" spans="1:59" x14ac:dyDescent="0.3">
      <c r="A2359" s="40">
        <v>2357</v>
      </c>
      <c r="B2359" s="25" t="str">
        <f>IF($BK619='Dummy Matches Summary'!B$2,$BM619,"")</f>
        <v/>
      </c>
      <c r="C2359" s="25" t="str">
        <f>IF($BK619='Dummy Matches Summary'!C$2,$BM619,"")</f>
        <v/>
      </c>
      <c r="D2359" s="25" t="str">
        <f>IF($BK619='Dummy Matches Summary'!D$2,$BM619,"")</f>
        <v/>
      </c>
      <c r="E2359" s="25" t="str">
        <f>IF($BK619='Dummy Matches Summary'!E$2,$BM619,"")</f>
        <v/>
      </c>
      <c r="F2359" s="25" t="str">
        <f>IF($BK619='Dummy Matches Summary'!F$2,$BM619,"")</f>
        <v/>
      </c>
      <c r="G2359" s="25" t="str">
        <f>IF($BK619='Dummy Matches Summary'!G$2,$BM619,"")</f>
        <v/>
      </c>
      <c r="H2359" s="25" t="str">
        <f>IF($BK619='Dummy Matches Summary'!H$2,$BM619,"")</f>
        <v/>
      </c>
      <c r="I2359" s="25" t="str">
        <f>IF($BK619='Dummy Matches Summary'!I$2,$BM619,"")</f>
        <v/>
      </c>
      <c r="J2359" s="25" t="str">
        <f>IF($BK619='Dummy Matches Summary'!J$2,$BM619,"")</f>
        <v/>
      </c>
      <c r="K2359" s="25" t="str">
        <f>IF($BK619='Dummy Matches Summary'!K$2,$BM619,"")</f>
        <v/>
      </c>
      <c r="L2359" s="25" t="str">
        <f>IF($BK619='Dummy Matches Summary'!L$2,$BM619,"")</f>
        <v/>
      </c>
      <c r="M2359" s="25" t="str">
        <f>IF($BK619='Dummy Matches Summary'!M$2,$BM619,"")</f>
        <v/>
      </c>
      <c r="N2359" s="25" t="str">
        <f>IF($BK619='Dummy Matches Summary'!N$2,$BM619,"")</f>
        <v/>
      </c>
      <c r="O2359" s="25" t="str">
        <f>IF($BK619='Dummy Matches Summary'!O$2,$BM619,"")</f>
        <v/>
      </c>
      <c r="P2359" s="25" t="str">
        <f>IF($BK619='Dummy Matches Summary'!P$2,$BM619,"")</f>
        <v/>
      </c>
      <c r="Q2359" s="25" t="str">
        <f>IF($BK619='Dummy Matches Summary'!Q$2,$BM619,"")</f>
        <v/>
      </c>
      <c r="R2359" s="25" t="str">
        <f>IF($BK619='Dummy Matches Summary'!R$2,$BM619,"")</f>
        <v/>
      </c>
      <c r="S2359" s="25" t="str">
        <f>IF($BK619='Dummy Matches Summary'!S$2,$BM619,"")</f>
        <v/>
      </c>
      <c r="T2359" s="25" t="str">
        <f>IF($BK619='Dummy Matches Summary'!T$2,$BM619,"")</f>
        <v/>
      </c>
      <c r="U2359" s="25" t="str">
        <f>IF($BK619='Dummy Matches Summary'!U$2,$BM619,"")</f>
        <v/>
      </c>
      <c r="V2359" s="25" t="str">
        <f>IF($BK619='Dummy Matches Summary'!V$2,$BM619,"")</f>
        <v/>
      </c>
      <c r="W2359" s="25" t="str">
        <f>IF($BK619='Dummy Matches Summary'!W$2,$BM619,"")</f>
        <v/>
      </c>
      <c r="X2359" s="25" t="str">
        <f>IF($BK619='Dummy Matches Summary'!X$2,$BM619,"")</f>
        <v/>
      </c>
      <c r="Y2359" s="25" t="str">
        <f>IF($BK619='Dummy Matches Summary'!Y$2,$BM619,"")</f>
        <v/>
      </c>
      <c r="Z2359" s="25" t="str">
        <f>IF($BK619='Dummy Matches Summary'!Z$2,$BM619,"")</f>
        <v/>
      </c>
      <c r="AA2359" s="25" t="str">
        <f>IF($BK619='Dummy Matches Summary'!AA$2,$BM619,"")</f>
        <v/>
      </c>
      <c r="AB2359" s="25" t="str">
        <f>IF($BK619='Dummy Matches Summary'!AB$2,$BM619,"")</f>
        <v/>
      </c>
      <c r="AC2359" s="25" t="str">
        <f>IF($BK619='Dummy Matches Summary'!AC$2,$BM619,"")</f>
        <v/>
      </c>
      <c r="AD2359" s="25" t="str">
        <f>IF($BK619='Dummy Matches Summary'!AD$2,$BM619,"")</f>
        <v/>
      </c>
      <c r="AE2359" s="25" t="str">
        <f>IF($BK619='Dummy Matches Summary'!AE$2,$BM619,"")</f>
        <v/>
      </c>
      <c r="AF2359" s="25" t="str">
        <f>IF($BK619='Dummy Matches Summary'!AF$2,$BM619,"")</f>
        <v/>
      </c>
      <c r="AG2359" s="25" t="str">
        <f>IF($BK619='Dummy Matches Summary'!AG$2,$BM619,"")</f>
        <v/>
      </c>
      <c r="AH2359" s="25" t="str">
        <f>IF($BK619='Dummy Matches Summary'!AH$2,$BM619,"")</f>
        <v/>
      </c>
      <c r="AI2359" s="25" t="str">
        <f>IF($BK619='Dummy Matches Summary'!AI$2,$BM619,"")</f>
        <v/>
      </c>
      <c r="AJ2359" s="25" t="str">
        <f>IF($BK619='Dummy Matches Summary'!AJ$2,$BM619,"")</f>
        <v/>
      </c>
      <c r="AK2359" s="25" t="str">
        <f>IF($BK619='Dummy Matches Summary'!AK$2,$BM619,"")</f>
        <v/>
      </c>
      <c r="AL2359" s="25" t="str">
        <f>IF($BK619='Dummy Matches Summary'!AL$2,$BM619,"")</f>
        <v/>
      </c>
      <c r="AM2359" s="25" t="str">
        <f>IF($BK619='Dummy Matches Summary'!AM$2,$BM619,"")</f>
        <v/>
      </c>
      <c r="AN2359" s="25" t="str">
        <f>IF($BK619='Dummy Matches Summary'!AN$2,$BM619,"")</f>
        <v/>
      </c>
      <c r="AO2359" s="25" t="str">
        <f>IF($BK619='Dummy Matches Summary'!AO$2,$BM619,"")</f>
        <v/>
      </c>
      <c r="AP2359" s="25" t="str">
        <f>IF($BK619='Dummy Matches Summary'!AP$2,$BM619,"")</f>
        <v/>
      </c>
      <c r="AQ2359" s="25" t="str">
        <f>IF($BK619='Dummy Matches Summary'!AQ$2,$BM619,"")</f>
        <v/>
      </c>
      <c r="AR2359" s="25" t="str">
        <f>IF($BK619='Dummy Matches Summary'!AR$2,$BM619,"")</f>
        <v/>
      </c>
      <c r="AS2359" s="25" t="str">
        <f>IF($BK619='Dummy Matches Summary'!AS$2,$BM619,"")</f>
        <v/>
      </c>
      <c r="AT2359" s="25" t="str">
        <f>IF($BK619='Dummy Matches Summary'!AT$2,$BM619,"")</f>
        <v/>
      </c>
      <c r="AU2359" s="25" t="str">
        <f>IF($BK619='Dummy Matches Summary'!AU$2,$BM619,"")</f>
        <v/>
      </c>
      <c r="AV2359" s="25" t="str">
        <f>IF($BK619='Dummy Matches Summary'!AV$2,$BM619,"")</f>
        <v/>
      </c>
      <c r="AW2359" s="25" t="str">
        <f>IF($BK619='Dummy Matches Summary'!AW$2,$BM619,"")</f>
        <v/>
      </c>
      <c r="AX2359" s="25" t="str">
        <f>IF($BK619='Dummy Matches Summary'!AX$2,$BM619,"")</f>
        <v/>
      </c>
      <c r="AY2359" s="25" t="str">
        <f>IF($BK619='Dummy Matches Summary'!AY$2,$BM619,"")</f>
        <v/>
      </c>
      <c r="AZ2359" s="25" t="str">
        <f>IF($BK619='Dummy Matches Summary'!AZ$2,$BM619,"")</f>
        <v/>
      </c>
      <c r="BA2359" s="25" t="str">
        <f>IF($BK619='Dummy Matches Summary'!BA$2,$BM619,"")</f>
        <v/>
      </c>
      <c r="BB2359" s="25" t="str">
        <f>IF($BK619='Dummy Matches Summary'!BB$2,$BM619,"")</f>
        <v/>
      </c>
      <c r="BC2359" s="25" t="str">
        <f>IF($BK619='Dummy Matches Summary'!BC$2,$BM619,"")</f>
        <v/>
      </c>
      <c r="BD2359" s="25" t="str">
        <f>IF($BK619='Dummy Matches Summary'!BD$2,$BM619,"")</f>
        <v/>
      </c>
      <c r="BE2359" s="25" t="str">
        <f>IF($BK619='Dummy Matches Summary'!BE$2,$BM619,"")</f>
        <v/>
      </c>
      <c r="BF2359" s="25" t="str">
        <f>IF($BK619='Dummy Matches Summary'!BF$2,$BM619,"")</f>
        <v/>
      </c>
      <c r="BG2359" s="25" t="str">
        <f>IF($BK619='Dummy Matches Summary'!BG$2,$BM619,"")</f>
        <v/>
      </c>
    </row>
    <row r="2360" spans="1:59" x14ac:dyDescent="0.3">
      <c r="A2360" s="40">
        <v>2358</v>
      </c>
      <c r="B2360" s="25" t="str">
        <f>IF($BK620='Dummy Matches Summary'!B$2,$BM620,"")</f>
        <v/>
      </c>
      <c r="C2360" s="25" t="str">
        <f>IF($BK620='Dummy Matches Summary'!C$2,$BM620,"")</f>
        <v/>
      </c>
      <c r="D2360" s="25" t="str">
        <f>IF($BK620='Dummy Matches Summary'!D$2,$BM620,"")</f>
        <v/>
      </c>
      <c r="E2360" s="25" t="str">
        <f>IF($BK620='Dummy Matches Summary'!E$2,$BM620,"")</f>
        <v/>
      </c>
      <c r="F2360" s="25" t="str">
        <f>IF($BK620='Dummy Matches Summary'!F$2,$BM620,"")</f>
        <v/>
      </c>
      <c r="G2360" s="25" t="str">
        <f>IF($BK620='Dummy Matches Summary'!G$2,$BM620,"")</f>
        <v/>
      </c>
      <c r="H2360" s="25" t="str">
        <f>IF($BK620='Dummy Matches Summary'!H$2,$BM620,"")</f>
        <v/>
      </c>
      <c r="I2360" s="25" t="str">
        <f>IF($BK620='Dummy Matches Summary'!I$2,$BM620,"")</f>
        <v/>
      </c>
      <c r="J2360" s="25" t="str">
        <f>IF($BK620='Dummy Matches Summary'!J$2,$BM620,"")</f>
        <v/>
      </c>
      <c r="K2360" s="25" t="str">
        <f>IF($BK620='Dummy Matches Summary'!K$2,$BM620,"")</f>
        <v/>
      </c>
      <c r="L2360" s="25" t="str">
        <f>IF($BK620='Dummy Matches Summary'!L$2,$BM620,"")</f>
        <v/>
      </c>
      <c r="M2360" s="25" t="str">
        <f>IF($BK620='Dummy Matches Summary'!M$2,$BM620,"")</f>
        <v/>
      </c>
      <c r="N2360" s="25" t="str">
        <f>IF($BK620='Dummy Matches Summary'!N$2,$BM620,"")</f>
        <v/>
      </c>
      <c r="O2360" s="25" t="str">
        <f>IF($BK620='Dummy Matches Summary'!O$2,$BM620,"")</f>
        <v/>
      </c>
      <c r="P2360" s="25" t="str">
        <f>IF($BK620='Dummy Matches Summary'!P$2,$BM620,"")</f>
        <v/>
      </c>
      <c r="Q2360" s="25" t="str">
        <f>IF($BK620='Dummy Matches Summary'!Q$2,$BM620,"")</f>
        <v/>
      </c>
      <c r="R2360" s="25" t="str">
        <f>IF($BK620='Dummy Matches Summary'!R$2,$BM620,"")</f>
        <v/>
      </c>
      <c r="S2360" s="25" t="str">
        <f>IF($BK620='Dummy Matches Summary'!S$2,$BM620,"")</f>
        <v/>
      </c>
      <c r="T2360" s="25" t="str">
        <f>IF($BK620='Dummy Matches Summary'!T$2,$BM620,"")</f>
        <v/>
      </c>
      <c r="U2360" s="25" t="str">
        <f>IF($BK620='Dummy Matches Summary'!U$2,$BM620,"")</f>
        <v/>
      </c>
      <c r="V2360" s="25" t="str">
        <f>IF($BK620='Dummy Matches Summary'!V$2,$BM620,"")</f>
        <v/>
      </c>
      <c r="W2360" s="25" t="str">
        <f>IF($BK620='Dummy Matches Summary'!W$2,$BM620,"")</f>
        <v/>
      </c>
      <c r="X2360" s="25" t="str">
        <f>IF($BK620='Dummy Matches Summary'!X$2,$BM620,"")</f>
        <v/>
      </c>
      <c r="Y2360" s="25" t="str">
        <f>IF($BK620='Dummy Matches Summary'!Y$2,$BM620,"")</f>
        <v/>
      </c>
      <c r="Z2360" s="25" t="str">
        <f>IF($BK620='Dummy Matches Summary'!Z$2,$BM620,"")</f>
        <v/>
      </c>
      <c r="AA2360" s="25" t="str">
        <f>IF($BK620='Dummy Matches Summary'!AA$2,$BM620,"")</f>
        <v/>
      </c>
      <c r="AB2360" s="25" t="str">
        <f>IF($BK620='Dummy Matches Summary'!AB$2,$BM620,"")</f>
        <v/>
      </c>
      <c r="AC2360" s="25" t="str">
        <f>IF($BK620='Dummy Matches Summary'!AC$2,$BM620,"")</f>
        <v/>
      </c>
      <c r="AD2360" s="25" t="str">
        <f>IF($BK620='Dummy Matches Summary'!AD$2,$BM620,"")</f>
        <v/>
      </c>
      <c r="AE2360" s="25" t="str">
        <f>IF($BK620='Dummy Matches Summary'!AE$2,$BM620,"")</f>
        <v/>
      </c>
      <c r="AF2360" s="25" t="str">
        <f>IF($BK620='Dummy Matches Summary'!AF$2,$BM620,"")</f>
        <v/>
      </c>
      <c r="AG2360" s="25" t="str">
        <f>IF($BK620='Dummy Matches Summary'!AG$2,$BM620,"")</f>
        <v/>
      </c>
      <c r="AH2360" s="25" t="str">
        <f>IF($BK620='Dummy Matches Summary'!AH$2,$BM620,"")</f>
        <v/>
      </c>
      <c r="AI2360" s="25" t="str">
        <f>IF($BK620='Dummy Matches Summary'!AI$2,$BM620,"")</f>
        <v/>
      </c>
      <c r="AJ2360" s="25" t="str">
        <f>IF($BK620='Dummy Matches Summary'!AJ$2,$BM620,"")</f>
        <v/>
      </c>
      <c r="AK2360" s="25" t="str">
        <f>IF($BK620='Dummy Matches Summary'!AK$2,$BM620,"")</f>
        <v/>
      </c>
      <c r="AL2360" s="25" t="str">
        <f>IF($BK620='Dummy Matches Summary'!AL$2,$BM620,"")</f>
        <v/>
      </c>
      <c r="AM2360" s="25" t="str">
        <f>IF($BK620='Dummy Matches Summary'!AM$2,$BM620,"")</f>
        <v/>
      </c>
      <c r="AN2360" s="25" t="str">
        <f>IF($BK620='Dummy Matches Summary'!AN$2,$BM620,"")</f>
        <v/>
      </c>
      <c r="AO2360" s="25" t="str">
        <f>IF($BK620='Dummy Matches Summary'!AO$2,$BM620,"")</f>
        <v/>
      </c>
      <c r="AP2360" s="25" t="str">
        <f>IF($BK620='Dummy Matches Summary'!AP$2,$BM620,"")</f>
        <v/>
      </c>
      <c r="AQ2360" s="25" t="str">
        <f>IF($BK620='Dummy Matches Summary'!AQ$2,$BM620,"")</f>
        <v/>
      </c>
      <c r="AR2360" s="25" t="str">
        <f>IF($BK620='Dummy Matches Summary'!AR$2,$BM620,"")</f>
        <v/>
      </c>
      <c r="AS2360" s="25" t="str">
        <f>IF($BK620='Dummy Matches Summary'!AS$2,$BM620,"")</f>
        <v/>
      </c>
      <c r="AT2360" s="25" t="str">
        <f>IF($BK620='Dummy Matches Summary'!AT$2,$BM620,"")</f>
        <v/>
      </c>
      <c r="AU2360" s="25" t="str">
        <f>IF($BK620='Dummy Matches Summary'!AU$2,$BM620,"")</f>
        <v/>
      </c>
      <c r="AV2360" s="25" t="str">
        <f>IF($BK620='Dummy Matches Summary'!AV$2,$BM620,"")</f>
        <v/>
      </c>
      <c r="AW2360" s="25" t="str">
        <f>IF($BK620='Dummy Matches Summary'!AW$2,$BM620,"")</f>
        <v/>
      </c>
      <c r="AX2360" s="25" t="str">
        <f>IF($BK620='Dummy Matches Summary'!AX$2,$BM620,"")</f>
        <v/>
      </c>
      <c r="AY2360" s="25" t="str">
        <f>IF($BK620='Dummy Matches Summary'!AY$2,$BM620,"")</f>
        <v/>
      </c>
      <c r="AZ2360" s="25" t="str">
        <f>IF($BK620='Dummy Matches Summary'!AZ$2,$BM620,"")</f>
        <v/>
      </c>
      <c r="BA2360" s="25" t="str">
        <f>IF($BK620='Dummy Matches Summary'!BA$2,$BM620,"")</f>
        <v/>
      </c>
      <c r="BB2360" s="25" t="str">
        <f>IF($BK620='Dummy Matches Summary'!BB$2,$BM620,"")</f>
        <v/>
      </c>
      <c r="BC2360" s="25" t="str">
        <f>IF($BK620='Dummy Matches Summary'!BC$2,$BM620,"")</f>
        <v/>
      </c>
      <c r="BD2360" s="25" t="str">
        <f>IF($BK620='Dummy Matches Summary'!BD$2,$BM620,"")</f>
        <v/>
      </c>
      <c r="BE2360" s="25" t="str">
        <f>IF($BK620='Dummy Matches Summary'!BE$2,$BM620,"")</f>
        <v/>
      </c>
      <c r="BF2360" s="25" t="str">
        <f>IF($BK620='Dummy Matches Summary'!BF$2,$BM620,"")</f>
        <v/>
      </c>
      <c r="BG2360" s="25" t="str">
        <f>IF($BK620='Dummy Matches Summary'!BG$2,$BM620,"")</f>
        <v/>
      </c>
    </row>
    <row r="2361" spans="1:59" x14ac:dyDescent="0.3">
      <c r="A2361" s="40">
        <v>2359</v>
      </c>
      <c r="B2361" s="25" t="str">
        <f>IF($BK621='Dummy Matches Summary'!B$2,$BM621,"")</f>
        <v/>
      </c>
      <c r="C2361" s="25" t="str">
        <f>IF($BK621='Dummy Matches Summary'!C$2,$BM621,"")</f>
        <v/>
      </c>
      <c r="D2361" s="25" t="str">
        <f>IF($BK621='Dummy Matches Summary'!D$2,$BM621,"")</f>
        <v/>
      </c>
      <c r="E2361" s="25" t="str">
        <f>IF($BK621='Dummy Matches Summary'!E$2,$BM621,"")</f>
        <v/>
      </c>
      <c r="F2361" s="25" t="str">
        <f>IF($BK621='Dummy Matches Summary'!F$2,$BM621,"")</f>
        <v/>
      </c>
      <c r="G2361" s="25" t="str">
        <f>IF($BK621='Dummy Matches Summary'!G$2,$BM621,"")</f>
        <v/>
      </c>
      <c r="H2361" s="25" t="str">
        <f>IF($BK621='Dummy Matches Summary'!H$2,$BM621,"")</f>
        <v/>
      </c>
      <c r="I2361" s="25" t="str">
        <f>IF($BK621='Dummy Matches Summary'!I$2,$BM621,"")</f>
        <v/>
      </c>
      <c r="J2361" s="25" t="str">
        <f>IF($BK621='Dummy Matches Summary'!J$2,$BM621,"")</f>
        <v/>
      </c>
      <c r="K2361" s="25" t="str">
        <f>IF($BK621='Dummy Matches Summary'!K$2,$BM621,"")</f>
        <v/>
      </c>
      <c r="L2361" s="25" t="str">
        <f>IF($BK621='Dummy Matches Summary'!L$2,$BM621,"")</f>
        <v/>
      </c>
      <c r="M2361" s="25" t="str">
        <f>IF($BK621='Dummy Matches Summary'!M$2,$BM621,"")</f>
        <v/>
      </c>
      <c r="N2361" s="25" t="str">
        <f>IF($BK621='Dummy Matches Summary'!N$2,$BM621,"")</f>
        <v/>
      </c>
      <c r="O2361" s="25" t="str">
        <f>IF($BK621='Dummy Matches Summary'!O$2,$BM621,"")</f>
        <v/>
      </c>
      <c r="P2361" s="25" t="str">
        <f>IF($BK621='Dummy Matches Summary'!P$2,$BM621,"")</f>
        <v/>
      </c>
      <c r="Q2361" s="25" t="str">
        <f>IF($BK621='Dummy Matches Summary'!Q$2,$BM621,"")</f>
        <v/>
      </c>
      <c r="R2361" s="25" t="str">
        <f>IF($BK621='Dummy Matches Summary'!R$2,$BM621,"")</f>
        <v/>
      </c>
      <c r="S2361" s="25" t="str">
        <f>IF($BK621='Dummy Matches Summary'!S$2,$BM621,"")</f>
        <v/>
      </c>
      <c r="T2361" s="25" t="str">
        <f>IF($BK621='Dummy Matches Summary'!T$2,$BM621,"")</f>
        <v/>
      </c>
      <c r="U2361" s="25" t="str">
        <f>IF($BK621='Dummy Matches Summary'!U$2,$BM621,"")</f>
        <v/>
      </c>
      <c r="V2361" s="25" t="str">
        <f>IF($BK621='Dummy Matches Summary'!V$2,$BM621,"")</f>
        <v/>
      </c>
      <c r="W2361" s="25" t="str">
        <f>IF($BK621='Dummy Matches Summary'!W$2,$BM621,"")</f>
        <v/>
      </c>
      <c r="X2361" s="25" t="str">
        <f>IF($BK621='Dummy Matches Summary'!X$2,$BM621,"")</f>
        <v/>
      </c>
      <c r="Y2361" s="25" t="str">
        <f>IF($BK621='Dummy Matches Summary'!Y$2,$BM621,"")</f>
        <v/>
      </c>
      <c r="Z2361" s="25" t="str">
        <f>IF($BK621='Dummy Matches Summary'!Z$2,$BM621,"")</f>
        <v/>
      </c>
      <c r="AA2361" s="25" t="str">
        <f>IF($BK621='Dummy Matches Summary'!AA$2,$BM621,"")</f>
        <v/>
      </c>
      <c r="AB2361" s="25" t="str">
        <f>IF($BK621='Dummy Matches Summary'!AB$2,$BM621,"")</f>
        <v/>
      </c>
      <c r="AC2361" s="25" t="str">
        <f>IF($BK621='Dummy Matches Summary'!AC$2,$BM621,"")</f>
        <v/>
      </c>
      <c r="AD2361" s="25" t="str">
        <f>IF($BK621='Dummy Matches Summary'!AD$2,$BM621,"")</f>
        <v/>
      </c>
      <c r="AE2361" s="25" t="str">
        <f>IF($BK621='Dummy Matches Summary'!AE$2,$BM621,"")</f>
        <v/>
      </c>
      <c r="AF2361" s="25" t="str">
        <f>IF($BK621='Dummy Matches Summary'!AF$2,$BM621,"")</f>
        <v/>
      </c>
      <c r="AG2361" s="25" t="str">
        <f>IF($BK621='Dummy Matches Summary'!AG$2,$BM621,"")</f>
        <v/>
      </c>
      <c r="AH2361" s="25" t="str">
        <f>IF($BK621='Dummy Matches Summary'!AH$2,$BM621,"")</f>
        <v/>
      </c>
      <c r="AI2361" s="25" t="str">
        <f>IF($BK621='Dummy Matches Summary'!AI$2,$BM621,"")</f>
        <v/>
      </c>
      <c r="AJ2361" s="25" t="str">
        <f>IF($BK621='Dummy Matches Summary'!AJ$2,$BM621,"")</f>
        <v/>
      </c>
      <c r="AK2361" s="25" t="str">
        <f>IF($BK621='Dummy Matches Summary'!AK$2,$BM621,"")</f>
        <v/>
      </c>
      <c r="AL2361" s="25" t="str">
        <f>IF($BK621='Dummy Matches Summary'!AL$2,$BM621,"")</f>
        <v/>
      </c>
      <c r="AM2361" s="25" t="str">
        <f>IF($BK621='Dummy Matches Summary'!AM$2,$BM621,"")</f>
        <v/>
      </c>
      <c r="AN2361" s="25" t="str">
        <f>IF($BK621='Dummy Matches Summary'!AN$2,$BM621,"")</f>
        <v/>
      </c>
      <c r="AO2361" s="25" t="str">
        <f>IF($BK621='Dummy Matches Summary'!AO$2,$BM621,"")</f>
        <v/>
      </c>
      <c r="AP2361" s="25" t="str">
        <f>IF($BK621='Dummy Matches Summary'!AP$2,$BM621,"")</f>
        <v/>
      </c>
      <c r="AQ2361" s="25" t="str">
        <f>IF($BK621='Dummy Matches Summary'!AQ$2,$BM621,"")</f>
        <v/>
      </c>
      <c r="AR2361" s="25" t="str">
        <f>IF($BK621='Dummy Matches Summary'!AR$2,$BM621,"")</f>
        <v/>
      </c>
      <c r="AS2361" s="25" t="str">
        <f>IF($BK621='Dummy Matches Summary'!AS$2,$BM621,"")</f>
        <v/>
      </c>
      <c r="AT2361" s="25" t="str">
        <f>IF($BK621='Dummy Matches Summary'!AT$2,$BM621,"")</f>
        <v/>
      </c>
      <c r="AU2361" s="25" t="str">
        <f>IF($BK621='Dummy Matches Summary'!AU$2,$BM621,"")</f>
        <v/>
      </c>
      <c r="AV2361" s="25" t="str">
        <f>IF($BK621='Dummy Matches Summary'!AV$2,$BM621,"")</f>
        <v/>
      </c>
      <c r="AW2361" s="25" t="str">
        <f>IF($BK621='Dummy Matches Summary'!AW$2,$BM621,"")</f>
        <v/>
      </c>
      <c r="AX2361" s="25" t="str">
        <f>IF($BK621='Dummy Matches Summary'!AX$2,$BM621,"")</f>
        <v/>
      </c>
      <c r="AY2361" s="25" t="str">
        <f>IF($BK621='Dummy Matches Summary'!AY$2,$BM621,"")</f>
        <v/>
      </c>
      <c r="AZ2361" s="25" t="str">
        <f>IF($BK621='Dummy Matches Summary'!AZ$2,$BM621,"")</f>
        <v/>
      </c>
      <c r="BA2361" s="25" t="str">
        <f>IF($BK621='Dummy Matches Summary'!BA$2,$BM621,"")</f>
        <v/>
      </c>
      <c r="BB2361" s="25" t="str">
        <f>IF($BK621='Dummy Matches Summary'!BB$2,$BM621,"")</f>
        <v/>
      </c>
      <c r="BC2361" s="25" t="str">
        <f>IF($BK621='Dummy Matches Summary'!BC$2,$BM621,"")</f>
        <v/>
      </c>
      <c r="BD2361" s="25" t="str">
        <f>IF($BK621='Dummy Matches Summary'!BD$2,$BM621,"")</f>
        <v/>
      </c>
      <c r="BE2361" s="25" t="str">
        <f>IF($BK621='Dummy Matches Summary'!BE$2,$BM621,"")</f>
        <v/>
      </c>
      <c r="BF2361" s="25" t="str">
        <f>IF($BK621='Dummy Matches Summary'!BF$2,$BM621,"")</f>
        <v/>
      </c>
      <c r="BG2361" s="25" t="str">
        <f>IF($BK621='Dummy Matches Summary'!BG$2,$BM621,"")</f>
        <v/>
      </c>
    </row>
    <row r="2362" spans="1:59" x14ac:dyDescent="0.3">
      <c r="A2362" s="40">
        <v>2360</v>
      </c>
      <c r="B2362" s="25" t="str">
        <f>IF($BK622='Dummy Matches Summary'!B$2,$BM622,"")</f>
        <v/>
      </c>
      <c r="C2362" s="25" t="str">
        <f>IF($BK622='Dummy Matches Summary'!C$2,$BM622,"")</f>
        <v/>
      </c>
      <c r="D2362" s="25" t="str">
        <f>IF($BK622='Dummy Matches Summary'!D$2,$BM622,"")</f>
        <v/>
      </c>
      <c r="E2362" s="25" t="str">
        <f>IF($BK622='Dummy Matches Summary'!E$2,$BM622,"")</f>
        <v/>
      </c>
      <c r="F2362" s="25" t="str">
        <f>IF($BK622='Dummy Matches Summary'!F$2,$BM622,"")</f>
        <v/>
      </c>
      <c r="G2362" s="25" t="str">
        <f>IF($BK622='Dummy Matches Summary'!G$2,$BM622,"")</f>
        <v/>
      </c>
      <c r="H2362" s="25" t="str">
        <f>IF($BK622='Dummy Matches Summary'!H$2,$BM622,"")</f>
        <v/>
      </c>
      <c r="I2362" s="25" t="str">
        <f>IF($BK622='Dummy Matches Summary'!I$2,$BM622,"")</f>
        <v/>
      </c>
      <c r="J2362" s="25" t="str">
        <f>IF($BK622='Dummy Matches Summary'!J$2,$BM622,"")</f>
        <v/>
      </c>
      <c r="K2362" s="25" t="str">
        <f>IF($BK622='Dummy Matches Summary'!K$2,$BM622,"")</f>
        <v/>
      </c>
      <c r="L2362" s="25" t="str">
        <f>IF($BK622='Dummy Matches Summary'!L$2,$BM622,"")</f>
        <v/>
      </c>
      <c r="M2362" s="25" t="str">
        <f>IF($BK622='Dummy Matches Summary'!M$2,$BM622,"")</f>
        <v/>
      </c>
      <c r="N2362" s="25" t="str">
        <f>IF($BK622='Dummy Matches Summary'!N$2,$BM622,"")</f>
        <v/>
      </c>
      <c r="O2362" s="25" t="str">
        <f>IF($BK622='Dummy Matches Summary'!O$2,$BM622,"")</f>
        <v/>
      </c>
      <c r="P2362" s="25" t="str">
        <f>IF($BK622='Dummy Matches Summary'!P$2,$BM622,"")</f>
        <v/>
      </c>
      <c r="Q2362" s="25" t="str">
        <f>IF($BK622='Dummy Matches Summary'!Q$2,$BM622,"")</f>
        <v/>
      </c>
      <c r="R2362" s="25" t="str">
        <f>IF($BK622='Dummy Matches Summary'!R$2,$BM622,"")</f>
        <v/>
      </c>
      <c r="S2362" s="25" t="str">
        <f>IF($BK622='Dummy Matches Summary'!S$2,$BM622,"")</f>
        <v/>
      </c>
      <c r="T2362" s="25" t="str">
        <f>IF($BK622='Dummy Matches Summary'!T$2,$BM622,"")</f>
        <v/>
      </c>
      <c r="U2362" s="25" t="str">
        <f>IF($BK622='Dummy Matches Summary'!U$2,$BM622,"")</f>
        <v/>
      </c>
      <c r="V2362" s="25" t="str">
        <f>IF($BK622='Dummy Matches Summary'!V$2,$BM622,"")</f>
        <v/>
      </c>
      <c r="W2362" s="25" t="str">
        <f>IF($BK622='Dummy Matches Summary'!W$2,$BM622,"")</f>
        <v/>
      </c>
      <c r="X2362" s="25" t="str">
        <f>IF($BK622='Dummy Matches Summary'!X$2,$BM622,"")</f>
        <v/>
      </c>
      <c r="Y2362" s="25" t="str">
        <f>IF($BK622='Dummy Matches Summary'!Y$2,$BM622,"")</f>
        <v/>
      </c>
      <c r="Z2362" s="25" t="str">
        <f>IF($BK622='Dummy Matches Summary'!Z$2,$BM622,"")</f>
        <v/>
      </c>
      <c r="AA2362" s="25" t="str">
        <f>IF($BK622='Dummy Matches Summary'!AA$2,$BM622,"")</f>
        <v/>
      </c>
      <c r="AB2362" s="25" t="str">
        <f>IF($BK622='Dummy Matches Summary'!AB$2,$BM622,"")</f>
        <v/>
      </c>
      <c r="AC2362" s="25" t="str">
        <f>IF($BK622='Dummy Matches Summary'!AC$2,$BM622,"")</f>
        <v/>
      </c>
      <c r="AD2362" s="25" t="str">
        <f>IF($BK622='Dummy Matches Summary'!AD$2,$BM622,"")</f>
        <v/>
      </c>
      <c r="AE2362" s="25" t="str">
        <f>IF($BK622='Dummy Matches Summary'!AE$2,$BM622,"")</f>
        <v/>
      </c>
      <c r="AF2362" s="25" t="str">
        <f>IF($BK622='Dummy Matches Summary'!AF$2,$BM622,"")</f>
        <v/>
      </c>
      <c r="AG2362" s="25" t="str">
        <f>IF($BK622='Dummy Matches Summary'!AG$2,$BM622,"")</f>
        <v/>
      </c>
      <c r="AH2362" s="25" t="str">
        <f>IF($BK622='Dummy Matches Summary'!AH$2,$BM622,"")</f>
        <v/>
      </c>
      <c r="AI2362" s="25" t="str">
        <f>IF($BK622='Dummy Matches Summary'!AI$2,$BM622,"")</f>
        <v/>
      </c>
      <c r="AJ2362" s="25" t="str">
        <f>IF($BK622='Dummy Matches Summary'!AJ$2,$BM622,"")</f>
        <v/>
      </c>
      <c r="AK2362" s="25" t="str">
        <f>IF($BK622='Dummy Matches Summary'!AK$2,$BM622,"")</f>
        <v/>
      </c>
      <c r="AL2362" s="25" t="str">
        <f>IF($BK622='Dummy Matches Summary'!AL$2,$BM622,"")</f>
        <v/>
      </c>
      <c r="AM2362" s="25" t="str">
        <f>IF($BK622='Dummy Matches Summary'!AM$2,$BM622,"")</f>
        <v/>
      </c>
      <c r="AN2362" s="25" t="str">
        <f>IF($BK622='Dummy Matches Summary'!AN$2,$BM622,"")</f>
        <v/>
      </c>
      <c r="AO2362" s="25" t="str">
        <f>IF($BK622='Dummy Matches Summary'!AO$2,$BM622,"")</f>
        <v/>
      </c>
      <c r="AP2362" s="25" t="str">
        <f>IF($BK622='Dummy Matches Summary'!AP$2,$BM622,"")</f>
        <v/>
      </c>
      <c r="AQ2362" s="25" t="str">
        <f>IF($BK622='Dummy Matches Summary'!AQ$2,$BM622,"")</f>
        <v/>
      </c>
      <c r="AR2362" s="25" t="str">
        <f>IF($BK622='Dummy Matches Summary'!AR$2,$BM622,"")</f>
        <v/>
      </c>
      <c r="AS2362" s="25" t="str">
        <f>IF($BK622='Dummy Matches Summary'!AS$2,$BM622,"")</f>
        <v/>
      </c>
      <c r="AT2362" s="25" t="str">
        <f>IF($BK622='Dummy Matches Summary'!AT$2,$BM622,"")</f>
        <v/>
      </c>
      <c r="AU2362" s="25" t="str">
        <f>IF($BK622='Dummy Matches Summary'!AU$2,$BM622,"")</f>
        <v/>
      </c>
      <c r="AV2362" s="25" t="str">
        <f>IF($BK622='Dummy Matches Summary'!AV$2,$BM622,"")</f>
        <v/>
      </c>
      <c r="AW2362" s="25" t="str">
        <f>IF($BK622='Dummy Matches Summary'!AW$2,$BM622,"")</f>
        <v/>
      </c>
      <c r="AX2362" s="25" t="str">
        <f>IF($BK622='Dummy Matches Summary'!AX$2,$BM622,"")</f>
        <v/>
      </c>
      <c r="AY2362" s="25" t="str">
        <f>IF($BK622='Dummy Matches Summary'!AY$2,$BM622,"")</f>
        <v/>
      </c>
      <c r="AZ2362" s="25" t="str">
        <f>IF($BK622='Dummy Matches Summary'!AZ$2,$BM622,"")</f>
        <v/>
      </c>
      <c r="BA2362" s="25" t="str">
        <f>IF($BK622='Dummy Matches Summary'!BA$2,$BM622,"")</f>
        <v/>
      </c>
      <c r="BB2362" s="25" t="str">
        <f>IF($BK622='Dummy Matches Summary'!BB$2,$BM622,"")</f>
        <v/>
      </c>
      <c r="BC2362" s="25" t="str">
        <f>IF($BK622='Dummy Matches Summary'!BC$2,$BM622,"")</f>
        <v/>
      </c>
      <c r="BD2362" s="25" t="str">
        <f>IF($BK622='Dummy Matches Summary'!BD$2,$BM622,"")</f>
        <v/>
      </c>
      <c r="BE2362" s="25" t="str">
        <f>IF($BK622='Dummy Matches Summary'!BE$2,$BM622,"")</f>
        <v/>
      </c>
      <c r="BF2362" s="25" t="str">
        <f>IF($BK622='Dummy Matches Summary'!BF$2,$BM622,"")</f>
        <v/>
      </c>
      <c r="BG2362" s="25" t="str">
        <f>IF($BK622='Dummy Matches Summary'!BG$2,$BM622,"")</f>
        <v/>
      </c>
    </row>
    <row r="2363" spans="1:59" x14ac:dyDescent="0.3">
      <c r="A2363" s="40">
        <v>2361</v>
      </c>
      <c r="B2363" s="25" t="str">
        <f>IF($BK623='Dummy Matches Summary'!B$2,$BM623,"")</f>
        <v/>
      </c>
      <c r="C2363" s="25" t="str">
        <f>IF($BK623='Dummy Matches Summary'!C$2,$BM623,"")</f>
        <v/>
      </c>
      <c r="D2363" s="25" t="str">
        <f>IF($BK623='Dummy Matches Summary'!D$2,$BM623,"")</f>
        <v/>
      </c>
      <c r="E2363" s="25" t="str">
        <f>IF($BK623='Dummy Matches Summary'!E$2,$BM623,"")</f>
        <v/>
      </c>
      <c r="F2363" s="25" t="str">
        <f>IF($BK623='Dummy Matches Summary'!F$2,$BM623,"")</f>
        <v/>
      </c>
      <c r="G2363" s="25" t="str">
        <f>IF($BK623='Dummy Matches Summary'!G$2,$BM623,"")</f>
        <v/>
      </c>
      <c r="H2363" s="25" t="str">
        <f>IF($BK623='Dummy Matches Summary'!H$2,$BM623,"")</f>
        <v/>
      </c>
      <c r="I2363" s="25" t="str">
        <f>IF($BK623='Dummy Matches Summary'!I$2,$BM623,"")</f>
        <v/>
      </c>
      <c r="J2363" s="25" t="str">
        <f>IF($BK623='Dummy Matches Summary'!J$2,$BM623,"")</f>
        <v/>
      </c>
      <c r="K2363" s="25" t="str">
        <f>IF($BK623='Dummy Matches Summary'!K$2,$BM623,"")</f>
        <v/>
      </c>
      <c r="L2363" s="25" t="str">
        <f>IF($BK623='Dummy Matches Summary'!L$2,$BM623,"")</f>
        <v/>
      </c>
      <c r="M2363" s="25" t="str">
        <f>IF($BK623='Dummy Matches Summary'!M$2,$BM623,"")</f>
        <v/>
      </c>
      <c r="N2363" s="25" t="str">
        <f>IF($BK623='Dummy Matches Summary'!N$2,$BM623,"")</f>
        <v/>
      </c>
      <c r="O2363" s="25" t="str">
        <f>IF($BK623='Dummy Matches Summary'!O$2,$BM623,"")</f>
        <v/>
      </c>
      <c r="P2363" s="25" t="str">
        <f>IF($BK623='Dummy Matches Summary'!P$2,$BM623,"")</f>
        <v/>
      </c>
      <c r="Q2363" s="25" t="str">
        <f>IF($BK623='Dummy Matches Summary'!Q$2,$BM623,"")</f>
        <v/>
      </c>
      <c r="R2363" s="25" t="str">
        <f>IF($BK623='Dummy Matches Summary'!R$2,$BM623,"")</f>
        <v/>
      </c>
      <c r="S2363" s="25" t="str">
        <f>IF($BK623='Dummy Matches Summary'!S$2,$BM623,"")</f>
        <v/>
      </c>
      <c r="T2363" s="25" t="str">
        <f>IF($BK623='Dummy Matches Summary'!T$2,$BM623,"")</f>
        <v/>
      </c>
      <c r="U2363" s="25" t="str">
        <f>IF($BK623='Dummy Matches Summary'!U$2,$BM623,"")</f>
        <v/>
      </c>
      <c r="V2363" s="25" t="str">
        <f>IF($BK623='Dummy Matches Summary'!V$2,$BM623,"")</f>
        <v/>
      </c>
      <c r="W2363" s="25" t="str">
        <f>IF($BK623='Dummy Matches Summary'!W$2,$BM623,"")</f>
        <v/>
      </c>
      <c r="X2363" s="25" t="str">
        <f>IF($BK623='Dummy Matches Summary'!X$2,$BM623,"")</f>
        <v/>
      </c>
      <c r="Y2363" s="25" t="str">
        <f>IF($BK623='Dummy Matches Summary'!Y$2,$BM623,"")</f>
        <v/>
      </c>
      <c r="Z2363" s="25" t="str">
        <f>IF($BK623='Dummy Matches Summary'!Z$2,$BM623,"")</f>
        <v/>
      </c>
      <c r="AA2363" s="25" t="str">
        <f>IF($BK623='Dummy Matches Summary'!AA$2,$BM623,"")</f>
        <v/>
      </c>
      <c r="AB2363" s="25" t="str">
        <f>IF($BK623='Dummy Matches Summary'!AB$2,$BM623,"")</f>
        <v/>
      </c>
      <c r="AC2363" s="25" t="str">
        <f>IF($BK623='Dummy Matches Summary'!AC$2,$BM623,"")</f>
        <v/>
      </c>
      <c r="AD2363" s="25" t="str">
        <f>IF($BK623='Dummy Matches Summary'!AD$2,$BM623,"")</f>
        <v/>
      </c>
      <c r="AE2363" s="25" t="str">
        <f>IF($BK623='Dummy Matches Summary'!AE$2,$BM623,"")</f>
        <v/>
      </c>
      <c r="AF2363" s="25" t="str">
        <f>IF($BK623='Dummy Matches Summary'!AF$2,$BM623,"")</f>
        <v/>
      </c>
      <c r="AG2363" s="25" t="str">
        <f>IF($BK623='Dummy Matches Summary'!AG$2,$BM623,"")</f>
        <v/>
      </c>
      <c r="AH2363" s="25" t="str">
        <f>IF($BK623='Dummy Matches Summary'!AH$2,$BM623,"")</f>
        <v/>
      </c>
      <c r="AI2363" s="25" t="str">
        <f>IF($BK623='Dummy Matches Summary'!AI$2,$BM623,"")</f>
        <v/>
      </c>
      <c r="AJ2363" s="25" t="str">
        <f>IF($BK623='Dummy Matches Summary'!AJ$2,$BM623,"")</f>
        <v/>
      </c>
      <c r="AK2363" s="25" t="str">
        <f>IF($BK623='Dummy Matches Summary'!AK$2,$BM623,"")</f>
        <v/>
      </c>
      <c r="AL2363" s="25" t="str">
        <f>IF($BK623='Dummy Matches Summary'!AL$2,$BM623,"")</f>
        <v/>
      </c>
      <c r="AM2363" s="25" t="str">
        <f>IF($BK623='Dummy Matches Summary'!AM$2,$BM623,"")</f>
        <v/>
      </c>
      <c r="AN2363" s="25" t="str">
        <f>IF($BK623='Dummy Matches Summary'!AN$2,$BM623,"")</f>
        <v/>
      </c>
      <c r="AO2363" s="25" t="str">
        <f>IF($BK623='Dummy Matches Summary'!AO$2,$BM623,"")</f>
        <v/>
      </c>
      <c r="AP2363" s="25" t="str">
        <f>IF($BK623='Dummy Matches Summary'!AP$2,$BM623,"")</f>
        <v/>
      </c>
      <c r="AQ2363" s="25" t="str">
        <f>IF($BK623='Dummy Matches Summary'!AQ$2,$BM623,"")</f>
        <v/>
      </c>
      <c r="AR2363" s="25" t="str">
        <f>IF($BK623='Dummy Matches Summary'!AR$2,$BM623,"")</f>
        <v/>
      </c>
      <c r="AS2363" s="25" t="str">
        <f>IF($BK623='Dummy Matches Summary'!AS$2,$BM623,"")</f>
        <v/>
      </c>
      <c r="AT2363" s="25" t="str">
        <f>IF($BK623='Dummy Matches Summary'!AT$2,$BM623,"")</f>
        <v/>
      </c>
      <c r="AU2363" s="25" t="str">
        <f>IF($BK623='Dummy Matches Summary'!AU$2,$BM623,"")</f>
        <v/>
      </c>
      <c r="AV2363" s="25" t="str">
        <f>IF($BK623='Dummy Matches Summary'!AV$2,$BM623,"")</f>
        <v/>
      </c>
      <c r="AW2363" s="25" t="str">
        <f>IF($BK623='Dummy Matches Summary'!AW$2,$BM623,"")</f>
        <v/>
      </c>
      <c r="AX2363" s="25" t="str">
        <f>IF($BK623='Dummy Matches Summary'!AX$2,$BM623,"")</f>
        <v/>
      </c>
      <c r="AY2363" s="25" t="str">
        <f>IF($BK623='Dummy Matches Summary'!AY$2,$BM623,"")</f>
        <v/>
      </c>
      <c r="AZ2363" s="25" t="str">
        <f>IF($BK623='Dummy Matches Summary'!AZ$2,$BM623,"")</f>
        <v/>
      </c>
      <c r="BA2363" s="25" t="str">
        <f>IF($BK623='Dummy Matches Summary'!BA$2,$BM623,"")</f>
        <v/>
      </c>
      <c r="BB2363" s="25" t="str">
        <f>IF($BK623='Dummy Matches Summary'!BB$2,$BM623,"")</f>
        <v/>
      </c>
      <c r="BC2363" s="25" t="str">
        <f>IF($BK623='Dummy Matches Summary'!BC$2,$BM623,"")</f>
        <v/>
      </c>
      <c r="BD2363" s="25" t="str">
        <f>IF($BK623='Dummy Matches Summary'!BD$2,$BM623,"")</f>
        <v/>
      </c>
      <c r="BE2363" s="25" t="str">
        <f>IF($BK623='Dummy Matches Summary'!BE$2,$BM623,"")</f>
        <v/>
      </c>
      <c r="BF2363" s="25" t="str">
        <f>IF($BK623='Dummy Matches Summary'!BF$2,$BM623,"")</f>
        <v/>
      </c>
      <c r="BG2363" s="25" t="str">
        <f>IF($BK623='Dummy Matches Summary'!BG$2,$BM623,"")</f>
        <v/>
      </c>
    </row>
    <row r="2364" spans="1:59" x14ac:dyDescent="0.3">
      <c r="A2364" s="40">
        <v>2362</v>
      </c>
      <c r="B2364" s="25" t="str">
        <f>IF($BK624='Dummy Matches Summary'!B$2,$BM624,"")</f>
        <v/>
      </c>
      <c r="C2364" s="25" t="str">
        <f>IF($BK624='Dummy Matches Summary'!C$2,$BM624,"")</f>
        <v/>
      </c>
      <c r="D2364" s="25" t="str">
        <f>IF($BK624='Dummy Matches Summary'!D$2,$BM624,"")</f>
        <v/>
      </c>
      <c r="E2364" s="25" t="str">
        <f>IF($BK624='Dummy Matches Summary'!E$2,$BM624,"")</f>
        <v/>
      </c>
      <c r="F2364" s="25" t="str">
        <f>IF($BK624='Dummy Matches Summary'!F$2,$BM624,"")</f>
        <v/>
      </c>
      <c r="G2364" s="25" t="str">
        <f>IF($BK624='Dummy Matches Summary'!G$2,$BM624,"")</f>
        <v/>
      </c>
      <c r="H2364" s="25" t="str">
        <f>IF($BK624='Dummy Matches Summary'!H$2,$BM624,"")</f>
        <v/>
      </c>
      <c r="I2364" s="25" t="str">
        <f>IF($BK624='Dummy Matches Summary'!I$2,$BM624,"")</f>
        <v/>
      </c>
      <c r="J2364" s="25" t="str">
        <f>IF($BK624='Dummy Matches Summary'!J$2,$BM624,"")</f>
        <v/>
      </c>
      <c r="K2364" s="25" t="str">
        <f>IF($BK624='Dummy Matches Summary'!K$2,$BM624,"")</f>
        <v/>
      </c>
      <c r="L2364" s="25" t="str">
        <f>IF($BK624='Dummy Matches Summary'!L$2,$BM624,"")</f>
        <v/>
      </c>
      <c r="M2364" s="25" t="str">
        <f>IF($BK624='Dummy Matches Summary'!M$2,$BM624,"")</f>
        <v/>
      </c>
      <c r="N2364" s="25" t="str">
        <f>IF($BK624='Dummy Matches Summary'!N$2,$BM624,"")</f>
        <v/>
      </c>
      <c r="O2364" s="25" t="str">
        <f>IF($BK624='Dummy Matches Summary'!O$2,$BM624,"")</f>
        <v/>
      </c>
      <c r="P2364" s="25" t="str">
        <f>IF($BK624='Dummy Matches Summary'!P$2,$BM624,"")</f>
        <v/>
      </c>
      <c r="Q2364" s="25" t="str">
        <f>IF($BK624='Dummy Matches Summary'!Q$2,$BM624,"")</f>
        <v/>
      </c>
      <c r="R2364" s="25" t="str">
        <f>IF($BK624='Dummy Matches Summary'!R$2,$BM624,"")</f>
        <v/>
      </c>
      <c r="S2364" s="25" t="str">
        <f>IF($BK624='Dummy Matches Summary'!S$2,$BM624,"")</f>
        <v/>
      </c>
      <c r="T2364" s="25" t="str">
        <f>IF($BK624='Dummy Matches Summary'!T$2,$BM624,"")</f>
        <v/>
      </c>
      <c r="U2364" s="25" t="str">
        <f>IF($BK624='Dummy Matches Summary'!U$2,$BM624,"")</f>
        <v/>
      </c>
      <c r="V2364" s="25" t="str">
        <f>IF($BK624='Dummy Matches Summary'!V$2,$BM624,"")</f>
        <v/>
      </c>
      <c r="W2364" s="25" t="str">
        <f>IF($BK624='Dummy Matches Summary'!W$2,$BM624,"")</f>
        <v/>
      </c>
      <c r="X2364" s="25" t="str">
        <f>IF($BK624='Dummy Matches Summary'!X$2,$BM624,"")</f>
        <v/>
      </c>
      <c r="Y2364" s="25" t="str">
        <f>IF($BK624='Dummy Matches Summary'!Y$2,$BM624,"")</f>
        <v/>
      </c>
      <c r="Z2364" s="25" t="str">
        <f>IF($BK624='Dummy Matches Summary'!Z$2,$BM624,"")</f>
        <v/>
      </c>
      <c r="AA2364" s="25" t="str">
        <f>IF($BK624='Dummy Matches Summary'!AA$2,$BM624,"")</f>
        <v/>
      </c>
      <c r="AB2364" s="25" t="str">
        <f>IF($BK624='Dummy Matches Summary'!AB$2,$BM624,"")</f>
        <v/>
      </c>
      <c r="AC2364" s="25" t="str">
        <f>IF($BK624='Dummy Matches Summary'!AC$2,$BM624,"")</f>
        <v/>
      </c>
      <c r="AD2364" s="25" t="str">
        <f>IF($BK624='Dummy Matches Summary'!AD$2,$BM624,"")</f>
        <v/>
      </c>
      <c r="AE2364" s="25" t="str">
        <f>IF($BK624='Dummy Matches Summary'!AE$2,$BM624,"")</f>
        <v/>
      </c>
      <c r="AF2364" s="25" t="str">
        <f>IF($BK624='Dummy Matches Summary'!AF$2,$BM624,"")</f>
        <v/>
      </c>
      <c r="AG2364" s="25" t="str">
        <f>IF($BK624='Dummy Matches Summary'!AG$2,$BM624,"")</f>
        <v/>
      </c>
      <c r="AH2364" s="25" t="str">
        <f>IF($BK624='Dummy Matches Summary'!AH$2,$BM624,"")</f>
        <v/>
      </c>
      <c r="AI2364" s="25" t="str">
        <f>IF($BK624='Dummy Matches Summary'!AI$2,$BM624,"")</f>
        <v/>
      </c>
      <c r="AJ2364" s="25" t="str">
        <f>IF($BK624='Dummy Matches Summary'!AJ$2,$BM624,"")</f>
        <v/>
      </c>
      <c r="AK2364" s="25" t="str">
        <f>IF($BK624='Dummy Matches Summary'!AK$2,$BM624,"")</f>
        <v/>
      </c>
      <c r="AL2364" s="25" t="str">
        <f>IF($BK624='Dummy Matches Summary'!AL$2,$BM624,"")</f>
        <v/>
      </c>
      <c r="AM2364" s="25" t="str">
        <f>IF($BK624='Dummy Matches Summary'!AM$2,$BM624,"")</f>
        <v/>
      </c>
      <c r="AN2364" s="25" t="str">
        <f>IF($BK624='Dummy Matches Summary'!AN$2,$BM624,"")</f>
        <v/>
      </c>
      <c r="AO2364" s="25" t="str">
        <f>IF($BK624='Dummy Matches Summary'!AO$2,$BM624,"")</f>
        <v/>
      </c>
      <c r="AP2364" s="25" t="str">
        <f>IF($BK624='Dummy Matches Summary'!AP$2,$BM624,"")</f>
        <v/>
      </c>
      <c r="AQ2364" s="25" t="str">
        <f>IF($BK624='Dummy Matches Summary'!AQ$2,$BM624,"")</f>
        <v/>
      </c>
      <c r="AR2364" s="25" t="str">
        <f>IF($BK624='Dummy Matches Summary'!AR$2,$BM624,"")</f>
        <v/>
      </c>
      <c r="AS2364" s="25" t="str">
        <f>IF($BK624='Dummy Matches Summary'!AS$2,$BM624,"")</f>
        <v/>
      </c>
      <c r="AT2364" s="25" t="str">
        <f>IF($BK624='Dummy Matches Summary'!AT$2,$BM624,"")</f>
        <v/>
      </c>
      <c r="AU2364" s="25" t="str">
        <f>IF($BK624='Dummy Matches Summary'!AU$2,$BM624,"")</f>
        <v/>
      </c>
      <c r="AV2364" s="25" t="str">
        <f>IF($BK624='Dummy Matches Summary'!AV$2,$BM624,"")</f>
        <v/>
      </c>
      <c r="AW2364" s="25" t="str">
        <f>IF($BK624='Dummy Matches Summary'!AW$2,$BM624,"")</f>
        <v/>
      </c>
      <c r="AX2364" s="25" t="str">
        <f>IF($BK624='Dummy Matches Summary'!AX$2,$BM624,"")</f>
        <v/>
      </c>
      <c r="AY2364" s="25" t="str">
        <f>IF($BK624='Dummy Matches Summary'!AY$2,$BM624,"")</f>
        <v/>
      </c>
      <c r="AZ2364" s="25" t="str">
        <f>IF($BK624='Dummy Matches Summary'!AZ$2,$BM624,"")</f>
        <v/>
      </c>
      <c r="BA2364" s="25" t="str">
        <f>IF($BK624='Dummy Matches Summary'!BA$2,$BM624,"")</f>
        <v/>
      </c>
      <c r="BB2364" s="25" t="str">
        <f>IF($BK624='Dummy Matches Summary'!BB$2,$BM624,"")</f>
        <v/>
      </c>
      <c r="BC2364" s="25" t="str">
        <f>IF($BK624='Dummy Matches Summary'!BC$2,$BM624,"")</f>
        <v/>
      </c>
      <c r="BD2364" s="25" t="str">
        <f>IF($BK624='Dummy Matches Summary'!BD$2,$BM624,"")</f>
        <v/>
      </c>
      <c r="BE2364" s="25" t="str">
        <f>IF($BK624='Dummy Matches Summary'!BE$2,$BM624,"")</f>
        <v/>
      </c>
      <c r="BF2364" s="25" t="str">
        <f>IF($BK624='Dummy Matches Summary'!BF$2,$BM624,"")</f>
        <v/>
      </c>
      <c r="BG2364" s="25" t="str">
        <f>IF($BK624='Dummy Matches Summary'!BG$2,$BM624,"")</f>
        <v/>
      </c>
    </row>
    <row r="2365" spans="1:59" x14ac:dyDescent="0.3">
      <c r="A2365" s="40">
        <v>2363</v>
      </c>
      <c r="B2365" s="25" t="str">
        <f>IF($BK625='Dummy Matches Summary'!B$2,$BM625,"")</f>
        <v/>
      </c>
      <c r="C2365" s="25" t="str">
        <f>IF($BK625='Dummy Matches Summary'!C$2,$BM625,"")</f>
        <v/>
      </c>
      <c r="D2365" s="25" t="str">
        <f>IF($BK625='Dummy Matches Summary'!D$2,$BM625,"")</f>
        <v/>
      </c>
      <c r="E2365" s="25" t="str">
        <f>IF($BK625='Dummy Matches Summary'!E$2,$BM625,"")</f>
        <v/>
      </c>
      <c r="F2365" s="25" t="str">
        <f>IF($BK625='Dummy Matches Summary'!F$2,$BM625,"")</f>
        <v/>
      </c>
      <c r="G2365" s="25" t="str">
        <f>IF($BK625='Dummy Matches Summary'!G$2,$BM625,"")</f>
        <v/>
      </c>
      <c r="H2365" s="25" t="str">
        <f>IF($BK625='Dummy Matches Summary'!H$2,$BM625,"")</f>
        <v/>
      </c>
      <c r="I2365" s="25" t="str">
        <f>IF($BK625='Dummy Matches Summary'!I$2,$BM625,"")</f>
        <v/>
      </c>
      <c r="J2365" s="25" t="str">
        <f>IF($BK625='Dummy Matches Summary'!J$2,$BM625,"")</f>
        <v/>
      </c>
      <c r="K2365" s="25" t="str">
        <f>IF($BK625='Dummy Matches Summary'!K$2,$BM625,"")</f>
        <v/>
      </c>
      <c r="L2365" s="25" t="str">
        <f>IF($BK625='Dummy Matches Summary'!L$2,$BM625,"")</f>
        <v/>
      </c>
      <c r="M2365" s="25" t="str">
        <f>IF($BK625='Dummy Matches Summary'!M$2,$BM625,"")</f>
        <v/>
      </c>
      <c r="N2365" s="25" t="str">
        <f>IF($BK625='Dummy Matches Summary'!N$2,$BM625,"")</f>
        <v/>
      </c>
      <c r="O2365" s="25" t="str">
        <f>IF($BK625='Dummy Matches Summary'!O$2,$BM625,"")</f>
        <v/>
      </c>
      <c r="P2365" s="25" t="str">
        <f>IF($BK625='Dummy Matches Summary'!P$2,$BM625,"")</f>
        <v/>
      </c>
      <c r="Q2365" s="25" t="str">
        <f>IF($BK625='Dummy Matches Summary'!Q$2,$BM625,"")</f>
        <v/>
      </c>
      <c r="R2365" s="25" t="str">
        <f>IF($BK625='Dummy Matches Summary'!R$2,$BM625,"")</f>
        <v/>
      </c>
      <c r="S2365" s="25" t="str">
        <f>IF($BK625='Dummy Matches Summary'!S$2,$BM625,"")</f>
        <v/>
      </c>
      <c r="T2365" s="25" t="str">
        <f>IF($BK625='Dummy Matches Summary'!T$2,$BM625,"")</f>
        <v/>
      </c>
      <c r="U2365" s="25" t="str">
        <f>IF($BK625='Dummy Matches Summary'!U$2,$BM625,"")</f>
        <v/>
      </c>
      <c r="V2365" s="25" t="str">
        <f>IF($BK625='Dummy Matches Summary'!V$2,$BM625,"")</f>
        <v/>
      </c>
      <c r="W2365" s="25" t="str">
        <f>IF($BK625='Dummy Matches Summary'!W$2,$BM625,"")</f>
        <v/>
      </c>
      <c r="X2365" s="25" t="str">
        <f>IF($BK625='Dummy Matches Summary'!X$2,$BM625,"")</f>
        <v/>
      </c>
      <c r="Y2365" s="25" t="str">
        <f>IF($BK625='Dummy Matches Summary'!Y$2,$BM625,"")</f>
        <v/>
      </c>
      <c r="Z2365" s="25" t="str">
        <f>IF($BK625='Dummy Matches Summary'!Z$2,$BM625,"")</f>
        <v/>
      </c>
      <c r="AA2365" s="25" t="str">
        <f>IF($BK625='Dummy Matches Summary'!AA$2,$BM625,"")</f>
        <v/>
      </c>
      <c r="AB2365" s="25" t="str">
        <f>IF($BK625='Dummy Matches Summary'!AB$2,$BM625,"")</f>
        <v/>
      </c>
      <c r="AC2365" s="25" t="str">
        <f>IF($BK625='Dummy Matches Summary'!AC$2,$BM625,"")</f>
        <v/>
      </c>
      <c r="AD2365" s="25" t="str">
        <f>IF($BK625='Dummy Matches Summary'!AD$2,$BM625,"")</f>
        <v/>
      </c>
      <c r="AE2365" s="25" t="str">
        <f>IF($BK625='Dummy Matches Summary'!AE$2,$BM625,"")</f>
        <v/>
      </c>
      <c r="AF2365" s="25" t="str">
        <f>IF($BK625='Dummy Matches Summary'!AF$2,$BM625,"")</f>
        <v/>
      </c>
      <c r="AG2365" s="25" t="str">
        <f>IF($BK625='Dummy Matches Summary'!AG$2,$BM625,"")</f>
        <v/>
      </c>
      <c r="AH2365" s="25" t="str">
        <f>IF($BK625='Dummy Matches Summary'!AH$2,$BM625,"")</f>
        <v/>
      </c>
      <c r="AI2365" s="25" t="str">
        <f>IF($BK625='Dummy Matches Summary'!AI$2,$BM625,"")</f>
        <v/>
      </c>
      <c r="AJ2365" s="25" t="str">
        <f>IF($BK625='Dummy Matches Summary'!AJ$2,$BM625,"")</f>
        <v/>
      </c>
      <c r="AK2365" s="25" t="str">
        <f>IF($BK625='Dummy Matches Summary'!AK$2,$BM625,"")</f>
        <v/>
      </c>
      <c r="AL2365" s="25" t="str">
        <f>IF($BK625='Dummy Matches Summary'!AL$2,$BM625,"")</f>
        <v/>
      </c>
      <c r="AM2365" s="25" t="str">
        <f>IF($BK625='Dummy Matches Summary'!AM$2,$BM625,"")</f>
        <v/>
      </c>
      <c r="AN2365" s="25" t="str">
        <f>IF($BK625='Dummy Matches Summary'!AN$2,$BM625,"")</f>
        <v/>
      </c>
      <c r="AO2365" s="25" t="str">
        <f>IF($BK625='Dummy Matches Summary'!AO$2,$BM625,"")</f>
        <v/>
      </c>
      <c r="AP2365" s="25" t="str">
        <f>IF($BK625='Dummy Matches Summary'!AP$2,$BM625,"")</f>
        <v/>
      </c>
      <c r="AQ2365" s="25" t="str">
        <f>IF($BK625='Dummy Matches Summary'!AQ$2,$BM625,"")</f>
        <v/>
      </c>
      <c r="AR2365" s="25" t="str">
        <f>IF($BK625='Dummy Matches Summary'!AR$2,$BM625,"")</f>
        <v/>
      </c>
      <c r="AS2365" s="25" t="str">
        <f>IF($BK625='Dummy Matches Summary'!AS$2,$BM625,"")</f>
        <v/>
      </c>
      <c r="AT2365" s="25" t="str">
        <f>IF($BK625='Dummy Matches Summary'!AT$2,$BM625,"")</f>
        <v/>
      </c>
      <c r="AU2365" s="25" t="str">
        <f>IF($BK625='Dummy Matches Summary'!AU$2,$BM625,"")</f>
        <v/>
      </c>
      <c r="AV2365" s="25" t="str">
        <f>IF($BK625='Dummy Matches Summary'!AV$2,$BM625,"")</f>
        <v/>
      </c>
      <c r="AW2365" s="25" t="str">
        <f>IF($BK625='Dummy Matches Summary'!AW$2,$BM625,"")</f>
        <v/>
      </c>
      <c r="AX2365" s="25" t="str">
        <f>IF($BK625='Dummy Matches Summary'!AX$2,$BM625,"")</f>
        <v/>
      </c>
      <c r="AY2365" s="25" t="str">
        <f>IF($BK625='Dummy Matches Summary'!AY$2,$BM625,"")</f>
        <v/>
      </c>
      <c r="AZ2365" s="25" t="str">
        <f>IF($BK625='Dummy Matches Summary'!AZ$2,$BM625,"")</f>
        <v/>
      </c>
      <c r="BA2365" s="25" t="str">
        <f>IF($BK625='Dummy Matches Summary'!BA$2,$BM625,"")</f>
        <v/>
      </c>
      <c r="BB2365" s="25" t="str">
        <f>IF($BK625='Dummy Matches Summary'!BB$2,$BM625,"")</f>
        <v/>
      </c>
      <c r="BC2365" s="25" t="str">
        <f>IF($BK625='Dummy Matches Summary'!BC$2,$BM625,"")</f>
        <v/>
      </c>
      <c r="BD2365" s="25" t="str">
        <f>IF($BK625='Dummy Matches Summary'!BD$2,$BM625,"")</f>
        <v/>
      </c>
      <c r="BE2365" s="25" t="str">
        <f>IF($BK625='Dummy Matches Summary'!BE$2,$BM625,"")</f>
        <v/>
      </c>
      <c r="BF2365" s="25" t="str">
        <f>IF($BK625='Dummy Matches Summary'!BF$2,$BM625,"")</f>
        <v/>
      </c>
      <c r="BG2365" s="25" t="str">
        <f>IF($BK625='Dummy Matches Summary'!BG$2,$BM625,"")</f>
        <v/>
      </c>
    </row>
    <row r="2366" spans="1:59" x14ac:dyDescent="0.3">
      <c r="A2366" s="40">
        <v>2364</v>
      </c>
      <c r="B2366" s="25" t="str">
        <f>IF($BK626='Dummy Matches Summary'!B$2,$BM626,"")</f>
        <v/>
      </c>
      <c r="C2366" s="25" t="str">
        <f>IF($BK626='Dummy Matches Summary'!C$2,$BM626,"")</f>
        <v/>
      </c>
      <c r="D2366" s="25" t="str">
        <f>IF($BK626='Dummy Matches Summary'!D$2,$BM626,"")</f>
        <v/>
      </c>
      <c r="E2366" s="25" t="str">
        <f>IF($BK626='Dummy Matches Summary'!E$2,$BM626,"")</f>
        <v/>
      </c>
      <c r="F2366" s="25" t="str">
        <f>IF($BK626='Dummy Matches Summary'!F$2,$BM626,"")</f>
        <v/>
      </c>
      <c r="G2366" s="25" t="str">
        <f>IF($BK626='Dummy Matches Summary'!G$2,$BM626,"")</f>
        <v/>
      </c>
      <c r="H2366" s="25" t="str">
        <f>IF($BK626='Dummy Matches Summary'!H$2,$BM626,"")</f>
        <v/>
      </c>
      <c r="I2366" s="25" t="str">
        <f>IF($BK626='Dummy Matches Summary'!I$2,$BM626,"")</f>
        <v/>
      </c>
      <c r="J2366" s="25" t="str">
        <f>IF($BK626='Dummy Matches Summary'!J$2,$BM626,"")</f>
        <v/>
      </c>
      <c r="K2366" s="25" t="str">
        <f>IF($BK626='Dummy Matches Summary'!K$2,$BM626,"")</f>
        <v/>
      </c>
      <c r="L2366" s="25" t="str">
        <f>IF($BK626='Dummy Matches Summary'!L$2,$BM626,"")</f>
        <v/>
      </c>
      <c r="M2366" s="25" t="str">
        <f>IF($BK626='Dummy Matches Summary'!M$2,$BM626,"")</f>
        <v/>
      </c>
      <c r="N2366" s="25" t="str">
        <f>IF($BK626='Dummy Matches Summary'!N$2,$BM626,"")</f>
        <v/>
      </c>
      <c r="O2366" s="25" t="str">
        <f>IF($BK626='Dummy Matches Summary'!O$2,$BM626,"")</f>
        <v/>
      </c>
      <c r="P2366" s="25" t="str">
        <f>IF($BK626='Dummy Matches Summary'!P$2,$BM626,"")</f>
        <v/>
      </c>
      <c r="Q2366" s="25" t="str">
        <f>IF($BK626='Dummy Matches Summary'!Q$2,$BM626,"")</f>
        <v/>
      </c>
      <c r="R2366" s="25" t="str">
        <f>IF($BK626='Dummy Matches Summary'!R$2,$BM626,"")</f>
        <v/>
      </c>
      <c r="S2366" s="25" t="str">
        <f>IF($BK626='Dummy Matches Summary'!S$2,$BM626,"")</f>
        <v/>
      </c>
      <c r="T2366" s="25" t="str">
        <f>IF($BK626='Dummy Matches Summary'!T$2,$BM626,"")</f>
        <v/>
      </c>
      <c r="U2366" s="25" t="str">
        <f>IF($BK626='Dummy Matches Summary'!U$2,$BM626,"")</f>
        <v/>
      </c>
      <c r="V2366" s="25" t="str">
        <f>IF($BK626='Dummy Matches Summary'!V$2,$BM626,"")</f>
        <v/>
      </c>
      <c r="W2366" s="25" t="str">
        <f>IF($BK626='Dummy Matches Summary'!W$2,$BM626,"")</f>
        <v/>
      </c>
      <c r="X2366" s="25" t="str">
        <f>IF($BK626='Dummy Matches Summary'!X$2,$BM626,"")</f>
        <v/>
      </c>
      <c r="Y2366" s="25" t="str">
        <f>IF($BK626='Dummy Matches Summary'!Y$2,$BM626,"")</f>
        <v/>
      </c>
      <c r="Z2366" s="25" t="str">
        <f>IF($BK626='Dummy Matches Summary'!Z$2,$BM626,"")</f>
        <v/>
      </c>
      <c r="AA2366" s="25" t="str">
        <f>IF($BK626='Dummy Matches Summary'!AA$2,$BM626,"")</f>
        <v/>
      </c>
      <c r="AB2366" s="25" t="str">
        <f>IF($BK626='Dummy Matches Summary'!AB$2,$BM626,"")</f>
        <v/>
      </c>
      <c r="AC2366" s="25" t="str">
        <f>IF($BK626='Dummy Matches Summary'!AC$2,$BM626,"")</f>
        <v/>
      </c>
      <c r="AD2366" s="25" t="str">
        <f>IF($BK626='Dummy Matches Summary'!AD$2,$BM626,"")</f>
        <v/>
      </c>
      <c r="AE2366" s="25" t="str">
        <f>IF($BK626='Dummy Matches Summary'!AE$2,$BM626,"")</f>
        <v/>
      </c>
      <c r="AF2366" s="25" t="str">
        <f>IF($BK626='Dummy Matches Summary'!AF$2,$BM626,"")</f>
        <v/>
      </c>
      <c r="AG2366" s="25" t="str">
        <f>IF($BK626='Dummy Matches Summary'!AG$2,$BM626,"")</f>
        <v/>
      </c>
      <c r="AH2366" s="25" t="str">
        <f>IF($BK626='Dummy Matches Summary'!AH$2,$BM626,"")</f>
        <v/>
      </c>
      <c r="AI2366" s="25" t="str">
        <f>IF($BK626='Dummy Matches Summary'!AI$2,$BM626,"")</f>
        <v/>
      </c>
      <c r="AJ2366" s="25" t="str">
        <f>IF($BK626='Dummy Matches Summary'!AJ$2,$BM626,"")</f>
        <v/>
      </c>
      <c r="AK2366" s="25" t="str">
        <f>IF($BK626='Dummy Matches Summary'!AK$2,$BM626,"")</f>
        <v/>
      </c>
      <c r="AL2366" s="25" t="str">
        <f>IF($BK626='Dummy Matches Summary'!AL$2,$BM626,"")</f>
        <v/>
      </c>
      <c r="AM2366" s="25" t="str">
        <f>IF($BK626='Dummy Matches Summary'!AM$2,$BM626,"")</f>
        <v/>
      </c>
      <c r="AN2366" s="25" t="str">
        <f>IF($BK626='Dummy Matches Summary'!AN$2,$BM626,"")</f>
        <v/>
      </c>
      <c r="AO2366" s="25" t="str">
        <f>IF($BK626='Dummy Matches Summary'!AO$2,$BM626,"")</f>
        <v/>
      </c>
      <c r="AP2366" s="25" t="str">
        <f>IF($BK626='Dummy Matches Summary'!AP$2,$BM626,"")</f>
        <v/>
      </c>
      <c r="AQ2366" s="25" t="str">
        <f>IF($BK626='Dummy Matches Summary'!AQ$2,$BM626,"")</f>
        <v/>
      </c>
      <c r="AR2366" s="25" t="str">
        <f>IF($BK626='Dummy Matches Summary'!AR$2,$BM626,"")</f>
        <v/>
      </c>
      <c r="AS2366" s="25" t="str">
        <f>IF($BK626='Dummy Matches Summary'!AS$2,$BM626,"")</f>
        <v/>
      </c>
      <c r="AT2366" s="25" t="str">
        <f>IF($BK626='Dummy Matches Summary'!AT$2,$BM626,"")</f>
        <v/>
      </c>
      <c r="AU2366" s="25" t="str">
        <f>IF($BK626='Dummy Matches Summary'!AU$2,$BM626,"")</f>
        <v/>
      </c>
      <c r="AV2366" s="25" t="str">
        <f>IF($BK626='Dummy Matches Summary'!AV$2,$BM626,"")</f>
        <v/>
      </c>
      <c r="AW2366" s="25" t="str">
        <f>IF($BK626='Dummy Matches Summary'!AW$2,$BM626,"")</f>
        <v/>
      </c>
      <c r="AX2366" s="25" t="str">
        <f>IF($BK626='Dummy Matches Summary'!AX$2,$BM626,"")</f>
        <v/>
      </c>
      <c r="AY2366" s="25" t="str">
        <f>IF($BK626='Dummy Matches Summary'!AY$2,$BM626,"")</f>
        <v/>
      </c>
      <c r="AZ2366" s="25" t="str">
        <f>IF($BK626='Dummy Matches Summary'!AZ$2,$BM626,"")</f>
        <v/>
      </c>
      <c r="BA2366" s="25" t="str">
        <f>IF($BK626='Dummy Matches Summary'!BA$2,$BM626,"")</f>
        <v/>
      </c>
      <c r="BB2366" s="25" t="str">
        <f>IF($BK626='Dummy Matches Summary'!BB$2,$BM626,"")</f>
        <v/>
      </c>
      <c r="BC2366" s="25" t="str">
        <f>IF($BK626='Dummy Matches Summary'!BC$2,$BM626,"")</f>
        <v/>
      </c>
      <c r="BD2366" s="25" t="str">
        <f>IF($BK626='Dummy Matches Summary'!BD$2,$BM626,"")</f>
        <v/>
      </c>
      <c r="BE2366" s="25" t="str">
        <f>IF($BK626='Dummy Matches Summary'!BE$2,$BM626,"")</f>
        <v/>
      </c>
      <c r="BF2366" s="25" t="str">
        <f>IF($BK626='Dummy Matches Summary'!BF$2,$BM626,"")</f>
        <v/>
      </c>
      <c r="BG2366" s="25" t="str">
        <f>IF($BK626='Dummy Matches Summary'!BG$2,$BM626,"")</f>
        <v/>
      </c>
    </row>
    <row r="2367" spans="1:59" x14ac:dyDescent="0.3">
      <c r="A2367" s="40">
        <v>2365</v>
      </c>
      <c r="B2367" s="25" t="str">
        <f>IF($BK627='Dummy Matches Summary'!B$2,$BM627,"")</f>
        <v/>
      </c>
      <c r="C2367" s="25" t="str">
        <f>IF($BK627='Dummy Matches Summary'!C$2,$BM627,"")</f>
        <v/>
      </c>
      <c r="D2367" s="25" t="str">
        <f>IF($BK627='Dummy Matches Summary'!D$2,$BM627,"")</f>
        <v/>
      </c>
      <c r="E2367" s="25" t="str">
        <f>IF($BK627='Dummy Matches Summary'!E$2,$BM627,"")</f>
        <v/>
      </c>
      <c r="F2367" s="25" t="str">
        <f>IF($BK627='Dummy Matches Summary'!F$2,$BM627,"")</f>
        <v/>
      </c>
      <c r="G2367" s="25" t="str">
        <f>IF($BK627='Dummy Matches Summary'!G$2,$BM627,"")</f>
        <v/>
      </c>
      <c r="H2367" s="25" t="str">
        <f>IF($BK627='Dummy Matches Summary'!H$2,$BM627,"")</f>
        <v/>
      </c>
      <c r="I2367" s="25" t="str">
        <f>IF($BK627='Dummy Matches Summary'!I$2,$BM627,"")</f>
        <v/>
      </c>
      <c r="J2367" s="25" t="str">
        <f>IF($BK627='Dummy Matches Summary'!J$2,$BM627,"")</f>
        <v/>
      </c>
      <c r="K2367" s="25" t="str">
        <f>IF($BK627='Dummy Matches Summary'!K$2,$BM627,"")</f>
        <v/>
      </c>
      <c r="L2367" s="25" t="str">
        <f>IF($BK627='Dummy Matches Summary'!L$2,$BM627,"")</f>
        <v/>
      </c>
      <c r="M2367" s="25" t="str">
        <f>IF($BK627='Dummy Matches Summary'!M$2,$BM627,"")</f>
        <v/>
      </c>
      <c r="N2367" s="25" t="str">
        <f>IF($BK627='Dummy Matches Summary'!N$2,$BM627,"")</f>
        <v/>
      </c>
      <c r="O2367" s="25" t="str">
        <f>IF($BK627='Dummy Matches Summary'!O$2,$BM627,"")</f>
        <v/>
      </c>
      <c r="P2367" s="25" t="str">
        <f>IF($BK627='Dummy Matches Summary'!P$2,$BM627,"")</f>
        <v/>
      </c>
      <c r="Q2367" s="25" t="str">
        <f>IF($BK627='Dummy Matches Summary'!Q$2,$BM627,"")</f>
        <v/>
      </c>
      <c r="R2367" s="25" t="str">
        <f>IF($BK627='Dummy Matches Summary'!R$2,$BM627,"")</f>
        <v/>
      </c>
      <c r="S2367" s="25" t="str">
        <f>IF($BK627='Dummy Matches Summary'!S$2,$BM627,"")</f>
        <v/>
      </c>
      <c r="T2367" s="25" t="str">
        <f>IF($BK627='Dummy Matches Summary'!T$2,$BM627,"")</f>
        <v/>
      </c>
      <c r="U2367" s="25" t="str">
        <f>IF($BK627='Dummy Matches Summary'!U$2,$BM627,"")</f>
        <v/>
      </c>
      <c r="V2367" s="25" t="str">
        <f>IF($BK627='Dummy Matches Summary'!V$2,$BM627,"")</f>
        <v/>
      </c>
      <c r="W2367" s="25" t="str">
        <f>IF($BK627='Dummy Matches Summary'!W$2,$BM627,"")</f>
        <v/>
      </c>
      <c r="X2367" s="25" t="str">
        <f>IF($BK627='Dummy Matches Summary'!X$2,$BM627,"")</f>
        <v/>
      </c>
      <c r="Y2367" s="25" t="str">
        <f>IF($BK627='Dummy Matches Summary'!Y$2,$BM627,"")</f>
        <v/>
      </c>
      <c r="Z2367" s="25" t="str">
        <f>IF($BK627='Dummy Matches Summary'!Z$2,$BM627,"")</f>
        <v/>
      </c>
      <c r="AA2367" s="25" t="str">
        <f>IF($BK627='Dummy Matches Summary'!AA$2,$BM627,"")</f>
        <v/>
      </c>
      <c r="AB2367" s="25" t="str">
        <f>IF($BK627='Dummy Matches Summary'!AB$2,$BM627,"")</f>
        <v/>
      </c>
      <c r="AC2367" s="25" t="str">
        <f>IF($BK627='Dummy Matches Summary'!AC$2,$BM627,"")</f>
        <v/>
      </c>
      <c r="AD2367" s="25" t="str">
        <f>IF($BK627='Dummy Matches Summary'!AD$2,$BM627,"")</f>
        <v/>
      </c>
      <c r="AE2367" s="25" t="str">
        <f>IF($BK627='Dummy Matches Summary'!AE$2,$BM627,"")</f>
        <v/>
      </c>
      <c r="AF2367" s="25" t="str">
        <f>IF($BK627='Dummy Matches Summary'!AF$2,$BM627,"")</f>
        <v/>
      </c>
      <c r="AG2367" s="25" t="str">
        <f>IF($BK627='Dummy Matches Summary'!AG$2,$BM627,"")</f>
        <v/>
      </c>
      <c r="AH2367" s="25" t="str">
        <f>IF($BK627='Dummy Matches Summary'!AH$2,$BM627,"")</f>
        <v/>
      </c>
      <c r="AI2367" s="25" t="str">
        <f>IF($BK627='Dummy Matches Summary'!AI$2,$BM627,"")</f>
        <v/>
      </c>
      <c r="AJ2367" s="25" t="str">
        <f>IF($BK627='Dummy Matches Summary'!AJ$2,$BM627,"")</f>
        <v/>
      </c>
      <c r="AK2367" s="25" t="str">
        <f>IF($BK627='Dummy Matches Summary'!AK$2,$BM627,"")</f>
        <v/>
      </c>
      <c r="AL2367" s="25" t="str">
        <f>IF($BK627='Dummy Matches Summary'!AL$2,$BM627,"")</f>
        <v/>
      </c>
      <c r="AM2367" s="25" t="str">
        <f>IF($BK627='Dummy Matches Summary'!AM$2,$BM627,"")</f>
        <v/>
      </c>
      <c r="AN2367" s="25" t="str">
        <f>IF($BK627='Dummy Matches Summary'!AN$2,$BM627,"")</f>
        <v/>
      </c>
      <c r="AO2367" s="25" t="str">
        <f>IF($BK627='Dummy Matches Summary'!AO$2,$BM627,"")</f>
        <v/>
      </c>
      <c r="AP2367" s="25" t="str">
        <f>IF($BK627='Dummy Matches Summary'!AP$2,$BM627,"")</f>
        <v/>
      </c>
      <c r="AQ2367" s="25" t="str">
        <f>IF($BK627='Dummy Matches Summary'!AQ$2,$BM627,"")</f>
        <v/>
      </c>
      <c r="AR2367" s="25" t="str">
        <f>IF($BK627='Dummy Matches Summary'!AR$2,$BM627,"")</f>
        <v/>
      </c>
      <c r="AS2367" s="25" t="str">
        <f>IF($BK627='Dummy Matches Summary'!AS$2,$BM627,"")</f>
        <v/>
      </c>
      <c r="AT2367" s="25" t="str">
        <f>IF($BK627='Dummy Matches Summary'!AT$2,$BM627,"")</f>
        <v/>
      </c>
      <c r="AU2367" s="25" t="str">
        <f>IF($BK627='Dummy Matches Summary'!AU$2,$BM627,"")</f>
        <v/>
      </c>
      <c r="AV2367" s="25" t="str">
        <f>IF($BK627='Dummy Matches Summary'!AV$2,$BM627,"")</f>
        <v/>
      </c>
      <c r="AW2367" s="25" t="str">
        <f>IF($BK627='Dummy Matches Summary'!AW$2,$BM627,"")</f>
        <v/>
      </c>
      <c r="AX2367" s="25" t="str">
        <f>IF($BK627='Dummy Matches Summary'!AX$2,$BM627,"")</f>
        <v/>
      </c>
      <c r="AY2367" s="25" t="str">
        <f>IF($BK627='Dummy Matches Summary'!AY$2,$BM627,"")</f>
        <v/>
      </c>
      <c r="AZ2367" s="25" t="str">
        <f>IF($BK627='Dummy Matches Summary'!AZ$2,$BM627,"")</f>
        <v/>
      </c>
      <c r="BA2367" s="25" t="str">
        <f>IF($BK627='Dummy Matches Summary'!BA$2,$BM627,"")</f>
        <v/>
      </c>
      <c r="BB2367" s="25" t="str">
        <f>IF($BK627='Dummy Matches Summary'!BB$2,$BM627,"")</f>
        <v/>
      </c>
      <c r="BC2367" s="25" t="str">
        <f>IF($BK627='Dummy Matches Summary'!BC$2,$BM627,"")</f>
        <v/>
      </c>
      <c r="BD2367" s="25" t="str">
        <f>IF($BK627='Dummy Matches Summary'!BD$2,$BM627,"")</f>
        <v/>
      </c>
      <c r="BE2367" s="25" t="str">
        <f>IF($BK627='Dummy Matches Summary'!BE$2,$BM627,"")</f>
        <v/>
      </c>
      <c r="BF2367" s="25" t="str">
        <f>IF($BK627='Dummy Matches Summary'!BF$2,$BM627,"")</f>
        <v/>
      </c>
      <c r="BG2367" s="25" t="str">
        <f>IF($BK627='Dummy Matches Summary'!BG$2,$BM627,"")</f>
        <v/>
      </c>
    </row>
    <row r="2368" spans="1:59" x14ac:dyDescent="0.3">
      <c r="A2368" s="40">
        <v>2366</v>
      </c>
      <c r="B2368" s="25" t="str">
        <f>IF($BK628='Dummy Matches Summary'!B$2,$BM628,"")</f>
        <v/>
      </c>
      <c r="C2368" s="25" t="str">
        <f>IF($BK628='Dummy Matches Summary'!C$2,$BM628,"")</f>
        <v/>
      </c>
      <c r="D2368" s="25" t="str">
        <f>IF($BK628='Dummy Matches Summary'!D$2,$BM628,"")</f>
        <v/>
      </c>
      <c r="E2368" s="25" t="str">
        <f>IF($BK628='Dummy Matches Summary'!E$2,$BM628,"")</f>
        <v/>
      </c>
      <c r="F2368" s="25" t="str">
        <f>IF($BK628='Dummy Matches Summary'!F$2,$BM628,"")</f>
        <v/>
      </c>
      <c r="G2368" s="25" t="str">
        <f>IF($BK628='Dummy Matches Summary'!G$2,$BM628,"")</f>
        <v/>
      </c>
      <c r="H2368" s="25" t="str">
        <f>IF($BK628='Dummy Matches Summary'!H$2,$BM628,"")</f>
        <v/>
      </c>
      <c r="I2368" s="25" t="str">
        <f>IF($BK628='Dummy Matches Summary'!I$2,$BM628,"")</f>
        <v/>
      </c>
      <c r="J2368" s="25" t="str">
        <f>IF($BK628='Dummy Matches Summary'!J$2,$BM628,"")</f>
        <v/>
      </c>
      <c r="K2368" s="25" t="str">
        <f>IF($BK628='Dummy Matches Summary'!K$2,$BM628,"")</f>
        <v/>
      </c>
      <c r="L2368" s="25" t="str">
        <f>IF($BK628='Dummy Matches Summary'!L$2,$BM628,"")</f>
        <v/>
      </c>
      <c r="M2368" s="25" t="str">
        <f>IF($BK628='Dummy Matches Summary'!M$2,$BM628,"")</f>
        <v/>
      </c>
      <c r="N2368" s="25" t="str">
        <f>IF($BK628='Dummy Matches Summary'!N$2,$BM628,"")</f>
        <v/>
      </c>
      <c r="O2368" s="25" t="str">
        <f>IF($BK628='Dummy Matches Summary'!O$2,$BM628,"")</f>
        <v/>
      </c>
      <c r="P2368" s="25" t="str">
        <f>IF($BK628='Dummy Matches Summary'!P$2,$BM628,"")</f>
        <v/>
      </c>
      <c r="Q2368" s="25" t="str">
        <f>IF($BK628='Dummy Matches Summary'!Q$2,$BM628,"")</f>
        <v/>
      </c>
      <c r="R2368" s="25" t="str">
        <f>IF($BK628='Dummy Matches Summary'!R$2,$BM628,"")</f>
        <v/>
      </c>
      <c r="S2368" s="25" t="str">
        <f>IF($BK628='Dummy Matches Summary'!S$2,$BM628,"")</f>
        <v/>
      </c>
      <c r="T2368" s="25" t="str">
        <f>IF($BK628='Dummy Matches Summary'!T$2,$BM628,"")</f>
        <v/>
      </c>
      <c r="U2368" s="25" t="str">
        <f>IF($BK628='Dummy Matches Summary'!U$2,$BM628,"")</f>
        <v/>
      </c>
      <c r="V2368" s="25" t="str">
        <f>IF($BK628='Dummy Matches Summary'!V$2,$BM628,"")</f>
        <v/>
      </c>
      <c r="W2368" s="25" t="str">
        <f>IF($BK628='Dummy Matches Summary'!W$2,$BM628,"")</f>
        <v/>
      </c>
      <c r="X2368" s="25" t="str">
        <f>IF($BK628='Dummy Matches Summary'!X$2,$BM628,"")</f>
        <v/>
      </c>
      <c r="Y2368" s="25" t="str">
        <f>IF($BK628='Dummy Matches Summary'!Y$2,$BM628,"")</f>
        <v/>
      </c>
      <c r="Z2368" s="25" t="str">
        <f>IF($BK628='Dummy Matches Summary'!Z$2,$BM628,"")</f>
        <v/>
      </c>
      <c r="AA2368" s="25" t="str">
        <f>IF($BK628='Dummy Matches Summary'!AA$2,$BM628,"")</f>
        <v/>
      </c>
      <c r="AB2368" s="25" t="str">
        <f>IF($BK628='Dummy Matches Summary'!AB$2,$BM628,"")</f>
        <v/>
      </c>
      <c r="AC2368" s="25" t="str">
        <f>IF($BK628='Dummy Matches Summary'!AC$2,$BM628,"")</f>
        <v/>
      </c>
      <c r="AD2368" s="25" t="str">
        <f>IF($BK628='Dummy Matches Summary'!AD$2,$BM628,"")</f>
        <v/>
      </c>
      <c r="AE2368" s="25" t="str">
        <f>IF($BK628='Dummy Matches Summary'!AE$2,$BM628,"")</f>
        <v/>
      </c>
      <c r="AF2368" s="25" t="str">
        <f>IF($BK628='Dummy Matches Summary'!AF$2,$BM628,"")</f>
        <v/>
      </c>
      <c r="AG2368" s="25" t="str">
        <f>IF($BK628='Dummy Matches Summary'!AG$2,$BM628,"")</f>
        <v/>
      </c>
      <c r="AH2368" s="25" t="str">
        <f>IF($BK628='Dummy Matches Summary'!AH$2,$BM628,"")</f>
        <v/>
      </c>
      <c r="AI2368" s="25" t="str">
        <f>IF($BK628='Dummy Matches Summary'!AI$2,$BM628,"")</f>
        <v/>
      </c>
      <c r="AJ2368" s="25" t="str">
        <f>IF($BK628='Dummy Matches Summary'!AJ$2,$BM628,"")</f>
        <v/>
      </c>
      <c r="AK2368" s="25" t="str">
        <f>IF($BK628='Dummy Matches Summary'!AK$2,$BM628,"")</f>
        <v/>
      </c>
      <c r="AL2368" s="25" t="str">
        <f>IF($BK628='Dummy Matches Summary'!AL$2,$BM628,"")</f>
        <v/>
      </c>
      <c r="AM2368" s="25" t="str">
        <f>IF($BK628='Dummy Matches Summary'!AM$2,$BM628,"")</f>
        <v/>
      </c>
      <c r="AN2368" s="25" t="str">
        <f>IF($BK628='Dummy Matches Summary'!AN$2,$BM628,"")</f>
        <v/>
      </c>
      <c r="AO2368" s="25" t="str">
        <f>IF($BK628='Dummy Matches Summary'!AO$2,$BM628,"")</f>
        <v/>
      </c>
      <c r="AP2368" s="25" t="str">
        <f>IF($BK628='Dummy Matches Summary'!AP$2,$BM628,"")</f>
        <v/>
      </c>
      <c r="AQ2368" s="25" t="str">
        <f>IF($BK628='Dummy Matches Summary'!AQ$2,$BM628,"")</f>
        <v/>
      </c>
      <c r="AR2368" s="25" t="str">
        <f>IF($BK628='Dummy Matches Summary'!AR$2,$BM628,"")</f>
        <v/>
      </c>
      <c r="AS2368" s="25" t="str">
        <f>IF($BK628='Dummy Matches Summary'!AS$2,$BM628,"")</f>
        <v/>
      </c>
      <c r="AT2368" s="25" t="str">
        <f>IF($BK628='Dummy Matches Summary'!AT$2,$BM628,"")</f>
        <v/>
      </c>
      <c r="AU2368" s="25" t="str">
        <f>IF($BK628='Dummy Matches Summary'!AU$2,$BM628,"")</f>
        <v/>
      </c>
      <c r="AV2368" s="25" t="str">
        <f>IF($BK628='Dummy Matches Summary'!AV$2,$BM628,"")</f>
        <v/>
      </c>
      <c r="AW2368" s="25" t="str">
        <f>IF($BK628='Dummy Matches Summary'!AW$2,$BM628,"")</f>
        <v/>
      </c>
      <c r="AX2368" s="25" t="str">
        <f>IF($BK628='Dummy Matches Summary'!AX$2,$BM628,"")</f>
        <v/>
      </c>
      <c r="AY2368" s="25" t="str">
        <f>IF($BK628='Dummy Matches Summary'!AY$2,$BM628,"")</f>
        <v/>
      </c>
      <c r="AZ2368" s="25" t="str">
        <f>IF($BK628='Dummy Matches Summary'!AZ$2,$BM628,"")</f>
        <v/>
      </c>
      <c r="BA2368" s="25" t="str">
        <f>IF($BK628='Dummy Matches Summary'!BA$2,$BM628,"")</f>
        <v/>
      </c>
      <c r="BB2368" s="25" t="str">
        <f>IF($BK628='Dummy Matches Summary'!BB$2,$BM628,"")</f>
        <v/>
      </c>
      <c r="BC2368" s="25" t="str">
        <f>IF($BK628='Dummy Matches Summary'!BC$2,$BM628,"")</f>
        <v/>
      </c>
      <c r="BD2368" s="25" t="str">
        <f>IF($BK628='Dummy Matches Summary'!BD$2,$BM628,"")</f>
        <v/>
      </c>
      <c r="BE2368" s="25" t="str">
        <f>IF($BK628='Dummy Matches Summary'!BE$2,$BM628,"")</f>
        <v/>
      </c>
      <c r="BF2368" s="25" t="str">
        <f>IF($BK628='Dummy Matches Summary'!BF$2,$BM628,"")</f>
        <v/>
      </c>
      <c r="BG2368" s="25" t="str">
        <f>IF($BK628='Dummy Matches Summary'!BG$2,$BM628,"")</f>
        <v/>
      </c>
    </row>
    <row r="2369" spans="1:59" x14ac:dyDescent="0.3">
      <c r="A2369" s="40">
        <v>2367</v>
      </c>
      <c r="B2369" s="25" t="str">
        <f>IF($BK629='Dummy Matches Summary'!B$2,$BM629,"")</f>
        <v/>
      </c>
      <c r="C2369" s="25" t="str">
        <f>IF($BK629='Dummy Matches Summary'!C$2,$BM629,"")</f>
        <v/>
      </c>
      <c r="D2369" s="25" t="str">
        <f>IF($BK629='Dummy Matches Summary'!D$2,$BM629,"")</f>
        <v/>
      </c>
      <c r="E2369" s="25" t="str">
        <f>IF($BK629='Dummy Matches Summary'!E$2,$BM629,"")</f>
        <v/>
      </c>
      <c r="F2369" s="25" t="str">
        <f>IF($BK629='Dummy Matches Summary'!F$2,$BM629,"")</f>
        <v/>
      </c>
      <c r="G2369" s="25" t="str">
        <f>IF($BK629='Dummy Matches Summary'!G$2,$BM629,"")</f>
        <v/>
      </c>
      <c r="H2369" s="25" t="str">
        <f>IF($BK629='Dummy Matches Summary'!H$2,$BM629,"")</f>
        <v/>
      </c>
      <c r="I2369" s="25" t="str">
        <f>IF($BK629='Dummy Matches Summary'!I$2,$BM629,"")</f>
        <v/>
      </c>
      <c r="J2369" s="25" t="str">
        <f>IF($BK629='Dummy Matches Summary'!J$2,$BM629,"")</f>
        <v/>
      </c>
      <c r="K2369" s="25" t="str">
        <f>IF($BK629='Dummy Matches Summary'!K$2,$BM629,"")</f>
        <v/>
      </c>
      <c r="L2369" s="25" t="str">
        <f>IF($BK629='Dummy Matches Summary'!L$2,$BM629,"")</f>
        <v/>
      </c>
      <c r="M2369" s="25" t="str">
        <f>IF($BK629='Dummy Matches Summary'!M$2,$BM629,"")</f>
        <v/>
      </c>
      <c r="N2369" s="25" t="str">
        <f>IF($BK629='Dummy Matches Summary'!N$2,$BM629,"")</f>
        <v/>
      </c>
      <c r="O2369" s="25" t="str">
        <f>IF($BK629='Dummy Matches Summary'!O$2,$BM629,"")</f>
        <v/>
      </c>
      <c r="P2369" s="25" t="str">
        <f>IF($BK629='Dummy Matches Summary'!P$2,$BM629,"")</f>
        <v/>
      </c>
      <c r="Q2369" s="25" t="str">
        <f>IF($BK629='Dummy Matches Summary'!Q$2,$BM629,"")</f>
        <v/>
      </c>
      <c r="R2369" s="25" t="str">
        <f>IF($BK629='Dummy Matches Summary'!R$2,$BM629,"")</f>
        <v/>
      </c>
      <c r="S2369" s="25" t="str">
        <f>IF($BK629='Dummy Matches Summary'!S$2,$BM629,"")</f>
        <v/>
      </c>
      <c r="T2369" s="25" t="str">
        <f>IF($BK629='Dummy Matches Summary'!T$2,$BM629,"")</f>
        <v/>
      </c>
      <c r="U2369" s="25" t="str">
        <f>IF($BK629='Dummy Matches Summary'!U$2,$BM629,"")</f>
        <v/>
      </c>
      <c r="V2369" s="25" t="str">
        <f>IF($BK629='Dummy Matches Summary'!V$2,$BM629,"")</f>
        <v/>
      </c>
      <c r="W2369" s="25" t="str">
        <f>IF($BK629='Dummy Matches Summary'!W$2,$BM629,"")</f>
        <v/>
      </c>
      <c r="X2369" s="25" t="str">
        <f>IF($BK629='Dummy Matches Summary'!X$2,$BM629,"")</f>
        <v/>
      </c>
      <c r="Y2369" s="25" t="str">
        <f>IF($BK629='Dummy Matches Summary'!Y$2,$BM629,"")</f>
        <v/>
      </c>
      <c r="Z2369" s="25" t="str">
        <f>IF($BK629='Dummy Matches Summary'!Z$2,$BM629,"")</f>
        <v/>
      </c>
      <c r="AA2369" s="25" t="str">
        <f>IF($BK629='Dummy Matches Summary'!AA$2,$BM629,"")</f>
        <v/>
      </c>
      <c r="AB2369" s="25" t="str">
        <f>IF($BK629='Dummy Matches Summary'!AB$2,$BM629,"")</f>
        <v/>
      </c>
      <c r="AC2369" s="25" t="str">
        <f>IF($BK629='Dummy Matches Summary'!AC$2,$BM629,"")</f>
        <v/>
      </c>
      <c r="AD2369" s="25" t="str">
        <f>IF($BK629='Dummy Matches Summary'!AD$2,$BM629,"")</f>
        <v/>
      </c>
      <c r="AE2369" s="25" t="str">
        <f>IF($BK629='Dummy Matches Summary'!AE$2,$BM629,"")</f>
        <v/>
      </c>
      <c r="AF2369" s="25" t="str">
        <f>IF($BK629='Dummy Matches Summary'!AF$2,$BM629,"")</f>
        <v/>
      </c>
      <c r="AG2369" s="25" t="str">
        <f>IF($BK629='Dummy Matches Summary'!AG$2,$BM629,"")</f>
        <v/>
      </c>
      <c r="AH2369" s="25" t="str">
        <f>IF($BK629='Dummy Matches Summary'!AH$2,$BM629,"")</f>
        <v/>
      </c>
      <c r="AI2369" s="25" t="str">
        <f>IF($BK629='Dummy Matches Summary'!AI$2,$BM629,"")</f>
        <v/>
      </c>
      <c r="AJ2369" s="25" t="str">
        <f>IF($BK629='Dummy Matches Summary'!AJ$2,$BM629,"")</f>
        <v/>
      </c>
      <c r="AK2369" s="25" t="str">
        <f>IF($BK629='Dummy Matches Summary'!AK$2,$BM629,"")</f>
        <v/>
      </c>
      <c r="AL2369" s="25" t="str">
        <f>IF($BK629='Dummy Matches Summary'!AL$2,$BM629,"")</f>
        <v/>
      </c>
      <c r="AM2369" s="25" t="str">
        <f>IF($BK629='Dummy Matches Summary'!AM$2,$BM629,"")</f>
        <v/>
      </c>
      <c r="AN2369" s="25" t="str">
        <f>IF($BK629='Dummy Matches Summary'!AN$2,$BM629,"")</f>
        <v/>
      </c>
      <c r="AO2369" s="25" t="str">
        <f>IF($BK629='Dummy Matches Summary'!AO$2,$BM629,"")</f>
        <v/>
      </c>
      <c r="AP2369" s="25" t="str">
        <f>IF($BK629='Dummy Matches Summary'!AP$2,$BM629,"")</f>
        <v/>
      </c>
      <c r="AQ2369" s="25" t="str">
        <f>IF($BK629='Dummy Matches Summary'!AQ$2,$BM629,"")</f>
        <v/>
      </c>
      <c r="AR2369" s="25" t="str">
        <f>IF($BK629='Dummy Matches Summary'!AR$2,$BM629,"")</f>
        <v/>
      </c>
      <c r="AS2369" s="25" t="str">
        <f>IF($BK629='Dummy Matches Summary'!AS$2,$BM629,"")</f>
        <v/>
      </c>
      <c r="AT2369" s="25" t="str">
        <f>IF($BK629='Dummy Matches Summary'!AT$2,$BM629,"")</f>
        <v/>
      </c>
      <c r="AU2369" s="25" t="str">
        <f>IF($BK629='Dummy Matches Summary'!AU$2,$BM629,"")</f>
        <v/>
      </c>
      <c r="AV2369" s="25" t="str">
        <f>IF($BK629='Dummy Matches Summary'!AV$2,$BM629,"")</f>
        <v/>
      </c>
      <c r="AW2369" s="25" t="str">
        <f>IF($BK629='Dummy Matches Summary'!AW$2,$BM629,"")</f>
        <v/>
      </c>
      <c r="AX2369" s="25" t="str">
        <f>IF($BK629='Dummy Matches Summary'!AX$2,$BM629,"")</f>
        <v/>
      </c>
      <c r="AY2369" s="25" t="str">
        <f>IF($BK629='Dummy Matches Summary'!AY$2,$BM629,"")</f>
        <v/>
      </c>
      <c r="AZ2369" s="25" t="str">
        <f>IF($BK629='Dummy Matches Summary'!AZ$2,$BM629,"")</f>
        <v/>
      </c>
      <c r="BA2369" s="25" t="str">
        <f>IF($BK629='Dummy Matches Summary'!BA$2,$BM629,"")</f>
        <v/>
      </c>
      <c r="BB2369" s="25" t="str">
        <f>IF($BK629='Dummy Matches Summary'!BB$2,$BM629,"")</f>
        <v/>
      </c>
      <c r="BC2369" s="25" t="str">
        <f>IF($BK629='Dummy Matches Summary'!BC$2,$BM629,"")</f>
        <v/>
      </c>
      <c r="BD2369" s="25" t="str">
        <f>IF($BK629='Dummy Matches Summary'!BD$2,$BM629,"")</f>
        <v/>
      </c>
      <c r="BE2369" s="25" t="str">
        <f>IF($BK629='Dummy Matches Summary'!BE$2,$BM629,"")</f>
        <v/>
      </c>
      <c r="BF2369" s="25" t="str">
        <f>IF($BK629='Dummy Matches Summary'!BF$2,$BM629,"")</f>
        <v/>
      </c>
      <c r="BG2369" s="25" t="str">
        <f>IF($BK629='Dummy Matches Summary'!BG$2,$BM629,"")</f>
        <v/>
      </c>
    </row>
    <row r="2370" spans="1:59" x14ac:dyDescent="0.3">
      <c r="A2370" s="40">
        <v>2368</v>
      </c>
      <c r="B2370" s="25" t="str">
        <f>IF($BK630='Dummy Matches Summary'!B$2,$BM630,"")</f>
        <v/>
      </c>
      <c r="C2370" s="25" t="str">
        <f>IF($BK630='Dummy Matches Summary'!C$2,$BM630,"")</f>
        <v/>
      </c>
      <c r="D2370" s="25" t="str">
        <f>IF($BK630='Dummy Matches Summary'!D$2,$BM630,"")</f>
        <v/>
      </c>
      <c r="E2370" s="25" t="str">
        <f>IF($BK630='Dummy Matches Summary'!E$2,$BM630,"")</f>
        <v/>
      </c>
      <c r="F2370" s="25" t="str">
        <f>IF($BK630='Dummy Matches Summary'!F$2,$BM630,"")</f>
        <v/>
      </c>
      <c r="G2370" s="25" t="str">
        <f>IF($BK630='Dummy Matches Summary'!G$2,$BM630,"")</f>
        <v/>
      </c>
      <c r="H2370" s="25" t="str">
        <f>IF($BK630='Dummy Matches Summary'!H$2,$BM630,"")</f>
        <v/>
      </c>
      <c r="I2370" s="25" t="str">
        <f>IF($BK630='Dummy Matches Summary'!I$2,$BM630,"")</f>
        <v/>
      </c>
      <c r="J2370" s="25" t="str">
        <f>IF($BK630='Dummy Matches Summary'!J$2,$BM630,"")</f>
        <v/>
      </c>
      <c r="K2370" s="25" t="str">
        <f>IF($BK630='Dummy Matches Summary'!K$2,$BM630,"")</f>
        <v/>
      </c>
      <c r="L2370" s="25" t="str">
        <f>IF($BK630='Dummy Matches Summary'!L$2,$BM630,"")</f>
        <v/>
      </c>
      <c r="M2370" s="25" t="str">
        <f>IF($BK630='Dummy Matches Summary'!M$2,$BM630,"")</f>
        <v/>
      </c>
      <c r="N2370" s="25" t="str">
        <f>IF($BK630='Dummy Matches Summary'!N$2,$BM630,"")</f>
        <v/>
      </c>
      <c r="O2370" s="25" t="str">
        <f>IF($BK630='Dummy Matches Summary'!O$2,$BM630,"")</f>
        <v/>
      </c>
      <c r="P2370" s="25" t="str">
        <f>IF($BK630='Dummy Matches Summary'!P$2,$BM630,"")</f>
        <v/>
      </c>
      <c r="Q2370" s="25" t="str">
        <f>IF($BK630='Dummy Matches Summary'!Q$2,$BM630,"")</f>
        <v/>
      </c>
      <c r="R2370" s="25" t="str">
        <f>IF($BK630='Dummy Matches Summary'!R$2,$BM630,"")</f>
        <v/>
      </c>
      <c r="S2370" s="25" t="str">
        <f>IF($BK630='Dummy Matches Summary'!S$2,$BM630,"")</f>
        <v/>
      </c>
      <c r="T2370" s="25" t="str">
        <f>IF($BK630='Dummy Matches Summary'!T$2,$BM630,"")</f>
        <v/>
      </c>
      <c r="U2370" s="25" t="str">
        <f>IF($BK630='Dummy Matches Summary'!U$2,$BM630,"")</f>
        <v/>
      </c>
      <c r="V2370" s="25" t="str">
        <f>IF($BK630='Dummy Matches Summary'!V$2,$BM630,"")</f>
        <v/>
      </c>
      <c r="W2370" s="25" t="str">
        <f>IF($BK630='Dummy Matches Summary'!W$2,$BM630,"")</f>
        <v/>
      </c>
      <c r="X2370" s="25" t="str">
        <f>IF($BK630='Dummy Matches Summary'!X$2,$BM630,"")</f>
        <v/>
      </c>
      <c r="Y2370" s="25" t="str">
        <f>IF($BK630='Dummy Matches Summary'!Y$2,$BM630,"")</f>
        <v/>
      </c>
      <c r="Z2370" s="25" t="str">
        <f>IF($BK630='Dummy Matches Summary'!Z$2,$BM630,"")</f>
        <v/>
      </c>
      <c r="AA2370" s="25" t="str">
        <f>IF($BK630='Dummy Matches Summary'!AA$2,$BM630,"")</f>
        <v/>
      </c>
      <c r="AB2370" s="25" t="str">
        <f>IF($BK630='Dummy Matches Summary'!AB$2,$BM630,"")</f>
        <v/>
      </c>
      <c r="AC2370" s="25" t="str">
        <f>IF($BK630='Dummy Matches Summary'!AC$2,$BM630,"")</f>
        <v/>
      </c>
      <c r="AD2370" s="25" t="str">
        <f>IF($BK630='Dummy Matches Summary'!AD$2,$BM630,"")</f>
        <v/>
      </c>
      <c r="AE2370" s="25" t="str">
        <f>IF($BK630='Dummy Matches Summary'!AE$2,$BM630,"")</f>
        <v/>
      </c>
      <c r="AF2370" s="25" t="str">
        <f>IF($BK630='Dummy Matches Summary'!AF$2,$BM630,"")</f>
        <v/>
      </c>
      <c r="AG2370" s="25" t="str">
        <f>IF($BK630='Dummy Matches Summary'!AG$2,$BM630,"")</f>
        <v/>
      </c>
      <c r="AH2370" s="25" t="str">
        <f>IF($BK630='Dummy Matches Summary'!AH$2,$BM630,"")</f>
        <v/>
      </c>
      <c r="AI2370" s="25" t="str">
        <f>IF($BK630='Dummy Matches Summary'!AI$2,$BM630,"")</f>
        <v/>
      </c>
      <c r="AJ2370" s="25" t="str">
        <f>IF($BK630='Dummy Matches Summary'!AJ$2,$BM630,"")</f>
        <v/>
      </c>
      <c r="AK2370" s="25" t="str">
        <f>IF($BK630='Dummy Matches Summary'!AK$2,$BM630,"")</f>
        <v/>
      </c>
      <c r="AL2370" s="25" t="str">
        <f>IF($BK630='Dummy Matches Summary'!AL$2,$BM630,"")</f>
        <v/>
      </c>
      <c r="AM2370" s="25" t="str">
        <f>IF($BK630='Dummy Matches Summary'!AM$2,$BM630,"")</f>
        <v/>
      </c>
      <c r="AN2370" s="25" t="str">
        <f>IF($BK630='Dummy Matches Summary'!AN$2,$BM630,"")</f>
        <v/>
      </c>
      <c r="AO2370" s="25" t="str">
        <f>IF($BK630='Dummy Matches Summary'!AO$2,$BM630,"")</f>
        <v/>
      </c>
      <c r="AP2370" s="25" t="str">
        <f>IF($BK630='Dummy Matches Summary'!AP$2,$BM630,"")</f>
        <v/>
      </c>
      <c r="AQ2370" s="25" t="str">
        <f>IF($BK630='Dummy Matches Summary'!AQ$2,$BM630,"")</f>
        <v/>
      </c>
      <c r="AR2370" s="25" t="str">
        <f>IF($BK630='Dummy Matches Summary'!AR$2,$BM630,"")</f>
        <v/>
      </c>
      <c r="AS2370" s="25" t="str">
        <f>IF($BK630='Dummy Matches Summary'!AS$2,$BM630,"")</f>
        <v/>
      </c>
      <c r="AT2370" s="25" t="str">
        <f>IF($BK630='Dummy Matches Summary'!AT$2,$BM630,"")</f>
        <v/>
      </c>
      <c r="AU2370" s="25" t="str">
        <f>IF($BK630='Dummy Matches Summary'!AU$2,$BM630,"")</f>
        <v/>
      </c>
      <c r="AV2370" s="25" t="str">
        <f>IF($BK630='Dummy Matches Summary'!AV$2,$BM630,"")</f>
        <v/>
      </c>
      <c r="AW2370" s="25" t="str">
        <f>IF($BK630='Dummy Matches Summary'!AW$2,$BM630,"")</f>
        <v/>
      </c>
      <c r="AX2370" s="25" t="str">
        <f>IF($BK630='Dummy Matches Summary'!AX$2,$BM630,"")</f>
        <v/>
      </c>
      <c r="AY2370" s="25" t="str">
        <f>IF($BK630='Dummy Matches Summary'!AY$2,$BM630,"")</f>
        <v/>
      </c>
      <c r="AZ2370" s="25" t="str">
        <f>IF($BK630='Dummy Matches Summary'!AZ$2,$BM630,"")</f>
        <v/>
      </c>
      <c r="BA2370" s="25" t="str">
        <f>IF($BK630='Dummy Matches Summary'!BA$2,$BM630,"")</f>
        <v/>
      </c>
      <c r="BB2370" s="25" t="str">
        <f>IF($BK630='Dummy Matches Summary'!BB$2,$BM630,"")</f>
        <v/>
      </c>
      <c r="BC2370" s="25" t="str">
        <f>IF($BK630='Dummy Matches Summary'!BC$2,$BM630,"")</f>
        <v/>
      </c>
      <c r="BD2370" s="25" t="str">
        <f>IF($BK630='Dummy Matches Summary'!BD$2,$BM630,"")</f>
        <v/>
      </c>
      <c r="BE2370" s="25" t="str">
        <f>IF($BK630='Dummy Matches Summary'!BE$2,$BM630,"")</f>
        <v/>
      </c>
      <c r="BF2370" s="25" t="str">
        <f>IF($BK630='Dummy Matches Summary'!BF$2,$BM630,"")</f>
        <v/>
      </c>
      <c r="BG2370" s="25" t="str">
        <f>IF($BK630='Dummy Matches Summary'!BG$2,$BM630,"")</f>
        <v/>
      </c>
    </row>
    <row r="2371" spans="1:59" x14ac:dyDescent="0.3">
      <c r="A2371" s="40">
        <v>2369</v>
      </c>
      <c r="B2371" s="25" t="str">
        <f>IF($BK631='Dummy Matches Summary'!B$2,$BM631,"")</f>
        <v/>
      </c>
      <c r="C2371" s="25" t="str">
        <f>IF($BK631='Dummy Matches Summary'!C$2,$BM631,"")</f>
        <v/>
      </c>
      <c r="D2371" s="25" t="str">
        <f>IF($BK631='Dummy Matches Summary'!D$2,$BM631,"")</f>
        <v/>
      </c>
      <c r="E2371" s="25" t="str">
        <f>IF($BK631='Dummy Matches Summary'!E$2,$BM631,"")</f>
        <v/>
      </c>
      <c r="F2371" s="25" t="str">
        <f>IF($BK631='Dummy Matches Summary'!F$2,$BM631,"")</f>
        <v/>
      </c>
      <c r="G2371" s="25" t="str">
        <f>IF($BK631='Dummy Matches Summary'!G$2,$BM631,"")</f>
        <v/>
      </c>
      <c r="H2371" s="25" t="str">
        <f>IF($BK631='Dummy Matches Summary'!H$2,$BM631,"")</f>
        <v/>
      </c>
      <c r="I2371" s="25" t="str">
        <f>IF($BK631='Dummy Matches Summary'!I$2,$BM631,"")</f>
        <v/>
      </c>
      <c r="J2371" s="25" t="str">
        <f>IF($BK631='Dummy Matches Summary'!J$2,$BM631,"")</f>
        <v/>
      </c>
      <c r="K2371" s="25" t="str">
        <f>IF($BK631='Dummy Matches Summary'!K$2,$BM631,"")</f>
        <v/>
      </c>
      <c r="L2371" s="25" t="str">
        <f>IF($BK631='Dummy Matches Summary'!L$2,$BM631,"")</f>
        <v/>
      </c>
      <c r="M2371" s="25" t="str">
        <f>IF($BK631='Dummy Matches Summary'!M$2,$BM631,"")</f>
        <v/>
      </c>
      <c r="N2371" s="25" t="str">
        <f>IF($BK631='Dummy Matches Summary'!N$2,$BM631,"")</f>
        <v/>
      </c>
      <c r="O2371" s="25" t="str">
        <f>IF($BK631='Dummy Matches Summary'!O$2,$BM631,"")</f>
        <v/>
      </c>
      <c r="P2371" s="25" t="str">
        <f>IF($BK631='Dummy Matches Summary'!P$2,$BM631,"")</f>
        <v/>
      </c>
      <c r="Q2371" s="25" t="str">
        <f>IF($BK631='Dummy Matches Summary'!Q$2,$BM631,"")</f>
        <v/>
      </c>
      <c r="R2371" s="25" t="str">
        <f>IF($BK631='Dummy Matches Summary'!R$2,$BM631,"")</f>
        <v/>
      </c>
      <c r="S2371" s="25" t="str">
        <f>IF($BK631='Dummy Matches Summary'!S$2,$BM631,"")</f>
        <v/>
      </c>
      <c r="T2371" s="25" t="str">
        <f>IF($BK631='Dummy Matches Summary'!T$2,$BM631,"")</f>
        <v/>
      </c>
      <c r="U2371" s="25" t="str">
        <f>IF($BK631='Dummy Matches Summary'!U$2,$BM631,"")</f>
        <v/>
      </c>
      <c r="V2371" s="25" t="str">
        <f>IF($BK631='Dummy Matches Summary'!V$2,$BM631,"")</f>
        <v/>
      </c>
      <c r="W2371" s="25" t="str">
        <f>IF($BK631='Dummy Matches Summary'!W$2,$BM631,"")</f>
        <v/>
      </c>
      <c r="X2371" s="25" t="str">
        <f>IF($BK631='Dummy Matches Summary'!X$2,$BM631,"")</f>
        <v/>
      </c>
      <c r="Y2371" s="25" t="str">
        <f>IF($BK631='Dummy Matches Summary'!Y$2,$BM631,"")</f>
        <v/>
      </c>
      <c r="Z2371" s="25" t="str">
        <f>IF($BK631='Dummy Matches Summary'!Z$2,$BM631,"")</f>
        <v/>
      </c>
      <c r="AA2371" s="25" t="str">
        <f>IF($BK631='Dummy Matches Summary'!AA$2,$BM631,"")</f>
        <v/>
      </c>
      <c r="AB2371" s="25" t="str">
        <f>IF($BK631='Dummy Matches Summary'!AB$2,$BM631,"")</f>
        <v/>
      </c>
      <c r="AC2371" s="25" t="str">
        <f>IF($BK631='Dummy Matches Summary'!AC$2,$BM631,"")</f>
        <v/>
      </c>
      <c r="AD2371" s="25" t="str">
        <f>IF($BK631='Dummy Matches Summary'!AD$2,$BM631,"")</f>
        <v/>
      </c>
      <c r="AE2371" s="25" t="str">
        <f>IF($BK631='Dummy Matches Summary'!AE$2,$BM631,"")</f>
        <v/>
      </c>
      <c r="AF2371" s="25" t="str">
        <f>IF($BK631='Dummy Matches Summary'!AF$2,$BM631,"")</f>
        <v/>
      </c>
      <c r="AG2371" s="25" t="str">
        <f>IF($BK631='Dummy Matches Summary'!AG$2,$BM631,"")</f>
        <v/>
      </c>
      <c r="AH2371" s="25" t="str">
        <f>IF($BK631='Dummy Matches Summary'!AH$2,$BM631,"")</f>
        <v/>
      </c>
      <c r="AI2371" s="25" t="str">
        <f>IF($BK631='Dummy Matches Summary'!AI$2,$BM631,"")</f>
        <v/>
      </c>
      <c r="AJ2371" s="25" t="str">
        <f>IF($BK631='Dummy Matches Summary'!AJ$2,$BM631,"")</f>
        <v/>
      </c>
      <c r="AK2371" s="25" t="str">
        <f>IF($BK631='Dummy Matches Summary'!AK$2,$BM631,"")</f>
        <v/>
      </c>
      <c r="AL2371" s="25" t="str">
        <f>IF($BK631='Dummy Matches Summary'!AL$2,$BM631,"")</f>
        <v/>
      </c>
      <c r="AM2371" s="25" t="str">
        <f>IF($BK631='Dummy Matches Summary'!AM$2,$BM631,"")</f>
        <v/>
      </c>
      <c r="AN2371" s="25" t="str">
        <f>IF($BK631='Dummy Matches Summary'!AN$2,$BM631,"")</f>
        <v/>
      </c>
      <c r="AO2371" s="25" t="str">
        <f>IF($BK631='Dummy Matches Summary'!AO$2,$BM631,"")</f>
        <v/>
      </c>
      <c r="AP2371" s="25" t="str">
        <f>IF($BK631='Dummy Matches Summary'!AP$2,$BM631,"")</f>
        <v/>
      </c>
      <c r="AQ2371" s="25" t="str">
        <f>IF($BK631='Dummy Matches Summary'!AQ$2,$BM631,"")</f>
        <v/>
      </c>
      <c r="AR2371" s="25" t="str">
        <f>IF($BK631='Dummy Matches Summary'!AR$2,$BM631,"")</f>
        <v/>
      </c>
      <c r="AS2371" s="25" t="str">
        <f>IF($BK631='Dummy Matches Summary'!AS$2,$BM631,"")</f>
        <v/>
      </c>
      <c r="AT2371" s="25" t="str">
        <f>IF($BK631='Dummy Matches Summary'!AT$2,$BM631,"")</f>
        <v/>
      </c>
      <c r="AU2371" s="25" t="str">
        <f>IF($BK631='Dummy Matches Summary'!AU$2,$BM631,"")</f>
        <v/>
      </c>
      <c r="AV2371" s="25" t="str">
        <f>IF($BK631='Dummy Matches Summary'!AV$2,$BM631,"")</f>
        <v/>
      </c>
      <c r="AW2371" s="25" t="str">
        <f>IF($BK631='Dummy Matches Summary'!AW$2,$BM631,"")</f>
        <v/>
      </c>
      <c r="AX2371" s="25" t="str">
        <f>IF($BK631='Dummy Matches Summary'!AX$2,$BM631,"")</f>
        <v/>
      </c>
      <c r="AY2371" s="25" t="str">
        <f>IF($BK631='Dummy Matches Summary'!AY$2,$BM631,"")</f>
        <v/>
      </c>
      <c r="AZ2371" s="25" t="str">
        <f>IF($BK631='Dummy Matches Summary'!AZ$2,$BM631,"")</f>
        <v/>
      </c>
      <c r="BA2371" s="25" t="str">
        <f>IF($BK631='Dummy Matches Summary'!BA$2,$BM631,"")</f>
        <v/>
      </c>
      <c r="BB2371" s="25" t="str">
        <f>IF($BK631='Dummy Matches Summary'!BB$2,$BM631,"")</f>
        <v/>
      </c>
      <c r="BC2371" s="25" t="str">
        <f>IF($BK631='Dummy Matches Summary'!BC$2,$BM631,"")</f>
        <v/>
      </c>
      <c r="BD2371" s="25" t="str">
        <f>IF($BK631='Dummy Matches Summary'!BD$2,$BM631,"")</f>
        <v/>
      </c>
      <c r="BE2371" s="25" t="str">
        <f>IF($BK631='Dummy Matches Summary'!BE$2,$BM631,"")</f>
        <v/>
      </c>
      <c r="BF2371" s="25" t="str">
        <f>IF($BK631='Dummy Matches Summary'!BF$2,$BM631,"")</f>
        <v/>
      </c>
      <c r="BG2371" s="25" t="str">
        <f>IF($BK631='Dummy Matches Summary'!BG$2,$BM631,"")</f>
        <v/>
      </c>
    </row>
    <row r="2372" spans="1:59" x14ac:dyDescent="0.3">
      <c r="A2372" s="40">
        <v>2370</v>
      </c>
      <c r="B2372" s="25" t="str">
        <f>IF($BK632='Dummy Matches Summary'!B$2,$BM632,"")</f>
        <v/>
      </c>
      <c r="C2372" s="25" t="str">
        <f>IF($BK632='Dummy Matches Summary'!C$2,$BM632,"")</f>
        <v/>
      </c>
      <c r="D2372" s="25" t="str">
        <f>IF($BK632='Dummy Matches Summary'!D$2,$BM632,"")</f>
        <v/>
      </c>
      <c r="E2372" s="25" t="str">
        <f>IF($BK632='Dummy Matches Summary'!E$2,$BM632,"")</f>
        <v/>
      </c>
      <c r="F2372" s="25" t="str">
        <f>IF($BK632='Dummy Matches Summary'!F$2,$BM632,"")</f>
        <v/>
      </c>
      <c r="G2372" s="25" t="str">
        <f>IF($BK632='Dummy Matches Summary'!G$2,$BM632,"")</f>
        <v/>
      </c>
      <c r="H2372" s="25" t="str">
        <f>IF($BK632='Dummy Matches Summary'!H$2,$BM632,"")</f>
        <v/>
      </c>
      <c r="I2372" s="25" t="str">
        <f>IF($BK632='Dummy Matches Summary'!I$2,$BM632,"")</f>
        <v/>
      </c>
      <c r="J2372" s="25" t="str">
        <f>IF($BK632='Dummy Matches Summary'!J$2,$BM632,"")</f>
        <v/>
      </c>
      <c r="K2372" s="25" t="str">
        <f>IF($BK632='Dummy Matches Summary'!K$2,$BM632,"")</f>
        <v/>
      </c>
      <c r="L2372" s="25" t="str">
        <f>IF($BK632='Dummy Matches Summary'!L$2,$BM632,"")</f>
        <v/>
      </c>
      <c r="M2372" s="25" t="str">
        <f>IF($BK632='Dummy Matches Summary'!M$2,$BM632,"")</f>
        <v/>
      </c>
      <c r="N2372" s="25" t="str">
        <f>IF($BK632='Dummy Matches Summary'!N$2,$BM632,"")</f>
        <v/>
      </c>
      <c r="O2372" s="25" t="str">
        <f>IF($BK632='Dummy Matches Summary'!O$2,$BM632,"")</f>
        <v/>
      </c>
      <c r="P2372" s="25" t="str">
        <f>IF($BK632='Dummy Matches Summary'!P$2,$BM632,"")</f>
        <v/>
      </c>
      <c r="Q2372" s="25" t="str">
        <f>IF($BK632='Dummy Matches Summary'!Q$2,$BM632,"")</f>
        <v/>
      </c>
      <c r="R2372" s="25" t="str">
        <f>IF($BK632='Dummy Matches Summary'!R$2,$BM632,"")</f>
        <v/>
      </c>
      <c r="S2372" s="25" t="str">
        <f>IF($BK632='Dummy Matches Summary'!S$2,$BM632,"")</f>
        <v/>
      </c>
      <c r="T2372" s="25" t="str">
        <f>IF($BK632='Dummy Matches Summary'!T$2,$BM632,"")</f>
        <v/>
      </c>
      <c r="U2372" s="25" t="str">
        <f>IF($BK632='Dummy Matches Summary'!U$2,$BM632,"")</f>
        <v/>
      </c>
      <c r="V2372" s="25" t="str">
        <f>IF($BK632='Dummy Matches Summary'!V$2,$BM632,"")</f>
        <v/>
      </c>
      <c r="W2372" s="25" t="str">
        <f>IF($BK632='Dummy Matches Summary'!W$2,$BM632,"")</f>
        <v/>
      </c>
      <c r="X2372" s="25" t="str">
        <f>IF($BK632='Dummy Matches Summary'!X$2,$BM632,"")</f>
        <v/>
      </c>
      <c r="Y2372" s="25" t="str">
        <f>IF($BK632='Dummy Matches Summary'!Y$2,$BM632,"")</f>
        <v/>
      </c>
      <c r="Z2372" s="25" t="str">
        <f>IF($BK632='Dummy Matches Summary'!Z$2,$BM632,"")</f>
        <v/>
      </c>
      <c r="AA2372" s="25" t="str">
        <f>IF($BK632='Dummy Matches Summary'!AA$2,$BM632,"")</f>
        <v/>
      </c>
      <c r="AB2372" s="25" t="str">
        <f>IF($BK632='Dummy Matches Summary'!AB$2,$BM632,"")</f>
        <v/>
      </c>
      <c r="AC2372" s="25" t="str">
        <f>IF($BK632='Dummy Matches Summary'!AC$2,$BM632,"")</f>
        <v/>
      </c>
      <c r="AD2372" s="25" t="str">
        <f>IF($BK632='Dummy Matches Summary'!AD$2,$BM632,"")</f>
        <v/>
      </c>
      <c r="AE2372" s="25" t="str">
        <f>IF($BK632='Dummy Matches Summary'!AE$2,$BM632,"")</f>
        <v/>
      </c>
      <c r="AF2372" s="25" t="str">
        <f>IF($BK632='Dummy Matches Summary'!AF$2,$BM632,"")</f>
        <v/>
      </c>
      <c r="AG2372" s="25" t="str">
        <f>IF($BK632='Dummy Matches Summary'!AG$2,$BM632,"")</f>
        <v/>
      </c>
      <c r="AH2372" s="25" t="str">
        <f>IF($BK632='Dummy Matches Summary'!AH$2,$BM632,"")</f>
        <v/>
      </c>
      <c r="AI2372" s="25" t="str">
        <f>IF($BK632='Dummy Matches Summary'!AI$2,$BM632,"")</f>
        <v/>
      </c>
      <c r="AJ2372" s="25" t="str">
        <f>IF($BK632='Dummy Matches Summary'!AJ$2,$BM632,"")</f>
        <v/>
      </c>
      <c r="AK2372" s="25" t="str">
        <f>IF($BK632='Dummy Matches Summary'!AK$2,$BM632,"")</f>
        <v/>
      </c>
      <c r="AL2372" s="25" t="str">
        <f>IF($BK632='Dummy Matches Summary'!AL$2,$BM632,"")</f>
        <v/>
      </c>
      <c r="AM2372" s="25" t="str">
        <f>IF($BK632='Dummy Matches Summary'!AM$2,$BM632,"")</f>
        <v/>
      </c>
      <c r="AN2372" s="25" t="str">
        <f>IF($BK632='Dummy Matches Summary'!AN$2,$BM632,"")</f>
        <v/>
      </c>
      <c r="AO2372" s="25" t="str">
        <f>IF($BK632='Dummy Matches Summary'!AO$2,$BM632,"")</f>
        <v/>
      </c>
      <c r="AP2372" s="25" t="str">
        <f>IF($BK632='Dummy Matches Summary'!AP$2,$BM632,"")</f>
        <v/>
      </c>
      <c r="AQ2372" s="25" t="str">
        <f>IF($BK632='Dummy Matches Summary'!AQ$2,$BM632,"")</f>
        <v/>
      </c>
      <c r="AR2372" s="25" t="str">
        <f>IF($BK632='Dummy Matches Summary'!AR$2,$BM632,"")</f>
        <v/>
      </c>
      <c r="AS2372" s="25" t="str">
        <f>IF($BK632='Dummy Matches Summary'!AS$2,$BM632,"")</f>
        <v/>
      </c>
      <c r="AT2372" s="25" t="str">
        <f>IF($BK632='Dummy Matches Summary'!AT$2,$BM632,"")</f>
        <v/>
      </c>
      <c r="AU2372" s="25" t="str">
        <f>IF($BK632='Dummy Matches Summary'!AU$2,$BM632,"")</f>
        <v/>
      </c>
      <c r="AV2372" s="25" t="str">
        <f>IF($BK632='Dummy Matches Summary'!AV$2,$BM632,"")</f>
        <v/>
      </c>
      <c r="AW2372" s="25" t="str">
        <f>IF($BK632='Dummy Matches Summary'!AW$2,$BM632,"")</f>
        <v/>
      </c>
      <c r="AX2372" s="25" t="str">
        <f>IF($BK632='Dummy Matches Summary'!AX$2,$BM632,"")</f>
        <v/>
      </c>
      <c r="AY2372" s="25" t="str">
        <f>IF($BK632='Dummy Matches Summary'!AY$2,$BM632,"")</f>
        <v/>
      </c>
      <c r="AZ2372" s="25" t="str">
        <f>IF($BK632='Dummy Matches Summary'!AZ$2,$BM632,"")</f>
        <v/>
      </c>
      <c r="BA2372" s="25" t="str">
        <f>IF($BK632='Dummy Matches Summary'!BA$2,$BM632,"")</f>
        <v/>
      </c>
      <c r="BB2372" s="25" t="str">
        <f>IF($BK632='Dummy Matches Summary'!BB$2,$BM632,"")</f>
        <v/>
      </c>
      <c r="BC2372" s="25" t="str">
        <f>IF($BK632='Dummy Matches Summary'!BC$2,$BM632,"")</f>
        <v/>
      </c>
      <c r="BD2372" s="25" t="str">
        <f>IF($BK632='Dummy Matches Summary'!BD$2,$BM632,"")</f>
        <v/>
      </c>
      <c r="BE2372" s="25" t="str">
        <f>IF($BK632='Dummy Matches Summary'!BE$2,$BM632,"")</f>
        <v/>
      </c>
      <c r="BF2372" s="25" t="str">
        <f>IF($BK632='Dummy Matches Summary'!BF$2,$BM632,"")</f>
        <v/>
      </c>
      <c r="BG2372" s="25" t="str">
        <f>IF($BK632='Dummy Matches Summary'!BG$2,$BM632,"")</f>
        <v/>
      </c>
    </row>
    <row r="2373" spans="1:59" x14ac:dyDescent="0.3">
      <c r="A2373" s="40">
        <v>2371</v>
      </c>
      <c r="B2373" s="25" t="str">
        <f>IF($BK633='Dummy Matches Summary'!B$2,$BM633,"")</f>
        <v/>
      </c>
      <c r="C2373" s="25" t="str">
        <f>IF($BK633='Dummy Matches Summary'!C$2,$BM633,"")</f>
        <v/>
      </c>
      <c r="D2373" s="25" t="str">
        <f>IF($BK633='Dummy Matches Summary'!D$2,$BM633,"")</f>
        <v/>
      </c>
      <c r="E2373" s="25" t="str">
        <f>IF($BK633='Dummy Matches Summary'!E$2,$BM633,"")</f>
        <v/>
      </c>
      <c r="F2373" s="25" t="str">
        <f>IF($BK633='Dummy Matches Summary'!F$2,$BM633,"")</f>
        <v/>
      </c>
      <c r="G2373" s="25" t="str">
        <f>IF($BK633='Dummy Matches Summary'!G$2,$BM633,"")</f>
        <v/>
      </c>
      <c r="H2373" s="25" t="str">
        <f>IF($BK633='Dummy Matches Summary'!H$2,$BM633,"")</f>
        <v/>
      </c>
      <c r="I2373" s="25" t="str">
        <f>IF($BK633='Dummy Matches Summary'!I$2,$BM633,"")</f>
        <v/>
      </c>
      <c r="J2373" s="25" t="str">
        <f>IF($BK633='Dummy Matches Summary'!J$2,$BM633,"")</f>
        <v/>
      </c>
      <c r="K2373" s="25" t="str">
        <f>IF($BK633='Dummy Matches Summary'!K$2,$BM633,"")</f>
        <v/>
      </c>
      <c r="L2373" s="25" t="str">
        <f>IF($BK633='Dummy Matches Summary'!L$2,$BM633,"")</f>
        <v/>
      </c>
      <c r="M2373" s="25" t="str">
        <f>IF($BK633='Dummy Matches Summary'!M$2,$BM633,"")</f>
        <v/>
      </c>
      <c r="N2373" s="25" t="str">
        <f>IF($BK633='Dummy Matches Summary'!N$2,$BM633,"")</f>
        <v/>
      </c>
      <c r="O2373" s="25" t="str">
        <f>IF($BK633='Dummy Matches Summary'!O$2,$BM633,"")</f>
        <v/>
      </c>
      <c r="P2373" s="25" t="str">
        <f>IF($BK633='Dummy Matches Summary'!P$2,$BM633,"")</f>
        <v/>
      </c>
      <c r="Q2373" s="25" t="str">
        <f>IF($BK633='Dummy Matches Summary'!Q$2,$BM633,"")</f>
        <v/>
      </c>
      <c r="R2373" s="25" t="str">
        <f>IF($BK633='Dummy Matches Summary'!R$2,$BM633,"")</f>
        <v/>
      </c>
      <c r="S2373" s="25" t="str">
        <f>IF($BK633='Dummy Matches Summary'!S$2,$BM633,"")</f>
        <v/>
      </c>
      <c r="T2373" s="25" t="str">
        <f>IF($BK633='Dummy Matches Summary'!T$2,$BM633,"")</f>
        <v/>
      </c>
      <c r="U2373" s="25" t="str">
        <f>IF($BK633='Dummy Matches Summary'!U$2,$BM633,"")</f>
        <v/>
      </c>
      <c r="V2373" s="25" t="str">
        <f>IF($BK633='Dummy Matches Summary'!V$2,$BM633,"")</f>
        <v/>
      </c>
      <c r="W2373" s="25" t="str">
        <f>IF($BK633='Dummy Matches Summary'!W$2,$BM633,"")</f>
        <v/>
      </c>
      <c r="X2373" s="25" t="str">
        <f>IF($BK633='Dummy Matches Summary'!X$2,$BM633,"")</f>
        <v/>
      </c>
      <c r="Y2373" s="25" t="str">
        <f>IF($BK633='Dummy Matches Summary'!Y$2,$BM633,"")</f>
        <v/>
      </c>
      <c r="Z2373" s="25" t="str">
        <f>IF($BK633='Dummy Matches Summary'!Z$2,$BM633,"")</f>
        <v/>
      </c>
      <c r="AA2373" s="25" t="str">
        <f>IF($BK633='Dummy Matches Summary'!AA$2,$BM633,"")</f>
        <v/>
      </c>
      <c r="AB2373" s="25" t="str">
        <f>IF($BK633='Dummy Matches Summary'!AB$2,$BM633,"")</f>
        <v/>
      </c>
      <c r="AC2373" s="25" t="str">
        <f>IF($BK633='Dummy Matches Summary'!AC$2,$BM633,"")</f>
        <v/>
      </c>
      <c r="AD2373" s="25" t="str">
        <f>IF($BK633='Dummy Matches Summary'!AD$2,$BM633,"")</f>
        <v/>
      </c>
      <c r="AE2373" s="25" t="str">
        <f>IF($BK633='Dummy Matches Summary'!AE$2,$BM633,"")</f>
        <v/>
      </c>
      <c r="AF2373" s="25" t="str">
        <f>IF($BK633='Dummy Matches Summary'!AF$2,$BM633,"")</f>
        <v/>
      </c>
      <c r="AG2373" s="25" t="str">
        <f>IF($BK633='Dummy Matches Summary'!AG$2,$BM633,"")</f>
        <v/>
      </c>
      <c r="AH2373" s="25" t="str">
        <f>IF($BK633='Dummy Matches Summary'!AH$2,$BM633,"")</f>
        <v/>
      </c>
      <c r="AI2373" s="25" t="str">
        <f>IF($BK633='Dummy Matches Summary'!AI$2,$BM633,"")</f>
        <v/>
      </c>
      <c r="AJ2373" s="25" t="str">
        <f>IF($BK633='Dummy Matches Summary'!AJ$2,$BM633,"")</f>
        <v/>
      </c>
      <c r="AK2373" s="25" t="str">
        <f>IF($BK633='Dummy Matches Summary'!AK$2,$BM633,"")</f>
        <v/>
      </c>
      <c r="AL2373" s="25" t="str">
        <f>IF($BK633='Dummy Matches Summary'!AL$2,$BM633,"")</f>
        <v/>
      </c>
      <c r="AM2373" s="25" t="str">
        <f>IF($BK633='Dummy Matches Summary'!AM$2,$BM633,"")</f>
        <v/>
      </c>
      <c r="AN2373" s="25" t="str">
        <f>IF($BK633='Dummy Matches Summary'!AN$2,$BM633,"")</f>
        <v/>
      </c>
      <c r="AO2373" s="25" t="str">
        <f>IF($BK633='Dummy Matches Summary'!AO$2,$BM633,"")</f>
        <v/>
      </c>
      <c r="AP2373" s="25" t="str">
        <f>IF($BK633='Dummy Matches Summary'!AP$2,$BM633,"")</f>
        <v/>
      </c>
      <c r="AQ2373" s="25" t="str">
        <f>IF($BK633='Dummy Matches Summary'!AQ$2,$BM633,"")</f>
        <v/>
      </c>
      <c r="AR2373" s="25" t="str">
        <f>IF($BK633='Dummy Matches Summary'!AR$2,$BM633,"")</f>
        <v/>
      </c>
      <c r="AS2373" s="25" t="str">
        <f>IF($BK633='Dummy Matches Summary'!AS$2,$BM633,"")</f>
        <v/>
      </c>
      <c r="AT2373" s="25" t="str">
        <f>IF($BK633='Dummy Matches Summary'!AT$2,$BM633,"")</f>
        <v/>
      </c>
      <c r="AU2373" s="25" t="str">
        <f>IF($BK633='Dummy Matches Summary'!AU$2,$BM633,"")</f>
        <v/>
      </c>
      <c r="AV2373" s="25" t="str">
        <f>IF($BK633='Dummy Matches Summary'!AV$2,$BM633,"")</f>
        <v/>
      </c>
      <c r="AW2373" s="25" t="str">
        <f>IF($BK633='Dummy Matches Summary'!AW$2,$BM633,"")</f>
        <v/>
      </c>
      <c r="AX2373" s="25" t="str">
        <f>IF($BK633='Dummy Matches Summary'!AX$2,$BM633,"")</f>
        <v/>
      </c>
      <c r="AY2373" s="25" t="str">
        <f>IF($BK633='Dummy Matches Summary'!AY$2,$BM633,"")</f>
        <v/>
      </c>
      <c r="AZ2373" s="25" t="str">
        <f>IF($BK633='Dummy Matches Summary'!AZ$2,$BM633,"")</f>
        <v/>
      </c>
      <c r="BA2373" s="25" t="str">
        <f>IF($BK633='Dummy Matches Summary'!BA$2,$BM633,"")</f>
        <v/>
      </c>
      <c r="BB2373" s="25" t="str">
        <f>IF($BK633='Dummy Matches Summary'!BB$2,$BM633,"")</f>
        <v/>
      </c>
      <c r="BC2373" s="25" t="str">
        <f>IF($BK633='Dummy Matches Summary'!BC$2,$BM633,"")</f>
        <v/>
      </c>
      <c r="BD2373" s="25" t="str">
        <f>IF($BK633='Dummy Matches Summary'!BD$2,$BM633,"")</f>
        <v/>
      </c>
      <c r="BE2373" s="25" t="str">
        <f>IF($BK633='Dummy Matches Summary'!BE$2,$BM633,"")</f>
        <v/>
      </c>
      <c r="BF2373" s="25" t="str">
        <f>IF($BK633='Dummy Matches Summary'!BF$2,$BM633,"")</f>
        <v/>
      </c>
      <c r="BG2373" s="25" t="str">
        <f>IF($BK633='Dummy Matches Summary'!BG$2,$BM633,"")</f>
        <v/>
      </c>
    </row>
    <row r="2374" spans="1:59" x14ac:dyDescent="0.3">
      <c r="A2374" s="40">
        <v>2372</v>
      </c>
      <c r="B2374" s="25" t="str">
        <f>IF($BK634='Dummy Matches Summary'!B$2,$BM634,"")</f>
        <v/>
      </c>
      <c r="C2374" s="25" t="str">
        <f>IF($BK634='Dummy Matches Summary'!C$2,$BM634,"")</f>
        <v/>
      </c>
      <c r="D2374" s="25" t="str">
        <f>IF($BK634='Dummy Matches Summary'!D$2,$BM634,"")</f>
        <v/>
      </c>
      <c r="E2374" s="25" t="str">
        <f>IF($BK634='Dummy Matches Summary'!E$2,$BM634,"")</f>
        <v/>
      </c>
      <c r="F2374" s="25" t="str">
        <f>IF($BK634='Dummy Matches Summary'!F$2,$BM634,"")</f>
        <v/>
      </c>
      <c r="G2374" s="25" t="str">
        <f>IF($BK634='Dummy Matches Summary'!G$2,$BM634,"")</f>
        <v/>
      </c>
      <c r="H2374" s="25" t="str">
        <f>IF($BK634='Dummy Matches Summary'!H$2,$BM634,"")</f>
        <v/>
      </c>
      <c r="I2374" s="25" t="str">
        <f>IF($BK634='Dummy Matches Summary'!I$2,$BM634,"")</f>
        <v/>
      </c>
      <c r="J2374" s="25" t="str">
        <f>IF($BK634='Dummy Matches Summary'!J$2,$BM634,"")</f>
        <v/>
      </c>
      <c r="K2374" s="25" t="str">
        <f>IF($BK634='Dummy Matches Summary'!K$2,$BM634,"")</f>
        <v/>
      </c>
      <c r="L2374" s="25" t="str">
        <f>IF($BK634='Dummy Matches Summary'!L$2,$BM634,"")</f>
        <v/>
      </c>
      <c r="M2374" s="25" t="str">
        <f>IF($BK634='Dummy Matches Summary'!M$2,$BM634,"")</f>
        <v/>
      </c>
      <c r="N2374" s="25" t="str">
        <f>IF($BK634='Dummy Matches Summary'!N$2,$BM634,"")</f>
        <v/>
      </c>
      <c r="O2374" s="25" t="str">
        <f>IF($BK634='Dummy Matches Summary'!O$2,$BM634,"")</f>
        <v/>
      </c>
      <c r="P2374" s="25" t="str">
        <f>IF($BK634='Dummy Matches Summary'!P$2,$BM634,"")</f>
        <v/>
      </c>
      <c r="Q2374" s="25" t="str">
        <f>IF($BK634='Dummy Matches Summary'!Q$2,$BM634,"")</f>
        <v/>
      </c>
      <c r="R2374" s="25" t="str">
        <f>IF($BK634='Dummy Matches Summary'!R$2,$BM634,"")</f>
        <v/>
      </c>
      <c r="S2374" s="25" t="str">
        <f>IF($BK634='Dummy Matches Summary'!S$2,$BM634,"")</f>
        <v/>
      </c>
      <c r="T2374" s="25" t="str">
        <f>IF($BK634='Dummy Matches Summary'!T$2,$BM634,"")</f>
        <v/>
      </c>
      <c r="U2374" s="25" t="str">
        <f>IF($BK634='Dummy Matches Summary'!U$2,$BM634,"")</f>
        <v/>
      </c>
      <c r="V2374" s="25" t="str">
        <f>IF($BK634='Dummy Matches Summary'!V$2,$BM634,"")</f>
        <v/>
      </c>
      <c r="W2374" s="25" t="str">
        <f>IF($BK634='Dummy Matches Summary'!W$2,$BM634,"")</f>
        <v/>
      </c>
      <c r="X2374" s="25" t="str">
        <f>IF($BK634='Dummy Matches Summary'!X$2,$BM634,"")</f>
        <v/>
      </c>
      <c r="Y2374" s="25" t="str">
        <f>IF($BK634='Dummy Matches Summary'!Y$2,$BM634,"")</f>
        <v/>
      </c>
      <c r="Z2374" s="25" t="str">
        <f>IF($BK634='Dummy Matches Summary'!Z$2,$BM634,"")</f>
        <v/>
      </c>
      <c r="AA2374" s="25" t="str">
        <f>IF($BK634='Dummy Matches Summary'!AA$2,$BM634,"")</f>
        <v/>
      </c>
      <c r="AB2374" s="25" t="str">
        <f>IF($BK634='Dummy Matches Summary'!AB$2,$BM634,"")</f>
        <v/>
      </c>
      <c r="AC2374" s="25" t="str">
        <f>IF($BK634='Dummy Matches Summary'!AC$2,$BM634,"")</f>
        <v/>
      </c>
      <c r="AD2374" s="25" t="str">
        <f>IF($BK634='Dummy Matches Summary'!AD$2,$BM634,"")</f>
        <v/>
      </c>
      <c r="AE2374" s="25" t="str">
        <f>IF($BK634='Dummy Matches Summary'!AE$2,$BM634,"")</f>
        <v/>
      </c>
      <c r="AF2374" s="25" t="str">
        <f>IF($BK634='Dummy Matches Summary'!AF$2,$BM634,"")</f>
        <v/>
      </c>
      <c r="AG2374" s="25" t="str">
        <f>IF($BK634='Dummy Matches Summary'!AG$2,$BM634,"")</f>
        <v/>
      </c>
      <c r="AH2374" s="25" t="str">
        <f>IF($BK634='Dummy Matches Summary'!AH$2,$BM634,"")</f>
        <v/>
      </c>
      <c r="AI2374" s="25" t="str">
        <f>IF($BK634='Dummy Matches Summary'!AI$2,$BM634,"")</f>
        <v/>
      </c>
      <c r="AJ2374" s="25" t="str">
        <f>IF($BK634='Dummy Matches Summary'!AJ$2,$BM634,"")</f>
        <v/>
      </c>
      <c r="AK2374" s="25" t="str">
        <f>IF($BK634='Dummy Matches Summary'!AK$2,$BM634,"")</f>
        <v/>
      </c>
      <c r="AL2374" s="25" t="str">
        <f>IF($BK634='Dummy Matches Summary'!AL$2,$BM634,"")</f>
        <v/>
      </c>
      <c r="AM2374" s="25" t="str">
        <f>IF($BK634='Dummy Matches Summary'!AM$2,$BM634,"")</f>
        <v/>
      </c>
      <c r="AN2374" s="25" t="str">
        <f>IF($BK634='Dummy Matches Summary'!AN$2,$BM634,"")</f>
        <v/>
      </c>
      <c r="AO2374" s="25" t="str">
        <f>IF($BK634='Dummy Matches Summary'!AO$2,$BM634,"")</f>
        <v/>
      </c>
      <c r="AP2374" s="25" t="str">
        <f>IF($BK634='Dummy Matches Summary'!AP$2,$BM634,"")</f>
        <v/>
      </c>
      <c r="AQ2374" s="25" t="str">
        <f>IF($BK634='Dummy Matches Summary'!AQ$2,$BM634,"")</f>
        <v/>
      </c>
      <c r="AR2374" s="25" t="str">
        <f>IF($BK634='Dummy Matches Summary'!AR$2,$BM634,"")</f>
        <v/>
      </c>
      <c r="AS2374" s="25" t="str">
        <f>IF($BK634='Dummy Matches Summary'!AS$2,$BM634,"")</f>
        <v/>
      </c>
      <c r="AT2374" s="25" t="str">
        <f>IF($BK634='Dummy Matches Summary'!AT$2,$BM634,"")</f>
        <v/>
      </c>
      <c r="AU2374" s="25" t="str">
        <f>IF($BK634='Dummy Matches Summary'!AU$2,$BM634,"")</f>
        <v/>
      </c>
      <c r="AV2374" s="25" t="str">
        <f>IF($BK634='Dummy Matches Summary'!AV$2,$BM634,"")</f>
        <v/>
      </c>
      <c r="AW2374" s="25" t="str">
        <f>IF($BK634='Dummy Matches Summary'!AW$2,$BM634,"")</f>
        <v/>
      </c>
      <c r="AX2374" s="25" t="str">
        <f>IF($BK634='Dummy Matches Summary'!AX$2,$BM634,"")</f>
        <v/>
      </c>
      <c r="AY2374" s="25" t="str">
        <f>IF($BK634='Dummy Matches Summary'!AY$2,$BM634,"")</f>
        <v/>
      </c>
      <c r="AZ2374" s="25" t="str">
        <f>IF($BK634='Dummy Matches Summary'!AZ$2,$BM634,"")</f>
        <v/>
      </c>
      <c r="BA2374" s="25" t="str">
        <f>IF($BK634='Dummy Matches Summary'!BA$2,$BM634,"")</f>
        <v/>
      </c>
      <c r="BB2374" s="25" t="str">
        <f>IF($BK634='Dummy Matches Summary'!BB$2,$BM634,"")</f>
        <v/>
      </c>
      <c r="BC2374" s="25" t="str">
        <f>IF($BK634='Dummy Matches Summary'!BC$2,$BM634,"")</f>
        <v/>
      </c>
      <c r="BD2374" s="25" t="str">
        <f>IF($BK634='Dummy Matches Summary'!BD$2,$BM634,"")</f>
        <v/>
      </c>
      <c r="BE2374" s="25" t="str">
        <f>IF($BK634='Dummy Matches Summary'!BE$2,$BM634,"")</f>
        <v/>
      </c>
      <c r="BF2374" s="25" t="str">
        <f>IF($BK634='Dummy Matches Summary'!BF$2,$BM634,"")</f>
        <v/>
      </c>
      <c r="BG2374" s="25" t="str">
        <f>IF($BK634='Dummy Matches Summary'!BG$2,$BM634,"")</f>
        <v/>
      </c>
    </row>
    <row r="2375" spans="1:59" x14ac:dyDescent="0.3">
      <c r="A2375" s="40">
        <v>2373</v>
      </c>
      <c r="B2375" s="25" t="str">
        <f>IF($BK635='Dummy Matches Summary'!B$2,$BM635,"")</f>
        <v/>
      </c>
      <c r="C2375" s="25" t="str">
        <f>IF($BK635='Dummy Matches Summary'!C$2,$BM635,"")</f>
        <v/>
      </c>
      <c r="D2375" s="25" t="str">
        <f>IF($BK635='Dummy Matches Summary'!D$2,$BM635,"")</f>
        <v/>
      </c>
      <c r="E2375" s="25" t="str">
        <f>IF($BK635='Dummy Matches Summary'!E$2,$BM635,"")</f>
        <v/>
      </c>
      <c r="F2375" s="25" t="str">
        <f>IF($BK635='Dummy Matches Summary'!F$2,$BM635,"")</f>
        <v/>
      </c>
      <c r="G2375" s="25" t="str">
        <f>IF($BK635='Dummy Matches Summary'!G$2,$BM635,"")</f>
        <v/>
      </c>
      <c r="H2375" s="25" t="str">
        <f>IF($BK635='Dummy Matches Summary'!H$2,$BM635,"")</f>
        <v/>
      </c>
      <c r="I2375" s="25" t="str">
        <f>IF($BK635='Dummy Matches Summary'!I$2,$BM635,"")</f>
        <v/>
      </c>
      <c r="J2375" s="25" t="str">
        <f>IF($BK635='Dummy Matches Summary'!J$2,$BM635,"")</f>
        <v/>
      </c>
      <c r="K2375" s="25" t="str">
        <f>IF($BK635='Dummy Matches Summary'!K$2,$BM635,"")</f>
        <v/>
      </c>
      <c r="L2375" s="25" t="str">
        <f>IF($BK635='Dummy Matches Summary'!L$2,$BM635,"")</f>
        <v/>
      </c>
      <c r="M2375" s="25" t="str">
        <f>IF($BK635='Dummy Matches Summary'!M$2,$BM635,"")</f>
        <v/>
      </c>
      <c r="N2375" s="25" t="str">
        <f>IF($BK635='Dummy Matches Summary'!N$2,$BM635,"")</f>
        <v/>
      </c>
      <c r="O2375" s="25" t="str">
        <f>IF($BK635='Dummy Matches Summary'!O$2,$BM635,"")</f>
        <v/>
      </c>
      <c r="P2375" s="25" t="str">
        <f>IF($BK635='Dummy Matches Summary'!P$2,$BM635,"")</f>
        <v/>
      </c>
      <c r="Q2375" s="25" t="str">
        <f>IF($BK635='Dummy Matches Summary'!Q$2,$BM635,"")</f>
        <v/>
      </c>
      <c r="R2375" s="25" t="str">
        <f>IF($BK635='Dummy Matches Summary'!R$2,$BM635,"")</f>
        <v/>
      </c>
      <c r="S2375" s="25" t="str">
        <f>IF($BK635='Dummy Matches Summary'!S$2,$BM635,"")</f>
        <v/>
      </c>
      <c r="T2375" s="25" t="str">
        <f>IF($BK635='Dummy Matches Summary'!T$2,$BM635,"")</f>
        <v/>
      </c>
      <c r="U2375" s="25" t="str">
        <f>IF($BK635='Dummy Matches Summary'!U$2,$BM635,"")</f>
        <v/>
      </c>
      <c r="V2375" s="25" t="str">
        <f>IF($BK635='Dummy Matches Summary'!V$2,$BM635,"")</f>
        <v/>
      </c>
      <c r="W2375" s="25" t="str">
        <f>IF($BK635='Dummy Matches Summary'!W$2,$BM635,"")</f>
        <v/>
      </c>
      <c r="X2375" s="25" t="str">
        <f>IF($BK635='Dummy Matches Summary'!X$2,$BM635,"")</f>
        <v/>
      </c>
      <c r="Y2375" s="25" t="str">
        <f>IF($BK635='Dummy Matches Summary'!Y$2,$BM635,"")</f>
        <v/>
      </c>
      <c r="Z2375" s="25" t="str">
        <f>IF($BK635='Dummy Matches Summary'!Z$2,$BM635,"")</f>
        <v/>
      </c>
      <c r="AA2375" s="25" t="str">
        <f>IF($BK635='Dummy Matches Summary'!AA$2,$BM635,"")</f>
        <v/>
      </c>
      <c r="AB2375" s="25" t="str">
        <f>IF($BK635='Dummy Matches Summary'!AB$2,$BM635,"")</f>
        <v/>
      </c>
      <c r="AC2375" s="25" t="str">
        <f>IF($BK635='Dummy Matches Summary'!AC$2,$BM635,"")</f>
        <v/>
      </c>
      <c r="AD2375" s="25" t="str">
        <f>IF($BK635='Dummy Matches Summary'!AD$2,$BM635,"")</f>
        <v/>
      </c>
      <c r="AE2375" s="25" t="str">
        <f>IF($BK635='Dummy Matches Summary'!AE$2,$BM635,"")</f>
        <v/>
      </c>
      <c r="AF2375" s="25" t="str">
        <f>IF($BK635='Dummy Matches Summary'!AF$2,$BM635,"")</f>
        <v/>
      </c>
      <c r="AG2375" s="25" t="str">
        <f>IF($BK635='Dummy Matches Summary'!AG$2,$BM635,"")</f>
        <v/>
      </c>
      <c r="AH2375" s="25" t="str">
        <f>IF($BK635='Dummy Matches Summary'!AH$2,$BM635,"")</f>
        <v/>
      </c>
      <c r="AI2375" s="25" t="str">
        <f>IF($BK635='Dummy Matches Summary'!AI$2,$BM635,"")</f>
        <v/>
      </c>
      <c r="AJ2375" s="25" t="str">
        <f>IF($BK635='Dummy Matches Summary'!AJ$2,$BM635,"")</f>
        <v/>
      </c>
      <c r="AK2375" s="25" t="str">
        <f>IF($BK635='Dummy Matches Summary'!AK$2,$BM635,"")</f>
        <v/>
      </c>
      <c r="AL2375" s="25" t="str">
        <f>IF($BK635='Dummy Matches Summary'!AL$2,$BM635,"")</f>
        <v/>
      </c>
      <c r="AM2375" s="25" t="str">
        <f>IF($BK635='Dummy Matches Summary'!AM$2,$BM635,"")</f>
        <v/>
      </c>
      <c r="AN2375" s="25" t="str">
        <f>IF($BK635='Dummy Matches Summary'!AN$2,$BM635,"")</f>
        <v/>
      </c>
      <c r="AO2375" s="25" t="str">
        <f>IF($BK635='Dummy Matches Summary'!AO$2,$BM635,"")</f>
        <v/>
      </c>
      <c r="AP2375" s="25" t="str">
        <f>IF($BK635='Dummy Matches Summary'!AP$2,$BM635,"")</f>
        <v/>
      </c>
      <c r="AQ2375" s="25" t="str">
        <f>IF($BK635='Dummy Matches Summary'!AQ$2,$BM635,"")</f>
        <v/>
      </c>
      <c r="AR2375" s="25" t="str">
        <f>IF($BK635='Dummy Matches Summary'!AR$2,$BM635,"")</f>
        <v/>
      </c>
      <c r="AS2375" s="25" t="str">
        <f>IF($BK635='Dummy Matches Summary'!AS$2,$BM635,"")</f>
        <v/>
      </c>
      <c r="AT2375" s="25" t="str">
        <f>IF($BK635='Dummy Matches Summary'!AT$2,$BM635,"")</f>
        <v/>
      </c>
      <c r="AU2375" s="25" t="str">
        <f>IF($BK635='Dummy Matches Summary'!AU$2,$BM635,"")</f>
        <v/>
      </c>
      <c r="AV2375" s="25" t="str">
        <f>IF($BK635='Dummy Matches Summary'!AV$2,$BM635,"")</f>
        <v/>
      </c>
      <c r="AW2375" s="25" t="str">
        <f>IF($BK635='Dummy Matches Summary'!AW$2,$BM635,"")</f>
        <v/>
      </c>
      <c r="AX2375" s="25" t="str">
        <f>IF($BK635='Dummy Matches Summary'!AX$2,$BM635,"")</f>
        <v/>
      </c>
      <c r="AY2375" s="25" t="str">
        <f>IF($BK635='Dummy Matches Summary'!AY$2,$BM635,"")</f>
        <v/>
      </c>
      <c r="AZ2375" s="25" t="str">
        <f>IF($BK635='Dummy Matches Summary'!AZ$2,$BM635,"")</f>
        <v/>
      </c>
      <c r="BA2375" s="25" t="str">
        <f>IF($BK635='Dummy Matches Summary'!BA$2,$BM635,"")</f>
        <v/>
      </c>
      <c r="BB2375" s="25" t="str">
        <f>IF($BK635='Dummy Matches Summary'!BB$2,$BM635,"")</f>
        <v/>
      </c>
      <c r="BC2375" s="25" t="str">
        <f>IF($BK635='Dummy Matches Summary'!BC$2,$BM635,"")</f>
        <v/>
      </c>
      <c r="BD2375" s="25" t="str">
        <f>IF($BK635='Dummy Matches Summary'!BD$2,$BM635,"")</f>
        <v/>
      </c>
      <c r="BE2375" s="25" t="str">
        <f>IF($BK635='Dummy Matches Summary'!BE$2,$BM635,"")</f>
        <v/>
      </c>
      <c r="BF2375" s="25" t="str">
        <f>IF($BK635='Dummy Matches Summary'!BF$2,$BM635,"")</f>
        <v/>
      </c>
      <c r="BG2375" s="25" t="str">
        <f>IF($BK635='Dummy Matches Summary'!BG$2,$BM635,"")</f>
        <v/>
      </c>
    </row>
    <row r="2376" spans="1:59" x14ac:dyDescent="0.3">
      <c r="A2376" s="40">
        <v>2374</v>
      </c>
      <c r="B2376" s="25" t="str">
        <f>IF($BK636='Dummy Matches Summary'!B$2,$BM636,"")</f>
        <v/>
      </c>
      <c r="C2376" s="25" t="str">
        <f>IF($BK636='Dummy Matches Summary'!C$2,$BM636,"")</f>
        <v/>
      </c>
      <c r="D2376" s="25" t="str">
        <f>IF($BK636='Dummy Matches Summary'!D$2,$BM636,"")</f>
        <v/>
      </c>
      <c r="E2376" s="25" t="str">
        <f>IF($BK636='Dummy Matches Summary'!E$2,$BM636,"")</f>
        <v/>
      </c>
      <c r="F2376" s="25" t="str">
        <f>IF($BK636='Dummy Matches Summary'!F$2,$BM636,"")</f>
        <v/>
      </c>
      <c r="G2376" s="25" t="str">
        <f>IF($BK636='Dummy Matches Summary'!G$2,$BM636,"")</f>
        <v/>
      </c>
      <c r="H2376" s="25" t="str">
        <f>IF($BK636='Dummy Matches Summary'!H$2,$BM636,"")</f>
        <v/>
      </c>
      <c r="I2376" s="25" t="str">
        <f>IF($BK636='Dummy Matches Summary'!I$2,$BM636,"")</f>
        <v/>
      </c>
      <c r="J2376" s="25" t="str">
        <f>IF($BK636='Dummy Matches Summary'!J$2,$BM636,"")</f>
        <v/>
      </c>
      <c r="K2376" s="25" t="str">
        <f>IF($BK636='Dummy Matches Summary'!K$2,$BM636,"")</f>
        <v/>
      </c>
      <c r="L2376" s="25" t="str">
        <f>IF($BK636='Dummy Matches Summary'!L$2,$BM636,"")</f>
        <v/>
      </c>
      <c r="M2376" s="25" t="str">
        <f>IF($BK636='Dummy Matches Summary'!M$2,$BM636,"")</f>
        <v/>
      </c>
      <c r="N2376" s="25" t="str">
        <f>IF($BK636='Dummy Matches Summary'!N$2,$BM636,"")</f>
        <v/>
      </c>
      <c r="O2376" s="25" t="str">
        <f>IF($BK636='Dummy Matches Summary'!O$2,$BM636,"")</f>
        <v/>
      </c>
      <c r="P2376" s="25" t="str">
        <f>IF($BK636='Dummy Matches Summary'!P$2,$BM636,"")</f>
        <v/>
      </c>
      <c r="Q2376" s="25" t="str">
        <f>IF($BK636='Dummy Matches Summary'!Q$2,$BM636,"")</f>
        <v/>
      </c>
      <c r="R2376" s="25" t="str">
        <f>IF($BK636='Dummy Matches Summary'!R$2,$BM636,"")</f>
        <v/>
      </c>
      <c r="S2376" s="25" t="str">
        <f>IF($BK636='Dummy Matches Summary'!S$2,$BM636,"")</f>
        <v/>
      </c>
      <c r="T2376" s="25" t="str">
        <f>IF($BK636='Dummy Matches Summary'!T$2,$BM636,"")</f>
        <v/>
      </c>
      <c r="U2376" s="25" t="str">
        <f>IF($BK636='Dummy Matches Summary'!U$2,$BM636,"")</f>
        <v/>
      </c>
      <c r="V2376" s="25" t="str">
        <f>IF($BK636='Dummy Matches Summary'!V$2,$BM636,"")</f>
        <v/>
      </c>
      <c r="W2376" s="25" t="str">
        <f>IF($BK636='Dummy Matches Summary'!W$2,$BM636,"")</f>
        <v/>
      </c>
      <c r="X2376" s="25" t="str">
        <f>IF($BK636='Dummy Matches Summary'!X$2,$BM636,"")</f>
        <v/>
      </c>
      <c r="Y2376" s="25" t="str">
        <f>IF($BK636='Dummy Matches Summary'!Y$2,$BM636,"")</f>
        <v/>
      </c>
      <c r="Z2376" s="25" t="str">
        <f>IF($BK636='Dummy Matches Summary'!Z$2,$BM636,"")</f>
        <v/>
      </c>
      <c r="AA2376" s="25" t="str">
        <f>IF($BK636='Dummy Matches Summary'!AA$2,$BM636,"")</f>
        <v/>
      </c>
      <c r="AB2376" s="25" t="str">
        <f>IF($BK636='Dummy Matches Summary'!AB$2,$BM636,"")</f>
        <v/>
      </c>
      <c r="AC2376" s="25" t="str">
        <f>IF($BK636='Dummy Matches Summary'!AC$2,$BM636,"")</f>
        <v/>
      </c>
      <c r="AD2376" s="25" t="str">
        <f>IF($BK636='Dummy Matches Summary'!AD$2,$BM636,"")</f>
        <v/>
      </c>
      <c r="AE2376" s="25" t="str">
        <f>IF($BK636='Dummy Matches Summary'!AE$2,$BM636,"")</f>
        <v/>
      </c>
      <c r="AF2376" s="25" t="str">
        <f>IF($BK636='Dummy Matches Summary'!AF$2,$BM636,"")</f>
        <v/>
      </c>
      <c r="AG2376" s="25" t="str">
        <f>IF($BK636='Dummy Matches Summary'!AG$2,$BM636,"")</f>
        <v/>
      </c>
      <c r="AH2376" s="25" t="str">
        <f>IF($BK636='Dummy Matches Summary'!AH$2,$BM636,"")</f>
        <v/>
      </c>
      <c r="AI2376" s="25" t="str">
        <f>IF($BK636='Dummy Matches Summary'!AI$2,$BM636,"")</f>
        <v/>
      </c>
      <c r="AJ2376" s="25" t="str">
        <f>IF($BK636='Dummy Matches Summary'!AJ$2,$BM636,"")</f>
        <v/>
      </c>
      <c r="AK2376" s="25" t="str">
        <f>IF($BK636='Dummy Matches Summary'!AK$2,$BM636,"")</f>
        <v/>
      </c>
      <c r="AL2376" s="25" t="str">
        <f>IF($BK636='Dummy Matches Summary'!AL$2,$BM636,"")</f>
        <v/>
      </c>
      <c r="AM2376" s="25" t="str">
        <f>IF($BK636='Dummy Matches Summary'!AM$2,$BM636,"")</f>
        <v/>
      </c>
      <c r="AN2376" s="25" t="str">
        <f>IF($BK636='Dummy Matches Summary'!AN$2,$BM636,"")</f>
        <v/>
      </c>
      <c r="AO2376" s="25" t="str">
        <f>IF($BK636='Dummy Matches Summary'!AO$2,$BM636,"")</f>
        <v/>
      </c>
      <c r="AP2376" s="25" t="str">
        <f>IF($BK636='Dummy Matches Summary'!AP$2,$BM636,"")</f>
        <v/>
      </c>
      <c r="AQ2376" s="25" t="str">
        <f>IF($BK636='Dummy Matches Summary'!AQ$2,$BM636,"")</f>
        <v/>
      </c>
      <c r="AR2376" s="25" t="str">
        <f>IF($BK636='Dummy Matches Summary'!AR$2,$BM636,"")</f>
        <v/>
      </c>
      <c r="AS2376" s="25" t="str">
        <f>IF($BK636='Dummy Matches Summary'!AS$2,$BM636,"")</f>
        <v/>
      </c>
      <c r="AT2376" s="25" t="str">
        <f>IF($BK636='Dummy Matches Summary'!AT$2,$BM636,"")</f>
        <v/>
      </c>
      <c r="AU2376" s="25" t="str">
        <f>IF($BK636='Dummy Matches Summary'!AU$2,$BM636,"")</f>
        <v/>
      </c>
      <c r="AV2376" s="25" t="str">
        <f>IF($BK636='Dummy Matches Summary'!AV$2,$BM636,"")</f>
        <v/>
      </c>
      <c r="AW2376" s="25" t="str">
        <f>IF($BK636='Dummy Matches Summary'!AW$2,$BM636,"")</f>
        <v/>
      </c>
      <c r="AX2376" s="25" t="str">
        <f>IF($BK636='Dummy Matches Summary'!AX$2,$BM636,"")</f>
        <v/>
      </c>
      <c r="AY2376" s="25" t="str">
        <f>IF($BK636='Dummy Matches Summary'!AY$2,$BM636,"")</f>
        <v/>
      </c>
      <c r="AZ2376" s="25" t="str">
        <f>IF($BK636='Dummy Matches Summary'!AZ$2,$BM636,"")</f>
        <v/>
      </c>
      <c r="BA2376" s="25" t="str">
        <f>IF($BK636='Dummy Matches Summary'!BA$2,$BM636,"")</f>
        <v/>
      </c>
      <c r="BB2376" s="25" t="str">
        <f>IF($BK636='Dummy Matches Summary'!BB$2,$BM636,"")</f>
        <v/>
      </c>
      <c r="BC2376" s="25" t="str">
        <f>IF($BK636='Dummy Matches Summary'!BC$2,$BM636,"")</f>
        <v/>
      </c>
      <c r="BD2376" s="25" t="str">
        <f>IF($BK636='Dummy Matches Summary'!BD$2,$BM636,"")</f>
        <v/>
      </c>
      <c r="BE2376" s="25" t="str">
        <f>IF($BK636='Dummy Matches Summary'!BE$2,$BM636,"")</f>
        <v/>
      </c>
      <c r="BF2376" s="25" t="str">
        <f>IF($BK636='Dummy Matches Summary'!BF$2,$BM636,"")</f>
        <v/>
      </c>
      <c r="BG2376" s="25" t="str">
        <f>IF($BK636='Dummy Matches Summary'!BG$2,$BM636,"")</f>
        <v/>
      </c>
    </row>
    <row r="2377" spans="1:59" x14ac:dyDescent="0.3">
      <c r="A2377" s="40">
        <v>2375</v>
      </c>
      <c r="B2377" s="25" t="str">
        <f>IF($BK637='Dummy Matches Summary'!B$2,$BM637,"")</f>
        <v/>
      </c>
      <c r="C2377" s="25" t="str">
        <f>IF($BK637='Dummy Matches Summary'!C$2,$BM637,"")</f>
        <v/>
      </c>
      <c r="D2377" s="25" t="str">
        <f>IF($BK637='Dummy Matches Summary'!D$2,$BM637,"")</f>
        <v/>
      </c>
      <c r="E2377" s="25" t="str">
        <f>IF($BK637='Dummy Matches Summary'!E$2,$BM637,"")</f>
        <v/>
      </c>
      <c r="F2377" s="25" t="str">
        <f>IF($BK637='Dummy Matches Summary'!F$2,$BM637,"")</f>
        <v/>
      </c>
      <c r="G2377" s="25" t="str">
        <f>IF($BK637='Dummy Matches Summary'!G$2,$BM637,"")</f>
        <v/>
      </c>
      <c r="H2377" s="25" t="str">
        <f>IF($BK637='Dummy Matches Summary'!H$2,$BM637,"")</f>
        <v/>
      </c>
      <c r="I2377" s="25" t="str">
        <f>IF($BK637='Dummy Matches Summary'!I$2,$BM637,"")</f>
        <v/>
      </c>
      <c r="J2377" s="25" t="str">
        <f>IF($BK637='Dummy Matches Summary'!J$2,$BM637,"")</f>
        <v/>
      </c>
      <c r="K2377" s="25" t="str">
        <f>IF($BK637='Dummy Matches Summary'!K$2,$BM637,"")</f>
        <v/>
      </c>
      <c r="L2377" s="25" t="str">
        <f>IF($BK637='Dummy Matches Summary'!L$2,$BM637,"")</f>
        <v/>
      </c>
      <c r="M2377" s="25" t="str">
        <f>IF($BK637='Dummy Matches Summary'!M$2,$BM637,"")</f>
        <v/>
      </c>
      <c r="N2377" s="25" t="str">
        <f>IF($BK637='Dummy Matches Summary'!N$2,$BM637,"")</f>
        <v/>
      </c>
      <c r="O2377" s="25" t="str">
        <f>IF($BK637='Dummy Matches Summary'!O$2,$BM637,"")</f>
        <v/>
      </c>
      <c r="P2377" s="25" t="str">
        <f>IF($BK637='Dummy Matches Summary'!P$2,$BM637,"")</f>
        <v/>
      </c>
      <c r="Q2377" s="25" t="str">
        <f>IF($BK637='Dummy Matches Summary'!Q$2,$BM637,"")</f>
        <v/>
      </c>
      <c r="R2377" s="25" t="str">
        <f>IF($BK637='Dummy Matches Summary'!R$2,$BM637,"")</f>
        <v/>
      </c>
      <c r="S2377" s="25" t="str">
        <f>IF($BK637='Dummy Matches Summary'!S$2,$BM637,"")</f>
        <v/>
      </c>
      <c r="T2377" s="25" t="str">
        <f>IF($BK637='Dummy Matches Summary'!T$2,$BM637,"")</f>
        <v/>
      </c>
      <c r="U2377" s="25" t="str">
        <f>IF($BK637='Dummy Matches Summary'!U$2,$BM637,"")</f>
        <v/>
      </c>
      <c r="V2377" s="25" t="str">
        <f>IF($BK637='Dummy Matches Summary'!V$2,$BM637,"")</f>
        <v/>
      </c>
      <c r="W2377" s="25" t="str">
        <f>IF($BK637='Dummy Matches Summary'!W$2,$BM637,"")</f>
        <v/>
      </c>
      <c r="X2377" s="25" t="str">
        <f>IF($BK637='Dummy Matches Summary'!X$2,$BM637,"")</f>
        <v/>
      </c>
      <c r="Y2377" s="25" t="str">
        <f>IF($BK637='Dummy Matches Summary'!Y$2,$BM637,"")</f>
        <v/>
      </c>
      <c r="Z2377" s="25" t="str">
        <f>IF($BK637='Dummy Matches Summary'!Z$2,$BM637,"")</f>
        <v/>
      </c>
      <c r="AA2377" s="25" t="str">
        <f>IF($BK637='Dummy Matches Summary'!AA$2,$BM637,"")</f>
        <v/>
      </c>
      <c r="AB2377" s="25" t="str">
        <f>IF($BK637='Dummy Matches Summary'!AB$2,$BM637,"")</f>
        <v/>
      </c>
      <c r="AC2377" s="25" t="str">
        <f>IF($BK637='Dummy Matches Summary'!AC$2,$BM637,"")</f>
        <v/>
      </c>
      <c r="AD2377" s="25" t="str">
        <f>IF($BK637='Dummy Matches Summary'!AD$2,$BM637,"")</f>
        <v/>
      </c>
      <c r="AE2377" s="25" t="str">
        <f>IF($BK637='Dummy Matches Summary'!AE$2,$BM637,"")</f>
        <v/>
      </c>
      <c r="AF2377" s="25" t="str">
        <f>IF($BK637='Dummy Matches Summary'!AF$2,$BM637,"")</f>
        <v/>
      </c>
      <c r="AG2377" s="25" t="str">
        <f>IF($BK637='Dummy Matches Summary'!AG$2,$BM637,"")</f>
        <v/>
      </c>
      <c r="AH2377" s="25" t="str">
        <f>IF($BK637='Dummy Matches Summary'!AH$2,$BM637,"")</f>
        <v/>
      </c>
      <c r="AI2377" s="25" t="str">
        <f>IF($BK637='Dummy Matches Summary'!AI$2,$BM637,"")</f>
        <v/>
      </c>
      <c r="AJ2377" s="25" t="str">
        <f>IF($BK637='Dummy Matches Summary'!AJ$2,$BM637,"")</f>
        <v/>
      </c>
      <c r="AK2377" s="25" t="str">
        <f>IF($BK637='Dummy Matches Summary'!AK$2,$BM637,"")</f>
        <v/>
      </c>
      <c r="AL2377" s="25" t="str">
        <f>IF($BK637='Dummy Matches Summary'!AL$2,$BM637,"")</f>
        <v/>
      </c>
      <c r="AM2377" s="25" t="str">
        <f>IF($BK637='Dummy Matches Summary'!AM$2,$BM637,"")</f>
        <v/>
      </c>
      <c r="AN2377" s="25" t="str">
        <f>IF($BK637='Dummy Matches Summary'!AN$2,$BM637,"")</f>
        <v/>
      </c>
      <c r="AO2377" s="25" t="str">
        <f>IF($BK637='Dummy Matches Summary'!AO$2,$BM637,"")</f>
        <v/>
      </c>
      <c r="AP2377" s="25" t="str">
        <f>IF($BK637='Dummy Matches Summary'!AP$2,$BM637,"")</f>
        <v/>
      </c>
      <c r="AQ2377" s="25" t="str">
        <f>IF($BK637='Dummy Matches Summary'!AQ$2,$BM637,"")</f>
        <v/>
      </c>
      <c r="AR2377" s="25" t="str">
        <f>IF($BK637='Dummy Matches Summary'!AR$2,$BM637,"")</f>
        <v/>
      </c>
      <c r="AS2377" s="25" t="str">
        <f>IF($BK637='Dummy Matches Summary'!AS$2,$BM637,"")</f>
        <v/>
      </c>
      <c r="AT2377" s="25" t="str">
        <f>IF($BK637='Dummy Matches Summary'!AT$2,$BM637,"")</f>
        <v/>
      </c>
      <c r="AU2377" s="25" t="str">
        <f>IF($BK637='Dummy Matches Summary'!AU$2,$BM637,"")</f>
        <v/>
      </c>
      <c r="AV2377" s="25" t="str">
        <f>IF($BK637='Dummy Matches Summary'!AV$2,$BM637,"")</f>
        <v/>
      </c>
      <c r="AW2377" s="25" t="str">
        <f>IF($BK637='Dummy Matches Summary'!AW$2,$BM637,"")</f>
        <v/>
      </c>
      <c r="AX2377" s="25" t="str">
        <f>IF($BK637='Dummy Matches Summary'!AX$2,$BM637,"")</f>
        <v/>
      </c>
      <c r="AY2377" s="25" t="str">
        <f>IF($BK637='Dummy Matches Summary'!AY$2,$BM637,"")</f>
        <v/>
      </c>
      <c r="AZ2377" s="25" t="str">
        <f>IF($BK637='Dummy Matches Summary'!AZ$2,$BM637,"")</f>
        <v/>
      </c>
      <c r="BA2377" s="25" t="str">
        <f>IF($BK637='Dummy Matches Summary'!BA$2,$BM637,"")</f>
        <v/>
      </c>
      <c r="BB2377" s="25" t="str">
        <f>IF($BK637='Dummy Matches Summary'!BB$2,$BM637,"")</f>
        <v/>
      </c>
      <c r="BC2377" s="25" t="str">
        <f>IF($BK637='Dummy Matches Summary'!BC$2,$BM637,"")</f>
        <v/>
      </c>
      <c r="BD2377" s="25" t="str">
        <f>IF($BK637='Dummy Matches Summary'!BD$2,$BM637,"")</f>
        <v/>
      </c>
      <c r="BE2377" s="25" t="str">
        <f>IF($BK637='Dummy Matches Summary'!BE$2,$BM637,"")</f>
        <v/>
      </c>
      <c r="BF2377" s="25" t="str">
        <f>IF($BK637='Dummy Matches Summary'!BF$2,$BM637,"")</f>
        <v/>
      </c>
      <c r="BG2377" s="25" t="str">
        <f>IF($BK637='Dummy Matches Summary'!BG$2,$BM637,"")</f>
        <v/>
      </c>
    </row>
    <row r="2378" spans="1:59" x14ac:dyDescent="0.3">
      <c r="A2378" s="40">
        <v>2376</v>
      </c>
      <c r="B2378" s="25" t="str">
        <f>IF($BK638='Dummy Matches Summary'!B$2,$BM638,"")</f>
        <v/>
      </c>
      <c r="C2378" s="25" t="str">
        <f>IF($BK638='Dummy Matches Summary'!C$2,$BM638,"")</f>
        <v/>
      </c>
      <c r="D2378" s="25" t="str">
        <f>IF($BK638='Dummy Matches Summary'!D$2,$BM638,"")</f>
        <v/>
      </c>
      <c r="E2378" s="25" t="str">
        <f>IF($BK638='Dummy Matches Summary'!E$2,$BM638,"")</f>
        <v/>
      </c>
      <c r="F2378" s="25" t="str">
        <f>IF($BK638='Dummy Matches Summary'!F$2,$BM638,"")</f>
        <v/>
      </c>
      <c r="G2378" s="25" t="str">
        <f>IF($BK638='Dummy Matches Summary'!G$2,$BM638,"")</f>
        <v/>
      </c>
      <c r="H2378" s="25" t="str">
        <f>IF($BK638='Dummy Matches Summary'!H$2,$BM638,"")</f>
        <v/>
      </c>
      <c r="I2378" s="25" t="str">
        <f>IF($BK638='Dummy Matches Summary'!I$2,$BM638,"")</f>
        <v/>
      </c>
      <c r="J2378" s="25" t="str">
        <f>IF($BK638='Dummy Matches Summary'!J$2,$BM638,"")</f>
        <v/>
      </c>
      <c r="K2378" s="25" t="str">
        <f>IF($BK638='Dummy Matches Summary'!K$2,$BM638,"")</f>
        <v/>
      </c>
      <c r="L2378" s="25" t="str">
        <f>IF($BK638='Dummy Matches Summary'!L$2,$BM638,"")</f>
        <v/>
      </c>
      <c r="M2378" s="25" t="str">
        <f>IF($BK638='Dummy Matches Summary'!M$2,$BM638,"")</f>
        <v/>
      </c>
      <c r="N2378" s="25" t="str">
        <f>IF($BK638='Dummy Matches Summary'!N$2,$BM638,"")</f>
        <v/>
      </c>
      <c r="O2378" s="25" t="str">
        <f>IF($BK638='Dummy Matches Summary'!O$2,$BM638,"")</f>
        <v/>
      </c>
      <c r="P2378" s="25" t="str">
        <f>IF($BK638='Dummy Matches Summary'!P$2,$BM638,"")</f>
        <v/>
      </c>
      <c r="Q2378" s="25" t="str">
        <f>IF($BK638='Dummy Matches Summary'!Q$2,$BM638,"")</f>
        <v/>
      </c>
      <c r="R2378" s="25" t="str">
        <f>IF($BK638='Dummy Matches Summary'!R$2,$BM638,"")</f>
        <v/>
      </c>
      <c r="S2378" s="25" t="str">
        <f>IF($BK638='Dummy Matches Summary'!S$2,$BM638,"")</f>
        <v/>
      </c>
      <c r="T2378" s="25" t="str">
        <f>IF($BK638='Dummy Matches Summary'!T$2,$BM638,"")</f>
        <v/>
      </c>
      <c r="U2378" s="25" t="str">
        <f>IF($BK638='Dummy Matches Summary'!U$2,$BM638,"")</f>
        <v/>
      </c>
      <c r="V2378" s="25" t="str">
        <f>IF($BK638='Dummy Matches Summary'!V$2,$BM638,"")</f>
        <v/>
      </c>
      <c r="W2378" s="25" t="str">
        <f>IF($BK638='Dummy Matches Summary'!W$2,$BM638,"")</f>
        <v/>
      </c>
      <c r="X2378" s="25" t="str">
        <f>IF($BK638='Dummy Matches Summary'!X$2,$BM638,"")</f>
        <v/>
      </c>
      <c r="Y2378" s="25" t="str">
        <f>IF($BK638='Dummy Matches Summary'!Y$2,$BM638,"")</f>
        <v/>
      </c>
      <c r="Z2378" s="25" t="str">
        <f>IF($BK638='Dummy Matches Summary'!Z$2,$BM638,"")</f>
        <v/>
      </c>
      <c r="AA2378" s="25" t="str">
        <f>IF($BK638='Dummy Matches Summary'!AA$2,$BM638,"")</f>
        <v/>
      </c>
      <c r="AB2378" s="25" t="str">
        <f>IF($BK638='Dummy Matches Summary'!AB$2,$BM638,"")</f>
        <v/>
      </c>
      <c r="AC2378" s="25" t="str">
        <f>IF($BK638='Dummy Matches Summary'!AC$2,$BM638,"")</f>
        <v/>
      </c>
      <c r="AD2378" s="25" t="str">
        <f>IF($BK638='Dummy Matches Summary'!AD$2,$BM638,"")</f>
        <v/>
      </c>
      <c r="AE2378" s="25" t="str">
        <f>IF($BK638='Dummy Matches Summary'!AE$2,$BM638,"")</f>
        <v/>
      </c>
      <c r="AF2378" s="25" t="str">
        <f>IF($BK638='Dummy Matches Summary'!AF$2,$BM638,"")</f>
        <v/>
      </c>
      <c r="AG2378" s="25" t="str">
        <f>IF($BK638='Dummy Matches Summary'!AG$2,$BM638,"")</f>
        <v/>
      </c>
      <c r="AH2378" s="25" t="str">
        <f>IF($BK638='Dummy Matches Summary'!AH$2,$BM638,"")</f>
        <v/>
      </c>
      <c r="AI2378" s="25" t="str">
        <f>IF($BK638='Dummy Matches Summary'!AI$2,$BM638,"")</f>
        <v/>
      </c>
      <c r="AJ2378" s="25" t="str">
        <f>IF($BK638='Dummy Matches Summary'!AJ$2,$BM638,"")</f>
        <v/>
      </c>
      <c r="AK2378" s="25" t="str">
        <f>IF($BK638='Dummy Matches Summary'!AK$2,$BM638,"")</f>
        <v/>
      </c>
      <c r="AL2378" s="25" t="str">
        <f>IF($BK638='Dummy Matches Summary'!AL$2,$BM638,"")</f>
        <v/>
      </c>
      <c r="AM2378" s="25" t="str">
        <f>IF($BK638='Dummy Matches Summary'!AM$2,$BM638,"")</f>
        <v/>
      </c>
      <c r="AN2378" s="25" t="str">
        <f>IF($BK638='Dummy Matches Summary'!AN$2,$BM638,"")</f>
        <v/>
      </c>
      <c r="AO2378" s="25" t="str">
        <f>IF($BK638='Dummy Matches Summary'!AO$2,$BM638,"")</f>
        <v/>
      </c>
      <c r="AP2378" s="25" t="str">
        <f>IF($BK638='Dummy Matches Summary'!AP$2,$BM638,"")</f>
        <v/>
      </c>
      <c r="AQ2378" s="25" t="str">
        <f>IF($BK638='Dummy Matches Summary'!AQ$2,$BM638,"")</f>
        <v/>
      </c>
      <c r="AR2378" s="25" t="str">
        <f>IF($BK638='Dummy Matches Summary'!AR$2,$BM638,"")</f>
        <v/>
      </c>
      <c r="AS2378" s="25" t="str">
        <f>IF($BK638='Dummy Matches Summary'!AS$2,$BM638,"")</f>
        <v/>
      </c>
      <c r="AT2378" s="25" t="str">
        <f>IF($BK638='Dummy Matches Summary'!AT$2,$BM638,"")</f>
        <v/>
      </c>
      <c r="AU2378" s="25" t="str">
        <f>IF($BK638='Dummy Matches Summary'!AU$2,$BM638,"")</f>
        <v/>
      </c>
      <c r="AV2378" s="25" t="str">
        <f>IF($BK638='Dummy Matches Summary'!AV$2,$BM638,"")</f>
        <v/>
      </c>
      <c r="AW2378" s="25" t="str">
        <f>IF($BK638='Dummy Matches Summary'!AW$2,$BM638,"")</f>
        <v/>
      </c>
      <c r="AX2378" s="25" t="str">
        <f>IF($BK638='Dummy Matches Summary'!AX$2,$BM638,"")</f>
        <v/>
      </c>
      <c r="AY2378" s="25" t="str">
        <f>IF($BK638='Dummy Matches Summary'!AY$2,$BM638,"")</f>
        <v/>
      </c>
      <c r="AZ2378" s="25" t="str">
        <f>IF($BK638='Dummy Matches Summary'!AZ$2,$BM638,"")</f>
        <v/>
      </c>
      <c r="BA2378" s="25" t="str">
        <f>IF($BK638='Dummy Matches Summary'!BA$2,$BM638,"")</f>
        <v/>
      </c>
      <c r="BB2378" s="25" t="str">
        <f>IF($BK638='Dummy Matches Summary'!BB$2,$BM638,"")</f>
        <v/>
      </c>
      <c r="BC2378" s="25" t="str">
        <f>IF($BK638='Dummy Matches Summary'!BC$2,$BM638,"")</f>
        <v/>
      </c>
      <c r="BD2378" s="25" t="str">
        <f>IF($BK638='Dummy Matches Summary'!BD$2,$BM638,"")</f>
        <v/>
      </c>
      <c r="BE2378" s="25" t="str">
        <f>IF($BK638='Dummy Matches Summary'!BE$2,$BM638,"")</f>
        <v/>
      </c>
      <c r="BF2378" s="25" t="str">
        <f>IF($BK638='Dummy Matches Summary'!BF$2,$BM638,"")</f>
        <v/>
      </c>
      <c r="BG2378" s="25" t="str">
        <f>IF($BK638='Dummy Matches Summary'!BG$2,$BM638,"")</f>
        <v/>
      </c>
    </row>
    <row r="2379" spans="1:59" x14ac:dyDescent="0.3">
      <c r="A2379" s="40">
        <v>2377</v>
      </c>
      <c r="B2379" s="25" t="str">
        <f>IF($BK639='Dummy Matches Summary'!B$2,$BM639,"")</f>
        <v/>
      </c>
      <c r="C2379" s="25" t="str">
        <f>IF($BK639='Dummy Matches Summary'!C$2,$BM639,"")</f>
        <v/>
      </c>
      <c r="D2379" s="25" t="str">
        <f>IF($BK639='Dummy Matches Summary'!D$2,$BM639,"")</f>
        <v/>
      </c>
      <c r="E2379" s="25" t="str">
        <f>IF($BK639='Dummy Matches Summary'!E$2,$BM639,"")</f>
        <v/>
      </c>
      <c r="F2379" s="25" t="str">
        <f>IF($BK639='Dummy Matches Summary'!F$2,$BM639,"")</f>
        <v/>
      </c>
      <c r="G2379" s="25" t="str">
        <f>IF($BK639='Dummy Matches Summary'!G$2,$BM639,"")</f>
        <v/>
      </c>
      <c r="H2379" s="25" t="str">
        <f>IF($BK639='Dummy Matches Summary'!H$2,$BM639,"")</f>
        <v/>
      </c>
      <c r="I2379" s="25" t="str">
        <f>IF($BK639='Dummy Matches Summary'!I$2,$BM639,"")</f>
        <v/>
      </c>
      <c r="J2379" s="25" t="str">
        <f>IF($BK639='Dummy Matches Summary'!J$2,$BM639,"")</f>
        <v/>
      </c>
      <c r="K2379" s="25" t="str">
        <f>IF($BK639='Dummy Matches Summary'!K$2,$BM639,"")</f>
        <v/>
      </c>
      <c r="L2379" s="25" t="str">
        <f>IF($BK639='Dummy Matches Summary'!L$2,$BM639,"")</f>
        <v/>
      </c>
      <c r="M2379" s="25" t="str">
        <f>IF($BK639='Dummy Matches Summary'!M$2,$BM639,"")</f>
        <v/>
      </c>
      <c r="N2379" s="25" t="str">
        <f>IF($BK639='Dummy Matches Summary'!N$2,$BM639,"")</f>
        <v/>
      </c>
      <c r="O2379" s="25" t="str">
        <f>IF($BK639='Dummy Matches Summary'!O$2,$BM639,"")</f>
        <v/>
      </c>
      <c r="P2379" s="25" t="str">
        <f>IF($BK639='Dummy Matches Summary'!P$2,$BM639,"")</f>
        <v/>
      </c>
      <c r="Q2379" s="25" t="str">
        <f>IF($BK639='Dummy Matches Summary'!Q$2,$BM639,"")</f>
        <v/>
      </c>
      <c r="R2379" s="25" t="str">
        <f>IF($BK639='Dummy Matches Summary'!R$2,$BM639,"")</f>
        <v/>
      </c>
      <c r="S2379" s="25" t="str">
        <f>IF($BK639='Dummy Matches Summary'!S$2,$BM639,"")</f>
        <v/>
      </c>
      <c r="T2379" s="25" t="str">
        <f>IF($BK639='Dummy Matches Summary'!T$2,$BM639,"")</f>
        <v/>
      </c>
      <c r="U2379" s="25" t="str">
        <f>IF($BK639='Dummy Matches Summary'!U$2,$BM639,"")</f>
        <v/>
      </c>
      <c r="V2379" s="25" t="str">
        <f>IF($BK639='Dummy Matches Summary'!V$2,$BM639,"")</f>
        <v/>
      </c>
      <c r="W2379" s="25" t="str">
        <f>IF($BK639='Dummy Matches Summary'!W$2,$BM639,"")</f>
        <v/>
      </c>
      <c r="X2379" s="25" t="str">
        <f>IF($BK639='Dummy Matches Summary'!X$2,$BM639,"")</f>
        <v/>
      </c>
      <c r="Y2379" s="25" t="str">
        <f>IF($BK639='Dummy Matches Summary'!Y$2,$BM639,"")</f>
        <v/>
      </c>
      <c r="Z2379" s="25" t="str">
        <f>IF($BK639='Dummy Matches Summary'!Z$2,$BM639,"")</f>
        <v/>
      </c>
      <c r="AA2379" s="25" t="str">
        <f>IF($BK639='Dummy Matches Summary'!AA$2,$BM639,"")</f>
        <v/>
      </c>
      <c r="AB2379" s="25" t="str">
        <f>IF($BK639='Dummy Matches Summary'!AB$2,$BM639,"")</f>
        <v/>
      </c>
      <c r="AC2379" s="25" t="str">
        <f>IF($BK639='Dummy Matches Summary'!AC$2,$BM639,"")</f>
        <v/>
      </c>
      <c r="AD2379" s="25" t="str">
        <f>IF($BK639='Dummy Matches Summary'!AD$2,$BM639,"")</f>
        <v/>
      </c>
      <c r="AE2379" s="25" t="str">
        <f>IF($BK639='Dummy Matches Summary'!AE$2,$BM639,"")</f>
        <v/>
      </c>
      <c r="AF2379" s="25" t="str">
        <f>IF($BK639='Dummy Matches Summary'!AF$2,$BM639,"")</f>
        <v/>
      </c>
      <c r="AG2379" s="25" t="str">
        <f>IF($BK639='Dummy Matches Summary'!AG$2,$BM639,"")</f>
        <v/>
      </c>
      <c r="AH2379" s="25" t="str">
        <f>IF($BK639='Dummy Matches Summary'!AH$2,$BM639,"")</f>
        <v/>
      </c>
      <c r="AI2379" s="25" t="str">
        <f>IF($BK639='Dummy Matches Summary'!AI$2,$BM639,"")</f>
        <v/>
      </c>
      <c r="AJ2379" s="25" t="str">
        <f>IF($BK639='Dummy Matches Summary'!AJ$2,$BM639,"")</f>
        <v/>
      </c>
      <c r="AK2379" s="25" t="str">
        <f>IF($BK639='Dummy Matches Summary'!AK$2,$BM639,"")</f>
        <v/>
      </c>
      <c r="AL2379" s="25" t="str">
        <f>IF($BK639='Dummy Matches Summary'!AL$2,$BM639,"")</f>
        <v/>
      </c>
      <c r="AM2379" s="25" t="str">
        <f>IF($BK639='Dummy Matches Summary'!AM$2,$BM639,"")</f>
        <v/>
      </c>
      <c r="AN2379" s="25" t="str">
        <f>IF($BK639='Dummy Matches Summary'!AN$2,$BM639,"")</f>
        <v/>
      </c>
      <c r="AO2379" s="25" t="str">
        <f>IF($BK639='Dummy Matches Summary'!AO$2,$BM639,"")</f>
        <v/>
      </c>
      <c r="AP2379" s="25" t="str">
        <f>IF($BK639='Dummy Matches Summary'!AP$2,$BM639,"")</f>
        <v/>
      </c>
      <c r="AQ2379" s="25" t="str">
        <f>IF($BK639='Dummy Matches Summary'!AQ$2,$BM639,"")</f>
        <v/>
      </c>
      <c r="AR2379" s="25" t="str">
        <f>IF($BK639='Dummy Matches Summary'!AR$2,$BM639,"")</f>
        <v/>
      </c>
      <c r="AS2379" s="25" t="str">
        <f>IF($BK639='Dummy Matches Summary'!AS$2,$BM639,"")</f>
        <v/>
      </c>
      <c r="AT2379" s="25" t="str">
        <f>IF($BK639='Dummy Matches Summary'!AT$2,$BM639,"")</f>
        <v/>
      </c>
      <c r="AU2379" s="25" t="str">
        <f>IF($BK639='Dummy Matches Summary'!AU$2,$BM639,"")</f>
        <v/>
      </c>
      <c r="AV2379" s="25" t="str">
        <f>IF($BK639='Dummy Matches Summary'!AV$2,$BM639,"")</f>
        <v/>
      </c>
      <c r="AW2379" s="25" t="str">
        <f>IF($BK639='Dummy Matches Summary'!AW$2,$BM639,"")</f>
        <v/>
      </c>
      <c r="AX2379" s="25" t="str">
        <f>IF($BK639='Dummy Matches Summary'!AX$2,$BM639,"")</f>
        <v/>
      </c>
      <c r="AY2379" s="25" t="str">
        <f>IF($BK639='Dummy Matches Summary'!AY$2,$BM639,"")</f>
        <v/>
      </c>
      <c r="AZ2379" s="25" t="str">
        <f>IF($BK639='Dummy Matches Summary'!AZ$2,$BM639,"")</f>
        <v/>
      </c>
      <c r="BA2379" s="25" t="str">
        <f>IF($BK639='Dummy Matches Summary'!BA$2,$BM639,"")</f>
        <v/>
      </c>
      <c r="BB2379" s="25" t="str">
        <f>IF($BK639='Dummy Matches Summary'!BB$2,$BM639,"")</f>
        <v/>
      </c>
      <c r="BC2379" s="25" t="str">
        <f>IF($BK639='Dummy Matches Summary'!BC$2,$BM639,"")</f>
        <v/>
      </c>
      <c r="BD2379" s="25" t="str">
        <f>IF($BK639='Dummy Matches Summary'!BD$2,$BM639,"")</f>
        <v/>
      </c>
      <c r="BE2379" s="25" t="str">
        <f>IF($BK639='Dummy Matches Summary'!BE$2,$BM639,"")</f>
        <v/>
      </c>
      <c r="BF2379" s="25" t="str">
        <f>IF($BK639='Dummy Matches Summary'!BF$2,$BM639,"")</f>
        <v/>
      </c>
      <c r="BG2379" s="25" t="str">
        <f>IF($BK639='Dummy Matches Summary'!BG$2,$BM639,"")</f>
        <v/>
      </c>
    </row>
    <row r="2380" spans="1:59" x14ac:dyDescent="0.3">
      <c r="A2380" s="40">
        <v>2378</v>
      </c>
      <c r="B2380" s="25" t="str">
        <f>IF($BK640='Dummy Matches Summary'!B$2,$BM640,"")</f>
        <v/>
      </c>
      <c r="C2380" s="25" t="str">
        <f>IF($BK640='Dummy Matches Summary'!C$2,$BM640,"")</f>
        <v/>
      </c>
      <c r="D2380" s="25" t="str">
        <f>IF($BK640='Dummy Matches Summary'!D$2,$BM640,"")</f>
        <v/>
      </c>
      <c r="E2380" s="25" t="str">
        <f>IF($BK640='Dummy Matches Summary'!E$2,$BM640,"")</f>
        <v/>
      </c>
      <c r="F2380" s="25" t="str">
        <f>IF($BK640='Dummy Matches Summary'!F$2,$BM640,"")</f>
        <v/>
      </c>
      <c r="G2380" s="25" t="str">
        <f>IF($BK640='Dummy Matches Summary'!G$2,$BM640,"")</f>
        <v/>
      </c>
      <c r="H2380" s="25" t="str">
        <f>IF($BK640='Dummy Matches Summary'!H$2,$BM640,"")</f>
        <v/>
      </c>
      <c r="I2380" s="25" t="str">
        <f>IF($BK640='Dummy Matches Summary'!I$2,$BM640,"")</f>
        <v/>
      </c>
      <c r="J2380" s="25" t="str">
        <f>IF($BK640='Dummy Matches Summary'!J$2,$BM640,"")</f>
        <v/>
      </c>
      <c r="K2380" s="25" t="str">
        <f>IF($BK640='Dummy Matches Summary'!K$2,$BM640,"")</f>
        <v/>
      </c>
      <c r="L2380" s="25" t="str">
        <f>IF($BK640='Dummy Matches Summary'!L$2,$BM640,"")</f>
        <v/>
      </c>
      <c r="M2380" s="25" t="str">
        <f>IF($BK640='Dummy Matches Summary'!M$2,$BM640,"")</f>
        <v/>
      </c>
      <c r="N2380" s="25" t="str">
        <f>IF($BK640='Dummy Matches Summary'!N$2,$BM640,"")</f>
        <v/>
      </c>
      <c r="O2380" s="25" t="str">
        <f>IF($BK640='Dummy Matches Summary'!O$2,$BM640,"")</f>
        <v/>
      </c>
      <c r="P2380" s="25" t="str">
        <f>IF($BK640='Dummy Matches Summary'!P$2,$BM640,"")</f>
        <v/>
      </c>
      <c r="Q2380" s="25" t="str">
        <f>IF($BK640='Dummy Matches Summary'!Q$2,$BM640,"")</f>
        <v/>
      </c>
      <c r="R2380" s="25" t="str">
        <f>IF($BK640='Dummy Matches Summary'!R$2,$BM640,"")</f>
        <v/>
      </c>
      <c r="S2380" s="25" t="str">
        <f>IF($BK640='Dummy Matches Summary'!S$2,$BM640,"")</f>
        <v/>
      </c>
      <c r="T2380" s="25" t="str">
        <f>IF($BK640='Dummy Matches Summary'!T$2,$BM640,"")</f>
        <v/>
      </c>
      <c r="U2380" s="25" t="str">
        <f>IF($BK640='Dummy Matches Summary'!U$2,$BM640,"")</f>
        <v/>
      </c>
      <c r="V2380" s="25" t="str">
        <f>IF($BK640='Dummy Matches Summary'!V$2,$BM640,"")</f>
        <v/>
      </c>
      <c r="W2380" s="25" t="str">
        <f>IF($BK640='Dummy Matches Summary'!W$2,$BM640,"")</f>
        <v/>
      </c>
      <c r="X2380" s="25" t="str">
        <f>IF($BK640='Dummy Matches Summary'!X$2,$BM640,"")</f>
        <v/>
      </c>
      <c r="Y2380" s="25" t="str">
        <f>IF($BK640='Dummy Matches Summary'!Y$2,$BM640,"")</f>
        <v/>
      </c>
      <c r="Z2380" s="25" t="str">
        <f>IF($BK640='Dummy Matches Summary'!Z$2,$BM640,"")</f>
        <v/>
      </c>
      <c r="AA2380" s="25" t="str">
        <f>IF($BK640='Dummy Matches Summary'!AA$2,$BM640,"")</f>
        <v/>
      </c>
      <c r="AB2380" s="25" t="str">
        <f>IF($BK640='Dummy Matches Summary'!AB$2,$BM640,"")</f>
        <v/>
      </c>
      <c r="AC2380" s="25" t="str">
        <f>IF($BK640='Dummy Matches Summary'!AC$2,$BM640,"")</f>
        <v/>
      </c>
      <c r="AD2380" s="25" t="str">
        <f>IF($BK640='Dummy Matches Summary'!AD$2,$BM640,"")</f>
        <v/>
      </c>
      <c r="AE2380" s="25" t="str">
        <f>IF($BK640='Dummy Matches Summary'!AE$2,$BM640,"")</f>
        <v/>
      </c>
      <c r="AF2380" s="25" t="str">
        <f>IF($BK640='Dummy Matches Summary'!AF$2,$BM640,"")</f>
        <v/>
      </c>
      <c r="AG2380" s="25" t="str">
        <f>IF($BK640='Dummy Matches Summary'!AG$2,$BM640,"")</f>
        <v/>
      </c>
      <c r="AH2380" s="25" t="str">
        <f>IF($BK640='Dummy Matches Summary'!AH$2,$BM640,"")</f>
        <v/>
      </c>
      <c r="AI2380" s="25" t="str">
        <f>IF($BK640='Dummy Matches Summary'!AI$2,$BM640,"")</f>
        <v/>
      </c>
      <c r="AJ2380" s="25" t="str">
        <f>IF($BK640='Dummy Matches Summary'!AJ$2,$BM640,"")</f>
        <v/>
      </c>
      <c r="AK2380" s="25" t="str">
        <f>IF($BK640='Dummy Matches Summary'!AK$2,$BM640,"")</f>
        <v/>
      </c>
      <c r="AL2380" s="25" t="str">
        <f>IF($BK640='Dummy Matches Summary'!AL$2,$BM640,"")</f>
        <v/>
      </c>
      <c r="AM2380" s="25" t="str">
        <f>IF($BK640='Dummy Matches Summary'!AM$2,$BM640,"")</f>
        <v/>
      </c>
      <c r="AN2380" s="25" t="str">
        <f>IF($BK640='Dummy Matches Summary'!AN$2,$BM640,"")</f>
        <v/>
      </c>
      <c r="AO2380" s="25" t="str">
        <f>IF($BK640='Dummy Matches Summary'!AO$2,$BM640,"")</f>
        <v/>
      </c>
      <c r="AP2380" s="25" t="str">
        <f>IF($BK640='Dummy Matches Summary'!AP$2,$BM640,"")</f>
        <v/>
      </c>
      <c r="AQ2380" s="25" t="str">
        <f>IF($BK640='Dummy Matches Summary'!AQ$2,$BM640,"")</f>
        <v/>
      </c>
      <c r="AR2380" s="25" t="str">
        <f>IF($BK640='Dummy Matches Summary'!AR$2,$BM640,"")</f>
        <v/>
      </c>
      <c r="AS2380" s="25" t="str">
        <f>IF($BK640='Dummy Matches Summary'!AS$2,$BM640,"")</f>
        <v/>
      </c>
      <c r="AT2380" s="25" t="str">
        <f>IF($BK640='Dummy Matches Summary'!AT$2,$BM640,"")</f>
        <v/>
      </c>
      <c r="AU2380" s="25" t="str">
        <f>IF($BK640='Dummy Matches Summary'!AU$2,$BM640,"")</f>
        <v/>
      </c>
      <c r="AV2380" s="25" t="str">
        <f>IF($BK640='Dummy Matches Summary'!AV$2,$BM640,"")</f>
        <v/>
      </c>
      <c r="AW2380" s="25" t="str">
        <f>IF($BK640='Dummy Matches Summary'!AW$2,$BM640,"")</f>
        <v/>
      </c>
      <c r="AX2380" s="25" t="str">
        <f>IF($BK640='Dummy Matches Summary'!AX$2,$BM640,"")</f>
        <v/>
      </c>
      <c r="AY2380" s="25" t="str">
        <f>IF($BK640='Dummy Matches Summary'!AY$2,$BM640,"")</f>
        <v/>
      </c>
      <c r="AZ2380" s="25" t="str">
        <f>IF($BK640='Dummy Matches Summary'!AZ$2,$BM640,"")</f>
        <v/>
      </c>
      <c r="BA2380" s="25" t="str">
        <f>IF($BK640='Dummy Matches Summary'!BA$2,$BM640,"")</f>
        <v/>
      </c>
      <c r="BB2380" s="25" t="str">
        <f>IF($BK640='Dummy Matches Summary'!BB$2,$BM640,"")</f>
        <v/>
      </c>
      <c r="BC2380" s="25" t="str">
        <f>IF($BK640='Dummy Matches Summary'!BC$2,$BM640,"")</f>
        <v/>
      </c>
      <c r="BD2380" s="25" t="str">
        <f>IF($BK640='Dummy Matches Summary'!BD$2,$BM640,"")</f>
        <v/>
      </c>
      <c r="BE2380" s="25" t="str">
        <f>IF($BK640='Dummy Matches Summary'!BE$2,$BM640,"")</f>
        <v/>
      </c>
      <c r="BF2380" s="25" t="str">
        <f>IF($BK640='Dummy Matches Summary'!BF$2,$BM640,"")</f>
        <v/>
      </c>
      <c r="BG2380" s="25" t="str">
        <f>IF($BK640='Dummy Matches Summary'!BG$2,$BM640,"")</f>
        <v/>
      </c>
    </row>
    <row r="2381" spans="1:59" x14ac:dyDescent="0.3">
      <c r="A2381" s="40">
        <v>2379</v>
      </c>
      <c r="B2381" s="25" t="str">
        <f>IF($BK641='Dummy Matches Summary'!B$2,$BM641,"")</f>
        <v/>
      </c>
      <c r="C2381" s="25" t="str">
        <f>IF($BK641='Dummy Matches Summary'!C$2,$BM641,"")</f>
        <v/>
      </c>
      <c r="D2381" s="25" t="str">
        <f>IF($BK641='Dummy Matches Summary'!D$2,$BM641,"")</f>
        <v/>
      </c>
      <c r="E2381" s="25" t="str">
        <f>IF($BK641='Dummy Matches Summary'!E$2,$BM641,"")</f>
        <v/>
      </c>
      <c r="F2381" s="25" t="str">
        <f>IF($BK641='Dummy Matches Summary'!F$2,$BM641,"")</f>
        <v/>
      </c>
      <c r="G2381" s="25" t="str">
        <f>IF($BK641='Dummy Matches Summary'!G$2,$BM641,"")</f>
        <v/>
      </c>
      <c r="H2381" s="25" t="str">
        <f>IF($BK641='Dummy Matches Summary'!H$2,$BM641,"")</f>
        <v/>
      </c>
      <c r="I2381" s="25" t="str">
        <f>IF($BK641='Dummy Matches Summary'!I$2,$BM641,"")</f>
        <v/>
      </c>
      <c r="J2381" s="25" t="str">
        <f>IF($BK641='Dummy Matches Summary'!J$2,$BM641,"")</f>
        <v/>
      </c>
      <c r="K2381" s="25" t="str">
        <f>IF($BK641='Dummy Matches Summary'!K$2,$BM641,"")</f>
        <v/>
      </c>
      <c r="L2381" s="25" t="str">
        <f>IF($BK641='Dummy Matches Summary'!L$2,$BM641,"")</f>
        <v/>
      </c>
      <c r="M2381" s="25" t="str">
        <f>IF($BK641='Dummy Matches Summary'!M$2,$BM641,"")</f>
        <v/>
      </c>
      <c r="N2381" s="25" t="str">
        <f>IF($BK641='Dummy Matches Summary'!N$2,$BM641,"")</f>
        <v/>
      </c>
      <c r="O2381" s="25" t="str">
        <f>IF($BK641='Dummy Matches Summary'!O$2,$BM641,"")</f>
        <v/>
      </c>
      <c r="P2381" s="25" t="str">
        <f>IF($BK641='Dummy Matches Summary'!P$2,$BM641,"")</f>
        <v/>
      </c>
      <c r="Q2381" s="25" t="str">
        <f>IF($BK641='Dummy Matches Summary'!Q$2,$BM641,"")</f>
        <v/>
      </c>
      <c r="R2381" s="25" t="str">
        <f>IF($BK641='Dummy Matches Summary'!R$2,$BM641,"")</f>
        <v/>
      </c>
      <c r="S2381" s="25" t="str">
        <f>IF($BK641='Dummy Matches Summary'!S$2,$BM641,"")</f>
        <v/>
      </c>
      <c r="T2381" s="25" t="str">
        <f>IF($BK641='Dummy Matches Summary'!T$2,$BM641,"")</f>
        <v/>
      </c>
      <c r="U2381" s="25" t="str">
        <f>IF($BK641='Dummy Matches Summary'!U$2,$BM641,"")</f>
        <v/>
      </c>
      <c r="V2381" s="25" t="str">
        <f>IF($BK641='Dummy Matches Summary'!V$2,$BM641,"")</f>
        <v/>
      </c>
      <c r="W2381" s="25" t="str">
        <f>IF($BK641='Dummy Matches Summary'!W$2,$BM641,"")</f>
        <v/>
      </c>
      <c r="X2381" s="25" t="str">
        <f>IF($BK641='Dummy Matches Summary'!X$2,$BM641,"")</f>
        <v/>
      </c>
      <c r="Y2381" s="25" t="str">
        <f>IF($BK641='Dummy Matches Summary'!Y$2,$BM641,"")</f>
        <v/>
      </c>
      <c r="Z2381" s="25" t="str">
        <f>IF($BK641='Dummy Matches Summary'!Z$2,$BM641,"")</f>
        <v/>
      </c>
      <c r="AA2381" s="25" t="str">
        <f>IF($BK641='Dummy Matches Summary'!AA$2,$BM641,"")</f>
        <v/>
      </c>
      <c r="AB2381" s="25" t="str">
        <f>IF($BK641='Dummy Matches Summary'!AB$2,$BM641,"")</f>
        <v/>
      </c>
      <c r="AC2381" s="25" t="str">
        <f>IF($BK641='Dummy Matches Summary'!AC$2,$BM641,"")</f>
        <v/>
      </c>
      <c r="AD2381" s="25" t="str">
        <f>IF($BK641='Dummy Matches Summary'!AD$2,$BM641,"")</f>
        <v/>
      </c>
      <c r="AE2381" s="25" t="str">
        <f>IF($BK641='Dummy Matches Summary'!AE$2,$BM641,"")</f>
        <v/>
      </c>
      <c r="AF2381" s="25" t="str">
        <f>IF($BK641='Dummy Matches Summary'!AF$2,$BM641,"")</f>
        <v/>
      </c>
      <c r="AG2381" s="25" t="str">
        <f>IF($BK641='Dummy Matches Summary'!AG$2,$BM641,"")</f>
        <v/>
      </c>
      <c r="AH2381" s="25" t="str">
        <f>IF($BK641='Dummy Matches Summary'!AH$2,$BM641,"")</f>
        <v/>
      </c>
      <c r="AI2381" s="25" t="str">
        <f>IF($BK641='Dummy Matches Summary'!AI$2,$BM641,"")</f>
        <v/>
      </c>
      <c r="AJ2381" s="25" t="str">
        <f>IF($BK641='Dummy Matches Summary'!AJ$2,$BM641,"")</f>
        <v/>
      </c>
      <c r="AK2381" s="25" t="str">
        <f>IF($BK641='Dummy Matches Summary'!AK$2,$BM641,"")</f>
        <v/>
      </c>
      <c r="AL2381" s="25" t="str">
        <f>IF($BK641='Dummy Matches Summary'!AL$2,$BM641,"")</f>
        <v/>
      </c>
      <c r="AM2381" s="25" t="str">
        <f>IF($BK641='Dummy Matches Summary'!AM$2,$BM641,"")</f>
        <v/>
      </c>
      <c r="AN2381" s="25" t="str">
        <f>IF($BK641='Dummy Matches Summary'!AN$2,$BM641,"")</f>
        <v/>
      </c>
      <c r="AO2381" s="25" t="str">
        <f>IF($BK641='Dummy Matches Summary'!AO$2,$BM641,"")</f>
        <v/>
      </c>
      <c r="AP2381" s="25" t="str">
        <f>IF($BK641='Dummy Matches Summary'!AP$2,$BM641,"")</f>
        <v/>
      </c>
      <c r="AQ2381" s="25" t="str">
        <f>IF($BK641='Dummy Matches Summary'!AQ$2,$BM641,"")</f>
        <v/>
      </c>
      <c r="AR2381" s="25" t="str">
        <f>IF($BK641='Dummy Matches Summary'!AR$2,$BM641,"")</f>
        <v/>
      </c>
      <c r="AS2381" s="25" t="str">
        <f>IF($BK641='Dummy Matches Summary'!AS$2,$BM641,"")</f>
        <v/>
      </c>
      <c r="AT2381" s="25" t="str">
        <f>IF($BK641='Dummy Matches Summary'!AT$2,$BM641,"")</f>
        <v/>
      </c>
      <c r="AU2381" s="25" t="str">
        <f>IF($BK641='Dummy Matches Summary'!AU$2,$BM641,"")</f>
        <v/>
      </c>
      <c r="AV2381" s="25" t="str">
        <f>IF($BK641='Dummy Matches Summary'!AV$2,$BM641,"")</f>
        <v/>
      </c>
      <c r="AW2381" s="25" t="str">
        <f>IF($BK641='Dummy Matches Summary'!AW$2,$BM641,"")</f>
        <v/>
      </c>
      <c r="AX2381" s="25" t="str">
        <f>IF($BK641='Dummy Matches Summary'!AX$2,$BM641,"")</f>
        <v/>
      </c>
      <c r="AY2381" s="25" t="str">
        <f>IF($BK641='Dummy Matches Summary'!AY$2,$BM641,"")</f>
        <v/>
      </c>
      <c r="AZ2381" s="25" t="str">
        <f>IF($BK641='Dummy Matches Summary'!AZ$2,$BM641,"")</f>
        <v/>
      </c>
      <c r="BA2381" s="25" t="str">
        <f>IF($BK641='Dummy Matches Summary'!BA$2,$BM641,"")</f>
        <v/>
      </c>
      <c r="BB2381" s="25" t="str">
        <f>IF($BK641='Dummy Matches Summary'!BB$2,$BM641,"")</f>
        <v/>
      </c>
      <c r="BC2381" s="25" t="str">
        <f>IF($BK641='Dummy Matches Summary'!BC$2,$BM641,"")</f>
        <v/>
      </c>
      <c r="BD2381" s="25" t="str">
        <f>IF($BK641='Dummy Matches Summary'!BD$2,$BM641,"")</f>
        <v/>
      </c>
      <c r="BE2381" s="25" t="str">
        <f>IF($BK641='Dummy Matches Summary'!BE$2,$BM641,"")</f>
        <v/>
      </c>
      <c r="BF2381" s="25" t="str">
        <f>IF($BK641='Dummy Matches Summary'!BF$2,$BM641,"")</f>
        <v/>
      </c>
      <c r="BG2381" s="25" t="str">
        <f>IF($BK641='Dummy Matches Summary'!BG$2,$BM641,"")</f>
        <v/>
      </c>
    </row>
    <row r="2382" spans="1:59" x14ac:dyDescent="0.3">
      <c r="A2382" s="40">
        <v>2380</v>
      </c>
      <c r="B2382" s="25" t="str">
        <f>IF($BK642='Dummy Matches Summary'!B$2,$BM642,"")</f>
        <v/>
      </c>
      <c r="C2382" s="25" t="str">
        <f>IF($BK642='Dummy Matches Summary'!C$2,$BM642,"")</f>
        <v/>
      </c>
      <c r="D2382" s="25" t="str">
        <f>IF($BK642='Dummy Matches Summary'!D$2,$BM642,"")</f>
        <v/>
      </c>
      <c r="E2382" s="25" t="str">
        <f>IF($BK642='Dummy Matches Summary'!E$2,$BM642,"")</f>
        <v/>
      </c>
      <c r="F2382" s="25" t="str">
        <f>IF($BK642='Dummy Matches Summary'!F$2,$BM642,"")</f>
        <v/>
      </c>
      <c r="G2382" s="25" t="str">
        <f>IF($BK642='Dummy Matches Summary'!G$2,$BM642,"")</f>
        <v/>
      </c>
      <c r="H2382" s="25" t="str">
        <f>IF($BK642='Dummy Matches Summary'!H$2,$BM642,"")</f>
        <v/>
      </c>
      <c r="I2382" s="25" t="str">
        <f>IF($BK642='Dummy Matches Summary'!I$2,$BM642,"")</f>
        <v/>
      </c>
      <c r="J2382" s="25" t="str">
        <f>IF($BK642='Dummy Matches Summary'!J$2,$BM642,"")</f>
        <v/>
      </c>
      <c r="K2382" s="25" t="str">
        <f>IF($BK642='Dummy Matches Summary'!K$2,$BM642,"")</f>
        <v/>
      </c>
      <c r="L2382" s="25" t="str">
        <f>IF($BK642='Dummy Matches Summary'!L$2,$BM642,"")</f>
        <v/>
      </c>
      <c r="M2382" s="25" t="str">
        <f>IF($BK642='Dummy Matches Summary'!M$2,$BM642,"")</f>
        <v/>
      </c>
      <c r="N2382" s="25" t="str">
        <f>IF($BK642='Dummy Matches Summary'!N$2,$BM642,"")</f>
        <v/>
      </c>
      <c r="O2382" s="25" t="str">
        <f>IF($BK642='Dummy Matches Summary'!O$2,$BM642,"")</f>
        <v/>
      </c>
      <c r="P2382" s="25" t="str">
        <f>IF($BK642='Dummy Matches Summary'!P$2,$BM642,"")</f>
        <v/>
      </c>
      <c r="Q2382" s="25" t="str">
        <f>IF($BK642='Dummy Matches Summary'!Q$2,$BM642,"")</f>
        <v/>
      </c>
      <c r="R2382" s="25" t="str">
        <f>IF($BK642='Dummy Matches Summary'!R$2,$BM642,"")</f>
        <v/>
      </c>
      <c r="S2382" s="25" t="str">
        <f>IF($BK642='Dummy Matches Summary'!S$2,$BM642,"")</f>
        <v/>
      </c>
      <c r="T2382" s="25" t="str">
        <f>IF($BK642='Dummy Matches Summary'!T$2,$BM642,"")</f>
        <v/>
      </c>
      <c r="U2382" s="25" t="str">
        <f>IF($BK642='Dummy Matches Summary'!U$2,$BM642,"")</f>
        <v/>
      </c>
      <c r="V2382" s="25" t="str">
        <f>IF($BK642='Dummy Matches Summary'!V$2,$BM642,"")</f>
        <v/>
      </c>
      <c r="W2382" s="25" t="str">
        <f>IF($BK642='Dummy Matches Summary'!W$2,$BM642,"")</f>
        <v/>
      </c>
      <c r="X2382" s="25" t="str">
        <f>IF($BK642='Dummy Matches Summary'!X$2,$BM642,"")</f>
        <v/>
      </c>
      <c r="Y2382" s="25" t="str">
        <f>IF($BK642='Dummy Matches Summary'!Y$2,$BM642,"")</f>
        <v/>
      </c>
      <c r="Z2382" s="25" t="str">
        <f>IF($BK642='Dummy Matches Summary'!Z$2,$BM642,"")</f>
        <v/>
      </c>
      <c r="AA2382" s="25" t="str">
        <f>IF($BK642='Dummy Matches Summary'!AA$2,$BM642,"")</f>
        <v/>
      </c>
      <c r="AB2382" s="25" t="str">
        <f>IF($BK642='Dummy Matches Summary'!AB$2,$BM642,"")</f>
        <v/>
      </c>
      <c r="AC2382" s="25" t="str">
        <f>IF($BK642='Dummy Matches Summary'!AC$2,$BM642,"")</f>
        <v/>
      </c>
      <c r="AD2382" s="25" t="str">
        <f>IF($BK642='Dummy Matches Summary'!AD$2,$BM642,"")</f>
        <v/>
      </c>
      <c r="AE2382" s="25" t="str">
        <f>IF($BK642='Dummy Matches Summary'!AE$2,$BM642,"")</f>
        <v/>
      </c>
      <c r="AF2382" s="25" t="str">
        <f>IF($BK642='Dummy Matches Summary'!AF$2,$BM642,"")</f>
        <v/>
      </c>
      <c r="AG2382" s="25" t="str">
        <f>IF($BK642='Dummy Matches Summary'!AG$2,$BM642,"")</f>
        <v/>
      </c>
      <c r="AH2382" s="25" t="str">
        <f>IF($BK642='Dummy Matches Summary'!AH$2,$BM642,"")</f>
        <v/>
      </c>
      <c r="AI2382" s="25" t="str">
        <f>IF($BK642='Dummy Matches Summary'!AI$2,$BM642,"")</f>
        <v/>
      </c>
      <c r="AJ2382" s="25" t="str">
        <f>IF($BK642='Dummy Matches Summary'!AJ$2,$BM642,"")</f>
        <v/>
      </c>
      <c r="AK2382" s="25" t="str">
        <f>IF($BK642='Dummy Matches Summary'!AK$2,$BM642,"")</f>
        <v/>
      </c>
      <c r="AL2382" s="25" t="str">
        <f>IF($BK642='Dummy Matches Summary'!AL$2,$BM642,"")</f>
        <v/>
      </c>
      <c r="AM2382" s="25" t="str">
        <f>IF($BK642='Dummy Matches Summary'!AM$2,$BM642,"")</f>
        <v/>
      </c>
      <c r="AN2382" s="25" t="str">
        <f>IF($BK642='Dummy Matches Summary'!AN$2,$BM642,"")</f>
        <v/>
      </c>
      <c r="AO2382" s="25" t="str">
        <f>IF($BK642='Dummy Matches Summary'!AO$2,$BM642,"")</f>
        <v/>
      </c>
      <c r="AP2382" s="25" t="str">
        <f>IF($BK642='Dummy Matches Summary'!AP$2,$BM642,"")</f>
        <v/>
      </c>
      <c r="AQ2382" s="25" t="str">
        <f>IF($BK642='Dummy Matches Summary'!AQ$2,$BM642,"")</f>
        <v/>
      </c>
      <c r="AR2382" s="25" t="str">
        <f>IF($BK642='Dummy Matches Summary'!AR$2,$BM642,"")</f>
        <v/>
      </c>
      <c r="AS2382" s="25" t="str">
        <f>IF($BK642='Dummy Matches Summary'!AS$2,$BM642,"")</f>
        <v/>
      </c>
      <c r="AT2382" s="25" t="str">
        <f>IF($BK642='Dummy Matches Summary'!AT$2,$BM642,"")</f>
        <v/>
      </c>
      <c r="AU2382" s="25" t="str">
        <f>IF($BK642='Dummy Matches Summary'!AU$2,$BM642,"")</f>
        <v/>
      </c>
      <c r="AV2382" s="25" t="str">
        <f>IF($BK642='Dummy Matches Summary'!AV$2,$BM642,"")</f>
        <v/>
      </c>
      <c r="AW2382" s="25" t="str">
        <f>IF($BK642='Dummy Matches Summary'!AW$2,$BM642,"")</f>
        <v/>
      </c>
      <c r="AX2382" s="25" t="str">
        <f>IF($BK642='Dummy Matches Summary'!AX$2,$BM642,"")</f>
        <v/>
      </c>
      <c r="AY2382" s="25" t="str">
        <f>IF($BK642='Dummy Matches Summary'!AY$2,$BM642,"")</f>
        <v/>
      </c>
      <c r="AZ2382" s="25" t="str">
        <f>IF($BK642='Dummy Matches Summary'!AZ$2,$BM642,"")</f>
        <v/>
      </c>
      <c r="BA2382" s="25" t="str">
        <f>IF($BK642='Dummy Matches Summary'!BA$2,$BM642,"")</f>
        <v/>
      </c>
      <c r="BB2382" s="25" t="str">
        <f>IF($BK642='Dummy Matches Summary'!BB$2,$BM642,"")</f>
        <v/>
      </c>
      <c r="BC2382" s="25" t="str">
        <f>IF($BK642='Dummy Matches Summary'!BC$2,$BM642,"")</f>
        <v/>
      </c>
      <c r="BD2382" s="25" t="str">
        <f>IF($BK642='Dummy Matches Summary'!BD$2,$BM642,"")</f>
        <v/>
      </c>
      <c r="BE2382" s="25" t="str">
        <f>IF($BK642='Dummy Matches Summary'!BE$2,$BM642,"")</f>
        <v/>
      </c>
      <c r="BF2382" s="25" t="str">
        <f>IF($BK642='Dummy Matches Summary'!BF$2,$BM642,"")</f>
        <v/>
      </c>
      <c r="BG2382" s="25" t="str">
        <f>IF($BK642='Dummy Matches Summary'!BG$2,$BM642,"")</f>
        <v/>
      </c>
    </row>
    <row r="2383" spans="1:59" x14ac:dyDescent="0.3">
      <c r="A2383" s="40">
        <v>2381</v>
      </c>
      <c r="B2383" s="25" t="str">
        <f>IF($BK643='Dummy Matches Summary'!B$2,$BM643,"")</f>
        <v/>
      </c>
      <c r="C2383" s="25" t="str">
        <f>IF($BK643='Dummy Matches Summary'!C$2,$BM643,"")</f>
        <v/>
      </c>
      <c r="D2383" s="25" t="str">
        <f>IF($BK643='Dummy Matches Summary'!D$2,$BM643,"")</f>
        <v/>
      </c>
      <c r="E2383" s="25" t="str">
        <f>IF($BK643='Dummy Matches Summary'!E$2,$BM643,"")</f>
        <v/>
      </c>
      <c r="F2383" s="25" t="str">
        <f>IF($BK643='Dummy Matches Summary'!F$2,$BM643,"")</f>
        <v/>
      </c>
      <c r="G2383" s="25" t="str">
        <f>IF($BK643='Dummy Matches Summary'!G$2,$BM643,"")</f>
        <v/>
      </c>
      <c r="H2383" s="25" t="str">
        <f>IF($BK643='Dummy Matches Summary'!H$2,$BM643,"")</f>
        <v/>
      </c>
      <c r="I2383" s="25" t="str">
        <f>IF($BK643='Dummy Matches Summary'!I$2,$BM643,"")</f>
        <v/>
      </c>
      <c r="J2383" s="25" t="str">
        <f>IF($BK643='Dummy Matches Summary'!J$2,$BM643,"")</f>
        <v/>
      </c>
      <c r="K2383" s="25" t="str">
        <f>IF($BK643='Dummy Matches Summary'!K$2,$BM643,"")</f>
        <v/>
      </c>
      <c r="L2383" s="25" t="str">
        <f>IF($BK643='Dummy Matches Summary'!L$2,$BM643,"")</f>
        <v/>
      </c>
      <c r="M2383" s="25" t="str">
        <f>IF($BK643='Dummy Matches Summary'!M$2,$BM643,"")</f>
        <v/>
      </c>
      <c r="N2383" s="25" t="str">
        <f>IF($BK643='Dummy Matches Summary'!N$2,$BM643,"")</f>
        <v/>
      </c>
      <c r="O2383" s="25" t="str">
        <f>IF($BK643='Dummy Matches Summary'!O$2,$BM643,"")</f>
        <v/>
      </c>
      <c r="P2383" s="25" t="str">
        <f>IF($BK643='Dummy Matches Summary'!P$2,$BM643,"")</f>
        <v/>
      </c>
      <c r="Q2383" s="25" t="str">
        <f>IF($BK643='Dummy Matches Summary'!Q$2,$BM643,"")</f>
        <v/>
      </c>
      <c r="R2383" s="25" t="str">
        <f>IF($BK643='Dummy Matches Summary'!R$2,$BM643,"")</f>
        <v/>
      </c>
      <c r="S2383" s="25" t="str">
        <f>IF($BK643='Dummy Matches Summary'!S$2,$BM643,"")</f>
        <v/>
      </c>
      <c r="T2383" s="25" t="str">
        <f>IF($BK643='Dummy Matches Summary'!T$2,$BM643,"")</f>
        <v/>
      </c>
      <c r="U2383" s="25" t="str">
        <f>IF($BK643='Dummy Matches Summary'!U$2,$BM643,"")</f>
        <v/>
      </c>
      <c r="V2383" s="25" t="str">
        <f>IF($BK643='Dummy Matches Summary'!V$2,$BM643,"")</f>
        <v/>
      </c>
      <c r="W2383" s="25" t="str">
        <f>IF($BK643='Dummy Matches Summary'!W$2,$BM643,"")</f>
        <v/>
      </c>
      <c r="X2383" s="25" t="str">
        <f>IF($BK643='Dummy Matches Summary'!X$2,$BM643,"")</f>
        <v/>
      </c>
      <c r="Y2383" s="25" t="str">
        <f>IF($BK643='Dummy Matches Summary'!Y$2,$BM643,"")</f>
        <v/>
      </c>
      <c r="Z2383" s="25" t="str">
        <f>IF($BK643='Dummy Matches Summary'!Z$2,$BM643,"")</f>
        <v/>
      </c>
      <c r="AA2383" s="25" t="str">
        <f>IF($BK643='Dummy Matches Summary'!AA$2,$BM643,"")</f>
        <v/>
      </c>
      <c r="AB2383" s="25" t="str">
        <f>IF($BK643='Dummy Matches Summary'!AB$2,$BM643,"")</f>
        <v/>
      </c>
      <c r="AC2383" s="25" t="str">
        <f>IF($BK643='Dummy Matches Summary'!AC$2,$BM643,"")</f>
        <v/>
      </c>
      <c r="AD2383" s="25" t="str">
        <f>IF($BK643='Dummy Matches Summary'!AD$2,$BM643,"")</f>
        <v/>
      </c>
      <c r="AE2383" s="25" t="str">
        <f>IF($BK643='Dummy Matches Summary'!AE$2,$BM643,"")</f>
        <v/>
      </c>
      <c r="AF2383" s="25" t="str">
        <f>IF($BK643='Dummy Matches Summary'!AF$2,$BM643,"")</f>
        <v/>
      </c>
      <c r="AG2383" s="25" t="str">
        <f>IF($BK643='Dummy Matches Summary'!AG$2,$BM643,"")</f>
        <v/>
      </c>
      <c r="AH2383" s="25" t="str">
        <f>IF($BK643='Dummy Matches Summary'!AH$2,$BM643,"")</f>
        <v/>
      </c>
      <c r="AI2383" s="25" t="str">
        <f>IF($BK643='Dummy Matches Summary'!AI$2,$BM643,"")</f>
        <v/>
      </c>
      <c r="AJ2383" s="25" t="str">
        <f>IF($BK643='Dummy Matches Summary'!AJ$2,$BM643,"")</f>
        <v/>
      </c>
      <c r="AK2383" s="25" t="str">
        <f>IF($BK643='Dummy Matches Summary'!AK$2,$BM643,"")</f>
        <v/>
      </c>
      <c r="AL2383" s="25" t="str">
        <f>IF($BK643='Dummy Matches Summary'!AL$2,$BM643,"")</f>
        <v/>
      </c>
      <c r="AM2383" s="25" t="str">
        <f>IF($BK643='Dummy Matches Summary'!AM$2,$BM643,"")</f>
        <v/>
      </c>
      <c r="AN2383" s="25" t="str">
        <f>IF($BK643='Dummy Matches Summary'!AN$2,$BM643,"")</f>
        <v/>
      </c>
      <c r="AO2383" s="25" t="str">
        <f>IF($BK643='Dummy Matches Summary'!AO$2,$BM643,"")</f>
        <v/>
      </c>
      <c r="AP2383" s="25" t="str">
        <f>IF($BK643='Dummy Matches Summary'!AP$2,$BM643,"")</f>
        <v/>
      </c>
      <c r="AQ2383" s="25" t="str">
        <f>IF($BK643='Dummy Matches Summary'!AQ$2,$BM643,"")</f>
        <v/>
      </c>
      <c r="AR2383" s="25" t="str">
        <f>IF($BK643='Dummy Matches Summary'!AR$2,$BM643,"")</f>
        <v/>
      </c>
      <c r="AS2383" s="25" t="str">
        <f>IF($BK643='Dummy Matches Summary'!AS$2,$BM643,"")</f>
        <v/>
      </c>
      <c r="AT2383" s="25" t="str">
        <f>IF($BK643='Dummy Matches Summary'!AT$2,$BM643,"")</f>
        <v/>
      </c>
      <c r="AU2383" s="25" t="str">
        <f>IF($BK643='Dummy Matches Summary'!AU$2,$BM643,"")</f>
        <v/>
      </c>
      <c r="AV2383" s="25" t="str">
        <f>IF($BK643='Dummy Matches Summary'!AV$2,$BM643,"")</f>
        <v/>
      </c>
      <c r="AW2383" s="25" t="str">
        <f>IF($BK643='Dummy Matches Summary'!AW$2,$BM643,"")</f>
        <v/>
      </c>
      <c r="AX2383" s="25" t="str">
        <f>IF($BK643='Dummy Matches Summary'!AX$2,$BM643,"")</f>
        <v/>
      </c>
      <c r="AY2383" s="25" t="str">
        <f>IF($BK643='Dummy Matches Summary'!AY$2,$BM643,"")</f>
        <v/>
      </c>
      <c r="AZ2383" s="25" t="str">
        <f>IF($BK643='Dummy Matches Summary'!AZ$2,$BM643,"")</f>
        <v/>
      </c>
      <c r="BA2383" s="25" t="str">
        <f>IF($BK643='Dummy Matches Summary'!BA$2,$BM643,"")</f>
        <v/>
      </c>
      <c r="BB2383" s="25" t="str">
        <f>IF($BK643='Dummy Matches Summary'!BB$2,$BM643,"")</f>
        <v/>
      </c>
      <c r="BC2383" s="25" t="str">
        <f>IF($BK643='Dummy Matches Summary'!BC$2,$BM643,"")</f>
        <v/>
      </c>
      <c r="BD2383" s="25" t="str">
        <f>IF($BK643='Dummy Matches Summary'!BD$2,$BM643,"")</f>
        <v/>
      </c>
      <c r="BE2383" s="25" t="str">
        <f>IF($BK643='Dummy Matches Summary'!BE$2,$BM643,"")</f>
        <v/>
      </c>
      <c r="BF2383" s="25" t="str">
        <f>IF($BK643='Dummy Matches Summary'!BF$2,$BM643,"")</f>
        <v/>
      </c>
      <c r="BG2383" s="25" t="str">
        <f>IF($BK643='Dummy Matches Summary'!BG$2,$BM643,"")</f>
        <v/>
      </c>
    </row>
    <row r="2384" spans="1:59" x14ac:dyDescent="0.3">
      <c r="A2384" s="40">
        <v>2382</v>
      </c>
      <c r="B2384" s="25" t="str">
        <f>IF($BK644='Dummy Matches Summary'!B$2,$BM644,"")</f>
        <v/>
      </c>
      <c r="C2384" s="25" t="str">
        <f>IF($BK644='Dummy Matches Summary'!C$2,$BM644,"")</f>
        <v/>
      </c>
      <c r="D2384" s="25" t="str">
        <f>IF($BK644='Dummy Matches Summary'!D$2,$BM644,"")</f>
        <v/>
      </c>
      <c r="E2384" s="25" t="str">
        <f>IF($BK644='Dummy Matches Summary'!E$2,$BM644,"")</f>
        <v/>
      </c>
      <c r="F2384" s="25" t="str">
        <f>IF($BK644='Dummy Matches Summary'!F$2,$BM644,"")</f>
        <v/>
      </c>
      <c r="G2384" s="25" t="str">
        <f>IF($BK644='Dummy Matches Summary'!G$2,$BM644,"")</f>
        <v/>
      </c>
      <c r="H2384" s="25" t="str">
        <f>IF($BK644='Dummy Matches Summary'!H$2,$BM644,"")</f>
        <v/>
      </c>
      <c r="I2384" s="25" t="str">
        <f>IF($BK644='Dummy Matches Summary'!I$2,$BM644,"")</f>
        <v/>
      </c>
      <c r="J2384" s="25" t="str">
        <f>IF($BK644='Dummy Matches Summary'!J$2,$BM644,"")</f>
        <v/>
      </c>
      <c r="K2384" s="25" t="str">
        <f>IF($BK644='Dummy Matches Summary'!K$2,$BM644,"")</f>
        <v/>
      </c>
      <c r="L2384" s="25" t="str">
        <f>IF($BK644='Dummy Matches Summary'!L$2,$BM644,"")</f>
        <v/>
      </c>
      <c r="M2384" s="25" t="str">
        <f>IF($BK644='Dummy Matches Summary'!M$2,$BM644,"")</f>
        <v/>
      </c>
      <c r="N2384" s="25" t="str">
        <f>IF($BK644='Dummy Matches Summary'!N$2,$BM644,"")</f>
        <v/>
      </c>
      <c r="O2384" s="25" t="str">
        <f>IF($BK644='Dummy Matches Summary'!O$2,$BM644,"")</f>
        <v/>
      </c>
      <c r="P2384" s="25" t="str">
        <f>IF($BK644='Dummy Matches Summary'!P$2,$BM644,"")</f>
        <v/>
      </c>
      <c r="Q2384" s="25" t="str">
        <f>IF($BK644='Dummy Matches Summary'!Q$2,$BM644,"")</f>
        <v/>
      </c>
      <c r="R2384" s="25" t="str">
        <f>IF($BK644='Dummy Matches Summary'!R$2,$BM644,"")</f>
        <v/>
      </c>
      <c r="S2384" s="25" t="str">
        <f>IF($BK644='Dummy Matches Summary'!S$2,$BM644,"")</f>
        <v/>
      </c>
      <c r="T2384" s="25" t="str">
        <f>IF($BK644='Dummy Matches Summary'!T$2,$BM644,"")</f>
        <v/>
      </c>
      <c r="U2384" s="25" t="str">
        <f>IF($BK644='Dummy Matches Summary'!U$2,$BM644,"")</f>
        <v/>
      </c>
      <c r="V2384" s="25" t="str">
        <f>IF($BK644='Dummy Matches Summary'!V$2,$BM644,"")</f>
        <v/>
      </c>
      <c r="W2384" s="25" t="str">
        <f>IF($BK644='Dummy Matches Summary'!W$2,$BM644,"")</f>
        <v/>
      </c>
      <c r="X2384" s="25" t="str">
        <f>IF($BK644='Dummy Matches Summary'!X$2,$BM644,"")</f>
        <v/>
      </c>
      <c r="Y2384" s="25" t="str">
        <f>IF($BK644='Dummy Matches Summary'!Y$2,$BM644,"")</f>
        <v/>
      </c>
      <c r="Z2384" s="25" t="str">
        <f>IF($BK644='Dummy Matches Summary'!Z$2,$BM644,"")</f>
        <v/>
      </c>
      <c r="AA2384" s="25" t="str">
        <f>IF($BK644='Dummy Matches Summary'!AA$2,$BM644,"")</f>
        <v/>
      </c>
      <c r="AB2384" s="25" t="str">
        <f>IF($BK644='Dummy Matches Summary'!AB$2,$BM644,"")</f>
        <v/>
      </c>
      <c r="AC2384" s="25" t="str">
        <f>IF($BK644='Dummy Matches Summary'!AC$2,$BM644,"")</f>
        <v/>
      </c>
      <c r="AD2384" s="25" t="str">
        <f>IF($BK644='Dummy Matches Summary'!AD$2,$BM644,"")</f>
        <v/>
      </c>
      <c r="AE2384" s="25" t="str">
        <f>IF($BK644='Dummy Matches Summary'!AE$2,$BM644,"")</f>
        <v/>
      </c>
      <c r="AF2384" s="25" t="str">
        <f>IF($BK644='Dummy Matches Summary'!AF$2,$BM644,"")</f>
        <v/>
      </c>
      <c r="AG2384" s="25" t="str">
        <f>IF($BK644='Dummy Matches Summary'!AG$2,$BM644,"")</f>
        <v/>
      </c>
      <c r="AH2384" s="25" t="str">
        <f>IF($BK644='Dummy Matches Summary'!AH$2,$BM644,"")</f>
        <v/>
      </c>
      <c r="AI2384" s="25" t="str">
        <f>IF($BK644='Dummy Matches Summary'!AI$2,$BM644,"")</f>
        <v/>
      </c>
      <c r="AJ2384" s="25" t="str">
        <f>IF($BK644='Dummy Matches Summary'!AJ$2,$BM644,"")</f>
        <v/>
      </c>
      <c r="AK2384" s="25" t="str">
        <f>IF($BK644='Dummy Matches Summary'!AK$2,$BM644,"")</f>
        <v/>
      </c>
      <c r="AL2384" s="25" t="str">
        <f>IF($BK644='Dummy Matches Summary'!AL$2,$BM644,"")</f>
        <v/>
      </c>
      <c r="AM2384" s="25" t="str">
        <f>IF($BK644='Dummy Matches Summary'!AM$2,$BM644,"")</f>
        <v/>
      </c>
      <c r="AN2384" s="25" t="str">
        <f>IF($BK644='Dummy Matches Summary'!AN$2,$BM644,"")</f>
        <v/>
      </c>
      <c r="AO2384" s="25" t="str">
        <f>IF($BK644='Dummy Matches Summary'!AO$2,$BM644,"")</f>
        <v/>
      </c>
      <c r="AP2384" s="25" t="str">
        <f>IF($BK644='Dummy Matches Summary'!AP$2,$BM644,"")</f>
        <v/>
      </c>
      <c r="AQ2384" s="25" t="str">
        <f>IF($BK644='Dummy Matches Summary'!AQ$2,$BM644,"")</f>
        <v/>
      </c>
      <c r="AR2384" s="25" t="str">
        <f>IF($BK644='Dummy Matches Summary'!AR$2,$BM644,"")</f>
        <v/>
      </c>
      <c r="AS2384" s="25" t="str">
        <f>IF($BK644='Dummy Matches Summary'!AS$2,$BM644,"")</f>
        <v/>
      </c>
      <c r="AT2384" s="25" t="str">
        <f>IF($BK644='Dummy Matches Summary'!AT$2,$BM644,"")</f>
        <v/>
      </c>
      <c r="AU2384" s="25" t="str">
        <f>IF($BK644='Dummy Matches Summary'!AU$2,$BM644,"")</f>
        <v/>
      </c>
      <c r="AV2384" s="25" t="str">
        <f>IF($BK644='Dummy Matches Summary'!AV$2,$BM644,"")</f>
        <v/>
      </c>
      <c r="AW2384" s="25" t="str">
        <f>IF($BK644='Dummy Matches Summary'!AW$2,$BM644,"")</f>
        <v/>
      </c>
      <c r="AX2384" s="25" t="str">
        <f>IF($BK644='Dummy Matches Summary'!AX$2,$BM644,"")</f>
        <v/>
      </c>
      <c r="AY2384" s="25" t="str">
        <f>IF($BK644='Dummy Matches Summary'!AY$2,$BM644,"")</f>
        <v/>
      </c>
      <c r="AZ2384" s="25" t="str">
        <f>IF($BK644='Dummy Matches Summary'!AZ$2,$BM644,"")</f>
        <v/>
      </c>
      <c r="BA2384" s="25" t="str">
        <f>IF($BK644='Dummy Matches Summary'!BA$2,$BM644,"")</f>
        <v/>
      </c>
      <c r="BB2384" s="25" t="str">
        <f>IF($BK644='Dummy Matches Summary'!BB$2,$BM644,"")</f>
        <v/>
      </c>
      <c r="BC2384" s="25" t="str">
        <f>IF($BK644='Dummy Matches Summary'!BC$2,$BM644,"")</f>
        <v/>
      </c>
      <c r="BD2384" s="25" t="str">
        <f>IF($BK644='Dummy Matches Summary'!BD$2,$BM644,"")</f>
        <v/>
      </c>
      <c r="BE2384" s="25" t="str">
        <f>IF($BK644='Dummy Matches Summary'!BE$2,$BM644,"")</f>
        <v/>
      </c>
      <c r="BF2384" s="25" t="str">
        <f>IF($BK644='Dummy Matches Summary'!BF$2,$BM644,"")</f>
        <v/>
      </c>
      <c r="BG2384" s="25" t="str">
        <f>IF($BK644='Dummy Matches Summary'!BG$2,$BM644,"")</f>
        <v/>
      </c>
    </row>
    <row r="2385" spans="1:59" x14ac:dyDescent="0.3">
      <c r="A2385" s="40">
        <v>2383</v>
      </c>
      <c r="B2385" s="25" t="str">
        <f>IF($BK645='Dummy Matches Summary'!B$2,$BM645,"")</f>
        <v/>
      </c>
      <c r="C2385" s="25" t="str">
        <f>IF($BK645='Dummy Matches Summary'!C$2,$BM645,"")</f>
        <v/>
      </c>
      <c r="D2385" s="25" t="str">
        <f>IF($BK645='Dummy Matches Summary'!D$2,$BM645,"")</f>
        <v/>
      </c>
      <c r="E2385" s="25" t="str">
        <f>IF($BK645='Dummy Matches Summary'!E$2,$BM645,"")</f>
        <v/>
      </c>
      <c r="F2385" s="25" t="str">
        <f>IF($BK645='Dummy Matches Summary'!F$2,$BM645,"")</f>
        <v/>
      </c>
      <c r="G2385" s="25" t="str">
        <f>IF($BK645='Dummy Matches Summary'!G$2,$BM645,"")</f>
        <v/>
      </c>
      <c r="H2385" s="25" t="str">
        <f>IF($BK645='Dummy Matches Summary'!H$2,$BM645,"")</f>
        <v/>
      </c>
      <c r="I2385" s="25" t="str">
        <f>IF($BK645='Dummy Matches Summary'!I$2,$BM645,"")</f>
        <v/>
      </c>
      <c r="J2385" s="25" t="str">
        <f>IF($BK645='Dummy Matches Summary'!J$2,$BM645,"")</f>
        <v/>
      </c>
      <c r="K2385" s="25" t="str">
        <f>IF($BK645='Dummy Matches Summary'!K$2,$BM645,"")</f>
        <v/>
      </c>
      <c r="L2385" s="25" t="str">
        <f>IF($BK645='Dummy Matches Summary'!L$2,$BM645,"")</f>
        <v/>
      </c>
      <c r="M2385" s="25" t="str">
        <f>IF($BK645='Dummy Matches Summary'!M$2,$BM645,"")</f>
        <v/>
      </c>
      <c r="N2385" s="25" t="str">
        <f>IF($BK645='Dummy Matches Summary'!N$2,$BM645,"")</f>
        <v/>
      </c>
      <c r="O2385" s="25" t="str">
        <f>IF($BK645='Dummy Matches Summary'!O$2,$BM645,"")</f>
        <v/>
      </c>
      <c r="P2385" s="25" t="str">
        <f>IF($BK645='Dummy Matches Summary'!P$2,$BM645,"")</f>
        <v/>
      </c>
      <c r="Q2385" s="25" t="str">
        <f>IF($BK645='Dummy Matches Summary'!Q$2,$BM645,"")</f>
        <v/>
      </c>
      <c r="R2385" s="25" t="str">
        <f>IF($BK645='Dummy Matches Summary'!R$2,$BM645,"")</f>
        <v/>
      </c>
      <c r="S2385" s="25" t="str">
        <f>IF($BK645='Dummy Matches Summary'!S$2,$BM645,"")</f>
        <v/>
      </c>
      <c r="T2385" s="25" t="str">
        <f>IF($BK645='Dummy Matches Summary'!T$2,$BM645,"")</f>
        <v/>
      </c>
      <c r="U2385" s="25" t="str">
        <f>IF($BK645='Dummy Matches Summary'!U$2,$BM645,"")</f>
        <v/>
      </c>
      <c r="V2385" s="25" t="str">
        <f>IF($BK645='Dummy Matches Summary'!V$2,$BM645,"")</f>
        <v/>
      </c>
      <c r="W2385" s="25" t="str">
        <f>IF($BK645='Dummy Matches Summary'!W$2,$BM645,"")</f>
        <v/>
      </c>
      <c r="X2385" s="25" t="str">
        <f>IF($BK645='Dummy Matches Summary'!X$2,$BM645,"")</f>
        <v/>
      </c>
      <c r="Y2385" s="25" t="str">
        <f>IF($BK645='Dummy Matches Summary'!Y$2,$BM645,"")</f>
        <v/>
      </c>
      <c r="Z2385" s="25" t="str">
        <f>IF($BK645='Dummy Matches Summary'!Z$2,$BM645,"")</f>
        <v/>
      </c>
      <c r="AA2385" s="25" t="str">
        <f>IF($BK645='Dummy Matches Summary'!AA$2,$BM645,"")</f>
        <v/>
      </c>
      <c r="AB2385" s="25" t="str">
        <f>IF($BK645='Dummy Matches Summary'!AB$2,$BM645,"")</f>
        <v/>
      </c>
      <c r="AC2385" s="25" t="str">
        <f>IF($BK645='Dummy Matches Summary'!AC$2,$BM645,"")</f>
        <v/>
      </c>
      <c r="AD2385" s="25" t="str">
        <f>IF($BK645='Dummy Matches Summary'!AD$2,$BM645,"")</f>
        <v/>
      </c>
      <c r="AE2385" s="25" t="str">
        <f>IF($BK645='Dummy Matches Summary'!AE$2,$BM645,"")</f>
        <v/>
      </c>
      <c r="AF2385" s="25" t="str">
        <f>IF($BK645='Dummy Matches Summary'!AF$2,$BM645,"")</f>
        <v/>
      </c>
      <c r="AG2385" s="25" t="str">
        <f>IF($BK645='Dummy Matches Summary'!AG$2,$BM645,"")</f>
        <v/>
      </c>
      <c r="AH2385" s="25" t="str">
        <f>IF($BK645='Dummy Matches Summary'!AH$2,$BM645,"")</f>
        <v/>
      </c>
      <c r="AI2385" s="25" t="str">
        <f>IF($BK645='Dummy Matches Summary'!AI$2,$BM645,"")</f>
        <v/>
      </c>
      <c r="AJ2385" s="25" t="str">
        <f>IF($BK645='Dummy Matches Summary'!AJ$2,$BM645,"")</f>
        <v/>
      </c>
      <c r="AK2385" s="25" t="str">
        <f>IF($BK645='Dummy Matches Summary'!AK$2,$BM645,"")</f>
        <v/>
      </c>
      <c r="AL2385" s="25" t="str">
        <f>IF($BK645='Dummy Matches Summary'!AL$2,$BM645,"")</f>
        <v/>
      </c>
      <c r="AM2385" s="25" t="str">
        <f>IF($BK645='Dummy Matches Summary'!AM$2,$BM645,"")</f>
        <v/>
      </c>
      <c r="AN2385" s="25" t="str">
        <f>IF($BK645='Dummy Matches Summary'!AN$2,$BM645,"")</f>
        <v/>
      </c>
      <c r="AO2385" s="25" t="str">
        <f>IF($BK645='Dummy Matches Summary'!AO$2,$BM645,"")</f>
        <v/>
      </c>
      <c r="AP2385" s="25" t="str">
        <f>IF($BK645='Dummy Matches Summary'!AP$2,$BM645,"")</f>
        <v/>
      </c>
      <c r="AQ2385" s="25" t="str">
        <f>IF($BK645='Dummy Matches Summary'!AQ$2,$BM645,"")</f>
        <v/>
      </c>
      <c r="AR2385" s="25" t="str">
        <f>IF($BK645='Dummy Matches Summary'!AR$2,$BM645,"")</f>
        <v/>
      </c>
      <c r="AS2385" s="25" t="str">
        <f>IF($BK645='Dummy Matches Summary'!AS$2,$BM645,"")</f>
        <v/>
      </c>
      <c r="AT2385" s="25" t="str">
        <f>IF($BK645='Dummy Matches Summary'!AT$2,$BM645,"")</f>
        <v/>
      </c>
      <c r="AU2385" s="25" t="str">
        <f>IF($BK645='Dummy Matches Summary'!AU$2,$BM645,"")</f>
        <v/>
      </c>
      <c r="AV2385" s="25" t="str">
        <f>IF($BK645='Dummy Matches Summary'!AV$2,$BM645,"")</f>
        <v/>
      </c>
      <c r="AW2385" s="25" t="str">
        <f>IF($BK645='Dummy Matches Summary'!AW$2,$BM645,"")</f>
        <v/>
      </c>
      <c r="AX2385" s="25" t="str">
        <f>IF($BK645='Dummy Matches Summary'!AX$2,$BM645,"")</f>
        <v/>
      </c>
      <c r="AY2385" s="25" t="str">
        <f>IF($BK645='Dummy Matches Summary'!AY$2,$BM645,"")</f>
        <v/>
      </c>
      <c r="AZ2385" s="25" t="str">
        <f>IF($BK645='Dummy Matches Summary'!AZ$2,$BM645,"")</f>
        <v/>
      </c>
      <c r="BA2385" s="25" t="str">
        <f>IF($BK645='Dummy Matches Summary'!BA$2,$BM645,"")</f>
        <v/>
      </c>
      <c r="BB2385" s="25" t="str">
        <f>IF($BK645='Dummy Matches Summary'!BB$2,$BM645,"")</f>
        <v/>
      </c>
      <c r="BC2385" s="25" t="str">
        <f>IF($BK645='Dummy Matches Summary'!BC$2,$BM645,"")</f>
        <v/>
      </c>
      <c r="BD2385" s="25" t="str">
        <f>IF($BK645='Dummy Matches Summary'!BD$2,$BM645,"")</f>
        <v/>
      </c>
      <c r="BE2385" s="25" t="str">
        <f>IF($BK645='Dummy Matches Summary'!BE$2,$BM645,"")</f>
        <v/>
      </c>
      <c r="BF2385" s="25" t="str">
        <f>IF($BK645='Dummy Matches Summary'!BF$2,$BM645,"")</f>
        <v/>
      </c>
      <c r="BG2385" s="25" t="str">
        <f>IF($BK645='Dummy Matches Summary'!BG$2,$BM645,"")</f>
        <v/>
      </c>
    </row>
    <row r="2386" spans="1:59" x14ac:dyDescent="0.3">
      <c r="A2386" s="40">
        <v>2384</v>
      </c>
      <c r="B2386" s="25" t="str">
        <f>IF($BK646='Dummy Matches Summary'!B$2,$BM646,"")</f>
        <v/>
      </c>
      <c r="C2386" s="25" t="str">
        <f>IF($BK646='Dummy Matches Summary'!C$2,$BM646,"")</f>
        <v/>
      </c>
      <c r="D2386" s="25" t="str">
        <f>IF($BK646='Dummy Matches Summary'!D$2,$BM646,"")</f>
        <v/>
      </c>
      <c r="E2386" s="25" t="str">
        <f>IF($BK646='Dummy Matches Summary'!E$2,$BM646,"")</f>
        <v/>
      </c>
      <c r="F2386" s="25" t="str">
        <f>IF($BK646='Dummy Matches Summary'!F$2,$BM646,"")</f>
        <v/>
      </c>
      <c r="G2386" s="25" t="str">
        <f>IF($BK646='Dummy Matches Summary'!G$2,$BM646,"")</f>
        <v/>
      </c>
      <c r="H2386" s="25" t="str">
        <f>IF($BK646='Dummy Matches Summary'!H$2,$BM646,"")</f>
        <v/>
      </c>
      <c r="I2386" s="25" t="str">
        <f>IF($BK646='Dummy Matches Summary'!I$2,$BM646,"")</f>
        <v/>
      </c>
      <c r="J2386" s="25" t="str">
        <f>IF($BK646='Dummy Matches Summary'!J$2,$BM646,"")</f>
        <v/>
      </c>
      <c r="K2386" s="25" t="str">
        <f>IF($BK646='Dummy Matches Summary'!K$2,$BM646,"")</f>
        <v/>
      </c>
      <c r="L2386" s="25" t="str">
        <f>IF($BK646='Dummy Matches Summary'!L$2,$BM646,"")</f>
        <v/>
      </c>
      <c r="M2386" s="25" t="str">
        <f>IF($BK646='Dummy Matches Summary'!M$2,$BM646,"")</f>
        <v/>
      </c>
      <c r="N2386" s="25" t="str">
        <f>IF($BK646='Dummy Matches Summary'!N$2,$BM646,"")</f>
        <v/>
      </c>
      <c r="O2386" s="25" t="str">
        <f>IF($BK646='Dummy Matches Summary'!O$2,$BM646,"")</f>
        <v/>
      </c>
      <c r="P2386" s="25" t="str">
        <f>IF($BK646='Dummy Matches Summary'!P$2,$BM646,"")</f>
        <v/>
      </c>
      <c r="Q2386" s="25" t="str">
        <f>IF($BK646='Dummy Matches Summary'!Q$2,$BM646,"")</f>
        <v/>
      </c>
      <c r="R2386" s="25" t="str">
        <f>IF($BK646='Dummy Matches Summary'!R$2,$BM646,"")</f>
        <v/>
      </c>
      <c r="S2386" s="25" t="str">
        <f>IF($BK646='Dummy Matches Summary'!S$2,$BM646,"")</f>
        <v/>
      </c>
      <c r="T2386" s="25" t="str">
        <f>IF($BK646='Dummy Matches Summary'!T$2,$BM646,"")</f>
        <v/>
      </c>
      <c r="U2386" s="25" t="str">
        <f>IF($BK646='Dummy Matches Summary'!U$2,$BM646,"")</f>
        <v/>
      </c>
      <c r="V2386" s="25" t="str">
        <f>IF($BK646='Dummy Matches Summary'!V$2,$BM646,"")</f>
        <v/>
      </c>
      <c r="W2386" s="25" t="str">
        <f>IF($BK646='Dummy Matches Summary'!W$2,$BM646,"")</f>
        <v/>
      </c>
      <c r="X2386" s="25" t="str">
        <f>IF($BK646='Dummy Matches Summary'!X$2,$BM646,"")</f>
        <v/>
      </c>
      <c r="Y2386" s="25" t="str">
        <f>IF($BK646='Dummy Matches Summary'!Y$2,$BM646,"")</f>
        <v/>
      </c>
      <c r="Z2386" s="25" t="str">
        <f>IF($BK646='Dummy Matches Summary'!Z$2,$BM646,"")</f>
        <v/>
      </c>
      <c r="AA2386" s="25" t="str">
        <f>IF($BK646='Dummy Matches Summary'!AA$2,$BM646,"")</f>
        <v/>
      </c>
      <c r="AB2386" s="25" t="str">
        <f>IF($BK646='Dummy Matches Summary'!AB$2,$BM646,"")</f>
        <v/>
      </c>
      <c r="AC2386" s="25" t="str">
        <f>IF($BK646='Dummy Matches Summary'!AC$2,$BM646,"")</f>
        <v/>
      </c>
      <c r="AD2386" s="25" t="str">
        <f>IF($BK646='Dummy Matches Summary'!AD$2,$BM646,"")</f>
        <v/>
      </c>
      <c r="AE2386" s="25" t="str">
        <f>IF($BK646='Dummy Matches Summary'!AE$2,$BM646,"")</f>
        <v/>
      </c>
      <c r="AF2386" s="25" t="str">
        <f>IF($BK646='Dummy Matches Summary'!AF$2,$BM646,"")</f>
        <v/>
      </c>
      <c r="AG2386" s="25" t="str">
        <f>IF($BK646='Dummy Matches Summary'!AG$2,$BM646,"")</f>
        <v/>
      </c>
      <c r="AH2386" s="25" t="str">
        <f>IF($BK646='Dummy Matches Summary'!AH$2,$BM646,"")</f>
        <v/>
      </c>
      <c r="AI2386" s="25" t="str">
        <f>IF($BK646='Dummy Matches Summary'!AI$2,$BM646,"")</f>
        <v/>
      </c>
      <c r="AJ2386" s="25" t="str">
        <f>IF($BK646='Dummy Matches Summary'!AJ$2,$BM646,"")</f>
        <v/>
      </c>
      <c r="AK2386" s="25" t="str">
        <f>IF($BK646='Dummy Matches Summary'!AK$2,$BM646,"")</f>
        <v/>
      </c>
      <c r="AL2386" s="25" t="str">
        <f>IF($BK646='Dummy Matches Summary'!AL$2,$BM646,"")</f>
        <v/>
      </c>
      <c r="AM2386" s="25" t="str">
        <f>IF($BK646='Dummy Matches Summary'!AM$2,$BM646,"")</f>
        <v/>
      </c>
      <c r="AN2386" s="25" t="str">
        <f>IF($BK646='Dummy Matches Summary'!AN$2,$BM646,"")</f>
        <v/>
      </c>
      <c r="AO2386" s="25" t="str">
        <f>IF($BK646='Dummy Matches Summary'!AO$2,$BM646,"")</f>
        <v/>
      </c>
      <c r="AP2386" s="25" t="str">
        <f>IF($BK646='Dummy Matches Summary'!AP$2,$BM646,"")</f>
        <v/>
      </c>
      <c r="AQ2386" s="25" t="str">
        <f>IF($BK646='Dummy Matches Summary'!AQ$2,$BM646,"")</f>
        <v/>
      </c>
      <c r="AR2386" s="25" t="str">
        <f>IF($BK646='Dummy Matches Summary'!AR$2,$BM646,"")</f>
        <v/>
      </c>
      <c r="AS2386" s="25" t="str">
        <f>IF($BK646='Dummy Matches Summary'!AS$2,$BM646,"")</f>
        <v/>
      </c>
      <c r="AT2386" s="25" t="str">
        <f>IF($BK646='Dummy Matches Summary'!AT$2,$BM646,"")</f>
        <v/>
      </c>
      <c r="AU2386" s="25" t="str">
        <f>IF($BK646='Dummy Matches Summary'!AU$2,$BM646,"")</f>
        <v/>
      </c>
      <c r="AV2386" s="25" t="str">
        <f>IF($BK646='Dummy Matches Summary'!AV$2,$BM646,"")</f>
        <v/>
      </c>
      <c r="AW2386" s="25" t="str">
        <f>IF($BK646='Dummy Matches Summary'!AW$2,$BM646,"")</f>
        <v/>
      </c>
      <c r="AX2386" s="25" t="str">
        <f>IF($BK646='Dummy Matches Summary'!AX$2,$BM646,"")</f>
        <v/>
      </c>
      <c r="AY2386" s="25" t="str">
        <f>IF($BK646='Dummy Matches Summary'!AY$2,$BM646,"")</f>
        <v/>
      </c>
      <c r="AZ2386" s="25" t="str">
        <f>IF($BK646='Dummy Matches Summary'!AZ$2,$BM646,"")</f>
        <v/>
      </c>
      <c r="BA2386" s="25" t="str">
        <f>IF($BK646='Dummy Matches Summary'!BA$2,$BM646,"")</f>
        <v/>
      </c>
      <c r="BB2386" s="25" t="str">
        <f>IF($BK646='Dummy Matches Summary'!BB$2,$BM646,"")</f>
        <v/>
      </c>
      <c r="BC2386" s="25" t="str">
        <f>IF($BK646='Dummy Matches Summary'!BC$2,$BM646,"")</f>
        <v/>
      </c>
      <c r="BD2386" s="25" t="str">
        <f>IF($BK646='Dummy Matches Summary'!BD$2,$BM646,"")</f>
        <v/>
      </c>
      <c r="BE2386" s="25" t="str">
        <f>IF($BK646='Dummy Matches Summary'!BE$2,$BM646,"")</f>
        <v/>
      </c>
      <c r="BF2386" s="25" t="str">
        <f>IF($BK646='Dummy Matches Summary'!BF$2,$BM646,"")</f>
        <v/>
      </c>
      <c r="BG2386" s="25" t="str">
        <f>IF($BK646='Dummy Matches Summary'!BG$2,$BM646,"")</f>
        <v/>
      </c>
    </row>
    <row r="2387" spans="1:59" x14ac:dyDescent="0.3">
      <c r="A2387" s="40">
        <v>2385</v>
      </c>
      <c r="B2387" s="25" t="str">
        <f>IF($BK647='Dummy Matches Summary'!B$2,$BM647,"")</f>
        <v/>
      </c>
      <c r="C2387" s="25" t="str">
        <f>IF($BK647='Dummy Matches Summary'!C$2,$BM647,"")</f>
        <v/>
      </c>
      <c r="D2387" s="25" t="str">
        <f>IF($BK647='Dummy Matches Summary'!D$2,$BM647,"")</f>
        <v/>
      </c>
      <c r="E2387" s="25" t="str">
        <f>IF($BK647='Dummy Matches Summary'!E$2,$BM647,"")</f>
        <v/>
      </c>
      <c r="F2387" s="25" t="str">
        <f>IF($BK647='Dummy Matches Summary'!F$2,$BM647,"")</f>
        <v/>
      </c>
      <c r="G2387" s="25" t="str">
        <f>IF($BK647='Dummy Matches Summary'!G$2,$BM647,"")</f>
        <v/>
      </c>
      <c r="H2387" s="25" t="str">
        <f>IF($BK647='Dummy Matches Summary'!H$2,$BM647,"")</f>
        <v/>
      </c>
      <c r="I2387" s="25" t="str">
        <f>IF($BK647='Dummy Matches Summary'!I$2,$BM647,"")</f>
        <v/>
      </c>
      <c r="J2387" s="25" t="str">
        <f>IF($BK647='Dummy Matches Summary'!J$2,$BM647,"")</f>
        <v/>
      </c>
      <c r="K2387" s="25" t="str">
        <f>IF($BK647='Dummy Matches Summary'!K$2,$BM647,"")</f>
        <v/>
      </c>
      <c r="L2387" s="25" t="str">
        <f>IF($BK647='Dummy Matches Summary'!L$2,$BM647,"")</f>
        <v/>
      </c>
      <c r="M2387" s="25" t="str">
        <f>IF($BK647='Dummy Matches Summary'!M$2,$BM647,"")</f>
        <v/>
      </c>
      <c r="N2387" s="25" t="str">
        <f>IF($BK647='Dummy Matches Summary'!N$2,$BM647,"")</f>
        <v/>
      </c>
      <c r="O2387" s="25" t="str">
        <f>IF($BK647='Dummy Matches Summary'!O$2,$BM647,"")</f>
        <v/>
      </c>
      <c r="P2387" s="25" t="str">
        <f>IF($BK647='Dummy Matches Summary'!P$2,$BM647,"")</f>
        <v/>
      </c>
      <c r="Q2387" s="25" t="str">
        <f>IF($BK647='Dummy Matches Summary'!Q$2,$BM647,"")</f>
        <v/>
      </c>
      <c r="R2387" s="25" t="str">
        <f>IF($BK647='Dummy Matches Summary'!R$2,$BM647,"")</f>
        <v/>
      </c>
      <c r="S2387" s="25" t="str">
        <f>IF($BK647='Dummy Matches Summary'!S$2,$BM647,"")</f>
        <v/>
      </c>
      <c r="T2387" s="25" t="str">
        <f>IF($BK647='Dummy Matches Summary'!T$2,$BM647,"")</f>
        <v/>
      </c>
      <c r="U2387" s="25" t="str">
        <f>IF($BK647='Dummy Matches Summary'!U$2,$BM647,"")</f>
        <v/>
      </c>
      <c r="V2387" s="25" t="str">
        <f>IF($BK647='Dummy Matches Summary'!V$2,$BM647,"")</f>
        <v/>
      </c>
      <c r="W2387" s="25" t="str">
        <f>IF($BK647='Dummy Matches Summary'!W$2,$BM647,"")</f>
        <v/>
      </c>
      <c r="X2387" s="25" t="str">
        <f>IF($BK647='Dummy Matches Summary'!X$2,$BM647,"")</f>
        <v/>
      </c>
      <c r="Y2387" s="25" t="str">
        <f>IF($BK647='Dummy Matches Summary'!Y$2,$BM647,"")</f>
        <v/>
      </c>
      <c r="Z2387" s="25" t="str">
        <f>IF($BK647='Dummy Matches Summary'!Z$2,$BM647,"")</f>
        <v/>
      </c>
      <c r="AA2387" s="25" t="str">
        <f>IF($BK647='Dummy Matches Summary'!AA$2,$BM647,"")</f>
        <v/>
      </c>
      <c r="AB2387" s="25" t="str">
        <f>IF($BK647='Dummy Matches Summary'!AB$2,$BM647,"")</f>
        <v/>
      </c>
      <c r="AC2387" s="25" t="str">
        <f>IF($BK647='Dummy Matches Summary'!AC$2,$BM647,"")</f>
        <v/>
      </c>
      <c r="AD2387" s="25" t="str">
        <f>IF($BK647='Dummy Matches Summary'!AD$2,$BM647,"")</f>
        <v/>
      </c>
      <c r="AE2387" s="25" t="str">
        <f>IF($BK647='Dummy Matches Summary'!AE$2,$BM647,"")</f>
        <v/>
      </c>
      <c r="AF2387" s="25" t="str">
        <f>IF($BK647='Dummy Matches Summary'!AF$2,$BM647,"")</f>
        <v/>
      </c>
      <c r="AG2387" s="25" t="str">
        <f>IF($BK647='Dummy Matches Summary'!AG$2,$BM647,"")</f>
        <v/>
      </c>
      <c r="AH2387" s="25" t="str">
        <f>IF($BK647='Dummy Matches Summary'!AH$2,$BM647,"")</f>
        <v/>
      </c>
      <c r="AI2387" s="25" t="str">
        <f>IF($BK647='Dummy Matches Summary'!AI$2,$BM647,"")</f>
        <v/>
      </c>
      <c r="AJ2387" s="25" t="str">
        <f>IF($BK647='Dummy Matches Summary'!AJ$2,$BM647,"")</f>
        <v/>
      </c>
      <c r="AK2387" s="25" t="str">
        <f>IF($BK647='Dummy Matches Summary'!AK$2,$BM647,"")</f>
        <v/>
      </c>
      <c r="AL2387" s="25" t="str">
        <f>IF($BK647='Dummy Matches Summary'!AL$2,$BM647,"")</f>
        <v/>
      </c>
      <c r="AM2387" s="25" t="str">
        <f>IF($BK647='Dummy Matches Summary'!AM$2,$BM647,"")</f>
        <v/>
      </c>
      <c r="AN2387" s="25" t="str">
        <f>IF($BK647='Dummy Matches Summary'!AN$2,$BM647,"")</f>
        <v/>
      </c>
      <c r="AO2387" s="25" t="str">
        <f>IF($BK647='Dummy Matches Summary'!AO$2,$BM647,"")</f>
        <v/>
      </c>
      <c r="AP2387" s="25" t="str">
        <f>IF($BK647='Dummy Matches Summary'!AP$2,$BM647,"")</f>
        <v/>
      </c>
      <c r="AQ2387" s="25" t="str">
        <f>IF($BK647='Dummy Matches Summary'!AQ$2,$BM647,"")</f>
        <v/>
      </c>
      <c r="AR2387" s="25" t="str">
        <f>IF($BK647='Dummy Matches Summary'!AR$2,$BM647,"")</f>
        <v/>
      </c>
      <c r="AS2387" s="25" t="str">
        <f>IF($BK647='Dummy Matches Summary'!AS$2,$BM647,"")</f>
        <v/>
      </c>
      <c r="AT2387" s="25" t="str">
        <f>IF($BK647='Dummy Matches Summary'!AT$2,$BM647,"")</f>
        <v/>
      </c>
      <c r="AU2387" s="25" t="str">
        <f>IF($BK647='Dummy Matches Summary'!AU$2,$BM647,"")</f>
        <v/>
      </c>
      <c r="AV2387" s="25" t="str">
        <f>IF($BK647='Dummy Matches Summary'!AV$2,$BM647,"")</f>
        <v/>
      </c>
      <c r="AW2387" s="25" t="str">
        <f>IF($BK647='Dummy Matches Summary'!AW$2,$BM647,"")</f>
        <v/>
      </c>
      <c r="AX2387" s="25" t="str">
        <f>IF($BK647='Dummy Matches Summary'!AX$2,$BM647,"")</f>
        <v/>
      </c>
      <c r="AY2387" s="25" t="str">
        <f>IF($BK647='Dummy Matches Summary'!AY$2,$BM647,"")</f>
        <v/>
      </c>
      <c r="AZ2387" s="25" t="str">
        <f>IF($BK647='Dummy Matches Summary'!AZ$2,$BM647,"")</f>
        <v/>
      </c>
      <c r="BA2387" s="25" t="str">
        <f>IF($BK647='Dummy Matches Summary'!BA$2,$BM647,"")</f>
        <v/>
      </c>
      <c r="BB2387" s="25" t="str">
        <f>IF($BK647='Dummy Matches Summary'!BB$2,$BM647,"")</f>
        <v/>
      </c>
      <c r="BC2387" s="25" t="str">
        <f>IF($BK647='Dummy Matches Summary'!BC$2,$BM647,"")</f>
        <v/>
      </c>
      <c r="BD2387" s="25" t="str">
        <f>IF($BK647='Dummy Matches Summary'!BD$2,$BM647,"")</f>
        <v/>
      </c>
      <c r="BE2387" s="25" t="str">
        <f>IF($BK647='Dummy Matches Summary'!BE$2,$BM647,"")</f>
        <v/>
      </c>
      <c r="BF2387" s="25" t="str">
        <f>IF($BK647='Dummy Matches Summary'!BF$2,$BM647,"")</f>
        <v/>
      </c>
      <c r="BG2387" s="25" t="str">
        <f>IF($BK647='Dummy Matches Summary'!BG$2,$BM647,"")</f>
        <v/>
      </c>
    </row>
    <row r="2388" spans="1:59" x14ac:dyDescent="0.3">
      <c r="A2388" s="40">
        <v>2386</v>
      </c>
      <c r="B2388" s="25" t="str">
        <f>IF($BK648='Dummy Matches Summary'!B$2,$BM648,"")</f>
        <v/>
      </c>
      <c r="C2388" s="25" t="str">
        <f>IF($BK648='Dummy Matches Summary'!C$2,$BM648,"")</f>
        <v/>
      </c>
      <c r="D2388" s="25" t="str">
        <f>IF($BK648='Dummy Matches Summary'!D$2,$BM648,"")</f>
        <v/>
      </c>
      <c r="E2388" s="25" t="str">
        <f>IF($BK648='Dummy Matches Summary'!E$2,$BM648,"")</f>
        <v/>
      </c>
      <c r="F2388" s="25" t="str">
        <f>IF($BK648='Dummy Matches Summary'!F$2,$BM648,"")</f>
        <v/>
      </c>
      <c r="G2388" s="25" t="str">
        <f>IF($BK648='Dummy Matches Summary'!G$2,$BM648,"")</f>
        <v/>
      </c>
      <c r="H2388" s="25" t="str">
        <f>IF($BK648='Dummy Matches Summary'!H$2,$BM648,"")</f>
        <v/>
      </c>
      <c r="I2388" s="25" t="str">
        <f>IF($BK648='Dummy Matches Summary'!I$2,$BM648,"")</f>
        <v/>
      </c>
      <c r="J2388" s="25" t="str">
        <f>IF($BK648='Dummy Matches Summary'!J$2,$BM648,"")</f>
        <v/>
      </c>
      <c r="K2388" s="25" t="str">
        <f>IF($BK648='Dummy Matches Summary'!K$2,$BM648,"")</f>
        <v/>
      </c>
      <c r="L2388" s="25" t="str">
        <f>IF($BK648='Dummy Matches Summary'!L$2,$BM648,"")</f>
        <v/>
      </c>
      <c r="M2388" s="25" t="str">
        <f>IF($BK648='Dummy Matches Summary'!M$2,$BM648,"")</f>
        <v/>
      </c>
      <c r="N2388" s="25" t="str">
        <f>IF($BK648='Dummy Matches Summary'!N$2,$BM648,"")</f>
        <v/>
      </c>
      <c r="O2388" s="25" t="str">
        <f>IF($BK648='Dummy Matches Summary'!O$2,$BM648,"")</f>
        <v/>
      </c>
      <c r="P2388" s="25" t="str">
        <f>IF($BK648='Dummy Matches Summary'!P$2,$BM648,"")</f>
        <v/>
      </c>
      <c r="Q2388" s="25" t="str">
        <f>IF($BK648='Dummy Matches Summary'!Q$2,$BM648,"")</f>
        <v/>
      </c>
      <c r="R2388" s="25" t="str">
        <f>IF($BK648='Dummy Matches Summary'!R$2,$BM648,"")</f>
        <v/>
      </c>
      <c r="S2388" s="25" t="str">
        <f>IF($BK648='Dummy Matches Summary'!S$2,$BM648,"")</f>
        <v/>
      </c>
      <c r="T2388" s="25" t="str">
        <f>IF($BK648='Dummy Matches Summary'!T$2,$BM648,"")</f>
        <v/>
      </c>
      <c r="U2388" s="25" t="str">
        <f>IF($BK648='Dummy Matches Summary'!U$2,$BM648,"")</f>
        <v/>
      </c>
      <c r="V2388" s="25" t="str">
        <f>IF($BK648='Dummy Matches Summary'!V$2,$BM648,"")</f>
        <v/>
      </c>
      <c r="W2388" s="25" t="str">
        <f>IF($BK648='Dummy Matches Summary'!W$2,$BM648,"")</f>
        <v/>
      </c>
      <c r="X2388" s="25" t="str">
        <f>IF($BK648='Dummy Matches Summary'!X$2,$BM648,"")</f>
        <v/>
      </c>
      <c r="Y2388" s="25" t="str">
        <f>IF($BK648='Dummy Matches Summary'!Y$2,$BM648,"")</f>
        <v/>
      </c>
      <c r="Z2388" s="25" t="str">
        <f>IF($BK648='Dummy Matches Summary'!Z$2,$BM648,"")</f>
        <v/>
      </c>
      <c r="AA2388" s="25" t="str">
        <f>IF($BK648='Dummy Matches Summary'!AA$2,$BM648,"")</f>
        <v/>
      </c>
      <c r="AB2388" s="25" t="str">
        <f>IF($BK648='Dummy Matches Summary'!AB$2,$BM648,"")</f>
        <v/>
      </c>
      <c r="AC2388" s="25" t="str">
        <f>IF($BK648='Dummy Matches Summary'!AC$2,$BM648,"")</f>
        <v/>
      </c>
      <c r="AD2388" s="25" t="str">
        <f>IF($BK648='Dummy Matches Summary'!AD$2,$BM648,"")</f>
        <v/>
      </c>
      <c r="AE2388" s="25" t="str">
        <f>IF($BK648='Dummy Matches Summary'!AE$2,$BM648,"")</f>
        <v/>
      </c>
      <c r="AF2388" s="25" t="str">
        <f>IF($BK648='Dummy Matches Summary'!AF$2,$BM648,"")</f>
        <v/>
      </c>
      <c r="AG2388" s="25" t="str">
        <f>IF($BK648='Dummy Matches Summary'!AG$2,$BM648,"")</f>
        <v/>
      </c>
      <c r="AH2388" s="25" t="str">
        <f>IF($BK648='Dummy Matches Summary'!AH$2,$BM648,"")</f>
        <v/>
      </c>
      <c r="AI2388" s="25" t="str">
        <f>IF($BK648='Dummy Matches Summary'!AI$2,$BM648,"")</f>
        <v/>
      </c>
      <c r="AJ2388" s="25" t="str">
        <f>IF($BK648='Dummy Matches Summary'!AJ$2,$BM648,"")</f>
        <v/>
      </c>
      <c r="AK2388" s="25" t="str">
        <f>IF($BK648='Dummy Matches Summary'!AK$2,$BM648,"")</f>
        <v/>
      </c>
      <c r="AL2388" s="25" t="str">
        <f>IF($BK648='Dummy Matches Summary'!AL$2,$BM648,"")</f>
        <v/>
      </c>
      <c r="AM2388" s="25" t="str">
        <f>IF($BK648='Dummy Matches Summary'!AM$2,$BM648,"")</f>
        <v/>
      </c>
      <c r="AN2388" s="25" t="str">
        <f>IF($BK648='Dummy Matches Summary'!AN$2,$BM648,"")</f>
        <v/>
      </c>
      <c r="AO2388" s="25" t="str">
        <f>IF($BK648='Dummy Matches Summary'!AO$2,$BM648,"")</f>
        <v/>
      </c>
      <c r="AP2388" s="25" t="str">
        <f>IF($BK648='Dummy Matches Summary'!AP$2,$BM648,"")</f>
        <v/>
      </c>
      <c r="AQ2388" s="25" t="str">
        <f>IF($BK648='Dummy Matches Summary'!AQ$2,$BM648,"")</f>
        <v/>
      </c>
      <c r="AR2388" s="25" t="str">
        <f>IF($BK648='Dummy Matches Summary'!AR$2,$BM648,"")</f>
        <v/>
      </c>
      <c r="AS2388" s="25" t="str">
        <f>IF($BK648='Dummy Matches Summary'!AS$2,$BM648,"")</f>
        <v/>
      </c>
      <c r="AT2388" s="25" t="str">
        <f>IF($BK648='Dummy Matches Summary'!AT$2,$BM648,"")</f>
        <v/>
      </c>
      <c r="AU2388" s="25" t="str">
        <f>IF($BK648='Dummy Matches Summary'!AU$2,$BM648,"")</f>
        <v/>
      </c>
      <c r="AV2388" s="25" t="str">
        <f>IF($BK648='Dummy Matches Summary'!AV$2,$BM648,"")</f>
        <v/>
      </c>
      <c r="AW2388" s="25" t="str">
        <f>IF($BK648='Dummy Matches Summary'!AW$2,$BM648,"")</f>
        <v/>
      </c>
      <c r="AX2388" s="25" t="str">
        <f>IF($BK648='Dummy Matches Summary'!AX$2,$BM648,"")</f>
        <v/>
      </c>
      <c r="AY2388" s="25" t="str">
        <f>IF($BK648='Dummy Matches Summary'!AY$2,$BM648,"")</f>
        <v/>
      </c>
      <c r="AZ2388" s="25" t="str">
        <f>IF($BK648='Dummy Matches Summary'!AZ$2,$BM648,"")</f>
        <v/>
      </c>
      <c r="BA2388" s="25" t="str">
        <f>IF($BK648='Dummy Matches Summary'!BA$2,$BM648,"")</f>
        <v/>
      </c>
      <c r="BB2388" s="25" t="str">
        <f>IF($BK648='Dummy Matches Summary'!BB$2,$BM648,"")</f>
        <v/>
      </c>
      <c r="BC2388" s="25" t="str">
        <f>IF($BK648='Dummy Matches Summary'!BC$2,$BM648,"")</f>
        <v/>
      </c>
      <c r="BD2388" s="25" t="str">
        <f>IF($BK648='Dummy Matches Summary'!BD$2,$BM648,"")</f>
        <v/>
      </c>
      <c r="BE2388" s="25" t="str">
        <f>IF($BK648='Dummy Matches Summary'!BE$2,$BM648,"")</f>
        <v/>
      </c>
      <c r="BF2388" s="25" t="str">
        <f>IF($BK648='Dummy Matches Summary'!BF$2,$BM648,"")</f>
        <v/>
      </c>
      <c r="BG2388" s="25" t="str">
        <f>IF($BK648='Dummy Matches Summary'!BG$2,$BM648,"")</f>
        <v/>
      </c>
    </row>
    <row r="2389" spans="1:59" x14ac:dyDescent="0.3">
      <c r="A2389" s="40">
        <v>2387</v>
      </c>
      <c r="B2389" s="25" t="str">
        <f>IF($BK649='Dummy Matches Summary'!B$2,$BM649,"")</f>
        <v/>
      </c>
      <c r="C2389" s="25" t="str">
        <f>IF($BK649='Dummy Matches Summary'!C$2,$BM649,"")</f>
        <v/>
      </c>
      <c r="D2389" s="25" t="str">
        <f>IF($BK649='Dummy Matches Summary'!D$2,$BM649,"")</f>
        <v/>
      </c>
      <c r="E2389" s="25" t="str">
        <f>IF($BK649='Dummy Matches Summary'!E$2,$BM649,"")</f>
        <v/>
      </c>
      <c r="F2389" s="25" t="str">
        <f>IF($BK649='Dummy Matches Summary'!F$2,$BM649,"")</f>
        <v/>
      </c>
      <c r="G2389" s="25" t="str">
        <f>IF($BK649='Dummy Matches Summary'!G$2,$BM649,"")</f>
        <v/>
      </c>
      <c r="H2389" s="25" t="str">
        <f>IF($BK649='Dummy Matches Summary'!H$2,$BM649,"")</f>
        <v/>
      </c>
      <c r="I2389" s="25" t="str">
        <f>IF($BK649='Dummy Matches Summary'!I$2,$BM649,"")</f>
        <v/>
      </c>
      <c r="J2389" s="25" t="str">
        <f>IF($BK649='Dummy Matches Summary'!J$2,$BM649,"")</f>
        <v/>
      </c>
      <c r="K2389" s="25" t="str">
        <f>IF($BK649='Dummy Matches Summary'!K$2,$BM649,"")</f>
        <v/>
      </c>
      <c r="L2389" s="25" t="str">
        <f>IF($BK649='Dummy Matches Summary'!L$2,$BM649,"")</f>
        <v/>
      </c>
      <c r="M2389" s="25" t="str">
        <f>IF($BK649='Dummy Matches Summary'!M$2,$BM649,"")</f>
        <v/>
      </c>
      <c r="N2389" s="25" t="str">
        <f>IF($BK649='Dummy Matches Summary'!N$2,$BM649,"")</f>
        <v/>
      </c>
      <c r="O2389" s="25" t="str">
        <f>IF($BK649='Dummy Matches Summary'!O$2,$BM649,"")</f>
        <v/>
      </c>
      <c r="P2389" s="25" t="str">
        <f>IF($BK649='Dummy Matches Summary'!P$2,$BM649,"")</f>
        <v/>
      </c>
      <c r="Q2389" s="25" t="str">
        <f>IF($BK649='Dummy Matches Summary'!Q$2,$BM649,"")</f>
        <v/>
      </c>
      <c r="R2389" s="25" t="str">
        <f>IF($BK649='Dummy Matches Summary'!R$2,$BM649,"")</f>
        <v/>
      </c>
      <c r="S2389" s="25" t="str">
        <f>IF($BK649='Dummy Matches Summary'!S$2,$BM649,"")</f>
        <v/>
      </c>
      <c r="T2389" s="25" t="str">
        <f>IF($BK649='Dummy Matches Summary'!T$2,$BM649,"")</f>
        <v/>
      </c>
      <c r="U2389" s="25" t="str">
        <f>IF($BK649='Dummy Matches Summary'!U$2,$BM649,"")</f>
        <v/>
      </c>
      <c r="V2389" s="25" t="str">
        <f>IF($BK649='Dummy Matches Summary'!V$2,$BM649,"")</f>
        <v/>
      </c>
      <c r="W2389" s="25" t="str">
        <f>IF($BK649='Dummy Matches Summary'!W$2,$BM649,"")</f>
        <v/>
      </c>
      <c r="X2389" s="25" t="str">
        <f>IF($BK649='Dummy Matches Summary'!X$2,$BM649,"")</f>
        <v/>
      </c>
      <c r="Y2389" s="25" t="str">
        <f>IF($BK649='Dummy Matches Summary'!Y$2,$BM649,"")</f>
        <v/>
      </c>
      <c r="Z2389" s="25" t="str">
        <f>IF($BK649='Dummy Matches Summary'!Z$2,$BM649,"")</f>
        <v/>
      </c>
      <c r="AA2389" s="25" t="str">
        <f>IF($BK649='Dummy Matches Summary'!AA$2,$BM649,"")</f>
        <v/>
      </c>
      <c r="AB2389" s="25" t="str">
        <f>IF($BK649='Dummy Matches Summary'!AB$2,$BM649,"")</f>
        <v/>
      </c>
      <c r="AC2389" s="25" t="str">
        <f>IF($BK649='Dummy Matches Summary'!AC$2,$BM649,"")</f>
        <v/>
      </c>
      <c r="AD2389" s="25" t="str">
        <f>IF($BK649='Dummy Matches Summary'!AD$2,$BM649,"")</f>
        <v/>
      </c>
      <c r="AE2389" s="25" t="str">
        <f>IF($BK649='Dummy Matches Summary'!AE$2,$BM649,"")</f>
        <v/>
      </c>
      <c r="AF2389" s="25" t="str">
        <f>IF($BK649='Dummy Matches Summary'!AF$2,$BM649,"")</f>
        <v/>
      </c>
      <c r="AG2389" s="25" t="str">
        <f>IF($BK649='Dummy Matches Summary'!AG$2,$BM649,"")</f>
        <v/>
      </c>
      <c r="AH2389" s="25" t="str">
        <f>IF($BK649='Dummy Matches Summary'!AH$2,$BM649,"")</f>
        <v/>
      </c>
      <c r="AI2389" s="25" t="str">
        <f>IF($BK649='Dummy Matches Summary'!AI$2,$BM649,"")</f>
        <v/>
      </c>
      <c r="AJ2389" s="25" t="str">
        <f>IF($BK649='Dummy Matches Summary'!AJ$2,$BM649,"")</f>
        <v/>
      </c>
      <c r="AK2389" s="25" t="str">
        <f>IF($BK649='Dummy Matches Summary'!AK$2,$BM649,"")</f>
        <v/>
      </c>
      <c r="AL2389" s="25" t="str">
        <f>IF($BK649='Dummy Matches Summary'!AL$2,$BM649,"")</f>
        <v/>
      </c>
      <c r="AM2389" s="25" t="str">
        <f>IF($BK649='Dummy Matches Summary'!AM$2,$BM649,"")</f>
        <v/>
      </c>
      <c r="AN2389" s="25" t="str">
        <f>IF($BK649='Dummy Matches Summary'!AN$2,$BM649,"")</f>
        <v/>
      </c>
      <c r="AO2389" s="25" t="str">
        <f>IF($BK649='Dummy Matches Summary'!AO$2,$BM649,"")</f>
        <v/>
      </c>
      <c r="AP2389" s="25" t="str">
        <f>IF($BK649='Dummy Matches Summary'!AP$2,$BM649,"")</f>
        <v/>
      </c>
      <c r="AQ2389" s="25" t="str">
        <f>IF($BK649='Dummy Matches Summary'!AQ$2,$BM649,"")</f>
        <v/>
      </c>
      <c r="AR2389" s="25" t="str">
        <f>IF($BK649='Dummy Matches Summary'!AR$2,$BM649,"")</f>
        <v/>
      </c>
      <c r="AS2389" s="25" t="str">
        <f>IF($BK649='Dummy Matches Summary'!AS$2,$BM649,"")</f>
        <v/>
      </c>
      <c r="AT2389" s="25" t="str">
        <f>IF($BK649='Dummy Matches Summary'!AT$2,$BM649,"")</f>
        <v/>
      </c>
      <c r="AU2389" s="25" t="str">
        <f>IF($BK649='Dummy Matches Summary'!AU$2,$BM649,"")</f>
        <v/>
      </c>
      <c r="AV2389" s="25" t="str">
        <f>IF($BK649='Dummy Matches Summary'!AV$2,$BM649,"")</f>
        <v/>
      </c>
      <c r="AW2389" s="25" t="str">
        <f>IF($BK649='Dummy Matches Summary'!AW$2,$BM649,"")</f>
        <v/>
      </c>
      <c r="AX2389" s="25" t="str">
        <f>IF($BK649='Dummy Matches Summary'!AX$2,$BM649,"")</f>
        <v/>
      </c>
      <c r="AY2389" s="25" t="str">
        <f>IF($BK649='Dummy Matches Summary'!AY$2,$BM649,"")</f>
        <v/>
      </c>
      <c r="AZ2389" s="25" t="str">
        <f>IF($BK649='Dummy Matches Summary'!AZ$2,$BM649,"")</f>
        <v/>
      </c>
      <c r="BA2389" s="25" t="str">
        <f>IF($BK649='Dummy Matches Summary'!BA$2,$BM649,"")</f>
        <v/>
      </c>
      <c r="BB2389" s="25" t="str">
        <f>IF($BK649='Dummy Matches Summary'!BB$2,$BM649,"")</f>
        <v/>
      </c>
      <c r="BC2389" s="25" t="str">
        <f>IF($BK649='Dummy Matches Summary'!BC$2,$BM649,"")</f>
        <v/>
      </c>
      <c r="BD2389" s="25" t="str">
        <f>IF($BK649='Dummy Matches Summary'!BD$2,$BM649,"")</f>
        <v/>
      </c>
      <c r="BE2389" s="25" t="str">
        <f>IF($BK649='Dummy Matches Summary'!BE$2,$BM649,"")</f>
        <v/>
      </c>
      <c r="BF2389" s="25" t="str">
        <f>IF($BK649='Dummy Matches Summary'!BF$2,$BM649,"")</f>
        <v/>
      </c>
      <c r="BG2389" s="25" t="str">
        <f>IF($BK649='Dummy Matches Summary'!BG$2,$BM649,"")</f>
        <v/>
      </c>
    </row>
    <row r="2390" spans="1:59" x14ac:dyDescent="0.3">
      <c r="A2390" s="40">
        <v>2388</v>
      </c>
      <c r="B2390" s="25" t="str">
        <f>IF($BK650='Dummy Matches Summary'!B$2,$BM650,"")</f>
        <v/>
      </c>
      <c r="C2390" s="25" t="str">
        <f>IF($BK650='Dummy Matches Summary'!C$2,$BM650,"")</f>
        <v/>
      </c>
      <c r="D2390" s="25" t="str">
        <f>IF($BK650='Dummy Matches Summary'!D$2,$BM650,"")</f>
        <v/>
      </c>
      <c r="E2390" s="25" t="str">
        <f>IF($BK650='Dummy Matches Summary'!E$2,$BM650,"")</f>
        <v/>
      </c>
      <c r="F2390" s="25" t="str">
        <f>IF($BK650='Dummy Matches Summary'!F$2,$BM650,"")</f>
        <v/>
      </c>
      <c r="G2390" s="25" t="str">
        <f>IF($BK650='Dummy Matches Summary'!G$2,$BM650,"")</f>
        <v/>
      </c>
      <c r="H2390" s="25" t="str">
        <f>IF($BK650='Dummy Matches Summary'!H$2,$BM650,"")</f>
        <v/>
      </c>
      <c r="I2390" s="25" t="str">
        <f>IF($BK650='Dummy Matches Summary'!I$2,$BM650,"")</f>
        <v/>
      </c>
      <c r="J2390" s="25" t="str">
        <f>IF($BK650='Dummy Matches Summary'!J$2,$BM650,"")</f>
        <v/>
      </c>
      <c r="K2390" s="25" t="str">
        <f>IF($BK650='Dummy Matches Summary'!K$2,$BM650,"")</f>
        <v/>
      </c>
      <c r="L2390" s="25" t="str">
        <f>IF($BK650='Dummy Matches Summary'!L$2,$BM650,"")</f>
        <v/>
      </c>
      <c r="M2390" s="25" t="str">
        <f>IF($BK650='Dummy Matches Summary'!M$2,$BM650,"")</f>
        <v/>
      </c>
      <c r="N2390" s="25" t="str">
        <f>IF($BK650='Dummy Matches Summary'!N$2,$BM650,"")</f>
        <v/>
      </c>
      <c r="O2390" s="25" t="str">
        <f>IF($BK650='Dummy Matches Summary'!O$2,$BM650,"")</f>
        <v/>
      </c>
      <c r="P2390" s="25" t="str">
        <f>IF($BK650='Dummy Matches Summary'!P$2,$BM650,"")</f>
        <v/>
      </c>
      <c r="Q2390" s="25" t="str">
        <f>IF($BK650='Dummy Matches Summary'!Q$2,$BM650,"")</f>
        <v/>
      </c>
      <c r="R2390" s="25" t="str">
        <f>IF($BK650='Dummy Matches Summary'!R$2,$BM650,"")</f>
        <v/>
      </c>
      <c r="S2390" s="25" t="str">
        <f>IF($BK650='Dummy Matches Summary'!S$2,$BM650,"")</f>
        <v/>
      </c>
      <c r="T2390" s="25" t="str">
        <f>IF($BK650='Dummy Matches Summary'!T$2,$BM650,"")</f>
        <v/>
      </c>
      <c r="U2390" s="25" t="str">
        <f>IF($BK650='Dummy Matches Summary'!U$2,$BM650,"")</f>
        <v/>
      </c>
      <c r="V2390" s="25" t="str">
        <f>IF($BK650='Dummy Matches Summary'!V$2,$BM650,"")</f>
        <v/>
      </c>
      <c r="W2390" s="25" t="str">
        <f>IF($BK650='Dummy Matches Summary'!W$2,$BM650,"")</f>
        <v/>
      </c>
      <c r="X2390" s="25" t="str">
        <f>IF($BK650='Dummy Matches Summary'!X$2,$BM650,"")</f>
        <v/>
      </c>
      <c r="Y2390" s="25" t="str">
        <f>IF($BK650='Dummy Matches Summary'!Y$2,$BM650,"")</f>
        <v/>
      </c>
      <c r="Z2390" s="25" t="str">
        <f>IF($BK650='Dummy Matches Summary'!Z$2,$BM650,"")</f>
        <v/>
      </c>
      <c r="AA2390" s="25" t="str">
        <f>IF($BK650='Dummy Matches Summary'!AA$2,$BM650,"")</f>
        <v/>
      </c>
      <c r="AB2390" s="25" t="str">
        <f>IF($BK650='Dummy Matches Summary'!AB$2,$BM650,"")</f>
        <v/>
      </c>
      <c r="AC2390" s="25" t="str">
        <f>IF($BK650='Dummy Matches Summary'!AC$2,$BM650,"")</f>
        <v/>
      </c>
      <c r="AD2390" s="25" t="str">
        <f>IF($BK650='Dummy Matches Summary'!AD$2,$BM650,"")</f>
        <v/>
      </c>
      <c r="AE2390" s="25" t="str">
        <f>IF($BK650='Dummy Matches Summary'!AE$2,$BM650,"")</f>
        <v/>
      </c>
      <c r="AF2390" s="25" t="str">
        <f>IF($BK650='Dummy Matches Summary'!AF$2,$BM650,"")</f>
        <v/>
      </c>
      <c r="AG2390" s="25" t="str">
        <f>IF($BK650='Dummy Matches Summary'!AG$2,$BM650,"")</f>
        <v/>
      </c>
      <c r="AH2390" s="25" t="str">
        <f>IF($BK650='Dummy Matches Summary'!AH$2,$BM650,"")</f>
        <v/>
      </c>
      <c r="AI2390" s="25" t="str">
        <f>IF($BK650='Dummy Matches Summary'!AI$2,$BM650,"")</f>
        <v/>
      </c>
      <c r="AJ2390" s="25" t="str">
        <f>IF($BK650='Dummy Matches Summary'!AJ$2,$BM650,"")</f>
        <v/>
      </c>
      <c r="AK2390" s="25" t="str">
        <f>IF($BK650='Dummy Matches Summary'!AK$2,$BM650,"")</f>
        <v/>
      </c>
      <c r="AL2390" s="25" t="str">
        <f>IF($BK650='Dummy Matches Summary'!AL$2,$BM650,"")</f>
        <v/>
      </c>
      <c r="AM2390" s="25" t="str">
        <f>IF($BK650='Dummy Matches Summary'!AM$2,$BM650,"")</f>
        <v/>
      </c>
      <c r="AN2390" s="25" t="str">
        <f>IF($BK650='Dummy Matches Summary'!AN$2,$BM650,"")</f>
        <v/>
      </c>
      <c r="AO2390" s="25" t="str">
        <f>IF($BK650='Dummy Matches Summary'!AO$2,$BM650,"")</f>
        <v/>
      </c>
      <c r="AP2390" s="25" t="str">
        <f>IF($BK650='Dummy Matches Summary'!AP$2,$BM650,"")</f>
        <v/>
      </c>
      <c r="AQ2390" s="25" t="str">
        <f>IF($BK650='Dummy Matches Summary'!AQ$2,$BM650,"")</f>
        <v/>
      </c>
      <c r="AR2390" s="25" t="str">
        <f>IF($BK650='Dummy Matches Summary'!AR$2,$BM650,"")</f>
        <v/>
      </c>
      <c r="AS2390" s="25" t="str">
        <f>IF($BK650='Dummy Matches Summary'!AS$2,$BM650,"")</f>
        <v/>
      </c>
      <c r="AT2390" s="25" t="str">
        <f>IF($BK650='Dummy Matches Summary'!AT$2,$BM650,"")</f>
        <v/>
      </c>
      <c r="AU2390" s="25" t="str">
        <f>IF($BK650='Dummy Matches Summary'!AU$2,$BM650,"")</f>
        <v/>
      </c>
      <c r="AV2390" s="25" t="str">
        <f>IF($BK650='Dummy Matches Summary'!AV$2,$BM650,"")</f>
        <v/>
      </c>
      <c r="AW2390" s="25" t="str">
        <f>IF($BK650='Dummy Matches Summary'!AW$2,$BM650,"")</f>
        <v/>
      </c>
      <c r="AX2390" s="25" t="str">
        <f>IF($BK650='Dummy Matches Summary'!AX$2,$BM650,"")</f>
        <v/>
      </c>
      <c r="AY2390" s="25" t="str">
        <f>IF($BK650='Dummy Matches Summary'!AY$2,$BM650,"")</f>
        <v/>
      </c>
      <c r="AZ2390" s="25" t="str">
        <f>IF($BK650='Dummy Matches Summary'!AZ$2,$BM650,"")</f>
        <v/>
      </c>
      <c r="BA2390" s="25" t="str">
        <f>IF($BK650='Dummy Matches Summary'!BA$2,$BM650,"")</f>
        <v/>
      </c>
      <c r="BB2390" s="25" t="str">
        <f>IF($BK650='Dummy Matches Summary'!BB$2,$BM650,"")</f>
        <v/>
      </c>
      <c r="BC2390" s="25" t="str">
        <f>IF($BK650='Dummy Matches Summary'!BC$2,$BM650,"")</f>
        <v/>
      </c>
      <c r="BD2390" s="25" t="str">
        <f>IF($BK650='Dummy Matches Summary'!BD$2,$BM650,"")</f>
        <v/>
      </c>
      <c r="BE2390" s="25" t="str">
        <f>IF($BK650='Dummy Matches Summary'!BE$2,$BM650,"")</f>
        <v/>
      </c>
      <c r="BF2390" s="25" t="str">
        <f>IF($BK650='Dummy Matches Summary'!BF$2,$BM650,"")</f>
        <v/>
      </c>
      <c r="BG2390" s="25" t="str">
        <f>IF($BK650='Dummy Matches Summary'!BG$2,$BM650,"")</f>
        <v/>
      </c>
    </row>
    <row r="2391" spans="1:59" x14ac:dyDescent="0.3">
      <c r="A2391" s="40">
        <v>2389</v>
      </c>
      <c r="B2391" s="25" t="str">
        <f>IF($BK651='Dummy Matches Summary'!B$2,$BM651,"")</f>
        <v/>
      </c>
      <c r="C2391" s="25" t="str">
        <f>IF($BK651='Dummy Matches Summary'!C$2,$BM651,"")</f>
        <v/>
      </c>
      <c r="D2391" s="25" t="str">
        <f>IF($BK651='Dummy Matches Summary'!D$2,$BM651,"")</f>
        <v/>
      </c>
      <c r="E2391" s="25" t="str">
        <f>IF($BK651='Dummy Matches Summary'!E$2,$BM651,"")</f>
        <v/>
      </c>
      <c r="F2391" s="25" t="str">
        <f>IF($BK651='Dummy Matches Summary'!F$2,$BM651,"")</f>
        <v/>
      </c>
      <c r="G2391" s="25" t="str">
        <f>IF($BK651='Dummy Matches Summary'!G$2,$BM651,"")</f>
        <v/>
      </c>
      <c r="H2391" s="25" t="str">
        <f>IF($BK651='Dummy Matches Summary'!H$2,$BM651,"")</f>
        <v/>
      </c>
      <c r="I2391" s="25" t="str">
        <f>IF($BK651='Dummy Matches Summary'!I$2,$BM651,"")</f>
        <v/>
      </c>
      <c r="J2391" s="25" t="str">
        <f>IF($BK651='Dummy Matches Summary'!J$2,$BM651,"")</f>
        <v/>
      </c>
      <c r="K2391" s="25" t="str">
        <f>IF($BK651='Dummy Matches Summary'!K$2,$BM651,"")</f>
        <v/>
      </c>
      <c r="L2391" s="25" t="str">
        <f>IF($BK651='Dummy Matches Summary'!L$2,$BM651,"")</f>
        <v/>
      </c>
      <c r="M2391" s="25" t="str">
        <f>IF($BK651='Dummy Matches Summary'!M$2,$BM651,"")</f>
        <v/>
      </c>
      <c r="N2391" s="25" t="str">
        <f>IF($BK651='Dummy Matches Summary'!N$2,$BM651,"")</f>
        <v/>
      </c>
      <c r="O2391" s="25" t="str">
        <f>IF($BK651='Dummy Matches Summary'!O$2,$BM651,"")</f>
        <v/>
      </c>
      <c r="P2391" s="25" t="str">
        <f>IF($BK651='Dummy Matches Summary'!P$2,$BM651,"")</f>
        <v/>
      </c>
      <c r="Q2391" s="25" t="str">
        <f>IF($BK651='Dummy Matches Summary'!Q$2,$BM651,"")</f>
        <v/>
      </c>
      <c r="R2391" s="25" t="str">
        <f>IF($BK651='Dummy Matches Summary'!R$2,$BM651,"")</f>
        <v/>
      </c>
      <c r="S2391" s="25" t="str">
        <f>IF($BK651='Dummy Matches Summary'!S$2,$BM651,"")</f>
        <v/>
      </c>
      <c r="T2391" s="25" t="str">
        <f>IF($BK651='Dummy Matches Summary'!T$2,$BM651,"")</f>
        <v/>
      </c>
      <c r="U2391" s="25" t="str">
        <f>IF($BK651='Dummy Matches Summary'!U$2,$BM651,"")</f>
        <v/>
      </c>
      <c r="V2391" s="25" t="str">
        <f>IF($BK651='Dummy Matches Summary'!V$2,$BM651,"")</f>
        <v/>
      </c>
      <c r="W2391" s="25" t="str">
        <f>IF($BK651='Dummy Matches Summary'!W$2,$BM651,"")</f>
        <v/>
      </c>
      <c r="X2391" s="25" t="str">
        <f>IF($BK651='Dummy Matches Summary'!X$2,$BM651,"")</f>
        <v/>
      </c>
      <c r="Y2391" s="25" t="str">
        <f>IF($BK651='Dummy Matches Summary'!Y$2,$BM651,"")</f>
        <v/>
      </c>
      <c r="Z2391" s="25" t="str">
        <f>IF($BK651='Dummy Matches Summary'!Z$2,$BM651,"")</f>
        <v/>
      </c>
      <c r="AA2391" s="25" t="str">
        <f>IF($BK651='Dummy Matches Summary'!AA$2,$BM651,"")</f>
        <v/>
      </c>
      <c r="AB2391" s="25" t="str">
        <f>IF($BK651='Dummy Matches Summary'!AB$2,$BM651,"")</f>
        <v/>
      </c>
      <c r="AC2391" s="25" t="str">
        <f>IF($BK651='Dummy Matches Summary'!AC$2,$BM651,"")</f>
        <v/>
      </c>
      <c r="AD2391" s="25" t="str">
        <f>IF($BK651='Dummy Matches Summary'!AD$2,$BM651,"")</f>
        <v/>
      </c>
      <c r="AE2391" s="25" t="str">
        <f>IF($BK651='Dummy Matches Summary'!AE$2,$BM651,"")</f>
        <v/>
      </c>
      <c r="AF2391" s="25" t="str">
        <f>IF($BK651='Dummy Matches Summary'!AF$2,$BM651,"")</f>
        <v/>
      </c>
      <c r="AG2391" s="25" t="str">
        <f>IF($BK651='Dummy Matches Summary'!AG$2,$BM651,"")</f>
        <v/>
      </c>
      <c r="AH2391" s="25" t="str">
        <f>IF($BK651='Dummy Matches Summary'!AH$2,$BM651,"")</f>
        <v/>
      </c>
      <c r="AI2391" s="25" t="str">
        <f>IF($BK651='Dummy Matches Summary'!AI$2,$BM651,"")</f>
        <v/>
      </c>
      <c r="AJ2391" s="25" t="str">
        <f>IF($BK651='Dummy Matches Summary'!AJ$2,$BM651,"")</f>
        <v/>
      </c>
      <c r="AK2391" s="25" t="str">
        <f>IF($BK651='Dummy Matches Summary'!AK$2,$BM651,"")</f>
        <v/>
      </c>
      <c r="AL2391" s="25" t="str">
        <f>IF($BK651='Dummy Matches Summary'!AL$2,$BM651,"")</f>
        <v/>
      </c>
      <c r="AM2391" s="25" t="str">
        <f>IF($BK651='Dummy Matches Summary'!AM$2,$BM651,"")</f>
        <v/>
      </c>
      <c r="AN2391" s="25" t="str">
        <f>IF($BK651='Dummy Matches Summary'!AN$2,$BM651,"")</f>
        <v/>
      </c>
      <c r="AO2391" s="25" t="str">
        <f>IF($BK651='Dummy Matches Summary'!AO$2,$BM651,"")</f>
        <v/>
      </c>
      <c r="AP2391" s="25" t="str">
        <f>IF($BK651='Dummy Matches Summary'!AP$2,$BM651,"")</f>
        <v/>
      </c>
      <c r="AQ2391" s="25" t="str">
        <f>IF($BK651='Dummy Matches Summary'!AQ$2,$BM651,"")</f>
        <v/>
      </c>
      <c r="AR2391" s="25" t="str">
        <f>IF($BK651='Dummy Matches Summary'!AR$2,$BM651,"")</f>
        <v/>
      </c>
      <c r="AS2391" s="25" t="str">
        <f>IF($BK651='Dummy Matches Summary'!AS$2,$BM651,"")</f>
        <v/>
      </c>
      <c r="AT2391" s="25" t="str">
        <f>IF($BK651='Dummy Matches Summary'!AT$2,$BM651,"")</f>
        <v/>
      </c>
      <c r="AU2391" s="25" t="str">
        <f>IF($BK651='Dummy Matches Summary'!AU$2,$BM651,"")</f>
        <v/>
      </c>
      <c r="AV2391" s="25" t="str">
        <f>IF($BK651='Dummy Matches Summary'!AV$2,$BM651,"")</f>
        <v/>
      </c>
      <c r="AW2391" s="25" t="str">
        <f>IF($BK651='Dummy Matches Summary'!AW$2,$BM651,"")</f>
        <v/>
      </c>
      <c r="AX2391" s="25" t="str">
        <f>IF($BK651='Dummy Matches Summary'!AX$2,$BM651,"")</f>
        <v/>
      </c>
      <c r="AY2391" s="25" t="str">
        <f>IF($BK651='Dummy Matches Summary'!AY$2,$BM651,"")</f>
        <v/>
      </c>
      <c r="AZ2391" s="25" t="str">
        <f>IF($BK651='Dummy Matches Summary'!AZ$2,$BM651,"")</f>
        <v/>
      </c>
      <c r="BA2391" s="25" t="str">
        <f>IF($BK651='Dummy Matches Summary'!BA$2,$BM651,"")</f>
        <v/>
      </c>
      <c r="BB2391" s="25" t="str">
        <f>IF($BK651='Dummy Matches Summary'!BB$2,$BM651,"")</f>
        <v/>
      </c>
      <c r="BC2391" s="25" t="str">
        <f>IF($BK651='Dummy Matches Summary'!BC$2,$BM651,"")</f>
        <v/>
      </c>
      <c r="BD2391" s="25" t="str">
        <f>IF($BK651='Dummy Matches Summary'!BD$2,$BM651,"")</f>
        <v/>
      </c>
      <c r="BE2391" s="25" t="str">
        <f>IF($BK651='Dummy Matches Summary'!BE$2,$BM651,"")</f>
        <v/>
      </c>
      <c r="BF2391" s="25" t="str">
        <f>IF($BK651='Dummy Matches Summary'!BF$2,$BM651,"")</f>
        <v/>
      </c>
      <c r="BG2391" s="25" t="str">
        <f>IF($BK651='Dummy Matches Summary'!BG$2,$BM651,"")</f>
        <v/>
      </c>
    </row>
    <row r="2392" spans="1:59" x14ac:dyDescent="0.3">
      <c r="A2392" s="40">
        <v>2390</v>
      </c>
      <c r="B2392" s="25" t="str">
        <f>IF($BK652='Dummy Matches Summary'!B$2,$BM652,"")</f>
        <v/>
      </c>
      <c r="C2392" s="25" t="str">
        <f>IF($BK652='Dummy Matches Summary'!C$2,$BM652,"")</f>
        <v/>
      </c>
      <c r="D2392" s="25" t="str">
        <f>IF($BK652='Dummy Matches Summary'!D$2,$BM652,"")</f>
        <v/>
      </c>
      <c r="E2392" s="25" t="str">
        <f>IF($BK652='Dummy Matches Summary'!E$2,$BM652,"")</f>
        <v/>
      </c>
      <c r="F2392" s="25" t="str">
        <f>IF($BK652='Dummy Matches Summary'!F$2,$BM652,"")</f>
        <v/>
      </c>
      <c r="G2392" s="25" t="str">
        <f>IF($BK652='Dummy Matches Summary'!G$2,$BM652,"")</f>
        <v/>
      </c>
      <c r="H2392" s="25" t="str">
        <f>IF($BK652='Dummy Matches Summary'!H$2,$BM652,"")</f>
        <v/>
      </c>
      <c r="I2392" s="25" t="str">
        <f>IF($BK652='Dummy Matches Summary'!I$2,$BM652,"")</f>
        <v/>
      </c>
      <c r="J2392" s="25" t="str">
        <f>IF($BK652='Dummy Matches Summary'!J$2,$BM652,"")</f>
        <v/>
      </c>
      <c r="K2392" s="25" t="str">
        <f>IF($BK652='Dummy Matches Summary'!K$2,$BM652,"")</f>
        <v/>
      </c>
      <c r="L2392" s="25" t="str">
        <f>IF($BK652='Dummy Matches Summary'!L$2,$BM652,"")</f>
        <v/>
      </c>
      <c r="M2392" s="25" t="str">
        <f>IF($BK652='Dummy Matches Summary'!M$2,$BM652,"")</f>
        <v/>
      </c>
      <c r="N2392" s="25" t="str">
        <f>IF($BK652='Dummy Matches Summary'!N$2,$BM652,"")</f>
        <v/>
      </c>
      <c r="O2392" s="25" t="str">
        <f>IF($BK652='Dummy Matches Summary'!O$2,$BM652,"")</f>
        <v/>
      </c>
      <c r="P2392" s="25" t="str">
        <f>IF($BK652='Dummy Matches Summary'!P$2,$BM652,"")</f>
        <v/>
      </c>
      <c r="Q2392" s="25" t="str">
        <f>IF($BK652='Dummy Matches Summary'!Q$2,$BM652,"")</f>
        <v/>
      </c>
      <c r="R2392" s="25" t="str">
        <f>IF($BK652='Dummy Matches Summary'!R$2,$BM652,"")</f>
        <v/>
      </c>
      <c r="S2392" s="25" t="str">
        <f>IF($BK652='Dummy Matches Summary'!S$2,$BM652,"")</f>
        <v/>
      </c>
      <c r="T2392" s="25" t="str">
        <f>IF($BK652='Dummy Matches Summary'!T$2,$BM652,"")</f>
        <v/>
      </c>
      <c r="U2392" s="25" t="str">
        <f>IF($BK652='Dummy Matches Summary'!U$2,$BM652,"")</f>
        <v/>
      </c>
      <c r="V2392" s="25" t="str">
        <f>IF($BK652='Dummy Matches Summary'!V$2,$BM652,"")</f>
        <v/>
      </c>
      <c r="W2392" s="25" t="str">
        <f>IF($BK652='Dummy Matches Summary'!W$2,$BM652,"")</f>
        <v/>
      </c>
      <c r="X2392" s="25" t="str">
        <f>IF($BK652='Dummy Matches Summary'!X$2,$BM652,"")</f>
        <v/>
      </c>
      <c r="Y2392" s="25" t="str">
        <f>IF($BK652='Dummy Matches Summary'!Y$2,$BM652,"")</f>
        <v/>
      </c>
      <c r="Z2392" s="25" t="str">
        <f>IF($BK652='Dummy Matches Summary'!Z$2,$BM652,"")</f>
        <v/>
      </c>
      <c r="AA2392" s="25" t="str">
        <f>IF($BK652='Dummy Matches Summary'!AA$2,$BM652,"")</f>
        <v/>
      </c>
      <c r="AB2392" s="25" t="str">
        <f>IF($BK652='Dummy Matches Summary'!AB$2,$BM652,"")</f>
        <v/>
      </c>
      <c r="AC2392" s="25" t="str">
        <f>IF($BK652='Dummy Matches Summary'!AC$2,$BM652,"")</f>
        <v/>
      </c>
      <c r="AD2392" s="25" t="str">
        <f>IF($BK652='Dummy Matches Summary'!AD$2,$BM652,"")</f>
        <v/>
      </c>
      <c r="AE2392" s="25" t="str">
        <f>IF($BK652='Dummy Matches Summary'!AE$2,$BM652,"")</f>
        <v/>
      </c>
      <c r="AF2392" s="25" t="str">
        <f>IF($BK652='Dummy Matches Summary'!AF$2,$BM652,"")</f>
        <v/>
      </c>
      <c r="AG2392" s="25" t="str">
        <f>IF($BK652='Dummy Matches Summary'!AG$2,$BM652,"")</f>
        <v/>
      </c>
      <c r="AH2392" s="25" t="str">
        <f>IF($BK652='Dummy Matches Summary'!AH$2,$BM652,"")</f>
        <v/>
      </c>
      <c r="AI2392" s="25" t="str">
        <f>IF($BK652='Dummy Matches Summary'!AI$2,$BM652,"")</f>
        <v/>
      </c>
      <c r="AJ2392" s="25" t="str">
        <f>IF($BK652='Dummy Matches Summary'!AJ$2,$BM652,"")</f>
        <v/>
      </c>
      <c r="AK2392" s="25" t="str">
        <f>IF($BK652='Dummy Matches Summary'!AK$2,$BM652,"")</f>
        <v/>
      </c>
      <c r="AL2392" s="25" t="str">
        <f>IF($BK652='Dummy Matches Summary'!AL$2,$BM652,"")</f>
        <v/>
      </c>
      <c r="AM2392" s="25" t="str">
        <f>IF($BK652='Dummy Matches Summary'!AM$2,$BM652,"")</f>
        <v/>
      </c>
      <c r="AN2392" s="25" t="str">
        <f>IF($BK652='Dummy Matches Summary'!AN$2,$BM652,"")</f>
        <v/>
      </c>
      <c r="AO2392" s="25" t="str">
        <f>IF($BK652='Dummy Matches Summary'!AO$2,$BM652,"")</f>
        <v/>
      </c>
      <c r="AP2392" s="25" t="str">
        <f>IF($BK652='Dummy Matches Summary'!AP$2,$BM652,"")</f>
        <v/>
      </c>
      <c r="AQ2392" s="25" t="str">
        <f>IF($BK652='Dummy Matches Summary'!AQ$2,$BM652,"")</f>
        <v/>
      </c>
      <c r="AR2392" s="25" t="str">
        <f>IF($BK652='Dummy Matches Summary'!AR$2,$BM652,"")</f>
        <v/>
      </c>
      <c r="AS2392" s="25" t="str">
        <f>IF($BK652='Dummy Matches Summary'!AS$2,$BM652,"")</f>
        <v/>
      </c>
      <c r="AT2392" s="25" t="str">
        <f>IF($BK652='Dummy Matches Summary'!AT$2,$BM652,"")</f>
        <v/>
      </c>
      <c r="AU2392" s="25" t="str">
        <f>IF($BK652='Dummy Matches Summary'!AU$2,$BM652,"")</f>
        <v/>
      </c>
      <c r="AV2392" s="25" t="str">
        <f>IF($BK652='Dummy Matches Summary'!AV$2,$BM652,"")</f>
        <v/>
      </c>
      <c r="AW2392" s="25" t="str">
        <f>IF($BK652='Dummy Matches Summary'!AW$2,$BM652,"")</f>
        <v/>
      </c>
      <c r="AX2392" s="25" t="str">
        <f>IF($BK652='Dummy Matches Summary'!AX$2,$BM652,"")</f>
        <v/>
      </c>
      <c r="AY2392" s="25" t="str">
        <f>IF($BK652='Dummy Matches Summary'!AY$2,$BM652,"")</f>
        <v/>
      </c>
      <c r="AZ2392" s="25" t="str">
        <f>IF($BK652='Dummy Matches Summary'!AZ$2,$BM652,"")</f>
        <v/>
      </c>
      <c r="BA2392" s="25" t="str">
        <f>IF($BK652='Dummy Matches Summary'!BA$2,$BM652,"")</f>
        <v/>
      </c>
      <c r="BB2392" s="25" t="str">
        <f>IF($BK652='Dummy Matches Summary'!BB$2,$BM652,"")</f>
        <v/>
      </c>
      <c r="BC2392" s="25" t="str">
        <f>IF($BK652='Dummy Matches Summary'!BC$2,$BM652,"")</f>
        <v/>
      </c>
      <c r="BD2392" s="25" t="str">
        <f>IF($BK652='Dummy Matches Summary'!BD$2,$BM652,"")</f>
        <v/>
      </c>
      <c r="BE2392" s="25" t="str">
        <f>IF($BK652='Dummy Matches Summary'!BE$2,$BM652,"")</f>
        <v/>
      </c>
      <c r="BF2392" s="25" t="str">
        <f>IF($BK652='Dummy Matches Summary'!BF$2,$BM652,"")</f>
        <v/>
      </c>
      <c r="BG2392" s="25" t="str">
        <f>IF($BK652='Dummy Matches Summary'!BG$2,$BM652,"")</f>
        <v/>
      </c>
    </row>
    <row r="2393" spans="1:59" x14ac:dyDescent="0.3">
      <c r="A2393" s="40">
        <v>2391</v>
      </c>
      <c r="B2393" s="25" t="str">
        <f>IF($BK653='Dummy Matches Summary'!B$2,$BM653,"")</f>
        <v/>
      </c>
      <c r="C2393" s="25" t="str">
        <f>IF($BK653='Dummy Matches Summary'!C$2,$BM653,"")</f>
        <v/>
      </c>
      <c r="D2393" s="25" t="str">
        <f>IF($BK653='Dummy Matches Summary'!D$2,$BM653,"")</f>
        <v/>
      </c>
      <c r="E2393" s="25" t="str">
        <f>IF($BK653='Dummy Matches Summary'!E$2,$BM653,"")</f>
        <v/>
      </c>
      <c r="F2393" s="25" t="str">
        <f>IF($BK653='Dummy Matches Summary'!F$2,$BM653,"")</f>
        <v/>
      </c>
      <c r="G2393" s="25" t="str">
        <f>IF($BK653='Dummy Matches Summary'!G$2,$BM653,"")</f>
        <v/>
      </c>
      <c r="H2393" s="25" t="str">
        <f>IF($BK653='Dummy Matches Summary'!H$2,$BM653,"")</f>
        <v/>
      </c>
      <c r="I2393" s="25" t="str">
        <f>IF($BK653='Dummy Matches Summary'!I$2,$BM653,"")</f>
        <v/>
      </c>
      <c r="J2393" s="25" t="str">
        <f>IF($BK653='Dummy Matches Summary'!J$2,$BM653,"")</f>
        <v/>
      </c>
      <c r="K2393" s="25" t="str">
        <f>IF($BK653='Dummy Matches Summary'!K$2,$BM653,"")</f>
        <v/>
      </c>
      <c r="L2393" s="25" t="str">
        <f>IF($BK653='Dummy Matches Summary'!L$2,$BM653,"")</f>
        <v/>
      </c>
      <c r="M2393" s="25" t="str">
        <f>IF($BK653='Dummy Matches Summary'!M$2,$BM653,"")</f>
        <v/>
      </c>
      <c r="N2393" s="25" t="str">
        <f>IF($BK653='Dummy Matches Summary'!N$2,$BM653,"")</f>
        <v/>
      </c>
      <c r="O2393" s="25" t="str">
        <f>IF($BK653='Dummy Matches Summary'!O$2,$BM653,"")</f>
        <v/>
      </c>
      <c r="P2393" s="25" t="str">
        <f>IF($BK653='Dummy Matches Summary'!P$2,$BM653,"")</f>
        <v/>
      </c>
      <c r="Q2393" s="25" t="str">
        <f>IF($BK653='Dummy Matches Summary'!Q$2,$BM653,"")</f>
        <v/>
      </c>
      <c r="R2393" s="25" t="str">
        <f>IF($BK653='Dummy Matches Summary'!R$2,$BM653,"")</f>
        <v/>
      </c>
      <c r="S2393" s="25" t="str">
        <f>IF($BK653='Dummy Matches Summary'!S$2,$BM653,"")</f>
        <v/>
      </c>
      <c r="T2393" s="25" t="str">
        <f>IF($BK653='Dummy Matches Summary'!T$2,$BM653,"")</f>
        <v/>
      </c>
      <c r="U2393" s="25" t="str">
        <f>IF($BK653='Dummy Matches Summary'!U$2,$BM653,"")</f>
        <v/>
      </c>
      <c r="V2393" s="25" t="str">
        <f>IF($BK653='Dummy Matches Summary'!V$2,$BM653,"")</f>
        <v/>
      </c>
      <c r="W2393" s="25" t="str">
        <f>IF($BK653='Dummy Matches Summary'!W$2,$BM653,"")</f>
        <v/>
      </c>
      <c r="X2393" s="25" t="str">
        <f>IF($BK653='Dummy Matches Summary'!X$2,$BM653,"")</f>
        <v/>
      </c>
      <c r="Y2393" s="25" t="str">
        <f>IF($BK653='Dummy Matches Summary'!Y$2,$BM653,"")</f>
        <v/>
      </c>
      <c r="Z2393" s="25" t="str">
        <f>IF($BK653='Dummy Matches Summary'!Z$2,$BM653,"")</f>
        <v/>
      </c>
      <c r="AA2393" s="25" t="str">
        <f>IF($BK653='Dummy Matches Summary'!AA$2,$BM653,"")</f>
        <v/>
      </c>
      <c r="AB2393" s="25" t="str">
        <f>IF($BK653='Dummy Matches Summary'!AB$2,$BM653,"")</f>
        <v/>
      </c>
      <c r="AC2393" s="25" t="str">
        <f>IF($BK653='Dummy Matches Summary'!AC$2,$BM653,"")</f>
        <v/>
      </c>
      <c r="AD2393" s="25" t="str">
        <f>IF($BK653='Dummy Matches Summary'!AD$2,$BM653,"")</f>
        <v/>
      </c>
      <c r="AE2393" s="25" t="str">
        <f>IF($BK653='Dummy Matches Summary'!AE$2,$BM653,"")</f>
        <v/>
      </c>
      <c r="AF2393" s="25" t="str">
        <f>IF($BK653='Dummy Matches Summary'!AF$2,$BM653,"")</f>
        <v/>
      </c>
      <c r="AG2393" s="25" t="str">
        <f>IF($BK653='Dummy Matches Summary'!AG$2,$BM653,"")</f>
        <v/>
      </c>
      <c r="AH2393" s="25" t="str">
        <f>IF($BK653='Dummy Matches Summary'!AH$2,$BM653,"")</f>
        <v/>
      </c>
      <c r="AI2393" s="25" t="str">
        <f>IF($BK653='Dummy Matches Summary'!AI$2,$BM653,"")</f>
        <v/>
      </c>
      <c r="AJ2393" s="25" t="str">
        <f>IF($BK653='Dummy Matches Summary'!AJ$2,$BM653,"")</f>
        <v/>
      </c>
      <c r="AK2393" s="25" t="str">
        <f>IF($BK653='Dummy Matches Summary'!AK$2,$BM653,"")</f>
        <v/>
      </c>
      <c r="AL2393" s="25" t="str">
        <f>IF($BK653='Dummy Matches Summary'!AL$2,$BM653,"")</f>
        <v/>
      </c>
      <c r="AM2393" s="25" t="str">
        <f>IF($BK653='Dummy Matches Summary'!AM$2,$BM653,"")</f>
        <v/>
      </c>
      <c r="AN2393" s="25" t="str">
        <f>IF($BK653='Dummy Matches Summary'!AN$2,$BM653,"")</f>
        <v/>
      </c>
      <c r="AO2393" s="25" t="str">
        <f>IF($BK653='Dummy Matches Summary'!AO$2,$BM653,"")</f>
        <v/>
      </c>
      <c r="AP2393" s="25" t="str">
        <f>IF($BK653='Dummy Matches Summary'!AP$2,$BM653,"")</f>
        <v/>
      </c>
      <c r="AQ2393" s="25" t="str">
        <f>IF($BK653='Dummy Matches Summary'!AQ$2,$BM653,"")</f>
        <v/>
      </c>
      <c r="AR2393" s="25" t="str">
        <f>IF($BK653='Dummy Matches Summary'!AR$2,$BM653,"")</f>
        <v/>
      </c>
      <c r="AS2393" s="25" t="str">
        <f>IF($BK653='Dummy Matches Summary'!AS$2,$BM653,"")</f>
        <v/>
      </c>
      <c r="AT2393" s="25" t="str">
        <f>IF($BK653='Dummy Matches Summary'!AT$2,$BM653,"")</f>
        <v/>
      </c>
      <c r="AU2393" s="25" t="str">
        <f>IF($BK653='Dummy Matches Summary'!AU$2,$BM653,"")</f>
        <v/>
      </c>
      <c r="AV2393" s="25" t="str">
        <f>IF($BK653='Dummy Matches Summary'!AV$2,$BM653,"")</f>
        <v/>
      </c>
      <c r="AW2393" s="25" t="str">
        <f>IF($BK653='Dummy Matches Summary'!AW$2,$BM653,"")</f>
        <v/>
      </c>
      <c r="AX2393" s="25" t="str">
        <f>IF($BK653='Dummy Matches Summary'!AX$2,$BM653,"")</f>
        <v/>
      </c>
      <c r="AY2393" s="25" t="str">
        <f>IF($BK653='Dummy Matches Summary'!AY$2,$BM653,"")</f>
        <v/>
      </c>
      <c r="AZ2393" s="25" t="str">
        <f>IF($BK653='Dummy Matches Summary'!AZ$2,$BM653,"")</f>
        <v/>
      </c>
      <c r="BA2393" s="25" t="str">
        <f>IF($BK653='Dummy Matches Summary'!BA$2,$BM653,"")</f>
        <v/>
      </c>
      <c r="BB2393" s="25" t="str">
        <f>IF($BK653='Dummy Matches Summary'!BB$2,$BM653,"")</f>
        <v/>
      </c>
      <c r="BC2393" s="25" t="str">
        <f>IF($BK653='Dummy Matches Summary'!BC$2,$BM653,"")</f>
        <v/>
      </c>
      <c r="BD2393" s="25" t="str">
        <f>IF($BK653='Dummy Matches Summary'!BD$2,$BM653,"")</f>
        <v/>
      </c>
      <c r="BE2393" s="25" t="str">
        <f>IF($BK653='Dummy Matches Summary'!BE$2,$BM653,"")</f>
        <v/>
      </c>
      <c r="BF2393" s="25" t="str">
        <f>IF($BK653='Dummy Matches Summary'!BF$2,$BM653,"")</f>
        <v/>
      </c>
      <c r="BG2393" s="25" t="str">
        <f>IF($BK653='Dummy Matches Summary'!BG$2,$BM653,"")</f>
        <v/>
      </c>
    </row>
    <row r="2394" spans="1:59" x14ac:dyDescent="0.3">
      <c r="A2394" s="40">
        <v>2392</v>
      </c>
      <c r="B2394" s="25" t="str">
        <f>IF($BK654='Dummy Matches Summary'!B$2,$BM654,"")</f>
        <v/>
      </c>
      <c r="C2394" s="25" t="str">
        <f>IF($BK654='Dummy Matches Summary'!C$2,$BM654,"")</f>
        <v/>
      </c>
      <c r="D2394" s="25" t="str">
        <f>IF($BK654='Dummy Matches Summary'!D$2,$BM654,"")</f>
        <v/>
      </c>
      <c r="E2394" s="25" t="str">
        <f>IF($BK654='Dummy Matches Summary'!E$2,$BM654,"")</f>
        <v/>
      </c>
      <c r="F2394" s="25" t="str">
        <f>IF($BK654='Dummy Matches Summary'!F$2,$BM654,"")</f>
        <v/>
      </c>
      <c r="G2394" s="25" t="str">
        <f>IF($BK654='Dummy Matches Summary'!G$2,$BM654,"")</f>
        <v/>
      </c>
      <c r="H2394" s="25" t="str">
        <f>IF($BK654='Dummy Matches Summary'!H$2,$BM654,"")</f>
        <v/>
      </c>
      <c r="I2394" s="25" t="str">
        <f>IF($BK654='Dummy Matches Summary'!I$2,$BM654,"")</f>
        <v/>
      </c>
      <c r="J2394" s="25" t="str">
        <f>IF($BK654='Dummy Matches Summary'!J$2,$BM654,"")</f>
        <v/>
      </c>
      <c r="K2394" s="25" t="str">
        <f>IF($BK654='Dummy Matches Summary'!K$2,$BM654,"")</f>
        <v/>
      </c>
      <c r="L2394" s="25" t="str">
        <f>IF($BK654='Dummy Matches Summary'!L$2,$BM654,"")</f>
        <v/>
      </c>
      <c r="M2394" s="25" t="str">
        <f>IF($BK654='Dummy Matches Summary'!M$2,$BM654,"")</f>
        <v/>
      </c>
      <c r="N2394" s="25" t="str">
        <f>IF($BK654='Dummy Matches Summary'!N$2,$BM654,"")</f>
        <v/>
      </c>
      <c r="O2394" s="25" t="str">
        <f>IF($BK654='Dummy Matches Summary'!O$2,$BM654,"")</f>
        <v/>
      </c>
      <c r="P2394" s="25" t="str">
        <f>IF($BK654='Dummy Matches Summary'!P$2,$BM654,"")</f>
        <v/>
      </c>
      <c r="Q2394" s="25" t="str">
        <f>IF($BK654='Dummy Matches Summary'!Q$2,$BM654,"")</f>
        <v/>
      </c>
      <c r="R2394" s="25" t="str">
        <f>IF($BK654='Dummy Matches Summary'!R$2,$BM654,"")</f>
        <v/>
      </c>
      <c r="S2394" s="25" t="str">
        <f>IF($BK654='Dummy Matches Summary'!S$2,$BM654,"")</f>
        <v/>
      </c>
      <c r="T2394" s="25" t="str">
        <f>IF($BK654='Dummy Matches Summary'!T$2,$BM654,"")</f>
        <v/>
      </c>
      <c r="U2394" s="25" t="str">
        <f>IF($BK654='Dummy Matches Summary'!U$2,$BM654,"")</f>
        <v/>
      </c>
      <c r="V2394" s="25" t="str">
        <f>IF($BK654='Dummy Matches Summary'!V$2,$BM654,"")</f>
        <v/>
      </c>
      <c r="W2394" s="25" t="str">
        <f>IF($BK654='Dummy Matches Summary'!W$2,$BM654,"")</f>
        <v/>
      </c>
      <c r="X2394" s="25" t="str">
        <f>IF($BK654='Dummy Matches Summary'!X$2,$BM654,"")</f>
        <v/>
      </c>
      <c r="Y2394" s="25" t="str">
        <f>IF($BK654='Dummy Matches Summary'!Y$2,$BM654,"")</f>
        <v/>
      </c>
      <c r="Z2394" s="25" t="str">
        <f>IF($BK654='Dummy Matches Summary'!Z$2,$BM654,"")</f>
        <v/>
      </c>
      <c r="AA2394" s="25" t="str">
        <f>IF($BK654='Dummy Matches Summary'!AA$2,$BM654,"")</f>
        <v/>
      </c>
      <c r="AB2394" s="25" t="str">
        <f>IF($BK654='Dummy Matches Summary'!AB$2,$BM654,"")</f>
        <v/>
      </c>
      <c r="AC2394" s="25" t="str">
        <f>IF($BK654='Dummy Matches Summary'!AC$2,$BM654,"")</f>
        <v/>
      </c>
      <c r="AD2394" s="25" t="str">
        <f>IF($BK654='Dummy Matches Summary'!AD$2,$BM654,"")</f>
        <v/>
      </c>
      <c r="AE2394" s="25" t="str">
        <f>IF($BK654='Dummy Matches Summary'!AE$2,$BM654,"")</f>
        <v/>
      </c>
      <c r="AF2394" s="25" t="str">
        <f>IF($BK654='Dummy Matches Summary'!AF$2,$BM654,"")</f>
        <v/>
      </c>
      <c r="AG2394" s="25" t="str">
        <f>IF($BK654='Dummy Matches Summary'!AG$2,$BM654,"")</f>
        <v/>
      </c>
      <c r="AH2394" s="25" t="str">
        <f>IF($BK654='Dummy Matches Summary'!AH$2,$BM654,"")</f>
        <v/>
      </c>
      <c r="AI2394" s="25" t="str">
        <f>IF($BK654='Dummy Matches Summary'!AI$2,$BM654,"")</f>
        <v/>
      </c>
      <c r="AJ2394" s="25" t="str">
        <f>IF($BK654='Dummy Matches Summary'!AJ$2,$BM654,"")</f>
        <v/>
      </c>
      <c r="AK2394" s="25" t="str">
        <f>IF($BK654='Dummy Matches Summary'!AK$2,$BM654,"")</f>
        <v/>
      </c>
      <c r="AL2394" s="25" t="str">
        <f>IF($BK654='Dummy Matches Summary'!AL$2,$BM654,"")</f>
        <v/>
      </c>
      <c r="AM2394" s="25" t="str">
        <f>IF($BK654='Dummy Matches Summary'!AM$2,$BM654,"")</f>
        <v/>
      </c>
      <c r="AN2394" s="25" t="str">
        <f>IF($BK654='Dummy Matches Summary'!AN$2,$BM654,"")</f>
        <v/>
      </c>
      <c r="AO2394" s="25" t="str">
        <f>IF($BK654='Dummy Matches Summary'!AO$2,$BM654,"")</f>
        <v/>
      </c>
      <c r="AP2394" s="25" t="str">
        <f>IF($BK654='Dummy Matches Summary'!AP$2,$BM654,"")</f>
        <v/>
      </c>
      <c r="AQ2394" s="25" t="str">
        <f>IF($BK654='Dummy Matches Summary'!AQ$2,$BM654,"")</f>
        <v/>
      </c>
      <c r="AR2394" s="25" t="str">
        <f>IF($BK654='Dummy Matches Summary'!AR$2,$BM654,"")</f>
        <v/>
      </c>
      <c r="AS2394" s="25" t="str">
        <f>IF($BK654='Dummy Matches Summary'!AS$2,$BM654,"")</f>
        <v/>
      </c>
      <c r="AT2394" s="25" t="str">
        <f>IF($BK654='Dummy Matches Summary'!AT$2,$BM654,"")</f>
        <v/>
      </c>
      <c r="AU2394" s="25" t="str">
        <f>IF($BK654='Dummy Matches Summary'!AU$2,$BM654,"")</f>
        <v/>
      </c>
      <c r="AV2394" s="25" t="str">
        <f>IF($BK654='Dummy Matches Summary'!AV$2,$BM654,"")</f>
        <v/>
      </c>
      <c r="AW2394" s="25" t="str">
        <f>IF($BK654='Dummy Matches Summary'!AW$2,$BM654,"")</f>
        <v/>
      </c>
      <c r="AX2394" s="25" t="str">
        <f>IF($BK654='Dummy Matches Summary'!AX$2,$BM654,"")</f>
        <v/>
      </c>
      <c r="AY2394" s="25" t="str">
        <f>IF($BK654='Dummy Matches Summary'!AY$2,$BM654,"")</f>
        <v/>
      </c>
      <c r="AZ2394" s="25" t="str">
        <f>IF($BK654='Dummy Matches Summary'!AZ$2,$BM654,"")</f>
        <v/>
      </c>
      <c r="BA2394" s="25" t="str">
        <f>IF($BK654='Dummy Matches Summary'!BA$2,$BM654,"")</f>
        <v/>
      </c>
      <c r="BB2394" s="25" t="str">
        <f>IF($BK654='Dummy Matches Summary'!BB$2,$BM654,"")</f>
        <v/>
      </c>
      <c r="BC2394" s="25" t="str">
        <f>IF($BK654='Dummy Matches Summary'!BC$2,$BM654,"")</f>
        <v/>
      </c>
      <c r="BD2394" s="25" t="str">
        <f>IF($BK654='Dummy Matches Summary'!BD$2,$BM654,"")</f>
        <v/>
      </c>
      <c r="BE2394" s="25" t="str">
        <f>IF($BK654='Dummy Matches Summary'!BE$2,$BM654,"")</f>
        <v/>
      </c>
      <c r="BF2394" s="25" t="str">
        <f>IF($BK654='Dummy Matches Summary'!BF$2,$BM654,"")</f>
        <v/>
      </c>
      <c r="BG2394" s="25" t="str">
        <f>IF($BK654='Dummy Matches Summary'!BG$2,$BM654,"")</f>
        <v/>
      </c>
    </row>
    <row r="2395" spans="1:59" x14ac:dyDescent="0.3">
      <c r="A2395" s="40">
        <v>2393</v>
      </c>
      <c r="B2395" s="25" t="str">
        <f>IF($BK655='Dummy Matches Summary'!B$2,$BM655,"")</f>
        <v/>
      </c>
      <c r="C2395" s="25" t="str">
        <f>IF($BK655='Dummy Matches Summary'!C$2,$BM655,"")</f>
        <v/>
      </c>
      <c r="D2395" s="25" t="str">
        <f>IF($BK655='Dummy Matches Summary'!D$2,$BM655,"")</f>
        <v/>
      </c>
      <c r="E2395" s="25" t="str">
        <f>IF($BK655='Dummy Matches Summary'!E$2,$BM655,"")</f>
        <v/>
      </c>
      <c r="F2395" s="25" t="str">
        <f>IF($BK655='Dummy Matches Summary'!F$2,$BM655,"")</f>
        <v/>
      </c>
      <c r="G2395" s="25" t="str">
        <f>IF($BK655='Dummy Matches Summary'!G$2,$BM655,"")</f>
        <v/>
      </c>
      <c r="H2395" s="25" t="str">
        <f>IF($BK655='Dummy Matches Summary'!H$2,$BM655,"")</f>
        <v/>
      </c>
      <c r="I2395" s="25" t="str">
        <f>IF($BK655='Dummy Matches Summary'!I$2,$BM655,"")</f>
        <v/>
      </c>
      <c r="J2395" s="25" t="str">
        <f>IF($BK655='Dummy Matches Summary'!J$2,$BM655,"")</f>
        <v/>
      </c>
      <c r="K2395" s="25" t="str">
        <f>IF($BK655='Dummy Matches Summary'!K$2,$BM655,"")</f>
        <v/>
      </c>
      <c r="L2395" s="25" t="str">
        <f>IF($BK655='Dummy Matches Summary'!L$2,$BM655,"")</f>
        <v/>
      </c>
      <c r="M2395" s="25" t="str">
        <f>IF($BK655='Dummy Matches Summary'!M$2,$BM655,"")</f>
        <v/>
      </c>
      <c r="N2395" s="25" t="str">
        <f>IF($BK655='Dummy Matches Summary'!N$2,$BM655,"")</f>
        <v/>
      </c>
      <c r="O2395" s="25" t="str">
        <f>IF($BK655='Dummy Matches Summary'!O$2,$BM655,"")</f>
        <v/>
      </c>
      <c r="P2395" s="25" t="str">
        <f>IF($BK655='Dummy Matches Summary'!P$2,$BM655,"")</f>
        <v/>
      </c>
      <c r="Q2395" s="25" t="str">
        <f>IF($BK655='Dummy Matches Summary'!Q$2,$BM655,"")</f>
        <v/>
      </c>
      <c r="R2395" s="25" t="str">
        <f>IF($BK655='Dummy Matches Summary'!R$2,$BM655,"")</f>
        <v/>
      </c>
      <c r="S2395" s="25" t="str">
        <f>IF($BK655='Dummy Matches Summary'!S$2,$BM655,"")</f>
        <v/>
      </c>
      <c r="T2395" s="25" t="str">
        <f>IF($BK655='Dummy Matches Summary'!T$2,$BM655,"")</f>
        <v/>
      </c>
      <c r="U2395" s="25" t="str">
        <f>IF($BK655='Dummy Matches Summary'!U$2,$BM655,"")</f>
        <v/>
      </c>
      <c r="V2395" s="25" t="str">
        <f>IF($BK655='Dummy Matches Summary'!V$2,$BM655,"")</f>
        <v/>
      </c>
      <c r="W2395" s="25" t="str">
        <f>IF($BK655='Dummy Matches Summary'!W$2,$BM655,"")</f>
        <v/>
      </c>
      <c r="X2395" s="25" t="str">
        <f>IF($BK655='Dummy Matches Summary'!X$2,$BM655,"")</f>
        <v/>
      </c>
      <c r="Y2395" s="25" t="str">
        <f>IF($BK655='Dummy Matches Summary'!Y$2,$BM655,"")</f>
        <v/>
      </c>
      <c r="Z2395" s="25" t="str">
        <f>IF($BK655='Dummy Matches Summary'!Z$2,$BM655,"")</f>
        <v/>
      </c>
      <c r="AA2395" s="25" t="str">
        <f>IF($BK655='Dummy Matches Summary'!AA$2,$BM655,"")</f>
        <v/>
      </c>
      <c r="AB2395" s="25" t="str">
        <f>IF($BK655='Dummy Matches Summary'!AB$2,$BM655,"")</f>
        <v/>
      </c>
      <c r="AC2395" s="25" t="str">
        <f>IF($BK655='Dummy Matches Summary'!AC$2,$BM655,"")</f>
        <v/>
      </c>
      <c r="AD2395" s="25" t="str">
        <f>IF($BK655='Dummy Matches Summary'!AD$2,$BM655,"")</f>
        <v/>
      </c>
      <c r="AE2395" s="25" t="str">
        <f>IF($BK655='Dummy Matches Summary'!AE$2,$BM655,"")</f>
        <v/>
      </c>
      <c r="AF2395" s="25" t="str">
        <f>IF($BK655='Dummy Matches Summary'!AF$2,$BM655,"")</f>
        <v/>
      </c>
      <c r="AG2395" s="25" t="str">
        <f>IF($BK655='Dummy Matches Summary'!AG$2,$BM655,"")</f>
        <v/>
      </c>
      <c r="AH2395" s="25" t="str">
        <f>IF($BK655='Dummy Matches Summary'!AH$2,$BM655,"")</f>
        <v/>
      </c>
      <c r="AI2395" s="25" t="str">
        <f>IF($BK655='Dummy Matches Summary'!AI$2,$BM655,"")</f>
        <v/>
      </c>
      <c r="AJ2395" s="25" t="str">
        <f>IF($BK655='Dummy Matches Summary'!AJ$2,$BM655,"")</f>
        <v/>
      </c>
      <c r="AK2395" s="25" t="str">
        <f>IF($BK655='Dummy Matches Summary'!AK$2,$BM655,"")</f>
        <v/>
      </c>
      <c r="AL2395" s="25" t="str">
        <f>IF($BK655='Dummy Matches Summary'!AL$2,$BM655,"")</f>
        <v/>
      </c>
      <c r="AM2395" s="25" t="str">
        <f>IF($BK655='Dummy Matches Summary'!AM$2,$BM655,"")</f>
        <v/>
      </c>
      <c r="AN2395" s="25" t="str">
        <f>IF($BK655='Dummy Matches Summary'!AN$2,$BM655,"")</f>
        <v/>
      </c>
      <c r="AO2395" s="25" t="str">
        <f>IF($BK655='Dummy Matches Summary'!AO$2,$BM655,"")</f>
        <v/>
      </c>
      <c r="AP2395" s="25" t="str">
        <f>IF($BK655='Dummy Matches Summary'!AP$2,$BM655,"")</f>
        <v/>
      </c>
      <c r="AQ2395" s="25" t="str">
        <f>IF($BK655='Dummy Matches Summary'!AQ$2,$BM655,"")</f>
        <v/>
      </c>
      <c r="AR2395" s="25" t="str">
        <f>IF($BK655='Dummy Matches Summary'!AR$2,$BM655,"")</f>
        <v/>
      </c>
      <c r="AS2395" s="25" t="str">
        <f>IF($BK655='Dummy Matches Summary'!AS$2,$BM655,"")</f>
        <v/>
      </c>
      <c r="AT2395" s="25" t="str">
        <f>IF($BK655='Dummy Matches Summary'!AT$2,$BM655,"")</f>
        <v/>
      </c>
      <c r="AU2395" s="25" t="str">
        <f>IF($BK655='Dummy Matches Summary'!AU$2,$BM655,"")</f>
        <v/>
      </c>
      <c r="AV2395" s="25" t="str">
        <f>IF($BK655='Dummy Matches Summary'!AV$2,$BM655,"")</f>
        <v/>
      </c>
      <c r="AW2395" s="25" t="str">
        <f>IF($BK655='Dummy Matches Summary'!AW$2,$BM655,"")</f>
        <v/>
      </c>
      <c r="AX2395" s="25" t="str">
        <f>IF($BK655='Dummy Matches Summary'!AX$2,$BM655,"")</f>
        <v/>
      </c>
      <c r="AY2395" s="25" t="str">
        <f>IF($BK655='Dummy Matches Summary'!AY$2,$BM655,"")</f>
        <v/>
      </c>
      <c r="AZ2395" s="25" t="str">
        <f>IF($BK655='Dummy Matches Summary'!AZ$2,$BM655,"")</f>
        <v/>
      </c>
      <c r="BA2395" s="25" t="str">
        <f>IF($BK655='Dummy Matches Summary'!BA$2,$BM655,"")</f>
        <v/>
      </c>
      <c r="BB2395" s="25" t="str">
        <f>IF($BK655='Dummy Matches Summary'!BB$2,$BM655,"")</f>
        <v/>
      </c>
      <c r="BC2395" s="25" t="str">
        <f>IF($BK655='Dummy Matches Summary'!BC$2,$BM655,"")</f>
        <v/>
      </c>
      <c r="BD2395" s="25" t="str">
        <f>IF($BK655='Dummy Matches Summary'!BD$2,$BM655,"")</f>
        <v/>
      </c>
      <c r="BE2395" s="25" t="str">
        <f>IF($BK655='Dummy Matches Summary'!BE$2,$BM655,"")</f>
        <v/>
      </c>
      <c r="BF2395" s="25" t="str">
        <f>IF($BK655='Dummy Matches Summary'!BF$2,$BM655,"")</f>
        <v/>
      </c>
      <c r="BG2395" s="25" t="str">
        <f>IF($BK655='Dummy Matches Summary'!BG$2,$BM655,"")</f>
        <v/>
      </c>
    </row>
    <row r="2396" spans="1:59" x14ac:dyDescent="0.3">
      <c r="A2396" s="40">
        <v>2394</v>
      </c>
      <c r="B2396" s="25" t="str">
        <f>IF($BK656='Dummy Matches Summary'!B$2,$BM656,"")</f>
        <v/>
      </c>
      <c r="C2396" s="25" t="str">
        <f>IF($BK656='Dummy Matches Summary'!C$2,$BM656,"")</f>
        <v/>
      </c>
      <c r="D2396" s="25" t="str">
        <f>IF($BK656='Dummy Matches Summary'!D$2,$BM656,"")</f>
        <v/>
      </c>
      <c r="E2396" s="25" t="str">
        <f>IF($BK656='Dummy Matches Summary'!E$2,$BM656,"")</f>
        <v/>
      </c>
      <c r="F2396" s="25" t="str">
        <f>IF($BK656='Dummy Matches Summary'!F$2,$BM656,"")</f>
        <v/>
      </c>
      <c r="G2396" s="25" t="str">
        <f>IF($BK656='Dummy Matches Summary'!G$2,$BM656,"")</f>
        <v/>
      </c>
      <c r="H2396" s="25" t="str">
        <f>IF($BK656='Dummy Matches Summary'!H$2,$BM656,"")</f>
        <v/>
      </c>
      <c r="I2396" s="25" t="str">
        <f>IF($BK656='Dummy Matches Summary'!I$2,$BM656,"")</f>
        <v/>
      </c>
      <c r="J2396" s="25" t="str">
        <f>IF($BK656='Dummy Matches Summary'!J$2,$BM656,"")</f>
        <v/>
      </c>
      <c r="K2396" s="25" t="str">
        <f>IF($BK656='Dummy Matches Summary'!K$2,$BM656,"")</f>
        <v/>
      </c>
      <c r="L2396" s="25" t="str">
        <f>IF($BK656='Dummy Matches Summary'!L$2,$BM656,"")</f>
        <v/>
      </c>
      <c r="M2396" s="25" t="str">
        <f>IF($BK656='Dummy Matches Summary'!M$2,$BM656,"")</f>
        <v/>
      </c>
      <c r="N2396" s="25" t="str">
        <f>IF($BK656='Dummy Matches Summary'!N$2,$BM656,"")</f>
        <v/>
      </c>
      <c r="O2396" s="25" t="str">
        <f>IF($BK656='Dummy Matches Summary'!O$2,$BM656,"")</f>
        <v/>
      </c>
      <c r="P2396" s="25" t="str">
        <f>IF($BK656='Dummy Matches Summary'!P$2,$BM656,"")</f>
        <v/>
      </c>
      <c r="Q2396" s="25" t="str">
        <f>IF($BK656='Dummy Matches Summary'!Q$2,$BM656,"")</f>
        <v/>
      </c>
      <c r="R2396" s="25" t="str">
        <f>IF($BK656='Dummy Matches Summary'!R$2,$BM656,"")</f>
        <v/>
      </c>
      <c r="S2396" s="25" t="str">
        <f>IF($BK656='Dummy Matches Summary'!S$2,$BM656,"")</f>
        <v/>
      </c>
      <c r="T2396" s="25" t="str">
        <f>IF($BK656='Dummy Matches Summary'!T$2,$BM656,"")</f>
        <v/>
      </c>
      <c r="U2396" s="25" t="str">
        <f>IF($BK656='Dummy Matches Summary'!U$2,$BM656,"")</f>
        <v/>
      </c>
      <c r="V2396" s="25" t="str">
        <f>IF($BK656='Dummy Matches Summary'!V$2,$BM656,"")</f>
        <v/>
      </c>
      <c r="W2396" s="25" t="str">
        <f>IF($BK656='Dummy Matches Summary'!W$2,$BM656,"")</f>
        <v/>
      </c>
      <c r="X2396" s="25" t="str">
        <f>IF($BK656='Dummy Matches Summary'!X$2,$BM656,"")</f>
        <v/>
      </c>
      <c r="Y2396" s="25" t="str">
        <f>IF($BK656='Dummy Matches Summary'!Y$2,$BM656,"")</f>
        <v/>
      </c>
      <c r="Z2396" s="25" t="str">
        <f>IF($BK656='Dummy Matches Summary'!Z$2,$BM656,"")</f>
        <v/>
      </c>
      <c r="AA2396" s="25" t="str">
        <f>IF($BK656='Dummy Matches Summary'!AA$2,$BM656,"")</f>
        <v/>
      </c>
      <c r="AB2396" s="25" t="str">
        <f>IF($BK656='Dummy Matches Summary'!AB$2,$BM656,"")</f>
        <v/>
      </c>
      <c r="AC2396" s="25" t="str">
        <f>IF($BK656='Dummy Matches Summary'!AC$2,$BM656,"")</f>
        <v/>
      </c>
      <c r="AD2396" s="25" t="str">
        <f>IF($BK656='Dummy Matches Summary'!AD$2,$BM656,"")</f>
        <v/>
      </c>
      <c r="AE2396" s="25" t="str">
        <f>IF($BK656='Dummy Matches Summary'!AE$2,$BM656,"")</f>
        <v/>
      </c>
      <c r="AF2396" s="25" t="str">
        <f>IF($BK656='Dummy Matches Summary'!AF$2,$BM656,"")</f>
        <v/>
      </c>
      <c r="AG2396" s="25" t="str">
        <f>IF($BK656='Dummy Matches Summary'!AG$2,$BM656,"")</f>
        <v/>
      </c>
      <c r="AH2396" s="25" t="str">
        <f>IF($BK656='Dummy Matches Summary'!AH$2,$BM656,"")</f>
        <v/>
      </c>
      <c r="AI2396" s="25" t="str">
        <f>IF($BK656='Dummy Matches Summary'!AI$2,$BM656,"")</f>
        <v/>
      </c>
      <c r="AJ2396" s="25" t="str">
        <f>IF($BK656='Dummy Matches Summary'!AJ$2,$BM656,"")</f>
        <v/>
      </c>
      <c r="AK2396" s="25" t="str">
        <f>IF($BK656='Dummy Matches Summary'!AK$2,$BM656,"")</f>
        <v/>
      </c>
      <c r="AL2396" s="25" t="str">
        <f>IF($BK656='Dummy Matches Summary'!AL$2,$BM656,"")</f>
        <v/>
      </c>
      <c r="AM2396" s="25" t="str">
        <f>IF($BK656='Dummy Matches Summary'!AM$2,$BM656,"")</f>
        <v/>
      </c>
      <c r="AN2396" s="25" t="str">
        <f>IF($BK656='Dummy Matches Summary'!AN$2,$BM656,"")</f>
        <v/>
      </c>
      <c r="AO2396" s="25" t="str">
        <f>IF($BK656='Dummy Matches Summary'!AO$2,$BM656,"")</f>
        <v/>
      </c>
      <c r="AP2396" s="25" t="str">
        <f>IF($BK656='Dummy Matches Summary'!AP$2,$BM656,"")</f>
        <v/>
      </c>
      <c r="AQ2396" s="25" t="str">
        <f>IF($BK656='Dummy Matches Summary'!AQ$2,$BM656,"")</f>
        <v/>
      </c>
      <c r="AR2396" s="25" t="str">
        <f>IF($BK656='Dummy Matches Summary'!AR$2,$BM656,"")</f>
        <v/>
      </c>
      <c r="AS2396" s="25" t="str">
        <f>IF($BK656='Dummy Matches Summary'!AS$2,$BM656,"")</f>
        <v/>
      </c>
      <c r="AT2396" s="25" t="str">
        <f>IF($BK656='Dummy Matches Summary'!AT$2,$BM656,"")</f>
        <v/>
      </c>
      <c r="AU2396" s="25" t="str">
        <f>IF($BK656='Dummy Matches Summary'!AU$2,$BM656,"")</f>
        <v/>
      </c>
      <c r="AV2396" s="25" t="str">
        <f>IF($BK656='Dummy Matches Summary'!AV$2,$BM656,"")</f>
        <v/>
      </c>
      <c r="AW2396" s="25" t="str">
        <f>IF($BK656='Dummy Matches Summary'!AW$2,$BM656,"")</f>
        <v/>
      </c>
      <c r="AX2396" s="25" t="str">
        <f>IF($BK656='Dummy Matches Summary'!AX$2,$BM656,"")</f>
        <v/>
      </c>
      <c r="AY2396" s="25" t="str">
        <f>IF($BK656='Dummy Matches Summary'!AY$2,$BM656,"")</f>
        <v/>
      </c>
      <c r="AZ2396" s="25" t="str">
        <f>IF($BK656='Dummy Matches Summary'!AZ$2,$BM656,"")</f>
        <v/>
      </c>
      <c r="BA2396" s="25" t="str">
        <f>IF($BK656='Dummy Matches Summary'!BA$2,$BM656,"")</f>
        <v/>
      </c>
      <c r="BB2396" s="25" t="str">
        <f>IF($BK656='Dummy Matches Summary'!BB$2,$BM656,"")</f>
        <v/>
      </c>
      <c r="BC2396" s="25" t="str">
        <f>IF($BK656='Dummy Matches Summary'!BC$2,$BM656,"")</f>
        <v/>
      </c>
      <c r="BD2396" s="25" t="str">
        <f>IF($BK656='Dummy Matches Summary'!BD$2,$BM656,"")</f>
        <v/>
      </c>
      <c r="BE2396" s="25" t="str">
        <f>IF($BK656='Dummy Matches Summary'!BE$2,$BM656,"")</f>
        <v/>
      </c>
      <c r="BF2396" s="25" t="str">
        <f>IF($BK656='Dummy Matches Summary'!BF$2,$BM656,"")</f>
        <v/>
      </c>
      <c r="BG2396" s="25" t="str">
        <f>IF($BK656='Dummy Matches Summary'!BG$2,$BM656,"")</f>
        <v/>
      </c>
    </row>
    <row r="2397" spans="1:59" x14ac:dyDescent="0.3">
      <c r="A2397" s="40">
        <v>2395</v>
      </c>
      <c r="B2397" s="25" t="str">
        <f>IF($BK657='Dummy Matches Summary'!B$2,$BM657,"")</f>
        <v/>
      </c>
      <c r="C2397" s="25" t="str">
        <f>IF($BK657='Dummy Matches Summary'!C$2,$BM657,"")</f>
        <v/>
      </c>
      <c r="D2397" s="25" t="str">
        <f>IF($BK657='Dummy Matches Summary'!D$2,$BM657,"")</f>
        <v/>
      </c>
      <c r="E2397" s="25" t="str">
        <f>IF($BK657='Dummy Matches Summary'!E$2,$BM657,"")</f>
        <v/>
      </c>
      <c r="F2397" s="25" t="str">
        <f>IF($BK657='Dummy Matches Summary'!F$2,$BM657,"")</f>
        <v/>
      </c>
      <c r="G2397" s="25" t="str">
        <f>IF($BK657='Dummy Matches Summary'!G$2,$BM657,"")</f>
        <v/>
      </c>
      <c r="H2397" s="25" t="str">
        <f>IF($BK657='Dummy Matches Summary'!H$2,$BM657,"")</f>
        <v/>
      </c>
      <c r="I2397" s="25" t="str">
        <f>IF($BK657='Dummy Matches Summary'!I$2,$BM657,"")</f>
        <v/>
      </c>
      <c r="J2397" s="25" t="str">
        <f>IF($BK657='Dummy Matches Summary'!J$2,$BM657,"")</f>
        <v/>
      </c>
      <c r="K2397" s="25" t="str">
        <f>IF($BK657='Dummy Matches Summary'!K$2,$BM657,"")</f>
        <v/>
      </c>
      <c r="L2397" s="25" t="str">
        <f>IF($BK657='Dummy Matches Summary'!L$2,$BM657,"")</f>
        <v/>
      </c>
      <c r="M2397" s="25" t="str">
        <f>IF($BK657='Dummy Matches Summary'!M$2,$BM657,"")</f>
        <v/>
      </c>
      <c r="N2397" s="25" t="str">
        <f>IF($BK657='Dummy Matches Summary'!N$2,$BM657,"")</f>
        <v/>
      </c>
      <c r="O2397" s="25" t="str">
        <f>IF($BK657='Dummy Matches Summary'!O$2,$BM657,"")</f>
        <v/>
      </c>
      <c r="P2397" s="25" t="str">
        <f>IF($BK657='Dummy Matches Summary'!P$2,$BM657,"")</f>
        <v/>
      </c>
      <c r="Q2397" s="25" t="str">
        <f>IF($BK657='Dummy Matches Summary'!Q$2,$BM657,"")</f>
        <v/>
      </c>
      <c r="R2397" s="25" t="str">
        <f>IF($BK657='Dummy Matches Summary'!R$2,$BM657,"")</f>
        <v/>
      </c>
      <c r="S2397" s="25" t="str">
        <f>IF($BK657='Dummy Matches Summary'!S$2,$BM657,"")</f>
        <v/>
      </c>
      <c r="T2397" s="25" t="str">
        <f>IF($BK657='Dummy Matches Summary'!T$2,$BM657,"")</f>
        <v/>
      </c>
      <c r="U2397" s="25" t="str">
        <f>IF($BK657='Dummy Matches Summary'!U$2,$BM657,"")</f>
        <v/>
      </c>
      <c r="V2397" s="25" t="str">
        <f>IF($BK657='Dummy Matches Summary'!V$2,$BM657,"")</f>
        <v/>
      </c>
      <c r="W2397" s="25" t="str">
        <f>IF($BK657='Dummy Matches Summary'!W$2,$BM657,"")</f>
        <v/>
      </c>
      <c r="X2397" s="25" t="str">
        <f>IF($BK657='Dummy Matches Summary'!X$2,$BM657,"")</f>
        <v/>
      </c>
      <c r="Y2397" s="25" t="str">
        <f>IF($BK657='Dummy Matches Summary'!Y$2,$BM657,"")</f>
        <v/>
      </c>
      <c r="Z2397" s="25" t="str">
        <f>IF($BK657='Dummy Matches Summary'!Z$2,$BM657,"")</f>
        <v/>
      </c>
      <c r="AA2397" s="25" t="str">
        <f>IF($BK657='Dummy Matches Summary'!AA$2,$BM657,"")</f>
        <v/>
      </c>
      <c r="AB2397" s="25" t="str">
        <f>IF($BK657='Dummy Matches Summary'!AB$2,$BM657,"")</f>
        <v/>
      </c>
      <c r="AC2397" s="25" t="str">
        <f>IF($BK657='Dummy Matches Summary'!AC$2,$BM657,"")</f>
        <v/>
      </c>
      <c r="AD2397" s="25" t="str">
        <f>IF($BK657='Dummy Matches Summary'!AD$2,$BM657,"")</f>
        <v/>
      </c>
      <c r="AE2397" s="25" t="str">
        <f>IF($BK657='Dummy Matches Summary'!AE$2,$BM657,"")</f>
        <v/>
      </c>
      <c r="AF2397" s="25" t="str">
        <f>IF($BK657='Dummy Matches Summary'!AF$2,$BM657,"")</f>
        <v/>
      </c>
      <c r="AG2397" s="25" t="str">
        <f>IF($BK657='Dummy Matches Summary'!AG$2,$BM657,"")</f>
        <v/>
      </c>
      <c r="AH2397" s="25" t="str">
        <f>IF($BK657='Dummy Matches Summary'!AH$2,$BM657,"")</f>
        <v/>
      </c>
      <c r="AI2397" s="25" t="str">
        <f>IF($BK657='Dummy Matches Summary'!AI$2,$BM657,"")</f>
        <v/>
      </c>
      <c r="AJ2397" s="25" t="str">
        <f>IF($BK657='Dummy Matches Summary'!AJ$2,$BM657,"")</f>
        <v/>
      </c>
      <c r="AK2397" s="25" t="str">
        <f>IF($BK657='Dummy Matches Summary'!AK$2,$BM657,"")</f>
        <v/>
      </c>
      <c r="AL2397" s="25" t="str">
        <f>IF($BK657='Dummy Matches Summary'!AL$2,$BM657,"")</f>
        <v/>
      </c>
      <c r="AM2397" s="25" t="str">
        <f>IF($BK657='Dummy Matches Summary'!AM$2,$BM657,"")</f>
        <v/>
      </c>
      <c r="AN2397" s="25" t="str">
        <f>IF($BK657='Dummy Matches Summary'!AN$2,$BM657,"")</f>
        <v/>
      </c>
      <c r="AO2397" s="25" t="str">
        <f>IF($BK657='Dummy Matches Summary'!AO$2,$BM657,"")</f>
        <v/>
      </c>
      <c r="AP2397" s="25" t="str">
        <f>IF($BK657='Dummy Matches Summary'!AP$2,$BM657,"")</f>
        <v/>
      </c>
      <c r="AQ2397" s="25" t="str">
        <f>IF($BK657='Dummy Matches Summary'!AQ$2,$BM657,"")</f>
        <v/>
      </c>
      <c r="AR2397" s="25" t="str">
        <f>IF($BK657='Dummy Matches Summary'!AR$2,$BM657,"")</f>
        <v/>
      </c>
      <c r="AS2397" s="25" t="str">
        <f>IF($BK657='Dummy Matches Summary'!AS$2,$BM657,"")</f>
        <v/>
      </c>
      <c r="AT2397" s="25" t="str">
        <f>IF($BK657='Dummy Matches Summary'!AT$2,$BM657,"")</f>
        <v/>
      </c>
      <c r="AU2397" s="25" t="str">
        <f>IF($BK657='Dummy Matches Summary'!AU$2,$BM657,"")</f>
        <v/>
      </c>
      <c r="AV2397" s="25" t="str">
        <f>IF($BK657='Dummy Matches Summary'!AV$2,$BM657,"")</f>
        <v/>
      </c>
      <c r="AW2397" s="25" t="str">
        <f>IF($BK657='Dummy Matches Summary'!AW$2,$BM657,"")</f>
        <v/>
      </c>
      <c r="AX2397" s="25" t="str">
        <f>IF($BK657='Dummy Matches Summary'!AX$2,$BM657,"")</f>
        <v/>
      </c>
      <c r="AY2397" s="25" t="str">
        <f>IF($BK657='Dummy Matches Summary'!AY$2,$BM657,"")</f>
        <v/>
      </c>
      <c r="AZ2397" s="25" t="str">
        <f>IF($BK657='Dummy Matches Summary'!AZ$2,$BM657,"")</f>
        <v/>
      </c>
      <c r="BA2397" s="25" t="str">
        <f>IF($BK657='Dummy Matches Summary'!BA$2,$BM657,"")</f>
        <v/>
      </c>
      <c r="BB2397" s="25" t="str">
        <f>IF($BK657='Dummy Matches Summary'!BB$2,$BM657,"")</f>
        <v/>
      </c>
      <c r="BC2397" s="25" t="str">
        <f>IF($BK657='Dummy Matches Summary'!BC$2,$BM657,"")</f>
        <v/>
      </c>
      <c r="BD2397" s="25" t="str">
        <f>IF($BK657='Dummy Matches Summary'!BD$2,$BM657,"")</f>
        <v/>
      </c>
      <c r="BE2397" s="25" t="str">
        <f>IF($BK657='Dummy Matches Summary'!BE$2,$BM657,"")</f>
        <v/>
      </c>
      <c r="BF2397" s="25" t="str">
        <f>IF($BK657='Dummy Matches Summary'!BF$2,$BM657,"")</f>
        <v/>
      </c>
      <c r="BG2397" s="25" t="str">
        <f>IF($BK657='Dummy Matches Summary'!BG$2,$BM657,"")</f>
        <v/>
      </c>
    </row>
    <row r="2398" spans="1:59" x14ac:dyDescent="0.3">
      <c r="A2398" s="40">
        <v>2396</v>
      </c>
      <c r="B2398" s="25" t="str">
        <f>IF($BK658='Dummy Matches Summary'!B$2,$BM658,"")</f>
        <v/>
      </c>
      <c r="C2398" s="25" t="str">
        <f>IF($BK658='Dummy Matches Summary'!C$2,$BM658,"")</f>
        <v/>
      </c>
      <c r="D2398" s="25" t="str">
        <f>IF($BK658='Dummy Matches Summary'!D$2,$BM658,"")</f>
        <v/>
      </c>
      <c r="E2398" s="25" t="str">
        <f>IF($BK658='Dummy Matches Summary'!E$2,$BM658,"")</f>
        <v/>
      </c>
      <c r="F2398" s="25" t="str">
        <f>IF($BK658='Dummy Matches Summary'!F$2,$BM658,"")</f>
        <v/>
      </c>
      <c r="G2398" s="25" t="str">
        <f>IF($BK658='Dummy Matches Summary'!G$2,$BM658,"")</f>
        <v/>
      </c>
      <c r="H2398" s="25" t="str">
        <f>IF($BK658='Dummy Matches Summary'!H$2,$BM658,"")</f>
        <v/>
      </c>
      <c r="I2398" s="25" t="str">
        <f>IF($BK658='Dummy Matches Summary'!I$2,$BM658,"")</f>
        <v/>
      </c>
      <c r="J2398" s="25" t="str">
        <f>IF($BK658='Dummy Matches Summary'!J$2,$BM658,"")</f>
        <v/>
      </c>
      <c r="K2398" s="25" t="str">
        <f>IF($BK658='Dummy Matches Summary'!K$2,$BM658,"")</f>
        <v/>
      </c>
      <c r="L2398" s="25" t="str">
        <f>IF($BK658='Dummy Matches Summary'!L$2,$BM658,"")</f>
        <v/>
      </c>
      <c r="M2398" s="25" t="str">
        <f>IF($BK658='Dummy Matches Summary'!M$2,$BM658,"")</f>
        <v/>
      </c>
      <c r="N2398" s="25" t="str">
        <f>IF($BK658='Dummy Matches Summary'!N$2,$BM658,"")</f>
        <v/>
      </c>
      <c r="O2398" s="25" t="str">
        <f>IF($BK658='Dummy Matches Summary'!O$2,$BM658,"")</f>
        <v/>
      </c>
      <c r="P2398" s="25" t="str">
        <f>IF($BK658='Dummy Matches Summary'!P$2,$BM658,"")</f>
        <v/>
      </c>
      <c r="Q2398" s="25" t="str">
        <f>IF($BK658='Dummy Matches Summary'!Q$2,$BM658,"")</f>
        <v/>
      </c>
      <c r="R2398" s="25" t="str">
        <f>IF($BK658='Dummy Matches Summary'!R$2,$BM658,"")</f>
        <v/>
      </c>
      <c r="S2398" s="25" t="str">
        <f>IF($BK658='Dummy Matches Summary'!S$2,$BM658,"")</f>
        <v/>
      </c>
      <c r="T2398" s="25" t="str">
        <f>IF($BK658='Dummy Matches Summary'!T$2,$BM658,"")</f>
        <v/>
      </c>
      <c r="U2398" s="25" t="str">
        <f>IF($BK658='Dummy Matches Summary'!U$2,$BM658,"")</f>
        <v/>
      </c>
      <c r="V2398" s="25" t="str">
        <f>IF($BK658='Dummy Matches Summary'!V$2,$BM658,"")</f>
        <v/>
      </c>
      <c r="W2398" s="25" t="str">
        <f>IF($BK658='Dummy Matches Summary'!W$2,$BM658,"")</f>
        <v/>
      </c>
      <c r="X2398" s="25" t="str">
        <f>IF($BK658='Dummy Matches Summary'!X$2,$BM658,"")</f>
        <v/>
      </c>
      <c r="Y2398" s="25" t="str">
        <f>IF($BK658='Dummy Matches Summary'!Y$2,$BM658,"")</f>
        <v/>
      </c>
      <c r="Z2398" s="25" t="str">
        <f>IF($BK658='Dummy Matches Summary'!Z$2,$BM658,"")</f>
        <v/>
      </c>
      <c r="AA2398" s="25" t="str">
        <f>IF($BK658='Dummy Matches Summary'!AA$2,$BM658,"")</f>
        <v/>
      </c>
      <c r="AB2398" s="25" t="str">
        <f>IF($BK658='Dummy Matches Summary'!AB$2,$BM658,"")</f>
        <v/>
      </c>
      <c r="AC2398" s="25" t="str">
        <f>IF($BK658='Dummy Matches Summary'!AC$2,$BM658,"")</f>
        <v/>
      </c>
      <c r="AD2398" s="25" t="str">
        <f>IF($BK658='Dummy Matches Summary'!AD$2,$BM658,"")</f>
        <v/>
      </c>
      <c r="AE2398" s="25" t="str">
        <f>IF($BK658='Dummy Matches Summary'!AE$2,$BM658,"")</f>
        <v/>
      </c>
      <c r="AF2398" s="25" t="str">
        <f>IF($BK658='Dummy Matches Summary'!AF$2,$BM658,"")</f>
        <v/>
      </c>
      <c r="AG2398" s="25" t="str">
        <f>IF($BK658='Dummy Matches Summary'!AG$2,$BM658,"")</f>
        <v/>
      </c>
      <c r="AH2398" s="25" t="str">
        <f>IF($BK658='Dummy Matches Summary'!AH$2,$BM658,"")</f>
        <v/>
      </c>
      <c r="AI2398" s="25" t="str">
        <f>IF($BK658='Dummy Matches Summary'!AI$2,$BM658,"")</f>
        <v/>
      </c>
      <c r="AJ2398" s="25" t="str">
        <f>IF($BK658='Dummy Matches Summary'!AJ$2,$BM658,"")</f>
        <v/>
      </c>
      <c r="AK2398" s="25" t="str">
        <f>IF($BK658='Dummy Matches Summary'!AK$2,$BM658,"")</f>
        <v/>
      </c>
      <c r="AL2398" s="25" t="str">
        <f>IF($BK658='Dummy Matches Summary'!AL$2,$BM658,"")</f>
        <v/>
      </c>
      <c r="AM2398" s="25" t="str">
        <f>IF($BK658='Dummy Matches Summary'!AM$2,$BM658,"")</f>
        <v/>
      </c>
      <c r="AN2398" s="25" t="str">
        <f>IF($BK658='Dummy Matches Summary'!AN$2,$BM658,"")</f>
        <v/>
      </c>
      <c r="AO2398" s="25" t="str">
        <f>IF($BK658='Dummy Matches Summary'!AO$2,$BM658,"")</f>
        <v/>
      </c>
      <c r="AP2398" s="25" t="str">
        <f>IF($BK658='Dummy Matches Summary'!AP$2,$BM658,"")</f>
        <v/>
      </c>
      <c r="AQ2398" s="25" t="str">
        <f>IF($BK658='Dummy Matches Summary'!AQ$2,$BM658,"")</f>
        <v/>
      </c>
      <c r="AR2398" s="25" t="str">
        <f>IF($BK658='Dummy Matches Summary'!AR$2,$BM658,"")</f>
        <v/>
      </c>
      <c r="AS2398" s="25" t="str">
        <f>IF($BK658='Dummy Matches Summary'!AS$2,$BM658,"")</f>
        <v/>
      </c>
      <c r="AT2398" s="25" t="str">
        <f>IF($BK658='Dummy Matches Summary'!AT$2,$BM658,"")</f>
        <v/>
      </c>
      <c r="AU2398" s="25" t="str">
        <f>IF($BK658='Dummy Matches Summary'!AU$2,$BM658,"")</f>
        <v/>
      </c>
      <c r="AV2398" s="25" t="str">
        <f>IF($BK658='Dummy Matches Summary'!AV$2,$BM658,"")</f>
        <v/>
      </c>
      <c r="AW2398" s="25" t="str">
        <f>IF($BK658='Dummy Matches Summary'!AW$2,$BM658,"")</f>
        <v/>
      </c>
      <c r="AX2398" s="25" t="str">
        <f>IF($BK658='Dummy Matches Summary'!AX$2,$BM658,"")</f>
        <v/>
      </c>
      <c r="AY2398" s="25" t="str">
        <f>IF($BK658='Dummy Matches Summary'!AY$2,$BM658,"")</f>
        <v/>
      </c>
      <c r="AZ2398" s="25" t="str">
        <f>IF($BK658='Dummy Matches Summary'!AZ$2,$BM658,"")</f>
        <v/>
      </c>
      <c r="BA2398" s="25" t="str">
        <f>IF($BK658='Dummy Matches Summary'!BA$2,$BM658,"")</f>
        <v/>
      </c>
      <c r="BB2398" s="25" t="str">
        <f>IF($BK658='Dummy Matches Summary'!BB$2,$BM658,"")</f>
        <v/>
      </c>
      <c r="BC2398" s="25" t="str">
        <f>IF($BK658='Dummy Matches Summary'!BC$2,$BM658,"")</f>
        <v/>
      </c>
      <c r="BD2398" s="25" t="str">
        <f>IF($BK658='Dummy Matches Summary'!BD$2,$BM658,"")</f>
        <v/>
      </c>
      <c r="BE2398" s="25" t="str">
        <f>IF($BK658='Dummy Matches Summary'!BE$2,$BM658,"")</f>
        <v/>
      </c>
      <c r="BF2398" s="25" t="str">
        <f>IF($BK658='Dummy Matches Summary'!BF$2,$BM658,"")</f>
        <v/>
      </c>
      <c r="BG2398" s="25" t="str">
        <f>IF($BK658='Dummy Matches Summary'!BG$2,$BM658,"")</f>
        <v/>
      </c>
    </row>
    <row r="2399" spans="1:59" x14ac:dyDescent="0.3">
      <c r="A2399" s="40">
        <v>2397</v>
      </c>
      <c r="B2399" s="25" t="str">
        <f>IF($BK659='Dummy Matches Summary'!B$2,$BM659,"")</f>
        <v/>
      </c>
      <c r="C2399" s="25" t="str">
        <f>IF($BK659='Dummy Matches Summary'!C$2,$BM659,"")</f>
        <v/>
      </c>
      <c r="D2399" s="25" t="str">
        <f>IF($BK659='Dummy Matches Summary'!D$2,$BM659,"")</f>
        <v/>
      </c>
      <c r="E2399" s="25" t="str">
        <f>IF($BK659='Dummy Matches Summary'!E$2,$BM659,"")</f>
        <v/>
      </c>
      <c r="F2399" s="25" t="str">
        <f>IF($BK659='Dummy Matches Summary'!F$2,$BM659,"")</f>
        <v/>
      </c>
      <c r="G2399" s="25" t="str">
        <f>IF($BK659='Dummy Matches Summary'!G$2,$BM659,"")</f>
        <v/>
      </c>
      <c r="H2399" s="25" t="str">
        <f>IF($BK659='Dummy Matches Summary'!H$2,$BM659,"")</f>
        <v/>
      </c>
      <c r="I2399" s="25" t="str">
        <f>IF($BK659='Dummy Matches Summary'!I$2,$BM659,"")</f>
        <v/>
      </c>
      <c r="J2399" s="25" t="str">
        <f>IF($BK659='Dummy Matches Summary'!J$2,$BM659,"")</f>
        <v/>
      </c>
      <c r="K2399" s="25" t="str">
        <f>IF($BK659='Dummy Matches Summary'!K$2,$BM659,"")</f>
        <v/>
      </c>
      <c r="L2399" s="25" t="str">
        <f>IF($BK659='Dummy Matches Summary'!L$2,$BM659,"")</f>
        <v/>
      </c>
      <c r="M2399" s="25" t="str">
        <f>IF($BK659='Dummy Matches Summary'!M$2,$BM659,"")</f>
        <v/>
      </c>
      <c r="N2399" s="25" t="str">
        <f>IF($BK659='Dummy Matches Summary'!N$2,$BM659,"")</f>
        <v/>
      </c>
      <c r="O2399" s="25" t="str">
        <f>IF($BK659='Dummy Matches Summary'!O$2,$BM659,"")</f>
        <v/>
      </c>
      <c r="P2399" s="25" t="str">
        <f>IF($BK659='Dummy Matches Summary'!P$2,$BM659,"")</f>
        <v/>
      </c>
      <c r="Q2399" s="25" t="str">
        <f>IF($BK659='Dummy Matches Summary'!Q$2,$BM659,"")</f>
        <v/>
      </c>
      <c r="R2399" s="25" t="str">
        <f>IF($BK659='Dummy Matches Summary'!R$2,$BM659,"")</f>
        <v/>
      </c>
      <c r="S2399" s="25" t="str">
        <f>IF($BK659='Dummy Matches Summary'!S$2,$BM659,"")</f>
        <v/>
      </c>
      <c r="T2399" s="25" t="str">
        <f>IF($BK659='Dummy Matches Summary'!T$2,$BM659,"")</f>
        <v/>
      </c>
      <c r="U2399" s="25" t="str">
        <f>IF($BK659='Dummy Matches Summary'!U$2,$BM659,"")</f>
        <v/>
      </c>
      <c r="V2399" s="25" t="str">
        <f>IF($BK659='Dummy Matches Summary'!V$2,$BM659,"")</f>
        <v/>
      </c>
      <c r="W2399" s="25" t="str">
        <f>IF($BK659='Dummy Matches Summary'!W$2,$BM659,"")</f>
        <v/>
      </c>
      <c r="X2399" s="25" t="str">
        <f>IF($BK659='Dummy Matches Summary'!X$2,$BM659,"")</f>
        <v/>
      </c>
      <c r="Y2399" s="25" t="str">
        <f>IF($BK659='Dummy Matches Summary'!Y$2,$BM659,"")</f>
        <v/>
      </c>
      <c r="Z2399" s="25" t="str">
        <f>IF($BK659='Dummy Matches Summary'!Z$2,$BM659,"")</f>
        <v/>
      </c>
      <c r="AA2399" s="25" t="str">
        <f>IF($BK659='Dummy Matches Summary'!AA$2,$BM659,"")</f>
        <v/>
      </c>
      <c r="AB2399" s="25" t="str">
        <f>IF($BK659='Dummy Matches Summary'!AB$2,$BM659,"")</f>
        <v/>
      </c>
      <c r="AC2399" s="25" t="str">
        <f>IF($BK659='Dummy Matches Summary'!AC$2,$BM659,"")</f>
        <v/>
      </c>
      <c r="AD2399" s="25" t="str">
        <f>IF($BK659='Dummy Matches Summary'!AD$2,$BM659,"")</f>
        <v/>
      </c>
      <c r="AE2399" s="25" t="str">
        <f>IF($BK659='Dummy Matches Summary'!AE$2,$BM659,"")</f>
        <v/>
      </c>
      <c r="AF2399" s="25" t="str">
        <f>IF($BK659='Dummy Matches Summary'!AF$2,$BM659,"")</f>
        <v/>
      </c>
      <c r="AG2399" s="25" t="str">
        <f>IF($BK659='Dummy Matches Summary'!AG$2,$BM659,"")</f>
        <v/>
      </c>
      <c r="AH2399" s="25" t="str">
        <f>IF($BK659='Dummy Matches Summary'!AH$2,$BM659,"")</f>
        <v/>
      </c>
      <c r="AI2399" s="25" t="str">
        <f>IF($BK659='Dummy Matches Summary'!AI$2,$BM659,"")</f>
        <v/>
      </c>
      <c r="AJ2399" s="25" t="str">
        <f>IF($BK659='Dummy Matches Summary'!AJ$2,$BM659,"")</f>
        <v/>
      </c>
      <c r="AK2399" s="25" t="str">
        <f>IF($BK659='Dummy Matches Summary'!AK$2,$BM659,"")</f>
        <v/>
      </c>
      <c r="AL2399" s="25" t="str">
        <f>IF($BK659='Dummy Matches Summary'!AL$2,$BM659,"")</f>
        <v/>
      </c>
      <c r="AM2399" s="25" t="str">
        <f>IF($BK659='Dummy Matches Summary'!AM$2,$BM659,"")</f>
        <v/>
      </c>
      <c r="AN2399" s="25" t="str">
        <f>IF($BK659='Dummy Matches Summary'!AN$2,$BM659,"")</f>
        <v/>
      </c>
      <c r="AO2399" s="25" t="str">
        <f>IF($BK659='Dummy Matches Summary'!AO$2,$BM659,"")</f>
        <v/>
      </c>
      <c r="AP2399" s="25" t="str">
        <f>IF($BK659='Dummy Matches Summary'!AP$2,$BM659,"")</f>
        <v/>
      </c>
      <c r="AQ2399" s="25" t="str">
        <f>IF($BK659='Dummy Matches Summary'!AQ$2,$BM659,"")</f>
        <v/>
      </c>
      <c r="AR2399" s="25" t="str">
        <f>IF($BK659='Dummy Matches Summary'!AR$2,$BM659,"")</f>
        <v/>
      </c>
      <c r="AS2399" s="25" t="str">
        <f>IF($BK659='Dummy Matches Summary'!AS$2,$BM659,"")</f>
        <v/>
      </c>
      <c r="AT2399" s="25" t="str">
        <f>IF($BK659='Dummy Matches Summary'!AT$2,$BM659,"")</f>
        <v/>
      </c>
      <c r="AU2399" s="25" t="str">
        <f>IF($BK659='Dummy Matches Summary'!AU$2,$BM659,"")</f>
        <v/>
      </c>
      <c r="AV2399" s="25" t="str">
        <f>IF($BK659='Dummy Matches Summary'!AV$2,$BM659,"")</f>
        <v/>
      </c>
      <c r="AW2399" s="25" t="str">
        <f>IF($BK659='Dummy Matches Summary'!AW$2,$BM659,"")</f>
        <v/>
      </c>
      <c r="AX2399" s="25" t="str">
        <f>IF($BK659='Dummy Matches Summary'!AX$2,$BM659,"")</f>
        <v/>
      </c>
      <c r="AY2399" s="25" t="str">
        <f>IF($BK659='Dummy Matches Summary'!AY$2,$BM659,"")</f>
        <v/>
      </c>
      <c r="AZ2399" s="25" t="str">
        <f>IF($BK659='Dummy Matches Summary'!AZ$2,$BM659,"")</f>
        <v/>
      </c>
      <c r="BA2399" s="25" t="str">
        <f>IF($BK659='Dummy Matches Summary'!BA$2,$BM659,"")</f>
        <v/>
      </c>
      <c r="BB2399" s="25" t="str">
        <f>IF($BK659='Dummy Matches Summary'!BB$2,$BM659,"")</f>
        <v/>
      </c>
      <c r="BC2399" s="25" t="str">
        <f>IF($BK659='Dummy Matches Summary'!BC$2,$BM659,"")</f>
        <v/>
      </c>
      <c r="BD2399" s="25" t="str">
        <f>IF($BK659='Dummy Matches Summary'!BD$2,$BM659,"")</f>
        <v/>
      </c>
      <c r="BE2399" s="25" t="str">
        <f>IF($BK659='Dummy Matches Summary'!BE$2,$BM659,"")</f>
        <v/>
      </c>
      <c r="BF2399" s="25" t="str">
        <f>IF($BK659='Dummy Matches Summary'!BF$2,$BM659,"")</f>
        <v/>
      </c>
      <c r="BG2399" s="25" t="str">
        <f>IF($BK659='Dummy Matches Summary'!BG$2,$BM659,"")</f>
        <v/>
      </c>
    </row>
    <row r="2400" spans="1:59" x14ac:dyDescent="0.3">
      <c r="A2400" s="40">
        <v>2398</v>
      </c>
      <c r="B2400" s="25" t="str">
        <f>IF($BK660='Dummy Matches Summary'!B$2,$BM660,"")</f>
        <v/>
      </c>
      <c r="C2400" s="25" t="str">
        <f>IF($BK660='Dummy Matches Summary'!C$2,$BM660,"")</f>
        <v/>
      </c>
      <c r="D2400" s="25" t="str">
        <f>IF($BK660='Dummy Matches Summary'!D$2,$BM660,"")</f>
        <v/>
      </c>
      <c r="E2400" s="25" t="str">
        <f>IF($BK660='Dummy Matches Summary'!E$2,$BM660,"")</f>
        <v/>
      </c>
      <c r="F2400" s="25" t="str">
        <f>IF($BK660='Dummy Matches Summary'!F$2,$BM660,"")</f>
        <v/>
      </c>
      <c r="G2400" s="25" t="str">
        <f>IF($BK660='Dummy Matches Summary'!G$2,$BM660,"")</f>
        <v/>
      </c>
      <c r="H2400" s="25" t="str">
        <f>IF($BK660='Dummy Matches Summary'!H$2,$BM660,"")</f>
        <v/>
      </c>
      <c r="I2400" s="25" t="str">
        <f>IF($BK660='Dummy Matches Summary'!I$2,$BM660,"")</f>
        <v/>
      </c>
      <c r="J2400" s="25" t="str">
        <f>IF($BK660='Dummy Matches Summary'!J$2,$BM660,"")</f>
        <v/>
      </c>
      <c r="K2400" s="25" t="str">
        <f>IF($BK660='Dummy Matches Summary'!K$2,$BM660,"")</f>
        <v/>
      </c>
      <c r="L2400" s="25" t="str">
        <f>IF($BK660='Dummy Matches Summary'!L$2,$BM660,"")</f>
        <v/>
      </c>
      <c r="M2400" s="25" t="str">
        <f>IF($BK660='Dummy Matches Summary'!M$2,$BM660,"")</f>
        <v/>
      </c>
      <c r="N2400" s="25" t="str">
        <f>IF($BK660='Dummy Matches Summary'!N$2,$BM660,"")</f>
        <v/>
      </c>
      <c r="O2400" s="25" t="str">
        <f>IF($BK660='Dummy Matches Summary'!O$2,$BM660,"")</f>
        <v/>
      </c>
      <c r="P2400" s="25" t="str">
        <f>IF($BK660='Dummy Matches Summary'!P$2,$BM660,"")</f>
        <v/>
      </c>
      <c r="Q2400" s="25" t="str">
        <f>IF($BK660='Dummy Matches Summary'!Q$2,$BM660,"")</f>
        <v/>
      </c>
      <c r="R2400" s="25" t="str">
        <f>IF($BK660='Dummy Matches Summary'!R$2,$BM660,"")</f>
        <v/>
      </c>
      <c r="S2400" s="25" t="str">
        <f>IF($BK660='Dummy Matches Summary'!S$2,$BM660,"")</f>
        <v/>
      </c>
      <c r="T2400" s="25" t="str">
        <f>IF($BK660='Dummy Matches Summary'!T$2,$BM660,"")</f>
        <v/>
      </c>
      <c r="U2400" s="25" t="str">
        <f>IF($BK660='Dummy Matches Summary'!U$2,$BM660,"")</f>
        <v/>
      </c>
      <c r="V2400" s="25" t="str">
        <f>IF($BK660='Dummy Matches Summary'!V$2,$BM660,"")</f>
        <v/>
      </c>
      <c r="W2400" s="25" t="str">
        <f>IF($BK660='Dummy Matches Summary'!W$2,$BM660,"")</f>
        <v/>
      </c>
      <c r="X2400" s="25" t="str">
        <f>IF($BK660='Dummy Matches Summary'!X$2,$BM660,"")</f>
        <v/>
      </c>
      <c r="Y2400" s="25" t="str">
        <f>IF($BK660='Dummy Matches Summary'!Y$2,$BM660,"")</f>
        <v/>
      </c>
      <c r="Z2400" s="25" t="str">
        <f>IF($BK660='Dummy Matches Summary'!Z$2,$BM660,"")</f>
        <v/>
      </c>
      <c r="AA2400" s="25" t="str">
        <f>IF($BK660='Dummy Matches Summary'!AA$2,$BM660,"")</f>
        <v/>
      </c>
      <c r="AB2400" s="25" t="str">
        <f>IF($BK660='Dummy Matches Summary'!AB$2,$BM660,"")</f>
        <v/>
      </c>
      <c r="AC2400" s="25" t="str">
        <f>IF($BK660='Dummy Matches Summary'!AC$2,$BM660,"")</f>
        <v/>
      </c>
      <c r="AD2400" s="25" t="str">
        <f>IF($BK660='Dummy Matches Summary'!AD$2,$BM660,"")</f>
        <v/>
      </c>
      <c r="AE2400" s="25" t="str">
        <f>IF($BK660='Dummy Matches Summary'!AE$2,$BM660,"")</f>
        <v/>
      </c>
      <c r="AF2400" s="25" t="str">
        <f>IF($BK660='Dummy Matches Summary'!AF$2,$BM660,"")</f>
        <v/>
      </c>
      <c r="AG2400" s="25" t="str">
        <f>IF($BK660='Dummy Matches Summary'!AG$2,$BM660,"")</f>
        <v/>
      </c>
      <c r="AH2400" s="25" t="str">
        <f>IF($BK660='Dummy Matches Summary'!AH$2,$BM660,"")</f>
        <v/>
      </c>
      <c r="AI2400" s="25" t="str">
        <f>IF($BK660='Dummy Matches Summary'!AI$2,$BM660,"")</f>
        <v/>
      </c>
      <c r="AJ2400" s="25" t="str">
        <f>IF($BK660='Dummy Matches Summary'!AJ$2,$BM660,"")</f>
        <v/>
      </c>
      <c r="AK2400" s="25" t="str">
        <f>IF($BK660='Dummy Matches Summary'!AK$2,$BM660,"")</f>
        <v/>
      </c>
      <c r="AL2400" s="25" t="str">
        <f>IF($BK660='Dummy Matches Summary'!AL$2,$BM660,"")</f>
        <v/>
      </c>
      <c r="AM2400" s="25" t="str">
        <f>IF($BK660='Dummy Matches Summary'!AM$2,$BM660,"")</f>
        <v/>
      </c>
      <c r="AN2400" s="25" t="str">
        <f>IF($BK660='Dummy Matches Summary'!AN$2,$BM660,"")</f>
        <v/>
      </c>
      <c r="AO2400" s="25" t="str">
        <f>IF($BK660='Dummy Matches Summary'!AO$2,$BM660,"")</f>
        <v/>
      </c>
      <c r="AP2400" s="25" t="str">
        <f>IF($BK660='Dummy Matches Summary'!AP$2,$BM660,"")</f>
        <v/>
      </c>
      <c r="AQ2400" s="25" t="str">
        <f>IF($BK660='Dummy Matches Summary'!AQ$2,$BM660,"")</f>
        <v/>
      </c>
      <c r="AR2400" s="25" t="str">
        <f>IF($BK660='Dummy Matches Summary'!AR$2,$BM660,"")</f>
        <v/>
      </c>
      <c r="AS2400" s="25" t="str">
        <f>IF($BK660='Dummy Matches Summary'!AS$2,$BM660,"")</f>
        <v/>
      </c>
      <c r="AT2400" s="25" t="str">
        <f>IF($BK660='Dummy Matches Summary'!AT$2,$BM660,"")</f>
        <v/>
      </c>
      <c r="AU2400" s="25" t="str">
        <f>IF($BK660='Dummy Matches Summary'!AU$2,$BM660,"")</f>
        <v/>
      </c>
      <c r="AV2400" s="25" t="str">
        <f>IF($BK660='Dummy Matches Summary'!AV$2,$BM660,"")</f>
        <v/>
      </c>
      <c r="AW2400" s="25" t="str">
        <f>IF($BK660='Dummy Matches Summary'!AW$2,$BM660,"")</f>
        <v/>
      </c>
      <c r="AX2400" s="25" t="str">
        <f>IF($BK660='Dummy Matches Summary'!AX$2,$BM660,"")</f>
        <v/>
      </c>
      <c r="AY2400" s="25" t="str">
        <f>IF($BK660='Dummy Matches Summary'!AY$2,$BM660,"")</f>
        <v/>
      </c>
      <c r="AZ2400" s="25" t="str">
        <f>IF($BK660='Dummy Matches Summary'!AZ$2,$BM660,"")</f>
        <v/>
      </c>
      <c r="BA2400" s="25" t="str">
        <f>IF($BK660='Dummy Matches Summary'!BA$2,$BM660,"")</f>
        <v/>
      </c>
      <c r="BB2400" s="25" t="str">
        <f>IF($BK660='Dummy Matches Summary'!BB$2,$BM660,"")</f>
        <v/>
      </c>
      <c r="BC2400" s="25" t="str">
        <f>IF($BK660='Dummy Matches Summary'!BC$2,$BM660,"")</f>
        <v/>
      </c>
      <c r="BD2400" s="25" t="str">
        <f>IF($BK660='Dummy Matches Summary'!BD$2,$BM660,"")</f>
        <v/>
      </c>
      <c r="BE2400" s="25" t="str">
        <f>IF($BK660='Dummy Matches Summary'!BE$2,$BM660,"")</f>
        <v/>
      </c>
      <c r="BF2400" s="25" t="str">
        <f>IF($BK660='Dummy Matches Summary'!BF$2,$BM660,"")</f>
        <v/>
      </c>
      <c r="BG2400" s="25" t="str">
        <f>IF($BK660='Dummy Matches Summary'!BG$2,$BM660,"")</f>
        <v/>
      </c>
    </row>
    <row r="2401" spans="1:59" x14ac:dyDescent="0.3">
      <c r="A2401" s="40">
        <v>2399</v>
      </c>
      <c r="B2401" s="25" t="str">
        <f>IF($BK661='Dummy Matches Summary'!B$2,$BM661,"")</f>
        <v/>
      </c>
      <c r="C2401" s="25" t="str">
        <f>IF($BK661='Dummy Matches Summary'!C$2,$BM661,"")</f>
        <v/>
      </c>
      <c r="D2401" s="25" t="str">
        <f>IF($BK661='Dummy Matches Summary'!D$2,$BM661,"")</f>
        <v/>
      </c>
      <c r="E2401" s="25" t="str">
        <f>IF($BK661='Dummy Matches Summary'!E$2,$BM661,"")</f>
        <v/>
      </c>
      <c r="F2401" s="25" t="str">
        <f>IF($BK661='Dummy Matches Summary'!F$2,$BM661,"")</f>
        <v/>
      </c>
      <c r="G2401" s="25" t="str">
        <f>IF($BK661='Dummy Matches Summary'!G$2,$BM661,"")</f>
        <v/>
      </c>
      <c r="H2401" s="25" t="str">
        <f>IF($BK661='Dummy Matches Summary'!H$2,$BM661,"")</f>
        <v/>
      </c>
      <c r="I2401" s="25" t="str">
        <f>IF($BK661='Dummy Matches Summary'!I$2,$BM661,"")</f>
        <v/>
      </c>
      <c r="J2401" s="25" t="str">
        <f>IF($BK661='Dummy Matches Summary'!J$2,$BM661,"")</f>
        <v/>
      </c>
      <c r="K2401" s="25" t="str">
        <f>IF($BK661='Dummy Matches Summary'!K$2,$BM661,"")</f>
        <v/>
      </c>
      <c r="L2401" s="25" t="str">
        <f>IF($BK661='Dummy Matches Summary'!L$2,$BM661,"")</f>
        <v/>
      </c>
      <c r="M2401" s="25" t="str">
        <f>IF($BK661='Dummy Matches Summary'!M$2,$BM661,"")</f>
        <v/>
      </c>
      <c r="N2401" s="25" t="str">
        <f>IF($BK661='Dummy Matches Summary'!N$2,$BM661,"")</f>
        <v/>
      </c>
      <c r="O2401" s="25" t="str">
        <f>IF($BK661='Dummy Matches Summary'!O$2,$BM661,"")</f>
        <v/>
      </c>
      <c r="P2401" s="25" t="str">
        <f>IF($BK661='Dummy Matches Summary'!P$2,$BM661,"")</f>
        <v/>
      </c>
      <c r="Q2401" s="25" t="str">
        <f>IF($BK661='Dummy Matches Summary'!Q$2,$BM661,"")</f>
        <v/>
      </c>
      <c r="R2401" s="25" t="str">
        <f>IF($BK661='Dummy Matches Summary'!R$2,$BM661,"")</f>
        <v/>
      </c>
      <c r="S2401" s="25" t="str">
        <f>IF($BK661='Dummy Matches Summary'!S$2,$BM661,"")</f>
        <v/>
      </c>
      <c r="T2401" s="25" t="str">
        <f>IF($BK661='Dummy Matches Summary'!T$2,$BM661,"")</f>
        <v/>
      </c>
      <c r="U2401" s="25" t="str">
        <f>IF($BK661='Dummy Matches Summary'!U$2,$BM661,"")</f>
        <v/>
      </c>
      <c r="V2401" s="25" t="str">
        <f>IF($BK661='Dummy Matches Summary'!V$2,$BM661,"")</f>
        <v/>
      </c>
      <c r="W2401" s="25" t="str">
        <f>IF($BK661='Dummy Matches Summary'!W$2,$BM661,"")</f>
        <v/>
      </c>
      <c r="X2401" s="25" t="str">
        <f>IF($BK661='Dummy Matches Summary'!X$2,$BM661,"")</f>
        <v/>
      </c>
      <c r="Y2401" s="25" t="str">
        <f>IF($BK661='Dummy Matches Summary'!Y$2,$BM661,"")</f>
        <v/>
      </c>
      <c r="Z2401" s="25" t="str">
        <f>IF($BK661='Dummy Matches Summary'!Z$2,$BM661,"")</f>
        <v/>
      </c>
      <c r="AA2401" s="25" t="str">
        <f>IF($BK661='Dummy Matches Summary'!AA$2,$BM661,"")</f>
        <v/>
      </c>
      <c r="AB2401" s="25" t="str">
        <f>IF($BK661='Dummy Matches Summary'!AB$2,$BM661,"")</f>
        <v/>
      </c>
      <c r="AC2401" s="25" t="str">
        <f>IF($BK661='Dummy Matches Summary'!AC$2,$BM661,"")</f>
        <v/>
      </c>
      <c r="AD2401" s="25" t="str">
        <f>IF($BK661='Dummy Matches Summary'!AD$2,$BM661,"")</f>
        <v/>
      </c>
      <c r="AE2401" s="25" t="str">
        <f>IF($BK661='Dummy Matches Summary'!AE$2,$BM661,"")</f>
        <v/>
      </c>
      <c r="AF2401" s="25" t="str">
        <f>IF($BK661='Dummy Matches Summary'!AF$2,$BM661,"")</f>
        <v/>
      </c>
      <c r="AG2401" s="25" t="str">
        <f>IF($BK661='Dummy Matches Summary'!AG$2,$BM661,"")</f>
        <v/>
      </c>
      <c r="AH2401" s="25" t="str">
        <f>IF($BK661='Dummy Matches Summary'!AH$2,$BM661,"")</f>
        <v/>
      </c>
      <c r="AI2401" s="25" t="str">
        <f>IF($BK661='Dummy Matches Summary'!AI$2,$BM661,"")</f>
        <v/>
      </c>
      <c r="AJ2401" s="25" t="str">
        <f>IF($BK661='Dummy Matches Summary'!AJ$2,$BM661,"")</f>
        <v/>
      </c>
      <c r="AK2401" s="25" t="str">
        <f>IF($BK661='Dummy Matches Summary'!AK$2,$BM661,"")</f>
        <v/>
      </c>
      <c r="AL2401" s="25" t="str">
        <f>IF($BK661='Dummy Matches Summary'!AL$2,$BM661,"")</f>
        <v/>
      </c>
      <c r="AM2401" s="25" t="str">
        <f>IF($BK661='Dummy Matches Summary'!AM$2,$BM661,"")</f>
        <v/>
      </c>
      <c r="AN2401" s="25" t="str">
        <f>IF($BK661='Dummy Matches Summary'!AN$2,$BM661,"")</f>
        <v/>
      </c>
      <c r="AO2401" s="25" t="str">
        <f>IF($BK661='Dummy Matches Summary'!AO$2,$BM661,"")</f>
        <v/>
      </c>
      <c r="AP2401" s="25" t="str">
        <f>IF($BK661='Dummy Matches Summary'!AP$2,$BM661,"")</f>
        <v/>
      </c>
      <c r="AQ2401" s="25" t="str">
        <f>IF($BK661='Dummy Matches Summary'!AQ$2,$BM661,"")</f>
        <v/>
      </c>
      <c r="AR2401" s="25" t="str">
        <f>IF($BK661='Dummy Matches Summary'!AR$2,$BM661,"")</f>
        <v/>
      </c>
      <c r="AS2401" s="25" t="str">
        <f>IF($BK661='Dummy Matches Summary'!AS$2,$BM661,"")</f>
        <v/>
      </c>
      <c r="AT2401" s="25" t="str">
        <f>IF($BK661='Dummy Matches Summary'!AT$2,$BM661,"")</f>
        <v/>
      </c>
      <c r="AU2401" s="25" t="str">
        <f>IF($BK661='Dummy Matches Summary'!AU$2,$BM661,"")</f>
        <v/>
      </c>
      <c r="AV2401" s="25" t="str">
        <f>IF($BK661='Dummy Matches Summary'!AV$2,$BM661,"")</f>
        <v/>
      </c>
      <c r="AW2401" s="25" t="str">
        <f>IF($BK661='Dummy Matches Summary'!AW$2,$BM661,"")</f>
        <v/>
      </c>
      <c r="AX2401" s="25" t="str">
        <f>IF($BK661='Dummy Matches Summary'!AX$2,$BM661,"")</f>
        <v/>
      </c>
      <c r="AY2401" s="25" t="str">
        <f>IF($BK661='Dummy Matches Summary'!AY$2,$BM661,"")</f>
        <v/>
      </c>
      <c r="AZ2401" s="25" t="str">
        <f>IF($BK661='Dummy Matches Summary'!AZ$2,$BM661,"")</f>
        <v/>
      </c>
      <c r="BA2401" s="25" t="str">
        <f>IF($BK661='Dummy Matches Summary'!BA$2,$BM661,"")</f>
        <v/>
      </c>
      <c r="BB2401" s="25" t="str">
        <f>IF($BK661='Dummy Matches Summary'!BB$2,$BM661,"")</f>
        <v/>
      </c>
      <c r="BC2401" s="25" t="str">
        <f>IF($BK661='Dummy Matches Summary'!BC$2,$BM661,"")</f>
        <v/>
      </c>
      <c r="BD2401" s="25" t="str">
        <f>IF($BK661='Dummy Matches Summary'!BD$2,$BM661,"")</f>
        <v/>
      </c>
      <c r="BE2401" s="25" t="str">
        <f>IF($BK661='Dummy Matches Summary'!BE$2,$BM661,"")</f>
        <v/>
      </c>
      <c r="BF2401" s="25" t="str">
        <f>IF($BK661='Dummy Matches Summary'!BF$2,$BM661,"")</f>
        <v/>
      </c>
      <c r="BG2401" s="25" t="str">
        <f>IF($BK661='Dummy Matches Summary'!BG$2,$BM661,"")</f>
        <v/>
      </c>
    </row>
    <row r="2402" spans="1:59" x14ac:dyDescent="0.3">
      <c r="A2402" s="40">
        <v>2400</v>
      </c>
      <c r="B2402" s="25" t="str">
        <f>IF($BK662='Dummy Matches Summary'!B$2,$BM662,"")</f>
        <v/>
      </c>
      <c r="C2402" s="25" t="str">
        <f>IF($BK662='Dummy Matches Summary'!C$2,$BM662,"")</f>
        <v/>
      </c>
      <c r="D2402" s="25" t="str">
        <f>IF($BK662='Dummy Matches Summary'!D$2,$BM662,"")</f>
        <v/>
      </c>
      <c r="E2402" s="25" t="str">
        <f>IF($BK662='Dummy Matches Summary'!E$2,$BM662,"")</f>
        <v/>
      </c>
      <c r="F2402" s="25" t="str">
        <f>IF($BK662='Dummy Matches Summary'!F$2,$BM662,"")</f>
        <v/>
      </c>
      <c r="G2402" s="25" t="str">
        <f>IF($BK662='Dummy Matches Summary'!G$2,$BM662,"")</f>
        <v/>
      </c>
      <c r="H2402" s="25" t="str">
        <f>IF($BK662='Dummy Matches Summary'!H$2,$BM662,"")</f>
        <v/>
      </c>
      <c r="I2402" s="25" t="str">
        <f>IF($BK662='Dummy Matches Summary'!I$2,$BM662,"")</f>
        <v/>
      </c>
      <c r="J2402" s="25" t="str">
        <f>IF($BK662='Dummy Matches Summary'!J$2,$BM662,"")</f>
        <v/>
      </c>
      <c r="K2402" s="25" t="str">
        <f>IF($BK662='Dummy Matches Summary'!K$2,$BM662,"")</f>
        <v/>
      </c>
      <c r="L2402" s="25" t="str">
        <f>IF($BK662='Dummy Matches Summary'!L$2,$BM662,"")</f>
        <v/>
      </c>
      <c r="M2402" s="25" t="str">
        <f>IF($BK662='Dummy Matches Summary'!M$2,$BM662,"")</f>
        <v/>
      </c>
      <c r="N2402" s="25" t="str">
        <f>IF($BK662='Dummy Matches Summary'!N$2,$BM662,"")</f>
        <v/>
      </c>
      <c r="O2402" s="25" t="str">
        <f>IF($BK662='Dummy Matches Summary'!O$2,$BM662,"")</f>
        <v/>
      </c>
      <c r="P2402" s="25" t="str">
        <f>IF($BK662='Dummy Matches Summary'!P$2,$BM662,"")</f>
        <v/>
      </c>
      <c r="Q2402" s="25" t="str">
        <f>IF($BK662='Dummy Matches Summary'!Q$2,$BM662,"")</f>
        <v/>
      </c>
      <c r="R2402" s="25" t="str">
        <f>IF($BK662='Dummy Matches Summary'!R$2,$BM662,"")</f>
        <v/>
      </c>
      <c r="S2402" s="25" t="str">
        <f>IF($BK662='Dummy Matches Summary'!S$2,$BM662,"")</f>
        <v/>
      </c>
      <c r="T2402" s="25" t="str">
        <f>IF($BK662='Dummy Matches Summary'!T$2,$BM662,"")</f>
        <v/>
      </c>
      <c r="U2402" s="25" t="str">
        <f>IF($BK662='Dummy Matches Summary'!U$2,$BM662,"")</f>
        <v/>
      </c>
      <c r="V2402" s="25" t="str">
        <f>IF($BK662='Dummy Matches Summary'!V$2,$BM662,"")</f>
        <v/>
      </c>
      <c r="W2402" s="25" t="str">
        <f>IF($BK662='Dummy Matches Summary'!W$2,$BM662,"")</f>
        <v/>
      </c>
      <c r="X2402" s="25" t="str">
        <f>IF($BK662='Dummy Matches Summary'!X$2,$BM662,"")</f>
        <v/>
      </c>
      <c r="Y2402" s="25" t="str">
        <f>IF($BK662='Dummy Matches Summary'!Y$2,$BM662,"")</f>
        <v/>
      </c>
      <c r="Z2402" s="25" t="str">
        <f>IF($BK662='Dummy Matches Summary'!Z$2,$BM662,"")</f>
        <v/>
      </c>
      <c r="AA2402" s="25" t="str">
        <f>IF($BK662='Dummy Matches Summary'!AA$2,$BM662,"")</f>
        <v/>
      </c>
      <c r="AB2402" s="25" t="str">
        <f>IF($BK662='Dummy Matches Summary'!AB$2,$BM662,"")</f>
        <v/>
      </c>
      <c r="AC2402" s="25" t="str">
        <f>IF($BK662='Dummy Matches Summary'!AC$2,$BM662,"")</f>
        <v/>
      </c>
      <c r="AD2402" s="25" t="str">
        <f>IF($BK662='Dummy Matches Summary'!AD$2,$BM662,"")</f>
        <v/>
      </c>
      <c r="AE2402" s="25" t="str">
        <f>IF($BK662='Dummy Matches Summary'!AE$2,$BM662,"")</f>
        <v/>
      </c>
      <c r="AF2402" s="25" t="str">
        <f>IF($BK662='Dummy Matches Summary'!AF$2,$BM662,"")</f>
        <v/>
      </c>
      <c r="AG2402" s="25" t="str">
        <f>IF($BK662='Dummy Matches Summary'!AG$2,$BM662,"")</f>
        <v/>
      </c>
      <c r="AH2402" s="25" t="str">
        <f>IF($BK662='Dummy Matches Summary'!AH$2,$BM662,"")</f>
        <v/>
      </c>
      <c r="AI2402" s="25" t="str">
        <f>IF($BK662='Dummy Matches Summary'!AI$2,$BM662,"")</f>
        <v/>
      </c>
      <c r="AJ2402" s="25" t="str">
        <f>IF($BK662='Dummy Matches Summary'!AJ$2,$BM662,"")</f>
        <v/>
      </c>
      <c r="AK2402" s="25" t="str">
        <f>IF($BK662='Dummy Matches Summary'!AK$2,$BM662,"")</f>
        <v/>
      </c>
      <c r="AL2402" s="25" t="str">
        <f>IF($BK662='Dummy Matches Summary'!AL$2,$BM662,"")</f>
        <v/>
      </c>
      <c r="AM2402" s="25" t="str">
        <f>IF($BK662='Dummy Matches Summary'!AM$2,$BM662,"")</f>
        <v/>
      </c>
      <c r="AN2402" s="25" t="str">
        <f>IF($BK662='Dummy Matches Summary'!AN$2,$BM662,"")</f>
        <v/>
      </c>
      <c r="AO2402" s="25" t="str">
        <f>IF($BK662='Dummy Matches Summary'!AO$2,$BM662,"")</f>
        <v/>
      </c>
      <c r="AP2402" s="25" t="str">
        <f>IF($BK662='Dummy Matches Summary'!AP$2,$BM662,"")</f>
        <v/>
      </c>
      <c r="AQ2402" s="25" t="str">
        <f>IF($BK662='Dummy Matches Summary'!AQ$2,$BM662,"")</f>
        <v/>
      </c>
      <c r="AR2402" s="25" t="str">
        <f>IF($BK662='Dummy Matches Summary'!AR$2,$BM662,"")</f>
        <v/>
      </c>
      <c r="AS2402" s="25" t="str">
        <f>IF($BK662='Dummy Matches Summary'!AS$2,$BM662,"")</f>
        <v/>
      </c>
      <c r="AT2402" s="25" t="str">
        <f>IF($BK662='Dummy Matches Summary'!AT$2,$BM662,"")</f>
        <v/>
      </c>
      <c r="AU2402" s="25" t="str">
        <f>IF($BK662='Dummy Matches Summary'!AU$2,$BM662,"")</f>
        <v/>
      </c>
      <c r="AV2402" s="25" t="str">
        <f>IF($BK662='Dummy Matches Summary'!AV$2,$BM662,"")</f>
        <v/>
      </c>
      <c r="AW2402" s="25" t="str">
        <f>IF($BK662='Dummy Matches Summary'!AW$2,$BM662,"")</f>
        <v/>
      </c>
      <c r="AX2402" s="25" t="str">
        <f>IF($BK662='Dummy Matches Summary'!AX$2,$BM662,"")</f>
        <v/>
      </c>
      <c r="AY2402" s="25" t="str">
        <f>IF($BK662='Dummy Matches Summary'!AY$2,$BM662,"")</f>
        <v/>
      </c>
      <c r="AZ2402" s="25" t="str">
        <f>IF($BK662='Dummy Matches Summary'!AZ$2,$BM662,"")</f>
        <v/>
      </c>
      <c r="BA2402" s="25" t="str">
        <f>IF($BK662='Dummy Matches Summary'!BA$2,$BM662,"")</f>
        <v/>
      </c>
      <c r="BB2402" s="25" t="str">
        <f>IF($BK662='Dummy Matches Summary'!BB$2,$BM662,"")</f>
        <v/>
      </c>
      <c r="BC2402" s="25" t="str">
        <f>IF($BK662='Dummy Matches Summary'!BC$2,$BM662,"")</f>
        <v/>
      </c>
      <c r="BD2402" s="25" t="str">
        <f>IF($BK662='Dummy Matches Summary'!BD$2,$BM662,"")</f>
        <v/>
      </c>
      <c r="BE2402" s="25" t="str">
        <f>IF($BK662='Dummy Matches Summary'!BE$2,$BM662,"")</f>
        <v/>
      </c>
      <c r="BF2402" s="25" t="str">
        <f>IF($BK662='Dummy Matches Summary'!BF$2,$BM662,"")</f>
        <v/>
      </c>
      <c r="BG2402" s="25" t="str">
        <f>IF($BK662='Dummy Matches Summary'!BG$2,$BM662,"")</f>
        <v/>
      </c>
    </row>
    <row r="2403" spans="1:59" x14ac:dyDescent="0.3">
      <c r="A2403" s="40">
        <v>2401</v>
      </c>
      <c r="B2403" s="25" t="str">
        <f>IF($BK663='Dummy Matches Summary'!B$2,$BM663,"")</f>
        <v/>
      </c>
      <c r="C2403" s="25" t="str">
        <f>IF($BK663='Dummy Matches Summary'!C$2,$BM663,"")</f>
        <v/>
      </c>
      <c r="D2403" s="25" t="str">
        <f>IF($BK663='Dummy Matches Summary'!D$2,$BM663,"")</f>
        <v/>
      </c>
      <c r="E2403" s="25" t="str">
        <f>IF($BK663='Dummy Matches Summary'!E$2,$BM663,"")</f>
        <v/>
      </c>
      <c r="F2403" s="25" t="str">
        <f>IF($BK663='Dummy Matches Summary'!F$2,$BM663,"")</f>
        <v/>
      </c>
      <c r="G2403" s="25" t="str">
        <f>IF($BK663='Dummy Matches Summary'!G$2,$BM663,"")</f>
        <v/>
      </c>
      <c r="H2403" s="25" t="str">
        <f>IF($BK663='Dummy Matches Summary'!H$2,$BM663,"")</f>
        <v/>
      </c>
      <c r="I2403" s="25" t="str">
        <f>IF($BK663='Dummy Matches Summary'!I$2,$BM663,"")</f>
        <v/>
      </c>
      <c r="J2403" s="25" t="str">
        <f>IF($BK663='Dummy Matches Summary'!J$2,$BM663,"")</f>
        <v/>
      </c>
      <c r="K2403" s="25" t="str">
        <f>IF($BK663='Dummy Matches Summary'!K$2,$BM663,"")</f>
        <v/>
      </c>
      <c r="L2403" s="25" t="str">
        <f>IF($BK663='Dummy Matches Summary'!L$2,$BM663,"")</f>
        <v/>
      </c>
      <c r="M2403" s="25" t="str">
        <f>IF($BK663='Dummy Matches Summary'!M$2,$BM663,"")</f>
        <v/>
      </c>
      <c r="N2403" s="25" t="str">
        <f>IF($BK663='Dummy Matches Summary'!N$2,$BM663,"")</f>
        <v/>
      </c>
      <c r="O2403" s="25" t="str">
        <f>IF($BK663='Dummy Matches Summary'!O$2,$BM663,"")</f>
        <v/>
      </c>
      <c r="P2403" s="25" t="str">
        <f>IF($BK663='Dummy Matches Summary'!P$2,$BM663,"")</f>
        <v/>
      </c>
      <c r="Q2403" s="25" t="str">
        <f>IF($BK663='Dummy Matches Summary'!Q$2,$BM663,"")</f>
        <v/>
      </c>
      <c r="R2403" s="25" t="str">
        <f>IF($BK663='Dummy Matches Summary'!R$2,$BM663,"")</f>
        <v/>
      </c>
      <c r="S2403" s="25" t="str">
        <f>IF($BK663='Dummy Matches Summary'!S$2,$BM663,"")</f>
        <v/>
      </c>
      <c r="T2403" s="25" t="str">
        <f>IF($BK663='Dummy Matches Summary'!T$2,$BM663,"")</f>
        <v/>
      </c>
      <c r="U2403" s="25" t="str">
        <f>IF($BK663='Dummy Matches Summary'!U$2,$BM663,"")</f>
        <v/>
      </c>
      <c r="V2403" s="25" t="str">
        <f>IF($BK663='Dummy Matches Summary'!V$2,$BM663,"")</f>
        <v/>
      </c>
      <c r="W2403" s="25" t="str">
        <f>IF($BK663='Dummy Matches Summary'!W$2,$BM663,"")</f>
        <v/>
      </c>
      <c r="X2403" s="25" t="str">
        <f>IF($BK663='Dummy Matches Summary'!X$2,$BM663,"")</f>
        <v/>
      </c>
      <c r="Y2403" s="25" t="str">
        <f>IF($BK663='Dummy Matches Summary'!Y$2,$BM663,"")</f>
        <v/>
      </c>
      <c r="Z2403" s="25" t="str">
        <f>IF($BK663='Dummy Matches Summary'!Z$2,$BM663,"")</f>
        <v/>
      </c>
      <c r="AA2403" s="25" t="str">
        <f>IF($BK663='Dummy Matches Summary'!AA$2,$BM663,"")</f>
        <v/>
      </c>
      <c r="AB2403" s="25" t="str">
        <f>IF($BK663='Dummy Matches Summary'!AB$2,$BM663,"")</f>
        <v/>
      </c>
      <c r="AC2403" s="25" t="str">
        <f>IF($BK663='Dummy Matches Summary'!AC$2,$BM663,"")</f>
        <v/>
      </c>
      <c r="AD2403" s="25" t="str">
        <f>IF($BK663='Dummy Matches Summary'!AD$2,$BM663,"")</f>
        <v/>
      </c>
      <c r="AE2403" s="25" t="str">
        <f>IF($BK663='Dummy Matches Summary'!AE$2,$BM663,"")</f>
        <v/>
      </c>
      <c r="AF2403" s="25" t="str">
        <f>IF($BK663='Dummy Matches Summary'!AF$2,$BM663,"")</f>
        <v/>
      </c>
      <c r="AG2403" s="25" t="str">
        <f>IF($BK663='Dummy Matches Summary'!AG$2,$BM663,"")</f>
        <v/>
      </c>
      <c r="AH2403" s="25" t="str">
        <f>IF($BK663='Dummy Matches Summary'!AH$2,$BM663,"")</f>
        <v/>
      </c>
      <c r="AI2403" s="25" t="str">
        <f>IF($BK663='Dummy Matches Summary'!AI$2,$BM663,"")</f>
        <v/>
      </c>
      <c r="AJ2403" s="25" t="str">
        <f>IF($BK663='Dummy Matches Summary'!AJ$2,$BM663,"")</f>
        <v/>
      </c>
      <c r="AK2403" s="25" t="str">
        <f>IF($BK663='Dummy Matches Summary'!AK$2,$BM663,"")</f>
        <v/>
      </c>
      <c r="AL2403" s="25" t="str">
        <f>IF($BK663='Dummy Matches Summary'!AL$2,$BM663,"")</f>
        <v/>
      </c>
      <c r="AM2403" s="25" t="str">
        <f>IF($BK663='Dummy Matches Summary'!AM$2,$BM663,"")</f>
        <v/>
      </c>
      <c r="AN2403" s="25" t="str">
        <f>IF($BK663='Dummy Matches Summary'!AN$2,$BM663,"")</f>
        <v/>
      </c>
      <c r="AO2403" s="25" t="str">
        <f>IF($BK663='Dummy Matches Summary'!AO$2,$BM663,"")</f>
        <v/>
      </c>
      <c r="AP2403" s="25" t="str">
        <f>IF($BK663='Dummy Matches Summary'!AP$2,$BM663,"")</f>
        <v/>
      </c>
      <c r="AQ2403" s="25" t="str">
        <f>IF($BK663='Dummy Matches Summary'!AQ$2,$BM663,"")</f>
        <v/>
      </c>
      <c r="AR2403" s="25" t="str">
        <f>IF($BK663='Dummy Matches Summary'!AR$2,$BM663,"")</f>
        <v/>
      </c>
      <c r="AS2403" s="25" t="str">
        <f>IF($BK663='Dummy Matches Summary'!AS$2,$BM663,"")</f>
        <v/>
      </c>
      <c r="AT2403" s="25" t="str">
        <f>IF($BK663='Dummy Matches Summary'!AT$2,$BM663,"")</f>
        <v/>
      </c>
      <c r="AU2403" s="25" t="str">
        <f>IF($BK663='Dummy Matches Summary'!AU$2,$BM663,"")</f>
        <v/>
      </c>
      <c r="AV2403" s="25" t="str">
        <f>IF($BK663='Dummy Matches Summary'!AV$2,$BM663,"")</f>
        <v/>
      </c>
      <c r="AW2403" s="25" t="str">
        <f>IF($BK663='Dummy Matches Summary'!AW$2,$BM663,"")</f>
        <v/>
      </c>
      <c r="AX2403" s="25" t="str">
        <f>IF($BK663='Dummy Matches Summary'!AX$2,$BM663,"")</f>
        <v/>
      </c>
      <c r="AY2403" s="25" t="str">
        <f>IF($BK663='Dummy Matches Summary'!AY$2,$BM663,"")</f>
        <v/>
      </c>
      <c r="AZ2403" s="25" t="str">
        <f>IF($BK663='Dummy Matches Summary'!AZ$2,$BM663,"")</f>
        <v/>
      </c>
      <c r="BA2403" s="25" t="str">
        <f>IF($BK663='Dummy Matches Summary'!BA$2,$BM663,"")</f>
        <v/>
      </c>
      <c r="BB2403" s="25" t="str">
        <f>IF($BK663='Dummy Matches Summary'!BB$2,$BM663,"")</f>
        <v/>
      </c>
      <c r="BC2403" s="25" t="str">
        <f>IF($BK663='Dummy Matches Summary'!BC$2,$BM663,"")</f>
        <v/>
      </c>
      <c r="BD2403" s="25" t="str">
        <f>IF($BK663='Dummy Matches Summary'!BD$2,$BM663,"")</f>
        <v/>
      </c>
      <c r="BE2403" s="25" t="str">
        <f>IF($BK663='Dummy Matches Summary'!BE$2,$BM663,"")</f>
        <v/>
      </c>
      <c r="BF2403" s="25" t="str">
        <f>IF($BK663='Dummy Matches Summary'!BF$2,$BM663,"")</f>
        <v/>
      </c>
      <c r="BG2403" s="25" t="str">
        <f>IF($BK663='Dummy Matches Summary'!BG$2,$BM663,"")</f>
        <v/>
      </c>
    </row>
    <row r="2404" spans="1:59" x14ac:dyDescent="0.3">
      <c r="A2404" s="40">
        <v>2402</v>
      </c>
      <c r="B2404" s="25" t="str">
        <f>IF($BK664='Dummy Matches Summary'!B$2,$BM664,"")</f>
        <v/>
      </c>
      <c r="C2404" s="25" t="str">
        <f>IF($BK664='Dummy Matches Summary'!C$2,$BM664,"")</f>
        <v/>
      </c>
      <c r="D2404" s="25" t="str">
        <f>IF($BK664='Dummy Matches Summary'!D$2,$BM664,"")</f>
        <v/>
      </c>
      <c r="E2404" s="25" t="str">
        <f>IF($BK664='Dummy Matches Summary'!E$2,$BM664,"")</f>
        <v/>
      </c>
      <c r="F2404" s="25" t="str">
        <f>IF($BK664='Dummy Matches Summary'!F$2,$BM664,"")</f>
        <v/>
      </c>
      <c r="G2404" s="25" t="str">
        <f>IF($BK664='Dummy Matches Summary'!G$2,$BM664,"")</f>
        <v/>
      </c>
      <c r="H2404" s="25" t="str">
        <f>IF($BK664='Dummy Matches Summary'!H$2,$BM664,"")</f>
        <v/>
      </c>
      <c r="I2404" s="25" t="str">
        <f>IF($BK664='Dummy Matches Summary'!I$2,$BM664,"")</f>
        <v/>
      </c>
      <c r="J2404" s="25" t="str">
        <f>IF($BK664='Dummy Matches Summary'!J$2,$BM664,"")</f>
        <v/>
      </c>
      <c r="K2404" s="25" t="str">
        <f>IF($BK664='Dummy Matches Summary'!K$2,$BM664,"")</f>
        <v/>
      </c>
      <c r="L2404" s="25" t="str">
        <f>IF($BK664='Dummy Matches Summary'!L$2,$BM664,"")</f>
        <v/>
      </c>
      <c r="M2404" s="25" t="str">
        <f>IF($BK664='Dummy Matches Summary'!M$2,$BM664,"")</f>
        <v/>
      </c>
      <c r="N2404" s="25" t="str">
        <f>IF($BK664='Dummy Matches Summary'!N$2,$BM664,"")</f>
        <v/>
      </c>
      <c r="O2404" s="25" t="str">
        <f>IF($BK664='Dummy Matches Summary'!O$2,$BM664,"")</f>
        <v/>
      </c>
      <c r="P2404" s="25" t="str">
        <f>IF($BK664='Dummy Matches Summary'!P$2,$BM664,"")</f>
        <v/>
      </c>
      <c r="Q2404" s="25" t="str">
        <f>IF($BK664='Dummy Matches Summary'!Q$2,$BM664,"")</f>
        <v/>
      </c>
      <c r="R2404" s="25" t="str">
        <f>IF($BK664='Dummy Matches Summary'!R$2,$BM664,"")</f>
        <v/>
      </c>
      <c r="S2404" s="25" t="str">
        <f>IF($BK664='Dummy Matches Summary'!S$2,$BM664,"")</f>
        <v/>
      </c>
      <c r="T2404" s="25" t="str">
        <f>IF($BK664='Dummy Matches Summary'!T$2,$BM664,"")</f>
        <v/>
      </c>
      <c r="U2404" s="25" t="str">
        <f>IF($BK664='Dummy Matches Summary'!U$2,$BM664,"")</f>
        <v/>
      </c>
      <c r="V2404" s="25" t="str">
        <f>IF($BK664='Dummy Matches Summary'!V$2,$BM664,"")</f>
        <v/>
      </c>
      <c r="W2404" s="25" t="str">
        <f>IF($BK664='Dummy Matches Summary'!W$2,$BM664,"")</f>
        <v/>
      </c>
      <c r="X2404" s="25" t="str">
        <f>IF($BK664='Dummy Matches Summary'!X$2,$BM664,"")</f>
        <v/>
      </c>
      <c r="Y2404" s="25" t="str">
        <f>IF($BK664='Dummy Matches Summary'!Y$2,$BM664,"")</f>
        <v/>
      </c>
      <c r="Z2404" s="25" t="str">
        <f>IF($BK664='Dummy Matches Summary'!Z$2,$BM664,"")</f>
        <v/>
      </c>
      <c r="AA2404" s="25" t="str">
        <f>IF($BK664='Dummy Matches Summary'!AA$2,$BM664,"")</f>
        <v/>
      </c>
      <c r="AB2404" s="25" t="str">
        <f>IF($BK664='Dummy Matches Summary'!AB$2,$BM664,"")</f>
        <v/>
      </c>
      <c r="AC2404" s="25" t="str">
        <f>IF($BK664='Dummy Matches Summary'!AC$2,$BM664,"")</f>
        <v/>
      </c>
      <c r="AD2404" s="25" t="str">
        <f>IF($BK664='Dummy Matches Summary'!AD$2,$BM664,"")</f>
        <v/>
      </c>
      <c r="AE2404" s="25" t="str">
        <f>IF($BK664='Dummy Matches Summary'!AE$2,$BM664,"")</f>
        <v/>
      </c>
      <c r="AF2404" s="25" t="str">
        <f>IF($BK664='Dummy Matches Summary'!AF$2,$BM664,"")</f>
        <v/>
      </c>
      <c r="AG2404" s="25" t="str">
        <f>IF($BK664='Dummy Matches Summary'!AG$2,$BM664,"")</f>
        <v/>
      </c>
      <c r="AH2404" s="25" t="str">
        <f>IF($BK664='Dummy Matches Summary'!AH$2,$BM664,"")</f>
        <v/>
      </c>
      <c r="AI2404" s="25" t="str">
        <f>IF($BK664='Dummy Matches Summary'!AI$2,$BM664,"")</f>
        <v/>
      </c>
      <c r="AJ2404" s="25" t="str">
        <f>IF($BK664='Dummy Matches Summary'!AJ$2,$BM664,"")</f>
        <v/>
      </c>
      <c r="AK2404" s="25" t="str">
        <f>IF($BK664='Dummy Matches Summary'!AK$2,$BM664,"")</f>
        <v/>
      </c>
      <c r="AL2404" s="25" t="str">
        <f>IF($BK664='Dummy Matches Summary'!AL$2,$BM664,"")</f>
        <v/>
      </c>
      <c r="AM2404" s="25" t="str">
        <f>IF($BK664='Dummy Matches Summary'!AM$2,$BM664,"")</f>
        <v/>
      </c>
      <c r="AN2404" s="25" t="str">
        <f>IF($BK664='Dummy Matches Summary'!AN$2,$BM664,"")</f>
        <v/>
      </c>
      <c r="AO2404" s="25" t="str">
        <f>IF($BK664='Dummy Matches Summary'!AO$2,$BM664,"")</f>
        <v/>
      </c>
      <c r="AP2404" s="25" t="str">
        <f>IF($BK664='Dummy Matches Summary'!AP$2,$BM664,"")</f>
        <v/>
      </c>
      <c r="AQ2404" s="25" t="str">
        <f>IF($BK664='Dummy Matches Summary'!AQ$2,$BM664,"")</f>
        <v/>
      </c>
      <c r="AR2404" s="25" t="str">
        <f>IF($BK664='Dummy Matches Summary'!AR$2,$BM664,"")</f>
        <v/>
      </c>
      <c r="AS2404" s="25" t="str">
        <f>IF($BK664='Dummy Matches Summary'!AS$2,$BM664,"")</f>
        <v/>
      </c>
      <c r="AT2404" s="25" t="str">
        <f>IF($BK664='Dummy Matches Summary'!AT$2,$BM664,"")</f>
        <v/>
      </c>
      <c r="AU2404" s="25" t="str">
        <f>IF($BK664='Dummy Matches Summary'!AU$2,$BM664,"")</f>
        <v/>
      </c>
      <c r="AV2404" s="25" t="str">
        <f>IF($BK664='Dummy Matches Summary'!AV$2,$BM664,"")</f>
        <v/>
      </c>
      <c r="AW2404" s="25" t="str">
        <f>IF($BK664='Dummy Matches Summary'!AW$2,$BM664,"")</f>
        <v/>
      </c>
      <c r="AX2404" s="25" t="str">
        <f>IF($BK664='Dummy Matches Summary'!AX$2,$BM664,"")</f>
        <v/>
      </c>
      <c r="AY2404" s="25" t="str">
        <f>IF($BK664='Dummy Matches Summary'!AY$2,$BM664,"")</f>
        <v/>
      </c>
      <c r="AZ2404" s="25" t="str">
        <f>IF($BK664='Dummy Matches Summary'!AZ$2,$BM664,"")</f>
        <v/>
      </c>
      <c r="BA2404" s="25" t="str">
        <f>IF($BK664='Dummy Matches Summary'!BA$2,$BM664,"")</f>
        <v/>
      </c>
      <c r="BB2404" s="25" t="str">
        <f>IF($BK664='Dummy Matches Summary'!BB$2,$BM664,"")</f>
        <v/>
      </c>
      <c r="BC2404" s="25" t="str">
        <f>IF($BK664='Dummy Matches Summary'!BC$2,$BM664,"")</f>
        <v/>
      </c>
      <c r="BD2404" s="25" t="str">
        <f>IF($BK664='Dummy Matches Summary'!BD$2,$BM664,"")</f>
        <v/>
      </c>
      <c r="BE2404" s="25" t="str">
        <f>IF($BK664='Dummy Matches Summary'!BE$2,$BM664,"")</f>
        <v/>
      </c>
      <c r="BF2404" s="25" t="str">
        <f>IF($BK664='Dummy Matches Summary'!BF$2,$BM664,"")</f>
        <v/>
      </c>
      <c r="BG2404" s="25" t="str">
        <f>IF($BK664='Dummy Matches Summary'!BG$2,$BM664,"")</f>
        <v/>
      </c>
    </row>
    <row r="2405" spans="1:59" x14ac:dyDescent="0.3">
      <c r="A2405" s="40">
        <v>2403</v>
      </c>
      <c r="B2405" s="25" t="str">
        <f>IF($BK665='Dummy Matches Summary'!B$2,$BM665,"")</f>
        <v/>
      </c>
      <c r="C2405" s="25" t="str">
        <f>IF($BK665='Dummy Matches Summary'!C$2,$BM665,"")</f>
        <v/>
      </c>
      <c r="D2405" s="25" t="str">
        <f>IF($BK665='Dummy Matches Summary'!D$2,$BM665,"")</f>
        <v/>
      </c>
      <c r="E2405" s="25" t="str">
        <f>IF($BK665='Dummy Matches Summary'!E$2,$BM665,"")</f>
        <v/>
      </c>
      <c r="F2405" s="25" t="str">
        <f>IF($BK665='Dummy Matches Summary'!F$2,$BM665,"")</f>
        <v/>
      </c>
      <c r="G2405" s="25" t="str">
        <f>IF($BK665='Dummy Matches Summary'!G$2,$BM665,"")</f>
        <v/>
      </c>
      <c r="H2405" s="25" t="str">
        <f>IF($BK665='Dummy Matches Summary'!H$2,$BM665,"")</f>
        <v/>
      </c>
      <c r="I2405" s="25" t="str">
        <f>IF($BK665='Dummy Matches Summary'!I$2,$BM665,"")</f>
        <v/>
      </c>
      <c r="J2405" s="25" t="str">
        <f>IF($BK665='Dummy Matches Summary'!J$2,$BM665,"")</f>
        <v/>
      </c>
      <c r="K2405" s="25" t="str">
        <f>IF($BK665='Dummy Matches Summary'!K$2,$BM665,"")</f>
        <v/>
      </c>
      <c r="L2405" s="25" t="str">
        <f>IF($BK665='Dummy Matches Summary'!L$2,$BM665,"")</f>
        <v/>
      </c>
      <c r="M2405" s="25" t="str">
        <f>IF($BK665='Dummy Matches Summary'!M$2,$BM665,"")</f>
        <v/>
      </c>
      <c r="N2405" s="25" t="str">
        <f>IF($BK665='Dummy Matches Summary'!N$2,$BM665,"")</f>
        <v/>
      </c>
      <c r="O2405" s="25" t="str">
        <f>IF($BK665='Dummy Matches Summary'!O$2,$BM665,"")</f>
        <v/>
      </c>
      <c r="P2405" s="25" t="str">
        <f>IF($BK665='Dummy Matches Summary'!P$2,$BM665,"")</f>
        <v/>
      </c>
      <c r="Q2405" s="25" t="str">
        <f>IF($BK665='Dummy Matches Summary'!Q$2,$BM665,"")</f>
        <v/>
      </c>
      <c r="R2405" s="25" t="str">
        <f>IF($BK665='Dummy Matches Summary'!R$2,$BM665,"")</f>
        <v/>
      </c>
      <c r="S2405" s="25" t="str">
        <f>IF($BK665='Dummy Matches Summary'!S$2,$BM665,"")</f>
        <v/>
      </c>
      <c r="T2405" s="25" t="str">
        <f>IF($BK665='Dummy Matches Summary'!T$2,$BM665,"")</f>
        <v/>
      </c>
      <c r="U2405" s="25" t="str">
        <f>IF($BK665='Dummy Matches Summary'!U$2,$BM665,"")</f>
        <v/>
      </c>
      <c r="V2405" s="25" t="str">
        <f>IF($BK665='Dummy Matches Summary'!V$2,$BM665,"")</f>
        <v/>
      </c>
      <c r="W2405" s="25" t="str">
        <f>IF($BK665='Dummy Matches Summary'!W$2,$BM665,"")</f>
        <v/>
      </c>
      <c r="X2405" s="25" t="str">
        <f>IF($BK665='Dummy Matches Summary'!X$2,$BM665,"")</f>
        <v/>
      </c>
      <c r="Y2405" s="25" t="str">
        <f>IF($BK665='Dummy Matches Summary'!Y$2,$BM665,"")</f>
        <v/>
      </c>
      <c r="Z2405" s="25" t="str">
        <f>IF($BK665='Dummy Matches Summary'!Z$2,$BM665,"")</f>
        <v/>
      </c>
      <c r="AA2405" s="25" t="str">
        <f>IF($BK665='Dummy Matches Summary'!AA$2,$BM665,"")</f>
        <v/>
      </c>
      <c r="AB2405" s="25" t="str">
        <f>IF($BK665='Dummy Matches Summary'!AB$2,$BM665,"")</f>
        <v/>
      </c>
      <c r="AC2405" s="25" t="str">
        <f>IF($BK665='Dummy Matches Summary'!AC$2,$BM665,"")</f>
        <v/>
      </c>
      <c r="AD2405" s="25" t="str">
        <f>IF($BK665='Dummy Matches Summary'!AD$2,$BM665,"")</f>
        <v/>
      </c>
      <c r="AE2405" s="25" t="str">
        <f>IF($BK665='Dummy Matches Summary'!AE$2,$BM665,"")</f>
        <v/>
      </c>
      <c r="AF2405" s="25" t="str">
        <f>IF($BK665='Dummy Matches Summary'!AF$2,$BM665,"")</f>
        <v/>
      </c>
      <c r="AG2405" s="25" t="str">
        <f>IF($BK665='Dummy Matches Summary'!AG$2,$BM665,"")</f>
        <v/>
      </c>
      <c r="AH2405" s="25" t="str">
        <f>IF($BK665='Dummy Matches Summary'!AH$2,$BM665,"")</f>
        <v/>
      </c>
      <c r="AI2405" s="25" t="str">
        <f>IF($BK665='Dummy Matches Summary'!AI$2,$BM665,"")</f>
        <v/>
      </c>
      <c r="AJ2405" s="25" t="str">
        <f>IF($BK665='Dummy Matches Summary'!AJ$2,$BM665,"")</f>
        <v/>
      </c>
      <c r="AK2405" s="25" t="str">
        <f>IF($BK665='Dummy Matches Summary'!AK$2,$BM665,"")</f>
        <v/>
      </c>
      <c r="AL2405" s="25" t="str">
        <f>IF($BK665='Dummy Matches Summary'!AL$2,$BM665,"")</f>
        <v/>
      </c>
      <c r="AM2405" s="25" t="str">
        <f>IF($BK665='Dummy Matches Summary'!AM$2,$BM665,"")</f>
        <v/>
      </c>
      <c r="AN2405" s="25" t="str">
        <f>IF($BK665='Dummy Matches Summary'!AN$2,$BM665,"")</f>
        <v/>
      </c>
      <c r="AO2405" s="25" t="str">
        <f>IF($BK665='Dummy Matches Summary'!AO$2,$BM665,"")</f>
        <v/>
      </c>
      <c r="AP2405" s="25" t="str">
        <f>IF($BK665='Dummy Matches Summary'!AP$2,$BM665,"")</f>
        <v/>
      </c>
      <c r="AQ2405" s="25" t="str">
        <f>IF($BK665='Dummy Matches Summary'!AQ$2,$BM665,"")</f>
        <v/>
      </c>
      <c r="AR2405" s="25" t="str">
        <f>IF($BK665='Dummy Matches Summary'!AR$2,$BM665,"")</f>
        <v/>
      </c>
      <c r="AS2405" s="25" t="str">
        <f>IF($BK665='Dummy Matches Summary'!AS$2,$BM665,"")</f>
        <v/>
      </c>
      <c r="AT2405" s="25" t="str">
        <f>IF($BK665='Dummy Matches Summary'!AT$2,$BM665,"")</f>
        <v/>
      </c>
      <c r="AU2405" s="25" t="str">
        <f>IF($BK665='Dummy Matches Summary'!AU$2,$BM665,"")</f>
        <v/>
      </c>
      <c r="AV2405" s="25" t="str">
        <f>IF($BK665='Dummy Matches Summary'!AV$2,$BM665,"")</f>
        <v/>
      </c>
      <c r="AW2405" s="25" t="str">
        <f>IF($BK665='Dummy Matches Summary'!AW$2,$BM665,"")</f>
        <v/>
      </c>
      <c r="AX2405" s="25" t="str">
        <f>IF($BK665='Dummy Matches Summary'!AX$2,$BM665,"")</f>
        <v/>
      </c>
      <c r="AY2405" s="25" t="str">
        <f>IF($BK665='Dummy Matches Summary'!AY$2,$BM665,"")</f>
        <v/>
      </c>
      <c r="AZ2405" s="25" t="str">
        <f>IF($BK665='Dummy Matches Summary'!AZ$2,$BM665,"")</f>
        <v/>
      </c>
      <c r="BA2405" s="25" t="str">
        <f>IF($BK665='Dummy Matches Summary'!BA$2,$BM665,"")</f>
        <v/>
      </c>
      <c r="BB2405" s="25" t="str">
        <f>IF($BK665='Dummy Matches Summary'!BB$2,$BM665,"")</f>
        <v/>
      </c>
      <c r="BC2405" s="25" t="str">
        <f>IF($BK665='Dummy Matches Summary'!BC$2,$BM665,"")</f>
        <v/>
      </c>
      <c r="BD2405" s="25" t="str">
        <f>IF($BK665='Dummy Matches Summary'!BD$2,$BM665,"")</f>
        <v/>
      </c>
      <c r="BE2405" s="25" t="str">
        <f>IF($BK665='Dummy Matches Summary'!BE$2,$BM665,"")</f>
        <v/>
      </c>
      <c r="BF2405" s="25" t="str">
        <f>IF($BK665='Dummy Matches Summary'!BF$2,$BM665,"")</f>
        <v/>
      </c>
      <c r="BG2405" s="25" t="str">
        <f>IF($BK665='Dummy Matches Summary'!BG$2,$BM665,"")</f>
        <v/>
      </c>
    </row>
    <row r="2406" spans="1:59" x14ac:dyDescent="0.3">
      <c r="A2406" s="40">
        <v>2404</v>
      </c>
      <c r="B2406" s="25" t="str">
        <f>IF($BK666='Dummy Matches Summary'!B$2,$BM666,"")</f>
        <v/>
      </c>
      <c r="C2406" s="25" t="str">
        <f>IF($BK666='Dummy Matches Summary'!C$2,$BM666,"")</f>
        <v/>
      </c>
      <c r="D2406" s="25" t="str">
        <f>IF($BK666='Dummy Matches Summary'!D$2,$BM666,"")</f>
        <v/>
      </c>
      <c r="E2406" s="25" t="str">
        <f>IF($BK666='Dummy Matches Summary'!E$2,$BM666,"")</f>
        <v/>
      </c>
      <c r="F2406" s="25" t="str">
        <f>IF($BK666='Dummy Matches Summary'!F$2,$BM666,"")</f>
        <v/>
      </c>
      <c r="G2406" s="25" t="str">
        <f>IF($BK666='Dummy Matches Summary'!G$2,$BM666,"")</f>
        <v/>
      </c>
      <c r="H2406" s="25" t="str">
        <f>IF($BK666='Dummy Matches Summary'!H$2,$BM666,"")</f>
        <v/>
      </c>
      <c r="I2406" s="25" t="str">
        <f>IF($BK666='Dummy Matches Summary'!I$2,$BM666,"")</f>
        <v/>
      </c>
      <c r="J2406" s="25" t="str">
        <f>IF($BK666='Dummy Matches Summary'!J$2,$BM666,"")</f>
        <v/>
      </c>
      <c r="K2406" s="25" t="str">
        <f>IF($BK666='Dummy Matches Summary'!K$2,$BM666,"")</f>
        <v/>
      </c>
      <c r="L2406" s="25" t="str">
        <f>IF($BK666='Dummy Matches Summary'!L$2,$BM666,"")</f>
        <v/>
      </c>
      <c r="M2406" s="25" t="str">
        <f>IF($BK666='Dummy Matches Summary'!M$2,$BM666,"")</f>
        <v/>
      </c>
      <c r="N2406" s="25" t="str">
        <f>IF($BK666='Dummy Matches Summary'!N$2,$BM666,"")</f>
        <v/>
      </c>
      <c r="O2406" s="25" t="str">
        <f>IF($BK666='Dummy Matches Summary'!O$2,$BM666,"")</f>
        <v/>
      </c>
      <c r="P2406" s="25" t="str">
        <f>IF($BK666='Dummy Matches Summary'!P$2,$BM666,"")</f>
        <v/>
      </c>
      <c r="Q2406" s="25" t="str">
        <f>IF($BK666='Dummy Matches Summary'!Q$2,$BM666,"")</f>
        <v/>
      </c>
      <c r="R2406" s="25" t="str">
        <f>IF($BK666='Dummy Matches Summary'!R$2,$BM666,"")</f>
        <v/>
      </c>
      <c r="S2406" s="25" t="str">
        <f>IF($BK666='Dummy Matches Summary'!S$2,$BM666,"")</f>
        <v/>
      </c>
      <c r="T2406" s="25" t="str">
        <f>IF($BK666='Dummy Matches Summary'!T$2,$BM666,"")</f>
        <v/>
      </c>
      <c r="U2406" s="25" t="str">
        <f>IF($BK666='Dummy Matches Summary'!U$2,$BM666,"")</f>
        <v/>
      </c>
      <c r="V2406" s="25" t="str">
        <f>IF($BK666='Dummy Matches Summary'!V$2,$BM666,"")</f>
        <v/>
      </c>
      <c r="W2406" s="25" t="str">
        <f>IF($BK666='Dummy Matches Summary'!W$2,$BM666,"")</f>
        <v/>
      </c>
      <c r="X2406" s="25" t="str">
        <f>IF($BK666='Dummy Matches Summary'!X$2,$BM666,"")</f>
        <v/>
      </c>
      <c r="Y2406" s="25" t="str">
        <f>IF($BK666='Dummy Matches Summary'!Y$2,$BM666,"")</f>
        <v/>
      </c>
      <c r="Z2406" s="25" t="str">
        <f>IF($BK666='Dummy Matches Summary'!Z$2,$BM666,"")</f>
        <v/>
      </c>
      <c r="AA2406" s="25" t="str">
        <f>IF($BK666='Dummy Matches Summary'!AA$2,$BM666,"")</f>
        <v/>
      </c>
      <c r="AB2406" s="25" t="str">
        <f>IF($BK666='Dummy Matches Summary'!AB$2,$BM666,"")</f>
        <v/>
      </c>
      <c r="AC2406" s="25" t="str">
        <f>IF($BK666='Dummy Matches Summary'!AC$2,$BM666,"")</f>
        <v/>
      </c>
      <c r="AD2406" s="25" t="str">
        <f>IF($BK666='Dummy Matches Summary'!AD$2,$BM666,"")</f>
        <v/>
      </c>
      <c r="AE2406" s="25" t="str">
        <f>IF($BK666='Dummy Matches Summary'!AE$2,$BM666,"")</f>
        <v/>
      </c>
      <c r="AF2406" s="25" t="str">
        <f>IF($BK666='Dummy Matches Summary'!AF$2,$BM666,"")</f>
        <v/>
      </c>
      <c r="AG2406" s="25" t="str">
        <f>IF($BK666='Dummy Matches Summary'!AG$2,$BM666,"")</f>
        <v/>
      </c>
      <c r="AH2406" s="25" t="str">
        <f>IF($BK666='Dummy Matches Summary'!AH$2,$BM666,"")</f>
        <v/>
      </c>
      <c r="AI2406" s="25" t="str">
        <f>IF($BK666='Dummy Matches Summary'!AI$2,$BM666,"")</f>
        <v/>
      </c>
      <c r="AJ2406" s="25" t="str">
        <f>IF($BK666='Dummy Matches Summary'!AJ$2,$BM666,"")</f>
        <v/>
      </c>
      <c r="AK2406" s="25" t="str">
        <f>IF($BK666='Dummy Matches Summary'!AK$2,$BM666,"")</f>
        <v/>
      </c>
      <c r="AL2406" s="25" t="str">
        <f>IF($BK666='Dummy Matches Summary'!AL$2,$BM666,"")</f>
        <v/>
      </c>
      <c r="AM2406" s="25" t="str">
        <f>IF($BK666='Dummy Matches Summary'!AM$2,$BM666,"")</f>
        <v/>
      </c>
      <c r="AN2406" s="25" t="str">
        <f>IF($BK666='Dummy Matches Summary'!AN$2,$BM666,"")</f>
        <v/>
      </c>
      <c r="AO2406" s="25" t="str">
        <f>IF($BK666='Dummy Matches Summary'!AO$2,$BM666,"")</f>
        <v/>
      </c>
      <c r="AP2406" s="25" t="str">
        <f>IF($BK666='Dummy Matches Summary'!AP$2,$BM666,"")</f>
        <v/>
      </c>
      <c r="AQ2406" s="25" t="str">
        <f>IF($BK666='Dummy Matches Summary'!AQ$2,$BM666,"")</f>
        <v/>
      </c>
      <c r="AR2406" s="25" t="str">
        <f>IF($BK666='Dummy Matches Summary'!AR$2,$BM666,"")</f>
        <v/>
      </c>
      <c r="AS2406" s="25" t="str">
        <f>IF($BK666='Dummy Matches Summary'!AS$2,$BM666,"")</f>
        <v/>
      </c>
      <c r="AT2406" s="25" t="str">
        <f>IF($BK666='Dummy Matches Summary'!AT$2,$BM666,"")</f>
        <v/>
      </c>
      <c r="AU2406" s="25" t="str">
        <f>IF($BK666='Dummy Matches Summary'!AU$2,$BM666,"")</f>
        <v/>
      </c>
      <c r="AV2406" s="25" t="str">
        <f>IF($BK666='Dummy Matches Summary'!AV$2,$BM666,"")</f>
        <v/>
      </c>
      <c r="AW2406" s="25" t="str">
        <f>IF($BK666='Dummy Matches Summary'!AW$2,$BM666,"")</f>
        <v/>
      </c>
      <c r="AX2406" s="25" t="str">
        <f>IF($BK666='Dummy Matches Summary'!AX$2,$BM666,"")</f>
        <v/>
      </c>
      <c r="AY2406" s="25" t="str">
        <f>IF($BK666='Dummy Matches Summary'!AY$2,$BM666,"")</f>
        <v/>
      </c>
      <c r="AZ2406" s="25" t="str">
        <f>IF($BK666='Dummy Matches Summary'!AZ$2,$BM666,"")</f>
        <v/>
      </c>
      <c r="BA2406" s="25" t="str">
        <f>IF($BK666='Dummy Matches Summary'!BA$2,$BM666,"")</f>
        <v/>
      </c>
      <c r="BB2406" s="25" t="str">
        <f>IF($BK666='Dummy Matches Summary'!BB$2,$BM666,"")</f>
        <v/>
      </c>
      <c r="BC2406" s="25" t="str">
        <f>IF($BK666='Dummy Matches Summary'!BC$2,$BM666,"")</f>
        <v/>
      </c>
      <c r="BD2406" s="25" t="str">
        <f>IF($BK666='Dummy Matches Summary'!BD$2,$BM666,"")</f>
        <v/>
      </c>
      <c r="BE2406" s="25" t="str">
        <f>IF($BK666='Dummy Matches Summary'!BE$2,$BM666,"")</f>
        <v/>
      </c>
      <c r="BF2406" s="25" t="str">
        <f>IF($BK666='Dummy Matches Summary'!BF$2,$BM666,"")</f>
        <v/>
      </c>
      <c r="BG2406" s="25" t="str">
        <f>IF($BK666='Dummy Matches Summary'!BG$2,$BM666,"")</f>
        <v/>
      </c>
    </row>
    <row r="2407" spans="1:59" x14ac:dyDescent="0.3">
      <c r="A2407" s="40">
        <v>2405</v>
      </c>
      <c r="B2407" s="25" t="str">
        <f>IF($BK667='Dummy Matches Summary'!B$2,$BM667,"")</f>
        <v/>
      </c>
      <c r="C2407" s="25" t="str">
        <f>IF($BK667='Dummy Matches Summary'!C$2,$BM667,"")</f>
        <v/>
      </c>
      <c r="D2407" s="25" t="str">
        <f>IF($BK667='Dummy Matches Summary'!D$2,$BM667,"")</f>
        <v/>
      </c>
      <c r="E2407" s="25" t="str">
        <f>IF($BK667='Dummy Matches Summary'!E$2,$BM667,"")</f>
        <v/>
      </c>
      <c r="F2407" s="25" t="str">
        <f>IF($BK667='Dummy Matches Summary'!F$2,$BM667,"")</f>
        <v/>
      </c>
      <c r="G2407" s="25" t="str">
        <f>IF($BK667='Dummy Matches Summary'!G$2,$BM667,"")</f>
        <v/>
      </c>
      <c r="H2407" s="25" t="str">
        <f>IF($BK667='Dummy Matches Summary'!H$2,$BM667,"")</f>
        <v/>
      </c>
      <c r="I2407" s="25" t="str">
        <f>IF($BK667='Dummy Matches Summary'!I$2,$BM667,"")</f>
        <v/>
      </c>
      <c r="J2407" s="25" t="str">
        <f>IF($BK667='Dummy Matches Summary'!J$2,$BM667,"")</f>
        <v/>
      </c>
      <c r="K2407" s="25" t="str">
        <f>IF($BK667='Dummy Matches Summary'!K$2,$BM667,"")</f>
        <v/>
      </c>
      <c r="L2407" s="25" t="str">
        <f>IF($BK667='Dummy Matches Summary'!L$2,$BM667,"")</f>
        <v/>
      </c>
      <c r="M2407" s="25" t="str">
        <f>IF($BK667='Dummy Matches Summary'!M$2,$BM667,"")</f>
        <v/>
      </c>
      <c r="N2407" s="25" t="str">
        <f>IF($BK667='Dummy Matches Summary'!N$2,$BM667,"")</f>
        <v/>
      </c>
      <c r="O2407" s="25" t="str">
        <f>IF($BK667='Dummy Matches Summary'!O$2,$BM667,"")</f>
        <v/>
      </c>
      <c r="P2407" s="25" t="str">
        <f>IF($BK667='Dummy Matches Summary'!P$2,$BM667,"")</f>
        <v/>
      </c>
      <c r="Q2407" s="25" t="str">
        <f>IF($BK667='Dummy Matches Summary'!Q$2,$BM667,"")</f>
        <v/>
      </c>
      <c r="R2407" s="25" t="str">
        <f>IF($BK667='Dummy Matches Summary'!R$2,$BM667,"")</f>
        <v/>
      </c>
      <c r="S2407" s="25" t="str">
        <f>IF($BK667='Dummy Matches Summary'!S$2,$BM667,"")</f>
        <v/>
      </c>
      <c r="T2407" s="25" t="str">
        <f>IF($BK667='Dummy Matches Summary'!T$2,$BM667,"")</f>
        <v/>
      </c>
      <c r="U2407" s="25" t="str">
        <f>IF($BK667='Dummy Matches Summary'!U$2,$BM667,"")</f>
        <v/>
      </c>
      <c r="V2407" s="25" t="str">
        <f>IF($BK667='Dummy Matches Summary'!V$2,$BM667,"")</f>
        <v/>
      </c>
      <c r="W2407" s="25" t="str">
        <f>IF($BK667='Dummy Matches Summary'!W$2,$BM667,"")</f>
        <v/>
      </c>
      <c r="X2407" s="25" t="str">
        <f>IF($BK667='Dummy Matches Summary'!X$2,$BM667,"")</f>
        <v/>
      </c>
      <c r="Y2407" s="25" t="str">
        <f>IF($BK667='Dummy Matches Summary'!Y$2,$BM667,"")</f>
        <v/>
      </c>
      <c r="Z2407" s="25" t="str">
        <f>IF($BK667='Dummy Matches Summary'!Z$2,$BM667,"")</f>
        <v/>
      </c>
      <c r="AA2407" s="25" t="str">
        <f>IF($BK667='Dummy Matches Summary'!AA$2,$BM667,"")</f>
        <v/>
      </c>
      <c r="AB2407" s="25" t="str">
        <f>IF($BK667='Dummy Matches Summary'!AB$2,$BM667,"")</f>
        <v/>
      </c>
      <c r="AC2407" s="25" t="str">
        <f>IF($BK667='Dummy Matches Summary'!AC$2,$BM667,"")</f>
        <v/>
      </c>
      <c r="AD2407" s="25" t="str">
        <f>IF($BK667='Dummy Matches Summary'!AD$2,$BM667,"")</f>
        <v/>
      </c>
      <c r="AE2407" s="25" t="str">
        <f>IF($BK667='Dummy Matches Summary'!AE$2,$BM667,"")</f>
        <v/>
      </c>
      <c r="AF2407" s="25" t="str">
        <f>IF($BK667='Dummy Matches Summary'!AF$2,$BM667,"")</f>
        <v/>
      </c>
      <c r="AG2407" s="25" t="str">
        <f>IF($BK667='Dummy Matches Summary'!AG$2,$BM667,"")</f>
        <v/>
      </c>
      <c r="AH2407" s="25" t="str">
        <f>IF($BK667='Dummy Matches Summary'!AH$2,$BM667,"")</f>
        <v/>
      </c>
      <c r="AI2407" s="25" t="str">
        <f>IF($BK667='Dummy Matches Summary'!AI$2,$BM667,"")</f>
        <v/>
      </c>
      <c r="AJ2407" s="25" t="str">
        <f>IF($BK667='Dummy Matches Summary'!AJ$2,$BM667,"")</f>
        <v/>
      </c>
      <c r="AK2407" s="25" t="str">
        <f>IF($BK667='Dummy Matches Summary'!AK$2,$BM667,"")</f>
        <v/>
      </c>
      <c r="AL2407" s="25" t="str">
        <f>IF($BK667='Dummy Matches Summary'!AL$2,$BM667,"")</f>
        <v/>
      </c>
      <c r="AM2407" s="25" t="str">
        <f>IF($BK667='Dummy Matches Summary'!AM$2,$BM667,"")</f>
        <v/>
      </c>
      <c r="AN2407" s="25" t="str">
        <f>IF($BK667='Dummy Matches Summary'!AN$2,$BM667,"")</f>
        <v/>
      </c>
      <c r="AO2407" s="25" t="str">
        <f>IF($BK667='Dummy Matches Summary'!AO$2,$BM667,"")</f>
        <v/>
      </c>
      <c r="AP2407" s="25" t="str">
        <f>IF($BK667='Dummy Matches Summary'!AP$2,$BM667,"")</f>
        <v/>
      </c>
      <c r="AQ2407" s="25" t="str">
        <f>IF($BK667='Dummy Matches Summary'!AQ$2,$BM667,"")</f>
        <v/>
      </c>
      <c r="AR2407" s="25" t="str">
        <f>IF($BK667='Dummy Matches Summary'!AR$2,$BM667,"")</f>
        <v/>
      </c>
      <c r="AS2407" s="25" t="str">
        <f>IF($BK667='Dummy Matches Summary'!AS$2,$BM667,"")</f>
        <v/>
      </c>
      <c r="AT2407" s="25" t="str">
        <f>IF($BK667='Dummy Matches Summary'!AT$2,$BM667,"")</f>
        <v/>
      </c>
      <c r="AU2407" s="25" t="str">
        <f>IF($BK667='Dummy Matches Summary'!AU$2,$BM667,"")</f>
        <v/>
      </c>
      <c r="AV2407" s="25" t="str">
        <f>IF($BK667='Dummy Matches Summary'!AV$2,$BM667,"")</f>
        <v/>
      </c>
      <c r="AW2407" s="25" t="str">
        <f>IF($BK667='Dummy Matches Summary'!AW$2,$BM667,"")</f>
        <v/>
      </c>
      <c r="AX2407" s="25" t="str">
        <f>IF($BK667='Dummy Matches Summary'!AX$2,$BM667,"")</f>
        <v/>
      </c>
      <c r="AY2407" s="25" t="str">
        <f>IF($BK667='Dummy Matches Summary'!AY$2,$BM667,"")</f>
        <v/>
      </c>
      <c r="AZ2407" s="25" t="str">
        <f>IF($BK667='Dummy Matches Summary'!AZ$2,$BM667,"")</f>
        <v/>
      </c>
      <c r="BA2407" s="25" t="str">
        <f>IF($BK667='Dummy Matches Summary'!BA$2,$BM667,"")</f>
        <v/>
      </c>
      <c r="BB2407" s="25" t="str">
        <f>IF($BK667='Dummy Matches Summary'!BB$2,$BM667,"")</f>
        <v/>
      </c>
      <c r="BC2407" s="25" t="str">
        <f>IF($BK667='Dummy Matches Summary'!BC$2,$BM667,"")</f>
        <v/>
      </c>
      <c r="BD2407" s="25" t="str">
        <f>IF($BK667='Dummy Matches Summary'!BD$2,$BM667,"")</f>
        <v/>
      </c>
      <c r="BE2407" s="25" t="str">
        <f>IF($BK667='Dummy Matches Summary'!BE$2,$BM667,"")</f>
        <v/>
      </c>
      <c r="BF2407" s="25" t="str">
        <f>IF($BK667='Dummy Matches Summary'!BF$2,$BM667,"")</f>
        <v/>
      </c>
      <c r="BG2407" s="25" t="str">
        <f>IF($BK667='Dummy Matches Summary'!BG$2,$BM667,"")</f>
        <v/>
      </c>
    </row>
    <row r="2408" spans="1:59" x14ac:dyDescent="0.3">
      <c r="A2408" s="40">
        <v>2406</v>
      </c>
      <c r="B2408" s="25" t="str">
        <f>IF($BK668='Dummy Matches Summary'!B$2,$BM668,"")</f>
        <v/>
      </c>
      <c r="C2408" s="25" t="str">
        <f>IF($BK668='Dummy Matches Summary'!C$2,$BM668,"")</f>
        <v/>
      </c>
      <c r="D2408" s="25" t="str">
        <f>IF($BK668='Dummy Matches Summary'!D$2,$BM668,"")</f>
        <v/>
      </c>
      <c r="E2408" s="25" t="str">
        <f>IF($BK668='Dummy Matches Summary'!E$2,$BM668,"")</f>
        <v/>
      </c>
      <c r="F2408" s="25" t="str">
        <f>IF($BK668='Dummy Matches Summary'!F$2,$BM668,"")</f>
        <v/>
      </c>
      <c r="G2408" s="25" t="str">
        <f>IF($BK668='Dummy Matches Summary'!G$2,$BM668,"")</f>
        <v/>
      </c>
      <c r="H2408" s="25" t="str">
        <f>IF($BK668='Dummy Matches Summary'!H$2,$BM668,"")</f>
        <v/>
      </c>
      <c r="I2408" s="25" t="str">
        <f>IF($BK668='Dummy Matches Summary'!I$2,$BM668,"")</f>
        <v/>
      </c>
      <c r="J2408" s="25" t="str">
        <f>IF($BK668='Dummy Matches Summary'!J$2,$BM668,"")</f>
        <v/>
      </c>
      <c r="K2408" s="25" t="str">
        <f>IF($BK668='Dummy Matches Summary'!K$2,$BM668,"")</f>
        <v/>
      </c>
      <c r="L2408" s="25" t="str">
        <f>IF($BK668='Dummy Matches Summary'!L$2,$BM668,"")</f>
        <v/>
      </c>
      <c r="M2408" s="25" t="str">
        <f>IF($BK668='Dummy Matches Summary'!M$2,$BM668,"")</f>
        <v/>
      </c>
      <c r="N2408" s="25" t="str">
        <f>IF($BK668='Dummy Matches Summary'!N$2,$BM668,"")</f>
        <v/>
      </c>
      <c r="O2408" s="25" t="str">
        <f>IF($BK668='Dummy Matches Summary'!O$2,$BM668,"")</f>
        <v/>
      </c>
      <c r="P2408" s="25" t="str">
        <f>IF($BK668='Dummy Matches Summary'!P$2,$BM668,"")</f>
        <v/>
      </c>
      <c r="Q2408" s="25" t="str">
        <f>IF($BK668='Dummy Matches Summary'!Q$2,$BM668,"")</f>
        <v/>
      </c>
      <c r="R2408" s="25" t="str">
        <f>IF($BK668='Dummy Matches Summary'!R$2,$BM668,"")</f>
        <v/>
      </c>
      <c r="S2408" s="25" t="str">
        <f>IF($BK668='Dummy Matches Summary'!S$2,$BM668,"")</f>
        <v/>
      </c>
      <c r="T2408" s="25" t="str">
        <f>IF($BK668='Dummy Matches Summary'!T$2,$BM668,"")</f>
        <v/>
      </c>
      <c r="U2408" s="25" t="str">
        <f>IF($BK668='Dummy Matches Summary'!U$2,$BM668,"")</f>
        <v/>
      </c>
      <c r="V2408" s="25" t="str">
        <f>IF($BK668='Dummy Matches Summary'!V$2,$BM668,"")</f>
        <v/>
      </c>
      <c r="W2408" s="25" t="str">
        <f>IF($BK668='Dummy Matches Summary'!W$2,$BM668,"")</f>
        <v/>
      </c>
      <c r="X2408" s="25" t="str">
        <f>IF($BK668='Dummy Matches Summary'!X$2,$BM668,"")</f>
        <v/>
      </c>
      <c r="Y2408" s="25" t="str">
        <f>IF($BK668='Dummy Matches Summary'!Y$2,$BM668,"")</f>
        <v/>
      </c>
      <c r="Z2408" s="25" t="str">
        <f>IF($BK668='Dummy Matches Summary'!Z$2,$BM668,"")</f>
        <v/>
      </c>
      <c r="AA2408" s="25" t="str">
        <f>IF($BK668='Dummy Matches Summary'!AA$2,$BM668,"")</f>
        <v/>
      </c>
      <c r="AB2408" s="25" t="str">
        <f>IF($BK668='Dummy Matches Summary'!AB$2,$BM668,"")</f>
        <v/>
      </c>
      <c r="AC2408" s="25" t="str">
        <f>IF($BK668='Dummy Matches Summary'!AC$2,$BM668,"")</f>
        <v/>
      </c>
      <c r="AD2408" s="25" t="str">
        <f>IF($BK668='Dummy Matches Summary'!AD$2,$BM668,"")</f>
        <v/>
      </c>
      <c r="AE2408" s="25" t="str">
        <f>IF($BK668='Dummy Matches Summary'!AE$2,$BM668,"")</f>
        <v/>
      </c>
      <c r="AF2408" s="25" t="str">
        <f>IF($BK668='Dummy Matches Summary'!AF$2,$BM668,"")</f>
        <v/>
      </c>
      <c r="AG2408" s="25" t="str">
        <f>IF($BK668='Dummy Matches Summary'!AG$2,$BM668,"")</f>
        <v/>
      </c>
      <c r="AH2408" s="25" t="str">
        <f>IF($BK668='Dummy Matches Summary'!AH$2,$BM668,"")</f>
        <v/>
      </c>
      <c r="AI2408" s="25" t="str">
        <f>IF($BK668='Dummy Matches Summary'!AI$2,$BM668,"")</f>
        <v/>
      </c>
      <c r="AJ2408" s="25" t="str">
        <f>IF($BK668='Dummy Matches Summary'!AJ$2,$BM668,"")</f>
        <v/>
      </c>
      <c r="AK2408" s="25" t="str">
        <f>IF($BK668='Dummy Matches Summary'!AK$2,$BM668,"")</f>
        <v/>
      </c>
      <c r="AL2408" s="25" t="str">
        <f>IF($BK668='Dummy Matches Summary'!AL$2,$BM668,"")</f>
        <v/>
      </c>
      <c r="AM2408" s="25" t="str">
        <f>IF($BK668='Dummy Matches Summary'!AM$2,$BM668,"")</f>
        <v/>
      </c>
      <c r="AN2408" s="25" t="str">
        <f>IF($BK668='Dummy Matches Summary'!AN$2,$BM668,"")</f>
        <v/>
      </c>
      <c r="AO2408" s="25" t="str">
        <f>IF($BK668='Dummy Matches Summary'!AO$2,$BM668,"")</f>
        <v/>
      </c>
      <c r="AP2408" s="25" t="str">
        <f>IF($BK668='Dummy Matches Summary'!AP$2,$BM668,"")</f>
        <v/>
      </c>
      <c r="AQ2408" s="25" t="str">
        <f>IF($BK668='Dummy Matches Summary'!AQ$2,$BM668,"")</f>
        <v/>
      </c>
      <c r="AR2408" s="25" t="str">
        <f>IF($BK668='Dummy Matches Summary'!AR$2,$BM668,"")</f>
        <v/>
      </c>
      <c r="AS2408" s="25" t="str">
        <f>IF($BK668='Dummy Matches Summary'!AS$2,$BM668,"")</f>
        <v/>
      </c>
      <c r="AT2408" s="25" t="str">
        <f>IF($BK668='Dummy Matches Summary'!AT$2,$BM668,"")</f>
        <v/>
      </c>
      <c r="AU2408" s="25" t="str">
        <f>IF($BK668='Dummy Matches Summary'!AU$2,$BM668,"")</f>
        <v/>
      </c>
      <c r="AV2408" s="25" t="str">
        <f>IF($BK668='Dummy Matches Summary'!AV$2,$BM668,"")</f>
        <v/>
      </c>
      <c r="AW2408" s="25" t="str">
        <f>IF($BK668='Dummy Matches Summary'!AW$2,$BM668,"")</f>
        <v/>
      </c>
      <c r="AX2408" s="25" t="str">
        <f>IF($BK668='Dummy Matches Summary'!AX$2,$BM668,"")</f>
        <v/>
      </c>
      <c r="AY2408" s="25" t="str">
        <f>IF($BK668='Dummy Matches Summary'!AY$2,$BM668,"")</f>
        <v/>
      </c>
      <c r="AZ2408" s="25" t="str">
        <f>IF($BK668='Dummy Matches Summary'!AZ$2,$BM668,"")</f>
        <v/>
      </c>
      <c r="BA2408" s="25" t="str">
        <f>IF($BK668='Dummy Matches Summary'!BA$2,$BM668,"")</f>
        <v/>
      </c>
      <c r="BB2408" s="25" t="str">
        <f>IF($BK668='Dummy Matches Summary'!BB$2,$BM668,"")</f>
        <v/>
      </c>
      <c r="BC2408" s="25" t="str">
        <f>IF($BK668='Dummy Matches Summary'!BC$2,$BM668,"")</f>
        <v/>
      </c>
      <c r="BD2408" s="25" t="str">
        <f>IF($BK668='Dummy Matches Summary'!BD$2,$BM668,"")</f>
        <v/>
      </c>
      <c r="BE2408" s="25" t="str">
        <f>IF($BK668='Dummy Matches Summary'!BE$2,$BM668,"")</f>
        <v/>
      </c>
      <c r="BF2408" s="25" t="str">
        <f>IF($BK668='Dummy Matches Summary'!BF$2,$BM668,"")</f>
        <v/>
      </c>
      <c r="BG2408" s="25" t="str">
        <f>IF($BK668='Dummy Matches Summary'!BG$2,$BM668,"")</f>
        <v/>
      </c>
    </row>
    <row r="2409" spans="1:59" x14ac:dyDescent="0.3">
      <c r="A2409" s="40">
        <v>2407</v>
      </c>
      <c r="B2409" s="25" t="str">
        <f>IF($BK669='Dummy Matches Summary'!B$2,$BM669,"")</f>
        <v/>
      </c>
      <c r="C2409" s="25" t="str">
        <f>IF($BK669='Dummy Matches Summary'!C$2,$BM669,"")</f>
        <v/>
      </c>
      <c r="D2409" s="25" t="str">
        <f>IF($BK669='Dummy Matches Summary'!D$2,$BM669,"")</f>
        <v/>
      </c>
      <c r="E2409" s="25" t="str">
        <f>IF($BK669='Dummy Matches Summary'!E$2,$BM669,"")</f>
        <v/>
      </c>
      <c r="F2409" s="25" t="str">
        <f>IF($BK669='Dummy Matches Summary'!F$2,$BM669,"")</f>
        <v/>
      </c>
      <c r="G2409" s="25" t="str">
        <f>IF($BK669='Dummy Matches Summary'!G$2,$BM669,"")</f>
        <v/>
      </c>
      <c r="H2409" s="25" t="str">
        <f>IF($BK669='Dummy Matches Summary'!H$2,$BM669,"")</f>
        <v/>
      </c>
      <c r="I2409" s="25" t="str">
        <f>IF($BK669='Dummy Matches Summary'!I$2,$BM669,"")</f>
        <v/>
      </c>
      <c r="J2409" s="25" t="str">
        <f>IF($BK669='Dummy Matches Summary'!J$2,$BM669,"")</f>
        <v/>
      </c>
      <c r="K2409" s="25" t="str">
        <f>IF($BK669='Dummy Matches Summary'!K$2,$BM669,"")</f>
        <v/>
      </c>
      <c r="L2409" s="25" t="str">
        <f>IF($BK669='Dummy Matches Summary'!L$2,$BM669,"")</f>
        <v/>
      </c>
      <c r="M2409" s="25" t="str">
        <f>IF($BK669='Dummy Matches Summary'!M$2,$BM669,"")</f>
        <v/>
      </c>
      <c r="N2409" s="25" t="str">
        <f>IF($BK669='Dummy Matches Summary'!N$2,$BM669,"")</f>
        <v/>
      </c>
      <c r="O2409" s="25" t="str">
        <f>IF($BK669='Dummy Matches Summary'!O$2,$BM669,"")</f>
        <v/>
      </c>
      <c r="P2409" s="25" t="str">
        <f>IF($BK669='Dummy Matches Summary'!P$2,$BM669,"")</f>
        <v/>
      </c>
      <c r="Q2409" s="25" t="str">
        <f>IF($BK669='Dummy Matches Summary'!Q$2,$BM669,"")</f>
        <v/>
      </c>
      <c r="R2409" s="25" t="str">
        <f>IF($BK669='Dummy Matches Summary'!R$2,$BM669,"")</f>
        <v/>
      </c>
      <c r="S2409" s="25" t="str">
        <f>IF($BK669='Dummy Matches Summary'!S$2,$BM669,"")</f>
        <v/>
      </c>
      <c r="T2409" s="25" t="str">
        <f>IF($BK669='Dummy Matches Summary'!T$2,$BM669,"")</f>
        <v/>
      </c>
      <c r="U2409" s="25" t="str">
        <f>IF($BK669='Dummy Matches Summary'!U$2,$BM669,"")</f>
        <v/>
      </c>
      <c r="V2409" s="25" t="str">
        <f>IF($BK669='Dummy Matches Summary'!V$2,$BM669,"")</f>
        <v/>
      </c>
      <c r="W2409" s="25" t="str">
        <f>IF($BK669='Dummy Matches Summary'!W$2,$BM669,"")</f>
        <v/>
      </c>
      <c r="X2409" s="25" t="str">
        <f>IF($BK669='Dummy Matches Summary'!X$2,$BM669,"")</f>
        <v/>
      </c>
      <c r="Y2409" s="25" t="str">
        <f>IF($BK669='Dummy Matches Summary'!Y$2,$BM669,"")</f>
        <v/>
      </c>
      <c r="Z2409" s="25" t="str">
        <f>IF($BK669='Dummy Matches Summary'!Z$2,$BM669,"")</f>
        <v/>
      </c>
      <c r="AA2409" s="25" t="str">
        <f>IF($BK669='Dummy Matches Summary'!AA$2,$BM669,"")</f>
        <v/>
      </c>
      <c r="AB2409" s="25" t="str">
        <f>IF($BK669='Dummy Matches Summary'!AB$2,$BM669,"")</f>
        <v/>
      </c>
      <c r="AC2409" s="25" t="str">
        <f>IF($BK669='Dummy Matches Summary'!AC$2,$BM669,"")</f>
        <v/>
      </c>
      <c r="AD2409" s="25" t="str">
        <f>IF($BK669='Dummy Matches Summary'!AD$2,$BM669,"")</f>
        <v/>
      </c>
      <c r="AE2409" s="25" t="str">
        <f>IF($BK669='Dummy Matches Summary'!AE$2,$BM669,"")</f>
        <v/>
      </c>
      <c r="AF2409" s="25" t="str">
        <f>IF($BK669='Dummy Matches Summary'!AF$2,$BM669,"")</f>
        <v/>
      </c>
      <c r="AG2409" s="25" t="str">
        <f>IF($BK669='Dummy Matches Summary'!AG$2,$BM669,"")</f>
        <v/>
      </c>
      <c r="AH2409" s="25" t="str">
        <f>IF($BK669='Dummy Matches Summary'!AH$2,$BM669,"")</f>
        <v/>
      </c>
      <c r="AI2409" s="25" t="str">
        <f>IF($BK669='Dummy Matches Summary'!AI$2,$BM669,"")</f>
        <v/>
      </c>
      <c r="AJ2409" s="25" t="str">
        <f>IF($BK669='Dummy Matches Summary'!AJ$2,$BM669,"")</f>
        <v/>
      </c>
      <c r="AK2409" s="25" t="str">
        <f>IF($BK669='Dummy Matches Summary'!AK$2,$BM669,"")</f>
        <v/>
      </c>
      <c r="AL2409" s="25" t="str">
        <f>IF($BK669='Dummy Matches Summary'!AL$2,$BM669,"")</f>
        <v/>
      </c>
      <c r="AM2409" s="25" t="str">
        <f>IF($BK669='Dummy Matches Summary'!AM$2,$BM669,"")</f>
        <v/>
      </c>
      <c r="AN2409" s="25" t="str">
        <f>IF($BK669='Dummy Matches Summary'!AN$2,$BM669,"")</f>
        <v/>
      </c>
      <c r="AO2409" s="25" t="str">
        <f>IF($BK669='Dummy Matches Summary'!AO$2,$BM669,"")</f>
        <v/>
      </c>
      <c r="AP2409" s="25" t="str">
        <f>IF($BK669='Dummy Matches Summary'!AP$2,$BM669,"")</f>
        <v/>
      </c>
      <c r="AQ2409" s="25" t="str">
        <f>IF($BK669='Dummy Matches Summary'!AQ$2,$BM669,"")</f>
        <v/>
      </c>
      <c r="AR2409" s="25" t="str">
        <f>IF($BK669='Dummy Matches Summary'!AR$2,$BM669,"")</f>
        <v/>
      </c>
      <c r="AS2409" s="25" t="str">
        <f>IF($BK669='Dummy Matches Summary'!AS$2,$BM669,"")</f>
        <v/>
      </c>
      <c r="AT2409" s="25" t="str">
        <f>IF($BK669='Dummy Matches Summary'!AT$2,$BM669,"")</f>
        <v/>
      </c>
      <c r="AU2409" s="25" t="str">
        <f>IF($BK669='Dummy Matches Summary'!AU$2,$BM669,"")</f>
        <v/>
      </c>
      <c r="AV2409" s="25" t="str">
        <f>IF($BK669='Dummy Matches Summary'!AV$2,$BM669,"")</f>
        <v/>
      </c>
      <c r="AW2409" s="25" t="str">
        <f>IF($BK669='Dummy Matches Summary'!AW$2,$BM669,"")</f>
        <v/>
      </c>
      <c r="AX2409" s="25" t="str">
        <f>IF($BK669='Dummy Matches Summary'!AX$2,$BM669,"")</f>
        <v/>
      </c>
      <c r="AY2409" s="25" t="str">
        <f>IF($BK669='Dummy Matches Summary'!AY$2,$BM669,"")</f>
        <v/>
      </c>
      <c r="AZ2409" s="25" t="str">
        <f>IF($BK669='Dummy Matches Summary'!AZ$2,$BM669,"")</f>
        <v/>
      </c>
      <c r="BA2409" s="25" t="str">
        <f>IF($BK669='Dummy Matches Summary'!BA$2,$BM669,"")</f>
        <v/>
      </c>
      <c r="BB2409" s="25" t="str">
        <f>IF($BK669='Dummy Matches Summary'!BB$2,$BM669,"")</f>
        <v/>
      </c>
      <c r="BC2409" s="25" t="str">
        <f>IF($BK669='Dummy Matches Summary'!BC$2,$BM669,"")</f>
        <v/>
      </c>
      <c r="BD2409" s="25" t="str">
        <f>IF($BK669='Dummy Matches Summary'!BD$2,$BM669,"")</f>
        <v/>
      </c>
      <c r="BE2409" s="25" t="str">
        <f>IF($BK669='Dummy Matches Summary'!BE$2,$BM669,"")</f>
        <v/>
      </c>
      <c r="BF2409" s="25" t="str">
        <f>IF($BK669='Dummy Matches Summary'!BF$2,$BM669,"")</f>
        <v/>
      </c>
      <c r="BG2409" s="25" t="str">
        <f>IF($BK669='Dummy Matches Summary'!BG$2,$BM669,"")</f>
        <v/>
      </c>
    </row>
    <row r="2410" spans="1:59" x14ac:dyDescent="0.3">
      <c r="A2410" s="40">
        <v>2408</v>
      </c>
      <c r="B2410" s="25" t="str">
        <f>IF($BK670='Dummy Matches Summary'!B$2,$BM670,"")</f>
        <v/>
      </c>
      <c r="C2410" s="25" t="str">
        <f>IF($BK670='Dummy Matches Summary'!C$2,$BM670,"")</f>
        <v/>
      </c>
      <c r="D2410" s="25" t="str">
        <f>IF($BK670='Dummy Matches Summary'!D$2,$BM670,"")</f>
        <v/>
      </c>
      <c r="E2410" s="25" t="str">
        <f>IF($BK670='Dummy Matches Summary'!E$2,$BM670,"")</f>
        <v/>
      </c>
      <c r="F2410" s="25" t="str">
        <f>IF($BK670='Dummy Matches Summary'!F$2,$BM670,"")</f>
        <v/>
      </c>
      <c r="G2410" s="25" t="str">
        <f>IF($BK670='Dummy Matches Summary'!G$2,$BM670,"")</f>
        <v/>
      </c>
      <c r="H2410" s="25" t="str">
        <f>IF($BK670='Dummy Matches Summary'!H$2,$BM670,"")</f>
        <v/>
      </c>
      <c r="I2410" s="25" t="str">
        <f>IF($BK670='Dummy Matches Summary'!I$2,$BM670,"")</f>
        <v/>
      </c>
      <c r="J2410" s="25" t="str">
        <f>IF($BK670='Dummy Matches Summary'!J$2,$BM670,"")</f>
        <v/>
      </c>
      <c r="K2410" s="25" t="str">
        <f>IF($BK670='Dummy Matches Summary'!K$2,$BM670,"")</f>
        <v/>
      </c>
      <c r="L2410" s="25" t="str">
        <f>IF($BK670='Dummy Matches Summary'!L$2,$BM670,"")</f>
        <v/>
      </c>
      <c r="M2410" s="25" t="str">
        <f>IF($BK670='Dummy Matches Summary'!M$2,$BM670,"")</f>
        <v/>
      </c>
      <c r="N2410" s="25" t="str">
        <f>IF($BK670='Dummy Matches Summary'!N$2,$BM670,"")</f>
        <v/>
      </c>
      <c r="O2410" s="25" t="str">
        <f>IF($BK670='Dummy Matches Summary'!O$2,$BM670,"")</f>
        <v/>
      </c>
      <c r="P2410" s="25" t="str">
        <f>IF($BK670='Dummy Matches Summary'!P$2,$BM670,"")</f>
        <v/>
      </c>
      <c r="Q2410" s="25" t="str">
        <f>IF($BK670='Dummy Matches Summary'!Q$2,$BM670,"")</f>
        <v/>
      </c>
      <c r="R2410" s="25" t="str">
        <f>IF($BK670='Dummy Matches Summary'!R$2,$BM670,"")</f>
        <v/>
      </c>
      <c r="S2410" s="25" t="str">
        <f>IF($BK670='Dummy Matches Summary'!S$2,$BM670,"")</f>
        <v/>
      </c>
      <c r="T2410" s="25" t="str">
        <f>IF($BK670='Dummy Matches Summary'!T$2,$BM670,"")</f>
        <v/>
      </c>
      <c r="U2410" s="25" t="str">
        <f>IF($BK670='Dummy Matches Summary'!U$2,$BM670,"")</f>
        <v/>
      </c>
      <c r="V2410" s="25" t="str">
        <f>IF($BK670='Dummy Matches Summary'!V$2,$BM670,"")</f>
        <v/>
      </c>
      <c r="W2410" s="25" t="str">
        <f>IF($BK670='Dummy Matches Summary'!W$2,$BM670,"")</f>
        <v/>
      </c>
      <c r="X2410" s="25" t="str">
        <f>IF($BK670='Dummy Matches Summary'!X$2,$BM670,"")</f>
        <v/>
      </c>
      <c r="Y2410" s="25" t="str">
        <f>IF($BK670='Dummy Matches Summary'!Y$2,$BM670,"")</f>
        <v/>
      </c>
      <c r="Z2410" s="25" t="str">
        <f>IF($BK670='Dummy Matches Summary'!Z$2,$BM670,"")</f>
        <v/>
      </c>
      <c r="AA2410" s="25" t="str">
        <f>IF($BK670='Dummy Matches Summary'!AA$2,$BM670,"")</f>
        <v/>
      </c>
      <c r="AB2410" s="25" t="str">
        <f>IF($BK670='Dummy Matches Summary'!AB$2,$BM670,"")</f>
        <v/>
      </c>
      <c r="AC2410" s="25" t="str">
        <f>IF($BK670='Dummy Matches Summary'!AC$2,$BM670,"")</f>
        <v/>
      </c>
      <c r="AD2410" s="25" t="str">
        <f>IF($BK670='Dummy Matches Summary'!AD$2,$BM670,"")</f>
        <v/>
      </c>
      <c r="AE2410" s="25" t="str">
        <f>IF($BK670='Dummy Matches Summary'!AE$2,$BM670,"")</f>
        <v/>
      </c>
      <c r="AF2410" s="25" t="str">
        <f>IF($BK670='Dummy Matches Summary'!AF$2,$BM670,"")</f>
        <v/>
      </c>
      <c r="AG2410" s="25" t="str">
        <f>IF($BK670='Dummy Matches Summary'!AG$2,$BM670,"")</f>
        <v/>
      </c>
      <c r="AH2410" s="25" t="str">
        <f>IF($BK670='Dummy Matches Summary'!AH$2,$BM670,"")</f>
        <v/>
      </c>
      <c r="AI2410" s="25" t="str">
        <f>IF($BK670='Dummy Matches Summary'!AI$2,$BM670,"")</f>
        <v/>
      </c>
      <c r="AJ2410" s="25" t="str">
        <f>IF($BK670='Dummy Matches Summary'!AJ$2,$BM670,"")</f>
        <v/>
      </c>
      <c r="AK2410" s="25" t="str">
        <f>IF($BK670='Dummy Matches Summary'!AK$2,$BM670,"")</f>
        <v/>
      </c>
      <c r="AL2410" s="25" t="str">
        <f>IF($BK670='Dummy Matches Summary'!AL$2,$BM670,"")</f>
        <v/>
      </c>
      <c r="AM2410" s="25" t="str">
        <f>IF($BK670='Dummy Matches Summary'!AM$2,$BM670,"")</f>
        <v/>
      </c>
      <c r="AN2410" s="25" t="str">
        <f>IF($BK670='Dummy Matches Summary'!AN$2,$BM670,"")</f>
        <v/>
      </c>
      <c r="AO2410" s="25" t="str">
        <f>IF($BK670='Dummy Matches Summary'!AO$2,$BM670,"")</f>
        <v/>
      </c>
      <c r="AP2410" s="25" t="str">
        <f>IF($BK670='Dummy Matches Summary'!AP$2,$BM670,"")</f>
        <v/>
      </c>
      <c r="AQ2410" s="25" t="str">
        <f>IF($BK670='Dummy Matches Summary'!AQ$2,$BM670,"")</f>
        <v/>
      </c>
      <c r="AR2410" s="25" t="str">
        <f>IF($BK670='Dummy Matches Summary'!AR$2,$BM670,"")</f>
        <v/>
      </c>
      <c r="AS2410" s="25" t="str">
        <f>IF($BK670='Dummy Matches Summary'!AS$2,$BM670,"")</f>
        <v/>
      </c>
      <c r="AT2410" s="25" t="str">
        <f>IF($BK670='Dummy Matches Summary'!AT$2,$BM670,"")</f>
        <v/>
      </c>
      <c r="AU2410" s="25" t="str">
        <f>IF($BK670='Dummy Matches Summary'!AU$2,$BM670,"")</f>
        <v/>
      </c>
      <c r="AV2410" s="25" t="str">
        <f>IF($BK670='Dummy Matches Summary'!AV$2,$BM670,"")</f>
        <v/>
      </c>
      <c r="AW2410" s="25" t="str">
        <f>IF($BK670='Dummy Matches Summary'!AW$2,$BM670,"")</f>
        <v/>
      </c>
      <c r="AX2410" s="25" t="str">
        <f>IF($BK670='Dummy Matches Summary'!AX$2,$BM670,"")</f>
        <v/>
      </c>
      <c r="AY2410" s="25" t="str">
        <f>IF($BK670='Dummy Matches Summary'!AY$2,$BM670,"")</f>
        <v/>
      </c>
      <c r="AZ2410" s="25" t="str">
        <f>IF($BK670='Dummy Matches Summary'!AZ$2,$BM670,"")</f>
        <v/>
      </c>
      <c r="BA2410" s="25" t="str">
        <f>IF($BK670='Dummy Matches Summary'!BA$2,$BM670,"")</f>
        <v/>
      </c>
      <c r="BB2410" s="25" t="str">
        <f>IF($BK670='Dummy Matches Summary'!BB$2,$BM670,"")</f>
        <v/>
      </c>
      <c r="BC2410" s="25" t="str">
        <f>IF($BK670='Dummy Matches Summary'!BC$2,$BM670,"")</f>
        <v/>
      </c>
      <c r="BD2410" s="25" t="str">
        <f>IF($BK670='Dummy Matches Summary'!BD$2,$BM670,"")</f>
        <v/>
      </c>
      <c r="BE2410" s="25" t="str">
        <f>IF($BK670='Dummy Matches Summary'!BE$2,$BM670,"")</f>
        <v/>
      </c>
      <c r="BF2410" s="25" t="str">
        <f>IF($BK670='Dummy Matches Summary'!BF$2,$BM670,"")</f>
        <v/>
      </c>
      <c r="BG2410" s="25" t="str">
        <f>IF($BK670='Dummy Matches Summary'!BG$2,$BM670,"")</f>
        <v/>
      </c>
    </row>
    <row r="2411" spans="1:59" x14ac:dyDescent="0.3">
      <c r="A2411" s="40">
        <v>2409</v>
      </c>
      <c r="B2411" s="25" t="str">
        <f>IF($BK671='Dummy Matches Summary'!B$2,$BM671,"")</f>
        <v/>
      </c>
      <c r="C2411" s="25" t="str">
        <f>IF($BK671='Dummy Matches Summary'!C$2,$BM671,"")</f>
        <v/>
      </c>
      <c r="D2411" s="25" t="str">
        <f>IF($BK671='Dummy Matches Summary'!D$2,$BM671,"")</f>
        <v/>
      </c>
      <c r="E2411" s="25" t="str">
        <f>IF($BK671='Dummy Matches Summary'!E$2,$BM671,"")</f>
        <v/>
      </c>
      <c r="F2411" s="25" t="str">
        <f>IF($BK671='Dummy Matches Summary'!F$2,$BM671,"")</f>
        <v/>
      </c>
      <c r="G2411" s="25" t="str">
        <f>IF($BK671='Dummy Matches Summary'!G$2,$BM671,"")</f>
        <v/>
      </c>
      <c r="H2411" s="25" t="str">
        <f>IF($BK671='Dummy Matches Summary'!H$2,$BM671,"")</f>
        <v/>
      </c>
      <c r="I2411" s="25" t="str">
        <f>IF($BK671='Dummy Matches Summary'!I$2,$BM671,"")</f>
        <v/>
      </c>
      <c r="J2411" s="25" t="str">
        <f>IF($BK671='Dummy Matches Summary'!J$2,$BM671,"")</f>
        <v/>
      </c>
      <c r="K2411" s="25" t="str">
        <f>IF($BK671='Dummy Matches Summary'!K$2,$BM671,"")</f>
        <v/>
      </c>
      <c r="L2411" s="25" t="str">
        <f>IF($BK671='Dummy Matches Summary'!L$2,$BM671,"")</f>
        <v/>
      </c>
      <c r="M2411" s="25" t="str">
        <f>IF($BK671='Dummy Matches Summary'!M$2,$BM671,"")</f>
        <v/>
      </c>
      <c r="N2411" s="25" t="str">
        <f>IF($BK671='Dummy Matches Summary'!N$2,$BM671,"")</f>
        <v/>
      </c>
      <c r="O2411" s="25" t="str">
        <f>IF($BK671='Dummy Matches Summary'!O$2,$BM671,"")</f>
        <v/>
      </c>
      <c r="P2411" s="25" t="str">
        <f>IF($BK671='Dummy Matches Summary'!P$2,$BM671,"")</f>
        <v/>
      </c>
      <c r="Q2411" s="25" t="str">
        <f>IF($BK671='Dummy Matches Summary'!Q$2,$BM671,"")</f>
        <v/>
      </c>
      <c r="R2411" s="25" t="str">
        <f>IF($BK671='Dummy Matches Summary'!R$2,$BM671,"")</f>
        <v/>
      </c>
      <c r="S2411" s="25" t="str">
        <f>IF($BK671='Dummy Matches Summary'!S$2,$BM671,"")</f>
        <v/>
      </c>
      <c r="T2411" s="25" t="str">
        <f>IF($BK671='Dummy Matches Summary'!T$2,$BM671,"")</f>
        <v/>
      </c>
      <c r="U2411" s="25" t="str">
        <f>IF($BK671='Dummy Matches Summary'!U$2,$BM671,"")</f>
        <v/>
      </c>
      <c r="V2411" s="25" t="str">
        <f>IF($BK671='Dummy Matches Summary'!V$2,$BM671,"")</f>
        <v/>
      </c>
      <c r="W2411" s="25" t="str">
        <f>IF($BK671='Dummy Matches Summary'!W$2,$BM671,"")</f>
        <v/>
      </c>
      <c r="X2411" s="25" t="str">
        <f>IF($BK671='Dummy Matches Summary'!X$2,$BM671,"")</f>
        <v/>
      </c>
      <c r="Y2411" s="25" t="str">
        <f>IF($BK671='Dummy Matches Summary'!Y$2,$BM671,"")</f>
        <v/>
      </c>
      <c r="Z2411" s="25" t="str">
        <f>IF($BK671='Dummy Matches Summary'!Z$2,$BM671,"")</f>
        <v/>
      </c>
      <c r="AA2411" s="25" t="str">
        <f>IF($BK671='Dummy Matches Summary'!AA$2,$BM671,"")</f>
        <v/>
      </c>
      <c r="AB2411" s="25" t="str">
        <f>IF($BK671='Dummy Matches Summary'!AB$2,$BM671,"")</f>
        <v/>
      </c>
      <c r="AC2411" s="25" t="str">
        <f>IF($BK671='Dummy Matches Summary'!AC$2,$BM671,"")</f>
        <v/>
      </c>
      <c r="AD2411" s="25" t="str">
        <f>IF($BK671='Dummy Matches Summary'!AD$2,$BM671,"")</f>
        <v/>
      </c>
      <c r="AE2411" s="25" t="str">
        <f>IF($BK671='Dummy Matches Summary'!AE$2,$BM671,"")</f>
        <v/>
      </c>
      <c r="AF2411" s="25" t="str">
        <f>IF($BK671='Dummy Matches Summary'!AF$2,$BM671,"")</f>
        <v/>
      </c>
      <c r="AG2411" s="25" t="str">
        <f>IF($BK671='Dummy Matches Summary'!AG$2,$BM671,"")</f>
        <v/>
      </c>
      <c r="AH2411" s="25" t="str">
        <f>IF($BK671='Dummy Matches Summary'!AH$2,$BM671,"")</f>
        <v/>
      </c>
      <c r="AI2411" s="25" t="str">
        <f>IF($BK671='Dummy Matches Summary'!AI$2,$BM671,"")</f>
        <v/>
      </c>
      <c r="AJ2411" s="25" t="str">
        <f>IF($BK671='Dummy Matches Summary'!AJ$2,$BM671,"")</f>
        <v/>
      </c>
      <c r="AK2411" s="25" t="str">
        <f>IF($BK671='Dummy Matches Summary'!AK$2,$BM671,"")</f>
        <v/>
      </c>
      <c r="AL2411" s="25" t="str">
        <f>IF($BK671='Dummy Matches Summary'!AL$2,$BM671,"")</f>
        <v/>
      </c>
      <c r="AM2411" s="25" t="str">
        <f>IF($BK671='Dummy Matches Summary'!AM$2,$BM671,"")</f>
        <v/>
      </c>
      <c r="AN2411" s="25" t="str">
        <f>IF($BK671='Dummy Matches Summary'!AN$2,$BM671,"")</f>
        <v/>
      </c>
      <c r="AO2411" s="25" t="str">
        <f>IF($BK671='Dummy Matches Summary'!AO$2,$BM671,"")</f>
        <v/>
      </c>
      <c r="AP2411" s="25" t="str">
        <f>IF($BK671='Dummy Matches Summary'!AP$2,$BM671,"")</f>
        <v/>
      </c>
      <c r="AQ2411" s="25" t="str">
        <f>IF($BK671='Dummy Matches Summary'!AQ$2,$BM671,"")</f>
        <v/>
      </c>
      <c r="AR2411" s="25" t="str">
        <f>IF($BK671='Dummy Matches Summary'!AR$2,$BM671,"")</f>
        <v/>
      </c>
      <c r="AS2411" s="25" t="str">
        <f>IF($BK671='Dummy Matches Summary'!AS$2,$BM671,"")</f>
        <v/>
      </c>
      <c r="AT2411" s="25" t="str">
        <f>IF($BK671='Dummy Matches Summary'!AT$2,$BM671,"")</f>
        <v/>
      </c>
      <c r="AU2411" s="25" t="str">
        <f>IF($BK671='Dummy Matches Summary'!AU$2,$BM671,"")</f>
        <v/>
      </c>
      <c r="AV2411" s="25" t="str">
        <f>IF($BK671='Dummy Matches Summary'!AV$2,$BM671,"")</f>
        <v/>
      </c>
      <c r="AW2411" s="25" t="str">
        <f>IF($BK671='Dummy Matches Summary'!AW$2,$BM671,"")</f>
        <v/>
      </c>
      <c r="AX2411" s="25" t="str">
        <f>IF($BK671='Dummy Matches Summary'!AX$2,$BM671,"")</f>
        <v/>
      </c>
      <c r="AY2411" s="25" t="str">
        <f>IF($BK671='Dummy Matches Summary'!AY$2,$BM671,"")</f>
        <v/>
      </c>
      <c r="AZ2411" s="25" t="str">
        <f>IF($BK671='Dummy Matches Summary'!AZ$2,$BM671,"")</f>
        <v/>
      </c>
      <c r="BA2411" s="25" t="str">
        <f>IF($BK671='Dummy Matches Summary'!BA$2,$BM671,"")</f>
        <v/>
      </c>
      <c r="BB2411" s="25" t="str">
        <f>IF($BK671='Dummy Matches Summary'!BB$2,$BM671,"")</f>
        <v/>
      </c>
      <c r="BC2411" s="25" t="str">
        <f>IF($BK671='Dummy Matches Summary'!BC$2,$BM671,"")</f>
        <v/>
      </c>
      <c r="BD2411" s="25" t="str">
        <f>IF($BK671='Dummy Matches Summary'!BD$2,$BM671,"")</f>
        <v/>
      </c>
      <c r="BE2411" s="25" t="str">
        <f>IF($BK671='Dummy Matches Summary'!BE$2,$BM671,"")</f>
        <v/>
      </c>
      <c r="BF2411" s="25" t="str">
        <f>IF($BK671='Dummy Matches Summary'!BF$2,$BM671,"")</f>
        <v/>
      </c>
      <c r="BG2411" s="25" t="str">
        <f>IF($BK671='Dummy Matches Summary'!BG$2,$BM671,"")</f>
        <v/>
      </c>
    </row>
    <row r="2412" spans="1:59" x14ac:dyDescent="0.3">
      <c r="A2412" s="40">
        <v>2410</v>
      </c>
      <c r="B2412" s="25" t="str">
        <f>IF($BK672='Dummy Matches Summary'!B$2,$BM672,"")</f>
        <v/>
      </c>
      <c r="C2412" s="25" t="str">
        <f>IF($BK672='Dummy Matches Summary'!C$2,$BM672,"")</f>
        <v/>
      </c>
      <c r="D2412" s="25" t="str">
        <f>IF($BK672='Dummy Matches Summary'!D$2,$BM672,"")</f>
        <v/>
      </c>
      <c r="E2412" s="25" t="str">
        <f>IF($BK672='Dummy Matches Summary'!E$2,$BM672,"")</f>
        <v/>
      </c>
      <c r="F2412" s="25" t="str">
        <f>IF($BK672='Dummy Matches Summary'!F$2,$BM672,"")</f>
        <v/>
      </c>
      <c r="G2412" s="25" t="str">
        <f>IF($BK672='Dummy Matches Summary'!G$2,$BM672,"")</f>
        <v/>
      </c>
      <c r="H2412" s="25" t="str">
        <f>IF($BK672='Dummy Matches Summary'!H$2,$BM672,"")</f>
        <v/>
      </c>
      <c r="I2412" s="25" t="str">
        <f>IF($BK672='Dummy Matches Summary'!I$2,$BM672,"")</f>
        <v/>
      </c>
      <c r="J2412" s="25" t="str">
        <f>IF($BK672='Dummy Matches Summary'!J$2,$BM672,"")</f>
        <v/>
      </c>
      <c r="K2412" s="25" t="str">
        <f>IF($BK672='Dummy Matches Summary'!K$2,$BM672,"")</f>
        <v/>
      </c>
      <c r="L2412" s="25" t="str">
        <f>IF($BK672='Dummy Matches Summary'!L$2,$BM672,"")</f>
        <v/>
      </c>
      <c r="M2412" s="25" t="str">
        <f>IF($BK672='Dummy Matches Summary'!M$2,$BM672,"")</f>
        <v/>
      </c>
      <c r="N2412" s="25" t="str">
        <f>IF($BK672='Dummy Matches Summary'!N$2,$BM672,"")</f>
        <v/>
      </c>
      <c r="O2412" s="25" t="str">
        <f>IF($BK672='Dummy Matches Summary'!O$2,$BM672,"")</f>
        <v/>
      </c>
      <c r="P2412" s="25" t="str">
        <f>IF($BK672='Dummy Matches Summary'!P$2,$BM672,"")</f>
        <v/>
      </c>
      <c r="Q2412" s="25" t="str">
        <f>IF($BK672='Dummy Matches Summary'!Q$2,$BM672,"")</f>
        <v/>
      </c>
      <c r="R2412" s="25" t="str">
        <f>IF($BK672='Dummy Matches Summary'!R$2,$BM672,"")</f>
        <v/>
      </c>
      <c r="S2412" s="25" t="str">
        <f>IF($BK672='Dummy Matches Summary'!S$2,$BM672,"")</f>
        <v/>
      </c>
      <c r="T2412" s="25" t="str">
        <f>IF($BK672='Dummy Matches Summary'!T$2,$BM672,"")</f>
        <v/>
      </c>
      <c r="U2412" s="25" t="str">
        <f>IF($BK672='Dummy Matches Summary'!U$2,$BM672,"")</f>
        <v/>
      </c>
      <c r="V2412" s="25" t="str">
        <f>IF($BK672='Dummy Matches Summary'!V$2,$BM672,"")</f>
        <v/>
      </c>
      <c r="W2412" s="25" t="str">
        <f>IF($BK672='Dummy Matches Summary'!W$2,$BM672,"")</f>
        <v/>
      </c>
      <c r="X2412" s="25" t="str">
        <f>IF($BK672='Dummy Matches Summary'!X$2,$BM672,"")</f>
        <v/>
      </c>
      <c r="Y2412" s="25" t="str">
        <f>IF($BK672='Dummy Matches Summary'!Y$2,$BM672,"")</f>
        <v/>
      </c>
      <c r="Z2412" s="25" t="str">
        <f>IF($BK672='Dummy Matches Summary'!Z$2,$BM672,"")</f>
        <v/>
      </c>
      <c r="AA2412" s="25" t="str">
        <f>IF($BK672='Dummy Matches Summary'!AA$2,$BM672,"")</f>
        <v/>
      </c>
      <c r="AB2412" s="25" t="str">
        <f>IF($BK672='Dummy Matches Summary'!AB$2,$BM672,"")</f>
        <v/>
      </c>
      <c r="AC2412" s="25" t="str">
        <f>IF($BK672='Dummy Matches Summary'!AC$2,$BM672,"")</f>
        <v/>
      </c>
      <c r="AD2412" s="25" t="str">
        <f>IF($BK672='Dummy Matches Summary'!AD$2,$BM672,"")</f>
        <v/>
      </c>
      <c r="AE2412" s="25" t="str">
        <f>IF($BK672='Dummy Matches Summary'!AE$2,$BM672,"")</f>
        <v/>
      </c>
      <c r="AF2412" s="25" t="str">
        <f>IF($BK672='Dummy Matches Summary'!AF$2,$BM672,"")</f>
        <v/>
      </c>
      <c r="AG2412" s="25" t="str">
        <f>IF($BK672='Dummy Matches Summary'!AG$2,$BM672,"")</f>
        <v/>
      </c>
      <c r="AH2412" s="25" t="str">
        <f>IF($BK672='Dummy Matches Summary'!AH$2,$BM672,"")</f>
        <v/>
      </c>
      <c r="AI2412" s="25" t="str">
        <f>IF($BK672='Dummy Matches Summary'!AI$2,$BM672,"")</f>
        <v/>
      </c>
      <c r="AJ2412" s="25" t="str">
        <f>IF($BK672='Dummy Matches Summary'!AJ$2,$BM672,"")</f>
        <v/>
      </c>
      <c r="AK2412" s="25" t="str">
        <f>IF($BK672='Dummy Matches Summary'!AK$2,$BM672,"")</f>
        <v/>
      </c>
      <c r="AL2412" s="25" t="str">
        <f>IF($BK672='Dummy Matches Summary'!AL$2,$BM672,"")</f>
        <v/>
      </c>
      <c r="AM2412" s="25" t="str">
        <f>IF($BK672='Dummy Matches Summary'!AM$2,$BM672,"")</f>
        <v/>
      </c>
      <c r="AN2412" s="25" t="str">
        <f>IF($BK672='Dummy Matches Summary'!AN$2,$BM672,"")</f>
        <v/>
      </c>
      <c r="AO2412" s="25" t="str">
        <f>IF($BK672='Dummy Matches Summary'!AO$2,$BM672,"")</f>
        <v/>
      </c>
      <c r="AP2412" s="25" t="str">
        <f>IF($BK672='Dummy Matches Summary'!AP$2,$BM672,"")</f>
        <v/>
      </c>
      <c r="AQ2412" s="25" t="str">
        <f>IF($BK672='Dummy Matches Summary'!AQ$2,$BM672,"")</f>
        <v/>
      </c>
      <c r="AR2412" s="25" t="str">
        <f>IF($BK672='Dummy Matches Summary'!AR$2,$BM672,"")</f>
        <v/>
      </c>
      <c r="AS2412" s="25" t="str">
        <f>IF($BK672='Dummy Matches Summary'!AS$2,$BM672,"")</f>
        <v/>
      </c>
      <c r="AT2412" s="25" t="str">
        <f>IF($BK672='Dummy Matches Summary'!AT$2,$BM672,"")</f>
        <v/>
      </c>
      <c r="AU2412" s="25" t="str">
        <f>IF($BK672='Dummy Matches Summary'!AU$2,$BM672,"")</f>
        <v/>
      </c>
      <c r="AV2412" s="25" t="str">
        <f>IF($BK672='Dummy Matches Summary'!AV$2,$BM672,"")</f>
        <v/>
      </c>
      <c r="AW2412" s="25" t="str">
        <f>IF($BK672='Dummy Matches Summary'!AW$2,$BM672,"")</f>
        <v/>
      </c>
      <c r="AX2412" s="25" t="str">
        <f>IF($BK672='Dummy Matches Summary'!AX$2,$BM672,"")</f>
        <v/>
      </c>
      <c r="AY2412" s="25" t="str">
        <f>IF($BK672='Dummy Matches Summary'!AY$2,$BM672,"")</f>
        <v/>
      </c>
      <c r="AZ2412" s="25" t="str">
        <f>IF($BK672='Dummy Matches Summary'!AZ$2,$BM672,"")</f>
        <v/>
      </c>
      <c r="BA2412" s="25" t="str">
        <f>IF($BK672='Dummy Matches Summary'!BA$2,$BM672,"")</f>
        <v/>
      </c>
      <c r="BB2412" s="25" t="str">
        <f>IF($BK672='Dummy Matches Summary'!BB$2,$BM672,"")</f>
        <v/>
      </c>
      <c r="BC2412" s="25" t="str">
        <f>IF($BK672='Dummy Matches Summary'!BC$2,$BM672,"")</f>
        <v/>
      </c>
      <c r="BD2412" s="25" t="str">
        <f>IF($BK672='Dummy Matches Summary'!BD$2,$BM672,"")</f>
        <v/>
      </c>
      <c r="BE2412" s="25" t="str">
        <f>IF($BK672='Dummy Matches Summary'!BE$2,$BM672,"")</f>
        <v/>
      </c>
      <c r="BF2412" s="25" t="str">
        <f>IF($BK672='Dummy Matches Summary'!BF$2,$BM672,"")</f>
        <v/>
      </c>
      <c r="BG2412" s="25" t="str">
        <f>IF($BK672='Dummy Matches Summary'!BG$2,$BM672,"")</f>
        <v/>
      </c>
    </row>
    <row r="2413" spans="1:59" x14ac:dyDescent="0.3">
      <c r="A2413" s="40">
        <v>2411</v>
      </c>
      <c r="B2413" s="25" t="str">
        <f>IF($BK673='Dummy Matches Summary'!B$2,$BM673,"")</f>
        <v/>
      </c>
      <c r="C2413" s="25" t="str">
        <f>IF($BK673='Dummy Matches Summary'!C$2,$BM673,"")</f>
        <v/>
      </c>
      <c r="D2413" s="25" t="str">
        <f>IF($BK673='Dummy Matches Summary'!D$2,$BM673,"")</f>
        <v/>
      </c>
      <c r="E2413" s="25" t="str">
        <f>IF($BK673='Dummy Matches Summary'!E$2,$BM673,"")</f>
        <v/>
      </c>
      <c r="F2413" s="25" t="str">
        <f>IF($BK673='Dummy Matches Summary'!F$2,$BM673,"")</f>
        <v/>
      </c>
      <c r="G2413" s="25" t="str">
        <f>IF($BK673='Dummy Matches Summary'!G$2,$BM673,"")</f>
        <v/>
      </c>
      <c r="H2413" s="25" t="str">
        <f>IF($BK673='Dummy Matches Summary'!H$2,$BM673,"")</f>
        <v/>
      </c>
      <c r="I2413" s="25" t="str">
        <f>IF($BK673='Dummy Matches Summary'!I$2,$BM673,"")</f>
        <v/>
      </c>
      <c r="J2413" s="25" t="str">
        <f>IF($BK673='Dummy Matches Summary'!J$2,$BM673,"")</f>
        <v/>
      </c>
      <c r="K2413" s="25" t="str">
        <f>IF($BK673='Dummy Matches Summary'!K$2,$BM673,"")</f>
        <v/>
      </c>
      <c r="L2413" s="25" t="str">
        <f>IF($BK673='Dummy Matches Summary'!L$2,$BM673,"")</f>
        <v/>
      </c>
      <c r="M2413" s="25" t="str">
        <f>IF($BK673='Dummy Matches Summary'!M$2,$BM673,"")</f>
        <v/>
      </c>
      <c r="N2413" s="25" t="str">
        <f>IF($BK673='Dummy Matches Summary'!N$2,$BM673,"")</f>
        <v/>
      </c>
      <c r="O2413" s="25" t="str">
        <f>IF($BK673='Dummy Matches Summary'!O$2,$BM673,"")</f>
        <v/>
      </c>
      <c r="P2413" s="25" t="str">
        <f>IF($BK673='Dummy Matches Summary'!P$2,$BM673,"")</f>
        <v/>
      </c>
      <c r="Q2413" s="25" t="str">
        <f>IF($BK673='Dummy Matches Summary'!Q$2,$BM673,"")</f>
        <v/>
      </c>
      <c r="R2413" s="25" t="str">
        <f>IF($BK673='Dummy Matches Summary'!R$2,$BM673,"")</f>
        <v/>
      </c>
      <c r="S2413" s="25" t="str">
        <f>IF($BK673='Dummy Matches Summary'!S$2,$BM673,"")</f>
        <v/>
      </c>
      <c r="T2413" s="25" t="str">
        <f>IF($BK673='Dummy Matches Summary'!T$2,$BM673,"")</f>
        <v/>
      </c>
      <c r="U2413" s="25" t="str">
        <f>IF($BK673='Dummy Matches Summary'!U$2,$BM673,"")</f>
        <v/>
      </c>
      <c r="V2413" s="25" t="str">
        <f>IF($BK673='Dummy Matches Summary'!V$2,$BM673,"")</f>
        <v/>
      </c>
      <c r="W2413" s="25" t="str">
        <f>IF($BK673='Dummy Matches Summary'!W$2,$BM673,"")</f>
        <v/>
      </c>
      <c r="X2413" s="25" t="str">
        <f>IF($BK673='Dummy Matches Summary'!X$2,$BM673,"")</f>
        <v/>
      </c>
      <c r="Y2413" s="25" t="str">
        <f>IF($BK673='Dummy Matches Summary'!Y$2,$BM673,"")</f>
        <v/>
      </c>
      <c r="Z2413" s="25" t="str">
        <f>IF($BK673='Dummy Matches Summary'!Z$2,$BM673,"")</f>
        <v/>
      </c>
      <c r="AA2413" s="25" t="str">
        <f>IF($BK673='Dummy Matches Summary'!AA$2,$BM673,"")</f>
        <v/>
      </c>
      <c r="AB2413" s="25" t="str">
        <f>IF($BK673='Dummy Matches Summary'!AB$2,$BM673,"")</f>
        <v/>
      </c>
      <c r="AC2413" s="25" t="str">
        <f>IF($BK673='Dummy Matches Summary'!AC$2,$BM673,"")</f>
        <v/>
      </c>
      <c r="AD2413" s="25" t="str">
        <f>IF($BK673='Dummy Matches Summary'!AD$2,$BM673,"")</f>
        <v/>
      </c>
      <c r="AE2413" s="25" t="str">
        <f>IF($BK673='Dummy Matches Summary'!AE$2,$BM673,"")</f>
        <v/>
      </c>
      <c r="AF2413" s="25" t="str">
        <f>IF($BK673='Dummy Matches Summary'!AF$2,$BM673,"")</f>
        <v/>
      </c>
      <c r="AG2413" s="25" t="str">
        <f>IF($BK673='Dummy Matches Summary'!AG$2,$BM673,"")</f>
        <v/>
      </c>
      <c r="AH2413" s="25" t="str">
        <f>IF($BK673='Dummy Matches Summary'!AH$2,$BM673,"")</f>
        <v/>
      </c>
      <c r="AI2413" s="25" t="str">
        <f>IF($BK673='Dummy Matches Summary'!AI$2,$BM673,"")</f>
        <v/>
      </c>
      <c r="AJ2413" s="25" t="str">
        <f>IF($BK673='Dummy Matches Summary'!AJ$2,$BM673,"")</f>
        <v/>
      </c>
      <c r="AK2413" s="25" t="str">
        <f>IF($BK673='Dummy Matches Summary'!AK$2,$BM673,"")</f>
        <v/>
      </c>
      <c r="AL2413" s="25" t="str">
        <f>IF($BK673='Dummy Matches Summary'!AL$2,$BM673,"")</f>
        <v/>
      </c>
      <c r="AM2413" s="25" t="str">
        <f>IF($BK673='Dummy Matches Summary'!AM$2,$BM673,"")</f>
        <v/>
      </c>
      <c r="AN2413" s="25" t="str">
        <f>IF($BK673='Dummy Matches Summary'!AN$2,$BM673,"")</f>
        <v/>
      </c>
      <c r="AO2413" s="25" t="str">
        <f>IF($BK673='Dummy Matches Summary'!AO$2,$BM673,"")</f>
        <v/>
      </c>
      <c r="AP2413" s="25" t="str">
        <f>IF($BK673='Dummy Matches Summary'!AP$2,$BM673,"")</f>
        <v/>
      </c>
      <c r="AQ2413" s="25" t="str">
        <f>IF($BK673='Dummy Matches Summary'!AQ$2,$BM673,"")</f>
        <v/>
      </c>
      <c r="AR2413" s="25" t="str">
        <f>IF($BK673='Dummy Matches Summary'!AR$2,$BM673,"")</f>
        <v/>
      </c>
      <c r="AS2413" s="25" t="str">
        <f>IF($BK673='Dummy Matches Summary'!AS$2,$BM673,"")</f>
        <v/>
      </c>
      <c r="AT2413" s="25" t="str">
        <f>IF($BK673='Dummy Matches Summary'!AT$2,$BM673,"")</f>
        <v/>
      </c>
      <c r="AU2413" s="25" t="str">
        <f>IF($BK673='Dummy Matches Summary'!AU$2,$BM673,"")</f>
        <v/>
      </c>
      <c r="AV2413" s="25" t="str">
        <f>IF($BK673='Dummy Matches Summary'!AV$2,$BM673,"")</f>
        <v/>
      </c>
      <c r="AW2413" s="25" t="str">
        <f>IF($BK673='Dummy Matches Summary'!AW$2,$BM673,"")</f>
        <v/>
      </c>
      <c r="AX2413" s="25" t="str">
        <f>IF($BK673='Dummy Matches Summary'!AX$2,$BM673,"")</f>
        <v/>
      </c>
      <c r="AY2413" s="25" t="str">
        <f>IF($BK673='Dummy Matches Summary'!AY$2,$BM673,"")</f>
        <v/>
      </c>
      <c r="AZ2413" s="25" t="str">
        <f>IF($BK673='Dummy Matches Summary'!AZ$2,$BM673,"")</f>
        <v/>
      </c>
      <c r="BA2413" s="25" t="str">
        <f>IF($BK673='Dummy Matches Summary'!BA$2,$BM673,"")</f>
        <v/>
      </c>
      <c r="BB2413" s="25" t="str">
        <f>IF($BK673='Dummy Matches Summary'!BB$2,$BM673,"")</f>
        <v/>
      </c>
      <c r="BC2413" s="25" t="str">
        <f>IF($BK673='Dummy Matches Summary'!BC$2,$BM673,"")</f>
        <v/>
      </c>
      <c r="BD2413" s="25" t="str">
        <f>IF($BK673='Dummy Matches Summary'!BD$2,$BM673,"")</f>
        <v/>
      </c>
      <c r="BE2413" s="25" t="str">
        <f>IF($BK673='Dummy Matches Summary'!BE$2,$BM673,"")</f>
        <v/>
      </c>
      <c r="BF2413" s="25" t="str">
        <f>IF($BK673='Dummy Matches Summary'!BF$2,$BM673,"")</f>
        <v/>
      </c>
      <c r="BG2413" s="25" t="str">
        <f>IF($BK673='Dummy Matches Summary'!BG$2,$BM673,"")</f>
        <v/>
      </c>
    </row>
    <row r="2414" spans="1:59" x14ac:dyDescent="0.3">
      <c r="A2414" s="40">
        <v>2412</v>
      </c>
      <c r="B2414" s="25" t="str">
        <f>IF($BK674='Dummy Matches Summary'!B$2,$BM674,"")</f>
        <v/>
      </c>
      <c r="C2414" s="25" t="str">
        <f>IF($BK674='Dummy Matches Summary'!C$2,$BM674,"")</f>
        <v/>
      </c>
      <c r="D2414" s="25" t="str">
        <f>IF($BK674='Dummy Matches Summary'!D$2,$BM674,"")</f>
        <v/>
      </c>
      <c r="E2414" s="25" t="str">
        <f>IF($BK674='Dummy Matches Summary'!E$2,$BM674,"")</f>
        <v/>
      </c>
      <c r="F2414" s="25" t="str">
        <f>IF($BK674='Dummy Matches Summary'!F$2,$BM674,"")</f>
        <v/>
      </c>
      <c r="G2414" s="25" t="str">
        <f>IF($BK674='Dummy Matches Summary'!G$2,$BM674,"")</f>
        <v/>
      </c>
      <c r="H2414" s="25" t="str">
        <f>IF($BK674='Dummy Matches Summary'!H$2,$BM674,"")</f>
        <v/>
      </c>
      <c r="I2414" s="25" t="str">
        <f>IF($BK674='Dummy Matches Summary'!I$2,$BM674,"")</f>
        <v/>
      </c>
      <c r="J2414" s="25" t="str">
        <f>IF($BK674='Dummy Matches Summary'!J$2,$BM674,"")</f>
        <v/>
      </c>
      <c r="K2414" s="25" t="str">
        <f>IF($BK674='Dummy Matches Summary'!K$2,$BM674,"")</f>
        <v/>
      </c>
      <c r="L2414" s="25" t="str">
        <f>IF($BK674='Dummy Matches Summary'!L$2,$BM674,"")</f>
        <v/>
      </c>
      <c r="M2414" s="25" t="str">
        <f>IF($BK674='Dummy Matches Summary'!M$2,$BM674,"")</f>
        <v/>
      </c>
      <c r="N2414" s="25" t="str">
        <f>IF($BK674='Dummy Matches Summary'!N$2,$BM674,"")</f>
        <v/>
      </c>
      <c r="O2414" s="25" t="str">
        <f>IF($BK674='Dummy Matches Summary'!O$2,$BM674,"")</f>
        <v/>
      </c>
      <c r="P2414" s="25" t="str">
        <f>IF($BK674='Dummy Matches Summary'!P$2,$BM674,"")</f>
        <v/>
      </c>
      <c r="Q2414" s="25" t="str">
        <f>IF($BK674='Dummy Matches Summary'!Q$2,$BM674,"")</f>
        <v/>
      </c>
      <c r="R2414" s="25" t="str">
        <f>IF($BK674='Dummy Matches Summary'!R$2,$BM674,"")</f>
        <v/>
      </c>
      <c r="S2414" s="25" t="str">
        <f>IF($BK674='Dummy Matches Summary'!S$2,$BM674,"")</f>
        <v/>
      </c>
      <c r="T2414" s="25" t="str">
        <f>IF($BK674='Dummy Matches Summary'!T$2,$BM674,"")</f>
        <v/>
      </c>
      <c r="U2414" s="25" t="str">
        <f>IF($BK674='Dummy Matches Summary'!U$2,$BM674,"")</f>
        <v/>
      </c>
      <c r="V2414" s="25" t="str">
        <f>IF($BK674='Dummy Matches Summary'!V$2,$BM674,"")</f>
        <v/>
      </c>
      <c r="W2414" s="25" t="str">
        <f>IF($BK674='Dummy Matches Summary'!W$2,$BM674,"")</f>
        <v/>
      </c>
      <c r="X2414" s="25" t="str">
        <f>IF($BK674='Dummy Matches Summary'!X$2,$BM674,"")</f>
        <v/>
      </c>
      <c r="Y2414" s="25" t="str">
        <f>IF($BK674='Dummy Matches Summary'!Y$2,$BM674,"")</f>
        <v/>
      </c>
      <c r="Z2414" s="25" t="str">
        <f>IF($BK674='Dummy Matches Summary'!Z$2,$BM674,"")</f>
        <v/>
      </c>
      <c r="AA2414" s="25" t="str">
        <f>IF($BK674='Dummy Matches Summary'!AA$2,$BM674,"")</f>
        <v/>
      </c>
      <c r="AB2414" s="25" t="str">
        <f>IF($BK674='Dummy Matches Summary'!AB$2,$BM674,"")</f>
        <v/>
      </c>
      <c r="AC2414" s="25" t="str">
        <f>IF($BK674='Dummy Matches Summary'!AC$2,$BM674,"")</f>
        <v/>
      </c>
      <c r="AD2414" s="25" t="str">
        <f>IF($BK674='Dummy Matches Summary'!AD$2,$BM674,"")</f>
        <v/>
      </c>
      <c r="AE2414" s="25" t="str">
        <f>IF($BK674='Dummy Matches Summary'!AE$2,$BM674,"")</f>
        <v/>
      </c>
      <c r="AF2414" s="25" t="str">
        <f>IF($BK674='Dummy Matches Summary'!AF$2,$BM674,"")</f>
        <v/>
      </c>
      <c r="AG2414" s="25" t="str">
        <f>IF($BK674='Dummy Matches Summary'!AG$2,$BM674,"")</f>
        <v/>
      </c>
      <c r="AH2414" s="25" t="str">
        <f>IF($BK674='Dummy Matches Summary'!AH$2,$BM674,"")</f>
        <v/>
      </c>
      <c r="AI2414" s="25" t="str">
        <f>IF($BK674='Dummy Matches Summary'!AI$2,$BM674,"")</f>
        <v/>
      </c>
      <c r="AJ2414" s="25" t="str">
        <f>IF($BK674='Dummy Matches Summary'!AJ$2,$BM674,"")</f>
        <v/>
      </c>
      <c r="AK2414" s="25" t="str">
        <f>IF($BK674='Dummy Matches Summary'!AK$2,$BM674,"")</f>
        <v/>
      </c>
      <c r="AL2414" s="25" t="str">
        <f>IF($BK674='Dummy Matches Summary'!AL$2,$BM674,"")</f>
        <v/>
      </c>
      <c r="AM2414" s="25" t="str">
        <f>IF($BK674='Dummy Matches Summary'!AM$2,$BM674,"")</f>
        <v/>
      </c>
      <c r="AN2414" s="25" t="str">
        <f>IF($BK674='Dummy Matches Summary'!AN$2,$BM674,"")</f>
        <v/>
      </c>
      <c r="AO2414" s="25" t="str">
        <f>IF($BK674='Dummy Matches Summary'!AO$2,$BM674,"")</f>
        <v/>
      </c>
      <c r="AP2414" s="25" t="str">
        <f>IF($BK674='Dummy Matches Summary'!AP$2,$BM674,"")</f>
        <v/>
      </c>
      <c r="AQ2414" s="25" t="str">
        <f>IF($BK674='Dummy Matches Summary'!AQ$2,$BM674,"")</f>
        <v/>
      </c>
      <c r="AR2414" s="25" t="str">
        <f>IF($BK674='Dummy Matches Summary'!AR$2,$BM674,"")</f>
        <v/>
      </c>
      <c r="AS2414" s="25" t="str">
        <f>IF($BK674='Dummy Matches Summary'!AS$2,$BM674,"")</f>
        <v/>
      </c>
      <c r="AT2414" s="25" t="str">
        <f>IF($BK674='Dummy Matches Summary'!AT$2,$BM674,"")</f>
        <v/>
      </c>
      <c r="AU2414" s="25" t="str">
        <f>IF($BK674='Dummy Matches Summary'!AU$2,$BM674,"")</f>
        <v/>
      </c>
      <c r="AV2414" s="25" t="str">
        <f>IF($BK674='Dummy Matches Summary'!AV$2,$BM674,"")</f>
        <v/>
      </c>
      <c r="AW2414" s="25" t="str">
        <f>IF($BK674='Dummy Matches Summary'!AW$2,$BM674,"")</f>
        <v/>
      </c>
      <c r="AX2414" s="25" t="str">
        <f>IF($BK674='Dummy Matches Summary'!AX$2,$BM674,"")</f>
        <v/>
      </c>
      <c r="AY2414" s="25" t="str">
        <f>IF($BK674='Dummy Matches Summary'!AY$2,$BM674,"")</f>
        <v/>
      </c>
      <c r="AZ2414" s="25" t="str">
        <f>IF($BK674='Dummy Matches Summary'!AZ$2,$BM674,"")</f>
        <v/>
      </c>
      <c r="BA2414" s="25" t="str">
        <f>IF($BK674='Dummy Matches Summary'!BA$2,$BM674,"")</f>
        <v/>
      </c>
      <c r="BB2414" s="25" t="str">
        <f>IF($BK674='Dummy Matches Summary'!BB$2,$BM674,"")</f>
        <v/>
      </c>
      <c r="BC2414" s="25" t="str">
        <f>IF($BK674='Dummy Matches Summary'!BC$2,$BM674,"")</f>
        <v/>
      </c>
      <c r="BD2414" s="25" t="str">
        <f>IF($BK674='Dummy Matches Summary'!BD$2,$BM674,"")</f>
        <v/>
      </c>
      <c r="BE2414" s="25" t="str">
        <f>IF($BK674='Dummy Matches Summary'!BE$2,$BM674,"")</f>
        <v/>
      </c>
      <c r="BF2414" s="25" t="str">
        <f>IF($BK674='Dummy Matches Summary'!BF$2,$BM674,"")</f>
        <v/>
      </c>
      <c r="BG2414" s="25" t="str">
        <f>IF($BK674='Dummy Matches Summary'!BG$2,$BM674,"")</f>
        <v/>
      </c>
    </row>
    <row r="2415" spans="1:59" x14ac:dyDescent="0.3">
      <c r="A2415" s="40">
        <v>2413</v>
      </c>
      <c r="B2415" s="25" t="str">
        <f>IF($BK675='Dummy Matches Summary'!B$2,$BM675,"")</f>
        <v/>
      </c>
      <c r="C2415" s="25" t="str">
        <f>IF($BK675='Dummy Matches Summary'!C$2,$BM675,"")</f>
        <v/>
      </c>
      <c r="D2415" s="25" t="str">
        <f>IF($BK675='Dummy Matches Summary'!D$2,$BM675,"")</f>
        <v/>
      </c>
      <c r="E2415" s="25" t="str">
        <f>IF($BK675='Dummy Matches Summary'!E$2,$BM675,"")</f>
        <v/>
      </c>
      <c r="F2415" s="25" t="str">
        <f>IF($BK675='Dummy Matches Summary'!F$2,$BM675,"")</f>
        <v/>
      </c>
      <c r="G2415" s="25" t="str">
        <f>IF($BK675='Dummy Matches Summary'!G$2,$BM675,"")</f>
        <v/>
      </c>
      <c r="H2415" s="25" t="str">
        <f>IF($BK675='Dummy Matches Summary'!H$2,$BM675,"")</f>
        <v/>
      </c>
      <c r="I2415" s="25" t="str">
        <f>IF($BK675='Dummy Matches Summary'!I$2,$BM675,"")</f>
        <v/>
      </c>
      <c r="J2415" s="25" t="str">
        <f>IF($BK675='Dummy Matches Summary'!J$2,$BM675,"")</f>
        <v/>
      </c>
      <c r="K2415" s="25" t="str">
        <f>IF($BK675='Dummy Matches Summary'!K$2,$BM675,"")</f>
        <v/>
      </c>
      <c r="L2415" s="25" t="str">
        <f>IF($BK675='Dummy Matches Summary'!L$2,$BM675,"")</f>
        <v/>
      </c>
      <c r="M2415" s="25" t="str">
        <f>IF($BK675='Dummy Matches Summary'!M$2,$BM675,"")</f>
        <v/>
      </c>
      <c r="N2415" s="25" t="str">
        <f>IF($BK675='Dummy Matches Summary'!N$2,$BM675,"")</f>
        <v/>
      </c>
      <c r="O2415" s="25" t="str">
        <f>IF($BK675='Dummy Matches Summary'!O$2,$BM675,"")</f>
        <v/>
      </c>
      <c r="P2415" s="25" t="str">
        <f>IF($BK675='Dummy Matches Summary'!P$2,$BM675,"")</f>
        <v/>
      </c>
      <c r="Q2415" s="25" t="str">
        <f>IF($BK675='Dummy Matches Summary'!Q$2,$BM675,"")</f>
        <v/>
      </c>
      <c r="R2415" s="25" t="str">
        <f>IF($BK675='Dummy Matches Summary'!R$2,$BM675,"")</f>
        <v/>
      </c>
      <c r="S2415" s="25" t="str">
        <f>IF($BK675='Dummy Matches Summary'!S$2,$BM675,"")</f>
        <v/>
      </c>
      <c r="T2415" s="25" t="str">
        <f>IF($BK675='Dummy Matches Summary'!T$2,$BM675,"")</f>
        <v/>
      </c>
      <c r="U2415" s="25" t="str">
        <f>IF($BK675='Dummy Matches Summary'!U$2,$BM675,"")</f>
        <v/>
      </c>
      <c r="V2415" s="25" t="str">
        <f>IF($BK675='Dummy Matches Summary'!V$2,$BM675,"")</f>
        <v/>
      </c>
      <c r="W2415" s="25" t="str">
        <f>IF($BK675='Dummy Matches Summary'!W$2,$BM675,"")</f>
        <v/>
      </c>
      <c r="X2415" s="25" t="str">
        <f>IF($BK675='Dummy Matches Summary'!X$2,$BM675,"")</f>
        <v/>
      </c>
      <c r="Y2415" s="25" t="str">
        <f>IF($BK675='Dummy Matches Summary'!Y$2,$BM675,"")</f>
        <v/>
      </c>
      <c r="Z2415" s="25" t="str">
        <f>IF($BK675='Dummy Matches Summary'!Z$2,$BM675,"")</f>
        <v/>
      </c>
      <c r="AA2415" s="25" t="str">
        <f>IF($BK675='Dummy Matches Summary'!AA$2,$BM675,"")</f>
        <v/>
      </c>
      <c r="AB2415" s="25" t="str">
        <f>IF($BK675='Dummy Matches Summary'!AB$2,$BM675,"")</f>
        <v/>
      </c>
      <c r="AC2415" s="25" t="str">
        <f>IF($BK675='Dummy Matches Summary'!AC$2,$BM675,"")</f>
        <v/>
      </c>
      <c r="AD2415" s="25" t="str">
        <f>IF($BK675='Dummy Matches Summary'!AD$2,$BM675,"")</f>
        <v/>
      </c>
      <c r="AE2415" s="25" t="str">
        <f>IF($BK675='Dummy Matches Summary'!AE$2,$BM675,"")</f>
        <v/>
      </c>
      <c r="AF2415" s="25" t="str">
        <f>IF($BK675='Dummy Matches Summary'!AF$2,$BM675,"")</f>
        <v/>
      </c>
      <c r="AG2415" s="25" t="str">
        <f>IF($BK675='Dummy Matches Summary'!AG$2,$BM675,"")</f>
        <v/>
      </c>
      <c r="AH2415" s="25" t="str">
        <f>IF($BK675='Dummy Matches Summary'!AH$2,$BM675,"")</f>
        <v/>
      </c>
      <c r="AI2415" s="25" t="str">
        <f>IF($BK675='Dummy Matches Summary'!AI$2,$BM675,"")</f>
        <v/>
      </c>
      <c r="AJ2415" s="25" t="str">
        <f>IF($BK675='Dummy Matches Summary'!AJ$2,$BM675,"")</f>
        <v/>
      </c>
      <c r="AK2415" s="25" t="str">
        <f>IF($BK675='Dummy Matches Summary'!AK$2,$BM675,"")</f>
        <v/>
      </c>
      <c r="AL2415" s="25" t="str">
        <f>IF($BK675='Dummy Matches Summary'!AL$2,$BM675,"")</f>
        <v/>
      </c>
      <c r="AM2415" s="25" t="str">
        <f>IF($BK675='Dummy Matches Summary'!AM$2,$BM675,"")</f>
        <v/>
      </c>
      <c r="AN2415" s="25" t="str">
        <f>IF($BK675='Dummy Matches Summary'!AN$2,$BM675,"")</f>
        <v/>
      </c>
      <c r="AO2415" s="25" t="str">
        <f>IF($BK675='Dummy Matches Summary'!AO$2,$BM675,"")</f>
        <v/>
      </c>
      <c r="AP2415" s="25" t="str">
        <f>IF($BK675='Dummy Matches Summary'!AP$2,$BM675,"")</f>
        <v/>
      </c>
      <c r="AQ2415" s="25" t="str">
        <f>IF($BK675='Dummy Matches Summary'!AQ$2,$BM675,"")</f>
        <v/>
      </c>
      <c r="AR2415" s="25" t="str">
        <f>IF($BK675='Dummy Matches Summary'!AR$2,$BM675,"")</f>
        <v/>
      </c>
      <c r="AS2415" s="25" t="str">
        <f>IF($BK675='Dummy Matches Summary'!AS$2,$BM675,"")</f>
        <v/>
      </c>
      <c r="AT2415" s="25" t="str">
        <f>IF($BK675='Dummy Matches Summary'!AT$2,$BM675,"")</f>
        <v/>
      </c>
      <c r="AU2415" s="25" t="str">
        <f>IF($BK675='Dummy Matches Summary'!AU$2,$BM675,"")</f>
        <v/>
      </c>
      <c r="AV2415" s="25" t="str">
        <f>IF($BK675='Dummy Matches Summary'!AV$2,$BM675,"")</f>
        <v/>
      </c>
      <c r="AW2415" s="25" t="str">
        <f>IF($BK675='Dummy Matches Summary'!AW$2,$BM675,"")</f>
        <v/>
      </c>
      <c r="AX2415" s="25" t="str">
        <f>IF($BK675='Dummy Matches Summary'!AX$2,$BM675,"")</f>
        <v/>
      </c>
      <c r="AY2415" s="25" t="str">
        <f>IF($BK675='Dummy Matches Summary'!AY$2,$BM675,"")</f>
        <v/>
      </c>
      <c r="AZ2415" s="25" t="str">
        <f>IF($BK675='Dummy Matches Summary'!AZ$2,$BM675,"")</f>
        <v/>
      </c>
      <c r="BA2415" s="25" t="str">
        <f>IF($BK675='Dummy Matches Summary'!BA$2,$BM675,"")</f>
        <v/>
      </c>
      <c r="BB2415" s="25" t="str">
        <f>IF($BK675='Dummy Matches Summary'!BB$2,$BM675,"")</f>
        <v/>
      </c>
      <c r="BC2415" s="25" t="str">
        <f>IF($BK675='Dummy Matches Summary'!BC$2,$BM675,"")</f>
        <v/>
      </c>
      <c r="BD2415" s="25" t="str">
        <f>IF($BK675='Dummy Matches Summary'!BD$2,$BM675,"")</f>
        <v/>
      </c>
      <c r="BE2415" s="25" t="str">
        <f>IF($BK675='Dummy Matches Summary'!BE$2,$BM675,"")</f>
        <v/>
      </c>
      <c r="BF2415" s="25" t="str">
        <f>IF($BK675='Dummy Matches Summary'!BF$2,$BM675,"")</f>
        <v/>
      </c>
      <c r="BG2415" s="25" t="str">
        <f>IF($BK675='Dummy Matches Summary'!BG$2,$BM675,"")</f>
        <v/>
      </c>
    </row>
    <row r="2416" spans="1:59" x14ac:dyDescent="0.3">
      <c r="A2416" s="40">
        <v>2414</v>
      </c>
      <c r="B2416" s="25" t="str">
        <f>IF($BK676='Dummy Matches Summary'!B$2,$BM676,"")</f>
        <v/>
      </c>
      <c r="C2416" s="25" t="str">
        <f>IF($BK676='Dummy Matches Summary'!C$2,$BM676,"")</f>
        <v/>
      </c>
      <c r="D2416" s="25" t="str">
        <f>IF($BK676='Dummy Matches Summary'!D$2,$BM676,"")</f>
        <v/>
      </c>
      <c r="E2416" s="25" t="str">
        <f>IF($BK676='Dummy Matches Summary'!E$2,$BM676,"")</f>
        <v/>
      </c>
      <c r="F2416" s="25" t="str">
        <f>IF($BK676='Dummy Matches Summary'!F$2,$BM676,"")</f>
        <v/>
      </c>
      <c r="G2416" s="25" t="str">
        <f>IF($BK676='Dummy Matches Summary'!G$2,$BM676,"")</f>
        <v/>
      </c>
      <c r="H2416" s="25" t="str">
        <f>IF($BK676='Dummy Matches Summary'!H$2,$BM676,"")</f>
        <v/>
      </c>
      <c r="I2416" s="25" t="str">
        <f>IF($BK676='Dummy Matches Summary'!I$2,$BM676,"")</f>
        <v/>
      </c>
      <c r="J2416" s="25" t="str">
        <f>IF($BK676='Dummy Matches Summary'!J$2,$BM676,"")</f>
        <v/>
      </c>
      <c r="K2416" s="25" t="str">
        <f>IF($BK676='Dummy Matches Summary'!K$2,$BM676,"")</f>
        <v/>
      </c>
      <c r="L2416" s="25" t="str">
        <f>IF($BK676='Dummy Matches Summary'!L$2,$BM676,"")</f>
        <v/>
      </c>
      <c r="M2416" s="25" t="str">
        <f>IF($BK676='Dummy Matches Summary'!M$2,$BM676,"")</f>
        <v/>
      </c>
      <c r="N2416" s="25" t="str">
        <f>IF($BK676='Dummy Matches Summary'!N$2,$BM676,"")</f>
        <v/>
      </c>
      <c r="O2416" s="25" t="str">
        <f>IF($BK676='Dummy Matches Summary'!O$2,$BM676,"")</f>
        <v/>
      </c>
      <c r="P2416" s="25" t="str">
        <f>IF($BK676='Dummy Matches Summary'!P$2,$BM676,"")</f>
        <v/>
      </c>
      <c r="Q2416" s="25" t="str">
        <f>IF($BK676='Dummy Matches Summary'!Q$2,$BM676,"")</f>
        <v/>
      </c>
      <c r="R2416" s="25" t="str">
        <f>IF($BK676='Dummy Matches Summary'!R$2,$BM676,"")</f>
        <v/>
      </c>
      <c r="S2416" s="25" t="str">
        <f>IF($BK676='Dummy Matches Summary'!S$2,$BM676,"")</f>
        <v/>
      </c>
      <c r="T2416" s="25" t="str">
        <f>IF($BK676='Dummy Matches Summary'!T$2,$BM676,"")</f>
        <v/>
      </c>
      <c r="U2416" s="25" t="str">
        <f>IF($BK676='Dummy Matches Summary'!U$2,$BM676,"")</f>
        <v/>
      </c>
      <c r="V2416" s="25" t="str">
        <f>IF($BK676='Dummy Matches Summary'!V$2,$BM676,"")</f>
        <v/>
      </c>
      <c r="W2416" s="25" t="str">
        <f>IF($BK676='Dummy Matches Summary'!W$2,$BM676,"")</f>
        <v/>
      </c>
      <c r="X2416" s="25" t="str">
        <f>IF($BK676='Dummy Matches Summary'!X$2,$BM676,"")</f>
        <v/>
      </c>
      <c r="Y2416" s="25" t="str">
        <f>IF($BK676='Dummy Matches Summary'!Y$2,$BM676,"")</f>
        <v/>
      </c>
      <c r="Z2416" s="25" t="str">
        <f>IF($BK676='Dummy Matches Summary'!Z$2,$BM676,"")</f>
        <v/>
      </c>
      <c r="AA2416" s="25" t="str">
        <f>IF($BK676='Dummy Matches Summary'!AA$2,$BM676,"")</f>
        <v/>
      </c>
      <c r="AB2416" s="25" t="str">
        <f>IF($BK676='Dummy Matches Summary'!AB$2,$BM676,"")</f>
        <v/>
      </c>
      <c r="AC2416" s="25" t="str">
        <f>IF($BK676='Dummy Matches Summary'!AC$2,$BM676,"")</f>
        <v/>
      </c>
      <c r="AD2416" s="25" t="str">
        <f>IF($BK676='Dummy Matches Summary'!AD$2,$BM676,"")</f>
        <v/>
      </c>
      <c r="AE2416" s="25" t="str">
        <f>IF($BK676='Dummy Matches Summary'!AE$2,$BM676,"")</f>
        <v/>
      </c>
      <c r="AF2416" s="25" t="str">
        <f>IF($BK676='Dummy Matches Summary'!AF$2,$BM676,"")</f>
        <v/>
      </c>
      <c r="AG2416" s="25" t="str">
        <f>IF($BK676='Dummy Matches Summary'!AG$2,$BM676,"")</f>
        <v/>
      </c>
      <c r="AH2416" s="25" t="str">
        <f>IF($BK676='Dummy Matches Summary'!AH$2,$BM676,"")</f>
        <v/>
      </c>
      <c r="AI2416" s="25" t="str">
        <f>IF($BK676='Dummy Matches Summary'!AI$2,$BM676,"")</f>
        <v/>
      </c>
      <c r="AJ2416" s="25" t="str">
        <f>IF($BK676='Dummy Matches Summary'!AJ$2,$BM676,"")</f>
        <v/>
      </c>
      <c r="AK2416" s="25" t="str">
        <f>IF($BK676='Dummy Matches Summary'!AK$2,$BM676,"")</f>
        <v/>
      </c>
      <c r="AL2416" s="25" t="str">
        <f>IF($BK676='Dummy Matches Summary'!AL$2,$BM676,"")</f>
        <v/>
      </c>
      <c r="AM2416" s="25" t="str">
        <f>IF($BK676='Dummy Matches Summary'!AM$2,$BM676,"")</f>
        <v/>
      </c>
      <c r="AN2416" s="25" t="str">
        <f>IF($BK676='Dummy Matches Summary'!AN$2,$BM676,"")</f>
        <v/>
      </c>
      <c r="AO2416" s="25" t="str">
        <f>IF($BK676='Dummy Matches Summary'!AO$2,$BM676,"")</f>
        <v/>
      </c>
      <c r="AP2416" s="25" t="str">
        <f>IF($BK676='Dummy Matches Summary'!AP$2,$BM676,"")</f>
        <v/>
      </c>
      <c r="AQ2416" s="25" t="str">
        <f>IF($BK676='Dummy Matches Summary'!AQ$2,$BM676,"")</f>
        <v/>
      </c>
      <c r="AR2416" s="25" t="str">
        <f>IF($BK676='Dummy Matches Summary'!AR$2,$BM676,"")</f>
        <v/>
      </c>
      <c r="AS2416" s="25" t="str">
        <f>IF($BK676='Dummy Matches Summary'!AS$2,$BM676,"")</f>
        <v/>
      </c>
      <c r="AT2416" s="25" t="str">
        <f>IF($BK676='Dummy Matches Summary'!AT$2,$BM676,"")</f>
        <v/>
      </c>
      <c r="AU2416" s="25" t="str">
        <f>IF($BK676='Dummy Matches Summary'!AU$2,$BM676,"")</f>
        <v/>
      </c>
      <c r="AV2416" s="25" t="str">
        <f>IF($BK676='Dummy Matches Summary'!AV$2,$BM676,"")</f>
        <v/>
      </c>
      <c r="AW2416" s="25" t="str">
        <f>IF($BK676='Dummy Matches Summary'!AW$2,$BM676,"")</f>
        <v/>
      </c>
      <c r="AX2416" s="25" t="str">
        <f>IF($BK676='Dummy Matches Summary'!AX$2,$BM676,"")</f>
        <v/>
      </c>
      <c r="AY2416" s="25" t="str">
        <f>IF($BK676='Dummy Matches Summary'!AY$2,$BM676,"")</f>
        <v/>
      </c>
      <c r="AZ2416" s="25" t="str">
        <f>IF($BK676='Dummy Matches Summary'!AZ$2,$BM676,"")</f>
        <v/>
      </c>
      <c r="BA2416" s="25" t="str">
        <f>IF($BK676='Dummy Matches Summary'!BA$2,$BM676,"")</f>
        <v/>
      </c>
      <c r="BB2416" s="25" t="str">
        <f>IF($BK676='Dummy Matches Summary'!BB$2,$BM676,"")</f>
        <v/>
      </c>
      <c r="BC2416" s="25" t="str">
        <f>IF($BK676='Dummy Matches Summary'!BC$2,$BM676,"")</f>
        <v/>
      </c>
      <c r="BD2416" s="25" t="str">
        <f>IF($BK676='Dummy Matches Summary'!BD$2,$BM676,"")</f>
        <v/>
      </c>
      <c r="BE2416" s="25" t="str">
        <f>IF($BK676='Dummy Matches Summary'!BE$2,$BM676,"")</f>
        <v/>
      </c>
      <c r="BF2416" s="25" t="str">
        <f>IF($BK676='Dummy Matches Summary'!BF$2,$BM676,"")</f>
        <v/>
      </c>
      <c r="BG2416" s="25" t="str">
        <f>IF($BK676='Dummy Matches Summary'!BG$2,$BM676,"")</f>
        <v/>
      </c>
    </row>
    <row r="2417" spans="1:59" x14ac:dyDescent="0.3">
      <c r="A2417" s="40">
        <v>2415</v>
      </c>
      <c r="B2417" s="25" t="str">
        <f>IF($BK677='Dummy Matches Summary'!B$2,$BM677,"")</f>
        <v/>
      </c>
      <c r="C2417" s="25" t="str">
        <f>IF($BK677='Dummy Matches Summary'!C$2,$BM677,"")</f>
        <v/>
      </c>
      <c r="D2417" s="25" t="str">
        <f>IF($BK677='Dummy Matches Summary'!D$2,$BM677,"")</f>
        <v/>
      </c>
      <c r="E2417" s="25" t="str">
        <f>IF($BK677='Dummy Matches Summary'!E$2,$BM677,"")</f>
        <v/>
      </c>
      <c r="F2417" s="25" t="str">
        <f>IF($BK677='Dummy Matches Summary'!F$2,$BM677,"")</f>
        <v/>
      </c>
      <c r="G2417" s="25" t="str">
        <f>IF($BK677='Dummy Matches Summary'!G$2,$BM677,"")</f>
        <v/>
      </c>
      <c r="H2417" s="25" t="str">
        <f>IF($BK677='Dummy Matches Summary'!H$2,$BM677,"")</f>
        <v/>
      </c>
      <c r="I2417" s="25" t="str">
        <f>IF($BK677='Dummy Matches Summary'!I$2,$BM677,"")</f>
        <v/>
      </c>
      <c r="J2417" s="25" t="str">
        <f>IF($BK677='Dummy Matches Summary'!J$2,$BM677,"")</f>
        <v/>
      </c>
      <c r="K2417" s="25" t="str">
        <f>IF($BK677='Dummy Matches Summary'!K$2,$BM677,"")</f>
        <v/>
      </c>
      <c r="L2417" s="25" t="str">
        <f>IF($BK677='Dummy Matches Summary'!L$2,$BM677,"")</f>
        <v/>
      </c>
      <c r="M2417" s="25" t="str">
        <f>IF($BK677='Dummy Matches Summary'!M$2,$BM677,"")</f>
        <v/>
      </c>
      <c r="N2417" s="25" t="str">
        <f>IF($BK677='Dummy Matches Summary'!N$2,$BM677,"")</f>
        <v/>
      </c>
      <c r="O2417" s="25" t="str">
        <f>IF($BK677='Dummy Matches Summary'!O$2,$BM677,"")</f>
        <v/>
      </c>
      <c r="P2417" s="25" t="str">
        <f>IF($BK677='Dummy Matches Summary'!P$2,$BM677,"")</f>
        <v/>
      </c>
      <c r="Q2417" s="25" t="str">
        <f>IF($BK677='Dummy Matches Summary'!Q$2,$BM677,"")</f>
        <v/>
      </c>
      <c r="R2417" s="25" t="str">
        <f>IF($BK677='Dummy Matches Summary'!R$2,$BM677,"")</f>
        <v/>
      </c>
      <c r="S2417" s="25" t="str">
        <f>IF($BK677='Dummy Matches Summary'!S$2,$BM677,"")</f>
        <v/>
      </c>
      <c r="T2417" s="25" t="str">
        <f>IF($BK677='Dummy Matches Summary'!T$2,$BM677,"")</f>
        <v/>
      </c>
      <c r="U2417" s="25" t="str">
        <f>IF($BK677='Dummy Matches Summary'!U$2,$BM677,"")</f>
        <v/>
      </c>
      <c r="V2417" s="25" t="str">
        <f>IF($BK677='Dummy Matches Summary'!V$2,$BM677,"")</f>
        <v/>
      </c>
      <c r="W2417" s="25" t="str">
        <f>IF($BK677='Dummy Matches Summary'!W$2,$BM677,"")</f>
        <v/>
      </c>
      <c r="X2417" s="25" t="str">
        <f>IF($BK677='Dummy Matches Summary'!X$2,$BM677,"")</f>
        <v/>
      </c>
      <c r="Y2417" s="25" t="str">
        <f>IF($BK677='Dummy Matches Summary'!Y$2,$BM677,"")</f>
        <v/>
      </c>
      <c r="Z2417" s="25" t="str">
        <f>IF($BK677='Dummy Matches Summary'!Z$2,$BM677,"")</f>
        <v/>
      </c>
      <c r="AA2417" s="25" t="str">
        <f>IF($BK677='Dummy Matches Summary'!AA$2,$BM677,"")</f>
        <v/>
      </c>
      <c r="AB2417" s="25" t="str">
        <f>IF($BK677='Dummy Matches Summary'!AB$2,$BM677,"")</f>
        <v/>
      </c>
      <c r="AC2417" s="25" t="str">
        <f>IF($BK677='Dummy Matches Summary'!AC$2,$BM677,"")</f>
        <v/>
      </c>
      <c r="AD2417" s="25" t="str">
        <f>IF($BK677='Dummy Matches Summary'!AD$2,$BM677,"")</f>
        <v/>
      </c>
      <c r="AE2417" s="25" t="str">
        <f>IF($BK677='Dummy Matches Summary'!AE$2,$BM677,"")</f>
        <v/>
      </c>
      <c r="AF2417" s="25" t="str">
        <f>IF($BK677='Dummy Matches Summary'!AF$2,$BM677,"")</f>
        <v/>
      </c>
      <c r="AG2417" s="25" t="str">
        <f>IF($BK677='Dummy Matches Summary'!AG$2,$BM677,"")</f>
        <v/>
      </c>
      <c r="AH2417" s="25" t="str">
        <f>IF($BK677='Dummy Matches Summary'!AH$2,$BM677,"")</f>
        <v/>
      </c>
      <c r="AI2417" s="25" t="str">
        <f>IF($BK677='Dummy Matches Summary'!AI$2,$BM677,"")</f>
        <v/>
      </c>
      <c r="AJ2417" s="25" t="str">
        <f>IF($BK677='Dummy Matches Summary'!AJ$2,$BM677,"")</f>
        <v/>
      </c>
      <c r="AK2417" s="25" t="str">
        <f>IF($BK677='Dummy Matches Summary'!AK$2,$BM677,"")</f>
        <v/>
      </c>
      <c r="AL2417" s="25" t="str">
        <f>IF($BK677='Dummy Matches Summary'!AL$2,$BM677,"")</f>
        <v/>
      </c>
      <c r="AM2417" s="25" t="str">
        <f>IF($BK677='Dummy Matches Summary'!AM$2,$BM677,"")</f>
        <v/>
      </c>
      <c r="AN2417" s="25" t="str">
        <f>IF($BK677='Dummy Matches Summary'!AN$2,$BM677,"")</f>
        <v/>
      </c>
      <c r="AO2417" s="25" t="str">
        <f>IF($BK677='Dummy Matches Summary'!AO$2,$BM677,"")</f>
        <v/>
      </c>
      <c r="AP2417" s="25" t="str">
        <f>IF($BK677='Dummy Matches Summary'!AP$2,$BM677,"")</f>
        <v/>
      </c>
      <c r="AQ2417" s="25" t="str">
        <f>IF($BK677='Dummy Matches Summary'!AQ$2,$BM677,"")</f>
        <v/>
      </c>
      <c r="AR2417" s="25" t="str">
        <f>IF($BK677='Dummy Matches Summary'!AR$2,$BM677,"")</f>
        <v/>
      </c>
      <c r="AS2417" s="25" t="str">
        <f>IF($BK677='Dummy Matches Summary'!AS$2,$BM677,"")</f>
        <v/>
      </c>
      <c r="AT2417" s="25" t="str">
        <f>IF($BK677='Dummy Matches Summary'!AT$2,$BM677,"")</f>
        <v/>
      </c>
      <c r="AU2417" s="25" t="str">
        <f>IF($BK677='Dummy Matches Summary'!AU$2,$BM677,"")</f>
        <v/>
      </c>
      <c r="AV2417" s="25" t="str">
        <f>IF($BK677='Dummy Matches Summary'!AV$2,$BM677,"")</f>
        <v/>
      </c>
      <c r="AW2417" s="25" t="str">
        <f>IF($BK677='Dummy Matches Summary'!AW$2,$BM677,"")</f>
        <v/>
      </c>
      <c r="AX2417" s="25" t="str">
        <f>IF($BK677='Dummy Matches Summary'!AX$2,$BM677,"")</f>
        <v/>
      </c>
      <c r="AY2417" s="25" t="str">
        <f>IF($BK677='Dummy Matches Summary'!AY$2,$BM677,"")</f>
        <v/>
      </c>
      <c r="AZ2417" s="25" t="str">
        <f>IF($BK677='Dummy Matches Summary'!AZ$2,$BM677,"")</f>
        <v/>
      </c>
      <c r="BA2417" s="25" t="str">
        <f>IF($BK677='Dummy Matches Summary'!BA$2,$BM677,"")</f>
        <v/>
      </c>
      <c r="BB2417" s="25" t="str">
        <f>IF($BK677='Dummy Matches Summary'!BB$2,$BM677,"")</f>
        <v/>
      </c>
      <c r="BC2417" s="25" t="str">
        <f>IF($BK677='Dummy Matches Summary'!BC$2,$BM677,"")</f>
        <v/>
      </c>
      <c r="BD2417" s="25" t="str">
        <f>IF($BK677='Dummy Matches Summary'!BD$2,$BM677,"")</f>
        <v/>
      </c>
      <c r="BE2417" s="25" t="str">
        <f>IF($BK677='Dummy Matches Summary'!BE$2,$BM677,"")</f>
        <v/>
      </c>
      <c r="BF2417" s="25" t="str">
        <f>IF($BK677='Dummy Matches Summary'!BF$2,$BM677,"")</f>
        <v/>
      </c>
      <c r="BG2417" s="25" t="str">
        <f>IF($BK677='Dummy Matches Summary'!BG$2,$BM677,"")</f>
        <v/>
      </c>
    </row>
    <row r="2418" spans="1:59" x14ac:dyDescent="0.3">
      <c r="A2418" s="40">
        <v>2416</v>
      </c>
      <c r="B2418" s="25" t="str">
        <f>IF($BK678='Dummy Matches Summary'!B$2,$BM678,"")</f>
        <v/>
      </c>
      <c r="C2418" s="25" t="str">
        <f>IF($BK678='Dummy Matches Summary'!C$2,$BM678,"")</f>
        <v/>
      </c>
      <c r="D2418" s="25" t="str">
        <f>IF($BK678='Dummy Matches Summary'!D$2,$BM678,"")</f>
        <v/>
      </c>
      <c r="E2418" s="25" t="str">
        <f>IF($BK678='Dummy Matches Summary'!E$2,$BM678,"")</f>
        <v/>
      </c>
      <c r="F2418" s="25" t="str">
        <f>IF($BK678='Dummy Matches Summary'!F$2,$BM678,"")</f>
        <v/>
      </c>
      <c r="G2418" s="25" t="str">
        <f>IF($BK678='Dummy Matches Summary'!G$2,$BM678,"")</f>
        <v/>
      </c>
      <c r="H2418" s="25" t="str">
        <f>IF($BK678='Dummy Matches Summary'!H$2,$BM678,"")</f>
        <v/>
      </c>
      <c r="I2418" s="25" t="str">
        <f>IF($BK678='Dummy Matches Summary'!I$2,$BM678,"")</f>
        <v/>
      </c>
      <c r="J2418" s="25" t="str">
        <f>IF($BK678='Dummy Matches Summary'!J$2,$BM678,"")</f>
        <v/>
      </c>
      <c r="K2418" s="25" t="str">
        <f>IF($BK678='Dummy Matches Summary'!K$2,$BM678,"")</f>
        <v/>
      </c>
      <c r="L2418" s="25" t="str">
        <f>IF($BK678='Dummy Matches Summary'!L$2,$BM678,"")</f>
        <v/>
      </c>
      <c r="M2418" s="25" t="str">
        <f>IF($BK678='Dummy Matches Summary'!M$2,$BM678,"")</f>
        <v/>
      </c>
      <c r="N2418" s="25" t="str">
        <f>IF($BK678='Dummy Matches Summary'!N$2,$BM678,"")</f>
        <v/>
      </c>
      <c r="O2418" s="25" t="str">
        <f>IF($BK678='Dummy Matches Summary'!O$2,$BM678,"")</f>
        <v/>
      </c>
      <c r="P2418" s="25" t="str">
        <f>IF($BK678='Dummy Matches Summary'!P$2,$BM678,"")</f>
        <v/>
      </c>
      <c r="Q2418" s="25" t="str">
        <f>IF($BK678='Dummy Matches Summary'!Q$2,$BM678,"")</f>
        <v/>
      </c>
      <c r="R2418" s="25" t="str">
        <f>IF($BK678='Dummy Matches Summary'!R$2,$BM678,"")</f>
        <v/>
      </c>
      <c r="S2418" s="25" t="str">
        <f>IF($BK678='Dummy Matches Summary'!S$2,$BM678,"")</f>
        <v/>
      </c>
      <c r="T2418" s="25" t="str">
        <f>IF($BK678='Dummy Matches Summary'!T$2,$BM678,"")</f>
        <v/>
      </c>
      <c r="U2418" s="25" t="str">
        <f>IF($BK678='Dummy Matches Summary'!U$2,$BM678,"")</f>
        <v/>
      </c>
      <c r="V2418" s="25" t="str">
        <f>IF($BK678='Dummy Matches Summary'!V$2,$BM678,"")</f>
        <v/>
      </c>
      <c r="W2418" s="25" t="str">
        <f>IF($BK678='Dummy Matches Summary'!W$2,$BM678,"")</f>
        <v/>
      </c>
      <c r="X2418" s="25" t="str">
        <f>IF($BK678='Dummy Matches Summary'!X$2,$BM678,"")</f>
        <v/>
      </c>
      <c r="Y2418" s="25" t="str">
        <f>IF($BK678='Dummy Matches Summary'!Y$2,$BM678,"")</f>
        <v/>
      </c>
      <c r="Z2418" s="25" t="str">
        <f>IF($BK678='Dummy Matches Summary'!Z$2,$BM678,"")</f>
        <v/>
      </c>
      <c r="AA2418" s="25" t="str">
        <f>IF($BK678='Dummy Matches Summary'!AA$2,$BM678,"")</f>
        <v/>
      </c>
      <c r="AB2418" s="25" t="str">
        <f>IF($BK678='Dummy Matches Summary'!AB$2,$BM678,"")</f>
        <v/>
      </c>
      <c r="AC2418" s="25" t="str">
        <f>IF($BK678='Dummy Matches Summary'!AC$2,$BM678,"")</f>
        <v/>
      </c>
      <c r="AD2418" s="25" t="str">
        <f>IF($BK678='Dummy Matches Summary'!AD$2,$BM678,"")</f>
        <v/>
      </c>
      <c r="AE2418" s="25" t="str">
        <f>IF($BK678='Dummy Matches Summary'!AE$2,$BM678,"")</f>
        <v/>
      </c>
      <c r="AF2418" s="25" t="str">
        <f>IF($BK678='Dummy Matches Summary'!AF$2,$BM678,"")</f>
        <v/>
      </c>
      <c r="AG2418" s="25" t="str">
        <f>IF($BK678='Dummy Matches Summary'!AG$2,$BM678,"")</f>
        <v/>
      </c>
      <c r="AH2418" s="25" t="str">
        <f>IF($BK678='Dummy Matches Summary'!AH$2,$BM678,"")</f>
        <v/>
      </c>
      <c r="AI2418" s="25" t="str">
        <f>IF($BK678='Dummy Matches Summary'!AI$2,$BM678,"")</f>
        <v/>
      </c>
      <c r="AJ2418" s="25" t="str">
        <f>IF($BK678='Dummy Matches Summary'!AJ$2,$BM678,"")</f>
        <v/>
      </c>
      <c r="AK2418" s="25" t="str">
        <f>IF($BK678='Dummy Matches Summary'!AK$2,$BM678,"")</f>
        <v/>
      </c>
      <c r="AL2418" s="25" t="str">
        <f>IF($BK678='Dummy Matches Summary'!AL$2,$BM678,"")</f>
        <v/>
      </c>
      <c r="AM2418" s="25" t="str">
        <f>IF($BK678='Dummy Matches Summary'!AM$2,$BM678,"")</f>
        <v/>
      </c>
      <c r="AN2418" s="25" t="str">
        <f>IF($BK678='Dummy Matches Summary'!AN$2,$BM678,"")</f>
        <v/>
      </c>
      <c r="AO2418" s="25" t="str">
        <f>IF($BK678='Dummy Matches Summary'!AO$2,$BM678,"")</f>
        <v/>
      </c>
      <c r="AP2418" s="25" t="str">
        <f>IF($BK678='Dummy Matches Summary'!AP$2,$BM678,"")</f>
        <v/>
      </c>
      <c r="AQ2418" s="25" t="str">
        <f>IF($BK678='Dummy Matches Summary'!AQ$2,$BM678,"")</f>
        <v/>
      </c>
      <c r="AR2418" s="25" t="str">
        <f>IF($BK678='Dummy Matches Summary'!AR$2,$BM678,"")</f>
        <v/>
      </c>
      <c r="AS2418" s="25" t="str">
        <f>IF($BK678='Dummy Matches Summary'!AS$2,$BM678,"")</f>
        <v/>
      </c>
      <c r="AT2418" s="25" t="str">
        <f>IF($BK678='Dummy Matches Summary'!AT$2,$BM678,"")</f>
        <v/>
      </c>
      <c r="AU2418" s="25" t="str">
        <f>IF($BK678='Dummy Matches Summary'!AU$2,$BM678,"")</f>
        <v/>
      </c>
      <c r="AV2418" s="25" t="str">
        <f>IF($BK678='Dummy Matches Summary'!AV$2,$BM678,"")</f>
        <v/>
      </c>
      <c r="AW2418" s="25" t="str">
        <f>IF($BK678='Dummy Matches Summary'!AW$2,$BM678,"")</f>
        <v/>
      </c>
      <c r="AX2418" s="25" t="str">
        <f>IF($BK678='Dummy Matches Summary'!AX$2,$BM678,"")</f>
        <v/>
      </c>
      <c r="AY2418" s="25" t="str">
        <f>IF($BK678='Dummy Matches Summary'!AY$2,$BM678,"")</f>
        <v/>
      </c>
      <c r="AZ2418" s="25" t="str">
        <f>IF($BK678='Dummy Matches Summary'!AZ$2,$BM678,"")</f>
        <v/>
      </c>
      <c r="BA2418" s="25" t="str">
        <f>IF($BK678='Dummy Matches Summary'!BA$2,$BM678,"")</f>
        <v/>
      </c>
      <c r="BB2418" s="25" t="str">
        <f>IF($BK678='Dummy Matches Summary'!BB$2,$BM678,"")</f>
        <v/>
      </c>
      <c r="BC2418" s="25" t="str">
        <f>IF($BK678='Dummy Matches Summary'!BC$2,$BM678,"")</f>
        <v/>
      </c>
      <c r="BD2418" s="25" t="str">
        <f>IF($BK678='Dummy Matches Summary'!BD$2,$BM678,"")</f>
        <v/>
      </c>
      <c r="BE2418" s="25" t="str">
        <f>IF($BK678='Dummy Matches Summary'!BE$2,$BM678,"")</f>
        <v/>
      </c>
      <c r="BF2418" s="25" t="str">
        <f>IF($BK678='Dummy Matches Summary'!BF$2,$BM678,"")</f>
        <v/>
      </c>
      <c r="BG2418" s="25" t="str">
        <f>IF($BK678='Dummy Matches Summary'!BG$2,$BM678,"")</f>
        <v/>
      </c>
    </row>
    <row r="2419" spans="1:59" x14ac:dyDescent="0.3">
      <c r="A2419" s="40">
        <v>2417</v>
      </c>
      <c r="B2419" s="25" t="str">
        <f>IF($BK679='Dummy Matches Summary'!B$2,$BM679,"")</f>
        <v/>
      </c>
      <c r="C2419" s="25" t="str">
        <f>IF($BK679='Dummy Matches Summary'!C$2,$BM679,"")</f>
        <v/>
      </c>
      <c r="D2419" s="25" t="str">
        <f>IF($BK679='Dummy Matches Summary'!D$2,$BM679,"")</f>
        <v/>
      </c>
      <c r="E2419" s="25" t="str">
        <f>IF($BK679='Dummy Matches Summary'!E$2,$BM679,"")</f>
        <v/>
      </c>
      <c r="F2419" s="25" t="str">
        <f>IF($BK679='Dummy Matches Summary'!F$2,$BM679,"")</f>
        <v/>
      </c>
      <c r="G2419" s="25" t="str">
        <f>IF($BK679='Dummy Matches Summary'!G$2,$BM679,"")</f>
        <v/>
      </c>
      <c r="H2419" s="25" t="str">
        <f>IF($BK679='Dummy Matches Summary'!H$2,$BM679,"")</f>
        <v/>
      </c>
      <c r="I2419" s="25" t="str">
        <f>IF($BK679='Dummy Matches Summary'!I$2,$BM679,"")</f>
        <v/>
      </c>
      <c r="J2419" s="25" t="str">
        <f>IF($BK679='Dummy Matches Summary'!J$2,$BM679,"")</f>
        <v/>
      </c>
      <c r="K2419" s="25" t="str">
        <f>IF($BK679='Dummy Matches Summary'!K$2,$BM679,"")</f>
        <v/>
      </c>
      <c r="L2419" s="25" t="str">
        <f>IF($BK679='Dummy Matches Summary'!L$2,$BM679,"")</f>
        <v/>
      </c>
      <c r="M2419" s="25" t="str">
        <f>IF($BK679='Dummy Matches Summary'!M$2,$BM679,"")</f>
        <v/>
      </c>
      <c r="N2419" s="25" t="str">
        <f>IF($BK679='Dummy Matches Summary'!N$2,$BM679,"")</f>
        <v/>
      </c>
      <c r="O2419" s="25" t="str">
        <f>IF($BK679='Dummy Matches Summary'!O$2,$BM679,"")</f>
        <v/>
      </c>
      <c r="P2419" s="25" t="str">
        <f>IF($BK679='Dummy Matches Summary'!P$2,$BM679,"")</f>
        <v/>
      </c>
      <c r="Q2419" s="25" t="str">
        <f>IF($BK679='Dummy Matches Summary'!Q$2,$BM679,"")</f>
        <v/>
      </c>
      <c r="R2419" s="25" t="str">
        <f>IF($BK679='Dummy Matches Summary'!R$2,$BM679,"")</f>
        <v/>
      </c>
      <c r="S2419" s="25" t="str">
        <f>IF($BK679='Dummy Matches Summary'!S$2,$BM679,"")</f>
        <v/>
      </c>
      <c r="T2419" s="25" t="str">
        <f>IF($BK679='Dummy Matches Summary'!T$2,$BM679,"")</f>
        <v/>
      </c>
      <c r="U2419" s="25" t="str">
        <f>IF($BK679='Dummy Matches Summary'!U$2,$BM679,"")</f>
        <v/>
      </c>
      <c r="V2419" s="25" t="str">
        <f>IF($BK679='Dummy Matches Summary'!V$2,$BM679,"")</f>
        <v/>
      </c>
      <c r="W2419" s="25" t="str">
        <f>IF($BK679='Dummy Matches Summary'!W$2,$BM679,"")</f>
        <v/>
      </c>
      <c r="X2419" s="25" t="str">
        <f>IF($BK679='Dummy Matches Summary'!X$2,$BM679,"")</f>
        <v/>
      </c>
      <c r="Y2419" s="25" t="str">
        <f>IF($BK679='Dummy Matches Summary'!Y$2,$BM679,"")</f>
        <v/>
      </c>
      <c r="Z2419" s="25" t="str">
        <f>IF($BK679='Dummy Matches Summary'!Z$2,$BM679,"")</f>
        <v/>
      </c>
      <c r="AA2419" s="25" t="str">
        <f>IF($BK679='Dummy Matches Summary'!AA$2,$BM679,"")</f>
        <v/>
      </c>
      <c r="AB2419" s="25" t="str">
        <f>IF($BK679='Dummy Matches Summary'!AB$2,$BM679,"")</f>
        <v/>
      </c>
      <c r="AC2419" s="25" t="str">
        <f>IF($BK679='Dummy Matches Summary'!AC$2,$BM679,"")</f>
        <v/>
      </c>
      <c r="AD2419" s="25" t="str">
        <f>IF($BK679='Dummy Matches Summary'!AD$2,$BM679,"")</f>
        <v/>
      </c>
      <c r="AE2419" s="25" t="str">
        <f>IF($BK679='Dummy Matches Summary'!AE$2,$BM679,"")</f>
        <v/>
      </c>
      <c r="AF2419" s="25" t="str">
        <f>IF($BK679='Dummy Matches Summary'!AF$2,$BM679,"")</f>
        <v/>
      </c>
      <c r="AG2419" s="25" t="str">
        <f>IF($BK679='Dummy Matches Summary'!AG$2,$BM679,"")</f>
        <v/>
      </c>
      <c r="AH2419" s="25" t="str">
        <f>IF($BK679='Dummy Matches Summary'!AH$2,$BM679,"")</f>
        <v/>
      </c>
      <c r="AI2419" s="25" t="str">
        <f>IF($BK679='Dummy Matches Summary'!AI$2,$BM679,"")</f>
        <v/>
      </c>
      <c r="AJ2419" s="25" t="str">
        <f>IF($BK679='Dummy Matches Summary'!AJ$2,$BM679,"")</f>
        <v/>
      </c>
      <c r="AK2419" s="25" t="str">
        <f>IF($BK679='Dummy Matches Summary'!AK$2,$BM679,"")</f>
        <v/>
      </c>
      <c r="AL2419" s="25" t="str">
        <f>IF($BK679='Dummy Matches Summary'!AL$2,$BM679,"")</f>
        <v/>
      </c>
      <c r="AM2419" s="25" t="str">
        <f>IF($BK679='Dummy Matches Summary'!AM$2,$BM679,"")</f>
        <v/>
      </c>
      <c r="AN2419" s="25" t="str">
        <f>IF($BK679='Dummy Matches Summary'!AN$2,$BM679,"")</f>
        <v/>
      </c>
      <c r="AO2419" s="25" t="str">
        <f>IF($BK679='Dummy Matches Summary'!AO$2,$BM679,"")</f>
        <v/>
      </c>
      <c r="AP2419" s="25" t="str">
        <f>IF($BK679='Dummy Matches Summary'!AP$2,$BM679,"")</f>
        <v/>
      </c>
      <c r="AQ2419" s="25" t="str">
        <f>IF($BK679='Dummy Matches Summary'!AQ$2,$BM679,"")</f>
        <v/>
      </c>
      <c r="AR2419" s="25" t="str">
        <f>IF($BK679='Dummy Matches Summary'!AR$2,$BM679,"")</f>
        <v/>
      </c>
      <c r="AS2419" s="25" t="str">
        <f>IF($BK679='Dummy Matches Summary'!AS$2,$BM679,"")</f>
        <v/>
      </c>
      <c r="AT2419" s="25" t="str">
        <f>IF($BK679='Dummy Matches Summary'!AT$2,$BM679,"")</f>
        <v/>
      </c>
      <c r="AU2419" s="25" t="str">
        <f>IF($BK679='Dummy Matches Summary'!AU$2,$BM679,"")</f>
        <v/>
      </c>
      <c r="AV2419" s="25" t="str">
        <f>IF($BK679='Dummy Matches Summary'!AV$2,$BM679,"")</f>
        <v/>
      </c>
      <c r="AW2419" s="25" t="str">
        <f>IF($BK679='Dummy Matches Summary'!AW$2,$BM679,"")</f>
        <v/>
      </c>
      <c r="AX2419" s="25" t="str">
        <f>IF($BK679='Dummy Matches Summary'!AX$2,$BM679,"")</f>
        <v/>
      </c>
      <c r="AY2419" s="25" t="str">
        <f>IF($BK679='Dummy Matches Summary'!AY$2,$BM679,"")</f>
        <v/>
      </c>
      <c r="AZ2419" s="25" t="str">
        <f>IF($BK679='Dummy Matches Summary'!AZ$2,$BM679,"")</f>
        <v/>
      </c>
      <c r="BA2419" s="25" t="str">
        <f>IF($BK679='Dummy Matches Summary'!BA$2,$BM679,"")</f>
        <v/>
      </c>
      <c r="BB2419" s="25" t="str">
        <f>IF($BK679='Dummy Matches Summary'!BB$2,$BM679,"")</f>
        <v/>
      </c>
      <c r="BC2419" s="25" t="str">
        <f>IF($BK679='Dummy Matches Summary'!BC$2,$BM679,"")</f>
        <v/>
      </c>
      <c r="BD2419" s="25" t="str">
        <f>IF($BK679='Dummy Matches Summary'!BD$2,$BM679,"")</f>
        <v/>
      </c>
      <c r="BE2419" s="25" t="str">
        <f>IF($BK679='Dummy Matches Summary'!BE$2,$BM679,"")</f>
        <v/>
      </c>
      <c r="BF2419" s="25" t="str">
        <f>IF($BK679='Dummy Matches Summary'!BF$2,$BM679,"")</f>
        <v/>
      </c>
      <c r="BG2419" s="25" t="str">
        <f>IF($BK679='Dummy Matches Summary'!BG$2,$BM679,"")</f>
        <v/>
      </c>
    </row>
    <row r="2420" spans="1:59" x14ac:dyDescent="0.3">
      <c r="A2420" s="40">
        <v>2418</v>
      </c>
      <c r="B2420" s="25" t="str">
        <f>IF($BK680='Dummy Matches Summary'!B$2,$BM680,"")</f>
        <v/>
      </c>
      <c r="C2420" s="25" t="str">
        <f>IF($BK680='Dummy Matches Summary'!C$2,$BM680,"")</f>
        <v/>
      </c>
      <c r="D2420" s="25" t="str">
        <f>IF($BK680='Dummy Matches Summary'!D$2,$BM680,"")</f>
        <v/>
      </c>
      <c r="E2420" s="25" t="str">
        <f>IF($BK680='Dummy Matches Summary'!E$2,$BM680,"")</f>
        <v/>
      </c>
      <c r="F2420" s="25" t="str">
        <f>IF($BK680='Dummy Matches Summary'!F$2,$BM680,"")</f>
        <v/>
      </c>
      <c r="G2420" s="25" t="str">
        <f>IF($BK680='Dummy Matches Summary'!G$2,$BM680,"")</f>
        <v/>
      </c>
      <c r="H2420" s="25" t="str">
        <f>IF($BK680='Dummy Matches Summary'!H$2,$BM680,"")</f>
        <v/>
      </c>
      <c r="I2420" s="25" t="str">
        <f>IF($BK680='Dummy Matches Summary'!I$2,$BM680,"")</f>
        <v/>
      </c>
      <c r="J2420" s="25" t="str">
        <f>IF($BK680='Dummy Matches Summary'!J$2,$BM680,"")</f>
        <v/>
      </c>
      <c r="K2420" s="25" t="str">
        <f>IF($BK680='Dummy Matches Summary'!K$2,$BM680,"")</f>
        <v/>
      </c>
      <c r="L2420" s="25" t="str">
        <f>IF($BK680='Dummy Matches Summary'!L$2,$BM680,"")</f>
        <v/>
      </c>
      <c r="M2420" s="25" t="str">
        <f>IF($BK680='Dummy Matches Summary'!M$2,$BM680,"")</f>
        <v/>
      </c>
      <c r="N2420" s="25" t="str">
        <f>IF($BK680='Dummy Matches Summary'!N$2,$BM680,"")</f>
        <v/>
      </c>
      <c r="O2420" s="25" t="str">
        <f>IF($BK680='Dummy Matches Summary'!O$2,$BM680,"")</f>
        <v/>
      </c>
      <c r="P2420" s="25" t="str">
        <f>IF($BK680='Dummy Matches Summary'!P$2,$BM680,"")</f>
        <v/>
      </c>
      <c r="Q2420" s="25" t="str">
        <f>IF($BK680='Dummy Matches Summary'!Q$2,$BM680,"")</f>
        <v/>
      </c>
      <c r="R2420" s="25" t="str">
        <f>IF($BK680='Dummy Matches Summary'!R$2,$BM680,"")</f>
        <v/>
      </c>
      <c r="S2420" s="25" t="str">
        <f>IF($BK680='Dummy Matches Summary'!S$2,$BM680,"")</f>
        <v/>
      </c>
      <c r="T2420" s="25" t="str">
        <f>IF($BK680='Dummy Matches Summary'!T$2,$BM680,"")</f>
        <v/>
      </c>
      <c r="U2420" s="25" t="str">
        <f>IF($BK680='Dummy Matches Summary'!U$2,$BM680,"")</f>
        <v/>
      </c>
      <c r="V2420" s="25" t="str">
        <f>IF($BK680='Dummy Matches Summary'!V$2,$BM680,"")</f>
        <v/>
      </c>
      <c r="W2420" s="25" t="str">
        <f>IF($BK680='Dummy Matches Summary'!W$2,$BM680,"")</f>
        <v/>
      </c>
      <c r="X2420" s="25" t="str">
        <f>IF($BK680='Dummy Matches Summary'!X$2,$BM680,"")</f>
        <v/>
      </c>
      <c r="Y2420" s="25" t="str">
        <f>IF($BK680='Dummy Matches Summary'!Y$2,$BM680,"")</f>
        <v/>
      </c>
      <c r="Z2420" s="25" t="str">
        <f>IF($BK680='Dummy Matches Summary'!Z$2,$BM680,"")</f>
        <v/>
      </c>
      <c r="AA2420" s="25" t="str">
        <f>IF($BK680='Dummy Matches Summary'!AA$2,$BM680,"")</f>
        <v/>
      </c>
      <c r="AB2420" s="25" t="str">
        <f>IF($BK680='Dummy Matches Summary'!AB$2,$BM680,"")</f>
        <v/>
      </c>
      <c r="AC2420" s="25" t="str">
        <f>IF($BK680='Dummy Matches Summary'!AC$2,$BM680,"")</f>
        <v/>
      </c>
      <c r="AD2420" s="25" t="str">
        <f>IF($BK680='Dummy Matches Summary'!AD$2,$BM680,"")</f>
        <v/>
      </c>
      <c r="AE2420" s="25" t="str">
        <f>IF($BK680='Dummy Matches Summary'!AE$2,$BM680,"")</f>
        <v/>
      </c>
      <c r="AF2420" s="25" t="str">
        <f>IF($BK680='Dummy Matches Summary'!AF$2,$BM680,"")</f>
        <v/>
      </c>
      <c r="AG2420" s="25" t="str">
        <f>IF($BK680='Dummy Matches Summary'!AG$2,$BM680,"")</f>
        <v/>
      </c>
      <c r="AH2420" s="25" t="str">
        <f>IF($BK680='Dummy Matches Summary'!AH$2,$BM680,"")</f>
        <v/>
      </c>
      <c r="AI2420" s="25" t="str">
        <f>IF($BK680='Dummy Matches Summary'!AI$2,$BM680,"")</f>
        <v/>
      </c>
      <c r="AJ2420" s="25" t="str">
        <f>IF($BK680='Dummy Matches Summary'!AJ$2,$BM680,"")</f>
        <v/>
      </c>
      <c r="AK2420" s="25" t="str">
        <f>IF($BK680='Dummy Matches Summary'!AK$2,$BM680,"")</f>
        <v/>
      </c>
      <c r="AL2420" s="25" t="str">
        <f>IF($BK680='Dummy Matches Summary'!AL$2,$BM680,"")</f>
        <v/>
      </c>
      <c r="AM2420" s="25" t="str">
        <f>IF($BK680='Dummy Matches Summary'!AM$2,$BM680,"")</f>
        <v/>
      </c>
      <c r="AN2420" s="25" t="str">
        <f>IF($BK680='Dummy Matches Summary'!AN$2,$BM680,"")</f>
        <v/>
      </c>
      <c r="AO2420" s="25" t="str">
        <f>IF($BK680='Dummy Matches Summary'!AO$2,$BM680,"")</f>
        <v/>
      </c>
      <c r="AP2420" s="25" t="str">
        <f>IF($BK680='Dummy Matches Summary'!AP$2,$BM680,"")</f>
        <v/>
      </c>
      <c r="AQ2420" s="25" t="str">
        <f>IF($BK680='Dummy Matches Summary'!AQ$2,$BM680,"")</f>
        <v/>
      </c>
      <c r="AR2420" s="25" t="str">
        <f>IF($BK680='Dummy Matches Summary'!AR$2,$BM680,"")</f>
        <v/>
      </c>
      <c r="AS2420" s="25" t="str">
        <f>IF($BK680='Dummy Matches Summary'!AS$2,$BM680,"")</f>
        <v/>
      </c>
      <c r="AT2420" s="25" t="str">
        <f>IF($BK680='Dummy Matches Summary'!AT$2,$BM680,"")</f>
        <v/>
      </c>
      <c r="AU2420" s="25" t="str">
        <f>IF($BK680='Dummy Matches Summary'!AU$2,$BM680,"")</f>
        <v/>
      </c>
      <c r="AV2420" s="25" t="str">
        <f>IF($BK680='Dummy Matches Summary'!AV$2,$BM680,"")</f>
        <v/>
      </c>
      <c r="AW2420" s="25" t="str">
        <f>IF($BK680='Dummy Matches Summary'!AW$2,$BM680,"")</f>
        <v/>
      </c>
      <c r="AX2420" s="25" t="str">
        <f>IF($BK680='Dummy Matches Summary'!AX$2,$BM680,"")</f>
        <v/>
      </c>
      <c r="AY2420" s="25" t="str">
        <f>IF($BK680='Dummy Matches Summary'!AY$2,$BM680,"")</f>
        <v/>
      </c>
      <c r="AZ2420" s="25" t="str">
        <f>IF($BK680='Dummy Matches Summary'!AZ$2,$BM680,"")</f>
        <v/>
      </c>
      <c r="BA2420" s="25" t="str">
        <f>IF($BK680='Dummy Matches Summary'!BA$2,$BM680,"")</f>
        <v/>
      </c>
      <c r="BB2420" s="25" t="str">
        <f>IF($BK680='Dummy Matches Summary'!BB$2,$BM680,"")</f>
        <v/>
      </c>
      <c r="BC2420" s="25" t="str">
        <f>IF($BK680='Dummy Matches Summary'!BC$2,$BM680,"")</f>
        <v/>
      </c>
      <c r="BD2420" s="25" t="str">
        <f>IF($BK680='Dummy Matches Summary'!BD$2,$BM680,"")</f>
        <v/>
      </c>
      <c r="BE2420" s="25" t="str">
        <f>IF($BK680='Dummy Matches Summary'!BE$2,$BM680,"")</f>
        <v/>
      </c>
      <c r="BF2420" s="25" t="str">
        <f>IF($BK680='Dummy Matches Summary'!BF$2,$BM680,"")</f>
        <v/>
      </c>
      <c r="BG2420" s="25" t="str">
        <f>IF($BK680='Dummy Matches Summary'!BG$2,$BM680,"")</f>
        <v/>
      </c>
    </row>
    <row r="2421" spans="1:59" x14ac:dyDescent="0.3">
      <c r="A2421" s="40">
        <v>2419</v>
      </c>
      <c r="B2421" s="25" t="str">
        <f>IF($BK681='Dummy Matches Summary'!B$2,$BM681,"")</f>
        <v/>
      </c>
      <c r="C2421" s="25" t="str">
        <f>IF($BK681='Dummy Matches Summary'!C$2,$BM681,"")</f>
        <v/>
      </c>
      <c r="D2421" s="25" t="str">
        <f>IF($BK681='Dummy Matches Summary'!D$2,$BM681,"")</f>
        <v/>
      </c>
      <c r="E2421" s="25" t="str">
        <f>IF($BK681='Dummy Matches Summary'!E$2,$BM681,"")</f>
        <v/>
      </c>
      <c r="F2421" s="25" t="str">
        <f>IF($BK681='Dummy Matches Summary'!F$2,$BM681,"")</f>
        <v/>
      </c>
      <c r="G2421" s="25" t="str">
        <f>IF($BK681='Dummy Matches Summary'!G$2,$BM681,"")</f>
        <v/>
      </c>
      <c r="H2421" s="25" t="str">
        <f>IF($BK681='Dummy Matches Summary'!H$2,$BM681,"")</f>
        <v/>
      </c>
      <c r="I2421" s="25" t="str">
        <f>IF($BK681='Dummy Matches Summary'!I$2,$BM681,"")</f>
        <v/>
      </c>
      <c r="J2421" s="25" t="str">
        <f>IF($BK681='Dummy Matches Summary'!J$2,$BM681,"")</f>
        <v/>
      </c>
      <c r="K2421" s="25" t="str">
        <f>IF($BK681='Dummy Matches Summary'!K$2,$BM681,"")</f>
        <v/>
      </c>
      <c r="L2421" s="25" t="str">
        <f>IF($BK681='Dummy Matches Summary'!L$2,$BM681,"")</f>
        <v/>
      </c>
      <c r="M2421" s="25" t="str">
        <f>IF($BK681='Dummy Matches Summary'!M$2,$BM681,"")</f>
        <v/>
      </c>
      <c r="N2421" s="25" t="str">
        <f>IF($BK681='Dummy Matches Summary'!N$2,$BM681,"")</f>
        <v/>
      </c>
      <c r="O2421" s="25" t="str">
        <f>IF($BK681='Dummy Matches Summary'!O$2,$BM681,"")</f>
        <v/>
      </c>
      <c r="P2421" s="25" t="str">
        <f>IF($BK681='Dummy Matches Summary'!P$2,$BM681,"")</f>
        <v/>
      </c>
      <c r="Q2421" s="25" t="str">
        <f>IF($BK681='Dummy Matches Summary'!Q$2,$BM681,"")</f>
        <v/>
      </c>
      <c r="R2421" s="25" t="str">
        <f>IF($BK681='Dummy Matches Summary'!R$2,$BM681,"")</f>
        <v/>
      </c>
      <c r="S2421" s="25" t="str">
        <f>IF($BK681='Dummy Matches Summary'!S$2,$BM681,"")</f>
        <v/>
      </c>
      <c r="T2421" s="25" t="str">
        <f>IF($BK681='Dummy Matches Summary'!T$2,$BM681,"")</f>
        <v/>
      </c>
      <c r="U2421" s="25" t="str">
        <f>IF($BK681='Dummy Matches Summary'!U$2,$BM681,"")</f>
        <v/>
      </c>
      <c r="V2421" s="25" t="str">
        <f>IF($BK681='Dummy Matches Summary'!V$2,$BM681,"")</f>
        <v/>
      </c>
      <c r="W2421" s="25" t="str">
        <f>IF($BK681='Dummy Matches Summary'!W$2,$BM681,"")</f>
        <v/>
      </c>
      <c r="X2421" s="25" t="str">
        <f>IF($BK681='Dummy Matches Summary'!X$2,$BM681,"")</f>
        <v/>
      </c>
      <c r="Y2421" s="25" t="str">
        <f>IF($BK681='Dummy Matches Summary'!Y$2,$BM681,"")</f>
        <v/>
      </c>
      <c r="Z2421" s="25" t="str">
        <f>IF($BK681='Dummy Matches Summary'!Z$2,$BM681,"")</f>
        <v/>
      </c>
      <c r="AA2421" s="25" t="str">
        <f>IF($BK681='Dummy Matches Summary'!AA$2,$BM681,"")</f>
        <v/>
      </c>
      <c r="AB2421" s="25" t="str">
        <f>IF($BK681='Dummy Matches Summary'!AB$2,$BM681,"")</f>
        <v/>
      </c>
      <c r="AC2421" s="25" t="str">
        <f>IF($BK681='Dummy Matches Summary'!AC$2,$BM681,"")</f>
        <v/>
      </c>
      <c r="AD2421" s="25" t="str">
        <f>IF($BK681='Dummy Matches Summary'!AD$2,$BM681,"")</f>
        <v/>
      </c>
      <c r="AE2421" s="25" t="str">
        <f>IF($BK681='Dummy Matches Summary'!AE$2,$BM681,"")</f>
        <v/>
      </c>
      <c r="AF2421" s="25" t="str">
        <f>IF($BK681='Dummy Matches Summary'!AF$2,$BM681,"")</f>
        <v/>
      </c>
      <c r="AG2421" s="25" t="str">
        <f>IF($BK681='Dummy Matches Summary'!AG$2,$BM681,"")</f>
        <v/>
      </c>
      <c r="AH2421" s="25" t="str">
        <f>IF($BK681='Dummy Matches Summary'!AH$2,$BM681,"")</f>
        <v/>
      </c>
      <c r="AI2421" s="25" t="str">
        <f>IF($BK681='Dummy Matches Summary'!AI$2,$BM681,"")</f>
        <v/>
      </c>
      <c r="AJ2421" s="25" t="str">
        <f>IF($BK681='Dummy Matches Summary'!AJ$2,$BM681,"")</f>
        <v/>
      </c>
      <c r="AK2421" s="25" t="str">
        <f>IF($BK681='Dummy Matches Summary'!AK$2,$BM681,"")</f>
        <v/>
      </c>
      <c r="AL2421" s="25" t="str">
        <f>IF($BK681='Dummy Matches Summary'!AL$2,$BM681,"")</f>
        <v/>
      </c>
      <c r="AM2421" s="25" t="str">
        <f>IF($BK681='Dummy Matches Summary'!AM$2,$BM681,"")</f>
        <v/>
      </c>
      <c r="AN2421" s="25" t="str">
        <f>IF($BK681='Dummy Matches Summary'!AN$2,$BM681,"")</f>
        <v/>
      </c>
      <c r="AO2421" s="25" t="str">
        <f>IF($BK681='Dummy Matches Summary'!AO$2,$BM681,"")</f>
        <v/>
      </c>
      <c r="AP2421" s="25" t="str">
        <f>IF($BK681='Dummy Matches Summary'!AP$2,$BM681,"")</f>
        <v/>
      </c>
      <c r="AQ2421" s="25" t="str">
        <f>IF($BK681='Dummy Matches Summary'!AQ$2,$BM681,"")</f>
        <v/>
      </c>
      <c r="AR2421" s="25" t="str">
        <f>IF($BK681='Dummy Matches Summary'!AR$2,$BM681,"")</f>
        <v/>
      </c>
      <c r="AS2421" s="25" t="str">
        <f>IF($BK681='Dummy Matches Summary'!AS$2,$BM681,"")</f>
        <v/>
      </c>
      <c r="AT2421" s="25" t="str">
        <f>IF($BK681='Dummy Matches Summary'!AT$2,$BM681,"")</f>
        <v/>
      </c>
      <c r="AU2421" s="25" t="str">
        <f>IF($BK681='Dummy Matches Summary'!AU$2,$BM681,"")</f>
        <v/>
      </c>
      <c r="AV2421" s="25" t="str">
        <f>IF($BK681='Dummy Matches Summary'!AV$2,$BM681,"")</f>
        <v/>
      </c>
      <c r="AW2421" s="25" t="str">
        <f>IF($BK681='Dummy Matches Summary'!AW$2,$BM681,"")</f>
        <v/>
      </c>
      <c r="AX2421" s="25" t="str">
        <f>IF($BK681='Dummy Matches Summary'!AX$2,$BM681,"")</f>
        <v/>
      </c>
      <c r="AY2421" s="25" t="str">
        <f>IF($BK681='Dummy Matches Summary'!AY$2,$BM681,"")</f>
        <v/>
      </c>
      <c r="AZ2421" s="25" t="str">
        <f>IF($BK681='Dummy Matches Summary'!AZ$2,$BM681,"")</f>
        <v/>
      </c>
      <c r="BA2421" s="25" t="str">
        <f>IF($BK681='Dummy Matches Summary'!BA$2,$BM681,"")</f>
        <v/>
      </c>
      <c r="BB2421" s="25" t="str">
        <f>IF($BK681='Dummy Matches Summary'!BB$2,$BM681,"")</f>
        <v/>
      </c>
      <c r="BC2421" s="25" t="str">
        <f>IF($BK681='Dummy Matches Summary'!BC$2,$BM681,"")</f>
        <v/>
      </c>
      <c r="BD2421" s="25" t="str">
        <f>IF($BK681='Dummy Matches Summary'!BD$2,$BM681,"")</f>
        <v/>
      </c>
      <c r="BE2421" s="25" t="str">
        <f>IF($BK681='Dummy Matches Summary'!BE$2,$BM681,"")</f>
        <v/>
      </c>
      <c r="BF2421" s="25" t="str">
        <f>IF($BK681='Dummy Matches Summary'!BF$2,$BM681,"")</f>
        <v/>
      </c>
      <c r="BG2421" s="25" t="str">
        <f>IF($BK681='Dummy Matches Summary'!BG$2,$BM681,"")</f>
        <v/>
      </c>
    </row>
    <row r="2422" spans="1:59" x14ac:dyDescent="0.3">
      <c r="A2422" s="40">
        <v>2420</v>
      </c>
      <c r="B2422" s="25" t="str">
        <f>IF($BK682='Dummy Matches Summary'!B$2,$BM682,"")</f>
        <v/>
      </c>
      <c r="C2422" s="25" t="str">
        <f>IF($BK682='Dummy Matches Summary'!C$2,$BM682,"")</f>
        <v/>
      </c>
      <c r="D2422" s="25" t="str">
        <f>IF($BK682='Dummy Matches Summary'!D$2,$BM682,"")</f>
        <v/>
      </c>
      <c r="E2422" s="25" t="str">
        <f>IF($BK682='Dummy Matches Summary'!E$2,$BM682,"")</f>
        <v/>
      </c>
      <c r="F2422" s="25" t="str">
        <f>IF($BK682='Dummy Matches Summary'!F$2,$BM682,"")</f>
        <v/>
      </c>
      <c r="G2422" s="25" t="str">
        <f>IF($BK682='Dummy Matches Summary'!G$2,$BM682,"")</f>
        <v/>
      </c>
      <c r="H2422" s="25" t="str">
        <f>IF($BK682='Dummy Matches Summary'!H$2,$BM682,"")</f>
        <v/>
      </c>
      <c r="I2422" s="25" t="str">
        <f>IF($BK682='Dummy Matches Summary'!I$2,$BM682,"")</f>
        <v/>
      </c>
      <c r="J2422" s="25" t="str">
        <f>IF($BK682='Dummy Matches Summary'!J$2,$BM682,"")</f>
        <v/>
      </c>
      <c r="K2422" s="25" t="str">
        <f>IF($BK682='Dummy Matches Summary'!K$2,$BM682,"")</f>
        <v/>
      </c>
      <c r="L2422" s="25" t="str">
        <f>IF($BK682='Dummy Matches Summary'!L$2,$BM682,"")</f>
        <v/>
      </c>
      <c r="M2422" s="25" t="str">
        <f>IF($BK682='Dummy Matches Summary'!M$2,$BM682,"")</f>
        <v/>
      </c>
      <c r="N2422" s="25" t="str">
        <f>IF($BK682='Dummy Matches Summary'!N$2,$BM682,"")</f>
        <v/>
      </c>
      <c r="O2422" s="25" t="str">
        <f>IF($BK682='Dummy Matches Summary'!O$2,$BM682,"")</f>
        <v/>
      </c>
      <c r="P2422" s="25" t="str">
        <f>IF($BK682='Dummy Matches Summary'!P$2,$BM682,"")</f>
        <v/>
      </c>
      <c r="Q2422" s="25" t="str">
        <f>IF($BK682='Dummy Matches Summary'!Q$2,$BM682,"")</f>
        <v/>
      </c>
      <c r="R2422" s="25" t="str">
        <f>IF($BK682='Dummy Matches Summary'!R$2,$BM682,"")</f>
        <v/>
      </c>
      <c r="S2422" s="25" t="str">
        <f>IF($BK682='Dummy Matches Summary'!S$2,$BM682,"")</f>
        <v/>
      </c>
      <c r="T2422" s="25" t="str">
        <f>IF($BK682='Dummy Matches Summary'!T$2,$BM682,"")</f>
        <v/>
      </c>
      <c r="U2422" s="25" t="str">
        <f>IF($BK682='Dummy Matches Summary'!U$2,$BM682,"")</f>
        <v/>
      </c>
      <c r="V2422" s="25" t="str">
        <f>IF($BK682='Dummy Matches Summary'!V$2,$BM682,"")</f>
        <v/>
      </c>
      <c r="W2422" s="25" t="str">
        <f>IF($BK682='Dummy Matches Summary'!W$2,$BM682,"")</f>
        <v/>
      </c>
      <c r="X2422" s="25" t="str">
        <f>IF($BK682='Dummy Matches Summary'!X$2,$BM682,"")</f>
        <v/>
      </c>
      <c r="Y2422" s="25" t="str">
        <f>IF($BK682='Dummy Matches Summary'!Y$2,$BM682,"")</f>
        <v/>
      </c>
      <c r="Z2422" s="25" t="str">
        <f>IF($BK682='Dummy Matches Summary'!Z$2,$BM682,"")</f>
        <v/>
      </c>
      <c r="AA2422" s="25" t="str">
        <f>IF($BK682='Dummy Matches Summary'!AA$2,$BM682,"")</f>
        <v/>
      </c>
      <c r="AB2422" s="25" t="str">
        <f>IF($BK682='Dummy Matches Summary'!AB$2,$BM682,"")</f>
        <v/>
      </c>
      <c r="AC2422" s="25" t="str">
        <f>IF($BK682='Dummy Matches Summary'!AC$2,$BM682,"")</f>
        <v/>
      </c>
      <c r="AD2422" s="25" t="str">
        <f>IF($BK682='Dummy Matches Summary'!AD$2,$BM682,"")</f>
        <v/>
      </c>
      <c r="AE2422" s="25" t="str">
        <f>IF($BK682='Dummy Matches Summary'!AE$2,$BM682,"")</f>
        <v/>
      </c>
      <c r="AF2422" s="25" t="str">
        <f>IF($BK682='Dummy Matches Summary'!AF$2,$BM682,"")</f>
        <v/>
      </c>
      <c r="AG2422" s="25" t="str">
        <f>IF($BK682='Dummy Matches Summary'!AG$2,$BM682,"")</f>
        <v/>
      </c>
      <c r="AH2422" s="25" t="str">
        <f>IF($BK682='Dummy Matches Summary'!AH$2,$BM682,"")</f>
        <v/>
      </c>
      <c r="AI2422" s="25" t="str">
        <f>IF($BK682='Dummy Matches Summary'!AI$2,$BM682,"")</f>
        <v/>
      </c>
      <c r="AJ2422" s="25" t="str">
        <f>IF($BK682='Dummy Matches Summary'!AJ$2,$BM682,"")</f>
        <v/>
      </c>
      <c r="AK2422" s="25" t="str">
        <f>IF($BK682='Dummy Matches Summary'!AK$2,$BM682,"")</f>
        <v/>
      </c>
      <c r="AL2422" s="25" t="str">
        <f>IF($BK682='Dummy Matches Summary'!AL$2,$BM682,"")</f>
        <v/>
      </c>
      <c r="AM2422" s="25" t="str">
        <f>IF($BK682='Dummy Matches Summary'!AM$2,$BM682,"")</f>
        <v/>
      </c>
      <c r="AN2422" s="25" t="str">
        <f>IF($BK682='Dummy Matches Summary'!AN$2,$BM682,"")</f>
        <v/>
      </c>
      <c r="AO2422" s="25" t="str">
        <f>IF($BK682='Dummy Matches Summary'!AO$2,$BM682,"")</f>
        <v/>
      </c>
      <c r="AP2422" s="25" t="str">
        <f>IF($BK682='Dummy Matches Summary'!AP$2,$BM682,"")</f>
        <v/>
      </c>
      <c r="AQ2422" s="25" t="str">
        <f>IF($BK682='Dummy Matches Summary'!AQ$2,$BM682,"")</f>
        <v/>
      </c>
      <c r="AR2422" s="25" t="str">
        <f>IF($BK682='Dummy Matches Summary'!AR$2,$BM682,"")</f>
        <v/>
      </c>
      <c r="AS2422" s="25" t="str">
        <f>IF($BK682='Dummy Matches Summary'!AS$2,$BM682,"")</f>
        <v/>
      </c>
      <c r="AT2422" s="25" t="str">
        <f>IF($BK682='Dummy Matches Summary'!AT$2,$BM682,"")</f>
        <v/>
      </c>
      <c r="AU2422" s="25" t="str">
        <f>IF($BK682='Dummy Matches Summary'!AU$2,$BM682,"")</f>
        <v/>
      </c>
      <c r="AV2422" s="25" t="str">
        <f>IF($BK682='Dummy Matches Summary'!AV$2,$BM682,"")</f>
        <v/>
      </c>
      <c r="AW2422" s="25" t="str">
        <f>IF($BK682='Dummy Matches Summary'!AW$2,$BM682,"")</f>
        <v/>
      </c>
      <c r="AX2422" s="25" t="str">
        <f>IF($BK682='Dummy Matches Summary'!AX$2,$BM682,"")</f>
        <v/>
      </c>
      <c r="AY2422" s="25" t="str">
        <f>IF($BK682='Dummy Matches Summary'!AY$2,$BM682,"")</f>
        <v/>
      </c>
      <c r="AZ2422" s="25" t="str">
        <f>IF($BK682='Dummy Matches Summary'!AZ$2,$BM682,"")</f>
        <v/>
      </c>
      <c r="BA2422" s="25" t="str">
        <f>IF($BK682='Dummy Matches Summary'!BA$2,$BM682,"")</f>
        <v/>
      </c>
      <c r="BB2422" s="25" t="str">
        <f>IF($BK682='Dummy Matches Summary'!BB$2,$BM682,"")</f>
        <v/>
      </c>
      <c r="BC2422" s="25" t="str">
        <f>IF($BK682='Dummy Matches Summary'!BC$2,$BM682,"")</f>
        <v/>
      </c>
      <c r="BD2422" s="25" t="str">
        <f>IF($BK682='Dummy Matches Summary'!BD$2,$BM682,"")</f>
        <v/>
      </c>
      <c r="BE2422" s="25" t="str">
        <f>IF($BK682='Dummy Matches Summary'!BE$2,$BM682,"")</f>
        <v/>
      </c>
      <c r="BF2422" s="25" t="str">
        <f>IF($BK682='Dummy Matches Summary'!BF$2,$BM682,"")</f>
        <v/>
      </c>
      <c r="BG2422" s="25" t="str">
        <f>IF($BK682='Dummy Matches Summary'!BG$2,$BM682,"")</f>
        <v/>
      </c>
    </row>
    <row r="2423" spans="1:59" x14ac:dyDescent="0.3">
      <c r="A2423" s="40">
        <v>2421</v>
      </c>
      <c r="B2423" s="25" t="str">
        <f>IF($BK683='Dummy Matches Summary'!B$2,$BM683,"")</f>
        <v/>
      </c>
      <c r="C2423" s="25" t="str">
        <f>IF($BK683='Dummy Matches Summary'!C$2,$BM683,"")</f>
        <v/>
      </c>
      <c r="D2423" s="25" t="str">
        <f>IF($BK683='Dummy Matches Summary'!D$2,$BM683,"")</f>
        <v/>
      </c>
      <c r="E2423" s="25" t="str">
        <f>IF($BK683='Dummy Matches Summary'!E$2,$BM683,"")</f>
        <v/>
      </c>
      <c r="F2423" s="25" t="str">
        <f>IF($BK683='Dummy Matches Summary'!F$2,$BM683,"")</f>
        <v/>
      </c>
      <c r="G2423" s="25" t="str">
        <f>IF($BK683='Dummy Matches Summary'!G$2,$BM683,"")</f>
        <v/>
      </c>
      <c r="H2423" s="25" t="str">
        <f>IF($BK683='Dummy Matches Summary'!H$2,$BM683,"")</f>
        <v/>
      </c>
      <c r="I2423" s="25" t="str">
        <f>IF($BK683='Dummy Matches Summary'!I$2,$BM683,"")</f>
        <v/>
      </c>
      <c r="J2423" s="25" t="str">
        <f>IF($BK683='Dummy Matches Summary'!J$2,$BM683,"")</f>
        <v/>
      </c>
      <c r="K2423" s="25" t="str">
        <f>IF($BK683='Dummy Matches Summary'!K$2,$BM683,"")</f>
        <v/>
      </c>
      <c r="L2423" s="25" t="str">
        <f>IF($BK683='Dummy Matches Summary'!L$2,$BM683,"")</f>
        <v/>
      </c>
      <c r="M2423" s="25" t="str">
        <f>IF($BK683='Dummy Matches Summary'!M$2,$BM683,"")</f>
        <v/>
      </c>
      <c r="N2423" s="25" t="str">
        <f>IF($BK683='Dummy Matches Summary'!N$2,$BM683,"")</f>
        <v/>
      </c>
      <c r="O2423" s="25" t="str">
        <f>IF($BK683='Dummy Matches Summary'!O$2,$BM683,"")</f>
        <v/>
      </c>
      <c r="P2423" s="25" t="str">
        <f>IF($BK683='Dummy Matches Summary'!P$2,$BM683,"")</f>
        <v/>
      </c>
      <c r="Q2423" s="25" t="str">
        <f>IF($BK683='Dummy Matches Summary'!Q$2,$BM683,"")</f>
        <v/>
      </c>
      <c r="R2423" s="25" t="str">
        <f>IF($BK683='Dummy Matches Summary'!R$2,$BM683,"")</f>
        <v/>
      </c>
      <c r="S2423" s="25" t="str">
        <f>IF($BK683='Dummy Matches Summary'!S$2,$BM683,"")</f>
        <v/>
      </c>
      <c r="T2423" s="25" t="str">
        <f>IF($BK683='Dummy Matches Summary'!T$2,$BM683,"")</f>
        <v/>
      </c>
      <c r="U2423" s="25" t="str">
        <f>IF($BK683='Dummy Matches Summary'!U$2,$BM683,"")</f>
        <v/>
      </c>
      <c r="V2423" s="25" t="str">
        <f>IF($BK683='Dummy Matches Summary'!V$2,$BM683,"")</f>
        <v/>
      </c>
      <c r="W2423" s="25" t="str">
        <f>IF($BK683='Dummy Matches Summary'!W$2,$BM683,"")</f>
        <v/>
      </c>
      <c r="X2423" s="25" t="str">
        <f>IF($BK683='Dummy Matches Summary'!X$2,$BM683,"")</f>
        <v/>
      </c>
      <c r="Y2423" s="25" t="str">
        <f>IF($BK683='Dummy Matches Summary'!Y$2,$BM683,"")</f>
        <v/>
      </c>
      <c r="Z2423" s="25" t="str">
        <f>IF($BK683='Dummy Matches Summary'!Z$2,$BM683,"")</f>
        <v/>
      </c>
      <c r="AA2423" s="25" t="str">
        <f>IF($BK683='Dummy Matches Summary'!AA$2,$BM683,"")</f>
        <v/>
      </c>
      <c r="AB2423" s="25" t="str">
        <f>IF($BK683='Dummy Matches Summary'!AB$2,$BM683,"")</f>
        <v/>
      </c>
      <c r="AC2423" s="25" t="str">
        <f>IF($BK683='Dummy Matches Summary'!AC$2,$BM683,"")</f>
        <v/>
      </c>
      <c r="AD2423" s="25" t="str">
        <f>IF($BK683='Dummy Matches Summary'!AD$2,$BM683,"")</f>
        <v/>
      </c>
      <c r="AE2423" s="25" t="str">
        <f>IF($BK683='Dummy Matches Summary'!AE$2,$BM683,"")</f>
        <v/>
      </c>
      <c r="AF2423" s="25" t="str">
        <f>IF($BK683='Dummy Matches Summary'!AF$2,$BM683,"")</f>
        <v/>
      </c>
      <c r="AG2423" s="25" t="str">
        <f>IF($BK683='Dummy Matches Summary'!AG$2,$BM683,"")</f>
        <v/>
      </c>
      <c r="AH2423" s="25" t="str">
        <f>IF($BK683='Dummy Matches Summary'!AH$2,$BM683,"")</f>
        <v/>
      </c>
      <c r="AI2423" s="25" t="str">
        <f>IF($BK683='Dummy Matches Summary'!AI$2,$BM683,"")</f>
        <v/>
      </c>
      <c r="AJ2423" s="25" t="str">
        <f>IF($BK683='Dummy Matches Summary'!AJ$2,$BM683,"")</f>
        <v/>
      </c>
      <c r="AK2423" s="25" t="str">
        <f>IF($BK683='Dummy Matches Summary'!AK$2,$BM683,"")</f>
        <v/>
      </c>
      <c r="AL2423" s="25" t="str">
        <f>IF($BK683='Dummy Matches Summary'!AL$2,$BM683,"")</f>
        <v/>
      </c>
      <c r="AM2423" s="25" t="str">
        <f>IF($BK683='Dummy Matches Summary'!AM$2,$BM683,"")</f>
        <v/>
      </c>
      <c r="AN2423" s="25" t="str">
        <f>IF($BK683='Dummy Matches Summary'!AN$2,$BM683,"")</f>
        <v/>
      </c>
      <c r="AO2423" s="25" t="str">
        <f>IF($BK683='Dummy Matches Summary'!AO$2,$BM683,"")</f>
        <v/>
      </c>
      <c r="AP2423" s="25" t="str">
        <f>IF($BK683='Dummy Matches Summary'!AP$2,$BM683,"")</f>
        <v/>
      </c>
      <c r="AQ2423" s="25" t="str">
        <f>IF($BK683='Dummy Matches Summary'!AQ$2,$BM683,"")</f>
        <v/>
      </c>
      <c r="AR2423" s="25" t="str">
        <f>IF($BK683='Dummy Matches Summary'!AR$2,$BM683,"")</f>
        <v/>
      </c>
      <c r="AS2423" s="25" t="str">
        <f>IF($BK683='Dummy Matches Summary'!AS$2,$BM683,"")</f>
        <v/>
      </c>
      <c r="AT2423" s="25" t="str">
        <f>IF($BK683='Dummy Matches Summary'!AT$2,$BM683,"")</f>
        <v/>
      </c>
      <c r="AU2423" s="25" t="str">
        <f>IF($BK683='Dummy Matches Summary'!AU$2,$BM683,"")</f>
        <v/>
      </c>
      <c r="AV2423" s="25" t="str">
        <f>IF($BK683='Dummy Matches Summary'!AV$2,$BM683,"")</f>
        <v/>
      </c>
      <c r="AW2423" s="25" t="str">
        <f>IF($BK683='Dummy Matches Summary'!AW$2,$BM683,"")</f>
        <v/>
      </c>
      <c r="AX2423" s="25" t="str">
        <f>IF($BK683='Dummy Matches Summary'!AX$2,$BM683,"")</f>
        <v/>
      </c>
      <c r="AY2423" s="25" t="str">
        <f>IF($BK683='Dummy Matches Summary'!AY$2,$BM683,"")</f>
        <v/>
      </c>
      <c r="AZ2423" s="25" t="str">
        <f>IF($BK683='Dummy Matches Summary'!AZ$2,$BM683,"")</f>
        <v/>
      </c>
      <c r="BA2423" s="25" t="str">
        <f>IF($BK683='Dummy Matches Summary'!BA$2,$BM683,"")</f>
        <v/>
      </c>
      <c r="BB2423" s="25" t="str">
        <f>IF($BK683='Dummy Matches Summary'!BB$2,$BM683,"")</f>
        <v/>
      </c>
      <c r="BC2423" s="25" t="str">
        <f>IF($BK683='Dummy Matches Summary'!BC$2,$BM683,"")</f>
        <v/>
      </c>
      <c r="BD2423" s="25" t="str">
        <f>IF($BK683='Dummy Matches Summary'!BD$2,$BM683,"")</f>
        <v/>
      </c>
      <c r="BE2423" s="25" t="str">
        <f>IF($BK683='Dummy Matches Summary'!BE$2,$BM683,"")</f>
        <v/>
      </c>
      <c r="BF2423" s="25" t="str">
        <f>IF($BK683='Dummy Matches Summary'!BF$2,$BM683,"")</f>
        <v/>
      </c>
      <c r="BG2423" s="25" t="str">
        <f>IF($BK683='Dummy Matches Summary'!BG$2,$BM683,"")</f>
        <v/>
      </c>
    </row>
    <row r="2424" spans="1:59" x14ac:dyDescent="0.3">
      <c r="A2424" s="40">
        <v>2422</v>
      </c>
      <c r="B2424" s="25" t="str">
        <f>IF($BK684='Dummy Matches Summary'!B$2,$BM684,"")</f>
        <v/>
      </c>
      <c r="C2424" s="25" t="str">
        <f>IF($BK684='Dummy Matches Summary'!C$2,$BM684,"")</f>
        <v/>
      </c>
      <c r="D2424" s="25" t="str">
        <f>IF($BK684='Dummy Matches Summary'!D$2,$BM684,"")</f>
        <v/>
      </c>
      <c r="E2424" s="25" t="str">
        <f>IF($BK684='Dummy Matches Summary'!E$2,$BM684,"")</f>
        <v/>
      </c>
      <c r="F2424" s="25" t="str">
        <f>IF($BK684='Dummy Matches Summary'!F$2,$BM684,"")</f>
        <v/>
      </c>
      <c r="G2424" s="25" t="str">
        <f>IF($BK684='Dummy Matches Summary'!G$2,$BM684,"")</f>
        <v/>
      </c>
      <c r="H2424" s="25" t="str">
        <f>IF($BK684='Dummy Matches Summary'!H$2,$BM684,"")</f>
        <v/>
      </c>
      <c r="I2424" s="25" t="str">
        <f>IF($BK684='Dummy Matches Summary'!I$2,$BM684,"")</f>
        <v/>
      </c>
      <c r="J2424" s="25" t="str">
        <f>IF($BK684='Dummy Matches Summary'!J$2,$BM684,"")</f>
        <v/>
      </c>
      <c r="K2424" s="25" t="str">
        <f>IF($BK684='Dummy Matches Summary'!K$2,$BM684,"")</f>
        <v/>
      </c>
      <c r="L2424" s="25" t="str">
        <f>IF($BK684='Dummy Matches Summary'!L$2,$BM684,"")</f>
        <v/>
      </c>
      <c r="M2424" s="25" t="str">
        <f>IF($BK684='Dummy Matches Summary'!M$2,$BM684,"")</f>
        <v/>
      </c>
      <c r="N2424" s="25" t="str">
        <f>IF($BK684='Dummy Matches Summary'!N$2,$BM684,"")</f>
        <v/>
      </c>
      <c r="O2424" s="25" t="str">
        <f>IF($BK684='Dummy Matches Summary'!O$2,$BM684,"")</f>
        <v/>
      </c>
      <c r="P2424" s="25" t="str">
        <f>IF($BK684='Dummy Matches Summary'!P$2,$BM684,"")</f>
        <v/>
      </c>
      <c r="Q2424" s="25" t="str">
        <f>IF($BK684='Dummy Matches Summary'!Q$2,$BM684,"")</f>
        <v/>
      </c>
      <c r="R2424" s="25" t="str">
        <f>IF($BK684='Dummy Matches Summary'!R$2,$BM684,"")</f>
        <v/>
      </c>
      <c r="S2424" s="25" t="str">
        <f>IF($BK684='Dummy Matches Summary'!S$2,$BM684,"")</f>
        <v/>
      </c>
      <c r="T2424" s="25" t="str">
        <f>IF($BK684='Dummy Matches Summary'!T$2,$BM684,"")</f>
        <v/>
      </c>
      <c r="U2424" s="25" t="str">
        <f>IF($BK684='Dummy Matches Summary'!U$2,$BM684,"")</f>
        <v/>
      </c>
      <c r="V2424" s="25" t="str">
        <f>IF($BK684='Dummy Matches Summary'!V$2,$BM684,"")</f>
        <v/>
      </c>
      <c r="W2424" s="25" t="str">
        <f>IF($BK684='Dummy Matches Summary'!W$2,$BM684,"")</f>
        <v/>
      </c>
      <c r="X2424" s="25" t="str">
        <f>IF($BK684='Dummy Matches Summary'!X$2,$BM684,"")</f>
        <v/>
      </c>
      <c r="Y2424" s="25" t="str">
        <f>IF($BK684='Dummy Matches Summary'!Y$2,$BM684,"")</f>
        <v/>
      </c>
      <c r="Z2424" s="25" t="str">
        <f>IF($BK684='Dummy Matches Summary'!Z$2,$BM684,"")</f>
        <v/>
      </c>
      <c r="AA2424" s="25" t="str">
        <f>IF($BK684='Dummy Matches Summary'!AA$2,$BM684,"")</f>
        <v/>
      </c>
      <c r="AB2424" s="25" t="str">
        <f>IF($BK684='Dummy Matches Summary'!AB$2,$BM684,"")</f>
        <v/>
      </c>
      <c r="AC2424" s="25" t="str">
        <f>IF($BK684='Dummy Matches Summary'!AC$2,$BM684,"")</f>
        <v/>
      </c>
      <c r="AD2424" s="25" t="str">
        <f>IF($BK684='Dummy Matches Summary'!AD$2,$BM684,"")</f>
        <v/>
      </c>
      <c r="AE2424" s="25" t="str">
        <f>IF($BK684='Dummy Matches Summary'!AE$2,$BM684,"")</f>
        <v/>
      </c>
      <c r="AF2424" s="25" t="str">
        <f>IF($BK684='Dummy Matches Summary'!AF$2,$BM684,"")</f>
        <v/>
      </c>
      <c r="AG2424" s="25" t="str">
        <f>IF($BK684='Dummy Matches Summary'!AG$2,$BM684,"")</f>
        <v/>
      </c>
      <c r="AH2424" s="25" t="str">
        <f>IF($BK684='Dummy Matches Summary'!AH$2,$BM684,"")</f>
        <v/>
      </c>
      <c r="AI2424" s="25" t="str">
        <f>IF($BK684='Dummy Matches Summary'!AI$2,$BM684,"")</f>
        <v/>
      </c>
      <c r="AJ2424" s="25" t="str">
        <f>IF($BK684='Dummy Matches Summary'!AJ$2,$BM684,"")</f>
        <v/>
      </c>
      <c r="AK2424" s="25" t="str">
        <f>IF($BK684='Dummy Matches Summary'!AK$2,$BM684,"")</f>
        <v/>
      </c>
      <c r="AL2424" s="25" t="str">
        <f>IF($BK684='Dummy Matches Summary'!AL$2,$BM684,"")</f>
        <v/>
      </c>
      <c r="AM2424" s="25" t="str">
        <f>IF($BK684='Dummy Matches Summary'!AM$2,$BM684,"")</f>
        <v/>
      </c>
      <c r="AN2424" s="25" t="str">
        <f>IF($BK684='Dummy Matches Summary'!AN$2,$BM684,"")</f>
        <v/>
      </c>
      <c r="AO2424" s="25" t="str">
        <f>IF($BK684='Dummy Matches Summary'!AO$2,$BM684,"")</f>
        <v/>
      </c>
      <c r="AP2424" s="25" t="str">
        <f>IF($BK684='Dummy Matches Summary'!AP$2,$BM684,"")</f>
        <v/>
      </c>
      <c r="AQ2424" s="25" t="str">
        <f>IF($BK684='Dummy Matches Summary'!AQ$2,$BM684,"")</f>
        <v/>
      </c>
      <c r="AR2424" s="25" t="str">
        <f>IF($BK684='Dummy Matches Summary'!AR$2,$BM684,"")</f>
        <v/>
      </c>
      <c r="AS2424" s="25" t="str">
        <f>IF($BK684='Dummy Matches Summary'!AS$2,$BM684,"")</f>
        <v/>
      </c>
      <c r="AT2424" s="25" t="str">
        <f>IF($BK684='Dummy Matches Summary'!AT$2,$BM684,"")</f>
        <v/>
      </c>
      <c r="AU2424" s="25" t="str">
        <f>IF($BK684='Dummy Matches Summary'!AU$2,$BM684,"")</f>
        <v/>
      </c>
      <c r="AV2424" s="25" t="str">
        <f>IF($BK684='Dummy Matches Summary'!AV$2,$BM684,"")</f>
        <v/>
      </c>
      <c r="AW2424" s="25" t="str">
        <f>IF($BK684='Dummy Matches Summary'!AW$2,$BM684,"")</f>
        <v/>
      </c>
      <c r="AX2424" s="25" t="str">
        <f>IF($BK684='Dummy Matches Summary'!AX$2,$BM684,"")</f>
        <v/>
      </c>
      <c r="AY2424" s="25" t="str">
        <f>IF($BK684='Dummy Matches Summary'!AY$2,$BM684,"")</f>
        <v/>
      </c>
      <c r="AZ2424" s="25" t="str">
        <f>IF($BK684='Dummy Matches Summary'!AZ$2,$BM684,"")</f>
        <v/>
      </c>
      <c r="BA2424" s="25" t="str">
        <f>IF($BK684='Dummy Matches Summary'!BA$2,$BM684,"")</f>
        <v/>
      </c>
      <c r="BB2424" s="25" t="str">
        <f>IF($BK684='Dummy Matches Summary'!BB$2,$BM684,"")</f>
        <v/>
      </c>
      <c r="BC2424" s="25" t="str">
        <f>IF($BK684='Dummy Matches Summary'!BC$2,$BM684,"")</f>
        <v/>
      </c>
      <c r="BD2424" s="25" t="str">
        <f>IF($BK684='Dummy Matches Summary'!BD$2,$BM684,"")</f>
        <v/>
      </c>
      <c r="BE2424" s="25" t="str">
        <f>IF($BK684='Dummy Matches Summary'!BE$2,$BM684,"")</f>
        <v/>
      </c>
      <c r="BF2424" s="25" t="str">
        <f>IF($BK684='Dummy Matches Summary'!BF$2,$BM684,"")</f>
        <v/>
      </c>
      <c r="BG2424" s="25" t="str">
        <f>IF($BK684='Dummy Matches Summary'!BG$2,$BM684,"")</f>
        <v/>
      </c>
    </row>
    <row r="2425" spans="1:59" x14ac:dyDescent="0.3">
      <c r="A2425" s="40">
        <v>2423</v>
      </c>
      <c r="B2425" s="25" t="str">
        <f>IF($BK685='Dummy Matches Summary'!B$2,$BM685,"")</f>
        <v/>
      </c>
      <c r="C2425" s="25" t="str">
        <f>IF($BK685='Dummy Matches Summary'!C$2,$BM685,"")</f>
        <v/>
      </c>
      <c r="D2425" s="25" t="str">
        <f>IF($BK685='Dummy Matches Summary'!D$2,$BM685,"")</f>
        <v/>
      </c>
      <c r="E2425" s="25" t="str">
        <f>IF($BK685='Dummy Matches Summary'!E$2,$BM685,"")</f>
        <v/>
      </c>
      <c r="F2425" s="25" t="str">
        <f>IF($BK685='Dummy Matches Summary'!F$2,$BM685,"")</f>
        <v/>
      </c>
      <c r="G2425" s="25" t="str">
        <f>IF($BK685='Dummy Matches Summary'!G$2,$BM685,"")</f>
        <v/>
      </c>
      <c r="H2425" s="25" t="str">
        <f>IF($BK685='Dummy Matches Summary'!H$2,$BM685,"")</f>
        <v/>
      </c>
      <c r="I2425" s="25" t="str">
        <f>IF($BK685='Dummy Matches Summary'!I$2,$BM685,"")</f>
        <v/>
      </c>
      <c r="J2425" s="25" t="str">
        <f>IF($BK685='Dummy Matches Summary'!J$2,$BM685,"")</f>
        <v/>
      </c>
      <c r="K2425" s="25" t="str">
        <f>IF($BK685='Dummy Matches Summary'!K$2,$BM685,"")</f>
        <v/>
      </c>
      <c r="L2425" s="25" t="str">
        <f>IF($BK685='Dummy Matches Summary'!L$2,$BM685,"")</f>
        <v/>
      </c>
      <c r="M2425" s="25" t="str">
        <f>IF($BK685='Dummy Matches Summary'!M$2,$BM685,"")</f>
        <v/>
      </c>
      <c r="N2425" s="25" t="str">
        <f>IF($BK685='Dummy Matches Summary'!N$2,$BM685,"")</f>
        <v/>
      </c>
      <c r="O2425" s="25" t="str">
        <f>IF($BK685='Dummy Matches Summary'!O$2,$BM685,"")</f>
        <v/>
      </c>
      <c r="P2425" s="25" t="str">
        <f>IF($BK685='Dummy Matches Summary'!P$2,$BM685,"")</f>
        <v/>
      </c>
      <c r="Q2425" s="25" t="str">
        <f>IF($BK685='Dummy Matches Summary'!Q$2,$BM685,"")</f>
        <v/>
      </c>
      <c r="R2425" s="25" t="str">
        <f>IF($BK685='Dummy Matches Summary'!R$2,$BM685,"")</f>
        <v/>
      </c>
      <c r="S2425" s="25" t="str">
        <f>IF($BK685='Dummy Matches Summary'!S$2,$BM685,"")</f>
        <v/>
      </c>
      <c r="T2425" s="25" t="str">
        <f>IF($BK685='Dummy Matches Summary'!T$2,$BM685,"")</f>
        <v/>
      </c>
      <c r="U2425" s="25" t="str">
        <f>IF($BK685='Dummy Matches Summary'!U$2,$BM685,"")</f>
        <v/>
      </c>
      <c r="V2425" s="25" t="str">
        <f>IF($BK685='Dummy Matches Summary'!V$2,$BM685,"")</f>
        <v/>
      </c>
      <c r="W2425" s="25" t="str">
        <f>IF($BK685='Dummy Matches Summary'!W$2,$BM685,"")</f>
        <v/>
      </c>
      <c r="X2425" s="25" t="str">
        <f>IF($BK685='Dummy Matches Summary'!X$2,$BM685,"")</f>
        <v/>
      </c>
      <c r="Y2425" s="25" t="str">
        <f>IF($BK685='Dummy Matches Summary'!Y$2,$BM685,"")</f>
        <v/>
      </c>
      <c r="Z2425" s="25" t="str">
        <f>IF($BK685='Dummy Matches Summary'!Z$2,$BM685,"")</f>
        <v/>
      </c>
      <c r="AA2425" s="25" t="str">
        <f>IF($BK685='Dummy Matches Summary'!AA$2,$BM685,"")</f>
        <v/>
      </c>
      <c r="AB2425" s="25" t="str">
        <f>IF($BK685='Dummy Matches Summary'!AB$2,$BM685,"")</f>
        <v/>
      </c>
      <c r="AC2425" s="25" t="str">
        <f>IF($BK685='Dummy Matches Summary'!AC$2,$BM685,"")</f>
        <v/>
      </c>
      <c r="AD2425" s="25" t="str">
        <f>IF($BK685='Dummy Matches Summary'!AD$2,$BM685,"")</f>
        <v/>
      </c>
      <c r="AE2425" s="25" t="str">
        <f>IF($BK685='Dummy Matches Summary'!AE$2,$BM685,"")</f>
        <v/>
      </c>
      <c r="AF2425" s="25" t="str">
        <f>IF($BK685='Dummy Matches Summary'!AF$2,$BM685,"")</f>
        <v/>
      </c>
      <c r="AG2425" s="25" t="str">
        <f>IF($BK685='Dummy Matches Summary'!AG$2,$BM685,"")</f>
        <v/>
      </c>
      <c r="AH2425" s="25" t="str">
        <f>IF($BK685='Dummy Matches Summary'!AH$2,$BM685,"")</f>
        <v/>
      </c>
      <c r="AI2425" s="25" t="str">
        <f>IF($BK685='Dummy Matches Summary'!AI$2,$BM685,"")</f>
        <v/>
      </c>
      <c r="AJ2425" s="25" t="str">
        <f>IF($BK685='Dummy Matches Summary'!AJ$2,$BM685,"")</f>
        <v/>
      </c>
      <c r="AK2425" s="25" t="str">
        <f>IF($BK685='Dummy Matches Summary'!AK$2,$BM685,"")</f>
        <v/>
      </c>
      <c r="AL2425" s="25" t="str">
        <f>IF($BK685='Dummy Matches Summary'!AL$2,$BM685,"")</f>
        <v/>
      </c>
      <c r="AM2425" s="25" t="str">
        <f>IF($BK685='Dummy Matches Summary'!AM$2,$BM685,"")</f>
        <v/>
      </c>
      <c r="AN2425" s="25" t="str">
        <f>IF($BK685='Dummy Matches Summary'!AN$2,$BM685,"")</f>
        <v/>
      </c>
      <c r="AO2425" s="25" t="str">
        <f>IF($BK685='Dummy Matches Summary'!AO$2,$BM685,"")</f>
        <v/>
      </c>
      <c r="AP2425" s="25" t="str">
        <f>IF($BK685='Dummy Matches Summary'!AP$2,$BM685,"")</f>
        <v/>
      </c>
      <c r="AQ2425" s="25" t="str">
        <f>IF($BK685='Dummy Matches Summary'!AQ$2,$BM685,"")</f>
        <v/>
      </c>
      <c r="AR2425" s="25" t="str">
        <f>IF($BK685='Dummy Matches Summary'!AR$2,$BM685,"")</f>
        <v/>
      </c>
      <c r="AS2425" s="25" t="str">
        <f>IF($BK685='Dummy Matches Summary'!AS$2,$BM685,"")</f>
        <v/>
      </c>
      <c r="AT2425" s="25" t="str">
        <f>IF($BK685='Dummy Matches Summary'!AT$2,$BM685,"")</f>
        <v/>
      </c>
      <c r="AU2425" s="25" t="str">
        <f>IF($BK685='Dummy Matches Summary'!AU$2,$BM685,"")</f>
        <v/>
      </c>
      <c r="AV2425" s="25" t="str">
        <f>IF($BK685='Dummy Matches Summary'!AV$2,$BM685,"")</f>
        <v/>
      </c>
      <c r="AW2425" s="25" t="str">
        <f>IF($BK685='Dummy Matches Summary'!AW$2,$BM685,"")</f>
        <v/>
      </c>
      <c r="AX2425" s="25" t="str">
        <f>IF($BK685='Dummy Matches Summary'!AX$2,$BM685,"")</f>
        <v/>
      </c>
      <c r="AY2425" s="25" t="str">
        <f>IF($BK685='Dummy Matches Summary'!AY$2,$BM685,"")</f>
        <v/>
      </c>
      <c r="AZ2425" s="25" t="str">
        <f>IF($BK685='Dummy Matches Summary'!AZ$2,$BM685,"")</f>
        <v/>
      </c>
      <c r="BA2425" s="25" t="str">
        <f>IF($BK685='Dummy Matches Summary'!BA$2,$BM685,"")</f>
        <v/>
      </c>
      <c r="BB2425" s="25" t="str">
        <f>IF($BK685='Dummy Matches Summary'!BB$2,$BM685,"")</f>
        <v/>
      </c>
      <c r="BC2425" s="25" t="str">
        <f>IF($BK685='Dummy Matches Summary'!BC$2,$BM685,"")</f>
        <v/>
      </c>
      <c r="BD2425" s="25" t="str">
        <f>IF($BK685='Dummy Matches Summary'!BD$2,$BM685,"")</f>
        <v/>
      </c>
      <c r="BE2425" s="25" t="str">
        <f>IF($BK685='Dummy Matches Summary'!BE$2,$BM685,"")</f>
        <v/>
      </c>
      <c r="BF2425" s="25" t="str">
        <f>IF($BK685='Dummy Matches Summary'!BF$2,$BM685,"")</f>
        <v/>
      </c>
      <c r="BG2425" s="25" t="str">
        <f>IF($BK685='Dummy Matches Summary'!BG$2,$BM685,"")</f>
        <v/>
      </c>
    </row>
    <row r="2426" spans="1:59" x14ac:dyDescent="0.3">
      <c r="A2426" s="40">
        <v>2424</v>
      </c>
      <c r="B2426" s="25" t="str">
        <f>IF($BK686='Dummy Matches Summary'!B$2,$BM686,"")</f>
        <v/>
      </c>
      <c r="C2426" s="25" t="str">
        <f>IF($BK686='Dummy Matches Summary'!C$2,$BM686,"")</f>
        <v/>
      </c>
      <c r="D2426" s="25" t="str">
        <f>IF($BK686='Dummy Matches Summary'!D$2,$BM686,"")</f>
        <v/>
      </c>
      <c r="E2426" s="25" t="str">
        <f>IF($BK686='Dummy Matches Summary'!E$2,$BM686,"")</f>
        <v/>
      </c>
      <c r="F2426" s="25" t="str">
        <f>IF($BK686='Dummy Matches Summary'!F$2,$BM686,"")</f>
        <v/>
      </c>
      <c r="G2426" s="25" t="str">
        <f>IF($BK686='Dummy Matches Summary'!G$2,$BM686,"")</f>
        <v/>
      </c>
      <c r="H2426" s="25" t="str">
        <f>IF($BK686='Dummy Matches Summary'!H$2,$BM686,"")</f>
        <v/>
      </c>
      <c r="I2426" s="25" t="str">
        <f>IF($BK686='Dummy Matches Summary'!I$2,$BM686,"")</f>
        <v/>
      </c>
      <c r="J2426" s="25" t="str">
        <f>IF($BK686='Dummy Matches Summary'!J$2,$BM686,"")</f>
        <v/>
      </c>
      <c r="K2426" s="25" t="str">
        <f>IF($BK686='Dummy Matches Summary'!K$2,$BM686,"")</f>
        <v/>
      </c>
      <c r="L2426" s="25" t="str">
        <f>IF($BK686='Dummy Matches Summary'!L$2,$BM686,"")</f>
        <v/>
      </c>
      <c r="M2426" s="25" t="str">
        <f>IF($BK686='Dummy Matches Summary'!M$2,$BM686,"")</f>
        <v/>
      </c>
      <c r="N2426" s="25" t="str">
        <f>IF($BK686='Dummy Matches Summary'!N$2,$BM686,"")</f>
        <v/>
      </c>
      <c r="O2426" s="25" t="str">
        <f>IF($BK686='Dummy Matches Summary'!O$2,$BM686,"")</f>
        <v/>
      </c>
      <c r="P2426" s="25" t="str">
        <f>IF($BK686='Dummy Matches Summary'!P$2,$BM686,"")</f>
        <v/>
      </c>
      <c r="Q2426" s="25" t="str">
        <f>IF($BK686='Dummy Matches Summary'!Q$2,$BM686,"")</f>
        <v/>
      </c>
      <c r="R2426" s="25" t="str">
        <f>IF($BK686='Dummy Matches Summary'!R$2,$BM686,"")</f>
        <v/>
      </c>
      <c r="S2426" s="25" t="str">
        <f>IF($BK686='Dummy Matches Summary'!S$2,$BM686,"")</f>
        <v/>
      </c>
      <c r="T2426" s="25" t="str">
        <f>IF($BK686='Dummy Matches Summary'!T$2,$BM686,"")</f>
        <v/>
      </c>
      <c r="U2426" s="25" t="str">
        <f>IF($BK686='Dummy Matches Summary'!U$2,$BM686,"")</f>
        <v/>
      </c>
      <c r="V2426" s="25" t="str">
        <f>IF($BK686='Dummy Matches Summary'!V$2,$BM686,"")</f>
        <v/>
      </c>
      <c r="W2426" s="25" t="str">
        <f>IF($BK686='Dummy Matches Summary'!W$2,$BM686,"")</f>
        <v/>
      </c>
      <c r="X2426" s="25" t="str">
        <f>IF($BK686='Dummy Matches Summary'!X$2,$BM686,"")</f>
        <v/>
      </c>
      <c r="Y2426" s="25" t="str">
        <f>IF($BK686='Dummy Matches Summary'!Y$2,$BM686,"")</f>
        <v/>
      </c>
      <c r="Z2426" s="25" t="str">
        <f>IF($BK686='Dummy Matches Summary'!Z$2,$BM686,"")</f>
        <v/>
      </c>
      <c r="AA2426" s="25" t="str">
        <f>IF($BK686='Dummy Matches Summary'!AA$2,$BM686,"")</f>
        <v/>
      </c>
      <c r="AB2426" s="25" t="str">
        <f>IF($BK686='Dummy Matches Summary'!AB$2,$BM686,"")</f>
        <v/>
      </c>
      <c r="AC2426" s="25" t="str">
        <f>IF($BK686='Dummy Matches Summary'!AC$2,$BM686,"")</f>
        <v/>
      </c>
      <c r="AD2426" s="25" t="str">
        <f>IF($BK686='Dummy Matches Summary'!AD$2,$BM686,"")</f>
        <v/>
      </c>
      <c r="AE2426" s="25" t="str">
        <f>IF($BK686='Dummy Matches Summary'!AE$2,$BM686,"")</f>
        <v/>
      </c>
      <c r="AF2426" s="25" t="str">
        <f>IF($BK686='Dummy Matches Summary'!AF$2,$BM686,"")</f>
        <v/>
      </c>
      <c r="AG2426" s="25" t="str">
        <f>IF($BK686='Dummy Matches Summary'!AG$2,$BM686,"")</f>
        <v/>
      </c>
      <c r="AH2426" s="25" t="str">
        <f>IF($BK686='Dummy Matches Summary'!AH$2,$BM686,"")</f>
        <v/>
      </c>
      <c r="AI2426" s="25" t="str">
        <f>IF($BK686='Dummy Matches Summary'!AI$2,$BM686,"")</f>
        <v/>
      </c>
      <c r="AJ2426" s="25" t="str">
        <f>IF($BK686='Dummy Matches Summary'!AJ$2,$BM686,"")</f>
        <v/>
      </c>
      <c r="AK2426" s="25" t="str">
        <f>IF($BK686='Dummy Matches Summary'!AK$2,$BM686,"")</f>
        <v/>
      </c>
      <c r="AL2426" s="25" t="str">
        <f>IF($BK686='Dummy Matches Summary'!AL$2,$BM686,"")</f>
        <v/>
      </c>
      <c r="AM2426" s="25" t="str">
        <f>IF($BK686='Dummy Matches Summary'!AM$2,$BM686,"")</f>
        <v/>
      </c>
      <c r="AN2426" s="25" t="str">
        <f>IF($BK686='Dummy Matches Summary'!AN$2,$BM686,"")</f>
        <v/>
      </c>
      <c r="AO2426" s="25" t="str">
        <f>IF($BK686='Dummy Matches Summary'!AO$2,$BM686,"")</f>
        <v/>
      </c>
      <c r="AP2426" s="25" t="str">
        <f>IF($BK686='Dummy Matches Summary'!AP$2,$BM686,"")</f>
        <v/>
      </c>
      <c r="AQ2426" s="25" t="str">
        <f>IF($BK686='Dummy Matches Summary'!AQ$2,$BM686,"")</f>
        <v/>
      </c>
      <c r="AR2426" s="25" t="str">
        <f>IF($BK686='Dummy Matches Summary'!AR$2,$BM686,"")</f>
        <v/>
      </c>
      <c r="AS2426" s="25" t="str">
        <f>IF($BK686='Dummy Matches Summary'!AS$2,$BM686,"")</f>
        <v/>
      </c>
      <c r="AT2426" s="25" t="str">
        <f>IF($BK686='Dummy Matches Summary'!AT$2,$BM686,"")</f>
        <v/>
      </c>
      <c r="AU2426" s="25" t="str">
        <f>IF($BK686='Dummy Matches Summary'!AU$2,$BM686,"")</f>
        <v/>
      </c>
      <c r="AV2426" s="25" t="str">
        <f>IF($BK686='Dummy Matches Summary'!AV$2,$BM686,"")</f>
        <v/>
      </c>
      <c r="AW2426" s="25" t="str">
        <f>IF($BK686='Dummy Matches Summary'!AW$2,$BM686,"")</f>
        <v/>
      </c>
      <c r="AX2426" s="25" t="str">
        <f>IF($BK686='Dummy Matches Summary'!AX$2,$BM686,"")</f>
        <v/>
      </c>
      <c r="AY2426" s="25" t="str">
        <f>IF($BK686='Dummy Matches Summary'!AY$2,$BM686,"")</f>
        <v/>
      </c>
      <c r="AZ2426" s="25" t="str">
        <f>IF($BK686='Dummy Matches Summary'!AZ$2,$BM686,"")</f>
        <v/>
      </c>
      <c r="BA2426" s="25" t="str">
        <f>IF($BK686='Dummy Matches Summary'!BA$2,$BM686,"")</f>
        <v/>
      </c>
      <c r="BB2426" s="25" t="str">
        <f>IF($BK686='Dummy Matches Summary'!BB$2,$BM686,"")</f>
        <v/>
      </c>
      <c r="BC2426" s="25" t="str">
        <f>IF($BK686='Dummy Matches Summary'!BC$2,$BM686,"")</f>
        <v/>
      </c>
      <c r="BD2426" s="25" t="str">
        <f>IF($BK686='Dummy Matches Summary'!BD$2,$BM686,"")</f>
        <v/>
      </c>
      <c r="BE2426" s="25" t="str">
        <f>IF($BK686='Dummy Matches Summary'!BE$2,$BM686,"")</f>
        <v/>
      </c>
      <c r="BF2426" s="25" t="str">
        <f>IF($BK686='Dummy Matches Summary'!BF$2,$BM686,"")</f>
        <v/>
      </c>
      <c r="BG2426" s="25" t="str">
        <f>IF($BK686='Dummy Matches Summary'!BG$2,$BM686,"")</f>
        <v/>
      </c>
    </row>
    <row r="2427" spans="1:59" x14ac:dyDescent="0.3">
      <c r="A2427" s="40">
        <v>2425</v>
      </c>
      <c r="B2427" s="25" t="str">
        <f>IF($BK687='Dummy Matches Summary'!B$2,$BM687,"")</f>
        <v/>
      </c>
      <c r="C2427" s="25" t="str">
        <f>IF($BK687='Dummy Matches Summary'!C$2,$BM687,"")</f>
        <v/>
      </c>
      <c r="D2427" s="25" t="str">
        <f>IF($BK687='Dummy Matches Summary'!D$2,$BM687,"")</f>
        <v/>
      </c>
      <c r="E2427" s="25" t="str">
        <f>IF($BK687='Dummy Matches Summary'!E$2,$BM687,"")</f>
        <v/>
      </c>
      <c r="F2427" s="25" t="str">
        <f>IF($BK687='Dummy Matches Summary'!F$2,$BM687,"")</f>
        <v/>
      </c>
      <c r="G2427" s="25" t="str">
        <f>IF($BK687='Dummy Matches Summary'!G$2,$BM687,"")</f>
        <v/>
      </c>
      <c r="H2427" s="25" t="str">
        <f>IF($BK687='Dummy Matches Summary'!H$2,$BM687,"")</f>
        <v/>
      </c>
      <c r="I2427" s="25" t="str">
        <f>IF($BK687='Dummy Matches Summary'!I$2,$BM687,"")</f>
        <v/>
      </c>
      <c r="J2427" s="25" t="str">
        <f>IF($BK687='Dummy Matches Summary'!J$2,$BM687,"")</f>
        <v/>
      </c>
      <c r="K2427" s="25" t="str">
        <f>IF($BK687='Dummy Matches Summary'!K$2,$BM687,"")</f>
        <v/>
      </c>
      <c r="L2427" s="25" t="str">
        <f>IF($BK687='Dummy Matches Summary'!L$2,$BM687,"")</f>
        <v/>
      </c>
      <c r="M2427" s="25" t="str">
        <f>IF($BK687='Dummy Matches Summary'!M$2,$BM687,"")</f>
        <v/>
      </c>
      <c r="N2427" s="25" t="str">
        <f>IF($BK687='Dummy Matches Summary'!N$2,$BM687,"")</f>
        <v/>
      </c>
      <c r="O2427" s="25" t="str">
        <f>IF($BK687='Dummy Matches Summary'!O$2,$BM687,"")</f>
        <v/>
      </c>
      <c r="P2427" s="25" t="str">
        <f>IF($BK687='Dummy Matches Summary'!P$2,$BM687,"")</f>
        <v/>
      </c>
      <c r="Q2427" s="25" t="str">
        <f>IF($BK687='Dummy Matches Summary'!Q$2,$BM687,"")</f>
        <v/>
      </c>
      <c r="R2427" s="25" t="str">
        <f>IF($BK687='Dummy Matches Summary'!R$2,$BM687,"")</f>
        <v/>
      </c>
      <c r="S2427" s="25" t="str">
        <f>IF($BK687='Dummy Matches Summary'!S$2,$BM687,"")</f>
        <v/>
      </c>
      <c r="T2427" s="25" t="str">
        <f>IF($BK687='Dummy Matches Summary'!T$2,$BM687,"")</f>
        <v/>
      </c>
      <c r="U2427" s="25" t="str">
        <f>IF($BK687='Dummy Matches Summary'!U$2,$BM687,"")</f>
        <v/>
      </c>
      <c r="V2427" s="25" t="str">
        <f>IF($BK687='Dummy Matches Summary'!V$2,$BM687,"")</f>
        <v/>
      </c>
      <c r="W2427" s="25" t="str">
        <f>IF($BK687='Dummy Matches Summary'!W$2,$BM687,"")</f>
        <v/>
      </c>
      <c r="X2427" s="25" t="str">
        <f>IF($BK687='Dummy Matches Summary'!X$2,$BM687,"")</f>
        <v/>
      </c>
      <c r="Y2427" s="25" t="str">
        <f>IF($BK687='Dummy Matches Summary'!Y$2,$BM687,"")</f>
        <v/>
      </c>
      <c r="Z2427" s="25" t="str">
        <f>IF($BK687='Dummy Matches Summary'!Z$2,$BM687,"")</f>
        <v/>
      </c>
      <c r="AA2427" s="25" t="str">
        <f>IF($BK687='Dummy Matches Summary'!AA$2,$BM687,"")</f>
        <v/>
      </c>
      <c r="AB2427" s="25" t="str">
        <f>IF($BK687='Dummy Matches Summary'!AB$2,$BM687,"")</f>
        <v/>
      </c>
      <c r="AC2427" s="25" t="str">
        <f>IF($BK687='Dummy Matches Summary'!AC$2,$BM687,"")</f>
        <v/>
      </c>
      <c r="AD2427" s="25" t="str">
        <f>IF($BK687='Dummy Matches Summary'!AD$2,$BM687,"")</f>
        <v/>
      </c>
      <c r="AE2427" s="25" t="str">
        <f>IF($BK687='Dummy Matches Summary'!AE$2,$BM687,"")</f>
        <v/>
      </c>
      <c r="AF2427" s="25" t="str">
        <f>IF($BK687='Dummy Matches Summary'!AF$2,$BM687,"")</f>
        <v/>
      </c>
      <c r="AG2427" s="25" t="str">
        <f>IF($BK687='Dummy Matches Summary'!AG$2,$BM687,"")</f>
        <v/>
      </c>
      <c r="AH2427" s="25" t="str">
        <f>IF($BK687='Dummy Matches Summary'!AH$2,$BM687,"")</f>
        <v/>
      </c>
      <c r="AI2427" s="25" t="str">
        <f>IF($BK687='Dummy Matches Summary'!AI$2,$BM687,"")</f>
        <v/>
      </c>
      <c r="AJ2427" s="25" t="str">
        <f>IF($BK687='Dummy Matches Summary'!AJ$2,$BM687,"")</f>
        <v/>
      </c>
      <c r="AK2427" s="25" t="str">
        <f>IF($BK687='Dummy Matches Summary'!AK$2,$BM687,"")</f>
        <v/>
      </c>
      <c r="AL2427" s="25" t="str">
        <f>IF($BK687='Dummy Matches Summary'!AL$2,$BM687,"")</f>
        <v/>
      </c>
      <c r="AM2427" s="25" t="str">
        <f>IF($BK687='Dummy Matches Summary'!AM$2,$BM687,"")</f>
        <v/>
      </c>
      <c r="AN2427" s="25" t="str">
        <f>IF($BK687='Dummy Matches Summary'!AN$2,$BM687,"")</f>
        <v/>
      </c>
      <c r="AO2427" s="25" t="str">
        <f>IF($BK687='Dummy Matches Summary'!AO$2,$BM687,"")</f>
        <v/>
      </c>
      <c r="AP2427" s="25" t="str">
        <f>IF($BK687='Dummy Matches Summary'!AP$2,$BM687,"")</f>
        <v/>
      </c>
      <c r="AQ2427" s="25" t="str">
        <f>IF($BK687='Dummy Matches Summary'!AQ$2,$BM687,"")</f>
        <v/>
      </c>
      <c r="AR2427" s="25" t="str">
        <f>IF($BK687='Dummy Matches Summary'!AR$2,$BM687,"")</f>
        <v/>
      </c>
      <c r="AS2427" s="25" t="str">
        <f>IF($BK687='Dummy Matches Summary'!AS$2,$BM687,"")</f>
        <v/>
      </c>
      <c r="AT2427" s="25" t="str">
        <f>IF($BK687='Dummy Matches Summary'!AT$2,$BM687,"")</f>
        <v/>
      </c>
      <c r="AU2427" s="25" t="str">
        <f>IF($BK687='Dummy Matches Summary'!AU$2,$BM687,"")</f>
        <v/>
      </c>
      <c r="AV2427" s="25" t="str">
        <f>IF($BK687='Dummy Matches Summary'!AV$2,$BM687,"")</f>
        <v/>
      </c>
      <c r="AW2427" s="25" t="str">
        <f>IF($BK687='Dummy Matches Summary'!AW$2,$BM687,"")</f>
        <v/>
      </c>
      <c r="AX2427" s="25" t="str">
        <f>IF($BK687='Dummy Matches Summary'!AX$2,$BM687,"")</f>
        <v/>
      </c>
      <c r="AY2427" s="25" t="str">
        <f>IF($BK687='Dummy Matches Summary'!AY$2,$BM687,"")</f>
        <v/>
      </c>
      <c r="AZ2427" s="25" t="str">
        <f>IF($BK687='Dummy Matches Summary'!AZ$2,$BM687,"")</f>
        <v/>
      </c>
      <c r="BA2427" s="25" t="str">
        <f>IF($BK687='Dummy Matches Summary'!BA$2,$BM687,"")</f>
        <v/>
      </c>
      <c r="BB2427" s="25" t="str">
        <f>IF($BK687='Dummy Matches Summary'!BB$2,$BM687,"")</f>
        <v/>
      </c>
      <c r="BC2427" s="25" t="str">
        <f>IF($BK687='Dummy Matches Summary'!BC$2,$BM687,"")</f>
        <v/>
      </c>
      <c r="BD2427" s="25" t="str">
        <f>IF($BK687='Dummy Matches Summary'!BD$2,$BM687,"")</f>
        <v/>
      </c>
      <c r="BE2427" s="25" t="str">
        <f>IF($BK687='Dummy Matches Summary'!BE$2,$BM687,"")</f>
        <v/>
      </c>
      <c r="BF2427" s="25" t="str">
        <f>IF($BK687='Dummy Matches Summary'!BF$2,$BM687,"")</f>
        <v/>
      </c>
      <c r="BG2427" s="25" t="str">
        <f>IF($BK687='Dummy Matches Summary'!BG$2,$BM687,"")</f>
        <v/>
      </c>
    </row>
    <row r="2428" spans="1:59" x14ac:dyDescent="0.3">
      <c r="A2428" s="40">
        <v>2426</v>
      </c>
      <c r="B2428" s="25" t="str">
        <f>IF($BK688='Dummy Matches Summary'!B$2,$BM688,"")</f>
        <v/>
      </c>
      <c r="C2428" s="25" t="str">
        <f>IF($BK688='Dummy Matches Summary'!C$2,$BM688,"")</f>
        <v/>
      </c>
      <c r="D2428" s="25" t="str">
        <f>IF($BK688='Dummy Matches Summary'!D$2,$BM688,"")</f>
        <v/>
      </c>
      <c r="E2428" s="25" t="str">
        <f>IF($BK688='Dummy Matches Summary'!E$2,$BM688,"")</f>
        <v/>
      </c>
      <c r="F2428" s="25" t="str">
        <f>IF($BK688='Dummy Matches Summary'!F$2,$BM688,"")</f>
        <v/>
      </c>
      <c r="G2428" s="25" t="str">
        <f>IF($BK688='Dummy Matches Summary'!G$2,$BM688,"")</f>
        <v/>
      </c>
      <c r="H2428" s="25" t="str">
        <f>IF($BK688='Dummy Matches Summary'!H$2,$BM688,"")</f>
        <v/>
      </c>
      <c r="I2428" s="25" t="str">
        <f>IF($BK688='Dummy Matches Summary'!I$2,$BM688,"")</f>
        <v/>
      </c>
      <c r="J2428" s="25" t="str">
        <f>IF($BK688='Dummy Matches Summary'!J$2,$BM688,"")</f>
        <v/>
      </c>
      <c r="K2428" s="25" t="str">
        <f>IF($BK688='Dummy Matches Summary'!K$2,$BM688,"")</f>
        <v/>
      </c>
      <c r="L2428" s="25" t="str">
        <f>IF($BK688='Dummy Matches Summary'!L$2,$BM688,"")</f>
        <v/>
      </c>
      <c r="M2428" s="25" t="str">
        <f>IF($BK688='Dummy Matches Summary'!M$2,$BM688,"")</f>
        <v/>
      </c>
      <c r="N2428" s="25" t="str">
        <f>IF($BK688='Dummy Matches Summary'!N$2,$BM688,"")</f>
        <v/>
      </c>
      <c r="O2428" s="25" t="str">
        <f>IF($BK688='Dummy Matches Summary'!O$2,$BM688,"")</f>
        <v/>
      </c>
      <c r="P2428" s="25" t="str">
        <f>IF($BK688='Dummy Matches Summary'!P$2,$BM688,"")</f>
        <v/>
      </c>
      <c r="Q2428" s="25" t="str">
        <f>IF($BK688='Dummy Matches Summary'!Q$2,$BM688,"")</f>
        <v/>
      </c>
      <c r="R2428" s="25" t="str">
        <f>IF($BK688='Dummy Matches Summary'!R$2,$BM688,"")</f>
        <v/>
      </c>
      <c r="S2428" s="25" t="str">
        <f>IF($BK688='Dummy Matches Summary'!S$2,$BM688,"")</f>
        <v/>
      </c>
      <c r="T2428" s="25" t="str">
        <f>IF($BK688='Dummy Matches Summary'!T$2,$BM688,"")</f>
        <v/>
      </c>
      <c r="U2428" s="25" t="str">
        <f>IF($BK688='Dummy Matches Summary'!U$2,$BM688,"")</f>
        <v/>
      </c>
      <c r="V2428" s="25" t="str">
        <f>IF($BK688='Dummy Matches Summary'!V$2,$BM688,"")</f>
        <v/>
      </c>
      <c r="W2428" s="25" t="str">
        <f>IF($BK688='Dummy Matches Summary'!W$2,$BM688,"")</f>
        <v/>
      </c>
      <c r="X2428" s="25" t="str">
        <f>IF($BK688='Dummy Matches Summary'!X$2,$BM688,"")</f>
        <v/>
      </c>
      <c r="Y2428" s="25" t="str">
        <f>IF($BK688='Dummy Matches Summary'!Y$2,$BM688,"")</f>
        <v/>
      </c>
      <c r="Z2428" s="25" t="str">
        <f>IF($BK688='Dummy Matches Summary'!Z$2,$BM688,"")</f>
        <v/>
      </c>
      <c r="AA2428" s="25" t="str">
        <f>IF($BK688='Dummy Matches Summary'!AA$2,$BM688,"")</f>
        <v/>
      </c>
      <c r="AB2428" s="25" t="str">
        <f>IF($BK688='Dummy Matches Summary'!AB$2,$BM688,"")</f>
        <v/>
      </c>
      <c r="AC2428" s="25" t="str">
        <f>IF($BK688='Dummy Matches Summary'!AC$2,$BM688,"")</f>
        <v/>
      </c>
      <c r="AD2428" s="25" t="str">
        <f>IF($BK688='Dummy Matches Summary'!AD$2,$BM688,"")</f>
        <v/>
      </c>
      <c r="AE2428" s="25" t="str">
        <f>IF($BK688='Dummy Matches Summary'!AE$2,$BM688,"")</f>
        <v/>
      </c>
      <c r="AF2428" s="25" t="str">
        <f>IF($BK688='Dummy Matches Summary'!AF$2,$BM688,"")</f>
        <v/>
      </c>
      <c r="AG2428" s="25" t="str">
        <f>IF($BK688='Dummy Matches Summary'!AG$2,$BM688,"")</f>
        <v/>
      </c>
      <c r="AH2428" s="25" t="str">
        <f>IF($BK688='Dummy Matches Summary'!AH$2,$BM688,"")</f>
        <v/>
      </c>
      <c r="AI2428" s="25" t="str">
        <f>IF($BK688='Dummy Matches Summary'!AI$2,$BM688,"")</f>
        <v/>
      </c>
      <c r="AJ2428" s="25" t="str">
        <f>IF($BK688='Dummy Matches Summary'!AJ$2,$BM688,"")</f>
        <v/>
      </c>
      <c r="AK2428" s="25" t="str">
        <f>IF($BK688='Dummy Matches Summary'!AK$2,$BM688,"")</f>
        <v/>
      </c>
      <c r="AL2428" s="25" t="str">
        <f>IF($BK688='Dummy Matches Summary'!AL$2,$BM688,"")</f>
        <v/>
      </c>
      <c r="AM2428" s="25" t="str">
        <f>IF($BK688='Dummy Matches Summary'!AM$2,$BM688,"")</f>
        <v/>
      </c>
      <c r="AN2428" s="25" t="str">
        <f>IF($BK688='Dummy Matches Summary'!AN$2,$BM688,"")</f>
        <v/>
      </c>
      <c r="AO2428" s="25" t="str">
        <f>IF($BK688='Dummy Matches Summary'!AO$2,$BM688,"")</f>
        <v/>
      </c>
      <c r="AP2428" s="25" t="str">
        <f>IF($BK688='Dummy Matches Summary'!AP$2,$BM688,"")</f>
        <v/>
      </c>
      <c r="AQ2428" s="25" t="str">
        <f>IF($BK688='Dummy Matches Summary'!AQ$2,$BM688,"")</f>
        <v/>
      </c>
      <c r="AR2428" s="25" t="str">
        <f>IF($BK688='Dummy Matches Summary'!AR$2,$BM688,"")</f>
        <v/>
      </c>
      <c r="AS2428" s="25" t="str">
        <f>IF($BK688='Dummy Matches Summary'!AS$2,$BM688,"")</f>
        <v/>
      </c>
      <c r="AT2428" s="25" t="str">
        <f>IF($BK688='Dummy Matches Summary'!AT$2,$BM688,"")</f>
        <v/>
      </c>
      <c r="AU2428" s="25" t="str">
        <f>IF($BK688='Dummy Matches Summary'!AU$2,$BM688,"")</f>
        <v/>
      </c>
      <c r="AV2428" s="25" t="str">
        <f>IF($BK688='Dummy Matches Summary'!AV$2,$BM688,"")</f>
        <v/>
      </c>
      <c r="AW2428" s="25" t="str">
        <f>IF($BK688='Dummy Matches Summary'!AW$2,$BM688,"")</f>
        <v/>
      </c>
      <c r="AX2428" s="25" t="str">
        <f>IF($BK688='Dummy Matches Summary'!AX$2,$BM688,"")</f>
        <v/>
      </c>
      <c r="AY2428" s="25" t="str">
        <f>IF($BK688='Dummy Matches Summary'!AY$2,$BM688,"")</f>
        <v/>
      </c>
      <c r="AZ2428" s="25" t="str">
        <f>IF($BK688='Dummy Matches Summary'!AZ$2,$BM688,"")</f>
        <v/>
      </c>
      <c r="BA2428" s="25" t="str">
        <f>IF($BK688='Dummy Matches Summary'!BA$2,$BM688,"")</f>
        <v/>
      </c>
      <c r="BB2428" s="25" t="str">
        <f>IF($BK688='Dummy Matches Summary'!BB$2,$BM688,"")</f>
        <v/>
      </c>
      <c r="BC2428" s="25" t="str">
        <f>IF($BK688='Dummy Matches Summary'!BC$2,$BM688,"")</f>
        <v/>
      </c>
      <c r="BD2428" s="25" t="str">
        <f>IF($BK688='Dummy Matches Summary'!BD$2,$BM688,"")</f>
        <v/>
      </c>
      <c r="BE2428" s="25" t="str">
        <f>IF($BK688='Dummy Matches Summary'!BE$2,$BM688,"")</f>
        <v/>
      </c>
      <c r="BF2428" s="25" t="str">
        <f>IF($BK688='Dummy Matches Summary'!BF$2,$BM688,"")</f>
        <v/>
      </c>
      <c r="BG2428" s="25" t="str">
        <f>IF($BK688='Dummy Matches Summary'!BG$2,$BM688,"")</f>
        <v/>
      </c>
    </row>
    <row r="2429" spans="1:59" x14ac:dyDescent="0.3">
      <c r="A2429" s="40">
        <v>2427</v>
      </c>
      <c r="B2429" s="25" t="str">
        <f>IF($BK689='Dummy Matches Summary'!B$2,$BM689,"")</f>
        <v/>
      </c>
      <c r="C2429" s="25" t="str">
        <f>IF($BK689='Dummy Matches Summary'!C$2,$BM689,"")</f>
        <v/>
      </c>
      <c r="D2429" s="25" t="str">
        <f>IF($BK689='Dummy Matches Summary'!D$2,$BM689,"")</f>
        <v/>
      </c>
      <c r="E2429" s="25" t="str">
        <f>IF($BK689='Dummy Matches Summary'!E$2,$BM689,"")</f>
        <v/>
      </c>
      <c r="F2429" s="25" t="str">
        <f>IF($BK689='Dummy Matches Summary'!F$2,$BM689,"")</f>
        <v/>
      </c>
      <c r="G2429" s="25" t="str">
        <f>IF($BK689='Dummy Matches Summary'!G$2,$BM689,"")</f>
        <v/>
      </c>
      <c r="H2429" s="25" t="str">
        <f>IF($BK689='Dummy Matches Summary'!H$2,$BM689,"")</f>
        <v/>
      </c>
      <c r="I2429" s="25" t="str">
        <f>IF($BK689='Dummy Matches Summary'!I$2,$BM689,"")</f>
        <v/>
      </c>
      <c r="J2429" s="25" t="str">
        <f>IF($BK689='Dummy Matches Summary'!J$2,$BM689,"")</f>
        <v/>
      </c>
      <c r="K2429" s="25" t="str">
        <f>IF($BK689='Dummy Matches Summary'!K$2,$BM689,"")</f>
        <v/>
      </c>
      <c r="L2429" s="25" t="str">
        <f>IF($BK689='Dummy Matches Summary'!L$2,$BM689,"")</f>
        <v/>
      </c>
      <c r="M2429" s="25" t="str">
        <f>IF($BK689='Dummy Matches Summary'!M$2,$BM689,"")</f>
        <v/>
      </c>
      <c r="N2429" s="25" t="str">
        <f>IF($BK689='Dummy Matches Summary'!N$2,$BM689,"")</f>
        <v/>
      </c>
      <c r="O2429" s="25" t="str">
        <f>IF($BK689='Dummy Matches Summary'!O$2,$BM689,"")</f>
        <v/>
      </c>
      <c r="P2429" s="25" t="str">
        <f>IF($BK689='Dummy Matches Summary'!P$2,$BM689,"")</f>
        <v/>
      </c>
      <c r="Q2429" s="25" t="str">
        <f>IF($BK689='Dummy Matches Summary'!Q$2,$BM689,"")</f>
        <v/>
      </c>
      <c r="R2429" s="25" t="str">
        <f>IF($BK689='Dummy Matches Summary'!R$2,$BM689,"")</f>
        <v/>
      </c>
      <c r="S2429" s="25" t="str">
        <f>IF($BK689='Dummy Matches Summary'!S$2,$BM689,"")</f>
        <v/>
      </c>
      <c r="T2429" s="25" t="str">
        <f>IF($BK689='Dummy Matches Summary'!T$2,$BM689,"")</f>
        <v/>
      </c>
      <c r="U2429" s="25" t="str">
        <f>IF($BK689='Dummy Matches Summary'!U$2,$BM689,"")</f>
        <v/>
      </c>
      <c r="V2429" s="25" t="str">
        <f>IF($BK689='Dummy Matches Summary'!V$2,$BM689,"")</f>
        <v/>
      </c>
      <c r="W2429" s="25" t="str">
        <f>IF($BK689='Dummy Matches Summary'!W$2,$BM689,"")</f>
        <v/>
      </c>
      <c r="X2429" s="25" t="str">
        <f>IF($BK689='Dummy Matches Summary'!X$2,$BM689,"")</f>
        <v/>
      </c>
      <c r="Y2429" s="25" t="str">
        <f>IF($BK689='Dummy Matches Summary'!Y$2,$BM689,"")</f>
        <v/>
      </c>
      <c r="Z2429" s="25" t="str">
        <f>IF($BK689='Dummy Matches Summary'!Z$2,$BM689,"")</f>
        <v/>
      </c>
      <c r="AA2429" s="25" t="str">
        <f>IF($BK689='Dummy Matches Summary'!AA$2,$BM689,"")</f>
        <v/>
      </c>
      <c r="AB2429" s="25" t="str">
        <f>IF($BK689='Dummy Matches Summary'!AB$2,$BM689,"")</f>
        <v/>
      </c>
      <c r="AC2429" s="25" t="str">
        <f>IF($BK689='Dummy Matches Summary'!AC$2,$BM689,"")</f>
        <v/>
      </c>
      <c r="AD2429" s="25" t="str">
        <f>IF($BK689='Dummy Matches Summary'!AD$2,$BM689,"")</f>
        <v/>
      </c>
      <c r="AE2429" s="25" t="str">
        <f>IF($BK689='Dummy Matches Summary'!AE$2,$BM689,"")</f>
        <v/>
      </c>
      <c r="AF2429" s="25" t="str">
        <f>IF($BK689='Dummy Matches Summary'!AF$2,$BM689,"")</f>
        <v/>
      </c>
      <c r="AG2429" s="25" t="str">
        <f>IF($BK689='Dummy Matches Summary'!AG$2,$BM689,"")</f>
        <v/>
      </c>
      <c r="AH2429" s="25" t="str">
        <f>IF($BK689='Dummy Matches Summary'!AH$2,$BM689,"")</f>
        <v/>
      </c>
      <c r="AI2429" s="25" t="str">
        <f>IF($BK689='Dummy Matches Summary'!AI$2,$BM689,"")</f>
        <v/>
      </c>
      <c r="AJ2429" s="25" t="str">
        <f>IF($BK689='Dummy Matches Summary'!AJ$2,$BM689,"")</f>
        <v/>
      </c>
      <c r="AK2429" s="25" t="str">
        <f>IF($BK689='Dummy Matches Summary'!AK$2,$BM689,"")</f>
        <v/>
      </c>
      <c r="AL2429" s="25" t="str">
        <f>IF($BK689='Dummy Matches Summary'!AL$2,$BM689,"")</f>
        <v/>
      </c>
      <c r="AM2429" s="25" t="str">
        <f>IF($BK689='Dummy Matches Summary'!AM$2,$BM689,"")</f>
        <v/>
      </c>
      <c r="AN2429" s="25" t="str">
        <f>IF($BK689='Dummy Matches Summary'!AN$2,$BM689,"")</f>
        <v/>
      </c>
      <c r="AO2429" s="25" t="str">
        <f>IF($BK689='Dummy Matches Summary'!AO$2,$BM689,"")</f>
        <v/>
      </c>
      <c r="AP2429" s="25" t="str">
        <f>IF($BK689='Dummy Matches Summary'!AP$2,$BM689,"")</f>
        <v/>
      </c>
      <c r="AQ2429" s="25" t="str">
        <f>IF($BK689='Dummy Matches Summary'!AQ$2,$BM689,"")</f>
        <v/>
      </c>
      <c r="AR2429" s="25" t="str">
        <f>IF($BK689='Dummy Matches Summary'!AR$2,$BM689,"")</f>
        <v/>
      </c>
      <c r="AS2429" s="25" t="str">
        <f>IF($BK689='Dummy Matches Summary'!AS$2,$BM689,"")</f>
        <v/>
      </c>
      <c r="AT2429" s="25" t="str">
        <f>IF($BK689='Dummy Matches Summary'!AT$2,$BM689,"")</f>
        <v/>
      </c>
      <c r="AU2429" s="25" t="str">
        <f>IF($BK689='Dummy Matches Summary'!AU$2,$BM689,"")</f>
        <v/>
      </c>
      <c r="AV2429" s="25" t="str">
        <f>IF($BK689='Dummy Matches Summary'!AV$2,$BM689,"")</f>
        <v/>
      </c>
      <c r="AW2429" s="25" t="str">
        <f>IF($BK689='Dummy Matches Summary'!AW$2,$BM689,"")</f>
        <v/>
      </c>
      <c r="AX2429" s="25" t="str">
        <f>IF($BK689='Dummy Matches Summary'!AX$2,$BM689,"")</f>
        <v/>
      </c>
      <c r="AY2429" s="25" t="str">
        <f>IF($BK689='Dummy Matches Summary'!AY$2,$BM689,"")</f>
        <v/>
      </c>
      <c r="AZ2429" s="25" t="str">
        <f>IF($BK689='Dummy Matches Summary'!AZ$2,$BM689,"")</f>
        <v/>
      </c>
      <c r="BA2429" s="25" t="str">
        <f>IF($BK689='Dummy Matches Summary'!BA$2,$BM689,"")</f>
        <v/>
      </c>
      <c r="BB2429" s="25" t="str">
        <f>IF($BK689='Dummy Matches Summary'!BB$2,$BM689,"")</f>
        <v/>
      </c>
      <c r="BC2429" s="25" t="str">
        <f>IF($BK689='Dummy Matches Summary'!BC$2,$BM689,"")</f>
        <v/>
      </c>
      <c r="BD2429" s="25" t="str">
        <f>IF($BK689='Dummy Matches Summary'!BD$2,$BM689,"")</f>
        <v/>
      </c>
      <c r="BE2429" s="25" t="str">
        <f>IF($BK689='Dummy Matches Summary'!BE$2,$BM689,"")</f>
        <v/>
      </c>
      <c r="BF2429" s="25" t="str">
        <f>IF($BK689='Dummy Matches Summary'!BF$2,$BM689,"")</f>
        <v/>
      </c>
      <c r="BG2429" s="25" t="str">
        <f>IF($BK689='Dummy Matches Summary'!BG$2,$BM689,"")</f>
        <v/>
      </c>
    </row>
    <row r="2430" spans="1:59" x14ac:dyDescent="0.3">
      <c r="A2430" s="40">
        <v>2428</v>
      </c>
      <c r="B2430" s="25" t="str">
        <f>IF($BK690='Dummy Matches Summary'!B$2,$BM690,"")</f>
        <v/>
      </c>
      <c r="C2430" s="25" t="str">
        <f>IF($BK690='Dummy Matches Summary'!C$2,$BM690,"")</f>
        <v/>
      </c>
      <c r="D2430" s="25" t="str">
        <f>IF($BK690='Dummy Matches Summary'!D$2,$BM690,"")</f>
        <v/>
      </c>
      <c r="E2430" s="25" t="str">
        <f>IF($BK690='Dummy Matches Summary'!E$2,$BM690,"")</f>
        <v/>
      </c>
      <c r="F2430" s="25" t="str">
        <f>IF($BK690='Dummy Matches Summary'!F$2,$BM690,"")</f>
        <v/>
      </c>
      <c r="G2430" s="25" t="str">
        <f>IF($BK690='Dummy Matches Summary'!G$2,$BM690,"")</f>
        <v/>
      </c>
      <c r="H2430" s="25" t="str">
        <f>IF($BK690='Dummy Matches Summary'!H$2,$BM690,"")</f>
        <v/>
      </c>
      <c r="I2430" s="25" t="str">
        <f>IF($BK690='Dummy Matches Summary'!I$2,$BM690,"")</f>
        <v/>
      </c>
      <c r="J2430" s="25" t="str">
        <f>IF($BK690='Dummy Matches Summary'!J$2,$BM690,"")</f>
        <v/>
      </c>
      <c r="K2430" s="25" t="str">
        <f>IF($BK690='Dummy Matches Summary'!K$2,$BM690,"")</f>
        <v/>
      </c>
      <c r="L2430" s="25" t="str">
        <f>IF($BK690='Dummy Matches Summary'!L$2,$BM690,"")</f>
        <v/>
      </c>
      <c r="M2430" s="25" t="str">
        <f>IF($BK690='Dummy Matches Summary'!M$2,$BM690,"")</f>
        <v/>
      </c>
      <c r="N2430" s="25" t="str">
        <f>IF($BK690='Dummy Matches Summary'!N$2,$BM690,"")</f>
        <v/>
      </c>
      <c r="O2430" s="25" t="str">
        <f>IF($BK690='Dummy Matches Summary'!O$2,$BM690,"")</f>
        <v/>
      </c>
      <c r="P2430" s="25" t="str">
        <f>IF($BK690='Dummy Matches Summary'!P$2,$BM690,"")</f>
        <v/>
      </c>
      <c r="Q2430" s="25" t="str">
        <f>IF($BK690='Dummy Matches Summary'!Q$2,$BM690,"")</f>
        <v/>
      </c>
      <c r="R2430" s="25" t="str">
        <f>IF($BK690='Dummy Matches Summary'!R$2,$BM690,"")</f>
        <v/>
      </c>
      <c r="S2430" s="25" t="str">
        <f>IF($BK690='Dummy Matches Summary'!S$2,$BM690,"")</f>
        <v/>
      </c>
      <c r="T2430" s="25" t="str">
        <f>IF($BK690='Dummy Matches Summary'!T$2,$BM690,"")</f>
        <v/>
      </c>
      <c r="U2430" s="25" t="str">
        <f>IF($BK690='Dummy Matches Summary'!U$2,$BM690,"")</f>
        <v/>
      </c>
      <c r="V2430" s="25" t="str">
        <f>IF($BK690='Dummy Matches Summary'!V$2,$BM690,"")</f>
        <v/>
      </c>
      <c r="W2430" s="25" t="str">
        <f>IF($BK690='Dummy Matches Summary'!W$2,$BM690,"")</f>
        <v/>
      </c>
      <c r="X2430" s="25" t="str">
        <f>IF($BK690='Dummy Matches Summary'!X$2,$BM690,"")</f>
        <v/>
      </c>
      <c r="Y2430" s="25" t="str">
        <f>IF($BK690='Dummy Matches Summary'!Y$2,$BM690,"")</f>
        <v/>
      </c>
      <c r="Z2430" s="25" t="str">
        <f>IF($BK690='Dummy Matches Summary'!Z$2,$BM690,"")</f>
        <v/>
      </c>
      <c r="AA2430" s="25" t="str">
        <f>IF($BK690='Dummy Matches Summary'!AA$2,$BM690,"")</f>
        <v/>
      </c>
      <c r="AB2430" s="25" t="str">
        <f>IF($BK690='Dummy Matches Summary'!AB$2,$BM690,"")</f>
        <v/>
      </c>
      <c r="AC2430" s="25" t="str">
        <f>IF($BK690='Dummy Matches Summary'!AC$2,$BM690,"")</f>
        <v/>
      </c>
      <c r="AD2430" s="25" t="str">
        <f>IF($BK690='Dummy Matches Summary'!AD$2,$BM690,"")</f>
        <v/>
      </c>
      <c r="AE2430" s="25" t="str">
        <f>IF($BK690='Dummy Matches Summary'!AE$2,$BM690,"")</f>
        <v/>
      </c>
      <c r="AF2430" s="25" t="str">
        <f>IF($BK690='Dummy Matches Summary'!AF$2,$BM690,"")</f>
        <v/>
      </c>
      <c r="AG2430" s="25" t="str">
        <f>IF($BK690='Dummy Matches Summary'!AG$2,$BM690,"")</f>
        <v/>
      </c>
      <c r="AH2430" s="25" t="str">
        <f>IF($BK690='Dummy Matches Summary'!AH$2,$BM690,"")</f>
        <v/>
      </c>
      <c r="AI2430" s="25" t="str">
        <f>IF($BK690='Dummy Matches Summary'!AI$2,$BM690,"")</f>
        <v/>
      </c>
      <c r="AJ2430" s="25" t="str">
        <f>IF($BK690='Dummy Matches Summary'!AJ$2,$BM690,"")</f>
        <v/>
      </c>
      <c r="AK2430" s="25" t="str">
        <f>IF($BK690='Dummy Matches Summary'!AK$2,$BM690,"")</f>
        <v/>
      </c>
      <c r="AL2430" s="25" t="str">
        <f>IF($BK690='Dummy Matches Summary'!AL$2,$BM690,"")</f>
        <v/>
      </c>
      <c r="AM2430" s="25" t="str">
        <f>IF($BK690='Dummy Matches Summary'!AM$2,$BM690,"")</f>
        <v/>
      </c>
      <c r="AN2430" s="25" t="str">
        <f>IF($BK690='Dummy Matches Summary'!AN$2,$BM690,"")</f>
        <v/>
      </c>
      <c r="AO2430" s="25" t="str">
        <f>IF($BK690='Dummy Matches Summary'!AO$2,$BM690,"")</f>
        <v/>
      </c>
      <c r="AP2430" s="25" t="str">
        <f>IF($BK690='Dummy Matches Summary'!AP$2,$BM690,"")</f>
        <v/>
      </c>
      <c r="AQ2430" s="25" t="str">
        <f>IF($BK690='Dummy Matches Summary'!AQ$2,$BM690,"")</f>
        <v/>
      </c>
      <c r="AR2430" s="25" t="str">
        <f>IF($BK690='Dummy Matches Summary'!AR$2,$BM690,"")</f>
        <v/>
      </c>
      <c r="AS2430" s="25" t="str">
        <f>IF($BK690='Dummy Matches Summary'!AS$2,$BM690,"")</f>
        <v/>
      </c>
      <c r="AT2430" s="25" t="str">
        <f>IF($BK690='Dummy Matches Summary'!AT$2,$BM690,"")</f>
        <v/>
      </c>
      <c r="AU2430" s="25" t="str">
        <f>IF($BK690='Dummy Matches Summary'!AU$2,$BM690,"")</f>
        <v/>
      </c>
      <c r="AV2430" s="25" t="str">
        <f>IF($BK690='Dummy Matches Summary'!AV$2,$BM690,"")</f>
        <v/>
      </c>
      <c r="AW2430" s="25" t="str">
        <f>IF($BK690='Dummy Matches Summary'!AW$2,$BM690,"")</f>
        <v/>
      </c>
      <c r="AX2430" s="25" t="str">
        <f>IF($BK690='Dummy Matches Summary'!AX$2,$BM690,"")</f>
        <v/>
      </c>
      <c r="AY2430" s="25" t="str">
        <f>IF($BK690='Dummy Matches Summary'!AY$2,$BM690,"")</f>
        <v/>
      </c>
      <c r="AZ2430" s="25" t="str">
        <f>IF($BK690='Dummy Matches Summary'!AZ$2,$BM690,"")</f>
        <v/>
      </c>
      <c r="BA2430" s="25" t="str">
        <f>IF($BK690='Dummy Matches Summary'!BA$2,$BM690,"")</f>
        <v/>
      </c>
      <c r="BB2430" s="25" t="str">
        <f>IF($BK690='Dummy Matches Summary'!BB$2,$BM690,"")</f>
        <v/>
      </c>
      <c r="BC2430" s="25" t="str">
        <f>IF($BK690='Dummy Matches Summary'!BC$2,$BM690,"")</f>
        <v/>
      </c>
      <c r="BD2430" s="25" t="str">
        <f>IF($BK690='Dummy Matches Summary'!BD$2,$BM690,"")</f>
        <v/>
      </c>
      <c r="BE2430" s="25" t="str">
        <f>IF($BK690='Dummy Matches Summary'!BE$2,$BM690,"")</f>
        <v/>
      </c>
      <c r="BF2430" s="25" t="str">
        <f>IF($BK690='Dummy Matches Summary'!BF$2,$BM690,"")</f>
        <v/>
      </c>
      <c r="BG2430" s="25" t="str">
        <f>IF($BK690='Dummy Matches Summary'!BG$2,$BM690,"")</f>
        <v/>
      </c>
    </row>
    <row r="2431" spans="1:59" x14ac:dyDescent="0.3">
      <c r="A2431" s="40">
        <v>2429</v>
      </c>
      <c r="B2431" s="25" t="str">
        <f>IF($BK691='Dummy Matches Summary'!B$2,$BM691,"")</f>
        <v/>
      </c>
      <c r="C2431" s="25" t="str">
        <f>IF($BK691='Dummy Matches Summary'!C$2,$BM691,"")</f>
        <v/>
      </c>
      <c r="D2431" s="25" t="str">
        <f>IF($BK691='Dummy Matches Summary'!D$2,$BM691,"")</f>
        <v/>
      </c>
      <c r="E2431" s="25" t="str">
        <f>IF($BK691='Dummy Matches Summary'!E$2,$BM691,"")</f>
        <v/>
      </c>
      <c r="F2431" s="25" t="str">
        <f>IF($BK691='Dummy Matches Summary'!F$2,$BM691,"")</f>
        <v/>
      </c>
      <c r="G2431" s="25" t="str">
        <f>IF($BK691='Dummy Matches Summary'!G$2,$BM691,"")</f>
        <v/>
      </c>
      <c r="H2431" s="25" t="str">
        <f>IF($BK691='Dummy Matches Summary'!H$2,$BM691,"")</f>
        <v/>
      </c>
      <c r="I2431" s="25" t="str">
        <f>IF($BK691='Dummy Matches Summary'!I$2,$BM691,"")</f>
        <v/>
      </c>
      <c r="J2431" s="25" t="str">
        <f>IF($BK691='Dummy Matches Summary'!J$2,$BM691,"")</f>
        <v/>
      </c>
      <c r="K2431" s="25" t="str">
        <f>IF($BK691='Dummy Matches Summary'!K$2,$BM691,"")</f>
        <v/>
      </c>
      <c r="L2431" s="25" t="str">
        <f>IF($BK691='Dummy Matches Summary'!L$2,$BM691,"")</f>
        <v/>
      </c>
      <c r="M2431" s="25" t="str">
        <f>IF($BK691='Dummy Matches Summary'!M$2,$BM691,"")</f>
        <v/>
      </c>
      <c r="N2431" s="25" t="str">
        <f>IF($BK691='Dummy Matches Summary'!N$2,$BM691,"")</f>
        <v/>
      </c>
      <c r="O2431" s="25" t="str">
        <f>IF($BK691='Dummy Matches Summary'!O$2,$BM691,"")</f>
        <v/>
      </c>
      <c r="P2431" s="25" t="str">
        <f>IF($BK691='Dummy Matches Summary'!P$2,$BM691,"")</f>
        <v/>
      </c>
      <c r="Q2431" s="25" t="str">
        <f>IF($BK691='Dummy Matches Summary'!Q$2,$BM691,"")</f>
        <v/>
      </c>
      <c r="R2431" s="25" t="str">
        <f>IF($BK691='Dummy Matches Summary'!R$2,$BM691,"")</f>
        <v/>
      </c>
      <c r="S2431" s="25" t="str">
        <f>IF($BK691='Dummy Matches Summary'!S$2,$BM691,"")</f>
        <v/>
      </c>
      <c r="T2431" s="25" t="str">
        <f>IF($BK691='Dummy Matches Summary'!T$2,$BM691,"")</f>
        <v/>
      </c>
      <c r="U2431" s="25" t="str">
        <f>IF($BK691='Dummy Matches Summary'!U$2,$BM691,"")</f>
        <v/>
      </c>
      <c r="V2431" s="25" t="str">
        <f>IF($BK691='Dummy Matches Summary'!V$2,$BM691,"")</f>
        <v/>
      </c>
      <c r="W2431" s="25" t="str">
        <f>IF($BK691='Dummy Matches Summary'!W$2,$BM691,"")</f>
        <v/>
      </c>
      <c r="X2431" s="25" t="str">
        <f>IF($BK691='Dummy Matches Summary'!X$2,$BM691,"")</f>
        <v/>
      </c>
      <c r="Y2431" s="25" t="str">
        <f>IF($BK691='Dummy Matches Summary'!Y$2,$BM691,"")</f>
        <v/>
      </c>
      <c r="Z2431" s="25" t="str">
        <f>IF($BK691='Dummy Matches Summary'!Z$2,$BM691,"")</f>
        <v/>
      </c>
      <c r="AA2431" s="25" t="str">
        <f>IF($BK691='Dummy Matches Summary'!AA$2,$BM691,"")</f>
        <v/>
      </c>
      <c r="AB2431" s="25" t="str">
        <f>IF($BK691='Dummy Matches Summary'!AB$2,$BM691,"")</f>
        <v/>
      </c>
      <c r="AC2431" s="25" t="str">
        <f>IF($BK691='Dummy Matches Summary'!AC$2,$BM691,"")</f>
        <v/>
      </c>
      <c r="AD2431" s="25" t="str">
        <f>IF($BK691='Dummy Matches Summary'!AD$2,$BM691,"")</f>
        <v/>
      </c>
      <c r="AE2431" s="25" t="str">
        <f>IF($BK691='Dummy Matches Summary'!AE$2,$BM691,"")</f>
        <v/>
      </c>
      <c r="AF2431" s="25" t="str">
        <f>IF($BK691='Dummy Matches Summary'!AF$2,$BM691,"")</f>
        <v/>
      </c>
      <c r="AG2431" s="25" t="str">
        <f>IF($BK691='Dummy Matches Summary'!AG$2,$BM691,"")</f>
        <v/>
      </c>
      <c r="AH2431" s="25" t="str">
        <f>IF($BK691='Dummy Matches Summary'!AH$2,$BM691,"")</f>
        <v/>
      </c>
      <c r="AI2431" s="25" t="str">
        <f>IF($BK691='Dummy Matches Summary'!AI$2,$BM691,"")</f>
        <v/>
      </c>
      <c r="AJ2431" s="25" t="str">
        <f>IF($BK691='Dummy Matches Summary'!AJ$2,$BM691,"")</f>
        <v/>
      </c>
      <c r="AK2431" s="25" t="str">
        <f>IF($BK691='Dummy Matches Summary'!AK$2,$BM691,"")</f>
        <v/>
      </c>
      <c r="AL2431" s="25" t="str">
        <f>IF($BK691='Dummy Matches Summary'!AL$2,$BM691,"")</f>
        <v/>
      </c>
      <c r="AM2431" s="25" t="str">
        <f>IF($BK691='Dummy Matches Summary'!AM$2,$BM691,"")</f>
        <v/>
      </c>
      <c r="AN2431" s="25" t="str">
        <f>IF($BK691='Dummy Matches Summary'!AN$2,$BM691,"")</f>
        <v/>
      </c>
      <c r="AO2431" s="25" t="str">
        <f>IF($BK691='Dummy Matches Summary'!AO$2,$BM691,"")</f>
        <v/>
      </c>
      <c r="AP2431" s="25" t="str">
        <f>IF($BK691='Dummy Matches Summary'!AP$2,$BM691,"")</f>
        <v/>
      </c>
      <c r="AQ2431" s="25" t="str">
        <f>IF($BK691='Dummy Matches Summary'!AQ$2,$BM691,"")</f>
        <v/>
      </c>
      <c r="AR2431" s="25" t="str">
        <f>IF($BK691='Dummy Matches Summary'!AR$2,$BM691,"")</f>
        <v/>
      </c>
      <c r="AS2431" s="25" t="str">
        <f>IF($BK691='Dummy Matches Summary'!AS$2,$BM691,"")</f>
        <v/>
      </c>
      <c r="AT2431" s="25" t="str">
        <f>IF($BK691='Dummy Matches Summary'!AT$2,$BM691,"")</f>
        <v/>
      </c>
      <c r="AU2431" s="25" t="str">
        <f>IF($BK691='Dummy Matches Summary'!AU$2,$BM691,"")</f>
        <v/>
      </c>
      <c r="AV2431" s="25" t="str">
        <f>IF($BK691='Dummy Matches Summary'!AV$2,$BM691,"")</f>
        <v/>
      </c>
      <c r="AW2431" s="25" t="str">
        <f>IF($BK691='Dummy Matches Summary'!AW$2,$BM691,"")</f>
        <v/>
      </c>
      <c r="AX2431" s="25" t="str">
        <f>IF($BK691='Dummy Matches Summary'!AX$2,$BM691,"")</f>
        <v/>
      </c>
      <c r="AY2431" s="25" t="str">
        <f>IF($BK691='Dummy Matches Summary'!AY$2,$BM691,"")</f>
        <v/>
      </c>
      <c r="AZ2431" s="25" t="str">
        <f>IF($BK691='Dummy Matches Summary'!AZ$2,$BM691,"")</f>
        <v/>
      </c>
      <c r="BA2431" s="25" t="str">
        <f>IF($BK691='Dummy Matches Summary'!BA$2,$BM691,"")</f>
        <v/>
      </c>
      <c r="BB2431" s="25" t="str">
        <f>IF($BK691='Dummy Matches Summary'!BB$2,$BM691,"")</f>
        <v/>
      </c>
      <c r="BC2431" s="25" t="str">
        <f>IF($BK691='Dummy Matches Summary'!BC$2,$BM691,"")</f>
        <v/>
      </c>
      <c r="BD2431" s="25" t="str">
        <f>IF($BK691='Dummy Matches Summary'!BD$2,$BM691,"")</f>
        <v/>
      </c>
      <c r="BE2431" s="25" t="str">
        <f>IF($BK691='Dummy Matches Summary'!BE$2,$BM691,"")</f>
        <v/>
      </c>
      <c r="BF2431" s="25" t="str">
        <f>IF($BK691='Dummy Matches Summary'!BF$2,$BM691,"")</f>
        <v/>
      </c>
      <c r="BG2431" s="25" t="str">
        <f>IF($BK691='Dummy Matches Summary'!BG$2,$BM691,"")</f>
        <v/>
      </c>
    </row>
    <row r="2432" spans="1:59" x14ac:dyDescent="0.3">
      <c r="A2432" s="40">
        <v>2430</v>
      </c>
      <c r="B2432" s="25" t="str">
        <f>IF($BK692='Dummy Matches Summary'!B$2,$BM692,"")</f>
        <v/>
      </c>
      <c r="C2432" s="25" t="str">
        <f>IF($BK692='Dummy Matches Summary'!C$2,$BM692,"")</f>
        <v/>
      </c>
      <c r="D2432" s="25" t="str">
        <f>IF($BK692='Dummy Matches Summary'!D$2,$BM692,"")</f>
        <v/>
      </c>
      <c r="E2432" s="25" t="str">
        <f>IF($BK692='Dummy Matches Summary'!E$2,$BM692,"")</f>
        <v/>
      </c>
      <c r="F2432" s="25" t="str">
        <f>IF($BK692='Dummy Matches Summary'!F$2,$BM692,"")</f>
        <v/>
      </c>
      <c r="G2432" s="25" t="str">
        <f>IF($BK692='Dummy Matches Summary'!G$2,$BM692,"")</f>
        <v/>
      </c>
      <c r="H2432" s="25" t="str">
        <f>IF($BK692='Dummy Matches Summary'!H$2,$BM692,"")</f>
        <v/>
      </c>
      <c r="I2432" s="25" t="str">
        <f>IF($BK692='Dummy Matches Summary'!I$2,$BM692,"")</f>
        <v/>
      </c>
      <c r="J2432" s="25" t="str">
        <f>IF($BK692='Dummy Matches Summary'!J$2,$BM692,"")</f>
        <v/>
      </c>
      <c r="K2432" s="25" t="str">
        <f>IF($BK692='Dummy Matches Summary'!K$2,$BM692,"")</f>
        <v/>
      </c>
      <c r="L2432" s="25" t="str">
        <f>IF($BK692='Dummy Matches Summary'!L$2,$BM692,"")</f>
        <v/>
      </c>
      <c r="M2432" s="25" t="str">
        <f>IF($BK692='Dummy Matches Summary'!M$2,$BM692,"")</f>
        <v/>
      </c>
      <c r="N2432" s="25" t="str">
        <f>IF($BK692='Dummy Matches Summary'!N$2,$BM692,"")</f>
        <v/>
      </c>
      <c r="O2432" s="25" t="str">
        <f>IF($BK692='Dummy Matches Summary'!O$2,$BM692,"")</f>
        <v/>
      </c>
      <c r="P2432" s="25" t="str">
        <f>IF($BK692='Dummy Matches Summary'!P$2,$BM692,"")</f>
        <v/>
      </c>
      <c r="Q2432" s="25" t="str">
        <f>IF($BK692='Dummy Matches Summary'!Q$2,$BM692,"")</f>
        <v/>
      </c>
      <c r="R2432" s="25" t="str">
        <f>IF($BK692='Dummy Matches Summary'!R$2,$BM692,"")</f>
        <v/>
      </c>
      <c r="S2432" s="25" t="str">
        <f>IF($BK692='Dummy Matches Summary'!S$2,$BM692,"")</f>
        <v/>
      </c>
      <c r="T2432" s="25" t="str">
        <f>IF($BK692='Dummy Matches Summary'!T$2,$BM692,"")</f>
        <v/>
      </c>
      <c r="U2432" s="25" t="str">
        <f>IF($BK692='Dummy Matches Summary'!U$2,$BM692,"")</f>
        <v/>
      </c>
      <c r="V2432" s="25" t="str">
        <f>IF($BK692='Dummy Matches Summary'!V$2,$BM692,"")</f>
        <v/>
      </c>
      <c r="W2432" s="25" t="str">
        <f>IF($BK692='Dummy Matches Summary'!W$2,$BM692,"")</f>
        <v/>
      </c>
      <c r="X2432" s="25" t="str">
        <f>IF($BK692='Dummy Matches Summary'!X$2,$BM692,"")</f>
        <v/>
      </c>
      <c r="Y2432" s="25" t="str">
        <f>IF($BK692='Dummy Matches Summary'!Y$2,$BM692,"")</f>
        <v/>
      </c>
      <c r="Z2432" s="25" t="str">
        <f>IF($BK692='Dummy Matches Summary'!Z$2,$BM692,"")</f>
        <v/>
      </c>
      <c r="AA2432" s="25" t="str">
        <f>IF($BK692='Dummy Matches Summary'!AA$2,$BM692,"")</f>
        <v/>
      </c>
      <c r="AB2432" s="25" t="str">
        <f>IF($BK692='Dummy Matches Summary'!AB$2,$BM692,"")</f>
        <v/>
      </c>
      <c r="AC2432" s="25" t="str">
        <f>IF($BK692='Dummy Matches Summary'!AC$2,$BM692,"")</f>
        <v/>
      </c>
      <c r="AD2432" s="25" t="str">
        <f>IF($BK692='Dummy Matches Summary'!AD$2,$BM692,"")</f>
        <v/>
      </c>
      <c r="AE2432" s="25" t="str">
        <f>IF($BK692='Dummy Matches Summary'!AE$2,$BM692,"")</f>
        <v/>
      </c>
      <c r="AF2432" s="25" t="str">
        <f>IF($BK692='Dummy Matches Summary'!AF$2,$BM692,"")</f>
        <v/>
      </c>
      <c r="AG2432" s="25" t="str">
        <f>IF($BK692='Dummy Matches Summary'!AG$2,$BM692,"")</f>
        <v/>
      </c>
      <c r="AH2432" s="25" t="str">
        <f>IF($BK692='Dummy Matches Summary'!AH$2,$BM692,"")</f>
        <v/>
      </c>
      <c r="AI2432" s="25" t="str">
        <f>IF($BK692='Dummy Matches Summary'!AI$2,$BM692,"")</f>
        <v/>
      </c>
      <c r="AJ2432" s="25" t="str">
        <f>IF($BK692='Dummy Matches Summary'!AJ$2,$BM692,"")</f>
        <v/>
      </c>
      <c r="AK2432" s="25" t="str">
        <f>IF($BK692='Dummy Matches Summary'!AK$2,$BM692,"")</f>
        <v/>
      </c>
      <c r="AL2432" s="25" t="str">
        <f>IF($BK692='Dummy Matches Summary'!AL$2,$BM692,"")</f>
        <v/>
      </c>
      <c r="AM2432" s="25" t="str">
        <f>IF($BK692='Dummy Matches Summary'!AM$2,$BM692,"")</f>
        <v/>
      </c>
      <c r="AN2432" s="25" t="str">
        <f>IF($BK692='Dummy Matches Summary'!AN$2,$BM692,"")</f>
        <v/>
      </c>
      <c r="AO2432" s="25" t="str">
        <f>IF($BK692='Dummy Matches Summary'!AO$2,$BM692,"")</f>
        <v/>
      </c>
      <c r="AP2432" s="25" t="str">
        <f>IF($BK692='Dummy Matches Summary'!AP$2,$BM692,"")</f>
        <v/>
      </c>
      <c r="AQ2432" s="25" t="str">
        <f>IF($BK692='Dummy Matches Summary'!AQ$2,$BM692,"")</f>
        <v/>
      </c>
      <c r="AR2432" s="25" t="str">
        <f>IF($BK692='Dummy Matches Summary'!AR$2,$BM692,"")</f>
        <v/>
      </c>
      <c r="AS2432" s="25" t="str">
        <f>IF($BK692='Dummy Matches Summary'!AS$2,$BM692,"")</f>
        <v/>
      </c>
      <c r="AT2432" s="25" t="str">
        <f>IF($BK692='Dummy Matches Summary'!AT$2,$BM692,"")</f>
        <v/>
      </c>
      <c r="AU2432" s="25" t="str">
        <f>IF($BK692='Dummy Matches Summary'!AU$2,$BM692,"")</f>
        <v/>
      </c>
      <c r="AV2432" s="25" t="str">
        <f>IF($BK692='Dummy Matches Summary'!AV$2,$BM692,"")</f>
        <v/>
      </c>
      <c r="AW2432" s="25" t="str">
        <f>IF($BK692='Dummy Matches Summary'!AW$2,$BM692,"")</f>
        <v/>
      </c>
      <c r="AX2432" s="25" t="str">
        <f>IF($BK692='Dummy Matches Summary'!AX$2,$BM692,"")</f>
        <v/>
      </c>
      <c r="AY2432" s="25" t="str">
        <f>IF($BK692='Dummy Matches Summary'!AY$2,$BM692,"")</f>
        <v/>
      </c>
      <c r="AZ2432" s="25" t="str">
        <f>IF($BK692='Dummy Matches Summary'!AZ$2,$BM692,"")</f>
        <v/>
      </c>
      <c r="BA2432" s="25" t="str">
        <f>IF($BK692='Dummy Matches Summary'!BA$2,$BM692,"")</f>
        <v/>
      </c>
      <c r="BB2432" s="25" t="str">
        <f>IF($BK692='Dummy Matches Summary'!BB$2,$BM692,"")</f>
        <v/>
      </c>
      <c r="BC2432" s="25" t="str">
        <f>IF($BK692='Dummy Matches Summary'!BC$2,$BM692,"")</f>
        <v/>
      </c>
      <c r="BD2432" s="25" t="str">
        <f>IF($BK692='Dummy Matches Summary'!BD$2,$BM692,"")</f>
        <v/>
      </c>
      <c r="BE2432" s="25" t="str">
        <f>IF($BK692='Dummy Matches Summary'!BE$2,$BM692,"")</f>
        <v/>
      </c>
      <c r="BF2432" s="25" t="str">
        <f>IF($BK692='Dummy Matches Summary'!BF$2,$BM692,"")</f>
        <v/>
      </c>
      <c r="BG2432" s="25" t="str">
        <f>IF($BK692='Dummy Matches Summary'!BG$2,$BM692,"")</f>
        <v/>
      </c>
    </row>
    <row r="2433" spans="1:59" x14ac:dyDescent="0.3">
      <c r="A2433" s="40">
        <v>2431</v>
      </c>
      <c r="B2433" s="25" t="str">
        <f>IF($BK693='Dummy Matches Summary'!B$2,$BM693,"")</f>
        <v/>
      </c>
      <c r="C2433" s="25" t="str">
        <f>IF($BK693='Dummy Matches Summary'!C$2,$BM693,"")</f>
        <v/>
      </c>
      <c r="D2433" s="25" t="str">
        <f>IF($BK693='Dummy Matches Summary'!D$2,$BM693,"")</f>
        <v/>
      </c>
      <c r="E2433" s="25" t="str">
        <f>IF($BK693='Dummy Matches Summary'!E$2,$BM693,"")</f>
        <v/>
      </c>
      <c r="F2433" s="25" t="str">
        <f>IF($BK693='Dummy Matches Summary'!F$2,$BM693,"")</f>
        <v/>
      </c>
      <c r="G2433" s="25" t="str">
        <f>IF($BK693='Dummy Matches Summary'!G$2,$BM693,"")</f>
        <v/>
      </c>
      <c r="H2433" s="25" t="str">
        <f>IF($BK693='Dummy Matches Summary'!H$2,$BM693,"")</f>
        <v/>
      </c>
      <c r="I2433" s="25" t="str">
        <f>IF($BK693='Dummy Matches Summary'!I$2,$BM693,"")</f>
        <v/>
      </c>
      <c r="J2433" s="25" t="str">
        <f>IF($BK693='Dummy Matches Summary'!J$2,$BM693,"")</f>
        <v/>
      </c>
      <c r="K2433" s="25" t="str">
        <f>IF($BK693='Dummy Matches Summary'!K$2,$BM693,"")</f>
        <v/>
      </c>
      <c r="L2433" s="25" t="str">
        <f>IF($BK693='Dummy Matches Summary'!L$2,$BM693,"")</f>
        <v/>
      </c>
      <c r="M2433" s="25" t="str">
        <f>IF($BK693='Dummy Matches Summary'!M$2,$BM693,"")</f>
        <v/>
      </c>
      <c r="N2433" s="25" t="str">
        <f>IF($BK693='Dummy Matches Summary'!N$2,$BM693,"")</f>
        <v/>
      </c>
      <c r="O2433" s="25" t="str">
        <f>IF($BK693='Dummy Matches Summary'!O$2,$BM693,"")</f>
        <v/>
      </c>
      <c r="P2433" s="25" t="str">
        <f>IF($BK693='Dummy Matches Summary'!P$2,$BM693,"")</f>
        <v/>
      </c>
      <c r="Q2433" s="25" t="str">
        <f>IF($BK693='Dummy Matches Summary'!Q$2,$BM693,"")</f>
        <v/>
      </c>
      <c r="R2433" s="25" t="str">
        <f>IF($BK693='Dummy Matches Summary'!R$2,$BM693,"")</f>
        <v/>
      </c>
      <c r="S2433" s="25" t="str">
        <f>IF($BK693='Dummy Matches Summary'!S$2,$BM693,"")</f>
        <v/>
      </c>
      <c r="T2433" s="25" t="str">
        <f>IF($BK693='Dummy Matches Summary'!T$2,$BM693,"")</f>
        <v/>
      </c>
      <c r="U2433" s="25" t="str">
        <f>IF($BK693='Dummy Matches Summary'!U$2,$BM693,"")</f>
        <v/>
      </c>
      <c r="V2433" s="25" t="str">
        <f>IF($BK693='Dummy Matches Summary'!V$2,$BM693,"")</f>
        <v/>
      </c>
      <c r="W2433" s="25" t="str">
        <f>IF($BK693='Dummy Matches Summary'!W$2,$BM693,"")</f>
        <v/>
      </c>
      <c r="X2433" s="25" t="str">
        <f>IF($BK693='Dummy Matches Summary'!X$2,$BM693,"")</f>
        <v/>
      </c>
      <c r="Y2433" s="25" t="str">
        <f>IF($BK693='Dummy Matches Summary'!Y$2,$BM693,"")</f>
        <v/>
      </c>
      <c r="Z2433" s="25" t="str">
        <f>IF($BK693='Dummy Matches Summary'!Z$2,$BM693,"")</f>
        <v/>
      </c>
      <c r="AA2433" s="25" t="str">
        <f>IF($BK693='Dummy Matches Summary'!AA$2,$BM693,"")</f>
        <v/>
      </c>
      <c r="AB2433" s="25" t="str">
        <f>IF($BK693='Dummy Matches Summary'!AB$2,$BM693,"")</f>
        <v/>
      </c>
      <c r="AC2433" s="25" t="str">
        <f>IF($BK693='Dummy Matches Summary'!AC$2,$BM693,"")</f>
        <v/>
      </c>
      <c r="AD2433" s="25" t="str">
        <f>IF($BK693='Dummy Matches Summary'!AD$2,$BM693,"")</f>
        <v/>
      </c>
      <c r="AE2433" s="25" t="str">
        <f>IF($BK693='Dummy Matches Summary'!AE$2,$BM693,"")</f>
        <v/>
      </c>
      <c r="AF2433" s="25" t="str">
        <f>IF($BK693='Dummy Matches Summary'!AF$2,$BM693,"")</f>
        <v/>
      </c>
      <c r="AG2433" s="25" t="str">
        <f>IF($BK693='Dummy Matches Summary'!AG$2,$BM693,"")</f>
        <v/>
      </c>
      <c r="AH2433" s="25" t="str">
        <f>IF($BK693='Dummy Matches Summary'!AH$2,$BM693,"")</f>
        <v/>
      </c>
      <c r="AI2433" s="25" t="str">
        <f>IF($BK693='Dummy Matches Summary'!AI$2,$BM693,"")</f>
        <v/>
      </c>
      <c r="AJ2433" s="25" t="str">
        <f>IF($BK693='Dummy Matches Summary'!AJ$2,$BM693,"")</f>
        <v/>
      </c>
      <c r="AK2433" s="25" t="str">
        <f>IF($BK693='Dummy Matches Summary'!AK$2,$BM693,"")</f>
        <v/>
      </c>
      <c r="AL2433" s="25" t="str">
        <f>IF($BK693='Dummy Matches Summary'!AL$2,$BM693,"")</f>
        <v/>
      </c>
      <c r="AM2433" s="25" t="str">
        <f>IF($BK693='Dummy Matches Summary'!AM$2,$BM693,"")</f>
        <v/>
      </c>
      <c r="AN2433" s="25" t="str">
        <f>IF($BK693='Dummy Matches Summary'!AN$2,$BM693,"")</f>
        <v/>
      </c>
      <c r="AO2433" s="25" t="str">
        <f>IF($BK693='Dummy Matches Summary'!AO$2,$BM693,"")</f>
        <v/>
      </c>
      <c r="AP2433" s="25" t="str">
        <f>IF($BK693='Dummy Matches Summary'!AP$2,$BM693,"")</f>
        <v/>
      </c>
      <c r="AQ2433" s="25" t="str">
        <f>IF($BK693='Dummy Matches Summary'!AQ$2,$BM693,"")</f>
        <v/>
      </c>
      <c r="AR2433" s="25" t="str">
        <f>IF($BK693='Dummy Matches Summary'!AR$2,$BM693,"")</f>
        <v/>
      </c>
      <c r="AS2433" s="25" t="str">
        <f>IF($BK693='Dummy Matches Summary'!AS$2,$BM693,"")</f>
        <v/>
      </c>
      <c r="AT2433" s="25" t="str">
        <f>IF($BK693='Dummy Matches Summary'!AT$2,$BM693,"")</f>
        <v/>
      </c>
      <c r="AU2433" s="25" t="str">
        <f>IF($BK693='Dummy Matches Summary'!AU$2,$BM693,"")</f>
        <v/>
      </c>
      <c r="AV2433" s="25" t="str">
        <f>IF($BK693='Dummy Matches Summary'!AV$2,$BM693,"")</f>
        <v/>
      </c>
      <c r="AW2433" s="25" t="str">
        <f>IF($BK693='Dummy Matches Summary'!AW$2,$BM693,"")</f>
        <v/>
      </c>
      <c r="AX2433" s="25" t="str">
        <f>IF($BK693='Dummy Matches Summary'!AX$2,$BM693,"")</f>
        <v/>
      </c>
      <c r="AY2433" s="25" t="str">
        <f>IF($BK693='Dummy Matches Summary'!AY$2,$BM693,"")</f>
        <v/>
      </c>
      <c r="AZ2433" s="25" t="str">
        <f>IF($BK693='Dummy Matches Summary'!AZ$2,$BM693,"")</f>
        <v/>
      </c>
      <c r="BA2433" s="25" t="str">
        <f>IF($BK693='Dummy Matches Summary'!BA$2,$BM693,"")</f>
        <v/>
      </c>
      <c r="BB2433" s="25" t="str">
        <f>IF($BK693='Dummy Matches Summary'!BB$2,$BM693,"")</f>
        <v/>
      </c>
      <c r="BC2433" s="25" t="str">
        <f>IF($BK693='Dummy Matches Summary'!BC$2,$BM693,"")</f>
        <v/>
      </c>
      <c r="BD2433" s="25" t="str">
        <f>IF($BK693='Dummy Matches Summary'!BD$2,$BM693,"")</f>
        <v/>
      </c>
      <c r="BE2433" s="25" t="str">
        <f>IF($BK693='Dummy Matches Summary'!BE$2,$BM693,"")</f>
        <v/>
      </c>
      <c r="BF2433" s="25" t="str">
        <f>IF($BK693='Dummy Matches Summary'!BF$2,$BM693,"")</f>
        <v/>
      </c>
      <c r="BG2433" s="25" t="str">
        <f>IF($BK693='Dummy Matches Summary'!BG$2,$BM693,"")</f>
        <v/>
      </c>
    </row>
    <row r="2434" spans="1:59" x14ac:dyDescent="0.3">
      <c r="A2434" s="40">
        <v>2432</v>
      </c>
      <c r="B2434" s="25" t="str">
        <f>IF($BK694='Dummy Matches Summary'!B$2,$BM694,"")</f>
        <v/>
      </c>
      <c r="C2434" s="25" t="str">
        <f>IF($BK694='Dummy Matches Summary'!C$2,$BM694,"")</f>
        <v/>
      </c>
      <c r="D2434" s="25" t="str">
        <f>IF($BK694='Dummy Matches Summary'!D$2,$BM694,"")</f>
        <v/>
      </c>
      <c r="E2434" s="25" t="str">
        <f>IF($BK694='Dummy Matches Summary'!E$2,$BM694,"")</f>
        <v/>
      </c>
      <c r="F2434" s="25" t="str">
        <f>IF($BK694='Dummy Matches Summary'!F$2,$BM694,"")</f>
        <v/>
      </c>
      <c r="G2434" s="25" t="str">
        <f>IF($BK694='Dummy Matches Summary'!G$2,$BM694,"")</f>
        <v/>
      </c>
      <c r="H2434" s="25" t="str">
        <f>IF($BK694='Dummy Matches Summary'!H$2,$BM694,"")</f>
        <v/>
      </c>
      <c r="I2434" s="25" t="str">
        <f>IF($BK694='Dummy Matches Summary'!I$2,$BM694,"")</f>
        <v/>
      </c>
      <c r="J2434" s="25" t="str">
        <f>IF($BK694='Dummy Matches Summary'!J$2,$BM694,"")</f>
        <v/>
      </c>
      <c r="K2434" s="25" t="str">
        <f>IF($BK694='Dummy Matches Summary'!K$2,$BM694,"")</f>
        <v/>
      </c>
      <c r="L2434" s="25" t="str">
        <f>IF($BK694='Dummy Matches Summary'!L$2,$BM694,"")</f>
        <v/>
      </c>
      <c r="M2434" s="25" t="str">
        <f>IF($BK694='Dummy Matches Summary'!M$2,$BM694,"")</f>
        <v/>
      </c>
      <c r="N2434" s="25" t="str">
        <f>IF($BK694='Dummy Matches Summary'!N$2,$BM694,"")</f>
        <v/>
      </c>
      <c r="O2434" s="25" t="str">
        <f>IF($BK694='Dummy Matches Summary'!O$2,$BM694,"")</f>
        <v/>
      </c>
      <c r="P2434" s="25" t="str">
        <f>IF($BK694='Dummy Matches Summary'!P$2,$BM694,"")</f>
        <v/>
      </c>
      <c r="Q2434" s="25" t="str">
        <f>IF($BK694='Dummy Matches Summary'!Q$2,$BM694,"")</f>
        <v/>
      </c>
      <c r="R2434" s="25" t="str">
        <f>IF($BK694='Dummy Matches Summary'!R$2,$BM694,"")</f>
        <v/>
      </c>
      <c r="S2434" s="25" t="str">
        <f>IF($BK694='Dummy Matches Summary'!S$2,$BM694,"")</f>
        <v/>
      </c>
      <c r="T2434" s="25" t="str">
        <f>IF($BK694='Dummy Matches Summary'!T$2,$BM694,"")</f>
        <v/>
      </c>
      <c r="U2434" s="25" t="str">
        <f>IF($BK694='Dummy Matches Summary'!U$2,$BM694,"")</f>
        <v/>
      </c>
      <c r="V2434" s="25" t="str">
        <f>IF($BK694='Dummy Matches Summary'!V$2,$BM694,"")</f>
        <v/>
      </c>
      <c r="W2434" s="25" t="str">
        <f>IF($BK694='Dummy Matches Summary'!W$2,$BM694,"")</f>
        <v/>
      </c>
      <c r="X2434" s="25" t="str">
        <f>IF($BK694='Dummy Matches Summary'!X$2,$BM694,"")</f>
        <v/>
      </c>
      <c r="Y2434" s="25" t="str">
        <f>IF($BK694='Dummy Matches Summary'!Y$2,$BM694,"")</f>
        <v/>
      </c>
      <c r="Z2434" s="25" t="str">
        <f>IF($BK694='Dummy Matches Summary'!Z$2,$BM694,"")</f>
        <v/>
      </c>
      <c r="AA2434" s="25" t="str">
        <f>IF($BK694='Dummy Matches Summary'!AA$2,$BM694,"")</f>
        <v/>
      </c>
      <c r="AB2434" s="25" t="str">
        <f>IF($BK694='Dummy Matches Summary'!AB$2,$BM694,"")</f>
        <v/>
      </c>
      <c r="AC2434" s="25" t="str">
        <f>IF($BK694='Dummy Matches Summary'!AC$2,$BM694,"")</f>
        <v/>
      </c>
      <c r="AD2434" s="25" t="str">
        <f>IF($BK694='Dummy Matches Summary'!AD$2,$BM694,"")</f>
        <v/>
      </c>
      <c r="AE2434" s="25" t="str">
        <f>IF($BK694='Dummy Matches Summary'!AE$2,$BM694,"")</f>
        <v/>
      </c>
      <c r="AF2434" s="25" t="str">
        <f>IF($BK694='Dummy Matches Summary'!AF$2,$BM694,"")</f>
        <v/>
      </c>
      <c r="AG2434" s="25" t="str">
        <f>IF($BK694='Dummy Matches Summary'!AG$2,$BM694,"")</f>
        <v/>
      </c>
      <c r="AH2434" s="25" t="str">
        <f>IF($BK694='Dummy Matches Summary'!AH$2,$BM694,"")</f>
        <v/>
      </c>
      <c r="AI2434" s="25" t="str">
        <f>IF($BK694='Dummy Matches Summary'!AI$2,$BM694,"")</f>
        <v/>
      </c>
      <c r="AJ2434" s="25" t="str">
        <f>IF($BK694='Dummy Matches Summary'!AJ$2,$BM694,"")</f>
        <v/>
      </c>
      <c r="AK2434" s="25" t="str">
        <f>IF($BK694='Dummy Matches Summary'!AK$2,$BM694,"")</f>
        <v/>
      </c>
      <c r="AL2434" s="25" t="str">
        <f>IF($BK694='Dummy Matches Summary'!AL$2,$BM694,"")</f>
        <v/>
      </c>
      <c r="AM2434" s="25" t="str">
        <f>IF($BK694='Dummy Matches Summary'!AM$2,$BM694,"")</f>
        <v/>
      </c>
      <c r="AN2434" s="25" t="str">
        <f>IF($BK694='Dummy Matches Summary'!AN$2,$BM694,"")</f>
        <v/>
      </c>
      <c r="AO2434" s="25" t="str">
        <f>IF($BK694='Dummy Matches Summary'!AO$2,$BM694,"")</f>
        <v/>
      </c>
      <c r="AP2434" s="25" t="str">
        <f>IF($BK694='Dummy Matches Summary'!AP$2,$BM694,"")</f>
        <v/>
      </c>
      <c r="AQ2434" s="25" t="str">
        <f>IF($BK694='Dummy Matches Summary'!AQ$2,$BM694,"")</f>
        <v/>
      </c>
      <c r="AR2434" s="25" t="str">
        <f>IF($BK694='Dummy Matches Summary'!AR$2,$BM694,"")</f>
        <v/>
      </c>
      <c r="AS2434" s="25" t="str">
        <f>IF($BK694='Dummy Matches Summary'!AS$2,$BM694,"")</f>
        <v/>
      </c>
      <c r="AT2434" s="25" t="str">
        <f>IF($BK694='Dummy Matches Summary'!AT$2,$BM694,"")</f>
        <v/>
      </c>
      <c r="AU2434" s="25" t="str">
        <f>IF($BK694='Dummy Matches Summary'!AU$2,$BM694,"")</f>
        <v/>
      </c>
      <c r="AV2434" s="25" t="str">
        <f>IF($BK694='Dummy Matches Summary'!AV$2,$BM694,"")</f>
        <v/>
      </c>
      <c r="AW2434" s="25" t="str">
        <f>IF($BK694='Dummy Matches Summary'!AW$2,$BM694,"")</f>
        <v/>
      </c>
      <c r="AX2434" s="25" t="str">
        <f>IF($BK694='Dummy Matches Summary'!AX$2,$BM694,"")</f>
        <v/>
      </c>
      <c r="AY2434" s="25" t="str">
        <f>IF($BK694='Dummy Matches Summary'!AY$2,$BM694,"")</f>
        <v/>
      </c>
      <c r="AZ2434" s="25" t="str">
        <f>IF($BK694='Dummy Matches Summary'!AZ$2,$BM694,"")</f>
        <v/>
      </c>
      <c r="BA2434" s="25" t="str">
        <f>IF($BK694='Dummy Matches Summary'!BA$2,$BM694,"")</f>
        <v/>
      </c>
      <c r="BB2434" s="25" t="str">
        <f>IF($BK694='Dummy Matches Summary'!BB$2,$BM694,"")</f>
        <v/>
      </c>
      <c r="BC2434" s="25" t="str">
        <f>IF($BK694='Dummy Matches Summary'!BC$2,$BM694,"")</f>
        <v/>
      </c>
      <c r="BD2434" s="25" t="str">
        <f>IF($BK694='Dummy Matches Summary'!BD$2,$BM694,"")</f>
        <v/>
      </c>
      <c r="BE2434" s="25" t="str">
        <f>IF($BK694='Dummy Matches Summary'!BE$2,$BM694,"")</f>
        <v/>
      </c>
      <c r="BF2434" s="25" t="str">
        <f>IF($BK694='Dummy Matches Summary'!BF$2,$BM694,"")</f>
        <v/>
      </c>
      <c r="BG2434" s="25" t="str">
        <f>IF($BK694='Dummy Matches Summary'!BG$2,$BM694,"")</f>
        <v/>
      </c>
    </row>
    <row r="2435" spans="1:59" x14ac:dyDescent="0.3">
      <c r="A2435" s="40">
        <v>2433</v>
      </c>
      <c r="B2435" s="25" t="str">
        <f>IF($BK695='Dummy Matches Summary'!B$2,$BM695,"")</f>
        <v/>
      </c>
      <c r="C2435" s="25" t="str">
        <f>IF($BK695='Dummy Matches Summary'!C$2,$BM695,"")</f>
        <v/>
      </c>
      <c r="D2435" s="25" t="str">
        <f>IF($BK695='Dummy Matches Summary'!D$2,$BM695,"")</f>
        <v/>
      </c>
      <c r="E2435" s="25" t="str">
        <f>IF($BK695='Dummy Matches Summary'!E$2,$BM695,"")</f>
        <v/>
      </c>
      <c r="F2435" s="25" t="str">
        <f>IF($BK695='Dummy Matches Summary'!F$2,$BM695,"")</f>
        <v/>
      </c>
      <c r="G2435" s="25" t="str">
        <f>IF($BK695='Dummy Matches Summary'!G$2,$BM695,"")</f>
        <v/>
      </c>
      <c r="H2435" s="25" t="str">
        <f>IF($BK695='Dummy Matches Summary'!H$2,$BM695,"")</f>
        <v/>
      </c>
      <c r="I2435" s="25" t="str">
        <f>IF($BK695='Dummy Matches Summary'!I$2,$BM695,"")</f>
        <v/>
      </c>
      <c r="J2435" s="25" t="str">
        <f>IF($BK695='Dummy Matches Summary'!J$2,$BM695,"")</f>
        <v/>
      </c>
      <c r="K2435" s="25" t="str">
        <f>IF($BK695='Dummy Matches Summary'!K$2,$BM695,"")</f>
        <v/>
      </c>
      <c r="L2435" s="25" t="str">
        <f>IF($BK695='Dummy Matches Summary'!L$2,$BM695,"")</f>
        <v/>
      </c>
      <c r="M2435" s="25" t="str">
        <f>IF($BK695='Dummy Matches Summary'!M$2,$BM695,"")</f>
        <v/>
      </c>
      <c r="N2435" s="25" t="str">
        <f>IF($BK695='Dummy Matches Summary'!N$2,$BM695,"")</f>
        <v/>
      </c>
      <c r="O2435" s="25" t="str">
        <f>IF($BK695='Dummy Matches Summary'!O$2,$BM695,"")</f>
        <v/>
      </c>
      <c r="P2435" s="25" t="str">
        <f>IF($BK695='Dummy Matches Summary'!P$2,$BM695,"")</f>
        <v/>
      </c>
      <c r="Q2435" s="25" t="str">
        <f>IF($BK695='Dummy Matches Summary'!Q$2,$BM695,"")</f>
        <v/>
      </c>
      <c r="R2435" s="25" t="str">
        <f>IF($BK695='Dummy Matches Summary'!R$2,$BM695,"")</f>
        <v/>
      </c>
      <c r="S2435" s="25" t="str">
        <f>IF($BK695='Dummy Matches Summary'!S$2,$BM695,"")</f>
        <v/>
      </c>
      <c r="T2435" s="25" t="str">
        <f>IF($BK695='Dummy Matches Summary'!T$2,$BM695,"")</f>
        <v/>
      </c>
      <c r="U2435" s="25" t="str">
        <f>IF($BK695='Dummy Matches Summary'!U$2,$BM695,"")</f>
        <v/>
      </c>
      <c r="V2435" s="25" t="str">
        <f>IF($BK695='Dummy Matches Summary'!V$2,$BM695,"")</f>
        <v/>
      </c>
      <c r="W2435" s="25" t="str">
        <f>IF($BK695='Dummy Matches Summary'!W$2,$BM695,"")</f>
        <v/>
      </c>
      <c r="X2435" s="25" t="str">
        <f>IF($BK695='Dummy Matches Summary'!X$2,$BM695,"")</f>
        <v/>
      </c>
      <c r="Y2435" s="25" t="str">
        <f>IF($BK695='Dummy Matches Summary'!Y$2,$BM695,"")</f>
        <v/>
      </c>
      <c r="Z2435" s="25" t="str">
        <f>IF($BK695='Dummy Matches Summary'!Z$2,$BM695,"")</f>
        <v/>
      </c>
      <c r="AA2435" s="25" t="str">
        <f>IF($BK695='Dummy Matches Summary'!AA$2,$BM695,"")</f>
        <v/>
      </c>
      <c r="AB2435" s="25" t="str">
        <f>IF($BK695='Dummy Matches Summary'!AB$2,$BM695,"")</f>
        <v/>
      </c>
      <c r="AC2435" s="25" t="str">
        <f>IF($BK695='Dummy Matches Summary'!AC$2,$BM695,"")</f>
        <v/>
      </c>
      <c r="AD2435" s="25" t="str">
        <f>IF($BK695='Dummy Matches Summary'!AD$2,$BM695,"")</f>
        <v/>
      </c>
      <c r="AE2435" s="25" t="str">
        <f>IF($BK695='Dummy Matches Summary'!AE$2,$BM695,"")</f>
        <v/>
      </c>
      <c r="AF2435" s="25" t="str">
        <f>IF($BK695='Dummy Matches Summary'!AF$2,$BM695,"")</f>
        <v/>
      </c>
      <c r="AG2435" s="25" t="str">
        <f>IF($BK695='Dummy Matches Summary'!AG$2,$BM695,"")</f>
        <v/>
      </c>
      <c r="AH2435" s="25" t="str">
        <f>IF($BK695='Dummy Matches Summary'!AH$2,$BM695,"")</f>
        <v/>
      </c>
      <c r="AI2435" s="25" t="str">
        <f>IF($BK695='Dummy Matches Summary'!AI$2,$BM695,"")</f>
        <v/>
      </c>
      <c r="AJ2435" s="25" t="str">
        <f>IF($BK695='Dummy Matches Summary'!AJ$2,$BM695,"")</f>
        <v/>
      </c>
      <c r="AK2435" s="25" t="str">
        <f>IF($BK695='Dummy Matches Summary'!AK$2,$BM695,"")</f>
        <v/>
      </c>
      <c r="AL2435" s="25" t="str">
        <f>IF($BK695='Dummy Matches Summary'!AL$2,$BM695,"")</f>
        <v/>
      </c>
      <c r="AM2435" s="25" t="str">
        <f>IF($BK695='Dummy Matches Summary'!AM$2,$BM695,"")</f>
        <v/>
      </c>
      <c r="AN2435" s="25" t="str">
        <f>IF($BK695='Dummy Matches Summary'!AN$2,$BM695,"")</f>
        <v/>
      </c>
      <c r="AO2435" s="25" t="str">
        <f>IF($BK695='Dummy Matches Summary'!AO$2,$BM695,"")</f>
        <v/>
      </c>
      <c r="AP2435" s="25" t="str">
        <f>IF($BK695='Dummy Matches Summary'!AP$2,$BM695,"")</f>
        <v/>
      </c>
      <c r="AQ2435" s="25" t="str">
        <f>IF($BK695='Dummy Matches Summary'!AQ$2,$BM695,"")</f>
        <v/>
      </c>
      <c r="AR2435" s="25" t="str">
        <f>IF($BK695='Dummy Matches Summary'!AR$2,$BM695,"")</f>
        <v/>
      </c>
      <c r="AS2435" s="25" t="str">
        <f>IF($BK695='Dummy Matches Summary'!AS$2,$BM695,"")</f>
        <v/>
      </c>
      <c r="AT2435" s="25" t="str">
        <f>IF($BK695='Dummy Matches Summary'!AT$2,$BM695,"")</f>
        <v/>
      </c>
      <c r="AU2435" s="25" t="str">
        <f>IF($BK695='Dummy Matches Summary'!AU$2,$BM695,"")</f>
        <v/>
      </c>
      <c r="AV2435" s="25" t="str">
        <f>IF($BK695='Dummy Matches Summary'!AV$2,$BM695,"")</f>
        <v/>
      </c>
      <c r="AW2435" s="25" t="str">
        <f>IF($BK695='Dummy Matches Summary'!AW$2,$BM695,"")</f>
        <v/>
      </c>
      <c r="AX2435" s="25" t="str">
        <f>IF($BK695='Dummy Matches Summary'!AX$2,$BM695,"")</f>
        <v/>
      </c>
      <c r="AY2435" s="25" t="str">
        <f>IF($BK695='Dummy Matches Summary'!AY$2,$BM695,"")</f>
        <v/>
      </c>
      <c r="AZ2435" s="25" t="str">
        <f>IF($BK695='Dummy Matches Summary'!AZ$2,$BM695,"")</f>
        <v/>
      </c>
      <c r="BA2435" s="25" t="str">
        <f>IF($BK695='Dummy Matches Summary'!BA$2,$BM695,"")</f>
        <v/>
      </c>
      <c r="BB2435" s="25" t="str">
        <f>IF($BK695='Dummy Matches Summary'!BB$2,$BM695,"")</f>
        <v/>
      </c>
      <c r="BC2435" s="25" t="str">
        <f>IF($BK695='Dummy Matches Summary'!BC$2,$BM695,"")</f>
        <v/>
      </c>
      <c r="BD2435" s="25" t="str">
        <f>IF($BK695='Dummy Matches Summary'!BD$2,$BM695,"")</f>
        <v/>
      </c>
      <c r="BE2435" s="25" t="str">
        <f>IF($BK695='Dummy Matches Summary'!BE$2,$BM695,"")</f>
        <v/>
      </c>
      <c r="BF2435" s="25" t="str">
        <f>IF($BK695='Dummy Matches Summary'!BF$2,$BM695,"")</f>
        <v/>
      </c>
      <c r="BG2435" s="25" t="str">
        <f>IF($BK695='Dummy Matches Summary'!BG$2,$BM695,"")</f>
        <v/>
      </c>
    </row>
    <row r="2436" spans="1:59" x14ac:dyDescent="0.3">
      <c r="A2436" s="40">
        <v>2434</v>
      </c>
      <c r="B2436" s="25" t="str">
        <f>IF($BK696='Dummy Matches Summary'!B$2,$BM696,"")</f>
        <v/>
      </c>
      <c r="C2436" s="25" t="str">
        <f>IF($BK696='Dummy Matches Summary'!C$2,$BM696,"")</f>
        <v/>
      </c>
      <c r="D2436" s="25" t="str">
        <f>IF($BK696='Dummy Matches Summary'!D$2,$BM696,"")</f>
        <v/>
      </c>
      <c r="E2436" s="25" t="str">
        <f>IF($BK696='Dummy Matches Summary'!E$2,$BM696,"")</f>
        <v/>
      </c>
      <c r="F2436" s="25" t="str">
        <f>IF($BK696='Dummy Matches Summary'!F$2,$BM696,"")</f>
        <v/>
      </c>
      <c r="G2436" s="25" t="str">
        <f>IF($BK696='Dummy Matches Summary'!G$2,$BM696,"")</f>
        <v/>
      </c>
      <c r="H2436" s="25" t="str">
        <f>IF($BK696='Dummy Matches Summary'!H$2,$BM696,"")</f>
        <v/>
      </c>
      <c r="I2436" s="25" t="str">
        <f>IF($BK696='Dummy Matches Summary'!I$2,$BM696,"")</f>
        <v/>
      </c>
      <c r="J2436" s="25" t="str">
        <f>IF($BK696='Dummy Matches Summary'!J$2,$BM696,"")</f>
        <v/>
      </c>
      <c r="K2436" s="25" t="str">
        <f>IF($BK696='Dummy Matches Summary'!K$2,$BM696,"")</f>
        <v/>
      </c>
      <c r="L2436" s="25" t="str">
        <f>IF($BK696='Dummy Matches Summary'!L$2,$BM696,"")</f>
        <v/>
      </c>
      <c r="M2436" s="25" t="str">
        <f>IF($BK696='Dummy Matches Summary'!M$2,$BM696,"")</f>
        <v/>
      </c>
      <c r="N2436" s="25" t="str">
        <f>IF($BK696='Dummy Matches Summary'!N$2,$BM696,"")</f>
        <v/>
      </c>
      <c r="O2436" s="25" t="str">
        <f>IF($BK696='Dummy Matches Summary'!O$2,$BM696,"")</f>
        <v/>
      </c>
      <c r="P2436" s="25" t="str">
        <f>IF($BK696='Dummy Matches Summary'!P$2,$BM696,"")</f>
        <v/>
      </c>
      <c r="Q2436" s="25" t="str">
        <f>IF($BK696='Dummy Matches Summary'!Q$2,$BM696,"")</f>
        <v/>
      </c>
      <c r="R2436" s="25" t="str">
        <f>IF($BK696='Dummy Matches Summary'!R$2,$BM696,"")</f>
        <v/>
      </c>
      <c r="S2436" s="25" t="str">
        <f>IF($BK696='Dummy Matches Summary'!S$2,$BM696,"")</f>
        <v/>
      </c>
      <c r="T2436" s="25" t="str">
        <f>IF($BK696='Dummy Matches Summary'!T$2,$BM696,"")</f>
        <v/>
      </c>
      <c r="U2436" s="25" t="str">
        <f>IF($BK696='Dummy Matches Summary'!U$2,$BM696,"")</f>
        <v/>
      </c>
      <c r="V2436" s="25" t="str">
        <f>IF($BK696='Dummy Matches Summary'!V$2,$BM696,"")</f>
        <v/>
      </c>
      <c r="W2436" s="25" t="str">
        <f>IF($BK696='Dummy Matches Summary'!W$2,$BM696,"")</f>
        <v/>
      </c>
      <c r="X2436" s="25" t="str">
        <f>IF($BK696='Dummy Matches Summary'!X$2,$BM696,"")</f>
        <v/>
      </c>
      <c r="Y2436" s="25" t="str">
        <f>IF($BK696='Dummy Matches Summary'!Y$2,$BM696,"")</f>
        <v/>
      </c>
      <c r="Z2436" s="25" t="str">
        <f>IF($BK696='Dummy Matches Summary'!Z$2,$BM696,"")</f>
        <v/>
      </c>
      <c r="AA2436" s="25" t="str">
        <f>IF($BK696='Dummy Matches Summary'!AA$2,$BM696,"")</f>
        <v/>
      </c>
      <c r="AB2436" s="25" t="str">
        <f>IF($BK696='Dummy Matches Summary'!AB$2,$BM696,"")</f>
        <v/>
      </c>
      <c r="AC2436" s="25" t="str">
        <f>IF($BK696='Dummy Matches Summary'!AC$2,$BM696,"")</f>
        <v/>
      </c>
      <c r="AD2436" s="25" t="str">
        <f>IF($BK696='Dummy Matches Summary'!AD$2,$BM696,"")</f>
        <v/>
      </c>
      <c r="AE2436" s="25" t="str">
        <f>IF($BK696='Dummy Matches Summary'!AE$2,$BM696,"")</f>
        <v/>
      </c>
      <c r="AF2436" s="25" t="str">
        <f>IF($BK696='Dummy Matches Summary'!AF$2,$BM696,"")</f>
        <v/>
      </c>
      <c r="AG2436" s="25" t="str">
        <f>IF($BK696='Dummy Matches Summary'!AG$2,$BM696,"")</f>
        <v/>
      </c>
      <c r="AH2436" s="25" t="str">
        <f>IF($BK696='Dummy Matches Summary'!AH$2,$BM696,"")</f>
        <v/>
      </c>
      <c r="AI2436" s="25" t="str">
        <f>IF($BK696='Dummy Matches Summary'!AI$2,$BM696,"")</f>
        <v/>
      </c>
      <c r="AJ2436" s="25" t="str">
        <f>IF($BK696='Dummy Matches Summary'!AJ$2,$BM696,"")</f>
        <v/>
      </c>
      <c r="AK2436" s="25" t="str">
        <f>IF($BK696='Dummy Matches Summary'!AK$2,$BM696,"")</f>
        <v/>
      </c>
      <c r="AL2436" s="25" t="str">
        <f>IF($BK696='Dummy Matches Summary'!AL$2,$BM696,"")</f>
        <v/>
      </c>
      <c r="AM2436" s="25" t="str">
        <f>IF($BK696='Dummy Matches Summary'!AM$2,$BM696,"")</f>
        <v/>
      </c>
      <c r="AN2436" s="25" t="str">
        <f>IF($BK696='Dummy Matches Summary'!AN$2,$BM696,"")</f>
        <v/>
      </c>
      <c r="AO2436" s="25" t="str">
        <f>IF($BK696='Dummy Matches Summary'!AO$2,$BM696,"")</f>
        <v/>
      </c>
      <c r="AP2436" s="25" t="str">
        <f>IF($BK696='Dummy Matches Summary'!AP$2,$BM696,"")</f>
        <v/>
      </c>
      <c r="AQ2436" s="25" t="str">
        <f>IF($BK696='Dummy Matches Summary'!AQ$2,$BM696,"")</f>
        <v/>
      </c>
      <c r="AR2436" s="25" t="str">
        <f>IF($BK696='Dummy Matches Summary'!AR$2,$BM696,"")</f>
        <v/>
      </c>
      <c r="AS2436" s="25" t="str">
        <f>IF($BK696='Dummy Matches Summary'!AS$2,$BM696,"")</f>
        <v/>
      </c>
      <c r="AT2436" s="25" t="str">
        <f>IF($BK696='Dummy Matches Summary'!AT$2,$BM696,"")</f>
        <v/>
      </c>
      <c r="AU2436" s="25" t="str">
        <f>IF($BK696='Dummy Matches Summary'!AU$2,$BM696,"")</f>
        <v/>
      </c>
      <c r="AV2436" s="25" t="str">
        <f>IF($BK696='Dummy Matches Summary'!AV$2,$BM696,"")</f>
        <v/>
      </c>
      <c r="AW2436" s="25" t="str">
        <f>IF($BK696='Dummy Matches Summary'!AW$2,$BM696,"")</f>
        <v/>
      </c>
      <c r="AX2436" s="25" t="str">
        <f>IF($BK696='Dummy Matches Summary'!AX$2,$BM696,"")</f>
        <v/>
      </c>
      <c r="AY2436" s="25" t="str">
        <f>IF($BK696='Dummy Matches Summary'!AY$2,$BM696,"")</f>
        <v/>
      </c>
      <c r="AZ2436" s="25" t="str">
        <f>IF($BK696='Dummy Matches Summary'!AZ$2,$BM696,"")</f>
        <v/>
      </c>
      <c r="BA2436" s="25" t="str">
        <f>IF($BK696='Dummy Matches Summary'!BA$2,$BM696,"")</f>
        <v/>
      </c>
      <c r="BB2436" s="25" t="str">
        <f>IF($BK696='Dummy Matches Summary'!BB$2,$BM696,"")</f>
        <v/>
      </c>
      <c r="BC2436" s="25" t="str">
        <f>IF($BK696='Dummy Matches Summary'!BC$2,$BM696,"")</f>
        <v/>
      </c>
      <c r="BD2436" s="25" t="str">
        <f>IF($BK696='Dummy Matches Summary'!BD$2,$BM696,"")</f>
        <v/>
      </c>
      <c r="BE2436" s="25" t="str">
        <f>IF($BK696='Dummy Matches Summary'!BE$2,$BM696,"")</f>
        <v/>
      </c>
      <c r="BF2436" s="25" t="str">
        <f>IF($BK696='Dummy Matches Summary'!BF$2,$BM696,"")</f>
        <v/>
      </c>
      <c r="BG2436" s="25" t="str">
        <f>IF($BK696='Dummy Matches Summary'!BG$2,$BM696,"")</f>
        <v/>
      </c>
    </row>
    <row r="2437" spans="1:59" x14ac:dyDescent="0.3">
      <c r="A2437" s="40">
        <v>2435</v>
      </c>
      <c r="B2437" s="25" t="str">
        <f>IF($BK697='Dummy Matches Summary'!B$2,$BM697,"")</f>
        <v/>
      </c>
      <c r="C2437" s="25" t="str">
        <f>IF($BK697='Dummy Matches Summary'!C$2,$BM697,"")</f>
        <v/>
      </c>
      <c r="D2437" s="25" t="str">
        <f>IF($BK697='Dummy Matches Summary'!D$2,$BM697,"")</f>
        <v/>
      </c>
      <c r="E2437" s="25" t="str">
        <f>IF($BK697='Dummy Matches Summary'!E$2,$BM697,"")</f>
        <v/>
      </c>
      <c r="F2437" s="25" t="str">
        <f>IF($BK697='Dummy Matches Summary'!F$2,$BM697,"")</f>
        <v/>
      </c>
      <c r="G2437" s="25" t="str">
        <f>IF($BK697='Dummy Matches Summary'!G$2,$BM697,"")</f>
        <v/>
      </c>
      <c r="H2437" s="25" t="str">
        <f>IF($BK697='Dummy Matches Summary'!H$2,$BM697,"")</f>
        <v/>
      </c>
      <c r="I2437" s="25" t="str">
        <f>IF($BK697='Dummy Matches Summary'!I$2,$BM697,"")</f>
        <v/>
      </c>
      <c r="J2437" s="25" t="str">
        <f>IF($BK697='Dummy Matches Summary'!J$2,$BM697,"")</f>
        <v/>
      </c>
      <c r="K2437" s="25" t="str">
        <f>IF($BK697='Dummy Matches Summary'!K$2,$BM697,"")</f>
        <v/>
      </c>
      <c r="L2437" s="25" t="str">
        <f>IF($BK697='Dummy Matches Summary'!L$2,$BM697,"")</f>
        <v/>
      </c>
      <c r="M2437" s="25" t="str">
        <f>IF($BK697='Dummy Matches Summary'!M$2,$BM697,"")</f>
        <v/>
      </c>
      <c r="N2437" s="25" t="str">
        <f>IF($BK697='Dummy Matches Summary'!N$2,$BM697,"")</f>
        <v/>
      </c>
      <c r="O2437" s="25" t="str">
        <f>IF($BK697='Dummy Matches Summary'!O$2,$BM697,"")</f>
        <v/>
      </c>
      <c r="P2437" s="25" t="str">
        <f>IF($BK697='Dummy Matches Summary'!P$2,$BM697,"")</f>
        <v/>
      </c>
      <c r="Q2437" s="25" t="str">
        <f>IF($BK697='Dummy Matches Summary'!Q$2,$BM697,"")</f>
        <v/>
      </c>
      <c r="R2437" s="25" t="str">
        <f>IF($BK697='Dummy Matches Summary'!R$2,$BM697,"")</f>
        <v/>
      </c>
      <c r="S2437" s="25" t="str">
        <f>IF($BK697='Dummy Matches Summary'!S$2,$BM697,"")</f>
        <v/>
      </c>
      <c r="T2437" s="25" t="str">
        <f>IF($BK697='Dummy Matches Summary'!T$2,$BM697,"")</f>
        <v/>
      </c>
      <c r="U2437" s="25" t="str">
        <f>IF($BK697='Dummy Matches Summary'!U$2,$BM697,"")</f>
        <v/>
      </c>
      <c r="V2437" s="25" t="str">
        <f>IF($BK697='Dummy Matches Summary'!V$2,$BM697,"")</f>
        <v/>
      </c>
      <c r="W2437" s="25" t="str">
        <f>IF($BK697='Dummy Matches Summary'!W$2,$BM697,"")</f>
        <v/>
      </c>
      <c r="X2437" s="25" t="str">
        <f>IF($BK697='Dummy Matches Summary'!X$2,$BM697,"")</f>
        <v/>
      </c>
      <c r="Y2437" s="25" t="str">
        <f>IF($BK697='Dummy Matches Summary'!Y$2,$BM697,"")</f>
        <v/>
      </c>
      <c r="Z2437" s="25" t="str">
        <f>IF($BK697='Dummy Matches Summary'!Z$2,$BM697,"")</f>
        <v/>
      </c>
      <c r="AA2437" s="25" t="str">
        <f>IF($BK697='Dummy Matches Summary'!AA$2,$BM697,"")</f>
        <v/>
      </c>
      <c r="AB2437" s="25" t="str">
        <f>IF($BK697='Dummy Matches Summary'!AB$2,$BM697,"")</f>
        <v/>
      </c>
      <c r="AC2437" s="25" t="str">
        <f>IF($BK697='Dummy Matches Summary'!AC$2,$BM697,"")</f>
        <v/>
      </c>
      <c r="AD2437" s="25" t="str">
        <f>IF($BK697='Dummy Matches Summary'!AD$2,$BM697,"")</f>
        <v/>
      </c>
      <c r="AE2437" s="25" t="str">
        <f>IF($BK697='Dummy Matches Summary'!AE$2,$BM697,"")</f>
        <v/>
      </c>
      <c r="AF2437" s="25" t="str">
        <f>IF($BK697='Dummy Matches Summary'!AF$2,$BM697,"")</f>
        <v/>
      </c>
      <c r="AG2437" s="25" t="str">
        <f>IF($BK697='Dummy Matches Summary'!AG$2,$BM697,"")</f>
        <v/>
      </c>
      <c r="AH2437" s="25" t="str">
        <f>IF($BK697='Dummy Matches Summary'!AH$2,$BM697,"")</f>
        <v/>
      </c>
      <c r="AI2437" s="25" t="str">
        <f>IF($BK697='Dummy Matches Summary'!AI$2,$BM697,"")</f>
        <v/>
      </c>
      <c r="AJ2437" s="25" t="str">
        <f>IF($BK697='Dummy Matches Summary'!AJ$2,$BM697,"")</f>
        <v/>
      </c>
      <c r="AK2437" s="25" t="str">
        <f>IF($BK697='Dummy Matches Summary'!AK$2,$BM697,"")</f>
        <v/>
      </c>
      <c r="AL2437" s="25" t="str">
        <f>IF($BK697='Dummy Matches Summary'!AL$2,$BM697,"")</f>
        <v/>
      </c>
      <c r="AM2437" s="25" t="str">
        <f>IF($BK697='Dummy Matches Summary'!AM$2,$BM697,"")</f>
        <v/>
      </c>
      <c r="AN2437" s="25" t="str">
        <f>IF($BK697='Dummy Matches Summary'!AN$2,$BM697,"")</f>
        <v/>
      </c>
      <c r="AO2437" s="25" t="str">
        <f>IF($BK697='Dummy Matches Summary'!AO$2,$BM697,"")</f>
        <v/>
      </c>
      <c r="AP2437" s="25" t="str">
        <f>IF($BK697='Dummy Matches Summary'!AP$2,$BM697,"")</f>
        <v/>
      </c>
      <c r="AQ2437" s="25" t="str">
        <f>IF($BK697='Dummy Matches Summary'!AQ$2,$BM697,"")</f>
        <v/>
      </c>
      <c r="AR2437" s="25" t="str">
        <f>IF($BK697='Dummy Matches Summary'!AR$2,$BM697,"")</f>
        <v/>
      </c>
      <c r="AS2437" s="25" t="str">
        <f>IF($BK697='Dummy Matches Summary'!AS$2,$BM697,"")</f>
        <v/>
      </c>
      <c r="AT2437" s="25" t="str">
        <f>IF($BK697='Dummy Matches Summary'!AT$2,$BM697,"")</f>
        <v/>
      </c>
      <c r="AU2437" s="25" t="str">
        <f>IF($BK697='Dummy Matches Summary'!AU$2,$BM697,"")</f>
        <v/>
      </c>
      <c r="AV2437" s="25" t="str">
        <f>IF($BK697='Dummy Matches Summary'!AV$2,$BM697,"")</f>
        <v/>
      </c>
      <c r="AW2437" s="25" t="str">
        <f>IF($BK697='Dummy Matches Summary'!AW$2,$BM697,"")</f>
        <v/>
      </c>
      <c r="AX2437" s="25" t="str">
        <f>IF($BK697='Dummy Matches Summary'!AX$2,$BM697,"")</f>
        <v/>
      </c>
      <c r="AY2437" s="25" t="str">
        <f>IF($BK697='Dummy Matches Summary'!AY$2,$BM697,"")</f>
        <v/>
      </c>
      <c r="AZ2437" s="25" t="str">
        <f>IF($BK697='Dummy Matches Summary'!AZ$2,$BM697,"")</f>
        <v/>
      </c>
      <c r="BA2437" s="25" t="str">
        <f>IF($BK697='Dummy Matches Summary'!BA$2,$BM697,"")</f>
        <v/>
      </c>
      <c r="BB2437" s="25" t="str">
        <f>IF($BK697='Dummy Matches Summary'!BB$2,$BM697,"")</f>
        <v/>
      </c>
      <c r="BC2437" s="25" t="str">
        <f>IF($BK697='Dummy Matches Summary'!BC$2,$BM697,"")</f>
        <v/>
      </c>
      <c r="BD2437" s="25" t="str">
        <f>IF($BK697='Dummy Matches Summary'!BD$2,$BM697,"")</f>
        <v/>
      </c>
      <c r="BE2437" s="25" t="str">
        <f>IF($BK697='Dummy Matches Summary'!BE$2,$BM697,"")</f>
        <v/>
      </c>
      <c r="BF2437" s="25" t="str">
        <f>IF($BK697='Dummy Matches Summary'!BF$2,$BM697,"")</f>
        <v/>
      </c>
      <c r="BG2437" s="25" t="str">
        <f>IF($BK697='Dummy Matches Summary'!BG$2,$BM697,"")</f>
        <v/>
      </c>
    </row>
    <row r="2438" spans="1:59" x14ac:dyDescent="0.3">
      <c r="A2438" s="40">
        <v>2436</v>
      </c>
      <c r="B2438" s="25" t="str">
        <f>IF($BK698='Dummy Matches Summary'!B$2,$BM698,"")</f>
        <v/>
      </c>
      <c r="C2438" s="25" t="str">
        <f>IF($BK698='Dummy Matches Summary'!C$2,$BM698,"")</f>
        <v/>
      </c>
      <c r="D2438" s="25" t="str">
        <f>IF($BK698='Dummy Matches Summary'!D$2,$BM698,"")</f>
        <v/>
      </c>
      <c r="E2438" s="25" t="str">
        <f>IF($BK698='Dummy Matches Summary'!E$2,$BM698,"")</f>
        <v/>
      </c>
      <c r="F2438" s="25" t="str">
        <f>IF($BK698='Dummy Matches Summary'!F$2,$BM698,"")</f>
        <v/>
      </c>
      <c r="G2438" s="25" t="str">
        <f>IF($BK698='Dummy Matches Summary'!G$2,$BM698,"")</f>
        <v/>
      </c>
      <c r="H2438" s="25" t="str">
        <f>IF($BK698='Dummy Matches Summary'!H$2,$BM698,"")</f>
        <v/>
      </c>
      <c r="I2438" s="25" t="str">
        <f>IF($BK698='Dummy Matches Summary'!I$2,$BM698,"")</f>
        <v/>
      </c>
      <c r="J2438" s="25" t="str">
        <f>IF($BK698='Dummy Matches Summary'!J$2,$BM698,"")</f>
        <v/>
      </c>
      <c r="K2438" s="25" t="str">
        <f>IF($BK698='Dummy Matches Summary'!K$2,$BM698,"")</f>
        <v/>
      </c>
      <c r="L2438" s="25" t="str">
        <f>IF($BK698='Dummy Matches Summary'!L$2,$BM698,"")</f>
        <v/>
      </c>
      <c r="M2438" s="25" t="str">
        <f>IF($BK698='Dummy Matches Summary'!M$2,$BM698,"")</f>
        <v/>
      </c>
      <c r="N2438" s="25" t="str">
        <f>IF($BK698='Dummy Matches Summary'!N$2,$BM698,"")</f>
        <v/>
      </c>
      <c r="O2438" s="25" t="str">
        <f>IF($BK698='Dummy Matches Summary'!O$2,$BM698,"")</f>
        <v/>
      </c>
      <c r="P2438" s="25" t="str">
        <f>IF($BK698='Dummy Matches Summary'!P$2,$BM698,"")</f>
        <v/>
      </c>
      <c r="Q2438" s="25" t="str">
        <f>IF($BK698='Dummy Matches Summary'!Q$2,$BM698,"")</f>
        <v/>
      </c>
      <c r="R2438" s="25" t="str">
        <f>IF($BK698='Dummy Matches Summary'!R$2,$BM698,"")</f>
        <v/>
      </c>
      <c r="S2438" s="25" t="str">
        <f>IF($BK698='Dummy Matches Summary'!S$2,$BM698,"")</f>
        <v/>
      </c>
      <c r="T2438" s="25" t="str">
        <f>IF($BK698='Dummy Matches Summary'!T$2,$BM698,"")</f>
        <v/>
      </c>
      <c r="U2438" s="25" t="str">
        <f>IF($BK698='Dummy Matches Summary'!U$2,$BM698,"")</f>
        <v/>
      </c>
      <c r="V2438" s="25" t="str">
        <f>IF($BK698='Dummy Matches Summary'!V$2,$BM698,"")</f>
        <v/>
      </c>
      <c r="W2438" s="25" t="str">
        <f>IF($BK698='Dummy Matches Summary'!W$2,$BM698,"")</f>
        <v/>
      </c>
      <c r="X2438" s="25" t="str">
        <f>IF($BK698='Dummy Matches Summary'!X$2,$BM698,"")</f>
        <v/>
      </c>
      <c r="Y2438" s="25" t="str">
        <f>IF($BK698='Dummy Matches Summary'!Y$2,$BM698,"")</f>
        <v/>
      </c>
      <c r="Z2438" s="25" t="str">
        <f>IF($BK698='Dummy Matches Summary'!Z$2,$BM698,"")</f>
        <v/>
      </c>
      <c r="AA2438" s="25" t="str">
        <f>IF($BK698='Dummy Matches Summary'!AA$2,$BM698,"")</f>
        <v/>
      </c>
      <c r="AB2438" s="25" t="str">
        <f>IF($BK698='Dummy Matches Summary'!AB$2,$BM698,"")</f>
        <v/>
      </c>
      <c r="AC2438" s="25" t="str">
        <f>IF($BK698='Dummy Matches Summary'!AC$2,$BM698,"")</f>
        <v/>
      </c>
      <c r="AD2438" s="25" t="str">
        <f>IF($BK698='Dummy Matches Summary'!AD$2,$BM698,"")</f>
        <v/>
      </c>
      <c r="AE2438" s="25" t="str">
        <f>IF($BK698='Dummy Matches Summary'!AE$2,$BM698,"")</f>
        <v/>
      </c>
      <c r="AF2438" s="25" t="str">
        <f>IF($BK698='Dummy Matches Summary'!AF$2,$BM698,"")</f>
        <v/>
      </c>
      <c r="AG2438" s="25" t="str">
        <f>IF($BK698='Dummy Matches Summary'!AG$2,$BM698,"")</f>
        <v/>
      </c>
      <c r="AH2438" s="25" t="str">
        <f>IF($BK698='Dummy Matches Summary'!AH$2,$BM698,"")</f>
        <v/>
      </c>
      <c r="AI2438" s="25" t="str">
        <f>IF($BK698='Dummy Matches Summary'!AI$2,$BM698,"")</f>
        <v/>
      </c>
      <c r="AJ2438" s="25" t="str">
        <f>IF($BK698='Dummy Matches Summary'!AJ$2,$BM698,"")</f>
        <v/>
      </c>
      <c r="AK2438" s="25" t="str">
        <f>IF($BK698='Dummy Matches Summary'!AK$2,$BM698,"")</f>
        <v/>
      </c>
      <c r="AL2438" s="25" t="str">
        <f>IF($BK698='Dummy Matches Summary'!AL$2,$BM698,"")</f>
        <v/>
      </c>
      <c r="AM2438" s="25" t="str">
        <f>IF($BK698='Dummy Matches Summary'!AM$2,$BM698,"")</f>
        <v/>
      </c>
      <c r="AN2438" s="25" t="str">
        <f>IF($BK698='Dummy Matches Summary'!AN$2,$BM698,"")</f>
        <v/>
      </c>
      <c r="AO2438" s="25" t="str">
        <f>IF($BK698='Dummy Matches Summary'!AO$2,$BM698,"")</f>
        <v/>
      </c>
      <c r="AP2438" s="25" t="str">
        <f>IF($BK698='Dummy Matches Summary'!AP$2,$BM698,"")</f>
        <v/>
      </c>
      <c r="AQ2438" s="25" t="str">
        <f>IF($BK698='Dummy Matches Summary'!AQ$2,$BM698,"")</f>
        <v/>
      </c>
      <c r="AR2438" s="25" t="str">
        <f>IF($BK698='Dummy Matches Summary'!AR$2,$BM698,"")</f>
        <v/>
      </c>
      <c r="AS2438" s="25" t="str">
        <f>IF($BK698='Dummy Matches Summary'!AS$2,$BM698,"")</f>
        <v/>
      </c>
      <c r="AT2438" s="25" t="str">
        <f>IF($BK698='Dummy Matches Summary'!AT$2,$BM698,"")</f>
        <v/>
      </c>
      <c r="AU2438" s="25" t="str">
        <f>IF($BK698='Dummy Matches Summary'!AU$2,$BM698,"")</f>
        <v/>
      </c>
      <c r="AV2438" s="25" t="str">
        <f>IF($BK698='Dummy Matches Summary'!AV$2,$BM698,"")</f>
        <v/>
      </c>
      <c r="AW2438" s="25" t="str">
        <f>IF($BK698='Dummy Matches Summary'!AW$2,$BM698,"")</f>
        <v/>
      </c>
      <c r="AX2438" s="25" t="str">
        <f>IF($BK698='Dummy Matches Summary'!AX$2,$BM698,"")</f>
        <v/>
      </c>
      <c r="AY2438" s="25" t="str">
        <f>IF($BK698='Dummy Matches Summary'!AY$2,$BM698,"")</f>
        <v/>
      </c>
      <c r="AZ2438" s="25" t="str">
        <f>IF($BK698='Dummy Matches Summary'!AZ$2,$BM698,"")</f>
        <v/>
      </c>
      <c r="BA2438" s="25" t="str">
        <f>IF($BK698='Dummy Matches Summary'!BA$2,$BM698,"")</f>
        <v/>
      </c>
      <c r="BB2438" s="25" t="str">
        <f>IF($BK698='Dummy Matches Summary'!BB$2,$BM698,"")</f>
        <v/>
      </c>
      <c r="BC2438" s="25" t="str">
        <f>IF($BK698='Dummy Matches Summary'!BC$2,$BM698,"")</f>
        <v/>
      </c>
      <c r="BD2438" s="25" t="str">
        <f>IF($BK698='Dummy Matches Summary'!BD$2,$BM698,"")</f>
        <v/>
      </c>
      <c r="BE2438" s="25" t="str">
        <f>IF($BK698='Dummy Matches Summary'!BE$2,$BM698,"")</f>
        <v/>
      </c>
      <c r="BF2438" s="25" t="str">
        <f>IF($BK698='Dummy Matches Summary'!BF$2,$BM698,"")</f>
        <v/>
      </c>
      <c r="BG2438" s="25" t="str">
        <f>IF($BK698='Dummy Matches Summary'!BG$2,$BM698,"")</f>
        <v/>
      </c>
    </row>
    <row r="2439" spans="1:59" x14ac:dyDescent="0.3">
      <c r="A2439" s="40">
        <v>2437</v>
      </c>
      <c r="B2439" s="25" t="str">
        <f>IF($BK699='Dummy Matches Summary'!B$2,$BM699,"")</f>
        <v/>
      </c>
      <c r="C2439" s="25" t="str">
        <f>IF($BK699='Dummy Matches Summary'!C$2,$BM699,"")</f>
        <v/>
      </c>
      <c r="D2439" s="25" t="str">
        <f>IF($BK699='Dummy Matches Summary'!D$2,$BM699,"")</f>
        <v/>
      </c>
      <c r="E2439" s="25" t="str">
        <f>IF($BK699='Dummy Matches Summary'!E$2,$BM699,"")</f>
        <v/>
      </c>
      <c r="F2439" s="25" t="str">
        <f>IF($BK699='Dummy Matches Summary'!F$2,$BM699,"")</f>
        <v/>
      </c>
      <c r="G2439" s="25" t="str">
        <f>IF($BK699='Dummy Matches Summary'!G$2,$BM699,"")</f>
        <v/>
      </c>
      <c r="H2439" s="25" t="str">
        <f>IF($BK699='Dummy Matches Summary'!H$2,$BM699,"")</f>
        <v/>
      </c>
      <c r="I2439" s="25" t="str">
        <f>IF($BK699='Dummy Matches Summary'!I$2,$BM699,"")</f>
        <v/>
      </c>
      <c r="J2439" s="25" t="str">
        <f>IF($BK699='Dummy Matches Summary'!J$2,$BM699,"")</f>
        <v/>
      </c>
      <c r="K2439" s="25" t="str">
        <f>IF($BK699='Dummy Matches Summary'!K$2,$BM699,"")</f>
        <v/>
      </c>
      <c r="L2439" s="25" t="str">
        <f>IF($BK699='Dummy Matches Summary'!L$2,$BM699,"")</f>
        <v/>
      </c>
      <c r="M2439" s="25" t="str">
        <f>IF($BK699='Dummy Matches Summary'!M$2,$BM699,"")</f>
        <v/>
      </c>
      <c r="N2439" s="25" t="str">
        <f>IF($BK699='Dummy Matches Summary'!N$2,$BM699,"")</f>
        <v/>
      </c>
      <c r="O2439" s="25" t="str">
        <f>IF($BK699='Dummy Matches Summary'!O$2,$BM699,"")</f>
        <v/>
      </c>
      <c r="P2439" s="25" t="str">
        <f>IF($BK699='Dummy Matches Summary'!P$2,$BM699,"")</f>
        <v/>
      </c>
      <c r="Q2439" s="25" t="str">
        <f>IF($BK699='Dummy Matches Summary'!Q$2,$BM699,"")</f>
        <v/>
      </c>
      <c r="R2439" s="25" t="str">
        <f>IF($BK699='Dummy Matches Summary'!R$2,$BM699,"")</f>
        <v/>
      </c>
      <c r="S2439" s="25" t="str">
        <f>IF($BK699='Dummy Matches Summary'!S$2,$BM699,"")</f>
        <v/>
      </c>
      <c r="T2439" s="25" t="str">
        <f>IF($BK699='Dummy Matches Summary'!T$2,$BM699,"")</f>
        <v/>
      </c>
      <c r="U2439" s="25" t="str">
        <f>IF($BK699='Dummy Matches Summary'!U$2,$BM699,"")</f>
        <v/>
      </c>
      <c r="V2439" s="25" t="str">
        <f>IF($BK699='Dummy Matches Summary'!V$2,$BM699,"")</f>
        <v/>
      </c>
      <c r="W2439" s="25" t="str">
        <f>IF($BK699='Dummy Matches Summary'!W$2,$BM699,"")</f>
        <v/>
      </c>
      <c r="X2439" s="25" t="str">
        <f>IF($BK699='Dummy Matches Summary'!X$2,$BM699,"")</f>
        <v/>
      </c>
      <c r="Y2439" s="25" t="str">
        <f>IF($BK699='Dummy Matches Summary'!Y$2,$BM699,"")</f>
        <v/>
      </c>
      <c r="Z2439" s="25" t="str">
        <f>IF($BK699='Dummy Matches Summary'!Z$2,$BM699,"")</f>
        <v/>
      </c>
      <c r="AA2439" s="25" t="str">
        <f>IF($BK699='Dummy Matches Summary'!AA$2,$BM699,"")</f>
        <v/>
      </c>
      <c r="AB2439" s="25" t="str">
        <f>IF($BK699='Dummy Matches Summary'!AB$2,$BM699,"")</f>
        <v/>
      </c>
      <c r="AC2439" s="25" t="str">
        <f>IF($BK699='Dummy Matches Summary'!AC$2,$BM699,"")</f>
        <v/>
      </c>
      <c r="AD2439" s="25" t="str">
        <f>IF($BK699='Dummy Matches Summary'!AD$2,$BM699,"")</f>
        <v/>
      </c>
      <c r="AE2439" s="25" t="str">
        <f>IF($BK699='Dummy Matches Summary'!AE$2,$BM699,"")</f>
        <v/>
      </c>
      <c r="AF2439" s="25" t="str">
        <f>IF($BK699='Dummy Matches Summary'!AF$2,$BM699,"")</f>
        <v/>
      </c>
      <c r="AG2439" s="25" t="str">
        <f>IF($BK699='Dummy Matches Summary'!AG$2,$BM699,"")</f>
        <v/>
      </c>
      <c r="AH2439" s="25" t="str">
        <f>IF($BK699='Dummy Matches Summary'!AH$2,$BM699,"")</f>
        <v/>
      </c>
      <c r="AI2439" s="25" t="str">
        <f>IF($BK699='Dummy Matches Summary'!AI$2,$BM699,"")</f>
        <v/>
      </c>
      <c r="AJ2439" s="25" t="str">
        <f>IF($BK699='Dummy Matches Summary'!AJ$2,$BM699,"")</f>
        <v/>
      </c>
      <c r="AK2439" s="25" t="str">
        <f>IF($BK699='Dummy Matches Summary'!AK$2,$BM699,"")</f>
        <v/>
      </c>
      <c r="AL2439" s="25" t="str">
        <f>IF($BK699='Dummy Matches Summary'!AL$2,$BM699,"")</f>
        <v/>
      </c>
      <c r="AM2439" s="25" t="str">
        <f>IF($BK699='Dummy Matches Summary'!AM$2,$BM699,"")</f>
        <v/>
      </c>
      <c r="AN2439" s="25" t="str">
        <f>IF($BK699='Dummy Matches Summary'!AN$2,$BM699,"")</f>
        <v/>
      </c>
      <c r="AO2439" s="25" t="str">
        <f>IF($BK699='Dummy Matches Summary'!AO$2,$BM699,"")</f>
        <v/>
      </c>
      <c r="AP2439" s="25" t="str">
        <f>IF($BK699='Dummy Matches Summary'!AP$2,$BM699,"")</f>
        <v/>
      </c>
      <c r="AQ2439" s="25" t="str">
        <f>IF($BK699='Dummy Matches Summary'!AQ$2,$BM699,"")</f>
        <v/>
      </c>
      <c r="AR2439" s="25" t="str">
        <f>IF($BK699='Dummy Matches Summary'!AR$2,$BM699,"")</f>
        <v/>
      </c>
      <c r="AS2439" s="25" t="str">
        <f>IF($BK699='Dummy Matches Summary'!AS$2,$BM699,"")</f>
        <v/>
      </c>
      <c r="AT2439" s="25" t="str">
        <f>IF($BK699='Dummy Matches Summary'!AT$2,$BM699,"")</f>
        <v/>
      </c>
      <c r="AU2439" s="25" t="str">
        <f>IF($BK699='Dummy Matches Summary'!AU$2,$BM699,"")</f>
        <v/>
      </c>
      <c r="AV2439" s="25" t="str">
        <f>IF($BK699='Dummy Matches Summary'!AV$2,$BM699,"")</f>
        <v/>
      </c>
      <c r="AW2439" s="25" t="str">
        <f>IF($BK699='Dummy Matches Summary'!AW$2,$BM699,"")</f>
        <v/>
      </c>
      <c r="AX2439" s="25" t="str">
        <f>IF($BK699='Dummy Matches Summary'!AX$2,$BM699,"")</f>
        <v/>
      </c>
      <c r="AY2439" s="25" t="str">
        <f>IF($BK699='Dummy Matches Summary'!AY$2,$BM699,"")</f>
        <v/>
      </c>
      <c r="AZ2439" s="25" t="str">
        <f>IF($BK699='Dummy Matches Summary'!AZ$2,$BM699,"")</f>
        <v/>
      </c>
      <c r="BA2439" s="25" t="str">
        <f>IF($BK699='Dummy Matches Summary'!BA$2,$BM699,"")</f>
        <v/>
      </c>
      <c r="BB2439" s="25" t="str">
        <f>IF($BK699='Dummy Matches Summary'!BB$2,$BM699,"")</f>
        <v/>
      </c>
      <c r="BC2439" s="25" t="str">
        <f>IF($BK699='Dummy Matches Summary'!BC$2,$BM699,"")</f>
        <v/>
      </c>
      <c r="BD2439" s="25" t="str">
        <f>IF($BK699='Dummy Matches Summary'!BD$2,$BM699,"")</f>
        <v/>
      </c>
      <c r="BE2439" s="25" t="str">
        <f>IF($BK699='Dummy Matches Summary'!BE$2,$BM699,"")</f>
        <v/>
      </c>
      <c r="BF2439" s="25" t="str">
        <f>IF($BK699='Dummy Matches Summary'!BF$2,$BM699,"")</f>
        <v/>
      </c>
      <c r="BG2439" s="25" t="str">
        <f>IF($BK699='Dummy Matches Summary'!BG$2,$BM699,"")</f>
        <v/>
      </c>
    </row>
    <row r="2440" spans="1:59" x14ac:dyDescent="0.3">
      <c r="A2440" s="40">
        <v>2438</v>
      </c>
      <c r="B2440" s="25" t="str">
        <f>IF($BK700='Dummy Matches Summary'!B$2,$BM700,"")</f>
        <v/>
      </c>
      <c r="C2440" s="25" t="str">
        <f>IF($BK700='Dummy Matches Summary'!C$2,$BM700,"")</f>
        <v/>
      </c>
      <c r="D2440" s="25" t="str">
        <f>IF($BK700='Dummy Matches Summary'!D$2,$BM700,"")</f>
        <v/>
      </c>
      <c r="E2440" s="25" t="str">
        <f>IF($BK700='Dummy Matches Summary'!E$2,$BM700,"")</f>
        <v/>
      </c>
      <c r="F2440" s="25" t="str">
        <f>IF($BK700='Dummy Matches Summary'!F$2,$BM700,"")</f>
        <v/>
      </c>
      <c r="G2440" s="25" t="str">
        <f>IF($BK700='Dummy Matches Summary'!G$2,$BM700,"")</f>
        <v/>
      </c>
      <c r="H2440" s="25" t="str">
        <f>IF($BK700='Dummy Matches Summary'!H$2,$BM700,"")</f>
        <v/>
      </c>
      <c r="I2440" s="25" t="str">
        <f>IF($BK700='Dummy Matches Summary'!I$2,$BM700,"")</f>
        <v/>
      </c>
      <c r="J2440" s="25" t="str">
        <f>IF($BK700='Dummy Matches Summary'!J$2,$BM700,"")</f>
        <v/>
      </c>
      <c r="K2440" s="25" t="str">
        <f>IF($BK700='Dummy Matches Summary'!K$2,$BM700,"")</f>
        <v/>
      </c>
      <c r="L2440" s="25" t="str">
        <f>IF($BK700='Dummy Matches Summary'!L$2,$BM700,"")</f>
        <v/>
      </c>
      <c r="M2440" s="25" t="str">
        <f>IF($BK700='Dummy Matches Summary'!M$2,$BM700,"")</f>
        <v/>
      </c>
      <c r="N2440" s="25" t="str">
        <f>IF($BK700='Dummy Matches Summary'!N$2,$BM700,"")</f>
        <v/>
      </c>
      <c r="O2440" s="25" t="str">
        <f>IF($BK700='Dummy Matches Summary'!O$2,$BM700,"")</f>
        <v/>
      </c>
      <c r="P2440" s="25" t="str">
        <f>IF($BK700='Dummy Matches Summary'!P$2,$BM700,"")</f>
        <v/>
      </c>
      <c r="Q2440" s="25" t="str">
        <f>IF($BK700='Dummy Matches Summary'!Q$2,$BM700,"")</f>
        <v/>
      </c>
      <c r="R2440" s="25" t="str">
        <f>IF($BK700='Dummy Matches Summary'!R$2,$BM700,"")</f>
        <v/>
      </c>
      <c r="S2440" s="25" t="str">
        <f>IF($BK700='Dummy Matches Summary'!S$2,$BM700,"")</f>
        <v/>
      </c>
      <c r="T2440" s="25" t="str">
        <f>IF($BK700='Dummy Matches Summary'!T$2,$BM700,"")</f>
        <v/>
      </c>
      <c r="U2440" s="25" t="str">
        <f>IF($BK700='Dummy Matches Summary'!U$2,$BM700,"")</f>
        <v/>
      </c>
      <c r="V2440" s="25" t="str">
        <f>IF($BK700='Dummy Matches Summary'!V$2,$BM700,"")</f>
        <v/>
      </c>
      <c r="W2440" s="25" t="str">
        <f>IF($BK700='Dummy Matches Summary'!W$2,$BM700,"")</f>
        <v/>
      </c>
      <c r="X2440" s="25" t="str">
        <f>IF($BK700='Dummy Matches Summary'!X$2,$BM700,"")</f>
        <v/>
      </c>
      <c r="Y2440" s="25" t="str">
        <f>IF($BK700='Dummy Matches Summary'!Y$2,$BM700,"")</f>
        <v/>
      </c>
      <c r="Z2440" s="25" t="str">
        <f>IF($BK700='Dummy Matches Summary'!Z$2,$BM700,"")</f>
        <v/>
      </c>
      <c r="AA2440" s="25" t="str">
        <f>IF($BK700='Dummy Matches Summary'!AA$2,$BM700,"")</f>
        <v/>
      </c>
      <c r="AB2440" s="25" t="str">
        <f>IF($BK700='Dummy Matches Summary'!AB$2,$BM700,"")</f>
        <v/>
      </c>
      <c r="AC2440" s="25" t="str">
        <f>IF($BK700='Dummy Matches Summary'!AC$2,$BM700,"")</f>
        <v/>
      </c>
      <c r="AD2440" s="25" t="str">
        <f>IF($BK700='Dummy Matches Summary'!AD$2,$BM700,"")</f>
        <v/>
      </c>
      <c r="AE2440" s="25" t="str">
        <f>IF($BK700='Dummy Matches Summary'!AE$2,$BM700,"")</f>
        <v/>
      </c>
      <c r="AF2440" s="25" t="str">
        <f>IF($BK700='Dummy Matches Summary'!AF$2,$BM700,"")</f>
        <v/>
      </c>
      <c r="AG2440" s="25" t="str">
        <f>IF($BK700='Dummy Matches Summary'!AG$2,$BM700,"")</f>
        <v/>
      </c>
      <c r="AH2440" s="25" t="str">
        <f>IF($BK700='Dummy Matches Summary'!AH$2,$BM700,"")</f>
        <v/>
      </c>
      <c r="AI2440" s="25" t="str">
        <f>IF($BK700='Dummy Matches Summary'!AI$2,$BM700,"")</f>
        <v/>
      </c>
      <c r="AJ2440" s="25" t="str">
        <f>IF($BK700='Dummy Matches Summary'!AJ$2,$BM700,"")</f>
        <v/>
      </c>
      <c r="AK2440" s="25" t="str">
        <f>IF($BK700='Dummy Matches Summary'!AK$2,$BM700,"")</f>
        <v/>
      </c>
      <c r="AL2440" s="25" t="str">
        <f>IF($BK700='Dummy Matches Summary'!AL$2,$BM700,"")</f>
        <v/>
      </c>
      <c r="AM2440" s="25" t="str">
        <f>IF($BK700='Dummy Matches Summary'!AM$2,$BM700,"")</f>
        <v/>
      </c>
      <c r="AN2440" s="25" t="str">
        <f>IF($BK700='Dummy Matches Summary'!AN$2,$BM700,"")</f>
        <v/>
      </c>
      <c r="AO2440" s="25" t="str">
        <f>IF($BK700='Dummy Matches Summary'!AO$2,$BM700,"")</f>
        <v/>
      </c>
      <c r="AP2440" s="25" t="str">
        <f>IF($BK700='Dummy Matches Summary'!AP$2,$BM700,"")</f>
        <v/>
      </c>
      <c r="AQ2440" s="25" t="str">
        <f>IF($BK700='Dummy Matches Summary'!AQ$2,$BM700,"")</f>
        <v/>
      </c>
      <c r="AR2440" s="25" t="str">
        <f>IF($BK700='Dummy Matches Summary'!AR$2,$BM700,"")</f>
        <v/>
      </c>
      <c r="AS2440" s="25" t="str">
        <f>IF($BK700='Dummy Matches Summary'!AS$2,$BM700,"")</f>
        <v/>
      </c>
      <c r="AT2440" s="25" t="str">
        <f>IF($BK700='Dummy Matches Summary'!AT$2,$BM700,"")</f>
        <v/>
      </c>
      <c r="AU2440" s="25" t="str">
        <f>IF($BK700='Dummy Matches Summary'!AU$2,$BM700,"")</f>
        <v/>
      </c>
      <c r="AV2440" s="25" t="str">
        <f>IF($BK700='Dummy Matches Summary'!AV$2,$BM700,"")</f>
        <v/>
      </c>
      <c r="AW2440" s="25" t="str">
        <f>IF($BK700='Dummy Matches Summary'!AW$2,$BM700,"")</f>
        <v/>
      </c>
      <c r="AX2440" s="25" t="str">
        <f>IF($BK700='Dummy Matches Summary'!AX$2,$BM700,"")</f>
        <v/>
      </c>
      <c r="AY2440" s="25" t="str">
        <f>IF($BK700='Dummy Matches Summary'!AY$2,$BM700,"")</f>
        <v/>
      </c>
      <c r="AZ2440" s="25" t="str">
        <f>IF($BK700='Dummy Matches Summary'!AZ$2,$BM700,"")</f>
        <v/>
      </c>
      <c r="BA2440" s="25" t="str">
        <f>IF($BK700='Dummy Matches Summary'!BA$2,$BM700,"")</f>
        <v/>
      </c>
      <c r="BB2440" s="25" t="str">
        <f>IF($BK700='Dummy Matches Summary'!BB$2,$BM700,"")</f>
        <v/>
      </c>
      <c r="BC2440" s="25" t="str">
        <f>IF($BK700='Dummy Matches Summary'!BC$2,$BM700,"")</f>
        <v/>
      </c>
      <c r="BD2440" s="25" t="str">
        <f>IF($BK700='Dummy Matches Summary'!BD$2,$BM700,"")</f>
        <v/>
      </c>
      <c r="BE2440" s="25" t="str">
        <f>IF($BK700='Dummy Matches Summary'!BE$2,$BM700,"")</f>
        <v/>
      </c>
      <c r="BF2440" s="25" t="str">
        <f>IF($BK700='Dummy Matches Summary'!BF$2,$BM700,"")</f>
        <v/>
      </c>
      <c r="BG2440" s="25" t="str">
        <f>IF($BK700='Dummy Matches Summary'!BG$2,$BM700,"")</f>
        <v/>
      </c>
    </row>
    <row r="2441" spans="1:59" x14ac:dyDescent="0.3">
      <c r="A2441" s="40">
        <v>2439</v>
      </c>
      <c r="B2441" s="25" t="str">
        <f>IF($BK701='Dummy Matches Summary'!B$2,$BM701,"")</f>
        <v/>
      </c>
      <c r="C2441" s="25" t="str">
        <f>IF($BK701='Dummy Matches Summary'!C$2,$BM701,"")</f>
        <v/>
      </c>
      <c r="D2441" s="25" t="str">
        <f>IF($BK701='Dummy Matches Summary'!D$2,$BM701,"")</f>
        <v/>
      </c>
      <c r="E2441" s="25" t="str">
        <f>IF($BK701='Dummy Matches Summary'!E$2,$BM701,"")</f>
        <v/>
      </c>
      <c r="F2441" s="25" t="str">
        <f>IF($BK701='Dummy Matches Summary'!F$2,$BM701,"")</f>
        <v/>
      </c>
      <c r="G2441" s="25" t="str">
        <f>IF($BK701='Dummy Matches Summary'!G$2,$BM701,"")</f>
        <v/>
      </c>
      <c r="H2441" s="25" t="str">
        <f>IF($BK701='Dummy Matches Summary'!H$2,$BM701,"")</f>
        <v/>
      </c>
      <c r="I2441" s="25" t="str">
        <f>IF($BK701='Dummy Matches Summary'!I$2,$BM701,"")</f>
        <v/>
      </c>
      <c r="J2441" s="25" t="str">
        <f>IF($BK701='Dummy Matches Summary'!J$2,$BM701,"")</f>
        <v/>
      </c>
      <c r="K2441" s="25" t="str">
        <f>IF($BK701='Dummy Matches Summary'!K$2,$BM701,"")</f>
        <v/>
      </c>
      <c r="L2441" s="25" t="str">
        <f>IF($BK701='Dummy Matches Summary'!L$2,$BM701,"")</f>
        <v/>
      </c>
      <c r="M2441" s="25" t="str">
        <f>IF($BK701='Dummy Matches Summary'!M$2,$BM701,"")</f>
        <v/>
      </c>
      <c r="N2441" s="25" t="str">
        <f>IF($BK701='Dummy Matches Summary'!N$2,$BM701,"")</f>
        <v/>
      </c>
      <c r="O2441" s="25" t="str">
        <f>IF($BK701='Dummy Matches Summary'!O$2,$BM701,"")</f>
        <v/>
      </c>
      <c r="P2441" s="25" t="str">
        <f>IF($BK701='Dummy Matches Summary'!P$2,$BM701,"")</f>
        <v/>
      </c>
      <c r="Q2441" s="25" t="str">
        <f>IF($BK701='Dummy Matches Summary'!Q$2,$BM701,"")</f>
        <v/>
      </c>
      <c r="R2441" s="25" t="str">
        <f>IF($BK701='Dummy Matches Summary'!R$2,$BM701,"")</f>
        <v/>
      </c>
      <c r="S2441" s="25" t="str">
        <f>IF($BK701='Dummy Matches Summary'!S$2,$BM701,"")</f>
        <v/>
      </c>
      <c r="T2441" s="25" t="str">
        <f>IF($BK701='Dummy Matches Summary'!T$2,$BM701,"")</f>
        <v/>
      </c>
      <c r="U2441" s="25" t="str">
        <f>IF($BK701='Dummy Matches Summary'!U$2,$BM701,"")</f>
        <v/>
      </c>
      <c r="V2441" s="25" t="str">
        <f>IF($BK701='Dummy Matches Summary'!V$2,$BM701,"")</f>
        <v/>
      </c>
      <c r="W2441" s="25" t="str">
        <f>IF($BK701='Dummy Matches Summary'!W$2,$BM701,"")</f>
        <v/>
      </c>
      <c r="X2441" s="25" t="str">
        <f>IF($BK701='Dummy Matches Summary'!X$2,$BM701,"")</f>
        <v/>
      </c>
      <c r="Y2441" s="25" t="str">
        <f>IF($BK701='Dummy Matches Summary'!Y$2,$BM701,"")</f>
        <v/>
      </c>
      <c r="Z2441" s="25" t="str">
        <f>IF($BK701='Dummy Matches Summary'!Z$2,$BM701,"")</f>
        <v/>
      </c>
      <c r="AA2441" s="25" t="str">
        <f>IF($BK701='Dummy Matches Summary'!AA$2,$BM701,"")</f>
        <v/>
      </c>
      <c r="AB2441" s="25" t="str">
        <f>IF($BK701='Dummy Matches Summary'!AB$2,$BM701,"")</f>
        <v/>
      </c>
      <c r="AC2441" s="25" t="str">
        <f>IF($BK701='Dummy Matches Summary'!AC$2,$BM701,"")</f>
        <v/>
      </c>
      <c r="AD2441" s="25" t="str">
        <f>IF($BK701='Dummy Matches Summary'!AD$2,$BM701,"")</f>
        <v/>
      </c>
      <c r="AE2441" s="25" t="str">
        <f>IF($BK701='Dummy Matches Summary'!AE$2,$BM701,"")</f>
        <v/>
      </c>
      <c r="AF2441" s="25" t="str">
        <f>IF($BK701='Dummy Matches Summary'!AF$2,$BM701,"")</f>
        <v/>
      </c>
      <c r="AG2441" s="25" t="str">
        <f>IF($BK701='Dummy Matches Summary'!AG$2,$BM701,"")</f>
        <v/>
      </c>
      <c r="AH2441" s="25" t="str">
        <f>IF($BK701='Dummy Matches Summary'!AH$2,$BM701,"")</f>
        <v/>
      </c>
      <c r="AI2441" s="25" t="str">
        <f>IF($BK701='Dummy Matches Summary'!AI$2,$BM701,"")</f>
        <v/>
      </c>
      <c r="AJ2441" s="25" t="str">
        <f>IF($BK701='Dummy Matches Summary'!AJ$2,$BM701,"")</f>
        <v/>
      </c>
      <c r="AK2441" s="25" t="str">
        <f>IF($BK701='Dummy Matches Summary'!AK$2,$BM701,"")</f>
        <v/>
      </c>
      <c r="AL2441" s="25" t="str">
        <f>IF($BK701='Dummy Matches Summary'!AL$2,$BM701,"")</f>
        <v/>
      </c>
      <c r="AM2441" s="25" t="str">
        <f>IF($BK701='Dummy Matches Summary'!AM$2,$BM701,"")</f>
        <v/>
      </c>
      <c r="AN2441" s="25" t="str">
        <f>IF($BK701='Dummy Matches Summary'!AN$2,$BM701,"")</f>
        <v/>
      </c>
      <c r="AO2441" s="25" t="str">
        <f>IF($BK701='Dummy Matches Summary'!AO$2,$BM701,"")</f>
        <v/>
      </c>
      <c r="AP2441" s="25" t="str">
        <f>IF($BK701='Dummy Matches Summary'!AP$2,$BM701,"")</f>
        <v/>
      </c>
      <c r="AQ2441" s="25" t="str">
        <f>IF($BK701='Dummy Matches Summary'!AQ$2,$BM701,"")</f>
        <v/>
      </c>
      <c r="AR2441" s="25" t="str">
        <f>IF($BK701='Dummy Matches Summary'!AR$2,$BM701,"")</f>
        <v/>
      </c>
      <c r="AS2441" s="25" t="str">
        <f>IF($BK701='Dummy Matches Summary'!AS$2,$BM701,"")</f>
        <v/>
      </c>
      <c r="AT2441" s="25" t="str">
        <f>IF($BK701='Dummy Matches Summary'!AT$2,$BM701,"")</f>
        <v/>
      </c>
      <c r="AU2441" s="25" t="str">
        <f>IF($BK701='Dummy Matches Summary'!AU$2,$BM701,"")</f>
        <v/>
      </c>
      <c r="AV2441" s="25" t="str">
        <f>IF($BK701='Dummy Matches Summary'!AV$2,$BM701,"")</f>
        <v/>
      </c>
      <c r="AW2441" s="25" t="str">
        <f>IF($BK701='Dummy Matches Summary'!AW$2,$BM701,"")</f>
        <v/>
      </c>
      <c r="AX2441" s="25" t="str">
        <f>IF($BK701='Dummy Matches Summary'!AX$2,$BM701,"")</f>
        <v/>
      </c>
      <c r="AY2441" s="25" t="str">
        <f>IF($BK701='Dummy Matches Summary'!AY$2,$BM701,"")</f>
        <v/>
      </c>
      <c r="AZ2441" s="25" t="str">
        <f>IF($BK701='Dummy Matches Summary'!AZ$2,$BM701,"")</f>
        <v/>
      </c>
      <c r="BA2441" s="25" t="str">
        <f>IF($BK701='Dummy Matches Summary'!BA$2,$BM701,"")</f>
        <v/>
      </c>
      <c r="BB2441" s="25" t="str">
        <f>IF($BK701='Dummy Matches Summary'!BB$2,$BM701,"")</f>
        <v/>
      </c>
      <c r="BC2441" s="25" t="str">
        <f>IF($BK701='Dummy Matches Summary'!BC$2,$BM701,"")</f>
        <v/>
      </c>
      <c r="BD2441" s="25" t="str">
        <f>IF($BK701='Dummy Matches Summary'!BD$2,$BM701,"")</f>
        <v/>
      </c>
      <c r="BE2441" s="25" t="str">
        <f>IF($BK701='Dummy Matches Summary'!BE$2,$BM701,"")</f>
        <v/>
      </c>
      <c r="BF2441" s="25" t="str">
        <f>IF($BK701='Dummy Matches Summary'!BF$2,$BM701,"")</f>
        <v/>
      </c>
      <c r="BG2441" s="25" t="str">
        <f>IF($BK701='Dummy Matches Summary'!BG$2,$BM701,"")</f>
        <v/>
      </c>
    </row>
    <row r="2442" spans="1:59" x14ac:dyDescent="0.3">
      <c r="A2442" s="40">
        <v>2440</v>
      </c>
      <c r="B2442" s="25" t="str">
        <f>IF($BK702='Dummy Matches Summary'!B$2,$BM702,"")</f>
        <v/>
      </c>
      <c r="C2442" s="25" t="str">
        <f>IF($BK702='Dummy Matches Summary'!C$2,$BM702,"")</f>
        <v/>
      </c>
      <c r="D2442" s="25" t="str">
        <f>IF($BK702='Dummy Matches Summary'!D$2,$BM702,"")</f>
        <v/>
      </c>
      <c r="E2442" s="25" t="str">
        <f>IF($BK702='Dummy Matches Summary'!E$2,$BM702,"")</f>
        <v/>
      </c>
      <c r="F2442" s="25" t="str">
        <f>IF($BK702='Dummy Matches Summary'!F$2,$BM702,"")</f>
        <v/>
      </c>
      <c r="G2442" s="25" t="str">
        <f>IF($BK702='Dummy Matches Summary'!G$2,$BM702,"")</f>
        <v/>
      </c>
      <c r="H2442" s="25" t="str">
        <f>IF($BK702='Dummy Matches Summary'!H$2,$BM702,"")</f>
        <v/>
      </c>
      <c r="I2442" s="25" t="str">
        <f>IF($BK702='Dummy Matches Summary'!I$2,$BM702,"")</f>
        <v/>
      </c>
      <c r="J2442" s="25" t="str">
        <f>IF($BK702='Dummy Matches Summary'!J$2,$BM702,"")</f>
        <v/>
      </c>
      <c r="K2442" s="25" t="str">
        <f>IF($BK702='Dummy Matches Summary'!K$2,$BM702,"")</f>
        <v/>
      </c>
      <c r="L2442" s="25" t="str">
        <f>IF($BK702='Dummy Matches Summary'!L$2,$BM702,"")</f>
        <v/>
      </c>
      <c r="M2442" s="25" t="str">
        <f>IF($BK702='Dummy Matches Summary'!M$2,$BM702,"")</f>
        <v/>
      </c>
      <c r="N2442" s="25" t="str">
        <f>IF($BK702='Dummy Matches Summary'!N$2,$BM702,"")</f>
        <v/>
      </c>
      <c r="O2442" s="25" t="str">
        <f>IF($BK702='Dummy Matches Summary'!O$2,$BM702,"")</f>
        <v/>
      </c>
      <c r="P2442" s="25" t="str">
        <f>IF($BK702='Dummy Matches Summary'!P$2,$BM702,"")</f>
        <v/>
      </c>
      <c r="Q2442" s="25" t="str">
        <f>IF($BK702='Dummy Matches Summary'!Q$2,$BM702,"")</f>
        <v/>
      </c>
      <c r="R2442" s="25" t="str">
        <f>IF($BK702='Dummy Matches Summary'!R$2,$BM702,"")</f>
        <v/>
      </c>
      <c r="S2442" s="25" t="str">
        <f>IF($BK702='Dummy Matches Summary'!S$2,$BM702,"")</f>
        <v/>
      </c>
      <c r="T2442" s="25" t="str">
        <f>IF($BK702='Dummy Matches Summary'!T$2,$BM702,"")</f>
        <v/>
      </c>
      <c r="U2442" s="25" t="str">
        <f>IF($BK702='Dummy Matches Summary'!U$2,$BM702,"")</f>
        <v/>
      </c>
      <c r="V2442" s="25" t="str">
        <f>IF($BK702='Dummy Matches Summary'!V$2,$BM702,"")</f>
        <v/>
      </c>
      <c r="W2442" s="25" t="str">
        <f>IF($BK702='Dummy Matches Summary'!W$2,$BM702,"")</f>
        <v/>
      </c>
      <c r="X2442" s="25" t="str">
        <f>IF($BK702='Dummy Matches Summary'!X$2,$BM702,"")</f>
        <v/>
      </c>
      <c r="Y2442" s="25" t="str">
        <f>IF($BK702='Dummy Matches Summary'!Y$2,$BM702,"")</f>
        <v/>
      </c>
      <c r="Z2442" s="25" t="str">
        <f>IF($BK702='Dummy Matches Summary'!Z$2,$BM702,"")</f>
        <v/>
      </c>
      <c r="AA2442" s="25" t="str">
        <f>IF($BK702='Dummy Matches Summary'!AA$2,$BM702,"")</f>
        <v/>
      </c>
      <c r="AB2442" s="25" t="str">
        <f>IF($BK702='Dummy Matches Summary'!AB$2,$BM702,"")</f>
        <v/>
      </c>
      <c r="AC2442" s="25" t="str">
        <f>IF($BK702='Dummy Matches Summary'!AC$2,$BM702,"")</f>
        <v/>
      </c>
      <c r="AD2442" s="25" t="str">
        <f>IF($BK702='Dummy Matches Summary'!AD$2,$BM702,"")</f>
        <v/>
      </c>
      <c r="AE2442" s="25" t="str">
        <f>IF($BK702='Dummy Matches Summary'!AE$2,$BM702,"")</f>
        <v/>
      </c>
      <c r="AF2442" s="25" t="str">
        <f>IF($BK702='Dummy Matches Summary'!AF$2,$BM702,"")</f>
        <v/>
      </c>
      <c r="AG2442" s="25" t="str">
        <f>IF($BK702='Dummy Matches Summary'!AG$2,$BM702,"")</f>
        <v/>
      </c>
      <c r="AH2442" s="25" t="str">
        <f>IF($BK702='Dummy Matches Summary'!AH$2,$BM702,"")</f>
        <v/>
      </c>
      <c r="AI2442" s="25" t="str">
        <f>IF($BK702='Dummy Matches Summary'!AI$2,$BM702,"")</f>
        <v/>
      </c>
      <c r="AJ2442" s="25" t="str">
        <f>IF($BK702='Dummy Matches Summary'!AJ$2,$BM702,"")</f>
        <v/>
      </c>
      <c r="AK2442" s="25" t="str">
        <f>IF($BK702='Dummy Matches Summary'!AK$2,$BM702,"")</f>
        <v/>
      </c>
      <c r="AL2442" s="25" t="str">
        <f>IF($BK702='Dummy Matches Summary'!AL$2,$BM702,"")</f>
        <v/>
      </c>
      <c r="AM2442" s="25" t="str">
        <f>IF($BK702='Dummy Matches Summary'!AM$2,$BM702,"")</f>
        <v/>
      </c>
      <c r="AN2442" s="25" t="str">
        <f>IF($BK702='Dummy Matches Summary'!AN$2,$BM702,"")</f>
        <v/>
      </c>
      <c r="AO2442" s="25" t="str">
        <f>IF($BK702='Dummy Matches Summary'!AO$2,$BM702,"")</f>
        <v/>
      </c>
      <c r="AP2442" s="25" t="str">
        <f>IF($BK702='Dummy Matches Summary'!AP$2,$BM702,"")</f>
        <v/>
      </c>
      <c r="AQ2442" s="25" t="str">
        <f>IF($BK702='Dummy Matches Summary'!AQ$2,$BM702,"")</f>
        <v/>
      </c>
      <c r="AR2442" s="25" t="str">
        <f>IF($BK702='Dummy Matches Summary'!AR$2,$BM702,"")</f>
        <v/>
      </c>
      <c r="AS2442" s="25" t="str">
        <f>IF($BK702='Dummy Matches Summary'!AS$2,$BM702,"")</f>
        <v/>
      </c>
      <c r="AT2442" s="25" t="str">
        <f>IF($BK702='Dummy Matches Summary'!AT$2,$BM702,"")</f>
        <v/>
      </c>
      <c r="AU2442" s="25" t="str">
        <f>IF($BK702='Dummy Matches Summary'!AU$2,$BM702,"")</f>
        <v/>
      </c>
      <c r="AV2442" s="25" t="str">
        <f>IF($BK702='Dummy Matches Summary'!AV$2,$BM702,"")</f>
        <v/>
      </c>
      <c r="AW2442" s="25" t="str">
        <f>IF($BK702='Dummy Matches Summary'!AW$2,$BM702,"")</f>
        <v/>
      </c>
      <c r="AX2442" s="25" t="str">
        <f>IF($BK702='Dummy Matches Summary'!AX$2,$BM702,"")</f>
        <v/>
      </c>
      <c r="AY2442" s="25" t="str">
        <f>IF($BK702='Dummy Matches Summary'!AY$2,$BM702,"")</f>
        <v/>
      </c>
      <c r="AZ2442" s="25" t="str">
        <f>IF($BK702='Dummy Matches Summary'!AZ$2,$BM702,"")</f>
        <v/>
      </c>
      <c r="BA2442" s="25" t="str">
        <f>IF($BK702='Dummy Matches Summary'!BA$2,$BM702,"")</f>
        <v/>
      </c>
      <c r="BB2442" s="25" t="str">
        <f>IF($BK702='Dummy Matches Summary'!BB$2,$BM702,"")</f>
        <v/>
      </c>
      <c r="BC2442" s="25" t="str">
        <f>IF($BK702='Dummy Matches Summary'!BC$2,$BM702,"")</f>
        <v/>
      </c>
      <c r="BD2442" s="25" t="str">
        <f>IF($BK702='Dummy Matches Summary'!BD$2,$BM702,"")</f>
        <v/>
      </c>
      <c r="BE2442" s="25" t="str">
        <f>IF($BK702='Dummy Matches Summary'!BE$2,$BM702,"")</f>
        <v/>
      </c>
      <c r="BF2442" s="25" t="str">
        <f>IF($BK702='Dummy Matches Summary'!BF$2,$BM702,"")</f>
        <v/>
      </c>
      <c r="BG2442" s="25" t="str">
        <f>IF($BK702='Dummy Matches Summary'!BG$2,$BM702,"")</f>
        <v/>
      </c>
    </row>
    <row r="2443" spans="1:59" x14ac:dyDescent="0.3">
      <c r="A2443" s="40">
        <v>2441</v>
      </c>
      <c r="B2443" s="25" t="str">
        <f>IF($BK703='Dummy Matches Summary'!B$2,$BM703,"")</f>
        <v/>
      </c>
      <c r="C2443" s="25" t="str">
        <f>IF($BK703='Dummy Matches Summary'!C$2,$BM703,"")</f>
        <v/>
      </c>
      <c r="D2443" s="25" t="str">
        <f>IF($BK703='Dummy Matches Summary'!D$2,$BM703,"")</f>
        <v/>
      </c>
      <c r="E2443" s="25" t="str">
        <f>IF($BK703='Dummy Matches Summary'!E$2,$BM703,"")</f>
        <v/>
      </c>
      <c r="F2443" s="25" t="str">
        <f>IF($BK703='Dummy Matches Summary'!F$2,$BM703,"")</f>
        <v/>
      </c>
      <c r="G2443" s="25" t="str">
        <f>IF($BK703='Dummy Matches Summary'!G$2,$BM703,"")</f>
        <v/>
      </c>
      <c r="H2443" s="25" t="str">
        <f>IF($BK703='Dummy Matches Summary'!H$2,$BM703,"")</f>
        <v/>
      </c>
      <c r="I2443" s="25" t="str">
        <f>IF($BK703='Dummy Matches Summary'!I$2,$BM703,"")</f>
        <v/>
      </c>
      <c r="J2443" s="25" t="str">
        <f>IF($BK703='Dummy Matches Summary'!J$2,$BM703,"")</f>
        <v/>
      </c>
      <c r="K2443" s="25" t="str">
        <f>IF($BK703='Dummy Matches Summary'!K$2,$BM703,"")</f>
        <v/>
      </c>
      <c r="L2443" s="25" t="str">
        <f>IF($BK703='Dummy Matches Summary'!L$2,$BM703,"")</f>
        <v/>
      </c>
      <c r="M2443" s="25" t="str">
        <f>IF($BK703='Dummy Matches Summary'!M$2,$BM703,"")</f>
        <v/>
      </c>
      <c r="N2443" s="25" t="str">
        <f>IF($BK703='Dummy Matches Summary'!N$2,$BM703,"")</f>
        <v/>
      </c>
      <c r="O2443" s="25" t="str">
        <f>IF($BK703='Dummy Matches Summary'!O$2,$BM703,"")</f>
        <v/>
      </c>
      <c r="P2443" s="25" t="str">
        <f>IF($BK703='Dummy Matches Summary'!P$2,$BM703,"")</f>
        <v/>
      </c>
      <c r="Q2443" s="25" t="str">
        <f>IF($BK703='Dummy Matches Summary'!Q$2,$BM703,"")</f>
        <v/>
      </c>
      <c r="R2443" s="25" t="str">
        <f>IF($BK703='Dummy Matches Summary'!R$2,$BM703,"")</f>
        <v/>
      </c>
      <c r="S2443" s="25" t="str">
        <f>IF($BK703='Dummy Matches Summary'!S$2,$BM703,"")</f>
        <v/>
      </c>
      <c r="T2443" s="25" t="str">
        <f>IF($BK703='Dummy Matches Summary'!T$2,$BM703,"")</f>
        <v/>
      </c>
      <c r="U2443" s="25" t="str">
        <f>IF($BK703='Dummy Matches Summary'!U$2,$BM703,"")</f>
        <v/>
      </c>
      <c r="V2443" s="25" t="str">
        <f>IF($BK703='Dummy Matches Summary'!V$2,$BM703,"")</f>
        <v/>
      </c>
      <c r="W2443" s="25" t="str">
        <f>IF($BK703='Dummy Matches Summary'!W$2,$BM703,"")</f>
        <v/>
      </c>
      <c r="X2443" s="25" t="str">
        <f>IF($BK703='Dummy Matches Summary'!X$2,$BM703,"")</f>
        <v/>
      </c>
      <c r="Y2443" s="25" t="str">
        <f>IF($BK703='Dummy Matches Summary'!Y$2,$BM703,"")</f>
        <v/>
      </c>
      <c r="Z2443" s="25" t="str">
        <f>IF($BK703='Dummy Matches Summary'!Z$2,$BM703,"")</f>
        <v/>
      </c>
      <c r="AA2443" s="25" t="str">
        <f>IF($BK703='Dummy Matches Summary'!AA$2,$BM703,"")</f>
        <v/>
      </c>
      <c r="AB2443" s="25" t="str">
        <f>IF($BK703='Dummy Matches Summary'!AB$2,$BM703,"")</f>
        <v/>
      </c>
      <c r="AC2443" s="25" t="str">
        <f>IF($BK703='Dummy Matches Summary'!AC$2,$BM703,"")</f>
        <v/>
      </c>
      <c r="AD2443" s="25" t="str">
        <f>IF($BK703='Dummy Matches Summary'!AD$2,$BM703,"")</f>
        <v/>
      </c>
      <c r="AE2443" s="25" t="str">
        <f>IF($BK703='Dummy Matches Summary'!AE$2,$BM703,"")</f>
        <v/>
      </c>
      <c r="AF2443" s="25" t="str">
        <f>IF($BK703='Dummy Matches Summary'!AF$2,$BM703,"")</f>
        <v/>
      </c>
      <c r="AG2443" s="25" t="str">
        <f>IF($BK703='Dummy Matches Summary'!AG$2,$BM703,"")</f>
        <v/>
      </c>
      <c r="AH2443" s="25" t="str">
        <f>IF($BK703='Dummy Matches Summary'!AH$2,$BM703,"")</f>
        <v/>
      </c>
      <c r="AI2443" s="25" t="str">
        <f>IF($BK703='Dummy Matches Summary'!AI$2,$BM703,"")</f>
        <v/>
      </c>
      <c r="AJ2443" s="25" t="str">
        <f>IF($BK703='Dummy Matches Summary'!AJ$2,$BM703,"")</f>
        <v/>
      </c>
      <c r="AK2443" s="25" t="str">
        <f>IF($BK703='Dummy Matches Summary'!AK$2,$BM703,"")</f>
        <v/>
      </c>
      <c r="AL2443" s="25" t="str">
        <f>IF($BK703='Dummy Matches Summary'!AL$2,$BM703,"")</f>
        <v/>
      </c>
      <c r="AM2443" s="25" t="str">
        <f>IF($BK703='Dummy Matches Summary'!AM$2,$BM703,"")</f>
        <v/>
      </c>
      <c r="AN2443" s="25" t="str">
        <f>IF($BK703='Dummy Matches Summary'!AN$2,$BM703,"")</f>
        <v/>
      </c>
      <c r="AO2443" s="25" t="str">
        <f>IF($BK703='Dummy Matches Summary'!AO$2,$BM703,"")</f>
        <v/>
      </c>
      <c r="AP2443" s="25" t="str">
        <f>IF($BK703='Dummy Matches Summary'!AP$2,$BM703,"")</f>
        <v/>
      </c>
      <c r="AQ2443" s="25" t="str">
        <f>IF($BK703='Dummy Matches Summary'!AQ$2,$BM703,"")</f>
        <v/>
      </c>
      <c r="AR2443" s="25" t="str">
        <f>IF($BK703='Dummy Matches Summary'!AR$2,$BM703,"")</f>
        <v/>
      </c>
      <c r="AS2443" s="25" t="str">
        <f>IF($BK703='Dummy Matches Summary'!AS$2,$BM703,"")</f>
        <v/>
      </c>
      <c r="AT2443" s="25" t="str">
        <f>IF($BK703='Dummy Matches Summary'!AT$2,$BM703,"")</f>
        <v/>
      </c>
      <c r="AU2443" s="25" t="str">
        <f>IF($BK703='Dummy Matches Summary'!AU$2,$BM703,"")</f>
        <v/>
      </c>
      <c r="AV2443" s="25" t="str">
        <f>IF($BK703='Dummy Matches Summary'!AV$2,$BM703,"")</f>
        <v/>
      </c>
      <c r="AW2443" s="25" t="str">
        <f>IF($BK703='Dummy Matches Summary'!AW$2,$BM703,"")</f>
        <v/>
      </c>
      <c r="AX2443" s="25" t="str">
        <f>IF($BK703='Dummy Matches Summary'!AX$2,$BM703,"")</f>
        <v/>
      </c>
      <c r="AY2443" s="25" t="str">
        <f>IF($BK703='Dummy Matches Summary'!AY$2,$BM703,"")</f>
        <v/>
      </c>
      <c r="AZ2443" s="25" t="str">
        <f>IF($BK703='Dummy Matches Summary'!AZ$2,$BM703,"")</f>
        <v/>
      </c>
      <c r="BA2443" s="25" t="str">
        <f>IF($BK703='Dummy Matches Summary'!BA$2,$BM703,"")</f>
        <v/>
      </c>
      <c r="BB2443" s="25" t="str">
        <f>IF($BK703='Dummy Matches Summary'!BB$2,$BM703,"")</f>
        <v/>
      </c>
      <c r="BC2443" s="25" t="str">
        <f>IF($BK703='Dummy Matches Summary'!BC$2,$BM703,"")</f>
        <v/>
      </c>
      <c r="BD2443" s="25" t="str">
        <f>IF($BK703='Dummy Matches Summary'!BD$2,$BM703,"")</f>
        <v/>
      </c>
      <c r="BE2443" s="25" t="str">
        <f>IF($BK703='Dummy Matches Summary'!BE$2,$BM703,"")</f>
        <v/>
      </c>
      <c r="BF2443" s="25" t="str">
        <f>IF($BK703='Dummy Matches Summary'!BF$2,$BM703,"")</f>
        <v/>
      </c>
      <c r="BG2443" s="25" t="str">
        <f>IF($BK703='Dummy Matches Summary'!BG$2,$BM703,"")</f>
        <v/>
      </c>
    </row>
    <row r="2444" spans="1:59" x14ac:dyDescent="0.3">
      <c r="A2444" s="40">
        <v>2442</v>
      </c>
      <c r="B2444" s="25" t="str">
        <f>IF($BK704='Dummy Matches Summary'!B$2,$BM704,"")</f>
        <v/>
      </c>
      <c r="C2444" s="25" t="str">
        <f>IF($BK704='Dummy Matches Summary'!C$2,$BM704,"")</f>
        <v/>
      </c>
      <c r="D2444" s="25" t="str">
        <f>IF($BK704='Dummy Matches Summary'!D$2,$BM704,"")</f>
        <v/>
      </c>
      <c r="E2444" s="25" t="str">
        <f>IF($BK704='Dummy Matches Summary'!E$2,$BM704,"")</f>
        <v/>
      </c>
      <c r="F2444" s="25" t="str">
        <f>IF($BK704='Dummy Matches Summary'!F$2,$BM704,"")</f>
        <v/>
      </c>
      <c r="G2444" s="25" t="str">
        <f>IF($BK704='Dummy Matches Summary'!G$2,$BM704,"")</f>
        <v/>
      </c>
      <c r="H2444" s="25" t="str">
        <f>IF($BK704='Dummy Matches Summary'!H$2,$BM704,"")</f>
        <v/>
      </c>
      <c r="I2444" s="25" t="str">
        <f>IF($BK704='Dummy Matches Summary'!I$2,$BM704,"")</f>
        <v/>
      </c>
      <c r="J2444" s="25" t="str">
        <f>IF($BK704='Dummy Matches Summary'!J$2,$BM704,"")</f>
        <v/>
      </c>
      <c r="K2444" s="25" t="str">
        <f>IF($BK704='Dummy Matches Summary'!K$2,$BM704,"")</f>
        <v/>
      </c>
      <c r="L2444" s="25" t="str">
        <f>IF($BK704='Dummy Matches Summary'!L$2,$BM704,"")</f>
        <v/>
      </c>
      <c r="M2444" s="25" t="str">
        <f>IF($BK704='Dummy Matches Summary'!M$2,$BM704,"")</f>
        <v/>
      </c>
      <c r="N2444" s="25" t="str">
        <f>IF($BK704='Dummy Matches Summary'!N$2,$BM704,"")</f>
        <v/>
      </c>
      <c r="O2444" s="25" t="str">
        <f>IF($BK704='Dummy Matches Summary'!O$2,$BM704,"")</f>
        <v/>
      </c>
      <c r="P2444" s="25" t="str">
        <f>IF($BK704='Dummy Matches Summary'!P$2,$BM704,"")</f>
        <v/>
      </c>
      <c r="Q2444" s="25" t="str">
        <f>IF($BK704='Dummy Matches Summary'!Q$2,$BM704,"")</f>
        <v/>
      </c>
      <c r="R2444" s="25" t="str">
        <f>IF($BK704='Dummy Matches Summary'!R$2,$BM704,"")</f>
        <v/>
      </c>
      <c r="S2444" s="25" t="str">
        <f>IF($BK704='Dummy Matches Summary'!S$2,$BM704,"")</f>
        <v/>
      </c>
      <c r="T2444" s="25" t="str">
        <f>IF($BK704='Dummy Matches Summary'!T$2,$BM704,"")</f>
        <v/>
      </c>
      <c r="U2444" s="25" t="str">
        <f>IF($BK704='Dummy Matches Summary'!U$2,$BM704,"")</f>
        <v/>
      </c>
      <c r="V2444" s="25" t="str">
        <f>IF($BK704='Dummy Matches Summary'!V$2,$BM704,"")</f>
        <v/>
      </c>
      <c r="W2444" s="25" t="str">
        <f>IF($BK704='Dummy Matches Summary'!W$2,$BM704,"")</f>
        <v/>
      </c>
      <c r="X2444" s="25" t="str">
        <f>IF($BK704='Dummy Matches Summary'!X$2,$BM704,"")</f>
        <v/>
      </c>
      <c r="Y2444" s="25" t="str">
        <f>IF($BK704='Dummy Matches Summary'!Y$2,$BM704,"")</f>
        <v/>
      </c>
      <c r="Z2444" s="25" t="str">
        <f>IF($BK704='Dummy Matches Summary'!Z$2,$BM704,"")</f>
        <v/>
      </c>
      <c r="AA2444" s="25" t="str">
        <f>IF($BK704='Dummy Matches Summary'!AA$2,$BM704,"")</f>
        <v/>
      </c>
      <c r="AB2444" s="25" t="str">
        <f>IF($BK704='Dummy Matches Summary'!AB$2,$BM704,"")</f>
        <v/>
      </c>
      <c r="AC2444" s="25" t="str">
        <f>IF($BK704='Dummy Matches Summary'!AC$2,$BM704,"")</f>
        <v/>
      </c>
      <c r="AD2444" s="25" t="str">
        <f>IF($BK704='Dummy Matches Summary'!AD$2,$BM704,"")</f>
        <v/>
      </c>
      <c r="AE2444" s="25" t="str">
        <f>IF($BK704='Dummy Matches Summary'!AE$2,$BM704,"")</f>
        <v/>
      </c>
      <c r="AF2444" s="25" t="str">
        <f>IF($BK704='Dummy Matches Summary'!AF$2,$BM704,"")</f>
        <v/>
      </c>
      <c r="AG2444" s="25" t="str">
        <f>IF($BK704='Dummy Matches Summary'!AG$2,$BM704,"")</f>
        <v/>
      </c>
      <c r="AH2444" s="25" t="str">
        <f>IF($BK704='Dummy Matches Summary'!AH$2,$BM704,"")</f>
        <v/>
      </c>
      <c r="AI2444" s="25" t="str">
        <f>IF($BK704='Dummy Matches Summary'!AI$2,$BM704,"")</f>
        <v/>
      </c>
      <c r="AJ2444" s="25" t="str">
        <f>IF($BK704='Dummy Matches Summary'!AJ$2,$BM704,"")</f>
        <v/>
      </c>
      <c r="AK2444" s="25" t="str">
        <f>IF($BK704='Dummy Matches Summary'!AK$2,$BM704,"")</f>
        <v/>
      </c>
      <c r="AL2444" s="25" t="str">
        <f>IF($BK704='Dummy Matches Summary'!AL$2,$BM704,"")</f>
        <v/>
      </c>
      <c r="AM2444" s="25" t="str">
        <f>IF($BK704='Dummy Matches Summary'!AM$2,$BM704,"")</f>
        <v/>
      </c>
      <c r="AN2444" s="25" t="str">
        <f>IF($BK704='Dummy Matches Summary'!AN$2,$BM704,"")</f>
        <v/>
      </c>
      <c r="AO2444" s="25" t="str">
        <f>IF($BK704='Dummy Matches Summary'!AO$2,$BM704,"")</f>
        <v/>
      </c>
      <c r="AP2444" s="25" t="str">
        <f>IF($BK704='Dummy Matches Summary'!AP$2,$BM704,"")</f>
        <v/>
      </c>
      <c r="AQ2444" s="25" t="str">
        <f>IF($BK704='Dummy Matches Summary'!AQ$2,$BM704,"")</f>
        <v/>
      </c>
      <c r="AR2444" s="25" t="str">
        <f>IF($BK704='Dummy Matches Summary'!AR$2,$BM704,"")</f>
        <v/>
      </c>
      <c r="AS2444" s="25" t="str">
        <f>IF($BK704='Dummy Matches Summary'!AS$2,$BM704,"")</f>
        <v/>
      </c>
      <c r="AT2444" s="25" t="str">
        <f>IF($BK704='Dummy Matches Summary'!AT$2,$BM704,"")</f>
        <v/>
      </c>
      <c r="AU2444" s="25" t="str">
        <f>IF($BK704='Dummy Matches Summary'!AU$2,$BM704,"")</f>
        <v/>
      </c>
      <c r="AV2444" s="25" t="str">
        <f>IF($BK704='Dummy Matches Summary'!AV$2,$BM704,"")</f>
        <v/>
      </c>
      <c r="AW2444" s="25" t="str">
        <f>IF($BK704='Dummy Matches Summary'!AW$2,$BM704,"")</f>
        <v/>
      </c>
      <c r="AX2444" s="25" t="str">
        <f>IF($BK704='Dummy Matches Summary'!AX$2,$BM704,"")</f>
        <v/>
      </c>
      <c r="AY2444" s="25" t="str">
        <f>IF($BK704='Dummy Matches Summary'!AY$2,$BM704,"")</f>
        <v/>
      </c>
      <c r="AZ2444" s="25" t="str">
        <f>IF($BK704='Dummy Matches Summary'!AZ$2,$BM704,"")</f>
        <v/>
      </c>
      <c r="BA2444" s="25" t="str">
        <f>IF($BK704='Dummy Matches Summary'!BA$2,$BM704,"")</f>
        <v/>
      </c>
      <c r="BB2444" s="25" t="str">
        <f>IF($BK704='Dummy Matches Summary'!BB$2,$BM704,"")</f>
        <v/>
      </c>
      <c r="BC2444" s="25" t="str">
        <f>IF($BK704='Dummy Matches Summary'!BC$2,$BM704,"")</f>
        <v/>
      </c>
      <c r="BD2444" s="25" t="str">
        <f>IF($BK704='Dummy Matches Summary'!BD$2,$BM704,"")</f>
        <v/>
      </c>
      <c r="BE2444" s="25" t="str">
        <f>IF($BK704='Dummy Matches Summary'!BE$2,$BM704,"")</f>
        <v/>
      </c>
      <c r="BF2444" s="25" t="str">
        <f>IF($BK704='Dummy Matches Summary'!BF$2,$BM704,"")</f>
        <v/>
      </c>
      <c r="BG2444" s="25" t="str">
        <f>IF($BK704='Dummy Matches Summary'!BG$2,$BM704,"")</f>
        <v/>
      </c>
    </row>
    <row r="2445" spans="1:59" x14ac:dyDescent="0.3">
      <c r="A2445" s="40">
        <v>2443</v>
      </c>
      <c r="B2445" s="25" t="str">
        <f>IF($BK705='Dummy Matches Summary'!B$2,$BM705,"")</f>
        <v/>
      </c>
      <c r="C2445" s="25" t="str">
        <f>IF($BK705='Dummy Matches Summary'!C$2,$BM705,"")</f>
        <v/>
      </c>
      <c r="D2445" s="25" t="str">
        <f>IF($BK705='Dummy Matches Summary'!D$2,$BM705,"")</f>
        <v/>
      </c>
      <c r="E2445" s="25" t="str">
        <f>IF($BK705='Dummy Matches Summary'!E$2,$BM705,"")</f>
        <v/>
      </c>
      <c r="F2445" s="25" t="str">
        <f>IF($BK705='Dummy Matches Summary'!F$2,$BM705,"")</f>
        <v/>
      </c>
      <c r="G2445" s="25" t="str">
        <f>IF($BK705='Dummy Matches Summary'!G$2,$BM705,"")</f>
        <v/>
      </c>
      <c r="H2445" s="25" t="str">
        <f>IF($BK705='Dummy Matches Summary'!H$2,$BM705,"")</f>
        <v/>
      </c>
      <c r="I2445" s="25" t="str">
        <f>IF($BK705='Dummy Matches Summary'!I$2,$BM705,"")</f>
        <v/>
      </c>
      <c r="J2445" s="25" t="str">
        <f>IF($BK705='Dummy Matches Summary'!J$2,$BM705,"")</f>
        <v/>
      </c>
      <c r="K2445" s="25" t="str">
        <f>IF($BK705='Dummy Matches Summary'!K$2,$BM705,"")</f>
        <v/>
      </c>
      <c r="L2445" s="25" t="str">
        <f>IF($BK705='Dummy Matches Summary'!L$2,$BM705,"")</f>
        <v/>
      </c>
      <c r="M2445" s="25" t="str">
        <f>IF($BK705='Dummy Matches Summary'!M$2,$BM705,"")</f>
        <v/>
      </c>
      <c r="N2445" s="25" t="str">
        <f>IF($BK705='Dummy Matches Summary'!N$2,$BM705,"")</f>
        <v/>
      </c>
      <c r="O2445" s="25" t="str">
        <f>IF($BK705='Dummy Matches Summary'!O$2,$BM705,"")</f>
        <v/>
      </c>
      <c r="P2445" s="25" t="str">
        <f>IF($BK705='Dummy Matches Summary'!P$2,$BM705,"")</f>
        <v/>
      </c>
      <c r="Q2445" s="25" t="str">
        <f>IF($BK705='Dummy Matches Summary'!Q$2,$BM705,"")</f>
        <v/>
      </c>
      <c r="R2445" s="25" t="str">
        <f>IF($BK705='Dummy Matches Summary'!R$2,$BM705,"")</f>
        <v/>
      </c>
      <c r="S2445" s="25" t="str">
        <f>IF($BK705='Dummy Matches Summary'!S$2,$BM705,"")</f>
        <v/>
      </c>
      <c r="T2445" s="25" t="str">
        <f>IF($BK705='Dummy Matches Summary'!T$2,$BM705,"")</f>
        <v/>
      </c>
      <c r="U2445" s="25" t="str">
        <f>IF($BK705='Dummy Matches Summary'!U$2,$BM705,"")</f>
        <v/>
      </c>
      <c r="V2445" s="25" t="str">
        <f>IF($BK705='Dummy Matches Summary'!V$2,$BM705,"")</f>
        <v/>
      </c>
      <c r="W2445" s="25" t="str">
        <f>IF($BK705='Dummy Matches Summary'!W$2,$BM705,"")</f>
        <v/>
      </c>
      <c r="X2445" s="25" t="str">
        <f>IF($BK705='Dummy Matches Summary'!X$2,$BM705,"")</f>
        <v/>
      </c>
      <c r="Y2445" s="25" t="str">
        <f>IF($BK705='Dummy Matches Summary'!Y$2,$BM705,"")</f>
        <v/>
      </c>
      <c r="Z2445" s="25" t="str">
        <f>IF($BK705='Dummy Matches Summary'!Z$2,$BM705,"")</f>
        <v/>
      </c>
      <c r="AA2445" s="25" t="str">
        <f>IF($BK705='Dummy Matches Summary'!AA$2,$BM705,"")</f>
        <v/>
      </c>
      <c r="AB2445" s="25" t="str">
        <f>IF($BK705='Dummy Matches Summary'!AB$2,$BM705,"")</f>
        <v/>
      </c>
      <c r="AC2445" s="25" t="str">
        <f>IF($BK705='Dummy Matches Summary'!AC$2,$BM705,"")</f>
        <v/>
      </c>
      <c r="AD2445" s="25" t="str">
        <f>IF($BK705='Dummy Matches Summary'!AD$2,$BM705,"")</f>
        <v/>
      </c>
      <c r="AE2445" s="25" t="str">
        <f>IF($BK705='Dummy Matches Summary'!AE$2,$BM705,"")</f>
        <v/>
      </c>
      <c r="AF2445" s="25" t="str">
        <f>IF($BK705='Dummy Matches Summary'!AF$2,$BM705,"")</f>
        <v/>
      </c>
      <c r="AG2445" s="25" t="str">
        <f>IF($BK705='Dummy Matches Summary'!AG$2,$BM705,"")</f>
        <v/>
      </c>
      <c r="AH2445" s="25" t="str">
        <f>IF($BK705='Dummy Matches Summary'!AH$2,$BM705,"")</f>
        <v/>
      </c>
      <c r="AI2445" s="25" t="str">
        <f>IF($BK705='Dummy Matches Summary'!AI$2,$BM705,"")</f>
        <v/>
      </c>
      <c r="AJ2445" s="25" t="str">
        <f>IF($BK705='Dummy Matches Summary'!AJ$2,$BM705,"")</f>
        <v/>
      </c>
      <c r="AK2445" s="25" t="str">
        <f>IF($BK705='Dummy Matches Summary'!AK$2,$BM705,"")</f>
        <v/>
      </c>
      <c r="AL2445" s="25" t="str">
        <f>IF($BK705='Dummy Matches Summary'!AL$2,$BM705,"")</f>
        <v/>
      </c>
      <c r="AM2445" s="25" t="str">
        <f>IF($BK705='Dummy Matches Summary'!AM$2,$BM705,"")</f>
        <v/>
      </c>
      <c r="AN2445" s="25" t="str">
        <f>IF($BK705='Dummy Matches Summary'!AN$2,$BM705,"")</f>
        <v/>
      </c>
      <c r="AO2445" s="25" t="str">
        <f>IF($BK705='Dummy Matches Summary'!AO$2,$BM705,"")</f>
        <v/>
      </c>
      <c r="AP2445" s="25" t="str">
        <f>IF($BK705='Dummy Matches Summary'!AP$2,$BM705,"")</f>
        <v/>
      </c>
      <c r="AQ2445" s="25" t="str">
        <f>IF($BK705='Dummy Matches Summary'!AQ$2,$BM705,"")</f>
        <v/>
      </c>
      <c r="AR2445" s="25" t="str">
        <f>IF($BK705='Dummy Matches Summary'!AR$2,$BM705,"")</f>
        <v/>
      </c>
      <c r="AS2445" s="25" t="str">
        <f>IF($BK705='Dummy Matches Summary'!AS$2,$BM705,"")</f>
        <v/>
      </c>
      <c r="AT2445" s="25" t="str">
        <f>IF($BK705='Dummy Matches Summary'!AT$2,$BM705,"")</f>
        <v/>
      </c>
      <c r="AU2445" s="25" t="str">
        <f>IF($BK705='Dummy Matches Summary'!AU$2,$BM705,"")</f>
        <v/>
      </c>
      <c r="AV2445" s="25" t="str">
        <f>IF($BK705='Dummy Matches Summary'!AV$2,$BM705,"")</f>
        <v/>
      </c>
      <c r="AW2445" s="25" t="str">
        <f>IF($BK705='Dummy Matches Summary'!AW$2,$BM705,"")</f>
        <v/>
      </c>
      <c r="AX2445" s="25" t="str">
        <f>IF($BK705='Dummy Matches Summary'!AX$2,$BM705,"")</f>
        <v/>
      </c>
      <c r="AY2445" s="25" t="str">
        <f>IF($BK705='Dummy Matches Summary'!AY$2,$BM705,"")</f>
        <v/>
      </c>
      <c r="AZ2445" s="25" t="str">
        <f>IF($BK705='Dummy Matches Summary'!AZ$2,$BM705,"")</f>
        <v/>
      </c>
      <c r="BA2445" s="25" t="str">
        <f>IF($BK705='Dummy Matches Summary'!BA$2,$BM705,"")</f>
        <v/>
      </c>
      <c r="BB2445" s="25" t="str">
        <f>IF($BK705='Dummy Matches Summary'!BB$2,$BM705,"")</f>
        <v/>
      </c>
      <c r="BC2445" s="25" t="str">
        <f>IF($BK705='Dummy Matches Summary'!BC$2,$BM705,"")</f>
        <v/>
      </c>
      <c r="BD2445" s="25" t="str">
        <f>IF($BK705='Dummy Matches Summary'!BD$2,$BM705,"")</f>
        <v/>
      </c>
      <c r="BE2445" s="25" t="str">
        <f>IF($BK705='Dummy Matches Summary'!BE$2,$BM705,"")</f>
        <v/>
      </c>
      <c r="BF2445" s="25" t="str">
        <f>IF($BK705='Dummy Matches Summary'!BF$2,$BM705,"")</f>
        <v/>
      </c>
      <c r="BG2445" s="25" t="str">
        <f>IF($BK705='Dummy Matches Summary'!BG$2,$BM705,"")</f>
        <v/>
      </c>
    </row>
    <row r="2446" spans="1:59" x14ac:dyDescent="0.3">
      <c r="A2446" s="40">
        <v>2444</v>
      </c>
      <c r="B2446" s="25" t="str">
        <f>IF($BK706='Dummy Matches Summary'!B$2,$BM706,"")</f>
        <v/>
      </c>
      <c r="C2446" s="25" t="str">
        <f>IF($BK706='Dummy Matches Summary'!C$2,$BM706,"")</f>
        <v/>
      </c>
      <c r="D2446" s="25" t="str">
        <f>IF($BK706='Dummy Matches Summary'!D$2,$BM706,"")</f>
        <v/>
      </c>
      <c r="E2446" s="25" t="str">
        <f>IF($BK706='Dummy Matches Summary'!E$2,$BM706,"")</f>
        <v/>
      </c>
      <c r="F2446" s="25" t="str">
        <f>IF($BK706='Dummy Matches Summary'!F$2,$BM706,"")</f>
        <v/>
      </c>
      <c r="G2446" s="25" t="str">
        <f>IF($BK706='Dummy Matches Summary'!G$2,$BM706,"")</f>
        <v/>
      </c>
      <c r="H2446" s="25" t="str">
        <f>IF($BK706='Dummy Matches Summary'!H$2,$BM706,"")</f>
        <v/>
      </c>
      <c r="I2446" s="25" t="str">
        <f>IF($BK706='Dummy Matches Summary'!I$2,$BM706,"")</f>
        <v/>
      </c>
      <c r="J2446" s="25" t="str">
        <f>IF($BK706='Dummy Matches Summary'!J$2,$BM706,"")</f>
        <v/>
      </c>
      <c r="K2446" s="25" t="str">
        <f>IF($BK706='Dummy Matches Summary'!K$2,$BM706,"")</f>
        <v/>
      </c>
      <c r="L2446" s="25" t="str">
        <f>IF($BK706='Dummy Matches Summary'!L$2,$BM706,"")</f>
        <v/>
      </c>
      <c r="M2446" s="25" t="str">
        <f>IF($BK706='Dummy Matches Summary'!M$2,$BM706,"")</f>
        <v/>
      </c>
      <c r="N2446" s="25" t="str">
        <f>IF($BK706='Dummy Matches Summary'!N$2,$BM706,"")</f>
        <v/>
      </c>
      <c r="O2446" s="25" t="str">
        <f>IF($BK706='Dummy Matches Summary'!O$2,$BM706,"")</f>
        <v/>
      </c>
      <c r="P2446" s="25" t="str">
        <f>IF($BK706='Dummy Matches Summary'!P$2,$BM706,"")</f>
        <v/>
      </c>
      <c r="Q2446" s="25" t="str">
        <f>IF($BK706='Dummy Matches Summary'!Q$2,$BM706,"")</f>
        <v/>
      </c>
      <c r="R2446" s="25" t="str">
        <f>IF($BK706='Dummy Matches Summary'!R$2,$BM706,"")</f>
        <v/>
      </c>
      <c r="S2446" s="25" t="str">
        <f>IF($BK706='Dummy Matches Summary'!S$2,$BM706,"")</f>
        <v/>
      </c>
      <c r="T2446" s="25" t="str">
        <f>IF($BK706='Dummy Matches Summary'!T$2,$BM706,"")</f>
        <v/>
      </c>
      <c r="U2446" s="25" t="str">
        <f>IF($BK706='Dummy Matches Summary'!U$2,$BM706,"")</f>
        <v/>
      </c>
      <c r="V2446" s="25" t="str">
        <f>IF($BK706='Dummy Matches Summary'!V$2,$BM706,"")</f>
        <v/>
      </c>
      <c r="W2446" s="25" t="str">
        <f>IF($BK706='Dummy Matches Summary'!W$2,$BM706,"")</f>
        <v/>
      </c>
      <c r="X2446" s="25" t="str">
        <f>IF($BK706='Dummy Matches Summary'!X$2,$BM706,"")</f>
        <v/>
      </c>
      <c r="Y2446" s="25" t="str">
        <f>IF($BK706='Dummy Matches Summary'!Y$2,$BM706,"")</f>
        <v/>
      </c>
      <c r="Z2446" s="25" t="str">
        <f>IF($BK706='Dummy Matches Summary'!Z$2,$BM706,"")</f>
        <v/>
      </c>
      <c r="AA2446" s="25" t="str">
        <f>IF($BK706='Dummy Matches Summary'!AA$2,$BM706,"")</f>
        <v/>
      </c>
      <c r="AB2446" s="25" t="str">
        <f>IF($BK706='Dummy Matches Summary'!AB$2,$BM706,"")</f>
        <v/>
      </c>
      <c r="AC2446" s="25" t="str">
        <f>IF($BK706='Dummy Matches Summary'!AC$2,$BM706,"")</f>
        <v/>
      </c>
      <c r="AD2446" s="25" t="str">
        <f>IF($BK706='Dummy Matches Summary'!AD$2,$BM706,"")</f>
        <v/>
      </c>
      <c r="AE2446" s="25" t="str">
        <f>IF($BK706='Dummy Matches Summary'!AE$2,$BM706,"")</f>
        <v/>
      </c>
      <c r="AF2446" s="25" t="str">
        <f>IF($BK706='Dummy Matches Summary'!AF$2,$BM706,"")</f>
        <v/>
      </c>
      <c r="AG2446" s="25" t="str">
        <f>IF($BK706='Dummy Matches Summary'!AG$2,$BM706,"")</f>
        <v/>
      </c>
      <c r="AH2446" s="25" t="str">
        <f>IF($BK706='Dummy Matches Summary'!AH$2,$BM706,"")</f>
        <v/>
      </c>
      <c r="AI2446" s="25" t="str">
        <f>IF($BK706='Dummy Matches Summary'!AI$2,$BM706,"")</f>
        <v/>
      </c>
      <c r="AJ2446" s="25" t="str">
        <f>IF($BK706='Dummy Matches Summary'!AJ$2,$BM706,"")</f>
        <v/>
      </c>
      <c r="AK2446" s="25" t="str">
        <f>IF($BK706='Dummy Matches Summary'!AK$2,$BM706,"")</f>
        <v/>
      </c>
      <c r="AL2446" s="25" t="str">
        <f>IF($BK706='Dummy Matches Summary'!AL$2,$BM706,"")</f>
        <v/>
      </c>
      <c r="AM2446" s="25" t="str">
        <f>IF($BK706='Dummy Matches Summary'!AM$2,$BM706,"")</f>
        <v/>
      </c>
      <c r="AN2446" s="25" t="str">
        <f>IF($BK706='Dummy Matches Summary'!AN$2,$BM706,"")</f>
        <v/>
      </c>
      <c r="AO2446" s="25" t="str">
        <f>IF($BK706='Dummy Matches Summary'!AO$2,$BM706,"")</f>
        <v/>
      </c>
      <c r="AP2446" s="25" t="str">
        <f>IF($BK706='Dummy Matches Summary'!AP$2,$BM706,"")</f>
        <v/>
      </c>
      <c r="AQ2446" s="25" t="str">
        <f>IF($BK706='Dummy Matches Summary'!AQ$2,$BM706,"")</f>
        <v/>
      </c>
      <c r="AR2446" s="25" t="str">
        <f>IF($BK706='Dummy Matches Summary'!AR$2,$BM706,"")</f>
        <v/>
      </c>
      <c r="AS2446" s="25" t="str">
        <f>IF($BK706='Dummy Matches Summary'!AS$2,$BM706,"")</f>
        <v/>
      </c>
      <c r="AT2446" s="25" t="str">
        <f>IF($BK706='Dummy Matches Summary'!AT$2,$BM706,"")</f>
        <v/>
      </c>
      <c r="AU2446" s="25" t="str">
        <f>IF($BK706='Dummy Matches Summary'!AU$2,$BM706,"")</f>
        <v/>
      </c>
      <c r="AV2446" s="25" t="str">
        <f>IF($BK706='Dummy Matches Summary'!AV$2,$BM706,"")</f>
        <v/>
      </c>
      <c r="AW2446" s="25" t="str">
        <f>IF($BK706='Dummy Matches Summary'!AW$2,$BM706,"")</f>
        <v/>
      </c>
      <c r="AX2446" s="25" t="str">
        <f>IF($BK706='Dummy Matches Summary'!AX$2,$BM706,"")</f>
        <v/>
      </c>
      <c r="AY2446" s="25" t="str">
        <f>IF($BK706='Dummy Matches Summary'!AY$2,$BM706,"")</f>
        <v/>
      </c>
      <c r="AZ2446" s="25" t="str">
        <f>IF($BK706='Dummy Matches Summary'!AZ$2,$BM706,"")</f>
        <v/>
      </c>
      <c r="BA2446" s="25" t="str">
        <f>IF($BK706='Dummy Matches Summary'!BA$2,$BM706,"")</f>
        <v/>
      </c>
      <c r="BB2446" s="25" t="str">
        <f>IF($BK706='Dummy Matches Summary'!BB$2,$BM706,"")</f>
        <v/>
      </c>
      <c r="BC2446" s="25" t="str">
        <f>IF($BK706='Dummy Matches Summary'!BC$2,$BM706,"")</f>
        <v/>
      </c>
      <c r="BD2446" s="25" t="str">
        <f>IF($BK706='Dummy Matches Summary'!BD$2,$BM706,"")</f>
        <v/>
      </c>
      <c r="BE2446" s="25" t="str">
        <f>IF($BK706='Dummy Matches Summary'!BE$2,$BM706,"")</f>
        <v/>
      </c>
      <c r="BF2446" s="25" t="str">
        <f>IF($BK706='Dummy Matches Summary'!BF$2,$BM706,"")</f>
        <v/>
      </c>
      <c r="BG2446" s="25" t="str">
        <f>IF($BK706='Dummy Matches Summary'!BG$2,$BM706,"")</f>
        <v/>
      </c>
    </row>
    <row r="2447" spans="1:59" x14ac:dyDescent="0.3">
      <c r="A2447" s="40">
        <v>2445</v>
      </c>
      <c r="B2447" s="25" t="str">
        <f>IF($BK707='Dummy Matches Summary'!B$2,$BM707,"")</f>
        <v/>
      </c>
      <c r="C2447" s="25" t="str">
        <f>IF($BK707='Dummy Matches Summary'!C$2,$BM707,"")</f>
        <v/>
      </c>
      <c r="D2447" s="25" t="str">
        <f>IF($BK707='Dummy Matches Summary'!D$2,$BM707,"")</f>
        <v/>
      </c>
      <c r="E2447" s="25" t="str">
        <f>IF($BK707='Dummy Matches Summary'!E$2,$BM707,"")</f>
        <v/>
      </c>
      <c r="F2447" s="25" t="str">
        <f>IF($BK707='Dummy Matches Summary'!F$2,$BM707,"")</f>
        <v/>
      </c>
      <c r="G2447" s="25" t="str">
        <f>IF($BK707='Dummy Matches Summary'!G$2,$BM707,"")</f>
        <v/>
      </c>
      <c r="H2447" s="25" t="str">
        <f>IF($BK707='Dummy Matches Summary'!H$2,$BM707,"")</f>
        <v/>
      </c>
      <c r="I2447" s="25" t="str">
        <f>IF($BK707='Dummy Matches Summary'!I$2,$BM707,"")</f>
        <v/>
      </c>
      <c r="J2447" s="25" t="str">
        <f>IF($BK707='Dummy Matches Summary'!J$2,$BM707,"")</f>
        <v/>
      </c>
      <c r="K2447" s="25" t="str">
        <f>IF($BK707='Dummy Matches Summary'!K$2,$BM707,"")</f>
        <v/>
      </c>
      <c r="L2447" s="25" t="str">
        <f>IF($BK707='Dummy Matches Summary'!L$2,$BM707,"")</f>
        <v/>
      </c>
      <c r="M2447" s="25" t="str">
        <f>IF($BK707='Dummy Matches Summary'!M$2,$BM707,"")</f>
        <v/>
      </c>
      <c r="N2447" s="25" t="str">
        <f>IF($BK707='Dummy Matches Summary'!N$2,$BM707,"")</f>
        <v/>
      </c>
      <c r="O2447" s="25" t="str">
        <f>IF($BK707='Dummy Matches Summary'!O$2,$BM707,"")</f>
        <v/>
      </c>
      <c r="P2447" s="25" t="str">
        <f>IF($BK707='Dummy Matches Summary'!P$2,$BM707,"")</f>
        <v/>
      </c>
      <c r="Q2447" s="25" t="str">
        <f>IF($BK707='Dummy Matches Summary'!Q$2,$BM707,"")</f>
        <v/>
      </c>
      <c r="R2447" s="25" t="str">
        <f>IF($BK707='Dummy Matches Summary'!R$2,$BM707,"")</f>
        <v/>
      </c>
      <c r="S2447" s="25" t="str">
        <f>IF($BK707='Dummy Matches Summary'!S$2,$BM707,"")</f>
        <v/>
      </c>
      <c r="T2447" s="25" t="str">
        <f>IF($BK707='Dummy Matches Summary'!T$2,$BM707,"")</f>
        <v/>
      </c>
      <c r="U2447" s="25" t="str">
        <f>IF($BK707='Dummy Matches Summary'!U$2,$BM707,"")</f>
        <v/>
      </c>
      <c r="V2447" s="25" t="str">
        <f>IF($BK707='Dummy Matches Summary'!V$2,$BM707,"")</f>
        <v/>
      </c>
      <c r="W2447" s="25" t="str">
        <f>IF($BK707='Dummy Matches Summary'!W$2,$BM707,"")</f>
        <v/>
      </c>
      <c r="X2447" s="25" t="str">
        <f>IF($BK707='Dummy Matches Summary'!X$2,$BM707,"")</f>
        <v/>
      </c>
      <c r="Y2447" s="25" t="str">
        <f>IF($BK707='Dummy Matches Summary'!Y$2,$BM707,"")</f>
        <v/>
      </c>
      <c r="Z2447" s="25" t="str">
        <f>IF($BK707='Dummy Matches Summary'!Z$2,$BM707,"")</f>
        <v/>
      </c>
      <c r="AA2447" s="25" t="str">
        <f>IF($BK707='Dummy Matches Summary'!AA$2,$BM707,"")</f>
        <v/>
      </c>
      <c r="AB2447" s="25" t="str">
        <f>IF($BK707='Dummy Matches Summary'!AB$2,$BM707,"")</f>
        <v/>
      </c>
      <c r="AC2447" s="25" t="str">
        <f>IF($BK707='Dummy Matches Summary'!AC$2,$BM707,"")</f>
        <v/>
      </c>
      <c r="AD2447" s="25" t="str">
        <f>IF($BK707='Dummy Matches Summary'!AD$2,$BM707,"")</f>
        <v/>
      </c>
      <c r="AE2447" s="25" t="str">
        <f>IF($BK707='Dummy Matches Summary'!AE$2,$BM707,"")</f>
        <v/>
      </c>
      <c r="AF2447" s="25" t="str">
        <f>IF($BK707='Dummy Matches Summary'!AF$2,$BM707,"")</f>
        <v/>
      </c>
      <c r="AG2447" s="25" t="str">
        <f>IF($BK707='Dummy Matches Summary'!AG$2,$BM707,"")</f>
        <v/>
      </c>
      <c r="AH2447" s="25" t="str">
        <f>IF($BK707='Dummy Matches Summary'!AH$2,$BM707,"")</f>
        <v/>
      </c>
      <c r="AI2447" s="25" t="str">
        <f>IF($BK707='Dummy Matches Summary'!AI$2,$BM707,"")</f>
        <v/>
      </c>
      <c r="AJ2447" s="25" t="str">
        <f>IF($BK707='Dummy Matches Summary'!AJ$2,$BM707,"")</f>
        <v/>
      </c>
      <c r="AK2447" s="25" t="str">
        <f>IF($BK707='Dummy Matches Summary'!AK$2,$BM707,"")</f>
        <v/>
      </c>
      <c r="AL2447" s="25" t="str">
        <f>IF($BK707='Dummy Matches Summary'!AL$2,$BM707,"")</f>
        <v/>
      </c>
      <c r="AM2447" s="25" t="str">
        <f>IF($BK707='Dummy Matches Summary'!AM$2,$BM707,"")</f>
        <v/>
      </c>
      <c r="AN2447" s="25" t="str">
        <f>IF($BK707='Dummy Matches Summary'!AN$2,$BM707,"")</f>
        <v/>
      </c>
      <c r="AO2447" s="25" t="str">
        <f>IF($BK707='Dummy Matches Summary'!AO$2,$BM707,"")</f>
        <v/>
      </c>
      <c r="AP2447" s="25" t="str">
        <f>IF($BK707='Dummy Matches Summary'!AP$2,$BM707,"")</f>
        <v/>
      </c>
      <c r="AQ2447" s="25" t="str">
        <f>IF($BK707='Dummy Matches Summary'!AQ$2,$BM707,"")</f>
        <v/>
      </c>
      <c r="AR2447" s="25" t="str">
        <f>IF($BK707='Dummy Matches Summary'!AR$2,$BM707,"")</f>
        <v/>
      </c>
      <c r="AS2447" s="25" t="str">
        <f>IF($BK707='Dummy Matches Summary'!AS$2,$BM707,"")</f>
        <v/>
      </c>
      <c r="AT2447" s="25" t="str">
        <f>IF($BK707='Dummy Matches Summary'!AT$2,$BM707,"")</f>
        <v/>
      </c>
      <c r="AU2447" s="25" t="str">
        <f>IF($BK707='Dummy Matches Summary'!AU$2,$BM707,"")</f>
        <v/>
      </c>
      <c r="AV2447" s="25" t="str">
        <f>IF($BK707='Dummy Matches Summary'!AV$2,$BM707,"")</f>
        <v/>
      </c>
      <c r="AW2447" s="25" t="str">
        <f>IF($BK707='Dummy Matches Summary'!AW$2,$BM707,"")</f>
        <v/>
      </c>
      <c r="AX2447" s="25" t="str">
        <f>IF($BK707='Dummy Matches Summary'!AX$2,$BM707,"")</f>
        <v/>
      </c>
      <c r="AY2447" s="25" t="str">
        <f>IF($BK707='Dummy Matches Summary'!AY$2,$BM707,"")</f>
        <v/>
      </c>
      <c r="AZ2447" s="25" t="str">
        <f>IF($BK707='Dummy Matches Summary'!AZ$2,$BM707,"")</f>
        <v/>
      </c>
      <c r="BA2447" s="25" t="str">
        <f>IF($BK707='Dummy Matches Summary'!BA$2,$BM707,"")</f>
        <v/>
      </c>
      <c r="BB2447" s="25" t="str">
        <f>IF($BK707='Dummy Matches Summary'!BB$2,$BM707,"")</f>
        <v/>
      </c>
      <c r="BC2447" s="25" t="str">
        <f>IF($BK707='Dummy Matches Summary'!BC$2,$BM707,"")</f>
        <v/>
      </c>
      <c r="BD2447" s="25" t="str">
        <f>IF($BK707='Dummy Matches Summary'!BD$2,$BM707,"")</f>
        <v/>
      </c>
      <c r="BE2447" s="25" t="str">
        <f>IF($BK707='Dummy Matches Summary'!BE$2,$BM707,"")</f>
        <v/>
      </c>
      <c r="BF2447" s="25" t="str">
        <f>IF($BK707='Dummy Matches Summary'!BF$2,$BM707,"")</f>
        <v/>
      </c>
      <c r="BG2447" s="25" t="str">
        <f>IF($BK707='Dummy Matches Summary'!BG$2,$BM707,"")</f>
        <v/>
      </c>
    </row>
    <row r="2448" spans="1:59" x14ac:dyDescent="0.3">
      <c r="A2448" s="40">
        <v>2446</v>
      </c>
      <c r="B2448" s="25" t="str">
        <f>IF($BK708='Dummy Matches Summary'!B$2,$BM708,"")</f>
        <v/>
      </c>
      <c r="C2448" s="25" t="str">
        <f>IF($BK708='Dummy Matches Summary'!C$2,$BM708,"")</f>
        <v/>
      </c>
      <c r="D2448" s="25" t="str">
        <f>IF($BK708='Dummy Matches Summary'!D$2,$BM708,"")</f>
        <v/>
      </c>
      <c r="E2448" s="25" t="str">
        <f>IF($BK708='Dummy Matches Summary'!E$2,$BM708,"")</f>
        <v/>
      </c>
      <c r="F2448" s="25" t="str">
        <f>IF($BK708='Dummy Matches Summary'!F$2,$BM708,"")</f>
        <v/>
      </c>
      <c r="G2448" s="25" t="str">
        <f>IF($BK708='Dummy Matches Summary'!G$2,$BM708,"")</f>
        <v/>
      </c>
      <c r="H2448" s="25" t="str">
        <f>IF($BK708='Dummy Matches Summary'!H$2,$BM708,"")</f>
        <v/>
      </c>
      <c r="I2448" s="25" t="str">
        <f>IF($BK708='Dummy Matches Summary'!I$2,$BM708,"")</f>
        <v/>
      </c>
      <c r="J2448" s="25" t="str">
        <f>IF($BK708='Dummy Matches Summary'!J$2,$BM708,"")</f>
        <v/>
      </c>
      <c r="K2448" s="25" t="str">
        <f>IF($BK708='Dummy Matches Summary'!K$2,$BM708,"")</f>
        <v/>
      </c>
      <c r="L2448" s="25" t="str">
        <f>IF($BK708='Dummy Matches Summary'!L$2,$BM708,"")</f>
        <v/>
      </c>
      <c r="M2448" s="25" t="str">
        <f>IF($BK708='Dummy Matches Summary'!M$2,$BM708,"")</f>
        <v/>
      </c>
      <c r="N2448" s="25" t="str">
        <f>IF($BK708='Dummy Matches Summary'!N$2,$BM708,"")</f>
        <v/>
      </c>
      <c r="O2448" s="25" t="str">
        <f>IF($BK708='Dummy Matches Summary'!O$2,$BM708,"")</f>
        <v/>
      </c>
      <c r="P2448" s="25" t="str">
        <f>IF($BK708='Dummy Matches Summary'!P$2,$BM708,"")</f>
        <v/>
      </c>
      <c r="Q2448" s="25" t="str">
        <f>IF($BK708='Dummy Matches Summary'!Q$2,$BM708,"")</f>
        <v/>
      </c>
      <c r="R2448" s="25" t="str">
        <f>IF($BK708='Dummy Matches Summary'!R$2,$BM708,"")</f>
        <v/>
      </c>
      <c r="S2448" s="25" t="str">
        <f>IF($BK708='Dummy Matches Summary'!S$2,$BM708,"")</f>
        <v/>
      </c>
      <c r="T2448" s="25" t="str">
        <f>IF($BK708='Dummy Matches Summary'!T$2,$BM708,"")</f>
        <v/>
      </c>
      <c r="U2448" s="25" t="str">
        <f>IF($BK708='Dummy Matches Summary'!U$2,$BM708,"")</f>
        <v/>
      </c>
      <c r="V2448" s="25" t="str">
        <f>IF($BK708='Dummy Matches Summary'!V$2,$BM708,"")</f>
        <v/>
      </c>
      <c r="W2448" s="25" t="str">
        <f>IF($BK708='Dummy Matches Summary'!W$2,$BM708,"")</f>
        <v/>
      </c>
      <c r="X2448" s="25" t="str">
        <f>IF($BK708='Dummy Matches Summary'!X$2,$BM708,"")</f>
        <v/>
      </c>
      <c r="Y2448" s="25" t="str">
        <f>IF($BK708='Dummy Matches Summary'!Y$2,$BM708,"")</f>
        <v/>
      </c>
      <c r="Z2448" s="25" t="str">
        <f>IF($BK708='Dummy Matches Summary'!Z$2,$BM708,"")</f>
        <v/>
      </c>
      <c r="AA2448" s="25" t="str">
        <f>IF($BK708='Dummy Matches Summary'!AA$2,$BM708,"")</f>
        <v/>
      </c>
      <c r="AB2448" s="25" t="str">
        <f>IF($BK708='Dummy Matches Summary'!AB$2,$BM708,"")</f>
        <v/>
      </c>
      <c r="AC2448" s="25" t="str">
        <f>IF($BK708='Dummy Matches Summary'!AC$2,$BM708,"")</f>
        <v/>
      </c>
      <c r="AD2448" s="25" t="str">
        <f>IF($BK708='Dummy Matches Summary'!AD$2,$BM708,"")</f>
        <v/>
      </c>
      <c r="AE2448" s="25" t="str">
        <f>IF($BK708='Dummy Matches Summary'!AE$2,$BM708,"")</f>
        <v/>
      </c>
      <c r="AF2448" s="25" t="str">
        <f>IF($BK708='Dummy Matches Summary'!AF$2,$BM708,"")</f>
        <v/>
      </c>
      <c r="AG2448" s="25" t="str">
        <f>IF($BK708='Dummy Matches Summary'!AG$2,$BM708,"")</f>
        <v/>
      </c>
      <c r="AH2448" s="25" t="str">
        <f>IF($BK708='Dummy Matches Summary'!AH$2,$BM708,"")</f>
        <v/>
      </c>
      <c r="AI2448" s="25" t="str">
        <f>IF($BK708='Dummy Matches Summary'!AI$2,$BM708,"")</f>
        <v/>
      </c>
      <c r="AJ2448" s="25" t="str">
        <f>IF($BK708='Dummy Matches Summary'!AJ$2,$BM708,"")</f>
        <v/>
      </c>
      <c r="AK2448" s="25" t="str">
        <f>IF($BK708='Dummy Matches Summary'!AK$2,$BM708,"")</f>
        <v/>
      </c>
      <c r="AL2448" s="25" t="str">
        <f>IF($BK708='Dummy Matches Summary'!AL$2,$BM708,"")</f>
        <v/>
      </c>
      <c r="AM2448" s="25" t="str">
        <f>IF($BK708='Dummy Matches Summary'!AM$2,$BM708,"")</f>
        <v/>
      </c>
      <c r="AN2448" s="25" t="str">
        <f>IF($BK708='Dummy Matches Summary'!AN$2,$BM708,"")</f>
        <v/>
      </c>
      <c r="AO2448" s="25" t="str">
        <f>IF($BK708='Dummy Matches Summary'!AO$2,$BM708,"")</f>
        <v/>
      </c>
      <c r="AP2448" s="25" t="str">
        <f>IF($BK708='Dummy Matches Summary'!AP$2,$BM708,"")</f>
        <v/>
      </c>
      <c r="AQ2448" s="25" t="str">
        <f>IF($BK708='Dummy Matches Summary'!AQ$2,$BM708,"")</f>
        <v/>
      </c>
      <c r="AR2448" s="25" t="str">
        <f>IF($BK708='Dummy Matches Summary'!AR$2,$BM708,"")</f>
        <v/>
      </c>
      <c r="AS2448" s="25" t="str">
        <f>IF($BK708='Dummy Matches Summary'!AS$2,$BM708,"")</f>
        <v/>
      </c>
      <c r="AT2448" s="25" t="str">
        <f>IF($BK708='Dummy Matches Summary'!AT$2,$BM708,"")</f>
        <v/>
      </c>
      <c r="AU2448" s="25" t="str">
        <f>IF($BK708='Dummy Matches Summary'!AU$2,$BM708,"")</f>
        <v/>
      </c>
      <c r="AV2448" s="25" t="str">
        <f>IF($BK708='Dummy Matches Summary'!AV$2,$BM708,"")</f>
        <v/>
      </c>
      <c r="AW2448" s="25" t="str">
        <f>IF($BK708='Dummy Matches Summary'!AW$2,$BM708,"")</f>
        <v/>
      </c>
      <c r="AX2448" s="25" t="str">
        <f>IF($BK708='Dummy Matches Summary'!AX$2,$BM708,"")</f>
        <v/>
      </c>
      <c r="AY2448" s="25" t="str">
        <f>IF($BK708='Dummy Matches Summary'!AY$2,$BM708,"")</f>
        <v/>
      </c>
      <c r="AZ2448" s="25" t="str">
        <f>IF($BK708='Dummy Matches Summary'!AZ$2,$BM708,"")</f>
        <v/>
      </c>
      <c r="BA2448" s="25" t="str">
        <f>IF($BK708='Dummy Matches Summary'!BA$2,$BM708,"")</f>
        <v/>
      </c>
      <c r="BB2448" s="25" t="str">
        <f>IF($BK708='Dummy Matches Summary'!BB$2,$BM708,"")</f>
        <v/>
      </c>
      <c r="BC2448" s="25" t="str">
        <f>IF($BK708='Dummy Matches Summary'!BC$2,$BM708,"")</f>
        <v/>
      </c>
      <c r="BD2448" s="25" t="str">
        <f>IF($BK708='Dummy Matches Summary'!BD$2,$BM708,"")</f>
        <v/>
      </c>
      <c r="BE2448" s="25" t="str">
        <f>IF($BK708='Dummy Matches Summary'!BE$2,$BM708,"")</f>
        <v/>
      </c>
      <c r="BF2448" s="25" t="str">
        <f>IF($BK708='Dummy Matches Summary'!BF$2,$BM708,"")</f>
        <v/>
      </c>
      <c r="BG2448" s="25" t="str">
        <f>IF($BK708='Dummy Matches Summary'!BG$2,$BM708,"")</f>
        <v/>
      </c>
    </row>
    <row r="2449" spans="1:59" x14ac:dyDescent="0.3">
      <c r="A2449" s="40">
        <v>2447</v>
      </c>
      <c r="B2449" s="25" t="str">
        <f>IF($BK709='Dummy Matches Summary'!B$2,$BM709,"")</f>
        <v/>
      </c>
      <c r="C2449" s="25" t="str">
        <f>IF($BK709='Dummy Matches Summary'!C$2,$BM709,"")</f>
        <v/>
      </c>
      <c r="D2449" s="25" t="str">
        <f>IF($BK709='Dummy Matches Summary'!D$2,$BM709,"")</f>
        <v/>
      </c>
      <c r="E2449" s="25" t="str">
        <f>IF($BK709='Dummy Matches Summary'!E$2,$BM709,"")</f>
        <v/>
      </c>
      <c r="F2449" s="25" t="str">
        <f>IF($BK709='Dummy Matches Summary'!F$2,$BM709,"")</f>
        <v/>
      </c>
      <c r="G2449" s="25" t="str">
        <f>IF($BK709='Dummy Matches Summary'!G$2,$BM709,"")</f>
        <v/>
      </c>
      <c r="H2449" s="25" t="str">
        <f>IF($BK709='Dummy Matches Summary'!H$2,$BM709,"")</f>
        <v/>
      </c>
      <c r="I2449" s="25" t="str">
        <f>IF($BK709='Dummy Matches Summary'!I$2,$BM709,"")</f>
        <v/>
      </c>
      <c r="J2449" s="25" t="str">
        <f>IF($BK709='Dummy Matches Summary'!J$2,$BM709,"")</f>
        <v/>
      </c>
      <c r="K2449" s="25" t="str">
        <f>IF($BK709='Dummy Matches Summary'!K$2,$BM709,"")</f>
        <v/>
      </c>
      <c r="L2449" s="25" t="str">
        <f>IF($BK709='Dummy Matches Summary'!L$2,$BM709,"")</f>
        <v/>
      </c>
      <c r="M2449" s="25" t="str">
        <f>IF($BK709='Dummy Matches Summary'!M$2,$BM709,"")</f>
        <v/>
      </c>
      <c r="N2449" s="25" t="str">
        <f>IF($BK709='Dummy Matches Summary'!N$2,$BM709,"")</f>
        <v/>
      </c>
      <c r="O2449" s="25" t="str">
        <f>IF($BK709='Dummy Matches Summary'!O$2,$BM709,"")</f>
        <v/>
      </c>
      <c r="P2449" s="25" t="str">
        <f>IF($BK709='Dummy Matches Summary'!P$2,$BM709,"")</f>
        <v/>
      </c>
      <c r="Q2449" s="25" t="str">
        <f>IF($BK709='Dummy Matches Summary'!Q$2,$BM709,"")</f>
        <v/>
      </c>
      <c r="R2449" s="25" t="str">
        <f>IF($BK709='Dummy Matches Summary'!R$2,$BM709,"")</f>
        <v/>
      </c>
      <c r="S2449" s="25" t="str">
        <f>IF($BK709='Dummy Matches Summary'!S$2,$BM709,"")</f>
        <v/>
      </c>
      <c r="T2449" s="25" t="str">
        <f>IF($BK709='Dummy Matches Summary'!T$2,$BM709,"")</f>
        <v/>
      </c>
      <c r="U2449" s="25" t="str">
        <f>IF($BK709='Dummy Matches Summary'!U$2,$BM709,"")</f>
        <v/>
      </c>
      <c r="V2449" s="25" t="str">
        <f>IF($BK709='Dummy Matches Summary'!V$2,$BM709,"")</f>
        <v/>
      </c>
      <c r="W2449" s="25" t="str">
        <f>IF($BK709='Dummy Matches Summary'!W$2,$BM709,"")</f>
        <v/>
      </c>
      <c r="X2449" s="25" t="str">
        <f>IF($BK709='Dummy Matches Summary'!X$2,$BM709,"")</f>
        <v/>
      </c>
      <c r="Y2449" s="25" t="str">
        <f>IF($BK709='Dummy Matches Summary'!Y$2,$BM709,"")</f>
        <v/>
      </c>
      <c r="Z2449" s="25" t="str">
        <f>IF($BK709='Dummy Matches Summary'!Z$2,$BM709,"")</f>
        <v/>
      </c>
      <c r="AA2449" s="25" t="str">
        <f>IF($BK709='Dummy Matches Summary'!AA$2,$BM709,"")</f>
        <v/>
      </c>
      <c r="AB2449" s="25" t="str">
        <f>IF($BK709='Dummy Matches Summary'!AB$2,$BM709,"")</f>
        <v/>
      </c>
      <c r="AC2449" s="25" t="str">
        <f>IF($BK709='Dummy Matches Summary'!AC$2,$BM709,"")</f>
        <v/>
      </c>
      <c r="AD2449" s="25" t="str">
        <f>IF($BK709='Dummy Matches Summary'!AD$2,$BM709,"")</f>
        <v/>
      </c>
      <c r="AE2449" s="25" t="str">
        <f>IF($BK709='Dummy Matches Summary'!AE$2,$BM709,"")</f>
        <v/>
      </c>
      <c r="AF2449" s="25" t="str">
        <f>IF($BK709='Dummy Matches Summary'!AF$2,$BM709,"")</f>
        <v/>
      </c>
      <c r="AG2449" s="25" t="str">
        <f>IF($BK709='Dummy Matches Summary'!AG$2,$BM709,"")</f>
        <v/>
      </c>
      <c r="AH2449" s="25" t="str">
        <f>IF($BK709='Dummy Matches Summary'!AH$2,$BM709,"")</f>
        <v/>
      </c>
      <c r="AI2449" s="25" t="str">
        <f>IF($BK709='Dummy Matches Summary'!AI$2,$BM709,"")</f>
        <v/>
      </c>
      <c r="AJ2449" s="25" t="str">
        <f>IF($BK709='Dummy Matches Summary'!AJ$2,$BM709,"")</f>
        <v/>
      </c>
      <c r="AK2449" s="25" t="str">
        <f>IF($BK709='Dummy Matches Summary'!AK$2,$BM709,"")</f>
        <v/>
      </c>
      <c r="AL2449" s="25" t="str">
        <f>IF($BK709='Dummy Matches Summary'!AL$2,$BM709,"")</f>
        <v/>
      </c>
      <c r="AM2449" s="25" t="str">
        <f>IF($BK709='Dummy Matches Summary'!AM$2,$BM709,"")</f>
        <v/>
      </c>
      <c r="AN2449" s="25" t="str">
        <f>IF($BK709='Dummy Matches Summary'!AN$2,$BM709,"")</f>
        <v/>
      </c>
      <c r="AO2449" s="25" t="str">
        <f>IF($BK709='Dummy Matches Summary'!AO$2,$BM709,"")</f>
        <v/>
      </c>
      <c r="AP2449" s="25" t="str">
        <f>IF($BK709='Dummy Matches Summary'!AP$2,$BM709,"")</f>
        <v/>
      </c>
      <c r="AQ2449" s="25" t="str">
        <f>IF($BK709='Dummy Matches Summary'!AQ$2,$BM709,"")</f>
        <v/>
      </c>
      <c r="AR2449" s="25" t="str">
        <f>IF($BK709='Dummy Matches Summary'!AR$2,$BM709,"")</f>
        <v/>
      </c>
      <c r="AS2449" s="25" t="str">
        <f>IF($BK709='Dummy Matches Summary'!AS$2,$BM709,"")</f>
        <v/>
      </c>
      <c r="AT2449" s="25" t="str">
        <f>IF($BK709='Dummy Matches Summary'!AT$2,$BM709,"")</f>
        <v/>
      </c>
      <c r="AU2449" s="25" t="str">
        <f>IF($BK709='Dummy Matches Summary'!AU$2,$BM709,"")</f>
        <v/>
      </c>
      <c r="AV2449" s="25" t="str">
        <f>IF($BK709='Dummy Matches Summary'!AV$2,$BM709,"")</f>
        <v/>
      </c>
      <c r="AW2449" s="25" t="str">
        <f>IF($BK709='Dummy Matches Summary'!AW$2,$BM709,"")</f>
        <v/>
      </c>
      <c r="AX2449" s="25" t="str">
        <f>IF($BK709='Dummy Matches Summary'!AX$2,$BM709,"")</f>
        <v/>
      </c>
      <c r="AY2449" s="25" t="str">
        <f>IF($BK709='Dummy Matches Summary'!AY$2,$BM709,"")</f>
        <v/>
      </c>
      <c r="AZ2449" s="25" t="str">
        <f>IF($BK709='Dummy Matches Summary'!AZ$2,$BM709,"")</f>
        <v/>
      </c>
      <c r="BA2449" s="25" t="str">
        <f>IF($BK709='Dummy Matches Summary'!BA$2,$BM709,"")</f>
        <v/>
      </c>
      <c r="BB2449" s="25" t="str">
        <f>IF($BK709='Dummy Matches Summary'!BB$2,$BM709,"")</f>
        <v/>
      </c>
      <c r="BC2449" s="25" t="str">
        <f>IF($BK709='Dummy Matches Summary'!BC$2,$BM709,"")</f>
        <v/>
      </c>
      <c r="BD2449" s="25" t="str">
        <f>IF($BK709='Dummy Matches Summary'!BD$2,$BM709,"")</f>
        <v/>
      </c>
      <c r="BE2449" s="25" t="str">
        <f>IF($BK709='Dummy Matches Summary'!BE$2,$BM709,"")</f>
        <v/>
      </c>
      <c r="BF2449" s="25" t="str">
        <f>IF($BK709='Dummy Matches Summary'!BF$2,$BM709,"")</f>
        <v/>
      </c>
      <c r="BG2449" s="25" t="str">
        <f>IF($BK709='Dummy Matches Summary'!BG$2,$BM709,"")</f>
        <v/>
      </c>
    </row>
    <row r="2450" spans="1:59" x14ac:dyDescent="0.3">
      <c r="A2450" s="40">
        <v>2448</v>
      </c>
      <c r="B2450" s="25" t="str">
        <f>IF($BK710='Dummy Matches Summary'!B$2,$BM710,"")</f>
        <v/>
      </c>
      <c r="C2450" s="25" t="str">
        <f>IF($BK710='Dummy Matches Summary'!C$2,$BM710,"")</f>
        <v/>
      </c>
      <c r="D2450" s="25" t="str">
        <f>IF($BK710='Dummy Matches Summary'!D$2,$BM710,"")</f>
        <v/>
      </c>
      <c r="E2450" s="25" t="str">
        <f>IF($BK710='Dummy Matches Summary'!E$2,$BM710,"")</f>
        <v/>
      </c>
      <c r="F2450" s="25" t="str">
        <f>IF($BK710='Dummy Matches Summary'!F$2,$BM710,"")</f>
        <v/>
      </c>
      <c r="G2450" s="25" t="str">
        <f>IF($BK710='Dummy Matches Summary'!G$2,$BM710,"")</f>
        <v/>
      </c>
      <c r="H2450" s="25" t="str">
        <f>IF($BK710='Dummy Matches Summary'!H$2,$BM710,"")</f>
        <v/>
      </c>
      <c r="I2450" s="25" t="str">
        <f>IF($BK710='Dummy Matches Summary'!I$2,$BM710,"")</f>
        <v/>
      </c>
      <c r="J2450" s="25" t="str">
        <f>IF($BK710='Dummy Matches Summary'!J$2,$BM710,"")</f>
        <v/>
      </c>
      <c r="K2450" s="25" t="str">
        <f>IF($BK710='Dummy Matches Summary'!K$2,$BM710,"")</f>
        <v/>
      </c>
      <c r="L2450" s="25" t="str">
        <f>IF($BK710='Dummy Matches Summary'!L$2,$BM710,"")</f>
        <v/>
      </c>
      <c r="M2450" s="25" t="str">
        <f>IF($BK710='Dummy Matches Summary'!M$2,$BM710,"")</f>
        <v/>
      </c>
      <c r="N2450" s="25" t="str">
        <f>IF($BK710='Dummy Matches Summary'!N$2,$BM710,"")</f>
        <v/>
      </c>
      <c r="O2450" s="25" t="str">
        <f>IF($BK710='Dummy Matches Summary'!O$2,$BM710,"")</f>
        <v/>
      </c>
      <c r="P2450" s="25" t="str">
        <f>IF($BK710='Dummy Matches Summary'!P$2,$BM710,"")</f>
        <v/>
      </c>
      <c r="Q2450" s="25" t="str">
        <f>IF($BK710='Dummy Matches Summary'!Q$2,$BM710,"")</f>
        <v/>
      </c>
      <c r="R2450" s="25" t="str">
        <f>IF($BK710='Dummy Matches Summary'!R$2,$BM710,"")</f>
        <v/>
      </c>
      <c r="S2450" s="25" t="str">
        <f>IF($BK710='Dummy Matches Summary'!S$2,$BM710,"")</f>
        <v/>
      </c>
      <c r="T2450" s="25" t="str">
        <f>IF($BK710='Dummy Matches Summary'!T$2,$BM710,"")</f>
        <v/>
      </c>
      <c r="U2450" s="25" t="str">
        <f>IF($BK710='Dummy Matches Summary'!U$2,$BM710,"")</f>
        <v/>
      </c>
      <c r="V2450" s="25" t="str">
        <f>IF($BK710='Dummy Matches Summary'!V$2,$BM710,"")</f>
        <v/>
      </c>
      <c r="W2450" s="25" t="str">
        <f>IF($BK710='Dummy Matches Summary'!W$2,$BM710,"")</f>
        <v/>
      </c>
      <c r="X2450" s="25" t="str">
        <f>IF($BK710='Dummy Matches Summary'!X$2,$BM710,"")</f>
        <v/>
      </c>
      <c r="Y2450" s="25" t="str">
        <f>IF($BK710='Dummy Matches Summary'!Y$2,$BM710,"")</f>
        <v/>
      </c>
      <c r="Z2450" s="25" t="str">
        <f>IF($BK710='Dummy Matches Summary'!Z$2,$BM710,"")</f>
        <v/>
      </c>
      <c r="AA2450" s="25" t="str">
        <f>IF($BK710='Dummy Matches Summary'!AA$2,$BM710,"")</f>
        <v/>
      </c>
      <c r="AB2450" s="25" t="str">
        <f>IF($BK710='Dummy Matches Summary'!AB$2,$BM710,"")</f>
        <v/>
      </c>
      <c r="AC2450" s="25" t="str">
        <f>IF($BK710='Dummy Matches Summary'!AC$2,$BM710,"")</f>
        <v/>
      </c>
      <c r="AD2450" s="25" t="str">
        <f>IF($BK710='Dummy Matches Summary'!AD$2,$BM710,"")</f>
        <v/>
      </c>
      <c r="AE2450" s="25" t="str">
        <f>IF($BK710='Dummy Matches Summary'!AE$2,$BM710,"")</f>
        <v/>
      </c>
      <c r="AF2450" s="25" t="str">
        <f>IF($BK710='Dummy Matches Summary'!AF$2,$BM710,"")</f>
        <v/>
      </c>
      <c r="AG2450" s="25" t="str">
        <f>IF($BK710='Dummy Matches Summary'!AG$2,$BM710,"")</f>
        <v/>
      </c>
      <c r="AH2450" s="25" t="str">
        <f>IF($BK710='Dummy Matches Summary'!AH$2,$BM710,"")</f>
        <v/>
      </c>
      <c r="AI2450" s="25" t="str">
        <f>IF($BK710='Dummy Matches Summary'!AI$2,$BM710,"")</f>
        <v/>
      </c>
      <c r="AJ2450" s="25" t="str">
        <f>IF($BK710='Dummy Matches Summary'!AJ$2,$BM710,"")</f>
        <v/>
      </c>
      <c r="AK2450" s="25" t="str">
        <f>IF($BK710='Dummy Matches Summary'!AK$2,$BM710,"")</f>
        <v/>
      </c>
      <c r="AL2450" s="25" t="str">
        <f>IF($BK710='Dummy Matches Summary'!AL$2,$BM710,"")</f>
        <v/>
      </c>
      <c r="AM2450" s="25" t="str">
        <f>IF($BK710='Dummy Matches Summary'!AM$2,$BM710,"")</f>
        <v/>
      </c>
      <c r="AN2450" s="25" t="str">
        <f>IF($BK710='Dummy Matches Summary'!AN$2,$BM710,"")</f>
        <v/>
      </c>
      <c r="AO2450" s="25" t="str">
        <f>IF($BK710='Dummy Matches Summary'!AO$2,$BM710,"")</f>
        <v/>
      </c>
      <c r="AP2450" s="25" t="str">
        <f>IF($BK710='Dummy Matches Summary'!AP$2,$BM710,"")</f>
        <v/>
      </c>
      <c r="AQ2450" s="25" t="str">
        <f>IF($BK710='Dummy Matches Summary'!AQ$2,$BM710,"")</f>
        <v/>
      </c>
      <c r="AR2450" s="25" t="str">
        <f>IF($BK710='Dummy Matches Summary'!AR$2,$BM710,"")</f>
        <v/>
      </c>
      <c r="AS2450" s="25" t="str">
        <f>IF($BK710='Dummy Matches Summary'!AS$2,$BM710,"")</f>
        <v/>
      </c>
      <c r="AT2450" s="25" t="str">
        <f>IF($BK710='Dummy Matches Summary'!AT$2,$BM710,"")</f>
        <v/>
      </c>
      <c r="AU2450" s="25" t="str">
        <f>IF($BK710='Dummy Matches Summary'!AU$2,$BM710,"")</f>
        <v/>
      </c>
      <c r="AV2450" s="25" t="str">
        <f>IF($BK710='Dummy Matches Summary'!AV$2,$BM710,"")</f>
        <v/>
      </c>
      <c r="AW2450" s="25" t="str">
        <f>IF($BK710='Dummy Matches Summary'!AW$2,$BM710,"")</f>
        <v/>
      </c>
      <c r="AX2450" s="25" t="str">
        <f>IF($BK710='Dummy Matches Summary'!AX$2,$BM710,"")</f>
        <v/>
      </c>
      <c r="AY2450" s="25" t="str">
        <f>IF($BK710='Dummy Matches Summary'!AY$2,$BM710,"")</f>
        <v/>
      </c>
      <c r="AZ2450" s="25" t="str">
        <f>IF($BK710='Dummy Matches Summary'!AZ$2,$BM710,"")</f>
        <v/>
      </c>
      <c r="BA2450" s="25" t="str">
        <f>IF($BK710='Dummy Matches Summary'!BA$2,$BM710,"")</f>
        <v/>
      </c>
      <c r="BB2450" s="25" t="str">
        <f>IF($BK710='Dummy Matches Summary'!BB$2,$BM710,"")</f>
        <v/>
      </c>
      <c r="BC2450" s="25" t="str">
        <f>IF($BK710='Dummy Matches Summary'!BC$2,$BM710,"")</f>
        <v/>
      </c>
      <c r="BD2450" s="25" t="str">
        <f>IF($BK710='Dummy Matches Summary'!BD$2,$BM710,"")</f>
        <v/>
      </c>
      <c r="BE2450" s="25" t="str">
        <f>IF($BK710='Dummy Matches Summary'!BE$2,$BM710,"")</f>
        <v/>
      </c>
      <c r="BF2450" s="25" t="str">
        <f>IF($BK710='Dummy Matches Summary'!BF$2,$BM710,"")</f>
        <v/>
      </c>
      <c r="BG2450" s="25" t="str">
        <f>IF($BK710='Dummy Matches Summary'!BG$2,$BM710,"")</f>
        <v/>
      </c>
    </row>
    <row r="2451" spans="1:59" x14ac:dyDescent="0.3">
      <c r="A2451" s="40">
        <v>2449</v>
      </c>
      <c r="B2451" s="25" t="str">
        <f>IF($BK711='Dummy Matches Summary'!B$2,$BM711,"")</f>
        <v/>
      </c>
      <c r="C2451" s="25" t="str">
        <f>IF($BK711='Dummy Matches Summary'!C$2,$BM711,"")</f>
        <v/>
      </c>
      <c r="D2451" s="25" t="str">
        <f>IF($BK711='Dummy Matches Summary'!D$2,$BM711,"")</f>
        <v/>
      </c>
      <c r="E2451" s="25" t="str">
        <f>IF($BK711='Dummy Matches Summary'!E$2,$BM711,"")</f>
        <v/>
      </c>
      <c r="F2451" s="25" t="str">
        <f>IF($BK711='Dummy Matches Summary'!F$2,$BM711,"")</f>
        <v/>
      </c>
      <c r="G2451" s="25" t="str">
        <f>IF($BK711='Dummy Matches Summary'!G$2,$BM711,"")</f>
        <v/>
      </c>
      <c r="H2451" s="25" t="str">
        <f>IF($BK711='Dummy Matches Summary'!H$2,$BM711,"")</f>
        <v/>
      </c>
      <c r="I2451" s="25" t="str">
        <f>IF($BK711='Dummy Matches Summary'!I$2,$BM711,"")</f>
        <v/>
      </c>
      <c r="J2451" s="25" t="str">
        <f>IF($BK711='Dummy Matches Summary'!J$2,$BM711,"")</f>
        <v/>
      </c>
      <c r="K2451" s="25" t="str">
        <f>IF($BK711='Dummy Matches Summary'!K$2,$BM711,"")</f>
        <v/>
      </c>
      <c r="L2451" s="25" t="str">
        <f>IF($BK711='Dummy Matches Summary'!L$2,$BM711,"")</f>
        <v/>
      </c>
      <c r="M2451" s="25" t="str">
        <f>IF($BK711='Dummy Matches Summary'!M$2,$BM711,"")</f>
        <v/>
      </c>
      <c r="N2451" s="25" t="str">
        <f>IF($BK711='Dummy Matches Summary'!N$2,$BM711,"")</f>
        <v/>
      </c>
      <c r="O2451" s="25" t="str">
        <f>IF($BK711='Dummy Matches Summary'!O$2,$BM711,"")</f>
        <v/>
      </c>
      <c r="P2451" s="25" t="str">
        <f>IF($BK711='Dummy Matches Summary'!P$2,$BM711,"")</f>
        <v/>
      </c>
      <c r="Q2451" s="25" t="str">
        <f>IF($BK711='Dummy Matches Summary'!Q$2,$BM711,"")</f>
        <v/>
      </c>
      <c r="R2451" s="25" t="str">
        <f>IF($BK711='Dummy Matches Summary'!R$2,$BM711,"")</f>
        <v/>
      </c>
      <c r="S2451" s="25" t="str">
        <f>IF($BK711='Dummy Matches Summary'!S$2,$BM711,"")</f>
        <v/>
      </c>
      <c r="T2451" s="25" t="str">
        <f>IF($BK711='Dummy Matches Summary'!T$2,$BM711,"")</f>
        <v/>
      </c>
      <c r="U2451" s="25" t="str">
        <f>IF($BK711='Dummy Matches Summary'!U$2,$BM711,"")</f>
        <v/>
      </c>
      <c r="V2451" s="25" t="str">
        <f>IF($BK711='Dummy Matches Summary'!V$2,$BM711,"")</f>
        <v/>
      </c>
      <c r="W2451" s="25" t="str">
        <f>IF($BK711='Dummy Matches Summary'!W$2,$BM711,"")</f>
        <v/>
      </c>
      <c r="X2451" s="25" t="str">
        <f>IF($BK711='Dummy Matches Summary'!X$2,$BM711,"")</f>
        <v/>
      </c>
      <c r="Y2451" s="25" t="str">
        <f>IF($BK711='Dummy Matches Summary'!Y$2,$BM711,"")</f>
        <v/>
      </c>
      <c r="Z2451" s="25" t="str">
        <f>IF($BK711='Dummy Matches Summary'!Z$2,$BM711,"")</f>
        <v/>
      </c>
      <c r="AA2451" s="25" t="str">
        <f>IF($BK711='Dummy Matches Summary'!AA$2,$BM711,"")</f>
        <v/>
      </c>
      <c r="AB2451" s="25" t="str">
        <f>IF($BK711='Dummy Matches Summary'!AB$2,$BM711,"")</f>
        <v/>
      </c>
      <c r="AC2451" s="25" t="str">
        <f>IF($BK711='Dummy Matches Summary'!AC$2,$BM711,"")</f>
        <v/>
      </c>
      <c r="AD2451" s="25" t="str">
        <f>IF($BK711='Dummy Matches Summary'!AD$2,$BM711,"")</f>
        <v/>
      </c>
      <c r="AE2451" s="25" t="str">
        <f>IF($BK711='Dummy Matches Summary'!AE$2,$BM711,"")</f>
        <v/>
      </c>
      <c r="AF2451" s="25" t="str">
        <f>IF($BK711='Dummy Matches Summary'!AF$2,$BM711,"")</f>
        <v/>
      </c>
      <c r="AG2451" s="25" t="str">
        <f>IF($BK711='Dummy Matches Summary'!AG$2,$BM711,"")</f>
        <v/>
      </c>
      <c r="AH2451" s="25" t="str">
        <f>IF($BK711='Dummy Matches Summary'!AH$2,$BM711,"")</f>
        <v/>
      </c>
      <c r="AI2451" s="25" t="str">
        <f>IF($BK711='Dummy Matches Summary'!AI$2,$BM711,"")</f>
        <v/>
      </c>
      <c r="AJ2451" s="25" t="str">
        <f>IF($BK711='Dummy Matches Summary'!AJ$2,$BM711,"")</f>
        <v/>
      </c>
      <c r="AK2451" s="25" t="str">
        <f>IF($BK711='Dummy Matches Summary'!AK$2,$BM711,"")</f>
        <v/>
      </c>
      <c r="AL2451" s="25" t="str">
        <f>IF($BK711='Dummy Matches Summary'!AL$2,$BM711,"")</f>
        <v/>
      </c>
      <c r="AM2451" s="25" t="str">
        <f>IF($BK711='Dummy Matches Summary'!AM$2,$BM711,"")</f>
        <v/>
      </c>
      <c r="AN2451" s="25" t="str">
        <f>IF($BK711='Dummy Matches Summary'!AN$2,$BM711,"")</f>
        <v/>
      </c>
      <c r="AO2451" s="25" t="str">
        <f>IF($BK711='Dummy Matches Summary'!AO$2,$BM711,"")</f>
        <v/>
      </c>
      <c r="AP2451" s="25" t="str">
        <f>IF($BK711='Dummy Matches Summary'!AP$2,$BM711,"")</f>
        <v/>
      </c>
      <c r="AQ2451" s="25" t="str">
        <f>IF($BK711='Dummy Matches Summary'!AQ$2,$BM711,"")</f>
        <v/>
      </c>
      <c r="AR2451" s="25" t="str">
        <f>IF($BK711='Dummy Matches Summary'!AR$2,$BM711,"")</f>
        <v/>
      </c>
      <c r="AS2451" s="25" t="str">
        <f>IF($BK711='Dummy Matches Summary'!AS$2,$BM711,"")</f>
        <v/>
      </c>
      <c r="AT2451" s="25" t="str">
        <f>IF($BK711='Dummy Matches Summary'!AT$2,$BM711,"")</f>
        <v/>
      </c>
      <c r="AU2451" s="25" t="str">
        <f>IF($BK711='Dummy Matches Summary'!AU$2,$BM711,"")</f>
        <v/>
      </c>
      <c r="AV2451" s="25" t="str">
        <f>IF($BK711='Dummy Matches Summary'!AV$2,$BM711,"")</f>
        <v/>
      </c>
      <c r="AW2451" s="25" t="str">
        <f>IF($BK711='Dummy Matches Summary'!AW$2,$BM711,"")</f>
        <v/>
      </c>
      <c r="AX2451" s="25" t="str">
        <f>IF($BK711='Dummy Matches Summary'!AX$2,$BM711,"")</f>
        <v/>
      </c>
      <c r="AY2451" s="25" t="str">
        <f>IF($BK711='Dummy Matches Summary'!AY$2,$BM711,"")</f>
        <v/>
      </c>
      <c r="AZ2451" s="25" t="str">
        <f>IF($BK711='Dummy Matches Summary'!AZ$2,$BM711,"")</f>
        <v/>
      </c>
      <c r="BA2451" s="25" t="str">
        <f>IF($BK711='Dummy Matches Summary'!BA$2,$BM711,"")</f>
        <v/>
      </c>
      <c r="BB2451" s="25" t="str">
        <f>IF($BK711='Dummy Matches Summary'!BB$2,$BM711,"")</f>
        <v/>
      </c>
      <c r="BC2451" s="25" t="str">
        <f>IF($BK711='Dummy Matches Summary'!BC$2,$BM711,"")</f>
        <v/>
      </c>
      <c r="BD2451" s="25" t="str">
        <f>IF($BK711='Dummy Matches Summary'!BD$2,$BM711,"")</f>
        <v/>
      </c>
      <c r="BE2451" s="25" t="str">
        <f>IF($BK711='Dummy Matches Summary'!BE$2,$BM711,"")</f>
        <v/>
      </c>
      <c r="BF2451" s="25" t="str">
        <f>IF($BK711='Dummy Matches Summary'!BF$2,$BM711,"")</f>
        <v/>
      </c>
      <c r="BG2451" s="25" t="str">
        <f>IF($BK711='Dummy Matches Summary'!BG$2,$BM711,"")</f>
        <v/>
      </c>
    </row>
    <row r="2452" spans="1:59" x14ac:dyDescent="0.3">
      <c r="A2452" s="40">
        <v>2450</v>
      </c>
      <c r="B2452" s="25" t="str">
        <f>IF($BK712='Dummy Matches Summary'!B$2,$BM712,"")</f>
        <v/>
      </c>
      <c r="C2452" s="25" t="str">
        <f>IF($BK712='Dummy Matches Summary'!C$2,$BM712,"")</f>
        <v/>
      </c>
      <c r="D2452" s="25" t="str">
        <f>IF($BK712='Dummy Matches Summary'!D$2,$BM712,"")</f>
        <v/>
      </c>
      <c r="E2452" s="25" t="str">
        <f>IF($BK712='Dummy Matches Summary'!E$2,$BM712,"")</f>
        <v/>
      </c>
      <c r="F2452" s="25" t="str">
        <f>IF($BK712='Dummy Matches Summary'!F$2,$BM712,"")</f>
        <v/>
      </c>
      <c r="G2452" s="25" t="str">
        <f>IF($BK712='Dummy Matches Summary'!G$2,$BM712,"")</f>
        <v/>
      </c>
      <c r="H2452" s="25" t="str">
        <f>IF($BK712='Dummy Matches Summary'!H$2,$BM712,"")</f>
        <v/>
      </c>
      <c r="I2452" s="25" t="str">
        <f>IF($BK712='Dummy Matches Summary'!I$2,$BM712,"")</f>
        <v/>
      </c>
      <c r="J2452" s="25" t="str">
        <f>IF($BK712='Dummy Matches Summary'!J$2,$BM712,"")</f>
        <v/>
      </c>
      <c r="K2452" s="25" t="str">
        <f>IF($BK712='Dummy Matches Summary'!K$2,$BM712,"")</f>
        <v/>
      </c>
      <c r="L2452" s="25" t="str">
        <f>IF($BK712='Dummy Matches Summary'!L$2,$BM712,"")</f>
        <v/>
      </c>
      <c r="M2452" s="25" t="str">
        <f>IF($BK712='Dummy Matches Summary'!M$2,$BM712,"")</f>
        <v/>
      </c>
      <c r="N2452" s="25" t="str">
        <f>IF($BK712='Dummy Matches Summary'!N$2,$BM712,"")</f>
        <v/>
      </c>
      <c r="O2452" s="25" t="str">
        <f>IF($BK712='Dummy Matches Summary'!O$2,$BM712,"")</f>
        <v/>
      </c>
      <c r="P2452" s="25" t="str">
        <f>IF($BK712='Dummy Matches Summary'!P$2,$BM712,"")</f>
        <v/>
      </c>
      <c r="Q2452" s="25" t="str">
        <f>IF($BK712='Dummy Matches Summary'!Q$2,$BM712,"")</f>
        <v/>
      </c>
      <c r="R2452" s="25" t="str">
        <f>IF($BK712='Dummy Matches Summary'!R$2,$BM712,"")</f>
        <v/>
      </c>
      <c r="S2452" s="25" t="str">
        <f>IF($BK712='Dummy Matches Summary'!S$2,$BM712,"")</f>
        <v/>
      </c>
      <c r="T2452" s="25" t="str">
        <f>IF($BK712='Dummy Matches Summary'!T$2,$BM712,"")</f>
        <v/>
      </c>
      <c r="U2452" s="25" t="str">
        <f>IF($BK712='Dummy Matches Summary'!U$2,$BM712,"")</f>
        <v/>
      </c>
      <c r="V2452" s="25" t="str">
        <f>IF($BK712='Dummy Matches Summary'!V$2,$BM712,"")</f>
        <v/>
      </c>
      <c r="W2452" s="25" t="str">
        <f>IF($BK712='Dummy Matches Summary'!W$2,$BM712,"")</f>
        <v/>
      </c>
      <c r="X2452" s="25" t="str">
        <f>IF($BK712='Dummy Matches Summary'!X$2,$BM712,"")</f>
        <v/>
      </c>
      <c r="Y2452" s="25" t="str">
        <f>IF($BK712='Dummy Matches Summary'!Y$2,$BM712,"")</f>
        <v/>
      </c>
      <c r="Z2452" s="25" t="str">
        <f>IF($BK712='Dummy Matches Summary'!Z$2,$BM712,"")</f>
        <v/>
      </c>
      <c r="AA2452" s="25" t="str">
        <f>IF($BK712='Dummy Matches Summary'!AA$2,$BM712,"")</f>
        <v/>
      </c>
      <c r="AB2452" s="25" t="str">
        <f>IF($BK712='Dummy Matches Summary'!AB$2,$BM712,"")</f>
        <v/>
      </c>
      <c r="AC2452" s="25" t="str">
        <f>IF($BK712='Dummy Matches Summary'!AC$2,$BM712,"")</f>
        <v/>
      </c>
      <c r="AD2452" s="25" t="str">
        <f>IF($BK712='Dummy Matches Summary'!AD$2,$BM712,"")</f>
        <v/>
      </c>
      <c r="AE2452" s="25" t="str">
        <f>IF($BK712='Dummy Matches Summary'!AE$2,$BM712,"")</f>
        <v/>
      </c>
      <c r="AF2452" s="25" t="str">
        <f>IF($BK712='Dummy Matches Summary'!AF$2,$BM712,"")</f>
        <v/>
      </c>
      <c r="AG2452" s="25" t="str">
        <f>IF($BK712='Dummy Matches Summary'!AG$2,$BM712,"")</f>
        <v/>
      </c>
      <c r="AH2452" s="25" t="str">
        <f>IF($BK712='Dummy Matches Summary'!AH$2,$BM712,"")</f>
        <v/>
      </c>
      <c r="AI2452" s="25" t="str">
        <f>IF($BK712='Dummy Matches Summary'!AI$2,$BM712,"")</f>
        <v/>
      </c>
      <c r="AJ2452" s="25" t="str">
        <f>IF($BK712='Dummy Matches Summary'!AJ$2,$BM712,"")</f>
        <v/>
      </c>
      <c r="AK2452" s="25" t="str">
        <f>IF($BK712='Dummy Matches Summary'!AK$2,$BM712,"")</f>
        <v/>
      </c>
      <c r="AL2452" s="25" t="str">
        <f>IF($BK712='Dummy Matches Summary'!AL$2,$BM712,"")</f>
        <v/>
      </c>
      <c r="AM2452" s="25" t="str">
        <f>IF($BK712='Dummy Matches Summary'!AM$2,$BM712,"")</f>
        <v/>
      </c>
      <c r="AN2452" s="25" t="str">
        <f>IF($BK712='Dummy Matches Summary'!AN$2,$BM712,"")</f>
        <v/>
      </c>
      <c r="AO2452" s="25" t="str">
        <f>IF($BK712='Dummy Matches Summary'!AO$2,$BM712,"")</f>
        <v/>
      </c>
      <c r="AP2452" s="25" t="str">
        <f>IF($BK712='Dummy Matches Summary'!AP$2,$BM712,"")</f>
        <v/>
      </c>
      <c r="AQ2452" s="25" t="str">
        <f>IF($BK712='Dummy Matches Summary'!AQ$2,$BM712,"")</f>
        <v/>
      </c>
      <c r="AR2452" s="25" t="str">
        <f>IF($BK712='Dummy Matches Summary'!AR$2,$BM712,"")</f>
        <v/>
      </c>
      <c r="AS2452" s="25" t="str">
        <f>IF($BK712='Dummy Matches Summary'!AS$2,$BM712,"")</f>
        <v/>
      </c>
      <c r="AT2452" s="25" t="str">
        <f>IF($BK712='Dummy Matches Summary'!AT$2,$BM712,"")</f>
        <v/>
      </c>
      <c r="AU2452" s="25" t="str">
        <f>IF($BK712='Dummy Matches Summary'!AU$2,$BM712,"")</f>
        <v/>
      </c>
      <c r="AV2452" s="25" t="str">
        <f>IF($BK712='Dummy Matches Summary'!AV$2,$BM712,"")</f>
        <v/>
      </c>
      <c r="AW2452" s="25" t="str">
        <f>IF($BK712='Dummy Matches Summary'!AW$2,$BM712,"")</f>
        <v/>
      </c>
      <c r="AX2452" s="25" t="str">
        <f>IF($BK712='Dummy Matches Summary'!AX$2,$BM712,"")</f>
        <v/>
      </c>
      <c r="AY2452" s="25" t="str">
        <f>IF($BK712='Dummy Matches Summary'!AY$2,$BM712,"")</f>
        <v/>
      </c>
      <c r="AZ2452" s="25" t="str">
        <f>IF($BK712='Dummy Matches Summary'!AZ$2,$BM712,"")</f>
        <v/>
      </c>
      <c r="BA2452" s="25" t="str">
        <f>IF($BK712='Dummy Matches Summary'!BA$2,$BM712,"")</f>
        <v/>
      </c>
      <c r="BB2452" s="25" t="str">
        <f>IF($BK712='Dummy Matches Summary'!BB$2,$BM712,"")</f>
        <v/>
      </c>
      <c r="BC2452" s="25" t="str">
        <f>IF($BK712='Dummy Matches Summary'!BC$2,$BM712,"")</f>
        <v/>
      </c>
      <c r="BD2452" s="25" t="str">
        <f>IF($BK712='Dummy Matches Summary'!BD$2,$BM712,"")</f>
        <v/>
      </c>
      <c r="BE2452" s="25" t="str">
        <f>IF($BK712='Dummy Matches Summary'!BE$2,$BM712,"")</f>
        <v/>
      </c>
      <c r="BF2452" s="25" t="str">
        <f>IF($BK712='Dummy Matches Summary'!BF$2,$BM712,"")</f>
        <v/>
      </c>
      <c r="BG2452" s="25" t="str">
        <f>IF($BK712='Dummy Matches Summary'!BG$2,$BM712,"")</f>
        <v/>
      </c>
    </row>
    <row r="2453" spans="1:59" x14ac:dyDescent="0.3">
      <c r="A2453" s="40">
        <v>2451</v>
      </c>
      <c r="B2453" s="25" t="str">
        <f>IF($BK713='Dummy Matches Summary'!B$2,$BM713,"")</f>
        <v/>
      </c>
      <c r="C2453" s="25" t="str">
        <f>IF($BK713='Dummy Matches Summary'!C$2,$BM713,"")</f>
        <v/>
      </c>
      <c r="D2453" s="25" t="str">
        <f>IF($BK713='Dummy Matches Summary'!D$2,$BM713,"")</f>
        <v/>
      </c>
      <c r="E2453" s="25" t="str">
        <f>IF($BK713='Dummy Matches Summary'!E$2,$BM713,"")</f>
        <v/>
      </c>
      <c r="F2453" s="25" t="str">
        <f>IF($BK713='Dummy Matches Summary'!F$2,$BM713,"")</f>
        <v/>
      </c>
      <c r="G2453" s="25" t="str">
        <f>IF($BK713='Dummy Matches Summary'!G$2,$BM713,"")</f>
        <v/>
      </c>
      <c r="H2453" s="25" t="str">
        <f>IF($BK713='Dummy Matches Summary'!H$2,$BM713,"")</f>
        <v/>
      </c>
      <c r="I2453" s="25" t="str">
        <f>IF($BK713='Dummy Matches Summary'!I$2,$BM713,"")</f>
        <v/>
      </c>
      <c r="J2453" s="25" t="str">
        <f>IF($BK713='Dummy Matches Summary'!J$2,$BM713,"")</f>
        <v/>
      </c>
      <c r="K2453" s="25" t="str">
        <f>IF($BK713='Dummy Matches Summary'!K$2,$BM713,"")</f>
        <v/>
      </c>
      <c r="L2453" s="25" t="str">
        <f>IF($BK713='Dummy Matches Summary'!L$2,$BM713,"")</f>
        <v/>
      </c>
      <c r="M2453" s="25" t="str">
        <f>IF($BK713='Dummy Matches Summary'!M$2,$BM713,"")</f>
        <v/>
      </c>
      <c r="N2453" s="25" t="str">
        <f>IF($BK713='Dummy Matches Summary'!N$2,$BM713,"")</f>
        <v/>
      </c>
      <c r="O2453" s="25" t="str">
        <f>IF($BK713='Dummy Matches Summary'!O$2,$BM713,"")</f>
        <v/>
      </c>
      <c r="P2453" s="25" t="str">
        <f>IF($BK713='Dummy Matches Summary'!P$2,$BM713,"")</f>
        <v/>
      </c>
      <c r="Q2453" s="25" t="str">
        <f>IF($BK713='Dummy Matches Summary'!Q$2,$BM713,"")</f>
        <v/>
      </c>
      <c r="R2453" s="25" t="str">
        <f>IF($BK713='Dummy Matches Summary'!R$2,$BM713,"")</f>
        <v/>
      </c>
      <c r="S2453" s="25" t="str">
        <f>IF($BK713='Dummy Matches Summary'!S$2,$BM713,"")</f>
        <v/>
      </c>
      <c r="T2453" s="25" t="str">
        <f>IF($BK713='Dummy Matches Summary'!T$2,$BM713,"")</f>
        <v/>
      </c>
      <c r="U2453" s="25" t="str">
        <f>IF($BK713='Dummy Matches Summary'!U$2,$BM713,"")</f>
        <v/>
      </c>
      <c r="V2453" s="25" t="str">
        <f>IF($BK713='Dummy Matches Summary'!V$2,$BM713,"")</f>
        <v/>
      </c>
      <c r="W2453" s="25" t="str">
        <f>IF($BK713='Dummy Matches Summary'!W$2,$BM713,"")</f>
        <v/>
      </c>
      <c r="X2453" s="25" t="str">
        <f>IF($BK713='Dummy Matches Summary'!X$2,$BM713,"")</f>
        <v/>
      </c>
      <c r="Y2453" s="25" t="str">
        <f>IF($BK713='Dummy Matches Summary'!Y$2,$BM713,"")</f>
        <v/>
      </c>
      <c r="Z2453" s="25" t="str">
        <f>IF($BK713='Dummy Matches Summary'!Z$2,$BM713,"")</f>
        <v/>
      </c>
      <c r="AA2453" s="25" t="str">
        <f>IF($BK713='Dummy Matches Summary'!AA$2,$BM713,"")</f>
        <v/>
      </c>
      <c r="AB2453" s="25" t="str">
        <f>IF($BK713='Dummy Matches Summary'!AB$2,$BM713,"")</f>
        <v/>
      </c>
      <c r="AC2453" s="25" t="str">
        <f>IF($BK713='Dummy Matches Summary'!AC$2,$BM713,"")</f>
        <v/>
      </c>
      <c r="AD2453" s="25" t="str">
        <f>IF($BK713='Dummy Matches Summary'!AD$2,$BM713,"")</f>
        <v/>
      </c>
      <c r="AE2453" s="25" t="str">
        <f>IF($BK713='Dummy Matches Summary'!AE$2,$BM713,"")</f>
        <v/>
      </c>
      <c r="AF2453" s="25" t="str">
        <f>IF($BK713='Dummy Matches Summary'!AF$2,$BM713,"")</f>
        <v/>
      </c>
      <c r="AG2453" s="25" t="str">
        <f>IF($BK713='Dummy Matches Summary'!AG$2,$BM713,"")</f>
        <v/>
      </c>
      <c r="AH2453" s="25" t="str">
        <f>IF($BK713='Dummy Matches Summary'!AH$2,$BM713,"")</f>
        <v/>
      </c>
      <c r="AI2453" s="25" t="str">
        <f>IF($BK713='Dummy Matches Summary'!AI$2,$BM713,"")</f>
        <v/>
      </c>
      <c r="AJ2453" s="25" t="str">
        <f>IF($BK713='Dummy Matches Summary'!AJ$2,$BM713,"")</f>
        <v/>
      </c>
      <c r="AK2453" s="25" t="str">
        <f>IF($BK713='Dummy Matches Summary'!AK$2,$BM713,"")</f>
        <v/>
      </c>
      <c r="AL2453" s="25" t="str">
        <f>IF($BK713='Dummy Matches Summary'!AL$2,$BM713,"")</f>
        <v/>
      </c>
      <c r="AM2453" s="25" t="str">
        <f>IF($BK713='Dummy Matches Summary'!AM$2,$BM713,"")</f>
        <v/>
      </c>
      <c r="AN2453" s="25" t="str">
        <f>IF($BK713='Dummy Matches Summary'!AN$2,$BM713,"")</f>
        <v/>
      </c>
      <c r="AO2453" s="25" t="str">
        <f>IF($BK713='Dummy Matches Summary'!AO$2,$BM713,"")</f>
        <v/>
      </c>
      <c r="AP2453" s="25" t="str">
        <f>IF($BK713='Dummy Matches Summary'!AP$2,$BM713,"")</f>
        <v/>
      </c>
      <c r="AQ2453" s="25" t="str">
        <f>IF($BK713='Dummy Matches Summary'!AQ$2,$BM713,"")</f>
        <v/>
      </c>
      <c r="AR2453" s="25" t="str">
        <f>IF($BK713='Dummy Matches Summary'!AR$2,$BM713,"")</f>
        <v/>
      </c>
      <c r="AS2453" s="25" t="str">
        <f>IF($BK713='Dummy Matches Summary'!AS$2,$BM713,"")</f>
        <v/>
      </c>
      <c r="AT2453" s="25" t="str">
        <f>IF($BK713='Dummy Matches Summary'!AT$2,$BM713,"")</f>
        <v/>
      </c>
      <c r="AU2453" s="25" t="str">
        <f>IF($BK713='Dummy Matches Summary'!AU$2,$BM713,"")</f>
        <v/>
      </c>
      <c r="AV2453" s="25" t="str">
        <f>IF($BK713='Dummy Matches Summary'!AV$2,$BM713,"")</f>
        <v/>
      </c>
      <c r="AW2453" s="25" t="str">
        <f>IF($BK713='Dummy Matches Summary'!AW$2,$BM713,"")</f>
        <v/>
      </c>
      <c r="AX2453" s="25" t="str">
        <f>IF($BK713='Dummy Matches Summary'!AX$2,$BM713,"")</f>
        <v/>
      </c>
      <c r="AY2453" s="25" t="str">
        <f>IF($BK713='Dummy Matches Summary'!AY$2,$BM713,"")</f>
        <v/>
      </c>
      <c r="AZ2453" s="25" t="str">
        <f>IF($BK713='Dummy Matches Summary'!AZ$2,$BM713,"")</f>
        <v/>
      </c>
      <c r="BA2453" s="25" t="str">
        <f>IF($BK713='Dummy Matches Summary'!BA$2,$BM713,"")</f>
        <v/>
      </c>
      <c r="BB2453" s="25" t="str">
        <f>IF($BK713='Dummy Matches Summary'!BB$2,$BM713,"")</f>
        <v/>
      </c>
      <c r="BC2453" s="25" t="str">
        <f>IF($BK713='Dummy Matches Summary'!BC$2,$BM713,"")</f>
        <v/>
      </c>
      <c r="BD2453" s="25" t="str">
        <f>IF($BK713='Dummy Matches Summary'!BD$2,$BM713,"")</f>
        <v/>
      </c>
      <c r="BE2453" s="25" t="str">
        <f>IF($BK713='Dummy Matches Summary'!BE$2,$BM713,"")</f>
        <v/>
      </c>
      <c r="BF2453" s="25" t="str">
        <f>IF($BK713='Dummy Matches Summary'!BF$2,$BM713,"")</f>
        <v/>
      </c>
      <c r="BG2453" s="25" t="str">
        <f>IF($BK713='Dummy Matches Summary'!BG$2,$BM713,"")</f>
        <v/>
      </c>
    </row>
    <row r="2454" spans="1:59" x14ac:dyDescent="0.3">
      <c r="A2454" s="40">
        <v>2452</v>
      </c>
      <c r="B2454" s="25" t="str">
        <f>IF($BK714='Dummy Matches Summary'!B$2,$BM714,"")</f>
        <v/>
      </c>
      <c r="C2454" s="25" t="str">
        <f>IF($BK714='Dummy Matches Summary'!C$2,$BM714,"")</f>
        <v/>
      </c>
      <c r="D2454" s="25" t="str">
        <f>IF($BK714='Dummy Matches Summary'!D$2,$BM714,"")</f>
        <v/>
      </c>
      <c r="E2454" s="25" t="str">
        <f>IF($BK714='Dummy Matches Summary'!E$2,$BM714,"")</f>
        <v/>
      </c>
      <c r="F2454" s="25" t="str">
        <f>IF($BK714='Dummy Matches Summary'!F$2,$BM714,"")</f>
        <v/>
      </c>
      <c r="G2454" s="25" t="str">
        <f>IF($BK714='Dummy Matches Summary'!G$2,$BM714,"")</f>
        <v/>
      </c>
      <c r="H2454" s="25" t="str">
        <f>IF($BK714='Dummy Matches Summary'!H$2,$BM714,"")</f>
        <v/>
      </c>
      <c r="I2454" s="25" t="str">
        <f>IF($BK714='Dummy Matches Summary'!I$2,$BM714,"")</f>
        <v/>
      </c>
      <c r="J2454" s="25" t="str">
        <f>IF($BK714='Dummy Matches Summary'!J$2,$BM714,"")</f>
        <v/>
      </c>
      <c r="K2454" s="25" t="str">
        <f>IF($BK714='Dummy Matches Summary'!K$2,$BM714,"")</f>
        <v/>
      </c>
      <c r="L2454" s="25" t="str">
        <f>IF($BK714='Dummy Matches Summary'!L$2,$BM714,"")</f>
        <v/>
      </c>
      <c r="M2454" s="25" t="str">
        <f>IF($BK714='Dummy Matches Summary'!M$2,$BM714,"")</f>
        <v/>
      </c>
      <c r="N2454" s="25" t="str">
        <f>IF($BK714='Dummy Matches Summary'!N$2,$BM714,"")</f>
        <v/>
      </c>
      <c r="O2454" s="25" t="str">
        <f>IF($BK714='Dummy Matches Summary'!O$2,$BM714,"")</f>
        <v/>
      </c>
      <c r="P2454" s="25" t="str">
        <f>IF($BK714='Dummy Matches Summary'!P$2,$BM714,"")</f>
        <v/>
      </c>
      <c r="Q2454" s="25" t="str">
        <f>IF($BK714='Dummy Matches Summary'!Q$2,$BM714,"")</f>
        <v/>
      </c>
      <c r="R2454" s="25" t="str">
        <f>IF($BK714='Dummy Matches Summary'!R$2,$BM714,"")</f>
        <v/>
      </c>
      <c r="S2454" s="25" t="str">
        <f>IF($BK714='Dummy Matches Summary'!S$2,$BM714,"")</f>
        <v/>
      </c>
      <c r="T2454" s="25" t="str">
        <f>IF($BK714='Dummy Matches Summary'!T$2,$BM714,"")</f>
        <v/>
      </c>
      <c r="U2454" s="25" t="str">
        <f>IF($BK714='Dummy Matches Summary'!U$2,$BM714,"")</f>
        <v/>
      </c>
      <c r="V2454" s="25" t="str">
        <f>IF($BK714='Dummy Matches Summary'!V$2,$BM714,"")</f>
        <v/>
      </c>
      <c r="W2454" s="25" t="str">
        <f>IF($BK714='Dummy Matches Summary'!W$2,$BM714,"")</f>
        <v/>
      </c>
      <c r="X2454" s="25" t="str">
        <f>IF($BK714='Dummy Matches Summary'!X$2,$BM714,"")</f>
        <v/>
      </c>
      <c r="Y2454" s="25" t="str">
        <f>IF($BK714='Dummy Matches Summary'!Y$2,$BM714,"")</f>
        <v/>
      </c>
      <c r="Z2454" s="25" t="str">
        <f>IF($BK714='Dummy Matches Summary'!Z$2,$BM714,"")</f>
        <v/>
      </c>
      <c r="AA2454" s="25" t="str">
        <f>IF($BK714='Dummy Matches Summary'!AA$2,$BM714,"")</f>
        <v/>
      </c>
      <c r="AB2454" s="25" t="str">
        <f>IF($BK714='Dummy Matches Summary'!AB$2,$BM714,"")</f>
        <v/>
      </c>
      <c r="AC2454" s="25" t="str">
        <f>IF($BK714='Dummy Matches Summary'!AC$2,$BM714,"")</f>
        <v/>
      </c>
      <c r="AD2454" s="25" t="str">
        <f>IF($BK714='Dummy Matches Summary'!AD$2,$BM714,"")</f>
        <v/>
      </c>
      <c r="AE2454" s="25" t="str">
        <f>IF($BK714='Dummy Matches Summary'!AE$2,$BM714,"")</f>
        <v/>
      </c>
      <c r="AF2454" s="25" t="str">
        <f>IF($BK714='Dummy Matches Summary'!AF$2,$BM714,"")</f>
        <v/>
      </c>
      <c r="AG2454" s="25" t="str">
        <f>IF($BK714='Dummy Matches Summary'!AG$2,$BM714,"")</f>
        <v/>
      </c>
      <c r="AH2454" s="25" t="str">
        <f>IF($BK714='Dummy Matches Summary'!AH$2,$BM714,"")</f>
        <v/>
      </c>
      <c r="AI2454" s="25" t="str">
        <f>IF($BK714='Dummy Matches Summary'!AI$2,$BM714,"")</f>
        <v/>
      </c>
      <c r="AJ2454" s="25" t="str">
        <f>IF($BK714='Dummy Matches Summary'!AJ$2,$BM714,"")</f>
        <v/>
      </c>
      <c r="AK2454" s="25" t="str">
        <f>IF($BK714='Dummy Matches Summary'!AK$2,$BM714,"")</f>
        <v/>
      </c>
      <c r="AL2454" s="25" t="str">
        <f>IF($BK714='Dummy Matches Summary'!AL$2,$BM714,"")</f>
        <v/>
      </c>
      <c r="AM2454" s="25" t="str">
        <f>IF($BK714='Dummy Matches Summary'!AM$2,$BM714,"")</f>
        <v/>
      </c>
      <c r="AN2454" s="25" t="str">
        <f>IF($BK714='Dummy Matches Summary'!AN$2,$BM714,"")</f>
        <v/>
      </c>
      <c r="AO2454" s="25" t="str">
        <f>IF($BK714='Dummy Matches Summary'!AO$2,$BM714,"")</f>
        <v/>
      </c>
      <c r="AP2454" s="25" t="str">
        <f>IF($BK714='Dummy Matches Summary'!AP$2,$BM714,"")</f>
        <v/>
      </c>
      <c r="AQ2454" s="25" t="str">
        <f>IF($BK714='Dummy Matches Summary'!AQ$2,$BM714,"")</f>
        <v/>
      </c>
      <c r="AR2454" s="25" t="str">
        <f>IF($BK714='Dummy Matches Summary'!AR$2,$BM714,"")</f>
        <v/>
      </c>
      <c r="AS2454" s="25" t="str">
        <f>IF($BK714='Dummy Matches Summary'!AS$2,$BM714,"")</f>
        <v/>
      </c>
      <c r="AT2454" s="25" t="str">
        <f>IF($BK714='Dummy Matches Summary'!AT$2,$BM714,"")</f>
        <v/>
      </c>
      <c r="AU2454" s="25" t="str">
        <f>IF($BK714='Dummy Matches Summary'!AU$2,$BM714,"")</f>
        <v/>
      </c>
      <c r="AV2454" s="25" t="str">
        <f>IF($BK714='Dummy Matches Summary'!AV$2,$BM714,"")</f>
        <v/>
      </c>
      <c r="AW2454" s="25" t="str">
        <f>IF($BK714='Dummy Matches Summary'!AW$2,$BM714,"")</f>
        <v/>
      </c>
      <c r="AX2454" s="25" t="str">
        <f>IF($BK714='Dummy Matches Summary'!AX$2,$BM714,"")</f>
        <v/>
      </c>
      <c r="AY2454" s="25" t="str">
        <f>IF($BK714='Dummy Matches Summary'!AY$2,$BM714,"")</f>
        <v/>
      </c>
      <c r="AZ2454" s="25" t="str">
        <f>IF($BK714='Dummy Matches Summary'!AZ$2,$BM714,"")</f>
        <v/>
      </c>
      <c r="BA2454" s="25" t="str">
        <f>IF($BK714='Dummy Matches Summary'!BA$2,$BM714,"")</f>
        <v/>
      </c>
      <c r="BB2454" s="25" t="str">
        <f>IF($BK714='Dummy Matches Summary'!BB$2,$BM714,"")</f>
        <v/>
      </c>
      <c r="BC2454" s="25" t="str">
        <f>IF($BK714='Dummy Matches Summary'!BC$2,$BM714,"")</f>
        <v/>
      </c>
      <c r="BD2454" s="25" t="str">
        <f>IF($BK714='Dummy Matches Summary'!BD$2,$BM714,"")</f>
        <v/>
      </c>
      <c r="BE2454" s="25" t="str">
        <f>IF($BK714='Dummy Matches Summary'!BE$2,$BM714,"")</f>
        <v/>
      </c>
      <c r="BF2454" s="25" t="str">
        <f>IF($BK714='Dummy Matches Summary'!BF$2,$BM714,"")</f>
        <v/>
      </c>
      <c r="BG2454" s="25" t="str">
        <f>IF($BK714='Dummy Matches Summary'!BG$2,$BM714,"")</f>
        <v/>
      </c>
    </row>
    <row r="2455" spans="1:59" x14ac:dyDescent="0.3">
      <c r="A2455" s="40">
        <v>2453</v>
      </c>
      <c r="B2455" s="25" t="str">
        <f>IF($BK715='Dummy Matches Summary'!B$2,$BM715,"")</f>
        <v/>
      </c>
      <c r="C2455" s="25" t="str">
        <f>IF($BK715='Dummy Matches Summary'!C$2,$BM715,"")</f>
        <v/>
      </c>
      <c r="D2455" s="25" t="str">
        <f>IF($BK715='Dummy Matches Summary'!D$2,$BM715,"")</f>
        <v/>
      </c>
      <c r="E2455" s="25" t="str">
        <f>IF($BK715='Dummy Matches Summary'!E$2,$BM715,"")</f>
        <v/>
      </c>
      <c r="F2455" s="25" t="str">
        <f>IF($BK715='Dummy Matches Summary'!F$2,$BM715,"")</f>
        <v/>
      </c>
      <c r="G2455" s="25" t="str">
        <f>IF($BK715='Dummy Matches Summary'!G$2,$BM715,"")</f>
        <v/>
      </c>
      <c r="H2455" s="25" t="str">
        <f>IF($BK715='Dummy Matches Summary'!H$2,$BM715,"")</f>
        <v/>
      </c>
      <c r="I2455" s="25" t="str">
        <f>IF($BK715='Dummy Matches Summary'!I$2,$BM715,"")</f>
        <v/>
      </c>
      <c r="J2455" s="25" t="str">
        <f>IF($BK715='Dummy Matches Summary'!J$2,$BM715,"")</f>
        <v/>
      </c>
      <c r="K2455" s="25" t="str">
        <f>IF($BK715='Dummy Matches Summary'!K$2,$BM715,"")</f>
        <v/>
      </c>
      <c r="L2455" s="25" t="str">
        <f>IF($BK715='Dummy Matches Summary'!L$2,$BM715,"")</f>
        <v/>
      </c>
      <c r="M2455" s="25" t="str">
        <f>IF($BK715='Dummy Matches Summary'!M$2,$BM715,"")</f>
        <v/>
      </c>
      <c r="N2455" s="25" t="str">
        <f>IF($BK715='Dummy Matches Summary'!N$2,$BM715,"")</f>
        <v/>
      </c>
      <c r="O2455" s="25" t="str">
        <f>IF($BK715='Dummy Matches Summary'!O$2,$BM715,"")</f>
        <v/>
      </c>
      <c r="P2455" s="25" t="str">
        <f>IF($BK715='Dummy Matches Summary'!P$2,$BM715,"")</f>
        <v/>
      </c>
      <c r="Q2455" s="25" t="str">
        <f>IF($BK715='Dummy Matches Summary'!Q$2,$BM715,"")</f>
        <v/>
      </c>
      <c r="R2455" s="25" t="str">
        <f>IF($BK715='Dummy Matches Summary'!R$2,$BM715,"")</f>
        <v/>
      </c>
      <c r="S2455" s="25" t="str">
        <f>IF($BK715='Dummy Matches Summary'!S$2,$BM715,"")</f>
        <v/>
      </c>
      <c r="T2455" s="25" t="str">
        <f>IF($BK715='Dummy Matches Summary'!T$2,$BM715,"")</f>
        <v/>
      </c>
      <c r="U2455" s="25" t="str">
        <f>IF($BK715='Dummy Matches Summary'!U$2,$BM715,"")</f>
        <v/>
      </c>
      <c r="V2455" s="25" t="str">
        <f>IF($BK715='Dummy Matches Summary'!V$2,$BM715,"")</f>
        <v/>
      </c>
      <c r="W2455" s="25" t="str">
        <f>IF($BK715='Dummy Matches Summary'!W$2,$BM715,"")</f>
        <v/>
      </c>
      <c r="X2455" s="25" t="str">
        <f>IF($BK715='Dummy Matches Summary'!X$2,$BM715,"")</f>
        <v/>
      </c>
      <c r="Y2455" s="25" t="str">
        <f>IF($BK715='Dummy Matches Summary'!Y$2,$BM715,"")</f>
        <v/>
      </c>
      <c r="Z2455" s="25" t="str">
        <f>IF($BK715='Dummy Matches Summary'!Z$2,$BM715,"")</f>
        <v/>
      </c>
      <c r="AA2455" s="25" t="str">
        <f>IF($BK715='Dummy Matches Summary'!AA$2,$BM715,"")</f>
        <v/>
      </c>
      <c r="AB2455" s="25" t="str">
        <f>IF($BK715='Dummy Matches Summary'!AB$2,$BM715,"")</f>
        <v/>
      </c>
      <c r="AC2455" s="25" t="str">
        <f>IF($BK715='Dummy Matches Summary'!AC$2,$BM715,"")</f>
        <v/>
      </c>
      <c r="AD2455" s="25" t="str">
        <f>IF($BK715='Dummy Matches Summary'!AD$2,$BM715,"")</f>
        <v/>
      </c>
      <c r="AE2455" s="25" t="str">
        <f>IF($BK715='Dummy Matches Summary'!AE$2,$BM715,"")</f>
        <v/>
      </c>
      <c r="AF2455" s="25" t="str">
        <f>IF($BK715='Dummy Matches Summary'!AF$2,$BM715,"")</f>
        <v/>
      </c>
      <c r="AG2455" s="25" t="str">
        <f>IF($BK715='Dummy Matches Summary'!AG$2,$BM715,"")</f>
        <v/>
      </c>
      <c r="AH2455" s="25" t="str">
        <f>IF($BK715='Dummy Matches Summary'!AH$2,$BM715,"")</f>
        <v/>
      </c>
      <c r="AI2455" s="25" t="str">
        <f>IF($BK715='Dummy Matches Summary'!AI$2,$BM715,"")</f>
        <v/>
      </c>
      <c r="AJ2455" s="25" t="str">
        <f>IF($BK715='Dummy Matches Summary'!AJ$2,$BM715,"")</f>
        <v/>
      </c>
      <c r="AK2455" s="25" t="str">
        <f>IF($BK715='Dummy Matches Summary'!AK$2,$BM715,"")</f>
        <v/>
      </c>
      <c r="AL2455" s="25" t="str">
        <f>IF($BK715='Dummy Matches Summary'!AL$2,$BM715,"")</f>
        <v/>
      </c>
      <c r="AM2455" s="25" t="str">
        <f>IF($BK715='Dummy Matches Summary'!AM$2,$BM715,"")</f>
        <v/>
      </c>
      <c r="AN2455" s="25" t="str">
        <f>IF($BK715='Dummy Matches Summary'!AN$2,$BM715,"")</f>
        <v/>
      </c>
      <c r="AO2455" s="25" t="str">
        <f>IF($BK715='Dummy Matches Summary'!AO$2,$BM715,"")</f>
        <v/>
      </c>
      <c r="AP2455" s="25" t="str">
        <f>IF($BK715='Dummy Matches Summary'!AP$2,$BM715,"")</f>
        <v/>
      </c>
      <c r="AQ2455" s="25" t="str">
        <f>IF($BK715='Dummy Matches Summary'!AQ$2,$BM715,"")</f>
        <v/>
      </c>
      <c r="AR2455" s="25" t="str">
        <f>IF($BK715='Dummy Matches Summary'!AR$2,$BM715,"")</f>
        <v/>
      </c>
      <c r="AS2455" s="25" t="str">
        <f>IF($BK715='Dummy Matches Summary'!AS$2,$BM715,"")</f>
        <v/>
      </c>
      <c r="AT2455" s="25" t="str">
        <f>IF($BK715='Dummy Matches Summary'!AT$2,$BM715,"")</f>
        <v/>
      </c>
      <c r="AU2455" s="25" t="str">
        <f>IF($BK715='Dummy Matches Summary'!AU$2,$BM715,"")</f>
        <v/>
      </c>
      <c r="AV2455" s="25" t="str">
        <f>IF($BK715='Dummy Matches Summary'!AV$2,$BM715,"")</f>
        <v/>
      </c>
      <c r="AW2455" s="25" t="str">
        <f>IF($BK715='Dummy Matches Summary'!AW$2,$BM715,"")</f>
        <v/>
      </c>
      <c r="AX2455" s="25" t="str">
        <f>IF($BK715='Dummy Matches Summary'!AX$2,$BM715,"")</f>
        <v/>
      </c>
      <c r="AY2455" s="25" t="str">
        <f>IF($BK715='Dummy Matches Summary'!AY$2,$BM715,"")</f>
        <v/>
      </c>
      <c r="AZ2455" s="25" t="str">
        <f>IF($BK715='Dummy Matches Summary'!AZ$2,$BM715,"")</f>
        <v/>
      </c>
      <c r="BA2455" s="25" t="str">
        <f>IF($BK715='Dummy Matches Summary'!BA$2,$BM715,"")</f>
        <v/>
      </c>
      <c r="BB2455" s="25" t="str">
        <f>IF($BK715='Dummy Matches Summary'!BB$2,$BM715,"")</f>
        <v/>
      </c>
      <c r="BC2455" s="25" t="str">
        <f>IF($BK715='Dummy Matches Summary'!BC$2,$BM715,"")</f>
        <v/>
      </c>
      <c r="BD2455" s="25" t="str">
        <f>IF($BK715='Dummy Matches Summary'!BD$2,$BM715,"")</f>
        <v/>
      </c>
      <c r="BE2455" s="25" t="str">
        <f>IF($BK715='Dummy Matches Summary'!BE$2,$BM715,"")</f>
        <v/>
      </c>
      <c r="BF2455" s="25" t="str">
        <f>IF($BK715='Dummy Matches Summary'!BF$2,$BM715,"")</f>
        <v/>
      </c>
      <c r="BG2455" s="25" t="str">
        <f>IF($BK715='Dummy Matches Summary'!BG$2,$BM715,"")</f>
        <v/>
      </c>
    </row>
    <row r="2456" spans="1:59" x14ac:dyDescent="0.3">
      <c r="A2456" s="40">
        <v>2454</v>
      </c>
      <c r="B2456" s="25" t="str">
        <f>IF($BK716='Dummy Matches Summary'!B$2,$BM716,"")</f>
        <v/>
      </c>
      <c r="C2456" s="25" t="str">
        <f>IF($BK716='Dummy Matches Summary'!C$2,$BM716,"")</f>
        <v/>
      </c>
      <c r="D2456" s="25" t="str">
        <f>IF($BK716='Dummy Matches Summary'!D$2,$BM716,"")</f>
        <v/>
      </c>
      <c r="E2456" s="25" t="str">
        <f>IF($BK716='Dummy Matches Summary'!E$2,$BM716,"")</f>
        <v/>
      </c>
      <c r="F2456" s="25" t="str">
        <f>IF($BK716='Dummy Matches Summary'!F$2,$BM716,"")</f>
        <v/>
      </c>
      <c r="G2456" s="25" t="str">
        <f>IF($BK716='Dummy Matches Summary'!G$2,$BM716,"")</f>
        <v/>
      </c>
      <c r="H2456" s="25" t="str">
        <f>IF($BK716='Dummy Matches Summary'!H$2,$BM716,"")</f>
        <v/>
      </c>
      <c r="I2456" s="25" t="str">
        <f>IF($BK716='Dummy Matches Summary'!I$2,$BM716,"")</f>
        <v/>
      </c>
      <c r="J2456" s="25" t="str">
        <f>IF($BK716='Dummy Matches Summary'!J$2,$BM716,"")</f>
        <v/>
      </c>
      <c r="K2456" s="25" t="str">
        <f>IF($BK716='Dummy Matches Summary'!K$2,$BM716,"")</f>
        <v/>
      </c>
      <c r="L2456" s="25" t="str">
        <f>IF($BK716='Dummy Matches Summary'!L$2,$BM716,"")</f>
        <v/>
      </c>
      <c r="M2456" s="25" t="str">
        <f>IF($BK716='Dummy Matches Summary'!M$2,$BM716,"")</f>
        <v/>
      </c>
      <c r="N2456" s="25" t="str">
        <f>IF($BK716='Dummy Matches Summary'!N$2,$BM716,"")</f>
        <v/>
      </c>
      <c r="O2456" s="25" t="str">
        <f>IF($BK716='Dummy Matches Summary'!O$2,$BM716,"")</f>
        <v/>
      </c>
      <c r="P2456" s="25" t="str">
        <f>IF($BK716='Dummy Matches Summary'!P$2,$BM716,"")</f>
        <v/>
      </c>
      <c r="Q2456" s="25" t="str">
        <f>IF($BK716='Dummy Matches Summary'!Q$2,$BM716,"")</f>
        <v/>
      </c>
      <c r="R2456" s="25" t="str">
        <f>IF($BK716='Dummy Matches Summary'!R$2,$BM716,"")</f>
        <v/>
      </c>
      <c r="S2456" s="25" t="str">
        <f>IF($BK716='Dummy Matches Summary'!S$2,$BM716,"")</f>
        <v/>
      </c>
      <c r="T2456" s="25" t="str">
        <f>IF($BK716='Dummy Matches Summary'!T$2,$BM716,"")</f>
        <v/>
      </c>
      <c r="U2456" s="25" t="str">
        <f>IF($BK716='Dummy Matches Summary'!U$2,$BM716,"")</f>
        <v/>
      </c>
      <c r="V2456" s="25" t="str">
        <f>IF($BK716='Dummy Matches Summary'!V$2,$BM716,"")</f>
        <v/>
      </c>
      <c r="W2456" s="25" t="str">
        <f>IF($BK716='Dummy Matches Summary'!W$2,$BM716,"")</f>
        <v/>
      </c>
      <c r="X2456" s="25" t="str">
        <f>IF($BK716='Dummy Matches Summary'!X$2,$BM716,"")</f>
        <v/>
      </c>
      <c r="Y2456" s="25" t="str">
        <f>IF($BK716='Dummy Matches Summary'!Y$2,$BM716,"")</f>
        <v/>
      </c>
      <c r="Z2456" s="25" t="str">
        <f>IF($BK716='Dummy Matches Summary'!Z$2,$BM716,"")</f>
        <v/>
      </c>
      <c r="AA2456" s="25" t="str">
        <f>IF($BK716='Dummy Matches Summary'!AA$2,$BM716,"")</f>
        <v/>
      </c>
      <c r="AB2456" s="25" t="str">
        <f>IF($BK716='Dummy Matches Summary'!AB$2,$BM716,"")</f>
        <v/>
      </c>
      <c r="AC2456" s="25" t="str">
        <f>IF($BK716='Dummy Matches Summary'!AC$2,$BM716,"")</f>
        <v/>
      </c>
      <c r="AD2456" s="25" t="str">
        <f>IF($BK716='Dummy Matches Summary'!AD$2,$BM716,"")</f>
        <v/>
      </c>
      <c r="AE2456" s="25" t="str">
        <f>IF($BK716='Dummy Matches Summary'!AE$2,$BM716,"")</f>
        <v/>
      </c>
      <c r="AF2456" s="25" t="str">
        <f>IF($BK716='Dummy Matches Summary'!AF$2,$BM716,"")</f>
        <v/>
      </c>
      <c r="AG2456" s="25" t="str">
        <f>IF($BK716='Dummy Matches Summary'!AG$2,$BM716,"")</f>
        <v/>
      </c>
      <c r="AH2456" s="25" t="str">
        <f>IF($BK716='Dummy Matches Summary'!AH$2,$BM716,"")</f>
        <v/>
      </c>
      <c r="AI2456" s="25" t="str">
        <f>IF($BK716='Dummy Matches Summary'!AI$2,$BM716,"")</f>
        <v/>
      </c>
      <c r="AJ2456" s="25" t="str">
        <f>IF($BK716='Dummy Matches Summary'!AJ$2,$BM716,"")</f>
        <v/>
      </c>
      <c r="AK2456" s="25" t="str">
        <f>IF($BK716='Dummy Matches Summary'!AK$2,$BM716,"")</f>
        <v/>
      </c>
      <c r="AL2456" s="25" t="str">
        <f>IF($BK716='Dummy Matches Summary'!AL$2,$BM716,"")</f>
        <v/>
      </c>
      <c r="AM2456" s="25" t="str">
        <f>IF($BK716='Dummy Matches Summary'!AM$2,$BM716,"")</f>
        <v/>
      </c>
      <c r="AN2456" s="25" t="str">
        <f>IF($BK716='Dummy Matches Summary'!AN$2,$BM716,"")</f>
        <v/>
      </c>
      <c r="AO2456" s="25" t="str">
        <f>IF($BK716='Dummy Matches Summary'!AO$2,$BM716,"")</f>
        <v/>
      </c>
      <c r="AP2456" s="25" t="str">
        <f>IF($BK716='Dummy Matches Summary'!AP$2,$BM716,"")</f>
        <v/>
      </c>
      <c r="AQ2456" s="25" t="str">
        <f>IF($BK716='Dummy Matches Summary'!AQ$2,$BM716,"")</f>
        <v/>
      </c>
      <c r="AR2456" s="25" t="str">
        <f>IF($BK716='Dummy Matches Summary'!AR$2,$BM716,"")</f>
        <v/>
      </c>
      <c r="AS2456" s="25" t="str">
        <f>IF($BK716='Dummy Matches Summary'!AS$2,$BM716,"")</f>
        <v/>
      </c>
      <c r="AT2456" s="25" t="str">
        <f>IF($BK716='Dummy Matches Summary'!AT$2,$BM716,"")</f>
        <v/>
      </c>
      <c r="AU2456" s="25" t="str">
        <f>IF($BK716='Dummy Matches Summary'!AU$2,$BM716,"")</f>
        <v/>
      </c>
      <c r="AV2456" s="25" t="str">
        <f>IF($BK716='Dummy Matches Summary'!AV$2,$BM716,"")</f>
        <v/>
      </c>
      <c r="AW2456" s="25" t="str">
        <f>IF($BK716='Dummy Matches Summary'!AW$2,$BM716,"")</f>
        <v/>
      </c>
      <c r="AX2456" s="25" t="str">
        <f>IF($BK716='Dummy Matches Summary'!AX$2,$BM716,"")</f>
        <v/>
      </c>
      <c r="AY2456" s="25" t="str">
        <f>IF($BK716='Dummy Matches Summary'!AY$2,$BM716,"")</f>
        <v/>
      </c>
      <c r="AZ2456" s="25" t="str">
        <f>IF($BK716='Dummy Matches Summary'!AZ$2,$BM716,"")</f>
        <v/>
      </c>
      <c r="BA2456" s="25" t="str">
        <f>IF($BK716='Dummy Matches Summary'!BA$2,$BM716,"")</f>
        <v/>
      </c>
      <c r="BB2456" s="25" t="str">
        <f>IF($BK716='Dummy Matches Summary'!BB$2,$BM716,"")</f>
        <v/>
      </c>
      <c r="BC2456" s="25" t="str">
        <f>IF($BK716='Dummy Matches Summary'!BC$2,$BM716,"")</f>
        <v/>
      </c>
      <c r="BD2456" s="25" t="str">
        <f>IF($BK716='Dummy Matches Summary'!BD$2,$BM716,"")</f>
        <v/>
      </c>
      <c r="BE2456" s="25" t="str">
        <f>IF($BK716='Dummy Matches Summary'!BE$2,$BM716,"")</f>
        <v/>
      </c>
      <c r="BF2456" s="25" t="str">
        <f>IF($BK716='Dummy Matches Summary'!BF$2,$BM716,"")</f>
        <v/>
      </c>
      <c r="BG2456" s="25" t="str">
        <f>IF($BK716='Dummy Matches Summary'!BG$2,$BM716,"")</f>
        <v/>
      </c>
    </row>
    <row r="2457" spans="1:59" x14ac:dyDescent="0.3">
      <c r="A2457" s="40">
        <v>2455</v>
      </c>
      <c r="B2457" s="25" t="str">
        <f>IF($BK717='Dummy Matches Summary'!B$2,$BM717,"")</f>
        <v/>
      </c>
      <c r="C2457" s="25" t="str">
        <f>IF($BK717='Dummy Matches Summary'!C$2,$BM717,"")</f>
        <v/>
      </c>
      <c r="D2457" s="25" t="str">
        <f>IF($BK717='Dummy Matches Summary'!D$2,$BM717,"")</f>
        <v/>
      </c>
      <c r="E2457" s="25" t="str">
        <f>IF($BK717='Dummy Matches Summary'!E$2,$BM717,"")</f>
        <v/>
      </c>
      <c r="F2457" s="25" t="str">
        <f>IF($BK717='Dummy Matches Summary'!F$2,$BM717,"")</f>
        <v/>
      </c>
      <c r="G2457" s="25" t="str">
        <f>IF($BK717='Dummy Matches Summary'!G$2,$BM717,"")</f>
        <v/>
      </c>
      <c r="H2457" s="25" t="str">
        <f>IF($BK717='Dummy Matches Summary'!H$2,$BM717,"")</f>
        <v/>
      </c>
      <c r="I2457" s="25" t="str">
        <f>IF($BK717='Dummy Matches Summary'!I$2,$BM717,"")</f>
        <v/>
      </c>
      <c r="J2457" s="25" t="str">
        <f>IF($BK717='Dummy Matches Summary'!J$2,$BM717,"")</f>
        <v/>
      </c>
      <c r="K2457" s="25" t="str">
        <f>IF($BK717='Dummy Matches Summary'!K$2,$BM717,"")</f>
        <v/>
      </c>
      <c r="L2457" s="25" t="str">
        <f>IF($BK717='Dummy Matches Summary'!L$2,$BM717,"")</f>
        <v/>
      </c>
      <c r="M2457" s="25" t="str">
        <f>IF($BK717='Dummy Matches Summary'!M$2,$BM717,"")</f>
        <v/>
      </c>
      <c r="N2457" s="25" t="str">
        <f>IF($BK717='Dummy Matches Summary'!N$2,$BM717,"")</f>
        <v/>
      </c>
      <c r="O2457" s="25" t="str">
        <f>IF($BK717='Dummy Matches Summary'!O$2,$BM717,"")</f>
        <v/>
      </c>
      <c r="P2457" s="25" t="str">
        <f>IF($BK717='Dummy Matches Summary'!P$2,$BM717,"")</f>
        <v/>
      </c>
      <c r="Q2457" s="25" t="str">
        <f>IF($BK717='Dummy Matches Summary'!Q$2,$BM717,"")</f>
        <v/>
      </c>
      <c r="R2457" s="25" t="str">
        <f>IF($BK717='Dummy Matches Summary'!R$2,$BM717,"")</f>
        <v/>
      </c>
      <c r="S2457" s="25" t="str">
        <f>IF($BK717='Dummy Matches Summary'!S$2,$BM717,"")</f>
        <v/>
      </c>
      <c r="T2457" s="25" t="str">
        <f>IF($BK717='Dummy Matches Summary'!T$2,$BM717,"")</f>
        <v/>
      </c>
      <c r="U2457" s="25" t="str">
        <f>IF($BK717='Dummy Matches Summary'!U$2,$BM717,"")</f>
        <v/>
      </c>
      <c r="V2457" s="25" t="str">
        <f>IF($BK717='Dummy Matches Summary'!V$2,$BM717,"")</f>
        <v/>
      </c>
      <c r="W2457" s="25" t="str">
        <f>IF($BK717='Dummy Matches Summary'!W$2,$BM717,"")</f>
        <v/>
      </c>
      <c r="X2457" s="25" t="str">
        <f>IF($BK717='Dummy Matches Summary'!X$2,$BM717,"")</f>
        <v/>
      </c>
      <c r="Y2457" s="25" t="str">
        <f>IF($BK717='Dummy Matches Summary'!Y$2,$BM717,"")</f>
        <v/>
      </c>
      <c r="Z2457" s="25" t="str">
        <f>IF($BK717='Dummy Matches Summary'!Z$2,$BM717,"")</f>
        <v/>
      </c>
      <c r="AA2457" s="25" t="str">
        <f>IF($BK717='Dummy Matches Summary'!AA$2,$BM717,"")</f>
        <v/>
      </c>
      <c r="AB2457" s="25" t="str">
        <f>IF($BK717='Dummy Matches Summary'!AB$2,$BM717,"")</f>
        <v/>
      </c>
      <c r="AC2457" s="25" t="str">
        <f>IF($BK717='Dummy Matches Summary'!AC$2,$BM717,"")</f>
        <v/>
      </c>
      <c r="AD2457" s="25" t="str">
        <f>IF($BK717='Dummy Matches Summary'!AD$2,$BM717,"")</f>
        <v/>
      </c>
      <c r="AE2457" s="25" t="str">
        <f>IF($BK717='Dummy Matches Summary'!AE$2,$BM717,"")</f>
        <v/>
      </c>
      <c r="AF2457" s="25" t="str">
        <f>IF($BK717='Dummy Matches Summary'!AF$2,$BM717,"")</f>
        <v/>
      </c>
      <c r="AG2457" s="25" t="str">
        <f>IF($BK717='Dummy Matches Summary'!AG$2,$BM717,"")</f>
        <v/>
      </c>
      <c r="AH2457" s="25" t="str">
        <f>IF($BK717='Dummy Matches Summary'!AH$2,$BM717,"")</f>
        <v/>
      </c>
      <c r="AI2457" s="25" t="str">
        <f>IF($BK717='Dummy Matches Summary'!AI$2,$BM717,"")</f>
        <v/>
      </c>
      <c r="AJ2457" s="25" t="str">
        <f>IF($BK717='Dummy Matches Summary'!AJ$2,$BM717,"")</f>
        <v/>
      </c>
      <c r="AK2457" s="25" t="str">
        <f>IF($BK717='Dummy Matches Summary'!AK$2,$BM717,"")</f>
        <v/>
      </c>
      <c r="AL2457" s="25" t="str">
        <f>IF($BK717='Dummy Matches Summary'!AL$2,$BM717,"")</f>
        <v/>
      </c>
      <c r="AM2457" s="25" t="str">
        <f>IF($BK717='Dummy Matches Summary'!AM$2,$BM717,"")</f>
        <v/>
      </c>
      <c r="AN2457" s="25" t="str">
        <f>IF($BK717='Dummy Matches Summary'!AN$2,$BM717,"")</f>
        <v/>
      </c>
      <c r="AO2457" s="25" t="str">
        <f>IF($BK717='Dummy Matches Summary'!AO$2,$BM717,"")</f>
        <v/>
      </c>
      <c r="AP2457" s="25" t="str">
        <f>IF($BK717='Dummy Matches Summary'!AP$2,$BM717,"")</f>
        <v/>
      </c>
      <c r="AQ2457" s="25" t="str">
        <f>IF($BK717='Dummy Matches Summary'!AQ$2,$BM717,"")</f>
        <v/>
      </c>
      <c r="AR2457" s="25" t="str">
        <f>IF($BK717='Dummy Matches Summary'!AR$2,$BM717,"")</f>
        <v/>
      </c>
      <c r="AS2457" s="25" t="str">
        <f>IF($BK717='Dummy Matches Summary'!AS$2,$BM717,"")</f>
        <v/>
      </c>
      <c r="AT2457" s="25" t="str">
        <f>IF($BK717='Dummy Matches Summary'!AT$2,$BM717,"")</f>
        <v/>
      </c>
      <c r="AU2457" s="25" t="str">
        <f>IF($BK717='Dummy Matches Summary'!AU$2,$BM717,"")</f>
        <v/>
      </c>
      <c r="AV2457" s="25" t="str">
        <f>IF($BK717='Dummy Matches Summary'!AV$2,$BM717,"")</f>
        <v/>
      </c>
      <c r="AW2457" s="25" t="str">
        <f>IF($BK717='Dummy Matches Summary'!AW$2,$BM717,"")</f>
        <v/>
      </c>
      <c r="AX2457" s="25" t="str">
        <f>IF($BK717='Dummy Matches Summary'!AX$2,$BM717,"")</f>
        <v/>
      </c>
      <c r="AY2457" s="25" t="str">
        <f>IF($BK717='Dummy Matches Summary'!AY$2,$BM717,"")</f>
        <v/>
      </c>
      <c r="AZ2457" s="25" t="str">
        <f>IF($BK717='Dummy Matches Summary'!AZ$2,$BM717,"")</f>
        <v/>
      </c>
      <c r="BA2457" s="25" t="str">
        <f>IF($BK717='Dummy Matches Summary'!BA$2,$BM717,"")</f>
        <v/>
      </c>
      <c r="BB2457" s="25" t="str">
        <f>IF($BK717='Dummy Matches Summary'!BB$2,$BM717,"")</f>
        <v/>
      </c>
      <c r="BC2457" s="25" t="str">
        <f>IF($BK717='Dummy Matches Summary'!BC$2,$BM717,"")</f>
        <v/>
      </c>
      <c r="BD2457" s="25" t="str">
        <f>IF($BK717='Dummy Matches Summary'!BD$2,$BM717,"")</f>
        <v/>
      </c>
      <c r="BE2457" s="25" t="str">
        <f>IF($BK717='Dummy Matches Summary'!BE$2,$BM717,"")</f>
        <v/>
      </c>
      <c r="BF2457" s="25" t="str">
        <f>IF($BK717='Dummy Matches Summary'!BF$2,$BM717,"")</f>
        <v/>
      </c>
      <c r="BG2457" s="25" t="str">
        <f>IF($BK717='Dummy Matches Summary'!BG$2,$BM717,"")</f>
        <v/>
      </c>
    </row>
    <row r="2458" spans="1:59" x14ac:dyDescent="0.3">
      <c r="A2458" s="40">
        <v>2456</v>
      </c>
      <c r="B2458" s="25" t="str">
        <f>IF($BK718='Dummy Matches Summary'!B$2,$BM718,"")</f>
        <v/>
      </c>
      <c r="C2458" s="25" t="str">
        <f>IF($BK718='Dummy Matches Summary'!C$2,$BM718,"")</f>
        <v/>
      </c>
      <c r="D2458" s="25" t="str">
        <f>IF($BK718='Dummy Matches Summary'!D$2,$BM718,"")</f>
        <v/>
      </c>
      <c r="E2458" s="25" t="str">
        <f>IF($BK718='Dummy Matches Summary'!E$2,$BM718,"")</f>
        <v/>
      </c>
      <c r="F2458" s="25" t="str">
        <f>IF($BK718='Dummy Matches Summary'!F$2,$BM718,"")</f>
        <v/>
      </c>
      <c r="G2458" s="25" t="str">
        <f>IF($BK718='Dummy Matches Summary'!G$2,$BM718,"")</f>
        <v/>
      </c>
      <c r="H2458" s="25" t="str">
        <f>IF($BK718='Dummy Matches Summary'!H$2,$BM718,"")</f>
        <v/>
      </c>
      <c r="I2458" s="25" t="str">
        <f>IF($BK718='Dummy Matches Summary'!I$2,$BM718,"")</f>
        <v/>
      </c>
      <c r="J2458" s="25" t="str">
        <f>IF($BK718='Dummy Matches Summary'!J$2,$BM718,"")</f>
        <v/>
      </c>
      <c r="K2458" s="25" t="str">
        <f>IF($BK718='Dummy Matches Summary'!K$2,$BM718,"")</f>
        <v/>
      </c>
      <c r="L2458" s="25" t="str">
        <f>IF($BK718='Dummy Matches Summary'!L$2,$BM718,"")</f>
        <v/>
      </c>
      <c r="M2458" s="25" t="str">
        <f>IF($BK718='Dummy Matches Summary'!M$2,$BM718,"")</f>
        <v/>
      </c>
      <c r="N2458" s="25" t="str">
        <f>IF($BK718='Dummy Matches Summary'!N$2,$BM718,"")</f>
        <v/>
      </c>
      <c r="O2458" s="25" t="str">
        <f>IF($BK718='Dummy Matches Summary'!O$2,$BM718,"")</f>
        <v/>
      </c>
      <c r="P2458" s="25" t="str">
        <f>IF($BK718='Dummy Matches Summary'!P$2,$BM718,"")</f>
        <v/>
      </c>
      <c r="Q2458" s="25" t="str">
        <f>IF($BK718='Dummy Matches Summary'!Q$2,$BM718,"")</f>
        <v/>
      </c>
      <c r="R2458" s="25" t="str">
        <f>IF($BK718='Dummy Matches Summary'!R$2,$BM718,"")</f>
        <v/>
      </c>
      <c r="S2458" s="25" t="str">
        <f>IF($BK718='Dummy Matches Summary'!S$2,$BM718,"")</f>
        <v/>
      </c>
      <c r="T2458" s="25" t="str">
        <f>IF($BK718='Dummy Matches Summary'!T$2,$BM718,"")</f>
        <v/>
      </c>
      <c r="U2458" s="25" t="str">
        <f>IF($BK718='Dummy Matches Summary'!U$2,$BM718,"")</f>
        <v/>
      </c>
      <c r="V2458" s="25" t="str">
        <f>IF($BK718='Dummy Matches Summary'!V$2,$BM718,"")</f>
        <v/>
      </c>
      <c r="W2458" s="25" t="str">
        <f>IF($BK718='Dummy Matches Summary'!W$2,$BM718,"")</f>
        <v/>
      </c>
      <c r="X2458" s="25" t="str">
        <f>IF($BK718='Dummy Matches Summary'!X$2,$BM718,"")</f>
        <v/>
      </c>
      <c r="Y2458" s="25" t="str">
        <f>IF($BK718='Dummy Matches Summary'!Y$2,$BM718,"")</f>
        <v/>
      </c>
      <c r="Z2458" s="25" t="str">
        <f>IF($BK718='Dummy Matches Summary'!Z$2,$BM718,"")</f>
        <v/>
      </c>
      <c r="AA2458" s="25" t="str">
        <f>IF($BK718='Dummy Matches Summary'!AA$2,$BM718,"")</f>
        <v/>
      </c>
      <c r="AB2458" s="25" t="str">
        <f>IF($BK718='Dummy Matches Summary'!AB$2,$BM718,"")</f>
        <v/>
      </c>
      <c r="AC2458" s="25" t="str">
        <f>IF($BK718='Dummy Matches Summary'!AC$2,$BM718,"")</f>
        <v/>
      </c>
      <c r="AD2458" s="25" t="str">
        <f>IF($BK718='Dummy Matches Summary'!AD$2,$BM718,"")</f>
        <v/>
      </c>
      <c r="AE2458" s="25" t="str">
        <f>IF($BK718='Dummy Matches Summary'!AE$2,$BM718,"")</f>
        <v/>
      </c>
      <c r="AF2458" s="25" t="str">
        <f>IF($BK718='Dummy Matches Summary'!AF$2,$BM718,"")</f>
        <v/>
      </c>
      <c r="AG2458" s="25" t="str">
        <f>IF($BK718='Dummy Matches Summary'!AG$2,$BM718,"")</f>
        <v/>
      </c>
      <c r="AH2458" s="25" t="str">
        <f>IF($BK718='Dummy Matches Summary'!AH$2,$BM718,"")</f>
        <v/>
      </c>
      <c r="AI2458" s="25" t="str">
        <f>IF($BK718='Dummy Matches Summary'!AI$2,$BM718,"")</f>
        <v/>
      </c>
      <c r="AJ2458" s="25" t="str">
        <f>IF($BK718='Dummy Matches Summary'!AJ$2,$BM718,"")</f>
        <v/>
      </c>
      <c r="AK2458" s="25" t="str">
        <f>IF($BK718='Dummy Matches Summary'!AK$2,$BM718,"")</f>
        <v/>
      </c>
      <c r="AL2458" s="25" t="str">
        <f>IF($BK718='Dummy Matches Summary'!AL$2,$BM718,"")</f>
        <v/>
      </c>
      <c r="AM2458" s="25" t="str">
        <f>IF($BK718='Dummy Matches Summary'!AM$2,$BM718,"")</f>
        <v/>
      </c>
      <c r="AN2458" s="25" t="str">
        <f>IF($BK718='Dummy Matches Summary'!AN$2,$BM718,"")</f>
        <v/>
      </c>
      <c r="AO2458" s="25" t="str">
        <f>IF($BK718='Dummy Matches Summary'!AO$2,$BM718,"")</f>
        <v/>
      </c>
      <c r="AP2458" s="25" t="str">
        <f>IF($BK718='Dummy Matches Summary'!AP$2,$BM718,"")</f>
        <v/>
      </c>
      <c r="AQ2458" s="25" t="str">
        <f>IF($BK718='Dummy Matches Summary'!AQ$2,$BM718,"")</f>
        <v/>
      </c>
      <c r="AR2458" s="25" t="str">
        <f>IF($BK718='Dummy Matches Summary'!AR$2,$BM718,"")</f>
        <v/>
      </c>
      <c r="AS2458" s="25" t="str">
        <f>IF($BK718='Dummy Matches Summary'!AS$2,$BM718,"")</f>
        <v/>
      </c>
      <c r="AT2458" s="25" t="str">
        <f>IF($BK718='Dummy Matches Summary'!AT$2,$BM718,"")</f>
        <v/>
      </c>
      <c r="AU2458" s="25" t="str">
        <f>IF($BK718='Dummy Matches Summary'!AU$2,$BM718,"")</f>
        <v/>
      </c>
      <c r="AV2458" s="25" t="str">
        <f>IF($BK718='Dummy Matches Summary'!AV$2,$BM718,"")</f>
        <v/>
      </c>
      <c r="AW2458" s="25" t="str">
        <f>IF($BK718='Dummy Matches Summary'!AW$2,$BM718,"")</f>
        <v/>
      </c>
      <c r="AX2458" s="25" t="str">
        <f>IF($BK718='Dummy Matches Summary'!AX$2,$BM718,"")</f>
        <v/>
      </c>
      <c r="AY2458" s="25" t="str">
        <f>IF($BK718='Dummy Matches Summary'!AY$2,$BM718,"")</f>
        <v/>
      </c>
      <c r="AZ2458" s="25" t="str">
        <f>IF($BK718='Dummy Matches Summary'!AZ$2,$BM718,"")</f>
        <v/>
      </c>
      <c r="BA2458" s="25" t="str">
        <f>IF($BK718='Dummy Matches Summary'!BA$2,$BM718,"")</f>
        <v/>
      </c>
      <c r="BB2458" s="25" t="str">
        <f>IF($BK718='Dummy Matches Summary'!BB$2,$BM718,"")</f>
        <v/>
      </c>
      <c r="BC2458" s="25" t="str">
        <f>IF($BK718='Dummy Matches Summary'!BC$2,$BM718,"")</f>
        <v/>
      </c>
      <c r="BD2458" s="25" t="str">
        <f>IF($BK718='Dummy Matches Summary'!BD$2,$BM718,"")</f>
        <v/>
      </c>
      <c r="BE2458" s="25" t="str">
        <f>IF($BK718='Dummy Matches Summary'!BE$2,$BM718,"")</f>
        <v/>
      </c>
      <c r="BF2458" s="25" t="str">
        <f>IF($BK718='Dummy Matches Summary'!BF$2,$BM718,"")</f>
        <v/>
      </c>
      <c r="BG2458" s="25" t="str">
        <f>IF($BK718='Dummy Matches Summary'!BG$2,$BM718,"")</f>
        <v/>
      </c>
    </row>
    <row r="2459" spans="1:59" x14ac:dyDescent="0.3">
      <c r="A2459" s="40">
        <v>2457</v>
      </c>
      <c r="B2459" s="25" t="str">
        <f>IF($BK719='Dummy Matches Summary'!B$2,$BM719,"")</f>
        <v/>
      </c>
      <c r="C2459" s="25" t="str">
        <f>IF($BK719='Dummy Matches Summary'!C$2,$BM719,"")</f>
        <v/>
      </c>
      <c r="D2459" s="25" t="str">
        <f>IF($BK719='Dummy Matches Summary'!D$2,$BM719,"")</f>
        <v/>
      </c>
      <c r="E2459" s="25" t="str">
        <f>IF($BK719='Dummy Matches Summary'!E$2,$BM719,"")</f>
        <v/>
      </c>
      <c r="F2459" s="25" t="str">
        <f>IF($BK719='Dummy Matches Summary'!F$2,$BM719,"")</f>
        <v/>
      </c>
      <c r="G2459" s="25" t="str">
        <f>IF($BK719='Dummy Matches Summary'!G$2,$BM719,"")</f>
        <v/>
      </c>
      <c r="H2459" s="25" t="str">
        <f>IF($BK719='Dummy Matches Summary'!H$2,$BM719,"")</f>
        <v/>
      </c>
      <c r="I2459" s="25" t="str">
        <f>IF($BK719='Dummy Matches Summary'!I$2,$BM719,"")</f>
        <v/>
      </c>
      <c r="J2459" s="25" t="str">
        <f>IF($BK719='Dummy Matches Summary'!J$2,$BM719,"")</f>
        <v/>
      </c>
      <c r="K2459" s="25" t="str">
        <f>IF($BK719='Dummy Matches Summary'!K$2,$BM719,"")</f>
        <v/>
      </c>
      <c r="L2459" s="25" t="str">
        <f>IF($BK719='Dummy Matches Summary'!L$2,$BM719,"")</f>
        <v/>
      </c>
      <c r="M2459" s="25" t="str">
        <f>IF($BK719='Dummy Matches Summary'!M$2,$BM719,"")</f>
        <v/>
      </c>
      <c r="N2459" s="25" t="str">
        <f>IF($BK719='Dummy Matches Summary'!N$2,$BM719,"")</f>
        <v/>
      </c>
      <c r="O2459" s="25" t="str">
        <f>IF($BK719='Dummy Matches Summary'!O$2,$BM719,"")</f>
        <v/>
      </c>
      <c r="P2459" s="25" t="str">
        <f>IF($BK719='Dummy Matches Summary'!P$2,$BM719,"")</f>
        <v/>
      </c>
      <c r="Q2459" s="25" t="str">
        <f>IF($BK719='Dummy Matches Summary'!Q$2,$BM719,"")</f>
        <v/>
      </c>
      <c r="R2459" s="25" t="str">
        <f>IF($BK719='Dummy Matches Summary'!R$2,$BM719,"")</f>
        <v/>
      </c>
      <c r="S2459" s="25" t="str">
        <f>IF($BK719='Dummy Matches Summary'!S$2,$BM719,"")</f>
        <v/>
      </c>
      <c r="T2459" s="25" t="str">
        <f>IF($BK719='Dummy Matches Summary'!T$2,$BM719,"")</f>
        <v/>
      </c>
      <c r="U2459" s="25" t="str">
        <f>IF($BK719='Dummy Matches Summary'!U$2,$BM719,"")</f>
        <v/>
      </c>
      <c r="V2459" s="25" t="str">
        <f>IF($BK719='Dummy Matches Summary'!V$2,$BM719,"")</f>
        <v/>
      </c>
      <c r="W2459" s="25" t="str">
        <f>IF($BK719='Dummy Matches Summary'!W$2,$BM719,"")</f>
        <v/>
      </c>
      <c r="X2459" s="25" t="str">
        <f>IF($BK719='Dummy Matches Summary'!X$2,$BM719,"")</f>
        <v/>
      </c>
      <c r="Y2459" s="25" t="str">
        <f>IF($BK719='Dummy Matches Summary'!Y$2,$BM719,"")</f>
        <v/>
      </c>
      <c r="Z2459" s="25" t="str">
        <f>IF($BK719='Dummy Matches Summary'!Z$2,$BM719,"")</f>
        <v/>
      </c>
      <c r="AA2459" s="25" t="str">
        <f>IF($BK719='Dummy Matches Summary'!AA$2,$BM719,"")</f>
        <v/>
      </c>
      <c r="AB2459" s="25" t="str">
        <f>IF($BK719='Dummy Matches Summary'!AB$2,$BM719,"")</f>
        <v/>
      </c>
      <c r="AC2459" s="25" t="str">
        <f>IF($BK719='Dummy Matches Summary'!AC$2,$BM719,"")</f>
        <v/>
      </c>
      <c r="AD2459" s="25" t="str">
        <f>IF($BK719='Dummy Matches Summary'!AD$2,$BM719,"")</f>
        <v/>
      </c>
      <c r="AE2459" s="25" t="str">
        <f>IF($BK719='Dummy Matches Summary'!AE$2,$BM719,"")</f>
        <v/>
      </c>
      <c r="AF2459" s="25" t="str">
        <f>IF($BK719='Dummy Matches Summary'!AF$2,$BM719,"")</f>
        <v/>
      </c>
      <c r="AG2459" s="25" t="str">
        <f>IF($BK719='Dummy Matches Summary'!AG$2,$BM719,"")</f>
        <v/>
      </c>
      <c r="AH2459" s="25" t="str">
        <f>IF($BK719='Dummy Matches Summary'!AH$2,$BM719,"")</f>
        <v/>
      </c>
      <c r="AI2459" s="25" t="str">
        <f>IF($BK719='Dummy Matches Summary'!AI$2,$BM719,"")</f>
        <v/>
      </c>
      <c r="AJ2459" s="25" t="str">
        <f>IF($BK719='Dummy Matches Summary'!AJ$2,$BM719,"")</f>
        <v/>
      </c>
      <c r="AK2459" s="25" t="str">
        <f>IF($BK719='Dummy Matches Summary'!AK$2,$BM719,"")</f>
        <v/>
      </c>
      <c r="AL2459" s="25" t="str">
        <f>IF($BK719='Dummy Matches Summary'!AL$2,$BM719,"")</f>
        <v/>
      </c>
      <c r="AM2459" s="25" t="str">
        <f>IF($BK719='Dummy Matches Summary'!AM$2,$BM719,"")</f>
        <v/>
      </c>
      <c r="AN2459" s="25" t="str">
        <f>IF($BK719='Dummy Matches Summary'!AN$2,$BM719,"")</f>
        <v/>
      </c>
      <c r="AO2459" s="25" t="str">
        <f>IF($BK719='Dummy Matches Summary'!AO$2,$BM719,"")</f>
        <v/>
      </c>
      <c r="AP2459" s="25" t="str">
        <f>IF($BK719='Dummy Matches Summary'!AP$2,$BM719,"")</f>
        <v/>
      </c>
      <c r="AQ2459" s="25" t="str">
        <f>IF($BK719='Dummy Matches Summary'!AQ$2,$BM719,"")</f>
        <v/>
      </c>
      <c r="AR2459" s="25" t="str">
        <f>IF($BK719='Dummy Matches Summary'!AR$2,$BM719,"")</f>
        <v/>
      </c>
      <c r="AS2459" s="25" t="str">
        <f>IF($BK719='Dummy Matches Summary'!AS$2,$BM719,"")</f>
        <v/>
      </c>
      <c r="AT2459" s="25" t="str">
        <f>IF($BK719='Dummy Matches Summary'!AT$2,$BM719,"")</f>
        <v/>
      </c>
      <c r="AU2459" s="25" t="str">
        <f>IF($BK719='Dummy Matches Summary'!AU$2,$BM719,"")</f>
        <v/>
      </c>
      <c r="AV2459" s="25" t="str">
        <f>IF($BK719='Dummy Matches Summary'!AV$2,$BM719,"")</f>
        <v/>
      </c>
      <c r="AW2459" s="25" t="str">
        <f>IF($BK719='Dummy Matches Summary'!AW$2,$BM719,"")</f>
        <v/>
      </c>
      <c r="AX2459" s="25" t="str">
        <f>IF($BK719='Dummy Matches Summary'!AX$2,$BM719,"")</f>
        <v/>
      </c>
      <c r="AY2459" s="25" t="str">
        <f>IF($BK719='Dummy Matches Summary'!AY$2,$BM719,"")</f>
        <v/>
      </c>
      <c r="AZ2459" s="25" t="str">
        <f>IF($BK719='Dummy Matches Summary'!AZ$2,$BM719,"")</f>
        <v/>
      </c>
      <c r="BA2459" s="25" t="str">
        <f>IF($BK719='Dummy Matches Summary'!BA$2,$BM719,"")</f>
        <v/>
      </c>
      <c r="BB2459" s="25" t="str">
        <f>IF($BK719='Dummy Matches Summary'!BB$2,$BM719,"")</f>
        <v/>
      </c>
      <c r="BC2459" s="25" t="str">
        <f>IF($BK719='Dummy Matches Summary'!BC$2,$BM719,"")</f>
        <v/>
      </c>
      <c r="BD2459" s="25" t="str">
        <f>IF($BK719='Dummy Matches Summary'!BD$2,$BM719,"")</f>
        <v/>
      </c>
      <c r="BE2459" s="25" t="str">
        <f>IF($BK719='Dummy Matches Summary'!BE$2,$BM719,"")</f>
        <v/>
      </c>
      <c r="BF2459" s="25" t="str">
        <f>IF($BK719='Dummy Matches Summary'!BF$2,$BM719,"")</f>
        <v/>
      </c>
      <c r="BG2459" s="25" t="str">
        <f>IF($BK719='Dummy Matches Summary'!BG$2,$BM719,"")</f>
        <v/>
      </c>
    </row>
    <row r="2460" spans="1:59" x14ac:dyDescent="0.3">
      <c r="A2460" s="40">
        <v>2458</v>
      </c>
      <c r="B2460" s="25" t="str">
        <f>IF($BK720='Dummy Matches Summary'!B$2,$BM720,"")</f>
        <v/>
      </c>
      <c r="C2460" s="25" t="str">
        <f>IF($BK720='Dummy Matches Summary'!C$2,$BM720,"")</f>
        <v/>
      </c>
      <c r="D2460" s="25" t="str">
        <f>IF($BK720='Dummy Matches Summary'!D$2,$BM720,"")</f>
        <v/>
      </c>
      <c r="E2460" s="25" t="str">
        <f>IF($BK720='Dummy Matches Summary'!E$2,$BM720,"")</f>
        <v/>
      </c>
      <c r="F2460" s="25" t="str">
        <f>IF($BK720='Dummy Matches Summary'!F$2,$BM720,"")</f>
        <v/>
      </c>
      <c r="G2460" s="25" t="str">
        <f>IF($BK720='Dummy Matches Summary'!G$2,$BM720,"")</f>
        <v/>
      </c>
      <c r="H2460" s="25" t="str">
        <f>IF($BK720='Dummy Matches Summary'!H$2,$BM720,"")</f>
        <v/>
      </c>
      <c r="I2460" s="25" t="str">
        <f>IF($BK720='Dummy Matches Summary'!I$2,$BM720,"")</f>
        <v/>
      </c>
      <c r="J2460" s="25" t="str">
        <f>IF($BK720='Dummy Matches Summary'!J$2,$BM720,"")</f>
        <v/>
      </c>
      <c r="K2460" s="25" t="str">
        <f>IF($BK720='Dummy Matches Summary'!K$2,$BM720,"")</f>
        <v/>
      </c>
      <c r="L2460" s="25" t="str">
        <f>IF($BK720='Dummy Matches Summary'!L$2,$BM720,"")</f>
        <v/>
      </c>
      <c r="M2460" s="25" t="str">
        <f>IF($BK720='Dummy Matches Summary'!M$2,$BM720,"")</f>
        <v/>
      </c>
      <c r="N2460" s="25" t="str">
        <f>IF($BK720='Dummy Matches Summary'!N$2,$BM720,"")</f>
        <v/>
      </c>
      <c r="O2460" s="25" t="str">
        <f>IF($BK720='Dummy Matches Summary'!O$2,$BM720,"")</f>
        <v/>
      </c>
      <c r="P2460" s="25" t="str">
        <f>IF($BK720='Dummy Matches Summary'!P$2,$BM720,"")</f>
        <v/>
      </c>
      <c r="Q2460" s="25" t="str">
        <f>IF($BK720='Dummy Matches Summary'!Q$2,$BM720,"")</f>
        <v/>
      </c>
      <c r="R2460" s="25" t="str">
        <f>IF($BK720='Dummy Matches Summary'!R$2,$BM720,"")</f>
        <v/>
      </c>
      <c r="S2460" s="25" t="str">
        <f>IF($BK720='Dummy Matches Summary'!S$2,$BM720,"")</f>
        <v/>
      </c>
      <c r="T2460" s="25" t="str">
        <f>IF($BK720='Dummy Matches Summary'!T$2,$BM720,"")</f>
        <v/>
      </c>
      <c r="U2460" s="25" t="str">
        <f>IF($BK720='Dummy Matches Summary'!U$2,$BM720,"")</f>
        <v/>
      </c>
      <c r="V2460" s="25" t="str">
        <f>IF($BK720='Dummy Matches Summary'!V$2,$BM720,"")</f>
        <v/>
      </c>
      <c r="W2460" s="25" t="str">
        <f>IF($BK720='Dummy Matches Summary'!W$2,$BM720,"")</f>
        <v/>
      </c>
      <c r="X2460" s="25" t="str">
        <f>IF($BK720='Dummy Matches Summary'!X$2,$BM720,"")</f>
        <v/>
      </c>
      <c r="Y2460" s="25" t="str">
        <f>IF($BK720='Dummy Matches Summary'!Y$2,$BM720,"")</f>
        <v/>
      </c>
      <c r="Z2460" s="25" t="str">
        <f>IF($BK720='Dummy Matches Summary'!Z$2,$BM720,"")</f>
        <v/>
      </c>
      <c r="AA2460" s="25" t="str">
        <f>IF($BK720='Dummy Matches Summary'!AA$2,$BM720,"")</f>
        <v/>
      </c>
      <c r="AB2460" s="25" t="str">
        <f>IF($BK720='Dummy Matches Summary'!AB$2,$BM720,"")</f>
        <v/>
      </c>
      <c r="AC2460" s="25" t="str">
        <f>IF($BK720='Dummy Matches Summary'!AC$2,$BM720,"")</f>
        <v/>
      </c>
      <c r="AD2460" s="25" t="str">
        <f>IF($BK720='Dummy Matches Summary'!AD$2,$BM720,"")</f>
        <v/>
      </c>
      <c r="AE2460" s="25" t="str">
        <f>IF($BK720='Dummy Matches Summary'!AE$2,$BM720,"")</f>
        <v/>
      </c>
      <c r="AF2460" s="25" t="str">
        <f>IF($BK720='Dummy Matches Summary'!AF$2,$BM720,"")</f>
        <v/>
      </c>
      <c r="AG2460" s="25" t="str">
        <f>IF($BK720='Dummy Matches Summary'!AG$2,$BM720,"")</f>
        <v/>
      </c>
      <c r="AH2460" s="25" t="str">
        <f>IF($BK720='Dummy Matches Summary'!AH$2,$BM720,"")</f>
        <v/>
      </c>
      <c r="AI2460" s="25" t="str">
        <f>IF($BK720='Dummy Matches Summary'!AI$2,$BM720,"")</f>
        <v/>
      </c>
      <c r="AJ2460" s="25" t="str">
        <f>IF($BK720='Dummy Matches Summary'!AJ$2,$BM720,"")</f>
        <v/>
      </c>
      <c r="AK2460" s="25" t="str">
        <f>IF($BK720='Dummy Matches Summary'!AK$2,$BM720,"")</f>
        <v/>
      </c>
      <c r="AL2460" s="25" t="str">
        <f>IF($BK720='Dummy Matches Summary'!AL$2,$BM720,"")</f>
        <v/>
      </c>
      <c r="AM2460" s="25" t="str">
        <f>IF($BK720='Dummy Matches Summary'!AM$2,$BM720,"")</f>
        <v/>
      </c>
      <c r="AN2460" s="25" t="str">
        <f>IF($BK720='Dummy Matches Summary'!AN$2,$BM720,"")</f>
        <v/>
      </c>
      <c r="AO2460" s="25" t="str">
        <f>IF($BK720='Dummy Matches Summary'!AO$2,$BM720,"")</f>
        <v/>
      </c>
      <c r="AP2460" s="25" t="str">
        <f>IF($BK720='Dummy Matches Summary'!AP$2,$BM720,"")</f>
        <v/>
      </c>
      <c r="AQ2460" s="25" t="str">
        <f>IF($BK720='Dummy Matches Summary'!AQ$2,$BM720,"")</f>
        <v/>
      </c>
      <c r="AR2460" s="25" t="str">
        <f>IF($BK720='Dummy Matches Summary'!AR$2,$BM720,"")</f>
        <v/>
      </c>
      <c r="AS2460" s="25" t="str">
        <f>IF($BK720='Dummy Matches Summary'!AS$2,$BM720,"")</f>
        <v/>
      </c>
      <c r="AT2460" s="25" t="str">
        <f>IF($BK720='Dummy Matches Summary'!AT$2,$BM720,"")</f>
        <v/>
      </c>
      <c r="AU2460" s="25" t="str">
        <f>IF($BK720='Dummy Matches Summary'!AU$2,$BM720,"")</f>
        <v/>
      </c>
      <c r="AV2460" s="25" t="str">
        <f>IF($BK720='Dummy Matches Summary'!AV$2,$BM720,"")</f>
        <v/>
      </c>
      <c r="AW2460" s="25" t="str">
        <f>IF($BK720='Dummy Matches Summary'!AW$2,$BM720,"")</f>
        <v/>
      </c>
      <c r="AX2460" s="25" t="str">
        <f>IF($BK720='Dummy Matches Summary'!AX$2,$BM720,"")</f>
        <v/>
      </c>
      <c r="AY2460" s="25" t="str">
        <f>IF($BK720='Dummy Matches Summary'!AY$2,$BM720,"")</f>
        <v/>
      </c>
      <c r="AZ2460" s="25" t="str">
        <f>IF($BK720='Dummy Matches Summary'!AZ$2,$BM720,"")</f>
        <v/>
      </c>
      <c r="BA2460" s="25" t="str">
        <f>IF($BK720='Dummy Matches Summary'!BA$2,$BM720,"")</f>
        <v/>
      </c>
      <c r="BB2460" s="25" t="str">
        <f>IF($BK720='Dummy Matches Summary'!BB$2,$BM720,"")</f>
        <v/>
      </c>
      <c r="BC2460" s="25" t="str">
        <f>IF($BK720='Dummy Matches Summary'!BC$2,$BM720,"")</f>
        <v/>
      </c>
      <c r="BD2460" s="25" t="str">
        <f>IF($BK720='Dummy Matches Summary'!BD$2,$BM720,"")</f>
        <v/>
      </c>
      <c r="BE2460" s="25" t="str">
        <f>IF($BK720='Dummy Matches Summary'!BE$2,$BM720,"")</f>
        <v/>
      </c>
      <c r="BF2460" s="25" t="str">
        <f>IF($BK720='Dummy Matches Summary'!BF$2,$BM720,"")</f>
        <v/>
      </c>
      <c r="BG2460" s="25" t="str">
        <f>IF($BK720='Dummy Matches Summary'!BG$2,$BM720,"")</f>
        <v/>
      </c>
    </row>
    <row r="2461" spans="1:59" x14ac:dyDescent="0.3">
      <c r="A2461" s="40">
        <v>2459</v>
      </c>
      <c r="B2461" s="25" t="str">
        <f>IF($BK721='Dummy Matches Summary'!B$2,$BM721,"")</f>
        <v/>
      </c>
      <c r="C2461" s="25" t="str">
        <f>IF($BK721='Dummy Matches Summary'!C$2,$BM721,"")</f>
        <v/>
      </c>
      <c r="D2461" s="25" t="str">
        <f>IF($BK721='Dummy Matches Summary'!D$2,$BM721,"")</f>
        <v/>
      </c>
      <c r="E2461" s="25" t="str">
        <f>IF($BK721='Dummy Matches Summary'!E$2,$BM721,"")</f>
        <v/>
      </c>
      <c r="F2461" s="25" t="str">
        <f>IF($BK721='Dummy Matches Summary'!F$2,$BM721,"")</f>
        <v/>
      </c>
      <c r="G2461" s="25" t="str">
        <f>IF($BK721='Dummy Matches Summary'!G$2,$BM721,"")</f>
        <v/>
      </c>
      <c r="H2461" s="25" t="str">
        <f>IF($BK721='Dummy Matches Summary'!H$2,$BM721,"")</f>
        <v/>
      </c>
      <c r="I2461" s="25" t="str">
        <f>IF($BK721='Dummy Matches Summary'!I$2,$BM721,"")</f>
        <v/>
      </c>
      <c r="J2461" s="25" t="str">
        <f>IF($BK721='Dummy Matches Summary'!J$2,$BM721,"")</f>
        <v/>
      </c>
      <c r="K2461" s="25" t="str">
        <f>IF($BK721='Dummy Matches Summary'!K$2,$BM721,"")</f>
        <v/>
      </c>
      <c r="L2461" s="25" t="str">
        <f>IF($BK721='Dummy Matches Summary'!L$2,$BM721,"")</f>
        <v/>
      </c>
      <c r="M2461" s="25" t="str">
        <f>IF($BK721='Dummy Matches Summary'!M$2,$BM721,"")</f>
        <v/>
      </c>
      <c r="N2461" s="25" t="str">
        <f>IF($BK721='Dummy Matches Summary'!N$2,$BM721,"")</f>
        <v/>
      </c>
      <c r="O2461" s="25" t="str">
        <f>IF($BK721='Dummy Matches Summary'!O$2,$BM721,"")</f>
        <v/>
      </c>
      <c r="P2461" s="25" t="str">
        <f>IF($BK721='Dummy Matches Summary'!P$2,$BM721,"")</f>
        <v/>
      </c>
      <c r="Q2461" s="25" t="str">
        <f>IF($BK721='Dummy Matches Summary'!Q$2,$BM721,"")</f>
        <v/>
      </c>
      <c r="R2461" s="25" t="str">
        <f>IF($BK721='Dummy Matches Summary'!R$2,$BM721,"")</f>
        <v/>
      </c>
      <c r="S2461" s="25" t="str">
        <f>IF($BK721='Dummy Matches Summary'!S$2,$BM721,"")</f>
        <v/>
      </c>
      <c r="T2461" s="25" t="str">
        <f>IF($BK721='Dummy Matches Summary'!T$2,$BM721,"")</f>
        <v/>
      </c>
      <c r="U2461" s="25" t="str">
        <f>IF($BK721='Dummy Matches Summary'!U$2,$BM721,"")</f>
        <v/>
      </c>
      <c r="V2461" s="25" t="str">
        <f>IF($BK721='Dummy Matches Summary'!V$2,$BM721,"")</f>
        <v/>
      </c>
      <c r="W2461" s="25" t="str">
        <f>IF($BK721='Dummy Matches Summary'!W$2,$BM721,"")</f>
        <v/>
      </c>
      <c r="X2461" s="25" t="str">
        <f>IF($BK721='Dummy Matches Summary'!X$2,$BM721,"")</f>
        <v/>
      </c>
      <c r="Y2461" s="25" t="str">
        <f>IF($BK721='Dummy Matches Summary'!Y$2,$BM721,"")</f>
        <v/>
      </c>
      <c r="Z2461" s="25" t="str">
        <f>IF($BK721='Dummy Matches Summary'!Z$2,$BM721,"")</f>
        <v/>
      </c>
      <c r="AA2461" s="25" t="str">
        <f>IF($BK721='Dummy Matches Summary'!AA$2,$BM721,"")</f>
        <v/>
      </c>
      <c r="AB2461" s="25" t="str">
        <f>IF($BK721='Dummy Matches Summary'!AB$2,$BM721,"")</f>
        <v/>
      </c>
      <c r="AC2461" s="25" t="str">
        <f>IF($BK721='Dummy Matches Summary'!AC$2,$BM721,"")</f>
        <v/>
      </c>
      <c r="AD2461" s="25" t="str">
        <f>IF($BK721='Dummy Matches Summary'!AD$2,$BM721,"")</f>
        <v/>
      </c>
      <c r="AE2461" s="25" t="str">
        <f>IF($BK721='Dummy Matches Summary'!AE$2,$BM721,"")</f>
        <v/>
      </c>
      <c r="AF2461" s="25" t="str">
        <f>IF($BK721='Dummy Matches Summary'!AF$2,$BM721,"")</f>
        <v/>
      </c>
      <c r="AG2461" s="25" t="str">
        <f>IF($BK721='Dummy Matches Summary'!AG$2,$BM721,"")</f>
        <v/>
      </c>
      <c r="AH2461" s="25" t="str">
        <f>IF($BK721='Dummy Matches Summary'!AH$2,$BM721,"")</f>
        <v/>
      </c>
      <c r="AI2461" s="25" t="str">
        <f>IF($BK721='Dummy Matches Summary'!AI$2,$BM721,"")</f>
        <v/>
      </c>
      <c r="AJ2461" s="25" t="str">
        <f>IF($BK721='Dummy Matches Summary'!AJ$2,$BM721,"")</f>
        <v/>
      </c>
      <c r="AK2461" s="25" t="str">
        <f>IF($BK721='Dummy Matches Summary'!AK$2,$BM721,"")</f>
        <v/>
      </c>
      <c r="AL2461" s="25" t="str">
        <f>IF($BK721='Dummy Matches Summary'!AL$2,$BM721,"")</f>
        <v/>
      </c>
      <c r="AM2461" s="25" t="str">
        <f>IF($BK721='Dummy Matches Summary'!AM$2,$BM721,"")</f>
        <v/>
      </c>
      <c r="AN2461" s="25" t="str">
        <f>IF($BK721='Dummy Matches Summary'!AN$2,$BM721,"")</f>
        <v/>
      </c>
      <c r="AO2461" s="25" t="str">
        <f>IF($BK721='Dummy Matches Summary'!AO$2,$BM721,"")</f>
        <v/>
      </c>
      <c r="AP2461" s="25" t="str">
        <f>IF($BK721='Dummy Matches Summary'!AP$2,$BM721,"")</f>
        <v/>
      </c>
      <c r="AQ2461" s="25" t="str">
        <f>IF($BK721='Dummy Matches Summary'!AQ$2,$BM721,"")</f>
        <v/>
      </c>
      <c r="AR2461" s="25" t="str">
        <f>IF($BK721='Dummy Matches Summary'!AR$2,$BM721,"")</f>
        <v/>
      </c>
      <c r="AS2461" s="25" t="str">
        <f>IF($BK721='Dummy Matches Summary'!AS$2,$BM721,"")</f>
        <v/>
      </c>
      <c r="AT2461" s="25" t="str">
        <f>IF($BK721='Dummy Matches Summary'!AT$2,$BM721,"")</f>
        <v/>
      </c>
      <c r="AU2461" s="25" t="str">
        <f>IF($BK721='Dummy Matches Summary'!AU$2,$BM721,"")</f>
        <v/>
      </c>
      <c r="AV2461" s="25" t="str">
        <f>IF($BK721='Dummy Matches Summary'!AV$2,$BM721,"")</f>
        <v/>
      </c>
      <c r="AW2461" s="25" t="str">
        <f>IF($BK721='Dummy Matches Summary'!AW$2,$BM721,"")</f>
        <v/>
      </c>
      <c r="AX2461" s="25" t="str">
        <f>IF($BK721='Dummy Matches Summary'!AX$2,$BM721,"")</f>
        <v/>
      </c>
      <c r="AY2461" s="25" t="str">
        <f>IF($BK721='Dummy Matches Summary'!AY$2,$BM721,"")</f>
        <v/>
      </c>
      <c r="AZ2461" s="25" t="str">
        <f>IF($BK721='Dummy Matches Summary'!AZ$2,$BM721,"")</f>
        <v/>
      </c>
      <c r="BA2461" s="25" t="str">
        <f>IF($BK721='Dummy Matches Summary'!BA$2,$BM721,"")</f>
        <v/>
      </c>
      <c r="BB2461" s="25" t="str">
        <f>IF($BK721='Dummy Matches Summary'!BB$2,$BM721,"")</f>
        <v/>
      </c>
      <c r="BC2461" s="25" t="str">
        <f>IF($BK721='Dummy Matches Summary'!BC$2,$BM721,"")</f>
        <v/>
      </c>
      <c r="BD2461" s="25" t="str">
        <f>IF($BK721='Dummy Matches Summary'!BD$2,$BM721,"")</f>
        <v/>
      </c>
      <c r="BE2461" s="25" t="str">
        <f>IF($BK721='Dummy Matches Summary'!BE$2,$BM721,"")</f>
        <v/>
      </c>
      <c r="BF2461" s="25" t="str">
        <f>IF($BK721='Dummy Matches Summary'!BF$2,$BM721,"")</f>
        <v/>
      </c>
      <c r="BG2461" s="25" t="str">
        <f>IF($BK721='Dummy Matches Summary'!BG$2,$BM721,"")</f>
        <v/>
      </c>
    </row>
    <row r="2462" spans="1:59" x14ac:dyDescent="0.3">
      <c r="A2462" s="40">
        <v>2460</v>
      </c>
      <c r="B2462" s="25" t="str">
        <f>IF($BK722='Dummy Matches Summary'!B$2,$BM722,"")</f>
        <v/>
      </c>
      <c r="C2462" s="25" t="str">
        <f>IF($BK722='Dummy Matches Summary'!C$2,$BM722,"")</f>
        <v/>
      </c>
      <c r="D2462" s="25" t="str">
        <f>IF($BK722='Dummy Matches Summary'!D$2,$BM722,"")</f>
        <v/>
      </c>
      <c r="E2462" s="25" t="str">
        <f>IF($BK722='Dummy Matches Summary'!E$2,$BM722,"")</f>
        <v/>
      </c>
      <c r="F2462" s="25" t="str">
        <f>IF($BK722='Dummy Matches Summary'!F$2,$BM722,"")</f>
        <v/>
      </c>
      <c r="G2462" s="25" t="str">
        <f>IF($BK722='Dummy Matches Summary'!G$2,$BM722,"")</f>
        <v/>
      </c>
      <c r="H2462" s="25" t="str">
        <f>IF($BK722='Dummy Matches Summary'!H$2,$BM722,"")</f>
        <v/>
      </c>
      <c r="I2462" s="25" t="str">
        <f>IF($BK722='Dummy Matches Summary'!I$2,$BM722,"")</f>
        <v/>
      </c>
      <c r="J2462" s="25" t="str">
        <f>IF($BK722='Dummy Matches Summary'!J$2,$BM722,"")</f>
        <v/>
      </c>
      <c r="K2462" s="25" t="str">
        <f>IF($BK722='Dummy Matches Summary'!K$2,$BM722,"")</f>
        <v/>
      </c>
      <c r="L2462" s="25" t="str">
        <f>IF($BK722='Dummy Matches Summary'!L$2,$BM722,"")</f>
        <v/>
      </c>
      <c r="M2462" s="25" t="str">
        <f>IF($BK722='Dummy Matches Summary'!M$2,$BM722,"")</f>
        <v/>
      </c>
      <c r="N2462" s="25" t="str">
        <f>IF($BK722='Dummy Matches Summary'!N$2,$BM722,"")</f>
        <v/>
      </c>
      <c r="O2462" s="25" t="str">
        <f>IF($BK722='Dummy Matches Summary'!O$2,$BM722,"")</f>
        <v/>
      </c>
      <c r="P2462" s="25" t="str">
        <f>IF($BK722='Dummy Matches Summary'!P$2,$BM722,"")</f>
        <v/>
      </c>
      <c r="Q2462" s="25" t="str">
        <f>IF($BK722='Dummy Matches Summary'!Q$2,$BM722,"")</f>
        <v/>
      </c>
      <c r="R2462" s="25" t="str">
        <f>IF($BK722='Dummy Matches Summary'!R$2,$BM722,"")</f>
        <v/>
      </c>
      <c r="S2462" s="25" t="str">
        <f>IF($BK722='Dummy Matches Summary'!S$2,$BM722,"")</f>
        <v/>
      </c>
      <c r="T2462" s="25" t="str">
        <f>IF($BK722='Dummy Matches Summary'!T$2,$BM722,"")</f>
        <v/>
      </c>
      <c r="U2462" s="25" t="str">
        <f>IF($BK722='Dummy Matches Summary'!U$2,$BM722,"")</f>
        <v/>
      </c>
      <c r="V2462" s="25" t="str">
        <f>IF($BK722='Dummy Matches Summary'!V$2,$BM722,"")</f>
        <v/>
      </c>
      <c r="W2462" s="25" t="str">
        <f>IF($BK722='Dummy Matches Summary'!W$2,$BM722,"")</f>
        <v/>
      </c>
      <c r="X2462" s="25" t="str">
        <f>IF($BK722='Dummy Matches Summary'!X$2,$BM722,"")</f>
        <v/>
      </c>
      <c r="Y2462" s="25" t="str">
        <f>IF($BK722='Dummy Matches Summary'!Y$2,$BM722,"")</f>
        <v/>
      </c>
      <c r="Z2462" s="25" t="str">
        <f>IF($BK722='Dummy Matches Summary'!Z$2,$BM722,"")</f>
        <v/>
      </c>
      <c r="AA2462" s="25" t="str">
        <f>IF($BK722='Dummy Matches Summary'!AA$2,$BM722,"")</f>
        <v/>
      </c>
      <c r="AB2462" s="25" t="str">
        <f>IF($BK722='Dummy Matches Summary'!AB$2,$BM722,"")</f>
        <v/>
      </c>
      <c r="AC2462" s="25" t="str">
        <f>IF($BK722='Dummy Matches Summary'!AC$2,$BM722,"")</f>
        <v/>
      </c>
      <c r="AD2462" s="25" t="str">
        <f>IF($BK722='Dummy Matches Summary'!AD$2,$BM722,"")</f>
        <v/>
      </c>
      <c r="AE2462" s="25" t="str">
        <f>IF($BK722='Dummy Matches Summary'!AE$2,$BM722,"")</f>
        <v/>
      </c>
      <c r="AF2462" s="25" t="str">
        <f>IF($BK722='Dummy Matches Summary'!AF$2,$BM722,"")</f>
        <v/>
      </c>
      <c r="AG2462" s="25" t="str">
        <f>IF($BK722='Dummy Matches Summary'!AG$2,$BM722,"")</f>
        <v/>
      </c>
      <c r="AH2462" s="25" t="str">
        <f>IF($BK722='Dummy Matches Summary'!AH$2,$BM722,"")</f>
        <v/>
      </c>
      <c r="AI2462" s="25" t="str">
        <f>IF($BK722='Dummy Matches Summary'!AI$2,$BM722,"")</f>
        <v/>
      </c>
      <c r="AJ2462" s="25" t="str">
        <f>IF($BK722='Dummy Matches Summary'!AJ$2,$BM722,"")</f>
        <v/>
      </c>
      <c r="AK2462" s="25" t="str">
        <f>IF($BK722='Dummy Matches Summary'!AK$2,$BM722,"")</f>
        <v/>
      </c>
      <c r="AL2462" s="25" t="str">
        <f>IF($BK722='Dummy Matches Summary'!AL$2,$BM722,"")</f>
        <v/>
      </c>
      <c r="AM2462" s="25" t="str">
        <f>IF($BK722='Dummy Matches Summary'!AM$2,$BM722,"")</f>
        <v/>
      </c>
      <c r="AN2462" s="25" t="str">
        <f>IF($BK722='Dummy Matches Summary'!AN$2,$BM722,"")</f>
        <v/>
      </c>
      <c r="AO2462" s="25" t="str">
        <f>IF($BK722='Dummy Matches Summary'!AO$2,$BM722,"")</f>
        <v/>
      </c>
      <c r="AP2462" s="25" t="str">
        <f>IF($BK722='Dummy Matches Summary'!AP$2,$BM722,"")</f>
        <v/>
      </c>
      <c r="AQ2462" s="25" t="str">
        <f>IF($BK722='Dummy Matches Summary'!AQ$2,$BM722,"")</f>
        <v/>
      </c>
      <c r="AR2462" s="25" t="str">
        <f>IF($BK722='Dummy Matches Summary'!AR$2,$BM722,"")</f>
        <v/>
      </c>
      <c r="AS2462" s="25" t="str">
        <f>IF($BK722='Dummy Matches Summary'!AS$2,$BM722,"")</f>
        <v/>
      </c>
      <c r="AT2462" s="25" t="str">
        <f>IF($BK722='Dummy Matches Summary'!AT$2,$BM722,"")</f>
        <v/>
      </c>
      <c r="AU2462" s="25" t="str">
        <f>IF($BK722='Dummy Matches Summary'!AU$2,$BM722,"")</f>
        <v/>
      </c>
      <c r="AV2462" s="25" t="str">
        <f>IF($BK722='Dummy Matches Summary'!AV$2,$BM722,"")</f>
        <v/>
      </c>
      <c r="AW2462" s="25" t="str">
        <f>IF($BK722='Dummy Matches Summary'!AW$2,$BM722,"")</f>
        <v/>
      </c>
      <c r="AX2462" s="25" t="str">
        <f>IF($BK722='Dummy Matches Summary'!AX$2,$BM722,"")</f>
        <v/>
      </c>
      <c r="AY2462" s="25" t="str">
        <f>IF($BK722='Dummy Matches Summary'!AY$2,$BM722,"")</f>
        <v/>
      </c>
      <c r="AZ2462" s="25" t="str">
        <f>IF($BK722='Dummy Matches Summary'!AZ$2,$BM722,"")</f>
        <v/>
      </c>
      <c r="BA2462" s="25" t="str">
        <f>IF($BK722='Dummy Matches Summary'!BA$2,$BM722,"")</f>
        <v/>
      </c>
      <c r="BB2462" s="25" t="str">
        <f>IF($BK722='Dummy Matches Summary'!BB$2,$BM722,"")</f>
        <v/>
      </c>
      <c r="BC2462" s="25" t="str">
        <f>IF($BK722='Dummy Matches Summary'!BC$2,$BM722,"")</f>
        <v/>
      </c>
      <c r="BD2462" s="25" t="str">
        <f>IF($BK722='Dummy Matches Summary'!BD$2,$BM722,"")</f>
        <v/>
      </c>
      <c r="BE2462" s="25" t="str">
        <f>IF($BK722='Dummy Matches Summary'!BE$2,$BM722,"")</f>
        <v/>
      </c>
      <c r="BF2462" s="25" t="str">
        <f>IF($BK722='Dummy Matches Summary'!BF$2,$BM722,"")</f>
        <v/>
      </c>
      <c r="BG2462" s="25" t="str">
        <f>IF($BK722='Dummy Matches Summary'!BG$2,$BM722,"")</f>
        <v/>
      </c>
    </row>
    <row r="2463" spans="1:59" x14ac:dyDescent="0.3">
      <c r="A2463" s="40">
        <v>2461</v>
      </c>
      <c r="B2463" s="25" t="str">
        <f>IF($BK723='Dummy Matches Summary'!B$2,$BM723,"")</f>
        <v/>
      </c>
      <c r="C2463" s="25" t="str">
        <f>IF($BK723='Dummy Matches Summary'!C$2,$BM723,"")</f>
        <v/>
      </c>
      <c r="D2463" s="25" t="str">
        <f>IF($BK723='Dummy Matches Summary'!D$2,$BM723,"")</f>
        <v/>
      </c>
      <c r="E2463" s="25" t="str">
        <f>IF($BK723='Dummy Matches Summary'!E$2,$BM723,"")</f>
        <v/>
      </c>
      <c r="F2463" s="25" t="str">
        <f>IF($BK723='Dummy Matches Summary'!F$2,$BM723,"")</f>
        <v/>
      </c>
      <c r="G2463" s="25" t="str">
        <f>IF($BK723='Dummy Matches Summary'!G$2,$BM723,"")</f>
        <v/>
      </c>
      <c r="H2463" s="25" t="str">
        <f>IF($BK723='Dummy Matches Summary'!H$2,$BM723,"")</f>
        <v/>
      </c>
      <c r="I2463" s="25" t="str">
        <f>IF($BK723='Dummy Matches Summary'!I$2,$BM723,"")</f>
        <v/>
      </c>
      <c r="J2463" s="25" t="str">
        <f>IF($BK723='Dummy Matches Summary'!J$2,$BM723,"")</f>
        <v/>
      </c>
      <c r="K2463" s="25" t="str">
        <f>IF($BK723='Dummy Matches Summary'!K$2,$BM723,"")</f>
        <v/>
      </c>
      <c r="L2463" s="25" t="str">
        <f>IF($BK723='Dummy Matches Summary'!L$2,$BM723,"")</f>
        <v/>
      </c>
      <c r="M2463" s="25" t="str">
        <f>IF($BK723='Dummy Matches Summary'!M$2,$BM723,"")</f>
        <v/>
      </c>
      <c r="N2463" s="25" t="str">
        <f>IF($BK723='Dummy Matches Summary'!N$2,$BM723,"")</f>
        <v/>
      </c>
      <c r="O2463" s="25" t="str">
        <f>IF($BK723='Dummy Matches Summary'!O$2,$BM723,"")</f>
        <v/>
      </c>
      <c r="P2463" s="25" t="str">
        <f>IF($BK723='Dummy Matches Summary'!P$2,$BM723,"")</f>
        <v/>
      </c>
      <c r="Q2463" s="25" t="str">
        <f>IF($BK723='Dummy Matches Summary'!Q$2,$BM723,"")</f>
        <v/>
      </c>
      <c r="R2463" s="25" t="str">
        <f>IF($BK723='Dummy Matches Summary'!R$2,$BM723,"")</f>
        <v/>
      </c>
      <c r="S2463" s="25" t="str">
        <f>IF($BK723='Dummy Matches Summary'!S$2,$BM723,"")</f>
        <v/>
      </c>
      <c r="T2463" s="25" t="str">
        <f>IF($BK723='Dummy Matches Summary'!T$2,$BM723,"")</f>
        <v/>
      </c>
      <c r="U2463" s="25" t="str">
        <f>IF($BK723='Dummy Matches Summary'!U$2,$BM723,"")</f>
        <v/>
      </c>
      <c r="V2463" s="25" t="str">
        <f>IF($BK723='Dummy Matches Summary'!V$2,$BM723,"")</f>
        <v/>
      </c>
      <c r="W2463" s="25" t="str">
        <f>IF($BK723='Dummy Matches Summary'!W$2,$BM723,"")</f>
        <v/>
      </c>
      <c r="X2463" s="25" t="str">
        <f>IF($BK723='Dummy Matches Summary'!X$2,$BM723,"")</f>
        <v/>
      </c>
      <c r="Y2463" s="25" t="str">
        <f>IF($BK723='Dummy Matches Summary'!Y$2,$BM723,"")</f>
        <v/>
      </c>
      <c r="Z2463" s="25" t="str">
        <f>IF($BK723='Dummy Matches Summary'!Z$2,$BM723,"")</f>
        <v/>
      </c>
      <c r="AA2463" s="25" t="str">
        <f>IF($BK723='Dummy Matches Summary'!AA$2,$BM723,"")</f>
        <v/>
      </c>
      <c r="AB2463" s="25" t="str">
        <f>IF($BK723='Dummy Matches Summary'!AB$2,$BM723,"")</f>
        <v/>
      </c>
      <c r="AC2463" s="25" t="str">
        <f>IF($BK723='Dummy Matches Summary'!AC$2,$BM723,"")</f>
        <v/>
      </c>
      <c r="AD2463" s="25" t="str">
        <f>IF($BK723='Dummy Matches Summary'!AD$2,$BM723,"")</f>
        <v/>
      </c>
      <c r="AE2463" s="25" t="str">
        <f>IF($BK723='Dummy Matches Summary'!AE$2,$BM723,"")</f>
        <v/>
      </c>
      <c r="AF2463" s="25" t="str">
        <f>IF($BK723='Dummy Matches Summary'!AF$2,$BM723,"")</f>
        <v/>
      </c>
      <c r="AG2463" s="25" t="str">
        <f>IF($BK723='Dummy Matches Summary'!AG$2,$BM723,"")</f>
        <v/>
      </c>
      <c r="AH2463" s="25" t="str">
        <f>IF($BK723='Dummy Matches Summary'!AH$2,$BM723,"")</f>
        <v/>
      </c>
      <c r="AI2463" s="25" t="str">
        <f>IF($BK723='Dummy Matches Summary'!AI$2,$BM723,"")</f>
        <v/>
      </c>
      <c r="AJ2463" s="25" t="str">
        <f>IF($BK723='Dummy Matches Summary'!AJ$2,$BM723,"")</f>
        <v/>
      </c>
      <c r="AK2463" s="25" t="str">
        <f>IF($BK723='Dummy Matches Summary'!AK$2,$BM723,"")</f>
        <v/>
      </c>
      <c r="AL2463" s="25" t="str">
        <f>IF($BK723='Dummy Matches Summary'!AL$2,$BM723,"")</f>
        <v/>
      </c>
      <c r="AM2463" s="25" t="str">
        <f>IF($BK723='Dummy Matches Summary'!AM$2,$BM723,"")</f>
        <v/>
      </c>
      <c r="AN2463" s="25" t="str">
        <f>IF($BK723='Dummy Matches Summary'!AN$2,$BM723,"")</f>
        <v/>
      </c>
      <c r="AO2463" s="25" t="str">
        <f>IF($BK723='Dummy Matches Summary'!AO$2,$BM723,"")</f>
        <v/>
      </c>
      <c r="AP2463" s="25" t="str">
        <f>IF($BK723='Dummy Matches Summary'!AP$2,$BM723,"")</f>
        <v/>
      </c>
      <c r="AQ2463" s="25" t="str">
        <f>IF($BK723='Dummy Matches Summary'!AQ$2,$BM723,"")</f>
        <v/>
      </c>
      <c r="AR2463" s="25" t="str">
        <f>IF($BK723='Dummy Matches Summary'!AR$2,$BM723,"")</f>
        <v/>
      </c>
      <c r="AS2463" s="25" t="str">
        <f>IF($BK723='Dummy Matches Summary'!AS$2,$BM723,"")</f>
        <v/>
      </c>
      <c r="AT2463" s="25" t="str">
        <f>IF($BK723='Dummy Matches Summary'!AT$2,$BM723,"")</f>
        <v/>
      </c>
      <c r="AU2463" s="25" t="str">
        <f>IF($BK723='Dummy Matches Summary'!AU$2,$BM723,"")</f>
        <v/>
      </c>
      <c r="AV2463" s="25" t="str">
        <f>IF($BK723='Dummy Matches Summary'!AV$2,$BM723,"")</f>
        <v/>
      </c>
      <c r="AW2463" s="25" t="str">
        <f>IF($BK723='Dummy Matches Summary'!AW$2,$BM723,"")</f>
        <v/>
      </c>
      <c r="AX2463" s="25" t="str">
        <f>IF($BK723='Dummy Matches Summary'!AX$2,$BM723,"")</f>
        <v/>
      </c>
      <c r="AY2463" s="25" t="str">
        <f>IF($BK723='Dummy Matches Summary'!AY$2,$BM723,"")</f>
        <v/>
      </c>
      <c r="AZ2463" s="25" t="str">
        <f>IF($BK723='Dummy Matches Summary'!AZ$2,$BM723,"")</f>
        <v/>
      </c>
      <c r="BA2463" s="25" t="str">
        <f>IF($BK723='Dummy Matches Summary'!BA$2,$BM723,"")</f>
        <v/>
      </c>
      <c r="BB2463" s="25" t="str">
        <f>IF($BK723='Dummy Matches Summary'!BB$2,$BM723,"")</f>
        <v/>
      </c>
      <c r="BC2463" s="25" t="str">
        <f>IF($BK723='Dummy Matches Summary'!BC$2,$BM723,"")</f>
        <v/>
      </c>
      <c r="BD2463" s="25" t="str">
        <f>IF($BK723='Dummy Matches Summary'!BD$2,$BM723,"")</f>
        <v/>
      </c>
      <c r="BE2463" s="25" t="str">
        <f>IF($BK723='Dummy Matches Summary'!BE$2,$BM723,"")</f>
        <v/>
      </c>
      <c r="BF2463" s="25" t="str">
        <f>IF($BK723='Dummy Matches Summary'!BF$2,$BM723,"")</f>
        <v/>
      </c>
      <c r="BG2463" s="25" t="str">
        <f>IF($BK723='Dummy Matches Summary'!BG$2,$BM723,"")</f>
        <v/>
      </c>
    </row>
    <row r="2464" spans="1:59" x14ac:dyDescent="0.3">
      <c r="A2464" s="40">
        <v>2462</v>
      </c>
      <c r="B2464" s="25" t="str">
        <f>IF($BK724='Dummy Matches Summary'!B$2,$BM724,"")</f>
        <v/>
      </c>
      <c r="C2464" s="25" t="str">
        <f>IF($BK724='Dummy Matches Summary'!C$2,$BM724,"")</f>
        <v/>
      </c>
      <c r="D2464" s="25" t="str">
        <f>IF($BK724='Dummy Matches Summary'!D$2,$BM724,"")</f>
        <v/>
      </c>
      <c r="E2464" s="25" t="str">
        <f>IF($BK724='Dummy Matches Summary'!E$2,$BM724,"")</f>
        <v/>
      </c>
      <c r="F2464" s="25" t="str">
        <f>IF($BK724='Dummy Matches Summary'!F$2,$BM724,"")</f>
        <v/>
      </c>
      <c r="G2464" s="25" t="str">
        <f>IF($BK724='Dummy Matches Summary'!G$2,$BM724,"")</f>
        <v/>
      </c>
      <c r="H2464" s="25" t="str">
        <f>IF($BK724='Dummy Matches Summary'!H$2,$BM724,"")</f>
        <v/>
      </c>
      <c r="I2464" s="25" t="str">
        <f>IF($BK724='Dummy Matches Summary'!I$2,$BM724,"")</f>
        <v/>
      </c>
      <c r="J2464" s="25" t="str">
        <f>IF($BK724='Dummy Matches Summary'!J$2,$BM724,"")</f>
        <v/>
      </c>
      <c r="K2464" s="25" t="str">
        <f>IF($BK724='Dummy Matches Summary'!K$2,$BM724,"")</f>
        <v/>
      </c>
      <c r="L2464" s="25" t="str">
        <f>IF($BK724='Dummy Matches Summary'!L$2,$BM724,"")</f>
        <v/>
      </c>
      <c r="M2464" s="25" t="str">
        <f>IF($BK724='Dummy Matches Summary'!M$2,$BM724,"")</f>
        <v/>
      </c>
      <c r="N2464" s="25" t="str">
        <f>IF($BK724='Dummy Matches Summary'!N$2,$BM724,"")</f>
        <v/>
      </c>
      <c r="O2464" s="25" t="str">
        <f>IF($BK724='Dummy Matches Summary'!O$2,$BM724,"")</f>
        <v/>
      </c>
      <c r="P2464" s="25" t="str">
        <f>IF($BK724='Dummy Matches Summary'!P$2,$BM724,"")</f>
        <v/>
      </c>
      <c r="Q2464" s="25" t="str">
        <f>IF($BK724='Dummy Matches Summary'!Q$2,$BM724,"")</f>
        <v/>
      </c>
      <c r="R2464" s="25" t="str">
        <f>IF($BK724='Dummy Matches Summary'!R$2,$BM724,"")</f>
        <v/>
      </c>
      <c r="S2464" s="25" t="str">
        <f>IF($BK724='Dummy Matches Summary'!S$2,$BM724,"")</f>
        <v/>
      </c>
      <c r="T2464" s="25" t="str">
        <f>IF($BK724='Dummy Matches Summary'!T$2,$BM724,"")</f>
        <v/>
      </c>
      <c r="U2464" s="25" t="str">
        <f>IF($BK724='Dummy Matches Summary'!U$2,$BM724,"")</f>
        <v/>
      </c>
      <c r="V2464" s="25" t="str">
        <f>IF($BK724='Dummy Matches Summary'!V$2,$BM724,"")</f>
        <v/>
      </c>
      <c r="W2464" s="25" t="str">
        <f>IF($BK724='Dummy Matches Summary'!W$2,$BM724,"")</f>
        <v/>
      </c>
      <c r="X2464" s="25" t="str">
        <f>IF($BK724='Dummy Matches Summary'!X$2,$BM724,"")</f>
        <v/>
      </c>
      <c r="Y2464" s="25" t="str">
        <f>IF($BK724='Dummy Matches Summary'!Y$2,$BM724,"")</f>
        <v/>
      </c>
      <c r="Z2464" s="25" t="str">
        <f>IF($BK724='Dummy Matches Summary'!Z$2,$BM724,"")</f>
        <v/>
      </c>
      <c r="AA2464" s="25" t="str">
        <f>IF($BK724='Dummy Matches Summary'!AA$2,$BM724,"")</f>
        <v/>
      </c>
      <c r="AB2464" s="25" t="str">
        <f>IF($BK724='Dummy Matches Summary'!AB$2,$BM724,"")</f>
        <v/>
      </c>
      <c r="AC2464" s="25" t="str">
        <f>IF($BK724='Dummy Matches Summary'!AC$2,$BM724,"")</f>
        <v/>
      </c>
      <c r="AD2464" s="25" t="str">
        <f>IF($BK724='Dummy Matches Summary'!AD$2,$BM724,"")</f>
        <v/>
      </c>
      <c r="AE2464" s="25" t="str">
        <f>IF($BK724='Dummy Matches Summary'!AE$2,$BM724,"")</f>
        <v/>
      </c>
      <c r="AF2464" s="25" t="str">
        <f>IF($BK724='Dummy Matches Summary'!AF$2,$BM724,"")</f>
        <v/>
      </c>
      <c r="AG2464" s="25" t="str">
        <f>IF($BK724='Dummy Matches Summary'!AG$2,$BM724,"")</f>
        <v/>
      </c>
      <c r="AH2464" s="25" t="str">
        <f>IF($BK724='Dummy Matches Summary'!AH$2,$BM724,"")</f>
        <v/>
      </c>
      <c r="AI2464" s="25" t="str">
        <f>IF($BK724='Dummy Matches Summary'!AI$2,$BM724,"")</f>
        <v/>
      </c>
      <c r="AJ2464" s="25" t="str">
        <f>IF($BK724='Dummy Matches Summary'!AJ$2,$BM724,"")</f>
        <v/>
      </c>
      <c r="AK2464" s="25" t="str">
        <f>IF($BK724='Dummy Matches Summary'!AK$2,$BM724,"")</f>
        <v/>
      </c>
      <c r="AL2464" s="25" t="str">
        <f>IF($BK724='Dummy Matches Summary'!AL$2,$BM724,"")</f>
        <v/>
      </c>
      <c r="AM2464" s="25" t="str">
        <f>IF($BK724='Dummy Matches Summary'!AM$2,$BM724,"")</f>
        <v/>
      </c>
      <c r="AN2464" s="25" t="str">
        <f>IF($BK724='Dummy Matches Summary'!AN$2,$BM724,"")</f>
        <v/>
      </c>
      <c r="AO2464" s="25" t="str">
        <f>IF($BK724='Dummy Matches Summary'!AO$2,$BM724,"")</f>
        <v/>
      </c>
      <c r="AP2464" s="25" t="str">
        <f>IF($BK724='Dummy Matches Summary'!AP$2,$BM724,"")</f>
        <v/>
      </c>
      <c r="AQ2464" s="25" t="str">
        <f>IF($BK724='Dummy Matches Summary'!AQ$2,$BM724,"")</f>
        <v/>
      </c>
      <c r="AR2464" s="25" t="str">
        <f>IF($BK724='Dummy Matches Summary'!AR$2,$BM724,"")</f>
        <v/>
      </c>
      <c r="AS2464" s="25" t="str">
        <f>IF($BK724='Dummy Matches Summary'!AS$2,$BM724,"")</f>
        <v/>
      </c>
      <c r="AT2464" s="25" t="str">
        <f>IF($BK724='Dummy Matches Summary'!AT$2,$BM724,"")</f>
        <v/>
      </c>
      <c r="AU2464" s="25" t="str">
        <f>IF($BK724='Dummy Matches Summary'!AU$2,$BM724,"")</f>
        <v/>
      </c>
      <c r="AV2464" s="25" t="str">
        <f>IF($BK724='Dummy Matches Summary'!AV$2,$BM724,"")</f>
        <v/>
      </c>
      <c r="AW2464" s="25" t="str">
        <f>IF($BK724='Dummy Matches Summary'!AW$2,$BM724,"")</f>
        <v/>
      </c>
      <c r="AX2464" s="25" t="str">
        <f>IF($BK724='Dummy Matches Summary'!AX$2,$BM724,"")</f>
        <v/>
      </c>
      <c r="AY2464" s="25" t="str">
        <f>IF($BK724='Dummy Matches Summary'!AY$2,$BM724,"")</f>
        <v/>
      </c>
      <c r="AZ2464" s="25" t="str">
        <f>IF($BK724='Dummy Matches Summary'!AZ$2,$BM724,"")</f>
        <v/>
      </c>
      <c r="BA2464" s="25" t="str">
        <f>IF($BK724='Dummy Matches Summary'!BA$2,$BM724,"")</f>
        <v/>
      </c>
      <c r="BB2464" s="25" t="str">
        <f>IF($BK724='Dummy Matches Summary'!BB$2,$BM724,"")</f>
        <v/>
      </c>
      <c r="BC2464" s="25" t="str">
        <f>IF($BK724='Dummy Matches Summary'!BC$2,$BM724,"")</f>
        <v/>
      </c>
      <c r="BD2464" s="25" t="str">
        <f>IF($BK724='Dummy Matches Summary'!BD$2,$BM724,"")</f>
        <v/>
      </c>
      <c r="BE2464" s="25" t="str">
        <f>IF($BK724='Dummy Matches Summary'!BE$2,$BM724,"")</f>
        <v/>
      </c>
      <c r="BF2464" s="25" t="str">
        <f>IF($BK724='Dummy Matches Summary'!BF$2,$BM724,"")</f>
        <v/>
      </c>
      <c r="BG2464" s="25" t="str">
        <f>IF($BK724='Dummy Matches Summary'!BG$2,$BM724,"")</f>
        <v/>
      </c>
    </row>
    <row r="2465" spans="1:59" x14ac:dyDescent="0.3">
      <c r="A2465" s="40">
        <v>2463</v>
      </c>
      <c r="B2465" s="25" t="str">
        <f>IF($BK725='Dummy Matches Summary'!B$2,$BM725,"")</f>
        <v/>
      </c>
      <c r="C2465" s="25" t="str">
        <f>IF($BK725='Dummy Matches Summary'!C$2,$BM725,"")</f>
        <v/>
      </c>
      <c r="D2465" s="25" t="str">
        <f>IF($BK725='Dummy Matches Summary'!D$2,$BM725,"")</f>
        <v/>
      </c>
      <c r="E2465" s="25" t="str">
        <f>IF($BK725='Dummy Matches Summary'!E$2,$BM725,"")</f>
        <v/>
      </c>
      <c r="F2465" s="25" t="str">
        <f>IF($BK725='Dummy Matches Summary'!F$2,$BM725,"")</f>
        <v/>
      </c>
      <c r="G2465" s="25" t="str">
        <f>IF($BK725='Dummy Matches Summary'!G$2,$BM725,"")</f>
        <v/>
      </c>
      <c r="H2465" s="25" t="str">
        <f>IF($BK725='Dummy Matches Summary'!H$2,$BM725,"")</f>
        <v/>
      </c>
      <c r="I2465" s="25" t="str">
        <f>IF($BK725='Dummy Matches Summary'!I$2,$BM725,"")</f>
        <v/>
      </c>
      <c r="J2465" s="25" t="str">
        <f>IF($BK725='Dummy Matches Summary'!J$2,$BM725,"")</f>
        <v/>
      </c>
      <c r="K2465" s="25" t="str">
        <f>IF($BK725='Dummy Matches Summary'!K$2,$BM725,"")</f>
        <v/>
      </c>
      <c r="L2465" s="25" t="str">
        <f>IF($BK725='Dummy Matches Summary'!L$2,$BM725,"")</f>
        <v/>
      </c>
      <c r="M2465" s="25" t="str">
        <f>IF($BK725='Dummy Matches Summary'!M$2,$BM725,"")</f>
        <v/>
      </c>
      <c r="N2465" s="25" t="str">
        <f>IF($BK725='Dummy Matches Summary'!N$2,$BM725,"")</f>
        <v/>
      </c>
      <c r="O2465" s="25" t="str">
        <f>IF($BK725='Dummy Matches Summary'!O$2,$BM725,"")</f>
        <v/>
      </c>
      <c r="P2465" s="25" t="str">
        <f>IF($BK725='Dummy Matches Summary'!P$2,$BM725,"")</f>
        <v/>
      </c>
      <c r="Q2465" s="25" t="str">
        <f>IF($BK725='Dummy Matches Summary'!Q$2,$BM725,"")</f>
        <v/>
      </c>
      <c r="R2465" s="25" t="str">
        <f>IF($BK725='Dummy Matches Summary'!R$2,$BM725,"")</f>
        <v/>
      </c>
      <c r="S2465" s="25" t="str">
        <f>IF($BK725='Dummy Matches Summary'!S$2,$BM725,"")</f>
        <v/>
      </c>
      <c r="T2465" s="25" t="str">
        <f>IF($BK725='Dummy Matches Summary'!T$2,$BM725,"")</f>
        <v/>
      </c>
      <c r="U2465" s="25" t="str">
        <f>IF($BK725='Dummy Matches Summary'!U$2,$BM725,"")</f>
        <v/>
      </c>
      <c r="V2465" s="25" t="str">
        <f>IF($BK725='Dummy Matches Summary'!V$2,$BM725,"")</f>
        <v/>
      </c>
      <c r="W2465" s="25" t="str">
        <f>IF($BK725='Dummy Matches Summary'!W$2,$BM725,"")</f>
        <v/>
      </c>
      <c r="X2465" s="25" t="str">
        <f>IF($BK725='Dummy Matches Summary'!X$2,$BM725,"")</f>
        <v/>
      </c>
      <c r="Y2465" s="25" t="str">
        <f>IF($BK725='Dummy Matches Summary'!Y$2,$BM725,"")</f>
        <v/>
      </c>
      <c r="Z2465" s="25" t="str">
        <f>IF($BK725='Dummy Matches Summary'!Z$2,$BM725,"")</f>
        <v/>
      </c>
      <c r="AA2465" s="25" t="str">
        <f>IF($BK725='Dummy Matches Summary'!AA$2,$BM725,"")</f>
        <v/>
      </c>
      <c r="AB2465" s="25" t="str">
        <f>IF($BK725='Dummy Matches Summary'!AB$2,$BM725,"")</f>
        <v/>
      </c>
      <c r="AC2465" s="25" t="str">
        <f>IF($BK725='Dummy Matches Summary'!AC$2,$BM725,"")</f>
        <v/>
      </c>
      <c r="AD2465" s="25" t="str">
        <f>IF($BK725='Dummy Matches Summary'!AD$2,$BM725,"")</f>
        <v/>
      </c>
      <c r="AE2465" s="25" t="str">
        <f>IF($BK725='Dummy Matches Summary'!AE$2,$BM725,"")</f>
        <v/>
      </c>
      <c r="AF2465" s="25" t="str">
        <f>IF($BK725='Dummy Matches Summary'!AF$2,$BM725,"")</f>
        <v/>
      </c>
      <c r="AG2465" s="25" t="str">
        <f>IF($BK725='Dummy Matches Summary'!AG$2,$BM725,"")</f>
        <v/>
      </c>
      <c r="AH2465" s="25" t="str">
        <f>IF($BK725='Dummy Matches Summary'!AH$2,$BM725,"")</f>
        <v/>
      </c>
      <c r="AI2465" s="25" t="str">
        <f>IF($BK725='Dummy Matches Summary'!AI$2,$BM725,"")</f>
        <v/>
      </c>
      <c r="AJ2465" s="25" t="str">
        <f>IF($BK725='Dummy Matches Summary'!AJ$2,$BM725,"")</f>
        <v/>
      </c>
      <c r="AK2465" s="25" t="str">
        <f>IF($BK725='Dummy Matches Summary'!AK$2,$BM725,"")</f>
        <v/>
      </c>
      <c r="AL2465" s="25" t="str">
        <f>IF($BK725='Dummy Matches Summary'!AL$2,$BM725,"")</f>
        <v/>
      </c>
      <c r="AM2465" s="25" t="str">
        <f>IF($BK725='Dummy Matches Summary'!AM$2,$BM725,"")</f>
        <v/>
      </c>
      <c r="AN2465" s="25" t="str">
        <f>IF($BK725='Dummy Matches Summary'!AN$2,$BM725,"")</f>
        <v/>
      </c>
      <c r="AO2465" s="25" t="str">
        <f>IF($BK725='Dummy Matches Summary'!AO$2,$BM725,"")</f>
        <v/>
      </c>
      <c r="AP2465" s="25" t="str">
        <f>IF($BK725='Dummy Matches Summary'!AP$2,$BM725,"")</f>
        <v/>
      </c>
      <c r="AQ2465" s="25" t="str">
        <f>IF($BK725='Dummy Matches Summary'!AQ$2,$BM725,"")</f>
        <v/>
      </c>
      <c r="AR2465" s="25" t="str">
        <f>IF($BK725='Dummy Matches Summary'!AR$2,$BM725,"")</f>
        <v/>
      </c>
      <c r="AS2465" s="25" t="str">
        <f>IF($BK725='Dummy Matches Summary'!AS$2,$BM725,"")</f>
        <v/>
      </c>
      <c r="AT2465" s="25" t="str">
        <f>IF($BK725='Dummy Matches Summary'!AT$2,$BM725,"")</f>
        <v/>
      </c>
      <c r="AU2465" s="25" t="str">
        <f>IF($BK725='Dummy Matches Summary'!AU$2,$BM725,"")</f>
        <v/>
      </c>
      <c r="AV2465" s="25" t="str">
        <f>IF($BK725='Dummy Matches Summary'!AV$2,$BM725,"")</f>
        <v/>
      </c>
      <c r="AW2465" s="25" t="str">
        <f>IF($BK725='Dummy Matches Summary'!AW$2,$BM725,"")</f>
        <v/>
      </c>
      <c r="AX2465" s="25" t="str">
        <f>IF($BK725='Dummy Matches Summary'!AX$2,$BM725,"")</f>
        <v/>
      </c>
      <c r="AY2465" s="25" t="str">
        <f>IF($BK725='Dummy Matches Summary'!AY$2,$BM725,"")</f>
        <v/>
      </c>
      <c r="AZ2465" s="25" t="str">
        <f>IF($BK725='Dummy Matches Summary'!AZ$2,$BM725,"")</f>
        <v/>
      </c>
      <c r="BA2465" s="25" t="str">
        <f>IF($BK725='Dummy Matches Summary'!BA$2,$BM725,"")</f>
        <v/>
      </c>
      <c r="BB2465" s="25" t="str">
        <f>IF($BK725='Dummy Matches Summary'!BB$2,$BM725,"")</f>
        <v/>
      </c>
      <c r="BC2465" s="25" t="str">
        <f>IF($BK725='Dummy Matches Summary'!BC$2,$BM725,"")</f>
        <v/>
      </c>
      <c r="BD2465" s="25" t="str">
        <f>IF($BK725='Dummy Matches Summary'!BD$2,$BM725,"")</f>
        <v/>
      </c>
      <c r="BE2465" s="25" t="str">
        <f>IF($BK725='Dummy Matches Summary'!BE$2,$BM725,"")</f>
        <v/>
      </c>
      <c r="BF2465" s="25" t="str">
        <f>IF($BK725='Dummy Matches Summary'!BF$2,$BM725,"")</f>
        <v/>
      </c>
      <c r="BG2465" s="25" t="str">
        <f>IF($BK725='Dummy Matches Summary'!BG$2,$BM725,"")</f>
        <v/>
      </c>
    </row>
    <row r="2466" spans="1:59" x14ac:dyDescent="0.3">
      <c r="A2466" s="40">
        <v>2464</v>
      </c>
      <c r="B2466" s="25" t="str">
        <f>IF($BK726='Dummy Matches Summary'!B$2,$BM726,"")</f>
        <v/>
      </c>
      <c r="C2466" s="25" t="str">
        <f>IF($BK726='Dummy Matches Summary'!C$2,$BM726,"")</f>
        <v/>
      </c>
      <c r="D2466" s="25" t="str">
        <f>IF($BK726='Dummy Matches Summary'!D$2,$BM726,"")</f>
        <v/>
      </c>
      <c r="E2466" s="25" t="str">
        <f>IF($BK726='Dummy Matches Summary'!E$2,$BM726,"")</f>
        <v/>
      </c>
      <c r="F2466" s="25" t="str">
        <f>IF($BK726='Dummy Matches Summary'!F$2,$BM726,"")</f>
        <v/>
      </c>
      <c r="G2466" s="25" t="str">
        <f>IF($BK726='Dummy Matches Summary'!G$2,$BM726,"")</f>
        <v/>
      </c>
      <c r="H2466" s="25" t="str">
        <f>IF($BK726='Dummy Matches Summary'!H$2,$BM726,"")</f>
        <v/>
      </c>
      <c r="I2466" s="25" t="str">
        <f>IF($BK726='Dummy Matches Summary'!I$2,$BM726,"")</f>
        <v/>
      </c>
      <c r="J2466" s="25" t="str">
        <f>IF($BK726='Dummy Matches Summary'!J$2,$BM726,"")</f>
        <v/>
      </c>
      <c r="K2466" s="25" t="str">
        <f>IF($BK726='Dummy Matches Summary'!K$2,$BM726,"")</f>
        <v/>
      </c>
      <c r="L2466" s="25" t="str">
        <f>IF($BK726='Dummy Matches Summary'!L$2,$BM726,"")</f>
        <v/>
      </c>
      <c r="M2466" s="25" t="str">
        <f>IF($BK726='Dummy Matches Summary'!M$2,$BM726,"")</f>
        <v/>
      </c>
      <c r="N2466" s="25" t="str">
        <f>IF($BK726='Dummy Matches Summary'!N$2,$BM726,"")</f>
        <v/>
      </c>
      <c r="O2466" s="25" t="str">
        <f>IF($BK726='Dummy Matches Summary'!O$2,$BM726,"")</f>
        <v/>
      </c>
      <c r="P2466" s="25" t="str">
        <f>IF($BK726='Dummy Matches Summary'!P$2,$BM726,"")</f>
        <v/>
      </c>
      <c r="Q2466" s="25" t="str">
        <f>IF($BK726='Dummy Matches Summary'!Q$2,$BM726,"")</f>
        <v/>
      </c>
      <c r="R2466" s="25" t="str">
        <f>IF($BK726='Dummy Matches Summary'!R$2,$BM726,"")</f>
        <v/>
      </c>
      <c r="S2466" s="25" t="str">
        <f>IF($BK726='Dummy Matches Summary'!S$2,$BM726,"")</f>
        <v/>
      </c>
      <c r="T2466" s="25" t="str">
        <f>IF($BK726='Dummy Matches Summary'!T$2,$BM726,"")</f>
        <v/>
      </c>
      <c r="U2466" s="25" t="str">
        <f>IF($BK726='Dummy Matches Summary'!U$2,$BM726,"")</f>
        <v/>
      </c>
      <c r="V2466" s="25" t="str">
        <f>IF($BK726='Dummy Matches Summary'!V$2,$BM726,"")</f>
        <v/>
      </c>
      <c r="W2466" s="25" t="str">
        <f>IF($BK726='Dummy Matches Summary'!W$2,$BM726,"")</f>
        <v/>
      </c>
      <c r="X2466" s="25" t="str">
        <f>IF($BK726='Dummy Matches Summary'!X$2,$BM726,"")</f>
        <v/>
      </c>
      <c r="Y2466" s="25" t="str">
        <f>IF($BK726='Dummy Matches Summary'!Y$2,$BM726,"")</f>
        <v/>
      </c>
      <c r="Z2466" s="25" t="str">
        <f>IF($BK726='Dummy Matches Summary'!Z$2,$BM726,"")</f>
        <v/>
      </c>
      <c r="AA2466" s="25" t="str">
        <f>IF($BK726='Dummy Matches Summary'!AA$2,$BM726,"")</f>
        <v/>
      </c>
      <c r="AB2466" s="25" t="str">
        <f>IF($BK726='Dummy Matches Summary'!AB$2,$BM726,"")</f>
        <v/>
      </c>
      <c r="AC2466" s="25" t="str">
        <f>IF($BK726='Dummy Matches Summary'!AC$2,$BM726,"")</f>
        <v/>
      </c>
      <c r="AD2466" s="25" t="str">
        <f>IF($BK726='Dummy Matches Summary'!AD$2,$BM726,"")</f>
        <v/>
      </c>
      <c r="AE2466" s="25" t="str">
        <f>IF($BK726='Dummy Matches Summary'!AE$2,$BM726,"")</f>
        <v/>
      </c>
      <c r="AF2466" s="25" t="str">
        <f>IF($BK726='Dummy Matches Summary'!AF$2,$BM726,"")</f>
        <v/>
      </c>
      <c r="AG2466" s="25" t="str">
        <f>IF($BK726='Dummy Matches Summary'!AG$2,$BM726,"")</f>
        <v/>
      </c>
      <c r="AH2466" s="25" t="str">
        <f>IF($BK726='Dummy Matches Summary'!AH$2,$BM726,"")</f>
        <v/>
      </c>
      <c r="AI2466" s="25" t="str">
        <f>IF($BK726='Dummy Matches Summary'!AI$2,$BM726,"")</f>
        <v/>
      </c>
      <c r="AJ2466" s="25" t="str">
        <f>IF($BK726='Dummy Matches Summary'!AJ$2,$BM726,"")</f>
        <v/>
      </c>
      <c r="AK2466" s="25" t="str">
        <f>IF($BK726='Dummy Matches Summary'!AK$2,$BM726,"")</f>
        <v/>
      </c>
      <c r="AL2466" s="25" t="str">
        <f>IF($BK726='Dummy Matches Summary'!AL$2,$BM726,"")</f>
        <v/>
      </c>
      <c r="AM2466" s="25" t="str">
        <f>IF($BK726='Dummy Matches Summary'!AM$2,$BM726,"")</f>
        <v/>
      </c>
      <c r="AN2466" s="25" t="str">
        <f>IF($BK726='Dummy Matches Summary'!AN$2,$BM726,"")</f>
        <v/>
      </c>
      <c r="AO2466" s="25" t="str">
        <f>IF($BK726='Dummy Matches Summary'!AO$2,$BM726,"")</f>
        <v/>
      </c>
      <c r="AP2466" s="25" t="str">
        <f>IF($BK726='Dummy Matches Summary'!AP$2,$BM726,"")</f>
        <v/>
      </c>
      <c r="AQ2466" s="25" t="str">
        <f>IF($BK726='Dummy Matches Summary'!AQ$2,$BM726,"")</f>
        <v/>
      </c>
      <c r="AR2466" s="25" t="str">
        <f>IF($BK726='Dummy Matches Summary'!AR$2,$BM726,"")</f>
        <v/>
      </c>
      <c r="AS2466" s="25" t="str">
        <f>IF($BK726='Dummy Matches Summary'!AS$2,$BM726,"")</f>
        <v/>
      </c>
      <c r="AT2466" s="25" t="str">
        <f>IF($BK726='Dummy Matches Summary'!AT$2,$BM726,"")</f>
        <v/>
      </c>
      <c r="AU2466" s="25" t="str">
        <f>IF($BK726='Dummy Matches Summary'!AU$2,$BM726,"")</f>
        <v/>
      </c>
      <c r="AV2466" s="25" t="str">
        <f>IF($BK726='Dummy Matches Summary'!AV$2,$BM726,"")</f>
        <v/>
      </c>
      <c r="AW2466" s="25" t="str">
        <f>IF($BK726='Dummy Matches Summary'!AW$2,$BM726,"")</f>
        <v/>
      </c>
      <c r="AX2466" s="25" t="str">
        <f>IF($BK726='Dummy Matches Summary'!AX$2,$BM726,"")</f>
        <v/>
      </c>
      <c r="AY2466" s="25" t="str">
        <f>IF($BK726='Dummy Matches Summary'!AY$2,$BM726,"")</f>
        <v/>
      </c>
      <c r="AZ2466" s="25" t="str">
        <f>IF($BK726='Dummy Matches Summary'!AZ$2,$BM726,"")</f>
        <v/>
      </c>
      <c r="BA2466" s="25" t="str">
        <f>IF($BK726='Dummy Matches Summary'!BA$2,$BM726,"")</f>
        <v/>
      </c>
      <c r="BB2466" s="25" t="str">
        <f>IF($BK726='Dummy Matches Summary'!BB$2,$BM726,"")</f>
        <v/>
      </c>
      <c r="BC2466" s="25" t="str">
        <f>IF($BK726='Dummy Matches Summary'!BC$2,$BM726,"")</f>
        <v/>
      </c>
      <c r="BD2466" s="25" t="str">
        <f>IF($BK726='Dummy Matches Summary'!BD$2,$BM726,"")</f>
        <v/>
      </c>
      <c r="BE2466" s="25" t="str">
        <f>IF($BK726='Dummy Matches Summary'!BE$2,$BM726,"")</f>
        <v/>
      </c>
      <c r="BF2466" s="25" t="str">
        <f>IF($BK726='Dummy Matches Summary'!BF$2,$BM726,"")</f>
        <v/>
      </c>
      <c r="BG2466" s="25" t="str">
        <f>IF($BK726='Dummy Matches Summary'!BG$2,$BM726,"")</f>
        <v/>
      </c>
    </row>
    <row r="2467" spans="1:59" x14ac:dyDescent="0.3">
      <c r="A2467" s="40">
        <v>2465</v>
      </c>
      <c r="B2467" s="25" t="str">
        <f>IF($BK727='Dummy Matches Summary'!B$2,$BM727,"")</f>
        <v/>
      </c>
      <c r="C2467" s="25" t="str">
        <f>IF($BK727='Dummy Matches Summary'!C$2,$BM727,"")</f>
        <v/>
      </c>
      <c r="D2467" s="25" t="str">
        <f>IF($BK727='Dummy Matches Summary'!D$2,$BM727,"")</f>
        <v/>
      </c>
      <c r="E2467" s="25" t="str">
        <f>IF($BK727='Dummy Matches Summary'!E$2,$BM727,"")</f>
        <v/>
      </c>
      <c r="F2467" s="25" t="str">
        <f>IF($BK727='Dummy Matches Summary'!F$2,$BM727,"")</f>
        <v/>
      </c>
      <c r="G2467" s="25" t="str">
        <f>IF($BK727='Dummy Matches Summary'!G$2,$BM727,"")</f>
        <v/>
      </c>
      <c r="H2467" s="25" t="str">
        <f>IF($BK727='Dummy Matches Summary'!H$2,$BM727,"")</f>
        <v/>
      </c>
      <c r="I2467" s="25" t="str">
        <f>IF($BK727='Dummy Matches Summary'!I$2,$BM727,"")</f>
        <v/>
      </c>
      <c r="J2467" s="25" t="str">
        <f>IF($BK727='Dummy Matches Summary'!J$2,$BM727,"")</f>
        <v/>
      </c>
      <c r="K2467" s="25" t="str">
        <f>IF($BK727='Dummy Matches Summary'!K$2,$BM727,"")</f>
        <v/>
      </c>
      <c r="L2467" s="25" t="str">
        <f>IF($BK727='Dummy Matches Summary'!L$2,$BM727,"")</f>
        <v/>
      </c>
      <c r="M2467" s="25" t="str">
        <f>IF($BK727='Dummy Matches Summary'!M$2,$BM727,"")</f>
        <v/>
      </c>
      <c r="N2467" s="25" t="str">
        <f>IF($BK727='Dummy Matches Summary'!N$2,$BM727,"")</f>
        <v/>
      </c>
      <c r="O2467" s="25" t="str">
        <f>IF($BK727='Dummy Matches Summary'!O$2,$BM727,"")</f>
        <v/>
      </c>
      <c r="P2467" s="25" t="str">
        <f>IF($BK727='Dummy Matches Summary'!P$2,$BM727,"")</f>
        <v/>
      </c>
      <c r="Q2467" s="25" t="str">
        <f>IF($BK727='Dummy Matches Summary'!Q$2,$BM727,"")</f>
        <v/>
      </c>
      <c r="R2467" s="25" t="str">
        <f>IF($BK727='Dummy Matches Summary'!R$2,$BM727,"")</f>
        <v/>
      </c>
      <c r="S2467" s="25" t="str">
        <f>IF($BK727='Dummy Matches Summary'!S$2,$BM727,"")</f>
        <v/>
      </c>
      <c r="T2467" s="25" t="str">
        <f>IF($BK727='Dummy Matches Summary'!T$2,$BM727,"")</f>
        <v/>
      </c>
      <c r="U2467" s="25" t="str">
        <f>IF($BK727='Dummy Matches Summary'!U$2,$BM727,"")</f>
        <v/>
      </c>
      <c r="V2467" s="25" t="str">
        <f>IF($BK727='Dummy Matches Summary'!V$2,$BM727,"")</f>
        <v/>
      </c>
      <c r="W2467" s="25" t="str">
        <f>IF($BK727='Dummy Matches Summary'!W$2,$BM727,"")</f>
        <v/>
      </c>
      <c r="X2467" s="25" t="str">
        <f>IF($BK727='Dummy Matches Summary'!X$2,$BM727,"")</f>
        <v/>
      </c>
      <c r="Y2467" s="25" t="str">
        <f>IF($BK727='Dummy Matches Summary'!Y$2,$BM727,"")</f>
        <v/>
      </c>
      <c r="Z2467" s="25" t="str">
        <f>IF($BK727='Dummy Matches Summary'!Z$2,$BM727,"")</f>
        <v/>
      </c>
      <c r="AA2467" s="25" t="str">
        <f>IF($BK727='Dummy Matches Summary'!AA$2,$BM727,"")</f>
        <v/>
      </c>
      <c r="AB2467" s="25" t="str">
        <f>IF($BK727='Dummy Matches Summary'!AB$2,$BM727,"")</f>
        <v/>
      </c>
      <c r="AC2467" s="25" t="str">
        <f>IF($BK727='Dummy Matches Summary'!AC$2,$BM727,"")</f>
        <v/>
      </c>
      <c r="AD2467" s="25" t="str">
        <f>IF($BK727='Dummy Matches Summary'!AD$2,$BM727,"")</f>
        <v/>
      </c>
      <c r="AE2467" s="25" t="str">
        <f>IF($BK727='Dummy Matches Summary'!AE$2,$BM727,"")</f>
        <v/>
      </c>
      <c r="AF2467" s="25" t="str">
        <f>IF($BK727='Dummy Matches Summary'!AF$2,$BM727,"")</f>
        <v/>
      </c>
      <c r="AG2467" s="25" t="str">
        <f>IF($BK727='Dummy Matches Summary'!AG$2,$BM727,"")</f>
        <v/>
      </c>
      <c r="AH2467" s="25" t="str">
        <f>IF($BK727='Dummy Matches Summary'!AH$2,$BM727,"")</f>
        <v/>
      </c>
      <c r="AI2467" s="25" t="str">
        <f>IF($BK727='Dummy Matches Summary'!AI$2,$BM727,"")</f>
        <v/>
      </c>
      <c r="AJ2467" s="25" t="str">
        <f>IF($BK727='Dummy Matches Summary'!AJ$2,$BM727,"")</f>
        <v/>
      </c>
      <c r="AK2467" s="25" t="str">
        <f>IF($BK727='Dummy Matches Summary'!AK$2,$BM727,"")</f>
        <v/>
      </c>
      <c r="AL2467" s="25" t="str">
        <f>IF($BK727='Dummy Matches Summary'!AL$2,$BM727,"")</f>
        <v/>
      </c>
      <c r="AM2467" s="25" t="str">
        <f>IF($BK727='Dummy Matches Summary'!AM$2,$BM727,"")</f>
        <v/>
      </c>
      <c r="AN2467" s="25" t="str">
        <f>IF($BK727='Dummy Matches Summary'!AN$2,$BM727,"")</f>
        <v/>
      </c>
      <c r="AO2467" s="25" t="str">
        <f>IF($BK727='Dummy Matches Summary'!AO$2,$BM727,"")</f>
        <v/>
      </c>
      <c r="AP2467" s="25" t="str">
        <f>IF($BK727='Dummy Matches Summary'!AP$2,$BM727,"")</f>
        <v/>
      </c>
      <c r="AQ2467" s="25" t="str">
        <f>IF($BK727='Dummy Matches Summary'!AQ$2,$BM727,"")</f>
        <v/>
      </c>
      <c r="AR2467" s="25" t="str">
        <f>IF($BK727='Dummy Matches Summary'!AR$2,$BM727,"")</f>
        <v/>
      </c>
      <c r="AS2467" s="25" t="str">
        <f>IF($BK727='Dummy Matches Summary'!AS$2,$BM727,"")</f>
        <v/>
      </c>
      <c r="AT2467" s="25" t="str">
        <f>IF($BK727='Dummy Matches Summary'!AT$2,$BM727,"")</f>
        <v/>
      </c>
      <c r="AU2467" s="25" t="str">
        <f>IF($BK727='Dummy Matches Summary'!AU$2,$BM727,"")</f>
        <v/>
      </c>
      <c r="AV2467" s="25" t="str">
        <f>IF($BK727='Dummy Matches Summary'!AV$2,$BM727,"")</f>
        <v/>
      </c>
      <c r="AW2467" s="25" t="str">
        <f>IF($BK727='Dummy Matches Summary'!AW$2,$BM727,"")</f>
        <v/>
      </c>
      <c r="AX2467" s="25" t="str">
        <f>IF($BK727='Dummy Matches Summary'!AX$2,$BM727,"")</f>
        <v/>
      </c>
      <c r="AY2467" s="25" t="str">
        <f>IF($BK727='Dummy Matches Summary'!AY$2,$BM727,"")</f>
        <v/>
      </c>
      <c r="AZ2467" s="25" t="str">
        <f>IF($BK727='Dummy Matches Summary'!AZ$2,$BM727,"")</f>
        <v/>
      </c>
      <c r="BA2467" s="25" t="str">
        <f>IF($BK727='Dummy Matches Summary'!BA$2,$BM727,"")</f>
        <v/>
      </c>
      <c r="BB2467" s="25" t="str">
        <f>IF($BK727='Dummy Matches Summary'!BB$2,$BM727,"")</f>
        <v/>
      </c>
      <c r="BC2467" s="25" t="str">
        <f>IF($BK727='Dummy Matches Summary'!BC$2,$BM727,"")</f>
        <v/>
      </c>
      <c r="BD2467" s="25" t="str">
        <f>IF($BK727='Dummy Matches Summary'!BD$2,$BM727,"")</f>
        <v/>
      </c>
      <c r="BE2467" s="25" t="str">
        <f>IF($BK727='Dummy Matches Summary'!BE$2,$BM727,"")</f>
        <v/>
      </c>
      <c r="BF2467" s="25" t="str">
        <f>IF($BK727='Dummy Matches Summary'!BF$2,$BM727,"")</f>
        <v/>
      </c>
      <c r="BG2467" s="25" t="str">
        <f>IF($BK727='Dummy Matches Summary'!BG$2,$BM727,"")</f>
        <v/>
      </c>
    </row>
    <row r="2468" spans="1:59" x14ac:dyDescent="0.3">
      <c r="A2468" s="40">
        <v>2466</v>
      </c>
      <c r="B2468" s="25" t="str">
        <f>IF($BK728='Dummy Matches Summary'!B$2,$BM728,"")</f>
        <v/>
      </c>
      <c r="C2468" s="25" t="str">
        <f>IF($BK728='Dummy Matches Summary'!C$2,$BM728,"")</f>
        <v/>
      </c>
      <c r="D2468" s="25" t="str">
        <f>IF($BK728='Dummy Matches Summary'!D$2,$BM728,"")</f>
        <v/>
      </c>
      <c r="E2468" s="25" t="str">
        <f>IF($BK728='Dummy Matches Summary'!E$2,$BM728,"")</f>
        <v/>
      </c>
      <c r="F2468" s="25" t="str">
        <f>IF($BK728='Dummy Matches Summary'!F$2,$BM728,"")</f>
        <v/>
      </c>
      <c r="G2468" s="25" t="str">
        <f>IF($BK728='Dummy Matches Summary'!G$2,$BM728,"")</f>
        <v/>
      </c>
      <c r="H2468" s="25" t="str">
        <f>IF($BK728='Dummy Matches Summary'!H$2,$BM728,"")</f>
        <v/>
      </c>
      <c r="I2468" s="25" t="str">
        <f>IF($BK728='Dummy Matches Summary'!I$2,$BM728,"")</f>
        <v/>
      </c>
      <c r="J2468" s="25" t="str">
        <f>IF($BK728='Dummy Matches Summary'!J$2,$BM728,"")</f>
        <v/>
      </c>
      <c r="K2468" s="25" t="str">
        <f>IF($BK728='Dummy Matches Summary'!K$2,$BM728,"")</f>
        <v/>
      </c>
      <c r="L2468" s="25" t="str">
        <f>IF($BK728='Dummy Matches Summary'!L$2,$BM728,"")</f>
        <v/>
      </c>
      <c r="M2468" s="25" t="str">
        <f>IF($BK728='Dummy Matches Summary'!M$2,$BM728,"")</f>
        <v/>
      </c>
      <c r="N2468" s="25" t="str">
        <f>IF($BK728='Dummy Matches Summary'!N$2,$BM728,"")</f>
        <v/>
      </c>
      <c r="O2468" s="25" t="str">
        <f>IF($BK728='Dummy Matches Summary'!O$2,$BM728,"")</f>
        <v/>
      </c>
      <c r="P2468" s="25" t="str">
        <f>IF($BK728='Dummy Matches Summary'!P$2,$BM728,"")</f>
        <v/>
      </c>
      <c r="Q2468" s="25" t="str">
        <f>IF($BK728='Dummy Matches Summary'!Q$2,$BM728,"")</f>
        <v/>
      </c>
      <c r="R2468" s="25" t="str">
        <f>IF($BK728='Dummy Matches Summary'!R$2,$BM728,"")</f>
        <v/>
      </c>
      <c r="S2468" s="25" t="str">
        <f>IF($BK728='Dummy Matches Summary'!S$2,$BM728,"")</f>
        <v/>
      </c>
      <c r="T2468" s="25" t="str">
        <f>IF($BK728='Dummy Matches Summary'!T$2,$BM728,"")</f>
        <v/>
      </c>
      <c r="U2468" s="25" t="str">
        <f>IF($BK728='Dummy Matches Summary'!U$2,$BM728,"")</f>
        <v/>
      </c>
      <c r="V2468" s="25" t="str">
        <f>IF($BK728='Dummy Matches Summary'!V$2,$BM728,"")</f>
        <v/>
      </c>
      <c r="W2468" s="25" t="str">
        <f>IF($BK728='Dummy Matches Summary'!W$2,$BM728,"")</f>
        <v/>
      </c>
      <c r="X2468" s="25" t="str">
        <f>IF($BK728='Dummy Matches Summary'!X$2,$BM728,"")</f>
        <v/>
      </c>
      <c r="Y2468" s="25" t="str">
        <f>IF($BK728='Dummy Matches Summary'!Y$2,$BM728,"")</f>
        <v/>
      </c>
      <c r="Z2468" s="25" t="str">
        <f>IF($BK728='Dummy Matches Summary'!Z$2,$BM728,"")</f>
        <v/>
      </c>
      <c r="AA2468" s="25" t="str">
        <f>IF($BK728='Dummy Matches Summary'!AA$2,$BM728,"")</f>
        <v/>
      </c>
      <c r="AB2468" s="25" t="str">
        <f>IF($BK728='Dummy Matches Summary'!AB$2,$BM728,"")</f>
        <v/>
      </c>
      <c r="AC2468" s="25" t="str">
        <f>IF($BK728='Dummy Matches Summary'!AC$2,$BM728,"")</f>
        <v/>
      </c>
      <c r="AD2468" s="25" t="str">
        <f>IF($BK728='Dummy Matches Summary'!AD$2,$BM728,"")</f>
        <v/>
      </c>
      <c r="AE2468" s="25" t="str">
        <f>IF($BK728='Dummy Matches Summary'!AE$2,$BM728,"")</f>
        <v/>
      </c>
      <c r="AF2468" s="25" t="str">
        <f>IF($BK728='Dummy Matches Summary'!AF$2,$BM728,"")</f>
        <v/>
      </c>
      <c r="AG2468" s="25" t="str">
        <f>IF($BK728='Dummy Matches Summary'!AG$2,$BM728,"")</f>
        <v/>
      </c>
      <c r="AH2468" s="25" t="str">
        <f>IF($BK728='Dummy Matches Summary'!AH$2,$BM728,"")</f>
        <v/>
      </c>
      <c r="AI2468" s="25" t="str">
        <f>IF($BK728='Dummy Matches Summary'!AI$2,$BM728,"")</f>
        <v/>
      </c>
      <c r="AJ2468" s="25" t="str">
        <f>IF($BK728='Dummy Matches Summary'!AJ$2,$BM728,"")</f>
        <v/>
      </c>
      <c r="AK2468" s="25" t="str">
        <f>IF($BK728='Dummy Matches Summary'!AK$2,$BM728,"")</f>
        <v/>
      </c>
      <c r="AL2468" s="25" t="str">
        <f>IF($BK728='Dummy Matches Summary'!AL$2,$BM728,"")</f>
        <v/>
      </c>
      <c r="AM2468" s="25" t="str">
        <f>IF($BK728='Dummy Matches Summary'!AM$2,$BM728,"")</f>
        <v/>
      </c>
      <c r="AN2468" s="25" t="str">
        <f>IF($BK728='Dummy Matches Summary'!AN$2,$BM728,"")</f>
        <v/>
      </c>
      <c r="AO2468" s="25" t="str">
        <f>IF($BK728='Dummy Matches Summary'!AO$2,$BM728,"")</f>
        <v/>
      </c>
      <c r="AP2468" s="25" t="str">
        <f>IF($BK728='Dummy Matches Summary'!AP$2,$BM728,"")</f>
        <v/>
      </c>
      <c r="AQ2468" s="25" t="str">
        <f>IF($BK728='Dummy Matches Summary'!AQ$2,$BM728,"")</f>
        <v/>
      </c>
      <c r="AR2468" s="25" t="str">
        <f>IF($BK728='Dummy Matches Summary'!AR$2,$BM728,"")</f>
        <v/>
      </c>
      <c r="AS2468" s="25" t="str">
        <f>IF($BK728='Dummy Matches Summary'!AS$2,$BM728,"")</f>
        <v/>
      </c>
      <c r="AT2468" s="25" t="str">
        <f>IF($BK728='Dummy Matches Summary'!AT$2,$BM728,"")</f>
        <v/>
      </c>
      <c r="AU2468" s="25" t="str">
        <f>IF($BK728='Dummy Matches Summary'!AU$2,$BM728,"")</f>
        <v/>
      </c>
      <c r="AV2468" s="25" t="str">
        <f>IF($BK728='Dummy Matches Summary'!AV$2,$BM728,"")</f>
        <v/>
      </c>
      <c r="AW2468" s="25" t="str">
        <f>IF($BK728='Dummy Matches Summary'!AW$2,$BM728,"")</f>
        <v/>
      </c>
      <c r="AX2468" s="25" t="str">
        <f>IF($BK728='Dummy Matches Summary'!AX$2,$BM728,"")</f>
        <v/>
      </c>
      <c r="AY2468" s="25" t="str">
        <f>IF($BK728='Dummy Matches Summary'!AY$2,$BM728,"")</f>
        <v/>
      </c>
      <c r="AZ2468" s="25" t="str">
        <f>IF($BK728='Dummy Matches Summary'!AZ$2,$BM728,"")</f>
        <v/>
      </c>
      <c r="BA2468" s="25" t="str">
        <f>IF($BK728='Dummy Matches Summary'!BA$2,$BM728,"")</f>
        <v/>
      </c>
      <c r="BB2468" s="25" t="str">
        <f>IF($BK728='Dummy Matches Summary'!BB$2,$BM728,"")</f>
        <v/>
      </c>
      <c r="BC2468" s="25" t="str">
        <f>IF($BK728='Dummy Matches Summary'!BC$2,$BM728,"")</f>
        <v/>
      </c>
      <c r="BD2468" s="25" t="str">
        <f>IF($BK728='Dummy Matches Summary'!BD$2,$BM728,"")</f>
        <v/>
      </c>
      <c r="BE2468" s="25" t="str">
        <f>IF($BK728='Dummy Matches Summary'!BE$2,$BM728,"")</f>
        <v/>
      </c>
      <c r="BF2468" s="25" t="str">
        <f>IF($BK728='Dummy Matches Summary'!BF$2,$BM728,"")</f>
        <v/>
      </c>
      <c r="BG2468" s="25" t="str">
        <f>IF($BK728='Dummy Matches Summary'!BG$2,$BM728,"")</f>
        <v/>
      </c>
    </row>
    <row r="2469" spans="1:59" x14ac:dyDescent="0.3">
      <c r="A2469" s="40">
        <v>2467</v>
      </c>
      <c r="B2469" s="25" t="str">
        <f>IF($BK729='Dummy Matches Summary'!B$2,$BM729,"")</f>
        <v/>
      </c>
      <c r="C2469" s="25" t="str">
        <f>IF($BK729='Dummy Matches Summary'!C$2,$BM729,"")</f>
        <v/>
      </c>
      <c r="D2469" s="25" t="str">
        <f>IF($BK729='Dummy Matches Summary'!D$2,$BM729,"")</f>
        <v/>
      </c>
      <c r="E2469" s="25" t="str">
        <f>IF($BK729='Dummy Matches Summary'!E$2,$BM729,"")</f>
        <v/>
      </c>
      <c r="F2469" s="25" t="str">
        <f>IF($BK729='Dummy Matches Summary'!F$2,$BM729,"")</f>
        <v/>
      </c>
      <c r="G2469" s="25" t="str">
        <f>IF($BK729='Dummy Matches Summary'!G$2,$BM729,"")</f>
        <v/>
      </c>
      <c r="H2469" s="25" t="str">
        <f>IF($BK729='Dummy Matches Summary'!H$2,$BM729,"")</f>
        <v/>
      </c>
      <c r="I2469" s="25" t="str">
        <f>IF($BK729='Dummy Matches Summary'!I$2,$BM729,"")</f>
        <v/>
      </c>
      <c r="J2469" s="25" t="str">
        <f>IF($BK729='Dummy Matches Summary'!J$2,$BM729,"")</f>
        <v/>
      </c>
      <c r="K2469" s="25" t="str">
        <f>IF($BK729='Dummy Matches Summary'!K$2,$BM729,"")</f>
        <v/>
      </c>
      <c r="L2469" s="25" t="str">
        <f>IF($BK729='Dummy Matches Summary'!L$2,$BM729,"")</f>
        <v/>
      </c>
      <c r="M2469" s="25" t="str">
        <f>IF($BK729='Dummy Matches Summary'!M$2,$BM729,"")</f>
        <v/>
      </c>
      <c r="N2469" s="25" t="str">
        <f>IF($BK729='Dummy Matches Summary'!N$2,$BM729,"")</f>
        <v/>
      </c>
      <c r="O2469" s="25" t="str">
        <f>IF($BK729='Dummy Matches Summary'!O$2,$BM729,"")</f>
        <v/>
      </c>
      <c r="P2469" s="25" t="str">
        <f>IF($BK729='Dummy Matches Summary'!P$2,$BM729,"")</f>
        <v/>
      </c>
      <c r="Q2469" s="25" t="str">
        <f>IF($BK729='Dummy Matches Summary'!Q$2,$BM729,"")</f>
        <v/>
      </c>
      <c r="R2469" s="25" t="str">
        <f>IF($BK729='Dummy Matches Summary'!R$2,$BM729,"")</f>
        <v/>
      </c>
      <c r="S2469" s="25" t="str">
        <f>IF($BK729='Dummy Matches Summary'!S$2,$BM729,"")</f>
        <v/>
      </c>
      <c r="T2469" s="25" t="str">
        <f>IF($BK729='Dummy Matches Summary'!T$2,$BM729,"")</f>
        <v/>
      </c>
      <c r="U2469" s="25" t="str">
        <f>IF($BK729='Dummy Matches Summary'!U$2,$BM729,"")</f>
        <v/>
      </c>
      <c r="V2469" s="25" t="str">
        <f>IF($BK729='Dummy Matches Summary'!V$2,$BM729,"")</f>
        <v/>
      </c>
      <c r="W2469" s="25" t="str">
        <f>IF($BK729='Dummy Matches Summary'!W$2,$BM729,"")</f>
        <v/>
      </c>
      <c r="X2469" s="25" t="str">
        <f>IF($BK729='Dummy Matches Summary'!X$2,$BM729,"")</f>
        <v/>
      </c>
      <c r="Y2469" s="25" t="str">
        <f>IF($BK729='Dummy Matches Summary'!Y$2,$BM729,"")</f>
        <v/>
      </c>
      <c r="Z2469" s="25" t="str">
        <f>IF($BK729='Dummy Matches Summary'!Z$2,$BM729,"")</f>
        <v/>
      </c>
      <c r="AA2469" s="25" t="str">
        <f>IF($BK729='Dummy Matches Summary'!AA$2,$BM729,"")</f>
        <v/>
      </c>
      <c r="AB2469" s="25" t="str">
        <f>IF($BK729='Dummy Matches Summary'!AB$2,$BM729,"")</f>
        <v/>
      </c>
      <c r="AC2469" s="25" t="str">
        <f>IF($BK729='Dummy Matches Summary'!AC$2,$BM729,"")</f>
        <v/>
      </c>
      <c r="AD2469" s="25" t="str">
        <f>IF($BK729='Dummy Matches Summary'!AD$2,$BM729,"")</f>
        <v/>
      </c>
      <c r="AE2469" s="25" t="str">
        <f>IF($BK729='Dummy Matches Summary'!AE$2,$BM729,"")</f>
        <v/>
      </c>
      <c r="AF2469" s="25" t="str">
        <f>IF($BK729='Dummy Matches Summary'!AF$2,$BM729,"")</f>
        <v/>
      </c>
      <c r="AG2469" s="25" t="str">
        <f>IF($BK729='Dummy Matches Summary'!AG$2,$BM729,"")</f>
        <v/>
      </c>
      <c r="AH2469" s="25" t="str">
        <f>IF($BK729='Dummy Matches Summary'!AH$2,$BM729,"")</f>
        <v/>
      </c>
      <c r="AI2469" s="25" t="str">
        <f>IF($BK729='Dummy Matches Summary'!AI$2,$BM729,"")</f>
        <v/>
      </c>
      <c r="AJ2469" s="25" t="str">
        <f>IF($BK729='Dummy Matches Summary'!AJ$2,$BM729,"")</f>
        <v/>
      </c>
      <c r="AK2469" s="25" t="str">
        <f>IF($BK729='Dummy Matches Summary'!AK$2,$BM729,"")</f>
        <v/>
      </c>
      <c r="AL2469" s="25" t="str">
        <f>IF($BK729='Dummy Matches Summary'!AL$2,$BM729,"")</f>
        <v/>
      </c>
      <c r="AM2469" s="25" t="str">
        <f>IF($BK729='Dummy Matches Summary'!AM$2,$BM729,"")</f>
        <v/>
      </c>
      <c r="AN2469" s="25" t="str">
        <f>IF($BK729='Dummy Matches Summary'!AN$2,$BM729,"")</f>
        <v/>
      </c>
      <c r="AO2469" s="25" t="str">
        <f>IF($BK729='Dummy Matches Summary'!AO$2,$BM729,"")</f>
        <v/>
      </c>
      <c r="AP2469" s="25" t="str">
        <f>IF($BK729='Dummy Matches Summary'!AP$2,$BM729,"")</f>
        <v/>
      </c>
      <c r="AQ2469" s="25" t="str">
        <f>IF($BK729='Dummy Matches Summary'!AQ$2,$BM729,"")</f>
        <v/>
      </c>
      <c r="AR2469" s="25" t="str">
        <f>IF($BK729='Dummy Matches Summary'!AR$2,$BM729,"")</f>
        <v/>
      </c>
      <c r="AS2469" s="25" t="str">
        <f>IF($BK729='Dummy Matches Summary'!AS$2,$BM729,"")</f>
        <v/>
      </c>
      <c r="AT2469" s="25" t="str">
        <f>IF($BK729='Dummy Matches Summary'!AT$2,$BM729,"")</f>
        <v/>
      </c>
      <c r="AU2469" s="25" t="str">
        <f>IF($BK729='Dummy Matches Summary'!AU$2,$BM729,"")</f>
        <v/>
      </c>
      <c r="AV2469" s="25" t="str">
        <f>IF($BK729='Dummy Matches Summary'!AV$2,$BM729,"")</f>
        <v/>
      </c>
      <c r="AW2469" s="25" t="str">
        <f>IF($BK729='Dummy Matches Summary'!AW$2,$BM729,"")</f>
        <v/>
      </c>
      <c r="AX2469" s="25" t="str">
        <f>IF($BK729='Dummy Matches Summary'!AX$2,$BM729,"")</f>
        <v/>
      </c>
      <c r="AY2469" s="25" t="str">
        <f>IF($BK729='Dummy Matches Summary'!AY$2,$BM729,"")</f>
        <v/>
      </c>
      <c r="AZ2469" s="25" t="str">
        <f>IF($BK729='Dummy Matches Summary'!AZ$2,$BM729,"")</f>
        <v/>
      </c>
      <c r="BA2469" s="25" t="str">
        <f>IF($BK729='Dummy Matches Summary'!BA$2,$BM729,"")</f>
        <v/>
      </c>
      <c r="BB2469" s="25" t="str">
        <f>IF($BK729='Dummy Matches Summary'!BB$2,$BM729,"")</f>
        <v/>
      </c>
      <c r="BC2469" s="25" t="str">
        <f>IF($BK729='Dummy Matches Summary'!BC$2,$BM729,"")</f>
        <v/>
      </c>
      <c r="BD2469" s="25" t="str">
        <f>IF($BK729='Dummy Matches Summary'!BD$2,$BM729,"")</f>
        <v/>
      </c>
      <c r="BE2469" s="25" t="str">
        <f>IF($BK729='Dummy Matches Summary'!BE$2,$BM729,"")</f>
        <v/>
      </c>
      <c r="BF2469" s="25" t="str">
        <f>IF($BK729='Dummy Matches Summary'!BF$2,$BM729,"")</f>
        <v/>
      </c>
      <c r="BG2469" s="25" t="str">
        <f>IF($BK729='Dummy Matches Summary'!BG$2,$BM729,"")</f>
        <v/>
      </c>
    </row>
    <row r="2470" spans="1:59" x14ac:dyDescent="0.3">
      <c r="A2470" s="40">
        <v>2468</v>
      </c>
      <c r="B2470" s="25" t="str">
        <f>IF($BK730='Dummy Matches Summary'!B$2,$BM730,"")</f>
        <v/>
      </c>
      <c r="C2470" s="25" t="str">
        <f>IF($BK730='Dummy Matches Summary'!C$2,$BM730,"")</f>
        <v/>
      </c>
      <c r="D2470" s="25" t="str">
        <f>IF($BK730='Dummy Matches Summary'!D$2,$BM730,"")</f>
        <v/>
      </c>
      <c r="E2470" s="25" t="str">
        <f>IF($BK730='Dummy Matches Summary'!E$2,$BM730,"")</f>
        <v/>
      </c>
      <c r="F2470" s="25" t="str">
        <f>IF($BK730='Dummy Matches Summary'!F$2,$BM730,"")</f>
        <v/>
      </c>
      <c r="G2470" s="25" t="str">
        <f>IF($BK730='Dummy Matches Summary'!G$2,$BM730,"")</f>
        <v/>
      </c>
      <c r="H2470" s="25" t="str">
        <f>IF($BK730='Dummy Matches Summary'!H$2,$BM730,"")</f>
        <v/>
      </c>
      <c r="I2470" s="25" t="str">
        <f>IF($BK730='Dummy Matches Summary'!I$2,$BM730,"")</f>
        <v/>
      </c>
      <c r="J2470" s="25" t="str">
        <f>IF($BK730='Dummy Matches Summary'!J$2,$BM730,"")</f>
        <v/>
      </c>
      <c r="K2470" s="25" t="str">
        <f>IF($BK730='Dummy Matches Summary'!K$2,$BM730,"")</f>
        <v/>
      </c>
      <c r="L2470" s="25" t="str">
        <f>IF($BK730='Dummy Matches Summary'!L$2,$BM730,"")</f>
        <v/>
      </c>
      <c r="M2470" s="25" t="str">
        <f>IF($BK730='Dummy Matches Summary'!M$2,$BM730,"")</f>
        <v/>
      </c>
      <c r="N2470" s="25" t="str">
        <f>IF($BK730='Dummy Matches Summary'!N$2,$BM730,"")</f>
        <v/>
      </c>
      <c r="O2470" s="25" t="str">
        <f>IF($BK730='Dummy Matches Summary'!O$2,$BM730,"")</f>
        <v/>
      </c>
      <c r="P2470" s="25" t="str">
        <f>IF($BK730='Dummy Matches Summary'!P$2,$BM730,"")</f>
        <v/>
      </c>
      <c r="Q2470" s="25" t="str">
        <f>IF($BK730='Dummy Matches Summary'!Q$2,$BM730,"")</f>
        <v/>
      </c>
      <c r="R2470" s="25" t="str">
        <f>IF($BK730='Dummy Matches Summary'!R$2,$BM730,"")</f>
        <v/>
      </c>
      <c r="S2470" s="25" t="str">
        <f>IF($BK730='Dummy Matches Summary'!S$2,$BM730,"")</f>
        <v/>
      </c>
      <c r="T2470" s="25" t="str">
        <f>IF($BK730='Dummy Matches Summary'!T$2,$BM730,"")</f>
        <v/>
      </c>
      <c r="U2470" s="25" t="str">
        <f>IF($BK730='Dummy Matches Summary'!U$2,$BM730,"")</f>
        <v/>
      </c>
      <c r="V2470" s="25" t="str">
        <f>IF($BK730='Dummy Matches Summary'!V$2,$BM730,"")</f>
        <v/>
      </c>
      <c r="W2470" s="25" t="str">
        <f>IF($BK730='Dummy Matches Summary'!W$2,$BM730,"")</f>
        <v/>
      </c>
      <c r="X2470" s="25" t="str">
        <f>IF($BK730='Dummy Matches Summary'!X$2,$BM730,"")</f>
        <v/>
      </c>
      <c r="Y2470" s="25" t="str">
        <f>IF($BK730='Dummy Matches Summary'!Y$2,$BM730,"")</f>
        <v/>
      </c>
      <c r="Z2470" s="25" t="str">
        <f>IF($BK730='Dummy Matches Summary'!Z$2,$BM730,"")</f>
        <v/>
      </c>
      <c r="AA2470" s="25" t="str">
        <f>IF($BK730='Dummy Matches Summary'!AA$2,$BM730,"")</f>
        <v/>
      </c>
      <c r="AB2470" s="25" t="str">
        <f>IF($BK730='Dummy Matches Summary'!AB$2,$BM730,"")</f>
        <v/>
      </c>
      <c r="AC2470" s="25" t="str">
        <f>IF($BK730='Dummy Matches Summary'!AC$2,$BM730,"")</f>
        <v/>
      </c>
      <c r="AD2470" s="25" t="str">
        <f>IF($BK730='Dummy Matches Summary'!AD$2,$BM730,"")</f>
        <v/>
      </c>
      <c r="AE2470" s="25" t="str">
        <f>IF($BK730='Dummy Matches Summary'!AE$2,$BM730,"")</f>
        <v/>
      </c>
      <c r="AF2470" s="25" t="str">
        <f>IF($BK730='Dummy Matches Summary'!AF$2,$BM730,"")</f>
        <v/>
      </c>
      <c r="AG2470" s="25" t="str">
        <f>IF($BK730='Dummy Matches Summary'!AG$2,$BM730,"")</f>
        <v/>
      </c>
      <c r="AH2470" s="25" t="str">
        <f>IF($BK730='Dummy Matches Summary'!AH$2,$BM730,"")</f>
        <v/>
      </c>
      <c r="AI2470" s="25" t="str">
        <f>IF($BK730='Dummy Matches Summary'!AI$2,$BM730,"")</f>
        <v/>
      </c>
      <c r="AJ2470" s="25" t="str">
        <f>IF($BK730='Dummy Matches Summary'!AJ$2,$BM730,"")</f>
        <v/>
      </c>
      <c r="AK2470" s="25" t="str">
        <f>IF($BK730='Dummy Matches Summary'!AK$2,$BM730,"")</f>
        <v/>
      </c>
      <c r="AL2470" s="25" t="str">
        <f>IF($BK730='Dummy Matches Summary'!AL$2,$BM730,"")</f>
        <v/>
      </c>
      <c r="AM2470" s="25" t="str">
        <f>IF($BK730='Dummy Matches Summary'!AM$2,$BM730,"")</f>
        <v/>
      </c>
      <c r="AN2470" s="25" t="str">
        <f>IF($BK730='Dummy Matches Summary'!AN$2,$BM730,"")</f>
        <v/>
      </c>
      <c r="AO2470" s="25" t="str">
        <f>IF($BK730='Dummy Matches Summary'!AO$2,$BM730,"")</f>
        <v/>
      </c>
      <c r="AP2470" s="25" t="str">
        <f>IF($BK730='Dummy Matches Summary'!AP$2,$BM730,"")</f>
        <v/>
      </c>
      <c r="AQ2470" s="25" t="str">
        <f>IF($BK730='Dummy Matches Summary'!AQ$2,$BM730,"")</f>
        <v/>
      </c>
      <c r="AR2470" s="25" t="str">
        <f>IF($BK730='Dummy Matches Summary'!AR$2,$BM730,"")</f>
        <v/>
      </c>
      <c r="AS2470" s="25" t="str">
        <f>IF($BK730='Dummy Matches Summary'!AS$2,$BM730,"")</f>
        <v/>
      </c>
      <c r="AT2470" s="25" t="str">
        <f>IF($BK730='Dummy Matches Summary'!AT$2,$BM730,"")</f>
        <v/>
      </c>
      <c r="AU2470" s="25" t="str">
        <f>IF($BK730='Dummy Matches Summary'!AU$2,$BM730,"")</f>
        <v/>
      </c>
      <c r="AV2470" s="25" t="str">
        <f>IF($BK730='Dummy Matches Summary'!AV$2,$BM730,"")</f>
        <v/>
      </c>
      <c r="AW2470" s="25" t="str">
        <f>IF($BK730='Dummy Matches Summary'!AW$2,$BM730,"")</f>
        <v/>
      </c>
      <c r="AX2470" s="25" t="str">
        <f>IF($BK730='Dummy Matches Summary'!AX$2,$BM730,"")</f>
        <v/>
      </c>
      <c r="AY2470" s="25" t="str">
        <f>IF($BK730='Dummy Matches Summary'!AY$2,$BM730,"")</f>
        <v/>
      </c>
      <c r="AZ2470" s="25" t="str">
        <f>IF($BK730='Dummy Matches Summary'!AZ$2,$BM730,"")</f>
        <v/>
      </c>
      <c r="BA2470" s="25" t="str">
        <f>IF($BK730='Dummy Matches Summary'!BA$2,$BM730,"")</f>
        <v/>
      </c>
      <c r="BB2470" s="25" t="str">
        <f>IF($BK730='Dummy Matches Summary'!BB$2,$BM730,"")</f>
        <v/>
      </c>
      <c r="BC2470" s="25" t="str">
        <f>IF($BK730='Dummy Matches Summary'!BC$2,$BM730,"")</f>
        <v/>
      </c>
      <c r="BD2470" s="25" t="str">
        <f>IF($BK730='Dummy Matches Summary'!BD$2,$BM730,"")</f>
        <v/>
      </c>
      <c r="BE2470" s="25" t="str">
        <f>IF($BK730='Dummy Matches Summary'!BE$2,$BM730,"")</f>
        <v/>
      </c>
      <c r="BF2470" s="25" t="str">
        <f>IF($BK730='Dummy Matches Summary'!BF$2,$BM730,"")</f>
        <v/>
      </c>
      <c r="BG2470" s="25" t="str">
        <f>IF($BK730='Dummy Matches Summary'!BG$2,$BM730,"")</f>
        <v/>
      </c>
    </row>
    <row r="2471" spans="1:59" x14ac:dyDescent="0.3">
      <c r="A2471" s="40">
        <v>2469</v>
      </c>
      <c r="B2471" s="25" t="str">
        <f>IF($BK731='Dummy Matches Summary'!B$2,$BM731,"")</f>
        <v/>
      </c>
      <c r="C2471" s="25" t="str">
        <f>IF($BK731='Dummy Matches Summary'!C$2,$BM731,"")</f>
        <v/>
      </c>
      <c r="D2471" s="25" t="str">
        <f>IF($BK731='Dummy Matches Summary'!D$2,$BM731,"")</f>
        <v/>
      </c>
      <c r="E2471" s="25" t="str">
        <f>IF($BK731='Dummy Matches Summary'!E$2,$BM731,"")</f>
        <v/>
      </c>
      <c r="F2471" s="25" t="str">
        <f>IF($BK731='Dummy Matches Summary'!F$2,$BM731,"")</f>
        <v/>
      </c>
      <c r="G2471" s="25" t="str">
        <f>IF($BK731='Dummy Matches Summary'!G$2,$BM731,"")</f>
        <v/>
      </c>
      <c r="H2471" s="25" t="str">
        <f>IF($BK731='Dummy Matches Summary'!H$2,$BM731,"")</f>
        <v/>
      </c>
      <c r="I2471" s="25" t="str">
        <f>IF($BK731='Dummy Matches Summary'!I$2,$BM731,"")</f>
        <v/>
      </c>
      <c r="J2471" s="25" t="str">
        <f>IF($BK731='Dummy Matches Summary'!J$2,$BM731,"")</f>
        <v/>
      </c>
      <c r="K2471" s="25" t="str">
        <f>IF($BK731='Dummy Matches Summary'!K$2,$BM731,"")</f>
        <v/>
      </c>
      <c r="L2471" s="25" t="str">
        <f>IF($BK731='Dummy Matches Summary'!L$2,$BM731,"")</f>
        <v/>
      </c>
      <c r="M2471" s="25" t="str">
        <f>IF($BK731='Dummy Matches Summary'!M$2,$BM731,"")</f>
        <v/>
      </c>
      <c r="N2471" s="25" t="str">
        <f>IF($BK731='Dummy Matches Summary'!N$2,$BM731,"")</f>
        <v/>
      </c>
      <c r="O2471" s="25" t="str">
        <f>IF($BK731='Dummy Matches Summary'!O$2,$BM731,"")</f>
        <v/>
      </c>
      <c r="P2471" s="25" t="str">
        <f>IF($BK731='Dummy Matches Summary'!P$2,$BM731,"")</f>
        <v/>
      </c>
      <c r="Q2471" s="25" t="str">
        <f>IF($BK731='Dummy Matches Summary'!Q$2,$BM731,"")</f>
        <v/>
      </c>
      <c r="R2471" s="25" t="str">
        <f>IF($BK731='Dummy Matches Summary'!R$2,$BM731,"")</f>
        <v/>
      </c>
      <c r="S2471" s="25" t="str">
        <f>IF($BK731='Dummy Matches Summary'!S$2,$BM731,"")</f>
        <v/>
      </c>
      <c r="T2471" s="25" t="str">
        <f>IF($BK731='Dummy Matches Summary'!T$2,$BM731,"")</f>
        <v/>
      </c>
      <c r="U2471" s="25" t="str">
        <f>IF($BK731='Dummy Matches Summary'!U$2,$BM731,"")</f>
        <v/>
      </c>
      <c r="V2471" s="25" t="str">
        <f>IF($BK731='Dummy Matches Summary'!V$2,$BM731,"")</f>
        <v/>
      </c>
      <c r="W2471" s="25" t="str">
        <f>IF($BK731='Dummy Matches Summary'!W$2,$BM731,"")</f>
        <v/>
      </c>
      <c r="X2471" s="25" t="str">
        <f>IF($BK731='Dummy Matches Summary'!X$2,$BM731,"")</f>
        <v/>
      </c>
      <c r="Y2471" s="25" t="str">
        <f>IF($BK731='Dummy Matches Summary'!Y$2,$BM731,"")</f>
        <v/>
      </c>
      <c r="Z2471" s="25" t="str">
        <f>IF($BK731='Dummy Matches Summary'!Z$2,$BM731,"")</f>
        <v/>
      </c>
      <c r="AA2471" s="25" t="str">
        <f>IF($BK731='Dummy Matches Summary'!AA$2,$BM731,"")</f>
        <v/>
      </c>
      <c r="AB2471" s="25" t="str">
        <f>IF($BK731='Dummy Matches Summary'!AB$2,$BM731,"")</f>
        <v/>
      </c>
      <c r="AC2471" s="25" t="str">
        <f>IF($BK731='Dummy Matches Summary'!AC$2,$BM731,"")</f>
        <v/>
      </c>
      <c r="AD2471" s="25" t="str">
        <f>IF($BK731='Dummy Matches Summary'!AD$2,$BM731,"")</f>
        <v/>
      </c>
      <c r="AE2471" s="25" t="str">
        <f>IF($BK731='Dummy Matches Summary'!AE$2,$BM731,"")</f>
        <v/>
      </c>
      <c r="AF2471" s="25" t="str">
        <f>IF($BK731='Dummy Matches Summary'!AF$2,$BM731,"")</f>
        <v/>
      </c>
      <c r="AG2471" s="25" t="str">
        <f>IF($BK731='Dummy Matches Summary'!AG$2,$BM731,"")</f>
        <v/>
      </c>
      <c r="AH2471" s="25" t="str">
        <f>IF($BK731='Dummy Matches Summary'!AH$2,$BM731,"")</f>
        <v/>
      </c>
      <c r="AI2471" s="25" t="str">
        <f>IF($BK731='Dummy Matches Summary'!AI$2,$BM731,"")</f>
        <v/>
      </c>
      <c r="AJ2471" s="25" t="str">
        <f>IF($BK731='Dummy Matches Summary'!AJ$2,$BM731,"")</f>
        <v/>
      </c>
      <c r="AK2471" s="25" t="str">
        <f>IF($BK731='Dummy Matches Summary'!AK$2,$BM731,"")</f>
        <v/>
      </c>
      <c r="AL2471" s="25" t="str">
        <f>IF($BK731='Dummy Matches Summary'!AL$2,$BM731,"")</f>
        <v/>
      </c>
      <c r="AM2471" s="25" t="str">
        <f>IF($BK731='Dummy Matches Summary'!AM$2,$BM731,"")</f>
        <v/>
      </c>
      <c r="AN2471" s="25" t="str">
        <f>IF($BK731='Dummy Matches Summary'!AN$2,$BM731,"")</f>
        <v/>
      </c>
      <c r="AO2471" s="25" t="str">
        <f>IF($BK731='Dummy Matches Summary'!AO$2,$BM731,"")</f>
        <v/>
      </c>
      <c r="AP2471" s="25" t="str">
        <f>IF($BK731='Dummy Matches Summary'!AP$2,$BM731,"")</f>
        <v/>
      </c>
      <c r="AQ2471" s="25" t="str">
        <f>IF($BK731='Dummy Matches Summary'!AQ$2,$BM731,"")</f>
        <v/>
      </c>
      <c r="AR2471" s="25" t="str">
        <f>IF($BK731='Dummy Matches Summary'!AR$2,$BM731,"")</f>
        <v/>
      </c>
      <c r="AS2471" s="25" t="str">
        <f>IF($BK731='Dummy Matches Summary'!AS$2,$BM731,"")</f>
        <v/>
      </c>
      <c r="AT2471" s="25" t="str">
        <f>IF($BK731='Dummy Matches Summary'!AT$2,$BM731,"")</f>
        <v/>
      </c>
      <c r="AU2471" s="25" t="str">
        <f>IF($BK731='Dummy Matches Summary'!AU$2,$BM731,"")</f>
        <v/>
      </c>
      <c r="AV2471" s="25" t="str">
        <f>IF($BK731='Dummy Matches Summary'!AV$2,$BM731,"")</f>
        <v/>
      </c>
      <c r="AW2471" s="25" t="str">
        <f>IF($BK731='Dummy Matches Summary'!AW$2,$BM731,"")</f>
        <v/>
      </c>
      <c r="AX2471" s="25" t="str">
        <f>IF($BK731='Dummy Matches Summary'!AX$2,$BM731,"")</f>
        <v/>
      </c>
      <c r="AY2471" s="25" t="str">
        <f>IF($BK731='Dummy Matches Summary'!AY$2,$BM731,"")</f>
        <v/>
      </c>
      <c r="AZ2471" s="25" t="str">
        <f>IF($BK731='Dummy Matches Summary'!AZ$2,$BM731,"")</f>
        <v/>
      </c>
      <c r="BA2471" s="25" t="str">
        <f>IF($BK731='Dummy Matches Summary'!BA$2,$BM731,"")</f>
        <v/>
      </c>
      <c r="BB2471" s="25" t="str">
        <f>IF($BK731='Dummy Matches Summary'!BB$2,$BM731,"")</f>
        <v/>
      </c>
      <c r="BC2471" s="25" t="str">
        <f>IF($BK731='Dummy Matches Summary'!BC$2,$BM731,"")</f>
        <v/>
      </c>
      <c r="BD2471" s="25" t="str">
        <f>IF($BK731='Dummy Matches Summary'!BD$2,$BM731,"")</f>
        <v/>
      </c>
      <c r="BE2471" s="25" t="str">
        <f>IF($BK731='Dummy Matches Summary'!BE$2,$BM731,"")</f>
        <v/>
      </c>
      <c r="BF2471" s="25" t="str">
        <f>IF($BK731='Dummy Matches Summary'!BF$2,$BM731,"")</f>
        <v/>
      </c>
      <c r="BG2471" s="25" t="str">
        <f>IF($BK731='Dummy Matches Summary'!BG$2,$BM731,"")</f>
        <v/>
      </c>
    </row>
    <row r="2472" spans="1:59" x14ac:dyDescent="0.3">
      <c r="A2472" s="40">
        <v>2470</v>
      </c>
      <c r="B2472" s="25" t="str">
        <f>IF($BK732='Dummy Matches Summary'!B$2,$BM732,"")</f>
        <v/>
      </c>
      <c r="C2472" s="25" t="str">
        <f>IF($BK732='Dummy Matches Summary'!C$2,$BM732,"")</f>
        <v/>
      </c>
      <c r="D2472" s="25" t="str">
        <f>IF($BK732='Dummy Matches Summary'!D$2,$BM732,"")</f>
        <v/>
      </c>
      <c r="E2472" s="25" t="str">
        <f>IF($BK732='Dummy Matches Summary'!E$2,$BM732,"")</f>
        <v/>
      </c>
      <c r="F2472" s="25" t="str">
        <f>IF($BK732='Dummy Matches Summary'!F$2,$BM732,"")</f>
        <v/>
      </c>
      <c r="G2472" s="25" t="str">
        <f>IF($BK732='Dummy Matches Summary'!G$2,$BM732,"")</f>
        <v/>
      </c>
      <c r="H2472" s="25" t="str">
        <f>IF($BK732='Dummy Matches Summary'!H$2,$BM732,"")</f>
        <v/>
      </c>
      <c r="I2472" s="25" t="str">
        <f>IF($BK732='Dummy Matches Summary'!I$2,$BM732,"")</f>
        <v/>
      </c>
      <c r="J2472" s="25" t="str">
        <f>IF($BK732='Dummy Matches Summary'!J$2,$BM732,"")</f>
        <v/>
      </c>
      <c r="K2472" s="25" t="str">
        <f>IF($BK732='Dummy Matches Summary'!K$2,$BM732,"")</f>
        <v/>
      </c>
      <c r="L2472" s="25" t="str">
        <f>IF($BK732='Dummy Matches Summary'!L$2,$BM732,"")</f>
        <v/>
      </c>
      <c r="M2472" s="25" t="str">
        <f>IF($BK732='Dummy Matches Summary'!M$2,$BM732,"")</f>
        <v/>
      </c>
      <c r="N2472" s="25" t="str">
        <f>IF($BK732='Dummy Matches Summary'!N$2,$BM732,"")</f>
        <v/>
      </c>
      <c r="O2472" s="25" t="str">
        <f>IF($BK732='Dummy Matches Summary'!O$2,$BM732,"")</f>
        <v/>
      </c>
      <c r="P2472" s="25" t="str">
        <f>IF($BK732='Dummy Matches Summary'!P$2,$BM732,"")</f>
        <v/>
      </c>
      <c r="Q2472" s="25" t="str">
        <f>IF($BK732='Dummy Matches Summary'!Q$2,$BM732,"")</f>
        <v/>
      </c>
      <c r="R2472" s="25" t="str">
        <f>IF($BK732='Dummy Matches Summary'!R$2,$BM732,"")</f>
        <v/>
      </c>
      <c r="S2472" s="25" t="str">
        <f>IF($BK732='Dummy Matches Summary'!S$2,$BM732,"")</f>
        <v/>
      </c>
      <c r="T2472" s="25" t="str">
        <f>IF($BK732='Dummy Matches Summary'!T$2,$BM732,"")</f>
        <v/>
      </c>
      <c r="U2472" s="25" t="str">
        <f>IF($BK732='Dummy Matches Summary'!U$2,$BM732,"")</f>
        <v/>
      </c>
      <c r="V2472" s="25" t="str">
        <f>IF($BK732='Dummy Matches Summary'!V$2,$BM732,"")</f>
        <v/>
      </c>
      <c r="W2472" s="25" t="str">
        <f>IF($BK732='Dummy Matches Summary'!W$2,$BM732,"")</f>
        <v/>
      </c>
      <c r="X2472" s="25" t="str">
        <f>IF($BK732='Dummy Matches Summary'!X$2,$BM732,"")</f>
        <v/>
      </c>
      <c r="Y2472" s="25" t="str">
        <f>IF($BK732='Dummy Matches Summary'!Y$2,$BM732,"")</f>
        <v/>
      </c>
      <c r="Z2472" s="25" t="str">
        <f>IF($BK732='Dummy Matches Summary'!Z$2,$BM732,"")</f>
        <v/>
      </c>
      <c r="AA2472" s="25" t="str">
        <f>IF($BK732='Dummy Matches Summary'!AA$2,$BM732,"")</f>
        <v/>
      </c>
      <c r="AB2472" s="25" t="str">
        <f>IF($BK732='Dummy Matches Summary'!AB$2,$BM732,"")</f>
        <v/>
      </c>
      <c r="AC2472" s="25" t="str">
        <f>IF($BK732='Dummy Matches Summary'!AC$2,$BM732,"")</f>
        <v/>
      </c>
      <c r="AD2472" s="25" t="str">
        <f>IF($BK732='Dummy Matches Summary'!AD$2,$BM732,"")</f>
        <v/>
      </c>
      <c r="AE2472" s="25" t="str">
        <f>IF($BK732='Dummy Matches Summary'!AE$2,$BM732,"")</f>
        <v/>
      </c>
      <c r="AF2472" s="25" t="str">
        <f>IF($BK732='Dummy Matches Summary'!AF$2,$BM732,"")</f>
        <v/>
      </c>
      <c r="AG2472" s="25" t="str">
        <f>IF($BK732='Dummy Matches Summary'!AG$2,$BM732,"")</f>
        <v/>
      </c>
      <c r="AH2472" s="25" t="str">
        <f>IF($BK732='Dummy Matches Summary'!AH$2,$BM732,"")</f>
        <v/>
      </c>
      <c r="AI2472" s="25" t="str">
        <f>IF($BK732='Dummy Matches Summary'!AI$2,$BM732,"")</f>
        <v/>
      </c>
      <c r="AJ2472" s="25" t="str">
        <f>IF($BK732='Dummy Matches Summary'!AJ$2,$BM732,"")</f>
        <v/>
      </c>
      <c r="AK2472" s="25" t="str">
        <f>IF($BK732='Dummy Matches Summary'!AK$2,$BM732,"")</f>
        <v/>
      </c>
      <c r="AL2472" s="25" t="str">
        <f>IF($BK732='Dummy Matches Summary'!AL$2,$BM732,"")</f>
        <v/>
      </c>
      <c r="AM2472" s="25" t="str">
        <f>IF($BK732='Dummy Matches Summary'!AM$2,$BM732,"")</f>
        <v/>
      </c>
      <c r="AN2472" s="25" t="str">
        <f>IF($BK732='Dummy Matches Summary'!AN$2,$BM732,"")</f>
        <v/>
      </c>
      <c r="AO2472" s="25" t="str">
        <f>IF($BK732='Dummy Matches Summary'!AO$2,$BM732,"")</f>
        <v/>
      </c>
      <c r="AP2472" s="25" t="str">
        <f>IF($BK732='Dummy Matches Summary'!AP$2,$BM732,"")</f>
        <v/>
      </c>
      <c r="AQ2472" s="25" t="str">
        <f>IF($BK732='Dummy Matches Summary'!AQ$2,$BM732,"")</f>
        <v/>
      </c>
      <c r="AR2472" s="25" t="str">
        <f>IF($BK732='Dummy Matches Summary'!AR$2,$BM732,"")</f>
        <v/>
      </c>
      <c r="AS2472" s="25" t="str">
        <f>IF($BK732='Dummy Matches Summary'!AS$2,$BM732,"")</f>
        <v/>
      </c>
      <c r="AT2472" s="25" t="str">
        <f>IF($BK732='Dummy Matches Summary'!AT$2,$BM732,"")</f>
        <v/>
      </c>
      <c r="AU2472" s="25" t="str">
        <f>IF($BK732='Dummy Matches Summary'!AU$2,$BM732,"")</f>
        <v/>
      </c>
      <c r="AV2472" s="25" t="str">
        <f>IF($BK732='Dummy Matches Summary'!AV$2,$BM732,"")</f>
        <v/>
      </c>
      <c r="AW2472" s="25" t="str">
        <f>IF($BK732='Dummy Matches Summary'!AW$2,$BM732,"")</f>
        <v/>
      </c>
      <c r="AX2472" s="25" t="str">
        <f>IF($BK732='Dummy Matches Summary'!AX$2,$BM732,"")</f>
        <v/>
      </c>
      <c r="AY2472" s="25" t="str">
        <f>IF($BK732='Dummy Matches Summary'!AY$2,$BM732,"")</f>
        <v/>
      </c>
      <c r="AZ2472" s="25" t="str">
        <f>IF($BK732='Dummy Matches Summary'!AZ$2,$BM732,"")</f>
        <v/>
      </c>
      <c r="BA2472" s="25" t="str">
        <f>IF($BK732='Dummy Matches Summary'!BA$2,$BM732,"")</f>
        <v/>
      </c>
      <c r="BB2472" s="25" t="str">
        <f>IF($BK732='Dummy Matches Summary'!BB$2,$BM732,"")</f>
        <v/>
      </c>
      <c r="BC2472" s="25" t="str">
        <f>IF($BK732='Dummy Matches Summary'!BC$2,$BM732,"")</f>
        <v/>
      </c>
      <c r="BD2472" s="25" t="str">
        <f>IF($BK732='Dummy Matches Summary'!BD$2,$BM732,"")</f>
        <v/>
      </c>
      <c r="BE2472" s="25" t="str">
        <f>IF($BK732='Dummy Matches Summary'!BE$2,$BM732,"")</f>
        <v/>
      </c>
      <c r="BF2472" s="25" t="str">
        <f>IF($BK732='Dummy Matches Summary'!BF$2,$BM732,"")</f>
        <v/>
      </c>
      <c r="BG2472" s="25" t="str">
        <f>IF($BK732='Dummy Matches Summary'!BG$2,$BM732,"")</f>
        <v/>
      </c>
    </row>
    <row r="2473" spans="1:59" x14ac:dyDescent="0.3">
      <c r="A2473" s="40">
        <v>2471</v>
      </c>
      <c r="B2473" s="25" t="str">
        <f>IF($BK733='Dummy Matches Summary'!B$2,$BM733,"")</f>
        <v/>
      </c>
      <c r="C2473" s="25" t="str">
        <f>IF($BK733='Dummy Matches Summary'!C$2,$BM733,"")</f>
        <v/>
      </c>
      <c r="D2473" s="25" t="str">
        <f>IF($BK733='Dummy Matches Summary'!D$2,$BM733,"")</f>
        <v/>
      </c>
      <c r="E2473" s="25" t="str">
        <f>IF($BK733='Dummy Matches Summary'!E$2,$BM733,"")</f>
        <v/>
      </c>
      <c r="F2473" s="25" t="str">
        <f>IF($BK733='Dummy Matches Summary'!F$2,$BM733,"")</f>
        <v/>
      </c>
      <c r="G2473" s="25" t="str">
        <f>IF($BK733='Dummy Matches Summary'!G$2,$BM733,"")</f>
        <v/>
      </c>
      <c r="H2473" s="25" t="str">
        <f>IF($BK733='Dummy Matches Summary'!H$2,$BM733,"")</f>
        <v/>
      </c>
      <c r="I2473" s="25" t="str">
        <f>IF($BK733='Dummy Matches Summary'!I$2,$BM733,"")</f>
        <v/>
      </c>
      <c r="J2473" s="25" t="str">
        <f>IF($BK733='Dummy Matches Summary'!J$2,$BM733,"")</f>
        <v/>
      </c>
      <c r="K2473" s="25" t="str">
        <f>IF($BK733='Dummy Matches Summary'!K$2,$BM733,"")</f>
        <v/>
      </c>
      <c r="L2473" s="25" t="str">
        <f>IF($BK733='Dummy Matches Summary'!L$2,$BM733,"")</f>
        <v/>
      </c>
      <c r="M2473" s="25" t="str">
        <f>IF($BK733='Dummy Matches Summary'!M$2,$BM733,"")</f>
        <v/>
      </c>
      <c r="N2473" s="25" t="str">
        <f>IF($BK733='Dummy Matches Summary'!N$2,$BM733,"")</f>
        <v/>
      </c>
      <c r="O2473" s="25" t="str">
        <f>IF($BK733='Dummy Matches Summary'!O$2,$BM733,"")</f>
        <v/>
      </c>
      <c r="P2473" s="25" t="str">
        <f>IF($BK733='Dummy Matches Summary'!P$2,$BM733,"")</f>
        <v/>
      </c>
      <c r="Q2473" s="25" t="str">
        <f>IF($BK733='Dummy Matches Summary'!Q$2,$BM733,"")</f>
        <v/>
      </c>
      <c r="R2473" s="25" t="str">
        <f>IF($BK733='Dummy Matches Summary'!R$2,$BM733,"")</f>
        <v/>
      </c>
      <c r="S2473" s="25" t="str">
        <f>IF($BK733='Dummy Matches Summary'!S$2,$BM733,"")</f>
        <v/>
      </c>
      <c r="T2473" s="25" t="str">
        <f>IF($BK733='Dummy Matches Summary'!T$2,$BM733,"")</f>
        <v/>
      </c>
      <c r="U2473" s="25" t="str">
        <f>IF($BK733='Dummy Matches Summary'!U$2,$BM733,"")</f>
        <v/>
      </c>
      <c r="V2473" s="25" t="str">
        <f>IF($BK733='Dummy Matches Summary'!V$2,$BM733,"")</f>
        <v/>
      </c>
      <c r="W2473" s="25" t="str">
        <f>IF($BK733='Dummy Matches Summary'!W$2,$BM733,"")</f>
        <v/>
      </c>
      <c r="X2473" s="25" t="str">
        <f>IF($BK733='Dummy Matches Summary'!X$2,$BM733,"")</f>
        <v/>
      </c>
      <c r="Y2473" s="25" t="str">
        <f>IF($BK733='Dummy Matches Summary'!Y$2,$BM733,"")</f>
        <v/>
      </c>
      <c r="Z2473" s="25" t="str">
        <f>IF($BK733='Dummy Matches Summary'!Z$2,$BM733,"")</f>
        <v/>
      </c>
      <c r="AA2473" s="25" t="str">
        <f>IF($BK733='Dummy Matches Summary'!AA$2,$BM733,"")</f>
        <v/>
      </c>
      <c r="AB2473" s="25" t="str">
        <f>IF($BK733='Dummy Matches Summary'!AB$2,$BM733,"")</f>
        <v/>
      </c>
      <c r="AC2473" s="25" t="str">
        <f>IF($BK733='Dummy Matches Summary'!AC$2,$BM733,"")</f>
        <v/>
      </c>
      <c r="AD2473" s="25" t="str">
        <f>IF($BK733='Dummy Matches Summary'!AD$2,$BM733,"")</f>
        <v/>
      </c>
      <c r="AE2473" s="25" t="str">
        <f>IF($BK733='Dummy Matches Summary'!AE$2,$BM733,"")</f>
        <v/>
      </c>
      <c r="AF2473" s="25" t="str">
        <f>IF($BK733='Dummy Matches Summary'!AF$2,$BM733,"")</f>
        <v/>
      </c>
      <c r="AG2473" s="25" t="str">
        <f>IF($BK733='Dummy Matches Summary'!AG$2,$BM733,"")</f>
        <v/>
      </c>
      <c r="AH2473" s="25" t="str">
        <f>IF($BK733='Dummy Matches Summary'!AH$2,$BM733,"")</f>
        <v/>
      </c>
      <c r="AI2473" s="25" t="str">
        <f>IF($BK733='Dummy Matches Summary'!AI$2,$BM733,"")</f>
        <v/>
      </c>
      <c r="AJ2473" s="25" t="str">
        <f>IF($BK733='Dummy Matches Summary'!AJ$2,$BM733,"")</f>
        <v/>
      </c>
      <c r="AK2473" s="25" t="str">
        <f>IF($BK733='Dummy Matches Summary'!AK$2,$BM733,"")</f>
        <v/>
      </c>
      <c r="AL2473" s="25" t="str">
        <f>IF($BK733='Dummy Matches Summary'!AL$2,$BM733,"")</f>
        <v/>
      </c>
      <c r="AM2473" s="25" t="str">
        <f>IF($BK733='Dummy Matches Summary'!AM$2,$BM733,"")</f>
        <v/>
      </c>
      <c r="AN2473" s="25" t="str">
        <f>IF($BK733='Dummy Matches Summary'!AN$2,$BM733,"")</f>
        <v/>
      </c>
      <c r="AO2473" s="25" t="str">
        <f>IF($BK733='Dummy Matches Summary'!AO$2,$BM733,"")</f>
        <v/>
      </c>
      <c r="AP2473" s="25" t="str">
        <f>IF($BK733='Dummy Matches Summary'!AP$2,$BM733,"")</f>
        <v/>
      </c>
      <c r="AQ2473" s="25" t="str">
        <f>IF($BK733='Dummy Matches Summary'!AQ$2,$BM733,"")</f>
        <v/>
      </c>
      <c r="AR2473" s="25" t="str">
        <f>IF($BK733='Dummy Matches Summary'!AR$2,$BM733,"")</f>
        <v/>
      </c>
      <c r="AS2473" s="25" t="str">
        <f>IF($BK733='Dummy Matches Summary'!AS$2,$BM733,"")</f>
        <v/>
      </c>
      <c r="AT2473" s="25" t="str">
        <f>IF($BK733='Dummy Matches Summary'!AT$2,$BM733,"")</f>
        <v/>
      </c>
      <c r="AU2473" s="25" t="str">
        <f>IF($BK733='Dummy Matches Summary'!AU$2,$BM733,"")</f>
        <v/>
      </c>
      <c r="AV2473" s="25" t="str">
        <f>IF($BK733='Dummy Matches Summary'!AV$2,$BM733,"")</f>
        <v/>
      </c>
      <c r="AW2473" s="25" t="str">
        <f>IF($BK733='Dummy Matches Summary'!AW$2,$BM733,"")</f>
        <v/>
      </c>
      <c r="AX2473" s="25" t="str">
        <f>IF($BK733='Dummy Matches Summary'!AX$2,$BM733,"")</f>
        <v/>
      </c>
      <c r="AY2473" s="25" t="str">
        <f>IF($BK733='Dummy Matches Summary'!AY$2,$BM733,"")</f>
        <v/>
      </c>
      <c r="AZ2473" s="25" t="str">
        <f>IF($BK733='Dummy Matches Summary'!AZ$2,$BM733,"")</f>
        <v/>
      </c>
      <c r="BA2473" s="25" t="str">
        <f>IF($BK733='Dummy Matches Summary'!BA$2,$BM733,"")</f>
        <v/>
      </c>
      <c r="BB2473" s="25" t="str">
        <f>IF($BK733='Dummy Matches Summary'!BB$2,$BM733,"")</f>
        <v/>
      </c>
      <c r="BC2473" s="25" t="str">
        <f>IF($BK733='Dummy Matches Summary'!BC$2,$BM733,"")</f>
        <v/>
      </c>
      <c r="BD2473" s="25" t="str">
        <f>IF($BK733='Dummy Matches Summary'!BD$2,$BM733,"")</f>
        <v/>
      </c>
      <c r="BE2473" s="25" t="str">
        <f>IF($BK733='Dummy Matches Summary'!BE$2,$BM733,"")</f>
        <v/>
      </c>
      <c r="BF2473" s="25" t="str">
        <f>IF($BK733='Dummy Matches Summary'!BF$2,$BM733,"")</f>
        <v/>
      </c>
      <c r="BG2473" s="25" t="str">
        <f>IF($BK733='Dummy Matches Summary'!BG$2,$BM733,"")</f>
        <v/>
      </c>
    </row>
    <row r="2474" spans="1:59" x14ac:dyDescent="0.3">
      <c r="A2474" s="40">
        <v>2472</v>
      </c>
      <c r="B2474" s="25" t="str">
        <f>IF($BK734='Dummy Matches Summary'!B$2,$BM734,"")</f>
        <v/>
      </c>
      <c r="C2474" s="25" t="str">
        <f>IF($BK734='Dummy Matches Summary'!C$2,$BM734,"")</f>
        <v/>
      </c>
      <c r="D2474" s="25" t="str">
        <f>IF($BK734='Dummy Matches Summary'!D$2,$BM734,"")</f>
        <v/>
      </c>
      <c r="E2474" s="25" t="str">
        <f>IF($BK734='Dummy Matches Summary'!E$2,$BM734,"")</f>
        <v/>
      </c>
      <c r="F2474" s="25" t="str">
        <f>IF($BK734='Dummy Matches Summary'!F$2,$BM734,"")</f>
        <v/>
      </c>
      <c r="G2474" s="25" t="str">
        <f>IF($BK734='Dummy Matches Summary'!G$2,$BM734,"")</f>
        <v/>
      </c>
      <c r="H2474" s="25" t="str">
        <f>IF($BK734='Dummy Matches Summary'!H$2,$BM734,"")</f>
        <v/>
      </c>
      <c r="I2474" s="25" t="str">
        <f>IF($BK734='Dummy Matches Summary'!I$2,$BM734,"")</f>
        <v/>
      </c>
      <c r="J2474" s="25" t="str">
        <f>IF($BK734='Dummy Matches Summary'!J$2,$BM734,"")</f>
        <v/>
      </c>
      <c r="K2474" s="25" t="str">
        <f>IF($BK734='Dummy Matches Summary'!K$2,$BM734,"")</f>
        <v/>
      </c>
      <c r="L2474" s="25" t="str">
        <f>IF($BK734='Dummy Matches Summary'!L$2,$BM734,"")</f>
        <v/>
      </c>
      <c r="M2474" s="25" t="str">
        <f>IF($BK734='Dummy Matches Summary'!M$2,$BM734,"")</f>
        <v/>
      </c>
      <c r="N2474" s="25" t="str">
        <f>IF($BK734='Dummy Matches Summary'!N$2,$BM734,"")</f>
        <v/>
      </c>
      <c r="O2474" s="25" t="str">
        <f>IF($BK734='Dummy Matches Summary'!O$2,$BM734,"")</f>
        <v/>
      </c>
      <c r="P2474" s="25" t="str">
        <f>IF($BK734='Dummy Matches Summary'!P$2,$BM734,"")</f>
        <v/>
      </c>
      <c r="Q2474" s="25" t="str">
        <f>IF($BK734='Dummy Matches Summary'!Q$2,$BM734,"")</f>
        <v/>
      </c>
      <c r="R2474" s="25" t="str">
        <f>IF($BK734='Dummy Matches Summary'!R$2,$BM734,"")</f>
        <v/>
      </c>
      <c r="S2474" s="25" t="str">
        <f>IF($BK734='Dummy Matches Summary'!S$2,$BM734,"")</f>
        <v/>
      </c>
      <c r="T2474" s="25" t="str">
        <f>IF($BK734='Dummy Matches Summary'!T$2,$BM734,"")</f>
        <v/>
      </c>
      <c r="U2474" s="25" t="str">
        <f>IF($BK734='Dummy Matches Summary'!U$2,$BM734,"")</f>
        <v/>
      </c>
      <c r="V2474" s="25" t="str">
        <f>IF($BK734='Dummy Matches Summary'!V$2,$BM734,"")</f>
        <v/>
      </c>
      <c r="W2474" s="25" t="str">
        <f>IF($BK734='Dummy Matches Summary'!W$2,$BM734,"")</f>
        <v/>
      </c>
      <c r="X2474" s="25" t="str">
        <f>IF($BK734='Dummy Matches Summary'!X$2,$BM734,"")</f>
        <v/>
      </c>
      <c r="Y2474" s="25" t="str">
        <f>IF($BK734='Dummy Matches Summary'!Y$2,$BM734,"")</f>
        <v/>
      </c>
      <c r="Z2474" s="25" t="str">
        <f>IF($BK734='Dummy Matches Summary'!Z$2,$BM734,"")</f>
        <v/>
      </c>
      <c r="AA2474" s="25" t="str">
        <f>IF($BK734='Dummy Matches Summary'!AA$2,$BM734,"")</f>
        <v/>
      </c>
      <c r="AB2474" s="25" t="str">
        <f>IF($BK734='Dummy Matches Summary'!AB$2,$BM734,"")</f>
        <v/>
      </c>
      <c r="AC2474" s="25" t="str">
        <f>IF($BK734='Dummy Matches Summary'!AC$2,$BM734,"")</f>
        <v/>
      </c>
      <c r="AD2474" s="25" t="str">
        <f>IF($BK734='Dummy Matches Summary'!AD$2,$BM734,"")</f>
        <v/>
      </c>
      <c r="AE2474" s="25" t="str">
        <f>IF($BK734='Dummy Matches Summary'!AE$2,$BM734,"")</f>
        <v/>
      </c>
      <c r="AF2474" s="25" t="str">
        <f>IF($BK734='Dummy Matches Summary'!AF$2,$BM734,"")</f>
        <v/>
      </c>
      <c r="AG2474" s="25" t="str">
        <f>IF($BK734='Dummy Matches Summary'!AG$2,$BM734,"")</f>
        <v/>
      </c>
      <c r="AH2474" s="25" t="str">
        <f>IF($BK734='Dummy Matches Summary'!AH$2,$BM734,"")</f>
        <v/>
      </c>
      <c r="AI2474" s="25" t="str">
        <f>IF($BK734='Dummy Matches Summary'!AI$2,$BM734,"")</f>
        <v/>
      </c>
      <c r="AJ2474" s="25" t="str">
        <f>IF($BK734='Dummy Matches Summary'!AJ$2,$BM734,"")</f>
        <v/>
      </c>
      <c r="AK2474" s="25" t="str">
        <f>IF($BK734='Dummy Matches Summary'!AK$2,$BM734,"")</f>
        <v/>
      </c>
      <c r="AL2474" s="25" t="str">
        <f>IF($BK734='Dummy Matches Summary'!AL$2,$BM734,"")</f>
        <v/>
      </c>
      <c r="AM2474" s="25" t="str">
        <f>IF($BK734='Dummy Matches Summary'!AM$2,$BM734,"")</f>
        <v/>
      </c>
      <c r="AN2474" s="25" t="str">
        <f>IF($BK734='Dummy Matches Summary'!AN$2,$BM734,"")</f>
        <v/>
      </c>
      <c r="AO2474" s="25" t="str">
        <f>IF($BK734='Dummy Matches Summary'!AO$2,$BM734,"")</f>
        <v/>
      </c>
      <c r="AP2474" s="25" t="str">
        <f>IF($BK734='Dummy Matches Summary'!AP$2,$BM734,"")</f>
        <v/>
      </c>
      <c r="AQ2474" s="25" t="str">
        <f>IF($BK734='Dummy Matches Summary'!AQ$2,$BM734,"")</f>
        <v/>
      </c>
      <c r="AR2474" s="25" t="str">
        <f>IF($BK734='Dummy Matches Summary'!AR$2,$BM734,"")</f>
        <v/>
      </c>
      <c r="AS2474" s="25" t="str">
        <f>IF($BK734='Dummy Matches Summary'!AS$2,$BM734,"")</f>
        <v/>
      </c>
      <c r="AT2474" s="25" t="str">
        <f>IF($BK734='Dummy Matches Summary'!AT$2,$BM734,"")</f>
        <v/>
      </c>
      <c r="AU2474" s="25" t="str">
        <f>IF($BK734='Dummy Matches Summary'!AU$2,$BM734,"")</f>
        <v/>
      </c>
      <c r="AV2474" s="25" t="str">
        <f>IF($BK734='Dummy Matches Summary'!AV$2,$BM734,"")</f>
        <v/>
      </c>
      <c r="AW2474" s="25" t="str">
        <f>IF($BK734='Dummy Matches Summary'!AW$2,$BM734,"")</f>
        <v/>
      </c>
      <c r="AX2474" s="25" t="str">
        <f>IF($BK734='Dummy Matches Summary'!AX$2,$BM734,"")</f>
        <v/>
      </c>
      <c r="AY2474" s="25" t="str">
        <f>IF($BK734='Dummy Matches Summary'!AY$2,$BM734,"")</f>
        <v/>
      </c>
      <c r="AZ2474" s="25" t="str">
        <f>IF($BK734='Dummy Matches Summary'!AZ$2,$BM734,"")</f>
        <v/>
      </c>
      <c r="BA2474" s="25" t="str">
        <f>IF($BK734='Dummy Matches Summary'!BA$2,$BM734,"")</f>
        <v/>
      </c>
      <c r="BB2474" s="25" t="str">
        <f>IF($BK734='Dummy Matches Summary'!BB$2,$BM734,"")</f>
        <v/>
      </c>
      <c r="BC2474" s="25" t="str">
        <f>IF($BK734='Dummy Matches Summary'!BC$2,$BM734,"")</f>
        <v/>
      </c>
      <c r="BD2474" s="25" t="str">
        <f>IF($BK734='Dummy Matches Summary'!BD$2,$BM734,"")</f>
        <v/>
      </c>
      <c r="BE2474" s="25" t="str">
        <f>IF($BK734='Dummy Matches Summary'!BE$2,$BM734,"")</f>
        <v/>
      </c>
      <c r="BF2474" s="25" t="str">
        <f>IF($BK734='Dummy Matches Summary'!BF$2,$BM734,"")</f>
        <v/>
      </c>
      <c r="BG2474" s="25" t="str">
        <f>IF($BK734='Dummy Matches Summary'!BG$2,$BM734,"")</f>
        <v/>
      </c>
    </row>
    <row r="2475" spans="1:59" x14ac:dyDescent="0.3">
      <c r="A2475" s="40">
        <v>2473</v>
      </c>
      <c r="B2475" s="25" t="str">
        <f>IF($BK735='Dummy Matches Summary'!B$2,$BM735,"")</f>
        <v/>
      </c>
      <c r="C2475" s="25" t="str">
        <f>IF($BK735='Dummy Matches Summary'!C$2,$BM735,"")</f>
        <v/>
      </c>
      <c r="D2475" s="25" t="str">
        <f>IF($BK735='Dummy Matches Summary'!D$2,$BM735,"")</f>
        <v/>
      </c>
      <c r="E2475" s="25" t="str">
        <f>IF($BK735='Dummy Matches Summary'!E$2,$BM735,"")</f>
        <v/>
      </c>
      <c r="F2475" s="25" t="str">
        <f>IF($BK735='Dummy Matches Summary'!F$2,$BM735,"")</f>
        <v/>
      </c>
      <c r="G2475" s="25" t="str">
        <f>IF($BK735='Dummy Matches Summary'!G$2,$BM735,"")</f>
        <v/>
      </c>
      <c r="H2475" s="25" t="str">
        <f>IF($BK735='Dummy Matches Summary'!H$2,$BM735,"")</f>
        <v/>
      </c>
      <c r="I2475" s="25" t="str">
        <f>IF($BK735='Dummy Matches Summary'!I$2,$BM735,"")</f>
        <v/>
      </c>
      <c r="J2475" s="25" t="str">
        <f>IF($BK735='Dummy Matches Summary'!J$2,$BM735,"")</f>
        <v/>
      </c>
      <c r="K2475" s="25" t="str">
        <f>IF($BK735='Dummy Matches Summary'!K$2,$BM735,"")</f>
        <v/>
      </c>
      <c r="L2475" s="25" t="str">
        <f>IF($BK735='Dummy Matches Summary'!L$2,$BM735,"")</f>
        <v/>
      </c>
      <c r="M2475" s="25" t="str">
        <f>IF($BK735='Dummy Matches Summary'!M$2,$BM735,"")</f>
        <v/>
      </c>
      <c r="N2475" s="25" t="str">
        <f>IF($BK735='Dummy Matches Summary'!N$2,$BM735,"")</f>
        <v/>
      </c>
      <c r="O2475" s="25" t="str">
        <f>IF($BK735='Dummy Matches Summary'!O$2,$BM735,"")</f>
        <v/>
      </c>
      <c r="P2475" s="25" t="str">
        <f>IF($BK735='Dummy Matches Summary'!P$2,$BM735,"")</f>
        <v/>
      </c>
      <c r="Q2475" s="25" t="str">
        <f>IF($BK735='Dummy Matches Summary'!Q$2,$BM735,"")</f>
        <v/>
      </c>
      <c r="R2475" s="25" t="str">
        <f>IF($BK735='Dummy Matches Summary'!R$2,$BM735,"")</f>
        <v/>
      </c>
      <c r="S2475" s="25" t="str">
        <f>IF($BK735='Dummy Matches Summary'!S$2,$BM735,"")</f>
        <v/>
      </c>
      <c r="T2475" s="25" t="str">
        <f>IF($BK735='Dummy Matches Summary'!T$2,$BM735,"")</f>
        <v/>
      </c>
      <c r="U2475" s="25" t="str">
        <f>IF($BK735='Dummy Matches Summary'!U$2,$BM735,"")</f>
        <v/>
      </c>
      <c r="V2475" s="25" t="str">
        <f>IF($BK735='Dummy Matches Summary'!V$2,$BM735,"")</f>
        <v/>
      </c>
      <c r="W2475" s="25" t="str">
        <f>IF($BK735='Dummy Matches Summary'!W$2,$BM735,"")</f>
        <v/>
      </c>
      <c r="X2475" s="25" t="str">
        <f>IF($BK735='Dummy Matches Summary'!X$2,$BM735,"")</f>
        <v/>
      </c>
      <c r="Y2475" s="25" t="str">
        <f>IF($BK735='Dummy Matches Summary'!Y$2,$BM735,"")</f>
        <v/>
      </c>
      <c r="Z2475" s="25" t="str">
        <f>IF($BK735='Dummy Matches Summary'!Z$2,$BM735,"")</f>
        <v/>
      </c>
      <c r="AA2475" s="25" t="str">
        <f>IF($BK735='Dummy Matches Summary'!AA$2,$BM735,"")</f>
        <v/>
      </c>
      <c r="AB2475" s="25" t="str">
        <f>IF($BK735='Dummy Matches Summary'!AB$2,$BM735,"")</f>
        <v/>
      </c>
      <c r="AC2475" s="25" t="str">
        <f>IF($BK735='Dummy Matches Summary'!AC$2,$BM735,"")</f>
        <v/>
      </c>
      <c r="AD2475" s="25" t="str">
        <f>IF($BK735='Dummy Matches Summary'!AD$2,$BM735,"")</f>
        <v/>
      </c>
      <c r="AE2475" s="25" t="str">
        <f>IF($BK735='Dummy Matches Summary'!AE$2,$BM735,"")</f>
        <v/>
      </c>
      <c r="AF2475" s="25" t="str">
        <f>IF($BK735='Dummy Matches Summary'!AF$2,$BM735,"")</f>
        <v/>
      </c>
      <c r="AG2475" s="25" t="str">
        <f>IF($BK735='Dummy Matches Summary'!AG$2,$BM735,"")</f>
        <v/>
      </c>
      <c r="AH2475" s="25" t="str">
        <f>IF($BK735='Dummy Matches Summary'!AH$2,$BM735,"")</f>
        <v/>
      </c>
      <c r="AI2475" s="25" t="str">
        <f>IF($BK735='Dummy Matches Summary'!AI$2,$BM735,"")</f>
        <v/>
      </c>
      <c r="AJ2475" s="25" t="str">
        <f>IF($BK735='Dummy Matches Summary'!AJ$2,$BM735,"")</f>
        <v/>
      </c>
      <c r="AK2475" s="25" t="str">
        <f>IF($BK735='Dummy Matches Summary'!AK$2,$BM735,"")</f>
        <v/>
      </c>
      <c r="AL2475" s="25" t="str">
        <f>IF($BK735='Dummy Matches Summary'!AL$2,$BM735,"")</f>
        <v/>
      </c>
      <c r="AM2475" s="25" t="str">
        <f>IF($BK735='Dummy Matches Summary'!AM$2,$BM735,"")</f>
        <v/>
      </c>
      <c r="AN2475" s="25" t="str">
        <f>IF($BK735='Dummy Matches Summary'!AN$2,$BM735,"")</f>
        <v/>
      </c>
      <c r="AO2475" s="25" t="str">
        <f>IF($BK735='Dummy Matches Summary'!AO$2,$BM735,"")</f>
        <v/>
      </c>
      <c r="AP2475" s="25" t="str">
        <f>IF($BK735='Dummy Matches Summary'!AP$2,$BM735,"")</f>
        <v/>
      </c>
      <c r="AQ2475" s="25" t="str">
        <f>IF($BK735='Dummy Matches Summary'!AQ$2,$BM735,"")</f>
        <v/>
      </c>
      <c r="AR2475" s="25" t="str">
        <f>IF($BK735='Dummy Matches Summary'!AR$2,$BM735,"")</f>
        <v/>
      </c>
      <c r="AS2475" s="25" t="str">
        <f>IF($BK735='Dummy Matches Summary'!AS$2,$BM735,"")</f>
        <v/>
      </c>
      <c r="AT2475" s="25" t="str">
        <f>IF($BK735='Dummy Matches Summary'!AT$2,$BM735,"")</f>
        <v/>
      </c>
      <c r="AU2475" s="25" t="str">
        <f>IF($BK735='Dummy Matches Summary'!AU$2,$BM735,"")</f>
        <v/>
      </c>
      <c r="AV2475" s="25" t="str">
        <f>IF($BK735='Dummy Matches Summary'!AV$2,$BM735,"")</f>
        <v/>
      </c>
      <c r="AW2475" s="25" t="str">
        <f>IF($BK735='Dummy Matches Summary'!AW$2,$BM735,"")</f>
        <v/>
      </c>
      <c r="AX2475" s="25" t="str">
        <f>IF($BK735='Dummy Matches Summary'!AX$2,$BM735,"")</f>
        <v/>
      </c>
      <c r="AY2475" s="25" t="str">
        <f>IF($BK735='Dummy Matches Summary'!AY$2,$BM735,"")</f>
        <v/>
      </c>
      <c r="AZ2475" s="25" t="str">
        <f>IF($BK735='Dummy Matches Summary'!AZ$2,$BM735,"")</f>
        <v/>
      </c>
      <c r="BA2475" s="25" t="str">
        <f>IF($BK735='Dummy Matches Summary'!BA$2,$BM735,"")</f>
        <v/>
      </c>
      <c r="BB2475" s="25" t="str">
        <f>IF($BK735='Dummy Matches Summary'!BB$2,$BM735,"")</f>
        <v/>
      </c>
      <c r="BC2475" s="25" t="str">
        <f>IF($BK735='Dummy Matches Summary'!BC$2,$BM735,"")</f>
        <v/>
      </c>
      <c r="BD2475" s="25" t="str">
        <f>IF($BK735='Dummy Matches Summary'!BD$2,$BM735,"")</f>
        <v/>
      </c>
      <c r="BE2475" s="25" t="str">
        <f>IF($BK735='Dummy Matches Summary'!BE$2,$BM735,"")</f>
        <v/>
      </c>
      <c r="BF2475" s="25" t="str">
        <f>IF($BK735='Dummy Matches Summary'!BF$2,$BM735,"")</f>
        <v/>
      </c>
      <c r="BG2475" s="25" t="str">
        <f>IF($BK735='Dummy Matches Summary'!BG$2,$BM735,"")</f>
        <v/>
      </c>
    </row>
    <row r="2476" spans="1:59" x14ac:dyDescent="0.3">
      <c r="A2476" s="40">
        <v>2474</v>
      </c>
      <c r="B2476" s="25" t="str">
        <f>IF($BK736='Dummy Matches Summary'!B$2,$BM736,"")</f>
        <v/>
      </c>
      <c r="C2476" s="25" t="str">
        <f>IF($BK736='Dummy Matches Summary'!C$2,$BM736,"")</f>
        <v/>
      </c>
      <c r="D2476" s="25" t="str">
        <f>IF($BK736='Dummy Matches Summary'!D$2,$BM736,"")</f>
        <v/>
      </c>
      <c r="E2476" s="25" t="str">
        <f>IF($BK736='Dummy Matches Summary'!E$2,$BM736,"")</f>
        <v/>
      </c>
      <c r="F2476" s="25" t="str">
        <f>IF($BK736='Dummy Matches Summary'!F$2,$BM736,"")</f>
        <v/>
      </c>
      <c r="G2476" s="25" t="str">
        <f>IF($BK736='Dummy Matches Summary'!G$2,$BM736,"")</f>
        <v/>
      </c>
      <c r="H2476" s="25" t="str">
        <f>IF($BK736='Dummy Matches Summary'!H$2,$BM736,"")</f>
        <v/>
      </c>
      <c r="I2476" s="25" t="str">
        <f>IF($BK736='Dummy Matches Summary'!I$2,$BM736,"")</f>
        <v/>
      </c>
      <c r="J2476" s="25" t="str">
        <f>IF($BK736='Dummy Matches Summary'!J$2,$BM736,"")</f>
        <v/>
      </c>
      <c r="K2476" s="25" t="str">
        <f>IF($BK736='Dummy Matches Summary'!K$2,$BM736,"")</f>
        <v/>
      </c>
      <c r="L2476" s="25" t="str">
        <f>IF($BK736='Dummy Matches Summary'!L$2,$BM736,"")</f>
        <v/>
      </c>
      <c r="M2476" s="25" t="str">
        <f>IF($BK736='Dummy Matches Summary'!M$2,$BM736,"")</f>
        <v/>
      </c>
      <c r="N2476" s="25" t="str">
        <f>IF($BK736='Dummy Matches Summary'!N$2,$BM736,"")</f>
        <v/>
      </c>
      <c r="O2476" s="25" t="str">
        <f>IF($BK736='Dummy Matches Summary'!O$2,$BM736,"")</f>
        <v/>
      </c>
      <c r="P2476" s="25" t="str">
        <f>IF($BK736='Dummy Matches Summary'!P$2,$BM736,"")</f>
        <v/>
      </c>
      <c r="Q2476" s="25" t="str">
        <f>IF($BK736='Dummy Matches Summary'!Q$2,$BM736,"")</f>
        <v/>
      </c>
      <c r="R2476" s="25" t="str">
        <f>IF($BK736='Dummy Matches Summary'!R$2,$BM736,"")</f>
        <v/>
      </c>
      <c r="S2476" s="25" t="str">
        <f>IF($BK736='Dummy Matches Summary'!S$2,$BM736,"")</f>
        <v/>
      </c>
      <c r="T2476" s="25" t="str">
        <f>IF($BK736='Dummy Matches Summary'!T$2,$BM736,"")</f>
        <v/>
      </c>
      <c r="U2476" s="25" t="str">
        <f>IF($BK736='Dummy Matches Summary'!U$2,$BM736,"")</f>
        <v/>
      </c>
      <c r="V2476" s="25" t="str">
        <f>IF($BK736='Dummy Matches Summary'!V$2,$BM736,"")</f>
        <v/>
      </c>
      <c r="W2476" s="25" t="str">
        <f>IF($BK736='Dummy Matches Summary'!W$2,$BM736,"")</f>
        <v/>
      </c>
      <c r="X2476" s="25" t="str">
        <f>IF($BK736='Dummy Matches Summary'!X$2,$BM736,"")</f>
        <v/>
      </c>
      <c r="Y2476" s="25" t="str">
        <f>IF($BK736='Dummy Matches Summary'!Y$2,$BM736,"")</f>
        <v/>
      </c>
      <c r="Z2476" s="25" t="str">
        <f>IF($BK736='Dummy Matches Summary'!Z$2,$BM736,"")</f>
        <v/>
      </c>
      <c r="AA2476" s="25" t="str">
        <f>IF($BK736='Dummy Matches Summary'!AA$2,$BM736,"")</f>
        <v/>
      </c>
      <c r="AB2476" s="25" t="str">
        <f>IF($BK736='Dummy Matches Summary'!AB$2,$BM736,"")</f>
        <v/>
      </c>
      <c r="AC2476" s="25" t="str">
        <f>IF($BK736='Dummy Matches Summary'!AC$2,$BM736,"")</f>
        <v/>
      </c>
      <c r="AD2476" s="25" t="str">
        <f>IF($BK736='Dummy Matches Summary'!AD$2,$BM736,"")</f>
        <v/>
      </c>
      <c r="AE2476" s="25" t="str">
        <f>IF($BK736='Dummy Matches Summary'!AE$2,$BM736,"")</f>
        <v/>
      </c>
      <c r="AF2476" s="25" t="str">
        <f>IF($BK736='Dummy Matches Summary'!AF$2,$BM736,"")</f>
        <v/>
      </c>
      <c r="AG2476" s="25" t="str">
        <f>IF($BK736='Dummy Matches Summary'!AG$2,$BM736,"")</f>
        <v/>
      </c>
      <c r="AH2476" s="25" t="str">
        <f>IF($BK736='Dummy Matches Summary'!AH$2,$BM736,"")</f>
        <v/>
      </c>
      <c r="AI2476" s="25" t="str">
        <f>IF($BK736='Dummy Matches Summary'!AI$2,$BM736,"")</f>
        <v/>
      </c>
      <c r="AJ2476" s="25" t="str">
        <f>IF($BK736='Dummy Matches Summary'!AJ$2,$BM736,"")</f>
        <v/>
      </c>
      <c r="AK2476" s="25" t="str">
        <f>IF($BK736='Dummy Matches Summary'!AK$2,$BM736,"")</f>
        <v/>
      </c>
      <c r="AL2476" s="25" t="str">
        <f>IF($BK736='Dummy Matches Summary'!AL$2,$BM736,"")</f>
        <v/>
      </c>
      <c r="AM2476" s="25" t="str">
        <f>IF($BK736='Dummy Matches Summary'!AM$2,$BM736,"")</f>
        <v/>
      </c>
      <c r="AN2476" s="25" t="str">
        <f>IF($BK736='Dummy Matches Summary'!AN$2,$BM736,"")</f>
        <v/>
      </c>
      <c r="AO2476" s="25" t="str">
        <f>IF($BK736='Dummy Matches Summary'!AO$2,$BM736,"")</f>
        <v/>
      </c>
      <c r="AP2476" s="25" t="str">
        <f>IF($BK736='Dummy Matches Summary'!AP$2,$BM736,"")</f>
        <v/>
      </c>
      <c r="AQ2476" s="25" t="str">
        <f>IF($BK736='Dummy Matches Summary'!AQ$2,$BM736,"")</f>
        <v/>
      </c>
      <c r="AR2476" s="25" t="str">
        <f>IF($BK736='Dummy Matches Summary'!AR$2,$BM736,"")</f>
        <v/>
      </c>
      <c r="AS2476" s="25" t="str">
        <f>IF($BK736='Dummy Matches Summary'!AS$2,$BM736,"")</f>
        <v/>
      </c>
      <c r="AT2476" s="25" t="str">
        <f>IF($BK736='Dummy Matches Summary'!AT$2,$BM736,"")</f>
        <v/>
      </c>
      <c r="AU2476" s="25" t="str">
        <f>IF($BK736='Dummy Matches Summary'!AU$2,$BM736,"")</f>
        <v/>
      </c>
      <c r="AV2476" s="25" t="str">
        <f>IF($BK736='Dummy Matches Summary'!AV$2,$BM736,"")</f>
        <v/>
      </c>
      <c r="AW2476" s="25" t="str">
        <f>IF($BK736='Dummy Matches Summary'!AW$2,$BM736,"")</f>
        <v/>
      </c>
      <c r="AX2476" s="25" t="str">
        <f>IF($BK736='Dummy Matches Summary'!AX$2,$BM736,"")</f>
        <v/>
      </c>
      <c r="AY2476" s="25" t="str">
        <f>IF($BK736='Dummy Matches Summary'!AY$2,$BM736,"")</f>
        <v/>
      </c>
      <c r="AZ2476" s="25" t="str">
        <f>IF($BK736='Dummy Matches Summary'!AZ$2,$BM736,"")</f>
        <v/>
      </c>
      <c r="BA2476" s="25" t="str">
        <f>IF($BK736='Dummy Matches Summary'!BA$2,$BM736,"")</f>
        <v/>
      </c>
      <c r="BB2476" s="25" t="str">
        <f>IF($BK736='Dummy Matches Summary'!BB$2,$BM736,"")</f>
        <v/>
      </c>
      <c r="BC2476" s="25" t="str">
        <f>IF($BK736='Dummy Matches Summary'!BC$2,$BM736,"")</f>
        <v/>
      </c>
      <c r="BD2476" s="25" t="str">
        <f>IF($BK736='Dummy Matches Summary'!BD$2,$BM736,"")</f>
        <v/>
      </c>
      <c r="BE2476" s="25" t="str">
        <f>IF($BK736='Dummy Matches Summary'!BE$2,$BM736,"")</f>
        <v/>
      </c>
      <c r="BF2476" s="25" t="str">
        <f>IF($BK736='Dummy Matches Summary'!BF$2,$BM736,"")</f>
        <v/>
      </c>
      <c r="BG2476" s="25" t="str">
        <f>IF($BK736='Dummy Matches Summary'!BG$2,$BM736,"")</f>
        <v/>
      </c>
    </row>
    <row r="2477" spans="1:59" x14ac:dyDescent="0.3">
      <c r="A2477" s="40">
        <v>2475</v>
      </c>
      <c r="B2477" s="25" t="str">
        <f>IF($BK737='Dummy Matches Summary'!B$2,$BM737,"")</f>
        <v/>
      </c>
      <c r="C2477" s="25" t="str">
        <f>IF($BK737='Dummy Matches Summary'!C$2,$BM737,"")</f>
        <v/>
      </c>
      <c r="D2477" s="25" t="str">
        <f>IF($BK737='Dummy Matches Summary'!D$2,$BM737,"")</f>
        <v/>
      </c>
      <c r="E2477" s="25" t="str">
        <f>IF($BK737='Dummy Matches Summary'!E$2,$BM737,"")</f>
        <v/>
      </c>
      <c r="F2477" s="25" t="str">
        <f>IF($BK737='Dummy Matches Summary'!F$2,$BM737,"")</f>
        <v/>
      </c>
      <c r="G2477" s="25" t="str">
        <f>IF($BK737='Dummy Matches Summary'!G$2,$BM737,"")</f>
        <v/>
      </c>
      <c r="H2477" s="25" t="str">
        <f>IF($BK737='Dummy Matches Summary'!H$2,$BM737,"")</f>
        <v/>
      </c>
      <c r="I2477" s="25" t="str">
        <f>IF($BK737='Dummy Matches Summary'!I$2,$BM737,"")</f>
        <v/>
      </c>
      <c r="J2477" s="25" t="str">
        <f>IF($BK737='Dummy Matches Summary'!J$2,$BM737,"")</f>
        <v/>
      </c>
      <c r="K2477" s="25" t="str">
        <f>IF($BK737='Dummy Matches Summary'!K$2,$BM737,"")</f>
        <v/>
      </c>
      <c r="L2477" s="25" t="str">
        <f>IF($BK737='Dummy Matches Summary'!L$2,$BM737,"")</f>
        <v/>
      </c>
      <c r="M2477" s="25" t="str">
        <f>IF($BK737='Dummy Matches Summary'!M$2,$BM737,"")</f>
        <v/>
      </c>
      <c r="N2477" s="25" t="str">
        <f>IF($BK737='Dummy Matches Summary'!N$2,$BM737,"")</f>
        <v/>
      </c>
      <c r="O2477" s="25" t="str">
        <f>IF($BK737='Dummy Matches Summary'!O$2,$BM737,"")</f>
        <v/>
      </c>
      <c r="P2477" s="25" t="str">
        <f>IF($BK737='Dummy Matches Summary'!P$2,$BM737,"")</f>
        <v/>
      </c>
      <c r="Q2477" s="25" t="str">
        <f>IF($BK737='Dummy Matches Summary'!Q$2,$BM737,"")</f>
        <v/>
      </c>
      <c r="R2477" s="25" t="str">
        <f>IF($BK737='Dummy Matches Summary'!R$2,$BM737,"")</f>
        <v/>
      </c>
      <c r="S2477" s="25" t="str">
        <f>IF($BK737='Dummy Matches Summary'!S$2,$BM737,"")</f>
        <v/>
      </c>
      <c r="T2477" s="25" t="str">
        <f>IF($BK737='Dummy Matches Summary'!T$2,$BM737,"")</f>
        <v/>
      </c>
      <c r="U2477" s="25" t="str">
        <f>IF($BK737='Dummy Matches Summary'!U$2,$BM737,"")</f>
        <v/>
      </c>
      <c r="V2477" s="25" t="str">
        <f>IF($BK737='Dummy Matches Summary'!V$2,$BM737,"")</f>
        <v/>
      </c>
      <c r="W2477" s="25" t="str">
        <f>IF($BK737='Dummy Matches Summary'!W$2,$BM737,"")</f>
        <v/>
      </c>
      <c r="X2477" s="25" t="str">
        <f>IF($BK737='Dummy Matches Summary'!X$2,$BM737,"")</f>
        <v/>
      </c>
      <c r="Y2477" s="25" t="str">
        <f>IF($BK737='Dummy Matches Summary'!Y$2,$BM737,"")</f>
        <v/>
      </c>
      <c r="Z2477" s="25" t="str">
        <f>IF($BK737='Dummy Matches Summary'!Z$2,$BM737,"")</f>
        <v/>
      </c>
      <c r="AA2477" s="25" t="str">
        <f>IF($BK737='Dummy Matches Summary'!AA$2,$BM737,"")</f>
        <v/>
      </c>
      <c r="AB2477" s="25" t="str">
        <f>IF($BK737='Dummy Matches Summary'!AB$2,$BM737,"")</f>
        <v/>
      </c>
      <c r="AC2477" s="25" t="str">
        <f>IF($BK737='Dummy Matches Summary'!AC$2,$BM737,"")</f>
        <v/>
      </c>
      <c r="AD2477" s="25" t="str">
        <f>IF($BK737='Dummy Matches Summary'!AD$2,$BM737,"")</f>
        <v/>
      </c>
      <c r="AE2477" s="25" t="str">
        <f>IF($BK737='Dummy Matches Summary'!AE$2,$BM737,"")</f>
        <v/>
      </c>
      <c r="AF2477" s="25" t="str">
        <f>IF($BK737='Dummy Matches Summary'!AF$2,$BM737,"")</f>
        <v/>
      </c>
      <c r="AG2477" s="25" t="str">
        <f>IF($BK737='Dummy Matches Summary'!AG$2,$BM737,"")</f>
        <v/>
      </c>
      <c r="AH2477" s="25" t="str">
        <f>IF($BK737='Dummy Matches Summary'!AH$2,$BM737,"")</f>
        <v/>
      </c>
      <c r="AI2477" s="25" t="str">
        <f>IF($BK737='Dummy Matches Summary'!AI$2,$BM737,"")</f>
        <v/>
      </c>
      <c r="AJ2477" s="25" t="str">
        <f>IF($BK737='Dummy Matches Summary'!AJ$2,$BM737,"")</f>
        <v/>
      </c>
      <c r="AK2477" s="25" t="str">
        <f>IF($BK737='Dummy Matches Summary'!AK$2,$BM737,"")</f>
        <v/>
      </c>
      <c r="AL2477" s="25" t="str">
        <f>IF($BK737='Dummy Matches Summary'!AL$2,$BM737,"")</f>
        <v/>
      </c>
      <c r="AM2477" s="25" t="str">
        <f>IF($BK737='Dummy Matches Summary'!AM$2,$BM737,"")</f>
        <v/>
      </c>
      <c r="AN2477" s="25" t="str">
        <f>IF($BK737='Dummy Matches Summary'!AN$2,$BM737,"")</f>
        <v/>
      </c>
      <c r="AO2477" s="25" t="str">
        <f>IF($BK737='Dummy Matches Summary'!AO$2,$BM737,"")</f>
        <v/>
      </c>
      <c r="AP2477" s="25" t="str">
        <f>IF($BK737='Dummy Matches Summary'!AP$2,$BM737,"")</f>
        <v/>
      </c>
      <c r="AQ2477" s="25" t="str">
        <f>IF($BK737='Dummy Matches Summary'!AQ$2,$BM737,"")</f>
        <v/>
      </c>
      <c r="AR2477" s="25" t="str">
        <f>IF($BK737='Dummy Matches Summary'!AR$2,$BM737,"")</f>
        <v/>
      </c>
      <c r="AS2477" s="25" t="str">
        <f>IF($BK737='Dummy Matches Summary'!AS$2,$BM737,"")</f>
        <v/>
      </c>
      <c r="AT2477" s="25" t="str">
        <f>IF($BK737='Dummy Matches Summary'!AT$2,$BM737,"")</f>
        <v/>
      </c>
      <c r="AU2477" s="25" t="str">
        <f>IF($BK737='Dummy Matches Summary'!AU$2,$BM737,"")</f>
        <v/>
      </c>
      <c r="AV2477" s="25" t="str">
        <f>IF($BK737='Dummy Matches Summary'!AV$2,$BM737,"")</f>
        <v/>
      </c>
      <c r="AW2477" s="25" t="str">
        <f>IF($BK737='Dummy Matches Summary'!AW$2,$BM737,"")</f>
        <v/>
      </c>
      <c r="AX2477" s="25" t="str">
        <f>IF($BK737='Dummy Matches Summary'!AX$2,$BM737,"")</f>
        <v/>
      </c>
      <c r="AY2477" s="25" t="str">
        <f>IF($BK737='Dummy Matches Summary'!AY$2,$BM737,"")</f>
        <v/>
      </c>
      <c r="AZ2477" s="25" t="str">
        <f>IF($BK737='Dummy Matches Summary'!AZ$2,$BM737,"")</f>
        <v/>
      </c>
      <c r="BA2477" s="25" t="str">
        <f>IF($BK737='Dummy Matches Summary'!BA$2,$BM737,"")</f>
        <v/>
      </c>
      <c r="BB2477" s="25" t="str">
        <f>IF($BK737='Dummy Matches Summary'!BB$2,$BM737,"")</f>
        <v/>
      </c>
      <c r="BC2477" s="25" t="str">
        <f>IF($BK737='Dummy Matches Summary'!BC$2,$BM737,"")</f>
        <v/>
      </c>
      <c r="BD2477" s="25" t="str">
        <f>IF($BK737='Dummy Matches Summary'!BD$2,$BM737,"")</f>
        <v/>
      </c>
      <c r="BE2477" s="25" t="str">
        <f>IF($BK737='Dummy Matches Summary'!BE$2,$BM737,"")</f>
        <v/>
      </c>
      <c r="BF2477" s="25" t="str">
        <f>IF($BK737='Dummy Matches Summary'!BF$2,$BM737,"")</f>
        <v/>
      </c>
      <c r="BG2477" s="25" t="str">
        <f>IF($BK737='Dummy Matches Summary'!BG$2,$BM737,"")</f>
        <v/>
      </c>
    </row>
    <row r="2478" spans="1:59" x14ac:dyDescent="0.3">
      <c r="A2478" s="40">
        <v>2476</v>
      </c>
      <c r="B2478" s="25" t="str">
        <f>IF($BK738='Dummy Matches Summary'!B$2,$BM738,"")</f>
        <v/>
      </c>
      <c r="C2478" s="25" t="str">
        <f>IF($BK738='Dummy Matches Summary'!C$2,$BM738,"")</f>
        <v/>
      </c>
      <c r="D2478" s="25" t="str">
        <f>IF($BK738='Dummy Matches Summary'!D$2,$BM738,"")</f>
        <v/>
      </c>
      <c r="E2478" s="25" t="str">
        <f>IF($BK738='Dummy Matches Summary'!E$2,$BM738,"")</f>
        <v/>
      </c>
      <c r="F2478" s="25" t="str">
        <f>IF($BK738='Dummy Matches Summary'!F$2,$BM738,"")</f>
        <v/>
      </c>
      <c r="G2478" s="25" t="str">
        <f>IF($BK738='Dummy Matches Summary'!G$2,$BM738,"")</f>
        <v/>
      </c>
      <c r="H2478" s="25" t="str">
        <f>IF($BK738='Dummy Matches Summary'!H$2,$BM738,"")</f>
        <v/>
      </c>
      <c r="I2478" s="25" t="str">
        <f>IF($BK738='Dummy Matches Summary'!I$2,$BM738,"")</f>
        <v/>
      </c>
      <c r="J2478" s="25" t="str">
        <f>IF($BK738='Dummy Matches Summary'!J$2,$BM738,"")</f>
        <v/>
      </c>
      <c r="K2478" s="25" t="str">
        <f>IF($BK738='Dummy Matches Summary'!K$2,$BM738,"")</f>
        <v/>
      </c>
      <c r="L2478" s="25" t="str">
        <f>IF($BK738='Dummy Matches Summary'!L$2,$BM738,"")</f>
        <v/>
      </c>
      <c r="M2478" s="25" t="str">
        <f>IF($BK738='Dummy Matches Summary'!M$2,$BM738,"")</f>
        <v/>
      </c>
      <c r="N2478" s="25" t="str">
        <f>IF($BK738='Dummy Matches Summary'!N$2,$BM738,"")</f>
        <v/>
      </c>
      <c r="O2478" s="25" t="str">
        <f>IF($BK738='Dummy Matches Summary'!O$2,$BM738,"")</f>
        <v/>
      </c>
      <c r="P2478" s="25" t="str">
        <f>IF($BK738='Dummy Matches Summary'!P$2,$BM738,"")</f>
        <v/>
      </c>
      <c r="Q2478" s="25" t="str">
        <f>IF($BK738='Dummy Matches Summary'!Q$2,$BM738,"")</f>
        <v/>
      </c>
      <c r="R2478" s="25" t="str">
        <f>IF($BK738='Dummy Matches Summary'!R$2,$BM738,"")</f>
        <v/>
      </c>
      <c r="S2478" s="25" t="str">
        <f>IF($BK738='Dummy Matches Summary'!S$2,$BM738,"")</f>
        <v/>
      </c>
      <c r="T2478" s="25" t="str">
        <f>IF($BK738='Dummy Matches Summary'!T$2,$BM738,"")</f>
        <v/>
      </c>
      <c r="U2478" s="25" t="str">
        <f>IF($BK738='Dummy Matches Summary'!U$2,$BM738,"")</f>
        <v/>
      </c>
      <c r="V2478" s="25" t="str">
        <f>IF($BK738='Dummy Matches Summary'!V$2,$BM738,"")</f>
        <v/>
      </c>
      <c r="W2478" s="25" t="str">
        <f>IF($BK738='Dummy Matches Summary'!W$2,$BM738,"")</f>
        <v/>
      </c>
      <c r="X2478" s="25" t="str">
        <f>IF($BK738='Dummy Matches Summary'!X$2,$BM738,"")</f>
        <v/>
      </c>
      <c r="Y2478" s="25" t="str">
        <f>IF($BK738='Dummy Matches Summary'!Y$2,$BM738,"")</f>
        <v/>
      </c>
      <c r="Z2478" s="25" t="str">
        <f>IF($BK738='Dummy Matches Summary'!Z$2,$BM738,"")</f>
        <v/>
      </c>
      <c r="AA2478" s="25" t="str">
        <f>IF($BK738='Dummy Matches Summary'!AA$2,$BM738,"")</f>
        <v/>
      </c>
      <c r="AB2478" s="25" t="str">
        <f>IF($BK738='Dummy Matches Summary'!AB$2,$BM738,"")</f>
        <v/>
      </c>
      <c r="AC2478" s="25" t="str">
        <f>IF($BK738='Dummy Matches Summary'!AC$2,$BM738,"")</f>
        <v/>
      </c>
      <c r="AD2478" s="25" t="str">
        <f>IF($BK738='Dummy Matches Summary'!AD$2,$BM738,"")</f>
        <v/>
      </c>
      <c r="AE2478" s="25" t="str">
        <f>IF($BK738='Dummy Matches Summary'!AE$2,$BM738,"")</f>
        <v/>
      </c>
      <c r="AF2478" s="25" t="str">
        <f>IF($BK738='Dummy Matches Summary'!AF$2,$BM738,"")</f>
        <v/>
      </c>
      <c r="AG2478" s="25" t="str">
        <f>IF($BK738='Dummy Matches Summary'!AG$2,$BM738,"")</f>
        <v/>
      </c>
      <c r="AH2478" s="25" t="str">
        <f>IF($BK738='Dummy Matches Summary'!AH$2,$BM738,"")</f>
        <v/>
      </c>
      <c r="AI2478" s="25" t="str">
        <f>IF($BK738='Dummy Matches Summary'!AI$2,$BM738,"")</f>
        <v/>
      </c>
      <c r="AJ2478" s="25" t="str">
        <f>IF($BK738='Dummy Matches Summary'!AJ$2,$BM738,"")</f>
        <v/>
      </c>
      <c r="AK2478" s="25" t="str">
        <f>IF($BK738='Dummy Matches Summary'!AK$2,$BM738,"")</f>
        <v/>
      </c>
      <c r="AL2478" s="25" t="str">
        <f>IF($BK738='Dummy Matches Summary'!AL$2,$BM738,"")</f>
        <v/>
      </c>
      <c r="AM2478" s="25" t="str">
        <f>IF($BK738='Dummy Matches Summary'!AM$2,$BM738,"")</f>
        <v/>
      </c>
      <c r="AN2478" s="25" t="str">
        <f>IF($BK738='Dummy Matches Summary'!AN$2,$BM738,"")</f>
        <v/>
      </c>
      <c r="AO2478" s="25" t="str">
        <f>IF($BK738='Dummy Matches Summary'!AO$2,$BM738,"")</f>
        <v/>
      </c>
      <c r="AP2478" s="25" t="str">
        <f>IF($BK738='Dummy Matches Summary'!AP$2,$BM738,"")</f>
        <v/>
      </c>
      <c r="AQ2478" s="25" t="str">
        <f>IF($BK738='Dummy Matches Summary'!AQ$2,$BM738,"")</f>
        <v/>
      </c>
      <c r="AR2478" s="25" t="str">
        <f>IF($BK738='Dummy Matches Summary'!AR$2,$BM738,"")</f>
        <v/>
      </c>
      <c r="AS2478" s="25" t="str">
        <f>IF($BK738='Dummy Matches Summary'!AS$2,$BM738,"")</f>
        <v/>
      </c>
      <c r="AT2478" s="25" t="str">
        <f>IF($BK738='Dummy Matches Summary'!AT$2,$BM738,"")</f>
        <v/>
      </c>
      <c r="AU2478" s="25" t="str">
        <f>IF($BK738='Dummy Matches Summary'!AU$2,$BM738,"")</f>
        <v/>
      </c>
      <c r="AV2478" s="25" t="str">
        <f>IF($BK738='Dummy Matches Summary'!AV$2,$BM738,"")</f>
        <v/>
      </c>
      <c r="AW2478" s="25" t="str">
        <f>IF($BK738='Dummy Matches Summary'!AW$2,$BM738,"")</f>
        <v/>
      </c>
      <c r="AX2478" s="25" t="str">
        <f>IF($BK738='Dummy Matches Summary'!AX$2,$BM738,"")</f>
        <v/>
      </c>
      <c r="AY2478" s="25" t="str">
        <f>IF($BK738='Dummy Matches Summary'!AY$2,$BM738,"")</f>
        <v/>
      </c>
      <c r="AZ2478" s="25" t="str">
        <f>IF($BK738='Dummy Matches Summary'!AZ$2,$BM738,"")</f>
        <v/>
      </c>
      <c r="BA2478" s="25" t="str">
        <f>IF($BK738='Dummy Matches Summary'!BA$2,$BM738,"")</f>
        <v/>
      </c>
      <c r="BB2478" s="25" t="str">
        <f>IF($BK738='Dummy Matches Summary'!BB$2,$BM738,"")</f>
        <v/>
      </c>
      <c r="BC2478" s="25" t="str">
        <f>IF($BK738='Dummy Matches Summary'!BC$2,$BM738,"")</f>
        <v/>
      </c>
      <c r="BD2478" s="25" t="str">
        <f>IF($BK738='Dummy Matches Summary'!BD$2,$BM738,"")</f>
        <v/>
      </c>
      <c r="BE2478" s="25" t="str">
        <f>IF($BK738='Dummy Matches Summary'!BE$2,$BM738,"")</f>
        <v/>
      </c>
      <c r="BF2478" s="25" t="str">
        <f>IF($BK738='Dummy Matches Summary'!BF$2,$BM738,"")</f>
        <v/>
      </c>
      <c r="BG2478" s="25" t="str">
        <f>IF($BK738='Dummy Matches Summary'!BG$2,$BM738,"")</f>
        <v/>
      </c>
    </row>
    <row r="2479" spans="1:59" x14ac:dyDescent="0.3">
      <c r="A2479" s="40">
        <v>2477</v>
      </c>
      <c r="B2479" s="25" t="str">
        <f>IF($BK739='Dummy Matches Summary'!B$2,$BM739,"")</f>
        <v/>
      </c>
      <c r="C2479" s="25" t="str">
        <f>IF($BK739='Dummy Matches Summary'!C$2,$BM739,"")</f>
        <v/>
      </c>
      <c r="D2479" s="25" t="str">
        <f>IF($BK739='Dummy Matches Summary'!D$2,$BM739,"")</f>
        <v/>
      </c>
      <c r="E2479" s="25" t="str">
        <f>IF($BK739='Dummy Matches Summary'!E$2,$BM739,"")</f>
        <v/>
      </c>
      <c r="F2479" s="25" t="str">
        <f>IF($BK739='Dummy Matches Summary'!F$2,$BM739,"")</f>
        <v/>
      </c>
      <c r="G2479" s="25" t="str">
        <f>IF($BK739='Dummy Matches Summary'!G$2,$BM739,"")</f>
        <v/>
      </c>
      <c r="H2479" s="25" t="str">
        <f>IF($BK739='Dummy Matches Summary'!H$2,$BM739,"")</f>
        <v/>
      </c>
      <c r="I2479" s="25" t="str">
        <f>IF($BK739='Dummy Matches Summary'!I$2,$BM739,"")</f>
        <v/>
      </c>
      <c r="J2479" s="25" t="str">
        <f>IF($BK739='Dummy Matches Summary'!J$2,$BM739,"")</f>
        <v/>
      </c>
      <c r="K2479" s="25" t="str">
        <f>IF($BK739='Dummy Matches Summary'!K$2,$BM739,"")</f>
        <v/>
      </c>
      <c r="L2479" s="25" t="str">
        <f>IF($BK739='Dummy Matches Summary'!L$2,$BM739,"")</f>
        <v/>
      </c>
      <c r="M2479" s="25" t="str">
        <f>IF($BK739='Dummy Matches Summary'!M$2,$BM739,"")</f>
        <v/>
      </c>
      <c r="N2479" s="25" t="str">
        <f>IF($BK739='Dummy Matches Summary'!N$2,$BM739,"")</f>
        <v/>
      </c>
      <c r="O2479" s="25" t="str">
        <f>IF($BK739='Dummy Matches Summary'!O$2,$BM739,"")</f>
        <v/>
      </c>
      <c r="P2479" s="25" t="str">
        <f>IF($BK739='Dummy Matches Summary'!P$2,$BM739,"")</f>
        <v/>
      </c>
      <c r="Q2479" s="25" t="str">
        <f>IF($BK739='Dummy Matches Summary'!Q$2,$BM739,"")</f>
        <v/>
      </c>
      <c r="R2479" s="25" t="str">
        <f>IF($BK739='Dummy Matches Summary'!R$2,$BM739,"")</f>
        <v/>
      </c>
      <c r="S2479" s="25" t="str">
        <f>IF($BK739='Dummy Matches Summary'!S$2,$BM739,"")</f>
        <v/>
      </c>
      <c r="T2479" s="25" t="str">
        <f>IF($BK739='Dummy Matches Summary'!T$2,$BM739,"")</f>
        <v/>
      </c>
      <c r="U2479" s="25" t="str">
        <f>IF($BK739='Dummy Matches Summary'!U$2,$BM739,"")</f>
        <v/>
      </c>
      <c r="V2479" s="25" t="str">
        <f>IF($BK739='Dummy Matches Summary'!V$2,$BM739,"")</f>
        <v/>
      </c>
      <c r="W2479" s="25" t="str">
        <f>IF($BK739='Dummy Matches Summary'!W$2,$BM739,"")</f>
        <v/>
      </c>
      <c r="X2479" s="25" t="str">
        <f>IF($BK739='Dummy Matches Summary'!X$2,$BM739,"")</f>
        <v/>
      </c>
      <c r="Y2479" s="25" t="str">
        <f>IF($BK739='Dummy Matches Summary'!Y$2,$BM739,"")</f>
        <v/>
      </c>
      <c r="Z2479" s="25" t="str">
        <f>IF($BK739='Dummy Matches Summary'!Z$2,$BM739,"")</f>
        <v/>
      </c>
      <c r="AA2479" s="25" t="str">
        <f>IF($BK739='Dummy Matches Summary'!AA$2,$BM739,"")</f>
        <v/>
      </c>
      <c r="AB2479" s="25" t="str">
        <f>IF($BK739='Dummy Matches Summary'!AB$2,$BM739,"")</f>
        <v/>
      </c>
      <c r="AC2479" s="25" t="str">
        <f>IF($BK739='Dummy Matches Summary'!AC$2,$BM739,"")</f>
        <v/>
      </c>
      <c r="AD2479" s="25" t="str">
        <f>IF($BK739='Dummy Matches Summary'!AD$2,$BM739,"")</f>
        <v/>
      </c>
      <c r="AE2479" s="25" t="str">
        <f>IF($BK739='Dummy Matches Summary'!AE$2,$BM739,"")</f>
        <v/>
      </c>
      <c r="AF2479" s="25" t="str">
        <f>IF($BK739='Dummy Matches Summary'!AF$2,$BM739,"")</f>
        <v/>
      </c>
      <c r="AG2479" s="25" t="str">
        <f>IF($BK739='Dummy Matches Summary'!AG$2,$BM739,"")</f>
        <v/>
      </c>
      <c r="AH2479" s="25" t="str">
        <f>IF($BK739='Dummy Matches Summary'!AH$2,$BM739,"")</f>
        <v/>
      </c>
      <c r="AI2479" s="25" t="str">
        <f>IF($BK739='Dummy Matches Summary'!AI$2,$BM739,"")</f>
        <v/>
      </c>
      <c r="AJ2479" s="25" t="str">
        <f>IF($BK739='Dummy Matches Summary'!AJ$2,$BM739,"")</f>
        <v/>
      </c>
      <c r="AK2479" s="25" t="str">
        <f>IF($BK739='Dummy Matches Summary'!AK$2,$BM739,"")</f>
        <v/>
      </c>
      <c r="AL2479" s="25" t="str">
        <f>IF($BK739='Dummy Matches Summary'!AL$2,$BM739,"")</f>
        <v/>
      </c>
      <c r="AM2479" s="25" t="str">
        <f>IF($BK739='Dummy Matches Summary'!AM$2,$BM739,"")</f>
        <v/>
      </c>
      <c r="AN2479" s="25" t="str">
        <f>IF($BK739='Dummy Matches Summary'!AN$2,$BM739,"")</f>
        <v/>
      </c>
      <c r="AO2479" s="25" t="str">
        <f>IF($BK739='Dummy Matches Summary'!AO$2,$BM739,"")</f>
        <v/>
      </c>
      <c r="AP2479" s="25" t="str">
        <f>IF($BK739='Dummy Matches Summary'!AP$2,$BM739,"")</f>
        <v/>
      </c>
      <c r="AQ2479" s="25" t="str">
        <f>IF($BK739='Dummy Matches Summary'!AQ$2,$BM739,"")</f>
        <v/>
      </c>
      <c r="AR2479" s="25" t="str">
        <f>IF($BK739='Dummy Matches Summary'!AR$2,$BM739,"")</f>
        <v/>
      </c>
      <c r="AS2479" s="25" t="str">
        <f>IF($BK739='Dummy Matches Summary'!AS$2,$BM739,"")</f>
        <v/>
      </c>
      <c r="AT2479" s="25" t="str">
        <f>IF($BK739='Dummy Matches Summary'!AT$2,$BM739,"")</f>
        <v/>
      </c>
      <c r="AU2479" s="25" t="str">
        <f>IF($BK739='Dummy Matches Summary'!AU$2,$BM739,"")</f>
        <v/>
      </c>
      <c r="AV2479" s="25" t="str">
        <f>IF($BK739='Dummy Matches Summary'!AV$2,$BM739,"")</f>
        <v/>
      </c>
      <c r="AW2479" s="25" t="str">
        <f>IF($BK739='Dummy Matches Summary'!AW$2,$BM739,"")</f>
        <v/>
      </c>
      <c r="AX2479" s="25" t="str">
        <f>IF($BK739='Dummy Matches Summary'!AX$2,$BM739,"")</f>
        <v/>
      </c>
      <c r="AY2479" s="25" t="str">
        <f>IF($BK739='Dummy Matches Summary'!AY$2,$BM739,"")</f>
        <v/>
      </c>
      <c r="AZ2479" s="25" t="str">
        <f>IF($BK739='Dummy Matches Summary'!AZ$2,$BM739,"")</f>
        <v/>
      </c>
      <c r="BA2479" s="25" t="str">
        <f>IF($BK739='Dummy Matches Summary'!BA$2,$BM739,"")</f>
        <v/>
      </c>
      <c r="BB2479" s="25" t="str">
        <f>IF($BK739='Dummy Matches Summary'!BB$2,$BM739,"")</f>
        <v/>
      </c>
      <c r="BC2479" s="25" t="str">
        <f>IF($BK739='Dummy Matches Summary'!BC$2,$BM739,"")</f>
        <v/>
      </c>
      <c r="BD2479" s="25" t="str">
        <f>IF($BK739='Dummy Matches Summary'!BD$2,$BM739,"")</f>
        <v/>
      </c>
      <c r="BE2479" s="25" t="str">
        <f>IF($BK739='Dummy Matches Summary'!BE$2,$BM739,"")</f>
        <v/>
      </c>
      <c r="BF2479" s="25" t="str">
        <f>IF($BK739='Dummy Matches Summary'!BF$2,$BM739,"")</f>
        <v/>
      </c>
      <c r="BG2479" s="25" t="str">
        <f>IF($BK739='Dummy Matches Summary'!BG$2,$BM739,"")</f>
        <v/>
      </c>
    </row>
    <row r="2480" spans="1:59" x14ac:dyDescent="0.3">
      <c r="A2480" s="40">
        <v>2478</v>
      </c>
      <c r="B2480" s="25" t="str">
        <f>IF($BK740='Dummy Matches Summary'!B$2,$BM740,"")</f>
        <v/>
      </c>
      <c r="C2480" s="25" t="str">
        <f>IF($BK740='Dummy Matches Summary'!C$2,$BM740,"")</f>
        <v/>
      </c>
      <c r="D2480" s="25" t="str">
        <f>IF($BK740='Dummy Matches Summary'!D$2,$BM740,"")</f>
        <v/>
      </c>
      <c r="E2480" s="25" t="str">
        <f>IF($BK740='Dummy Matches Summary'!E$2,$BM740,"")</f>
        <v/>
      </c>
      <c r="F2480" s="25" t="str">
        <f>IF($BK740='Dummy Matches Summary'!F$2,$BM740,"")</f>
        <v/>
      </c>
      <c r="G2480" s="25" t="str">
        <f>IF($BK740='Dummy Matches Summary'!G$2,$BM740,"")</f>
        <v/>
      </c>
      <c r="H2480" s="25" t="str">
        <f>IF($BK740='Dummy Matches Summary'!H$2,$BM740,"")</f>
        <v/>
      </c>
      <c r="I2480" s="25" t="str">
        <f>IF($BK740='Dummy Matches Summary'!I$2,$BM740,"")</f>
        <v/>
      </c>
      <c r="J2480" s="25" t="str">
        <f>IF($BK740='Dummy Matches Summary'!J$2,$BM740,"")</f>
        <v/>
      </c>
      <c r="K2480" s="25" t="str">
        <f>IF($BK740='Dummy Matches Summary'!K$2,$BM740,"")</f>
        <v/>
      </c>
      <c r="L2480" s="25" t="str">
        <f>IF($BK740='Dummy Matches Summary'!L$2,$BM740,"")</f>
        <v/>
      </c>
      <c r="M2480" s="25" t="str">
        <f>IF($BK740='Dummy Matches Summary'!M$2,$BM740,"")</f>
        <v/>
      </c>
      <c r="N2480" s="25" t="str">
        <f>IF($BK740='Dummy Matches Summary'!N$2,$BM740,"")</f>
        <v/>
      </c>
      <c r="O2480" s="25" t="str">
        <f>IF($BK740='Dummy Matches Summary'!O$2,$BM740,"")</f>
        <v/>
      </c>
      <c r="P2480" s="25" t="str">
        <f>IF($BK740='Dummy Matches Summary'!P$2,$BM740,"")</f>
        <v/>
      </c>
      <c r="Q2480" s="25" t="str">
        <f>IF($BK740='Dummy Matches Summary'!Q$2,$BM740,"")</f>
        <v/>
      </c>
      <c r="R2480" s="25" t="str">
        <f>IF($BK740='Dummy Matches Summary'!R$2,$BM740,"")</f>
        <v/>
      </c>
      <c r="S2480" s="25" t="str">
        <f>IF($BK740='Dummy Matches Summary'!S$2,$BM740,"")</f>
        <v/>
      </c>
      <c r="T2480" s="25" t="str">
        <f>IF($BK740='Dummy Matches Summary'!T$2,$BM740,"")</f>
        <v/>
      </c>
      <c r="U2480" s="25" t="str">
        <f>IF($BK740='Dummy Matches Summary'!U$2,$BM740,"")</f>
        <v/>
      </c>
      <c r="V2480" s="25" t="str">
        <f>IF($BK740='Dummy Matches Summary'!V$2,$BM740,"")</f>
        <v/>
      </c>
      <c r="W2480" s="25" t="str">
        <f>IF($BK740='Dummy Matches Summary'!W$2,$BM740,"")</f>
        <v/>
      </c>
      <c r="X2480" s="25" t="str">
        <f>IF($BK740='Dummy Matches Summary'!X$2,$BM740,"")</f>
        <v/>
      </c>
      <c r="Y2480" s="25" t="str">
        <f>IF($BK740='Dummy Matches Summary'!Y$2,$BM740,"")</f>
        <v/>
      </c>
      <c r="Z2480" s="25" t="str">
        <f>IF($BK740='Dummy Matches Summary'!Z$2,$BM740,"")</f>
        <v/>
      </c>
      <c r="AA2480" s="25" t="str">
        <f>IF($BK740='Dummy Matches Summary'!AA$2,$BM740,"")</f>
        <v/>
      </c>
      <c r="AB2480" s="25" t="str">
        <f>IF($BK740='Dummy Matches Summary'!AB$2,$BM740,"")</f>
        <v/>
      </c>
      <c r="AC2480" s="25" t="str">
        <f>IF($BK740='Dummy Matches Summary'!AC$2,$BM740,"")</f>
        <v/>
      </c>
      <c r="AD2480" s="25" t="str">
        <f>IF($BK740='Dummy Matches Summary'!AD$2,$BM740,"")</f>
        <v/>
      </c>
      <c r="AE2480" s="25" t="str">
        <f>IF($BK740='Dummy Matches Summary'!AE$2,$BM740,"")</f>
        <v/>
      </c>
      <c r="AF2480" s="25" t="str">
        <f>IF($BK740='Dummy Matches Summary'!AF$2,$BM740,"")</f>
        <v/>
      </c>
      <c r="AG2480" s="25" t="str">
        <f>IF($BK740='Dummy Matches Summary'!AG$2,$BM740,"")</f>
        <v/>
      </c>
      <c r="AH2480" s="25" t="str">
        <f>IF($BK740='Dummy Matches Summary'!AH$2,$BM740,"")</f>
        <v/>
      </c>
      <c r="AI2480" s="25" t="str">
        <f>IF($BK740='Dummy Matches Summary'!AI$2,$BM740,"")</f>
        <v/>
      </c>
      <c r="AJ2480" s="25" t="str">
        <f>IF($BK740='Dummy Matches Summary'!AJ$2,$BM740,"")</f>
        <v/>
      </c>
      <c r="AK2480" s="25" t="str">
        <f>IF($BK740='Dummy Matches Summary'!AK$2,$BM740,"")</f>
        <v/>
      </c>
      <c r="AL2480" s="25" t="str">
        <f>IF($BK740='Dummy Matches Summary'!AL$2,$BM740,"")</f>
        <v/>
      </c>
      <c r="AM2480" s="25" t="str">
        <f>IF($BK740='Dummy Matches Summary'!AM$2,$BM740,"")</f>
        <v/>
      </c>
      <c r="AN2480" s="25" t="str">
        <f>IF($BK740='Dummy Matches Summary'!AN$2,$BM740,"")</f>
        <v/>
      </c>
      <c r="AO2480" s="25" t="str">
        <f>IF($BK740='Dummy Matches Summary'!AO$2,$BM740,"")</f>
        <v/>
      </c>
      <c r="AP2480" s="25" t="str">
        <f>IF($BK740='Dummy Matches Summary'!AP$2,$BM740,"")</f>
        <v/>
      </c>
      <c r="AQ2480" s="25" t="str">
        <f>IF($BK740='Dummy Matches Summary'!AQ$2,$BM740,"")</f>
        <v/>
      </c>
      <c r="AR2480" s="25" t="str">
        <f>IF($BK740='Dummy Matches Summary'!AR$2,$BM740,"")</f>
        <v/>
      </c>
      <c r="AS2480" s="25" t="str">
        <f>IF($BK740='Dummy Matches Summary'!AS$2,$BM740,"")</f>
        <v/>
      </c>
      <c r="AT2480" s="25" t="str">
        <f>IF($BK740='Dummy Matches Summary'!AT$2,$BM740,"")</f>
        <v/>
      </c>
      <c r="AU2480" s="25" t="str">
        <f>IF($BK740='Dummy Matches Summary'!AU$2,$BM740,"")</f>
        <v/>
      </c>
      <c r="AV2480" s="25" t="str">
        <f>IF($BK740='Dummy Matches Summary'!AV$2,$BM740,"")</f>
        <v/>
      </c>
      <c r="AW2480" s="25" t="str">
        <f>IF($BK740='Dummy Matches Summary'!AW$2,$BM740,"")</f>
        <v/>
      </c>
      <c r="AX2480" s="25" t="str">
        <f>IF($BK740='Dummy Matches Summary'!AX$2,$BM740,"")</f>
        <v/>
      </c>
      <c r="AY2480" s="25" t="str">
        <f>IF($BK740='Dummy Matches Summary'!AY$2,$BM740,"")</f>
        <v/>
      </c>
      <c r="AZ2480" s="25" t="str">
        <f>IF($BK740='Dummy Matches Summary'!AZ$2,$BM740,"")</f>
        <v/>
      </c>
      <c r="BA2480" s="25" t="str">
        <f>IF($BK740='Dummy Matches Summary'!BA$2,$BM740,"")</f>
        <v/>
      </c>
      <c r="BB2480" s="25" t="str">
        <f>IF($BK740='Dummy Matches Summary'!BB$2,$BM740,"")</f>
        <v/>
      </c>
      <c r="BC2480" s="25" t="str">
        <f>IF($BK740='Dummy Matches Summary'!BC$2,$BM740,"")</f>
        <v/>
      </c>
      <c r="BD2480" s="25" t="str">
        <f>IF($BK740='Dummy Matches Summary'!BD$2,$BM740,"")</f>
        <v/>
      </c>
      <c r="BE2480" s="25" t="str">
        <f>IF($BK740='Dummy Matches Summary'!BE$2,$BM740,"")</f>
        <v/>
      </c>
      <c r="BF2480" s="25" t="str">
        <f>IF($BK740='Dummy Matches Summary'!BF$2,$BM740,"")</f>
        <v/>
      </c>
      <c r="BG2480" s="25" t="str">
        <f>IF($BK740='Dummy Matches Summary'!BG$2,$BM740,"")</f>
        <v/>
      </c>
    </row>
    <row r="2481" spans="1:59" x14ac:dyDescent="0.3">
      <c r="A2481" s="40">
        <v>2479</v>
      </c>
      <c r="B2481" s="25" t="str">
        <f>IF($BK741='Dummy Matches Summary'!B$2,$BM741,"")</f>
        <v/>
      </c>
      <c r="C2481" s="25" t="str">
        <f>IF($BK741='Dummy Matches Summary'!C$2,$BM741,"")</f>
        <v/>
      </c>
      <c r="D2481" s="25" t="str">
        <f>IF($BK741='Dummy Matches Summary'!D$2,$BM741,"")</f>
        <v/>
      </c>
      <c r="E2481" s="25" t="str">
        <f>IF($BK741='Dummy Matches Summary'!E$2,$BM741,"")</f>
        <v/>
      </c>
      <c r="F2481" s="25" t="str">
        <f>IF($BK741='Dummy Matches Summary'!F$2,$BM741,"")</f>
        <v/>
      </c>
      <c r="G2481" s="25" t="str">
        <f>IF($BK741='Dummy Matches Summary'!G$2,$BM741,"")</f>
        <v/>
      </c>
      <c r="H2481" s="25" t="str">
        <f>IF($BK741='Dummy Matches Summary'!H$2,$BM741,"")</f>
        <v/>
      </c>
      <c r="I2481" s="25" t="str">
        <f>IF($BK741='Dummy Matches Summary'!I$2,$BM741,"")</f>
        <v/>
      </c>
      <c r="J2481" s="25" t="str">
        <f>IF($BK741='Dummy Matches Summary'!J$2,$BM741,"")</f>
        <v/>
      </c>
      <c r="K2481" s="25" t="str">
        <f>IF($BK741='Dummy Matches Summary'!K$2,$BM741,"")</f>
        <v/>
      </c>
      <c r="L2481" s="25" t="str">
        <f>IF($BK741='Dummy Matches Summary'!L$2,$BM741,"")</f>
        <v/>
      </c>
      <c r="M2481" s="25" t="str">
        <f>IF($BK741='Dummy Matches Summary'!M$2,$BM741,"")</f>
        <v/>
      </c>
      <c r="N2481" s="25" t="str">
        <f>IF($BK741='Dummy Matches Summary'!N$2,$BM741,"")</f>
        <v/>
      </c>
      <c r="O2481" s="25" t="str">
        <f>IF($BK741='Dummy Matches Summary'!O$2,$BM741,"")</f>
        <v/>
      </c>
      <c r="P2481" s="25" t="str">
        <f>IF($BK741='Dummy Matches Summary'!P$2,$BM741,"")</f>
        <v/>
      </c>
      <c r="Q2481" s="25" t="str">
        <f>IF($BK741='Dummy Matches Summary'!Q$2,$BM741,"")</f>
        <v/>
      </c>
      <c r="R2481" s="25" t="str">
        <f>IF($BK741='Dummy Matches Summary'!R$2,$BM741,"")</f>
        <v/>
      </c>
      <c r="S2481" s="25" t="str">
        <f>IF($BK741='Dummy Matches Summary'!S$2,$BM741,"")</f>
        <v/>
      </c>
      <c r="T2481" s="25" t="str">
        <f>IF($BK741='Dummy Matches Summary'!T$2,$BM741,"")</f>
        <v/>
      </c>
      <c r="U2481" s="25" t="str">
        <f>IF($BK741='Dummy Matches Summary'!U$2,$BM741,"")</f>
        <v/>
      </c>
      <c r="V2481" s="25" t="str">
        <f>IF($BK741='Dummy Matches Summary'!V$2,$BM741,"")</f>
        <v/>
      </c>
      <c r="W2481" s="25" t="str">
        <f>IF($BK741='Dummy Matches Summary'!W$2,$BM741,"")</f>
        <v/>
      </c>
      <c r="X2481" s="25" t="str">
        <f>IF($BK741='Dummy Matches Summary'!X$2,$BM741,"")</f>
        <v/>
      </c>
      <c r="Y2481" s="25" t="str">
        <f>IF($BK741='Dummy Matches Summary'!Y$2,$BM741,"")</f>
        <v/>
      </c>
      <c r="Z2481" s="25" t="str">
        <f>IF($BK741='Dummy Matches Summary'!Z$2,$BM741,"")</f>
        <v/>
      </c>
      <c r="AA2481" s="25" t="str">
        <f>IF($BK741='Dummy Matches Summary'!AA$2,$BM741,"")</f>
        <v/>
      </c>
      <c r="AB2481" s="25" t="str">
        <f>IF($BK741='Dummy Matches Summary'!AB$2,$BM741,"")</f>
        <v/>
      </c>
      <c r="AC2481" s="25" t="str">
        <f>IF($BK741='Dummy Matches Summary'!AC$2,$BM741,"")</f>
        <v/>
      </c>
      <c r="AD2481" s="25" t="str">
        <f>IF($BK741='Dummy Matches Summary'!AD$2,$BM741,"")</f>
        <v/>
      </c>
      <c r="AE2481" s="25" t="str">
        <f>IF($BK741='Dummy Matches Summary'!AE$2,$BM741,"")</f>
        <v/>
      </c>
      <c r="AF2481" s="25" t="str">
        <f>IF($BK741='Dummy Matches Summary'!AF$2,$BM741,"")</f>
        <v/>
      </c>
      <c r="AG2481" s="25" t="str">
        <f>IF($BK741='Dummy Matches Summary'!AG$2,$BM741,"")</f>
        <v/>
      </c>
      <c r="AH2481" s="25" t="str">
        <f>IF($BK741='Dummy Matches Summary'!AH$2,$BM741,"")</f>
        <v/>
      </c>
      <c r="AI2481" s="25" t="str">
        <f>IF($BK741='Dummy Matches Summary'!AI$2,$BM741,"")</f>
        <v/>
      </c>
      <c r="AJ2481" s="25" t="str">
        <f>IF($BK741='Dummy Matches Summary'!AJ$2,$BM741,"")</f>
        <v/>
      </c>
      <c r="AK2481" s="25" t="str">
        <f>IF($BK741='Dummy Matches Summary'!AK$2,$BM741,"")</f>
        <v/>
      </c>
      <c r="AL2481" s="25" t="str">
        <f>IF($BK741='Dummy Matches Summary'!AL$2,$BM741,"")</f>
        <v/>
      </c>
      <c r="AM2481" s="25" t="str">
        <f>IF($BK741='Dummy Matches Summary'!AM$2,$BM741,"")</f>
        <v/>
      </c>
      <c r="AN2481" s="25" t="str">
        <f>IF($BK741='Dummy Matches Summary'!AN$2,$BM741,"")</f>
        <v/>
      </c>
      <c r="AO2481" s="25" t="str">
        <f>IF($BK741='Dummy Matches Summary'!AO$2,$BM741,"")</f>
        <v/>
      </c>
      <c r="AP2481" s="25" t="str">
        <f>IF($BK741='Dummy Matches Summary'!AP$2,$BM741,"")</f>
        <v/>
      </c>
      <c r="AQ2481" s="25" t="str">
        <f>IF($BK741='Dummy Matches Summary'!AQ$2,$BM741,"")</f>
        <v/>
      </c>
      <c r="AR2481" s="25" t="str">
        <f>IF($BK741='Dummy Matches Summary'!AR$2,$BM741,"")</f>
        <v/>
      </c>
      <c r="AS2481" s="25" t="str">
        <f>IF($BK741='Dummy Matches Summary'!AS$2,$BM741,"")</f>
        <v/>
      </c>
      <c r="AT2481" s="25" t="str">
        <f>IF($BK741='Dummy Matches Summary'!AT$2,$BM741,"")</f>
        <v/>
      </c>
      <c r="AU2481" s="25" t="str">
        <f>IF($BK741='Dummy Matches Summary'!AU$2,$BM741,"")</f>
        <v/>
      </c>
      <c r="AV2481" s="25" t="str">
        <f>IF($BK741='Dummy Matches Summary'!AV$2,$BM741,"")</f>
        <v/>
      </c>
      <c r="AW2481" s="25" t="str">
        <f>IF($BK741='Dummy Matches Summary'!AW$2,$BM741,"")</f>
        <v/>
      </c>
      <c r="AX2481" s="25" t="str">
        <f>IF($BK741='Dummy Matches Summary'!AX$2,$BM741,"")</f>
        <v/>
      </c>
      <c r="AY2481" s="25" t="str">
        <f>IF($BK741='Dummy Matches Summary'!AY$2,$BM741,"")</f>
        <v/>
      </c>
      <c r="AZ2481" s="25" t="str">
        <f>IF($BK741='Dummy Matches Summary'!AZ$2,$BM741,"")</f>
        <v/>
      </c>
      <c r="BA2481" s="25" t="str">
        <f>IF($BK741='Dummy Matches Summary'!BA$2,$BM741,"")</f>
        <v/>
      </c>
      <c r="BB2481" s="25" t="str">
        <f>IF($BK741='Dummy Matches Summary'!BB$2,$BM741,"")</f>
        <v/>
      </c>
      <c r="BC2481" s="25" t="str">
        <f>IF($BK741='Dummy Matches Summary'!BC$2,$BM741,"")</f>
        <v/>
      </c>
      <c r="BD2481" s="25" t="str">
        <f>IF($BK741='Dummy Matches Summary'!BD$2,$BM741,"")</f>
        <v/>
      </c>
      <c r="BE2481" s="25" t="str">
        <f>IF($BK741='Dummy Matches Summary'!BE$2,$BM741,"")</f>
        <v/>
      </c>
      <c r="BF2481" s="25" t="str">
        <f>IF($BK741='Dummy Matches Summary'!BF$2,$BM741,"")</f>
        <v/>
      </c>
      <c r="BG2481" s="25" t="str">
        <f>IF($BK741='Dummy Matches Summary'!BG$2,$BM741,"")</f>
        <v/>
      </c>
    </row>
    <row r="2482" spans="1:59" x14ac:dyDescent="0.3">
      <c r="A2482" s="40">
        <v>2480</v>
      </c>
      <c r="B2482" s="25" t="str">
        <f>IF($BK742='Dummy Matches Summary'!B$2,$BM742,"")</f>
        <v/>
      </c>
      <c r="C2482" s="25" t="str">
        <f>IF($BK742='Dummy Matches Summary'!C$2,$BM742,"")</f>
        <v/>
      </c>
      <c r="D2482" s="25" t="str">
        <f>IF($BK742='Dummy Matches Summary'!D$2,$BM742,"")</f>
        <v/>
      </c>
      <c r="E2482" s="25" t="str">
        <f>IF($BK742='Dummy Matches Summary'!E$2,$BM742,"")</f>
        <v/>
      </c>
      <c r="F2482" s="25" t="str">
        <f>IF($BK742='Dummy Matches Summary'!F$2,$BM742,"")</f>
        <v/>
      </c>
      <c r="G2482" s="25" t="str">
        <f>IF($BK742='Dummy Matches Summary'!G$2,$BM742,"")</f>
        <v/>
      </c>
      <c r="H2482" s="25" t="str">
        <f>IF($BK742='Dummy Matches Summary'!H$2,$BM742,"")</f>
        <v/>
      </c>
      <c r="I2482" s="25" t="str">
        <f>IF($BK742='Dummy Matches Summary'!I$2,$BM742,"")</f>
        <v/>
      </c>
      <c r="J2482" s="25" t="str">
        <f>IF($BK742='Dummy Matches Summary'!J$2,$BM742,"")</f>
        <v/>
      </c>
      <c r="K2482" s="25" t="str">
        <f>IF($BK742='Dummy Matches Summary'!K$2,$BM742,"")</f>
        <v/>
      </c>
      <c r="L2482" s="25" t="str">
        <f>IF($BK742='Dummy Matches Summary'!L$2,$BM742,"")</f>
        <v/>
      </c>
      <c r="M2482" s="25" t="str">
        <f>IF($BK742='Dummy Matches Summary'!M$2,$BM742,"")</f>
        <v/>
      </c>
      <c r="N2482" s="25" t="str">
        <f>IF($BK742='Dummy Matches Summary'!N$2,$BM742,"")</f>
        <v/>
      </c>
      <c r="O2482" s="25" t="str">
        <f>IF($BK742='Dummy Matches Summary'!O$2,$BM742,"")</f>
        <v/>
      </c>
      <c r="P2482" s="25" t="str">
        <f>IF($BK742='Dummy Matches Summary'!P$2,$BM742,"")</f>
        <v/>
      </c>
      <c r="Q2482" s="25" t="str">
        <f>IF($BK742='Dummy Matches Summary'!Q$2,$BM742,"")</f>
        <v/>
      </c>
      <c r="R2482" s="25" t="str">
        <f>IF($BK742='Dummy Matches Summary'!R$2,$BM742,"")</f>
        <v/>
      </c>
      <c r="S2482" s="25" t="str">
        <f>IF($BK742='Dummy Matches Summary'!S$2,$BM742,"")</f>
        <v/>
      </c>
      <c r="T2482" s="25" t="str">
        <f>IF($BK742='Dummy Matches Summary'!T$2,$BM742,"")</f>
        <v/>
      </c>
      <c r="U2482" s="25" t="str">
        <f>IF($BK742='Dummy Matches Summary'!U$2,$BM742,"")</f>
        <v/>
      </c>
      <c r="V2482" s="25" t="str">
        <f>IF($BK742='Dummy Matches Summary'!V$2,$BM742,"")</f>
        <v/>
      </c>
      <c r="W2482" s="25" t="str">
        <f>IF($BK742='Dummy Matches Summary'!W$2,$BM742,"")</f>
        <v/>
      </c>
      <c r="X2482" s="25" t="str">
        <f>IF($BK742='Dummy Matches Summary'!X$2,$BM742,"")</f>
        <v/>
      </c>
      <c r="Y2482" s="25" t="str">
        <f>IF($BK742='Dummy Matches Summary'!Y$2,$BM742,"")</f>
        <v/>
      </c>
      <c r="Z2482" s="25" t="str">
        <f>IF($BK742='Dummy Matches Summary'!Z$2,$BM742,"")</f>
        <v/>
      </c>
      <c r="AA2482" s="25" t="str">
        <f>IF($BK742='Dummy Matches Summary'!AA$2,$BM742,"")</f>
        <v/>
      </c>
      <c r="AB2482" s="25" t="str">
        <f>IF($BK742='Dummy Matches Summary'!AB$2,$BM742,"")</f>
        <v/>
      </c>
      <c r="AC2482" s="25" t="str">
        <f>IF($BK742='Dummy Matches Summary'!AC$2,$BM742,"")</f>
        <v/>
      </c>
      <c r="AD2482" s="25" t="str">
        <f>IF($BK742='Dummy Matches Summary'!AD$2,$BM742,"")</f>
        <v/>
      </c>
      <c r="AE2482" s="25" t="str">
        <f>IF($BK742='Dummy Matches Summary'!AE$2,$BM742,"")</f>
        <v/>
      </c>
      <c r="AF2482" s="25" t="str">
        <f>IF($BK742='Dummy Matches Summary'!AF$2,$BM742,"")</f>
        <v/>
      </c>
      <c r="AG2482" s="25" t="str">
        <f>IF($BK742='Dummy Matches Summary'!AG$2,$BM742,"")</f>
        <v/>
      </c>
      <c r="AH2482" s="25" t="str">
        <f>IF($BK742='Dummy Matches Summary'!AH$2,$BM742,"")</f>
        <v/>
      </c>
      <c r="AI2482" s="25" t="str">
        <f>IF($BK742='Dummy Matches Summary'!AI$2,$BM742,"")</f>
        <v/>
      </c>
      <c r="AJ2482" s="25" t="str">
        <f>IF($BK742='Dummy Matches Summary'!AJ$2,$BM742,"")</f>
        <v/>
      </c>
      <c r="AK2482" s="25" t="str">
        <f>IF($BK742='Dummy Matches Summary'!AK$2,$BM742,"")</f>
        <v/>
      </c>
      <c r="AL2482" s="25" t="str">
        <f>IF($BK742='Dummy Matches Summary'!AL$2,$BM742,"")</f>
        <v/>
      </c>
      <c r="AM2482" s="25" t="str">
        <f>IF($BK742='Dummy Matches Summary'!AM$2,$BM742,"")</f>
        <v/>
      </c>
      <c r="AN2482" s="25" t="str">
        <f>IF($BK742='Dummy Matches Summary'!AN$2,$BM742,"")</f>
        <v/>
      </c>
      <c r="AO2482" s="25" t="str">
        <f>IF($BK742='Dummy Matches Summary'!AO$2,$BM742,"")</f>
        <v/>
      </c>
      <c r="AP2482" s="25" t="str">
        <f>IF($BK742='Dummy Matches Summary'!AP$2,$BM742,"")</f>
        <v/>
      </c>
      <c r="AQ2482" s="25" t="str">
        <f>IF($BK742='Dummy Matches Summary'!AQ$2,$BM742,"")</f>
        <v/>
      </c>
      <c r="AR2482" s="25" t="str">
        <f>IF($BK742='Dummy Matches Summary'!AR$2,$BM742,"")</f>
        <v/>
      </c>
      <c r="AS2482" s="25" t="str">
        <f>IF($BK742='Dummy Matches Summary'!AS$2,$BM742,"")</f>
        <v/>
      </c>
      <c r="AT2482" s="25" t="str">
        <f>IF($BK742='Dummy Matches Summary'!AT$2,$BM742,"")</f>
        <v/>
      </c>
      <c r="AU2482" s="25" t="str">
        <f>IF($BK742='Dummy Matches Summary'!AU$2,$BM742,"")</f>
        <v/>
      </c>
      <c r="AV2482" s="25" t="str">
        <f>IF($BK742='Dummy Matches Summary'!AV$2,$BM742,"")</f>
        <v/>
      </c>
      <c r="AW2482" s="25" t="str">
        <f>IF($BK742='Dummy Matches Summary'!AW$2,$BM742,"")</f>
        <v/>
      </c>
      <c r="AX2482" s="25" t="str">
        <f>IF($BK742='Dummy Matches Summary'!AX$2,$BM742,"")</f>
        <v/>
      </c>
      <c r="AY2482" s="25" t="str">
        <f>IF($BK742='Dummy Matches Summary'!AY$2,$BM742,"")</f>
        <v/>
      </c>
      <c r="AZ2482" s="25" t="str">
        <f>IF($BK742='Dummy Matches Summary'!AZ$2,$BM742,"")</f>
        <v/>
      </c>
      <c r="BA2482" s="25" t="str">
        <f>IF($BK742='Dummy Matches Summary'!BA$2,$BM742,"")</f>
        <v/>
      </c>
      <c r="BB2482" s="25" t="str">
        <f>IF($BK742='Dummy Matches Summary'!BB$2,$BM742,"")</f>
        <v/>
      </c>
      <c r="BC2482" s="25" t="str">
        <f>IF($BK742='Dummy Matches Summary'!BC$2,$BM742,"")</f>
        <v/>
      </c>
      <c r="BD2482" s="25" t="str">
        <f>IF($BK742='Dummy Matches Summary'!BD$2,$BM742,"")</f>
        <v/>
      </c>
      <c r="BE2482" s="25" t="str">
        <f>IF($BK742='Dummy Matches Summary'!BE$2,$BM742,"")</f>
        <v/>
      </c>
      <c r="BF2482" s="25" t="str">
        <f>IF($BK742='Dummy Matches Summary'!BF$2,$BM742,"")</f>
        <v/>
      </c>
      <c r="BG2482" s="25" t="str">
        <f>IF($BK742='Dummy Matches Summary'!BG$2,$BM742,"")</f>
        <v/>
      </c>
    </row>
    <row r="2483" spans="1:59" x14ac:dyDescent="0.3">
      <c r="A2483" s="40">
        <v>2481</v>
      </c>
      <c r="B2483" s="25" t="str">
        <f>IF($BK743='Dummy Matches Summary'!B$2,$BM743,"")</f>
        <v/>
      </c>
      <c r="C2483" s="25" t="str">
        <f>IF($BK743='Dummy Matches Summary'!C$2,$BM743,"")</f>
        <v/>
      </c>
      <c r="D2483" s="25" t="str">
        <f>IF($BK743='Dummy Matches Summary'!D$2,$BM743,"")</f>
        <v/>
      </c>
      <c r="E2483" s="25" t="str">
        <f>IF($BK743='Dummy Matches Summary'!E$2,$BM743,"")</f>
        <v/>
      </c>
      <c r="F2483" s="25" t="str">
        <f>IF($BK743='Dummy Matches Summary'!F$2,$BM743,"")</f>
        <v/>
      </c>
      <c r="G2483" s="25" t="str">
        <f>IF($BK743='Dummy Matches Summary'!G$2,$BM743,"")</f>
        <v/>
      </c>
      <c r="H2483" s="25" t="str">
        <f>IF($BK743='Dummy Matches Summary'!H$2,$BM743,"")</f>
        <v/>
      </c>
      <c r="I2483" s="25" t="str">
        <f>IF($BK743='Dummy Matches Summary'!I$2,$BM743,"")</f>
        <v/>
      </c>
      <c r="J2483" s="25" t="str">
        <f>IF($BK743='Dummy Matches Summary'!J$2,$BM743,"")</f>
        <v/>
      </c>
      <c r="K2483" s="25" t="str">
        <f>IF($BK743='Dummy Matches Summary'!K$2,$BM743,"")</f>
        <v/>
      </c>
      <c r="L2483" s="25" t="str">
        <f>IF($BK743='Dummy Matches Summary'!L$2,$BM743,"")</f>
        <v/>
      </c>
      <c r="M2483" s="25" t="str">
        <f>IF($BK743='Dummy Matches Summary'!M$2,$BM743,"")</f>
        <v/>
      </c>
      <c r="N2483" s="25" t="str">
        <f>IF($BK743='Dummy Matches Summary'!N$2,$BM743,"")</f>
        <v/>
      </c>
      <c r="O2483" s="25" t="str">
        <f>IF($BK743='Dummy Matches Summary'!O$2,$BM743,"")</f>
        <v/>
      </c>
      <c r="P2483" s="25" t="str">
        <f>IF($BK743='Dummy Matches Summary'!P$2,$BM743,"")</f>
        <v/>
      </c>
      <c r="Q2483" s="25" t="str">
        <f>IF($BK743='Dummy Matches Summary'!Q$2,$BM743,"")</f>
        <v/>
      </c>
      <c r="R2483" s="25" t="str">
        <f>IF($BK743='Dummy Matches Summary'!R$2,$BM743,"")</f>
        <v/>
      </c>
      <c r="S2483" s="25" t="str">
        <f>IF($BK743='Dummy Matches Summary'!S$2,$BM743,"")</f>
        <v/>
      </c>
      <c r="T2483" s="25" t="str">
        <f>IF($BK743='Dummy Matches Summary'!T$2,$BM743,"")</f>
        <v/>
      </c>
      <c r="U2483" s="25" t="str">
        <f>IF($BK743='Dummy Matches Summary'!U$2,$BM743,"")</f>
        <v/>
      </c>
      <c r="V2483" s="25" t="str">
        <f>IF($BK743='Dummy Matches Summary'!V$2,$BM743,"")</f>
        <v/>
      </c>
      <c r="W2483" s="25" t="str">
        <f>IF($BK743='Dummy Matches Summary'!W$2,$BM743,"")</f>
        <v/>
      </c>
      <c r="X2483" s="25" t="str">
        <f>IF($BK743='Dummy Matches Summary'!X$2,$BM743,"")</f>
        <v/>
      </c>
      <c r="Y2483" s="25" t="str">
        <f>IF($BK743='Dummy Matches Summary'!Y$2,$BM743,"")</f>
        <v/>
      </c>
      <c r="Z2483" s="25" t="str">
        <f>IF($BK743='Dummy Matches Summary'!Z$2,$BM743,"")</f>
        <v/>
      </c>
      <c r="AA2483" s="25" t="str">
        <f>IF($BK743='Dummy Matches Summary'!AA$2,$BM743,"")</f>
        <v/>
      </c>
      <c r="AB2483" s="25" t="str">
        <f>IF($BK743='Dummy Matches Summary'!AB$2,$BM743,"")</f>
        <v/>
      </c>
      <c r="AC2483" s="25" t="str">
        <f>IF($BK743='Dummy Matches Summary'!AC$2,$BM743,"")</f>
        <v/>
      </c>
      <c r="AD2483" s="25" t="str">
        <f>IF($BK743='Dummy Matches Summary'!AD$2,$BM743,"")</f>
        <v/>
      </c>
      <c r="AE2483" s="25" t="str">
        <f>IF($BK743='Dummy Matches Summary'!AE$2,$BM743,"")</f>
        <v/>
      </c>
      <c r="AF2483" s="25" t="str">
        <f>IF($BK743='Dummy Matches Summary'!AF$2,$BM743,"")</f>
        <v/>
      </c>
      <c r="AG2483" s="25" t="str">
        <f>IF($BK743='Dummy Matches Summary'!AG$2,$BM743,"")</f>
        <v/>
      </c>
      <c r="AH2483" s="25" t="str">
        <f>IF($BK743='Dummy Matches Summary'!AH$2,$BM743,"")</f>
        <v/>
      </c>
      <c r="AI2483" s="25" t="str">
        <f>IF($BK743='Dummy Matches Summary'!AI$2,$BM743,"")</f>
        <v/>
      </c>
      <c r="AJ2483" s="25" t="str">
        <f>IF($BK743='Dummy Matches Summary'!AJ$2,$BM743,"")</f>
        <v/>
      </c>
      <c r="AK2483" s="25" t="str">
        <f>IF($BK743='Dummy Matches Summary'!AK$2,$BM743,"")</f>
        <v/>
      </c>
      <c r="AL2483" s="25" t="str">
        <f>IF($BK743='Dummy Matches Summary'!AL$2,$BM743,"")</f>
        <v/>
      </c>
      <c r="AM2483" s="25" t="str">
        <f>IF($BK743='Dummy Matches Summary'!AM$2,$BM743,"")</f>
        <v/>
      </c>
      <c r="AN2483" s="25" t="str">
        <f>IF($BK743='Dummy Matches Summary'!AN$2,$BM743,"")</f>
        <v/>
      </c>
      <c r="AO2483" s="25" t="str">
        <f>IF($BK743='Dummy Matches Summary'!AO$2,$BM743,"")</f>
        <v/>
      </c>
      <c r="AP2483" s="25" t="str">
        <f>IF($BK743='Dummy Matches Summary'!AP$2,$BM743,"")</f>
        <v/>
      </c>
      <c r="AQ2483" s="25" t="str">
        <f>IF($BK743='Dummy Matches Summary'!AQ$2,$BM743,"")</f>
        <v/>
      </c>
      <c r="AR2483" s="25" t="str">
        <f>IF($BK743='Dummy Matches Summary'!AR$2,$BM743,"")</f>
        <v/>
      </c>
      <c r="AS2483" s="25" t="str">
        <f>IF($BK743='Dummy Matches Summary'!AS$2,$BM743,"")</f>
        <v/>
      </c>
      <c r="AT2483" s="25" t="str">
        <f>IF($BK743='Dummy Matches Summary'!AT$2,$BM743,"")</f>
        <v/>
      </c>
      <c r="AU2483" s="25" t="str">
        <f>IF($BK743='Dummy Matches Summary'!AU$2,$BM743,"")</f>
        <v/>
      </c>
      <c r="AV2483" s="25" t="str">
        <f>IF($BK743='Dummy Matches Summary'!AV$2,$BM743,"")</f>
        <v/>
      </c>
      <c r="AW2483" s="25" t="str">
        <f>IF($BK743='Dummy Matches Summary'!AW$2,$BM743,"")</f>
        <v/>
      </c>
      <c r="AX2483" s="25" t="str">
        <f>IF($BK743='Dummy Matches Summary'!AX$2,$BM743,"")</f>
        <v/>
      </c>
      <c r="AY2483" s="25" t="str">
        <f>IF($BK743='Dummy Matches Summary'!AY$2,$BM743,"")</f>
        <v/>
      </c>
      <c r="AZ2483" s="25" t="str">
        <f>IF($BK743='Dummy Matches Summary'!AZ$2,$BM743,"")</f>
        <v/>
      </c>
      <c r="BA2483" s="25" t="str">
        <f>IF($BK743='Dummy Matches Summary'!BA$2,$BM743,"")</f>
        <v/>
      </c>
      <c r="BB2483" s="25" t="str">
        <f>IF($BK743='Dummy Matches Summary'!BB$2,$BM743,"")</f>
        <v/>
      </c>
      <c r="BC2483" s="25" t="str">
        <f>IF($BK743='Dummy Matches Summary'!BC$2,$BM743,"")</f>
        <v/>
      </c>
      <c r="BD2483" s="25" t="str">
        <f>IF($BK743='Dummy Matches Summary'!BD$2,$BM743,"")</f>
        <v/>
      </c>
      <c r="BE2483" s="25" t="str">
        <f>IF($BK743='Dummy Matches Summary'!BE$2,$BM743,"")</f>
        <v/>
      </c>
      <c r="BF2483" s="25" t="str">
        <f>IF($BK743='Dummy Matches Summary'!BF$2,$BM743,"")</f>
        <v/>
      </c>
      <c r="BG2483" s="25" t="str">
        <f>IF($BK743='Dummy Matches Summary'!BG$2,$BM743,"")</f>
        <v/>
      </c>
    </row>
    <row r="2484" spans="1:59" x14ac:dyDescent="0.3">
      <c r="A2484" s="40">
        <v>2482</v>
      </c>
      <c r="B2484" s="25" t="str">
        <f>IF($BK744='Dummy Matches Summary'!B$2,$BM744,"")</f>
        <v/>
      </c>
      <c r="C2484" s="25" t="str">
        <f>IF($BK744='Dummy Matches Summary'!C$2,$BM744,"")</f>
        <v/>
      </c>
      <c r="D2484" s="25" t="str">
        <f>IF($BK744='Dummy Matches Summary'!D$2,$BM744,"")</f>
        <v/>
      </c>
      <c r="E2484" s="25" t="str">
        <f>IF($BK744='Dummy Matches Summary'!E$2,$BM744,"")</f>
        <v/>
      </c>
      <c r="F2484" s="25" t="str">
        <f>IF($BK744='Dummy Matches Summary'!F$2,$BM744,"")</f>
        <v/>
      </c>
      <c r="G2484" s="25" t="str">
        <f>IF($BK744='Dummy Matches Summary'!G$2,$BM744,"")</f>
        <v/>
      </c>
      <c r="H2484" s="25" t="str">
        <f>IF($BK744='Dummy Matches Summary'!H$2,$BM744,"")</f>
        <v/>
      </c>
      <c r="I2484" s="25" t="str">
        <f>IF($BK744='Dummy Matches Summary'!I$2,$BM744,"")</f>
        <v/>
      </c>
      <c r="J2484" s="25" t="str">
        <f>IF($BK744='Dummy Matches Summary'!J$2,$BM744,"")</f>
        <v/>
      </c>
      <c r="K2484" s="25" t="str">
        <f>IF($BK744='Dummy Matches Summary'!K$2,$BM744,"")</f>
        <v/>
      </c>
      <c r="L2484" s="25" t="str">
        <f>IF($BK744='Dummy Matches Summary'!L$2,$BM744,"")</f>
        <v/>
      </c>
      <c r="M2484" s="25" t="str">
        <f>IF($BK744='Dummy Matches Summary'!M$2,$BM744,"")</f>
        <v/>
      </c>
      <c r="N2484" s="25" t="str">
        <f>IF($BK744='Dummy Matches Summary'!N$2,$BM744,"")</f>
        <v/>
      </c>
      <c r="O2484" s="25" t="str">
        <f>IF($BK744='Dummy Matches Summary'!O$2,$BM744,"")</f>
        <v/>
      </c>
      <c r="P2484" s="25" t="str">
        <f>IF($BK744='Dummy Matches Summary'!P$2,$BM744,"")</f>
        <v/>
      </c>
      <c r="Q2484" s="25" t="str">
        <f>IF($BK744='Dummy Matches Summary'!Q$2,$BM744,"")</f>
        <v/>
      </c>
      <c r="R2484" s="25" t="str">
        <f>IF($BK744='Dummy Matches Summary'!R$2,$BM744,"")</f>
        <v/>
      </c>
      <c r="S2484" s="25" t="str">
        <f>IF($BK744='Dummy Matches Summary'!S$2,$BM744,"")</f>
        <v/>
      </c>
      <c r="T2484" s="25" t="str">
        <f>IF($BK744='Dummy Matches Summary'!T$2,$BM744,"")</f>
        <v/>
      </c>
      <c r="U2484" s="25" t="str">
        <f>IF($BK744='Dummy Matches Summary'!U$2,$BM744,"")</f>
        <v/>
      </c>
      <c r="V2484" s="25" t="str">
        <f>IF($BK744='Dummy Matches Summary'!V$2,$BM744,"")</f>
        <v/>
      </c>
      <c r="W2484" s="25" t="str">
        <f>IF($BK744='Dummy Matches Summary'!W$2,$BM744,"")</f>
        <v/>
      </c>
      <c r="X2484" s="25" t="str">
        <f>IF($BK744='Dummy Matches Summary'!X$2,$BM744,"")</f>
        <v/>
      </c>
      <c r="Y2484" s="25" t="str">
        <f>IF($BK744='Dummy Matches Summary'!Y$2,$BM744,"")</f>
        <v/>
      </c>
      <c r="Z2484" s="25" t="str">
        <f>IF($BK744='Dummy Matches Summary'!Z$2,$BM744,"")</f>
        <v/>
      </c>
      <c r="AA2484" s="25" t="str">
        <f>IF($BK744='Dummy Matches Summary'!AA$2,$BM744,"")</f>
        <v/>
      </c>
      <c r="AB2484" s="25" t="str">
        <f>IF($BK744='Dummy Matches Summary'!AB$2,$BM744,"")</f>
        <v/>
      </c>
      <c r="AC2484" s="25" t="str">
        <f>IF($BK744='Dummy Matches Summary'!AC$2,$BM744,"")</f>
        <v/>
      </c>
      <c r="AD2484" s="25" t="str">
        <f>IF($BK744='Dummy Matches Summary'!AD$2,$BM744,"")</f>
        <v/>
      </c>
      <c r="AE2484" s="25" t="str">
        <f>IF($BK744='Dummy Matches Summary'!AE$2,$BM744,"")</f>
        <v/>
      </c>
      <c r="AF2484" s="25" t="str">
        <f>IF($BK744='Dummy Matches Summary'!AF$2,$BM744,"")</f>
        <v/>
      </c>
      <c r="AG2484" s="25" t="str">
        <f>IF($BK744='Dummy Matches Summary'!AG$2,$BM744,"")</f>
        <v/>
      </c>
      <c r="AH2484" s="25" t="str">
        <f>IF($BK744='Dummy Matches Summary'!AH$2,$BM744,"")</f>
        <v/>
      </c>
      <c r="AI2484" s="25" t="str">
        <f>IF($BK744='Dummy Matches Summary'!AI$2,$BM744,"")</f>
        <v/>
      </c>
      <c r="AJ2484" s="25" t="str">
        <f>IF($BK744='Dummy Matches Summary'!AJ$2,$BM744,"")</f>
        <v/>
      </c>
      <c r="AK2484" s="25" t="str">
        <f>IF($BK744='Dummy Matches Summary'!AK$2,$BM744,"")</f>
        <v/>
      </c>
      <c r="AL2484" s="25" t="str">
        <f>IF($BK744='Dummy Matches Summary'!AL$2,$BM744,"")</f>
        <v/>
      </c>
      <c r="AM2484" s="25" t="str">
        <f>IF($BK744='Dummy Matches Summary'!AM$2,$BM744,"")</f>
        <v/>
      </c>
      <c r="AN2484" s="25" t="str">
        <f>IF($BK744='Dummy Matches Summary'!AN$2,$BM744,"")</f>
        <v/>
      </c>
      <c r="AO2484" s="25" t="str">
        <f>IF($BK744='Dummy Matches Summary'!AO$2,$BM744,"")</f>
        <v/>
      </c>
      <c r="AP2484" s="25" t="str">
        <f>IF($BK744='Dummy Matches Summary'!AP$2,$BM744,"")</f>
        <v/>
      </c>
      <c r="AQ2484" s="25" t="str">
        <f>IF($BK744='Dummy Matches Summary'!AQ$2,$BM744,"")</f>
        <v/>
      </c>
      <c r="AR2484" s="25" t="str">
        <f>IF($BK744='Dummy Matches Summary'!AR$2,$BM744,"")</f>
        <v/>
      </c>
      <c r="AS2484" s="25" t="str">
        <f>IF($BK744='Dummy Matches Summary'!AS$2,$BM744,"")</f>
        <v/>
      </c>
      <c r="AT2484" s="25" t="str">
        <f>IF($BK744='Dummy Matches Summary'!AT$2,$BM744,"")</f>
        <v/>
      </c>
      <c r="AU2484" s="25" t="str">
        <f>IF($BK744='Dummy Matches Summary'!AU$2,$BM744,"")</f>
        <v/>
      </c>
      <c r="AV2484" s="25" t="str">
        <f>IF($BK744='Dummy Matches Summary'!AV$2,$BM744,"")</f>
        <v/>
      </c>
      <c r="AW2484" s="25" t="str">
        <f>IF($BK744='Dummy Matches Summary'!AW$2,$BM744,"")</f>
        <v/>
      </c>
      <c r="AX2484" s="25" t="str">
        <f>IF($BK744='Dummy Matches Summary'!AX$2,$BM744,"")</f>
        <v/>
      </c>
      <c r="AY2484" s="25" t="str">
        <f>IF($BK744='Dummy Matches Summary'!AY$2,$BM744,"")</f>
        <v/>
      </c>
      <c r="AZ2484" s="25" t="str">
        <f>IF($BK744='Dummy Matches Summary'!AZ$2,$BM744,"")</f>
        <v/>
      </c>
      <c r="BA2484" s="25" t="str">
        <f>IF($BK744='Dummy Matches Summary'!BA$2,$BM744,"")</f>
        <v/>
      </c>
      <c r="BB2484" s="25" t="str">
        <f>IF($BK744='Dummy Matches Summary'!BB$2,$BM744,"")</f>
        <v/>
      </c>
      <c r="BC2484" s="25" t="str">
        <f>IF($BK744='Dummy Matches Summary'!BC$2,$BM744,"")</f>
        <v/>
      </c>
      <c r="BD2484" s="25" t="str">
        <f>IF($BK744='Dummy Matches Summary'!BD$2,$BM744,"")</f>
        <v/>
      </c>
      <c r="BE2484" s="25" t="str">
        <f>IF($BK744='Dummy Matches Summary'!BE$2,$BM744,"")</f>
        <v/>
      </c>
      <c r="BF2484" s="25" t="str">
        <f>IF($BK744='Dummy Matches Summary'!BF$2,$BM744,"")</f>
        <v/>
      </c>
      <c r="BG2484" s="25" t="str">
        <f>IF($BK744='Dummy Matches Summary'!BG$2,$BM744,"")</f>
        <v/>
      </c>
    </row>
    <row r="2485" spans="1:59" x14ac:dyDescent="0.3">
      <c r="A2485" s="40">
        <v>2483</v>
      </c>
      <c r="B2485" s="25" t="str">
        <f>IF($BK745='Dummy Matches Summary'!B$2,$BM745,"")</f>
        <v/>
      </c>
      <c r="C2485" s="25" t="str">
        <f>IF($BK745='Dummy Matches Summary'!C$2,$BM745,"")</f>
        <v/>
      </c>
      <c r="D2485" s="25" t="str">
        <f>IF($BK745='Dummy Matches Summary'!D$2,$BM745,"")</f>
        <v/>
      </c>
      <c r="E2485" s="25" t="str">
        <f>IF($BK745='Dummy Matches Summary'!E$2,$BM745,"")</f>
        <v/>
      </c>
      <c r="F2485" s="25" t="str">
        <f>IF($BK745='Dummy Matches Summary'!F$2,$BM745,"")</f>
        <v/>
      </c>
      <c r="G2485" s="25" t="str">
        <f>IF($BK745='Dummy Matches Summary'!G$2,$BM745,"")</f>
        <v/>
      </c>
      <c r="H2485" s="25" t="str">
        <f>IF($BK745='Dummy Matches Summary'!H$2,$BM745,"")</f>
        <v/>
      </c>
      <c r="I2485" s="25" t="str">
        <f>IF($BK745='Dummy Matches Summary'!I$2,$BM745,"")</f>
        <v/>
      </c>
      <c r="J2485" s="25" t="str">
        <f>IF($BK745='Dummy Matches Summary'!J$2,$BM745,"")</f>
        <v/>
      </c>
      <c r="K2485" s="25" t="str">
        <f>IF($BK745='Dummy Matches Summary'!K$2,$BM745,"")</f>
        <v/>
      </c>
      <c r="L2485" s="25" t="str">
        <f>IF($BK745='Dummy Matches Summary'!L$2,$BM745,"")</f>
        <v/>
      </c>
      <c r="M2485" s="25" t="str">
        <f>IF($BK745='Dummy Matches Summary'!M$2,$BM745,"")</f>
        <v/>
      </c>
      <c r="N2485" s="25" t="str">
        <f>IF($BK745='Dummy Matches Summary'!N$2,$BM745,"")</f>
        <v/>
      </c>
      <c r="O2485" s="25" t="str">
        <f>IF($BK745='Dummy Matches Summary'!O$2,$BM745,"")</f>
        <v/>
      </c>
      <c r="P2485" s="25" t="str">
        <f>IF($BK745='Dummy Matches Summary'!P$2,$BM745,"")</f>
        <v/>
      </c>
      <c r="Q2485" s="25" t="str">
        <f>IF($BK745='Dummy Matches Summary'!Q$2,$BM745,"")</f>
        <v/>
      </c>
      <c r="R2485" s="25" t="str">
        <f>IF($BK745='Dummy Matches Summary'!R$2,$BM745,"")</f>
        <v/>
      </c>
      <c r="S2485" s="25" t="str">
        <f>IF($BK745='Dummy Matches Summary'!S$2,$BM745,"")</f>
        <v/>
      </c>
      <c r="T2485" s="25" t="str">
        <f>IF($BK745='Dummy Matches Summary'!T$2,$BM745,"")</f>
        <v/>
      </c>
      <c r="U2485" s="25" t="str">
        <f>IF($BK745='Dummy Matches Summary'!U$2,$BM745,"")</f>
        <v/>
      </c>
      <c r="V2485" s="25" t="str">
        <f>IF($BK745='Dummy Matches Summary'!V$2,$BM745,"")</f>
        <v/>
      </c>
      <c r="W2485" s="25" t="str">
        <f>IF($BK745='Dummy Matches Summary'!W$2,$BM745,"")</f>
        <v/>
      </c>
      <c r="X2485" s="25" t="str">
        <f>IF($BK745='Dummy Matches Summary'!X$2,$BM745,"")</f>
        <v/>
      </c>
      <c r="Y2485" s="25" t="str">
        <f>IF($BK745='Dummy Matches Summary'!Y$2,$BM745,"")</f>
        <v/>
      </c>
      <c r="Z2485" s="25" t="str">
        <f>IF($BK745='Dummy Matches Summary'!Z$2,$BM745,"")</f>
        <v/>
      </c>
      <c r="AA2485" s="25" t="str">
        <f>IF($BK745='Dummy Matches Summary'!AA$2,$BM745,"")</f>
        <v/>
      </c>
      <c r="AB2485" s="25" t="str">
        <f>IF($BK745='Dummy Matches Summary'!AB$2,$BM745,"")</f>
        <v/>
      </c>
      <c r="AC2485" s="25" t="str">
        <f>IF($BK745='Dummy Matches Summary'!AC$2,$BM745,"")</f>
        <v/>
      </c>
      <c r="AD2485" s="25" t="str">
        <f>IF($BK745='Dummy Matches Summary'!AD$2,$BM745,"")</f>
        <v/>
      </c>
      <c r="AE2485" s="25" t="str">
        <f>IF($BK745='Dummy Matches Summary'!AE$2,$BM745,"")</f>
        <v/>
      </c>
      <c r="AF2485" s="25" t="str">
        <f>IF($BK745='Dummy Matches Summary'!AF$2,$BM745,"")</f>
        <v/>
      </c>
      <c r="AG2485" s="25" t="str">
        <f>IF($BK745='Dummy Matches Summary'!AG$2,$BM745,"")</f>
        <v/>
      </c>
      <c r="AH2485" s="25" t="str">
        <f>IF($BK745='Dummy Matches Summary'!AH$2,$BM745,"")</f>
        <v/>
      </c>
      <c r="AI2485" s="25" t="str">
        <f>IF($BK745='Dummy Matches Summary'!AI$2,$BM745,"")</f>
        <v/>
      </c>
      <c r="AJ2485" s="25" t="str">
        <f>IF($BK745='Dummy Matches Summary'!AJ$2,$BM745,"")</f>
        <v/>
      </c>
      <c r="AK2485" s="25" t="str">
        <f>IF($BK745='Dummy Matches Summary'!AK$2,$BM745,"")</f>
        <v/>
      </c>
      <c r="AL2485" s="25" t="str">
        <f>IF($BK745='Dummy Matches Summary'!AL$2,$BM745,"")</f>
        <v/>
      </c>
      <c r="AM2485" s="25" t="str">
        <f>IF($BK745='Dummy Matches Summary'!AM$2,$BM745,"")</f>
        <v/>
      </c>
      <c r="AN2485" s="25" t="str">
        <f>IF($BK745='Dummy Matches Summary'!AN$2,$BM745,"")</f>
        <v/>
      </c>
      <c r="AO2485" s="25" t="str">
        <f>IF($BK745='Dummy Matches Summary'!AO$2,$BM745,"")</f>
        <v/>
      </c>
      <c r="AP2485" s="25" t="str">
        <f>IF($BK745='Dummy Matches Summary'!AP$2,$BM745,"")</f>
        <v/>
      </c>
      <c r="AQ2485" s="25" t="str">
        <f>IF($BK745='Dummy Matches Summary'!AQ$2,$BM745,"")</f>
        <v/>
      </c>
      <c r="AR2485" s="25" t="str">
        <f>IF($BK745='Dummy Matches Summary'!AR$2,$BM745,"")</f>
        <v/>
      </c>
      <c r="AS2485" s="25" t="str">
        <f>IF($BK745='Dummy Matches Summary'!AS$2,$BM745,"")</f>
        <v/>
      </c>
      <c r="AT2485" s="25" t="str">
        <f>IF($BK745='Dummy Matches Summary'!AT$2,$BM745,"")</f>
        <v/>
      </c>
      <c r="AU2485" s="25" t="str">
        <f>IF($BK745='Dummy Matches Summary'!AU$2,$BM745,"")</f>
        <v/>
      </c>
      <c r="AV2485" s="25" t="str">
        <f>IF($BK745='Dummy Matches Summary'!AV$2,$BM745,"")</f>
        <v/>
      </c>
      <c r="AW2485" s="25" t="str">
        <f>IF($BK745='Dummy Matches Summary'!AW$2,$BM745,"")</f>
        <v/>
      </c>
      <c r="AX2485" s="25" t="str">
        <f>IF($BK745='Dummy Matches Summary'!AX$2,$BM745,"")</f>
        <v/>
      </c>
      <c r="AY2485" s="25" t="str">
        <f>IF($BK745='Dummy Matches Summary'!AY$2,$BM745,"")</f>
        <v/>
      </c>
      <c r="AZ2485" s="25" t="str">
        <f>IF($BK745='Dummy Matches Summary'!AZ$2,$BM745,"")</f>
        <v/>
      </c>
      <c r="BA2485" s="25" t="str">
        <f>IF($BK745='Dummy Matches Summary'!BA$2,$BM745,"")</f>
        <v/>
      </c>
      <c r="BB2485" s="25" t="str">
        <f>IF($BK745='Dummy Matches Summary'!BB$2,$BM745,"")</f>
        <v/>
      </c>
      <c r="BC2485" s="25" t="str">
        <f>IF($BK745='Dummy Matches Summary'!BC$2,$BM745,"")</f>
        <v/>
      </c>
      <c r="BD2485" s="25" t="str">
        <f>IF($BK745='Dummy Matches Summary'!BD$2,$BM745,"")</f>
        <v/>
      </c>
      <c r="BE2485" s="25" t="str">
        <f>IF($BK745='Dummy Matches Summary'!BE$2,$BM745,"")</f>
        <v/>
      </c>
      <c r="BF2485" s="25" t="str">
        <f>IF($BK745='Dummy Matches Summary'!BF$2,$BM745,"")</f>
        <v/>
      </c>
      <c r="BG2485" s="25" t="str">
        <f>IF($BK745='Dummy Matches Summary'!BG$2,$BM745,"")</f>
        <v/>
      </c>
    </row>
    <row r="2486" spans="1:59" x14ac:dyDescent="0.3">
      <c r="A2486" s="40">
        <v>2484</v>
      </c>
      <c r="B2486" s="25" t="str">
        <f>IF($BK746='Dummy Matches Summary'!B$2,$BM746,"")</f>
        <v/>
      </c>
      <c r="C2486" s="25" t="str">
        <f>IF($BK746='Dummy Matches Summary'!C$2,$BM746,"")</f>
        <v/>
      </c>
      <c r="D2486" s="25" t="str">
        <f>IF($BK746='Dummy Matches Summary'!D$2,$BM746,"")</f>
        <v/>
      </c>
      <c r="E2486" s="25" t="str">
        <f>IF($BK746='Dummy Matches Summary'!E$2,$BM746,"")</f>
        <v/>
      </c>
      <c r="F2486" s="25" t="str">
        <f>IF($BK746='Dummy Matches Summary'!F$2,$BM746,"")</f>
        <v/>
      </c>
      <c r="G2486" s="25" t="str">
        <f>IF($BK746='Dummy Matches Summary'!G$2,$BM746,"")</f>
        <v/>
      </c>
      <c r="H2486" s="25" t="str">
        <f>IF($BK746='Dummy Matches Summary'!H$2,$BM746,"")</f>
        <v/>
      </c>
      <c r="I2486" s="25" t="str">
        <f>IF($BK746='Dummy Matches Summary'!I$2,$BM746,"")</f>
        <v/>
      </c>
      <c r="J2486" s="25" t="str">
        <f>IF($BK746='Dummy Matches Summary'!J$2,$BM746,"")</f>
        <v/>
      </c>
      <c r="K2486" s="25" t="str">
        <f>IF($BK746='Dummy Matches Summary'!K$2,$BM746,"")</f>
        <v/>
      </c>
      <c r="L2486" s="25" t="str">
        <f>IF($BK746='Dummy Matches Summary'!L$2,$BM746,"")</f>
        <v/>
      </c>
      <c r="M2486" s="25" t="str">
        <f>IF($BK746='Dummy Matches Summary'!M$2,$BM746,"")</f>
        <v/>
      </c>
      <c r="N2486" s="25" t="str">
        <f>IF($BK746='Dummy Matches Summary'!N$2,$BM746,"")</f>
        <v/>
      </c>
      <c r="O2486" s="25" t="str">
        <f>IF($BK746='Dummy Matches Summary'!O$2,$BM746,"")</f>
        <v/>
      </c>
      <c r="P2486" s="25" t="str">
        <f>IF($BK746='Dummy Matches Summary'!P$2,$BM746,"")</f>
        <v/>
      </c>
      <c r="Q2486" s="25" t="str">
        <f>IF($BK746='Dummy Matches Summary'!Q$2,$BM746,"")</f>
        <v/>
      </c>
      <c r="R2486" s="25" t="str">
        <f>IF($BK746='Dummy Matches Summary'!R$2,$BM746,"")</f>
        <v/>
      </c>
      <c r="S2486" s="25" t="str">
        <f>IF($BK746='Dummy Matches Summary'!S$2,$BM746,"")</f>
        <v/>
      </c>
      <c r="T2486" s="25" t="str">
        <f>IF($BK746='Dummy Matches Summary'!T$2,$BM746,"")</f>
        <v/>
      </c>
      <c r="U2486" s="25" t="str">
        <f>IF($BK746='Dummy Matches Summary'!U$2,$BM746,"")</f>
        <v/>
      </c>
      <c r="V2486" s="25" t="str">
        <f>IF($BK746='Dummy Matches Summary'!V$2,$BM746,"")</f>
        <v/>
      </c>
      <c r="W2486" s="25" t="str">
        <f>IF($BK746='Dummy Matches Summary'!W$2,$BM746,"")</f>
        <v/>
      </c>
      <c r="X2486" s="25" t="str">
        <f>IF($BK746='Dummy Matches Summary'!X$2,$BM746,"")</f>
        <v/>
      </c>
      <c r="Y2486" s="25" t="str">
        <f>IF($BK746='Dummy Matches Summary'!Y$2,$BM746,"")</f>
        <v/>
      </c>
      <c r="Z2486" s="25" t="str">
        <f>IF($BK746='Dummy Matches Summary'!Z$2,$BM746,"")</f>
        <v/>
      </c>
      <c r="AA2486" s="25" t="str">
        <f>IF($BK746='Dummy Matches Summary'!AA$2,$BM746,"")</f>
        <v/>
      </c>
      <c r="AB2486" s="25" t="str">
        <f>IF($BK746='Dummy Matches Summary'!AB$2,$BM746,"")</f>
        <v/>
      </c>
      <c r="AC2486" s="25" t="str">
        <f>IF($BK746='Dummy Matches Summary'!AC$2,$BM746,"")</f>
        <v/>
      </c>
      <c r="AD2486" s="25" t="str">
        <f>IF($BK746='Dummy Matches Summary'!AD$2,$BM746,"")</f>
        <v/>
      </c>
      <c r="AE2486" s="25" t="str">
        <f>IF($BK746='Dummy Matches Summary'!AE$2,$BM746,"")</f>
        <v/>
      </c>
      <c r="AF2486" s="25" t="str">
        <f>IF($BK746='Dummy Matches Summary'!AF$2,$BM746,"")</f>
        <v/>
      </c>
      <c r="AG2486" s="25" t="str">
        <f>IF($BK746='Dummy Matches Summary'!AG$2,$BM746,"")</f>
        <v/>
      </c>
      <c r="AH2486" s="25" t="str">
        <f>IF($BK746='Dummy Matches Summary'!AH$2,$BM746,"")</f>
        <v/>
      </c>
      <c r="AI2486" s="25" t="str">
        <f>IF($BK746='Dummy Matches Summary'!AI$2,$BM746,"")</f>
        <v/>
      </c>
      <c r="AJ2486" s="25" t="str">
        <f>IF($BK746='Dummy Matches Summary'!AJ$2,$BM746,"")</f>
        <v/>
      </c>
      <c r="AK2486" s="25" t="str">
        <f>IF($BK746='Dummy Matches Summary'!AK$2,$BM746,"")</f>
        <v/>
      </c>
      <c r="AL2486" s="25" t="str">
        <f>IF($BK746='Dummy Matches Summary'!AL$2,$BM746,"")</f>
        <v/>
      </c>
      <c r="AM2486" s="25" t="str">
        <f>IF($BK746='Dummy Matches Summary'!AM$2,$BM746,"")</f>
        <v/>
      </c>
      <c r="AN2486" s="25" t="str">
        <f>IF($BK746='Dummy Matches Summary'!AN$2,$BM746,"")</f>
        <v/>
      </c>
      <c r="AO2486" s="25" t="str">
        <f>IF($BK746='Dummy Matches Summary'!AO$2,$BM746,"")</f>
        <v/>
      </c>
      <c r="AP2486" s="25" t="str">
        <f>IF($BK746='Dummy Matches Summary'!AP$2,$BM746,"")</f>
        <v/>
      </c>
      <c r="AQ2486" s="25" t="str">
        <f>IF($BK746='Dummy Matches Summary'!AQ$2,$BM746,"")</f>
        <v/>
      </c>
      <c r="AR2486" s="25" t="str">
        <f>IF($BK746='Dummy Matches Summary'!AR$2,$BM746,"")</f>
        <v/>
      </c>
      <c r="AS2486" s="25" t="str">
        <f>IF($BK746='Dummy Matches Summary'!AS$2,$BM746,"")</f>
        <v/>
      </c>
      <c r="AT2486" s="25" t="str">
        <f>IF($BK746='Dummy Matches Summary'!AT$2,$BM746,"")</f>
        <v/>
      </c>
      <c r="AU2486" s="25" t="str">
        <f>IF($BK746='Dummy Matches Summary'!AU$2,$BM746,"")</f>
        <v/>
      </c>
      <c r="AV2486" s="25" t="str">
        <f>IF($BK746='Dummy Matches Summary'!AV$2,$BM746,"")</f>
        <v/>
      </c>
      <c r="AW2486" s="25" t="str">
        <f>IF($BK746='Dummy Matches Summary'!AW$2,$BM746,"")</f>
        <v/>
      </c>
      <c r="AX2486" s="25" t="str">
        <f>IF($BK746='Dummy Matches Summary'!AX$2,$BM746,"")</f>
        <v/>
      </c>
      <c r="AY2486" s="25" t="str">
        <f>IF($BK746='Dummy Matches Summary'!AY$2,$BM746,"")</f>
        <v/>
      </c>
      <c r="AZ2486" s="25" t="str">
        <f>IF($BK746='Dummy Matches Summary'!AZ$2,$BM746,"")</f>
        <v/>
      </c>
      <c r="BA2486" s="25" t="str">
        <f>IF($BK746='Dummy Matches Summary'!BA$2,$BM746,"")</f>
        <v/>
      </c>
      <c r="BB2486" s="25" t="str">
        <f>IF($BK746='Dummy Matches Summary'!BB$2,$BM746,"")</f>
        <v/>
      </c>
      <c r="BC2486" s="25" t="str">
        <f>IF($BK746='Dummy Matches Summary'!BC$2,$BM746,"")</f>
        <v/>
      </c>
      <c r="BD2486" s="25" t="str">
        <f>IF($BK746='Dummy Matches Summary'!BD$2,$BM746,"")</f>
        <v/>
      </c>
      <c r="BE2486" s="25" t="str">
        <f>IF($BK746='Dummy Matches Summary'!BE$2,$BM746,"")</f>
        <v/>
      </c>
      <c r="BF2486" s="25" t="str">
        <f>IF($BK746='Dummy Matches Summary'!BF$2,$BM746,"")</f>
        <v/>
      </c>
      <c r="BG2486" s="25" t="str">
        <f>IF($BK746='Dummy Matches Summary'!BG$2,$BM746,"")</f>
        <v/>
      </c>
    </row>
    <row r="2487" spans="1:59" x14ac:dyDescent="0.3">
      <c r="A2487" s="40">
        <v>2485</v>
      </c>
      <c r="B2487" s="25" t="str">
        <f>IF($BK747='Dummy Matches Summary'!B$2,$BM747,"")</f>
        <v/>
      </c>
      <c r="C2487" s="25" t="str">
        <f>IF($BK747='Dummy Matches Summary'!C$2,$BM747,"")</f>
        <v/>
      </c>
      <c r="D2487" s="25" t="str">
        <f>IF($BK747='Dummy Matches Summary'!D$2,$BM747,"")</f>
        <v/>
      </c>
      <c r="E2487" s="25" t="str">
        <f>IF($BK747='Dummy Matches Summary'!E$2,$BM747,"")</f>
        <v/>
      </c>
      <c r="F2487" s="25" t="str">
        <f>IF($BK747='Dummy Matches Summary'!F$2,$BM747,"")</f>
        <v/>
      </c>
      <c r="G2487" s="25" t="str">
        <f>IF($BK747='Dummy Matches Summary'!G$2,$BM747,"")</f>
        <v/>
      </c>
      <c r="H2487" s="25" t="str">
        <f>IF($BK747='Dummy Matches Summary'!H$2,$BM747,"")</f>
        <v/>
      </c>
      <c r="I2487" s="25" t="str">
        <f>IF($BK747='Dummy Matches Summary'!I$2,$BM747,"")</f>
        <v/>
      </c>
      <c r="J2487" s="25" t="str">
        <f>IF($BK747='Dummy Matches Summary'!J$2,$BM747,"")</f>
        <v/>
      </c>
      <c r="K2487" s="25" t="str">
        <f>IF($BK747='Dummy Matches Summary'!K$2,$BM747,"")</f>
        <v/>
      </c>
      <c r="L2487" s="25" t="str">
        <f>IF($BK747='Dummy Matches Summary'!L$2,$BM747,"")</f>
        <v/>
      </c>
      <c r="M2487" s="25" t="str">
        <f>IF($BK747='Dummy Matches Summary'!M$2,$BM747,"")</f>
        <v/>
      </c>
      <c r="N2487" s="25" t="str">
        <f>IF($BK747='Dummy Matches Summary'!N$2,$BM747,"")</f>
        <v/>
      </c>
      <c r="O2487" s="25" t="str">
        <f>IF($BK747='Dummy Matches Summary'!O$2,$BM747,"")</f>
        <v/>
      </c>
      <c r="P2487" s="25" t="str">
        <f>IF($BK747='Dummy Matches Summary'!P$2,$BM747,"")</f>
        <v/>
      </c>
      <c r="Q2487" s="25" t="str">
        <f>IF($BK747='Dummy Matches Summary'!Q$2,$BM747,"")</f>
        <v/>
      </c>
      <c r="R2487" s="25" t="str">
        <f>IF($BK747='Dummy Matches Summary'!R$2,$BM747,"")</f>
        <v/>
      </c>
      <c r="S2487" s="25" t="str">
        <f>IF($BK747='Dummy Matches Summary'!S$2,$BM747,"")</f>
        <v/>
      </c>
      <c r="T2487" s="25" t="str">
        <f>IF($BK747='Dummy Matches Summary'!T$2,$BM747,"")</f>
        <v/>
      </c>
      <c r="U2487" s="25" t="str">
        <f>IF($BK747='Dummy Matches Summary'!U$2,$BM747,"")</f>
        <v/>
      </c>
      <c r="V2487" s="25" t="str">
        <f>IF($BK747='Dummy Matches Summary'!V$2,$BM747,"")</f>
        <v/>
      </c>
      <c r="W2487" s="25" t="str">
        <f>IF($BK747='Dummy Matches Summary'!W$2,$BM747,"")</f>
        <v/>
      </c>
      <c r="X2487" s="25" t="str">
        <f>IF($BK747='Dummy Matches Summary'!X$2,$BM747,"")</f>
        <v/>
      </c>
      <c r="Y2487" s="25" t="str">
        <f>IF($BK747='Dummy Matches Summary'!Y$2,$BM747,"")</f>
        <v/>
      </c>
      <c r="Z2487" s="25" t="str">
        <f>IF($BK747='Dummy Matches Summary'!Z$2,$BM747,"")</f>
        <v/>
      </c>
      <c r="AA2487" s="25" t="str">
        <f>IF($BK747='Dummy Matches Summary'!AA$2,$BM747,"")</f>
        <v/>
      </c>
      <c r="AB2487" s="25" t="str">
        <f>IF($BK747='Dummy Matches Summary'!AB$2,$BM747,"")</f>
        <v/>
      </c>
      <c r="AC2487" s="25" t="str">
        <f>IF($BK747='Dummy Matches Summary'!AC$2,$BM747,"")</f>
        <v/>
      </c>
      <c r="AD2487" s="25" t="str">
        <f>IF($BK747='Dummy Matches Summary'!AD$2,$BM747,"")</f>
        <v/>
      </c>
      <c r="AE2487" s="25" t="str">
        <f>IF($BK747='Dummy Matches Summary'!AE$2,$BM747,"")</f>
        <v/>
      </c>
      <c r="AF2487" s="25" t="str">
        <f>IF($BK747='Dummy Matches Summary'!AF$2,$BM747,"")</f>
        <v/>
      </c>
      <c r="AG2487" s="25" t="str">
        <f>IF($BK747='Dummy Matches Summary'!AG$2,$BM747,"")</f>
        <v/>
      </c>
      <c r="AH2487" s="25" t="str">
        <f>IF($BK747='Dummy Matches Summary'!AH$2,$BM747,"")</f>
        <v/>
      </c>
      <c r="AI2487" s="25" t="str">
        <f>IF($BK747='Dummy Matches Summary'!AI$2,$BM747,"")</f>
        <v/>
      </c>
      <c r="AJ2487" s="25" t="str">
        <f>IF($BK747='Dummy Matches Summary'!AJ$2,$BM747,"")</f>
        <v/>
      </c>
      <c r="AK2487" s="25" t="str">
        <f>IF($BK747='Dummy Matches Summary'!AK$2,$BM747,"")</f>
        <v/>
      </c>
      <c r="AL2487" s="25" t="str">
        <f>IF($BK747='Dummy Matches Summary'!AL$2,$BM747,"")</f>
        <v/>
      </c>
      <c r="AM2487" s="25" t="str">
        <f>IF($BK747='Dummy Matches Summary'!AM$2,$BM747,"")</f>
        <v/>
      </c>
      <c r="AN2487" s="25" t="str">
        <f>IF($BK747='Dummy Matches Summary'!AN$2,$BM747,"")</f>
        <v/>
      </c>
      <c r="AO2487" s="25" t="str">
        <f>IF($BK747='Dummy Matches Summary'!AO$2,$BM747,"")</f>
        <v/>
      </c>
      <c r="AP2487" s="25" t="str">
        <f>IF($BK747='Dummy Matches Summary'!AP$2,$BM747,"")</f>
        <v/>
      </c>
      <c r="AQ2487" s="25" t="str">
        <f>IF($BK747='Dummy Matches Summary'!AQ$2,$BM747,"")</f>
        <v/>
      </c>
      <c r="AR2487" s="25" t="str">
        <f>IF($BK747='Dummy Matches Summary'!AR$2,$BM747,"")</f>
        <v/>
      </c>
      <c r="AS2487" s="25" t="str">
        <f>IF($BK747='Dummy Matches Summary'!AS$2,$BM747,"")</f>
        <v/>
      </c>
      <c r="AT2487" s="25" t="str">
        <f>IF($BK747='Dummy Matches Summary'!AT$2,$BM747,"")</f>
        <v/>
      </c>
      <c r="AU2487" s="25" t="str">
        <f>IF($BK747='Dummy Matches Summary'!AU$2,$BM747,"")</f>
        <v/>
      </c>
      <c r="AV2487" s="25" t="str">
        <f>IF($BK747='Dummy Matches Summary'!AV$2,$BM747,"")</f>
        <v/>
      </c>
      <c r="AW2487" s="25" t="str">
        <f>IF($BK747='Dummy Matches Summary'!AW$2,$BM747,"")</f>
        <v/>
      </c>
      <c r="AX2487" s="25" t="str">
        <f>IF($BK747='Dummy Matches Summary'!AX$2,$BM747,"")</f>
        <v/>
      </c>
      <c r="AY2487" s="25" t="str">
        <f>IF($BK747='Dummy Matches Summary'!AY$2,$BM747,"")</f>
        <v/>
      </c>
      <c r="AZ2487" s="25" t="str">
        <f>IF($BK747='Dummy Matches Summary'!AZ$2,$BM747,"")</f>
        <v/>
      </c>
      <c r="BA2487" s="25" t="str">
        <f>IF($BK747='Dummy Matches Summary'!BA$2,$BM747,"")</f>
        <v/>
      </c>
      <c r="BB2487" s="25" t="str">
        <f>IF($BK747='Dummy Matches Summary'!BB$2,$BM747,"")</f>
        <v/>
      </c>
      <c r="BC2487" s="25" t="str">
        <f>IF($BK747='Dummy Matches Summary'!BC$2,$BM747,"")</f>
        <v/>
      </c>
      <c r="BD2487" s="25" t="str">
        <f>IF($BK747='Dummy Matches Summary'!BD$2,$BM747,"")</f>
        <v/>
      </c>
      <c r="BE2487" s="25" t="str">
        <f>IF($BK747='Dummy Matches Summary'!BE$2,$BM747,"")</f>
        <v/>
      </c>
      <c r="BF2487" s="25" t="str">
        <f>IF($BK747='Dummy Matches Summary'!BF$2,$BM747,"")</f>
        <v/>
      </c>
      <c r="BG2487" s="25" t="str">
        <f>IF($BK747='Dummy Matches Summary'!BG$2,$BM747,"")</f>
        <v/>
      </c>
    </row>
    <row r="2488" spans="1:59" x14ac:dyDescent="0.3">
      <c r="A2488" s="40">
        <v>2486</v>
      </c>
      <c r="B2488" s="25" t="str">
        <f>IF($BK748='Dummy Matches Summary'!B$2,$BM748,"")</f>
        <v/>
      </c>
      <c r="C2488" s="25" t="str">
        <f>IF($BK748='Dummy Matches Summary'!C$2,$BM748,"")</f>
        <v/>
      </c>
      <c r="D2488" s="25" t="str">
        <f>IF($BK748='Dummy Matches Summary'!D$2,$BM748,"")</f>
        <v/>
      </c>
      <c r="E2488" s="25" t="str">
        <f>IF($BK748='Dummy Matches Summary'!E$2,$BM748,"")</f>
        <v/>
      </c>
      <c r="F2488" s="25" t="str">
        <f>IF($BK748='Dummy Matches Summary'!F$2,$BM748,"")</f>
        <v/>
      </c>
      <c r="G2488" s="25" t="str">
        <f>IF($BK748='Dummy Matches Summary'!G$2,$BM748,"")</f>
        <v/>
      </c>
      <c r="H2488" s="25" t="str">
        <f>IF($BK748='Dummy Matches Summary'!H$2,$BM748,"")</f>
        <v/>
      </c>
      <c r="I2488" s="25" t="str">
        <f>IF($BK748='Dummy Matches Summary'!I$2,$BM748,"")</f>
        <v/>
      </c>
      <c r="J2488" s="25" t="str">
        <f>IF($BK748='Dummy Matches Summary'!J$2,$BM748,"")</f>
        <v/>
      </c>
      <c r="K2488" s="25" t="str">
        <f>IF($BK748='Dummy Matches Summary'!K$2,$BM748,"")</f>
        <v/>
      </c>
      <c r="L2488" s="25" t="str">
        <f>IF($BK748='Dummy Matches Summary'!L$2,$BM748,"")</f>
        <v/>
      </c>
      <c r="M2488" s="25" t="str">
        <f>IF($BK748='Dummy Matches Summary'!M$2,$BM748,"")</f>
        <v/>
      </c>
      <c r="N2488" s="25" t="str">
        <f>IF($BK748='Dummy Matches Summary'!N$2,$BM748,"")</f>
        <v/>
      </c>
      <c r="O2488" s="25" t="str">
        <f>IF($BK748='Dummy Matches Summary'!O$2,$BM748,"")</f>
        <v/>
      </c>
      <c r="P2488" s="25" t="str">
        <f>IF($BK748='Dummy Matches Summary'!P$2,$BM748,"")</f>
        <v/>
      </c>
      <c r="Q2488" s="25" t="str">
        <f>IF($BK748='Dummy Matches Summary'!Q$2,$BM748,"")</f>
        <v/>
      </c>
      <c r="R2488" s="25" t="str">
        <f>IF($BK748='Dummy Matches Summary'!R$2,$BM748,"")</f>
        <v/>
      </c>
      <c r="S2488" s="25" t="str">
        <f>IF($BK748='Dummy Matches Summary'!S$2,$BM748,"")</f>
        <v/>
      </c>
      <c r="T2488" s="25" t="str">
        <f>IF($BK748='Dummy Matches Summary'!T$2,$BM748,"")</f>
        <v/>
      </c>
      <c r="U2488" s="25" t="str">
        <f>IF($BK748='Dummy Matches Summary'!U$2,$BM748,"")</f>
        <v/>
      </c>
      <c r="V2488" s="25" t="str">
        <f>IF($BK748='Dummy Matches Summary'!V$2,$BM748,"")</f>
        <v/>
      </c>
      <c r="W2488" s="25" t="str">
        <f>IF($BK748='Dummy Matches Summary'!W$2,$BM748,"")</f>
        <v/>
      </c>
      <c r="X2488" s="25" t="str">
        <f>IF($BK748='Dummy Matches Summary'!X$2,$BM748,"")</f>
        <v/>
      </c>
      <c r="Y2488" s="25" t="str">
        <f>IF($BK748='Dummy Matches Summary'!Y$2,$BM748,"")</f>
        <v/>
      </c>
      <c r="Z2488" s="25" t="str">
        <f>IF($BK748='Dummy Matches Summary'!Z$2,$BM748,"")</f>
        <v/>
      </c>
      <c r="AA2488" s="25" t="str">
        <f>IF($BK748='Dummy Matches Summary'!AA$2,$BM748,"")</f>
        <v/>
      </c>
      <c r="AB2488" s="25" t="str">
        <f>IF($BK748='Dummy Matches Summary'!AB$2,$BM748,"")</f>
        <v/>
      </c>
      <c r="AC2488" s="25" t="str">
        <f>IF($BK748='Dummy Matches Summary'!AC$2,$BM748,"")</f>
        <v/>
      </c>
      <c r="AD2488" s="25" t="str">
        <f>IF($BK748='Dummy Matches Summary'!AD$2,$BM748,"")</f>
        <v/>
      </c>
      <c r="AE2488" s="25" t="str">
        <f>IF($BK748='Dummy Matches Summary'!AE$2,$BM748,"")</f>
        <v/>
      </c>
      <c r="AF2488" s="25" t="str">
        <f>IF($BK748='Dummy Matches Summary'!AF$2,$BM748,"")</f>
        <v/>
      </c>
      <c r="AG2488" s="25" t="str">
        <f>IF($BK748='Dummy Matches Summary'!AG$2,$BM748,"")</f>
        <v/>
      </c>
      <c r="AH2488" s="25" t="str">
        <f>IF($BK748='Dummy Matches Summary'!AH$2,$BM748,"")</f>
        <v/>
      </c>
      <c r="AI2488" s="25" t="str">
        <f>IF($BK748='Dummy Matches Summary'!AI$2,$BM748,"")</f>
        <v/>
      </c>
      <c r="AJ2488" s="25" t="str">
        <f>IF($BK748='Dummy Matches Summary'!AJ$2,$BM748,"")</f>
        <v/>
      </c>
      <c r="AK2488" s="25" t="str">
        <f>IF($BK748='Dummy Matches Summary'!AK$2,$BM748,"")</f>
        <v/>
      </c>
      <c r="AL2488" s="25" t="str">
        <f>IF($BK748='Dummy Matches Summary'!AL$2,$BM748,"")</f>
        <v/>
      </c>
      <c r="AM2488" s="25" t="str">
        <f>IF($BK748='Dummy Matches Summary'!AM$2,$BM748,"")</f>
        <v/>
      </c>
      <c r="AN2488" s="25" t="str">
        <f>IF($BK748='Dummy Matches Summary'!AN$2,$BM748,"")</f>
        <v/>
      </c>
      <c r="AO2488" s="25" t="str">
        <f>IF($BK748='Dummy Matches Summary'!AO$2,$BM748,"")</f>
        <v/>
      </c>
      <c r="AP2488" s="25" t="str">
        <f>IF($BK748='Dummy Matches Summary'!AP$2,$BM748,"")</f>
        <v/>
      </c>
      <c r="AQ2488" s="25" t="str">
        <f>IF($BK748='Dummy Matches Summary'!AQ$2,$BM748,"")</f>
        <v/>
      </c>
      <c r="AR2488" s="25" t="str">
        <f>IF($BK748='Dummy Matches Summary'!AR$2,$BM748,"")</f>
        <v/>
      </c>
      <c r="AS2488" s="25" t="str">
        <f>IF($BK748='Dummy Matches Summary'!AS$2,$BM748,"")</f>
        <v/>
      </c>
      <c r="AT2488" s="25" t="str">
        <f>IF($BK748='Dummy Matches Summary'!AT$2,$BM748,"")</f>
        <v/>
      </c>
      <c r="AU2488" s="25" t="str">
        <f>IF($BK748='Dummy Matches Summary'!AU$2,$BM748,"")</f>
        <v/>
      </c>
      <c r="AV2488" s="25" t="str">
        <f>IF($BK748='Dummy Matches Summary'!AV$2,$BM748,"")</f>
        <v/>
      </c>
      <c r="AW2488" s="25" t="str">
        <f>IF($BK748='Dummy Matches Summary'!AW$2,$BM748,"")</f>
        <v/>
      </c>
      <c r="AX2488" s="25" t="str">
        <f>IF($BK748='Dummy Matches Summary'!AX$2,$BM748,"")</f>
        <v/>
      </c>
      <c r="AY2488" s="25" t="str">
        <f>IF($BK748='Dummy Matches Summary'!AY$2,$BM748,"")</f>
        <v/>
      </c>
      <c r="AZ2488" s="25" t="str">
        <f>IF($BK748='Dummy Matches Summary'!AZ$2,$BM748,"")</f>
        <v/>
      </c>
      <c r="BA2488" s="25" t="str">
        <f>IF($BK748='Dummy Matches Summary'!BA$2,$BM748,"")</f>
        <v/>
      </c>
      <c r="BB2488" s="25" t="str">
        <f>IF($BK748='Dummy Matches Summary'!BB$2,$BM748,"")</f>
        <v/>
      </c>
      <c r="BC2488" s="25" t="str">
        <f>IF($BK748='Dummy Matches Summary'!BC$2,$BM748,"")</f>
        <v/>
      </c>
      <c r="BD2488" s="25" t="str">
        <f>IF($BK748='Dummy Matches Summary'!BD$2,$BM748,"")</f>
        <v/>
      </c>
      <c r="BE2488" s="25" t="str">
        <f>IF($BK748='Dummy Matches Summary'!BE$2,$BM748,"")</f>
        <v/>
      </c>
      <c r="BF2488" s="25" t="str">
        <f>IF($BK748='Dummy Matches Summary'!BF$2,$BM748,"")</f>
        <v/>
      </c>
      <c r="BG2488" s="25" t="str">
        <f>IF($BK748='Dummy Matches Summary'!BG$2,$BM748,"")</f>
        <v/>
      </c>
    </row>
    <row r="2489" spans="1:59" x14ac:dyDescent="0.3">
      <c r="A2489" s="40">
        <v>2487</v>
      </c>
      <c r="B2489" s="25" t="str">
        <f>IF($BK749='Dummy Matches Summary'!B$2,$BM749,"")</f>
        <v/>
      </c>
      <c r="C2489" s="25" t="str">
        <f>IF($BK749='Dummy Matches Summary'!C$2,$BM749,"")</f>
        <v/>
      </c>
      <c r="D2489" s="25" t="str">
        <f>IF($BK749='Dummy Matches Summary'!D$2,$BM749,"")</f>
        <v/>
      </c>
      <c r="E2489" s="25" t="str">
        <f>IF($BK749='Dummy Matches Summary'!E$2,$BM749,"")</f>
        <v/>
      </c>
      <c r="F2489" s="25" t="str">
        <f>IF($BK749='Dummy Matches Summary'!F$2,$BM749,"")</f>
        <v/>
      </c>
      <c r="G2489" s="25" t="str">
        <f>IF($BK749='Dummy Matches Summary'!G$2,$BM749,"")</f>
        <v/>
      </c>
      <c r="H2489" s="25" t="str">
        <f>IF($BK749='Dummy Matches Summary'!H$2,$BM749,"")</f>
        <v/>
      </c>
      <c r="I2489" s="25" t="str">
        <f>IF($BK749='Dummy Matches Summary'!I$2,$BM749,"")</f>
        <v/>
      </c>
      <c r="J2489" s="25" t="str">
        <f>IF($BK749='Dummy Matches Summary'!J$2,$BM749,"")</f>
        <v/>
      </c>
      <c r="K2489" s="25" t="str">
        <f>IF($BK749='Dummy Matches Summary'!K$2,$BM749,"")</f>
        <v/>
      </c>
      <c r="L2489" s="25" t="str">
        <f>IF($BK749='Dummy Matches Summary'!L$2,$BM749,"")</f>
        <v/>
      </c>
      <c r="M2489" s="25" t="str">
        <f>IF($BK749='Dummy Matches Summary'!M$2,$BM749,"")</f>
        <v/>
      </c>
      <c r="N2489" s="25" t="str">
        <f>IF($BK749='Dummy Matches Summary'!N$2,$BM749,"")</f>
        <v/>
      </c>
      <c r="O2489" s="25" t="str">
        <f>IF($BK749='Dummy Matches Summary'!O$2,$BM749,"")</f>
        <v/>
      </c>
      <c r="P2489" s="25" t="str">
        <f>IF($BK749='Dummy Matches Summary'!P$2,$BM749,"")</f>
        <v/>
      </c>
      <c r="Q2489" s="25" t="str">
        <f>IF($BK749='Dummy Matches Summary'!Q$2,$BM749,"")</f>
        <v/>
      </c>
      <c r="R2489" s="25" t="str">
        <f>IF($BK749='Dummy Matches Summary'!R$2,$BM749,"")</f>
        <v/>
      </c>
      <c r="S2489" s="25" t="str">
        <f>IF($BK749='Dummy Matches Summary'!S$2,$BM749,"")</f>
        <v/>
      </c>
      <c r="T2489" s="25" t="str">
        <f>IF($BK749='Dummy Matches Summary'!T$2,$BM749,"")</f>
        <v/>
      </c>
      <c r="U2489" s="25" t="str">
        <f>IF($BK749='Dummy Matches Summary'!U$2,$BM749,"")</f>
        <v/>
      </c>
      <c r="V2489" s="25" t="str">
        <f>IF($BK749='Dummy Matches Summary'!V$2,$BM749,"")</f>
        <v/>
      </c>
      <c r="W2489" s="25" t="str">
        <f>IF($BK749='Dummy Matches Summary'!W$2,$BM749,"")</f>
        <v/>
      </c>
      <c r="X2489" s="25" t="str">
        <f>IF($BK749='Dummy Matches Summary'!X$2,$BM749,"")</f>
        <v/>
      </c>
      <c r="Y2489" s="25" t="str">
        <f>IF($BK749='Dummy Matches Summary'!Y$2,$BM749,"")</f>
        <v/>
      </c>
      <c r="Z2489" s="25" t="str">
        <f>IF($BK749='Dummy Matches Summary'!Z$2,$BM749,"")</f>
        <v/>
      </c>
      <c r="AA2489" s="25" t="str">
        <f>IF($BK749='Dummy Matches Summary'!AA$2,$BM749,"")</f>
        <v/>
      </c>
      <c r="AB2489" s="25" t="str">
        <f>IF($BK749='Dummy Matches Summary'!AB$2,$BM749,"")</f>
        <v/>
      </c>
      <c r="AC2489" s="25" t="str">
        <f>IF($BK749='Dummy Matches Summary'!AC$2,$BM749,"")</f>
        <v/>
      </c>
      <c r="AD2489" s="25" t="str">
        <f>IF($BK749='Dummy Matches Summary'!AD$2,$BM749,"")</f>
        <v/>
      </c>
      <c r="AE2489" s="25" t="str">
        <f>IF($BK749='Dummy Matches Summary'!AE$2,$BM749,"")</f>
        <v/>
      </c>
      <c r="AF2489" s="25" t="str">
        <f>IF($BK749='Dummy Matches Summary'!AF$2,$BM749,"")</f>
        <v/>
      </c>
      <c r="AG2489" s="25" t="str">
        <f>IF($BK749='Dummy Matches Summary'!AG$2,$BM749,"")</f>
        <v/>
      </c>
      <c r="AH2489" s="25" t="str">
        <f>IF($BK749='Dummy Matches Summary'!AH$2,$BM749,"")</f>
        <v/>
      </c>
      <c r="AI2489" s="25" t="str">
        <f>IF($BK749='Dummy Matches Summary'!AI$2,$BM749,"")</f>
        <v/>
      </c>
      <c r="AJ2489" s="25" t="str">
        <f>IF($BK749='Dummy Matches Summary'!AJ$2,$BM749,"")</f>
        <v/>
      </c>
      <c r="AK2489" s="25" t="str">
        <f>IF($BK749='Dummy Matches Summary'!AK$2,$BM749,"")</f>
        <v/>
      </c>
      <c r="AL2489" s="25" t="str">
        <f>IF($BK749='Dummy Matches Summary'!AL$2,$BM749,"")</f>
        <v/>
      </c>
      <c r="AM2489" s="25" t="str">
        <f>IF($BK749='Dummy Matches Summary'!AM$2,$BM749,"")</f>
        <v/>
      </c>
      <c r="AN2489" s="25" t="str">
        <f>IF($BK749='Dummy Matches Summary'!AN$2,$BM749,"")</f>
        <v/>
      </c>
      <c r="AO2489" s="25" t="str">
        <f>IF($BK749='Dummy Matches Summary'!AO$2,$BM749,"")</f>
        <v/>
      </c>
      <c r="AP2489" s="25" t="str">
        <f>IF($BK749='Dummy Matches Summary'!AP$2,$BM749,"")</f>
        <v/>
      </c>
      <c r="AQ2489" s="25" t="str">
        <f>IF($BK749='Dummy Matches Summary'!AQ$2,$BM749,"")</f>
        <v/>
      </c>
      <c r="AR2489" s="25" t="str">
        <f>IF($BK749='Dummy Matches Summary'!AR$2,$BM749,"")</f>
        <v/>
      </c>
      <c r="AS2489" s="25" t="str">
        <f>IF($BK749='Dummy Matches Summary'!AS$2,$BM749,"")</f>
        <v/>
      </c>
      <c r="AT2489" s="25" t="str">
        <f>IF($BK749='Dummy Matches Summary'!AT$2,$BM749,"")</f>
        <v/>
      </c>
      <c r="AU2489" s="25" t="str">
        <f>IF($BK749='Dummy Matches Summary'!AU$2,$BM749,"")</f>
        <v/>
      </c>
      <c r="AV2489" s="25" t="str">
        <f>IF($BK749='Dummy Matches Summary'!AV$2,$BM749,"")</f>
        <v/>
      </c>
      <c r="AW2489" s="25" t="str">
        <f>IF($BK749='Dummy Matches Summary'!AW$2,$BM749,"")</f>
        <v/>
      </c>
      <c r="AX2489" s="25" t="str">
        <f>IF($BK749='Dummy Matches Summary'!AX$2,$BM749,"")</f>
        <v/>
      </c>
      <c r="AY2489" s="25" t="str">
        <f>IF($BK749='Dummy Matches Summary'!AY$2,$BM749,"")</f>
        <v/>
      </c>
      <c r="AZ2489" s="25" t="str">
        <f>IF($BK749='Dummy Matches Summary'!AZ$2,$BM749,"")</f>
        <v/>
      </c>
      <c r="BA2489" s="25" t="str">
        <f>IF($BK749='Dummy Matches Summary'!BA$2,$BM749,"")</f>
        <v/>
      </c>
      <c r="BB2489" s="25" t="str">
        <f>IF($BK749='Dummy Matches Summary'!BB$2,$BM749,"")</f>
        <v/>
      </c>
      <c r="BC2489" s="25" t="str">
        <f>IF($BK749='Dummy Matches Summary'!BC$2,$BM749,"")</f>
        <v/>
      </c>
      <c r="BD2489" s="25" t="str">
        <f>IF($BK749='Dummy Matches Summary'!BD$2,$BM749,"")</f>
        <v/>
      </c>
      <c r="BE2489" s="25" t="str">
        <f>IF($BK749='Dummy Matches Summary'!BE$2,$BM749,"")</f>
        <v/>
      </c>
      <c r="BF2489" s="25" t="str">
        <f>IF($BK749='Dummy Matches Summary'!BF$2,$BM749,"")</f>
        <v/>
      </c>
      <c r="BG2489" s="25" t="str">
        <f>IF($BK749='Dummy Matches Summary'!BG$2,$BM749,"")</f>
        <v/>
      </c>
    </row>
    <row r="2490" spans="1:59" x14ac:dyDescent="0.3">
      <c r="A2490" s="40">
        <v>2488</v>
      </c>
      <c r="B2490" s="25" t="str">
        <f>IF($BK750='Dummy Matches Summary'!B$2,$BM750,"")</f>
        <v/>
      </c>
      <c r="C2490" s="25" t="str">
        <f>IF($BK750='Dummy Matches Summary'!C$2,$BM750,"")</f>
        <v/>
      </c>
      <c r="D2490" s="25" t="str">
        <f>IF($BK750='Dummy Matches Summary'!D$2,$BM750,"")</f>
        <v/>
      </c>
      <c r="E2490" s="25" t="str">
        <f>IF($BK750='Dummy Matches Summary'!E$2,$BM750,"")</f>
        <v/>
      </c>
      <c r="F2490" s="25" t="str">
        <f>IF($BK750='Dummy Matches Summary'!F$2,$BM750,"")</f>
        <v/>
      </c>
      <c r="G2490" s="25" t="str">
        <f>IF($BK750='Dummy Matches Summary'!G$2,$BM750,"")</f>
        <v/>
      </c>
      <c r="H2490" s="25" t="str">
        <f>IF($BK750='Dummy Matches Summary'!H$2,$BM750,"")</f>
        <v/>
      </c>
      <c r="I2490" s="25" t="str">
        <f>IF($BK750='Dummy Matches Summary'!I$2,$BM750,"")</f>
        <v/>
      </c>
      <c r="J2490" s="25" t="str">
        <f>IF($BK750='Dummy Matches Summary'!J$2,$BM750,"")</f>
        <v/>
      </c>
      <c r="K2490" s="25" t="str">
        <f>IF($BK750='Dummy Matches Summary'!K$2,$BM750,"")</f>
        <v/>
      </c>
      <c r="L2490" s="25" t="str">
        <f>IF($BK750='Dummy Matches Summary'!L$2,$BM750,"")</f>
        <v/>
      </c>
      <c r="M2490" s="25" t="str">
        <f>IF($BK750='Dummy Matches Summary'!M$2,$BM750,"")</f>
        <v/>
      </c>
      <c r="N2490" s="25" t="str">
        <f>IF($BK750='Dummy Matches Summary'!N$2,$BM750,"")</f>
        <v/>
      </c>
      <c r="O2490" s="25" t="str">
        <f>IF($BK750='Dummy Matches Summary'!O$2,$BM750,"")</f>
        <v/>
      </c>
      <c r="P2490" s="25" t="str">
        <f>IF($BK750='Dummy Matches Summary'!P$2,$BM750,"")</f>
        <v/>
      </c>
      <c r="Q2490" s="25" t="str">
        <f>IF($BK750='Dummy Matches Summary'!Q$2,$BM750,"")</f>
        <v/>
      </c>
      <c r="R2490" s="25" t="str">
        <f>IF($BK750='Dummy Matches Summary'!R$2,$BM750,"")</f>
        <v/>
      </c>
      <c r="S2490" s="25" t="str">
        <f>IF($BK750='Dummy Matches Summary'!S$2,$BM750,"")</f>
        <v/>
      </c>
      <c r="T2490" s="25" t="str">
        <f>IF($BK750='Dummy Matches Summary'!T$2,$BM750,"")</f>
        <v/>
      </c>
      <c r="U2490" s="25" t="str">
        <f>IF($BK750='Dummy Matches Summary'!U$2,$BM750,"")</f>
        <v/>
      </c>
      <c r="V2490" s="25" t="str">
        <f>IF($BK750='Dummy Matches Summary'!V$2,$BM750,"")</f>
        <v/>
      </c>
      <c r="W2490" s="25" t="str">
        <f>IF($BK750='Dummy Matches Summary'!W$2,$BM750,"")</f>
        <v/>
      </c>
      <c r="X2490" s="25" t="str">
        <f>IF($BK750='Dummy Matches Summary'!X$2,$BM750,"")</f>
        <v/>
      </c>
      <c r="Y2490" s="25" t="str">
        <f>IF($BK750='Dummy Matches Summary'!Y$2,$BM750,"")</f>
        <v/>
      </c>
      <c r="Z2490" s="25" t="str">
        <f>IF($BK750='Dummy Matches Summary'!Z$2,$BM750,"")</f>
        <v/>
      </c>
      <c r="AA2490" s="25" t="str">
        <f>IF($BK750='Dummy Matches Summary'!AA$2,$BM750,"")</f>
        <v/>
      </c>
      <c r="AB2490" s="25" t="str">
        <f>IF($BK750='Dummy Matches Summary'!AB$2,$BM750,"")</f>
        <v/>
      </c>
      <c r="AC2490" s="25" t="str">
        <f>IF($BK750='Dummy Matches Summary'!AC$2,$BM750,"")</f>
        <v/>
      </c>
      <c r="AD2490" s="25" t="str">
        <f>IF($BK750='Dummy Matches Summary'!AD$2,$BM750,"")</f>
        <v/>
      </c>
      <c r="AE2490" s="25" t="str">
        <f>IF($BK750='Dummy Matches Summary'!AE$2,$BM750,"")</f>
        <v/>
      </c>
      <c r="AF2490" s="25" t="str">
        <f>IF($BK750='Dummy Matches Summary'!AF$2,$BM750,"")</f>
        <v/>
      </c>
      <c r="AG2490" s="25" t="str">
        <f>IF($BK750='Dummy Matches Summary'!AG$2,$BM750,"")</f>
        <v/>
      </c>
      <c r="AH2490" s="25" t="str">
        <f>IF($BK750='Dummy Matches Summary'!AH$2,$BM750,"")</f>
        <v/>
      </c>
      <c r="AI2490" s="25" t="str">
        <f>IF($BK750='Dummy Matches Summary'!AI$2,$BM750,"")</f>
        <v/>
      </c>
      <c r="AJ2490" s="25" t="str">
        <f>IF($BK750='Dummy Matches Summary'!AJ$2,$BM750,"")</f>
        <v/>
      </c>
      <c r="AK2490" s="25" t="str">
        <f>IF($BK750='Dummy Matches Summary'!AK$2,$BM750,"")</f>
        <v/>
      </c>
      <c r="AL2490" s="25" t="str">
        <f>IF($BK750='Dummy Matches Summary'!AL$2,$BM750,"")</f>
        <v/>
      </c>
      <c r="AM2490" s="25" t="str">
        <f>IF($BK750='Dummy Matches Summary'!AM$2,$BM750,"")</f>
        <v/>
      </c>
      <c r="AN2490" s="25" t="str">
        <f>IF($BK750='Dummy Matches Summary'!AN$2,$BM750,"")</f>
        <v/>
      </c>
      <c r="AO2490" s="25" t="str">
        <f>IF($BK750='Dummy Matches Summary'!AO$2,$BM750,"")</f>
        <v/>
      </c>
      <c r="AP2490" s="25" t="str">
        <f>IF($BK750='Dummy Matches Summary'!AP$2,$BM750,"")</f>
        <v/>
      </c>
      <c r="AQ2490" s="25" t="str">
        <f>IF($BK750='Dummy Matches Summary'!AQ$2,$BM750,"")</f>
        <v/>
      </c>
      <c r="AR2490" s="25" t="str">
        <f>IF($BK750='Dummy Matches Summary'!AR$2,$BM750,"")</f>
        <v/>
      </c>
      <c r="AS2490" s="25" t="str">
        <f>IF($BK750='Dummy Matches Summary'!AS$2,$BM750,"")</f>
        <v/>
      </c>
      <c r="AT2490" s="25" t="str">
        <f>IF($BK750='Dummy Matches Summary'!AT$2,$BM750,"")</f>
        <v/>
      </c>
      <c r="AU2490" s="25" t="str">
        <f>IF($BK750='Dummy Matches Summary'!AU$2,$BM750,"")</f>
        <v/>
      </c>
      <c r="AV2490" s="25" t="str">
        <f>IF($BK750='Dummy Matches Summary'!AV$2,$BM750,"")</f>
        <v/>
      </c>
      <c r="AW2490" s="25" t="str">
        <f>IF($BK750='Dummy Matches Summary'!AW$2,$BM750,"")</f>
        <v/>
      </c>
      <c r="AX2490" s="25" t="str">
        <f>IF($BK750='Dummy Matches Summary'!AX$2,$BM750,"")</f>
        <v/>
      </c>
      <c r="AY2490" s="25" t="str">
        <f>IF($BK750='Dummy Matches Summary'!AY$2,$BM750,"")</f>
        <v/>
      </c>
      <c r="AZ2490" s="25" t="str">
        <f>IF($BK750='Dummy Matches Summary'!AZ$2,$BM750,"")</f>
        <v/>
      </c>
      <c r="BA2490" s="25" t="str">
        <f>IF($BK750='Dummy Matches Summary'!BA$2,$BM750,"")</f>
        <v/>
      </c>
      <c r="BB2490" s="25" t="str">
        <f>IF($BK750='Dummy Matches Summary'!BB$2,$BM750,"")</f>
        <v/>
      </c>
      <c r="BC2490" s="25" t="str">
        <f>IF($BK750='Dummy Matches Summary'!BC$2,$BM750,"")</f>
        <v/>
      </c>
      <c r="BD2490" s="25" t="str">
        <f>IF($BK750='Dummy Matches Summary'!BD$2,$BM750,"")</f>
        <v/>
      </c>
      <c r="BE2490" s="25" t="str">
        <f>IF($BK750='Dummy Matches Summary'!BE$2,$BM750,"")</f>
        <v/>
      </c>
      <c r="BF2490" s="25" t="str">
        <f>IF($BK750='Dummy Matches Summary'!BF$2,$BM750,"")</f>
        <v/>
      </c>
      <c r="BG2490" s="25" t="str">
        <f>IF($BK750='Dummy Matches Summary'!BG$2,$BM750,"")</f>
        <v/>
      </c>
    </row>
    <row r="2491" spans="1:59" x14ac:dyDescent="0.3">
      <c r="A2491" s="40">
        <v>2489</v>
      </c>
      <c r="B2491" s="25" t="str">
        <f>IF($BK751='Dummy Matches Summary'!B$2,$BM751,"")</f>
        <v/>
      </c>
      <c r="C2491" s="25" t="str">
        <f>IF($BK751='Dummy Matches Summary'!C$2,$BM751,"")</f>
        <v/>
      </c>
      <c r="D2491" s="25" t="str">
        <f>IF($BK751='Dummy Matches Summary'!D$2,$BM751,"")</f>
        <v/>
      </c>
      <c r="E2491" s="25" t="str">
        <f>IF($BK751='Dummy Matches Summary'!E$2,$BM751,"")</f>
        <v/>
      </c>
      <c r="F2491" s="25" t="str">
        <f>IF($BK751='Dummy Matches Summary'!F$2,$BM751,"")</f>
        <v/>
      </c>
      <c r="G2491" s="25" t="str">
        <f>IF($BK751='Dummy Matches Summary'!G$2,$BM751,"")</f>
        <v/>
      </c>
      <c r="H2491" s="25" t="str">
        <f>IF($BK751='Dummy Matches Summary'!H$2,$BM751,"")</f>
        <v/>
      </c>
      <c r="I2491" s="25" t="str">
        <f>IF($BK751='Dummy Matches Summary'!I$2,$BM751,"")</f>
        <v/>
      </c>
      <c r="J2491" s="25" t="str">
        <f>IF($BK751='Dummy Matches Summary'!J$2,$BM751,"")</f>
        <v/>
      </c>
      <c r="K2491" s="25" t="str">
        <f>IF($BK751='Dummy Matches Summary'!K$2,$BM751,"")</f>
        <v/>
      </c>
      <c r="L2491" s="25" t="str">
        <f>IF($BK751='Dummy Matches Summary'!L$2,$BM751,"")</f>
        <v/>
      </c>
      <c r="M2491" s="25" t="str">
        <f>IF($BK751='Dummy Matches Summary'!M$2,$BM751,"")</f>
        <v/>
      </c>
      <c r="N2491" s="25" t="str">
        <f>IF($BK751='Dummy Matches Summary'!N$2,$BM751,"")</f>
        <v/>
      </c>
      <c r="O2491" s="25" t="str">
        <f>IF($BK751='Dummy Matches Summary'!O$2,$BM751,"")</f>
        <v/>
      </c>
      <c r="P2491" s="25" t="str">
        <f>IF($BK751='Dummy Matches Summary'!P$2,$BM751,"")</f>
        <v/>
      </c>
      <c r="Q2491" s="25" t="str">
        <f>IF($BK751='Dummy Matches Summary'!Q$2,$BM751,"")</f>
        <v/>
      </c>
      <c r="R2491" s="25" t="str">
        <f>IF($BK751='Dummy Matches Summary'!R$2,$BM751,"")</f>
        <v/>
      </c>
      <c r="S2491" s="25" t="str">
        <f>IF($BK751='Dummy Matches Summary'!S$2,$BM751,"")</f>
        <v/>
      </c>
      <c r="T2491" s="25" t="str">
        <f>IF($BK751='Dummy Matches Summary'!T$2,$BM751,"")</f>
        <v/>
      </c>
      <c r="U2491" s="25" t="str">
        <f>IF($BK751='Dummy Matches Summary'!U$2,$BM751,"")</f>
        <v/>
      </c>
      <c r="V2491" s="25" t="str">
        <f>IF($BK751='Dummy Matches Summary'!V$2,$BM751,"")</f>
        <v/>
      </c>
      <c r="W2491" s="25" t="str">
        <f>IF($BK751='Dummy Matches Summary'!W$2,$BM751,"")</f>
        <v/>
      </c>
      <c r="X2491" s="25" t="str">
        <f>IF($BK751='Dummy Matches Summary'!X$2,$BM751,"")</f>
        <v/>
      </c>
      <c r="Y2491" s="25" t="str">
        <f>IF($BK751='Dummy Matches Summary'!Y$2,$BM751,"")</f>
        <v/>
      </c>
      <c r="Z2491" s="25" t="str">
        <f>IF($BK751='Dummy Matches Summary'!Z$2,$BM751,"")</f>
        <v/>
      </c>
      <c r="AA2491" s="25" t="str">
        <f>IF($BK751='Dummy Matches Summary'!AA$2,$BM751,"")</f>
        <v/>
      </c>
      <c r="AB2491" s="25" t="str">
        <f>IF($BK751='Dummy Matches Summary'!AB$2,$BM751,"")</f>
        <v/>
      </c>
      <c r="AC2491" s="25" t="str">
        <f>IF($BK751='Dummy Matches Summary'!AC$2,$BM751,"")</f>
        <v/>
      </c>
      <c r="AD2491" s="25" t="str">
        <f>IF($BK751='Dummy Matches Summary'!AD$2,$BM751,"")</f>
        <v/>
      </c>
      <c r="AE2491" s="25" t="str">
        <f>IF($BK751='Dummy Matches Summary'!AE$2,$BM751,"")</f>
        <v/>
      </c>
      <c r="AF2491" s="25" t="str">
        <f>IF($BK751='Dummy Matches Summary'!AF$2,$BM751,"")</f>
        <v/>
      </c>
      <c r="AG2491" s="25" t="str">
        <f>IF($BK751='Dummy Matches Summary'!AG$2,$BM751,"")</f>
        <v/>
      </c>
      <c r="AH2491" s="25" t="str">
        <f>IF($BK751='Dummy Matches Summary'!AH$2,$BM751,"")</f>
        <v/>
      </c>
      <c r="AI2491" s="25" t="str">
        <f>IF($BK751='Dummy Matches Summary'!AI$2,$BM751,"")</f>
        <v/>
      </c>
      <c r="AJ2491" s="25" t="str">
        <f>IF($BK751='Dummy Matches Summary'!AJ$2,$BM751,"")</f>
        <v/>
      </c>
      <c r="AK2491" s="25" t="str">
        <f>IF($BK751='Dummy Matches Summary'!AK$2,$BM751,"")</f>
        <v/>
      </c>
      <c r="AL2491" s="25" t="str">
        <f>IF($BK751='Dummy Matches Summary'!AL$2,$BM751,"")</f>
        <v/>
      </c>
      <c r="AM2491" s="25" t="str">
        <f>IF($BK751='Dummy Matches Summary'!AM$2,$BM751,"")</f>
        <v/>
      </c>
      <c r="AN2491" s="25" t="str">
        <f>IF($BK751='Dummy Matches Summary'!AN$2,$BM751,"")</f>
        <v/>
      </c>
      <c r="AO2491" s="25" t="str">
        <f>IF($BK751='Dummy Matches Summary'!AO$2,$BM751,"")</f>
        <v/>
      </c>
      <c r="AP2491" s="25" t="str">
        <f>IF($BK751='Dummy Matches Summary'!AP$2,$BM751,"")</f>
        <v/>
      </c>
      <c r="AQ2491" s="25" t="str">
        <f>IF($BK751='Dummy Matches Summary'!AQ$2,$BM751,"")</f>
        <v/>
      </c>
      <c r="AR2491" s="25" t="str">
        <f>IF($BK751='Dummy Matches Summary'!AR$2,$BM751,"")</f>
        <v/>
      </c>
      <c r="AS2491" s="25" t="str">
        <f>IF($BK751='Dummy Matches Summary'!AS$2,$BM751,"")</f>
        <v/>
      </c>
      <c r="AT2491" s="25" t="str">
        <f>IF($BK751='Dummy Matches Summary'!AT$2,$BM751,"")</f>
        <v/>
      </c>
      <c r="AU2491" s="25" t="str">
        <f>IF($BK751='Dummy Matches Summary'!AU$2,$BM751,"")</f>
        <v/>
      </c>
      <c r="AV2491" s="25" t="str">
        <f>IF($BK751='Dummy Matches Summary'!AV$2,$BM751,"")</f>
        <v/>
      </c>
      <c r="AW2491" s="25" t="str">
        <f>IF($BK751='Dummy Matches Summary'!AW$2,$BM751,"")</f>
        <v/>
      </c>
      <c r="AX2491" s="25" t="str">
        <f>IF($BK751='Dummy Matches Summary'!AX$2,$BM751,"")</f>
        <v/>
      </c>
      <c r="AY2491" s="25" t="str">
        <f>IF($BK751='Dummy Matches Summary'!AY$2,$BM751,"")</f>
        <v/>
      </c>
      <c r="AZ2491" s="25" t="str">
        <f>IF($BK751='Dummy Matches Summary'!AZ$2,$BM751,"")</f>
        <v/>
      </c>
      <c r="BA2491" s="25" t="str">
        <f>IF($BK751='Dummy Matches Summary'!BA$2,$BM751,"")</f>
        <v/>
      </c>
      <c r="BB2491" s="25" t="str">
        <f>IF($BK751='Dummy Matches Summary'!BB$2,$BM751,"")</f>
        <v/>
      </c>
      <c r="BC2491" s="25" t="str">
        <f>IF($BK751='Dummy Matches Summary'!BC$2,$BM751,"")</f>
        <v/>
      </c>
      <c r="BD2491" s="25" t="str">
        <f>IF($BK751='Dummy Matches Summary'!BD$2,$BM751,"")</f>
        <v/>
      </c>
      <c r="BE2491" s="25" t="str">
        <f>IF($BK751='Dummy Matches Summary'!BE$2,$BM751,"")</f>
        <v/>
      </c>
      <c r="BF2491" s="25" t="str">
        <f>IF($BK751='Dummy Matches Summary'!BF$2,$BM751,"")</f>
        <v/>
      </c>
      <c r="BG2491" s="25" t="str">
        <f>IF($BK751='Dummy Matches Summary'!BG$2,$BM751,"")</f>
        <v/>
      </c>
    </row>
    <row r="2492" spans="1:59" x14ac:dyDescent="0.3">
      <c r="A2492" s="40">
        <v>2490</v>
      </c>
      <c r="B2492" s="25" t="str">
        <f>IF($BK752='Dummy Matches Summary'!B$2,$BM752,"")</f>
        <v/>
      </c>
      <c r="C2492" s="25" t="str">
        <f>IF($BK752='Dummy Matches Summary'!C$2,$BM752,"")</f>
        <v/>
      </c>
      <c r="D2492" s="25" t="str">
        <f>IF($BK752='Dummy Matches Summary'!D$2,$BM752,"")</f>
        <v/>
      </c>
      <c r="E2492" s="25" t="str">
        <f>IF($BK752='Dummy Matches Summary'!E$2,$BM752,"")</f>
        <v/>
      </c>
      <c r="F2492" s="25" t="str">
        <f>IF($BK752='Dummy Matches Summary'!F$2,$BM752,"")</f>
        <v/>
      </c>
      <c r="G2492" s="25" t="str">
        <f>IF($BK752='Dummy Matches Summary'!G$2,$BM752,"")</f>
        <v/>
      </c>
      <c r="H2492" s="25" t="str">
        <f>IF($BK752='Dummy Matches Summary'!H$2,$BM752,"")</f>
        <v/>
      </c>
      <c r="I2492" s="25" t="str">
        <f>IF($BK752='Dummy Matches Summary'!I$2,$BM752,"")</f>
        <v/>
      </c>
      <c r="J2492" s="25" t="str">
        <f>IF($BK752='Dummy Matches Summary'!J$2,$BM752,"")</f>
        <v/>
      </c>
      <c r="K2492" s="25" t="str">
        <f>IF($BK752='Dummy Matches Summary'!K$2,$BM752,"")</f>
        <v/>
      </c>
      <c r="L2492" s="25" t="str">
        <f>IF($BK752='Dummy Matches Summary'!L$2,$BM752,"")</f>
        <v/>
      </c>
      <c r="M2492" s="25" t="str">
        <f>IF($BK752='Dummy Matches Summary'!M$2,$BM752,"")</f>
        <v/>
      </c>
      <c r="N2492" s="25" t="str">
        <f>IF($BK752='Dummy Matches Summary'!N$2,$BM752,"")</f>
        <v/>
      </c>
      <c r="O2492" s="25" t="str">
        <f>IF($BK752='Dummy Matches Summary'!O$2,$BM752,"")</f>
        <v/>
      </c>
      <c r="P2492" s="25" t="str">
        <f>IF($BK752='Dummy Matches Summary'!P$2,$BM752,"")</f>
        <v/>
      </c>
      <c r="Q2492" s="25" t="str">
        <f>IF($BK752='Dummy Matches Summary'!Q$2,$BM752,"")</f>
        <v/>
      </c>
      <c r="R2492" s="25" t="str">
        <f>IF($BK752='Dummy Matches Summary'!R$2,$BM752,"")</f>
        <v/>
      </c>
      <c r="S2492" s="25" t="str">
        <f>IF($BK752='Dummy Matches Summary'!S$2,$BM752,"")</f>
        <v/>
      </c>
      <c r="T2492" s="25" t="str">
        <f>IF($BK752='Dummy Matches Summary'!T$2,$BM752,"")</f>
        <v/>
      </c>
      <c r="U2492" s="25" t="str">
        <f>IF($BK752='Dummy Matches Summary'!U$2,$BM752,"")</f>
        <v/>
      </c>
      <c r="V2492" s="25" t="str">
        <f>IF($BK752='Dummy Matches Summary'!V$2,$BM752,"")</f>
        <v/>
      </c>
      <c r="W2492" s="25" t="str">
        <f>IF($BK752='Dummy Matches Summary'!W$2,$BM752,"")</f>
        <v/>
      </c>
      <c r="X2492" s="25" t="str">
        <f>IF($BK752='Dummy Matches Summary'!X$2,$BM752,"")</f>
        <v/>
      </c>
      <c r="Y2492" s="25" t="str">
        <f>IF($BK752='Dummy Matches Summary'!Y$2,$BM752,"")</f>
        <v/>
      </c>
      <c r="Z2492" s="25" t="str">
        <f>IF($BK752='Dummy Matches Summary'!Z$2,$BM752,"")</f>
        <v/>
      </c>
      <c r="AA2492" s="25" t="str">
        <f>IF($BK752='Dummy Matches Summary'!AA$2,$BM752,"")</f>
        <v/>
      </c>
      <c r="AB2492" s="25" t="str">
        <f>IF($BK752='Dummy Matches Summary'!AB$2,$BM752,"")</f>
        <v/>
      </c>
      <c r="AC2492" s="25" t="str">
        <f>IF($BK752='Dummy Matches Summary'!AC$2,$BM752,"")</f>
        <v/>
      </c>
      <c r="AD2492" s="25" t="str">
        <f>IF($BK752='Dummy Matches Summary'!AD$2,$BM752,"")</f>
        <v/>
      </c>
      <c r="AE2492" s="25" t="str">
        <f>IF($BK752='Dummy Matches Summary'!AE$2,$BM752,"")</f>
        <v/>
      </c>
      <c r="AF2492" s="25" t="str">
        <f>IF($BK752='Dummy Matches Summary'!AF$2,$BM752,"")</f>
        <v/>
      </c>
      <c r="AG2492" s="25" t="str">
        <f>IF($BK752='Dummy Matches Summary'!AG$2,$BM752,"")</f>
        <v/>
      </c>
      <c r="AH2492" s="25" t="str">
        <f>IF($BK752='Dummy Matches Summary'!AH$2,$BM752,"")</f>
        <v/>
      </c>
      <c r="AI2492" s="25" t="str">
        <f>IF($BK752='Dummy Matches Summary'!AI$2,$BM752,"")</f>
        <v/>
      </c>
      <c r="AJ2492" s="25" t="str">
        <f>IF($BK752='Dummy Matches Summary'!AJ$2,$BM752,"")</f>
        <v/>
      </c>
      <c r="AK2492" s="25" t="str">
        <f>IF($BK752='Dummy Matches Summary'!AK$2,$BM752,"")</f>
        <v/>
      </c>
      <c r="AL2492" s="25" t="str">
        <f>IF($BK752='Dummy Matches Summary'!AL$2,$BM752,"")</f>
        <v/>
      </c>
      <c r="AM2492" s="25" t="str">
        <f>IF($BK752='Dummy Matches Summary'!AM$2,$BM752,"")</f>
        <v/>
      </c>
      <c r="AN2492" s="25" t="str">
        <f>IF($BK752='Dummy Matches Summary'!AN$2,$BM752,"")</f>
        <v/>
      </c>
      <c r="AO2492" s="25" t="str">
        <f>IF($BK752='Dummy Matches Summary'!AO$2,$BM752,"")</f>
        <v/>
      </c>
      <c r="AP2492" s="25" t="str">
        <f>IF($BK752='Dummy Matches Summary'!AP$2,$BM752,"")</f>
        <v/>
      </c>
      <c r="AQ2492" s="25" t="str">
        <f>IF($BK752='Dummy Matches Summary'!AQ$2,$BM752,"")</f>
        <v/>
      </c>
      <c r="AR2492" s="25" t="str">
        <f>IF($BK752='Dummy Matches Summary'!AR$2,$BM752,"")</f>
        <v/>
      </c>
      <c r="AS2492" s="25" t="str">
        <f>IF($BK752='Dummy Matches Summary'!AS$2,$BM752,"")</f>
        <v/>
      </c>
      <c r="AT2492" s="25" t="str">
        <f>IF($BK752='Dummy Matches Summary'!AT$2,$BM752,"")</f>
        <v/>
      </c>
      <c r="AU2492" s="25" t="str">
        <f>IF($BK752='Dummy Matches Summary'!AU$2,$BM752,"")</f>
        <v/>
      </c>
      <c r="AV2492" s="25" t="str">
        <f>IF($BK752='Dummy Matches Summary'!AV$2,$BM752,"")</f>
        <v/>
      </c>
      <c r="AW2492" s="25" t="str">
        <f>IF($BK752='Dummy Matches Summary'!AW$2,$BM752,"")</f>
        <v/>
      </c>
      <c r="AX2492" s="25" t="str">
        <f>IF($BK752='Dummy Matches Summary'!AX$2,$BM752,"")</f>
        <v/>
      </c>
      <c r="AY2492" s="25" t="str">
        <f>IF($BK752='Dummy Matches Summary'!AY$2,$BM752,"")</f>
        <v/>
      </c>
      <c r="AZ2492" s="25" t="str">
        <f>IF($BK752='Dummy Matches Summary'!AZ$2,$BM752,"")</f>
        <v/>
      </c>
      <c r="BA2492" s="25" t="str">
        <f>IF($BK752='Dummy Matches Summary'!BA$2,$BM752,"")</f>
        <v/>
      </c>
      <c r="BB2492" s="25" t="str">
        <f>IF($BK752='Dummy Matches Summary'!BB$2,$BM752,"")</f>
        <v/>
      </c>
      <c r="BC2492" s="25" t="str">
        <f>IF($BK752='Dummy Matches Summary'!BC$2,$BM752,"")</f>
        <v/>
      </c>
      <c r="BD2492" s="25" t="str">
        <f>IF($BK752='Dummy Matches Summary'!BD$2,$BM752,"")</f>
        <v/>
      </c>
      <c r="BE2492" s="25" t="str">
        <f>IF($BK752='Dummy Matches Summary'!BE$2,$BM752,"")</f>
        <v/>
      </c>
      <c r="BF2492" s="25" t="str">
        <f>IF($BK752='Dummy Matches Summary'!BF$2,$BM752,"")</f>
        <v/>
      </c>
      <c r="BG2492" s="25" t="str">
        <f>IF($BK752='Dummy Matches Summary'!BG$2,$BM752,"")</f>
        <v/>
      </c>
    </row>
    <row r="2493" spans="1:59" x14ac:dyDescent="0.3">
      <c r="A2493" s="40">
        <v>2491</v>
      </c>
      <c r="B2493" s="25" t="str">
        <f>IF($BK753='Dummy Matches Summary'!B$2,$BM753,"")</f>
        <v/>
      </c>
      <c r="C2493" s="25" t="str">
        <f>IF($BK753='Dummy Matches Summary'!C$2,$BM753,"")</f>
        <v/>
      </c>
      <c r="D2493" s="25" t="str">
        <f>IF($BK753='Dummy Matches Summary'!D$2,$BM753,"")</f>
        <v/>
      </c>
      <c r="E2493" s="25" t="str">
        <f>IF($BK753='Dummy Matches Summary'!E$2,$BM753,"")</f>
        <v/>
      </c>
      <c r="F2493" s="25" t="str">
        <f>IF($BK753='Dummy Matches Summary'!F$2,$BM753,"")</f>
        <v/>
      </c>
      <c r="G2493" s="25" t="str">
        <f>IF($BK753='Dummy Matches Summary'!G$2,$BM753,"")</f>
        <v/>
      </c>
      <c r="H2493" s="25" t="str">
        <f>IF($BK753='Dummy Matches Summary'!H$2,$BM753,"")</f>
        <v/>
      </c>
      <c r="I2493" s="25" t="str">
        <f>IF($BK753='Dummy Matches Summary'!I$2,$BM753,"")</f>
        <v/>
      </c>
      <c r="J2493" s="25" t="str">
        <f>IF($BK753='Dummy Matches Summary'!J$2,$BM753,"")</f>
        <v/>
      </c>
      <c r="K2493" s="25" t="str">
        <f>IF($BK753='Dummy Matches Summary'!K$2,$BM753,"")</f>
        <v/>
      </c>
      <c r="L2493" s="25" t="str">
        <f>IF($BK753='Dummy Matches Summary'!L$2,$BM753,"")</f>
        <v/>
      </c>
      <c r="M2493" s="25" t="str">
        <f>IF($BK753='Dummy Matches Summary'!M$2,$BM753,"")</f>
        <v/>
      </c>
      <c r="N2493" s="25" t="str">
        <f>IF($BK753='Dummy Matches Summary'!N$2,$BM753,"")</f>
        <v/>
      </c>
      <c r="O2493" s="25" t="str">
        <f>IF($BK753='Dummy Matches Summary'!O$2,$BM753,"")</f>
        <v/>
      </c>
      <c r="P2493" s="25" t="str">
        <f>IF($BK753='Dummy Matches Summary'!P$2,$BM753,"")</f>
        <v/>
      </c>
      <c r="Q2493" s="25" t="str">
        <f>IF($BK753='Dummy Matches Summary'!Q$2,$BM753,"")</f>
        <v/>
      </c>
      <c r="R2493" s="25" t="str">
        <f>IF($BK753='Dummy Matches Summary'!R$2,$BM753,"")</f>
        <v/>
      </c>
      <c r="S2493" s="25" t="str">
        <f>IF($BK753='Dummy Matches Summary'!S$2,$BM753,"")</f>
        <v/>
      </c>
      <c r="T2493" s="25" t="str">
        <f>IF($BK753='Dummy Matches Summary'!T$2,$BM753,"")</f>
        <v/>
      </c>
      <c r="U2493" s="25" t="str">
        <f>IF($BK753='Dummy Matches Summary'!U$2,$BM753,"")</f>
        <v/>
      </c>
      <c r="V2493" s="25" t="str">
        <f>IF($BK753='Dummy Matches Summary'!V$2,$BM753,"")</f>
        <v/>
      </c>
      <c r="W2493" s="25" t="str">
        <f>IF($BK753='Dummy Matches Summary'!W$2,$BM753,"")</f>
        <v/>
      </c>
      <c r="X2493" s="25" t="str">
        <f>IF($BK753='Dummy Matches Summary'!X$2,$BM753,"")</f>
        <v/>
      </c>
      <c r="Y2493" s="25" t="str">
        <f>IF($BK753='Dummy Matches Summary'!Y$2,$BM753,"")</f>
        <v/>
      </c>
      <c r="Z2493" s="25" t="str">
        <f>IF($BK753='Dummy Matches Summary'!Z$2,$BM753,"")</f>
        <v/>
      </c>
      <c r="AA2493" s="25" t="str">
        <f>IF($BK753='Dummy Matches Summary'!AA$2,$BM753,"")</f>
        <v/>
      </c>
      <c r="AB2493" s="25" t="str">
        <f>IF($BK753='Dummy Matches Summary'!AB$2,$BM753,"")</f>
        <v/>
      </c>
      <c r="AC2493" s="25" t="str">
        <f>IF($BK753='Dummy Matches Summary'!AC$2,$BM753,"")</f>
        <v/>
      </c>
      <c r="AD2493" s="25" t="str">
        <f>IF($BK753='Dummy Matches Summary'!AD$2,$BM753,"")</f>
        <v/>
      </c>
      <c r="AE2493" s="25" t="str">
        <f>IF($BK753='Dummy Matches Summary'!AE$2,$BM753,"")</f>
        <v/>
      </c>
      <c r="AF2493" s="25" t="str">
        <f>IF($BK753='Dummy Matches Summary'!AF$2,$BM753,"")</f>
        <v/>
      </c>
      <c r="AG2493" s="25" t="str">
        <f>IF($BK753='Dummy Matches Summary'!AG$2,$BM753,"")</f>
        <v/>
      </c>
      <c r="AH2493" s="25" t="str">
        <f>IF($BK753='Dummy Matches Summary'!AH$2,$BM753,"")</f>
        <v/>
      </c>
      <c r="AI2493" s="25" t="str">
        <f>IF($BK753='Dummy Matches Summary'!AI$2,$BM753,"")</f>
        <v/>
      </c>
      <c r="AJ2493" s="25" t="str">
        <f>IF($BK753='Dummy Matches Summary'!AJ$2,$BM753,"")</f>
        <v/>
      </c>
      <c r="AK2493" s="25" t="str">
        <f>IF($BK753='Dummy Matches Summary'!AK$2,$BM753,"")</f>
        <v/>
      </c>
      <c r="AL2493" s="25" t="str">
        <f>IF($BK753='Dummy Matches Summary'!AL$2,$BM753,"")</f>
        <v/>
      </c>
      <c r="AM2493" s="25" t="str">
        <f>IF($BK753='Dummy Matches Summary'!AM$2,$BM753,"")</f>
        <v/>
      </c>
      <c r="AN2493" s="25" t="str">
        <f>IF($BK753='Dummy Matches Summary'!AN$2,$BM753,"")</f>
        <v/>
      </c>
      <c r="AO2493" s="25" t="str">
        <f>IF($BK753='Dummy Matches Summary'!AO$2,$BM753,"")</f>
        <v/>
      </c>
      <c r="AP2493" s="25" t="str">
        <f>IF($BK753='Dummy Matches Summary'!AP$2,$BM753,"")</f>
        <v/>
      </c>
      <c r="AQ2493" s="25" t="str">
        <f>IF($BK753='Dummy Matches Summary'!AQ$2,$BM753,"")</f>
        <v/>
      </c>
      <c r="AR2493" s="25" t="str">
        <f>IF($BK753='Dummy Matches Summary'!AR$2,$BM753,"")</f>
        <v/>
      </c>
      <c r="AS2493" s="25" t="str">
        <f>IF($BK753='Dummy Matches Summary'!AS$2,$BM753,"")</f>
        <v/>
      </c>
      <c r="AT2493" s="25" t="str">
        <f>IF($BK753='Dummy Matches Summary'!AT$2,$BM753,"")</f>
        <v/>
      </c>
      <c r="AU2493" s="25" t="str">
        <f>IF($BK753='Dummy Matches Summary'!AU$2,$BM753,"")</f>
        <v/>
      </c>
      <c r="AV2493" s="25" t="str">
        <f>IF($BK753='Dummy Matches Summary'!AV$2,$BM753,"")</f>
        <v/>
      </c>
      <c r="AW2493" s="25" t="str">
        <f>IF($BK753='Dummy Matches Summary'!AW$2,$BM753,"")</f>
        <v/>
      </c>
      <c r="AX2493" s="25" t="str">
        <f>IF($BK753='Dummy Matches Summary'!AX$2,$BM753,"")</f>
        <v/>
      </c>
      <c r="AY2493" s="25" t="str">
        <f>IF($BK753='Dummy Matches Summary'!AY$2,$BM753,"")</f>
        <v/>
      </c>
      <c r="AZ2493" s="25" t="str">
        <f>IF($BK753='Dummy Matches Summary'!AZ$2,$BM753,"")</f>
        <v/>
      </c>
      <c r="BA2493" s="25" t="str">
        <f>IF($BK753='Dummy Matches Summary'!BA$2,$BM753,"")</f>
        <v/>
      </c>
      <c r="BB2493" s="25" t="str">
        <f>IF($BK753='Dummy Matches Summary'!BB$2,$BM753,"")</f>
        <v/>
      </c>
      <c r="BC2493" s="25" t="str">
        <f>IF($BK753='Dummy Matches Summary'!BC$2,$BM753,"")</f>
        <v/>
      </c>
      <c r="BD2493" s="25" t="str">
        <f>IF($BK753='Dummy Matches Summary'!BD$2,$BM753,"")</f>
        <v/>
      </c>
      <c r="BE2493" s="25" t="str">
        <f>IF($BK753='Dummy Matches Summary'!BE$2,$BM753,"")</f>
        <v/>
      </c>
      <c r="BF2493" s="25" t="str">
        <f>IF($BK753='Dummy Matches Summary'!BF$2,$BM753,"")</f>
        <v/>
      </c>
      <c r="BG2493" s="25" t="str">
        <f>IF($BK753='Dummy Matches Summary'!BG$2,$BM753,"")</f>
        <v/>
      </c>
    </row>
    <row r="2494" spans="1:59" x14ac:dyDescent="0.3">
      <c r="A2494" s="40">
        <v>2492</v>
      </c>
      <c r="B2494" s="25" t="str">
        <f>IF($BK754='Dummy Matches Summary'!B$2,$BM754,"")</f>
        <v/>
      </c>
      <c r="C2494" s="25" t="str">
        <f>IF($BK754='Dummy Matches Summary'!C$2,$BM754,"")</f>
        <v/>
      </c>
      <c r="D2494" s="25" t="str">
        <f>IF($BK754='Dummy Matches Summary'!D$2,$BM754,"")</f>
        <v/>
      </c>
      <c r="E2494" s="25" t="str">
        <f>IF($BK754='Dummy Matches Summary'!E$2,$BM754,"")</f>
        <v/>
      </c>
      <c r="F2494" s="25" t="str">
        <f>IF($BK754='Dummy Matches Summary'!F$2,$BM754,"")</f>
        <v/>
      </c>
      <c r="G2494" s="25" t="str">
        <f>IF($BK754='Dummy Matches Summary'!G$2,$BM754,"")</f>
        <v/>
      </c>
      <c r="H2494" s="25" t="str">
        <f>IF($BK754='Dummy Matches Summary'!H$2,$BM754,"")</f>
        <v/>
      </c>
      <c r="I2494" s="25" t="str">
        <f>IF($BK754='Dummy Matches Summary'!I$2,$BM754,"")</f>
        <v/>
      </c>
      <c r="J2494" s="25" t="str">
        <f>IF($BK754='Dummy Matches Summary'!J$2,$BM754,"")</f>
        <v/>
      </c>
      <c r="K2494" s="25" t="str">
        <f>IF($BK754='Dummy Matches Summary'!K$2,$BM754,"")</f>
        <v/>
      </c>
      <c r="L2494" s="25" t="str">
        <f>IF($BK754='Dummy Matches Summary'!L$2,$BM754,"")</f>
        <v/>
      </c>
      <c r="M2494" s="25" t="str">
        <f>IF($BK754='Dummy Matches Summary'!M$2,$BM754,"")</f>
        <v/>
      </c>
      <c r="N2494" s="25" t="str">
        <f>IF($BK754='Dummy Matches Summary'!N$2,$BM754,"")</f>
        <v/>
      </c>
      <c r="O2494" s="25" t="str">
        <f>IF($BK754='Dummy Matches Summary'!O$2,$BM754,"")</f>
        <v/>
      </c>
      <c r="P2494" s="25" t="str">
        <f>IF($BK754='Dummy Matches Summary'!P$2,$BM754,"")</f>
        <v/>
      </c>
      <c r="Q2494" s="25" t="str">
        <f>IF($BK754='Dummy Matches Summary'!Q$2,$BM754,"")</f>
        <v/>
      </c>
      <c r="R2494" s="25" t="str">
        <f>IF($BK754='Dummy Matches Summary'!R$2,$BM754,"")</f>
        <v/>
      </c>
      <c r="S2494" s="25" t="str">
        <f>IF($BK754='Dummy Matches Summary'!S$2,$BM754,"")</f>
        <v/>
      </c>
      <c r="T2494" s="25" t="str">
        <f>IF($BK754='Dummy Matches Summary'!T$2,$BM754,"")</f>
        <v/>
      </c>
      <c r="U2494" s="25" t="str">
        <f>IF($BK754='Dummy Matches Summary'!U$2,$BM754,"")</f>
        <v/>
      </c>
      <c r="V2494" s="25" t="str">
        <f>IF($BK754='Dummy Matches Summary'!V$2,$BM754,"")</f>
        <v/>
      </c>
      <c r="W2494" s="25" t="str">
        <f>IF($BK754='Dummy Matches Summary'!W$2,$BM754,"")</f>
        <v/>
      </c>
      <c r="X2494" s="25" t="str">
        <f>IF($BK754='Dummy Matches Summary'!X$2,$BM754,"")</f>
        <v/>
      </c>
      <c r="Y2494" s="25" t="str">
        <f>IF($BK754='Dummy Matches Summary'!Y$2,$BM754,"")</f>
        <v/>
      </c>
      <c r="Z2494" s="25" t="str">
        <f>IF($BK754='Dummy Matches Summary'!Z$2,$BM754,"")</f>
        <v/>
      </c>
      <c r="AA2494" s="25" t="str">
        <f>IF($BK754='Dummy Matches Summary'!AA$2,$BM754,"")</f>
        <v/>
      </c>
      <c r="AB2494" s="25" t="str">
        <f>IF($BK754='Dummy Matches Summary'!AB$2,$BM754,"")</f>
        <v/>
      </c>
      <c r="AC2494" s="25" t="str">
        <f>IF($BK754='Dummy Matches Summary'!AC$2,$BM754,"")</f>
        <v/>
      </c>
      <c r="AD2494" s="25" t="str">
        <f>IF($BK754='Dummy Matches Summary'!AD$2,$BM754,"")</f>
        <v/>
      </c>
      <c r="AE2494" s="25" t="str">
        <f>IF($BK754='Dummy Matches Summary'!AE$2,$BM754,"")</f>
        <v/>
      </c>
      <c r="AF2494" s="25" t="str">
        <f>IF($BK754='Dummy Matches Summary'!AF$2,$BM754,"")</f>
        <v/>
      </c>
      <c r="AG2494" s="25" t="str">
        <f>IF($BK754='Dummy Matches Summary'!AG$2,$BM754,"")</f>
        <v/>
      </c>
      <c r="AH2494" s="25" t="str">
        <f>IF($BK754='Dummy Matches Summary'!AH$2,$BM754,"")</f>
        <v/>
      </c>
      <c r="AI2494" s="25" t="str">
        <f>IF($BK754='Dummy Matches Summary'!AI$2,$BM754,"")</f>
        <v/>
      </c>
      <c r="AJ2494" s="25" t="str">
        <f>IF($BK754='Dummy Matches Summary'!AJ$2,$BM754,"")</f>
        <v/>
      </c>
      <c r="AK2494" s="25" t="str">
        <f>IF($BK754='Dummy Matches Summary'!AK$2,$BM754,"")</f>
        <v/>
      </c>
      <c r="AL2494" s="25" t="str">
        <f>IF($BK754='Dummy Matches Summary'!AL$2,$BM754,"")</f>
        <v/>
      </c>
      <c r="AM2494" s="25" t="str">
        <f>IF($BK754='Dummy Matches Summary'!AM$2,$BM754,"")</f>
        <v/>
      </c>
      <c r="AN2494" s="25" t="str">
        <f>IF($BK754='Dummy Matches Summary'!AN$2,$BM754,"")</f>
        <v/>
      </c>
      <c r="AO2494" s="25" t="str">
        <f>IF($BK754='Dummy Matches Summary'!AO$2,$BM754,"")</f>
        <v/>
      </c>
      <c r="AP2494" s="25" t="str">
        <f>IF($BK754='Dummy Matches Summary'!AP$2,$BM754,"")</f>
        <v/>
      </c>
      <c r="AQ2494" s="25" t="str">
        <f>IF($BK754='Dummy Matches Summary'!AQ$2,$BM754,"")</f>
        <v/>
      </c>
      <c r="AR2494" s="25" t="str">
        <f>IF($BK754='Dummy Matches Summary'!AR$2,$BM754,"")</f>
        <v/>
      </c>
      <c r="AS2494" s="25" t="str">
        <f>IF($BK754='Dummy Matches Summary'!AS$2,$BM754,"")</f>
        <v/>
      </c>
      <c r="AT2494" s="25" t="str">
        <f>IF($BK754='Dummy Matches Summary'!AT$2,$BM754,"")</f>
        <v/>
      </c>
      <c r="AU2494" s="25" t="str">
        <f>IF($BK754='Dummy Matches Summary'!AU$2,$BM754,"")</f>
        <v/>
      </c>
      <c r="AV2494" s="25" t="str">
        <f>IF($BK754='Dummy Matches Summary'!AV$2,$BM754,"")</f>
        <v/>
      </c>
      <c r="AW2494" s="25" t="str">
        <f>IF($BK754='Dummy Matches Summary'!AW$2,$BM754,"")</f>
        <v/>
      </c>
      <c r="AX2494" s="25" t="str">
        <f>IF($BK754='Dummy Matches Summary'!AX$2,$BM754,"")</f>
        <v/>
      </c>
      <c r="AY2494" s="25" t="str">
        <f>IF($BK754='Dummy Matches Summary'!AY$2,$BM754,"")</f>
        <v/>
      </c>
      <c r="AZ2494" s="25" t="str">
        <f>IF($BK754='Dummy Matches Summary'!AZ$2,$BM754,"")</f>
        <v/>
      </c>
      <c r="BA2494" s="25" t="str">
        <f>IF($BK754='Dummy Matches Summary'!BA$2,$BM754,"")</f>
        <v/>
      </c>
      <c r="BB2494" s="25" t="str">
        <f>IF($BK754='Dummy Matches Summary'!BB$2,$BM754,"")</f>
        <v/>
      </c>
      <c r="BC2494" s="25" t="str">
        <f>IF($BK754='Dummy Matches Summary'!BC$2,$BM754,"")</f>
        <v/>
      </c>
      <c r="BD2494" s="25" t="str">
        <f>IF($BK754='Dummy Matches Summary'!BD$2,$BM754,"")</f>
        <v/>
      </c>
      <c r="BE2494" s="25" t="str">
        <f>IF($BK754='Dummy Matches Summary'!BE$2,$BM754,"")</f>
        <v/>
      </c>
      <c r="BF2494" s="25" t="str">
        <f>IF($BK754='Dummy Matches Summary'!BF$2,$BM754,"")</f>
        <v/>
      </c>
      <c r="BG2494" s="25" t="str">
        <f>IF($BK754='Dummy Matches Summary'!BG$2,$BM754,"")</f>
        <v/>
      </c>
    </row>
    <row r="2495" spans="1:59" x14ac:dyDescent="0.3">
      <c r="A2495" s="40">
        <v>2493</v>
      </c>
      <c r="B2495" s="25" t="str">
        <f>IF($BK755='Dummy Matches Summary'!B$2,$BM755,"")</f>
        <v/>
      </c>
      <c r="C2495" s="25" t="str">
        <f>IF($BK755='Dummy Matches Summary'!C$2,$BM755,"")</f>
        <v/>
      </c>
      <c r="D2495" s="25" t="str">
        <f>IF($BK755='Dummy Matches Summary'!D$2,$BM755,"")</f>
        <v/>
      </c>
      <c r="E2495" s="25" t="str">
        <f>IF($BK755='Dummy Matches Summary'!E$2,$BM755,"")</f>
        <v/>
      </c>
      <c r="F2495" s="25" t="str">
        <f>IF($BK755='Dummy Matches Summary'!F$2,$BM755,"")</f>
        <v/>
      </c>
      <c r="G2495" s="25" t="str">
        <f>IF($BK755='Dummy Matches Summary'!G$2,$BM755,"")</f>
        <v/>
      </c>
      <c r="H2495" s="25" t="str">
        <f>IF($BK755='Dummy Matches Summary'!H$2,$BM755,"")</f>
        <v/>
      </c>
      <c r="I2495" s="25" t="str">
        <f>IF($BK755='Dummy Matches Summary'!I$2,$BM755,"")</f>
        <v/>
      </c>
      <c r="J2495" s="25" t="str">
        <f>IF($BK755='Dummy Matches Summary'!J$2,$BM755,"")</f>
        <v/>
      </c>
      <c r="K2495" s="25" t="str">
        <f>IF($BK755='Dummy Matches Summary'!K$2,$BM755,"")</f>
        <v/>
      </c>
      <c r="L2495" s="25" t="str">
        <f>IF($BK755='Dummy Matches Summary'!L$2,$BM755,"")</f>
        <v/>
      </c>
      <c r="M2495" s="25" t="str">
        <f>IF($BK755='Dummy Matches Summary'!M$2,$BM755,"")</f>
        <v/>
      </c>
      <c r="N2495" s="25" t="str">
        <f>IF($BK755='Dummy Matches Summary'!N$2,$BM755,"")</f>
        <v/>
      </c>
      <c r="O2495" s="25" t="str">
        <f>IF($BK755='Dummy Matches Summary'!O$2,$BM755,"")</f>
        <v/>
      </c>
      <c r="P2495" s="25" t="str">
        <f>IF($BK755='Dummy Matches Summary'!P$2,$BM755,"")</f>
        <v/>
      </c>
      <c r="Q2495" s="25" t="str">
        <f>IF($BK755='Dummy Matches Summary'!Q$2,$BM755,"")</f>
        <v/>
      </c>
      <c r="R2495" s="25" t="str">
        <f>IF($BK755='Dummy Matches Summary'!R$2,$BM755,"")</f>
        <v/>
      </c>
      <c r="S2495" s="25" t="str">
        <f>IF($BK755='Dummy Matches Summary'!S$2,$BM755,"")</f>
        <v/>
      </c>
      <c r="T2495" s="25" t="str">
        <f>IF($BK755='Dummy Matches Summary'!T$2,$BM755,"")</f>
        <v/>
      </c>
      <c r="U2495" s="25" t="str">
        <f>IF($BK755='Dummy Matches Summary'!U$2,$BM755,"")</f>
        <v/>
      </c>
      <c r="V2495" s="25" t="str">
        <f>IF($BK755='Dummy Matches Summary'!V$2,$BM755,"")</f>
        <v/>
      </c>
      <c r="W2495" s="25" t="str">
        <f>IF($BK755='Dummy Matches Summary'!W$2,$BM755,"")</f>
        <v/>
      </c>
      <c r="X2495" s="25" t="str">
        <f>IF($BK755='Dummy Matches Summary'!X$2,$BM755,"")</f>
        <v/>
      </c>
      <c r="Y2495" s="25" t="str">
        <f>IF($BK755='Dummy Matches Summary'!Y$2,$BM755,"")</f>
        <v/>
      </c>
      <c r="Z2495" s="25" t="str">
        <f>IF($BK755='Dummy Matches Summary'!Z$2,$BM755,"")</f>
        <v/>
      </c>
      <c r="AA2495" s="25" t="str">
        <f>IF($BK755='Dummy Matches Summary'!AA$2,$BM755,"")</f>
        <v/>
      </c>
      <c r="AB2495" s="25" t="str">
        <f>IF($BK755='Dummy Matches Summary'!AB$2,$BM755,"")</f>
        <v/>
      </c>
      <c r="AC2495" s="25" t="str">
        <f>IF($BK755='Dummy Matches Summary'!AC$2,$BM755,"")</f>
        <v/>
      </c>
      <c r="AD2495" s="25" t="str">
        <f>IF($BK755='Dummy Matches Summary'!AD$2,$BM755,"")</f>
        <v/>
      </c>
      <c r="AE2495" s="25" t="str">
        <f>IF($BK755='Dummy Matches Summary'!AE$2,$BM755,"")</f>
        <v/>
      </c>
      <c r="AF2495" s="25" t="str">
        <f>IF($BK755='Dummy Matches Summary'!AF$2,$BM755,"")</f>
        <v/>
      </c>
      <c r="AG2495" s="25" t="str">
        <f>IF($BK755='Dummy Matches Summary'!AG$2,$BM755,"")</f>
        <v/>
      </c>
      <c r="AH2495" s="25" t="str">
        <f>IF($BK755='Dummy Matches Summary'!AH$2,$BM755,"")</f>
        <v/>
      </c>
      <c r="AI2495" s="25" t="str">
        <f>IF($BK755='Dummy Matches Summary'!AI$2,$BM755,"")</f>
        <v/>
      </c>
      <c r="AJ2495" s="25" t="str">
        <f>IF($BK755='Dummy Matches Summary'!AJ$2,$BM755,"")</f>
        <v/>
      </c>
      <c r="AK2495" s="25" t="str">
        <f>IF($BK755='Dummy Matches Summary'!AK$2,$BM755,"")</f>
        <v/>
      </c>
      <c r="AL2495" s="25" t="str">
        <f>IF($BK755='Dummy Matches Summary'!AL$2,$BM755,"")</f>
        <v/>
      </c>
      <c r="AM2495" s="25" t="str">
        <f>IF($BK755='Dummy Matches Summary'!AM$2,$BM755,"")</f>
        <v/>
      </c>
      <c r="AN2495" s="25" t="str">
        <f>IF($BK755='Dummy Matches Summary'!AN$2,$BM755,"")</f>
        <v/>
      </c>
      <c r="AO2495" s="25" t="str">
        <f>IF($BK755='Dummy Matches Summary'!AO$2,$BM755,"")</f>
        <v/>
      </c>
      <c r="AP2495" s="25" t="str">
        <f>IF($BK755='Dummy Matches Summary'!AP$2,$BM755,"")</f>
        <v/>
      </c>
      <c r="AQ2495" s="25" t="str">
        <f>IF($BK755='Dummy Matches Summary'!AQ$2,$BM755,"")</f>
        <v/>
      </c>
      <c r="AR2495" s="25" t="str">
        <f>IF($BK755='Dummy Matches Summary'!AR$2,$BM755,"")</f>
        <v/>
      </c>
      <c r="AS2495" s="25" t="str">
        <f>IF($BK755='Dummy Matches Summary'!AS$2,$BM755,"")</f>
        <v/>
      </c>
      <c r="AT2495" s="25" t="str">
        <f>IF($BK755='Dummy Matches Summary'!AT$2,$BM755,"")</f>
        <v/>
      </c>
      <c r="AU2495" s="25" t="str">
        <f>IF($BK755='Dummy Matches Summary'!AU$2,$BM755,"")</f>
        <v/>
      </c>
      <c r="AV2495" s="25" t="str">
        <f>IF($BK755='Dummy Matches Summary'!AV$2,$BM755,"")</f>
        <v/>
      </c>
      <c r="AW2495" s="25" t="str">
        <f>IF($BK755='Dummy Matches Summary'!AW$2,$BM755,"")</f>
        <v/>
      </c>
      <c r="AX2495" s="25" t="str">
        <f>IF($BK755='Dummy Matches Summary'!AX$2,$BM755,"")</f>
        <v/>
      </c>
      <c r="AY2495" s="25" t="str">
        <f>IF($BK755='Dummy Matches Summary'!AY$2,$BM755,"")</f>
        <v/>
      </c>
      <c r="AZ2495" s="25" t="str">
        <f>IF($BK755='Dummy Matches Summary'!AZ$2,$BM755,"")</f>
        <v/>
      </c>
      <c r="BA2495" s="25" t="str">
        <f>IF($BK755='Dummy Matches Summary'!BA$2,$BM755,"")</f>
        <v/>
      </c>
      <c r="BB2495" s="25" t="str">
        <f>IF($BK755='Dummy Matches Summary'!BB$2,$BM755,"")</f>
        <v/>
      </c>
      <c r="BC2495" s="25" t="str">
        <f>IF($BK755='Dummy Matches Summary'!BC$2,$BM755,"")</f>
        <v/>
      </c>
      <c r="BD2495" s="25" t="str">
        <f>IF($BK755='Dummy Matches Summary'!BD$2,$BM755,"")</f>
        <v/>
      </c>
      <c r="BE2495" s="25" t="str">
        <f>IF($BK755='Dummy Matches Summary'!BE$2,$BM755,"")</f>
        <v/>
      </c>
      <c r="BF2495" s="25" t="str">
        <f>IF($BK755='Dummy Matches Summary'!BF$2,$BM755,"")</f>
        <v/>
      </c>
      <c r="BG2495" s="25" t="str">
        <f>IF($BK755='Dummy Matches Summary'!BG$2,$BM755,"")</f>
        <v/>
      </c>
    </row>
    <row r="2496" spans="1:59" x14ac:dyDescent="0.3">
      <c r="A2496" s="40">
        <v>2494</v>
      </c>
      <c r="B2496" s="25" t="str">
        <f>IF($BK756='Dummy Matches Summary'!B$2,$BM756,"")</f>
        <v/>
      </c>
      <c r="C2496" s="25" t="str">
        <f>IF($BK756='Dummy Matches Summary'!C$2,$BM756,"")</f>
        <v/>
      </c>
      <c r="D2496" s="25" t="str">
        <f>IF($BK756='Dummy Matches Summary'!D$2,$BM756,"")</f>
        <v/>
      </c>
      <c r="E2496" s="25" t="str">
        <f>IF($BK756='Dummy Matches Summary'!E$2,$BM756,"")</f>
        <v/>
      </c>
      <c r="F2496" s="25" t="str">
        <f>IF($BK756='Dummy Matches Summary'!F$2,$BM756,"")</f>
        <v/>
      </c>
      <c r="G2496" s="25" t="str">
        <f>IF($BK756='Dummy Matches Summary'!G$2,$BM756,"")</f>
        <v/>
      </c>
      <c r="H2496" s="25" t="str">
        <f>IF($BK756='Dummy Matches Summary'!H$2,$BM756,"")</f>
        <v/>
      </c>
      <c r="I2496" s="25" t="str">
        <f>IF($BK756='Dummy Matches Summary'!I$2,$BM756,"")</f>
        <v/>
      </c>
      <c r="J2496" s="25" t="str">
        <f>IF($BK756='Dummy Matches Summary'!J$2,$BM756,"")</f>
        <v/>
      </c>
      <c r="K2496" s="25" t="str">
        <f>IF($BK756='Dummy Matches Summary'!K$2,$BM756,"")</f>
        <v/>
      </c>
      <c r="L2496" s="25" t="str">
        <f>IF($BK756='Dummy Matches Summary'!L$2,$BM756,"")</f>
        <v/>
      </c>
      <c r="M2496" s="25" t="str">
        <f>IF($BK756='Dummy Matches Summary'!M$2,$BM756,"")</f>
        <v/>
      </c>
      <c r="N2496" s="25" t="str">
        <f>IF($BK756='Dummy Matches Summary'!N$2,$BM756,"")</f>
        <v/>
      </c>
      <c r="O2496" s="25" t="str">
        <f>IF($BK756='Dummy Matches Summary'!O$2,$BM756,"")</f>
        <v/>
      </c>
      <c r="P2496" s="25" t="str">
        <f>IF($BK756='Dummy Matches Summary'!P$2,$BM756,"")</f>
        <v/>
      </c>
      <c r="Q2496" s="25" t="str">
        <f>IF($BK756='Dummy Matches Summary'!Q$2,$BM756,"")</f>
        <v/>
      </c>
      <c r="R2496" s="25" t="str">
        <f>IF($BK756='Dummy Matches Summary'!R$2,$BM756,"")</f>
        <v/>
      </c>
      <c r="S2496" s="25" t="str">
        <f>IF($BK756='Dummy Matches Summary'!S$2,$BM756,"")</f>
        <v/>
      </c>
      <c r="T2496" s="25" t="str">
        <f>IF($BK756='Dummy Matches Summary'!T$2,$BM756,"")</f>
        <v/>
      </c>
      <c r="U2496" s="25" t="str">
        <f>IF($BK756='Dummy Matches Summary'!U$2,$BM756,"")</f>
        <v/>
      </c>
      <c r="V2496" s="25" t="str">
        <f>IF($BK756='Dummy Matches Summary'!V$2,$BM756,"")</f>
        <v/>
      </c>
      <c r="W2496" s="25" t="str">
        <f>IF($BK756='Dummy Matches Summary'!W$2,$BM756,"")</f>
        <v/>
      </c>
      <c r="X2496" s="25" t="str">
        <f>IF($BK756='Dummy Matches Summary'!X$2,$BM756,"")</f>
        <v/>
      </c>
      <c r="Y2496" s="25" t="str">
        <f>IF($BK756='Dummy Matches Summary'!Y$2,$BM756,"")</f>
        <v/>
      </c>
      <c r="Z2496" s="25" t="str">
        <f>IF($BK756='Dummy Matches Summary'!Z$2,$BM756,"")</f>
        <v/>
      </c>
      <c r="AA2496" s="25" t="str">
        <f>IF($BK756='Dummy Matches Summary'!AA$2,$BM756,"")</f>
        <v/>
      </c>
      <c r="AB2496" s="25" t="str">
        <f>IF($BK756='Dummy Matches Summary'!AB$2,$BM756,"")</f>
        <v/>
      </c>
      <c r="AC2496" s="25" t="str">
        <f>IF($BK756='Dummy Matches Summary'!AC$2,$BM756,"")</f>
        <v/>
      </c>
      <c r="AD2496" s="25" t="str">
        <f>IF($BK756='Dummy Matches Summary'!AD$2,$BM756,"")</f>
        <v/>
      </c>
      <c r="AE2496" s="25" t="str">
        <f>IF($BK756='Dummy Matches Summary'!AE$2,$BM756,"")</f>
        <v/>
      </c>
      <c r="AF2496" s="25" t="str">
        <f>IF($BK756='Dummy Matches Summary'!AF$2,$BM756,"")</f>
        <v/>
      </c>
      <c r="AG2496" s="25" t="str">
        <f>IF($BK756='Dummy Matches Summary'!AG$2,$BM756,"")</f>
        <v/>
      </c>
      <c r="AH2496" s="25" t="str">
        <f>IF($BK756='Dummy Matches Summary'!AH$2,$BM756,"")</f>
        <v/>
      </c>
      <c r="AI2496" s="25" t="str">
        <f>IF($BK756='Dummy Matches Summary'!AI$2,$BM756,"")</f>
        <v/>
      </c>
      <c r="AJ2496" s="25" t="str">
        <f>IF($BK756='Dummy Matches Summary'!AJ$2,$BM756,"")</f>
        <v/>
      </c>
      <c r="AK2496" s="25" t="str">
        <f>IF($BK756='Dummy Matches Summary'!AK$2,$BM756,"")</f>
        <v/>
      </c>
      <c r="AL2496" s="25" t="str">
        <f>IF($BK756='Dummy Matches Summary'!AL$2,$BM756,"")</f>
        <v/>
      </c>
      <c r="AM2496" s="25" t="str">
        <f>IF($BK756='Dummy Matches Summary'!AM$2,$BM756,"")</f>
        <v/>
      </c>
      <c r="AN2496" s="25" t="str">
        <f>IF($BK756='Dummy Matches Summary'!AN$2,$BM756,"")</f>
        <v/>
      </c>
      <c r="AO2496" s="25" t="str">
        <f>IF($BK756='Dummy Matches Summary'!AO$2,$BM756,"")</f>
        <v/>
      </c>
      <c r="AP2496" s="25" t="str">
        <f>IF($BK756='Dummy Matches Summary'!AP$2,$BM756,"")</f>
        <v/>
      </c>
      <c r="AQ2496" s="25" t="str">
        <f>IF($BK756='Dummy Matches Summary'!AQ$2,$BM756,"")</f>
        <v/>
      </c>
      <c r="AR2496" s="25" t="str">
        <f>IF($BK756='Dummy Matches Summary'!AR$2,$BM756,"")</f>
        <v/>
      </c>
      <c r="AS2496" s="25" t="str">
        <f>IF($BK756='Dummy Matches Summary'!AS$2,$BM756,"")</f>
        <v/>
      </c>
      <c r="AT2496" s="25" t="str">
        <f>IF($BK756='Dummy Matches Summary'!AT$2,$BM756,"")</f>
        <v/>
      </c>
      <c r="AU2496" s="25" t="str">
        <f>IF($BK756='Dummy Matches Summary'!AU$2,$BM756,"")</f>
        <v/>
      </c>
      <c r="AV2496" s="25" t="str">
        <f>IF($BK756='Dummy Matches Summary'!AV$2,$BM756,"")</f>
        <v/>
      </c>
      <c r="AW2496" s="25" t="str">
        <f>IF($BK756='Dummy Matches Summary'!AW$2,$BM756,"")</f>
        <v/>
      </c>
      <c r="AX2496" s="25" t="str">
        <f>IF($BK756='Dummy Matches Summary'!AX$2,$BM756,"")</f>
        <v/>
      </c>
      <c r="AY2496" s="25" t="str">
        <f>IF($BK756='Dummy Matches Summary'!AY$2,$BM756,"")</f>
        <v/>
      </c>
      <c r="AZ2496" s="25" t="str">
        <f>IF($BK756='Dummy Matches Summary'!AZ$2,$BM756,"")</f>
        <v/>
      </c>
      <c r="BA2496" s="25" t="str">
        <f>IF($BK756='Dummy Matches Summary'!BA$2,$BM756,"")</f>
        <v/>
      </c>
      <c r="BB2496" s="25" t="str">
        <f>IF($BK756='Dummy Matches Summary'!BB$2,$BM756,"")</f>
        <v/>
      </c>
      <c r="BC2496" s="25" t="str">
        <f>IF($BK756='Dummy Matches Summary'!BC$2,$BM756,"")</f>
        <v/>
      </c>
      <c r="BD2496" s="25" t="str">
        <f>IF($BK756='Dummy Matches Summary'!BD$2,$BM756,"")</f>
        <v/>
      </c>
      <c r="BE2496" s="25" t="str">
        <f>IF($BK756='Dummy Matches Summary'!BE$2,$BM756,"")</f>
        <v/>
      </c>
      <c r="BF2496" s="25" t="str">
        <f>IF($BK756='Dummy Matches Summary'!BF$2,$BM756,"")</f>
        <v/>
      </c>
      <c r="BG2496" s="25" t="str">
        <f>IF($BK756='Dummy Matches Summary'!BG$2,$BM756,"")</f>
        <v/>
      </c>
    </row>
    <row r="2497" spans="1:59" x14ac:dyDescent="0.3">
      <c r="A2497" s="40">
        <v>2495</v>
      </c>
      <c r="B2497" s="25" t="str">
        <f>IF($BK757='Dummy Matches Summary'!B$2,$BM757,"")</f>
        <v/>
      </c>
      <c r="C2497" s="25" t="str">
        <f>IF($BK757='Dummy Matches Summary'!C$2,$BM757,"")</f>
        <v/>
      </c>
      <c r="D2497" s="25" t="str">
        <f>IF($BK757='Dummy Matches Summary'!D$2,$BM757,"")</f>
        <v/>
      </c>
      <c r="E2497" s="25" t="str">
        <f>IF($BK757='Dummy Matches Summary'!E$2,$BM757,"")</f>
        <v/>
      </c>
      <c r="F2497" s="25" t="str">
        <f>IF($BK757='Dummy Matches Summary'!F$2,$BM757,"")</f>
        <v/>
      </c>
      <c r="G2497" s="25" t="str">
        <f>IF($BK757='Dummy Matches Summary'!G$2,$BM757,"")</f>
        <v/>
      </c>
      <c r="H2497" s="25" t="str">
        <f>IF($BK757='Dummy Matches Summary'!H$2,$BM757,"")</f>
        <v/>
      </c>
      <c r="I2497" s="25" t="str">
        <f>IF($BK757='Dummy Matches Summary'!I$2,$BM757,"")</f>
        <v/>
      </c>
      <c r="J2497" s="25" t="str">
        <f>IF($BK757='Dummy Matches Summary'!J$2,$BM757,"")</f>
        <v/>
      </c>
      <c r="K2497" s="25" t="str">
        <f>IF($BK757='Dummy Matches Summary'!K$2,$BM757,"")</f>
        <v/>
      </c>
      <c r="L2497" s="25" t="str">
        <f>IF($BK757='Dummy Matches Summary'!L$2,$BM757,"")</f>
        <v/>
      </c>
      <c r="M2497" s="25" t="str">
        <f>IF($BK757='Dummy Matches Summary'!M$2,$BM757,"")</f>
        <v/>
      </c>
      <c r="N2497" s="25" t="str">
        <f>IF($BK757='Dummy Matches Summary'!N$2,$BM757,"")</f>
        <v/>
      </c>
      <c r="O2497" s="25" t="str">
        <f>IF($BK757='Dummy Matches Summary'!O$2,$BM757,"")</f>
        <v/>
      </c>
      <c r="P2497" s="25" t="str">
        <f>IF($BK757='Dummy Matches Summary'!P$2,$BM757,"")</f>
        <v/>
      </c>
      <c r="Q2497" s="25" t="str">
        <f>IF($BK757='Dummy Matches Summary'!Q$2,$BM757,"")</f>
        <v/>
      </c>
      <c r="R2497" s="25" t="str">
        <f>IF($BK757='Dummy Matches Summary'!R$2,$BM757,"")</f>
        <v/>
      </c>
      <c r="S2497" s="25" t="str">
        <f>IF($BK757='Dummy Matches Summary'!S$2,$BM757,"")</f>
        <v/>
      </c>
      <c r="T2497" s="25" t="str">
        <f>IF($BK757='Dummy Matches Summary'!T$2,$BM757,"")</f>
        <v/>
      </c>
      <c r="U2497" s="25" t="str">
        <f>IF($BK757='Dummy Matches Summary'!U$2,$BM757,"")</f>
        <v/>
      </c>
      <c r="V2497" s="25" t="str">
        <f>IF($BK757='Dummy Matches Summary'!V$2,$BM757,"")</f>
        <v/>
      </c>
      <c r="W2497" s="25" t="str">
        <f>IF($BK757='Dummy Matches Summary'!W$2,$BM757,"")</f>
        <v/>
      </c>
      <c r="X2497" s="25" t="str">
        <f>IF($BK757='Dummy Matches Summary'!X$2,$BM757,"")</f>
        <v/>
      </c>
      <c r="Y2497" s="25" t="str">
        <f>IF($BK757='Dummy Matches Summary'!Y$2,$BM757,"")</f>
        <v/>
      </c>
      <c r="Z2497" s="25" t="str">
        <f>IF($BK757='Dummy Matches Summary'!Z$2,$BM757,"")</f>
        <v/>
      </c>
      <c r="AA2497" s="25" t="str">
        <f>IF($BK757='Dummy Matches Summary'!AA$2,$BM757,"")</f>
        <v/>
      </c>
      <c r="AB2497" s="25" t="str">
        <f>IF($BK757='Dummy Matches Summary'!AB$2,$BM757,"")</f>
        <v/>
      </c>
      <c r="AC2497" s="25" t="str">
        <f>IF($BK757='Dummy Matches Summary'!AC$2,$BM757,"")</f>
        <v/>
      </c>
      <c r="AD2497" s="25" t="str">
        <f>IF($BK757='Dummy Matches Summary'!AD$2,$BM757,"")</f>
        <v/>
      </c>
      <c r="AE2497" s="25" t="str">
        <f>IF($BK757='Dummy Matches Summary'!AE$2,$BM757,"")</f>
        <v/>
      </c>
      <c r="AF2497" s="25" t="str">
        <f>IF($BK757='Dummy Matches Summary'!AF$2,$BM757,"")</f>
        <v/>
      </c>
      <c r="AG2497" s="25" t="str">
        <f>IF($BK757='Dummy Matches Summary'!AG$2,$BM757,"")</f>
        <v/>
      </c>
      <c r="AH2497" s="25" t="str">
        <f>IF($BK757='Dummy Matches Summary'!AH$2,$BM757,"")</f>
        <v/>
      </c>
      <c r="AI2497" s="25" t="str">
        <f>IF($BK757='Dummy Matches Summary'!AI$2,$BM757,"")</f>
        <v/>
      </c>
      <c r="AJ2497" s="25" t="str">
        <f>IF($BK757='Dummy Matches Summary'!AJ$2,$BM757,"")</f>
        <v/>
      </c>
      <c r="AK2497" s="25" t="str">
        <f>IF($BK757='Dummy Matches Summary'!AK$2,$BM757,"")</f>
        <v/>
      </c>
      <c r="AL2497" s="25" t="str">
        <f>IF($BK757='Dummy Matches Summary'!AL$2,$BM757,"")</f>
        <v/>
      </c>
      <c r="AM2497" s="25" t="str">
        <f>IF($BK757='Dummy Matches Summary'!AM$2,$BM757,"")</f>
        <v/>
      </c>
      <c r="AN2497" s="25" t="str">
        <f>IF($BK757='Dummy Matches Summary'!AN$2,$BM757,"")</f>
        <v/>
      </c>
      <c r="AO2497" s="25" t="str">
        <f>IF($BK757='Dummy Matches Summary'!AO$2,$BM757,"")</f>
        <v/>
      </c>
      <c r="AP2497" s="25" t="str">
        <f>IF($BK757='Dummy Matches Summary'!AP$2,$BM757,"")</f>
        <v/>
      </c>
      <c r="AQ2497" s="25" t="str">
        <f>IF($BK757='Dummy Matches Summary'!AQ$2,$BM757,"")</f>
        <v/>
      </c>
      <c r="AR2497" s="25" t="str">
        <f>IF($BK757='Dummy Matches Summary'!AR$2,$BM757,"")</f>
        <v/>
      </c>
      <c r="AS2497" s="25" t="str">
        <f>IF($BK757='Dummy Matches Summary'!AS$2,$BM757,"")</f>
        <v/>
      </c>
      <c r="AT2497" s="25" t="str">
        <f>IF($BK757='Dummy Matches Summary'!AT$2,$BM757,"")</f>
        <v/>
      </c>
      <c r="AU2497" s="25" t="str">
        <f>IF($BK757='Dummy Matches Summary'!AU$2,$BM757,"")</f>
        <v/>
      </c>
      <c r="AV2497" s="25" t="str">
        <f>IF($BK757='Dummy Matches Summary'!AV$2,$BM757,"")</f>
        <v/>
      </c>
      <c r="AW2497" s="25" t="str">
        <f>IF($BK757='Dummy Matches Summary'!AW$2,$BM757,"")</f>
        <v/>
      </c>
      <c r="AX2497" s="25" t="str">
        <f>IF($BK757='Dummy Matches Summary'!AX$2,$BM757,"")</f>
        <v/>
      </c>
      <c r="AY2497" s="25" t="str">
        <f>IF($BK757='Dummy Matches Summary'!AY$2,$BM757,"")</f>
        <v/>
      </c>
      <c r="AZ2497" s="25" t="str">
        <f>IF($BK757='Dummy Matches Summary'!AZ$2,$BM757,"")</f>
        <v/>
      </c>
      <c r="BA2497" s="25" t="str">
        <f>IF($BK757='Dummy Matches Summary'!BA$2,$BM757,"")</f>
        <v/>
      </c>
      <c r="BB2497" s="25" t="str">
        <f>IF($BK757='Dummy Matches Summary'!BB$2,$BM757,"")</f>
        <v/>
      </c>
      <c r="BC2497" s="25" t="str">
        <f>IF($BK757='Dummy Matches Summary'!BC$2,$BM757,"")</f>
        <v/>
      </c>
      <c r="BD2497" s="25" t="str">
        <f>IF($BK757='Dummy Matches Summary'!BD$2,$BM757,"")</f>
        <v/>
      </c>
      <c r="BE2497" s="25" t="str">
        <f>IF($BK757='Dummy Matches Summary'!BE$2,$BM757,"")</f>
        <v/>
      </c>
      <c r="BF2497" s="25" t="str">
        <f>IF($BK757='Dummy Matches Summary'!BF$2,$BM757,"")</f>
        <v/>
      </c>
      <c r="BG2497" s="25" t="str">
        <f>IF($BK757='Dummy Matches Summary'!BG$2,$BM757,"")</f>
        <v/>
      </c>
    </row>
    <row r="2498" spans="1:59" x14ac:dyDescent="0.3">
      <c r="A2498" s="40">
        <v>2496</v>
      </c>
      <c r="B2498" s="25" t="str">
        <f>IF($BK758='Dummy Matches Summary'!B$2,$BM758,"")</f>
        <v/>
      </c>
      <c r="C2498" s="25" t="str">
        <f>IF($BK758='Dummy Matches Summary'!C$2,$BM758,"")</f>
        <v/>
      </c>
      <c r="D2498" s="25" t="str">
        <f>IF($BK758='Dummy Matches Summary'!D$2,$BM758,"")</f>
        <v/>
      </c>
      <c r="E2498" s="25" t="str">
        <f>IF($BK758='Dummy Matches Summary'!E$2,$BM758,"")</f>
        <v/>
      </c>
      <c r="F2498" s="25" t="str">
        <f>IF($BK758='Dummy Matches Summary'!F$2,$BM758,"")</f>
        <v/>
      </c>
      <c r="G2498" s="25" t="str">
        <f>IF($BK758='Dummy Matches Summary'!G$2,$BM758,"")</f>
        <v/>
      </c>
      <c r="H2498" s="25" t="str">
        <f>IF($BK758='Dummy Matches Summary'!H$2,$BM758,"")</f>
        <v/>
      </c>
      <c r="I2498" s="25" t="str">
        <f>IF($BK758='Dummy Matches Summary'!I$2,$BM758,"")</f>
        <v/>
      </c>
      <c r="J2498" s="25" t="str">
        <f>IF($BK758='Dummy Matches Summary'!J$2,$BM758,"")</f>
        <v/>
      </c>
      <c r="K2498" s="25" t="str">
        <f>IF($BK758='Dummy Matches Summary'!K$2,$BM758,"")</f>
        <v/>
      </c>
      <c r="L2498" s="25" t="str">
        <f>IF($BK758='Dummy Matches Summary'!L$2,$BM758,"")</f>
        <v/>
      </c>
      <c r="M2498" s="25" t="str">
        <f>IF($BK758='Dummy Matches Summary'!M$2,$BM758,"")</f>
        <v/>
      </c>
      <c r="N2498" s="25" t="str">
        <f>IF($BK758='Dummy Matches Summary'!N$2,$BM758,"")</f>
        <v/>
      </c>
      <c r="O2498" s="25" t="str">
        <f>IF($BK758='Dummy Matches Summary'!O$2,$BM758,"")</f>
        <v/>
      </c>
      <c r="P2498" s="25" t="str">
        <f>IF($BK758='Dummy Matches Summary'!P$2,$BM758,"")</f>
        <v/>
      </c>
      <c r="Q2498" s="25" t="str">
        <f>IF($BK758='Dummy Matches Summary'!Q$2,$BM758,"")</f>
        <v/>
      </c>
      <c r="R2498" s="25" t="str">
        <f>IF($BK758='Dummy Matches Summary'!R$2,$BM758,"")</f>
        <v/>
      </c>
      <c r="S2498" s="25" t="str">
        <f>IF($BK758='Dummy Matches Summary'!S$2,$BM758,"")</f>
        <v/>
      </c>
      <c r="T2498" s="25" t="str">
        <f>IF($BK758='Dummy Matches Summary'!T$2,$BM758,"")</f>
        <v/>
      </c>
      <c r="U2498" s="25" t="str">
        <f>IF($BK758='Dummy Matches Summary'!U$2,$BM758,"")</f>
        <v/>
      </c>
      <c r="V2498" s="25" t="str">
        <f>IF($BK758='Dummy Matches Summary'!V$2,$BM758,"")</f>
        <v/>
      </c>
      <c r="W2498" s="25" t="str">
        <f>IF($BK758='Dummy Matches Summary'!W$2,$BM758,"")</f>
        <v/>
      </c>
      <c r="X2498" s="25" t="str">
        <f>IF($BK758='Dummy Matches Summary'!X$2,$BM758,"")</f>
        <v/>
      </c>
      <c r="Y2498" s="25" t="str">
        <f>IF($BK758='Dummy Matches Summary'!Y$2,$BM758,"")</f>
        <v/>
      </c>
      <c r="Z2498" s="25" t="str">
        <f>IF($BK758='Dummy Matches Summary'!Z$2,$BM758,"")</f>
        <v/>
      </c>
      <c r="AA2498" s="25" t="str">
        <f>IF($BK758='Dummy Matches Summary'!AA$2,$BM758,"")</f>
        <v/>
      </c>
      <c r="AB2498" s="25" t="str">
        <f>IF($BK758='Dummy Matches Summary'!AB$2,$BM758,"")</f>
        <v/>
      </c>
      <c r="AC2498" s="25" t="str">
        <f>IF($BK758='Dummy Matches Summary'!AC$2,$BM758,"")</f>
        <v/>
      </c>
      <c r="AD2498" s="25" t="str">
        <f>IF($BK758='Dummy Matches Summary'!AD$2,$BM758,"")</f>
        <v/>
      </c>
      <c r="AE2498" s="25" t="str">
        <f>IF($BK758='Dummy Matches Summary'!AE$2,$BM758,"")</f>
        <v/>
      </c>
      <c r="AF2498" s="25" t="str">
        <f>IF($BK758='Dummy Matches Summary'!AF$2,$BM758,"")</f>
        <v/>
      </c>
      <c r="AG2498" s="25" t="str">
        <f>IF($BK758='Dummy Matches Summary'!AG$2,$BM758,"")</f>
        <v/>
      </c>
      <c r="AH2498" s="25" t="str">
        <f>IF($BK758='Dummy Matches Summary'!AH$2,$BM758,"")</f>
        <v/>
      </c>
      <c r="AI2498" s="25" t="str">
        <f>IF($BK758='Dummy Matches Summary'!AI$2,$BM758,"")</f>
        <v/>
      </c>
      <c r="AJ2498" s="25" t="str">
        <f>IF($BK758='Dummy Matches Summary'!AJ$2,$BM758,"")</f>
        <v/>
      </c>
      <c r="AK2498" s="25" t="str">
        <f>IF($BK758='Dummy Matches Summary'!AK$2,$BM758,"")</f>
        <v/>
      </c>
      <c r="AL2498" s="25" t="str">
        <f>IF($BK758='Dummy Matches Summary'!AL$2,$BM758,"")</f>
        <v/>
      </c>
      <c r="AM2498" s="25" t="str">
        <f>IF($BK758='Dummy Matches Summary'!AM$2,$BM758,"")</f>
        <v/>
      </c>
      <c r="AN2498" s="25" t="str">
        <f>IF($BK758='Dummy Matches Summary'!AN$2,$BM758,"")</f>
        <v/>
      </c>
      <c r="AO2498" s="25" t="str">
        <f>IF($BK758='Dummy Matches Summary'!AO$2,$BM758,"")</f>
        <v/>
      </c>
      <c r="AP2498" s="25" t="str">
        <f>IF($BK758='Dummy Matches Summary'!AP$2,$BM758,"")</f>
        <v/>
      </c>
      <c r="AQ2498" s="25" t="str">
        <f>IF($BK758='Dummy Matches Summary'!AQ$2,$BM758,"")</f>
        <v/>
      </c>
      <c r="AR2498" s="25" t="str">
        <f>IF($BK758='Dummy Matches Summary'!AR$2,$BM758,"")</f>
        <v/>
      </c>
      <c r="AS2498" s="25" t="str">
        <f>IF($BK758='Dummy Matches Summary'!AS$2,$BM758,"")</f>
        <v/>
      </c>
      <c r="AT2498" s="25" t="str">
        <f>IF($BK758='Dummy Matches Summary'!AT$2,$BM758,"")</f>
        <v/>
      </c>
      <c r="AU2498" s="25" t="str">
        <f>IF($BK758='Dummy Matches Summary'!AU$2,$BM758,"")</f>
        <v/>
      </c>
      <c r="AV2498" s="25" t="str">
        <f>IF($BK758='Dummy Matches Summary'!AV$2,$BM758,"")</f>
        <v/>
      </c>
      <c r="AW2498" s="25" t="str">
        <f>IF($BK758='Dummy Matches Summary'!AW$2,$BM758,"")</f>
        <v/>
      </c>
      <c r="AX2498" s="25" t="str">
        <f>IF($BK758='Dummy Matches Summary'!AX$2,$BM758,"")</f>
        <v/>
      </c>
      <c r="AY2498" s="25" t="str">
        <f>IF($BK758='Dummy Matches Summary'!AY$2,$BM758,"")</f>
        <v/>
      </c>
      <c r="AZ2498" s="25" t="str">
        <f>IF($BK758='Dummy Matches Summary'!AZ$2,$BM758,"")</f>
        <v/>
      </c>
      <c r="BA2498" s="25" t="str">
        <f>IF($BK758='Dummy Matches Summary'!BA$2,$BM758,"")</f>
        <v/>
      </c>
      <c r="BB2498" s="25" t="str">
        <f>IF($BK758='Dummy Matches Summary'!BB$2,$BM758,"")</f>
        <v/>
      </c>
      <c r="BC2498" s="25" t="str">
        <f>IF($BK758='Dummy Matches Summary'!BC$2,$BM758,"")</f>
        <v/>
      </c>
      <c r="BD2498" s="25" t="str">
        <f>IF($BK758='Dummy Matches Summary'!BD$2,$BM758,"")</f>
        <v/>
      </c>
      <c r="BE2498" s="25" t="str">
        <f>IF($BK758='Dummy Matches Summary'!BE$2,$BM758,"")</f>
        <v/>
      </c>
      <c r="BF2498" s="25" t="str">
        <f>IF($BK758='Dummy Matches Summary'!BF$2,$BM758,"")</f>
        <v/>
      </c>
      <c r="BG2498" s="25" t="str">
        <f>IF($BK758='Dummy Matches Summary'!BG$2,$BM758,"")</f>
        <v/>
      </c>
    </row>
    <row r="2499" spans="1:59" x14ac:dyDescent="0.3">
      <c r="A2499" s="40">
        <v>2497</v>
      </c>
      <c r="B2499" s="25" t="str">
        <f>IF($BK759='Dummy Matches Summary'!B$2,$BM759,"")</f>
        <v/>
      </c>
      <c r="C2499" s="25" t="str">
        <f>IF($BK759='Dummy Matches Summary'!C$2,$BM759,"")</f>
        <v/>
      </c>
      <c r="D2499" s="25" t="str">
        <f>IF($BK759='Dummy Matches Summary'!D$2,$BM759,"")</f>
        <v/>
      </c>
      <c r="E2499" s="25" t="str">
        <f>IF($BK759='Dummy Matches Summary'!E$2,$BM759,"")</f>
        <v/>
      </c>
      <c r="F2499" s="25" t="str">
        <f>IF($BK759='Dummy Matches Summary'!F$2,$BM759,"")</f>
        <v/>
      </c>
      <c r="G2499" s="25" t="str">
        <f>IF($BK759='Dummy Matches Summary'!G$2,$BM759,"")</f>
        <v/>
      </c>
      <c r="H2499" s="25" t="str">
        <f>IF($BK759='Dummy Matches Summary'!H$2,$BM759,"")</f>
        <v/>
      </c>
      <c r="I2499" s="25" t="str">
        <f>IF($BK759='Dummy Matches Summary'!I$2,$BM759,"")</f>
        <v/>
      </c>
      <c r="J2499" s="25" t="str">
        <f>IF($BK759='Dummy Matches Summary'!J$2,$BM759,"")</f>
        <v/>
      </c>
      <c r="K2499" s="25" t="str">
        <f>IF($BK759='Dummy Matches Summary'!K$2,$BM759,"")</f>
        <v/>
      </c>
      <c r="L2499" s="25" t="str">
        <f>IF($BK759='Dummy Matches Summary'!L$2,$BM759,"")</f>
        <v/>
      </c>
      <c r="M2499" s="25" t="str">
        <f>IF($BK759='Dummy Matches Summary'!M$2,$BM759,"")</f>
        <v/>
      </c>
      <c r="N2499" s="25" t="str">
        <f>IF($BK759='Dummy Matches Summary'!N$2,$BM759,"")</f>
        <v/>
      </c>
      <c r="O2499" s="25" t="str">
        <f>IF($BK759='Dummy Matches Summary'!O$2,$BM759,"")</f>
        <v/>
      </c>
      <c r="P2499" s="25" t="str">
        <f>IF($BK759='Dummy Matches Summary'!P$2,$BM759,"")</f>
        <v/>
      </c>
      <c r="Q2499" s="25" t="str">
        <f>IF($BK759='Dummy Matches Summary'!Q$2,$BM759,"")</f>
        <v/>
      </c>
      <c r="R2499" s="25" t="str">
        <f>IF($BK759='Dummy Matches Summary'!R$2,$BM759,"")</f>
        <v/>
      </c>
      <c r="S2499" s="25" t="str">
        <f>IF($BK759='Dummy Matches Summary'!S$2,$BM759,"")</f>
        <v/>
      </c>
      <c r="T2499" s="25" t="str">
        <f>IF($BK759='Dummy Matches Summary'!T$2,$BM759,"")</f>
        <v/>
      </c>
      <c r="U2499" s="25" t="str">
        <f>IF($BK759='Dummy Matches Summary'!U$2,$BM759,"")</f>
        <v/>
      </c>
      <c r="V2499" s="25" t="str">
        <f>IF($BK759='Dummy Matches Summary'!V$2,$BM759,"")</f>
        <v/>
      </c>
      <c r="W2499" s="25" t="str">
        <f>IF($BK759='Dummy Matches Summary'!W$2,$BM759,"")</f>
        <v/>
      </c>
      <c r="X2499" s="25" t="str">
        <f>IF($BK759='Dummy Matches Summary'!X$2,$BM759,"")</f>
        <v/>
      </c>
      <c r="Y2499" s="25" t="str">
        <f>IF($BK759='Dummy Matches Summary'!Y$2,$BM759,"")</f>
        <v/>
      </c>
      <c r="Z2499" s="25" t="str">
        <f>IF($BK759='Dummy Matches Summary'!Z$2,$BM759,"")</f>
        <v/>
      </c>
      <c r="AA2499" s="25" t="str">
        <f>IF($BK759='Dummy Matches Summary'!AA$2,$BM759,"")</f>
        <v/>
      </c>
      <c r="AB2499" s="25" t="str">
        <f>IF($BK759='Dummy Matches Summary'!AB$2,$BM759,"")</f>
        <v/>
      </c>
      <c r="AC2499" s="25" t="str">
        <f>IF($BK759='Dummy Matches Summary'!AC$2,$BM759,"")</f>
        <v/>
      </c>
      <c r="AD2499" s="25" t="str">
        <f>IF($BK759='Dummy Matches Summary'!AD$2,$BM759,"")</f>
        <v/>
      </c>
      <c r="AE2499" s="25" t="str">
        <f>IF($BK759='Dummy Matches Summary'!AE$2,$BM759,"")</f>
        <v/>
      </c>
      <c r="AF2499" s="25" t="str">
        <f>IF($BK759='Dummy Matches Summary'!AF$2,$BM759,"")</f>
        <v/>
      </c>
      <c r="AG2499" s="25" t="str">
        <f>IF($BK759='Dummy Matches Summary'!AG$2,$BM759,"")</f>
        <v/>
      </c>
      <c r="AH2499" s="25" t="str">
        <f>IF($BK759='Dummy Matches Summary'!AH$2,$BM759,"")</f>
        <v/>
      </c>
      <c r="AI2499" s="25" t="str">
        <f>IF($BK759='Dummy Matches Summary'!AI$2,$BM759,"")</f>
        <v/>
      </c>
      <c r="AJ2499" s="25" t="str">
        <f>IF($BK759='Dummy Matches Summary'!AJ$2,$BM759,"")</f>
        <v/>
      </c>
      <c r="AK2499" s="25" t="str">
        <f>IF($BK759='Dummy Matches Summary'!AK$2,$BM759,"")</f>
        <v/>
      </c>
      <c r="AL2499" s="25" t="str">
        <f>IF($BK759='Dummy Matches Summary'!AL$2,$BM759,"")</f>
        <v/>
      </c>
      <c r="AM2499" s="25" t="str">
        <f>IF($BK759='Dummy Matches Summary'!AM$2,$BM759,"")</f>
        <v/>
      </c>
      <c r="AN2499" s="25" t="str">
        <f>IF($BK759='Dummy Matches Summary'!AN$2,$BM759,"")</f>
        <v/>
      </c>
      <c r="AO2499" s="25" t="str">
        <f>IF($BK759='Dummy Matches Summary'!AO$2,$BM759,"")</f>
        <v/>
      </c>
      <c r="AP2499" s="25" t="str">
        <f>IF($BK759='Dummy Matches Summary'!AP$2,$BM759,"")</f>
        <v/>
      </c>
      <c r="AQ2499" s="25" t="str">
        <f>IF($BK759='Dummy Matches Summary'!AQ$2,$BM759,"")</f>
        <v/>
      </c>
      <c r="AR2499" s="25" t="str">
        <f>IF($BK759='Dummy Matches Summary'!AR$2,$BM759,"")</f>
        <v/>
      </c>
      <c r="AS2499" s="25" t="str">
        <f>IF($BK759='Dummy Matches Summary'!AS$2,$BM759,"")</f>
        <v/>
      </c>
      <c r="AT2499" s="25" t="str">
        <f>IF($BK759='Dummy Matches Summary'!AT$2,$BM759,"")</f>
        <v/>
      </c>
      <c r="AU2499" s="25" t="str">
        <f>IF($BK759='Dummy Matches Summary'!AU$2,$BM759,"")</f>
        <v/>
      </c>
      <c r="AV2499" s="25" t="str">
        <f>IF($BK759='Dummy Matches Summary'!AV$2,$BM759,"")</f>
        <v/>
      </c>
      <c r="AW2499" s="25" t="str">
        <f>IF($BK759='Dummy Matches Summary'!AW$2,$BM759,"")</f>
        <v/>
      </c>
      <c r="AX2499" s="25" t="str">
        <f>IF($BK759='Dummy Matches Summary'!AX$2,$BM759,"")</f>
        <v/>
      </c>
      <c r="AY2499" s="25" t="str">
        <f>IF($BK759='Dummy Matches Summary'!AY$2,$BM759,"")</f>
        <v/>
      </c>
      <c r="AZ2499" s="25" t="str">
        <f>IF($BK759='Dummy Matches Summary'!AZ$2,$BM759,"")</f>
        <v/>
      </c>
      <c r="BA2499" s="25" t="str">
        <f>IF($BK759='Dummy Matches Summary'!BA$2,$BM759,"")</f>
        <v/>
      </c>
      <c r="BB2499" s="25" t="str">
        <f>IF($BK759='Dummy Matches Summary'!BB$2,$BM759,"")</f>
        <v/>
      </c>
      <c r="BC2499" s="25" t="str">
        <f>IF($BK759='Dummy Matches Summary'!BC$2,$BM759,"")</f>
        <v/>
      </c>
      <c r="BD2499" s="25" t="str">
        <f>IF($BK759='Dummy Matches Summary'!BD$2,$BM759,"")</f>
        <v/>
      </c>
      <c r="BE2499" s="25" t="str">
        <f>IF($BK759='Dummy Matches Summary'!BE$2,$BM759,"")</f>
        <v/>
      </c>
      <c r="BF2499" s="25" t="str">
        <f>IF($BK759='Dummy Matches Summary'!BF$2,$BM759,"")</f>
        <v/>
      </c>
      <c r="BG2499" s="25" t="str">
        <f>IF($BK759='Dummy Matches Summary'!BG$2,$BM759,"")</f>
        <v/>
      </c>
    </row>
    <row r="2500" spans="1:59" x14ac:dyDescent="0.3">
      <c r="A2500" s="40">
        <v>2498</v>
      </c>
      <c r="B2500" s="25" t="str">
        <f>IF($BK760='Dummy Matches Summary'!B$2,$BM760,"")</f>
        <v/>
      </c>
      <c r="C2500" s="25" t="str">
        <f>IF($BK760='Dummy Matches Summary'!C$2,$BM760,"")</f>
        <v/>
      </c>
      <c r="D2500" s="25" t="str">
        <f>IF($BK760='Dummy Matches Summary'!D$2,$BM760,"")</f>
        <v/>
      </c>
      <c r="E2500" s="25" t="str">
        <f>IF($BK760='Dummy Matches Summary'!E$2,$BM760,"")</f>
        <v/>
      </c>
      <c r="F2500" s="25" t="str">
        <f>IF($BK760='Dummy Matches Summary'!F$2,$BM760,"")</f>
        <v/>
      </c>
      <c r="G2500" s="25" t="str">
        <f>IF($BK760='Dummy Matches Summary'!G$2,$BM760,"")</f>
        <v/>
      </c>
      <c r="H2500" s="25" t="str">
        <f>IF($BK760='Dummy Matches Summary'!H$2,$BM760,"")</f>
        <v/>
      </c>
      <c r="I2500" s="25" t="str">
        <f>IF($BK760='Dummy Matches Summary'!I$2,$BM760,"")</f>
        <v/>
      </c>
      <c r="J2500" s="25" t="str">
        <f>IF($BK760='Dummy Matches Summary'!J$2,$BM760,"")</f>
        <v/>
      </c>
      <c r="K2500" s="25" t="str">
        <f>IF($BK760='Dummy Matches Summary'!K$2,$BM760,"")</f>
        <v/>
      </c>
      <c r="L2500" s="25" t="str">
        <f>IF($BK760='Dummy Matches Summary'!L$2,$BM760,"")</f>
        <v/>
      </c>
      <c r="M2500" s="25" t="str">
        <f>IF($BK760='Dummy Matches Summary'!M$2,$BM760,"")</f>
        <v/>
      </c>
      <c r="N2500" s="25" t="str">
        <f>IF($BK760='Dummy Matches Summary'!N$2,$BM760,"")</f>
        <v/>
      </c>
      <c r="O2500" s="25" t="str">
        <f>IF($BK760='Dummy Matches Summary'!O$2,$BM760,"")</f>
        <v/>
      </c>
      <c r="P2500" s="25" t="str">
        <f>IF($BK760='Dummy Matches Summary'!P$2,$BM760,"")</f>
        <v/>
      </c>
      <c r="Q2500" s="25" t="str">
        <f>IF($BK760='Dummy Matches Summary'!Q$2,$BM760,"")</f>
        <v/>
      </c>
      <c r="R2500" s="25" t="str">
        <f>IF($BK760='Dummy Matches Summary'!R$2,$BM760,"")</f>
        <v/>
      </c>
      <c r="S2500" s="25" t="str">
        <f>IF($BK760='Dummy Matches Summary'!S$2,$BM760,"")</f>
        <v/>
      </c>
      <c r="T2500" s="25" t="str">
        <f>IF($BK760='Dummy Matches Summary'!T$2,$BM760,"")</f>
        <v/>
      </c>
      <c r="U2500" s="25" t="str">
        <f>IF($BK760='Dummy Matches Summary'!U$2,$BM760,"")</f>
        <v/>
      </c>
      <c r="V2500" s="25" t="str">
        <f>IF($BK760='Dummy Matches Summary'!V$2,$BM760,"")</f>
        <v/>
      </c>
      <c r="W2500" s="25" t="str">
        <f>IF($BK760='Dummy Matches Summary'!W$2,$BM760,"")</f>
        <v/>
      </c>
      <c r="X2500" s="25" t="str">
        <f>IF($BK760='Dummy Matches Summary'!X$2,$BM760,"")</f>
        <v/>
      </c>
      <c r="Y2500" s="25" t="str">
        <f>IF($BK760='Dummy Matches Summary'!Y$2,$BM760,"")</f>
        <v/>
      </c>
      <c r="Z2500" s="25" t="str">
        <f>IF($BK760='Dummy Matches Summary'!Z$2,$BM760,"")</f>
        <v/>
      </c>
      <c r="AA2500" s="25" t="str">
        <f>IF($BK760='Dummy Matches Summary'!AA$2,$BM760,"")</f>
        <v/>
      </c>
      <c r="AB2500" s="25" t="str">
        <f>IF($BK760='Dummy Matches Summary'!AB$2,$BM760,"")</f>
        <v/>
      </c>
      <c r="AC2500" s="25" t="str">
        <f>IF($BK760='Dummy Matches Summary'!AC$2,$BM760,"")</f>
        <v/>
      </c>
      <c r="AD2500" s="25" t="str">
        <f>IF($BK760='Dummy Matches Summary'!AD$2,$BM760,"")</f>
        <v/>
      </c>
      <c r="AE2500" s="25" t="str">
        <f>IF($BK760='Dummy Matches Summary'!AE$2,$BM760,"")</f>
        <v/>
      </c>
      <c r="AF2500" s="25" t="str">
        <f>IF($BK760='Dummy Matches Summary'!AF$2,$BM760,"")</f>
        <v/>
      </c>
      <c r="AG2500" s="25" t="str">
        <f>IF($BK760='Dummy Matches Summary'!AG$2,$BM760,"")</f>
        <v/>
      </c>
      <c r="AH2500" s="25" t="str">
        <f>IF($BK760='Dummy Matches Summary'!AH$2,$BM760,"")</f>
        <v/>
      </c>
      <c r="AI2500" s="25" t="str">
        <f>IF($BK760='Dummy Matches Summary'!AI$2,$BM760,"")</f>
        <v/>
      </c>
      <c r="AJ2500" s="25" t="str">
        <f>IF($BK760='Dummy Matches Summary'!AJ$2,$BM760,"")</f>
        <v/>
      </c>
      <c r="AK2500" s="25" t="str">
        <f>IF($BK760='Dummy Matches Summary'!AK$2,$BM760,"")</f>
        <v/>
      </c>
      <c r="AL2500" s="25" t="str">
        <f>IF($BK760='Dummy Matches Summary'!AL$2,$BM760,"")</f>
        <v/>
      </c>
      <c r="AM2500" s="25" t="str">
        <f>IF($BK760='Dummy Matches Summary'!AM$2,$BM760,"")</f>
        <v/>
      </c>
      <c r="AN2500" s="25" t="str">
        <f>IF($BK760='Dummy Matches Summary'!AN$2,$BM760,"")</f>
        <v/>
      </c>
      <c r="AO2500" s="25" t="str">
        <f>IF($BK760='Dummy Matches Summary'!AO$2,$BM760,"")</f>
        <v/>
      </c>
      <c r="AP2500" s="25" t="str">
        <f>IF($BK760='Dummy Matches Summary'!AP$2,$BM760,"")</f>
        <v/>
      </c>
      <c r="AQ2500" s="25" t="str">
        <f>IF($BK760='Dummy Matches Summary'!AQ$2,$BM760,"")</f>
        <v/>
      </c>
      <c r="AR2500" s="25" t="str">
        <f>IF($BK760='Dummy Matches Summary'!AR$2,$BM760,"")</f>
        <v/>
      </c>
      <c r="AS2500" s="25" t="str">
        <f>IF($BK760='Dummy Matches Summary'!AS$2,$BM760,"")</f>
        <v/>
      </c>
      <c r="AT2500" s="25" t="str">
        <f>IF($BK760='Dummy Matches Summary'!AT$2,$BM760,"")</f>
        <v/>
      </c>
      <c r="AU2500" s="25" t="str">
        <f>IF($BK760='Dummy Matches Summary'!AU$2,$BM760,"")</f>
        <v/>
      </c>
      <c r="AV2500" s="25" t="str">
        <f>IF($BK760='Dummy Matches Summary'!AV$2,$BM760,"")</f>
        <v/>
      </c>
      <c r="AW2500" s="25" t="str">
        <f>IF($BK760='Dummy Matches Summary'!AW$2,$BM760,"")</f>
        <v/>
      </c>
      <c r="AX2500" s="25" t="str">
        <f>IF($BK760='Dummy Matches Summary'!AX$2,$BM760,"")</f>
        <v/>
      </c>
      <c r="AY2500" s="25" t="str">
        <f>IF($BK760='Dummy Matches Summary'!AY$2,$BM760,"")</f>
        <v/>
      </c>
      <c r="AZ2500" s="25" t="str">
        <f>IF($BK760='Dummy Matches Summary'!AZ$2,$BM760,"")</f>
        <v/>
      </c>
      <c r="BA2500" s="25" t="str">
        <f>IF($BK760='Dummy Matches Summary'!BA$2,$BM760,"")</f>
        <v/>
      </c>
      <c r="BB2500" s="25" t="str">
        <f>IF($BK760='Dummy Matches Summary'!BB$2,$BM760,"")</f>
        <v/>
      </c>
      <c r="BC2500" s="25" t="str">
        <f>IF($BK760='Dummy Matches Summary'!BC$2,$BM760,"")</f>
        <v/>
      </c>
      <c r="BD2500" s="25" t="str">
        <f>IF($BK760='Dummy Matches Summary'!BD$2,$BM760,"")</f>
        <v/>
      </c>
      <c r="BE2500" s="25" t="str">
        <f>IF($BK760='Dummy Matches Summary'!BE$2,$BM760,"")</f>
        <v/>
      </c>
      <c r="BF2500" s="25" t="str">
        <f>IF($BK760='Dummy Matches Summary'!BF$2,$BM760,"")</f>
        <v/>
      </c>
      <c r="BG2500" s="25" t="str">
        <f>IF($BK760='Dummy Matches Summary'!BG$2,$BM760,"")</f>
        <v/>
      </c>
    </row>
    <row r="2501" spans="1:59" x14ac:dyDescent="0.3">
      <c r="A2501" s="40">
        <v>2499</v>
      </c>
      <c r="B2501" s="25" t="str">
        <f>IF($BK761='Dummy Matches Summary'!B$2,$BM761,"")</f>
        <v/>
      </c>
      <c r="C2501" s="25" t="str">
        <f>IF($BK761='Dummy Matches Summary'!C$2,$BM761,"")</f>
        <v/>
      </c>
      <c r="D2501" s="25" t="str">
        <f>IF($BK761='Dummy Matches Summary'!D$2,$BM761,"")</f>
        <v/>
      </c>
      <c r="E2501" s="25" t="str">
        <f>IF($BK761='Dummy Matches Summary'!E$2,$BM761,"")</f>
        <v/>
      </c>
      <c r="F2501" s="25" t="str">
        <f>IF($BK761='Dummy Matches Summary'!F$2,$BM761,"")</f>
        <v/>
      </c>
      <c r="G2501" s="25" t="str">
        <f>IF($BK761='Dummy Matches Summary'!G$2,$BM761,"")</f>
        <v/>
      </c>
      <c r="H2501" s="25" t="str">
        <f>IF($BK761='Dummy Matches Summary'!H$2,$BM761,"")</f>
        <v/>
      </c>
      <c r="I2501" s="25" t="str">
        <f>IF($BK761='Dummy Matches Summary'!I$2,$BM761,"")</f>
        <v/>
      </c>
      <c r="J2501" s="25" t="str">
        <f>IF($BK761='Dummy Matches Summary'!J$2,$BM761,"")</f>
        <v/>
      </c>
      <c r="K2501" s="25" t="str">
        <f>IF($BK761='Dummy Matches Summary'!K$2,$BM761,"")</f>
        <v/>
      </c>
      <c r="L2501" s="25" t="str">
        <f>IF($BK761='Dummy Matches Summary'!L$2,$BM761,"")</f>
        <v/>
      </c>
      <c r="M2501" s="25" t="str">
        <f>IF($BK761='Dummy Matches Summary'!M$2,$BM761,"")</f>
        <v/>
      </c>
      <c r="N2501" s="25" t="str">
        <f>IF($BK761='Dummy Matches Summary'!N$2,$BM761,"")</f>
        <v/>
      </c>
      <c r="O2501" s="25" t="str">
        <f>IF($BK761='Dummy Matches Summary'!O$2,$BM761,"")</f>
        <v/>
      </c>
      <c r="P2501" s="25" t="str">
        <f>IF($BK761='Dummy Matches Summary'!P$2,$BM761,"")</f>
        <v/>
      </c>
      <c r="Q2501" s="25" t="str">
        <f>IF($BK761='Dummy Matches Summary'!Q$2,$BM761,"")</f>
        <v/>
      </c>
      <c r="R2501" s="25" t="str">
        <f>IF($BK761='Dummy Matches Summary'!R$2,$BM761,"")</f>
        <v/>
      </c>
      <c r="S2501" s="25" t="str">
        <f>IF($BK761='Dummy Matches Summary'!S$2,$BM761,"")</f>
        <v/>
      </c>
      <c r="T2501" s="25" t="str">
        <f>IF($BK761='Dummy Matches Summary'!T$2,$BM761,"")</f>
        <v/>
      </c>
      <c r="U2501" s="25" t="str">
        <f>IF($BK761='Dummy Matches Summary'!U$2,$BM761,"")</f>
        <v/>
      </c>
      <c r="V2501" s="25" t="str">
        <f>IF($BK761='Dummy Matches Summary'!V$2,$BM761,"")</f>
        <v/>
      </c>
      <c r="W2501" s="25" t="str">
        <f>IF($BK761='Dummy Matches Summary'!W$2,$BM761,"")</f>
        <v/>
      </c>
      <c r="X2501" s="25" t="str">
        <f>IF($BK761='Dummy Matches Summary'!X$2,$BM761,"")</f>
        <v/>
      </c>
      <c r="Y2501" s="25" t="str">
        <f>IF($BK761='Dummy Matches Summary'!Y$2,$BM761,"")</f>
        <v/>
      </c>
      <c r="Z2501" s="25" t="str">
        <f>IF($BK761='Dummy Matches Summary'!Z$2,$BM761,"")</f>
        <v/>
      </c>
      <c r="AA2501" s="25" t="str">
        <f>IF($BK761='Dummy Matches Summary'!AA$2,$BM761,"")</f>
        <v/>
      </c>
      <c r="AB2501" s="25" t="str">
        <f>IF($BK761='Dummy Matches Summary'!AB$2,$BM761,"")</f>
        <v/>
      </c>
      <c r="AC2501" s="25" t="str">
        <f>IF($BK761='Dummy Matches Summary'!AC$2,$BM761,"")</f>
        <v/>
      </c>
      <c r="AD2501" s="25" t="str">
        <f>IF($BK761='Dummy Matches Summary'!AD$2,$BM761,"")</f>
        <v/>
      </c>
      <c r="AE2501" s="25" t="str">
        <f>IF($BK761='Dummy Matches Summary'!AE$2,$BM761,"")</f>
        <v/>
      </c>
      <c r="AF2501" s="25" t="str">
        <f>IF($BK761='Dummy Matches Summary'!AF$2,$BM761,"")</f>
        <v/>
      </c>
      <c r="AG2501" s="25" t="str">
        <f>IF($BK761='Dummy Matches Summary'!AG$2,$BM761,"")</f>
        <v/>
      </c>
      <c r="AH2501" s="25" t="str">
        <f>IF($BK761='Dummy Matches Summary'!AH$2,$BM761,"")</f>
        <v/>
      </c>
      <c r="AI2501" s="25" t="str">
        <f>IF($BK761='Dummy Matches Summary'!AI$2,$BM761,"")</f>
        <v/>
      </c>
      <c r="AJ2501" s="25" t="str">
        <f>IF($BK761='Dummy Matches Summary'!AJ$2,$BM761,"")</f>
        <v/>
      </c>
      <c r="AK2501" s="25" t="str">
        <f>IF($BK761='Dummy Matches Summary'!AK$2,$BM761,"")</f>
        <v/>
      </c>
      <c r="AL2501" s="25" t="str">
        <f>IF($BK761='Dummy Matches Summary'!AL$2,$BM761,"")</f>
        <v/>
      </c>
      <c r="AM2501" s="25" t="str">
        <f>IF($BK761='Dummy Matches Summary'!AM$2,$BM761,"")</f>
        <v/>
      </c>
      <c r="AN2501" s="25" t="str">
        <f>IF($BK761='Dummy Matches Summary'!AN$2,$BM761,"")</f>
        <v/>
      </c>
      <c r="AO2501" s="25" t="str">
        <f>IF($BK761='Dummy Matches Summary'!AO$2,$BM761,"")</f>
        <v/>
      </c>
      <c r="AP2501" s="25" t="str">
        <f>IF($BK761='Dummy Matches Summary'!AP$2,$BM761,"")</f>
        <v/>
      </c>
      <c r="AQ2501" s="25" t="str">
        <f>IF($BK761='Dummy Matches Summary'!AQ$2,$BM761,"")</f>
        <v/>
      </c>
      <c r="AR2501" s="25" t="str">
        <f>IF($BK761='Dummy Matches Summary'!AR$2,$BM761,"")</f>
        <v/>
      </c>
      <c r="AS2501" s="25" t="str">
        <f>IF($BK761='Dummy Matches Summary'!AS$2,$BM761,"")</f>
        <v/>
      </c>
      <c r="AT2501" s="25" t="str">
        <f>IF($BK761='Dummy Matches Summary'!AT$2,$BM761,"")</f>
        <v/>
      </c>
      <c r="AU2501" s="25" t="str">
        <f>IF($BK761='Dummy Matches Summary'!AU$2,$BM761,"")</f>
        <v/>
      </c>
      <c r="AV2501" s="25" t="str">
        <f>IF($BK761='Dummy Matches Summary'!AV$2,$BM761,"")</f>
        <v/>
      </c>
      <c r="AW2501" s="25" t="str">
        <f>IF($BK761='Dummy Matches Summary'!AW$2,$BM761,"")</f>
        <v/>
      </c>
      <c r="AX2501" s="25" t="str">
        <f>IF($BK761='Dummy Matches Summary'!AX$2,$BM761,"")</f>
        <v/>
      </c>
      <c r="AY2501" s="25" t="str">
        <f>IF($BK761='Dummy Matches Summary'!AY$2,$BM761,"")</f>
        <v/>
      </c>
      <c r="AZ2501" s="25" t="str">
        <f>IF($BK761='Dummy Matches Summary'!AZ$2,$BM761,"")</f>
        <v/>
      </c>
      <c r="BA2501" s="25" t="str">
        <f>IF($BK761='Dummy Matches Summary'!BA$2,$BM761,"")</f>
        <v/>
      </c>
      <c r="BB2501" s="25" t="str">
        <f>IF($BK761='Dummy Matches Summary'!BB$2,$BM761,"")</f>
        <v/>
      </c>
      <c r="BC2501" s="25" t="str">
        <f>IF($BK761='Dummy Matches Summary'!BC$2,$BM761,"")</f>
        <v/>
      </c>
      <c r="BD2501" s="25" t="str">
        <f>IF($BK761='Dummy Matches Summary'!BD$2,$BM761,"")</f>
        <v/>
      </c>
      <c r="BE2501" s="25" t="str">
        <f>IF($BK761='Dummy Matches Summary'!BE$2,$BM761,"")</f>
        <v/>
      </c>
      <c r="BF2501" s="25" t="str">
        <f>IF($BK761='Dummy Matches Summary'!BF$2,$BM761,"")</f>
        <v/>
      </c>
      <c r="BG2501" s="25" t="str">
        <f>IF($BK761='Dummy Matches Summary'!BG$2,$BM761,"")</f>
        <v/>
      </c>
    </row>
    <row r="2502" spans="1:59" x14ac:dyDescent="0.3">
      <c r="A2502" s="40">
        <v>2500</v>
      </c>
      <c r="B2502" s="25" t="str">
        <f>IF($BK762='Dummy Matches Summary'!B$2,$BM762,"")</f>
        <v/>
      </c>
      <c r="C2502" s="25" t="str">
        <f>IF($BK762='Dummy Matches Summary'!C$2,$BM762,"")</f>
        <v/>
      </c>
      <c r="D2502" s="25" t="str">
        <f>IF($BK762='Dummy Matches Summary'!D$2,$BM762,"")</f>
        <v/>
      </c>
      <c r="E2502" s="25" t="str">
        <f>IF($BK762='Dummy Matches Summary'!E$2,$BM762,"")</f>
        <v/>
      </c>
      <c r="F2502" s="25" t="str">
        <f>IF($BK762='Dummy Matches Summary'!F$2,$BM762,"")</f>
        <v/>
      </c>
      <c r="G2502" s="25" t="str">
        <f>IF($BK762='Dummy Matches Summary'!G$2,$BM762,"")</f>
        <v/>
      </c>
      <c r="H2502" s="25" t="str">
        <f>IF($BK762='Dummy Matches Summary'!H$2,$BM762,"")</f>
        <v/>
      </c>
      <c r="I2502" s="25" t="str">
        <f>IF($BK762='Dummy Matches Summary'!I$2,$BM762,"")</f>
        <v/>
      </c>
      <c r="J2502" s="25" t="str">
        <f>IF($BK762='Dummy Matches Summary'!J$2,$BM762,"")</f>
        <v/>
      </c>
      <c r="K2502" s="25" t="str">
        <f>IF($BK762='Dummy Matches Summary'!K$2,$BM762,"")</f>
        <v/>
      </c>
      <c r="L2502" s="25" t="str">
        <f>IF($BK762='Dummy Matches Summary'!L$2,$BM762,"")</f>
        <v/>
      </c>
      <c r="M2502" s="25" t="str">
        <f>IF($BK762='Dummy Matches Summary'!M$2,$BM762,"")</f>
        <v/>
      </c>
      <c r="N2502" s="25" t="str">
        <f>IF($BK762='Dummy Matches Summary'!N$2,$BM762,"")</f>
        <v/>
      </c>
      <c r="O2502" s="25" t="str">
        <f>IF($BK762='Dummy Matches Summary'!O$2,$BM762,"")</f>
        <v/>
      </c>
      <c r="P2502" s="25" t="str">
        <f>IF($BK762='Dummy Matches Summary'!P$2,$BM762,"")</f>
        <v/>
      </c>
      <c r="Q2502" s="25" t="str">
        <f>IF($BK762='Dummy Matches Summary'!Q$2,$BM762,"")</f>
        <v/>
      </c>
      <c r="R2502" s="25" t="str">
        <f>IF($BK762='Dummy Matches Summary'!R$2,$BM762,"")</f>
        <v/>
      </c>
      <c r="S2502" s="25" t="str">
        <f>IF($BK762='Dummy Matches Summary'!S$2,$BM762,"")</f>
        <v/>
      </c>
      <c r="T2502" s="25" t="str">
        <f>IF($BK762='Dummy Matches Summary'!T$2,$BM762,"")</f>
        <v/>
      </c>
      <c r="U2502" s="25" t="str">
        <f>IF($BK762='Dummy Matches Summary'!U$2,$BM762,"")</f>
        <v/>
      </c>
      <c r="V2502" s="25" t="str">
        <f>IF($BK762='Dummy Matches Summary'!V$2,$BM762,"")</f>
        <v/>
      </c>
      <c r="W2502" s="25" t="str">
        <f>IF($BK762='Dummy Matches Summary'!W$2,$BM762,"")</f>
        <v/>
      </c>
      <c r="X2502" s="25" t="str">
        <f>IF($BK762='Dummy Matches Summary'!X$2,$BM762,"")</f>
        <v/>
      </c>
      <c r="Y2502" s="25" t="str">
        <f>IF($BK762='Dummy Matches Summary'!Y$2,$BM762,"")</f>
        <v/>
      </c>
      <c r="Z2502" s="25" t="str">
        <f>IF($BK762='Dummy Matches Summary'!Z$2,$BM762,"")</f>
        <v/>
      </c>
      <c r="AA2502" s="25" t="str">
        <f>IF($BK762='Dummy Matches Summary'!AA$2,$BM762,"")</f>
        <v/>
      </c>
      <c r="AB2502" s="25" t="str">
        <f>IF($BK762='Dummy Matches Summary'!AB$2,$BM762,"")</f>
        <v/>
      </c>
      <c r="AC2502" s="25" t="str">
        <f>IF($BK762='Dummy Matches Summary'!AC$2,$BM762,"")</f>
        <v/>
      </c>
      <c r="AD2502" s="25" t="str">
        <f>IF($BK762='Dummy Matches Summary'!AD$2,$BM762,"")</f>
        <v/>
      </c>
      <c r="AE2502" s="25" t="str">
        <f>IF($BK762='Dummy Matches Summary'!AE$2,$BM762,"")</f>
        <v/>
      </c>
      <c r="AF2502" s="25" t="str">
        <f>IF($BK762='Dummy Matches Summary'!AF$2,$BM762,"")</f>
        <v/>
      </c>
      <c r="AG2502" s="25" t="str">
        <f>IF($BK762='Dummy Matches Summary'!AG$2,$BM762,"")</f>
        <v/>
      </c>
      <c r="AH2502" s="25" t="str">
        <f>IF($BK762='Dummy Matches Summary'!AH$2,$BM762,"")</f>
        <v/>
      </c>
      <c r="AI2502" s="25" t="str">
        <f>IF($BK762='Dummy Matches Summary'!AI$2,$BM762,"")</f>
        <v/>
      </c>
      <c r="AJ2502" s="25" t="str">
        <f>IF($BK762='Dummy Matches Summary'!AJ$2,$BM762,"")</f>
        <v/>
      </c>
      <c r="AK2502" s="25" t="str">
        <f>IF($BK762='Dummy Matches Summary'!AK$2,$BM762,"")</f>
        <v/>
      </c>
      <c r="AL2502" s="25" t="str">
        <f>IF($BK762='Dummy Matches Summary'!AL$2,$BM762,"")</f>
        <v/>
      </c>
      <c r="AM2502" s="25" t="str">
        <f>IF($BK762='Dummy Matches Summary'!AM$2,$BM762,"")</f>
        <v/>
      </c>
      <c r="AN2502" s="25" t="str">
        <f>IF($BK762='Dummy Matches Summary'!AN$2,$BM762,"")</f>
        <v/>
      </c>
      <c r="AO2502" s="25" t="str">
        <f>IF($BK762='Dummy Matches Summary'!AO$2,$BM762,"")</f>
        <v/>
      </c>
      <c r="AP2502" s="25" t="str">
        <f>IF($BK762='Dummy Matches Summary'!AP$2,$BM762,"")</f>
        <v/>
      </c>
      <c r="AQ2502" s="25" t="str">
        <f>IF($BK762='Dummy Matches Summary'!AQ$2,$BM762,"")</f>
        <v/>
      </c>
      <c r="AR2502" s="25" t="str">
        <f>IF($BK762='Dummy Matches Summary'!AR$2,$BM762,"")</f>
        <v/>
      </c>
      <c r="AS2502" s="25" t="str">
        <f>IF($BK762='Dummy Matches Summary'!AS$2,$BM762,"")</f>
        <v/>
      </c>
      <c r="AT2502" s="25" t="str">
        <f>IF($BK762='Dummy Matches Summary'!AT$2,$BM762,"")</f>
        <v/>
      </c>
      <c r="AU2502" s="25" t="str">
        <f>IF($BK762='Dummy Matches Summary'!AU$2,$BM762,"")</f>
        <v/>
      </c>
      <c r="AV2502" s="25" t="str">
        <f>IF($BK762='Dummy Matches Summary'!AV$2,$BM762,"")</f>
        <v/>
      </c>
      <c r="AW2502" s="25" t="str">
        <f>IF($BK762='Dummy Matches Summary'!AW$2,$BM762,"")</f>
        <v/>
      </c>
      <c r="AX2502" s="25" t="str">
        <f>IF($BK762='Dummy Matches Summary'!AX$2,$BM762,"")</f>
        <v/>
      </c>
      <c r="AY2502" s="25" t="str">
        <f>IF($BK762='Dummy Matches Summary'!AY$2,$BM762,"")</f>
        <v/>
      </c>
      <c r="AZ2502" s="25" t="str">
        <f>IF($BK762='Dummy Matches Summary'!AZ$2,$BM762,"")</f>
        <v/>
      </c>
      <c r="BA2502" s="25" t="str">
        <f>IF($BK762='Dummy Matches Summary'!BA$2,$BM762,"")</f>
        <v/>
      </c>
      <c r="BB2502" s="25" t="str">
        <f>IF($BK762='Dummy Matches Summary'!BB$2,$BM762,"")</f>
        <v/>
      </c>
      <c r="BC2502" s="25" t="str">
        <f>IF($BK762='Dummy Matches Summary'!BC$2,$BM762,"")</f>
        <v/>
      </c>
      <c r="BD2502" s="25" t="str">
        <f>IF($BK762='Dummy Matches Summary'!BD$2,$BM762,"")</f>
        <v/>
      </c>
      <c r="BE2502" s="25" t="str">
        <f>IF($BK762='Dummy Matches Summary'!BE$2,$BM762,"")</f>
        <v/>
      </c>
      <c r="BF2502" s="25" t="str">
        <f>IF($BK762='Dummy Matches Summary'!BF$2,$BM762,"")</f>
        <v/>
      </c>
      <c r="BG2502" s="25" t="str">
        <f>IF($BK762='Dummy Matches Summary'!BG$2,$BM762,"")</f>
        <v/>
      </c>
    </row>
    <row r="2503" spans="1:59" x14ac:dyDescent="0.3">
      <c r="A2503" s="40">
        <v>2501</v>
      </c>
      <c r="B2503" s="25" t="str">
        <f>IF($BK763='Dummy Matches Summary'!B$2,$BM763,"")</f>
        <v/>
      </c>
      <c r="C2503" s="25" t="str">
        <f>IF($BK763='Dummy Matches Summary'!C$2,$BM763,"")</f>
        <v/>
      </c>
      <c r="D2503" s="25" t="str">
        <f>IF($BK763='Dummy Matches Summary'!D$2,$BM763,"")</f>
        <v/>
      </c>
      <c r="E2503" s="25" t="str">
        <f>IF($BK763='Dummy Matches Summary'!E$2,$BM763,"")</f>
        <v/>
      </c>
      <c r="F2503" s="25" t="str">
        <f>IF($BK763='Dummy Matches Summary'!F$2,$BM763,"")</f>
        <v/>
      </c>
      <c r="G2503" s="25" t="str">
        <f>IF($BK763='Dummy Matches Summary'!G$2,$BM763,"")</f>
        <v/>
      </c>
      <c r="H2503" s="25" t="str">
        <f>IF($BK763='Dummy Matches Summary'!H$2,$BM763,"")</f>
        <v/>
      </c>
      <c r="I2503" s="25" t="str">
        <f>IF($BK763='Dummy Matches Summary'!I$2,$BM763,"")</f>
        <v/>
      </c>
      <c r="J2503" s="25" t="str">
        <f>IF($BK763='Dummy Matches Summary'!J$2,$BM763,"")</f>
        <v/>
      </c>
      <c r="K2503" s="25" t="str">
        <f>IF($BK763='Dummy Matches Summary'!K$2,$BM763,"")</f>
        <v/>
      </c>
      <c r="L2503" s="25" t="str">
        <f>IF($BK763='Dummy Matches Summary'!L$2,$BM763,"")</f>
        <v/>
      </c>
      <c r="M2503" s="25" t="str">
        <f>IF($BK763='Dummy Matches Summary'!M$2,$BM763,"")</f>
        <v/>
      </c>
      <c r="N2503" s="25" t="str">
        <f>IF($BK763='Dummy Matches Summary'!N$2,$BM763,"")</f>
        <v/>
      </c>
      <c r="O2503" s="25" t="str">
        <f>IF($BK763='Dummy Matches Summary'!O$2,$BM763,"")</f>
        <v/>
      </c>
      <c r="P2503" s="25" t="str">
        <f>IF($BK763='Dummy Matches Summary'!P$2,$BM763,"")</f>
        <v/>
      </c>
      <c r="Q2503" s="25" t="str">
        <f>IF($BK763='Dummy Matches Summary'!Q$2,$BM763,"")</f>
        <v/>
      </c>
      <c r="R2503" s="25" t="str">
        <f>IF($BK763='Dummy Matches Summary'!R$2,$BM763,"")</f>
        <v/>
      </c>
      <c r="S2503" s="25" t="str">
        <f>IF($BK763='Dummy Matches Summary'!S$2,$BM763,"")</f>
        <v/>
      </c>
      <c r="T2503" s="25" t="str">
        <f>IF($BK763='Dummy Matches Summary'!T$2,$BM763,"")</f>
        <v/>
      </c>
      <c r="U2503" s="25" t="str">
        <f>IF($BK763='Dummy Matches Summary'!U$2,$BM763,"")</f>
        <v/>
      </c>
      <c r="V2503" s="25" t="str">
        <f>IF($BK763='Dummy Matches Summary'!V$2,$BM763,"")</f>
        <v/>
      </c>
      <c r="W2503" s="25" t="str">
        <f>IF($BK763='Dummy Matches Summary'!W$2,$BM763,"")</f>
        <v/>
      </c>
      <c r="X2503" s="25" t="str">
        <f>IF($BK763='Dummy Matches Summary'!X$2,$BM763,"")</f>
        <v/>
      </c>
      <c r="Y2503" s="25" t="str">
        <f>IF($BK763='Dummy Matches Summary'!Y$2,$BM763,"")</f>
        <v/>
      </c>
      <c r="Z2503" s="25" t="str">
        <f>IF($BK763='Dummy Matches Summary'!Z$2,$BM763,"")</f>
        <v/>
      </c>
      <c r="AA2503" s="25" t="str">
        <f>IF($BK763='Dummy Matches Summary'!AA$2,$BM763,"")</f>
        <v/>
      </c>
      <c r="AB2503" s="25" t="str">
        <f>IF($BK763='Dummy Matches Summary'!AB$2,$BM763,"")</f>
        <v/>
      </c>
      <c r="AC2503" s="25" t="str">
        <f>IF($BK763='Dummy Matches Summary'!AC$2,$BM763,"")</f>
        <v/>
      </c>
      <c r="AD2503" s="25" t="str">
        <f>IF($BK763='Dummy Matches Summary'!AD$2,$BM763,"")</f>
        <v/>
      </c>
      <c r="AE2503" s="25" t="str">
        <f>IF($BK763='Dummy Matches Summary'!AE$2,$BM763,"")</f>
        <v/>
      </c>
      <c r="AF2503" s="25" t="str">
        <f>IF($BK763='Dummy Matches Summary'!AF$2,$BM763,"")</f>
        <v/>
      </c>
      <c r="AG2503" s="25" t="str">
        <f>IF($BK763='Dummy Matches Summary'!AG$2,$BM763,"")</f>
        <v/>
      </c>
      <c r="AH2503" s="25" t="str">
        <f>IF($BK763='Dummy Matches Summary'!AH$2,$BM763,"")</f>
        <v/>
      </c>
      <c r="AI2503" s="25" t="str">
        <f>IF($BK763='Dummy Matches Summary'!AI$2,$BM763,"")</f>
        <v/>
      </c>
      <c r="AJ2503" s="25" t="str">
        <f>IF($BK763='Dummy Matches Summary'!AJ$2,$BM763,"")</f>
        <v/>
      </c>
      <c r="AK2503" s="25" t="str">
        <f>IF($BK763='Dummy Matches Summary'!AK$2,$BM763,"")</f>
        <v/>
      </c>
      <c r="AL2503" s="25" t="str">
        <f>IF($BK763='Dummy Matches Summary'!AL$2,$BM763,"")</f>
        <v/>
      </c>
      <c r="AM2503" s="25" t="str">
        <f>IF($BK763='Dummy Matches Summary'!AM$2,$BM763,"")</f>
        <v/>
      </c>
      <c r="AN2503" s="25" t="str">
        <f>IF($BK763='Dummy Matches Summary'!AN$2,$BM763,"")</f>
        <v/>
      </c>
      <c r="AO2503" s="25" t="str">
        <f>IF($BK763='Dummy Matches Summary'!AO$2,$BM763,"")</f>
        <v/>
      </c>
      <c r="AP2503" s="25" t="str">
        <f>IF($BK763='Dummy Matches Summary'!AP$2,$BM763,"")</f>
        <v/>
      </c>
      <c r="AQ2503" s="25" t="str">
        <f>IF($BK763='Dummy Matches Summary'!AQ$2,$BM763,"")</f>
        <v/>
      </c>
      <c r="AR2503" s="25" t="str">
        <f>IF($BK763='Dummy Matches Summary'!AR$2,$BM763,"")</f>
        <v/>
      </c>
      <c r="AS2503" s="25" t="str">
        <f>IF($BK763='Dummy Matches Summary'!AS$2,$BM763,"")</f>
        <v/>
      </c>
      <c r="AT2503" s="25" t="str">
        <f>IF($BK763='Dummy Matches Summary'!AT$2,$BM763,"")</f>
        <v/>
      </c>
      <c r="AU2503" s="25" t="str">
        <f>IF($BK763='Dummy Matches Summary'!AU$2,$BM763,"")</f>
        <v/>
      </c>
      <c r="AV2503" s="25" t="str">
        <f>IF($BK763='Dummy Matches Summary'!AV$2,$BM763,"")</f>
        <v/>
      </c>
      <c r="AW2503" s="25" t="str">
        <f>IF($BK763='Dummy Matches Summary'!AW$2,$BM763,"")</f>
        <v/>
      </c>
      <c r="AX2503" s="25" t="str">
        <f>IF($BK763='Dummy Matches Summary'!AX$2,$BM763,"")</f>
        <v/>
      </c>
      <c r="AY2503" s="25" t="str">
        <f>IF($BK763='Dummy Matches Summary'!AY$2,$BM763,"")</f>
        <v/>
      </c>
      <c r="AZ2503" s="25" t="str">
        <f>IF($BK763='Dummy Matches Summary'!AZ$2,$BM763,"")</f>
        <v/>
      </c>
      <c r="BA2503" s="25" t="str">
        <f>IF($BK763='Dummy Matches Summary'!BA$2,$BM763,"")</f>
        <v/>
      </c>
      <c r="BB2503" s="25" t="str">
        <f>IF($BK763='Dummy Matches Summary'!BB$2,$BM763,"")</f>
        <v/>
      </c>
      <c r="BC2503" s="25" t="str">
        <f>IF($BK763='Dummy Matches Summary'!BC$2,$BM763,"")</f>
        <v/>
      </c>
      <c r="BD2503" s="25" t="str">
        <f>IF($BK763='Dummy Matches Summary'!BD$2,$BM763,"")</f>
        <v/>
      </c>
      <c r="BE2503" s="25" t="str">
        <f>IF($BK763='Dummy Matches Summary'!BE$2,$BM763,"")</f>
        <v/>
      </c>
      <c r="BF2503" s="25" t="str">
        <f>IF($BK763='Dummy Matches Summary'!BF$2,$BM763,"")</f>
        <v/>
      </c>
      <c r="BG2503" s="25" t="str">
        <f>IF($BK763='Dummy Matches Summary'!BG$2,$BM763,"")</f>
        <v/>
      </c>
    </row>
    <row r="2504" spans="1:59" x14ac:dyDescent="0.3">
      <c r="A2504" s="40">
        <v>2502</v>
      </c>
      <c r="B2504" s="25" t="str">
        <f>IF($BK764='Dummy Matches Summary'!B$2,$BM764,"")</f>
        <v/>
      </c>
      <c r="C2504" s="25" t="str">
        <f>IF($BK764='Dummy Matches Summary'!C$2,$BM764,"")</f>
        <v/>
      </c>
      <c r="D2504" s="25" t="str">
        <f>IF($BK764='Dummy Matches Summary'!D$2,$BM764,"")</f>
        <v/>
      </c>
      <c r="E2504" s="25" t="str">
        <f>IF($BK764='Dummy Matches Summary'!E$2,$BM764,"")</f>
        <v/>
      </c>
      <c r="F2504" s="25" t="str">
        <f>IF($BK764='Dummy Matches Summary'!F$2,$BM764,"")</f>
        <v/>
      </c>
      <c r="G2504" s="25" t="str">
        <f>IF($BK764='Dummy Matches Summary'!G$2,$BM764,"")</f>
        <v/>
      </c>
      <c r="H2504" s="25" t="str">
        <f>IF($BK764='Dummy Matches Summary'!H$2,$BM764,"")</f>
        <v/>
      </c>
      <c r="I2504" s="25" t="str">
        <f>IF($BK764='Dummy Matches Summary'!I$2,$BM764,"")</f>
        <v/>
      </c>
      <c r="J2504" s="25" t="str">
        <f>IF($BK764='Dummy Matches Summary'!J$2,$BM764,"")</f>
        <v/>
      </c>
      <c r="K2504" s="25" t="str">
        <f>IF($BK764='Dummy Matches Summary'!K$2,$BM764,"")</f>
        <v/>
      </c>
      <c r="L2504" s="25" t="str">
        <f>IF($BK764='Dummy Matches Summary'!L$2,$BM764,"")</f>
        <v/>
      </c>
      <c r="M2504" s="25" t="str">
        <f>IF($BK764='Dummy Matches Summary'!M$2,$BM764,"")</f>
        <v/>
      </c>
      <c r="N2504" s="25" t="str">
        <f>IF($BK764='Dummy Matches Summary'!N$2,$BM764,"")</f>
        <v/>
      </c>
      <c r="O2504" s="25" t="str">
        <f>IF($BK764='Dummy Matches Summary'!O$2,$BM764,"")</f>
        <v/>
      </c>
      <c r="P2504" s="25" t="str">
        <f>IF($BK764='Dummy Matches Summary'!P$2,$BM764,"")</f>
        <v/>
      </c>
      <c r="Q2504" s="25" t="str">
        <f>IF($BK764='Dummy Matches Summary'!Q$2,$BM764,"")</f>
        <v/>
      </c>
      <c r="R2504" s="25" t="str">
        <f>IF($BK764='Dummy Matches Summary'!R$2,$BM764,"")</f>
        <v/>
      </c>
      <c r="S2504" s="25" t="str">
        <f>IF($BK764='Dummy Matches Summary'!S$2,$BM764,"")</f>
        <v/>
      </c>
      <c r="T2504" s="25" t="str">
        <f>IF($BK764='Dummy Matches Summary'!T$2,$BM764,"")</f>
        <v/>
      </c>
      <c r="U2504" s="25" t="str">
        <f>IF($BK764='Dummy Matches Summary'!U$2,$BM764,"")</f>
        <v/>
      </c>
      <c r="V2504" s="25" t="str">
        <f>IF($BK764='Dummy Matches Summary'!V$2,$BM764,"")</f>
        <v/>
      </c>
      <c r="W2504" s="25" t="str">
        <f>IF($BK764='Dummy Matches Summary'!W$2,$BM764,"")</f>
        <v/>
      </c>
      <c r="X2504" s="25" t="str">
        <f>IF($BK764='Dummy Matches Summary'!X$2,$BM764,"")</f>
        <v/>
      </c>
      <c r="Y2504" s="25" t="str">
        <f>IF($BK764='Dummy Matches Summary'!Y$2,$BM764,"")</f>
        <v/>
      </c>
      <c r="Z2504" s="25" t="str">
        <f>IF($BK764='Dummy Matches Summary'!Z$2,$BM764,"")</f>
        <v/>
      </c>
      <c r="AA2504" s="25" t="str">
        <f>IF($BK764='Dummy Matches Summary'!AA$2,$BM764,"")</f>
        <v/>
      </c>
      <c r="AB2504" s="25" t="str">
        <f>IF($BK764='Dummy Matches Summary'!AB$2,$BM764,"")</f>
        <v/>
      </c>
      <c r="AC2504" s="25" t="str">
        <f>IF($BK764='Dummy Matches Summary'!AC$2,$BM764,"")</f>
        <v/>
      </c>
      <c r="AD2504" s="25" t="str">
        <f>IF($BK764='Dummy Matches Summary'!AD$2,$BM764,"")</f>
        <v/>
      </c>
      <c r="AE2504" s="25" t="str">
        <f>IF($BK764='Dummy Matches Summary'!AE$2,$BM764,"")</f>
        <v/>
      </c>
      <c r="AF2504" s="25" t="str">
        <f>IF($BK764='Dummy Matches Summary'!AF$2,$BM764,"")</f>
        <v/>
      </c>
      <c r="AG2504" s="25" t="str">
        <f>IF($BK764='Dummy Matches Summary'!AG$2,$BM764,"")</f>
        <v/>
      </c>
      <c r="AH2504" s="25" t="str">
        <f>IF($BK764='Dummy Matches Summary'!AH$2,$BM764,"")</f>
        <v/>
      </c>
      <c r="AI2504" s="25" t="str">
        <f>IF($BK764='Dummy Matches Summary'!AI$2,$BM764,"")</f>
        <v/>
      </c>
      <c r="AJ2504" s="25" t="str">
        <f>IF($BK764='Dummy Matches Summary'!AJ$2,$BM764,"")</f>
        <v/>
      </c>
      <c r="AK2504" s="25" t="str">
        <f>IF($BK764='Dummy Matches Summary'!AK$2,$BM764,"")</f>
        <v/>
      </c>
      <c r="AL2504" s="25" t="str">
        <f>IF($BK764='Dummy Matches Summary'!AL$2,$BM764,"")</f>
        <v/>
      </c>
      <c r="AM2504" s="25" t="str">
        <f>IF($BK764='Dummy Matches Summary'!AM$2,$BM764,"")</f>
        <v/>
      </c>
      <c r="AN2504" s="25" t="str">
        <f>IF($BK764='Dummy Matches Summary'!AN$2,$BM764,"")</f>
        <v/>
      </c>
      <c r="AO2504" s="25" t="str">
        <f>IF($BK764='Dummy Matches Summary'!AO$2,$BM764,"")</f>
        <v/>
      </c>
      <c r="AP2504" s="25" t="str">
        <f>IF($BK764='Dummy Matches Summary'!AP$2,$BM764,"")</f>
        <v/>
      </c>
      <c r="AQ2504" s="25" t="str">
        <f>IF($BK764='Dummy Matches Summary'!AQ$2,$BM764,"")</f>
        <v/>
      </c>
      <c r="AR2504" s="25" t="str">
        <f>IF($BK764='Dummy Matches Summary'!AR$2,$BM764,"")</f>
        <v/>
      </c>
      <c r="AS2504" s="25" t="str">
        <f>IF($BK764='Dummy Matches Summary'!AS$2,$BM764,"")</f>
        <v/>
      </c>
      <c r="AT2504" s="25" t="str">
        <f>IF($BK764='Dummy Matches Summary'!AT$2,$BM764,"")</f>
        <v/>
      </c>
      <c r="AU2504" s="25" t="str">
        <f>IF($BK764='Dummy Matches Summary'!AU$2,$BM764,"")</f>
        <v/>
      </c>
      <c r="AV2504" s="25" t="str">
        <f>IF($BK764='Dummy Matches Summary'!AV$2,$BM764,"")</f>
        <v/>
      </c>
      <c r="AW2504" s="25" t="str">
        <f>IF($BK764='Dummy Matches Summary'!AW$2,$BM764,"")</f>
        <v/>
      </c>
      <c r="AX2504" s="25" t="str">
        <f>IF($BK764='Dummy Matches Summary'!AX$2,$BM764,"")</f>
        <v/>
      </c>
      <c r="AY2504" s="25" t="str">
        <f>IF($BK764='Dummy Matches Summary'!AY$2,$BM764,"")</f>
        <v/>
      </c>
      <c r="AZ2504" s="25" t="str">
        <f>IF($BK764='Dummy Matches Summary'!AZ$2,$BM764,"")</f>
        <v/>
      </c>
      <c r="BA2504" s="25" t="str">
        <f>IF($BK764='Dummy Matches Summary'!BA$2,$BM764,"")</f>
        <v/>
      </c>
      <c r="BB2504" s="25" t="str">
        <f>IF($BK764='Dummy Matches Summary'!BB$2,$BM764,"")</f>
        <v/>
      </c>
      <c r="BC2504" s="25" t="str">
        <f>IF($BK764='Dummy Matches Summary'!BC$2,$BM764,"")</f>
        <v/>
      </c>
      <c r="BD2504" s="25" t="str">
        <f>IF($BK764='Dummy Matches Summary'!BD$2,$BM764,"")</f>
        <v/>
      </c>
      <c r="BE2504" s="25" t="str">
        <f>IF($BK764='Dummy Matches Summary'!BE$2,$BM764,"")</f>
        <v/>
      </c>
      <c r="BF2504" s="25" t="str">
        <f>IF($BK764='Dummy Matches Summary'!BF$2,$BM764,"")</f>
        <v/>
      </c>
      <c r="BG2504" s="25" t="str">
        <f>IF($BK764='Dummy Matches Summary'!BG$2,$BM764,"")</f>
        <v/>
      </c>
    </row>
    <row r="2505" spans="1:59" x14ac:dyDescent="0.3">
      <c r="A2505" s="40">
        <v>2503</v>
      </c>
      <c r="B2505" s="25" t="str">
        <f>IF($BK765='Dummy Matches Summary'!B$2,$BM765,"")</f>
        <v/>
      </c>
      <c r="C2505" s="25" t="str">
        <f>IF($BK765='Dummy Matches Summary'!C$2,$BM765,"")</f>
        <v/>
      </c>
      <c r="D2505" s="25" t="str">
        <f>IF($BK765='Dummy Matches Summary'!D$2,$BM765,"")</f>
        <v/>
      </c>
      <c r="E2505" s="25" t="str">
        <f>IF($BK765='Dummy Matches Summary'!E$2,$BM765,"")</f>
        <v/>
      </c>
      <c r="F2505" s="25" t="str">
        <f>IF($BK765='Dummy Matches Summary'!F$2,$BM765,"")</f>
        <v/>
      </c>
      <c r="G2505" s="25" t="str">
        <f>IF($BK765='Dummy Matches Summary'!G$2,$BM765,"")</f>
        <v/>
      </c>
      <c r="H2505" s="25" t="str">
        <f>IF($BK765='Dummy Matches Summary'!H$2,$BM765,"")</f>
        <v/>
      </c>
      <c r="I2505" s="25" t="str">
        <f>IF($BK765='Dummy Matches Summary'!I$2,$BM765,"")</f>
        <v/>
      </c>
      <c r="J2505" s="25" t="str">
        <f>IF($BK765='Dummy Matches Summary'!J$2,$BM765,"")</f>
        <v/>
      </c>
      <c r="K2505" s="25" t="str">
        <f>IF($BK765='Dummy Matches Summary'!K$2,$BM765,"")</f>
        <v/>
      </c>
      <c r="L2505" s="25" t="str">
        <f>IF($BK765='Dummy Matches Summary'!L$2,$BM765,"")</f>
        <v/>
      </c>
      <c r="M2505" s="25" t="str">
        <f>IF($BK765='Dummy Matches Summary'!M$2,$BM765,"")</f>
        <v/>
      </c>
      <c r="N2505" s="25" t="str">
        <f>IF($BK765='Dummy Matches Summary'!N$2,$BM765,"")</f>
        <v/>
      </c>
      <c r="O2505" s="25" t="str">
        <f>IF($BK765='Dummy Matches Summary'!O$2,$BM765,"")</f>
        <v/>
      </c>
      <c r="P2505" s="25" t="str">
        <f>IF($BK765='Dummy Matches Summary'!P$2,$BM765,"")</f>
        <v/>
      </c>
      <c r="Q2505" s="25" t="str">
        <f>IF($BK765='Dummy Matches Summary'!Q$2,$BM765,"")</f>
        <v/>
      </c>
      <c r="R2505" s="25" t="str">
        <f>IF($BK765='Dummy Matches Summary'!R$2,$BM765,"")</f>
        <v/>
      </c>
      <c r="S2505" s="25" t="str">
        <f>IF($BK765='Dummy Matches Summary'!S$2,$BM765,"")</f>
        <v/>
      </c>
      <c r="T2505" s="25" t="str">
        <f>IF($BK765='Dummy Matches Summary'!T$2,$BM765,"")</f>
        <v/>
      </c>
      <c r="U2505" s="25" t="str">
        <f>IF($BK765='Dummy Matches Summary'!U$2,$BM765,"")</f>
        <v/>
      </c>
      <c r="V2505" s="25" t="str">
        <f>IF($BK765='Dummy Matches Summary'!V$2,$BM765,"")</f>
        <v/>
      </c>
      <c r="W2505" s="25" t="str">
        <f>IF($BK765='Dummy Matches Summary'!W$2,$BM765,"")</f>
        <v/>
      </c>
      <c r="X2505" s="25" t="str">
        <f>IF($BK765='Dummy Matches Summary'!X$2,$BM765,"")</f>
        <v/>
      </c>
      <c r="Y2505" s="25" t="str">
        <f>IF($BK765='Dummy Matches Summary'!Y$2,$BM765,"")</f>
        <v/>
      </c>
      <c r="Z2505" s="25" t="str">
        <f>IF($BK765='Dummy Matches Summary'!Z$2,$BM765,"")</f>
        <v/>
      </c>
      <c r="AA2505" s="25" t="str">
        <f>IF($BK765='Dummy Matches Summary'!AA$2,$BM765,"")</f>
        <v/>
      </c>
      <c r="AB2505" s="25" t="str">
        <f>IF($BK765='Dummy Matches Summary'!AB$2,$BM765,"")</f>
        <v/>
      </c>
      <c r="AC2505" s="25" t="str">
        <f>IF($BK765='Dummy Matches Summary'!AC$2,$BM765,"")</f>
        <v/>
      </c>
      <c r="AD2505" s="25" t="str">
        <f>IF($BK765='Dummy Matches Summary'!AD$2,$BM765,"")</f>
        <v/>
      </c>
      <c r="AE2505" s="25" t="str">
        <f>IF($BK765='Dummy Matches Summary'!AE$2,$BM765,"")</f>
        <v/>
      </c>
      <c r="AF2505" s="25" t="str">
        <f>IF($BK765='Dummy Matches Summary'!AF$2,$BM765,"")</f>
        <v/>
      </c>
      <c r="AG2505" s="25" t="str">
        <f>IF($BK765='Dummy Matches Summary'!AG$2,$BM765,"")</f>
        <v/>
      </c>
      <c r="AH2505" s="25" t="str">
        <f>IF($BK765='Dummy Matches Summary'!AH$2,$BM765,"")</f>
        <v/>
      </c>
      <c r="AI2505" s="25" t="str">
        <f>IF($BK765='Dummy Matches Summary'!AI$2,$BM765,"")</f>
        <v/>
      </c>
      <c r="AJ2505" s="25" t="str">
        <f>IF($BK765='Dummy Matches Summary'!AJ$2,$BM765,"")</f>
        <v/>
      </c>
      <c r="AK2505" s="25" t="str">
        <f>IF($BK765='Dummy Matches Summary'!AK$2,$BM765,"")</f>
        <v/>
      </c>
      <c r="AL2505" s="25" t="str">
        <f>IF($BK765='Dummy Matches Summary'!AL$2,$BM765,"")</f>
        <v/>
      </c>
      <c r="AM2505" s="25" t="str">
        <f>IF($BK765='Dummy Matches Summary'!AM$2,$BM765,"")</f>
        <v/>
      </c>
      <c r="AN2505" s="25" t="str">
        <f>IF($BK765='Dummy Matches Summary'!AN$2,$BM765,"")</f>
        <v/>
      </c>
      <c r="AO2505" s="25" t="str">
        <f>IF($BK765='Dummy Matches Summary'!AO$2,$BM765,"")</f>
        <v/>
      </c>
      <c r="AP2505" s="25" t="str">
        <f>IF($BK765='Dummy Matches Summary'!AP$2,$BM765,"")</f>
        <v/>
      </c>
      <c r="AQ2505" s="25" t="str">
        <f>IF($BK765='Dummy Matches Summary'!AQ$2,$BM765,"")</f>
        <v/>
      </c>
      <c r="AR2505" s="25" t="str">
        <f>IF($BK765='Dummy Matches Summary'!AR$2,$BM765,"")</f>
        <v/>
      </c>
      <c r="AS2505" s="25" t="str">
        <f>IF($BK765='Dummy Matches Summary'!AS$2,$BM765,"")</f>
        <v/>
      </c>
      <c r="AT2505" s="25" t="str">
        <f>IF($BK765='Dummy Matches Summary'!AT$2,$BM765,"")</f>
        <v/>
      </c>
      <c r="AU2505" s="25" t="str">
        <f>IF($BK765='Dummy Matches Summary'!AU$2,$BM765,"")</f>
        <v/>
      </c>
      <c r="AV2505" s="25" t="str">
        <f>IF($BK765='Dummy Matches Summary'!AV$2,$BM765,"")</f>
        <v/>
      </c>
      <c r="AW2505" s="25" t="str">
        <f>IF($BK765='Dummy Matches Summary'!AW$2,$BM765,"")</f>
        <v/>
      </c>
      <c r="AX2505" s="25" t="str">
        <f>IF($BK765='Dummy Matches Summary'!AX$2,$BM765,"")</f>
        <v/>
      </c>
      <c r="AY2505" s="25" t="str">
        <f>IF($BK765='Dummy Matches Summary'!AY$2,$BM765,"")</f>
        <v/>
      </c>
      <c r="AZ2505" s="25" t="str">
        <f>IF($BK765='Dummy Matches Summary'!AZ$2,$BM765,"")</f>
        <v/>
      </c>
      <c r="BA2505" s="25" t="str">
        <f>IF($BK765='Dummy Matches Summary'!BA$2,$BM765,"")</f>
        <v/>
      </c>
      <c r="BB2505" s="25" t="str">
        <f>IF($BK765='Dummy Matches Summary'!BB$2,$BM765,"")</f>
        <v/>
      </c>
      <c r="BC2505" s="25" t="str">
        <f>IF($BK765='Dummy Matches Summary'!BC$2,$BM765,"")</f>
        <v/>
      </c>
      <c r="BD2505" s="25" t="str">
        <f>IF($BK765='Dummy Matches Summary'!BD$2,$BM765,"")</f>
        <v/>
      </c>
      <c r="BE2505" s="25" t="str">
        <f>IF($BK765='Dummy Matches Summary'!BE$2,$BM765,"")</f>
        <v/>
      </c>
      <c r="BF2505" s="25" t="str">
        <f>IF($BK765='Dummy Matches Summary'!BF$2,$BM765,"")</f>
        <v/>
      </c>
      <c r="BG2505" s="25" t="str">
        <f>IF($BK765='Dummy Matches Summary'!BG$2,$BM765,"")</f>
        <v/>
      </c>
    </row>
    <row r="2506" spans="1:59" x14ac:dyDescent="0.3">
      <c r="A2506" s="40">
        <v>2504</v>
      </c>
      <c r="B2506" s="25" t="str">
        <f>IF($BK766='Dummy Matches Summary'!B$2,$BM766,"")</f>
        <v/>
      </c>
      <c r="C2506" s="25" t="str">
        <f>IF($BK766='Dummy Matches Summary'!C$2,$BM766,"")</f>
        <v/>
      </c>
      <c r="D2506" s="25" t="str">
        <f>IF($BK766='Dummy Matches Summary'!D$2,$BM766,"")</f>
        <v/>
      </c>
      <c r="E2506" s="25" t="str">
        <f>IF($BK766='Dummy Matches Summary'!E$2,$BM766,"")</f>
        <v/>
      </c>
      <c r="F2506" s="25" t="str">
        <f>IF($BK766='Dummy Matches Summary'!F$2,$BM766,"")</f>
        <v/>
      </c>
      <c r="G2506" s="25" t="str">
        <f>IF($BK766='Dummy Matches Summary'!G$2,$BM766,"")</f>
        <v/>
      </c>
      <c r="H2506" s="25" t="str">
        <f>IF($BK766='Dummy Matches Summary'!H$2,$BM766,"")</f>
        <v/>
      </c>
      <c r="I2506" s="25" t="str">
        <f>IF($BK766='Dummy Matches Summary'!I$2,$BM766,"")</f>
        <v/>
      </c>
      <c r="J2506" s="25" t="str">
        <f>IF($BK766='Dummy Matches Summary'!J$2,$BM766,"")</f>
        <v/>
      </c>
      <c r="K2506" s="25" t="str">
        <f>IF($BK766='Dummy Matches Summary'!K$2,$BM766,"")</f>
        <v/>
      </c>
      <c r="L2506" s="25" t="str">
        <f>IF($BK766='Dummy Matches Summary'!L$2,$BM766,"")</f>
        <v/>
      </c>
      <c r="M2506" s="25" t="str">
        <f>IF($BK766='Dummy Matches Summary'!M$2,$BM766,"")</f>
        <v/>
      </c>
      <c r="N2506" s="25" t="str">
        <f>IF($BK766='Dummy Matches Summary'!N$2,$BM766,"")</f>
        <v/>
      </c>
      <c r="O2506" s="25" t="str">
        <f>IF($BK766='Dummy Matches Summary'!O$2,$BM766,"")</f>
        <v/>
      </c>
      <c r="P2506" s="25" t="str">
        <f>IF($BK766='Dummy Matches Summary'!P$2,$BM766,"")</f>
        <v/>
      </c>
      <c r="Q2506" s="25" t="str">
        <f>IF($BK766='Dummy Matches Summary'!Q$2,$BM766,"")</f>
        <v/>
      </c>
      <c r="R2506" s="25" t="str">
        <f>IF($BK766='Dummy Matches Summary'!R$2,$BM766,"")</f>
        <v/>
      </c>
      <c r="S2506" s="25" t="str">
        <f>IF($BK766='Dummy Matches Summary'!S$2,$BM766,"")</f>
        <v/>
      </c>
      <c r="T2506" s="25" t="str">
        <f>IF($BK766='Dummy Matches Summary'!T$2,$BM766,"")</f>
        <v/>
      </c>
      <c r="U2506" s="25" t="str">
        <f>IF($BK766='Dummy Matches Summary'!U$2,$BM766,"")</f>
        <v/>
      </c>
      <c r="V2506" s="25" t="str">
        <f>IF($BK766='Dummy Matches Summary'!V$2,$BM766,"")</f>
        <v/>
      </c>
      <c r="W2506" s="25" t="str">
        <f>IF($BK766='Dummy Matches Summary'!W$2,$BM766,"")</f>
        <v/>
      </c>
      <c r="X2506" s="25" t="str">
        <f>IF($BK766='Dummy Matches Summary'!X$2,$BM766,"")</f>
        <v/>
      </c>
      <c r="Y2506" s="25" t="str">
        <f>IF($BK766='Dummy Matches Summary'!Y$2,$BM766,"")</f>
        <v/>
      </c>
      <c r="Z2506" s="25" t="str">
        <f>IF($BK766='Dummy Matches Summary'!Z$2,$BM766,"")</f>
        <v/>
      </c>
      <c r="AA2506" s="25" t="str">
        <f>IF($BK766='Dummy Matches Summary'!AA$2,$BM766,"")</f>
        <v/>
      </c>
      <c r="AB2506" s="25" t="str">
        <f>IF($BK766='Dummy Matches Summary'!AB$2,$BM766,"")</f>
        <v/>
      </c>
      <c r="AC2506" s="25" t="str">
        <f>IF($BK766='Dummy Matches Summary'!AC$2,$BM766,"")</f>
        <v/>
      </c>
      <c r="AD2506" s="25" t="str">
        <f>IF($BK766='Dummy Matches Summary'!AD$2,$BM766,"")</f>
        <v/>
      </c>
      <c r="AE2506" s="25" t="str">
        <f>IF($BK766='Dummy Matches Summary'!AE$2,$BM766,"")</f>
        <v/>
      </c>
      <c r="AF2506" s="25" t="str">
        <f>IF($BK766='Dummy Matches Summary'!AF$2,$BM766,"")</f>
        <v/>
      </c>
      <c r="AG2506" s="25" t="str">
        <f>IF($BK766='Dummy Matches Summary'!AG$2,$BM766,"")</f>
        <v/>
      </c>
      <c r="AH2506" s="25" t="str">
        <f>IF($BK766='Dummy Matches Summary'!AH$2,$BM766,"")</f>
        <v/>
      </c>
      <c r="AI2506" s="25" t="str">
        <f>IF($BK766='Dummy Matches Summary'!AI$2,$BM766,"")</f>
        <v/>
      </c>
      <c r="AJ2506" s="25" t="str">
        <f>IF($BK766='Dummy Matches Summary'!AJ$2,$BM766,"")</f>
        <v/>
      </c>
      <c r="AK2506" s="25" t="str">
        <f>IF($BK766='Dummy Matches Summary'!AK$2,$BM766,"")</f>
        <v/>
      </c>
      <c r="AL2506" s="25" t="str">
        <f>IF($BK766='Dummy Matches Summary'!AL$2,$BM766,"")</f>
        <v/>
      </c>
      <c r="AM2506" s="25" t="str">
        <f>IF($BK766='Dummy Matches Summary'!AM$2,$BM766,"")</f>
        <v/>
      </c>
      <c r="AN2506" s="25" t="str">
        <f>IF($BK766='Dummy Matches Summary'!AN$2,$BM766,"")</f>
        <v/>
      </c>
      <c r="AO2506" s="25" t="str">
        <f>IF($BK766='Dummy Matches Summary'!AO$2,$BM766,"")</f>
        <v/>
      </c>
      <c r="AP2506" s="25" t="str">
        <f>IF($BK766='Dummy Matches Summary'!AP$2,$BM766,"")</f>
        <v/>
      </c>
      <c r="AQ2506" s="25" t="str">
        <f>IF($BK766='Dummy Matches Summary'!AQ$2,$BM766,"")</f>
        <v/>
      </c>
      <c r="AR2506" s="25" t="str">
        <f>IF($BK766='Dummy Matches Summary'!AR$2,$BM766,"")</f>
        <v/>
      </c>
      <c r="AS2506" s="25" t="str">
        <f>IF($BK766='Dummy Matches Summary'!AS$2,$BM766,"")</f>
        <v/>
      </c>
      <c r="AT2506" s="25" t="str">
        <f>IF($BK766='Dummy Matches Summary'!AT$2,$BM766,"")</f>
        <v/>
      </c>
      <c r="AU2506" s="25" t="str">
        <f>IF($BK766='Dummy Matches Summary'!AU$2,$BM766,"")</f>
        <v/>
      </c>
      <c r="AV2506" s="25" t="str">
        <f>IF($BK766='Dummy Matches Summary'!AV$2,$BM766,"")</f>
        <v/>
      </c>
      <c r="AW2506" s="25" t="str">
        <f>IF($BK766='Dummy Matches Summary'!AW$2,$BM766,"")</f>
        <v/>
      </c>
      <c r="AX2506" s="25" t="str">
        <f>IF($BK766='Dummy Matches Summary'!AX$2,$BM766,"")</f>
        <v/>
      </c>
      <c r="AY2506" s="25" t="str">
        <f>IF($BK766='Dummy Matches Summary'!AY$2,$BM766,"")</f>
        <v/>
      </c>
      <c r="AZ2506" s="25" t="str">
        <f>IF($BK766='Dummy Matches Summary'!AZ$2,$BM766,"")</f>
        <v/>
      </c>
      <c r="BA2506" s="25" t="str">
        <f>IF($BK766='Dummy Matches Summary'!BA$2,$BM766,"")</f>
        <v/>
      </c>
      <c r="BB2506" s="25" t="str">
        <f>IF($BK766='Dummy Matches Summary'!BB$2,$BM766,"")</f>
        <v/>
      </c>
      <c r="BC2506" s="25" t="str">
        <f>IF($BK766='Dummy Matches Summary'!BC$2,$BM766,"")</f>
        <v/>
      </c>
      <c r="BD2506" s="25" t="str">
        <f>IF($BK766='Dummy Matches Summary'!BD$2,$BM766,"")</f>
        <v/>
      </c>
      <c r="BE2506" s="25" t="str">
        <f>IF($BK766='Dummy Matches Summary'!BE$2,$BM766,"")</f>
        <v/>
      </c>
      <c r="BF2506" s="25" t="str">
        <f>IF($BK766='Dummy Matches Summary'!BF$2,$BM766,"")</f>
        <v/>
      </c>
      <c r="BG2506" s="25" t="str">
        <f>IF($BK766='Dummy Matches Summary'!BG$2,$BM766,"")</f>
        <v/>
      </c>
    </row>
    <row r="2507" spans="1:59" x14ac:dyDescent="0.3">
      <c r="A2507" s="40">
        <v>2505</v>
      </c>
      <c r="B2507" s="25" t="str">
        <f>IF($BK767='Dummy Matches Summary'!B$2,$BM767,"")</f>
        <v/>
      </c>
      <c r="C2507" s="25" t="str">
        <f>IF($BK767='Dummy Matches Summary'!C$2,$BM767,"")</f>
        <v/>
      </c>
      <c r="D2507" s="25" t="str">
        <f>IF($BK767='Dummy Matches Summary'!D$2,$BM767,"")</f>
        <v/>
      </c>
      <c r="E2507" s="25" t="str">
        <f>IF($BK767='Dummy Matches Summary'!E$2,$BM767,"")</f>
        <v/>
      </c>
      <c r="F2507" s="25" t="str">
        <f>IF($BK767='Dummy Matches Summary'!F$2,$BM767,"")</f>
        <v/>
      </c>
      <c r="G2507" s="25" t="str">
        <f>IF($BK767='Dummy Matches Summary'!G$2,$BM767,"")</f>
        <v/>
      </c>
      <c r="H2507" s="25" t="str">
        <f>IF($BK767='Dummy Matches Summary'!H$2,$BM767,"")</f>
        <v/>
      </c>
      <c r="I2507" s="25" t="str">
        <f>IF($BK767='Dummy Matches Summary'!I$2,$BM767,"")</f>
        <v/>
      </c>
      <c r="J2507" s="25" t="str">
        <f>IF($BK767='Dummy Matches Summary'!J$2,$BM767,"")</f>
        <v/>
      </c>
      <c r="K2507" s="25" t="str">
        <f>IF($BK767='Dummy Matches Summary'!K$2,$BM767,"")</f>
        <v/>
      </c>
      <c r="L2507" s="25" t="str">
        <f>IF($BK767='Dummy Matches Summary'!L$2,$BM767,"")</f>
        <v/>
      </c>
      <c r="M2507" s="25" t="str">
        <f>IF($BK767='Dummy Matches Summary'!M$2,$BM767,"")</f>
        <v/>
      </c>
      <c r="N2507" s="25" t="str">
        <f>IF($BK767='Dummy Matches Summary'!N$2,$BM767,"")</f>
        <v/>
      </c>
      <c r="O2507" s="25" t="str">
        <f>IF($BK767='Dummy Matches Summary'!O$2,$BM767,"")</f>
        <v/>
      </c>
      <c r="P2507" s="25" t="str">
        <f>IF($BK767='Dummy Matches Summary'!P$2,$BM767,"")</f>
        <v/>
      </c>
      <c r="Q2507" s="25" t="str">
        <f>IF($BK767='Dummy Matches Summary'!Q$2,$BM767,"")</f>
        <v/>
      </c>
      <c r="R2507" s="25" t="str">
        <f>IF($BK767='Dummy Matches Summary'!R$2,$BM767,"")</f>
        <v/>
      </c>
      <c r="S2507" s="25" t="str">
        <f>IF($BK767='Dummy Matches Summary'!S$2,$BM767,"")</f>
        <v/>
      </c>
      <c r="T2507" s="25" t="str">
        <f>IF($BK767='Dummy Matches Summary'!T$2,$BM767,"")</f>
        <v/>
      </c>
      <c r="U2507" s="25" t="str">
        <f>IF($BK767='Dummy Matches Summary'!U$2,$BM767,"")</f>
        <v/>
      </c>
      <c r="V2507" s="25" t="str">
        <f>IF($BK767='Dummy Matches Summary'!V$2,$BM767,"")</f>
        <v/>
      </c>
      <c r="W2507" s="25" t="str">
        <f>IF($BK767='Dummy Matches Summary'!W$2,$BM767,"")</f>
        <v/>
      </c>
      <c r="X2507" s="25" t="str">
        <f>IF($BK767='Dummy Matches Summary'!X$2,$BM767,"")</f>
        <v/>
      </c>
      <c r="Y2507" s="25" t="str">
        <f>IF($BK767='Dummy Matches Summary'!Y$2,$BM767,"")</f>
        <v/>
      </c>
      <c r="Z2507" s="25" t="str">
        <f>IF($BK767='Dummy Matches Summary'!Z$2,$BM767,"")</f>
        <v/>
      </c>
      <c r="AA2507" s="25" t="str">
        <f>IF($BK767='Dummy Matches Summary'!AA$2,$BM767,"")</f>
        <v/>
      </c>
      <c r="AB2507" s="25" t="str">
        <f>IF($BK767='Dummy Matches Summary'!AB$2,$BM767,"")</f>
        <v/>
      </c>
      <c r="AC2507" s="25" t="str">
        <f>IF($BK767='Dummy Matches Summary'!AC$2,$BM767,"")</f>
        <v/>
      </c>
      <c r="AD2507" s="25" t="str">
        <f>IF($BK767='Dummy Matches Summary'!AD$2,$BM767,"")</f>
        <v/>
      </c>
      <c r="AE2507" s="25" t="str">
        <f>IF($BK767='Dummy Matches Summary'!AE$2,$BM767,"")</f>
        <v/>
      </c>
      <c r="AF2507" s="25" t="str">
        <f>IF($BK767='Dummy Matches Summary'!AF$2,$BM767,"")</f>
        <v/>
      </c>
      <c r="AG2507" s="25" t="str">
        <f>IF($BK767='Dummy Matches Summary'!AG$2,$BM767,"")</f>
        <v/>
      </c>
      <c r="AH2507" s="25" t="str">
        <f>IF($BK767='Dummy Matches Summary'!AH$2,$BM767,"")</f>
        <v/>
      </c>
      <c r="AI2507" s="25" t="str">
        <f>IF($BK767='Dummy Matches Summary'!AI$2,$BM767,"")</f>
        <v/>
      </c>
      <c r="AJ2507" s="25" t="str">
        <f>IF($BK767='Dummy Matches Summary'!AJ$2,$BM767,"")</f>
        <v/>
      </c>
      <c r="AK2507" s="25" t="str">
        <f>IF($BK767='Dummy Matches Summary'!AK$2,$BM767,"")</f>
        <v/>
      </c>
      <c r="AL2507" s="25" t="str">
        <f>IF($BK767='Dummy Matches Summary'!AL$2,$BM767,"")</f>
        <v/>
      </c>
      <c r="AM2507" s="25" t="str">
        <f>IF($BK767='Dummy Matches Summary'!AM$2,$BM767,"")</f>
        <v/>
      </c>
      <c r="AN2507" s="25" t="str">
        <f>IF($BK767='Dummy Matches Summary'!AN$2,$BM767,"")</f>
        <v/>
      </c>
      <c r="AO2507" s="25" t="str">
        <f>IF($BK767='Dummy Matches Summary'!AO$2,$BM767,"")</f>
        <v/>
      </c>
      <c r="AP2507" s="25" t="str">
        <f>IF($BK767='Dummy Matches Summary'!AP$2,$BM767,"")</f>
        <v/>
      </c>
      <c r="AQ2507" s="25" t="str">
        <f>IF($BK767='Dummy Matches Summary'!AQ$2,$BM767,"")</f>
        <v/>
      </c>
      <c r="AR2507" s="25" t="str">
        <f>IF($BK767='Dummy Matches Summary'!AR$2,$BM767,"")</f>
        <v/>
      </c>
      <c r="AS2507" s="25" t="str">
        <f>IF($BK767='Dummy Matches Summary'!AS$2,$BM767,"")</f>
        <v/>
      </c>
      <c r="AT2507" s="25" t="str">
        <f>IF($BK767='Dummy Matches Summary'!AT$2,$BM767,"")</f>
        <v/>
      </c>
      <c r="AU2507" s="25" t="str">
        <f>IF($BK767='Dummy Matches Summary'!AU$2,$BM767,"")</f>
        <v/>
      </c>
      <c r="AV2507" s="25" t="str">
        <f>IF($BK767='Dummy Matches Summary'!AV$2,$BM767,"")</f>
        <v/>
      </c>
      <c r="AW2507" s="25" t="str">
        <f>IF($BK767='Dummy Matches Summary'!AW$2,$BM767,"")</f>
        <v/>
      </c>
      <c r="AX2507" s="25" t="str">
        <f>IF($BK767='Dummy Matches Summary'!AX$2,$BM767,"")</f>
        <v/>
      </c>
      <c r="AY2507" s="25" t="str">
        <f>IF($BK767='Dummy Matches Summary'!AY$2,$BM767,"")</f>
        <v/>
      </c>
      <c r="AZ2507" s="25" t="str">
        <f>IF($BK767='Dummy Matches Summary'!AZ$2,$BM767,"")</f>
        <v/>
      </c>
      <c r="BA2507" s="25" t="str">
        <f>IF($BK767='Dummy Matches Summary'!BA$2,$BM767,"")</f>
        <v/>
      </c>
      <c r="BB2507" s="25" t="str">
        <f>IF($BK767='Dummy Matches Summary'!BB$2,$BM767,"")</f>
        <v/>
      </c>
      <c r="BC2507" s="25" t="str">
        <f>IF($BK767='Dummy Matches Summary'!BC$2,$BM767,"")</f>
        <v/>
      </c>
      <c r="BD2507" s="25" t="str">
        <f>IF($BK767='Dummy Matches Summary'!BD$2,$BM767,"")</f>
        <v/>
      </c>
      <c r="BE2507" s="25" t="str">
        <f>IF($BK767='Dummy Matches Summary'!BE$2,$BM767,"")</f>
        <v/>
      </c>
      <c r="BF2507" s="25" t="str">
        <f>IF($BK767='Dummy Matches Summary'!BF$2,$BM767,"")</f>
        <v/>
      </c>
      <c r="BG2507" s="25" t="str">
        <f>IF($BK767='Dummy Matches Summary'!BG$2,$BM767,"")</f>
        <v/>
      </c>
    </row>
    <row r="2508" spans="1:59" x14ac:dyDescent="0.3">
      <c r="A2508" s="40">
        <v>2506</v>
      </c>
      <c r="B2508" s="25" t="str">
        <f>IF($BK768='Dummy Matches Summary'!B$2,$BM768,"")</f>
        <v/>
      </c>
      <c r="C2508" s="25" t="str">
        <f>IF($BK768='Dummy Matches Summary'!C$2,$BM768,"")</f>
        <v/>
      </c>
      <c r="D2508" s="25" t="str">
        <f>IF($BK768='Dummy Matches Summary'!D$2,$BM768,"")</f>
        <v/>
      </c>
      <c r="E2508" s="25" t="str">
        <f>IF($BK768='Dummy Matches Summary'!E$2,$BM768,"")</f>
        <v/>
      </c>
      <c r="F2508" s="25" t="str">
        <f>IF($BK768='Dummy Matches Summary'!F$2,$BM768,"")</f>
        <v/>
      </c>
      <c r="G2508" s="25" t="str">
        <f>IF($BK768='Dummy Matches Summary'!G$2,$BM768,"")</f>
        <v/>
      </c>
      <c r="H2508" s="25" t="str">
        <f>IF($BK768='Dummy Matches Summary'!H$2,$BM768,"")</f>
        <v/>
      </c>
      <c r="I2508" s="25" t="str">
        <f>IF($BK768='Dummy Matches Summary'!I$2,$BM768,"")</f>
        <v/>
      </c>
      <c r="J2508" s="25" t="str">
        <f>IF($BK768='Dummy Matches Summary'!J$2,$BM768,"")</f>
        <v/>
      </c>
      <c r="K2508" s="25" t="str">
        <f>IF($BK768='Dummy Matches Summary'!K$2,$BM768,"")</f>
        <v/>
      </c>
      <c r="L2508" s="25" t="str">
        <f>IF($BK768='Dummy Matches Summary'!L$2,$BM768,"")</f>
        <v/>
      </c>
      <c r="M2508" s="25" t="str">
        <f>IF($BK768='Dummy Matches Summary'!M$2,$BM768,"")</f>
        <v/>
      </c>
      <c r="N2508" s="25" t="str">
        <f>IF($BK768='Dummy Matches Summary'!N$2,$BM768,"")</f>
        <v/>
      </c>
      <c r="O2508" s="25" t="str">
        <f>IF($BK768='Dummy Matches Summary'!O$2,$BM768,"")</f>
        <v/>
      </c>
      <c r="P2508" s="25" t="str">
        <f>IF($BK768='Dummy Matches Summary'!P$2,$BM768,"")</f>
        <v/>
      </c>
      <c r="Q2508" s="25" t="str">
        <f>IF($BK768='Dummy Matches Summary'!Q$2,$BM768,"")</f>
        <v/>
      </c>
      <c r="R2508" s="25" t="str">
        <f>IF($BK768='Dummy Matches Summary'!R$2,$BM768,"")</f>
        <v/>
      </c>
      <c r="S2508" s="25" t="str">
        <f>IF($BK768='Dummy Matches Summary'!S$2,$BM768,"")</f>
        <v/>
      </c>
      <c r="T2508" s="25" t="str">
        <f>IF($BK768='Dummy Matches Summary'!T$2,$BM768,"")</f>
        <v/>
      </c>
      <c r="U2508" s="25" t="str">
        <f>IF($BK768='Dummy Matches Summary'!U$2,$BM768,"")</f>
        <v/>
      </c>
      <c r="V2508" s="25" t="str">
        <f>IF($BK768='Dummy Matches Summary'!V$2,$BM768,"")</f>
        <v/>
      </c>
      <c r="W2508" s="25" t="str">
        <f>IF($BK768='Dummy Matches Summary'!W$2,$BM768,"")</f>
        <v/>
      </c>
      <c r="X2508" s="25" t="str">
        <f>IF($BK768='Dummy Matches Summary'!X$2,$BM768,"")</f>
        <v/>
      </c>
      <c r="Y2508" s="25" t="str">
        <f>IF($BK768='Dummy Matches Summary'!Y$2,$BM768,"")</f>
        <v/>
      </c>
      <c r="Z2508" s="25" t="str">
        <f>IF($BK768='Dummy Matches Summary'!Z$2,$BM768,"")</f>
        <v/>
      </c>
      <c r="AA2508" s="25" t="str">
        <f>IF($BK768='Dummy Matches Summary'!AA$2,$BM768,"")</f>
        <v/>
      </c>
      <c r="AB2508" s="25" t="str">
        <f>IF($BK768='Dummy Matches Summary'!AB$2,$BM768,"")</f>
        <v/>
      </c>
      <c r="AC2508" s="25" t="str">
        <f>IF($BK768='Dummy Matches Summary'!AC$2,$BM768,"")</f>
        <v/>
      </c>
      <c r="AD2508" s="25" t="str">
        <f>IF($BK768='Dummy Matches Summary'!AD$2,$BM768,"")</f>
        <v/>
      </c>
      <c r="AE2508" s="25" t="str">
        <f>IF($BK768='Dummy Matches Summary'!AE$2,$BM768,"")</f>
        <v/>
      </c>
      <c r="AF2508" s="25" t="str">
        <f>IF($BK768='Dummy Matches Summary'!AF$2,$BM768,"")</f>
        <v/>
      </c>
      <c r="AG2508" s="25" t="str">
        <f>IF($BK768='Dummy Matches Summary'!AG$2,$BM768,"")</f>
        <v/>
      </c>
      <c r="AH2508" s="25" t="str">
        <f>IF($BK768='Dummy Matches Summary'!AH$2,$BM768,"")</f>
        <v/>
      </c>
      <c r="AI2508" s="25" t="str">
        <f>IF($BK768='Dummy Matches Summary'!AI$2,$BM768,"")</f>
        <v/>
      </c>
      <c r="AJ2508" s="25" t="str">
        <f>IF($BK768='Dummy Matches Summary'!AJ$2,$BM768,"")</f>
        <v/>
      </c>
      <c r="AK2508" s="25" t="str">
        <f>IF($BK768='Dummy Matches Summary'!AK$2,$BM768,"")</f>
        <v/>
      </c>
      <c r="AL2508" s="25" t="str">
        <f>IF($BK768='Dummy Matches Summary'!AL$2,$BM768,"")</f>
        <v/>
      </c>
      <c r="AM2508" s="25" t="str">
        <f>IF($BK768='Dummy Matches Summary'!AM$2,$BM768,"")</f>
        <v/>
      </c>
      <c r="AN2508" s="25" t="str">
        <f>IF($BK768='Dummy Matches Summary'!AN$2,$BM768,"")</f>
        <v/>
      </c>
      <c r="AO2508" s="25" t="str">
        <f>IF($BK768='Dummy Matches Summary'!AO$2,$BM768,"")</f>
        <v/>
      </c>
      <c r="AP2508" s="25" t="str">
        <f>IF($BK768='Dummy Matches Summary'!AP$2,$BM768,"")</f>
        <v/>
      </c>
      <c r="AQ2508" s="25" t="str">
        <f>IF($BK768='Dummy Matches Summary'!AQ$2,$BM768,"")</f>
        <v/>
      </c>
      <c r="AR2508" s="25" t="str">
        <f>IF($BK768='Dummy Matches Summary'!AR$2,$BM768,"")</f>
        <v/>
      </c>
      <c r="AS2508" s="25" t="str">
        <f>IF($BK768='Dummy Matches Summary'!AS$2,$BM768,"")</f>
        <v/>
      </c>
      <c r="AT2508" s="25" t="str">
        <f>IF($BK768='Dummy Matches Summary'!AT$2,$BM768,"")</f>
        <v/>
      </c>
      <c r="AU2508" s="25" t="str">
        <f>IF($BK768='Dummy Matches Summary'!AU$2,$BM768,"")</f>
        <v/>
      </c>
      <c r="AV2508" s="25" t="str">
        <f>IF($BK768='Dummy Matches Summary'!AV$2,$BM768,"")</f>
        <v/>
      </c>
      <c r="AW2508" s="25" t="str">
        <f>IF($BK768='Dummy Matches Summary'!AW$2,$BM768,"")</f>
        <v/>
      </c>
      <c r="AX2508" s="25" t="str">
        <f>IF($BK768='Dummy Matches Summary'!AX$2,$BM768,"")</f>
        <v/>
      </c>
      <c r="AY2508" s="25" t="str">
        <f>IF($BK768='Dummy Matches Summary'!AY$2,$BM768,"")</f>
        <v/>
      </c>
      <c r="AZ2508" s="25" t="str">
        <f>IF($BK768='Dummy Matches Summary'!AZ$2,$BM768,"")</f>
        <v/>
      </c>
      <c r="BA2508" s="25" t="str">
        <f>IF($BK768='Dummy Matches Summary'!BA$2,$BM768,"")</f>
        <v/>
      </c>
      <c r="BB2508" s="25" t="str">
        <f>IF($BK768='Dummy Matches Summary'!BB$2,$BM768,"")</f>
        <v/>
      </c>
      <c r="BC2508" s="25" t="str">
        <f>IF($BK768='Dummy Matches Summary'!BC$2,$BM768,"")</f>
        <v/>
      </c>
      <c r="BD2508" s="25" t="str">
        <f>IF($BK768='Dummy Matches Summary'!BD$2,$BM768,"")</f>
        <v/>
      </c>
      <c r="BE2508" s="25" t="str">
        <f>IF($BK768='Dummy Matches Summary'!BE$2,$BM768,"")</f>
        <v/>
      </c>
      <c r="BF2508" s="25" t="str">
        <f>IF($BK768='Dummy Matches Summary'!BF$2,$BM768,"")</f>
        <v/>
      </c>
      <c r="BG2508" s="25" t="str">
        <f>IF($BK768='Dummy Matches Summary'!BG$2,$BM768,"")</f>
        <v/>
      </c>
    </row>
    <row r="2509" spans="1:59" x14ac:dyDescent="0.3">
      <c r="A2509" s="40">
        <v>2507</v>
      </c>
      <c r="B2509" s="25" t="str">
        <f>IF($BK769='Dummy Matches Summary'!B$2,$BM769,"")</f>
        <v/>
      </c>
      <c r="C2509" s="25" t="str">
        <f>IF($BK769='Dummy Matches Summary'!C$2,$BM769,"")</f>
        <v/>
      </c>
      <c r="D2509" s="25" t="str">
        <f>IF($BK769='Dummy Matches Summary'!D$2,$BM769,"")</f>
        <v/>
      </c>
      <c r="E2509" s="25" t="str">
        <f>IF($BK769='Dummy Matches Summary'!E$2,$BM769,"")</f>
        <v/>
      </c>
      <c r="F2509" s="25" t="str">
        <f>IF($BK769='Dummy Matches Summary'!F$2,$BM769,"")</f>
        <v/>
      </c>
      <c r="G2509" s="25" t="str">
        <f>IF($BK769='Dummy Matches Summary'!G$2,$BM769,"")</f>
        <v/>
      </c>
      <c r="H2509" s="25" t="str">
        <f>IF($BK769='Dummy Matches Summary'!H$2,$BM769,"")</f>
        <v/>
      </c>
      <c r="I2509" s="25" t="str">
        <f>IF($BK769='Dummy Matches Summary'!I$2,$BM769,"")</f>
        <v/>
      </c>
      <c r="J2509" s="25" t="str">
        <f>IF($BK769='Dummy Matches Summary'!J$2,$BM769,"")</f>
        <v/>
      </c>
      <c r="K2509" s="25" t="str">
        <f>IF($BK769='Dummy Matches Summary'!K$2,$BM769,"")</f>
        <v/>
      </c>
      <c r="L2509" s="25" t="str">
        <f>IF($BK769='Dummy Matches Summary'!L$2,$BM769,"")</f>
        <v/>
      </c>
      <c r="M2509" s="25" t="str">
        <f>IF($BK769='Dummy Matches Summary'!M$2,$BM769,"")</f>
        <v/>
      </c>
      <c r="N2509" s="25" t="str">
        <f>IF($BK769='Dummy Matches Summary'!N$2,$BM769,"")</f>
        <v/>
      </c>
      <c r="O2509" s="25" t="str">
        <f>IF($BK769='Dummy Matches Summary'!O$2,$BM769,"")</f>
        <v/>
      </c>
      <c r="P2509" s="25" t="str">
        <f>IF($BK769='Dummy Matches Summary'!P$2,$BM769,"")</f>
        <v/>
      </c>
      <c r="Q2509" s="25" t="str">
        <f>IF($BK769='Dummy Matches Summary'!Q$2,$BM769,"")</f>
        <v/>
      </c>
      <c r="R2509" s="25" t="str">
        <f>IF($BK769='Dummy Matches Summary'!R$2,$BM769,"")</f>
        <v/>
      </c>
      <c r="S2509" s="25" t="str">
        <f>IF($BK769='Dummy Matches Summary'!S$2,$BM769,"")</f>
        <v/>
      </c>
      <c r="T2509" s="25" t="str">
        <f>IF($BK769='Dummy Matches Summary'!T$2,$BM769,"")</f>
        <v/>
      </c>
      <c r="U2509" s="25" t="str">
        <f>IF($BK769='Dummy Matches Summary'!U$2,$BM769,"")</f>
        <v/>
      </c>
      <c r="V2509" s="25" t="str">
        <f>IF($BK769='Dummy Matches Summary'!V$2,$BM769,"")</f>
        <v/>
      </c>
      <c r="W2509" s="25" t="str">
        <f>IF($BK769='Dummy Matches Summary'!W$2,$BM769,"")</f>
        <v/>
      </c>
      <c r="X2509" s="25" t="str">
        <f>IF($BK769='Dummy Matches Summary'!X$2,$BM769,"")</f>
        <v/>
      </c>
      <c r="Y2509" s="25" t="str">
        <f>IF($BK769='Dummy Matches Summary'!Y$2,$BM769,"")</f>
        <v/>
      </c>
      <c r="Z2509" s="25" t="str">
        <f>IF($BK769='Dummy Matches Summary'!Z$2,$BM769,"")</f>
        <v/>
      </c>
      <c r="AA2509" s="25" t="str">
        <f>IF($BK769='Dummy Matches Summary'!AA$2,$BM769,"")</f>
        <v/>
      </c>
      <c r="AB2509" s="25" t="str">
        <f>IF($BK769='Dummy Matches Summary'!AB$2,$BM769,"")</f>
        <v/>
      </c>
      <c r="AC2509" s="25" t="str">
        <f>IF($BK769='Dummy Matches Summary'!AC$2,$BM769,"")</f>
        <v/>
      </c>
      <c r="AD2509" s="25" t="str">
        <f>IF($BK769='Dummy Matches Summary'!AD$2,$BM769,"")</f>
        <v/>
      </c>
      <c r="AE2509" s="25" t="str">
        <f>IF($BK769='Dummy Matches Summary'!AE$2,$BM769,"")</f>
        <v/>
      </c>
      <c r="AF2509" s="25" t="str">
        <f>IF($BK769='Dummy Matches Summary'!AF$2,$BM769,"")</f>
        <v/>
      </c>
      <c r="AG2509" s="25" t="str">
        <f>IF($BK769='Dummy Matches Summary'!AG$2,$BM769,"")</f>
        <v/>
      </c>
      <c r="AH2509" s="25" t="str">
        <f>IF($BK769='Dummy Matches Summary'!AH$2,$BM769,"")</f>
        <v/>
      </c>
      <c r="AI2509" s="25" t="str">
        <f>IF($BK769='Dummy Matches Summary'!AI$2,$BM769,"")</f>
        <v/>
      </c>
      <c r="AJ2509" s="25" t="str">
        <f>IF($BK769='Dummy Matches Summary'!AJ$2,$BM769,"")</f>
        <v/>
      </c>
      <c r="AK2509" s="25" t="str">
        <f>IF($BK769='Dummy Matches Summary'!AK$2,$BM769,"")</f>
        <v/>
      </c>
      <c r="AL2509" s="25" t="str">
        <f>IF($BK769='Dummy Matches Summary'!AL$2,$BM769,"")</f>
        <v/>
      </c>
      <c r="AM2509" s="25" t="str">
        <f>IF($BK769='Dummy Matches Summary'!AM$2,$BM769,"")</f>
        <v/>
      </c>
      <c r="AN2509" s="25" t="str">
        <f>IF($BK769='Dummy Matches Summary'!AN$2,$BM769,"")</f>
        <v/>
      </c>
      <c r="AO2509" s="25" t="str">
        <f>IF($BK769='Dummy Matches Summary'!AO$2,$BM769,"")</f>
        <v/>
      </c>
      <c r="AP2509" s="25" t="str">
        <f>IF($BK769='Dummy Matches Summary'!AP$2,$BM769,"")</f>
        <v/>
      </c>
      <c r="AQ2509" s="25" t="str">
        <f>IF($BK769='Dummy Matches Summary'!AQ$2,$BM769,"")</f>
        <v/>
      </c>
      <c r="AR2509" s="25" t="str">
        <f>IF($BK769='Dummy Matches Summary'!AR$2,$BM769,"")</f>
        <v/>
      </c>
      <c r="AS2509" s="25" t="str">
        <f>IF($BK769='Dummy Matches Summary'!AS$2,$BM769,"")</f>
        <v/>
      </c>
      <c r="AT2509" s="25" t="str">
        <f>IF($BK769='Dummy Matches Summary'!AT$2,$BM769,"")</f>
        <v/>
      </c>
      <c r="AU2509" s="25" t="str">
        <f>IF($BK769='Dummy Matches Summary'!AU$2,$BM769,"")</f>
        <v/>
      </c>
      <c r="AV2509" s="25" t="str">
        <f>IF($BK769='Dummy Matches Summary'!AV$2,$BM769,"")</f>
        <v/>
      </c>
      <c r="AW2509" s="25" t="str">
        <f>IF($BK769='Dummy Matches Summary'!AW$2,$BM769,"")</f>
        <v/>
      </c>
      <c r="AX2509" s="25" t="str">
        <f>IF($BK769='Dummy Matches Summary'!AX$2,$BM769,"")</f>
        <v/>
      </c>
      <c r="AY2509" s="25" t="str">
        <f>IF($BK769='Dummy Matches Summary'!AY$2,$BM769,"")</f>
        <v/>
      </c>
      <c r="AZ2509" s="25" t="str">
        <f>IF($BK769='Dummy Matches Summary'!AZ$2,$BM769,"")</f>
        <v/>
      </c>
      <c r="BA2509" s="25" t="str">
        <f>IF($BK769='Dummy Matches Summary'!BA$2,$BM769,"")</f>
        <v/>
      </c>
      <c r="BB2509" s="25" t="str">
        <f>IF($BK769='Dummy Matches Summary'!BB$2,$BM769,"")</f>
        <v/>
      </c>
      <c r="BC2509" s="25" t="str">
        <f>IF($BK769='Dummy Matches Summary'!BC$2,$BM769,"")</f>
        <v/>
      </c>
      <c r="BD2509" s="25" t="str">
        <f>IF($BK769='Dummy Matches Summary'!BD$2,$BM769,"")</f>
        <v/>
      </c>
      <c r="BE2509" s="25" t="str">
        <f>IF($BK769='Dummy Matches Summary'!BE$2,$BM769,"")</f>
        <v/>
      </c>
      <c r="BF2509" s="25" t="str">
        <f>IF($BK769='Dummy Matches Summary'!BF$2,$BM769,"")</f>
        <v/>
      </c>
      <c r="BG2509" s="25" t="str">
        <f>IF($BK769='Dummy Matches Summary'!BG$2,$BM769,"")</f>
        <v/>
      </c>
    </row>
    <row r="2510" spans="1:59" x14ac:dyDescent="0.3">
      <c r="A2510" s="40">
        <v>2508</v>
      </c>
      <c r="B2510" s="25" t="str">
        <f>IF($BK770='Dummy Matches Summary'!B$2,$BM770,"")</f>
        <v/>
      </c>
      <c r="C2510" s="25" t="str">
        <f>IF($BK770='Dummy Matches Summary'!C$2,$BM770,"")</f>
        <v/>
      </c>
      <c r="D2510" s="25" t="str">
        <f>IF($BK770='Dummy Matches Summary'!D$2,$BM770,"")</f>
        <v/>
      </c>
      <c r="E2510" s="25" t="str">
        <f>IF($BK770='Dummy Matches Summary'!E$2,$BM770,"")</f>
        <v/>
      </c>
      <c r="F2510" s="25" t="str">
        <f>IF($BK770='Dummy Matches Summary'!F$2,$BM770,"")</f>
        <v/>
      </c>
      <c r="G2510" s="25" t="str">
        <f>IF($BK770='Dummy Matches Summary'!G$2,$BM770,"")</f>
        <v/>
      </c>
      <c r="H2510" s="25" t="str">
        <f>IF($BK770='Dummy Matches Summary'!H$2,$BM770,"")</f>
        <v/>
      </c>
      <c r="I2510" s="25" t="str">
        <f>IF($BK770='Dummy Matches Summary'!I$2,$BM770,"")</f>
        <v/>
      </c>
      <c r="J2510" s="25" t="str">
        <f>IF($BK770='Dummy Matches Summary'!J$2,$BM770,"")</f>
        <v/>
      </c>
      <c r="K2510" s="25" t="str">
        <f>IF($BK770='Dummy Matches Summary'!K$2,$BM770,"")</f>
        <v/>
      </c>
      <c r="L2510" s="25" t="str">
        <f>IF($BK770='Dummy Matches Summary'!L$2,$BM770,"")</f>
        <v/>
      </c>
      <c r="M2510" s="25" t="str">
        <f>IF($BK770='Dummy Matches Summary'!M$2,$BM770,"")</f>
        <v/>
      </c>
      <c r="N2510" s="25" t="str">
        <f>IF($BK770='Dummy Matches Summary'!N$2,$BM770,"")</f>
        <v/>
      </c>
      <c r="O2510" s="25" t="str">
        <f>IF($BK770='Dummy Matches Summary'!O$2,$BM770,"")</f>
        <v/>
      </c>
      <c r="P2510" s="25" t="str">
        <f>IF($BK770='Dummy Matches Summary'!P$2,$BM770,"")</f>
        <v/>
      </c>
      <c r="Q2510" s="25" t="str">
        <f>IF($BK770='Dummy Matches Summary'!Q$2,$BM770,"")</f>
        <v/>
      </c>
      <c r="R2510" s="25" t="str">
        <f>IF($BK770='Dummy Matches Summary'!R$2,$BM770,"")</f>
        <v/>
      </c>
      <c r="S2510" s="25" t="str">
        <f>IF($BK770='Dummy Matches Summary'!S$2,$BM770,"")</f>
        <v/>
      </c>
      <c r="T2510" s="25" t="str">
        <f>IF($BK770='Dummy Matches Summary'!T$2,$BM770,"")</f>
        <v/>
      </c>
      <c r="U2510" s="25" t="str">
        <f>IF($BK770='Dummy Matches Summary'!U$2,$BM770,"")</f>
        <v/>
      </c>
      <c r="V2510" s="25" t="str">
        <f>IF($BK770='Dummy Matches Summary'!V$2,$BM770,"")</f>
        <v/>
      </c>
      <c r="W2510" s="25" t="str">
        <f>IF($BK770='Dummy Matches Summary'!W$2,$BM770,"")</f>
        <v/>
      </c>
      <c r="X2510" s="25" t="str">
        <f>IF($BK770='Dummy Matches Summary'!X$2,$BM770,"")</f>
        <v/>
      </c>
      <c r="Y2510" s="25" t="str">
        <f>IF($BK770='Dummy Matches Summary'!Y$2,$BM770,"")</f>
        <v/>
      </c>
      <c r="Z2510" s="25" t="str">
        <f>IF($BK770='Dummy Matches Summary'!Z$2,$BM770,"")</f>
        <v/>
      </c>
      <c r="AA2510" s="25" t="str">
        <f>IF($BK770='Dummy Matches Summary'!AA$2,$BM770,"")</f>
        <v/>
      </c>
      <c r="AB2510" s="25" t="str">
        <f>IF($BK770='Dummy Matches Summary'!AB$2,$BM770,"")</f>
        <v/>
      </c>
      <c r="AC2510" s="25" t="str">
        <f>IF($BK770='Dummy Matches Summary'!AC$2,$BM770,"")</f>
        <v/>
      </c>
      <c r="AD2510" s="25" t="str">
        <f>IF($BK770='Dummy Matches Summary'!AD$2,$BM770,"")</f>
        <v/>
      </c>
      <c r="AE2510" s="25" t="str">
        <f>IF($BK770='Dummy Matches Summary'!AE$2,$BM770,"")</f>
        <v/>
      </c>
      <c r="AF2510" s="25" t="str">
        <f>IF($BK770='Dummy Matches Summary'!AF$2,$BM770,"")</f>
        <v/>
      </c>
      <c r="AG2510" s="25" t="str">
        <f>IF($BK770='Dummy Matches Summary'!AG$2,$BM770,"")</f>
        <v/>
      </c>
      <c r="AH2510" s="25" t="str">
        <f>IF($BK770='Dummy Matches Summary'!AH$2,$BM770,"")</f>
        <v/>
      </c>
      <c r="AI2510" s="25" t="str">
        <f>IF($BK770='Dummy Matches Summary'!AI$2,$BM770,"")</f>
        <v/>
      </c>
      <c r="AJ2510" s="25" t="str">
        <f>IF($BK770='Dummy Matches Summary'!AJ$2,$BM770,"")</f>
        <v/>
      </c>
      <c r="AK2510" s="25" t="str">
        <f>IF($BK770='Dummy Matches Summary'!AK$2,$BM770,"")</f>
        <v/>
      </c>
      <c r="AL2510" s="25" t="str">
        <f>IF($BK770='Dummy Matches Summary'!AL$2,$BM770,"")</f>
        <v/>
      </c>
      <c r="AM2510" s="25" t="str">
        <f>IF($BK770='Dummy Matches Summary'!AM$2,$BM770,"")</f>
        <v/>
      </c>
      <c r="AN2510" s="25" t="str">
        <f>IF($BK770='Dummy Matches Summary'!AN$2,$BM770,"")</f>
        <v/>
      </c>
      <c r="AO2510" s="25" t="str">
        <f>IF($BK770='Dummy Matches Summary'!AO$2,$BM770,"")</f>
        <v/>
      </c>
      <c r="AP2510" s="25" t="str">
        <f>IF($BK770='Dummy Matches Summary'!AP$2,$BM770,"")</f>
        <v/>
      </c>
      <c r="AQ2510" s="25" t="str">
        <f>IF($BK770='Dummy Matches Summary'!AQ$2,$BM770,"")</f>
        <v/>
      </c>
      <c r="AR2510" s="25" t="str">
        <f>IF($BK770='Dummy Matches Summary'!AR$2,$BM770,"")</f>
        <v/>
      </c>
      <c r="AS2510" s="25" t="str">
        <f>IF($BK770='Dummy Matches Summary'!AS$2,$BM770,"")</f>
        <v/>
      </c>
      <c r="AT2510" s="25" t="str">
        <f>IF($BK770='Dummy Matches Summary'!AT$2,$BM770,"")</f>
        <v/>
      </c>
      <c r="AU2510" s="25" t="str">
        <f>IF($BK770='Dummy Matches Summary'!AU$2,$BM770,"")</f>
        <v/>
      </c>
      <c r="AV2510" s="25" t="str">
        <f>IF($BK770='Dummy Matches Summary'!AV$2,$BM770,"")</f>
        <v/>
      </c>
      <c r="AW2510" s="25" t="str">
        <f>IF($BK770='Dummy Matches Summary'!AW$2,$BM770,"")</f>
        <v/>
      </c>
      <c r="AX2510" s="25" t="str">
        <f>IF($BK770='Dummy Matches Summary'!AX$2,$BM770,"")</f>
        <v/>
      </c>
      <c r="AY2510" s="25" t="str">
        <f>IF($BK770='Dummy Matches Summary'!AY$2,$BM770,"")</f>
        <v/>
      </c>
      <c r="AZ2510" s="25" t="str">
        <f>IF($BK770='Dummy Matches Summary'!AZ$2,$BM770,"")</f>
        <v/>
      </c>
      <c r="BA2510" s="25" t="str">
        <f>IF($BK770='Dummy Matches Summary'!BA$2,$BM770,"")</f>
        <v/>
      </c>
      <c r="BB2510" s="25" t="str">
        <f>IF($BK770='Dummy Matches Summary'!BB$2,$BM770,"")</f>
        <v/>
      </c>
      <c r="BC2510" s="25" t="str">
        <f>IF($BK770='Dummy Matches Summary'!BC$2,$BM770,"")</f>
        <v/>
      </c>
      <c r="BD2510" s="25" t="str">
        <f>IF($BK770='Dummy Matches Summary'!BD$2,$BM770,"")</f>
        <v/>
      </c>
      <c r="BE2510" s="25" t="str">
        <f>IF($BK770='Dummy Matches Summary'!BE$2,$BM770,"")</f>
        <v/>
      </c>
      <c r="BF2510" s="25" t="str">
        <f>IF($BK770='Dummy Matches Summary'!BF$2,$BM770,"")</f>
        <v/>
      </c>
      <c r="BG2510" s="25" t="str">
        <f>IF($BK770='Dummy Matches Summary'!BG$2,$BM770,"")</f>
        <v/>
      </c>
    </row>
    <row r="2511" spans="1:59" x14ac:dyDescent="0.3">
      <c r="A2511" s="40">
        <v>2509</v>
      </c>
      <c r="B2511" s="25" t="str">
        <f>IF($BK771='Dummy Matches Summary'!B$2,$BM771,"")</f>
        <v/>
      </c>
      <c r="C2511" s="25" t="str">
        <f>IF($BK771='Dummy Matches Summary'!C$2,$BM771,"")</f>
        <v/>
      </c>
      <c r="D2511" s="25" t="str">
        <f>IF($BK771='Dummy Matches Summary'!D$2,$BM771,"")</f>
        <v/>
      </c>
      <c r="E2511" s="25" t="str">
        <f>IF($BK771='Dummy Matches Summary'!E$2,$BM771,"")</f>
        <v/>
      </c>
      <c r="F2511" s="25" t="str">
        <f>IF($BK771='Dummy Matches Summary'!F$2,$BM771,"")</f>
        <v/>
      </c>
      <c r="G2511" s="25" t="str">
        <f>IF($BK771='Dummy Matches Summary'!G$2,$BM771,"")</f>
        <v/>
      </c>
      <c r="H2511" s="25" t="str">
        <f>IF($BK771='Dummy Matches Summary'!H$2,$BM771,"")</f>
        <v/>
      </c>
      <c r="I2511" s="25" t="str">
        <f>IF($BK771='Dummy Matches Summary'!I$2,$BM771,"")</f>
        <v/>
      </c>
      <c r="J2511" s="25" t="str">
        <f>IF($BK771='Dummy Matches Summary'!J$2,$BM771,"")</f>
        <v/>
      </c>
      <c r="K2511" s="25" t="str">
        <f>IF($BK771='Dummy Matches Summary'!K$2,$BM771,"")</f>
        <v/>
      </c>
      <c r="L2511" s="25" t="str">
        <f>IF($BK771='Dummy Matches Summary'!L$2,$BM771,"")</f>
        <v/>
      </c>
      <c r="M2511" s="25" t="str">
        <f>IF($BK771='Dummy Matches Summary'!M$2,$BM771,"")</f>
        <v/>
      </c>
      <c r="N2511" s="25" t="str">
        <f>IF($BK771='Dummy Matches Summary'!N$2,$BM771,"")</f>
        <v/>
      </c>
      <c r="O2511" s="25" t="str">
        <f>IF($BK771='Dummy Matches Summary'!O$2,$BM771,"")</f>
        <v/>
      </c>
      <c r="P2511" s="25" t="str">
        <f>IF($BK771='Dummy Matches Summary'!P$2,$BM771,"")</f>
        <v/>
      </c>
      <c r="Q2511" s="25" t="str">
        <f>IF($BK771='Dummy Matches Summary'!Q$2,$BM771,"")</f>
        <v/>
      </c>
      <c r="R2511" s="25" t="str">
        <f>IF($BK771='Dummy Matches Summary'!R$2,$BM771,"")</f>
        <v/>
      </c>
      <c r="S2511" s="25" t="str">
        <f>IF($BK771='Dummy Matches Summary'!S$2,$BM771,"")</f>
        <v/>
      </c>
      <c r="T2511" s="25" t="str">
        <f>IF($BK771='Dummy Matches Summary'!T$2,$BM771,"")</f>
        <v/>
      </c>
      <c r="U2511" s="25" t="str">
        <f>IF($BK771='Dummy Matches Summary'!U$2,$BM771,"")</f>
        <v/>
      </c>
      <c r="V2511" s="25" t="str">
        <f>IF($BK771='Dummy Matches Summary'!V$2,$BM771,"")</f>
        <v/>
      </c>
      <c r="W2511" s="25" t="str">
        <f>IF($BK771='Dummy Matches Summary'!W$2,$BM771,"")</f>
        <v/>
      </c>
      <c r="X2511" s="25" t="str">
        <f>IF($BK771='Dummy Matches Summary'!X$2,$BM771,"")</f>
        <v/>
      </c>
      <c r="Y2511" s="25" t="str">
        <f>IF($BK771='Dummy Matches Summary'!Y$2,$BM771,"")</f>
        <v/>
      </c>
      <c r="Z2511" s="25" t="str">
        <f>IF($BK771='Dummy Matches Summary'!Z$2,$BM771,"")</f>
        <v/>
      </c>
      <c r="AA2511" s="25" t="str">
        <f>IF($BK771='Dummy Matches Summary'!AA$2,$BM771,"")</f>
        <v/>
      </c>
      <c r="AB2511" s="25" t="str">
        <f>IF($BK771='Dummy Matches Summary'!AB$2,$BM771,"")</f>
        <v/>
      </c>
      <c r="AC2511" s="25" t="str">
        <f>IF($BK771='Dummy Matches Summary'!AC$2,$BM771,"")</f>
        <v/>
      </c>
      <c r="AD2511" s="25" t="str">
        <f>IF($BK771='Dummy Matches Summary'!AD$2,$BM771,"")</f>
        <v/>
      </c>
      <c r="AE2511" s="25" t="str">
        <f>IF($BK771='Dummy Matches Summary'!AE$2,$BM771,"")</f>
        <v/>
      </c>
      <c r="AF2511" s="25" t="str">
        <f>IF($BK771='Dummy Matches Summary'!AF$2,$BM771,"")</f>
        <v/>
      </c>
      <c r="AG2511" s="25" t="str">
        <f>IF($BK771='Dummy Matches Summary'!AG$2,$BM771,"")</f>
        <v/>
      </c>
      <c r="AH2511" s="25" t="str">
        <f>IF($BK771='Dummy Matches Summary'!AH$2,$BM771,"")</f>
        <v/>
      </c>
      <c r="AI2511" s="25" t="str">
        <f>IF($BK771='Dummy Matches Summary'!AI$2,$BM771,"")</f>
        <v/>
      </c>
      <c r="AJ2511" s="25" t="str">
        <f>IF($BK771='Dummy Matches Summary'!AJ$2,$BM771,"")</f>
        <v/>
      </c>
      <c r="AK2511" s="25" t="str">
        <f>IF($BK771='Dummy Matches Summary'!AK$2,$BM771,"")</f>
        <v/>
      </c>
      <c r="AL2511" s="25" t="str">
        <f>IF($BK771='Dummy Matches Summary'!AL$2,$BM771,"")</f>
        <v/>
      </c>
      <c r="AM2511" s="25" t="str">
        <f>IF($BK771='Dummy Matches Summary'!AM$2,$BM771,"")</f>
        <v/>
      </c>
      <c r="AN2511" s="25" t="str">
        <f>IF($BK771='Dummy Matches Summary'!AN$2,$BM771,"")</f>
        <v/>
      </c>
      <c r="AO2511" s="25" t="str">
        <f>IF($BK771='Dummy Matches Summary'!AO$2,$BM771,"")</f>
        <v/>
      </c>
      <c r="AP2511" s="25" t="str">
        <f>IF($BK771='Dummy Matches Summary'!AP$2,$BM771,"")</f>
        <v/>
      </c>
      <c r="AQ2511" s="25" t="str">
        <f>IF($BK771='Dummy Matches Summary'!AQ$2,$BM771,"")</f>
        <v/>
      </c>
      <c r="AR2511" s="25" t="str">
        <f>IF($BK771='Dummy Matches Summary'!AR$2,$BM771,"")</f>
        <v/>
      </c>
      <c r="AS2511" s="25" t="str">
        <f>IF($BK771='Dummy Matches Summary'!AS$2,$BM771,"")</f>
        <v/>
      </c>
      <c r="AT2511" s="25" t="str">
        <f>IF($BK771='Dummy Matches Summary'!AT$2,$BM771,"")</f>
        <v/>
      </c>
      <c r="AU2511" s="25" t="str">
        <f>IF($BK771='Dummy Matches Summary'!AU$2,$BM771,"")</f>
        <v/>
      </c>
      <c r="AV2511" s="25" t="str">
        <f>IF($BK771='Dummy Matches Summary'!AV$2,$BM771,"")</f>
        <v/>
      </c>
      <c r="AW2511" s="25" t="str">
        <f>IF($BK771='Dummy Matches Summary'!AW$2,$BM771,"")</f>
        <v/>
      </c>
      <c r="AX2511" s="25" t="str">
        <f>IF($BK771='Dummy Matches Summary'!AX$2,$BM771,"")</f>
        <v/>
      </c>
      <c r="AY2511" s="25" t="str">
        <f>IF($BK771='Dummy Matches Summary'!AY$2,$BM771,"")</f>
        <v/>
      </c>
      <c r="AZ2511" s="25" t="str">
        <f>IF($BK771='Dummy Matches Summary'!AZ$2,$BM771,"")</f>
        <v/>
      </c>
      <c r="BA2511" s="25" t="str">
        <f>IF($BK771='Dummy Matches Summary'!BA$2,$BM771,"")</f>
        <v/>
      </c>
      <c r="BB2511" s="25" t="str">
        <f>IF($BK771='Dummy Matches Summary'!BB$2,$BM771,"")</f>
        <v/>
      </c>
      <c r="BC2511" s="25" t="str">
        <f>IF($BK771='Dummy Matches Summary'!BC$2,$BM771,"")</f>
        <v/>
      </c>
      <c r="BD2511" s="25" t="str">
        <f>IF($BK771='Dummy Matches Summary'!BD$2,$BM771,"")</f>
        <v/>
      </c>
      <c r="BE2511" s="25" t="str">
        <f>IF($BK771='Dummy Matches Summary'!BE$2,$BM771,"")</f>
        <v/>
      </c>
      <c r="BF2511" s="25" t="str">
        <f>IF($BK771='Dummy Matches Summary'!BF$2,$BM771,"")</f>
        <v/>
      </c>
      <c r="BG2511" s="25" t="str">
        <f>IF($BK771='Dummy Matches Summary'!BG$2,$BM771,"")</f>
        <v/>
      </c>
    </row>
    <row r="2512" spans="1:59" x14ac:dyDescent="0.3">
      <c r="A2512" s="40">
        <v>2510</v>
      </c>
      <c r="B2512" s="25" t="str">
        <f>IF($BK772='Dummy Matches Summary'!B$2,$BM772,"")</f>
        <v/>
      </c>
      <c r="C2512" s="25" t="str">
        <f>IF($BK772='Dummy Matches Summary'!C$2,$BM772,"")</f>
        <v/>
      </c>
      <c r="D2512" s="25" t="str">
        <f>IF($BK772='Dummy Matches Summary'!D$2,$BM772,"")</f>
        <v/>
      </c>
      <c r="E2512" s="25" t="str">
        <f>IF($BK772='Dummy Matches Summary'!E$2,$BM772,"")</f>
        <v/>
      </c>
      <c r="F2512" s="25" t="str">
        <f>IF($BK772='Dummy Matches Summary'!F$2,$BM772,"")</f>
        <v/>
      </c>
      <c r="G2512" s="25" t="str">
        <f>IF($BK772='Dummy Matches Summary'!G$2,$BM772,"")</f>
        <v/>
      </c>
      <c r="H2512" s="25" t="str">
        <f>IF($BK772='Dummy Matches Summary'!H$2,$BM772,"")</f>
        <v/>
      </c>
      <c r="I2512" s="25" t="str">
        <f>IF($BK772='Dummy Matches Summary'!I$2,$BM772,"")</f>
        <v/>
      </c>
      <c r="J2512" s="25" t="str">
        <f>IF($BK772='Dummy Matches Summary'!J$2,$BM772,"")</f>
        <v/>
      </c>
      <c r="K2512" s="25" t="str">
        <f>IF($BK772='Dummy Matches Summary'!K$2,$BM772,"")</f>
        <v/>
      </c>
      <c r="L2512" s="25" t="str">
        <f>IF($BK772='Dummy Matches Summary'!L$2,$BM772,"")</f>
        <v/>
      </c>
      <c r="M2512" s="25" t="str">
        <f>IF($BK772='Dummy Matches Summary'!M$2,$BM772,"")</f>
        <v/>
      </c>
      <c r="N2512" s="25" t="str">
        <f>IF($BK772='Dummy Matches Summary'!N$2,$BM772,"")</f>
        <v/>
      </c>
      <c r="O2512" s="25" t="str">
        <f>IF($BK772='Dummy Matches Summary'!O$2,$BM772,"")</f>
        <v/>
      </c>
      <c r="P2512" s="25" t="str">
        <f>IF($BK772='Dummy Matches Summary'!P$2,$BM772,"")</f>
        <v/>
      </c>
      <c r="Q2512" s="25" t="str">
        <f>IF($BK772='Dummy Matches Summary'!Q$2,$BM772,"")</f>
        <v/>
      </c>
      <c r="R2512" s="25" t="str">
        <f>IF($BK772='Dummy Matches Summary'!R$2,$BM772,"")</f>
        <v/>
      </c>
      <c r="S2512" s="25" t="str">
        <f>IF($BK772='Dummy Matches Summary'!S$2,$BM772,"")</f>
        <v/>
      </c>
      <c r="T2512" s="25" t="str">
        <f>IF($BK772='Dummy Matches Summary'!T$2,$BM772,"")</f>
        <v/>
      </c>
      <c r="U2512" s="25" t="str">
        <f>IF($BK772='Dummy Matches Summary'!U$2,$BM772,"")</f>
        <v/>
      </c>
      <c r="V2512" s="25" t="str">
        <f>IF($BK772='Dummy Matches Summary'!V$2,$BM772,"")</f>
        <v/>
      </c>
      <c r="W2512" s="25" t="str">
        <f>IF($BK772='Dummy Matches Summary'!W$2,$BM772,"")</f>
        <v/>
      </c>
      <c r="X2512" s="25" t="str">
        <f>IF($BK772='Dummy Matches Summary'!X$2,$BM772,"")</f>
        <v/>
      </c>
      <c r="Y2512" s="25" t="str">
        <f>IF($BK772='Dummy Matches Summary'!Y$2,$BM772,"")</f>
        <v/>
      </c>
      <c r="Z2512" s="25" t="str">
        <f>IF($BK772='Dummy Matches Summary'!Z$2,$BM772,"")</f>
        <v/>
      </c>
      <c r="AA2512" s="25" t="str">
        <f>IF($BK772='Dummy Matches Summary'!AA$2,$BM772,"")</f>
        <v/>
      </c>
      <c r="AB2512" s="25" t="str">
        <f>IF($BK772='Dummy Matches Summary'!AB$2,$BM772,"")</f>
        <v/>
      </c>
      <c r="AC2512" s="25" t="str">
        <f>IF($BK772='Dummy Matches Summary'!AC$2,$BM772,"")</f>
        <v/>
      </c>
      <c r="AD2512" s="25" t="str">
        <f>IF($BK772='Dummy Matches Summary'!AD$2,$BM772,"")</f>
        <v/>
      </c>
      <c r="AE2512" s="25" t="str">
        <f>IF($BK772='Dummy Matches Summary'!AE$2,$BM772,"")</f>
        <v/>
      </c>
      <c r="AF2512" s="25" t="str">
        <f>IF($BK772='Dummy Matches Summary'!AF$2,$BM772,"")</f>
        <v/>
      </c>
      <c r="AG2512" s="25" t="str">
        <f>IF($BK772='Dummy Matches Summary'!AG$2,$BM772,"")</f>
        <v/>
      </c>
      <c r="AH2512" s="25" t="str">
        <f>IF($BK772='Dummy Matches Summary'!AH$2,$BM772,"")</f>
        <v/>
      </c>
      <c r="AI2512" s="25" t="str">
        <f>IF($BK772='Dummy Matches Summary'!AI$2,$BM772,"")</f>
        <v/>
      </c>
      <c r="AJ2512" s="25" t="str">
        <f>IF($BK772='Dummy Matches Summary'!AJ$2,$BM772,"")</f>
        <v/>
      </c>
      <c r="AK2512" s="25" t="str">
        <f>IF($BK772='Dummy Matches Summary'!AK$2,$BM772,"")</f>
        <v/>
      </c>
      <c r="AL2512" s="25" t="str">
        <f>IF($BK772='Dummy Matches Summary'!AL$2,$BM772,"")</f>
        <v/>
      </c>
      <c r="AM2512" s="25" t="str">
        <f>IF($BK772='Dummy Matches Summary'!AM$2,$BM772,"")</f>
        <v/>
      </c>
      <c r="AN2512" s="25" t="str">
        <f>IF($BK772='Dummy Matches Summary'!AN$2,$BM772,"")</f>
        <v/>
      </c>
      <c r="AO2512" s="25" t="str">
        <f>IF($BK772='Dummy Matches Summary'!AO$2,$BM772,"")</f>
        <v/>
      </c>
      <c r="AP2512" s="25" t="str">
        <f>IF($BK772='Dummy Matches Summary'!AP$2,$BM772,"")</f>
        <v/>
      </c>
      <c r="AQ2512" s="25" t="str">
        <f>IF($BK772='Dummy Matches Summary'!AQ$2,$BM772,"")</f>
        <v/>
      </c>
      <c r="AR2512" s="25" t="str">
        <f>IF($BK772='Dummy Matches Summary'!AR$2,$BM772,"")</f>
        <v/>
      </c>
      <c r="AS2512" s="25" t="str">
        <f>IF($BK772='Dummy Matches Summary'!AS$2,$BM772,"")</f>
        <v/>
      </c>
      <c r="AT2512" s="25" t="str">
        <f>IF($BK772='Dummy Matches Summary'!AT$2,$BM772,"")</f>
        <v/>
      </c>
      <c r="AU2512" s="25" t="str">
        <f>IF($BK772='Dummy Matches Summary'!AU$2,$BM772,"")</f>
        <v/>
      </c>
      <c r="AV2512" s="25" t="str">
        <f>IF($BK772='Dummy Matches Summary'!AV$2,$BM772,"")</f>
        <v/>
      </c>
      <c r="AW2512" s="25" t="str">
        <f>IF($BK772='Dummy Matches Summary'!AW$2,$BM772,"")</f>
        <v/>
      </c>
      <c r="AX2512" s="25" t="str">
        <f>IF($BK772='Dummy Matches Summary'!AX$2,$BM772,"")</f>
        <v/>
      </c>
      <c r="AY2512" s="25" t="str">
        <f>IF($BK772='Dummy Matches Summary'!AY$2,$BM772,"")</f>
        <v/>
      </c>
      <c r="AZ2512" s="25" t="str">
        <f>IF($BK772='Dummy Matches Summary'!AZ$2,$BM772,"")</f>
        <v/>
      </c>
      <c r="BA2512" s="25" t="str">
        <f>IF($BK772='Dummy Matches Summary'!BA$2,$BM772,"")</f>
        <v/>
      </c>
      <c r="BB2512" s="25" t="str">
        <f>IF($BK772='Dummy Matches Summary'!BB$2,$BM772,"")</f>
        <v/>
      </c>
      <c r="BC2512" s="25" t="str">
        <f>IF($BK772='Dummy Matches Summary'!BC$2,$BM772,"")</f>
        <v/>
      </c>
      <c r="BD2512" s="25" t="str">
        <f>IF($BK772='Dummy Matches Summary'!BD$2,$BM772,"")</f>
        <v/>
      </c>
      <c r="BE2512" s="25" t="str">
        <f>IF($BK772='Dummy Matches Summary'!BE$2,$BM772,"")</f>
        <v/>
      </c>
      <c r="BF2512" s="25" t="str">
        <f>IF($BK772='Dummy Matches Summary'!BF$2,$BM772,"")</f>
        <v/>
      </c>
      <c r="BG2512" s="25" t="str">
        <f>IF($BK772='Dummy Matches Summary'!BG$2,$BM772,"")</f>
        <v/>
      </c>
    </row>
    <row r="2513" spans="1:59" x14ac:dyDescent="0.3">
      <c r="A2513" s="40">
        <v>2511</v>
      </c>
      <c r="B2513" s="25" t="str">
        <f>IF($BK773='Dummy Matches Summary'!B$2,$BM773,"")</f>
        <v/>
      </c>
      <c r="C2513" s="25" t="str">
        <f>IF($BK773='Dummy Matches Summary'!C$2,$BM773,"")</f>
        <v/>
      </c>
      <c r="D2513" s="25" t="str">
        <f>IF($BK773='Dummy Matches Summary'!D$2,$BM773,"")</f>
        <v/>
      </c>
      <c r="E2513" s="25" t="str">
        <f>IF($BK773='Dummy Matches Summary'!E$2,$BM773,"")</f>
        <v/>
      </c>
      <c r="F2513" s="25" t="str">
        <f>IF($BK773='Dummy Matches Summary'!F$2,$BM773,"")</f>
        <v/>
      </c>
      <c r="G2513" s="25" t="str">
        <f>IF($BK773='Dummy Matches Summary'!G$2,$BM773,"")</f>
        <v/>
      </c>
      <c r="H2513" s="25" t="str">
        <f>IF($BK773='Dummy Matches Summary'!H$2,$BM773,"")</f>
        <v/>
      </c>
      <c r="I2513" s="25" t="str">
        <f>IF($BK773='Dummy Matches Summary'!I$2,$BM773,"")</f>
        <v/>
      </c>
      <c r="J2513" s="25" t="str">
        <f>IF($BK773='Dummy Matches Summary'!J$2,$BM773,"")</f>
        <v/>
      </c>
      <c r="K2513" s="25" t="str">
        <f>IF($BK773='Dummy Matches Summary'!K$2,$BM773,"")</f>
        <v/>
      </c>
      <c r="L2513" s="25" t="str">
        <f>IF($BK773='Dummy Matches Summary'!L$2,$BM773,"")</f>
        <v/>
      </c>
      <c r="M2513" s="25" t="str">
        <f>IF($BK773='Dummy Matches Summary'!M$2,$BM773,"")</f>
        <v/>
      </c>
      <c r="N2513" s="25" t="str">
        <f>IF($BK773='Dummy Matches Summary'!N$2,$BM773,"")</f>
        <v/>
      </c>
      <c r="O2513" s="25" t="str">
        <f>IF($BK773='Dummy Matches Summary'!O$2,$BM773,"")</f>
        <v/>
      </c>
      <c r="P2513" s="25" t="str">
        <f>IF($BK773='Dummy Matches Summary'!P$2,$BM773,"")</f>
        <v/>
      </c>
      <c r="Q2513" s="25" t="str">
        <f>IF($BK773='Dummy Matches Summary'!Q$2,$BM773,"")</f>
        <v/>
      </c>
      <c r="R2513" s="25" t="str">
        <f>IF($BK773='Dummy Matches Summary'!R$2,$BM773,"")</f>
        <v/>
      </c>
      <c r="S2513" s="25" t="str">
        <f>IF($BK773='Dummy Matches Summary'!S$2,$BM773,"")</f>
        <v/>
      </c>
      <c r="T2513" s="25" t="str">
        <f>IF($BK773='Dummy Matches Summary'!T$2,$BM773,"")</f>
        <v/>
      </c>
      <c r="U2513" s="25" t="str">
        <f>IF($BK773='Dummy Matches Summary'!U$2,$BM773,"")</f>
        <v/>
      </c>
      <c r="V2513" s="25" t="str">
        <f>IF($BK773='Dummy Matches Summary'!V$2,$BM773,"")</f>
        <v/>
      </c>
      <c r="W2513" s="25" t="str">
        <f>IF($BK773='Dummy Matches Summary'!W$2,$BM773,"")</f>
        <v/>
      </c>
      <c r="X2513" s="25" t="str">
        <f>IF($BK773='Dummy Matches Summary'!X$2,$BM773,"")</f>
        <v/>
      </c>
      <c r="Y2513" s="25" t="str">
        <f>IF($BK773='Dummy Matches Summary'!Y$2,$BM773,"")</f>
        <v/>
      </c>
      <c r="Z2513" s="25" t="str">
        <f>IF($BK773='Dummy Matches Summary'!Z$2,$BM773,"")</f>
        <v/>
      </c>
      <c r="AA2513" s="25" t="str">
        <f>IF($BK773='Dummy Matches Summary'!AA$2,$BM773,"")</f>
        <v/>
      </c>
      <c r="AB2513" s="25" t="str">
        <f>IF($BK773='Dummy Matches Summary'!AB$2,$BM773,"")</f>
        <v/>
      </c>
      <c r="AC2513" s="25" t="str">
        <f>IF($BK773='Dummy Matches Summary'!AC$2,$BM773,"")</f>
        <v/>
      </c>
      <c r="AD2513" s="25" t="str">
        <f>IF($BK773='Dummy Matches Summary'!AD$2,$BM773,"")</f>
        <v/>
      </c>
      <c r="AE2513" s="25" t="str">
        <f>IF($BK773='Dummy Matches Summary'!AE$2,$BM773,"")</f>
        <v/>
      </c>
      <c r="AF2513" s="25" t="str">
        <f>IF($BK773='Dummy Matches Summary'!AF$2,$BM773,"")</f>
        <v/>
      </c>
      <c r="AG2513" s="25" t="str">
        <f>IF($BK773='Dummy Matches Summary'!AG$2,$BM773,"")</f>
        <v/>
      </c>
      <c r="AH2513" s="25" t="str">
        <f>IF($BK773='Dummy Matches Summary'!AH$2,$BM773,"")</f>
        <v/>
      </c>
      <c r="AI2513" s="25" t="str">
        <f>IF($BK773='Dummy Matches Summary'!AI$2,$BM773,"")</f>
        <v/>
      </c>
      <c r="AJ2513" s="25" t="str">
        <f>IF($BK773='Dummy Matches Summary'!AJ$2,$BM773,"")</f>
        <v/>
      </c>
      <c r="AK2513" s="25" t="str">
        <f>IF($BK773='Dummy Matches Summary'!AK$2,$BM773,"")</f>
        <v/>
      </c>
      <c r="AL2513" s="25" t="str">
        <f>IF($BK773='Dummy Matches Summary'!AL$2,$BM773,"")</f>
        <v/>
      </c>
      <c r="AM2513" s="25" t="str">
        <f>IF($BK773='Dummy Matches Summary'!AM$2,$BM773,"")</f>
        <v/>
      </c>
      <c r="AN2513" s="25" t="str">
        <f>IF($BK773='Dummy Matches Summary'!AN$2,$BM773,"")</f>
        <v/>
      </c>
      <c r="AO2513" s="25" t="str">
        <f>IF($BK773='Dummy Matches Summary'!AO$2,$BM773,"")</f>
        <v/>
      </c>
      <c r="AP2513" s="25" t="str">
        <f>IF($BK773='Dummy Matches Summary'!AP$2,$BM773,"")</f>
        <v/>
      </c>
      <c r="AQ2513" s="25" t="str">
        <f>IF($BK773='Dummy Matches Summary'!AQ$2,$BM773,"")</f>
        <v/>
      </c>
      <c r="AR2513" s="25" t="str">
        <f>IF($BK773='Dummy Matches Summary'!AR$2,$BM773,"")</f>
        <v/>
      </c>
      <c r="AS2513" s="25" t="str">
        <f>IF($BK773='Dummy Matches Summary'!AS$2,$BM773,"")</f>
        <v/>
      </c>
      <c r="AT2513" s="25" t="str">
        <f>IF($BK773='Dummy Matches Summary'!AT$2,$BM773,"")</f>
        <v/>
      </c>
      <c r="AU2513" s="25" t="str">
        <f>IF($BK773='Dummy Matches Summary'!AU$2,$BM773,"")</f>
        <v/>
      </c>
      <c r="AV2513" s="25" t="str">
        <f>IF($BK773='Dummy Matches Summary'!AV$2,$BM773,"")</f>
        <v/>
      </c>
      <c r="AW2513" s="25" t="str">
        <f>IF($BK773='Dummy Matches Summary'!AW$2,$BM773,"")</f>
        <v/>
      </c>
      <c r="AX2513" s="25" t="str">
        <f>IF($BK773='Dummy Matches Summary'!AX$2,$BM773,"")</f>
        <v/>
      </c>
      <c r="AY2513" s="25" t="str">
        <f>IF($BK773='Dummy Matches Summary'!AY$2,$BM773,"")</f>
        <v/>
      </c>
      <c r="AZ2513" s="25" t="str">
        <f>IF($BK773='Dummy Matches Summary'!AZ$2,$BM773,"")</f>
        <v/>
      </c>
      <c r="BA2513" s="25" t="str">
        <f>IF($BK773='Dummy Matches Summary'!BA$2,$BM773,"")</f>
        <v/>
      </c>
      <c r="BB2513" s="25" t="str">
        <f>IF($BK773='Dummy Matches Summary'!BB$2,$BM773,"")</f>
        <v/>
      </c>
      <c r="BC2513" s="25" t="str">
        <f>IF($BK773='Dummy Matches Summary'!BC$2,$BM773,"")</f>
        <v/>
      </c>
      <c r="BD2513" s="25" t="str">
        <f>IF($BK773='Dummy Matches Summary'!BD$2,$BM773,"")</f>
        <v/>
      </c>
      <c r="BE2513" s="25" t="str">
        <f>IF($BK773='Dummy Matches Summary'!BE$2,$BM773,"")</f>
        <v/>
      </c>
      <c r="BF2513" s="25" t="str">
        <f>IF($BK773='Dummy Matches Summary'!BF$2,$BM773,"")</f>
        <v/>
      </c>
      <c r="BG2513" s="25" t="str">
        <f>IF($BK773='Dummy Matches Summary'!BG$2,$BM773,"")</f>
        <v/>
      </c>
    </row>
    <row r="2514" spans="1:59" x14ac:dyDescent="0.3">
      <c r="A2514" s="40">
        <v>2512</v>
      </c>
      <c r="B2514" s="25" t="str">
        <f>IF($BK774='Dummy Matches Summary'!B$2,$BM774,"")</f>
        <v/>
      </c>
      <c r="C2514" s="25" t="str">
        <f>IF($BK774='Dummy Matches Summary'!C$2,$BM774,"")</f>
        <v/>
      </c>
      <c r="D2514" s="25" t="str">
        <f>IF($BK774='Dummy Matches Summary'!D$2,$BM774,"")</f>
        <v/>
      </c>
      <c r="E2514" s="25" t="str">
        <f>IF($BK774='Dummy Matches Summary'!E$2,$BM774,"")</f>
        <v/>
      </c>
      <c r="F2514" s="25" t="str">
        <f>IF($BK774='Dummy Matches Summary'!F$2,$BM774,"")</f>
        <v/>
      </c>
      <c r="G2514" s="25" t="str">
        <f>IF($BK774='Dummy Matches Summary'!G$2,$BM774,"")</f>
        <v/>
      </c>
      <c r="H2514" s="25" t="str">
        <f>IF($BK774='Dummy Matches Summary'!H$2,$BM774,"")</f>
        <v/>
      </c>
      <c r="I2514" s="25" t="str">
        <f>IF($BK774='Dummy Matches Summary'!I$2,$BM774,"")</f>
        <v/>
      </c>
      <c r="J2514" s="25" t="str">
        <f>IF($BK774='Dummy Matches Summary'!J$2,$BM774,"")</f>
        <v/>
      </c>
      <c r="K2514" s="25" t="str">
        <f>IF($BK774='Dummy Matches Summary'!K$2,$BM774,"")</f>
        <v/>
      </c>
      <c r="L2514" s="25" t="str">
        <f>IF($BK774='Dummy Matches Summary'!L$2,$BM774,"")</f>
        <v/>
      </c>
      <c r="M2514" s="25" t="str">
        <f>IF($BK774='Dummy Matches Summary'!M$2,$BM774,"")</f>
        <v/>
      </c>
      <c r="N2514" s="25" t="str">
        <f>IF($BK774='Dummy Matches Summary'!N$2,$BM774,"")</f>
        <v/>
      </c>
      <c r="O2514" s="25" t="str">
        <f>IF($BK774='Dummy Matches Summary'!O$2,$BM774,"")</f>
        <v/>
      </c>
      <c r="P2514" s="25" t="str">
        <f>IF($BK774='Dummy Matches Summary'!P$2,$BM774,"")</f>
        <v/>
      </c>
      <c r="Q2514" s="25" t="str">
        <f>IF($BK774='Dummy Matches Summary'!Q$2,$BM774,"")</f>
        <v/>
      </c>
      <c r="R2514" s="25" t="str">
        <f>IF($BK774='Dummy Matches Summary'!R$2,$BM774,"")</f>
        <v/>
      </c>
      <c r="S2514" s="25" t="str">
        <f>IF($BK774='Dummy Matches Summary'!S$2,$BM774,"")</f>
        <v/>
      </c>
      <c r="T2514" s="25" t="str">
        <f>IF($BK774='Dummy Matches Summary'!T$2,$BM774,"")</f>
        <v/>
      </c>
      <c r="U2514" s="25" t="str">
        <f>IF($BK774='Dummy Matches Summary'!U$2,$BM774,"")</f>
        <v/>
      </c>
      <c r="V2514" s="25" t="str">
        <f>IF($BK774='Dummy Matches Summary'!V$2,$BM774,"")</f>
        <v/>
      </c>
      <c r="W2514" s="25" t="str">
        <f>IF($BK774='Dummy Matches Summary'!W$2,$BM774,"")</f>
        <v/>
      </c>
      <c r="X2514" s="25" t="str">
        <f>IF($BK774='Dummy Matches Summary'!X$2,$BM774,"")</f>
        <v/>
      </c>
      <c r="Y2514" s="25" t="str">
        <f>IF($BK774='Dummy Matches Summary'!Y$2,$BM774,"")</f>
        <v/>
      </c>
      <c r="Z2514" s="25" t="str">
        <f>IF($BK774='Dummy Matches Summary'!Z$2,$BM774,"")</f>
        <v/>
      </c>
      <c r="AA2514" s="25" t="str">
        <f>IF($BK774='Dummy Matches Summary'!AA$2,$BM774,"")</f>
        <v/>
      </c>
      <c r="AB2514" s="25" t="str">
        <f>IF($BK774='Dummy Matches Summary'!AB$2,$BM774,"")</f>
        <v/>
      </c>
      <c r="AC2514" s="25" t="str">
        <f>IF($BK774='Dummy Matches Summary'!AC$2,$BM774,"")</f>
        <v/>
      </c>
      <c r="AD2514" s="25" t="str">
        <f>IF($BK774='Dummy Matches Summary'!AD$2,$BM774,"")</f>
        <v/>
      </c>
      <c r="AE2514" s="25" t="str">
        <f>IF($BK774='Dummy Matches Summary'!AE$2,$BM774,"")</f>
        <v/>
      </c>
      <c r="AF2514" s="25" t="str">
        <f>IF($BK774='Dummy Matches Summary'!AF$2,$BM774,"")</f>
        <v/>
      </c>
      <c r="AG2514" s="25" t="str">
        <f>IF($BK774='Dummy Matches Summary'!AG$2,$BM774,"")</f>
        <v/>
      </c>
      <c r="AH2514" s="25" t="str">
        <f>IF($BK774='Dummy Matches Summary'!AH$2,$BM774,"")</f>
        <v/>
      </c>
      <c r="AI2514" s="25" t="str">
        <f>IF($BK774='Dummy Matches Summary'!AI$2,$BM774,"")</f>
        <v/>
      </c>
      <c r="AJ2514" s="25" t="str">
        <f>IF($BK774='Dummy Matches Summary'!AJ$2,$BM774,"")</f>
        <v/>
      </c>
      <c r="AK2514" s="25" t="str">
        <f>IF($BK774='Dummy Matches Summary'!AK$2,$BM774,"")</f>
        <v/>
      </c>
      <c r="AL2514" s="25" t="str">
        <f>IF($BK774='Dummy Matches Summary'!AL$2,$BM774,"")</f>
        <v/>
      </c>
      <c r="AM2514" s="25" t="str">
        <f>IF($BK774='Dummy Matches Summary'!AM$2,$BM774,"")</f>
        <v/>
      </c>
      <c r="AN2514" s="25" t="str">
        <f>IF($BK774='Dummy Matches Summary'!AN$2,$BM774,"")</f>
        <v/>
      </c>
      <c r="AO2514" s="25" t="str">
        <f>IF($BK774='Dummy Matches Summary'!AO$2,$BM774,"")</f>
        <v/>
      </c>
      <c r="AP2514" s="25" t="str">
        <f>IF($BK774='Dummy Matches Summary'!AP$2,$BM774,"")</f>
        <v/>
      </c>
      <c r="AQ2514" s="25" t="str">
        <f>IF($BK774='Dummy Matches Summary'!AQ$2,$BM774,"")</f>
        <v/>
      </c>
      <c r="AR2514" s="25" t="str">
        <f>IF($BK774='Dummy Matches Summary'!AR$2,$BM774,"")</f>
        <v/>
      </c>
      <c r="AS2514" s="25" t="str">
        <f>IF($BK774='Dummy Matches Summary'!AS$2,$BM774,"")</f>
        <v/>
      </c>
      <c r="AT2514" s="25" t="str">
        <f>IF($BK774='Dummy Matches Summary'!AT$2,$BM774,"")</f>
        <v/>
      </c>
      <c r="AU2514" s="25" t="str">
        <f>IF($BK774='Dummy Matches Summary'!AU$2,$BM774,"")</f>
        <v/>
      </c>
      <c r="AV2514" s="25" t="str">
        <f>IF($BK774='Dummy Matches Summary'!AV$2,$BM774,"")</f>
        <v/>
      </c>
      <c r="AW2514" s="25" t="str">
        <f>IF($BK774='Dummy Matches Summary'!AW$2,$BM774,"")</f>
        <v/>
      </c>
      <c r="AX2514" s="25" t="str">
        <f>IF($BK774='Dummy Matches Summary'!AX$2,$BM774,"")</f>
        <v/>
      </c>
      <c r="AY2514" s="25" t="str">
        <f>IF($BK774='Dummy Matches Summary'!AY$2,$BM774,"")</f>
        <v/>
      </c>
      <c r="AZ2514" s="25" t="str">
        <f>IF($BK774='Dummy Matches Summary'!AZ$2,$BM774,"")</f>
        <v/>
      </c>
      <c r="BA2514" s="25" t="str">
        <f>IF($BK774='Dummy Matches Summary'!BA$2,$BM774,"")</f>
        <v/>
      </c>
      <c r="BB2514" s="25" t="str">
        <f>IF($BK774='Dummy Matches Summary'!BB$2,$BM774,"")</f>
        <v/>
      </c>
      <c r="BC2514" s="25" t="str">
        <f>IF($BK774='Dummy Matches Summary'!BC$2,$BM774,"")</f>
        <v/>
      </c>
      <c r="BD2514" s="25" t="str">
        <f>IF($BK774='Dummy Matches Summary'!BD$2,$BM774,"")</f>
        <v/>
      </c>
      <c r="BE2514" s="25" t="str">
        <f>IF($BK774='Dummy Matches Summary'!BE$2,$BM774,"")</f>
        <v/>
      </c>
      <c r="BF2514" s="25" t="str">
        <f>IF($BK774='Dummy Matches Summary'!BF$2,$BM774,"")</f>
        <v/>
      </c>
      <c r="BG2514" s="25" t="str">
        <f>IF($BK774='Dummy Matches Summary'!BG$2,$BM774,"")</f>
        <v/>
      </c>
    </row>
    <row r="2515" spans="1:59" x14ac:dyDescent="0.3">
      <c r="A2515" s="40">
        <v>2513</v>
      </c>
      <c r="B2515" s="25" t="str">
        <f>IF($BK775='Dummy Matches Summary'!B$2,$BM775,"")</f>
        <v/>
      </c>
      <c r="C2515" s="25" t="str">
        <f>IF($BK775='Dummy Matches Summary'!C$2,$BM775,"")</f>
        <v/>
      </c>
      <c r="D2515" s="25" t="str">
        <f>IF($BK775='Dummy Matches Summary'!D$2,$BM775,"")</f>
        <v/>
      </c>
      <c r="E2515" s="25" t="str">
        <f>IF($BK775='Dummy Matches Summary'!E$2,$BM775,"")</f>
        <v/>
      </c>
      <c r="F2515" s="25" t="str">
        <f>IF($BK775='Dummy Matches Summary'!F$2,$BM775,"")</f>
        <v/>
      </c>
      <c r="G2515" s="25" t="str">
        <f>IF($BK775='Dummy Matches Summary'!G$2,$BM775,"")</f>
        <v/>
      </c>
      <c r="H2515" s="25" t="str">
        <f>IF($BK775='Dummy Matches Summary'!H$2,$BM775,"")</f>
        <v/>
      </c>
      <c r="I2515" s="25" t="str">
        <f>IF($BK775='Dummy Matches Summary'!I$2,$BM775,"")</f>
        <v/>
      </c>
      <c r="J2515" s="25" t="str">
        <f>IF($BK775='Dummy Matches Summary'!J$2,$BM775,"")</f>
        <v/>
      </c>
      <c r="K2515" s="25" t="str">
        <f>IF($BK775='Dummy Matches Summary'!K$2,$BM775,"")</f>
        <v/>
      </c>
      <c r="L2515" s="25" t="str">
        <f>IF($BK775='Dummy Matches Summary'!L$2,$BM775,"")</f>
        <v/>
      </c>
      <c r="M2515" s="25" t="str">
        <f>IF($BK775='Dummy Matches Summary'!M$2,$BM775,"")</f>
        <v/>
      </c>
      <c r="N2515" s="25" t="str">
        <f>IF($BK775='Dummy Matches Summary'!N$2,$BM775,"")</f>
        <v/>
      </c>
      <c r="O2515" s="25" t="str">
        <f>IF($BK775='Dummy Matches Summary'!O$2,$BM775,"")</f>
        <v/>
      </c>
      <c r="P2515" s="25" t="str">
        <f>IF($BK775='Dummy Matches Summary'!P$2,$BM775,"")</f>
        <v/>
      </c>
      <c r="Q2515" s="25" t="str">
        <f>IF($BK775='Dummy Matches Summary'!Q$2,$BM775,"")</f>
        <v/>
      </c>
      <c r="R2515" s="25" t="str">
        <f>IF($BK775='Dummy Matches Summary'!R$2,$BM775,"")</f>
        <v/>
      </c>
      <c r="S2515" s="25" t="str">
        <f>IF($BK775='Dummy Matches Summary'!S$2,$BM775,"")</f>
        <v/>
      </c>
      <c r="T2515" s="25" t="str">
        <f>IF($BK775='Dummy Matches Summary'!T$2,$BM775,"")</f>
        <v/>
      </c>
      <c r="U2515" s="25" t="str">
        <f>IF($BK775='Dummy Matches Summary'!U$2,$BM775,"")</f>
        <v/>
      </c>
      <c r="V2515" s="25" t="str">
        <f>IF($BK775='Dummy Matches Summary'!V$2,$BM775,"")</f>
        <v/>
      </c>
      <c r="W2515" s="25" t="str">
        <f>IF($BK775='Dummy Matches Summary'!W$2,$BM775,"")</f>
        <v/>
      </c>
      <c r="X2515" s="25" t="str">
        <f>IF($BK775='Dummy Matches Summary'!X$2,$BM775,"")</f>
        <v/>
      </c>
      <c r="Y2515" s="25" t="str">
        <f>IF($BK775='Dummy Matches Summary'!Y$2,$BM775,"")</f>
        <v/>
      </c>
      <c r="Z2515" s="25" t="str">
        <f>IF($BK775='Dummy Matches Summary'!Z$2,$BM775,"")</f>
        <v/>
      </c>
      <c r="AA2515" s="25" t="str">
        <f>IF($BK775='Dummy Matches Summary'!AA$2,$BM775,"")</f>
        <v/>
      </c>
      <c r="AB2515" s="25" t="str">
        <f>IF($BK775='Dummy Matches Summary'!AB$2,$BM775,"")</f>
        <v/>
      </c>
      <c r="AC2515" s="25" t="str">
        <f>IF($BK775='Dummy Matches Summary'!AC$2,$BM775,"")</f>
        <v/>
      </c>
      <c r="AD2515" s="25" t="str">
        <f>IF($BK775='Dummy Matches Summary'!AD$2,$BM775,"")</f>
        <v/>
      </c>
      <c r="AE2515" s="25" t="str">
        <f>IF($BK775='Dummy Matches Summary'!AE$2,$BM775,"")</f>
        <v/>
      </c>
      <c r="AF2515" s="25" t="str">
        <f>IF($BK775='Dummy Matches Summary'!AF$2,$BM775,"")</f>
        <v/>
      </c>
      <c r="AG2515" s="25" t="str">
        <f>IF($BK775='Dummy Matches Summary'!AG$2,$BM775,"")</f>
        <v/>
      </c>
      <c r="AH2515" s="25" t="str">
        <f>IF($BK775='Dummy Matches Summary'!AH$2,$BM775,"")</f>
        <v/>
      </c>
      <c r="AI2515" s="25" t="str">
        <f>IF($BK775='Dummy Matches Summary'!AI$2,$BM775,"")</f>
        <v/>
      </c>
      <c r="AJ2515" s="25" t="str">
        <f>IF($BK775='Dummy Matches Summary'!AJ$2,$BM775,"")</f>
        <v/>
      </c>
      <c r="AK2515" s="25" t="str">
        <f>IF($BK775='Dummy Matches Summary'!AK$2,$BM775,"")</f>
        <v/>
      </c>
      <c r="AL2515" s="25" t="str">
        <f>IF($BK775='Dummy Matches Summary'!AL$2,$BM775,"")</f>
        <v/>
      </c>
      <c r="AM2515" s="25" t="str">
        <f>IF($BK775='Dummy Matches Summary'!AM$2,$BM775,"")</f>
        <v/>
      </c>
      <c r="AN2515" s="25" t="str">
        <f>IF($BK775='Dummy Matches Summary'!AN$2,$BM775,"")</f>
        <v/>
      </c>
      <c r="AO2515" s="25" t="str">
        <f>IF($BK775='Dummy Matches Summary'!AO$2,$BM775,"")</f>
        <v/>
      </c>
      <c r="AP2515" s="25" t="str">
        <f>IF($BK775='Dummy Matches Summary'!AP$2,$BM775,"")</f>
        <v/>
      </c>
      <c r="AQ2515" s="25" t="str">
        <f>IF($BK775='Dummy Matches Summary'!AQ$2,$BM775,"")</f>
        <v/>
      </c>
      <c r="AR2515" s="25" t="str">
        <f>IF($BK775='Dummy Matches Summary'!AR$2,$BM775,"")</f>
        <v/>
      </c>
      <c r="AS2515" s="25" t="str">
        <f>IF($BK775='Dummy Matches Summary'!AS$2,$BM775,"")</f>
        <v/>
      </c>
      <c r="AT2515" s="25" t="str">
        <f>IF($BK775='Dummy Matches Summary'!AT$2,$BM775,"")</f>
        <v/>
      </c>
      <c r="AU2515" s="25" t="str">
        <f>IF($BK775='Dummy Matches Summary'!AU$2,$BM775,"")</f>
        <v/>
      </c>
      <c r="AV2515" s="25" t="str">
        <f>IF($BK775='Dummy Matches Summary'!AV$2,$BM775,"")</f>
        <v/>
      </c>
      <c r="AW2515" s="25" t="str">
        <f>IF($BK775='Dummy Matches Summary'!AW$2,$BM775,"")</f>
        <v/>
      </c>
      <c r="AX2515" s="25" t="str">
        <f>IF($BK775='Dummy Matches Summary'!AX$2,$BM775,"")</f>
        <v/>
      </c>
      <c r="AY2515" s="25" t="str">
        <f>IF($BK775='Dummy Matches Summary'!AY$2,$BM775,"")</f>
        <v/>
      </c>
      <c r="AZ2515" s="25" t="str">
        <f>IF($BK775='Dummy Matches Summary'!AZ$2,$BM775,"")</f>
        <v/>
      </c>
      <c r="BA2515" s="25" t="str">
        <f>IF($BK775='Dummy Matches Summary'!BA$2,$BM775,"")</f>
        <v/>
      </c>
      <c r="BB2515" s="25" t="str">
        <f>IF($BK775='Dummy Matches Summary'!BB$2,$BM775,"")</f>
        <v/>
      </c>
      <c r="BC2515" s="25" t="str">
        <f>IF($BK775='Dummy Matches Summary'!BC$2,$BM775,"")</f>
        <v/>
      </c>
      <c r="BD2515" s="25" t="str">
        <f>IF($BK775='Dummy Matches Summary'!BD$2,$BM775,"")</f>
        <v/>
      </c>
      <c r="BE2515" s="25" t="str">
        <f>IF($BK775='Dummy Matches Summary'!BE$2,$BM775,"")</f>
        <v/>
      </c>
      <c r="BF2515" s="25" t="str">
        <f>IF($BK775='Dummy Matches Summary'!BF$2,$BM775,"")</f>
        <v/>
      </c>
      <c r="BG2515" s="25" t="str">
        <f>IF($BK775='Dummy Matches Summary'!BG$2,$BM775,"")</f>
        <v/>
      </c>
    </row>
    <row r="2516" spans="1:59" x14ac:dyDescent="0.3">
      <c r="A2516" s="40">
        <v>2514</v>
      </c>
      <c r="B2516" s="25" t="str">
        <f>IF($BK776='Dummy Matches Summary'!B$2,$BM776,"")</f>
        <v/>
      </c>
      <c r="C2516" s="25" t="str">
        <f>IF($BK776='Dummy Matches Summary'!C$2,$BM776,"")</f>
        <v/>
      </c>
      <c r="D2516" s="25" t="str">
        <f>IF($BK776='Dummy Matches Summary'!D$2,$BM776,"")</f>
        <v/>
      </c>
      <c r="E2516" s="25" t="str">
        <f>IF($BK776='Dummy Matches Summary'!E$2,$BM776,"")</f>
        <v/>
      </c>
      <c r="F2516" s="25" t="str">
        <f>IF($BK776='Dummy Matches Summary'!F$2,$BM776,"")</f>
        <v/>
      </c>
      <c r="G2516" s="25" t="str">
        <f>IF($BK776='Dummy Matches Summary'!G$2,$BM776,"")</f>
        <v/>
      </c>
      <c r="H2516" s="25" t="str">
        <f>IF($BK776='Dummy Matches Summary'!H$2,$BM776,"")</f>
        <v/>
      </c>
      <c r="I2516" s="25" t="str">
        <f>IF($BK776='Dummy Matches Summary'!I$2,$BM776,"")</f>
        <v/>
      </c>
      <c r="J2516" s="25" t="str">
        <f>IF($BK776='Dummy Matches Summary'!J$2,$BM776,"")</f>
        <v/>
      </c>
      <c r="K2516" s="25" t="str">
        <f>IF($BK776='Dummy Matches Summary'!K$2,$BM776,"")</f>
        <v/>
      </c>
      <c r="L2516" s="25" t="str">
        <f>IF($BK776='Dummy Matches Summary'!L$2,$BM776,"")</f>
        <v/>
      </c>
      <c r="M2516" s="25" t="str">
        <f>IF($BK776='Dummy Matches Summary'!M$2,$BM776,"")</f>
        <v/>
      </c>
      <c r="N2516" s="25" t="str">
        <f>IF($BK776='Dummy Matches Summary'!N$2,$BM776,"")</f>
        <v/>
      </c>
      <c r="O2516" s="25" t="str">
        <f>IF($BK776='Dummy Matches Summary'!O$2,$BM776,"")</f>
        <v/>
      </c>
      <c r="P2516" s="25" t="str">
        <f>IF($BK776='Dummy Matches Summary'!P$2,$BM776,"")</f>
        <v/>
      </c>
      <c r="Q2516" s="25" t="str">
        <f>IF($BK776='Dummy Matches Summary'!Q$2,$BM776,"")</f>
        <v/>
      </c>
      <c r="R2516" s="25" t="str">
        <f>IF($BK776='Dummy Matches Summary'!R$2,$BM776,"")</f>
        <v/>
      </c>
      <c r="S2516" s="25" t="str">
        <f>IF($BK776='Dummy Matches Summary'!S$2,$BM776,"")</f>
        <v/>
      </c>
      <c r="T2516" s="25" t="str">
        <f>IF($BK776='Dummy Matches Summary'!T$2,$BM776,"")</f>
        <v/>
      </c>
      <c r="U2516" s="25" t="str">
        <f>IF($BK776='Dummy Matches Summary'!U$2,$BM776,"")</f>
        <v/>
      </c>
      <c r="V2516" s="25" t="str">
        <f>IF($BK776='Dummy Matches Summary'!V$2,$BM776,"")</f>
        <v/>
      </c>
      <c r="W2516" s="25" t="str">
        <f>IF($BK776='Dummy Matches Summary'!W$2,$BM776,"")</f>
        <v/>
      </c>
      <c r="X2516" s="25" t="str">
        <f>IF($BK776='Dummy Matches Summary'!X$2,$BM776,"")</f>
        <v/>
      </c>
      <c r="Y2516" s="25" t="str">
        <f>IF($BK776='Dummy Matches Summary'!Y$2,$BM776,"")</f>
        <v/>
      </c>
      <c r="Z2516" s="25" t="str">
        <f>IF($BK776='Dummy Matches Summary'!Z$2,$BM776,"")</f>
        <v/>
      </c>
      <c r="AA2516" s="25" t="str">
        <f>IF($BK776='Dummy Matches Summary'!AA$2,$BM776,"")</f>
        <v/>
      </c>
      <c r="AB2516" s="25" t="str">
        <f>IF($BK776='Dummy Matches Summary'!AB$2,$BM776,"")</f>
        <v/>
      </c>
      <c r="AC2516" s="25" t="str">
        <f>IF($BK776='Dummy Matches Summary'!AC$2,$BM776,"")</f>
        <v/>
      </c>
      <c r="AD2516" s="25" t="str">
        <f>IF($BK776='Dummy Matches Summary'!AD$2,$BM776,"")</f>
        <v/>
      </c>
      <c r="AE2516" s="25" t="str">
        <f>IF($BK776='Dummy Matches Summary'!AE$2,$BM776,"")</f>
        <v/>
      </c>
      <c r="AF2516" s="25" t="str">
        <f>IF($BK776='Dummy Matches Summary'!AF$2,$BM776,"")</f>
        <v/>
      </c>
      <c r="AG2516" s="25" t="str">
        <f>IF($BK776='Dummy Matches Summary'!AG$2,$BM776,"")</f>
        <v/>
      </c>
      <c r="AH2516" s="25" t="str">
        <f>IF($BK776='Dummy Matches Summary'!AH$2,$BM776,"")</f>
        <v/>
      </c>
      <c r="AI2516" s="25" t="str">
        <f>IF($BK776='Dummy Matches Summary'!AI$2,$BM776,"")</f>
        <v/>
      </c>
      <c r="AJ2516" s="25" t="str">
        <f>IF($BK776='Dummy Matches Summary'!AJ$2,$BM776,"")</f>
        <v/>
      </c>
      <c r="AK2516" s="25" t="str">
        <f>IF($BK776='Dummy Matches Summary'!AK$2,$BM776,"")</f>
        <v/>
      </c>
      <c r="AL2516" s="25" t="str">
        <f>IF($BK776='Dummy Matches Summary'!AL$2,$BM776,"")</f>
        <v/>
      </c>
      <c r="AM2516" s="25" t="str">
        <f>IF($BK776='Dummy Matches Summary'!AM$2,$BM776,"")</f>
        <v/>
      </c>
      <c r="AN2516" s="25" t="str">
        <f>IF($BK776='Dummy Matches Summary'!AN$2,$BM776,"")</f>
        <v/>
      </c>
      <c r="AO2516" s="25" t="str">
        <f>IF($BK776='Dummy Matches Summary'!AO$2,$BM776,"")</f>
        <v/>
      </c>
      <c r="AP2516" s="25" t="str">
        <f>IF($BK776='Dummy Matches Summary'!AP$2,$BM776,"")</f>
        <v/>
      </c>
      <c r="AQ2516" s="25" t="str">
        <f>IF($BK776='Dummy Matches Summary'!AQ$2,$BM776,"")</f>
        <v/>
      </c>
      <c r="AR2516" s="25" t="str">
        <f>IF($BK776='Dummy Matches Summary'!AR$2,$BM776,"")</f>
        <v/>
      </c>
      <c r="AS2516" s="25" t="str">
        <f>IF($BK776='Dummy Matches Summary'!AS$2,$BM776,"")</f>
        <v/>
      </c>
      <c r="AT2516" s="25" t="str">
        <f>IF($BK776='Dummy Matches Summary'!AT$2,$BM776,"")</f>
        <v/>
      </c>
      <c r="AU2516" s="25" t="str">
        <f>IF($BK776='Dummy Matches Summary'!AU$2,$BM776,"")</f>
        <v/>
      </c>
      <c r="AV2516" s="25" t="str">
        <f>IF($BK776='Dummy Matches Summary'!AV$2,$BM776,"")</f>
        <v/>
      </c>
      <c r="AW2516" s="25" t="str">
        <f>IF($BK776='Dummy Matches Summary'!AW$2,$BM776,"")</f>
        <v/>
      </c>
      <c r="AX2516" s="25" t="str">
        <f>IF($BK776='Dummy Matches Summary'!AX$2,$BM776,"")</f>
        <v/>
      </c>
      <c r="AY2516" s="25" t="str">
        <f>IF($BK776='Dummy Matches Summary'!AY$2,$BM776,"")</f>
        <v/>
      </c>
      <c r="AZ2516" s="25" t="str">
        <f>IF($BK776='Dummy Matches Summary'!AZ$2,$BM776,"")</f>
        <v/>
      </c>
      <c r="BA2516" s="25" t="str">
        <f>IF($BK776='Dummy Matches Summary'!BA$2,$BM776,"")</f>
        <v/>
      </c>
      <c r="BB2516" s="25" t="str">
        <f>IF($BK776='Dummy Matches Summary'!BB$2,$BM776,"")</f>
        <v/>
      </c>
      <c r="BC2516" s="25" t="str">
        <f>IF($BK776='Dummy Matches Summary'!BC$2,$BM776,"")</f>
        <v/>
      </c>
      <c r="BD2516" s="25" t="str">
        <f>IF($BK776='Dummy Matches Summary'!BD$2,$BM776,"")</f>
        <v/>
      </c>
      <c r="BE2516" s="25" t="str">
        <f>IF($BK776='Dummy Matches Summary'!BE$2,$BM776,"")</f>
        <v/>
      </c>
      <c r="BF2516" s="25" t="str">
        <f>IF($BK776='Dummy Matches Summary'!BF$2,$BM776,"")</f>
        <v/>
      </c>
      <c r="BG2516" s="25" t="str">
        <f>IF($BK776='Dummy Matches Summary'!BG$2,$BM776,"")</f>
        <v/>
      </c>
    </row>
    <row r="2517" spans="1:59" x14ac:dyDescent="0.3">
      <c r="A2517" s="40">
        <v>2515</v>
      </c>
      <c r="B2517" s="25" t="str">
        <f>IF($BK777='Dummy Matches Summary'!B$2,$BM777,"")</f>
        <v/>
      </c>
      <c r="C2517" s="25" t="str">
        <f>IF($BK777='Dummy Matches Summary'!C$2,$BM777,"")</f>
        <v/>
      </c>
      <c r="D2517" s="25" t="str">
        <f>IF($BK777='Dummy Matches Summary'!D$2,$BM777,"")</f>
        <v/>
      </c>
      <c r="E2517" s="25" t="str">
        <f>IF($BK777='Dummy Matches Summary'!E$2,$BM777,"")</f>
        <v/>
      </c>
      <c r="F2517" s="25" t="str">
        <f>IF($BK777='Dummy Matches Summary'!F$2,$BM777,"")</f>
        <v/>
      </c>
      <c r="G2517" s="25" t="str">
        <f>IF($BK777='Dummy Matches Summary'!G$2,$BM777,"")</f>
        <v/>
      </c>
      <c r="H2517" s="25" t="str">
        <f>IF($BK777='Dummy Matches Summary'!H$2,$BM777,"")</f>
        <v/>
      </c>
      <c r="I2517" s="25" t="str">
        <f>IF($BK777='Dummy Matches Summary'!I$2,$BM777,"")</f>
        <v/>
      </c>
      <c r="J2517" s="25" t="str">
        <f>IF($BK777='Dummy Matches Summary'!J$2,$BM777,"")</f>
        <v/>
      </c>
      <c r="K2517" s="25" t="str">
        <f>IF($BK777='Dummy Matches Summary'!K$2,$BM777,"")</f>
        <v/>
      </c>
      <c r="L2517" s="25" t="str">
        <f>IF($BK777='Dummy Matches Summary'!L$2,$BM777,"")</f>
        <v/>
      </c>
      <c r="M2517" s="25" t="str">
        <f>IF($BK777='Dummy Matches Summary'!M$2,$BM777,"")</f>
        <v/>
      </c>
      <c r="N2517" s="25" t="str">
        <f>IF($BK777='Dummy Matches Summary'!N$2,$BM777,"")</f>
        <v/>
      </c>
      <c r="O2517" s="25" t="str">
        <f>IF($BK777='Dummy Matches Summary'!O$2,$BM777,"")</f>
        <v/>
      </c>
      <c r="P2517" s="25" t="str">
        <f>IF($BK777='Dummy Matches Summary'!P$2,$BM777,"")</f>
        <v/>
      </c>
      <c r="Q2517" s="25" t="str">
        <f>IF($BK777='Dummy Matches Summary'!Q$2,$BM777,"")</f>
        <v/>
      </c>
      <c r="R2517" s="25" t="str">
        <f>IF($BK777='Dummy Matches Summary'!R$2,$BM777,"")</f>
        <v/>
      </c>
      <c r="S2517" s="25" t="str">
        <f>IF($BK777='Dummy Matches Summary'!S$2,$BM777,"")</f>
        <v/>
      </c>
      <c r="T2517" s="25" t="str">
        <f>IF($BK777='Dummy Matches Summary'!T$2,$BM777,"")</f>
        <v/>
      </c>
      <c r="U2517" s="25" t="str">
        <f>IF($BK777='Dummy Matches Summary'!U$2,$BM777,"")</f>
        <v/>
      </c>
      <c r="V2517" s="25" t="str">
        <f>IF($BK777='Dummy Matches Summary'!V$2,$BM777,"")</f>
        <v/>
      </c>
      <c r="W2517" s="25" t="str">
        <f>IF($BK777='Dummy Matches Summary'!W$2,$BM777,"")</f>
        <v/>
      </c>
      <c r="X2517" s="25" t="str">
        <f>IF($BK777='Dummy Matches Summary'!X$2,$BM777,"")</f>
        <v/>
      </c>
      <c r="Y2517" s="25" t="str">
        <f>IF($BK777='Dummy Matches Summary'!Y$2,$BM777,"")</f>
        <v/>
      </c>
      <c r="Z2517" s="25" t="str">
        <f>IF($BK777='Dummy Matches Summary'!Z$2,$BM777,"")</f>
        <v/>
      </c>
      <c r="AA2517" s="25" t="str">
        <f>IF($BK777='Dummy Matches Summary'!AA$2,$BM777,"")</f>
        <v/>
      </c>
      <c r="AB2517" s="25" t="str">
        <f>IF($BK777='Dummy Matches Summary'!AB$2,$BM777,"")</f>
        <v/>
      </c>
      <c r="AC2517" s="25" t="str">
        <f>IF($BK777='Dummy Matches Summary'!AC$2,$BM777,"")</f>
        <v/>
      </c>
      <c r="AD2517" s="25" t="str">
        <f>IF($BK777='Dummy Matches Summary'!AD$2,$BM777,"")</f>
        <v/>
      </c>
      <c r="AE2517" s="25" t="str">
        <f>IF($BK777='Dummy Matches Summary'!AE$2,$BM777,"")</f>
        <v/>
      </c>
      <c r="AF2517" s="25" t="str">
        <f>IF($BK777='Dummy Matches Summary'!AF$2,$BM777,"")</f>
        <v/>
      </c>
      <c r="AG2517" s="25" t="str">
        <f>IF($BK777='Dummy Matches Summary'!AG$2,$BM777,"")</f>
        <v/>
      </c>
      <c r="AH2517" s="25" t="str">
        <f>IF($BK777='Dummy Matches Summary'!AH$2,$BM777,"")</f>
        <v/>
      </c>
      <c r="AI2517" s="25" t="str">
        <f>IF($BK777='Dummy Matches Summary'!AI$2,$BM777,"")</f>
        <v/>
      </c>
      <c r="AJ2517" s="25" t="str">
        <f>IF($BK777='Dummy Matches Summary'!AJ$2,$BM777,"")</f>
        <v/>
      </c>
      <c r="AK2517" s="25" t="str">
        <f>IF($BK777='Dummy Matches Summary'!AK$2,$BM777,"")</f>
        <v/>
      </c>
      <c r="AL2517" s="25" t="str">
        <f>IF($BK777='Dummy Matches Summary'!AL$2,$BM777,"")</f>
        <v/>
      </c>
      <c r="AM2517" s="25" t="str">
        <f>IF($BK777='Dummy Matches Summary'!AM$2,$BM777,"")</f>
        <v/>
      </c>
      <c r="AN2517" s="25" t="str">
        <f>IF($BK777='Dummy Matches Summary'!AN$2,$BM777,"")</f>
        <v/>
      </c>
      <c r="AO2517" s="25" t="str">
        <f>IF($BK777='Dummy Matches Summary'!AO$2,$BM777,"")</f>
        <v/>
      </c>
      <c r="AP2517" s="25" t="str">
        <f>IF($BK777='Dummy Matches Summary'!AP$2,$BM777,"")</f>
        <v/>
      </c>
      <c r="AQ2517" s="25" t="str">
        <f>IF($BK777='Dummy Matches Summary'!AQ$2,$BM777,"")</f>
        <v/>
      </c>
      <c r="AR2517" s="25" t="str">
        <f>IF($BK777='Dummy Matches Summary'!AR$2,$BM777,"")</f>
        <v/>
      </c>
      <c r="AS2517" s="25" t="str">
        <f>IF($BK777='Dummy Matches Summary'!AS$2,$BM777,"")</f>
        <v/>
      </c>
      <c r="AT2517" s="25" t="str">
        <f>IF($BK777='Dummy Matches Summary'!AT$2,$BM777,"")</f>
        <v/>
      </c>
      <c r="AU2517" s="25" t="str">
        <f>IF($BK777='Dummy Matches Summary'!AU$2,$BM777,"")</f>
        <v/>
      </c>
      <c r="AV2517" s="25" t="str">
        <f>IF($BK777='Dummy Matches Summary'!AV$2,$BM777,"")</f>
        <v/>
      </c>
      <c r="AW2517" s="25" t="str">
        <f>IF($BK777='Dummy Matches Summary'!AW$2,$BM777,"")</f>
        <v/>
      </c>
      <c r="AX2517" s="25" t="str">
        <f>IF($BK777='Dummy Matches Summary'!AX$2,$BM777,"")</f>
        <v/>
      </c>
      <c r="AY2517" s="25" t="str">
        <f>IF($BK777='Dummy Matches Summary'!AY$2,$BM777,"")</f>
        <v/>
      </c>
      <c r="AZ2517" s="25" t="str">
        <f>IF($BK777='Dummy Matches Summary'!AZ$2,$BM777,"")</f>
        <v/>
      </c>
      <c r="BA2517" s="25" t="str">
        <f>IF($BK777='Dummy Matches Summary'!BA$2,$BM777,"")</f>
        <v/>
      </c>
      <c r="BB2517" s="25" t="str">
        <f>IF($BK777='Dummy Matches Summary'!BB$2,$BM777,"")</f>
        <v/>
      </c>
      <c r="BC2517" s="25" t="str">
        <f>IF($BK777='Dummy Matches Summary'!BC$2,$BM777,"")</f>
        <v/>
      </c>
      <c r="BD2517" s="25" t="str">
        <f>IF($BK777='Dummy Matches Summary'!BD$2,$BM777,"")</f>
        <v/>
      </c>
      <c r="BE2517" s="25" t="str">
        <f>IF($BK777='Dummy Matches Summary'!BE$2,$BM777,"")</f>
        <v/>
      </c>
      <c r="BF2517" s="25" t="str">
        <f>IF($BK777='Dummy Matches Summary'!BF$2,$BM777,"")</f>
        <v/>
      </c>
      <c r="BG2517" s="25" t="str">
        <f>IF($BK777='Dummy Matches Summary'!BG$2,$BM777,"")</f>
        <v/>
      </c>
    </row>
    <row r="2518" spans="1:59" x14ac:dyDescent="0.3">
      <c r="A2518" s="40">
        <v>2516</v>
      </c>
      <c r="B2518" s="25" t="str">
        <f>IF($BK778='Dummy Matches Summary'!B$2,$BM778,"")</f>
        <v/>
      </c>
      <c r="C2518" s="25" t="str">
        <f>IF($BK778='Dummy Matches Summary'!C$2,$BM778,"")</f>
        <v/>
      </c>
      <c r="D2518" s="25" t="str">
        <f>IF($BK778='Dummy Matches Summary'!D$2,$BM778,"")</f>
        <v/>
      </c>
      <c r="E2518" s="25" t="str">
        <f>IF($BK778='Dummy Matches Summary'!E$2,$BM778,"")</f>
        <v/>
      </c>
      <c r="F2518" s="25" t="str">
        <f>IF($BK778='Dummy Matches Summary'!F$2,$BM778,"")</f>
        <v/>
      </c>
      <c r="G2518" s="25" t="str">
        <f>IF($BK778='Dummy Matches Summary'!G$2,$BM778,"")</f>
        <v/>
      </c>
      <c r="H2518" s="25" t="str">
        <f>IF($BK778='Dummy Matches Summary'!H$2,$BM778,"")</f>
        <v/>
      </c>
      <c r="I2518" s="25" t="str">
        <f>IF($BK778='Dummy Matches Summary'!I$2,$BM778,"")</f>
        <v/>
      </c>
      <c r="J2518" s="25" t="str">
        <f>IF($BK778='Dummy Matches Summary'!J$2,$BM778,"")</f>
        <v/>
      </c>
      <c r="K2518" s="25" t="str">
        <f>IF($BK778='Dummy Matches Summary'!K$2,$BM778,"")</f>
        <v/>
      </c>
      <c r="L2518" s="25" t="str">
        <f>IF($BK778='Dummy Matches Summary'!L$2,$BM778,"")</f>
        <v/>
      </c>
      <c r="M2518" s="25" t="str">
        <f>IF($BK778='Dummy Matches Summary'!M$2,$BM778,"")</f>
        <v/>
      </c>
      <c r="N2518" s="25" t="str">
        <f>IF($BK778='Dummy Matches Summary'!N$2,$BM778,"")</f>
        <v/>
      </c>
      <c r="O2518" s="25" t="str">
        <f>IF($BK778='Dummy Matches Summary'!O$2,$BM778,"")</f>
        <v/>
      </c>
      <c r="P2518" s="25" t="str">
        <f>IF($BK778='Dummy Matches Summary'!P$2,$BM778,"")</f>
        <v/>
      </c>
      <c r="Q2518" s="25" t="str">
        <f>IF($BK778='Dummy Matches Summary'!Q$2,$BM778,"")</f>
        <v/>
      </c>
      <c r="R2518" s="25" t="str">
        <f>IF($BK778='Dummy Matches Summary'!R$2,$BM778,"")</f>
        <v/>
      </c>
      <c r="S2518" s="25" t="str">
        <f>IF($BK778='Dummy Matches Summary'!S$2,$BM778,"")</f>
        <v/>
      </c>
      <c r="T2518" s="25" t="str">
        <f>IF($BK778='Dummy Matches Summary'!T$2,$BM778,"")</f>
        <v/>
      </c>
      <c r="U2518" s="25" t="str">
        <f>IF($BK778='Dummy Matches Summary'!U$2,$BM778,"")</f>
        <v/>
      </c>
      <c r="V2518" s="25" t="str">
        <f>IF($BK778='Dummy Matches Summary'!V$2,$BM778,"")</f>
        <v/>
      </c>
      <c r="W2518" s="25" t="str">
        <f>IF($BK778='Dummy Matches Summary'!W$2,$BM778,"")</f>
        <v/>
      </c>
      <c r="X2518" s="25" t="str">
        <f>IF($BK778='Dummy Matches Summary'!X$2,$BM778,"")</f>
        <v/>
      </c>
      <c r="Y2518" s="25" t="str">
        <f>IF($BK778='Dummy Matches Summary'!Y$2,$BM778,"")</f>
        <v/>
      </c>
      <c r="Z2518" s="25" t="str">
        <f>IF($BK778='Dummy Matches Summary'!Z$2,$BM778,"")</f>
        <v/>
      </c>
      <c r="AA2518" s="25" t="str">
        <f>IF($BK778='Dummy Matches Summary'!AA$2,$BM778,"")</f>
        <v/>
      </c>
      <c r="AB2518" s="25" t="str">
        <f>IF($BK778='Dummy Matches Summary'!AB$2,$BM778,"")</f>
        <v/>
      </c>
      <c r="AC2518" s="25" t="str">
        <f>IF($BK778='Dummy Matches Summary'!AC$2,$BM778,"")</f>
        <v/>
      </c>
      <c r="AD2518" s="25" t="str">
        <f>IF($BK778='Dummy Matches Summary'!AD$2,$BM778,"")</f>
        <v/>
      </c>
      <c r="AE2518" s="25" t="str">
        <f>IF($BK778='Dummy Matches Summary'!AE$2,$BM778,"")</f>
        <v/>
      </c>
      <c r="AF2518" s="25" t="str">
        <f>IF($BK778='Dummy Matches Summary'!AF$2,$BM778,"")</f>
        <v/>
      </c>
      <c r="AG2518" s="25" t="str">
        <f>IF($BK778='Dummy Matches Summary'!AG$2,$BM778,"")</f>
        <v/>
      </c>
      <c r="AH2518" s="25" t="str">
        <f>IF($BK778='Dummy Matches Summary'!AH$2,$BM778,"")</f>
        <v/>
      </c>
      <c r="AI2518" s="25" t="str">
        <f>IF($BK778='Dummy Matches Summary'!AI$2,$BM778,"")</f>
        <v/>
      </c>
      <c r="AJ2518" s="25" t="str">
        <f>IF($BK778='Dummy Matches Summary'!AJ$2,$BM778,"")</f>
        <v/>
      </c>
      <c r="AK2518" s="25" t="str">
        <f>IF($BK778='Dummy Matches Summary'!AK$2,$BM778,"")</f>
        <v/>
      </c>
      <c r="AL2518" s="25" t="str">
        <f>IF($BK778='Dummy Matches Summary'!AL$2,$BM778,"")</f>
        <v/>
      </c>
      <c r="AM2518" s="25" t="str">
        <f>IF($BK778='Dummy Matches Summary'!AM$2,$BM778,"")</f>
        <v/>
      </c>
      <c r="AN2518" s="25" t="str">
        <f>IF($BK778='Dummy Matches Summary'!AN$2,$BM778,"")</f>
        <v/>
      </c>
      <c r="AO2518" s="25" t="str">
        <f>IF($BK778='Dummy Matches Summary'!AO$2,$BM778,"")</f>
        <v/>
      </c>
      <c r="AP2518" s="25" t="str">
        <f>IF($BK778='Dummy Matches Summary'!AP$2,$BM778,"")</f>
        <v/>
      </c>
      <c r="AQ2518" s="25" t="str">
        <f>IF($BK778='Dummy Matches Summary'!AQ$2,$BM778,"")</f>
        <v/>
      </c>
      <c r="AR2518" s="25" t="str">
        <f>IF($BK778='Dummy Matches Summary'!AR$2,$BM778,"")</f>
        <v/>
      </c>
      <c r="AS2518" s="25" t="str">
        <f>IF($BK778='Dummy Matches Summary'!AS$2,$BM778,"")</f>
        <v/>
      </c>
      <c r="AT2518" s="25" t="str">
        <f>IF($BK778='Dummy Matches Summary'!AT$2,$BM778,"")</f>
        <v/>
      </c>
      <c r="AU2518" s="25" t="str">
        <f>IF($BK778='Dummy Matches Summary'!AU$2,$BM778,"")</f>
        <v/>
      </c>
      <c r="AV2518" s="25" t="str">
        <f>IF($BK778='Dummy Matches Summary'!AV$2,$BM778,"")</f>
        <v/>
      </c>
      <c r="AW2518" s="25" t="str">
        <f>IF($BK778='Dummy Matches Summary'!AW$2,$BM778,"")</f>
        <v/>
      </c>
      <c r="AX2518" s="25" t="str">
        <f>IF($BK778='Dummy Matches Summary'!AX$2,$BM778,"")</f>
        <v/>
      </c>
      <c r="AY2518" s="25" t="str">
        <f>IF($BK778='Dummy Matches Summary'!AY$2,$BM778,"")</f>
        <v/>
      </c>
      <c r="AZ2518" s="25" t="str">
        <f>IF($BK778='Dummy Matches Summary'!AZ$2,$BM778,"")</f>
        <v/>
      </c>
      <c r="BA2518" s="25" t="str">
        <f>IF($BK778='Dummy Matches Summary'!BA$2,$BM778,"")</f>
        <v/>
      </c>
      <c r="BB2518" s="25" t="str">
        <f>IF($BK778='Dummy Matches Summary'!BB$2,$BM778,"")</f>
        <v/>
      </c>
      <c r="BC2518" s="25" t="str">
        <f>IF($BK778='Dummy Matches Summary'!BC$2,$BM778,"")</f>
        <v/>
      </c>
      <c r="BD2518" s="25" t="str">
        <f>IF($BK778='Dummy Matches Summary'!BD$2,$BM778,"")</f>
        <v/>
      </c>
      <c r="BE2518" s="25" t="str">
        <f>IF($BK778='Dummy Matches Summary'!BE$2,$BM778,"")</f>
        <v/>
      </c>
      <c r="BF2518" s="25" t="str">
        <f>IF($BK778='Dummy Matches Summary'!BF$2,$BM778,"")</f>
        <v/>
      </c>
      <c r="BG2518" s="25" t="str">
        <f>IF($BK778='Dummy Matches Summary'!BG$2,$BM778,"")</f>
        <v/>
      </c>
    </row>
    <row r="2519" spans="1:59" x14ac:dyDescent="0.3">
      <c r="A2519" s="40">
        <v>2517</v>
      </c>
      <c r="B2519" s="25" t="str">
        <f>IF($BK779='Dummy Matches Summary'!B$2,$BM779,"")</f>
        <v/>
      </c>
      <c r="C2519" s="25" t="str">
        <f>IF($BK779='Dummy Matches Summary'!C$2,$BM779,"")</f>
        <v/>
      </c>
      <c r="D2519" s="25" t="str">
        <f>IF($BK779='Dummy Matches Summary'!D$2,$BM779,"")</f>
        <v/>
      </c>
      <c r="E2519" s="25" t="str">
        <f>IF($BK779='Dummy Matches Summary'!E$2,$BM779,"")</f>
        <v/>
      </c>
      <c r="F2519" s="25" t="str">
        <f>IF($BK779='Dummy Matches Summary'!F$2,$BM779,"")</f>
        <v/>
      </c>
      <c r="G2519" s="25" t="str">
        <f>IF($BK779='Dummy Matches Summary'!G$2,$BM779,"")</f>
        <v/>
      </c>
      <c r="H2519" s="25" t="str">
        <f>IF($BK779='Dummy Matches Summary'!H$2,$BM779,"")</f>
        <v/>
      </c>
      <c r="I2519" s="25" t="str">
        <f>IF($BK779='Dummy Matches Summary'!I$2,$BM779,"")</f>
        <v/>
      </c>
      <c r="J2519" s="25" t="str">
        <f>IF($BK779='Dummy Matches Summary'!J$2,$BM779,"")</f>
        <v/>
      </c>
      <c r="K2519" s="25" t="str">
        <f>IF($BK779='Dummy Matches Summary'!K$2,$BM779,"")</f>
        <v/>
      </c>
      <c r="L2519" s="25" t="str">
        <f>IF($BK779='Dummy Matches Summary'!L$2,$BM779,"")</f>
        <v/>
      </c>
      <c r="M2519" s="25" t="str">
        <f>IF($BK779='Dummy Matches Summary'!M$2,$BM779,"")</f>
        <v/>
      </c>
      <c r="N2519" s="25" t="str">
        <f>IF($BK779='Dummy Matches Summary'!N$2,$BM779,"")</f>
        <v/>
      </c>
      <c r="O2519" s="25" t="str">
        <f>IF($BK779='Dummy Matches Summary'!O$2,$BM779,"")</f>
        <v/>
      </c>
      <c r="P2519" s="25" t="str">
        <f>IF($BK779='Dummy Matches Summary'!P$2,$BM779,"")</f>
        <v/>
      </c>
      <c r="Q2519" s="25" t="str">
        <f>IF($BK779='Dummy Matches Summary'!Q$2,$BM779,"")</f>
        <v/>
      </c>
      <c r="R2519" s="25" t="str">
        <f>IF($BK779='Dummy Matches Summary'!R$2,$BM779,"")</f>
        <v/>
      </c>
      <c r="S2519" s="25" t="str">
        <f>IF($BK779='Dummy Matches Summary'!S$2,$BM779,"")</f>
        <v/>
      </c>
      <c r="T2519" s="25" t="str">
        <f>IF($BK779='Dummy Matches Summary'!T$2,$BM779,"")</f>
        <v/>
      </c>
      <c r="U2519" s="25" t="str">
        <f>IF($BK779='Dummy Matches Summary'!U$2,$BM779,"")</f>
        <v/>
      </c>
      <c r="V2519" s="25" t="str">
        <f>IF($BK779='Dummy Matches Summary'!V$2,$BM779,"")</f>
        <v/>
      </c>
      <c r="W2519" s="25" t="str">
        <f>IF($BK779='Dummy Matches Summary'!W$2,$BM779,"")</f>
        <v/>
      </c>
      <c r="X2519" s="25" t="str">
        <f>IF($BK779='Dummy Matches Summary'!X$2,$BM779,"")</f>
        <v/>
      </c>
      <c r="Y2519" s="25" t="str">
        <f>IF($BK779='Dummy Matches Summary'!Y$2,$BM779,"")</f>
        <v/>
      </c>
      <c r="Z2519" s="25" t="str">
        <f>IF($BK779='Dummy Matches Summary'!Z$2,$BM779,"")</f>
        <v/>
      </c>
      <c r="AA2519" s="25" t="str">
        <f>IF($BK779='Dummy Matches Summary'!AA$2,$BM779,"")</f>
        <v/>
      </c>
      <c r="AB2519" s="25" t="str">
        <f>IF($BK779='Dummy Matches Summary'!AB$2,$BM779,"")</f>
        <v/>
      </c>
      <c r="AC2519" s="25" t="str">
        <f>IF($BK779='Dummy Matches Summary'!AC$2,$BM779,"")</f>
        <v/>
      </c>
      <c r="AD2519" s="25" t="str">
        <f>IF($BK779='Dummy Matches Summary'!AD$2,$BM779,"")</f>
        <v/>
      </c>
      <c r="AE2519" s="25" t="str">
        <f>IF($BK779='Dummy Matches Summary'!AE$2,$BM779,"")</f>
        <v/>
      </c>
      <c r="AF2519" s="25" t="str">
        <f>IF($BK779='Dummy Matches Summary'!AF$2,$BM779,"")</f>
        <v/>
      </c>
      <c r="AG2519" s="25" t="str">
        <f>IF($BK779='Dummy Matches Summary'!AG$2,$BM779,"")</f>
        <v/>
      </c>
      <c r="AH2519" s="25" t="str">
        <f>IF($BK779='Dummy Matches Summary'!AH$2,$BM779,"")</f>
        <v/>
      </c>
      <c r="AI2519" s="25" t="str">
        <f>IF($BK779='Dummy Matches Summary'!AI$2,$BM779,"")</f>
        <v/>
      </c>
      <c r="AJ2519" s="25" t="str">
        <f>IF($BK779='Dummy Matches Summary'!AJ$2,$BM779,"")</f>
        <v/>
      </c>
      <c r="AK2519" s="25" t="str">
        <f>IF($BK779='Dummy Matches Summary'!AK$2,$BM779,"")</f>
        <v/>
      </c>
      <c r="AL2519" s="25" t="str">
        <f>IF($BK779='Dummy Matches Summary'!AL$2,$BM779,"")</f>
        <v/>
      </c>
      <c r="AM2519" s="25" t="str">
        <f>IF($BK779='Dummy Matches Summary'!AM$2,$BM779,"")</f>
        <v/>
      </c>
      <c r="AN2519" s="25" t="str">
        <f>IF($BK779='Dummy Matches Summary'!AN$2,$BM779,"")</f>
        <v/>
      </c>
      <c r="AO2519" s="25" t="str">
        <f>IF($BK779='Dummy Matches Summary'!AO$2,$BM779,"")</f>
        <v/>
      </c>
      <c r="AP2519" s="25" t="str">
        <f>IF($BK779='Dummy Matches Summary'!AP$2,$BM779,"")</f>
        <v/>
      </c>
      <c r="AQ2519" s="25" t="str">
        <f>IF($BK779='Dummy Matches Summary'!AQ$2,$BM779,"")</f>
        <v/>
      </c>
      <c r="AR2519" s="25" t="str">
        <f>IF($BK779='Dummy Matches Summary'!AR$2,$BM779,"")</f>
        <v/>
      </c>
      <c r="AS2519" s="25" t="str">
        <f>IF($BK779='Dummy Matches Summary'!AS$2,$BM779,"")</f>
        <v/>
      </c>
      <c r="AT2519" s="25" t="str">
        <f>IF($BK779='Dummy Matches Summary'!AT$2,$BM779,"")</f>
        <v/>
      </c>
      <c r="AU2519" s="25" t="str">
        <f>IF($BK779='Dummy Matches Summary'!AU$2,$BM779,"")</f>
        <v/>
      </c>
      <c r="AV2519" s="25" t="str">
        <f>IF($BK779='Dummy Matches Summary'!AV$2,$BM779,"")</f>
        <v/>
      </c>
      <c r="AW2519" s="25" t="str">
        <f>IF($BK779='Dummy Matches Summary'!AW$2,$BM779,"")</f>
        <v/>
      </c>
      <c r="AX2519" s="25" t="str">
        <f>IF($BK779='Dummy Matches Summary'!AX$2,$BM779,"")</f>
        <v/>
      </c>
      <c r="AY2519" s="25" t="str">
        <f>IF($BK779='Dummy Matches Summary'!AY$2,$BM779,"")</f>
        <v/>
      </c>
      <c r="AZ2519" s="25" t="str">
        <f>IF($BK779='Dummy Matches Summary'!AZ$2,$BM779,"")</f>
        <v/>
      </c>
      <c r="BA2519" s="25" t="str">
        <f>IF($BK779='Dummy Matches Summary'!BA$2,$BM779,"")</f>
        <v/>
      </c>
      <c r="BB2519" s="25" t="str">
        <f>IF($BK779='Dummy Matches Summary'!BB$2,$BM779,"")</f>
        <v/>
      </c>
      <c r="BC2519" s="25" t="str">
        <f>IF($BK779='Dummy Matches Summary'!BC$2,$BM779,"")</f>
        <v/>
      </c>
      <c r="BD2519" s="25" t="str">
        <f>IF($BK779='Dummy Matches Summary'!BD$2,$BM779,"")</f>
        <v/>
      </c>
      <c r="BE2519" s="25" t="str">
        <f>IF($BK779='Dummy Matches Summary'!BE$2,$BM779,"")</f>
        <v/>
      </c>
      <c r="BF2519" s="25" t="str">
        <f>IF($BK779='Dummy Matches Summary'!BF$2,$BM779,"")</f>
        <v/>
      </c>
      <c r="BG2519" s="25" t="str">
        <f>IF($BK779='Dummy Matches Summary'!BG$2,$BM779,"")</f>
        <v/>
      </c>
    </row>
    <row r="2520" spans="1:59" x14ac:dyDescent="0.3">
      <c r="A2520" s="40">
        <v>2518</v>
      </c>
      <c r="B2520" s="25" t="str">
        <f>IF($BK780='Dummy Matches Summary'!B$2,$BM780,"")</f>
        <v/>
      </c>
      <c r="C2520" s="25" t="str">
        <f>IF($BK780='Dummy Matches Summary'!C$2,$BM780,"")</f>
        <v/>
      </c>
      <c r="D2520" s="25" t="str">
        <f>IF($BK780='Dummy Matches Summary'!D$2,$BM780,"")</f>
        <v/>
      </c>
      <c r="E2520" s="25" t="str">
        <f>IF($BK780='Dummy Matches Summary'!E$2,$BM780,"")</f>
        <v/>
      </c>
      <c r="F2520" s="25" t="str">
        <f>IF($BK780='Dummy Matches Summary'!F$2,$BM780,"")</f>
        <v/>
      </c>
      <c r="G2520" s="25" t="str">
        <f>IF($BK780='Dummy Matches Summary'!G$2,$BM780,"")</f>
        <v/>
      </c>
      <c r="H2520" s="25" t="str">
        <f>IF($BK780='Dummy Matches Summary'!H$2,$BM780,"")</f>
        <v/>
      </c>
      <c r="I2520" s="25" t="str">
        <f>IF($BK780='Dummy Matches Summary'!I$2,$BM780,"")</f>
        <v/>
      </c>
      <c r="J2520" s="25" t="str">
        <f>IF($BK780='Dummy Matches Summary'!J$2,$BM780,"")</f>
        <v/>
      </c>
      <c r="K2520" s="25" t="str">
        <f>IF($BK780='Dummy Matches Summary'!K$2,$BM780,"")</f>
        <v/>
      </c>
      <c r="L2520" s="25" t="str">
        <f>IF($BK780='Dummy Matches Summary'!L$2,$BM780,"")</f>
        <v/>
      </c>
      <c r="M2520" s="25" t="str">
        <f>IF($BK780='Dummy Matches Summary'!M$2,$BM780,"")</f>
        <v/>
      </c>
      <c r="N2520" s="25" t="str">
        <f>IF($BK780='Dummy Matches Summary'!N$2,$BM780,"")</f>
        <v/>
      </c>
      <c r="O2520" s="25" t="str">
        <f>IF($BK780='Dummy Matches Summary'!O$2,$BM780,"")</f>
        <v/>
      </c>
      <c r="P2520" s="25" t="str">
        <f>IF($BK780='Dummy Matches Summary'!P$2,$BM780,"")</f>
        <v/>
      </c>
      <c r="Q2520" s="25" t="str">
        <f>IF($BK780='Dummy Matches Summary'!Q$2,$BM780,"")</f>
        <v/>
      </c>
      <c r="R2520" s="25" t="str">
        <f>IF($BK780='Dummy Matches Summary'!R$2,$BM780,"")</f>
        <v/>
      </c>
      <c r="S2520" s="25" t="str">
        <f>IF($BK780='Dummy Matches Summary'!S$2,$BM780,"")</f>
        <v/>
      </c>
      <c r="T2520" s="25" t="str">
        <f>IF($BK780='Dummy Matches Summary'!T$2,$BM780,"")</f>
        <v/>
      </c>
      <c r="U2520" s="25" t="str">
        <f>IF($BK780='Dummy Matches Summary'!U$2,$BM780,"")</f>
        <v/>
      </c>
      <c r="V2520" s="25" t="str">
        <f>IF($BK780='Dummy Matches Summary'!V$2,$BM780,"")</f>
        <v/>
      </c>
      <c r="W2520" s="25" t="str">
        <f>IF($BK780='Dummy Matches Summary'!W$2,$BM780,"")</f>
        <v/>
      </c>
      <c r="X2520" s="25" t="str">
        <f>IF($BK780='Dummy Matches Summary'!X$2,$BM780,"")</f>
        <v/>
      </c>
      <c r="Y2520" s="25" t="str">
        <f>IF($BK780='Dummy Matches Summary'!Y$2,$BM780,"")</f>
        <v/>
      </c>
      <c r="Z2520" s="25" t="str">
        <f>IF($BK780='Dummy Matches Summary'!Z$2,$BM780,"")</f>
        <v/>
      </c>
      <c r="AA2520" s="25" t="str">
        <f>IF($BK780='Dummy Matches Summary'!AA$2,$BM780,"")</f>
        <v/>
      </c>
      <c r="AB2520" s="25" t="str">
        <f>IF($BK780='Dummy Matches Summary'!AB$2,$BM780,"")</f>
        <v/>
      </c>
      <c r="AC2520" s="25" t="str">
        <f>IF($BK780='Dummy Matches Summary'!AC$2,$BM780,"")</f>
        <v/>
      </c>
      <c r="AD2520" s="25" t="str">
        <f>IF($BK780='Dummy Matches Summary'!AD$2,$BM780,"")</f>
        <v/>
      </c>
      <c r="AE2520" s="25" t="str">
        <f>IF($BK780='Dummy Matches Summary'!AE$2,$BM780,"")</f>
        <v/>
      </c>
      <c r="AF2520" s="25" t="str">
        <f>IF($BK780='Dummy Matches Summary'!AF$2,$BM780,"")</f>
        <v/>
      </c>
      <c r="AG2520" s="25" t="str">
        <f>IF($BK780='Dummy Matches Summary'!AG$2,$BM780,"")</f>
        <v/>
      </c>
      <c r="AH2520" s="25" t="str">
        <f>IF($BK780='Dummy Matches Summary'!AH$2,$BM780,"")</f>
        <v/>
      </c>
      <c r="AI2520" s="25" t="str">
        <f>IF($BK780='Dummy Matches Summary'!AI$2,$BM780,"")</f>
        <v/>
      </c>
      <c r="AJ2520" s="25" t="str">
        <f>IF($BK780='Dummy Matches Summary'!AJ$2,$BM780,"")</f>
        <v/>
      </c>
      <c r="AK2520" s="25" t="str">
        <f>IF($BK780='Dummy Matches Summary'!AK$2,$BM780,"")</f>
        <v/>
      </c>
      <c r="AL2520" s="25" t="str">
        <f>IF($BK780='Dummy Matches Summary'!AL$2,$BM780,"")</f>
        <v/>
      </c>
      <c r="AM2520" s="25" t="str">
        <f>IF($BK780='Dummy Matches Summary'!AM$2,$BM780,"")</f>
        <v/>
      </c>
      <c r="AN2520" s="25" t="str">
        <f>IF($BK780='Dummy Matches Summary'!AN$2,$BM780,"")</f>
        <v/>
      </c>
      <c r="AO2520" s="25" t="str">
        <f>IF($BK780='Dummy Matches Summary'!AO$2,$BM780,"")</f>
        <v/>
      </c>
      <c r="AP2520" s="25" t="str">
        <f>IF($BK780='Dummy Matches Summary'!AP$2,$BM780,"")</f>
        <v/>
      </c>
      <c r="AQ2520" s="25" t="str">
        <f>IF($BK780='Dummy Matches Summary'!AQ$2,$BM780,"")</f>
        <v/>
      </c>
      <c r="AR2520" s="25" t="str">
        <f>IF($BK780='Dummy Matches Summary'!AR$2,$BM780,"")</f>
        <v/>
      </c>
      <c r="AS2520" s="25" t="str">
        <f>IF($BK780='Dummy Matches Summary'!AS$2,$BM780,"")</f>
        <v/>
      </c>
      <c r="AT2520" s="25" t="str">
        <f>IF($BK780='Dummy Matches Summary'!AT$2,$BM780,"")</f>
        <v/>
      </c>
      <c r="AU2520" s="25" t="str">
        <f>IF($BK780='Dummy Matches Summary'!AU$2,$BM780,"")</f>
        <v/>
      </c>
      <c r="AV2520" s="25" t="str">
        <f>IF($BK780='Dummy Matches Summary'!AV$2,$BM780,"")</f>
        <v/>
      </c>
      <c r="AW2520" s="25" t="str">
        <f>IF($BK780='Dummy Matches Summary'!AW$2,$BM780,"")</f>
        <v/>
      </c>
      <c r="AX2520" s="25" t="str">
        <f>IF($BK780='Dummy Matches Summary'!AX$2,$BM780,"")</f>
        <v/>
      </c>
      <c r="AY2520" s="25" t="str">
        <f>IF($BK780='Dummy Matches Summary'!AY$2,$BM780,"")</f>
        <v/>
      </c>
      <c r="AZ2520" s="25" t="str">
        <f>IF($BK780='Dummy Matches Summary'!AZ$2,$BM780,"")</f>
        <v/>
      </c>
      <c r="BA2520" s="25" t="str">
        <f>IF($BK780='Dummy Matches Summary'!BA$2,$BM780,"")</f>
        <v/>
      </c>
      <c r="BB2520" s="25" t="str">
        <f>IF($BK780='Dummy Matches Summary'!BB$2,$BM780,"")</f>
        <v/>
      </c>
      <c r="BC2520" s="25" t="str">
        <f>IF($BK780='Dummy Matches Summary'!BC$2,$BM780,"")</f>
        <v/>
      </c>
      <c r="BD2520" s="25" t="str">
        <f>IF($BK780='Dummy Matches Summary'!BD$2,$BM780,"")</f>
        <v/>
      </c>
      <c r="BE2520" s="25" t="str">
        <f>IF($BK780='Dummy Matches Summary'!BE$2,$BM780,"")</f>
        <v/>
      </c>
      <c r="BF2520" s="25" t="str">
        <f>IF($BK780='Dummy Matches Summary'!BF$2,$BM780,"")</f>
        <v/>
      </c>
      <c r="BG2520" s="25" t="str">
        <f>IF($BK780='Dummy Matches Summary'!BG$2,$BM780,"")</f>
        <v/>
      </c>
    </row>
    <row r="2521" spans="1:59" x14ac:dyDescent="0.3">
      <c r="A2521" s="40">
        <v>2519</v>
      </c>
      <c r="B2521" s="25" t="str">
        <f>IF($BK781='Dummy Matches Summary'!B$2,$BM781,"")</f>
        <v/>
      </c>
      <c r="C2521" s="25" t="str">
        <f>IF($BK781='Dummy Matches Summary'!C$2,$BM781,"")</f>
        <v/>
      </c>
      <c r="D2521" s="25" t="str">
        <f>IF($BK781='Dummy Matches Summary'!D$2,$BM781,"")</f>
        <v/>
      </c>
      <c r="E2521" s="25" t="str">
        <f>IF($BK781='Dummy Matches Summary'!E$2,$BM781,"")</f>
        <v/>
      </c>
      <c r="F2521" s="25" t="str">
        <f>IF($BK781='Dummy Matches Summary'!F$2,$BM781,"")</f>
        <v/>
      </c>
      <c r="G2521" s="25" t="str">
        <f>IF($BK781='Dummy Matches Summary'!G$2,$BM781,"")</f>
        <v/>
      </c>
      <c r="H2521" s="25" t="str">
        <f>IF($BK781='Dummy Matches Summary'!H$2,$BM781,"")</f>
        <v/>
      </c>
      <c r="I2521" s="25" t="str">
        <f>IF($BK781='Dummy Matches Summary'!I$2,$BM781,"")</f>
        <v/>
      </c>
      <c r="J2521" s="25" t="str">
        <f>IF($BK781='Dummy Matches Summary'!J$2,$BM781,"")</f>
        <v/>
      </c>
      <c r="K2521" s="25" t="str">
        <f>IF($BK781='Dummy Matches Summary'!K$2,$BM781,"")</f>
        <v/>
      </c>
      <c r="L2521" s="25" t="str">
        <f>IF($BK781='Dummy Matches Summary'!L$2,$BM781,"")</f>
        <v/>
      </c>
      <c r="M2521" s="25" t="str">
        <f>IF($BK781='Dummy Matches Summary'!M$2,$BM781,"")</f>
        <v/>
      </c>
      <c r="N2521" s="25" t="str">
        <f>IF($BK781='Dummy Matches Summary'!N$2,$BM781,"")</f>
        <v/>
      </c>
      <c r="O2521" s="25" t="str">
        <f>IF($BK781='Dummy Matches Summary'!O$2,$BM781,"")</f>
        <v/>
      </c>
      <c r="P2521" s="25" t="str">
        <f>IF($BK781='Dummy Matches Summary'!P$2,$BM781,"")</f>
        <v/>
      </c>
      <c r="Q2521" s="25" t="str">
        <f>IF($BK781='Dummy Matches Summary'!Q$2,$BM781,"")</f>
        <v/>
      </c>
      <c r="R2521" s="25" t="str">
        <f>IF($BK781='Dummy Matches Summary'!R$2,$BM781,"")</f>
        <v/>
      </c>
      <c r="S2521" s="25" t="str">
        <f>IF($BK781='Dummy Matches Summary'!S$2,$BM781,"")</f>
        <v/>
      </c>
      <c r="T2521" s="25" t="str">
        <f>IF($BK781='Dummy Matches Summary'!T$2,$BM781,"")</f>
        <v/>
      </c>
      <c r="U2521" s="25" t="str">
        <f>IF($BK781='Dummy Matches Summary'!U$2,$BM781,"")</f>
        <v/>
      </c>
      <c r="V2521" s="25" t="str">
        <f>IF($BK781='Dummy Matches Summary'!V$2,$BM781,"")</f>
        <v/>
      </c>
      <c r="W2521" s="25" t="str">
        <f>IF($BK781='Dummy Matches Summary'!W$2,$BM781,"")</f>
        <v/>
      </c>
      <c r="X2521" s="25" t="str">
        <f>IF($BK781='Dummy Matches Summary'!X$2,$BM781,"")</f>
        <v/>
      </c>
      <c r="Y2521" s="25" t="str">
        <f>IF($BK781='Dummy Matches Summary'!Y$2,$BM781,"")</f>
        <v/>
      </c>
      <c r="Z2521" s="25" t="str">
        <f>IF($BK781='Dummy Matches Summary'!Z$2,$BM781,"")</f>
        <v/>
      </c>
      <c r="AA2521" s="25" t="str">
        <f>IF($BK781='Dummy Matches Summary'!AA$2,$BM781,"")</f>
        <v/>
      </c>
      <c r="AB2521" s="25" t="str">
        <f>IF($BK781='Dummy Matches Summary'!AB$2,$BM781,"")</f>
        <v/>
      </c>
      <c r="AC2521" s="25" t="str">
        <f>IF($BK781='Dummy Matches Summary'!AC$2,$BM781,"")</f>
        <v/>
      </c>
      <c r="AD2521" s="25" t="str">
        <f>IF($BK781='Dummy Matches Summary'!AD$2,$BM781,"")</f>
        <v/>
      </c>
      <c r="AE2521" s="25" t="str">
        <f>IF($BK781='Dummy Matches Summary'!AE$2,$BM781,"")</f>
        <v/>
      </c>
      <c r="AF2521" s="25" t="str">
        <f>IF($BK781='Dummy Matches Summary'!AF$2,$BM781,"")</f>
        <v/>
      </c>
      <c r="AG2521" s="25" t="str">
        <f>IF($BK781='Dummy Matches Summary'!AG$2,$BM781,"")</f>
        <v/>
      </c>
      <c r="AH2521" s="25" t="str">
        <f>IF($BK781='Dummy Matches Summary'!AH$2,$BM781,"")</f>
        <v/>
      </c>
      <c r="AI2521" s="25" t="str">
        <f>IF($BK781='Dummy Matches Summary'!AI$2,$BM781,"")</f>
        <v/>
      </c>
      <c r="AJ2521" s="25" t="str">
        <f>IF($BK781='Dummy Matches Summary'!AJ$2,$BM781,"")</f>
        <v/>
      </c>
      <c r="AK2521" s="25" t="str">
        <f>IF($BK781='Dummy Matches Summary'!AK$2,$BM781,"")</f>
        <v/>
      </c>
      <c r="AL2521" s="25" t="str">
        <f>IF($BK781='Dummy Matches Summary'!AL$2,$BM781,"")</f>
        <v/>
      </c>
      <c r="AM2521" s="25" t="str">
        <f>IF($BK781='Dummy Matches Summary'!AM$2,$BM781,"")</f>
        <v/>
      </c>
      <c r="AN2521" s="25" t="str">
        <f>IF($BK781='Dummy Matches Summary'!AN$2,$BM781,"")</f>
        <v/>
      </c>
      <c r="AO2521" s="25" t="str">
        <f>IF($BK781='Dummy Matches Summary'!AO$2,$BM781,"")</f>
        <v/>
      </c>
      <c r="AP2521" s="25" t="str">
        <f>IF($BK781='Dummy Matches Summary'!AP$2,$BM781,"")</f>
        <v/>
      </c>
      <c r="AQ2521" s="25" t="str">
        <f>IF($BK781='Dummy Matches Summary'!AQ$2,$BM781,"")</f>
        <v/>
      </c>
      <c r="AR2521" s="25" t="str">
        <f>IF($BK781='Dummy Matches Summary'!AR$2,$BM781,"")</f>
        <v/>
      </c>
      <c r="AS2521" s="25" t="str">
        <f>IF($BK781='Dummy Matches Summary'!AS$2,$BM781,"")</f>
        <v/>
      </c>
      <c r="AT2521" s="25" t="str">
        <f>IF($BK781='Dummy Matches Summary'!AT$2,$BM781,"")</f>
        <v/>
      </c>
      <c r="AU2521" s="25" t="str">
        <f>IF($BK781='Dummy Matches Summary'!AU$2,$BM781,"")</f>
        <v/>
      </c>
      <c r="AV2521" s="25" t="str">
        <f>IF($BK781='Dummy Matches Summary'!AV$2,$BM781,"")</f>
        <v/>
      </c>
      <c r="AW2521" s="25" t="str">
        <f>IF($BK781='Dummy Matches Summary'!AW$2,$BM781,"")</f>
        <v/>
      </c>
      <c r="AX2521" s="25" t="str">
        <f>IF($BK781='Dummy Matches Summary'!AX$2,$BM781,"")</f>
        <v/>
      </c>
      <c r="AY2521" s="25" t="str">
        <f>IF($BK781='Dummy Matches Summary'!AY$2,$BM781,"")</f>
        <v/>
      </c>
      <c r="AZ2521" s="25" t="str">
        <f>IF($BK781='Dummy Matches Summary'!AZ$2,$BM781,"")</f>
        <v/>
      </c>
      <c r="BA2521" s="25" t="str">
        <f>IF($BK781='Dummy Matches Summary'!BA$2,$BM781,"")</f>
        <v/>
      </c>
      <c r="BB2521" s="25" t="str">
        <f>IF($BK781='Dummy Matches Summary'!BB$2,$BM781,"")</f>
        <v/>
      </c>
      <c r="BC2521" s="25" t="str">
        <f>IF($BK781='Dummy Matches Summary'!BC$2,$BM781,"")</f>
        <v/>
      </c>
      <c r="BD2521" s="25" t="str">
        <f>IF($BK781='Dummy Matches Summary'!BD$2,$BM781,"")</f>
        <v/>
      </c>
      <c r="BE2521" s="25" t="str">
        <f>IF($BK781='Dummy Matches Summary'!BE$2,$BM781,"")</f>
        <v/>
      </c>
      <c r="BF2521" s="25" t="str">
        <f>IF($BK781='Dummy Matches Summary'!BF$2,$BM781,"")</f>
        <v/>
      </c>
      <c r="BG2521" s="25" t="str">
        <f>IF($BK781='Dummy Matches Summary'!BG$2,$BM781,"")</f>
        <v/>
      </c>
    </row>
    <row r="2522" spans="1:59" x14ac:dyDescent="0.3">
      <c r="A2522" s="40">
        <v>2520</v>
      </c>
      <c r="B2522" s="25" t="str">
        <f>IF($BK782='Dummy Matches Summary'!B$2,$BM782,"")</f>
        <v/>
      </c>
      <c r="C2522" s="25" t="str">
        <f>IF($BK782='Dummy Matches Summary'!C$2,$BM782,"")</f>
        <v/>
      </c>
      <c r="D2522" s="25" t="str">
        <f>IF($BK782='Dummy Matches Summary'!D$2,$BM782,"")</f>
        <v/>
      </c>
      <c r="E2522" s="25" t="str">
        <f>IF($BK782='Dummy Matches Summary'!E$2,$BM782,"")</f>
        <v/>
      </c>
      <c r="F2522" s="25" t="str">
        <f>IF($BK782='Dummy Matches Summary'!F$2,$BM782,"")</f>
        <v/>
      </c>
      <c r="G2522" s="25" t="str">
        <f>IF($BK782='Dummy Matches Summary'!G$2,$BM782,"")</f>
        <v/>
      </c>
      <c r="H2522" s="25" t="str">
        <f>IF($BK782='Dummy Matches Summary'!H$2,$BM782,"")</f>
        <v/>
      </c>
      <c r="I2522" s="25" t="str">
        <f>IF($BK782='Dummy Matches Summary'!I$2,$BM782,"")</f>
        <v/>
      </c>
      <c r="J2522" s="25" t="str">
        <f>IF($BK782='Dummy Matches Summary'!J$2,$BM782,"")</f>
        <v/>
      </c>
      <c r="K2522" s="25" t="str">
        <f>IF($BK782='Dummy Matches Summary'!K$2,$BM782,"")</f>
        <v/>
      </c>
      <c r="L2522" s="25" t="str">
        <f>IF($BK782='Dummy Matches Summary'!L$2,$BM782,"")</f>
        <v/>
      </c>
      <c r="M2522" s="25" t="str">
        <f>IF($BK782='Dummy Matches Summary'!M$2,$BM782,"")</f>
        <v/>
      </c>
      <c r="N2522" s="25" t="str">
        <f>IF($BK782='Dummy Matches Summary'!N$2,$BM782,"")</f>
        <v/>
      </c>
      <c r="O2522" s="25" t="str">
        <f>IF($BK782='Dummy Matches Summary'!O$2,$BM782,"")</f>
        <v/>
      </c>
      <c r="P2522" s="25" t="str">
        <f>IF($BK782='Dummy Matches Summary'!P$2,$BM782,"")</f>
        <v/>
      </c>
      <c r="Q2522" s="25" t="str">
        <f>IF($BK782='Dummy Matches Summary'!Q$2,$BM782,"")</f>
        <v/>
      </c>
      <c r="R2522" s="25" t="str">
        <f>IF($BK782='Dummy Matches Summary'!R$2,$BM782,"")</f>
        <v/>
      </c>
      <c r="S2522" s="25" t="str">
        <f>IF($BK782='Dummy Matches Summary'!S$2,$BM782,"")</f>
        <v/>
      </c>
      <c r="T2522" s="25" t="str">
        <f>IF($BK782='Dummy Matches Summary'!T$2,$BM782,"")</f>
        <v/>
      </c>
      <c r="U2522" s="25" t="str">
        <f>IF($BK782='Dummy Matches Summary'!U$2,$BM782,"")</f>
        <v/>
      </c>
      <c r="V2522" s="25" t="str">
        <f>IF($BK782='Dummy Matches Summary'!V$2,$BM782,"")</f>
        <v/>
      </c>
      <c r="W2522" s="25" t="str">
        <f>IF($BK782='Dummy Matches Summary'!W$2,$BM782,"")</f>
        <v/>
      </c>
      <c r="X2522" s="25" t="str">
        <f>IF($BK782='Dummy Matches Summary'!X$2,$BM782,"")</f>
        <v/>
      </c>
      <c r="Y2522" s="25" t="str">
        <f>IF($BK782='Dummy Matches Summary'!Y$2,$BM782,"")</f>
        <v/>
      </c>
      <c r="Z2522" s="25" t="str">
        <f>IF($BK782='Dummy Matches Summary'!Z$2,$BM782,"")</f>
        <v/>
      </c>
      <c r="AA2522" s="25" t="str">
        <f>IF($BK782='Dummy Matches Summary'!AA$2,$BM782,"")</f>
        <v/>
      </c>
      <c r="AB2522" s="25" t="str">
        <f>IF($BK782='Dummy Matches Summary'!AB$2,$BM782,"")</f>
        <v/>
      </c>
      <c r="AC2522" s="25" t="str">
        <f>IF($BK782='Dummy Matches Summary'!AC$2,$BM782,"")</f>
        <v/>
      </c>
      <c r="AD2522" s="25" t="str">
        <f>IF($BK782='Dummy Matches Summary'!AD$2,$BM782,"")</f>
        <v/>
      </c>
      <c r="AE2522" s="25" t="str">
        <f>IF($BK782='Dummy Matches Summary'!AE$2,$BM782,"")</f>
        <v/>
      </c>
      <c r="AF2522" s="25" t="str">
        <f>IF($BK782='Dummy Matches Summary'!AF$2,$BM782,"")</f>
        <v/>
      </c>
      <c r="AG2522" s="25" t="str">
        <f>IF($BK782='Dummy Matches Summary'!AG$2,$BM782,"")</f>
        <v/>
      </c>
      <c r="AH2522" s="25" t="str">
        <f>IF($BK782='Dummy Matches Summary'!AH$2,$BM782,"")</f>
        <v/>
      </c>
      <c r="AI2522" s="25" t="str">
        <f>IF($BK782='Dummy Matches Summary'!AI$2,$BM782,"")</f>
        <v/>
      </c>
      <c r="AJ2522" s="25" t="str">
        <f>IF($BK782='Dummy Matches Summary'!AJ$2,$BM782,"")</f>
        <v/>
      </c>
      <c r="AK2522" s="25" t="str">
        <f>IF($BK782='Dummy Matches Summary'!AK$2,$BM782,"")</f>
        <v/>
      </c>
      <c r="AL2522" s="25" t="str">
        <f>IF($BK782='Dummy Matches Summary'!AL$2,$BM782,"")</f>
        <v/>
      </c>
      <c r="AM2522" s="25" t="str">
        <f>IF($BK782='Dummy Matches Summary'!AM$2,$BM782,"")</f>
        <v/>
      </c>
      <c r="AN2522" s="25" t="str">
        <f>IF($BK782='Dummy Matches Summary'!AN$2,$BM782,"")</f>
        <v/>
      </c>
      <c r="AO2522" s="25" t="str">
        <f>IF($BK782='Dummy Matches Summary'!AO$2,$BM782,"")</f>
        <v/>
      </c>
      <c r="AP2522" s="25" t="str">
        <f>IF($BK782='Dummy Matches Summary'!AP$2,$BM782,"")</f>
        <v/>
      </c>
      <c r="AQ2522" s="25" t="str">
        <f>IF($BK782='Dummy Matches Summary'!AQ$2,$BM782,"")</f>
        <v/>
      </c>
      <c r="AR2522" s="25" t="str">
        <f>IF($BK782='Dummy Matches Summary'!AR$2,$BM782,"")</f>
        <v/>
      </c>
      <c r="AS2522" s="25" t="str">
        <f>IF($BK782='Dummy Matches Summary'!AS$2,$BM782,"")</f>
        <v/>
      </c>
      <c r="AT2522" s="25" t="str">
        <f>IF($BK782='Dummy Matches Summary'!AT$2,$BM782,"")</f>
        <v/>
      </c>
      <c r="AU2522" s="25" t="str">
        <f>IF($BK782='Dummy Matches Summary'!AU$2,$BM782,"")</f>
        <v/>
      </c>
      <c r="AV2522" s="25" t="str">
        <f>IF($BK782='Dummy Matches Summary'!AV$2,$BM782,"")</f>
        <v/>
      </c>
      <c r="AW2522" s="25" t="str">
        <f>IF($BK782='Dummy Matches Summary'!AW$2,$BM782,"")</f>
        <v/>
      </c>
      <c r="AX2522" s="25" t="str">
        <f>IF($BK782='Dummy Matches Summary'!AX$2,$BM782,"")</f>
        <v/>
      </c>
      <c r="AY2522" s="25" t="str">
        <f>IF($BK782='Dummy Matches Summary'!AY$2,$BM782,"")</f>
        <v/>
      </c>
      <c r="AZ2522" s="25" t="str">
        <f>IF($BK782='Dummy Matches Summary'!AZ$2,$BM782,"")</f>
        <v/>
      </c>
      <c r="BA2522" s="25" t="str">
        <f>IF($BK782='Dummy Matches Summary'!BA$2,$BM782,"")</f>
        <v/>
      </c>
      <c r="BB2522" s="25" t="str">
        <f>IF($BK782='Dummy Matches Summary'!BB$2,$BM782,"")</f>
        <v/>
      </c>
      <c r="BC2522" s="25" t="str">
        <f>IF($BK782='Dummy Matches Summary'!BC$2,$BM782,"")</f>
        <v/>
      </c>
      <c r="BD2522" s="25" t="str">
        <f>IF($BK782='Dummy Matches Summary'!BD$2,$BM782,"")</f>
        <v/>
      </c>
      <c r="BE2522" s="25" t="str">
        <f>IF($BK782='Dummy Matches Summary'!BE$2,$BM782,"")</f>
        <v/>
      </c>
      <c r="BF2522" s="25" t="str">
        <f>IF($BK782='Dummy Matches Summary'!BF$2,$BM782,"")</f>
        <v/>
      </c>
      <c r="BG2522" s="25" t="str">
        <f>IF($BK782='Dummy Matches Summary'!BG$2,$BM782,"")</f>
        <v/>
      </c>
    </row>
    <row r="2523" spans="1:59" x14ac:dyDescent="0.3">
      <c r="A2523" s="40">
        <v>2521</v>
      </c>
      <c r="B2523" s="25" t="str">
        <f>IF($BK783='Dummy Matches Summary'!B$2,$BM783,"")</f>
        <v/>
      </c>
      <c r="C2523" s="25" t="str">
        <f>IF($BK783='Dummy Matches Summary'!C$2,$BM783,"")</f>
        <v/>
      </c>
      <c r="D2523" s="25" t="str">
        <f>IF($BK783='Dummy Matches Summary'!D$2,$BM783,"")</f>
        <v/>
      </c>
      <c r="E2523" s="25" t="str">
        <f>IF($BK783='Dummy Matches Summary'!E$2,$BM783,"")</f>
        <v/>
      </c>
      <c r="F2523" s="25" t="str">
        <f>IF($BK783='Dummy Matches Summary'!F$2,$BM783,"")</f>
        <v/>
      </c>
      <c r="G2523" s="25" t="str">
        <f>IF($BK783='Dummy Matches Summary'!G$2,$BM783,"")</f>
        <v/>
      </c>
      <c r="H2523" s="25" t="str">
        <f>IF($BK783='Dummy Matches Summary'!H$2,$BM783,"")</f>
        <v/>
      </c>
      <c r="I2523" s="25" t="str">
        <f>IF($BK783='Dummy Matches Summary'!I$2,$BM783,"")</f>
        <v/>
      </c>
      <c r="J2523" s="25" t="str">
        <f>IF($BK783='Dummy Matches Summary'!J$2,$BM783,"")</f>
        <v/>
      </c>
      <c r="K2523" s="25" t="str">
        <f>IF($BK783='Dummy Matches Summary'!K$2,$BM783,"")</f>
        <v/>
      </c>
      <c r="L2523" s="25" t="str">
        <f>IF($BK783='Dummy Matches Summary'!L$2,$BM783,"")</f>
        <v/>
      </c>
      <c r="M2523" s="25" t="str">
        <f>IF($BK783='Dummy Matches Summary'!M$2,$BM783,"")</f>
        <v/>
      </c>
      <c r="N2523" s="25" t="str">
        <f>IF($BK783='Dummy Matches Summary'!N$2,$BM783,"")</f>
        <v/>
      </c>
      <c r="O2523" s="25" t="str">
        <f>IF($BK783='Dummy Matches Summary'!O$2,$BM783,"")</f>
        <v/>
      </c>
      <c r="P2523" s="25" t="str">
        <f>IF($BK783='Dummy Matches Summary'!P$2,$BM783,"")</f>
        <v/>
      </c>
      <c r="Q2523" s="25" t="str">
        <f>IF($BK783='Dummy Matches Summary'!Q$2,$BM783,"")</f>
        <v/>
      </c>
      <c r="R2523" s="25" t="str">
        <f>IF($BK783='Dummy Matches Summary'!R$2,$BM783,"")</f>
        <v/>
      </c>
      <c r="S2523" s="25" t="str">
        <f>IF($BK783='Dummy Matches Summary'!S$2,$BM783,"")</f>
        <v/>
      </c>
      <c r="T2523" s="25" t="str">
        <f>IF($BK783='Dummy Matches Summary'!T$2,$BM783,"")</f>
        <v/>
      </c>
      <c r="U2523" s="25" t="str">
        <f>IF($BK783='Dummy Matches Summary'!U$2,$BM783,"")</f>
        <v/>
      </c>
      <c r="V2523" s="25" t="str">
        <f>IF($BK783='Dummy Matches Summary'!V$2,$BM783,"")</f>
        <v/>
      </c>
      <c r="W2523" s="25" t="str">
        <f>IF($BK783='Dummy Matches Summary'!W$2,$BM783,"")</f>
        <v/>
      </c>
      <c r="X2523" s="25" t="str">
        <f>IF($BK783='Dummy Matches Summary'!X$2,$BM783,"")</f>
        <v/>
      </c>
      <c r="Y2523" s="25" t="str">
        <f>IF($BK783='Dummy Matches Summary'!Y$2,$BM783,"")</f>
        <v/>
      </c>
      <c r="Z2523" s="25" t="str">
        <f>IF($BK783='Dummy Matches Summary'!Z$2,$BM783,"")</f>
        <v/>
      </c>
      <c r="AA2523" s="25" t="str">
        <f>IF($BK783='Dummy Matches Summary'!AA$2,$BM783,"")</f>
        <v/>
      </c>
      <c r="AB2523" s="25" t="str">
        <f>IF($BK783='Dummy Matches Summary'!AB$2,$BM783,"")</f>
        <v/>
      </c>
      <c r="AC2523" s="25" t="str">
        <f>IF($BK783='Dummy Matches Summary'!AC$2,$BM783,"")</f>
        <v/>
      </c>
      <c r="AD2523" s="25" t="str">
        <f>IF($BK783='Dummy Matches Summary'!AD$2,$BM783,"")</f>
        <v/>
      </c>
      <c r="AE2523" s="25" t="str">
        <f>IF($BK783='Dummy Matches Summary'!AE$2,$BM783,"")</f>
        <v/>
      </c>
      <c r="AF2523" s="25" t="str">
        <f>IF($BK783='Dummy Matches Summary'!AF$2,$BM783,"")</f>
        <v/>
      </c>
      <c r="AG2523" s="25" t="str">
        <f>IF($BK783='Dummy Matches Summary'!AG$2,$BM783,"")</f>
        <v/>
      </c>
      <c r="AH2523" s="25" t="str">
        <f>IF($BK783='Dummy Matches Summary'!AH$2,$BM783,"")</f>
        <v/>
      </c>
      <c r="AI2523" s="25" t="str">
        <f>IF($BK783='Dummy Matches Summary'!AI$2,$BM783,"")</f>
        <v/>
      </c>
      <c r="AJ2523" s="25" t="str">
        <f>IF($BK783='Dummy Matches Summary'!AJ$2,$BM783,"")</f>
        <v/>
      </c>
      <c r="AK2523" s="25" t="str">
        <f>IF($BK783='Dummy Matches Summary'!AK$2,$BM783,"")</f>
        <v/>
      </c>
      <c r="AL2523" s="25" t="str">
        <f>IF($BK783='Dummy Matches Summary'!AL$2,$BM783,"")</f>
        <v/>
      </c>
      <c r="AM2523" s="25" t="str">
        <f>IF($BK783='Dummy Matches Summary'!AM$2,$BM783,"")</f>
        <v/>
      </c>
      <c r="AN2523" s="25" t="str">
        <f>IF($BK783='Dummy Matches Summary'!AN$2,$BM783,"")</f>
        <v/>
      </c>
      <c r="AO2523" s="25" t="str">
        <f>IF($BK783='Dummy Matches Summary'!AO$2,$BM783,"")</f>
        <v/>
      </c>
      <c r="AP2523" s="25" t="str">
        <f>IF($BK783='Dummy Matches Summary'!AP$2,$BM783,"")</f>
        <v/>
      </c>
      <c r="AQ2523" s="25" t="str">
        <f>IF($BK783='Dummy Matches Summary'!AQ$2,$BM783,"")</f>
        <v/>
      </c>
      <c r="AR2523" s="25" t="str">
        <f>IF($BK783='Dummy Matches Summary'!AR$2,$BM783,"")</f>
        <v/>
      </c>
      <c r="AS2523" s="25" t="str">
        <f>IF($BK783='Dummy Matches Summary'!AS$2,$BM783,"")</f>
        <v/>
      </c>
      <c r="AT2523" s="25" t="str">
        <f>IF($BK783='Dummy Matches Summary'!AT$2,$BM783,"")</f>
        <v/>
      </c>
      <c r="AU2523" s="25" t="str">
        <f>IF($BK783='Dummy Matches Summary'!AU$2,$BM783,"")</f>
        <v/>
      </c>
      <c r="AV2523" s="25" t="str">
        <f>IF($BK783='Dummy Matches Summary'!AV$2,$BM783,"")</f>
        <v/>
      </c>
      <c r="AW2523" s="25" t="str">
        <f>IF($BK783='Dummy Matches Summary'!AW$2,$BM783,"")</f>
        <v/>
      </c>
      <c r="AX2523" s="25" t="str">
        <f>IF($BK783='Dummy Matches Summary'!AX$2,$BM783,"")</f>
        <v/>
      </c>
      <c r="AY2523" s="25" t="str">
        <f>IF($BK783='Dummy Matches Summary'!AY$2,$BM783,"")</f>
        <v/>
      </c>
      <c r="AZ2523" s="25" t="str">
        <f>IF($BK783='Dummy Matches Summary'!AZ$2,$BM783,"")</f>
        <v/>
      </c>
      <c r="BA2523" s="25" t="str">
        <f>IF($BK783='Dummy Matches Summary'!BA$2,$BM783,"")</f>
        <v/>
      </c>
      <c r="BB2523" s="25" t="str">
        <f>IF($BK783='Dummy Matches Summary'!BB$2,$BM783,"")</f>
        <v/>
      </c>
      <c r="BC2523" s="25" t="str">
        <f>IF($BK783='Dummy Matches Summary'!BC$2,$BM783,"")</f>
        <v/>
      </c>
      <c r="BD2523" s="25" t="str">
        <f>IF($BK783='Dummy Matches Summary'!BD$2,$BM783,"")</f>
        <v/>
      </c>
      <c r="BE2523" s="25" t="str">
        <f>IF($BK783='Dummy Matches Summary'!BE$2,$BM783,"")</f>
        <v/>
      </c>
      <c r="BF2523" s="25" t="str">
        <f>IF($BK783='Dummy Matches Summary'!BF$2,$BM783,"")</f>
        <v/>
      </c>
      <c r="BG2523" s="25" t="str">
        <f>IF($BK783='Dummy Matches Summary'!BG$2,$BM783,"")</f>
        <v/>
      </c>
    </row>
    <row r="2524" spans="1:59" x14ac:dyDescent="0.3">
      <c r="A2524" s="40">
        <v>2522</v>
      </c>
      <c r="B2524" s="25" t="str">
        <f>IF($BK784='Dummy Matches Summary'!B$2,$BM784,"")</f>
        <v/>
      </c>
      <c r="C2524" s="25" t="str">
        <f>IF($BK784='Dummy Matches Summary'!C$2,$BM784,"")</f>
        <v/>
      </c>
      <c r="D2524" s="25" t="str">
        <f>IF($BK784='Dummy Matches Summary'!D$2,$BM784,"")</f>
        <v/>
      </c>
      <c r="E2524" s="25" t="str">
        <f>IF($BK784='Dummy Matches Summary'!E$2,$BM784,"")</f>
        <v/>
      </c>
      <c r="F2524" s="25" t="str">
        <f>IF($BK784='Dummy Matches Summary'!F$2,$BM784,"")</f>
        <v/>
      </c>
      <c r="G2524" s="25" t="str">
        <f>IF($BK784='Dummy Matches Summary'!G$2,$BM784,"")</f>
        <v/>
      </c>
      <c r="H2524" s="25" t="str">
        <f>IF($BK784='Dummy Matches Summary'!H$2,$BM784,"")</f>
        <v/>
      </c>
      <c r="I2524" s="25" t="str">
        <f>IF($BK784='Dummy Matches Summary'!I$2,$BM784,"")</f>
        <v/>
      </c>
      <c r="J2524" s="25" t="str">
        <f>IF($BK784='Dummy Matches Summary'!J$2,$BM784,"")</f>
        <v/>
      </c>
      <c r="K2524" s="25" t="str">
        <f>IF($BK784='Dummy Matches Summary'!K$2,$BM784,"")</f>
        <v/>
      </c>
      <c r="L2524" s="25" t="str">
        <f>IF($BK784='Dummy Matches Summary'!L$2,$BM784,"")</f>
        <v/>
      </c>
      <c r="M2524" s="25" t="str">
        <f>IF($BK784='Dummy Matches Summary'!M$2,$BM784,"")</f>
        <v/>
      </c>
      <c r="N2524" s="25" t="str">
        <f>IF($BK784='Dummy Matches Summary'!N$2,$BM784,"")</f>
        <v/>
      </c>
      <c r="O2524" s="25" t="str">
        <f>IF($BK784='Dummy Matches Summary'!O$2,$BM784,"")</f>
        <v/>
      </c>
      <c r="P2524" s="25" t="str">
        <f>IF($BK784='Dummy Matches Summary'!P$2,$BM784,"")</f>
        <v/>
      </c>
      <c r="Q2524" s="25" t="str">
        <f>IF($BK784='Dummy Matches Summary'!Q$2,$BM784,"")</f>
        <v/>
      </c>
      <c r="R2524" s="25" t="str">
        <f>IF($BK784='Dummy Matches Summary'!R$2,$BM784,"")</f>
        <v/>
      </c>
      <c r="S2524" s="25" t="str">
        <f>IF($BK784='Dummy Matches Summary'!S$2,$BM784,"")</f>
        <v/>
      </c>
      <c r="T2524" s="25" t="str">
        <f>IF($BK784='Dummy Matches Summary'!T$2,$BM784,"")</f>
        <v/>
      </c>
      <c r="U2524" s="25" t="str">
        <f>IF($BK784='Dummy Matches Summary'!U$2,$BM784,"")</f>
        <v/>
      </c>
      <c r="V2524" s="25" t="str">
        <f>IF($BK784='Dummy Matches Summary'!V$2,$BM784,"")</f>
        <v/>
      </c>
      <c r="W2524" s="25" t="str">
        <f>IF($BK784='Dummy Matches Summary'!W$2,$BM784,"")</f>
        <v/>
      </c>
      <c r="X2524" s="25" t="str">
        <f>IF($BK784='Dummy Matches Summary'!X$2,$BM784,"")</f>
        <v/>
      </c>
      <c r="Y2524" s="25" t="str">
        <f>IF($BK784='Dummy Matches Summary'!Y$2,$BM784,"")</f>
        <v/>
      </c>
      <c r="Z2524" s="25" t="str">
        <f>IF($BK784='Dummy Matches Summary'!Z$2,$BM784,"")</f>
        <v/>
      </c>
      <c r="AA2524" s="25" t="str">
        <f>IF($BK784='Dummy Matches Summary'!AA$2,$BM784,"")</f>
        <v/>
      </c>
      <c r="AB2524" s="25" t="str">
        <f>IF($BK784='Dummy Matches Summary'!AB$2,$BM784,"")</f>
        <v/>
      </c>
      <c r="AC2524" s="25" t="str">
        <f>IF($BK784='Dummy Matches Summary'!AC$2,$BM784,"")</f>
        <v/>
      </c>
      <c r="AD2524" s="25" t="str">
        <f>IF($BK784='Dummy Matches Summary'!AD$2,$BM784,"")</f>
        <v/>
      </c>
      <c r="AE2524" s="25" t="str">
        <f>IF($BK784='Dummy Matches Summary'!AE$2,$BM784,"")</f>
        <v/>
      </c>
      <c r="AF2524" s="25" t="str">
        <f>IF($BK784='Dummy Matches Summary'!AF$2,$BM784,"")</f>
        <v/>
      </c>
      <c r="AG2524" s="25" t="str">
        <f>IF($BK784='Dummy Matches Summary'!AG$2,$BM784,"")</f>
        <v/>
      </c>
      <c r="AH2524" s="25" t="str">
        <f>IF($BK784='Dummy Matches Summary'!AH$2,$BM784,"")</f>
        <v/>
      </c>
      <c r="AI2524" s="25" t="str">
        <f>IF($BK784='Dummy Matches Summary'!AI$2,$BM784,"")</f>
        <v/>
      </c>
      <c r="AJ2524" s="25" t="str">
        <f>IF($BK784='Dummy Matches Summary'!AJ$2,$BM784,"")</f>
        <v/>
      </c>
      <c r="AK2524" s="25" t="str">
        <f>IF($BK784='Dummy Matches Summary'!AK$2,$BM784,"")</f>
        <v/>
      </c>
      <c r="AL2524" s="25" t="str">
        <f>IF($BK784='Dummy Matches Summary'!AL$2,$BM784,"")</f>
        <v/>
      </c>
      <c r="AM2524" s="25" t="str">
        <f>IF($BK784='Dummy Matches Summary'!AM$2,$BM784,"")</f>
        <v/>
      </c>
      <c r="AN2524" s="25" t="str">
        <f>IF($BK784='Dummy Matches Summary'!AN$2,$BM784,"")</f>
        <v/>
      </c>
      <c r="AO2524" s="25" t="str">
        <f>IF($BK784='Dummy Matches Summary'!AO$2,$BM784,"")</f>
        <v/>
      </c>
      <c r="AP2524" s="25" t="str">
        <f>IF($BK784='Dummy Matches Summary'!AP$2,$BM784,"")</f>
        <v/>
      </c>
      <c r="AQ2524" s="25" t="str">
        <f>IF($BK784='Dummy Matches Summary'!AQ$2,$BM784,"")</f>
        <v/>
      </c>
      <c r="AR2524" s="25" t="str">
        <f>IF($BK784='Dummy Matches Summary'!AR$2,$BM784,"")</f>
        <v/>
      </c>
      <c r="AS2524" s="25" t="str">
        <f>IF($BK784='Dummy Matches Summary'!AS$2,$BM784,"")</f>
        <v/>
      </c>
      <c r="AT2524" s="25" t="str">
        <f>IF($BK784='Dummy Matches Summary'!AT$2,$BM784,"")</f>
        <v/>
      </c>
      <c r="AU2524" s="25" t="str">
        <f>IF($BK784='Dummy Matches Summary'!AU$2,$BM784,"")</f>
        <v/>
      </c>
      <c r="AV2524" s="25" t="str">
        <f>IF($BK784='Dummy Matches Summary'!AV$2,$BM784,"")</f>
        <v/>
      </c>
      <c r="AW2524" s="25" t="str">
        <f>IF($BK784='Dummy Matches Summary'!AW$2,$BM784,"")</f>
        <v/>
      </c>
      <c r="AX2524" s="25" t="str">
        <f>IF($BK784='Dummy Matches Summary'!AX$2,$BM784,"")</f>
        <v/>
      </c>
      <c r="AY2524" s="25" t="str">
        <f>IF($BK784='Dummy Matches Summary'!AY$2,$BM784,"")</f>
        <v/>
      </c>
      <c r="AZ2524" s="25" t="str">
        <f>IF($BK784='Dummy Matches Summary'!AZ$2,$BM784,"")</f>
        <v/>
      </c>
      <c r="BA2524" s="25" t="str">
        <f>IF($BK784='Dummy Matches Summary'!BA$2,$BM784,"")</f>
        <v/>
      </c>
      <c r="BB2524" s="25" t="str">
        <f>IF($BK784='Dummy Matches Summary'!BB$2,$BM784,"")</f>
        <v/>
      </c>
      <c r="BC2524" s="25" t="str">
        <f>IF($BK784='Dummy Matches Summary'!BC$2,$BM784,"")</f>
        <v/>
      </c>
      <c r="BD2524" s="25" t="str">
        <f>IF($BK784='Dummy Matches Summary'!BD$2,$BM784,"")</f>
        <v/>
      </c>
      <c r="BE2524" s="25" t="str">
        <f>IF($BK784='Dummy Matches Summary'!BE$2,$BM784,"")</f>
        <v/>
      </c>
      <c r="BF2524" s="25" t="str">
        <f>IF($BK784='Dummy Matches Summary'!BF$2,$BM784,"")</f>
        <v/>
      </c>
      <c r="BG2524" s="25" t="str">
        <f>IF($BK784='Dummy Matches Summary'!BG$2,$BM784,"")</f>
        <v/>
      </c>
    </row>
    <row r="2525" spans="1:59" x14ac:dyDescent="0.3">
      <c r="A2525" s="40">
        <v>2523</v>
      </c>
      <c r="B2525" s="25" t="str">
        <f>IF($BK785='Dummy Matches Summary'!B$2,$BM785,"")</f>
        <v/>
      </c>
      <c r="C2525" s="25" t="str">
        <f>IF($BK785='Dummy Matches Summary'!C$2,$BM785,"")</f>
        <v/>
      </c>
      <c r="D2525" s="25" t="str">
        <f>IF($BK785='Dummy Matches Summary'!D$2,$BM785,"")</f>
        <v/>
      </c>
      <c r="E2525" s="25" t="str">
        <f>IF($BK785='Dummy Matches Summary'!E$2,$BM785,"")</f>
        <v/>
      </c>
      <c r="F2525" s="25" t="str">
        <f>IF($BK785='Dummy Matches Summary'!F$2,$BM785,"")</f>
        <v/>
      </c>
      <c r="G2525" s="25" t="str">
        <f>IF($BK785='Dummy Matches Summary'!G$2,$BM785,"")</f>
        <v/>
      </c>
      <c r="H2525" s="25" t="str">
        <f>IF($BK785='Dummy Matches Summary'!H$2,$BM785,"")</f>
        <v/>
      </c>
      <c r="I2525" s="25" t="str">
        <f>IF($BK785='Dummy Matches Summary'!I$2,$BM785,"")</f>
        <v/>
      </c>
      <c r="J2525" s="25" t="str">
        <f>IF($BK785='Dummy Matches Summary'!J$2,$BM785,"")</f>
        <v/>
      </c>
      <c r="K2525" s="25" t="str">
        <f>IF($BK785='Dummy Matches Summary'!K$2,$BM785,"")</f>
        <v/>
      </c>
      <c r="L2525" s="25" t="str">
        <f>IF($BK785='Dummy Matches Summary'!L$2,$BM785,"")</f>
        <v/>
      </c>
      <c r="M2525" s="25" t="str">
        <f>IF($BK785='Dummy Matches Summary'!M$2,$BM785,"")</f>
        <v/>
      </c>
      <c r="N2525" s="25" t="str">
        <f>IF($BK785='Dummy Matches Summary'!N$2,$BM785,"")</f>
        <v/>
      </c>
      <c r="O2525" s="25" t="str">
        <f>IF($BK785='Dummy Matches Summary'!O$2,$BM785,"")</f>
        <v/>
      </c>
      <c r="P2525" s="25" t="str">
        <f>IF($BK785='Dummy Matches Summary'!P$2,$BM785,"")</f>
        <v/>
      </c>
      <c r="Q2525" s="25" t="str">
        <f>IF($BK785='Dummy Matches Summary'!Q$2,$BM785,"")</f>
        <v/>
      </c>
      <c r="R2525" s="25" t="str">
        <f>IF($BK785='Dummy Matches Summary'!R$2,$BM785,"")</f>
        <v/>
      </c>
      <c r="S2525" s="25" t="str">
        <f>IF($BK785='Dummy Matches Summary'!S$2,$BM785,"")</f>
        <v/>
      </c>
      <c r="T2525" s="25" t="str">
        <f>IF($BK785='Dummy Matches Summary'!T$2,$BM785,"")</f>
        <v/>
      </c>
      <c r="U2525" s="25" t="str">
        <f>IF($BK785='Dummy Matches Summary'!U$2,$BM785,"")</f>
        <v/>
      </c>
      <c r="V2525" s="25" t="str">
        <f>IF($BK785='Dummy Matches Summary'!V$2,$BM785,"")</f>
        <v/>
      </c>
      <c r="W2525" s="25" t="str">
        <f>IF($BK785='Dummy Matches Summary'!W$2,$BM785,"")</f>
        <v/>
      </c>
      <c r="X2525" s="25" t="str">
        <f>IF($BK785='Dummy Matches Summary'!X$2,$BM785,"")</f>
        <v/>
      </c>
      <c r="Y2525" s="25" t="str">
        <f>IF($BK785='Dummy Matches Summary'!Y$2,$BM785,"")</f>
        <v/>
      </c>
      <c r="Z2525" s="25" t="str">
        <f>IF($BK785='Dummy Matches Summary'!Z$2,$BM785,"")</f>
        <v/>
      </c>
      <c r="AA2525" s="25" t="str">
        <f>IF($BK785='Dummy Matches Summary'!AA$2,$BM785,"")</f>
        <v/>
      </c>
      <c r="AB2525" s="25" t="str">
        <f>IF($BK785='Dummy Matches Summary'!AB$2,$BM785,"")</f>
        <v/>
      </c>
      <c r="AC2525" s="25" t="str">
        <f>IF($BK785='Dummy Matches Summary'!AC$2,$BM785,"")</f>
        <v/>
      </c>
      <c r="AD2525" s="25" t="str">
        <f>IF($BK785='Dummy Matches Summary'!AD$2,$BM785,"")</f>
        <v/>
      </c>
      <c r="AE2525" s="25" t="str">
        <f>IF($BK785='Dummy Matches Summary'!AE$2,$BM785,"")</f>
        <v/>
      </c>
      <c r="AF2525" s="25" t="str">
        <f>IF($BK785='Dummy Matches Summary'!AF$2,$BM785,"")</f>
        <v/>
      </c>
      <c r="AG2525" s="25" t="str">
        <f>IF($BK785='Dummy Matches Summary'!AG$2,$BM785,"")</f>
        <v/>
      </c>
      <c r="AH2525" s="25" t="str">
        <f>IF($BK785='Dummy Matches Summary'!AH$2,$BM785,"")</f>
        <v/>
      </c>
      <c r="AI2525" s="25" t="str">
        <f>IF($BK785='Dummy Matches Summary'!AI$2,$BM785,"")</f>
        <v/>
      </c>
      <c r="AJ2525" s="25" t="str">
        <f>IF($BK785='Dummy Matches Summary'!AJ$2,$BM785,"")</f>
        <v/>
      </c>
      <c r="AK2525" s="25" t="str">
        <f>IF($BK785='Dummy Matches Summary'!AK$2,$BM785,"")</f>
        <v/>
      </c>
      <c r="AL2525" s="25" t="str">
        <f>IF($BK785='Dummy Matches Summary'!AL$2,$BM785,"")</f>
        <v/>
      </c>
      <c r="AM2525" s="25" t="str">
        <f>IF($BK785='Dummy Matches Summary'!AM$2,$BM785,"")</f>
        <v/>
      </c>
      <c r="AN2525" s="25" t="str">
        <f>IF($BK785='Dummy Matches Summary'!AN$2,$BM785,"")</f>
        <v/>
      </c>
      <c r="AO2525" s="25" t="str">
        <f>IF($BK785='Dummy Matches Summary'!AO$2,$BM785,"")</f>
        <v/>
      </c>
      <c r="AP2525" s="25" t="str">
        <f>IF($BK785='Dummy Matches Summary'!AP$2,$BM785,"")</f>
        <v/>
      </c>
      <c r="AQ2525" s="25" t="str">
        <f>IF($BK785='Dummy Matches Summary'!AQ$2,$BM785,"")</f>
        <v/>
      </c>
      <c r="AR2525" s="25" t="str">
        <f>IF($BK785='Dummy Matches Summary'!AR$2,$BM785,"")</f>
        <v/>
      </c>
      <c r="AS2525" s="25" t="str">
        <f>IF($BK785='Dummy Matches Summary'!AS$2,$BM785,"")</f>
        <v/>
      </c>
      <c r="AT2525" s="25" t="str">
        <f>IF($BK785='Dummy Matches Summary'!AT$2,$BM785,"")</f>
        <v/>
      </c>
      <c r="AU2525" s="25" t="str">
        <f>IF($BK785='Dummy Matches Summary'!AU$2,$BM785,"")</f>
        <v/>
      </c>
      <c r="AV2525" s="25" t="str">
        <f>IF($BK785='Dummy Matches Summary'!AV$2,$BM785,"")</f>
        <v/>
      </c>
      <c r="AW2525" s="25" t="str">
        <f>IF($BK785='Dummy Matches Summary'!AW$2,$BM785,"")</f>
        <v/>
      </c>
      <c r="AX2525" s="25" t="str">
        <f>IF($BK785='Dummy Matches Summary'!AX$2,$BM785,"")</f>
        <v/>
      </c>
      <c r="AY2525" s="25" t="str">
        <f>IF($BK785='Dummy Matches Summary'!AY$2,$BM785,"")</f>
        <v/>
      </c>
      <c r="AZ2525" s="25" t="str">
        <f>IF($BK785='Dummy Matches Summary'!AZ$2,$BM785,"")</f>
        <v/>
      </c>
      <c r="BA2525" s="25" t="str">
        <f>IF($BK785='Dummy Matches Summary'!BA$2,$BM785,"")</f>
        <v/>
      </c>
      <c r="BB2525" s="25" t="str">
        <f>IF($BK785='Dummy Matches Summary'!BB$2,$BM785,"")</f>
        <v/>
      </c>
      <c r="BC2525" s="25" t="str">
        <f>IF($BK785='Dummy Matches Summary'!BC$2,$BM785,"")</f>
        <v/>
      </c>
      <c r="BD2525" s="25" t="str">
        <f>IF($BK785='Dummy Matches Summary'!BD$2,$BM785,"")</f>
        <v/>
      </c>
      <c r="BE2525" s="25" t="str">
        <f>IF($BK785='Dummy Matches Summary'!BE$2,$BM785,"")</f>
        <v/>
      </c>
      <c r="BF2525" s="25" t="str">
        <f>IF($BK785='Dummy Matches Summary'!BF$2,$BM785,"")</f>
        <v/>
      </c>
      <c r="BG2525" s="25" t="str">
        <f>IF($BK785='Dummy Matches Summary'!BG$2,$BM785,"")</f>
        <v/>
      </c>
    </row>
    <row r="2526" spans="1:59" x14ac:dyDescent="0.3">
      <c r="A2526" s="40">
        <v>2524</v>
      </c>
      <c r="B2526" s="25" t="str">
        <f>IF($BK786='Dummy Matches Summary'!B$2,$BM786,"")</f>
        <v/>
      </c>
      <c r="C2526" s="25" t="str">
        <f>IF($BK786='Dummy Matches Summary'!C$2,$BM786,"")</f>
        <v/>
      </c>
      <c r="D2526" s="25" t="str">
        <f>IF($BK786='Dummy Matches Summary'!D$2,$BM786,"")</f>
        <v/>
      </c>
      <c r="E2526" s="25" t="str">
        <f>IF($BK786='Dummy Matches Summary'!E$2,$BM786,"")</f>
        <v/>
      </c>
      <c r="F2526" s="25" t="str">
        <f>IF($BK786='Dummy Matches Summary'!F$2,$BM786,"")</f>
        <v/>
      </c>
      <c r="G2526" s="25" t="str">
        <f>IF($BK786='Dummy Matches Summary'!G$2,$BM786,"")</f>
        <v/>
      </c>
      <c r="H2526" s="25" t="str">
        <f>IF($BK786='Dummy Matches Summary'!H$2,$BM786,"")</f>
        <v/>
      </c>
      <c r="I2526" s="25" t="str">
        <f>IF($BK786='Dummy Matches Summary'!I$2,$BM786,"")</f>
        <v/>
      </c>
      <c r="J2526" s="25" t="str">
        <f>IF($BK786='Dummy Matches Summary'!J$2,$BM786,"")</f>
        <v/>
      </c>
      <c r="K2526" s="25" t="str">
        <f>IF($BK786='Dummy Matches Summary'!K$2,$BM786,"")</f>
        <v/>
      </c>
      <c r="L2526" s="25" t="str">
        <f>IF($BK786='Dummy Matches Summary'!L$2,$BM786,"")</f>
        <v/>
      </c>
      <c r="M2526" s="25" t="str">
        <f>IF($BK786='Dummy Matches Summary'!M$2,$BM786,"")</f>
        <v/>
      </c>
      <c r="N2526" s="25" t="str">
        <f>IF($BK786='Dummy Matches Summary'!N$2,$BM786,"")</f>
        <v/>
      </c>
      <c r="O2526" s="25" t="str">
        <f>IF($BK786='Dummy Matches Summary'!O$2,$BM786,"")</f>
        <v/>
      </c>
      <c r="P2526" s="25" t="str">
        <f>IF($BK786='Dummy Matches Summary'!P$2,$BM786,"")</f>
        <v/>
      </c>
      <c r="Q2526" s="25" t="str">
        <f>IF($BK786='Dummy Matches Summary'!Q$2,$BM786,"")</f>
        <v/>
      </c>
      <c r="R2526" s="25" t="str">
        <f>IF($BK786='Dummy Matches Summary'!R$2,$BM786,"")</f>
        <v/>
      </c>
      <c r="S2526" s="25" t="str">
        <f>IF($BK786='Dummy Matches Summary'!S$2,$BM786,"")</f>
        <v/>
      </c>
      <c r="T2526" s="25" t="str">
        <f>IF($BK786='Dummy Matches Summary'!T$2,$BM786,"")</f>
        <v/>
      </c>
      <c r="U2526" s="25" t="str">
        <f>IF($BK786='Dummy Matches Summary'!U$2,$BM786,"")</f>
        <v/>
      </c>
      <c r="V2526" s="25" t="str">
        <f>IF($BK786='Dummy Matches Summary'!V$2,$BM786,"")</f>
        <v/>
      </c>
      <c r="W2526" s="25" t="str">
        <f>IF($BK786='Dummy Matches Summary'!W$2,$BM786,"")</f>
        <v/>
      </c>
      <c r="X2526" s="25" t="str">
        <f>IF($BK786='Dummy Matches Summary'!X$2,$BM786,"")</f>
        <v/>
      </c>
      <c r="Y2526" s="25" t="str">
        <f>IF($BK786='Dummy Matches Summary'!Y$2,$BM786,"")</f>
        <v/>
      </c>
      <c r="Z2526" s="25" t="str">
        <f>IF($BK786='Dummy Matches Summary'!Z$2,$BM786,"")</f>
        <v/>
      </c>
      <c r="AA2526" s="25" t="str">
        <f>IF($BK786='Dummy Matches Summary'!AA$2,$BM786,"")</f>
        <v/>
      </c>
      <c r="AB2526" s="25" t="str">
        <f>IF($BK786='Dummy Matches Summary'!AB$2,$BM786,"")</f>
        <v/>
      </c>
      <c r="AC2526" s="25" t="str">
        <f>IF($BK786='Dummy Matches Summary'!AC$2,$BM786,"")</f>
        <v/>
      </c>
      <c r="AD2526" s="25" t="str">
        <f>IF($BK786='Dummy Matches Summary'!AD$2,$BM786,"")</f>
        <v/>
      </c>
      <c r="AE2526" s="25" t="str">
        <f>IF($BK786='Dummy Matches Summary'!AE$2,$BM786,"")</f>
        <v/>
      </c>
      <c r="AF2526" s="25" t="str">
        <f>IF($BK786='Dummy Matches Summary'!AF$2,$BM786,"")</f>
        <v/>
      </c>
      <c r="AG2526" s="25" t="str">
        <f>IF($BK786='Dummy Matches Summary'!AG$2,$BM786,"")</f>
        <v/>
      </c>
      <c r="AH2526" s="25" t="str">
        <f>IF($BK786='Dummy Matches Summary'!AH$2,$BM786,"")</f>
        <v/>
      </c>
      <c r="AI2526" s="25" t="str">
        <f>IF($BK786='Dummy Matches Summary'!AI$2,$BM786,"")</f>
        <v/>
      </c>
      <c r="AJ2526" s="25" t="str">
        <f>IF($BK786='Dummy Matches Summary'!AJ$2,$BM786,"")</f>
        <v/>
      </c>
      <c r="AK2526" s="25" t="str">
        <f>IF($BK786='Dummy Matches Summary'!AK$2,$BM786,"")</f>
        <v/>
      </c>
      <c r="AL2526" s="25" t="str">
        <f>IF($BK786='Dummy Matches Summary'!AL$2,$BM786,"")</f>
        <v/>
      </c>
      <c r="AM2526" s="25" t="str">
        <f>IF($BK786='Dummy Matches Summary'!AM$2,$BM786,"")</f>
        <v/>
      </c>
      <c r="AN2526" s="25" t="str">
        <f>IF($BK786='Dummy Matches Summary'!AN$2,$BM786,"")</f>
        <v/>
      </c>
      <c r="AO2526" s="25" t="str">
        <f>IF($BK786='Dummy Matches Summary'!AO$2,$BM786,"")</f>
        <v/>
      </c>
      <c r="AP2526" s="25" t="str">
        <f>IF($BK786='Dummy Matches Summary'!AP$2,$BM786,"")</f>
        <v/>
      </c>
      <c r="AQ2526" s="25" t="str">
        <f>IF($BK786='Dummy Matches Summary'!AQ$2,$BM786,"")</f>
        <v/>
      </c>
      <c r="AR2526" s="25" t="str">
        <f>IF($BK786='Dummy Matches Summary'!AR$2,$BM786,"")</f>
        <v/>
      </c>
      <c r="AS2526" s="25" t="str">
        <f>IF($BK786='Dummy Matches Summary'!AS$2,$BM786,"")</f>
        <v/>
      </c>
      <c r="AT2526" s="25" t="str">
        <f>IF($BK786='Dummy Matches Summary'!AT$2,$BM786,"")</f>
        <v/>
      </c>
      <c r="AU2526" s="25" t="str">
        <f>IF($BK786='Dummy Matches Summary'!AU$2,$BM786,"")</f>
        <v/>
      </c>
      <c r="AV2526" s="25" t="str">
        <f>IF($BK786='Dummy Matches Summary'!AV$2,$BM786,"")</f>
        <v/>
      </c>
      <c r="AW2526" s="25" t="str">
        <f>IF($BK786='Dummy Matches Summary'!AW$2,$BM786,"")</f>
        <v/>
      </c>
      <c r="AX2526" s="25" t="str">
        <f>IF($BK786='Dummy Matches Summary'!AX$2,$BM786,"")</f>
        <v/>
      </c>
      <c r="AY2526" s="25" t="str">
        <f>IF($BK786='Dummy Matches Summary'!AY$2,$BM786,"")</f>
        <v/>
      </c>
      <c r="AZ2526" s="25" t="str">
        <f>IF($BK786='Dummy Matches Summary'!AZ$2,$BM786,"")</f>
        <v/>
      </c>
      <c r="BA2526" s="25" t="str">
        <f>IF($BK786='Dummy Matches Summary'!BA$2,$BM786,"")</f>
        <v/>
      </c>
      <c r="BB2526" s="25" t="str">
        <f>IF($BK786='Dummy Matches Summary'!BB$2,$BM786,"")</f>
        <v/>
      </c>
      <c r="BC2526" s="25" t="str">
        <f>IF($BK786='Dummy Matches Summary'!BC$2,$BM786,"")</f>
        <v/>
      </c>
      <c r="BD2526" s="25" t="str">
        <f>IF($BK786='Dummy Matches Summary'!BD$2,$BM786,"")</f>
        <v/>
      </c>
      <c r="BE2526" s="25" t="str">
        <f>IF($BK786='Dummy Matches Summary'!BE$2,$BM786,"")</f>
        <v/>
      </c>
      <c r="BF2526" s="25" t="str">
        <f>IF($BK786='Dummy Matches Summary'!BF$2,$BM786,"")</f>
        <v/>
      </c>
      <c r="BG2526" s="25" t="str">
        <f>IF($BK786='Dummy Matches Summary'!BG$2,$BM786,"")</f>
        <v/>
      </c>
    </row>
    <row r="2527" spans="1:59" x14ac:dyDescent="0.3">
      <c r="A2527" s="40">
        <v>2525</v>
      </c>
      <c r="B2527" s="25" t="str">
        <f>IF($BK787='Dummy Matches Summary'!B$2,$BM787,"")</f>
        <v/>
      </c>
      <c r="C2527" s="25" t="str">
        <f>IF($BK787='Dummy Matches Summary'!C$2,$BM787,"")</f>
        <v/>
      </c>
      <c r="D2527" s="25" t="str">
        <f>IF($BK787='Dummy Matches Summary'!D$2,$BM787,"")</f>
        <v/>
      </c>
      <c r="E2527" s="25" t="str">
        <f>IF($BK787='Dummy Matches Summary'!E$2,$BM787,"")</f>
        <v/>
      </c>
      <c r="F2527" s="25" t="str">
        <f>IF($BK787='Dummy Matches Summary'!F$2,$BM787,"")</f>
        <v/>
      </c>
      <c r="G2527" s="25" t="str">
        <f>IF($BK787='Dummy Matches Summary'!G$2,$BM787,"")</f>
        <v/>
      </c>
      <c r="H2527" s="25" t="str">
        <f>IF($BK787='Dummy Matches Summary'!H$2,$BM787,"")</f>
        <v/>
      </c>
      <c r="I2527" s="25" t="str">
        <f>IF($BK787='Dummy Matches Summary'!I$2,$BM787,"")</f>
        <v/>
      </c>
      <c r="J2527" s="25" t="str">
        <f>IF($BK787='Dummy Matches Summary'!J$2,$BM787,"")</f>
        <v/>
      </c>
      <c r="K2527" s="25" t="str">
        <f>IF($BK787='Dummy Matches Summary'!K$2,$BM787,"")</f>
        <v/>
      </c>
      <c r="L2527" s="25" t="str">
        <f>IF($BK787='Dummy Matches Summary'!L$2,$BM787,"")</f>
        <v/>
      </c>
      <c r="M2527" s="25" t="str">
        <f>IF($BK787='Dummy Matches Summary'!M$2,$BM787,"")</f>
        <v/>
      </c>
      <c r="N2527" s="25" t="str">
        <f>IF($BK787='Dummy Matches Summary'!N$2,$BM787,"")</f>
        <v/>
      </c>
      <c r="O2527" s="25" t="str">
        <f>IF($BK787='Dummy Matches Summary'!O$2,$BM787,"")</f>
        <v/>
      </c>
      <c r="P2527" s="25" t="str">
        <f>IF($BK787='Dummy Matches Summary'!P$2,$BM787,"")</f>
        <v/>
      </c>
      <c r="Q2527" s="25" t="str">
        <f>IF($BK787='Dummy Matches Summary'!Q$2,$BM787,"")</f>
        <v/>
      </c>
      <c r="R2527" s="25" t="str">
        <f>IF($BK787='Dummy Matches Summary'!R$2,$BM787,"")</f>
        <v/>
      </c>
      <c r="S2527" s="25" t="str">
        <f>IF($BK787='Dummy Matches Summary'!S$2,$BM787,"")</f>
        <v/>
      </c>
      <c r="T2527" s="25" t="str">
        <f>IF($BK787='Dummy Matches Summary'!T$2,$BM787,"")</f>
        <v/>
      </c>
      <c r="U2527" s="25" t="str">
        <f>IF($BK787='Dummy Matches Summary'!U$2,$BM787,"")</f>
        <v/>
      </c>
      <c r="V2527" s="25" t="str">
        <f>IF($BK787='Dummy Matches Summary'!V$2,$BM787,"")</f>
        <v/>
      </c>
      <c r="W2527" s="25" t="str">
        <f>IF($BK787='Dummy Matches Summary'!W$2,$BM787,"")</f>
        <v/>
      </c>
      <c r="X2527" s="25" t="str">
        <f>IF($BK787='Dummy Matches Summary'!X$2,$BM787,"")</f>
        <v/>
      </c>
      <c r="Y2527" s="25" t="str">
        <f>IF($BK787='Dummy Matches Summary'!Y$2,$BM787,"")</f>
        <v/>
      </c>
      <c r="Z2527" s="25" t="str">
        <f>IF($BK787='Dummy Matches Summary'!Z$2,$BM787,"")</f>
        <v/>
      </c>
      <c r="AA2527" s="25" t="str">
        <f>IF($BK787='Dummy Matches Summary'!AA$2,$BM787,"")</f>
        <v/>
      </c>
      <c r="AB2527" s="25" t="str">
        <f>IF($BK787='Dummy Matches Summary'!AB$2,$BM787,"")</f>
        <v/>
      </c>
      <c r="AC2527" s="25" t="str">
        <f>IF($BK787='Dummy Matches Summary'!AC$2,$BM787,"")</f>
        <v/>
      </c>
      <c r="AD2527" s="25" t="str">
        <f>IF($BK787='Dummy Matches Summary'!AD$2,$BM787,"")</f>
        <v/>
      </c>
      <c r="AE2527" s="25" t="str">
        <f>IF($BK787='Dummy Matches Summary'!AE$2,$BM787,"")</f>
        <v/>
      </c>
      <c r="AF2527" s="25" t="str">
        <f>IF($BK787='Dummy Matches Summary'!AF$2,$BM787,"")</f>
        <v/>
      </c>
      <c r="AG2527" s="25" t="str">
        <f>IF($BK787='Dummy Matches Summary'!AG$2,$BM787,"")</f>
        <v/>
      </c>
      <c r="AH2527" s="25" t="str">
        <f>IF($BK787='Dummy Matches Summary'!AH$2,$BM787,"")</f>
        <v/>
      </c>
      <c r="AI2527" s="25" t="str">
        <f>IF($BK787='Dummy Matches Summary'!AI$2,$BM787,"")</f>
        <v/>
      </c>
      <c r="AJ2527" s="25" t="str">
        <f>IF($BK787='Dummy Matches Summary'!AJ$2,$BM787,"")</f>
        <v/>
      </c>
      <c r="AK2527" s="25" t="str">
        <f>IF($BK787='Dummy Matches Summary'!AK$2,$BM787,"")</f>
        <v/>
      </c>
      <c r="AL2527" s="25" t="str">
        <f>IF($BK787='Dummy Matches Summary'!AL$2,$BM787,"")</f>
        <v/>
      </c>
      <c r="AM2527" s="25" t="str">
        <f>IF($BK787='Dummy Matches Summary'!AM$2,$BM787,"")</f>
        <v/>
      </c>
      <c r="AN2527" s="25" t="str">
        <f>IF($BK787='Dummy Matches Summary'!AN$2,$BM787,"")</f>
        <v/>
      </c>
      <c r="AO2527" s="25" t="str">
        <f>IF($BK787='Dummy Matches Summary'!AO$2,$BM787,"")</f>
        <v/>
      </c>
      <c r="AP2527" s="25" t="str">
        <f>IF($BK787='Dummy Matches Summary'!AP$2,$BM787,"")</f>
        <v/>
      </c>
      <c r="AQ2527" s="25" t="str">
        <f>IF($BK787='Dummy Matches Summary'!AQ$2,$BM787,"")</f>
        <v/>
      </c>
      <c r="AR2527" s="25" t="str">
        <f>IF($BK787='Dummy Matches Summary'!AR$2,$BM787,"")</f>
        <v/>
      </c>
      <c r="AS2527" s="25" t="str">
        <f>IF($BK787='Dummy Matches Summary'!AS$2,$BM787,"")</f>
        <v/>
      </c>
      <c r="AT2527" s="25" t="str">
        <f>IF($BK787='Dummy Matches Summary'!AT$2,$BM787,"")</f>
        <v/>
      </c>
      <c r="AU2527" s="25" t="str">
        <f>IF($BK787='Dummy Matches Summary'!AU$2,$BM787,"")</f>
        <v/>
      </c>
      <c r="AV2527" s="25" t="str">
        <f>IF($BK787='Dummy Matches Summary'!AV$2,$BM787,"")</f>
        <v/>
      </c>
      <c r="AW2527" s="25" t="str">
        <f>IF($BK787='Dummy Matches Summary'!AW$2,$BM787,"")</f>
        <v/>
      </c>
      <c r="AX2527" s="25" t="str">
        <f>IF($BK787='Dummy Matches Summary'!AX$2,$BM787,"")</f>
        <v/>
      </c>
      <c r="AY2527" s="25" t="str">
        <f>IF($BK787='Dummy Matches Summary'!AY$2,$BM787,"")</f>
        <v/>
      </c>
      <c r="AZ2527" s="25" t="str">
        <f>IF($BK787='Dummy Matches Summary'!AZ$2,$BM787,"")</f>
        <v/>
      </c>
      <c r="BA2527" s="25" t="str">
        <f>IF($BK787='Dummy Matches Summary'!BA$2,$BM787,"")</f>
        <v/>
      </c>
      <c r="BB2527" s="25" t="str">
        <f>IF($BK787='Dummy Matches Summary'!BB$2,$BM787,"")</f>
        <v/>
      </c>
      <c r="BC2527" s="25" t="str">
        <f>IF($BK787='Dummy Matches Summary'!BC$2,$BM787,"")</f>
        <v/>
      </c>
      <c r="BD2527" s="25" t="str">
        <f>IF($BK787='Dummy Matches Summary'!BD$2,$BM787,"")</f>
        <v/>
      </c>
      <c r="BE2527" s="25" t="str">
        <f>IF($BK787='Dummy Matches Summary'!BE$2,$BM787,"")</f>
        <v/>
      </c>
      <c r="BF2527" s="25" t="str">
        <f>IF($BK787='Dummy Matches Summary'!BF$2,$BM787,"")</f>
        <v/>
      </c>
      <c r="BG2527" s="25" t="str">
        <f>IF($BK787='Dummy Matches Summary'!BG$2,$BM787,"")</f>
        <v/>
      </c>
    </row>
    <row r="2528" spans="1:59" x14ac:dyDescent="0.3">
      <c r="A2528" s="40">
        <v>2526</v>
      </c>
      <c r="B2528" s="25" t="str">
        <f>IF($BK788='Dummy Matches Summary'!B$2,$BM788,"")</f>
        <v/>
      </c>
      <c r="C2528" s="25" t="str">
        <f>IF($BK788='Dummy Matches Summary'!C$2,$BM788,"")</f>
        <v/>
      </c>
      <c r="D2528" s="25" t="str">
        <f>IF($BK788='Dummy Matches Summary'!D$2,$BM788,"")</f>
        <v/>
      </c>
      <c r="E2528" s="25" t="str">
        <f>IF($BK788='Dummy Matches Summary'!E$2,$BM788,"")</f>
        <v/>
      </c>
      <c r="F2528" s="25" t="str">
        <f>IF($BK788='Dummy Matches Summary'!F$2,$BM788,"")</f>
        <v/>
      </c>
      <c r="G2528" s="25" t="str">
        <f>IF($BK788='Dummy Matches Summary'!G$2,$BM788,"")</f>
        <v/>
      </c>
      <c r="H2528" s="25" t="str">
        <f>IF($BK788='Dummy Matches Summary'!H$2,$BM788,"")</f>
        <v/>
      </c>
      <c r="I2528" s="25" t="str">
        <f>IF($BK788='Dummy Matches Summary'!I$2,$BM788,"")</f>
        <v/>
      </c>
      <c r="J2528" s="25" t="str">
        <f>IF($BK788='Dummy Matches Summary'!J$2,$BM788,"")</f>
        <v/>
      </c>
      <c r="K2528" s="25" t="str">
        <f>IF($BK788='Dummy Matches Summary'!K$2,$BM788,"")</f>
        <v/>
      </c>
      <c r="L2528" s="25" t="str">
        <f>IF($BK788='Dummy Matches Summary'!L$2,$BM788,"")</f>
        <v/>
      </c>
      <c r="M2528" s="25" t="str">
        <f>IF($BK788='Dummy Matches Summary'!M$2,$BM788,"")</f>
        <v/>
      </c>
      <c r="N2528" s="25" t="str">
        <f>IF($BK788='Dummy Matches Summary'!N$2,$BM788,"")</f>
        <v/>
      </c>
      <c r="O2528" s="25" t="str">
        <f>IF($BK788='Dummy Matches Summary'!O$2,$BM788,"")</f>
        <v/>
      </c>
      <c r="P2528" s="25" t="str">
        <f>IF($BK788='Dummy Matches Summary'!P$2,$BM788,"")</f>
        <v/>
      </c>
      <c r="Q2528" s="25" t="str">
        <f>IF($BK788='Dummy Matches Summary'!Q$2,$BM788,"")</f>
        <v/>
      </c>
      <c r="R2528" s="25" t="str">
        <f>IF($BK788='Dummy Matches Summary'!R$2,$BM788,"")</f>
        <v/>
      </c>
      <c r="S2528" s="25" t="str">
        <f>IF($BK788='Dummy Matches Summary'!S$2,$BM788,"")</f>
        <v/>
      </c>
      <c r="T2528" s="25" t="str">
        <f>IF($BK788='Dummy Matches Summary'!T$2,$BM788,"")</f>
        <v/>
      </c>
      <c r="U2528" s="25" t="str">
        <f>IF($BK788='Dummy Matches Summary'!U$2,$BM788,"")</f>
        <v/>
      </c>
      <c r="V2528" s="25" t="str">
        <f>IF($BK788='Dummy Matches Summary'!V$2,$BM788,"")</f>
        <v/>
      </c>
      <c r="W2528" s="25" t="str">
        <f>IF($BK788='Dummy Matches Summary'!W$2,$BM788,"")</f>
        <v/>
      </c>
      <c r="X2528" s="25" t="str">
        <f>IF($BK788='Dummy Matches Summary'!X$2,$BM788,"")</f>
        <v/>
      </c>
      <c r="Y2528" s="25" t="str">
        <f>IF($BK788='Dummy Matches Summary'!Y$2,$BM788,"")</f>
        <v/>
      </c>
      <c r="Z2528" s="25" t="str">
        <f>IF($BK788='Dummy Matches Summary'!Z$2,$BM788,"")</f>
        <v/>
      </c>
      <c r="AA2528" s="25" t="str">
        <f>IF($BK788='Dummy Matches Summary'!AA$2,$BM788,"")</f>
        <v/>
      </c>
      <c r="AB2528" s="25" t="str">
        <f>IF($BK788='Dummy Matches Summary'!AB$2,$BM788,"")</f>
        <v/>
      </c>
      <c r="AC2528" s="25" t="str">
        <f>IF($BK788='Dummy Matches Summary'!AC$2,$BM788,"")</f>
        <v/>
      </c>
      <c r="AD2528" s="25" t="str">
        <f>IF($BK788='Dummy Matches Summary'!AD$2,$BM788,"")</f>
        <v/>
      </c>
      <c r="AE2528" s="25" t="str">
        <f>IF($BK788='Dummy Matches Summary'!AE$2,$BM788,"")</f>
        <v/>
      </c>
      <c r="AF2528" s="25" t="str">
        <f>IF($BK788='Dummy Matches Summary'!AF$2,$BM788,"")</f>
        <v/>
      </c>
      <c r="AG2528" s="25" t="str">
        <f>IF($BK788='Dummy Matches Summary'!AG$2,$BM788,"")</f>
        <v/>
      </c>
      <c r="AH2528" s="25" t="str">
        <f>IF($BK788='Dummy Matches Summary'!AH$2,$BM788,"")</f>
        <v/>
      </c>
      <c r="AI2528" s="25" t="str">
        <f>IF($BK788='Dummy Matches Summary'!AI$2,$BM788,"")</f>
        <v/>
      </c>
      <c r="AJ2528" s="25" t="str">
        <f>IF($BK788='Dummy Matches Summary'!AJ$2,$BM788,"")</f>
        <v/>
      </c>
      <c r="AK2528" s="25" t="str">
        <f>IF($BK788='Dummy Matches Summary'!AK$2,$BM788,"")</f>
        <v/>
      </c>
      <c r="AL2528" s="25" t="str">
        <f>IF($BK788='Dummy Matches Summary'!AL$2,$BM788,"")</f>
        <v/>
      </c>
      <c r="AM2528" s="25" t="str">
        <f>IF($BK788='Dummy Matches Summary'!AM$2,$BM788,"")</f>
        <v/>
      </c>
      <c r="AN2528" s="25" t="str">
        <f>IF($BK788='Dummy Matches Summary'!AN$2,$BM788,"")</f>
        <v/>
      </c>
      <c r="AO2528" s="25" t="str">
        <f>IF($BK788='Dummy Matches Summary'!AO$2,$BM788,"")</f>
        <v/>
      </c>
      <c r="AP2528" s="25" t="str">
        <f>IF($BK788='Dummy Matches Summary'!AP$2,$BM788,"")</f>
        <v/>
      </c>
      <c r="AQ2528" s="25" t="str">
        <f>IF($BK788='Dummy Matches Summary'!AQ$2,$BM788,"")</f>
        <v/>
      </c>
      <c r="AR2528" s="25" t="str">
        <f>IF($BK788='Dummy Matches Summary'!AR$2,$BM788,"")</f>
        <v/>
      </c>
      <c r="AS2528" s="25" t="str">
        <f>IF($BK788='Dummy Matches Summary'!AS$2,$BM788,"")</f>
        <v/>
      </c>
      <c r="AT2528" s="25" t="str">
        <f>IF($BK788='Dummy Matches Summary'!AT$2,$BM788,"")</f>
        <v/>
      </c>
      <c r="AU2528" s="25" t="str">
        <f>IF($BK788='Dummy Matches Summary'!AU$2,$BM788,"")</f>
        <v/>
      </c>
      <c r="AV2528" s="25" t="str">
        <f>IF($BK788='Dummy Matches Summary'!AV$2,$BM788,"")</f>
        <v/>
      </c>
      <c r="AW2528" s="25" t="str">
        <f>IF($BK788='Dummy Matches Summary'!AW$2,$BM788,"")</f>
        <v/>
      </c>
      <c r="AX2528" s="25" t="str">
        <f>IF($BK788='Dummy Matches Summary'!AX$2,$BM788,"")</f>
        <v/>
      </c>
      <c r="AY2528" s="25" t="str">
        <f>IF($BK788='Dummy Matches Summary'!AY$2,$BM788,"")</f>
        <v/>
      </c>
      <c r="AZ2528" s="25" t="str">
        <f>IF($BK788='Dummy Matches Summary'!AZ$2,$BM788,"")</f>
        <v/>
      </c>
      <c r="BA2528" s="25" t="str">
        <f>IF($BK788='Dummy Matches Summary'!BA$2,$BM788,"")</f>
        <v/>
      </c>
      <c r="BB2528" s="25" t="str">
        <f>IF($BK788='Dummy Matches Summary'!BB$2,$BM788,"")</f>
        <v/>
      </c>
      <c r="BC2528" s="25" t="str">
        <f>IF($BK788='Dummy Matches Summary'!BC$2,$BM788,"")</f>
        <v/>
      </c>
      <c r="BD2528" s="25" t="str">
        <f>IF($BK788='Dummy Matches Summary'!BD$2,$BM788,"")</f>
        <v/>
      </c>
      <c r="BE2528" s="25" t="str">
        <f>IF($BK788='Dummy Matches Summary'!BE$2,$BM788,"")</f>
        <v/>
      </c>
      <c r="BF2528" s="25" t="str">
        <f>IF($BK788='Dummy Matches Summary'!BF$2,$BM788,"")</f>
        <v/>
      </c>
      <c r="BG2528" s="25" t="str">
        <f>IF($BK788='Dummy Matches Summary'!BG$2,$BM788,"")</f>
        <v/>
      </c>
    </row>
    <row r="2529" spans="1:59" x14ac:dyDescent="0.3">
      <c r="A2529" s="40">
        <v>2527</v>
      </c>
      <c r="B2529" s="25" t="str">
        <f>IF($BK789='Dummy Matches Summary'!B$2,$BM789,"")</f>
        <v/>
      </c>
      <c r="C2529" s="25" t="str">
        <f>IF($BK789='Dummy Matches Summary'!C$2,$BM789,"")</f>
        <v/>
      </c>
      <c r="D2529" s="25" t="str">
        <f>IF($BK789='Dummy Matches Summary'!D$2,$BM789,"")</f>
        <v/>
      </c>
      <c r="E2529" s="25" t="str">
        <f>IF($BK789='Dummy Matches Summary'!E$2,$BM789,"")</f>
        <v/>
      </c>
      <c r="F2529" s="25" t="str">
        <f>IF($BK789='Dummy Matches Summary'!F$2,$BM789,"")</f>
        <v/>
      </c>
      <c r="G2529" s="25" t="str">
        <f>IF($BK789='Dummy Matches Summary'!G$2,$BM789,"")</f>
        <v/>
      </c>
      <c r="H2529" s="25" t="str">
        <f>IF($BK789='Dummy Matches Summary'!H$2,$BM789,"")</f>
        <v/>
      </c>
      <c r="I2529" s="25" t="str">
        <f>IF($BK789='Dummy Matches Summary'!I$2,$BM789,"")</f>
        <v/>
      </c>
      <c r="J2529" s="25" t="str">
        <f>IF($BK789='Dummy Matches Summary'!J$2,$BM789,"")</f>
        <v/>
      </c>
      <c r="K2529" s="25" t="str">
        <f>IF($BK789='Dummy Matches Summary'!K$2,$BM789,"")</f>
        <v/>
      </c>
      <c r="L2529" s="25" t="str">
        <f>IF($BK789='Dummy Matches Summary'!L$2,$BM789,"")</f>
        <v/>
      </c>
      <c r="M2529" s="25" t="str">
        <f>IF($BK789='Dummy Matches Summary'!M$2,$BM789,"")</f>
        <v/>
      </c>
      <c r="N2529" s="25" t="str">
        <f>IF($BK789='Dummy Matches Summary'!N$2,$BM789,"")</f>
        <v/>
      </c>
      <c r="O2529" s="25" t="str">
        <f>IF($BK789='Dummy Matches Summary'!O$2,$BM789,"")</f>
        <v/>
      </c>
      <c r="P2529" s="25" t="str">
        <f>IF($BK789='Dummy Matches Summary'!P$2,$BM789,"")</f>
        <v/>
      </c>
      <c r="Q2529" s="25" t="str">
        <f>IF($BK789='Dummy Matches Summary'!Q$2,$BM789,"")</f>
        <v/>
      </c>
      <c r="R2529" s="25" t="str">
        <f>IF($BK789='Dummy Matches Summary'!R$2,$BM789,"")</f>
        <v/>
      </c>
      <c r="S2529" s="25" t="str">
        <f>IF($BK789='Dummy Matches Summary'!S$2,$BM789,"")</f>
        <v/>
      </c>
      <c r="T2529" s="25" t="str">
        <f>IF($BK789='Dummy Matches Summary'!T$2,$BM789,"")</f>
        <v/>
      </c>
      <c r="U2529" s="25" t="str">
        <f>IF($BK789='Dummy Matches Summary'!U$2,$BM789,"")</f>
        <v/>
      </c>
      <c r="V2529" s="25" t="str">
        <f>IF($BK789='Dummy Matches Summary'!V$2,$BM789,"")</f>
        <v/>
      </c>
      <c r="W2529" s="25" t="str">
        <f>IF($BK789='Dummy Matches Summary'!W$2,$BM789,"")</f>
        <v/>
      </c>
      <c r="X2529" s="25" t="str">
        <f>IF($BK789='Dummy Matches Summary'!X$2,$BM789,"")</f>
        <v/>
      </c>
      <c r="Y2529" s="25" t="str">
        <f>IF($BK789='Dummy Matches Summary'!Y$2,$BM789,"")</f>
        <v/>
      </c>
      <c r="Z2529" s="25" t="str">
        <f>IF($BK789='Dummy Matches Summary'!Z$2,$BM789,"")</f>
        <v/>
      </c>
      <c r="AA2529" s="25" t="str">
        <f>IF($BK789='Dummy Matches Summary'!AA$2,$BM789,"")</f>
        <v/>
      </c>
      <c r="AB2529" s="25" t="str">
        <f>IF($BK789='Dummy Matches Summary'!AB$2,$BM789,"")</f>
        <v/>
      </c>
      <c r="AC2529" s="25" t="str">
        <f>IF($BK789='Dummy Matches Summary'!AC$2,$BM789,"")</f>
        <v/>
      </c>
      <c r="AD2529" s="25" t="str">
        <f>IF($BK789='Dummy Matches Summary'!AD$2,$BM789,"")</f>
        <v/>
      </c>
      <c r="AE2529" s="25" t="str">
        <f>IF($BK789='Dummy Matches Summary'!AE$2,$BM789,"")</f>
        <v/>
      </c>
      <c r="AF2529" s="25" t="str">
        <f>IF($BK789='Dummy Matches Summary'!AF$2,$BM789,"")</f>
        <v/>
      </c>
      <c r="AG2529" s="25" t="str">
        <f>IF($BK789='Dummy Matches Summary'!AG$2,$BM789,"")</f>
        <v/>
      </c>
      <c r="AH2529" s="25" t="str">
        <f>IF($BK789='Dummy Matches Summary'!AH$2,$BM789,"")</f>
        <v/>
      </c>
      <c r="AI2529" s="25" t="str">
        <f>IF($BK789='Dummy Matches Summary'!AI$2,$BM789,"")</f>
        <v/>
      </c>
      <c r="AJ2529" s="25" t="str">
        <f>IF($BK789='Dummy Matches Summary'!AJ$2,$BM789,"")</f>
        <v/>
      </c>
      <c r="AK2529" s="25" t="str">
        <f>IF($BK789='Dummy Matches Summary'!AK$2,$BM789,"")</f>
        <v/>
      </c>
      <c r="AL2529" s="25" t="str">
        <f>IF($BK789='Dummy Matches Summary'!AL$2,$BM789,"")</f>
        <v/>
      </c>
      <c r="AM2529" s="25" t="str">
        <f>IF($BK789='Dummy Matches Summary'!AM$2,$BM789,"")</f>
        <v/>
      </c>
      <c r="AN2529" s="25" t="str">
        <f>IF($BK789='Dummy Matches Summary'!AN$2,$BM789,"")</f>
        <v/>
      </c>
      <c r="AO2529" s="25" t="str">
        <f>IF($BK789='Dummy Matches Summary'!AO$2,$BM789,"")</f>
        <v/>
      </c>
      <c r="AP2529" s="25" t="str">
        <f>IF($BK789='Dummy Matches Summary'!AP$2,$BM789,"")</f>
        <v/>
      </c>
      <c r="AQ2529" s="25" t="str">
        <f>IF($BK789='Dummy Matches Summary'!AQ$2,$BM789,"")</f>
        <v/>
      </c>
      <c r="AR2529" s="25" t="str">
        <f>IF($BK789='Dummy Matches Summary'!AR$2,$BM789,"")</f>
        <v/>
      </c>
      <c r="AS2529" s="25" t="str">
        <f>IF($BK789='Dummy Matches Summary'!AS$2,$BM789,"")</f>
        <v/>
      </c>
      <c r="AT2529" s="25" t="str">
        <f>IF($BK789='Dummy Matches Summary'!AT$2,$BM789,"")</f>
        <v/>
      </c>
      <c r="AU2529" s="25" t="str">
        <f>IF($BK789='Dummy Matches Summary'!AU$2,$BM789,"")</f>
        <v/>
      </c>
      <c r="AV2529" s="25" t="str">
        <f>IF($BK789='Dummy Matches Summary'!AV$2,$BM789,"")</f>
        <v/>
      </c>
      <c r="AW2529" s="25" t="str">
        <f>IF($BK789='Dummy Matches Summary'!AW$2,$BM789,"")</f>
        <v/>
      </c>
      <c r="AX2529" s="25" t="str">
        <f>IF($BK789='Dummy Matches Summary'!AX$2,$BM789,"")</f>
        <v/>
      </c>
      <c r="AY2529" s="25" t="str">
        <f>IF($BK789='Dummy Matches Summary'!AY$2,$BM789,"")</f>
        <v/>
      </c>
      <c r="AZ2529" s="25" t="str">
        <f>IF($BK789='Dummy Matches Summary'!AZ$2,$BM789,"")</f>
        <v/>
      </c>
      <c r="BA2529" s="25" t="str">
        <f>IF($BK789='Dummy Matches Summary'!BA$2,$BM789,"")</f>
        <v/>
      </c>
      <c r="BB2529" s="25" t="str">
        <f>IF($BK789='Dummy Matches Summary'!BB$2,$BM789,"")</f>
        <v/>
      </c>
      <c r="BC2529" s="25" t="str">
        <f>IF($BK789='Dummy Matches Summary'!BC$2,$BM789,"")</f>
        <v/>
      </c>
      <c r="BD2529" s="25" t="str">
        <f>IF($BK789='Dummy Matches Summary'!BD$2,$BM789,"")</f>
        <v/>
      </c>
      <c r="BE2529" s="25" t="str">
        <f>IF($BK789='Dummy Matches Summary'!BE$2,$BM789,"")</f>
        <v/>
      </c>
      <c r="BF2529" s="25" t="str">
        <f>IF($BK789='Dummy Matches Summary'!BF$2,$BM789,"")</f>
        <v/>
      </c>
      <c r="BG2529" s="25" t="str">
        <f>IF($BK789='Dummy Matches Summary'!BG$2,$BM789,"")</f>
        <v/>
      </c>
    </row>
    <row r="2530" spans="1:59" x14ac:dyDescent="0.3">
      <c r="A2530" s="40">
        <v>2528</v>
      </c>
      <c r="B2530" s="25" t="str">
        <f>IF($BK790='Dummy Matches Summary'!B$2,$BM790,"")</f>
        <v/>
      </c>
      <c r="C2530" s="25" t="str">
        <f>IF($BK790='Dummy Matches Summary'!C$2,$BM790,"")</f>
        <v/>
      </c>
      <c r="D2530" s="25" t="str">
        <f>IF($BK790='Dummy Matches Summary'!D$2,$BM790,"")</f>
        <v/>
      </c>
      <c r="E2530" s="25" t="str">
        <f>IF($BK790='Dummy Matches Summary'!E$2,$BM790,"")</f>
        <v/>
      </c>
      <c r="F2530" s="25" t="str">
        <f>IF($BK790='Dummy Matches Summary'!F$2,$BM790,"")</f>
        <v/>
      </c>
      <c r="G2530" s="25" t="str">
        <f>IF($BK790='Dummy Matches Summary'!G$2,$BM790,"")</f>
        <v/>
      </c>
      <c r="H2530" s="25" t="str">
        <f>IF($BK790='Dummy Matches Summary'!H$2,$BM790,"")</f>
        <v/>
      </c>
      <c r="I2530" s="25" t="str">
        <f>IF($BK790='Dummy Matches Summary'!I$2,$BM790,"")</f>
        <v/>
      </c>
      <c r="J2530" s="25" t="str">
        <f>IF($BK790='Dummy Matches Summary'!J$2,$BM790,"")</f>
        <v/>
      </c>
      <c r="K2530" s="25" t="str">
        <f>IF($BK790='Dummy Matches Summary'!K$2,$BM790,"")</f>
        <v/>
      </c>
      <c r="L2530" s="25" t="str">
        <f>IF($BK790='Dummy Matches Summary'!L$2,$BM790,"")</f>
        <v/>
      </c>
      <c r="M2530" s="25" t="str">
        <f>IF($BK790='Dummy Matches Summary'!M$2,$BM790,"")</f>
        <v/>
      </c>
      <c r="N2530" s="25" t="str">
        <f>IF($BK790='Dummy Matches Summary'!N$2,$BM790,"")</f>
        <v/>
      </c>
      <c r="O2530" s="25" t="str">
        <f>IF($BK790='Dummy Matches Summary'!O$2,$BM790,"")</f>
        <v/>
      </c>
      <c r="P2530" s="25" t="str">
        <f>IF($BK790='Dummy Matches Summary'!P$2,$BM790,"")</f>
        <v/>
      </c>
      <c r="Q2530" s="25" t="str">
        <f>IF($BK790='Dummy Matches Summary'!Q$2,$BM790,"")</f>
        <v/>
      </c>
      <c r="R2530" s="25" t="str">
        <f>IF($BK790='Dummy Matches Summary'!R$2,$BM790,"")</f>
        <v/>
      </c>
      <c r="S2530" s="25" t="str">
        <f>IF($BK790='Dummy Matches Summary'!S$2,$BM790,"")</f>
        <v/>
      </c>
      <c r="T2530" s="25" t="str">
        <f>IF($BK790='Dummy Matches Summary'!T$2,$BM790,"")</f>
        <v/>
      </c>
      <c r="U2530" s="25" t="str">
        <f>IF($BK790='Dummy Matches Summary'!U$2,$BM790,"")</f>
        <v/>
      </c>
      <c r="V2530" s="25" t="str">
        <f>IF($BK790='Dummy Matches Summary'!V$2,$BM790,"")</f>
        <v/>
      </c>
      <c r="W2530" s="25" t="str">
        <f>IF($BK790='Dummy Matches Summary'!W$2,$BM790,"")</f>
        <v/>
      </c>
      <c r="X2530" s="25" t="str">
        <f>IF($BK790='Dummy Matches Summary'!X$2,$BM790,"")</f>
        <v/>
      </c>
      <c r="Y2530" s="25" t="str">
        <f>IF($BK790='Dummy Matches Summary'!Y$2,$BM790,"")</f>
        <v/>
      </c>
      <c r="Z2530" s="25" t="str">
        <f>IF($BK790='Dummy Matches Summary'!Z$2,$BM790,"")</f>
        <v/>
      </c>
      <c r="AA2530" s="25" t="str">
        <f>IF($BK790='Dummy Matches Summary'!AA$2,$BM790,"")</f>
        <v/>
      </c>
      <c r="AB2530" s="25" t="str">
        <f>IF($BK790='Dummy Matches Summary'!AB$2,$BM790,"")</f>
        <v/>
      </c>
      <c r="AC2530" s="25" t="str">
        <f>IF($BK790='Dummy Matches Summary'!AC$2,$BM790,"")</f>
        <v/>
      </c>
      <c r="AD2530" s="25" t="str">
        <f>IF($BK790='Dummy Matches Summary'!AD$2,$BM790,"")</f>
        <v/>
      </c>
      <c r="AE2530" s="25" t="str">
        <f>IF($BK790='Dummy Matches Summary'!AE$2,$BM790,"")</f>
        <v/>
      </c>
      <c r="AF2530" s="25" t="str">
        <f>IF($BK790='Dummy Matches Summary'!AF$2,$BM790,"")</f>
        <v/>
      </c>
      <c r="AG2530" s="25" t="str">
        <f>IF($BK790='Dummy Matches Summary'!AG$2,$BM790,"")</f>
        <v/>
      </c>
      <c r="AH2530" s="25" t="str">
        <f>IF($BK790='Dummy Matches Summary'!AH$2,$BM790,"")</f>
        <v/>
      </c>
      <c r="AI2530" s="25" t="str">
        <f>IF($BK790='Dummy Matches Summary'!AI$2,$BM790,"")</f>
        <v/>
      </c>
      <c r="AJ2530" s="25" t="str">
        <f>IF($BK790='Dummy Matches Summary'!AJ$2,$BM790,"")</f>
        <v/>
      </c>
      <c r="AK2530" s="25" t="str">
        <f>IF($BK790='Dummy Matches Summary'!AK$2,$BM790,"")</f>
        <v/>
      </c>
      <c r="AL2530" s="25" t="str">
        <f>IF($BK790='Dummy Matches Summary'!AL$2,$BM790,"")</f>
        <v/>
      </c>
      <c r="AM2530" s="25" t="str">
        <f>IF($BK790='Dummy Matches Summary'!AM$2,$BM790,"")</f>
        <v/>
      </c>
      <c r="AN2530" s="25" t="str">
        <f>IF($BK790='Dummy Matches Summary'!AN$2,$BM790,"")</f>
        <v/>
      </c>
      <c r="AO2530" s="25" t="str">
        <f>IF($BK790='Dummy Matches Summary'!AO$2,$BM790,"")</f>
        <v/>
      </c>
      <c r="AP2530" s="25" t="str">
        <f>IF($BK790='Dummy Matches Summary'!AP$2,$BM790,"")</f>
        <v/>
      </c>
      <c r="AQ2530" s="25" t="str">
        <f>IF($BK790='Dummy Matches Summary'!AQ$2,$BM790,"")</f>
        <v/>
      </c>
      <c r="AR2530" s="25" t="str">
        <f>IF($BK790='Dummy Matches Summary'!AR$2,$BM790,"")</f>
        <v/>
      </c>
      <c r="AS2530" s="25" t="str">
        <f>IF($BK790='Dummy Matches Summary'!AS$2,$BM790,"")</f>
        <v/>
      </c>
      <c r="AT2530" s="25" t="str">
        <f>IF($BK790='Dummy Matches Summary'!AT$2,$BM790,"")</f>
        <v/>
      </c>
      <c r="AU2530" s="25" t="str">
        <f>IF($BK790='Dummy Matches Summary'!AU$2,$BM790,"")</f>
        <v/>
      </c>
      <c r="AV2530" s="25" t="str">
        <f>IF($BK790='Dummy Matches Summary'!AV$2,$BM790,"")</f>
        <v/>
      </c>
      <c r="AW2530" s="25" t="str">
        <f>IF($BK790='Dummy Matches Summary'!AW$2,$BM790,"")</f>
        <v/>
      </c>
      <c r="AX2530" s="25" t="str">
        <f>IF($BK790='Dummy Matches Summary'!AX$2,$BM790,"")</f>
        <v/>
      </c>
      <c r="AY2530" s="25" t="str">
        <f>IF($BK790='Dummy Matches Summary'!AY$2,$BM790,"")</f>
        <v/>
      </c>
      <c r="AZ2530" s="25" t="str">
        <f>IF($BK790='Dummy Matches Summary'!AZ$2,$BM790,"")</f>
        <v/>
      </c>
      <c r="BA2530" s="25" t="str">
        <f>IF($BK790='Dummy Matches Summary'!BA$2,$BM790,"")</f>
        <v/>
      </c>
      <c r="BB2530" s="25" t="str">
        <f>IF($BK790='Dummy Matches Summary'!BB$2,$BM790,"")</f>
        <v/>
      </c>
      <c r="BC2530" s="25" t="str">
        <f>IF($BK790='Dummy Matches Summary'!BC$2,$BM790,"")</f>
        <v/>
      </c>
      <c r="BD2530" s="25" t="str">
        <f>IF($BK790='Dummy Matches Summary'!BD$2,$BM790,"")</f>
        <v/>
      </c>
      <c r="BE2530" s="25" t="str">
        <f>IF($BK790='Dummy Matches Summary'!BE$2,$BM790,"")</f>
        <v/>
      </c>
      <c r="BF2530" s="25" t="str">
        <f>IF($BK790='Dummy Matches Summary'!BF$2,$BM790,"")</f>
        <v/>
      </c>
      <c r="BG2530" s="25" t="str">
        <f>IF($BK790='Dummy Matches Summary'!BG$2,$BM790,"")</f>
        <v/>
      </c>
    </row>
    <row r="2531" spans="1:59" x14ac:dyDescent="0.3">
      <c r="A2531" s="40">
        <v>2529</v>
      </c>
      <c r="B2531" s="25" t="str">
        <f>IF($BK791='Dummy Matches Summary'!B$2,$BM791,"")</f>
        <v/>
      </c>
      <c r="C2531" s="25" t="str">
        <f>IF($BK791='Dummy Matches Summary'!C$2,$BM791,"")</f>
        <v/>
      </c>
      <c r="D2531" s="25" t="str">
        <f>IF($BK791='Dummy Matches Summary'!D$2,$BM791,"")</f>
        <v/>
      </c>
      <c r="E2531" s="25" t="str">
        <f>IF($BK791='Dummy Matches Summary'!E$2,$BM791,"")</f>
        <v/>
      </c>
      <c r="F2531" s="25" t="str">
        <f>IF($BK791='Dummy Matches Summary'!F$2,$BM791,"")</f>
        <v/>
      </c>
      <c r="G2531" s="25" t="str">
        <f>IF($BK791='Dummy Matches Summary'!G$2,$BM791,"")</f>
        <v/>
      </c>
      <c r="H2531" s="25" t="str">
        <f>IF($BK791='Dummy Matches Summary'!H$2,$BM791,"")</f>
        <v/>
      </c>
      <c r="I2531" s="25" t="str">
        <f>IF($BK791='Dummy Matches Summary'!I$2,$BM791,"")</f>
        <v/>
      </c>
      <c r="J2531" s="25" t="str">
        <f>IF($BK791='Dummy Matches Summary'!J$2,$BM791,"")</f>
        <v/>
      </c>
      <c r="K2531" s="25" t="str">
        <f>IF($BK791='Dummy Matches Summary'!K$2,$BM791,"")</f>
        <v/>
      </c>
      <c r="L2531" s="25" t="str">
        <f>IF($BK791='Dummy Matches Summary'!L$2,$BM791,"")</f>
        <v/>
      </c>
      <c r="M2531" s="25" t="str">
        <f>IF($BK791='Dummy Matches Summary'!M$2,$BM791,"")</f>
        <v/>
      </c>
      <c r="N2531" s="25" t="str">
        <f>IF($BK791='Dummy Matches Summary'!N$2,$BM791,"")</f>
        <v/>
      </c>
      <c r="O2531" s="25" t="str">
        <f>IF($BK791='Dummy Matches Summary'!O$2,$BM791,"")</f>
        <v/>
      </c>
      <c r="P2531" s="25" t="str">
        <f>IF($BK791='Dummy Matches Summary'!P$2,$BM791,"")</f>
        <v/>
      </c>
      <c r="Q2531" s="25" t="str">
        <f>IF($BK791='Dummy Matches Summary'!Q$2,$BM791,"")</f>
        <v/>
      </c>
      <c r="R2531" s="25" t="str">
        <f>IF($BK791='Dummy Matches Summary'!R$2,$BM791,"")</f>
        <v/>
      </c>
      <c r="S2531" s="25" t="str">
        <f>IF($BK791='Dummy Matches Summary'!S$2,$BM791,"")</f>
        <v/>
      </c>
      <c r="T2531" s="25" t="str">
        <f>IF($BK791='Dummy Matches Summary'!T$2,$BM791,"")</f>
        <v/>
      </c>
      <c r="U2531" s="25" t="str">
        <f>IF($BK791='Dummy Matches Summary'!U$2,$BM791,"")</f>
        <v/>
      </c>
      <c r="V2531" s="25" t="str">
        <f>IF($BK791='Dummy Matches Summary'!V$2,$BM791,"")</f>
        <v/>
      </c>
      <c r="W2531" s="25" t="str">
        <f>IF($BK791='Dummy Matches Summary'!W$2,$BM791,"")</f>
        <v/>
      </c>
      <c r="X2531" s="25" t="str">
        <f>IF($BK791='Dummy Matches Summary'!X$2,$BM791,"")</f>
        <v/>
      </c>
      <c r="Y2531" s="25" t="str">
        <f>IF($BK791='Dummy Matches Summary'!Y$2,$BM791,"")</f>
        <v/>
      </c>
      <c r="Z2531" s="25" t="str">
        <f>IF($BK791='Dummy Matches Summary'!Z$2,$BM791,"")</f>
        <v/>
      </c>
      <c r="AA2531" s="25" t="str">
        <f>IF($BK791='Dummy Matches Summary'!AA$2,$BM791,"")</f>
        <v/>
      </c>
      <c r="AB2531" s="25" t="str">
        <f>IF($BK791='Dummy Matches Summary'!AB$2,$BM791,"")</f>
        <v/>
      </c>
      <c r="AC2531" s="25" t="str">
        <f>IF($BK791='Dummy Matches Summary'!AC$2,$BM791,"")</f>
        <v/>
      </c>
      <c r="AD2531" s="25" t="str">
        <f>IF($BK791='Dummy Matches Summary'!AD$2,$BM791,"")</f>
        <v/>
      </c>
      <c r="AE2531" s="25" t="str">
        <f>IF($BK791='Dummy Matches Summary'!AE$2,$BM791,"")</f>
        <v/>
      </c>
      <c r="AF2531" s="25" t="str">
        <f>IF($BK791='Dummy Matches Summary'!AF$2,$BM791,"")</f>
        <v/>
      </c>
      <c r="AG2531" s="25" t="str">
        <f>IF($BK791='Dummy Matches Summary'!AG$2,$BM791,"")</f>
        <v/>
      </c>
      <c r="AH2531" s="25" t="str">
        <f>IF($BK791='Dummy Matches Summary'!AH$2,$BM791,"")</f>
        <v/>
      </c>
      <c r="AI2531" s="25" t="str">
        <f>IF($BK791='Dummy Matches Summary'!AI$2,$BM791,"")</f>
        <v/>
      </c>
      <c r="AJ2531" s="25" t="str">
        <f>IF($BK791='Dummy Matches Summary'!AJ$2,$BM791,"")</f>
        <v/>
      </c>
      <c r="AK2531" s="25" t="str">
        <f>IF($BK791='Dummy Matches Summary'!AK$2,$BM791,"")</f>
        <v/>
      </c>
      <c r="AL2531" s="25" t="str">
        <f>IF($BK791='Dummy Matches Summary'!AL$2,$BM791,"")</f>
        <v/>
      </c>
      <c r="AM2531" s="25" t="str">
        <f>IF($BK791='Dummy Matches Summary'!AM$2,$BM791,"")</f>
        <v/>
      </c>
      <c r="AN2531" s="25" t="str">
        <f>IF($BK791='Dummy Matches Summary'!AN$2,$BM791,"")</f>
        <v/>
      </c>
      <c r="AO2531" s="25" t="str">
        <f>IF($BK791='Dummy Matches Summary'!AO$2,$BM791,"")</f>
        <v/>
      </c>
      <c r="AP2531" s="25" t="str">
        <f>IF($BK791='Dummy Matches Summary'!AP$2,$BM791,"")</f>
        <v/>
      </c>
      <c r="AQ2531" s="25" t="str">
        <f>IF($BK791='Dummy Matches Summary'!AQ$2,$BM791,"")</f>
        <v/>
      </c>
      <c r="AR2531" s="25" t="str">
        <f>IF($BK791='Dummy Matches Summary'!AR$2,$BM791,"")</f>
        <v/>
      </c>
      <c r="AS2531" s="25" t="str">
        <f>IF($BK791='Dummy Matches Summary'!AS$2,$BM791,"")</f>
        <v/>
      </c>
      <c r="AT2531" s="25" t="str">
        <f>IF($BK791='Dummy Matches Summary'!AT$2,$BM791,"")</f>
        <v/>
      </c>
      <c r="AU2531" s="25" t="str">
        <f>IF($BK791='Dummy Matches Summary'!AU$2,$BM791,"")</f>
        <v/>
      </c>
      <c r="AV2531" s="25" t="str">
        <f>IF($BK791='Dummy Matches Summary'!AV$2,$BM791,"")</f>
        <v/>
      </c>
      <c r="AW2531" s="25" t="str">
        <f>IF($BK791='Dummy Matches Summary'!AW$2,$BM791,"")</f>
        <v/>
      </c>
      <c r="AX2531" s="25" t="str">
        <f>IF($BK791='Dummy Matches Summary'!AX$2,$BM791,"")</f>
        <v/>
      </c>
      <c r="AY2531" s="25" t="str">
        <f>IF($BK791='Dummy Matches Summary'!AY$2,$BM791,"")</f>
        <v/>
      </c>
      <c r="AZ2531" s="25" t="str">
        <f>IF($BK791='Dummy Matches Summary'!AZ$2,$BM791,"")</f>
        <v/>
      </c>
      <c r="BA2531" s="25" t="str">
        <f>IF($BK791='Dummy Matches Summary'!BA$2,$BM791,"")</f>
        <v/>
      </c>
      <c r="BB2531" s="25" t="str">
        <f>IF($BK791='Dummy Matches Summary'!BB$2,$BM791,"")</f>
        <v/>
      </c>
      <c r="BC2531" s="25" t="str">
        <f>IF($BK791='Dummy Matches Summary'!BC$2,$BM791,"")</f>
        <v/>
      </c>
      <c r="BD2531" s="25" t="str">
        <f>IF($BK791='Dummy Matches Summary'!BD$2,$BM791,"")</f>
        <v/>
      </c>
      <c r="BE2531" s="25" t="str">
        <f>IF($BK791='Dummy Matches Summary'!BE$2,$BM791,"")</f>
        <v/>
      </c>
      <c r="BF2531" s="25" t="str">
        <f>IF($BK791='Dummy Matches Summary'!BF$2,$BM791,"")</f>
        <v/>
      </c>
      <c r="BG2531" s="25" t="str">
        <f>IF($BK791='Dummy Matches Summary'!BG$2,$BM791,"")</f>
        <v/>
      </c>
    </row>
    <row r="2532" spans="1:59" x14ac:dyDescent="0.3">
      <c r="A2532" s="40">
        <v>2530</v>
      </c>
      <c r="B2532" s="25" t="str">
        <f>IF($BK792='Dummy Matches Summary'!B$2,$BM792,"")</f>
        <v/>
      </c>
      <c r="C2532" s="25" t="str">
        <f>IF($BK792='Dummy Matches Summary'!C$2,$BM792,"")</f>
        <v/>
      </c>
      <c r="D2532" s="25" t="str">
        <f>IF($BK792='Dummy Matches Summary'!D$2,$BM792,"")</f>
        <v/>
      </c>
      <c r="E2532" s="25" t="str">
        <f>IF($BK792='Dummy Matches Summary'!E$2,$BM792,"")</f>
        <v/>
      </c>
      <c r="F2532" s="25" t="str">
        <f>IF($BK792='Dummy Matches Summary'!F$2,$BM792,"")</f>
        <v/>
      </c>
      <c r="G2532" s="25" t="str">
        <f>IF($BK792='Dummy Matches Summary'!G$2,$BM792,"")</f>
        <v/>
      </c>
      <c r="H2532" s="25" t="str">
        <f>IF($BK792='Dummy Matches Summary'!H$2,$BM792,"")</f>
        <v/>
      </c>
      <c r="I2532" s="25" t="str">
        <f>IF($BK792='Dummy Matches Summary'!I$2,$BM792,"")</f>
        <v/>
      </c>
      <c r="J2532" s="25" t="str">
        <f>IF($BK792='Dummy Matches Summary'!J$2,$BM792,"")</f>
        <v/>
      </c>
      <c r="K2532" s="25" t="str">
        <f>IF($BK792='Dummy Matches Summary'!K$2,$BM792,"")</f>
        <v/>
      </c>
      <c r="L2532" s="25" t="str">
        <f>IF($BK792='Dummy Matches Summary'!L$2,$BM792,"")</f>
        <v/>
      </c>
      <c r="M2532" s="25" t="str">
        <f>IF($BK792='Dummy Matches Summary'!M$2,$BM792,"")</f>
        <v/>
      </c>
      <c r="N2532" s="25" t="str">
        <f>IF($BK792='Dummy Matches Summary'!N$2,$BM792,"")</f>
        <v/>
      </c>
      <c r="O2532" s="25" t="str">
        <f>IF($BK792='Dummy Matches Summary'!O$2,$BM792,"")</f>
        <v/>
      </c>
      <c r="P2532" s="25" t="str">
        <f>IF($BK792='Dummy Matches Summary'!P$2,$BM792,"")</f>
        <v/>
      </c>
      <c r="Q2532" s="25" t="str">
        <f>IF($BK792='Dummy Matches Summary'!Q$2,$BM792,"")</f>
        <v/>
      </c>
      <c r="R2532" s="25" t="str">
        <f>IF($BK792='Dummy Matches Summary'!R$2,$BM792,"")</f>
        <v/>
      </c>
      <c r="S2532" s="25" t="str">
        <f>IF($BK792='Dummy Matches Summary'!S$2,$BM792,"")</f>
        <v/>
      </c>
      <c r="T2532" s="25" t="str">
        <f>IF($BK792='Dummy Matches Summary'!T$2,$BM792,"")</f>
        <v/>
      </c>
      <c r="U2532" s="25" t="str">
        <f>IF($BK792='Dummy Matches Summary'!U$2,$BM792,"")</f>
        <v/>
      </c>
      <c r="V2532" s="25" t="str">
        <f>IF($BK792='Dummy Matches Summary'!V$2,$BM792,"")</f>
        <v/>
      </c>
      <c r="W2532" s="25" t="str">
        <f>IF($BK792='Dummy Matches Summary'!W$2,$BM792,"")</f>
        <v/>
      </c>
      <c r="X2532" s="25" t="str">
        <f>IF($BK792='Dummy Matches Summary'!X$2,$BM792,"")</f>
        <v/>
      </c>
      <c r="Y2532" s="25" t="str">
        <f>IF($BK792='Dummy Matches Summary'!Y$2,$BM792,"")</f>
        <v/>
      </c>
      <c r="Z2532" s="25" t="str">
        <f>IF($BK792='Dummy Matches Summary'!Z$2,$BM792,"")</f>
        <v/>
      </c>
      <c r="AA2532" s="25" t="str">
        <f>IF($BK792='Dummy Matches Summary'!AA$2,$BM792,"")</f>
        <v/>
      </c>
      <c r="AB2532" s="25" t="str">
        <f>IF($BK792='Dummy Matches Summary'!AB$2,$BM792,"")</f>
        <v/>
      </c>
      <c r="AC2532" s="25" t="str">
        <f>IF($BK792='Dummy Matches Summary'!AC$2,$BM792,"")</f>
        <v/>
      </c>
      <c r="AD2532" s="25" t="str">
        <f>IF($BK792='Dummy Matches Summary'!AD$2,$BM792,"")</f>
        <v/>
      </c>
      <c r="AE2532" s="25" t="str">
        <f>IF($BK792='Dummy Matches Summary'!AE$2,$BM792,"")</f>
        <v/>
      </c>
      <c r="AF2532" s="25" t="str">
        <f>IF($BK792='Dummy Matches Summary'!AF$2,$BM792,"")</f>
        <v/>
      </c>
      <c r="AG2532" s="25" t="str">
        <f>IF($BK792='Dummy Matches Summary'!AG$2,$BM792,"")</f>
        <v/>
      </c>
      <c r="AH2532" s="25" t="str">
        <f>IF($BK792='Dummy Matches Summary'!AH$2,$BM792,"")</f>
        <v/>
      </c>
      <c r="AI2532" s="25" t="str">
        <f>IF($BK792='Dummy Matches Summary'!AI$2,$BM792,"")</f>
        <v/>
      </c>
      <c r="AJ2532" s="25" t="str">
        <f>IF($BK792='Dummy Matches Summary'!AJ$2,$BM792,"")</f>
        <v/>
      </c>
      <c r="AK2532" s="25" t="str">
        <f>IF($BK792='Dummy Matches Summary'!AK$2,$BM792,"")</f>
        <v/>
      </c>
      <c r="AL2532" s="25" t="str">
        <f>IF($BK792='Dummy Matches Summary'!AL$2,$BM792,"")</f>
        <v/>
      </c>
      <c r="AM2532" s="25" t="str">
        <f>IF($BK792='Dummy Matches Summary'!AM$2,$BM792,"")</f>
        <v/>
      </c>
      <c r="AN2532" s="25" t="str">
        <f>IF($BK792='Dummy Matches Summary'!AN$2,$BM792,"")</f>
        <v/>
      </c>
      <c r="AO2532" s="25" t="str">
        <f>IF($BK792='Dummy Matches Summary'!AO$2,$BM792,"")</f>
        <v/>
      </c>
      <c r="AP2532" s="25" t="str">
        <f>IF($BK792='Dummy Matches Summary'!AP$2,$BM792,"")</f>
        <v/>
      </c>
      <c r="AQ2532" s="25" t="str">
        <f>IF($BK792='Dummy Matches Summary'!AQ$2,$BM792,"")</f>
        <v/>
      </c>
      <c r="AR2532" s="25" t="str">
        <f>IF($BK792='Dummy Matches Summary'!AR$2,$BM792,"")</f>
        <v/>
      </c>
      <c r="AS2532" s="25" t="str">
        <f>IF($BK792='Dummy Matches Summary'!AS$2,$BM792,"")</f>
        <v/>
      </c>
      <c r="AT2532" s="25" t="str">
        <f>IF($BK792='Dummy Matches Summary'!AT$2,$BM792,"")</f>
        <v/>
      </c>
      <c r="AU2532" s="25" t="str">
        <f>IF($BK792='Dummy Matches Summary'!AU$2,$BM792,"")</f>
        <v/>
      </c>
      <c r="AV2532" s="25" t="str">
        <f>IF($BK792='Dummy Matches Summary'!AV$2,$BM792,"")</f>
        <v/>
      </c>
      <c r="AW2532" s="25" t="str">
        <f>IF($BK792='Dummy Matches Summary'!AW$2,$BM792,"")</f>
        <v/>
      </c>
      <c r="AX2532" s="25" t="str">
        <f>IF($BK792='Dummy Matches Summary'!AX$2,$BM792,"")</f>
        <v/>
      </c>
      <c r="AY2532" s="25" t="str">
        <f>IF($BK792='Dummy Matches Summary'!AY$2,$BM792,"")</f>
        <v/>
      </c>
      <c r="AZ2532" s="25" t="str">
        <f>IF($BK792='Dummy Matches Summary'!AZ$2,$BM792,"")</f>
        <v/>
      </c>
      <c r="BA2532" s="25" t="str">
        <f>IF($BK792='Dummy Matches Summary'!BA$2,$BM792,"")</f>
        <v/>
      </c>
      <c r="BB2532" s="25" t="str">
        <f>IF($BK792='Dummy Matches Summary'!BB$2,$BM792,"")</f>
        <v/>
      </c>
      <c r="BC2532" s="25" t="str">
        <f>IF($BK792='Dummy Matches Summary'!BC$2,$BM792,"")</f>
        <v/>
      </c>
      <c r="BD2532" s="25" t="str">
        <f>IF($BK792='Dummy Matches Summary'!BD$2,$BM792,"")</f>
        <v/>
      </c>
      <c r="BE2532" s="25" t="str">
        <f>IF($BK792='Dummy Matches Summary'!BE$2,$BM792,"")</f>
        <v/>
      </c>
      <c r="BF2532" s="25" t="str">
        <f>IF($BK792='Dummy Matches Summary'!BF$2,$BM792,"")</f>
        <v/>
      </c>
      <c r="BG2532" s="25" t="str">
        <f>IF($BK792='Dummy Matches Summary'!BG$2,$BM792,"")</f>
        <v/>
      </c>
    </row>
    <row r="2533" spans="1:59" x14ac:dyDescent="0.3">
      <c r="A2533" s="40">
        <v>2531</v>
      </c>
      <c r="B2533" s="25" t="str">
        <f>IF($BK793='Dummy Matches Summary'!B$2,$BM793,"")</f>
        <v/>
      </c>
      <c r="C2533" s="25" t="str">
        <f>IF($BK793='Dummy Matches Summary'!C$2,$BM793,"")</f>
        <v/>
      </c>
      <c r="D2533" s="25" t="str">
        <f>IF($BK793='Dummy Matches Summary'!D$2,$BM793,"")</f>
        <v/>
      </c>
      <c r="E2533" s="25" t="str">
        <f>IF($BK793='Dummy Matches Summary'!E$2,$BM793,"")</f>
        <v/>
      </c>
      <c r="F2533" s="25" t="str">
        <f>IF($BK793='Dummy Matches Summary'!F$2,$BM793,"")</f>
        <v/>
      </c>
      <c r="G2533" s="25" t="str">
        <f>IF($BK793='Dummy Matches Summary'!G$2,$BM793,"")</f>
        <v/>
      </c>
      <c r="H2533" s="25" t="str">
        <f>IF($BK793='Dummy Matches Summary'!H$2,$BM793,"")</f>
        <v/>
      </c>
      <c r="I2533" s="25" t="str">
        <f>IF($BK793='Dummy Matches Summary'!I$2,$BM793,"")</f>
        <v/>
      </c>
      <c r="J2533" s="25" t="str">
        <f>IF($BK793='Dummy Matches Summary'!J$2,$BM793,"")</f>
        <v/>
      </c>
      <c r="K2533" s="25" t="str">
        <f>IF($BK793='Dummy Matches Summary'!K$2,$BM793,"")</f>
        <v/>
      </c>
      <c r="L2533" s="25" t="str">
        <f>IF($BK793='Dummy Matches Summary'!L$2,$BM793,"")</f>
        <v/>
      </c>
      <c r="M2533" s="25" t="str">
        <f>IF($BK793='Dummy Matches Summary'!M$2,$BM793,"")</f>
        <v/>
      </c>
      <c r="N2533" s="25" t="str">
        <f>IF($BK793='Dummy Matches Summary'!N$2,$BM793,"")</f>
        <v/>
      </c>
      <c r="O2533" s="25" t="str">
        <f>IF($BK793='Dummy Matches Summary'!O$2,$BM793,"")</f>
        <v/>
      </c>
      <c r="P2533" s="25" t="str">
        <f>IF($BK793='Dummy Matches Summary'!P$2,$BM793,"")</f>
        <v/>
      </c>
      <c r="Q2533" s="25" t="str">
        <f>IF($BK793='Dummy Matches Summary'!Q$2,$BM793,"")</f>
        <v/>
      </c>
      <c r="R2533" s="25" t="str">
        <f>IF($BK793='Dummy Matches Summary'!R$2,$BM793,"")</f>
        <v/>
      </c>
      <c r="S2533" s="25" t="str">
        <f>IF($BK793='Dummy Matches Summary'!S$2,$BM793,"")</f>
        <v/>
      </c>
      <c r="T2533" s="25" t="str">
        <f>IF($BK793='Dummy Matches Summary'!T$2,$BM793,"")</f>
        <v/>
      </c>
      <c r="U2533" s="25" t="str">
        <f>IF($BK793='Dummy Matches Summary'!U$2,$BM793,"")</f>
        <v/>
      </c>
      <c r="V2533" s="25" t="str">
        <f>IF($BK793='Dummy Matches Summary'!V$2,$BM793,"")</f>
        <v/>
      </c>
      <c r="W2533" s="25" t="str">
        <f>IF($BK793='Dummy Matches Summary'!W$2,$BM793,"")</f>
        <v/>
      </c>
      <c r="X2533" s="25" t="str">
        <f>IF($BK793='Dummy Matches Summary'!X$2,$BM793,"")</f>
        <v/>
      </c>
      <c r="Y2533" s="25" t="str">
        <f>IF($BK793='Dummy Matches Summary'!Y$2,$BM793,"")</f>
        <v/>
      </c>
      <c r="Z2533" s="25" t="str">
        <f>IF($BK793='Dummy Matches Summary'!Z$2,$BM793,"")</f>
        <v/>
      </c>
      <c r="AA2533" s="25" t="str">
        <f>IF($BK793='Dummy Matches Summary'!AA$2,$BM793,"")</f>
        <v/>
      </c>
      <c r="AB2533" s="25" t="str">
        <f>IF($BK793='Dummy Matches Summary'!AB$2,$BM793,"")</f>
        <v/>
      </c>
      <c r="AC2533" s="25" t="str">
        <f>IF($BK793='Dummy Matches Summary'!AC$2,$BM793,"")</f>
        <v/>
      </c>
      <c r="AD2533" s="25" t="str">
        <f>IF($BK793='Dummy Matches Summary'!AD$2,$BM793,"")</f>
        <v/>
      </c>
      <c r="AE2533" s="25" t="str">
        <f>IF($BK793='Dummy Matches Summary'!AE$2,$BM793,"")</f>
        <v/>
      </c>
      <c r="AF2533" s="25" t="str">
        <f>IF($BK793='Dummy Matches Summary'!AF$2,$BM793,"")</f>
        <v/>
      </c>
      <c r="AG2533" s="25" t="str">
        <f>IF($BK793='Dummy Matches Summary'!AG$2,$BM793,"")</f>
        <v/>
      </c>
      <c r="AH2533" s="25" t="str">
        <f>IF($BK793='Dummy Matches Summary'!AH$2,$BM793,"")</f>
        <v/>
      </c>
      <c r="AI2533" s="25" t="str">
        <f>IF($BK793='Dummy Matches Summary'!AI$2,$BM793,"")</f>
        <v/>
      </c>
      <c r="AJ2533" s="25" t="str">
        <f>IF($BK793='Dummy Matches Summary'!AJ$2,$BM793,"")</f>
        <v/>
      </c>
      <c r="AK2533" s="25" t="str">
        <f>IF($BK793='Dummy Matches Summary'!AK$2,$BM793,"")</f>
        <v/>
      </c>
      <c r="AL2533" s="25" t="str">
        <f>IF($BK793='Dummy Matches Summary'!AL$2,$BM793,"")</f>
        <v/>
      </c>
      <c r="AM2533" s="25" t="str">
        <f>IF($BK793='Dummy Matches Summary'!AM$2,$BM793,"")</f>
        <v/>
      </c>
      <c r="AN2533" s="25" t="str">
        <f>IF($BK793='Dummy Matches Summary'!AN$2,$BM793,"")</f>
        <v/>
      </c>
      <c r="AO2533" s="25" t="str">
        <f>IF($BK793='Dummy Matches Summary'!AO$2,$BM793,"")</f>
        <v/>
      </c>
      <c r="AP2533" s="25" t="str">
        <f>IF($BK793='Dummy Matches Summary'!AP$2,$BM793,"")</f>
        <v/>
      </c>
      <c r="AQ2533" s="25" t="str">
        <f>IF($BK793='Dummy Matches Summary'!AQ$2,$BM793,"")</f>
        <v/>
      </c>
      <c r="AR2533" s="25" t="str">
        <f>IF($BK793='Dummy Matches Summary'!AR$2,$BM793,"")</f>
        <v/>
      </c>
      <c r="AS2533" s="25" t="str">
        <f>IF($BK793='Dummy Matches Summary'!AS$2,$BM793,"")</f>
        <v/>
      </c>
      <c r="AT2533" s="25" t="str">
        <f>IF($BK793='Dummy Matches Summary'!AT$2,$BM793,"")</f>
        <v/>
      </c>
      <c r="AU2533" s="25" t="str">
        <f>IF($BK793='Dummy Matches Summary'!AU$2,$BM793,"")</f>
        <v/>
      </c>
      <c r="AV2533" s="25" t="str">
        <f>IF($BK793='Dummy Matches Summary'!AV$2,$BM793,"")</f>
        <v/>
      </c>
      <c r="AW2533" s="25" t="str">
        <f>IF($BK793='Dummy Matches Summary'!AW$2,$BM793,"")</f>
        <v/>
      </c>
      <c r="AX2533" s="25" t="str">
        <f>IF($BK793='Dummy Matches Summary'!AX$2,$BM793,"")</f>
        <v/>
      </c>
      <c r="AY2533" s="25" t="str">
        <f>IF($BK793='Dummy Matches Summary'!AY$2,$BM793,"")</f>
        <v/>
      </c>
      <c r="AZ2533" s="25" t="str">
        <f>IF($BK793='Dummy Matches Summary'!AZ$2,$BM793,"")</f>
        <v/>
      </c>
      <c r="BA2533" s="25" t="str">
        <f>IF($BK793='Dummy Matches Summary'!BA$2,$BM793,"")</f>
        <v/>
      </c>
      <c r="BB2533" s="25" t="str">
        <f>IF($BK793='Dummy Matches Summary'!BB$2,$BM793,"")</f>
        <v/>
      </c>
      <c r="BC2533" s="25" t="str">
        <f>IF($BK793='Dummy Matches Summary'!BC$2,$BM793,"")</f>
        <v/>
      </c>
      <c r="BD2533" s="25" t="str">
        <f>IF($BK793='Dummy Matches Summary'!BD$2,$BM793,"")</f>
        <v/>
      </c>
      <c r="BE2533" s="25" t="str">
        <f>IF($BK793='Dummy Matches Summary'!BE$2,$BM793,"")</f>
        <v/>
      </c>
      <c r="BF2533" s="25" t="str">
        <f>IF($BK793='Dummy Matches Summary'!BF$2,$BM793,"")</f>
        <v/>
      </c>
      <c r="BG2533" s="25" t="str">
        <f>IF($BK793='Dummy Matches Summary'!BG$2,$BM793,"")</f>
        <v/>
      </c>
    </row>
    <row r="2534" spans="1:59" x14ac:dyDescent="0.3">
      <c r="A2534" s="40">
        <v>2532</v>
      </c>
      <c r="B2534" s="25" t="str">
        <f>IF($BK794='Dummy Matches Summary'!B$2,$BM794,"")</f>
        <v/>
      </c>
      <c r="C2534" s="25" t="str">
        <f>IF($BK794='Dummy Matches Summary'!C$2,$BM794,"")</f>
        <v/>
      </c>
      <c r="D2534" s="25" t="str">
        <f>IF($BK794='Dummy Matches Summary'!D$2,$BM794,"")</f>
        <v/>
      </c>
      <c r="E2534" s="25" t="str">
        <f>IF($BK794='Dummy Matches Summary'!E$2,$BM794,"")</f>
        <v/>
      </c>
      <c r="F2534" s="25" t="str">
        <f>IF($BK794='Dummy Matches Summary'!F$2,$BM794,"")</f>
        <v/>
      </c>
      <c r="G2534" s="25" t="str">
        <f>IF($BK794='Dummy Matches Summary'!G$2,$BM794,"")</f>
        <v/>
      </c>
      <c r="H2534" s="25" t="str">
        <f>IF($BK794='Dummy Matches Summary'!H$2,$BM794,"")</f>
        <v/>
      </c>
      <c r="I2534" s="25" t="str">
        <f>IF($BK794='Dummy Matches Summary'!I$2,$BM794,"")</f>
        <v/>
      </c>
      <c r="J2534" s="25" t="str">
        <f>IF($BK794='Dummy Matches Summary'!J$2,$BM794,"")</f>
        <v/>
      </c>
      <c r="K2534" s="25" t="str">
        <f>IF($BK794='Dummy Matches Summary'!K$2,$BM794,"")</f>
        <v/>
      </c>
      <c r="L2534" s="25" t="str">
        <f>IF($BK794='Dummy Matches Summary'!L$2,$BM794,"")</f>
        <v/>
      </c>
      <c r="M2534" s="25" t="str">
        <f>IF($BK794='Dummy Matches Summary'!M$2,$BM794,"")</f>
        <v/>
      </c>
      <c r="N2534" s="25" t="str">
        <f>IF($BK794='Dummy Matches Summary'!N$2,$BM794,"")</f>
        <v/>
      </c>
      <c r="O2534" s="25" t="str">
        <f>IF($BK794='Dummy Matches Summary'!O$2,$BM794,"")</f>
        <v/>
      </c>
      <c r="P2534" s="25" t="str">
        <f>IF($BK794='Dummy Matches Summary'!P$2,$BM794,"")</f>
        <v/>
      </c>
      <c r="Q2534" s="25" t="str">
        <f>IF($BK794='Dummy Matches Summary'!Q$2,$BM794,"")</f>
        <v/>
      </c>
      <c r="R2534" s="25" t="str">
        <f>IF($BK794='Dummy Matches Summary'!R$2,$BM794,"")</f>
        <v/>
      </c>
      <c r="S2534" s="25" t="str">
        <f>IF($BK794='Dummy Matches Summary'!S$2,$BM794,"")</f>
        <v/>
      </c>
      <c r="T2534" s="25" t="str">
        <f>IF($BK794='Dummy Matches Summary'!T$2,$BM794,"")</f>
        <v/>
      </c>
      <c r="U2534" s="25" t="str">
        <f>IF($BK794='Dummy Matches Summary'!U$2,$BM794,"")</f>
        <v/>
      </c>
      <c r="V2534" s="25" t="str">
        <f>IF($BK794='Dummy Matches Summary'!V$2,$BM794,"")</f>
        <v/>
      </c>
      <c r="W2534" s="25" t="str">
        <f>IF($BK794='Dummy Matches Summary'!W$2,$BM794,"")</f>
        <v/>
      </c>
      <c r="X2534" s="25" t="str">
        <f>IF($BK794='Dummy Matches Summary'!X$2,$BM794,"")</f>
        <v/>
      </c>
      <c r="Y2534" s="25" t="str">
        <f>IF($BK794='Dummy Matches Summary'!Y$2,$BM794,"")</f>
        <v/>
      </c>
      <c r="Z2534" s="25" t="str">
        <f>IF($BK794='Dummy Matches Summary'!Z$2,$BM794,"")</f>
        <v/>
      </c>
      <c r="AA2534" s="25" t="str">
        <f>IF($BK794='Dummy Matches Summary'!AA$2,$BM794,"")</f>
        <v/>
      </c>
      <c r="AB2534" s="25" t="str">
        <f>IF($BK794='Dummy Matches Summary'!AB$2,$BM794,"")</f>
        <v/>
      </c>
      <c r="AC2534" s="25" t="str">
        <f>IF($BK794='Dummy Matches Summary'!AC$2,$BM794,"")</f>
        <v/>
      </c>
      <c r="AD2534" s="25" t="str">
        <f>IF($BK794='Dummy Matches Summary'!AD$2,$BM794,"")</f>
        <v/>
      </c>
      <c r="AE2534" s="25" t="str">
        <f>IF($BK794='Dummy Matches Summary'!AE$2,$BM794,"")</f>
        <v/>
      </c>
      <c r="AF2534" s="25" t="str">
        <f>IF($BK794='Dummy Matches Summary'!AF$2,$BM794,"")</f>
        <v/>
      </c>
      <c r="AG2534" s="25" t="str">
        <f>IF($BK794='Dummy Matches Summary'!AG$2,$BM794,"")</f>
        <v/>
      </c>
      <c r="AH2534" s="25" t="str">
        <f>IF($BK794='Dummy Matches Summary'!AH$2,$BM794,"")</f>
        <v/>
      </c>
      <c r="AI2534" s="25" t="str">
        <f>IF($BK794='Dummy Matches Summary'!AI$2,$BM794,"")</f>
        <v/>
      </c>
      <c r="AJ2534" s="25" t="str">
        <f>IF($BK794='Dummy Matches Summary'!AJ$2,$BM794,"")</f>
        <v/>
      </c>
      <c r="AK2534" s="25" t="str">
        <f>IF($BK794='Dummy Matches Summary'!AK$2,$BM794,"")</f>
        <v/>
      </c>
      <c r="AL2534" s="25" t="str">
        <f>IF($BK794='Dummy Matches Summary'!AL$2,$BM794,"")</f>
        <v/>
      </c>
      <c r="AM2534" s="25" t="str">
        <f>IF($BK794='Dummy Matches Summary'!AM$2,$BM794,"")</f>
        <v/>
      </c>
      <c r="AN2534" s="25" t="str">
        <f>IF($BK794='Dummy Matches Summary'!AN$2,$BM794,"")</f>
        <v/>
      </c>
      <c r="AO2534" s="25" t="str">
        <f>IF($BK794='Dummy Matches Summary'!AO$2,$BM794,"")</f>
        <v/>
      </c>
      <c r="AP2534" s="25" t="str">
        <f>IF($BK794='Dummy Matches Summary'!AP$2,$BM794,"")</f>
        <v/>
      </c>
      <c r="AQ2534" s="25" t="str">
        <f>IF($BK794='Dummy Matches Summary'!AQ$2,$BM794,"")</f>
        <v/>
      </c>
      <c r="AR2534" s="25" t="str">
        <f>IF($BK794='Dummy Matches Summary'!AR$2,$BM794,"")</f>
        <v/>
      </c>
      <c r="AS2534" s="25" t="str">
        <f>IF($BK794='Dummy Matches Summary'!AS$2,$BM794,"")</f>
        <v/>
      </c>
      <c r="AT2534" s="25" t="str">
        <f>IF($BK794='Dummy Matches Summary'!AT$2,$BM794,"")</f>
        <v/>
      </c>
      <c r="AU2534" s="25" t="str">
        <f>IF($BK794='Dummy Matches Summary'!AU$2,$BM794,"")</f>
        <v/>
      </c>
      <c r="AV2534" s="25" t="str">
        <f>IF($BK794='Dummy Matches Summary'!AV$2,$BM794,"")</f>
        <v/>
      </c>
      <c r="AW2534" s="25" t="str">
        <f>IF($BK794='Dummy Matches Summary'!AW$2,$BM794,"")</f>
        <v/>
      </c>
      <c r="AX2534" s="25" t="str">
        <f>IF($BK794='Dummy Matches Summary'!AX$2,$BM794,"")</f>
        <v/>
      </c>
      <c r="AY2534" s="25" t="str">
        <f>IF($BK794='Dummy Matches Summary'!AY$2,$BM794,"")</f>
        <v/>
      </c>
      <c r="AZ2534" s="25" t="str">
        <f>IF($BK794='Dummy Matches Summary'!AZ$2,$BM794,"")</f>
        <v/>
      </c>
      <c r="BA2534" s="25" t="str">
        <f>IF($BK794='Dummy Matches Summary'!BA$2,$BM794,"")</f>
        <v/>
      </c>
      <c r="BB2534" s="25" t="str">
        <f>IF($BK794='Dummy Matches Summary'!BB$2,$BM794,"")</f>
        <v/>
      </c>
      <c r="BC2534" s="25" t="str">
        <f>IF($BK794='Dummy Matches Summary'!BC$2,$BM794,"")</f>
        <v/>
      </c>
      <c r="BD2534" s="25" t="str">
        <f>IF($BK794='Dummy Matches Summary'!BD$2,$BM794,"")</f>
        <v/>
      </c>
      <c r="BE2534" s="25" t="str">
        <f>IF($BK794='Dummy Matches Summary'!BE$2,$BM794,"")</f>
        <v/>
      </c>
      <c r="BF2534" s="25" t="str">
        <f>IF($BK794='Dummy Matches Summary'!BF$2,$BM794,"")</f>
        <v/>
      </c>
      <c r="BG2534" s="25" t="str">
        <f>IF($BK794='Dummy Matches Summary'!BG$2,$BM794,"")</f>
        <v/>
      </c>
    </row>
    <row r="2535" spans="1:59" x14ac:dyDescent="0.3">
      <c r="A2535" s="40">
        <v>2533</v>
      </c>
      <c r="B2535" s="25" t="str">
        <f>IF($BK795='Dummy Matches Summary'!B$2,$BM795,"")</f>
        <v/>
      </c>
      <c r="C2535" s="25" t="str">
        <f>IF($BK795='Dummy Matches Summary'!C$2,$BM795,"")</f>
        <v/>
      </c>
      <c r="D2535" s="25" t="str">
        <f>IF($BK795='Dummy Matches Summary'!D$2,$BM795,"")</f>
        <v/>
      </c>
      <c r="E2535" s="25" t="str">
        <f>IF($BK795='Dummy Matches Summary'!E$2,$BM795,"")</f>
        <v/>
      </c>
      <c r="F2535" s="25" t="str">
        <f>IF($BK795='Dummy Matches Summary'!F$2,$BM795,"")</f>
        <v/>
      </c>
      <c r="G2535" s="25" t="str">
        <f>IF($BK795='Dummy Matches Summary'!G$2,$BM795,"")</f>
        <v/>
      </c>
      <c r="H2535" s="25" t="str">
        <f>IF($BK795='Dummy Matches Summary'!H$2,$BM795,"")</f>
        <v/>
      </c>
      <c r="I2535" s="25" t="str">
        <f>IF($BK795='Dummy Matches Summary'!I$2,$BM795,"")</f>
        <v/>
      </c>
      <c r="J2535" s="25" t="str">
        <f>IF($BK795='Dummy Matches Summary'!J$2,$BM795,"")</f>
        <v/>
      </c>
      <c r="K2535" s="25" t="str">
        <f>IF($BK795='Dummy Matches Summary'!K$2,$BM795,"")</f>
        <v/>
      </c>
      <c r="L2535" s="25" t="str">
        <f>IF($BK795='Dummy Matches Summary'!L$2,$BM795,"")</f>
        <v/>
      </c>
      <c r="M2535" s="25" t="str">
        <f>IF($BK795='Dummy Matches Summary'!M$2,$BM795,"")</f>
        <v/>
      </c>
      <c r="N2535" s="25" t="str">
        <f>IF($BK795='Dummy Matches Summary'!N$2,$BM795,"")</f>
        <v/>
      </c>
      <c r="O2535" s="25" t="str">
        <f>IF($BK795='Dummy Matches Summary'!O$2,$BM795,"")</f>
        <v/>
      </c>
      <c r="P2535" s="25" t="str">
        <f>IF($BK795='Dummy Matches Summary'!P$2,$BM795,"")</f>
        <v/>
      </c>
      <c r="Q2535" s="25" t="str">
        <f>IF($BK795='Dummy Matches Summary'!Q$2,$BM795,"")</f>
        <v/>
      </c>
      <c r="R2535" s="25" t="str">
        <f>IF($BK795='Dummy Matches Summary'!R$2,$BM795,"")</f>
        <v/>
      </c>
      <c r="S2535" s="25" t="str">
        <f>IF($BK795='Dummy Matches Summary'!S$2,$BM795,"")</f>
        <v/>
      </c>
      <c r="T2535" s="25" t="str">
        <f>IF($BK795='Dummy Matches Summary'!T$2,$BM795,"")</f>
        <v/>
      </c>
      <c r="U2535" s="25" t="str">
        <f>IF($BK795='Dummy Matches Summary'!U$2,$BM795,"")</f>
        <v/>
      </c>
      <c r="V2535" s="25" t="str">
        <f>IF($BK795='Dummy Matches Summary'!V$2,$BM795,"")</f>
        <v/>
      </c>
      <c r="W2535" s="25" t="str">
        <f>IF($BK795='Dummy Matches Summary'!W$2,$BM795,"")</f>
        <v/>
      </c>
      <c r="X2535" s="25" t="str">
        <f>IF($BK795='Dummy Matches Summary'!X$2,$BM795,"")</f>
        <v/>
      </c>
      <c r="Y2535" s="25" t="str">
        <f>IF($BK795='Dummy Matches Summary'!Y$2,$BM795,"")</f>
        <v/>
      </c>
      <c r="Z2535" s="25" t="str">
        <f>IF($BK795='Dummy Matches Summary'!Z$2,$BM795,"")</f>
        <v/>
      </c>
      <c r="AA2535" s="25" t="str">
        <f>IF($BK795='Dummy Matches Summary'!AA$2,$BM795,"")</f>
        <v/>
      </c>
      <c r="AB2535" s="25" t="str">
        <f>IF($BK795='Dummy Matches Summary'!AB$2,$BM795,"")</f>
        <v/>
      </c>
      <c r="AC2535" s="25" t="str">
        <f>IF($BK795='Dummy Matches Summary'!AC$2,$BM795,"")</f>
        <v/>
      </c>
      <c r="AD2535" s="25" t="str">
        <f>IF($BK795='Dummy Matches Summary'!AD$2,$BM795,"")</f>
        <v/>
      </c>
      <c r="AE2535" s="25" t="str">
        <f>IF($BK795='Dummy Matches Summary'!AE$2,$BM795,"")</f>
        <v/>
      </c>
      <c r="AF2535" s="25" t="str">
        <f>IF($BK795='Dummy Matches Summary'!AF$2,$BM795,"")</f>
        <v/>
      </c>
      <c r="AG2535" s="25" t="str">
        <f>IF($BK795='Dummy Matches Summary'!AG$2,$BM795,"")</f>
        <v/>
      </c>
      <c r="AH2535" s="25" t="str">
        <f>IF($BK795='Dummy Matches Summary'!AH$2,$BM795,"")</f>
        <v/>
      </c>
      <c r="AI2535" s="25" t="str">
        <f>IF($BK795='Dummy Matches Summary'!AI$2,$BM795,"")</f>
        <v/>
      </c>
      <c r="AJ2535" s="25" t="str">
        <f>IF($BK795='Dummy Matches Summary'!AJ$2,$BM795,"")</f>
        <v/>
      </c>
      <c r="AK2535" s="25" t="str">
        <f>IF($BK795='Dummy Matches Summary'!AK$2,$BM795,"")</f>
        <v/>
      </c>
      <c r="AL2535" s="25" t="str">
        <f>IF($BK795='Dummy Matches Summary'!AL$2,$BM795,"")</f>
        <v/>
      </c>
      <c r="AM2535" s="25" t="str">
        <f>IF($BK795='Dummy Matches Summary'!AM$2,$BM795,"")</f>
        <v/>
      </c>
      <c r="AN2535" s="25" t="str">
        <f>IF($BK795='Dummy Matches Summary'!AN$2,$BM795,"")</f>
        <v/>
      </c>
      <c r="AO2535" s="25" t="str">
        <f>IF($BK795='Dummy Matches Summary'!AO$2,$BM795,"")</f>
        <v/>
      </c>
      <c r="AP2535" s="25" t="str">
        <f>IF($BK795='Dummy Matches Summary'!AP$2,$BM795,"")</f>
        <v/>
      </c>
      <c r="AQ2535" s="25" t="str">
        <f>IF($BK795='Dummy Matches Summary'!AQ$2,$BM795,"")</f>
        <v/>
      </c>
      <c r="AR2535" s="25" t="str">
        <f>IF($BK795='Dummy Matches Summary'!AR$2,$BM795,"")</f>
        <v/>
      </c>
      <c r="AS2535" s="25" t="str">
        <f>IF($BK795='Dummy Matches Summary'!AS$2,$BM795,"")</f>
        <v/>
      </c>
      <c r="AT2535" s="25" t="str">
        <f>IF($BK795='Dummy Matches Summary'!AT$2,$BM795,"")</f>
        <v/>
      </c>
      <c r="AU2535" s="25" t="str">
        <f>IF($BK795='Dummy Matches Summary'!AU$2,$BM795,"")</f>
        <v/>
      </c>
      <c r="AV2535" s="25" t="str">
        <f>IF($BK795='Dummy Matches Summary'!AV$2,$BM795,"")</f>
        <v/>
      </c>
      <c r="AW2535" s="25" t="str">
        <f>IF($BK795='Dummy Matches Summary'!AW$2,$BM795,"")</f>
        <v/>
      </c>
      <c r="AX2535" s="25" t="str">
        <f>IF($BK795='Dummy Matches Summary'!AX$2,$BM795,"")</f>
        <v/>
      </c>
      <c r="AY2535" s="25" t="str">
        <f>IF($BK795='Dummy Matches Summary'!AY$2,$BM795,"")</f>
        <v/>
      </c>
      <c r="AZ2535" s="25" t="str">
        <f>IF($BK795='Dummy Matches Summary'!AZ$2,$BM795,"")</f>
        <v/>
      </c>
      <c r="BA2535" s="25" t="str">
        <f>IF($BK795='Dummy Matches Summary'!BA$2,$BM795,"")</f>
        <v/>
      </c>
      <c r="BB2535" s="25" t="str">
        <f>IF($BK795='Dummy Matches Summary'!BB$2,$BM795,"")</f>
        <v/>
      </c>
      <c r="BC2535" s="25" t="str">
        <f>IF($BK795='Dummy Matches Summary'!BC$2,$BM795,"")</f>
        <v/>
      </c>
      <c r="BD2535" s="25" t="str">
        <f>IF($BK795='Dummy Matches Summary'!BD$2,$BM795,"")</f>
        <v/>
      </c>
      <c r="BE2535" s="25" t="str">
        <f>IF($BK795='Dummy Matches Summary'!BE$2,$BM795,"")</f>
        <v/>
      </c>
      <c r="BF2535" s="25" t="str">
        <f>IF($BK795='Dummy Matches Summary'!BF$2,$BM795,"")</f>
        <v/>
      </c>
      <c r="BG2535" s="25" t="str">
        <f>IF($BK795='Dummy Matches Summary'!BG$2,$BM795,"")</f>
        <v/>
      </c>
    </row>
    <row r="2536" spans="1:59" x14ac:dyDescent="0.3">
      <c r="A2536" s="40">
        <v>2534</v>
      </c>
      <c r="B2536" s="25" t="str">
        <f>IF($BK796='Dummy Matches Summary'!B$2,$BM796,"")</f>
        <v/>
      </c>
      <c r="C2536" s="25" t="str">
        <f>IF($BK796='Dummy Matches Summary'!C$2,$BM796,"")</f>
        <v/>
      </c>
      <c r="D2536" s="25" t="str">
        <f>IF($BK796='Dummy Matches Summary'!D$2,$BM796,"")</f>
        <v/>
      </c>
      <c r="E2536" s="25" t="str">
        <f>IF($BK796='Dummy Matches Summary'!E$2,$BM796,"")</f>
        <v/>
      </c>
      <c r="F2536" s="25" t="str">
        <f>IF($BK796='Dummy Matches Summary'!F$2,$BM796,"")</f>
        <v/>
      </c>
      <c r="G2536" s="25" t="str">
        <f>IF($BK796='Dummy Matches Summary'!G$2,$BM796,"")</f>
        <v/>
      </c>
      <c r="H2536" s="25" t="str">
        <f>IF($BK796='Dummy Matches Summary'!H$2,$BM796,"")</f>
        <v/>
      </c>
      <c r="I2536" s="25" t="str">
        <f>IF($BK796='Dummy Matches Summary'!I$2,$BM796,"")</f>
        <v/>
      </c>
      <c r="J2536" s="25" t="str">
        <f>IF($BK796='Dummy Matches Summary'!J$2,$BM796,"")</f>
        <v/>
      </c>
      <c r="K2536" s="25" t="str">
        <f>IF($BK796='Dummy Matches Summary'!K$2,$BM796,"")</f>
        <v/>
      </c>
      <c r="L2536" s="25" t="str">
        <f>IF($BK796='Dummy Matches Summary'!L$2,$BM796,"")</f>
        <v/>
      </c>
      <c r="M2536" s="25" t="str">
        <f>IF($BK796='Dummy Matches Summary'!M$2,$BM796,"")</f>
        <v/>
      </c>
      <c r="N2536" s="25" t="str">
        <f>IF($BK796='Dummy Matches Summary'!N$2,$BM796,"")</f>
        <v/>
      </c>
      <c r="O2536" s="25" t="str">
        <f>IF($BK796='Dummy Matches Summary'!O$2,$BM796,"")</f>
        <v/>
      </c>
      <c r="P2536" s="25" t="str">
        <f>IF($BK796='Dummy Matches Summary'!P$2,$BM796,"")</f>
        <v/>
      </c>
      <c r="Q2536" s="25" t="str">
        <f>IF($BK796='Dummy Matches Summary'!Q$2,$BM796,"")</f>
        <v/>
      </c>
      <c r="R2536" s="25" t="str">
        <f>IF($BK796='Dummy Matches Summary'!R$2,$BM796,"")</f>
        <v/>
      </c>
      <c r="S2536" s="25" t="str">
        <f>IF($BK796='Dummy Matches Summary'!S$2,$BM796,"")</f>
        <v/>
      </c>
      <c r="T2536" s="25" t="str">
        <f>IF($BK796='Dummy Matches Summary'!T$2,$BM796,"")</f>
        <v/>
      </c>
      <c r="U2536" s="25" t="str">
        <f>IF($BK796='Dummy Matches Summary'!U$2,$BM796,"")</f>
        <v/>
      </c>
      <c r="V2536" s="25" t="str">
        <f>IF($BK796='Dummy Matches Summary'!V$2,$BM796,"")</f>
        <v/>
      </c>
      <c r="W2536" s="25" t="str">
        <f>IF($BK796='Dummy Matches Summary'!W$2,$BM796,"")</f>
        <v/>
      </c>
      <c r="X2536" s="25" t="str">
        <f>IF($BK796='Dummy Matches Summary'!X$2,$BM796,"")</f>
        <v/>
      </c>
      <c r="Y2536" s="25" t="str">
        <f>IF($BK796='Dummy Matches Summary'!Y$2,$BM796,"")</f>
        <v/>
      </c>
      <c r="Z2536" s="25" t="str">
        <f>IF($BK796='Dummy Matches Summary'!Z$2,$BM796,"")</f>
        <v/>
      </c>
      <c r="AA2536" s="25" t="str">
        <f>IF($BK796='Dummy Matches Summary'!AA$2,$BM796,"")</f>
        <v/>
      </c>
      <c r="AB2536" s="25" t="str">
        <f>IF($BK796='Dummy Matches Summary'!AB$2,$BM796,"")</f>
        <v/>
      </c>
      <c r="AC2536" s="25" t="str">
        <f>IF($BK796='Dummy Matches Summary'!AC$2,$BM796,"")</f>
        <v/>
      </c>
      <c r="AD2536" s="25" t="str">
        <f>IF($BK796='Dummy Matches Summary'!AD$2,$BM796,"")</f>
        <v/>
      </c>
      <c r="AE2536" s="25" t="str">
        <f>IF($BK796='Dummy Matches Summary'!AE$2,$BM796,"")</f>
        <v/>
      </c>
      <c r="AF2536" s="25" t="str">
        <f>IF($BK796='Dummy Matches Summary'!AF$2,$BM796,"")</f>
        <v/>
      </c>
      <c r="AG2536" s="25" t="str">
        <f>IF($BK796='Dummy Matches Summary'!AG$2,$BM796,"")</f>
        <v/>
      </c>
      <c r="AH2536" s="25" t="str">
        <f>IF($BK796='Dummy Matches Summary'!AH$2,$BM796,"")</f>
        <v/>
      </c>
      <c r="AI2536" s="25" t="str">
        <f>IF($BK796='Dummy Matches Summary'!AI$2,$BM796,"")</f>
        <v/>
      </c>
      <c r="AJ2536" s="25" t="str">
        <f>IF($BK796='Dummy Matches Summary'!AJ$2,$BM796,"")</f>
        <v/>
      </c>
      <c r="AK2536" s="25" t="str">
        <f>IF($BK796='Dummy Matches Summary'!AK$2,$BM796,"")</f>
        <v/>
      </c>
      <c r="AL2536" s="25" t="str">
        <f>IF($BK796='Dummy Matches Summary'!AL$2,$BM796,"")</f>
        <v/>
      </c>
      <c r="AM2536" s="25" t="str">
        <f>IF($BK796='Dummy Matches Summary'!AM$2,$BM796,"")</f>
        <v/>
      </c>
      <c r="AN2536" s="25" t="str">
        <f>IF($BK796='Dummy Matches Summary'!AN$2,$BM796,"")</f>
        <v/>
      </c>
      <c r="AO2536" s="25" t="str">
        <f>IF($BK796='Dummy Matches Summary'!AO$2,$BM796,"")</f>
        <v/>
      </c>
      <c r="AP2536" s="25" t="str">
        <f>IF($BK796='Dummy Matches Summary'!AP$2,$BM796,"")</f>
        <v/>
      </c>
      <c r="AQ2536" s="25" t="str">
        <f>IF($BK796='Dummy Matches Summary'!AQ$2,$BM796,"")</f>
        <v/>
      </c>
      <c r="AR2536" s="25" t="str">
        <f>IF($BK796='Dummy Matches Summary'!AR$2,$BM796,"")</f>
        <v/>
      </c>
      <c r="AS2536" s="25" t="str">
        <f>IF($BK796='Dummy Matches Summary'!AS$2,$BM796,"")</f>
        <v/>
      </c>
      <c r="AT2536" s="25" t="str">
        <f>IF($BK796='Dummy Matches Summary'!AT$2,$BM796,"")</f>
        <v/>
      </c>
      <c r="AU2536" s="25" t="str">
        <f>IF($BK796='Dummy Matches Summary'!AU$2,$BM796,"")</f>
        <v/>
      </c>
      <c r="AV2536" s="25" t="str">
        <f>IF($BK796='Dummy Matches Summary'!AV$2,$BM796,"")</f>
        <v/>
      </c>
      <c r="AW2536" s="25" t="str">
        <f>IF($BK796='Dummy Matches Summary'!AW$2,$BM796,"")</f>
        <v/>
      </c>
      <c r="AX2536" s="25" t="str">
        <f>IF($BK796='Dummy Matches Summary'!AX$2,$BM796,"")</f>
        <v/>
      </c>
      <c r="AY2536" s="25" t="str">
        <f>IF($BK796='Dummy Matches Summary'!AY$2,$BM796,"")</f>
        <v/>
      </c>
      <c r="AZ2536" s="25" t="str">
        <f>IF($BK796='Dummy Matches Summary'!AZ$2,$BM796,"")</f>
        <v/>
      </c>
      <c r="BA2536" s="25" t="str">
        <f>IF($BK796='Dummy Matches Summary'!BA$2,$BM796,"")</f>
        <v/>
      </c>
      <c r="BB2536" s="25" t="str">
        <f>IF($BK796='Dummy Matches Summary'!BB$2,$BM796,"")</f>
        <v/>
      </c>
      <c r="BC2536" s="25" t="str">
        <f>IF($BK796='Dummy Matches Summary'!BC$2,$BM796,"")</f>
        <v/>
      </c>
      <c r="BD2536" s="25" t="str">
        <f>IF($BK796='Dummy Matches Summary'!BD$2,$BM796,"")</f>
        <v/>
      </c>
      <c r="BE2536" s="25" t="str">
        <f>IF($BK796='Dummy Matches Summary'!BE$2,$BM796,"")</f>
        <v/>
      </c>
      <c r="BF2536" s="25" t="str">
        <f>IF($BK796='Dummy Matches Summary'!BF$2,$BM796,"")</f>
        <v/>
      </c>
      <c r="BG2536" s="25" t="str">
        <f>IF($BK796='Dummy Matches Summary'!BG$2,$BM796,"")</f>
        <v/>
      </c>
    </row>
    <row r="2537" spans="1:59" x14ac:dyDescent="0.3">
      <c r="A2537" s="40">
        <v>2535</v>
      </c>
      <c r="B2537" s="25" t="str">
        <f>IF($BK797='Dummy Matches Summary'!B$2,$BM797,"")</f>
        <v/>
      </c>
      <c r="C2537" s="25" t="str">
        <f>IF($BK797='Dummy Matches Summary'!C$2,$BM797,"")</f>
        <v/>
      </c>
      <c r="D2537" s="25" t="str">
        <f>IF($BK797='Dummy Matches Summary'!D$2,$BM797,"")</f>
        <v/>
      </c>
      <c r="E2537" s="25" t="str">
        <f>IF($BK797='Dummy Matches Summary'!E$2,$BM797,"")</f>
        <v/>
      </c>
      <c r="F2537" s="25" t="str">
        <f>IF($BK797='Dummy Matches Summary'!F$2,$BM797,"")</f>
        <v/>
      </c>
      <c r="G2537" s="25" t="str">
        <f>IF($BK797='Dummy Matches Summary'!G$2,$BM797,"")</f>
        <v/>
      </c>
      <c r="H2537" s="25" t="str">
        <f>IF($BK797='Dummy Matches Summary'!H$2,$BM797,"")</f>
        <v/>
      </c>
      <c r="I2537" s="25" t="str">
        <f>IF($BK797='Dummy Matches Summary'!I$2,$BM797,"")</f>
        <v/>
      </c>
      <c r="J2537" s="25" t="str">
        <f>IF($BK797='Dummy Matches Summary'!J$2,$BM797,"")</f>
        <v/>
      </c>
      <c r="K2537" s="25" t="str">
        <f>IF($BK797='Dummy Matches Summary'!K$2,$BM797,"")</f>
        <v/>
      </c>
      <c r="L2537" s="25" t="str">
        <f>IF($BK797='Dummy Matches Summary'!L$2,$BM797,"")</f>
        <v/>
      </c>
      <c r="M2537" s="25" t="str">
        <f>IF($BK797='Dummy Matches Summary'!M$2,$BM797,"")</f>
        <v/>
      </c>
      <c r="N2537" s="25" t="str">
        <f>IF($BK797='Dummy Matches Summary'!N$2,$BM797,"")</f>
        <v/>
      </c>
      <c r="O2537" s="25" t="str">
        <f>IF($BK797='Dummy Matches Summary'!O$2,$BM797,"")</f>
        <v/>
      </c>
      <c r="P2537" s="25" t="str">
        <f>IF($BK797='Dummy Matches Summary'!P$2,$BM797,"")</f>
        <v/>
      </c>
      <c r="Q2537" s="25" t="str">
        <f>IF($BK797='Dummy Matches Summary'!Q$2,$BM797,"")</f>
        <v/>
      </c>
      <c r="R2537" s="25" t="str">
        <f>IF($BK797='Dummy Matches Summary'!R$2,$BM797,"")</f>
        <v/>
      </c>
      <c r="S2537" s="25" t="str">
        <f>IF($BK797='Dummy Matches Summary'!S$2,$BM797,"")</f>
        <v/>
      </c>
      <c r="T2537" s="25" t="str">
        <f>IF($BK797='Dummy Matches Summary'!T$2,$BM797,"")</f>
        <v/>
      </c>
      <c r="U2537" s="25" t="str">
        <f>IF($BK797='Dummy Matches Summary'!U$2,$BM797,"")</f>
        <v/>
      </c>
      <c r="V2537" s="25" t="str">
        <f>IF($BK797='Dummy Matches Summary'!V$2,$BM797,"")</f>
        <v/>
      </c>
      <c r="W2537" s="25" t="str">
        <f>IF($BK797='Dummy Matches Summary'!W$2,$BM797,"")</f>
        <v/>
      </c>
      <c r="X2537" s="25" t="str">
        <f>IF($BK797='Dummy Matches Summary'!X$2,$BM797,"")</f>
        <v/>
      </c>
      <c r="Y2537" s="25" t="str">
        <f>IF($BK797='Dummy Matches Summary'!Y$2,$BM797,"")</f>
        <v/>
      </c>
      <c r="Z2537" s="25" t="str">
        <f>IF($BK797='Dummy Matches Summary'!Z$2,$BM797,"")</f>
        <v/>
      </c>
      <c r="AA2537" s="25" t="str">
        <f>IF($BK797='Dummy Matches Summary'!AA$2,$BM797,"")</f>
        <v/>
      </c>
      <c r="AB2537" s="25" t="str">
        <f>IF($BK797='Dummy Matches Summary'!AB$2,$BM797,"")</f>
        <v/>
      </c>
      <c r="AC2537" s="25" t="str">
        <f>IF($BK797='Dummy Matches Summary'!AC$2,$BM797,"")</f>
        <v/>
      </c>
      <c r="AD2537" s="25" t="str">
        <f>IF($BK797='Dummy Matches Summary'!AD$2,$BM797,"")</f>
        <v/>
      </c>
      <c r="AE2537" s="25" t="str">
        <f>IF($BK797='Dummy Matches Summary'!AE$2,$BM797,"")</f>
        <v/>
      </c>
      <c r="AF2537" s="25" t="str">
        <f>IF($BK797='Dummy Matches Summary'!AF$2,$BM797,"")</f>
        <v/>
      </c>
      <c r="AG2537" s="25" t="str">
        <f>IF($BK797='Dummy Matches Summary'!AG$2,$BM797,"")</f>
        <v/>
      </c>
      <c r="AH2537" s="25" t="str">
        <f>IF($BK797='Dummy Matches Summary'!AH$2,$BM797,"")</f>
        <v/>
      </c>
      <c r="AI2537" s="25" t="str">
        <f>IF($BK797='Dummy Matches Summary'!AI$2,$BM797,"")</f>
        <v/>
      </c>
      <c r="AJ2537" s="25" t="str">
        <f>IF($BK797='Dummy Matches Summary'!AJ$2,$BM797,"")</f>
        <v/>
      </c>
      <c r="AK2537" s="25" t="str">
        <f>IF($BK797='Dummy Matches Summary'!AK$2,$BM797,"")</f>
        <v/>
      </c>
      <c r="AL2537" s="25" t="str">
        <f>IF($BK797='Dummy Matches Summary'!AL$2,$BM797,"")</f>
        <v/>
      </c>
      <c r="AM2537" s="25" t="str">
        <f>IF($BK797='Dummy Matches Summary'!AM$2,$BM797,"")</f>
        <v/>
      </c>
      <c r="AN2537" s="25" t="str">
        <f>IF($BK797='Dummy Matches Summary'!AN$2,$BM797,"")</f>
        <v/>
      </c>
      <c r="AO2537" s="25" t="str">
        <f>IF($BK797='Dummy Matches Summary'!AO$2,$BM797,"")</f>
        <v/>
      </c>
      <c r="AP2537" s="25" t="str">
        <f>IF($BK797='Dummy Matches Summary'!AP$2,$BM797,"")</f>
        <v/>
      </c>
      <c r="AQ2537" s="25" t="str">
        <f>IF($BK797='Dummy Matches Summary'!AQ$2,$BM797,"")</f>
        <v/>
      </c>
      <c r="AR2537" s="25" t="str">
        <f>IF($BK797='Dummy Matches Summary'!AR$2,$BM797,"")</f>
        <v/>
      </c>
      <c r="AS2537" s="25" t="str">
        <f>IF($BK797='Dummy Matches Summary'!AS$2,$BM797,"")</f>
        <v/>
      </c>
      <c r="AT2537" s="25" t="str">
        <f>IF($BK797='Dummy Matches Summary'!AT$2,$BM797,"")</f>
        <v/>
      </c>
      <c r="AU2537" s="25" t="str">
        <f>IF($BK797='Dummy Matches Summary'!AU$2,$BM797,"")</f>
        <v/>
      </c>
      <c r="AV2537" s="25" t="str">
        <f>IF($BK797='Dummy Matches Summary'!AV$2,$BM797,"")</f>
        <v/>
      </c>
      <c r="AW2537" s="25" t="str">
        <f>IF($BK797='Dummy Matches Summary'!AW$2,$BM797,"")</f>
        <v/>
      </c>
      <c r="AX2537" s="25" t="str">
        <f>IF($BK797='Dummy Matches Summary'!AX$2,$BM797,"")</f>
        <v/>
      </c>
      <c r="AY2537" s="25" t="str">
        <f>IF($BK797='Dummy Matches Summary'!AY$2,$BM797,"")</f>
        <v/>
      </c>
      <c r="AZ2537" s="25" t="str">
        <f>IF($BK797='Dummy Matches Summary'!AZ$2,$BM797,"")</f>
        <v/>
      </c>
      <c r="BA2537" s="25" t="str">
        <f>IF($BK797='Dummy Matches Summary'!BA$2,$BM797,"")</f>
        <v/>
      </c>
      <c r="BB2537" s="25" t="str">
        <f>IF($BK797='Dummy Matches Summary'!BB$2,$BM797,"")</f>
        <v/>
      </c>
      <c r="BC2537" s="25" t="str">
        <f>IF($BK797='Dummy Matches Summary'!BC$2,$BM797,"")</f>
        <v/>
      </c>
      <c r="BD2537" s="25" t="str">
        <f>IF($BK797='Dummy Matches Summary'!BD$2,$BM797,"")</f>
        <v/>
      </c>
      <c r="BE2537" s="25" t="str">
        <f>IF($BK797='Dummy Matches Summary'!BE$2,$BM797,"")</f>
        <v/>
      </c>
      <c r="BF2537" s="25" t="str">
        <f>IF($BK797='Dummy Matches Summary'!BF$2,$BM797,"")</f>
        <v/>
      </c>
      <c r="BG2537" s="25" t="str">
        <f>IF($BK797='Dummy Matches Summary'!BG$2,$BM797,"")</f>
        <v/>
      </c>
    </row>
    <row r="2538" spans="1:59" x14ac:dyDescent="0.3">
      <c r="A2538" s="40">
        <v>2536</v>
      </c>
      <c r="B2538" s="25" t="str">
        <f>IF($BK798='Dummy Matches Summary'!B$2,$BM798,"")</f>
        <v/>
      </c>
      <c r="C2538" s="25" t="str">
        <f>IF($BK798='Dummy Matches Summary'!C$2,$BM798,"")</f>
        <v/>
      </c>
      <c r="D2538" s="25" t="str">
        <f>IF($BK798='Dummy Matches Summary'!D$2,$BM798,"")</f>
        <v/>
      </c>
      <c r="E2538" s="25" t="str">
        <f>IF($BK798='Dummy Matches Summary'!E$2,$BM798,"")</f>
        <v/>
      </c>
      <c r="F2538" s="25" t="str">
        <f>IF($BK798='Dummy Matches Summary'!F$2,$BM798,"")</f>
        <v/>
      </c>
      <c r="G2538" s="25" t="str">
        <f>IF($BK798='Dummy Matches Summary'!G$2,$BM798,"")</f>
        <v/>
      </c>
      <c r="H2538" s="25" t="str">
        <f>IF($BK798='Dummy Matches Summary'!H$2,$BM798,"")</f>
        <v/>
      </c>
      <c r="I2538" s="25" t="str">
        <f>IF($BK798='Dummy Matches Summary'!I$2,$BM798,"")</f>
        <v/>
      </c>
      <c r="J2538" s="25" t="str">
        <f>IF($BK798='Dummy Matches Summary'!J$2,$BM798,"")</f>
        <v/>
      </c>
      <c r="K2538" s="25" t="str">
        <f>IF($BK798='Dummy Matches Summary'!K$2,$BM798,"")</f>
        <v/>
      </c>
      <c r="L2538" s="25" t="str">
        <f>IF($BK798='Dummy Matches Summary'!L$2,$BM798,"")</f>
        <v/>
      </c>
      <c r="M2538" s="25" t="str">
        <f>IF($BK798='Dummy Matches Summary'!M$2,$BM798,"")</f>
        <v/>
      </c>
      <c r="N2538" s="25" t="str">
        <f>IF($BK798='Dummy Matches Summary'!N$2,$BM798,"")</f>
        <v/>
      </c>
      <c r="O2538" s="25" t="str">
        <f>IF($BK798='Dummy Matches Summary'!O$2,$BM798,"")</f>
        <v/>
      </c>
      <c r="P2538" s="25" t="str">
        <f>IF($BK798='Dummy Matches Summary'!P$2,$BM798,"")</f>
        <v/>
      </c>
      <c r="Q2538" s="25" t="str">
        <f>IF($BK798='Dummy Matches Summary'!Q$2,$BM798,"")</f>
        <v/>
      </c>
      <c r="R2538" s="25" t="str">
        <f>IF($BK798='Dummy Matches Summary'!R$2,$BM798,"")</f>
        <v/>
      </c>
      <c r="S2538" s="25" t="str">
        <f>IF($BK798='Dummy Matches Summary'!S$2,$BM798,"")</f>
        <v/>
      </c>
      <c r="T2538" s="25" t="str">
        <f>IF($BK798='Dummy Matches Summary'!T$2,$BM798,"")</f>
        <v/>
      </c>
      <c r="U2538" s="25" t="str">
        <f>IF($BK798='Dummy Matches Summary'!U$2,$BM798,"")</f>
        <v/>
      </c>
      <c r="V2538" s="25" t="str">
        <f>IF($BK798='Dummy Matches Summary'!V$2,$BM798,"")</f>
        <v/>
      </c>
      <c r="W2538" s="25" t="str">
        <f>IF($BK798='Dummy Matches Summary'!W$2,$BM798,"")</f>
        <v/>
      </c>
      <c r="X2538" s="25" t="str">
        <f>IF($BK798='Dummy Matches Summary'!X$2,$BM798,"")</f>
        <v/>
      </c>
      <c r="Y2538" s="25" t="str">
        <f>IF($BK798='Dummy Matches Summary'!Y$2,$BM798,"")</f>
        <v/>
      </c>
      <c r="Z2538" s="25" t="str">
        <f>IF($BK798='Dummy Matches Summary'!Z$2,$BM798,"")</f>
        <v/>
      </c>
      <c r="AA2538" s="25" t="str">
        <f>IF($BK798='Dummy Matches Summary'!AA$2,$BM798,"")</f>
        <v/>
      </c>
      <c r="AB2538" s="25" t="str">
        <f>IF($BK798='Dummy Matches Summary'!AB$2,$BM798,"")</f>
        <v/>
      </c>
      <c r="AC2538" s="25" t="str">
        <f>IF($BK798='Dummy Matches Summary'!AC$2,$BM798,"")</f>
        <v/>
      </c>
      <c r="AD2538" s="25" t="str">
        <f>IF($BK798='Dummy Matches Summary'!AD$2,$BM798,"")</f>
        <v/>
      </c>
      <c r="AE2538" s="25" t="str">
        <f>IF($BK798='Dummy Matches Summary'!AE$2,$BM798,"")</f>
        <v/>
      </c>
      <c r="AF2538" s="25" t="str">
        <f>IF($BK798='Dummy Matches Summary'!AF$2,$BM798,"")</f>
        <v/>
      </c>
      <c r="AG2538" s="25" t="str">
        <f>IF($BK798='Dummy Matches Summary'!AG$2,$BM798,"")</f>
        <v/>
      </c>
      <c r="AH2538" s="25" t="str">
        <f>IF($BK798='Dummy Matches Summary'!AH$2,$BM798,"")</f>
        <v/>
      </c>
      <c r="AI2538" s="25" t="str">
        <f>IF($BK798='Dummy Matches Summary'!AI$2,$BM798,"")</f>
        <v/>
      </c>
      <c r="AJ2538" s="25" t="str">
        <f>IF($BK798='Dummy Matches Summary'!AJ$2,$BM798,"")</f>
        <v/>
      </c>
      <c r="AK2538" s="25" t="str">
        <f>IF($BK798='Dummy Matches Summary'!AK$2,$BM798,"")</f>
        <v/>
      </c>
      <c r="AL2538" s="25" t="str">
        <f>IF($BK798='Dummy Matches Summary'!AL$2,$BM798,"")</f>
        <v/>
      </c>
      <c r="AM2538" s="25" t="str">
        <f>IF($BK798='Dummy Matches Summary'!AM$2,$BM798,"")</f>
        <v/>
      </c>
      <c r="AN2538" s="25" t="str">
        <f>IF($BK798='Dummy Matches Summary'!AN$2,$BM798,"")</f>
        <v/>
      </c>
      <c r="AO2538" s="25" t="str">
        <f>IF($BK798='Dummy Matches Summary'!AO$2,$BM798,"")</f>
        <v/>
      </c>
      <c r="AP2538" s="25" t="str">
        <f>IF($BK798='Dummy Matches Summary'!AP$2,$BM798,"")</f>
        <v/>
      </c>
      <c r="AQ2538" s="25" t="str">
        <f>IF($BK798='Dummy Matches Summary'!AQ$2,$BM798,"")</f>
        <v/>
      </c>
      <c r="AR2538" s="25" t="str">
        <f>IF($BK798='Dummy Matches Summary'!AR$2,$BM798,"")</f>
        <v/>
      </c>
      <c r="AS2538" s="25" t="str">
        <f>IF($BK798='Dummy Matches Summary'!AS$2,$BM798,"")</f>
        <v/>
      </c>
      <c r="AT2538" s="25" t="str">
        <f>IF($BK798='Dummy Matches Summary'!AT$2,$BM798,"")</f>
        <v/>
      </c>
      <c r="AU2538" s="25" t="str">
        <f>IF($BK798='Dummy Matches Summary'!AU$2,$BM798,"")</f>
        <v/>
      </c>
      <c r="AV2538" s="25" t="str">
        <f>IF($BK798='Dummy Matches Summary'!AV$2,$BM798,"")</f>
        <v/>
      </c>
      <c r="AW2538" s="25" t="str">
        <f>IF($BK798='Dummy Matches Summary'!AW$2,$BM798,"")</f>
        <v/>
      </c>
      <c r="AX2538" s="25" t="str">
        <f>IF($BK798='Dummy Matches Summary'!AX$2,$BM798,"")</f>
        <v/>
      </c>
      <c r="AY2538" s="25" t="str">
        <f>IF($BK798='Dummy Matches Summary'!AY$2,$BM798,"")</f>
        <v/>
      </c>
      <c r="AZ2538" s="25" t="str">
        <f>IF($BK798='Dummy Matches Summary'!AZ$2,$BM798,"")</f>
        <v/>
      </c>
      <c r="BA2538" s="25" t="str">
        <f>IF($BK798='Dummy Matches Summary'!BA$2,$BM798,"")</f>
        <v/>
      </c>
      <c r="BB2538" s="25" t="str">
        <f>IF($BK798='Dummy Matches Summary'!BB$2,$BM798,"")</f>
        <v/>
      </c>
      <c r="BC2538" s="25" t="str">
        <f>IF($BK798='Dummy Matches Summary'!BC$2,$BM798,"")</f>
        <v/>
      </c>
      <c r="BD2538" s="25" t="str">
        <f>IF($BK798='Dummy Matches Summary'!BD$2,$BM798,"")</f>
        <v/>
      </c>
      <c r="BE2538" s="25" t="str">
        <f>IF($BK798='Dummy Matches Summary'!BE$2,$BM798,"")</f>
        <v/>
      </c>
      <c r="BF2538" s="25" t="str">
        <f>IF($BK798='Dummy Matches Summary'!BF$2,$BM798,"")</f>
        <v/>
      </c>
      <c r="BG2538" s="25" t="str">
        <f>IF($BK798='Dummy Matches Summary'!BG$2,$BM798,"")</f>
        <v/>
      </c>
    </row>
    <row r="2539" spans="1:59" x14ac:dyDescent="0.3">
      <c r="A2539" s="40">
        <v>2537</v>
      </c>
      <c r="B2539" s="25" t="str">
        <f>IF($BK799='Dummy Matches Summary'!B$2,$BM799,"")</f>
        <v/>
      </c>
      <c r="C2539" s="25" t="str">
        <f>IF($BK799='Dummy Matches Summary'!C$2,$BM799,"")</f>
        <v/>
      </c>
      <c r="D2539" s="25" t="str">
        <f>IF($BK799='Dummy Matches Summary'!D$2,$BM799,"")</f>
        <v/>
      </c>
      <c r="E2539" s="25" t="str">
        <f>IF($BK799='Dummy Matches Summary'!E$2,$BM799,"")</f>
        <v/>
      </c>
      <c r="F2539" s="25" t="str">
        <f>IF($BK799='Dummy Matches Summary'!F$2,$BM799,"")</f>
        <v/>
      </c>
      <c r="G2539" s="25" t="str">
        <f>IF($BK799='Dummy Matches Summary'!G$2,$BM799,"")</f>
        <v/>
      </c>
      <c r="H2539" s="25" t="str">
        <f>IF($BK799='Dummy Matches Summary'!H$2,$BM799,"")</f>
        <v/>
      </c>
      <c r="I2539" s="25" t="str">
        <f>IF($BK799='Dummy Matches Summary'!I$2,$BM799,"")</f>
        <v/>
      </c>
      <c r="J2539" s="25" t="str">
        <f>IF($BK799='Dummy Matches Summary'!J$2,$BM799,"")</f>
        <v/>
      </c>
      <c r="K2539" s="25" t="str">
        <f>IF($BK799='Dummy Matches Summary'!K$2,$BM799,"")</f>
        <v/>
      </c>
      <c r="L2539" s="25" t="str">
        <f>IF($BK799='Dummy Matches Summary'!L$2,$BM799,"")</f>
        <v/>
      </c>
      <c r="M2539" s="25" t="str">
        <f>IF($BK799='Dummy Matches Summary'!M$2,$BM799,"")</f>
        <v/>
      </c>
      <c r="N2539" s="25" t="str">
        <f>IF($BK799='Dummy Matches Summary'!N$2,$BM799,"")</f>
        <v/>
      </c>
      <c r="O2539" s="25" t="str">
        <f>IF($BK799='Dummy Matches Summary'!O$2,$BM799,"")</f>
        <v/>
      </c>
      <c r="P2539" s="25" t="str">
        <f>IF($BK799='Dummy Matches Summary'!P$2,$BM799,"")</f>
        <v/>
      </c>
      <c r="Q2539" s="25" t="str">
        <f>IF($BK799='Dummy Matches Summary'!Q$2,$BM799,"")</f>
        <v/>
      </c>
      <c r="R2539" s="25" t="str">
        <f>IF($BK799='Dummy Matches Summary'!R$2,$BM799,"")</f>
        <v/>
      </c>
      <c r="S2539" s="25" t="str">
        <f>IF($BK799='Dummy Matches Summary'!S$2,$BM799,"")</f>
        <v/>
      </c>
      <c r="T2539" s="25" t="str">
        <f>IF($BK799='Dummy Matches Summary'!T$2,$BM799,"")</f>
        <v/>
      </c>
      <c r="U2539" s="25" t="str">
        <f>IF($BK799='Dummy Matches Summary'!U$2,$BM799,"")</f>
        <v/>
      </c>
      <c r="V2539" s="25" t="str">
        <f>IF($BK799='Dummy Matches Summary'!V$2,$BM799,"")</f>
        <v/>
      </c>
      <c r="W2539" s="25" t="str">
        <f>IF($BK799='Dummy Matches Summary'!W$2,$BM799,"")</f>
        <v/>
      </c>
      <c r="X2539" s="25" t="str">
        <f>IF($BK799='Dummy Matches Summary'!X$2,$BM799,"")</f>
        <v/>
      </c>
      <c r="Y2539" s="25" t="str">
        <f>IF($BK799='Dummy Matches Summary'!Y$2,$BM799,"")</f>
        <v/>
      </c>
      <c r="Z2539" s="25" t="str">
        <f>IF($BK799='Dummy Matches Summary'!Z$2,$BM799,"")</f>
        <v/>
      </c>
      <c r="AA2539" s="25" t="str">
        <f>IF($BK799='Dummy Matches Summary'!AA$2,$BM799,"")</f>
        <v/>
      </c>
      <c r="AB2539" s="25" t="str">
        <f>IF($BK799='Dummy Matches Summary'!AB$2,$BM799,"")</f>
        <v/>
      </c>
      <c r="AC2539" s="25" t="str">
        <f>IF($BK799='Dummy Matches Summary'!AC$2,$BM799,"")</f>
        <v/>
      </c>
      <c r="AD2539" s="25" t="str">
        <f>IF($BK799='Dummy Matches Summary'!AD$2,$BM799,"")</f>
        <v/>
      </c>
      <c r="AE2539" s="25" t="str">
        <f>IF($BK799='Dummy Matches Summary'!AE$2,$BM799,"")</f>
        <v/>
      </c>
      <c r="AF2539" s="25" t="str">
        <f>IF($BK799='Dummy Matches Summary'!AF$2,$BM799,"")</f>
        <v/>
      </c>
      <c r="AG2539" s="25" t="str">
        <f>IF($BK799='Dummy Matches Summary'!AG$2,$BM799,"")</f>
        <v/>
      </c>
      <c r="AH2539" s="25" t="str">
        <f>IF($BK799='Dummy Matches Summary'!AH$2,$BM799,"")</f>
        <v/>
      </c>
      <c r="AI2539" s="25" t="str">
        <f>IF($BK799='Dummy Matches Summary'!AI$2,$BM799,"")</f>
        <v/>
      </c>
      <c r="AJ2539" s="25" t="str">
        <f>IF($BK799='Dummy Matches Summary'!AJ$2,$BM799,"")</f>
        <v/>
      </c>
      <c r="AK2539" s="25" t="str">
        <f>IF($BK799='Dummy Matches Summary'!AK$2,$BM799,"")</f>
        <v/>
      </c>
      <c r="AL2539" s="25" t="str">
        <f>IF($BK799='Dummy Matches Summary'!AL$2,$BM799,"")</f>
        <v/>
      </c>
      <c r="AM2539" s="25" t="str">
        <f>IF($BK799='Dummy Matches Summary'!AM$2,$BM799,"")</f>
        <v/>
      </c>
      <c r="AN2539" s="25" t="str">
        <f>IF($BK799='Dummy Matches Summary'!AN$2,$BM799,"")</f>
        <v/>
      </c>
      <c r="AO2539" s="25" t="str">
        <f>IF($BK799='Dummy Matches Summary'!AO$2,$BM799,"")</f>
        <v/>
      </c>
      <c r="AP2539" s="25" t="str">
        <f>IF($BK799='Dummy Matches Summary'!AP$2,$BM799,"")</f>
        <v/>
      </c>
      <c r="AQ2539" s="25" t="str">
        <f>IF($BK799='Dummy Matches Summary'!AQ$2,$BM799,"")</f>
        <v/>
      </c>
      <c r="AR2539" s="25" t="str">
        <f>IF($BK799='Dummy Matches Summary'!AR$2,$BM799,"")</f>
        <v/>
      </c>
      <c r="AS2539" s="25" t="str">
        <f>IF($BK799='Dummy Matches Summary'!AS$2,$BM799,"")</f>
        <v/>
      </c>
      <c r="AT2539" s="25" t="str">
        <f>IF($BK799='Dummy Matches Summary'!AT$2,$BM799,"")</f>
        <v/>
      </c>
      <c r="AU2539" s="25" t="str">
        <f>IF($BK799='Dummy Matches Summary'!AU$2,$BM799,"")</f>
        <v/>
      </c>
      <c r="AV2539" s="25" t="str">
        <f>IF($BK799='Dummy Matches Summary'!AV$2,$BM799,"")</f>
        <v/>
      </c>
      <c r="AW2539" s="25" t="str">
        <f>IF($BK799='Dummy Matches Summary'!AW$2,$BM799,"")</f>
        <v/>
      </c>
      <c r="AX2539" s="25" t="str">
        <f>IF($BK799='Dummy Matches Summary'!AX$2,$BM799,"")</f>
        <v/>
      </c>
      <c r="AY2539" s="25" t="str">
        <f>IF($BK799='Dummy Matches Summary'!AY$2,$BM799,"")</f>
        <v/>
      </c>
      <c r="AZ2539" s="25" t="str">
        <f>IF($BK799='Dummy Matches Summary'!AZ$2,$BM799,"")</f>
        <v/>
      </c>
      <c r="BA2539" s="25" t="str">
        <f>IF($BK799='Dummy Matches Summary'!BA$2,$BM799,"")</f>
        <v/>
      </c>
      <c r="BB2539" s="25" t="str">
        <f>IF($BK799='Dummy Matches Summary'!BB$2,$BM799,"")</f>
        <v/>
      </c>
      <c r="BC2539" s="25" t="str">
        <f>IF($BK799='Dummy Matches Summary'!BC$2,$BM799,"")</f>
        <v/>
      </c>
      <c r="BD2539" s="25" t="str">
        <f>IF($BK799='Dummy Matches Summary'!BD$2,$BM799,"")</f>
        <v/>
      </c>
      <c r="BE2539" s="25" t="str">
        <f>IF($BK799='Dummy Matches Summary'!BE$2,$BM799,"")</f>
        <v/>
      </c>
      <c r="BF2539" s="25" t="str">
        <f>IF($BK799='Dummy Matches Summary'!BF$2,$BM799,"")</f>
        <v/>
      </c>
      <c r="BG2539" s="25" t="str">
        <f>IF($BK799='Dummy Matches Summary'!BG$2,$BM799,"")</f>
        <v/>
      </c>
    </row>
    <row r="2540" spans="1:59" x14ac:dyDescent="0.3">
      <c r="A2540" s="40">
        <v>2538</v>
      </c>
      <c r="B2540" s="25" t="str">
        <f>IF($BK800='Dummy Matches Summary'!B$2,$BM800,"")</f>
        <v/>
      </c>
      <c r="C2540" s="25" t="str">
        <f>IF($BK800='Dummy Matches Summary'!C$2,$BM800,"")</f>
        <v/>
      </c>
      <c r="D2540" s="25" t="str">
        <f>IF($BK800='Dummy Matches Summary'!D$2,$BM800,"")</f>
        <v/>
      </c>
      <c r="E2540" s="25" t="str">
        <f>IF($BK800='Dummy Matches Summary'!E$2,$BM800,"")</f>
        <v/>
      </c>
      <c r="F2540" s="25" t="str">
        <f>IF($BK800='Dummy Matches Summary'!F$2,$BM800,"")</f>
        <v/>
      </c>
      <c r="G2540" s="25" t="str">
        <f>IF($BK800='Dummy Matches Summary'!G$2,$BM800,"")</f>
        <v/>
      </c>
      <c r="H2540" s="25" t="str">
        <f>IF($BK800='Dummy Matches Summary'!H$2,$BM800,"")</f>
        <v/>
      </c>
      <c r="I2540" s="25" t="str">
        <f>IF($BK800='Dummy Matches Summary'!I$2,$BM800,"")</f>
        <v/>
      </c>
      <c r="J2540" s="25" t="str">
        <f>IF($BK800='Dummy Matches Summary'!J$2,$BM800,"")</f>
        <v/>
      </c>
      <c r="K2540" s="25" t="str">
        <f>IF($BK800='Dummy Matches Summary'!K$2,$BM800,"")</f>
        <v/>
      </c>
      <c r="L2540" s="25" t="str">
        <f>IF($BK800='Dummy Matches Summary'!L$2,$BM800,"")</f>
        <v/>
      </c>
      <c r="M2540" s="25" t="str">
        <f>IF($BK800='Dummy Matches Summary'!M$2,$BM800,"")</f>
        <v/>
      </c>
      <c r="N2540" s="25" t="str">
        <f>IF($BK800='Dummy Matches Summary'!N$2,$BM800,"")</f>
        <v/>
      </c>
      <c r="O2540" s="25" t="str">
        <f>IF($BK800='Dummy Matches Summary'!O$2,$BM800,"")</f>
        <v/>
      </c>
      <c r="P2540" s="25" t="str">
        <f>IF($BK800='Dummy Matches Summary'!P$2,$BM800,"")</f>
        <v/>
      </c>
      <c r="Q2540" s="25" t="str">
        <f>IF($BK800='Dummy Matches Summary'!Q$2,$BM800,"")</f>
        <v/>
      </c>
      <c r="R2540" s="25" t="str">
        <f>IF($BK800='Dummy Matches Summary'!R$2,$BM800,"")</f>
        <v/>
      </c>
      <c r="S2540" s="25" t="str">
        <f>IF($BK800='Dummy Matches Summary'!S$2,$BM800,"")</f>
        <v/>
      </c>
      <c r="T2540" s="25" t="str">
        <f>IF($BK800='Dummy Matches Summary'!T$2,$BM800,"")</f>
        <v/>
      </c>
      <c r="U2540" s="25" t="str">
        <f>IF($BK800='Dummy Matches Summary'!U$2,$BM800,"")</f>
        <v/>
      </c>
      <c r="V2540" s="25" t="str">
        <f>IF($BK800='Dummy Matches Summary'!V$2,$BM800,"")</f>
        <v/>
      </c>
      <c r="W2540" s="25" t="str">
        <f>IF($BK800='Dummy Matches Summary'!W$2,$BM800,"")</f>
        <v/>
      </c>
      <c r="X2540" s="25" t="str">
        <f>IF($BK800='Dummy Matches Summary'!X$2,$BM800,"")</f>
        <v/>
      </c>
      <c r="Y2540" s="25" t="str">
        <f>IF($BK800='Dummy Matches Summary'!Y$2,$BM800,"")</f>
        <v/>
      </c>
      <c r="Z2540" s="25" t="str">
        <f>IF($BK800='Dummy Matches Summary'!Z$2,$BM800,"")</f>
        <v/>
      </c>
      <c r="AA2540" s="25" t="str">
        <f>IF($BK800='Dummy Matches Summary'!AA$2,$BM800,"")</f>
        <v/>
      </c>
      <c r="AB2540" s="25" t="str">
        <f>IF($BK800='Dummy Matches Summary'!AB$2,$BM800,"")</f>
        <v/>
      </c>
      <c r="AC2540" s="25" t="str">
        <f>IF($BK800='Dummy Matches Summary'!AC$2,$BM800,"")</f>
        <v/>
      </c>
      <c r="AD2540" s="25" t="str">
        <f>IF($BK800='Dummy Matches Summary'!AD$2,$BM800,"")</f>
        <v/>
      </c>
      <c r="AE2540" s="25" t="str">
        <f>IF($BK800='Dummy Matches Summary'!AE$2,$BM800,"")</f>
        <v/>
      </c>
      <c r="AF2540" s="25" t="str">
        <f>IF($BK800='Dummy Matches Summary'!AF$2,$BM800,"")</f>
        <v/>
      </c>
      <c r="AG2540" s="25" t="str">
        <f>IF($BK800='Dummy Matches Summary'!AG$2,$BM800,"")</f>
        <v/>
      </c>
      <c r="AH2540" s="25" t="str">
        <f>IF($BK800='Dummy Matches Summary'!AH$2,$BM800,"")</f>
        <v/>
      </c>
      <c r="AI2540" s="25" t="str">
        <f>IF($BK800='Dummy Matches Summary'!AI$2,$BM800,"")</f>
        <v/>
      </c>
      <c r="AJ2540" s="25" t="str">
        <f>IF($BK800='Dummy Matches Summary'!AJ$2,$BM800,"")</f>
        <v/>
      </c>
      <c r="AK2540" s="25" t="str">
        <f>IF($BK800='Dummy Matches Summary'!AK$2,$BM800,"")</f>
        <v/>
      </c>
      <c r="AL2540" s="25" t="str">
        <f>IF($BK800='Dummy Matches Summary'!AL$2,$BM800,"")</f>
        <v/>
      </c>
      <c r="AM2540" s="25" t="str">
        <f>IF($BK800='Dummy Matches Summary'!AM$2,$BM800,"")</f>
        <v/>
      </c>
      <c r="AN2540" s="25" t="str">
        <f>IF($BK800='Dummy Matches Summary'!AN$2,$BM800,"")</f>
        <v/>
      </c>
      <c r="AO2540" s="25" t="str">
        <f>IF($BK800='Dummy Matches Summary'!AO$2,$BM800,"")</f>
        <v/>
      </c>
      <c r="AP2540" s="25" t="str">
        <f>IF($BK800='Dummy Matches Summary'!AP$2,$BM800,"")</f>
        <v/>
      </c>
      <c r="AQ2540" s="25" t="str">
        <f>IF($BK800='Dummy Matches Summary'!AQ$2,$BM800,"")</f>
        <v/>
      </c>
      <c r="AR2540" s="25" t="str">
        <f>IF($BK800='Dummy Matches Summary'!AR$2,$BM800,"")</f>
        <v/>
      </c>
      <c r="AS2540" s="25" t="str">
        <f>IF($BK800='Dummy Matches Summary'!AS$2,$BM800,"")</f>
        <v/>
      </c>
      <c r="AT2540" s="25" t="str">
        <f>IF($BK800='Dummy Matches Summary'!AT$2,$BM800,"")</f>
        <v/>
      </c>
      <c r="AU2540" s="25" t="str">
        <f>IF($BK800='Dummy Matches Summary'!AU$2,$BM800,"")</f>
        <v/>
      </c>
      <c r="AV2540" s="25" t="str">
        <f>IF($BK800='Dummy Matches Summary'!AV$2,$BM800,"")</f>
        <v/>
      </c>
      <c r="AW2540" s="25" t="str">
        <f>IF($BK800='Dummy Matches Summary'!AW$2,$BM800,"")</f>
        <v/>
      </c>
      <c r="AX2540" s="25" t="str">
        <f>IF($BK800='Dummy Matches Summary'!AX$2,$BM800,"")</f>
        <v/>
      </c>
      <c r="AY2540" s="25" t="str">
        <f>IF($BK800='Dummy Matches Summary'!AY$2,$BM800,"")</f>
        <v/>
      </c>
      <c r="AZ2540" s="25" t="str">
        <f>IF($BK800='Dummy Matches Summary'!AZ$2,$BM800,"")</f>
        <v/>
      </c>
      <c r="BA2540" s="25" t="str">
        <f>IF($BK800='Dummy Matches Summary'!BA$2,$BM800,"")</f>
        <v/>
      </c>
      <c r="BB2540" s="25" t="str">
        <f>IF($BK800='Dummy Matches Summary'!BB$2,$BM800,"")</f>
        <v/>
      </c>
      <c r="BC2540" s="25" t="str">
        <f>IF($BK800='Dummy Matches Summary'!BC$2,$BM800,"")</f>
        <v/>
      </c>
      <c r="BD2540" s="25" t="str">
        <f>IF($BK800='Dummy Matches Summary'!BD$2,$BM800,"")</f>
        <v/>
      </c>
      <c r="BE2540" s="25" t="str">
        <f>IF($BK800='Dummy Matches Summary'!BE$2,$BM800,"")</f>
        <v/>
      </c>
      <c r="BF2540" s="25" t="str">
        <f>IF($BK800='Dummy Matches Summary'!BF$2,$BM800,"")</f>
        <v/>
      </c>
      <c r="BG2540" s="25" t="str">
        <f>IF($BK800='Dummy Matches Summary'!BG$2,$BM800,"")</f>
        <v/>
      </c>
    </row>
    <row r="2541" spans="1:59" x14ac:dyDescent="0.3">
      <c r="A2541" s="40">
        <v>2539</v>
      </c>
      <c r="B2541" s="25" t="str">
        <f>IF($BK801='Dummy Matches Summary'!B$2,$BM801,"")</f>
        <v/>
      </c>
      <c r="C2541" s="25" t="str">
        <f>IF($BK801='Dummy Matches Summary'!C$2,$BM801,"")</f>
        <v/>
      </c>
      <c r="D2541" s="25" t="str">
        <f>IF($BK801='Dummy Matches Summary'!D$2,$BM801,"")</f>
        <v/>
      </c>
      <c r="E2541" s="25" t="str">
        <f>IF($BK801='Dummy Matches Summary'!E$2,$BM801,"")</f>
        <v/>
      </c>
      <c r="F2541" s="25" t="str">
        <f>IF($BK801='Dummy Matches Summary'!F$2,$BM801,"")</f>
        <v/>
      </c>
      <c r="G2541" s="25" t="str">
        <f>IF($BK801='Dummy Matches Summary'!G$2,$BM801,"")</f>
        <v/>
      </c>
      <c r="H2541" s="25" t="str">
        <f>IF($BK801='Dummy Matches Summary'!H$2,$BM801,"")</f>
        <v/>
      </c>
      <c r="I2541" s="25" t="str">
        <f>IF($BK801='Dummy Matches Summary'!I$2,$BM801,"")</f>
        <v/>
      </c>
      <c r="J2541" s="25" t="str">
        <f>IF($BK801='Dummy Matches Summary'!J$2,$BM801,"")</f>
        <v/>
      </c>
      <c r="K2541" s="25" t="str">
        <f>IF($BK801='Dummy Matches Summary'!K$2,$BM801,"")</f>
        <v/>
      </c>
      <c r="L2541" s="25" t="str">
        <f>IF($BK801='Dummy Matches Summary'!L$2,$BM801,"")</f>
        <v/>
      </c>
      <c r="M2541" s="25" t="str">
        <f>IF($BK801='Dummy Matches Summary'!M$2,$BM801,"")</f>
        <v/>
      </c>
      <c r="N2541" s="25" t="str">
        <f>IF($BK801='Dummy Matches Summary'!N$2,$BM801,"")</f>
        <v/>
      </c>
      <c r="O2541" s="25" t="str">
        <f>IF($BK801='Dummy Matches Summary'!O$2,$BM801,"")</f>
        <v/>
      </c>
      <c r="P2541" s="25" t="str">
        <f>IF($BK801='Dummy Matches Summary'!P$2,$BM801,"")</f>
        <v/>
      </c>
      <c r="Q2541" s="25" t="str">
        <f>IF($BK801='Dummy Matches Summary'!Q$2,$BM801,"")</f>
        <v/>
      </c>
      <c r="R2541" s="25" t="str">
        <f>IF($BK801='Dummy Matches Summary'!R$2,$BM801,"")</f>
        <v/>
      </c>
      <c r="S2541" s="25" t="str">
        <f>IF($BK801='Dummy Matches Summary'!S$2,$BM801,"")</f>
        <v/>
      </c>
      <c r="T2541" s="25" t="str">
        <f>IF($BK801='Dummy Matches Summary'!T$2,$BM801,"")</f>
        <v/>
      </c>
      <c r="U2541" s="25" t="str">
        <f>IF($BK801='Dummy Matches Summary'!U$2,$BM801,"")</f>
        <v/>
      </c>
      <c r="V2541" s="25" t="str">
        <f>IF($BK801='Dummy Matches Summary'!V$2,$BM801,"")</f>
        <v/>
      </c>
      <c r="W2541" s="25" t="str">
        <f>IF($BK801='Dummy Matches Summary'!W$2,$BM801,"")</f>
        <v/>
      </c>
      <c r="X2541" s="25" t="str">
        <f>IF($BK801='Dummy Matches Summary'!X$2,$BM801,"")</f>
        <v/>
      </c>
      <c r="Y2541" s="25" t="str">
        <f>IF($BK801='Dummy Matches Summary'!Y$2,$BM801,"")</f>
        <v/>
      </c>
      <c r="Z2541" s="25" t="str">
        <f>IF($BK801='Dummy Matches Summary'!Z$2,$BM801,"")</f>
        <v/>
      </c>
      <c r="AA2541" s="25" t="str">
        <f>IF($BK801='Dummy Matches Summary'!AA$2,$BM801,"")</f>
        <v/>
      </c>
      <c r="AB2541" s="25" t="str">
        <f>IF($BK801='Dummy Matches Summary'!AB$2,$BM801,"")</f>
        <v/>
      </c>
      <c r="AC2541" s="25" t="str">
        <f>IF($BK801='Dummy Matches Summary'!AC$2,$BM801,"")</f>
        <v/>
      </c>
      <c r="AD2541" s="25" t="str">
        <f>IF($BK801='Dummy Matches Summary'!AD$2,$BM801,"")</f>
        <v/>
      </c>
      <c r="AE2541" s="25" t="str">
        <f>IF($BK801='Dummy Matches Summary'!AE$2,$BM801,"")</f>
        <v/>
      </c>
      <c r="AF2541" s="25" t="str">
        <f>IF($BK801='Dummy Matches Summary'!AF$2,$BM801,"")</f>
        <v/>
      </c>
      <c r="AG2541" s="25" t="str">
        <f>IF($BK801='Dummy Matches Summary'!AG$2,$BM801,"")</f>
        <v/>
      </c>
      <c r="AH2541" s="25" t="str">
        <f>IF($BK801='Dummy Matches Summary'!AH$2,$BM801,"")</f>
        <v/>
      </c>
      <c r="AI2541" s="25" t="str">
        <f>IF($BK801='Dummy Matches Summary'!AI$2,$BM801,"")</f>
        <v/>
      </c>
      <c r="AJ2541" s="25" t="str">
        <f>IF($BK801='Dummy Matches Summary'!AJ$2,$BM801,"")</f>
        <v/>
      </c>
      <c r="AK2541" s="25" t="str">
        <f>IF($BK801='Dummy Matches Summary'!AK$2,$BM801,"")</f>
        <v/>
      </c>
      <c r="AL2541" s="25" t="str">
        <f>IF($BK801='Dummy Matches Summary'!AL$2,$BM801,"")</f>
        <v/>
      </c>
      <c r="AM2541" s="25" t="str">
        <f>IF($BK801='Dummy Matches Summary'!AM$2,$BM801,"")</f>
        <v/>
      </c>
      <c r="AN2541" s="25" t="str">
        <f>IF($BK801='Dummy Matches Summary'!AN$2,$BM801,"")</f>
        <v/>
      </c>
      <c r="AO2541" s="25" t="str">
        <f>IF($BK801='Dummy Matches Summary'!AO$2,$BM801,"")</f>
        <v/>
      </c>
      <c r="AP2541" s="25" t="str">
        <f>IF($BK801='Dummy Matches Summary'!AP$2,$BM801,"")</f>
        <v/>
      </c>
      <c r="AQ2541" s="25" t="str">
        <f>IF($BK801='Dummy Matches Summary'!AQ$2,$BM801,"")</f>
        <v/>
      </c>
      <c r="AR2541" s="25" t="str">
        <f>IF($BK801='Dummy Matches Summary'!AR$2,$BM801,"")</f>
        <v/>
      </c>
      <c r="AS2541" s="25" t="str">
        <f>IF($BK801='Dummy Matches Summary'!AS$2,$BM801,"")</f>
        <v/>
      </c>
      <c r="AT2541" s="25" t="str">
        <f>IF($BK801='Dummy Matches Summary'!AT$2,$BM801,"")</f>
        <v/>
      </c>
      <c r="AU2541" s="25" t="str">
        <f>IF($BK801='Dummy Matches Summary'!AU$2,$BM801,"")</f>
        <v/>
      </c>
      <c r="AV2541" s="25" t="str">
        <f>IF($BK801='Dummy Matches Summary'!AV$2,$BM801,"")</f>
        <v/>
      </c>
      <c r="AW2541" s="25" t="str">
        <f>IF($BK801='Dummy Matches Summary'!AW$2,$BM801,"")</f>
        <v/>
      </c>
      <c r="AX2541" s="25" t="str">
        <f>IF($BK801='Dummy Matches Summary'!AX$2,$BM801,"")</f>
        <v/>
      </c>
      <c r="AY2541" s="25" t="str">
        <f>IF($BK801='Dummy Matches Summary'!AY$2,$BM801,"")</f>
        <v/>
      </c>
      <c r="AZ2541" s="25" t="str">
        <f>IF($BK801='Dummy Matches Summary'!AZ$2,$BM801,"")</f>
        <v/>
      </c>
      <c r="BA2541" s="25" t="str">
        <f>IF($BK801='Dummy Matches Summary'!BA$2,$BM801,"")</f>
        <v/>
      </c>
      <c r="BB2541" s="25" t="str">
        <f>IF($BK801='Dummy Matches Summary'!BB$2,$BM801,"")</f>
        <v/>
      </c>
      <c r="BC2541" s="25" t="str">
        <f>IF($BK801='Dummy Matches Summary'!BC$2,$BM801,"")</f>
        <v/>
      </c>
      <c r="BD2541" s="25" t="str">
        <f>IF($BK801='Dummy Matches Summary'!BD$2,$BM801,"")</f>
        <v/>
      </c>
      <c r="BE2541" s="25" t="str">
        <f>IF($BK801='Dummy Matches Summary'!BE$2,$BM801,"")</f>
        <v/>
      </c>
      <c r="BF2541" s="25" t="str">
        <f>IF($BK801='Dummy Matches Summary'!BF$2,$BM801,"")</f>
        <v/>
      </c>
      <c r="BG2541" s="25" t="str">
        <f>IF($BK801='Dummy Matches Summary'!BG$2,$BM801,"")</f>
        <v/>
      </c>
    </row>
    <row r="2542" spans="1:59" x14ac:dyDescent="0.3">
      <c r="A2542" s="40">
        <v>2540</v>
      </c>
      <c r="B2542" s="25" t="str">
        <f>IF($BK802='Dummy Matches Summary'!B$2,$BM802,"")</f>
        <v/>
      </c>
      <c r="C2542" s="25" t="str">
        <f>IF($BK802='Dummy Matches Summary'!C$2,$BM802,"")</f>
        <v/>
      </c>
      <c r="D2542" s="25" t="str">
        <f>IF($BK802='Dummy Matches Summary'!D$2,$BM802,"")</f>
        <v/>
      </c>
      <c r="E2542" s="25" t="str">
        <f>IF($BK802='Dummy Matches Summary'!E$2,$BM802,"")</f>
        <v/>
      </c>
      <c r="F2542" s="25" t="str">
        <f>IF($BK802='Dummy Matches Summary'!F$2,$BM802,"")</f>
        <v/>
      </c>
      <c r="G2542" s="25" t="str">
        <f>IF($BK802='Dummy Matches Summary'!G$2,$BM802,"")</f>
        <v/>
      </c>
      <c r="H2542" s="25" t="str">
        <f>IF($BK802='Dummy Matches Summary'!H$2,$BM802,"")</f>
        <v/>
      </c>
      <c r="I2542" s="25" t="str">
        <f>IF($BK802='Dummy Matches Summary'!I$2,$BM802,"")</f>
        <v/>
      </c>
      <c r="J2542" s="25" t="str">
        <f>IF($BK802='Dummy Matches Summary'!J$2,$BM802,"")</f>
        <v/>
      </c>
      <c r="K2542" s="25" t="str">
        <f>IF($BK802='Dummy Matches Summary'!K$2,$BM802,"")</f>
        <v/>
      </c>
      <c r="L2542" s="25" t="str">
        <f>IF($BK802='Dummy Matches Summary'!L$2,$BM802,"")</f>
        <v/>
      </c>
      <c r="M2542" s="25" t="str">
        <f>IF($BK802='Dummy Matches Summary'!M$2,$BM802,"")</f>
        <v/>
      </c>
      <c r="N2542" s="25" t="str">
        <f>IF($BK802='Dummy Matches Summary'!N$2,$BM802,"")</f>
        <v/>
      </c>
      <c r="O2542" s="25" t="str">
        <f>IF($BK802='Dummy Matches Summary'!O$2,$BM802,"")</f>
        <v/>
      </c>
      <c r="P2542" s="25" t="str">
        <f>IF($BK802='Dummy Matches Summary'!P$2,$BM802,"")</f>
        <v/>
      </c>
      <c r="Q2542" s="25" t="str">
        <f>IF($BK802='Dummy Matches Summary'!Q$2,$BM802,"")</f>
        <v/>
      </c>
      <c r="R2542" s="25" t="str">
        <f>IF($BK802='Dummy Matches Summary'!R$2,$BM802,"")</f>
        <v/>
      </c>
      <c r="S2542" s="25" t="str">
        <f>IF($BK802='Dummy Matches Summary'!S$2,$BM802,"")</f>
        <v/>
      </c>
      <c r="T2542" s="25" t="str">
        <f>IF($BK802='Dummy Matches Summary'!T$2,$BM802,"")</f>
        <v/>
      </c>
      <c r="U2542" s="25" t="str">
        <f>IF($BK802='Dummy Matches Summary'!U$2,$BM802,"")</f>
        <v/>
      </c>
      <c r="V2542" s="25" t="str">
        <f>IF($BK802='Dummy Matches Summary'!V$2,$BM802,"")</f>
        <v/>
      </c>
      <c r="W2542" s="25" t="str">
        <f>IF($BK802='Dummy Matches Summary'!W$2,$BM802,"")</f>
        <v/>
      </c>
      <c r="X2542" s="25" t="str">
        <f>IF($BK802='Dummy Matches Summary'!X$2,$BM802,"")</f>
        <v/>
      </c>
      <c r="Y2542" s="25" t="str">
        <f>IF($BK802='Dummy Matches Summary'!Y$2,$BM802,"")</f>
        <v/>
      </c>
      <c r="Z2542" s="25" t="str">
        <f>IF($BK802='Dummy Matches Summary'!Z$2,$BM802,"")</f>
        <v/>
      </c>
      <c r="AA2542" s="25" t="str">
        <f>IF($BK802='Dummy Matches Summary'!AA$2,$BM802,"")</f>
        <v/>
      </c>
      <c r="AB2542" s="25" t="str">
        <f>IF($BK802='Dummy Matches Summary'!AB$2,$BM802,"")</f>
        <v/>
      </c>
      <c r="AC2542" s="25" t="str">
        <f>IF($BK802='Dummy Matches Summary'!AC$2,$BM802,"")</f>
        <v/>
      </c>
      <c r="AD2542" s="25" t="str">
        <f>IF($BK802='Dummy Matches Summary'!AD$2,$BM802,"")</f>
        <v/>
      </c>
      <c r="AE2542" s="25" t="str">
        <f>IF($BK802='Dummy Matches Summary'!AE$2,$BM802,"")</f>
        <v/>
      </c>
      <c r="AF2542" s="25" t="str">
        <f>IF($BK802='Dummy Matches Summary'!AF$2,$BM802,"")</f>
        <v/>
      </c>
      <c r="AG2542" s="25" t="str">
        <f>IF($BK802='Dummy Matches Summary'!AG$2,$BM802,"")</f>
        <v/>
      </c>
      <c r="AH2542" s="25" t="str">
        <f>IF($BK802='Dummy Matches Summary'!AH$2,$BM802,"")</f>
        <v/>
      </c>
      <c r="AI2542" s="25" t="str">
        <f>IF($BK802='Dummy Matches Summary'!AI$2,$BM802,"")</f>
        <v/>
      </c>
      <c r="AJ2542" s="25" t="str">
        <f>IF($BK802='Dummy Matches Summary'!AJ$2,$BM802,"")</f>
        <v/>
      </c>
      <c r="AK2542" s="25" t="str">
        <f>IF($BK802='Dummy Matches Summary'!AK$2,$BM802,"")</f>
        <v/>
      </c>
      <c r="AL2542" s="25" t="str">
        <f>IF($BK802='Dummy Matches Summary'!AL$2,$BM802,"")</f>
        <v/>
      </c>
      <c r="AM2542" s="25" t="str">
        <f>IF($BK802='Dummy Matches Summary'!AM$2,$BM802,"")</f>
        <v/>
      </c>
      <c r="AN2542" s="25" t="str">
        <f>IF($BK802='Dummy Matches Summary'!AN$2,$BM802,"")</f>
        <v/>
      </c>
      <c r="AO2542" s="25" t="str">
        <f>IF($BK802='Dummy Matches Summary'!AO$2,$BM802,"")</f>
        <v/>
      </c>
      <c r="AP2542" s="25" t="str">
        <f>IF($BK802='Dummy Matches Summary'!AP$2,$BM802,"")</f>
        <v/>
      </c>
      <c r="AQ2542" s="25" t="str">
        <f>IF($BK802='Dummy Matches Summary'!AQ$2,$BM802,"")</f>
        <v/>
      </c>
      <c r="AR2542" s="25" t="str">
        <f>IF($BK802='Dummy Matches Summary'!AR$2,$BM802,"")</f>
        <v/>
      </c>
      <c r="AS2542" s="25" t="str">
        <f>IF($BK802='Dummy Matches Summary'!AS$2,$BM802,"")</f>
        <v/>
      </c>
      <c r="AT2542" s="25" t="str">
        <f>IF($BK802='Dummy Matches Summary'!AT$2,$BM802,"")</f>
        <v/>
      </c>
      <c r="AU2542" s="25" t="str">
        <f>IF($BK802='Dummy Matches Summary'!AU$2,$BM802,"")</f>
        <v/>
      </c>
      <c r="AV2542" s="25" t="str">
        <f>IF($BK802='Dummy Matches Summary'!AV$2,$BM802,"")</f>
        <v/>
      </c>
      <c r="AW2542" s="25" t="str">
        <f>IF($BK802='Dummy Matches Summary'!AW$2,$BM802,"")</f>
        <v/>
      </c>
      <c r="AX2542" s="25" t="str">
        <f>IF($BK802='Dummy Matches Summary'!AX$2,$BM802,"")</f>
        <v/>
      </c>
      <c r="AY2542" s="25" t="str">
        <f>IF($BK802='Dummy Matches Summary'!AY$2,$BM802,"")</f>
        <v/>
      </c>
      <c r="AZ2542" s="25" t="str">
        <f>IF($BK802='Dummy Matches Summary'!AZ$2,$BM802,"")</f>
        <v/>
      </c>
      <c r="BA2542" s="25" t="str">
        <f>IF($BK802='Dummy Matches Summary'!BA$2,$BM802,"")</f>
        <v/>
      </c>
      <c r="BB2542" s="25" t="str">
        <f>IF($BK802='Dummy Matches Summary'!BB$2,$BM802,"")</f>
        <v/>
      </c>
      <c r="BC2542" s="25" t="str">
        <f>IF($BK802='Dummy Matches Summary'!BC$2,$BM802,"")</f>
        <v/>
      </c>
      <c r="BD2542" s="25" t="str">
        <f>IF($BK802='Dummy Matches Summary'!BD$2,$BM802,"")</f>
        <v/>
      </c>
      <c r="BE2542" s="25" t="str">
        <f>IF($BK802='Dummy Matches Summary'!BE$2,$BM802,"")</f>
        <v/>
      </c>
      <c r="BF2542" s="25" t="str">
        <f>IF($BK802='Dummy Matches Summary'!BF$2,$BM802,"")</f>
        <v/>
      </c>
      <c r="BG2542" s="25" t="str">
        <f>IF($BK802='Dummy Matches Summary'!BG$2,$BM802,"")</f>
        <v/>
      </c>
    </row>
    <row r="2543" spans="1:59" x14ac:dyDescent="0.3">
      <c r="A2543" s="40">
        <v>2541</v>
      </c>
      <c r="B2543" s="25" t="str">
        <f>IF($BK803='Dummy Matches Summary'!B$2,$BM803,"")</f>
        <v/>
      </c>
      <c r="C2543" s="25" t="str">
        <f>IF($BK803='Dummy Matches Summary'!C$2,$BM803,"")</f>
        <v/>
      </c>
      <c r="D2543" s="25" t="str">
        <f>IF($BK803='Dummy Matches Summary'!D$2,$BM803,"")</f>
        <v/>
      </c>
      <c r="E2543" s="25" t="str">
        <f>IF($BK803='Dummy Matches Summary'!E$2,$BM803,"")</f>
        <v/>
      </c>
      <c r="F2543" s="25" t="str">
        <f>IF($BK803='Dummy Matches Summary'!F$2,$BM803,"")</f>
        <v/>
      </c>
      <c r="G2543" s="25" t="str">
        <f>IF($BK803='Dummy Matches Summary'!G$2,$BM803,"")</f>
        <v/>
      </c>
      <c r="H2543" s="25" t="str">
        <f>IF($BK803='Dummy Matches Summary'!H$2,$BM803,"")</f>
        <v/>
      </c>
      <c r="I2543" s="25" t="str">
        <f>IF($BK803='Dummy Matches Summary'!I$2,$BM803,"")</f>
        <v/>
      </c>
      <c r="J2543" s="25" t="str">
        <f>IF($BK803='Dummy Matches Summary'!J$2,$BM803,"")</f>
        <v/>
      </c>
      <c r="K2543" s="25" t="str">
        <f>IF($BK803='Dummy Matches Summary'!K$2,$BM803,"")</f>
        <v/>
      </c>
      <c r="L2543" s="25" t="str">
        <f>IF($BK803='Dummy Matches Summary'!L$2,$BM803,"")</f>
        <v/>
      </c>
      <c r="M2543" s="25" t="str">
        <f>IF($BK803='Dummy Matches Summary'!M$2,$BM803,"")</f>
        <v/>
      </c>
      <c r="N2543" s="25" t="str">
        <f>IF($BK803='Dummy Matches Summary'!N$2,$BM803,"")</f>
        <v/>
      </c>
      <c r="O2543" s="25" t="str">
        <f>IF($BK803='Dummy Matches Summary'!O$2,$BM803,"")</f>
        <v/>
      </c>
      <c r="P2543" s="25" t="str">
        <f>IF($BK803='Dummy Matches Summary'!P$2,$BM803,"")</f>
        <v/>
      </c>
      <c r="Q2543" s="25" t="str">
        <f>IF($BK803='Dummy Matches Summary'!Q$2,$BM803,"")</f>
        <v/>
      </c>
      <c r="R2543" s="25" t="str">
        <f>IF($BK803='Dummy Matches Summary'!R$2,$BM803,"")</f>
        <v/>
      </c>
      <c r="S2543" s="25" t="str">
        <f>IF($BK803='Dummy Matches Summary'!S$2,$BM803,"")</f>
        <v/>
      </c>
      <c r="T2543" s="25" t="str">
        <f>IF($BK803='Dummy Matches Summary'!T$2,$BM803,"")</f>
        <v/>
      </c>
      <c r="U2543" s="25" t="str">
        <f>IF($BK803='Dummy Matches Summary'!U$2,$BM803,"")</f>
        <v/>
      </c>
      <c r="V2543" s="25" t="str">
        <f>IF($BK803='Dummy Matches Summary'!V$2,$BM803,"")</f>
        <v/>
      </c>
      <c r="W2543" s="25" t="str">
        <f>IF($BK803='Dummy Matches Summary'!W$2,$BM803,"")</f>
        <v/>
      </c>
      <c r="X2543" s="25" t="str">
        <f>IF($BK803='Dummy Matches Summary'!X$2,$BM803,"")</f>
        <v/>
      </c>
      <c r="Y2543" s="25" t="str">
        <f>IF($BK803='Dummy Matches Summary'!Y$2,$BM803,"")</f>
        <v/>
      </c>
      <c r="Z2543" s="25" t="str">
        <f>IF($BK803='Dummy Matches Summary'!Z$2,$BM803,"")</f>
        <v/>
      </c>
      <c r="AA2543" s="25" t="str">
        <f>IF($BK803='Dummy Matches Summary'!AA$2,$BM803,"")</f>
        <v/>
      </c>
      <c r="AB2543" s="25" t="str">
        <f>IF($BK803='Dummy Matches Summary'!AB$2,$BM803,"")</f>
        <v/>
      </c>
      <c r="AC2543" s="25" t="str">
        <f>IF($BK803='Dummy Matches Summary'!AC$2,$BM803,"")</f>
        <v/>
      </c>
      <c r="AD2543" s="25" t="str">
        <f>IF($BK803='Dummy Matches Summary'!AD$2,$BM803,"")</f>
        <v/>
      </c>
      <c r="AE2543" s="25" t="str">
        <f>IF($BK803='Dummy Matches Summary'!AE$2,$BM803,"")</f>
        <v/>
      </c>
      <c r="AF2543" s="25" t="str">
        <f>IF($BK803='Dummy Matches Summary'!AF$2,$BM803,"")</f>
        <v/>
      </c>
      <c r="AG2543" s="25" t="str">
        <f>IF($BK803='Dummy Matches Summary'!AG$2,$BM803,"")</f>
        <v/>
      </c>
      <c r="AH2543" s="25" t="str">
        <f>IF($BK803='Dummy Matches Summary'!AH$2,$BM803,"")</f>
        <v/>
      </c>
      <c r="AI2543" s="25" t="str">
        <f>IF($BK803='Dummy Matches Summary'!AI$2,$BM803,"")</f>
        <v/>
      </c>
      <c r="AJ2543" s="25" t="str">
        <f>IF($BK803='Dummy Matches Summary'!AJ$2,$BM803,"")</f>
        <v/>
      </c>
      <c r="AK2543" s="25" t="str">
        <f>IF($BK803='Dummy Matches Summary'!AK$2,$BM803,"")</f>
        <v/>
      </c>
      <c r="AL2543" s="25" t="str">
        <f>IF($BK803='Dummy Matches Summary'!AL$2,$BM803,"")</f>
        <v/>
      </c>
      <c r="AM2543" s="25" t="str">
        <f>IF($BK803='Dummy Matches Summary'!AM$2,$BM803,"")</f>
        <v/>
      </c>
      <c r="AN2543" s="25" t="str">
        <f>IF($BK803='Dummy Matches Summary'!AN$2,$BM803,"")</f>
        <v/>
      </c>
      <c r="AO2543" s="25" t="str">
        <f>IF($BK803='Dummy Matches Summary'!AO$2,$BM803,"")</f>
        <v/>
      </c>
      <c r="AP2543" s="25" t="str">
        <f>IF($BK803='Dummy Matches Summary'!AP$2,$BM803,"")</f>
        <v/>
      </c>
      <c r="AQ2543" s="25" t="str">
        <f>IF($BK803='Dummy Matches Summary'!AQ$2,$BM803,"")</f>
        <v/>
      </c>
      <c r="AR2543" s="25" t="str">
        <f>IF($BK803='Dummy Matches Summary'!AR$2,$BM803,"")</f>
        <v/>
      </c>
      <c r="AS2543" s="25" t="str">
        <f>IF($BK803='Dummy Matches Summary'!AS$2,$BM803,"")</f>
        <v/>
      </c>
      <c r="AT2543" s="25" t="str">
        <f>IF($BK803='Dummy Matches Summary'!AT$2,$BM803,"")</f>
        <v/>
      </c>
      <c r="AU2543" s="25" t="str">
        <f>IF($BK803='Dummy Matches Summary'!AU$2,$BM803,"")</f>
        <v/>
      </c>
      <c r="AV2543" s="25" t="str">
        <f>IF($BK803='Dummy Matches Summary'!AV$2,$BM803,"")</f>
        <v/>
      </c>
      <c r="AW2543" s="25" t="str">
        <f>IF($BK803='Dummy Matches Summary'!AW$2,$BM803,"")</f>
        <v/>
      </c>
      <c r="AX2543" s="25" t="str">
        <f>IF($BK803='Dummy Matches Summary'!AX$2,$BM803,"")</f>
        <v/>
      </c>
      <c r="AY2543" s="25" t="str">
        <f>IF($BK803='Dummy Matches Summary'!AY$2,$BM803,"")</f>
        <v/>
      </c>
      <c r="AZ2543" s="25" t="str">
        <f>IF($BK803='Dummy Matches Summary'!AZ$2,$BM803,"")</f>
        <v/>
      </c>
      <c r="BA2543" s="25" t="str">
        <f>IF($BK803='Dummy Matches Summary'!BA$2,$BM803,"")</f>
        <v/>
      </c>
      <c r="BB2543" s="25" t="str">
        <f>IF($BK803='Dummy Matches Summary'!BB$2,$BM803,"")</f>
        <v/>
      </c>
      <c r="BC2543" s="25" t="str">
        <f>IF($BK803='Dummy Matches Summary'!BC$2,$BM803,"")</f>
        <v/>
      </c>
      <c r="BD2543" s="25" t="str">
        <f>IF($BK803='Dummy Matches Summary'!BD$2,$BM803,"")</f>
        <v/>
      </c>
      <c r="BE2543" s="25" t="str">
        <f>IF($BK803='Dummy Matches Summary'!BE$2,$BM803,"")</f>
        <v/>
      </c>
      <c r="BF2543" s="25" t="str">
        <f>IF($BK803='Dummy Matches Summary'!BF$2,$BM803,"")</f>
        <v/>
      </c>
      <c r="BG2543" s="25" t="str">
        <f>IF($BK803='Dummy Matches Summary'!BG$2,$BM803,"")</f>
        <v/>
      </c>
    </row>
    <row r="2544" spans="1:59" x14ac:dyDescent="0.3">
      <c r="A2544" s="40">
        <v>2542</v>
      </c>
      <c r="B2544" s="25" t="str">
        <f>IF($BK804='Dummy Matches Summary'!B$2,$BM804,"")</f>
        <v/>
      </c>
      <c r="C2544" s="25" t="str">
        <f>IF($BK804='Dummy Matches Summary'!C$2,$BM804,"")</f>
        <v/>
      </c>
      <c r="D2544" s="25" t="str">
        <f>IF($BK804='Dummy Matches Summary'!D$2,$BM804,"")</f>
        <v/>
      </c>
      <c r="E2544" s="25" t="str">
        <f>IF($BK804='Dummy Matches Summary'!E$2,$BM804,"")</f>
        <v/>
      </c>
      <c r="F2544" s="25" t="str">
        <f>IF($BK804='Dummy Matches Summary'!F$2,$BM804,"")</f>
        <v/>
      </c>
      <c r="G2544" s="25" t="str">
        <f>IF($BK804='Dummy Matches Summary'!G$2,$BM804,"")</f>
        <v/>
      </c>
      <c r="H2544" s="25" t="str">
        <f>IF($BK804='Dummy Matches Summary'!H$2,$BM804,"")</f>
        <v/>
      </c>
      <c r="I2544" s="25" t="str">
        <f>IF($BK804='Dummy Matches Summary'!I$2,$BM804,"")</f>
        <v/>
      </c>
      <c r="J2544" s="25" t="str">
        <f>IF($BK804='Dummy Matches Summary'!J$2,$BM804,"")</f>
        <v/>
      </c>
      <c r="K2544" s="25" t="str">
        <f>IF($BK804='Dummy Matches Summary'!K$2,$BM804,"")</f>
        <v/>
      </c>
      <c r="L2544" s="25" t="str">
        <f>IF($BK804='Dummy Matches Summary'!L$2,$BM804,"")</f>
        <v/>
      </c>
      <c r="M2544" s="25" t="str">
        <f>IF($BK804='Dummy Matches Summary'!M$2,$BM804,"")</f>
        <v/>
      </c>
      <c r="N2544" s="25" t="str">
        <f>IF($BK804='Dummy Matches Summary'!N$2,$BM804,"")</f>
        <v/>
      </c>
      <c r="O2544" s="25" t="str">
        <f>IF($BK804='Dummy Matches Summary'!O$2,$BM804,"")</f>
        <v/>
      </c>
      <c r="P2544" s="25" t="str">
        <f>IF($BK804='Dummy Matches Summary'!P$2,$BM804,"")</f>
        <v/>
      </c>
      <c r="Q2544" s="25" t="str">
        <f>IF($BK804='Dummy Matches Summary'!Q$2,$BM804,"")</f>
        <v/>
      </c>
      <c r="R2544" s="25" t="str">
        <f>IF($BK804='Dummy Matches Summary'!R$2,$BM804,"")</f>
        <v/>
      </c>
      <c r="S2544" s="25" t="str">
        <f>IF($BK804='Dummy Matches Summary'!S$2,$BM804,"")</f>
        <v/>
      </c>
      <c r="T2544" s="25" t="str">
        <f>IF($BK804='Dummy Matches Summary'!T$2,$BM804,"")</f>
        <v/>
      </c>
      <c r="U2544" s="25" t="str">
        <f>IF($BK804='Dummy Matches Summary'!U$2,$BM804,"")</f>
        <v/>
      </c>
      <c r="V2544" s="25" t="str">
        <f>IF($BK804='Dummy Matches Summary'!V$2,$BM804,"")</f>
        <v/>
      </c>
      <c r="W2544" s="25" t="str">
        <f>IF($BK804='Dummy Matches Summary'!W$2,$BM804,"")</f>
        <v/>
      </c>
      <c r="X2544" s="25" t="str">
        <f>IF($BK804='Dummy Matches Summary'!X$2,$BM804,"")</f>
        <v/>
      </c>
      <c r="Y2544" s="25" t="str">
        <f>IF($BK804='Dummy Matches Summary'!Y$2,$BM804,"")</f>
        <v/>
      </c>
      <c r="Z2544" s="25" t="str">
        <f>IF($BK804='Dummy Matches Summary'!Z$2,$BM804,"")</f>
        <v/>
      </c>
      <c r="AA2544" s="25" t="str">
        <f>IF($BK804='Dummy Matches Summary'!AA$2,$BM804,"")</f>
        <v/>
      </c>
      <c r="AB2544" s="25" t="str">
        <f>IF($BK804='Dummy Matches Summary'!AB$2,$BM804,"")</f>
        <v/>
      </c>
      <c r="AC2544" s="25" t="str">
        <f>IF($BK804='Dummy Matches Summary'!AC$2,$BM804,"")</f>
        <v/>
      </c>
      <c r="AD2544" s="25" t="str">
        <f>IF($BK804='Dummy Matches Summary'!AD$2,$BM804,"")</f>
        <v/>
      </c>
      <c r="AE2544" s="25" t="str">
        <f>IF($BK804='Dummy Matches Summary'!AE$2,$BM804,"")</f>
        <v/>
      </c>
      <c r="AF2544" s="25" t="str">
        <f>IF($BK804='Dummy Matches Summary'!AF$2,$BM804,"")</f>
        <v/>
      </c>
      <c r="AG2544" s="25" t="str">
        <f>IF($BK804='Dummy Matches Summary'!AG$2,$BM804,"")</f>
        <v/>
      </c>
      <c r="AH2544" s="25" t="str">
        <f>IF($BK804='Dummy Matches Summary'!AH$2,$BM804,"")</f>
        <v/>
      </c>
      <c r="AI2544" s="25" t="str">
        <f>IF($BK804='Dummy Matches Summary'!AI$2,$BM804,"")</f>
        <v/>
      </c>
      <c r="AJ2544" s="25" t="str">
        <f>IF($BK804='Dummy Matches Summary'!AJ$2,$BM804,"")</f>
        <v/>
      </c>
      <c r="AK2544" s="25" t="str">
        <f>IF($BK804='Dummy Matches Summary'!AK$2,$BM804,"")</f>
        <v/>
      </c>
      <c r="AL2544" s="25" t="str">
        <f>IF($BK804='Dummy Matches Summary'!AL$2,$BM804,"")</f>
        <v/>
      </c>
      <c r="AM2544" s="25" t="str">
        <f>IF($BK804='Dummy Matches Summary'!AM$2,$BM804,"")</f>
        <v/>
      </c>
      <c r="AN2544" s="25" t="str">
        <f>IF($BK804='Dummy Matches Summary'!AN$2,$BM804,"")</f>
        <v/>
      </c>
      <c r="AO2544" s="25" t="str">
        <f>IF($BK804='Dummy Matches Summary'!AO$2,$BM804,"")</f>
        <v/>
      </c>
      <c r="AP2544" s="25" t="str">
        <f>IF($BK804='Dummy Matches Summary'!AP$2,$BM804,"")</f>
        <v/>
      </c>
      <c r="AQ2544" s="25" t="str">
        <f>IF($BK804='Dummy Matches Summary'!AQ$2,$BM804,"")</f>
        <v/>
      </c>
      <c r="AR2544" s="25" t="str">
        <f>IF($BK804='Dummy Matches Summary'!AR$2,$BM804,"")</f>
        <v/>
      </c>
      <c r="AS2544" s="25" t="str">
        <f>IF($BK804='Dummy Matches Summary'!AS$2,$BM804,"")</f>
        <v/>
      </c>
      <c r="AT2544" s="25" t="str">
        <f>IF($BK804='Dummy Matches Summary'!AT$2,$BM804,"")</f>
        <v/>
      </c>
      <c r="AU2544" s="25" t="str">
        <f>IF($BK804='Dummy Matches Summary'!AU$2,$BM804,"")</f>
        <v/>
      </c>
      <c r="AV2544" s="25" t="str">
        <f>IF($BK804='Dummy Matches Summary'!AV$2,$BM804,"")</f>
        <v/>
      </c>
      <c r="AW2544" s="25" t="str">
        <f>IF($BK804='Dummy Matches Summary'!AW$2,$BM804,"")</f>
        <v/>
      </c>
      <c r="AX2544" s="25" t="str">
        <f>IF($BK804='Dummy Matches Summary'!AX$2,$BM804,"")</f>
        <v/>
      </c>
      <c r="AY2544" s="25" t="str">
        <f>IF($BK804='Dummy Matches Summary'!AY$2,$BM804,"")</f>
        <v/>
      </c>
      <c r="AZ2544" s="25" t="str">
        <f>IF($BK804='Dummy Matches Summary'!AZ$2,$BM804,"")</f>
        <v/>
      </c>
      <c r="BA2544" s="25" t="str">
        <f>IF($BK804='Dummy Matches Summary'!BA$2,$BM804,"")</f>
        <v/>
      </c>
      <c r="BB2544" s="25" t="str">
        <f>IF($BK804='Dummy Matches Summary'!BB$2,$BM804,"")</f>
        <v/>
      </c>
      <c r="BC2544" s="25" t="str">
        <f>IF($BK804='Dummy Matches Summary'!BC$2,$BM804,"")</f>
        <v/>
      </c>
      <c r="BD2544" s="25" t="str">
        <f>IF($BK804='Dummy Matches Summary'!BD$2,$BM804,"")</f>
        <v/>
      </c>
      <c r="BE2544" s="25" t="str">
        <f>IF($BK804='Dummy Matches Summary'!BE$2,$BM804,"")</f>
        <v/>
      </c>
      <c r="BF2544" s="25" t="str">
        <f>IF($BK804='Dummy Matches Summary'!BF$2,$BM804,"")</f>
        <v/>
      </c>
      <c r="BG2544" s="25" t="str">
        <f>IF($BK804='Dummy Matches Summary'!BG$2,$BM804,"")</f>
        <v/>
      </c>
    </row>
    <row r="2545" spans="1:59" x14ac:dyDescent="0.3">
      <c r="A2545" s="40">
        <v>2543</v>
      </c>
      <c r="B2545" s="25" t="str">
        <f>IF($BK805='Dummy Matches Summary'!B$2,$BM805,"")</f>
        <v/>
      </c>
      <c r="C2545" s="25" t="str">
        <f>IF($BK805='Dummy Matches Summary'!C$2,$BM805,"")</f>
        <v/>
      </c>
      <c r="D2545" s="25" t="str">
        <f>IF($BK805='Dummy Matches Summary'!D$2,$BM805,"")</f>
        <v/>
      </c>
      <c r="E2545" s="25" t="str">
        <f>IF($BK805='Dummy Matches Summary'!E$2,$BM805,"")</f>
        <v/>
      </c>
      <c r="F2545" s="25" t="str">
        <f>IF($BK805='Dummy Matches Summary'!F$2,$BM805,"")</f>
        <v/>
      </c>
      <c r="G2545" s="25" t="str">
        <f>IF($BK805='Dummy Matches Summary'!G$2,$BM805,"")</f>
        <v/>
      </c>
      <c r="H2545" s="25" t="str">
        <f>IF($BK805='Dummy Matches Summary'!H$2,$BM805,"")</f>
        <v/>
      </c>
      <c r="I2545" s="25" t="str">
        <f>IF($BK805='Dummy Matches Summary'!I$2,$BM805,"")</f>
        <v/>
      </c>
      <c r="J2545" s="25" t="str">
        <f>IF($BK805='Dummy Matches Summary'!J$2,$BM805,"")</f>
        <v/>
      </c>
      <c r="K2545" s="25" t="str">
        <f>IF($BK805='Dummy Matches Summary'!K$2,$BM805,"")</f>
        <v/>
      </c>
      <c r="L2545" s="25" t="str">
        <f>IF($BK805='Dummy Matches Summary'!L$2,$BM805,"")</f>
        <v/>
      </c>
      <c r="M2545" s="25" t="str">
        <f>IF($BK805='Dummy Matches Summary'!M$2,$BM805,"")</f>
        <v/>
      </c>
      <c r="N2545" s="25" t="str">
        <f>IF($BK805='Dummy Matches Summary'!N$2,$BM805,"")</f>
        <v/>
      </c>
      <c r="O2545" s="25" t="str">
        <f>IF($BK805='Dummy Matches Summary'!O$2,$BM805,"")</f>
        <v/>
      </c>
      <c r="P2545" s="25" t="str">
        <f>IF($BK805='Dummy Matches Summary'!P$2,$BM805,"")</f>
        <v/>
      </c>
      <c r="Q2545" s="25" t="str">
        <f>IF($BK805='Dummy Matches Summary'!Q$2,$BM805,"")</f>
        <v/>
      </c>
      <c r="R2545" s="25" t="str">
        <f>IF($BK805='Dummy Matches Summary'!R$2,$BM805,"")</f>
        <v/>
      </c>
      <c r="S2545" s="25" t="str">
        <f>IF($BK805='Dummy Matches Summary'!S$2,$BM805,"")</f>
        <v/>
      </c>
      <c r="T2545" s="25" t="str">
        <f>IF($BK805='Dummy Matches Summary'!T$2,$BM805,"")</f>
        <v/>
      </c>
      <c r="U2545" s="25" t="str">
        <f>IF($BK805='Dummy Matches Summary'!U$2,$BM805,"")</f>
        <v/>
      </c>
      <c r="V2545" s="25" t="str">
        <f>IF($BK805='Dummy Matches Summary'!V$2,$BM805,"")</f>
        <v/>
      </c>
      <c r="W2545" s="25" t="str">
        <f>IF($BK805='Dummy Matches Summary'!W$2,$BM805,"")</f>
        <v/>
      </c>
      <c r="X2545" s="25" t="str">
        <f>IF($BK805='Dummy Matches Summary'!X$2,$BM805,"")</f>
        <v/>
      </c>
      <c r="Y2545" s="25" t="str">
        <f>IF($BK805='Dummy Matches Summary'!Y$2,$BM805,"")</f>
        <v/>
      </c>
      <c r="Z2545" s="25" t="str">
        <f>IF($BK805='Dummy Matches Summary'!Z$2,$BM805,"")</f>
        <v/>
      </c>
      <c r="AA2545" s="25" t="str">
        <f>IF($BK805='Dummy Matches Summary'!AA$2,$BM805,"")</f>
        <v/>
      </c>
      <c r="AB2545" s="25" t="str">
        <f>IF($BK805='Dummy Matches Summary'!AB$2,$BM805,"")</f>
        <v/>
      </c>
      <c r="AC2545" s="25" t="str">
        <f>IF($BK805='Dummy Matches Summary'!AC$2,$BM805,"")</f>
        <v/>
      </c>
      <c r="AD2545" s="25" t="str">
        <f>IF($BK805='Dummy Matches Summary'!AD$2,$BM805,"")</f>
        <v/>
      </c>
      <c r="AE2545" s="25" t="str">
        <f>IF($BK805='Dummy Matches Summary'!AE$2,$BM805,"")</f>
        <v/>
      </c>
      <c r="AF2545" s="25" t="str">
        <f>IF($BK805='Dummy Matches Summary'!AF$2,$BM805,"")</f>
        <v/>
      </c>
      <c r="AG2545" s="25" t="str">
        <f>IF($BK805='Dummy Matches Summary'!AG$2,$BM805,"")</f>
        <v/>
      </c>
      <c r="AH2545" s="25" t="str">
        <f>IF($BK805='Dummy Matches Summary'!AH$2,$BM805,"")</f>
        <v/>
      </c>
      <c r="AI2545" s="25" t="str">
        <f>IF($BK805='Dummy Matches Summary'!AI$2,$BM805,"")</f>
        <v/>
      </c>
      <c r="AJ2545" s="25" t="str">
        <f>IF($BK805='Dummy Matches Summary'!AJ$2,$BM805,"")</f>
        <v/>
      </c>
      <c r="AK2545" s="25" t="str">
        <f>IF($BK805='Dummy Matches Summary'!AK$2,$BM805,"")</f>
        <v/>
      </c>
      <c r="AL2545" s="25" t="str">
        <f>IF($BK805='Dummy Matches Summary'!AL$2,$BM805,"")</f>
        <v/>
      </c>
      <c r="AM2545" s="25" t="str">
        <f>IF($BK805='Dummy Matches Summary'!AM$2,$BM805,"")</f>
        <v/>
      </c>
      <c r="AN2545" s="25" t="str">
        <f>IF($BK805='Dummy Matches Summary'!AN$2,$BM805,"")</f>
        <v/>
      </c>
      <c r="AO2545" s="25" t="str">
        <f>IF($BK805='Dummy Matches Summary'!AO$2,$BM805,"")</f>
        <v/>
      </c>
      <c r="AP2545" s="25" t="str">
        <f>IF($BK805='Dummy Matches Summary'!AP$2,$BM805,"")</f>
        <v/>
      </c>
      <c r="AQ2545" s="25" t="str">
        <f>IF($BK805='Dummy Matches Summary'!AQ$2,$BM805,"")</f>
        <v/>
      </c>
      <c r="AR2545" s="25" t="str">
        <f>IF($BK805='Dummy Matches Summary'!AR$2,$BM805,"")</f>
        <v/>
      </c>
      <c r="AS2545" s="25" t="str">
        <f>IF($BK805='Dummy Matches Summary'!AS$2,$BM805,"")</f>
        <v/>
      </c>
      <c r="AT2545" s="25" t="str">
        <f>IF($BK805='Dummy Matches Summary'!AT$2,$BM805,"")</f>
        <v/>
      </c>
      <c r="AU2545" s="25" t="str">
        <f>IF($BK805='Dummy Matches Summary'!AU$2,$BM805,"")</f>
        <v/>
      </c>
      <c r="AV2545" s="25" t="str">
        <f>IF($BK805='Dummy Matches Summary'!AV$2,$BM805,"")</f>
        <v/>
      </c>
      <c r="AW2545" s="25" t="str">
        <f>IF($BK805='Dummy Matches Summary'!AW$2,$BM805,"")</f>
        <v/>
      </c>
      <c r="AX2545" s="25" t="str">
        <f>IF($BK805='Dummy Matches Summary'!AX$2,$BM805,"")</f>
        <v/>
      </c>
      <c r="AY2545" s="25" t="str">
        <f>IF($BK805='Dummy Matches Summary'!AY$2,$BM805,"")</f>
        <v/>
      </c>
      <c r="AZ2545" s="25" t="str">
        <f>IF($BK805='Dummy Matches Summary'!AZ$2,$BM805,"")</f>
        <v/>
      </c>
      <c r="BA2545" s="25" t="str">
        <f>IF($BK805='Dummy Matches Summary'!BA$2,$BM805,"")</f>
        <v/>
      </c>
      <c r="BB2545" s="25" t="str">
        <f>IF($BK805='Dummy Matches Summary'!BB$2,$BM805,"")</f>
        <v/>
      </c>
      <c r="BC2545" s="25" t="str">
        <f>IF($BK805='Dummy Matches Summary'!BC$2,$BM805,"")</f>
        <v/>
      </c>
      <c r="BD2545" s="25" t="str">
        <f>IF($BK805='Dummy Matches Summary'!BD$2,$BM805,"")</f>
        <v/>
      </c>
      <c r="BE2545" s="25" t="str">
        <f>IF($BK805='Dummy Matches Summary'!BE$2,$BM805,"")</f>
        <v/>
      </c>
      <c r="BF2545" s="25" t="str">
        <f>IF($BK805='Dummy Matches Summary'!BF$2,$BM805,"")</f>
        <v/>
      </c>
      <c r="BG2545" s="25" t="str">
        <f>IF($BK805='Dummy Matches Summary'!BG$2,$BM805,"")</f>
        <v/>
      </c>
    </row>
    <row r="2546" spans="1:59" x14ac:dyDescent="0.3">
      <c r="A2546" s="40">
        <v>2544</v>
      </c>
      <c r="B2546" s="25" t="str">
        <f>IF($BK806='Dummy Matches Summary'!B$2,$BM806,"")</f>
        <v/>
      </c>
      <c r="C2546" s="25" t="str">
        <f>IF($BK806='Dummy Matches Summary'!C$2,$BM806,"")</f>
        <v/>
      </c>
      <c r="D2546" s="25" t="str">
        <f>IF($BK806='Dummy Matches Summary'!D$2,$BM806,"")</f>
        <v/>
      </c>
      <c r="E2546" s="25" t="str">
        <f>IF($BK806='Dummy Matches Summary'!E$2,$BM806,"")</f>
        <v/>
      </c>
      <c r="F2546" s="25" t="str">
        <f>IF($BK806='Dummy Matches Summary'!F$2,$BM806,"")</f>
        <v/>
      </c>
      <c r="G2546" s="25" t="str">
        <f>IF($BK806='Dummy Matches Summary'!G$2,$BM806,"")</f>
        <v/>
      </c>
      <c r="H2546" s="25" t="str">
        <f>IF($BK806='Dummy Matches Summary'!H$2,$BM806,"")</f>
        <v/>
      </c>
      <c r="I2546" s="25" t="str">
        <f>IF($BK806='Dummy Matches Summary'!I$2,$BM806,"")</f>
        <v/>
      </c>
      <c r="J2546" s="25" t="str">
        <f>IF($BK806='Dummy Matches Summary'!J$2,$BM806,"")</f>
        <v/>
      </c>
      <c r="K2546" s="25" t="str">
        <f>IF($BK806='Dummy Matches Summary'!K$2,$BM806,"")</f>
        <v/>
      </c>
      <c r="L2546" s="25" t="str">
        <f>IF($BK806='Dummy Matches Summary'!L$2,$BM806,"")</f>
        <v/>
      </c>
      <c r="M2546" s="25" t="str">
        <f>IF($BK806='Dummy Matches Summary'!M$2,$BM806,"")</f>
        <v/>
      </c>
      <c r="N2546" s="25" t="str">
        <f>IF($BK806='Dummy Matches Summary'!N$2,$BM806,"")</f>
        <v/>
      </c>
      <c r="O2546" s="25" t="str">
        <f>IF($BK806='Dummy Matches Summary'!O$2,$BM806,"")</f>
        <v/>
      </c>
      <c r="P2546" s="25" t="str">
        <f>IF($BK806='Dummy Matches Summary'!P$2,$BM806,"")</f>
        <v/>
      </c>
      <c r="Q2546" s="25" t="str">
        <f>IF($BK806='Dummy Matches Summary'!Q$2,$BM806,"")</f>
        <v/>
      </c>
      <c r="R2546" s="25" t="str">
        <f>IF($BK806='Dummy Matches Summary'!R$2,$BM806,"")</f>
        <v/>
      </c>
      <c r="S2546" s="25" t="str">
        <f>IF($BK806='Dummy Matches Summary'!S$2,$BM806,"")</f>
        <v/>
      </c>
      <c r="T2546" s="25" t="str">
        <f>IF($BK806='Dummy Matches Summary'!T$2,$BM806,"")</f>
        <v/>
      </c>
      <c r="U2546" s="25" t="str">
        <f>IF($BK806='Dummy Matches Summary'!U$2,$BM806,"")</f>
        <v/>
      </c>
      <c r="V2546" s="25" t="str">
        <f>IF($BK806='Dummy Matches Summary'!V$2,$BM806,"")</f>
        <v/>
      </c>
      <c r="W2546" s="25" t="str">
        <f>IF($BK806='Dummy Matches Summary'!W$2,$BM806,"")</f>
        <v/>
      </c>
      <c r="X2546" s="25" t="str">
        <f>IF($BK806='Dummy Matches Summary'!X$2,$BM806,"")</f>
        <v/>
      </c>
      <c r="Y2546" s="25" t="str">
        <f>IF($BK806='Dummy Matches Summary'!Y$2,$BM806,"")</f>
        <v/>
      </c>
      <c r="Z2546" s="25" t="str">
        <f>IF($BK806='Dummy Matches Summary'!Z$2,$BM806,"")</f>
        <v/>
      </c>
      <c r="AA2546" s="25" t="str">
        <f>IF($BK806='Dummy Matches Summary'!AA$2,$BM806,"")</f>
        <v/>
      </c>
      <c r="AB2546" s="25" t="str">
        <f>IF($BK806='Dummy Matches Summary'!AB$2,$BM806,"")</f>
        <v/>
      </c>
      <c r="AC2546" s="25" t="str">
        <f>IF($BK806='Dummy Matches Summary'!AC$2,$BM806,"")</f>
        <v/>
      </c>
      <c r="AD2546" s="25" t="str">
        <f>IF($BK806='Dummy Matches Summary'!AD$2,$BM806,"")</f>
        <v/>
      </c>
      <c r="AE2546" s="25" t="str">
        <f>IF($BK806='Dummy Matches Summary'!AE$2,$BM806,"")</f>
        <v/>
      </c>
      <c r="AF2546" s="25" t="str">
        <f>IF($BK806='Dummy Matches Summary'!AF$2,$BM806,"")</f>
        <v/>
      </c>
      <c r="AG2546" s="25" t="str">
        <f>IF($BK806='Dummy Matches Summary'!AG$2,$BM806,"")</f>
        <v/>
      </c>
      <c r="AH2546" s="25" t="str">
        <f>IF($BK806='Dummy Matches Summary'!AH$2,$BM806,"")</f>
        <v/>
      </c>
      <c r="AI2546" s="25" t="str">
        <f>IF($BK806='Dummy Matches Summary'!AI$2,$BM806,"")</f>
        <v/>
      </c>
      <c r="AJ2546" s="25" t="str">
        <f>IF($BK806='Dummy Matches Summary'!AJ$2,$BM806,"")</f>
        <v/>
      </c>
      <c r="AK2546" s="25" t="str">
        <f>IF($BK806='Dummy Matches Summary'!AK$2,$BM806,"")</f>
        <v/>
      </c>
      <c r="AL2546" s="25" t="str">
        <f>IF($BK806='Dummy Matches Summary'!AL$2,$BM806,"")</f>
        <v/>
      </c>
      <c r="AM2546" s="25" t="str">
        <f>IF($BK806='Dummy Matches Summary'!AM$2,$BM806,"")</f>
        <v/>
      </c>
      <c r="AN2546" s="25" t="str">
        <f>IF($BK806='Dummy Matches Summary'!AN$2,$BM806,"")</f>
        <v/>
      </c>
      <c r="AO2546" s="25" t="str">
        <f>IF($BK806='Dummy Matches Summary'!AO$2,$BM806,"")</f>
        <v/>
      </c>
      <c r="AP2546" s="25" t="str">
        <f>IF($BK806='Dummy Matches Summary'!AP$2,$BM806,"")</f>
        <v/>
      </c>
      <c r="AQ2546" s="25" t="str">
        <f>IF($BK806='Dummy Matches Summary'!AQ$2,$BM806,"")</f>
        <v/>
      </c>
      <c r="AR2546" s="25" t="str">
        <f>IF($BK806='Dummy Matches Summary'!AR$2,$BM806,"")</f>
        <v/>
      </c>
      <c r="AS2546" s="25" t="str">
        <f>IF($BK806='Dummy Matches Summary'!AS$2,$BM806,"")</f>
        <v/>
      </c>
      <c r="AT2546" s="25" t="str">
        <f>IF($BK806='Dummy Matches Summary'!AT$2,$BM806,"")</f>
        <v/>
      </c>
      <c r="AU2546" s="25" t="str">
        <f>IF($BK806='Dummy Matches Summary'!AU$2,$BM806,"")</f>
        <v/>
      </c>
      <c r="AV2546" s="25" t="str">
        <f>IF($BK806='Dummy Matches Summary'!AV$2,$BM806,"")</f>
        <v/>
      </c>
      <c r="AW2546" s="25" t="str">
        <f>IF($BK806='Dummy Matches Summary'!AW$2,$BM806,"")</f>
        <v/>
      </c>
      <c r="AX2546" s="25" t="str">
        <f>IF($BK806='Dummy Matches Summary'!AX$2,$BM806,"")</f>
        <v/>
      </c>
      <c r="AY2546" s="25" t="str">
        <f>IF($BK806='Dummy Matches Summary'!AY$2,$BM806,"")</f>
        <v/>
      </c>
      <c r="AZ2546" s="25" t="str">
        <f>IF($BK806='Dummy Matches Summary'!AZ$2,$BM806,"")</f>
        <v/>
      </c>
      <c r="BA2546" s="25" t="str">
        <f>IF($BK806='Dummy Matches Summary'!BA$2,$BM806,"")</f>
        <v/>
      </c>
      <c r="BB2546" s="25" t="str">
        <f>IF($BK806='Dummy Matches Summary'!BB$2,$BM806,"")</f>
        <v/>
      </c>
      <c r="BC2546" s="25" t="str">
        <f>IF($BK806='Dummy Matches Summary'!BC$2,$BM806,"")</f>
        <v/>
      </c>
      <c r="BD2546" s="25" t="str">
        <f>IF($BK806='Dummy Matches Summary'!BD$2,$BM806,"")</f>
        <v/>
      </c>
      <c r="BE2546" s="25" t="str">
        <f>IF($BK806='Dummy Matches Summary'!BE$2,$BM806,"")</f>
        <v/>
      </c>
      <c r="BF2546" s="25" t="str">
        <f>IF($BK806='Dummy Matches Summary'!BF$2,$BM806,"")</f>
        <v/>
      </c>
      <c r="BG2546" s="25" t="str">
        <f>IF($BK806='Dummy Matches Summary'!BG$2,$BM806,"")</f>
        <v/>
      </c>
    </row>
    <row r="2547" spans="1:59" x14ac:dyDescent="0.3">
      <c r="A2547" s="40">
        <v>2545</v>
      </c>
      <c r="B2547" s="25" t="str">
        <f>IF($BK807='Dummy Matches Summary'!B$2,$BM807,"")</f>
        <v/>
      </c>
      <c r="C2547" s="25" t="str">
        <f>IF($BK807='Dummy Matches Summary'!C$2,$BM807,"")</f>
        <v/>
      </c>
      <c r="D2547" s="25" t="str">
        <f>IF($BK807='Dummy Matches Summary'!D$2,$BM807,"")</f>
        <v/>
      </c>
      <c r="E2547" s="25" t="str">
        <f>IF($BK807='Dummy Matches Summary'!E$2,$BM807,"")</f>
        <v/>
      </c>
      <c r="F2547" s="25" t="str">
        <f>IF($BK807='Dummy Matches Summary'!F$2,$BM807,"")</f>
        <v/>
      </c>
      <c r="G2547" s="25" t="str">
        <f>IF($BK807='Dummy Matches Summary'!G$2,$BM807,"")</f>
        <v/>
      </c>
      <c r="H2547" s="25" t="str">
        <f>IF($BK807='Dummy Matches Summary'!H$2,$BM807,"")</f>
        <v/>
      </c>
      <c r="I2547" s="25" t="str">
        <f>IF($BK807='Dummy Matches Summary'!I$2,$BM807,"")</f>
        <v/>
      </c>
      <c r="J2547" s="25" t="str">
        <f>IF($BK807='Dummy Matches Summary'!J$2,$BM807,"")</f>
        <v/>
      </c>
      <c r="K2547" s="25" t="str">
        <f>IF($BK807='Dummy Matches Summary'!K$2,$BM807,"")</f>
        <v/>
      </c>
      <c r="L2547" s="25" t="str">
        <f>IF($BK807='Dummy Matches Summary'!L$2,$BM807,"")</f>
        <v/>
      </c>
      <c r="M2547" s="25" t="str">
        <f>IF($BK807='Dummy Matches Summary'!M$2,$BM807,"")</f>
        <v/>
      </c>
      <c r="N2547" s="25" t="str">
        <f>IF($BK807='Dummy Matches Summary'!N$2,$BM807,"")</f>
        <v/>
      </c>
      <c r="O2547" s="25" t="str">
        <f>IF($BK807='Dummy Matches Summary'!O$2,$BM807,"")</f>
        <v/>
      </c>
      <c r="P2547" s="25" t="str">
        <f>IF($BK807='Dummy Matches Summary'!P$2,$BM807,"")</f>
        <v/>
      </c>
      <c r="Q2547" s="25" t="str">
        <f>IF($BK807='Dummy Matches Summary'!Q$2,$BM807,"")</f>
        <v/>
      </c>
      <c r="R2547" s="25" t="str">
        <f>IF($BK807='Dummy Matches Summary'!R$2,$BM807,"")</f>
        <v/>
      </c>
      <c r="S2547" s="25" t="str">
        <f>IF($BK807='Dummy Matches Summary'!S$2,$BM807,"")</f>
        <v/>
      </c>
      <c r="T2547" s="25" t="str">
        <f>IF($BK807='Dummy Matches Summary'!T$2,$BM807,"")</f>
        <v/>
      </c>
      <c r="U2547" s="25" t="str">
        <f>IF($BK807='Dummy Matches Summary'!U$2,$BM807,"")</f>
        <v/>
      </c>
      <c r="V2547" s="25" t="str">
        <f>IF($BK807='Dummy Matches Summary'!V$2,$BM807,"")</f>
        <v/>
      </c>
      <c r="W2547" s="25" t="str">
        <f>IF($BK807='Dummy Matches Summary'!W$2,$BM807,"")</f>
        <v/>
      </c>
      <c r="X2547" s="25" t="str">
        <f>IF($BK807='Dummy Matches Summary'!X$2,$BM807,"")</f>
        <v/>
      </c>
      <c r="Y2547" s="25" t="str">
        <f>IF($BK807='Dummy Matches Summary'!Y$2,$BM807,"")</f>
        <v/>
      </c>
      <c r="Z2547" s="25" t="str">
        <f>IF($BK807='Dummy Matches Summary'!Z$2,$BM807,"")</f>
        <v/>
      </c>
      <c r="AA2547" s="25" t="str">
        <f>IF($BK807='Dummy Matches Summary'!AA$2,$BM807,"")</f>
        <v/>
      </c>
      <c r="AB2547" s="25" t="str">
        <f>IF($BK807='Dummy Matches Summary'!AB$2,$BM807,"")</f>
        <v/>
      </c>
      <c r="AC2547" s="25" t="str">
        <f>IF($BK807='Dummy Matches Summary'!AC$2,$BM807,"")</f>
        <v/>
      </c>
      <c r="AD2547" s="25" t="str">
        <f>IF($BK807='Dummy Matches Summary'!AD$2,$BM807,"")</f>
        <v/>
      </c>
      <c r="AE2547" s="25" t="str">
        <f>IF($BK807='Dummy Matches Summary'!AE$2,$BM807,"")</f>
        <v/>
      </c>
      <c r="AF2547" s="25" t="str">
        <f>IF($BK807='Dummy Matches Summary'!AF$2,$BM807,"")</f>
        <v/>
      </c>
      <c r="AG2547" s="25" t="str">
        <f>IF($BK807='Dummy Matches Summary'!AG$2,$BM807,"")</f>
        <v/>
      </c>
      <c r="AH2547" s="25" t="str">
        <f>IF($BK807='Dummy Matches Summary'!AH$2,$BM807,"")</f>
        <v/>
      </c>
      <c r="AI2547" s="25" t="str">
        <f>IF($BK807='Dummy Matches Summary'!AI$2,$BM807,"")</f>
        <v/>
      </c>
      <c r="AJ2547" s="25" t="str">
        <f>IF($BK807='Dummy Matches Summary'!AJ$2,$BM807,"")</f>
        <v/>
      </c>
      <c r="AK2547" s="25" t="str">
        <f>IF($BK807='Dummy Matches Summary'!AK$2,$BM807,"")</f>
        <v/>
      </c>
      <c r="AL2547" s="25" t="str">
        <f>IF($BK807='Dummy Matches Summary'!AL$2,$BM807,"")</f>
        <v/>
      </c>
      <c r="AM2547" s="25" t="str">
        <f>IF($BK807='Dummy Matches Summary'!AM$2,$BM807,"")</f>
        <v/>
      </c>
      <c r="AN2547" s="25" t="str">
        <f>IF($BK807='Dummy Matches Summary'!AN$2,$BM807,"")</f>
        <v/>
      </c>
      <c r="AO2547" s="25" t="str">
        <f>IF($BK807='Dummy Matches Summary'!AO$2,$BM807,"")</f>
        <v/>
      </c>
      <c r="AP2547" s="25" t="str">
        <f>IF($BK807='Dummy Matches Summary'!AP$2,$BM807,"")</f>
        <v/>
      </c>
      <c r="AQ2547" s="25" t="str">
        <f>IF($BK807='Dummy Matches Summary'!AQ$2,$BM807,"")</f>
        <v/>
      </c>
      <c r="AR2547" s="25" t="str">
        <f>IF($BK807='Dummy Matches Summary'!AR$2,$BM807,"")</f>
        <v/>
      </c>
      <c r="AS2547" s="25" t="str">
        <f>IF($BK807='Dummy Matches Summary'!AS$2,$BM807,"")</f>
        <v/>
      </c>
      <c r="AT2547" s="25" t="str">
        <f>IF($BK807='Dummy Matches Summary'!AT$2,$BM807,"")</f>
        <v/>
      </c>
      <c r="AU2547" s="25" t="str">
        <f>IF($BK807='Dummy Matches Summary'!AU$2,$BM807,"")</f>
        <v/>
      </c>
      <c r="AV2547" s="25" t="str">
        <f>IF($BK807='Dummy Matches Summary'!AV$2,$BM807,"")</f>
        <v/>
      </c>
      <c r="AW2547" s="25" t="str">
        <f>IF($BK807='Dummy Matches Summary'!AW$2,$BM807,"")</f>
        <v/>
      </c>
      <c r="AX2547" s="25" t="str">
        <f>IF($BK807='Dummy Matches Summary'!AX$2,$BM807,"")</f>
        <v/>
      </c>
      <c r="AY2547" s="25" t="str">
        <f>IF($BK807='Dummy Matches Summary'!AY$2,$BM807,"")</f>
        <v/>
      </c>
      <c r="AZ2547" s="25" t="str">
        <f>IF($BK807='Dummy Matches Summary'!AZ$2,$BM807,"")</f>
        <v/>
      </c>
      <c r="BA2547" s="25" t="str">
        <f>IF($BK807='Dummy Matches Summary'!BA$2,$BM807,"")</f>
        <v/>
      </c>
      <c r="BB2547" s="25" t="str">
        <f>IF($BK807='Dummy Matches Summary'!BB$2,$BM807,"")</f>
        <v/>
      </c>
      <c r="BC2547" s="25" t="str">
        <f>IF($BK807='Dummy Matches Summary'!BC$2,$BM807,"")</f>
        <v/>
      </c>
      <c r="BD2547" s="25" t="str">
        <f>IF($BK807='Dummy Matches Summary'!BD$2,$BM807,"")</f>
        <v/>
      </c>
      <c r="BE2547" s="25" t="str">
        <f>IF($BK807='Dummy Matches Summary'!BE$2,$BM807,"")</f>
        <v/>
      </c>
      <c r="BF2547" s="25" t="str">
        <f>IF($BK807='Dummy Matches Summary'!BF$2,$BM807,"")</f>
        <v/>
      </c>
      <c r="BG2547" s="25" t="str">
        <f>IF($BK807='Dummy Matches Summary'!BG$2,$BM807,"")</f>
        <v/>
      </c>
    </row>
    <row r="2548" spans="1:59" x14ac:dyDescent="0.3">
      <c r="A2548" s="40">
        <v>2546</v>
      </c>
      <c r="B2548" s="25" t="str">
        <f>IF($BK808='Dummy Matches Summary'!B$2,$BM808,"")</f>
        <v/>
      </c>
      <c r="C2548" s="25" t="str">
        <f>IF($BK808='Dummy Matches Summary'!C$2,$BM808,"")</f>
        <v/>
      </c>
      <c r="D2548" s="25" t="str">
        <f>IF($BK808='Dummy Matches Summary'!D$2,$BM808,"")</f>
        <v/>
      </c>
      <c r="E2548" s="25" t="str">
        <f>IF($BK808='Dummy Matches Summary'!E$2,$BM808,"")</f>
        <v/>
      </c>
      <c r="F2548" s="25" t="str">
        <f>IF($BK808='Dummy Matches Summary'!F$2,$BM808,"")</f>
        <v/>
      </c>
      <c r="G2548" s="25" t="str">
        <f>IF($BK808='Dummy Matches Summary'!G$2,$BM808,"")</f>
        <v/>
      </c>
      <c r="H2548" s="25" t="str">
        <f>IF($BK808='Dummy Matches Summary'!H$2,$BM808,"")</f>
        <v/>
      </c>
      <c r="I2548" s="25" t="str">
        <f>IF($BK808='Dummy Matches Summary'!I$2,$BM808,"")</f>
        <v/>
      </c>
      <c r="J2548" s="25" t="str">
        <f>IF($BK808='Dummy Matches Summary'!J$2,$BM808,"")</f>
        <v/>
      </c>
      <c r="K2548" s="25" t="str">
        <f>IF($BK808='Dummy Matches Summary'!K$2,$BM808,"")</f>
        <v/>
      </c>
      <c r="L2548" s="25" t="str">
        <f>IF($BK808='Dummy Matches Summary'!L$2,$BM808,"")</f>
        <v/>
      </c>
      <c r="M2548" s="25" t="str">
        <f>IF($BK808='Dummy Matches Summary'!M$2,$BM808,"")</f>
        <v/>
      </c>
      <c r="N2548" s="25" t="str">
        <f>IF($BK808='Dummy Matches Summary'!N$2,$BM808,"")</f>
        <v/>
      </c>
      <c r="O2548" s="25" t="str">
        <f>IF($BK808='Dummy Matches Summary'!O$2,$BM808,"")</f>
        <v/>
      </c>
      <c r="P2548" s="25" t="str">
        <f>IF($BK808='Dummy Matches Summary'!P$2,$BM808,"")</f>
        <v/>
      </c>
      <c r="Q2548" s="25" t="str">
        <f>IF($BK808='Dummy Matches Summary'!Q$2,$BM808,"")</f>
        <v/>
      </c>
      <c r="R2548" s="25" t="str">
        <f>IF($BK808='Dummy Matches Summary'!R$2,$BM808,"")</f>
        <v/>
      </c>
      <c r="S2548" s="25" t="str">
        <f>IF($BK808='Dummy Matches Summary'!S$2,$BM808,"")</f>
        <v/>
      </c>
      <c r="T2548" s="25" t="str">
        <f>IF($BK808='Dummy Matches Summary'!T$2,$BM808,"")</f>
        <v/>
      </c>
      <c r="U2548" s="25" t="str">
        <f>IF($BK808='Dummy Matches Summary'!U$2,$BM808,"")</f>
        <v/>
      </c>
      <c r="V2548" s="25" t="str">
        <f>IF($BK808='Dummy Matches Summary'!V$2,$BM808,"")</f>
        <v/>
      </c>
      <c r="W2548" s="25" t="str">
        <f>IF($BK808='Dummy Matches Summary'!W$2,$BM808,"")</f>
        <v/>
      </c>
      <c r="X2548" s="25" t="str">
        <f>IF($BK808='Dummy Matches Summary'!X$2,$BM808,"")</f>
        <v/>
      </c>
      <c r="Y2548" s="25" t="str">
        <f>IF($BK808='Dummy Matches Summary'!Y$2,$BM808,"")</f>
        <v/>
      </c>
      <c r="Z2548" s="25" t="str">
        <f>IF($BK808='Dummy Matches Summary'!Z$2,$BM808,"")</f>
        <v/>
      </c>
      <c r="AA2548" s="25" t="str">
        <f>IF($BK808='Dummy Matches Summary'!AA$2,$BM808,"")</f>
        <v/>
      </c>
      <c r="AB2548" s="25" t="str">
        <f>IF($BK808='Dummy Matches Summary'!AB$2,$BM808,"")</f>
        <v/>
      </c>
      <c r="AC2548" s="25" t="str">
        <f>IF($BK808='Dummy Matches Summary'!AC$2,$BM808,"")</f>
        <v/>
      </c>
      <c r="AD2548" s="25" t="str">
        <f>IF($BK808='Dummy Matches Summary'!AD$2,$BM808,"")</f>
        <v/>
      </c>
      <c r="AE2548" s="25" t="str">
        <f>IF($BK808='Dummy Matches Summary'!AE$2,$BM808,"")</f>
        <v/>
      </c>
      <c r="AF2548" s="25" t="str">
        <f>IF($BK808='Dummy Matches Summary'!AF$2,$BM808,"")</f>
        <v/>
      </c>
      <c r="AG2548" s="25" t="str">
        <f>IF($BK808='Dummy Matches Summary'!AG$2,$BM808,"")</f>
        <v/>
      </c>
      <c r="AH2548" s="25" t="str">
        <f>IF($BK808='Dummy Matches Summary'!AH$2,$BM808,"")</f>
        <v/>
      </c>
      <c r="AI2548" s="25" t="str">
        <f>IF($BK808='Dummy Matches Summary'!AI$2,$BM808,"")</f>
        <v/>
      </c>
      <c r="AJ2548" s="25" t="str">
        <f>IF($BK808='Dummy Matches Summary'!AJ$2,$BM808,"")</f>
        <v/>
      </c>
      <c r="AK2548" s="25" t="str">
        <f>IF($BK808='Dummy Matches Summary'!AK$2,$BM808,"")</f>
        <v/>
      </c>
      <c r="AL2548" s="25" t="str">
        <f>IF($BK808='Dummy Matches Summary'!AL$2,$BM808,"")</f>
        <v/>
      </c>
      <c r="AM2548" s="25" t="str">
        <f>IF($BK808='Dummy Matches Summary'!AM$2,$BM808,"")</f>
        <v/>
      </c>
      <c r="AN2548" s="25" t="str">
        <f>IF($BK808='Dummy Matches Summary'!AN$2,$BM808,"")</f>
        <v/>
      </c>
      <c r="AO2548" s="25" t="str">
        <f>IF($BK808='Dummy Matches Summary'!AO$2,$BM808,"")</f>
        <v/>
      </c>
      <c r="AP2548" s="25" t="str">
        <f>IF($BK808='Dummy Matches Summary'!AP$2,$BM808,"")</f>
        <v/>
      </c>
      <c r="AQ2548" s="25" t="str">
        <f>IF($BK808='Dummy Matches Summary'!AQ$2,$BM808,"")</f>
        <v/>
      </c>
      <c r="AR2548" s="25" t="str">
        <f>IF($BK808='Dummy Matches Summary'!AR$2,$BM808,"")</f>
        <v/>
      </c>
      <c r="AS2548" s="25" t="str">
        <f>IF($BK808='Dummy Matches Summary'!AS$2,$BM808,"")</f>
        <v/>
      </c>
      <c r="AT2548" s="25" t="str">
        <f>IF($BK808='Dummy Matches Summary'!AT$2,$BM808,"")</f>
        <v/>
      </c>
      <c r="AU2548" s="25" t="str">
        <f>IF($BK808='Dummy Matches Summary'!AU$2,$BM808,"")</f>
        <v/>
      </c>
      <c r="AV2548" s="25" t="str">
        <f>IF($BK808='Dummy Matches Summary'!AV$2,$BM808,"")</f>
        <v/>
      </c>
      <c r="AW2548" s="25" t="str">
        <f>IF($BK808='Dummy Matches Summary'!AW$2,$BM808,"")</f>
        <v/>
      </c>
      <c r="AX2548" s="25" t="str">
        <f>IF($BK808='Dummy Matches Summary'!AX$2,$BM808,"")</f>
        <v/>
      </c>
      <c r="AY2548" s="25" t="str">
        <f>IF($BK808='Dummy Matches Summary'!AY$2,$BM808,"")</f>
        <v/>
      </c>
      <c r="AZ2548" s="25" t="str">
        <f>IF($BK808='Dummy Matches Summary'!AZ$2,$BM808,"")</f>
        <v/>
      </c>
      <c r="BA2548" s="25" t="str">
        <f>IF($BK808='Dummy Matches Summary'!BA$2,$BM808,"")</f>
        <v/>
      </c>
      <c r="BB2548" s="25" t="str">
        <f>IF($BK808='Dummy Matches Summary'!BB$2,$BM808,"")</f>
        <v/>
      </c>
      <c r="BC2548" s="25" t="str">
        <f>IF($BK808='Dummy Matches Summary'!BC$2,$BM808,"")</f>
        <v/>
      </c>
      <c r="BD2548" s="25" t="str">
        <f>IF($BK808='Dummy Matches Summary'!BD$2,$BM808,"")</f>
        <v/>
      </c>
      <c r="BE2548" s="25" t="str">
        <f>IF($BK808='Dummy Matches Summary'!BE$2,$BM808,"")</f>
        <v/>
      </c>
      <c r="BF2548" s="25" t="str">
        <f>IF($BK808='Dummy Matches Summary'!BF$2,$BM808,"")</f>
        <v/>
      </c>
      <c r="BG2548" s="25" t="str">
        <f>IF($BK808='Dummy Matches Summary'!BG$2,$BM808,"")</f>
        <v/>
      </c>
    </row>
    <row r="2549" spans="1:59" x14ac:dyDescent="0.3">
      <c r="A2549" s="40">
        <v>2547</v>
      </c>
      <c r="B2549" s="25" t="str">
        <f>IF($BK809='Dummy Matches Summary'!B$2,$BM809,"")</f>
        <v/>
      </c>
      <c r="C2549" s="25" t="str">
        <f>IF($BK809='Dummy Matches Summary'!C$2,$BM809,"")</f>
        <v/>
      </c>
      <c r="D2549" s="25" t="str">
        <f>IF($BK809='Dummy Matches Summary'!D$2,$BM809,"")</f>
        <v/>
      </c>
      <c r="E2549" s="25" t="str">
        <f>IF($BK809='Dummy Matches Summary'!E$2,$BM809,"")</f>
        <v/>
      </c>
      <c r="F2549" s="25" t="str">
        <f>IF($BK809='Dummy Matches Summary'!F$2,$BM809,"")</f>
        <v/>
      </c>
      <c r="G2549" s="25" t="str">
        <f>IF($BK809='Dummy Matches Summary'!G$2,$BM809,"")</f>
        <v/>
      </c>
      <c r="H2549" s="25" t="str">
        <f>IF($BK809='Dummy Matches Summary'!H$2,$BM809,"")</f>
        <v/>
      </c>
      <c r="I2549" s="25" t="str">
        <f>IF($BK809='Dummy Matches Summary'!I$2,$BM809,"")</f>
        <v/>
      </c>
      <c r="J2549" s="25" t="str">
        <f>IF($BK809='Dummy Matches Summary'!J$2,$BM809,"")</f>
        <v/>
      </c>
      <c r="K2549" s="25" t="str">
        <f>IF($BK809='Dummy Matches Summary'!K$2,$BM809,"")</f>
        <v/>
      </c>
      <c r="L2549" s="25" t="str">
        <f>IF($BK809='Dummy Matches Summary'!L$2,$BM809,"")</f>
        <v/>
      </c>
      <c r="M2549" s="25" t="str">
        <f>IF($BK809='Dummy Matches Summary'!M$2,$BM809,"")</f>
        <v/>
      </c>
      <c r="N2549" s="25" t="str">
        <f>IF($BK809='Dummy Matches Summary'!N$2,$BM809,"")</f>
        <v/>
      </c>
      <c r="O2549" s="25" t="str">
        <f>IF($BK809='Dummy Matches Summary'!O$2,$BM809,"")</f>
        <v/>
      </c>
      <c r="P2549" s="25" t="str">
        <f>IF($BK809='Dummy Matches Summary'!P$2,$BM809,"")</f>
        <v/>
      </c>
      <c r="Q2549" s="25" t="str">
        <f>IF($BK809='Dummy Matches Summary'!Q$2,$BM809,"")</f>
        <v/>
      </c>
      <c r="R2549" s="25" t="str">
        <f>IF($BK809='Dummy Matches Summary'!R$2,$BM809,"")</f>
        <v/>
      </c>
      <c r="S2549" s="25" t="str">
        <f>IF($BK809='Dummy Matches Summary'!S$2,$BM809,"")</f>
        <v/>
      </c>
      <c r="T2549" s="25" t="str">
        <f>IF($BK809='Dummy Matches Summary'!T$2,$BM809,"")</f>
        <v/>
      </c>
      <c r="U2549" s="25" t="str">
        <f>IF($BK809='Dummy Matches Summary'!U$2,$BM809,"")</f>
        <v/>
      </c>
      <c r="V2549" s="25" t="str">
        <f>IF($BK809='Dummy Matches Summary'!V$2,$BM809,"")</f>
        <v/>
      </c>
      <c r="W2549" s="25" t="str">
        <f>IF($BK809='Dummy Matches Summary'!W$2,$BM809,"")</f>
        <v/>
      </c>
      <c r="X2549" s="25" t="str">
        <f>IF($BK809='Dummy Matches Summary'!X$2,$BM809,"")</f>
        <v/>
      </c>
      <c r="Y2549" s="25" t="str">
        <f>IF($BK809='Dummy Matches Summary'!Y$2,$BM809,"")</f>
        <v/>
      </c>
      <c r="Z2549" s="25" t="str">
        <f>IF($BK809='Dummy Matches Summary'!Z$2,$BM809,"")</f>
        <v/>
      </c>
      <c r="AA2549" s="25" t="str">
        <f>IF($BK809='Dummy Matches Summary'!AA$2,$BM809,"")</f>
        <v/>
      </c>
      <c r="AB2549" s="25" t="str">
        <f>IF($BK809='Dummy Matches Summary'!AB$2,$BM809,"")</f>
        <v/>
      </c>
      <c r="AC2549" s="25" t="str">
        <f>IF($BK809='Dummy Matches Summary'!AC$2,$BM809,"")</f>
        <v/>
      </c>
      <c r="AD2549" s="25" t="str">
        <f>IF($BK809='Dummy Matches Summary'!AD$2,$BM809,"")</f>
        <v/>
      </c>
      <c r="AE2549" s="25" t="str">
        <f>IF($BK809='Dummy Matches Summary'!AE$2,$BM809,"")</f>
        <v/>
      </c>
      <c r="AF2549" s="25" t="str">
        <f>IF($BK809='Dummy Matches Summary'!AF$2,$BM809,"")</f>
        <v/>
      </c>
      <c r="AG2549" s="25" t="str">
        <f>IF($BK809='Dummy Matches Summary'!AG$2,$BM809,"")</f>
        <v/>
      </c>
      <c r="AH2549" s="25" t="str">
        <f>IF($BK809='Dummy Matches Summary'!AH$2,$BM809,"")</f>
        <v/>
      </c>
      <c r="AI2549" s="25" t="str">
        <f>IF($BK809='Dummy Matches Summary'!AI$2,$BM809,"")</f>
        <v/>
      </c>
      <c r="AJ2549" s="25" t="str">
        <f>IF($BK809='Dummy Matches Summary'!AJ$2,$BM809,"")</f>
        <v/>
      </c>
      <c r="AK2549" s="25" t="str">
        <f>IF($BK809='Dummy Matches Summary'!AK$2,$BM809,"")</f>
        <v/>
      </c>
      <c r="AL2549" s="25" t="str">
        <f>IF($BK809='Dummy Matches Summary'!AL$2,$BM809,"")</f>
        <v/>
      </c>
      <c r="AM2549" s="25" t="str">
        <f>IF($BK809='Dummy Matches Summary'!AM$2,$BM809,"")</f>
        <v/>
      </c>
      <c r="AN2549" s="25" t="str">
        <f>IF($BK809='Dummy Matches Summary'!AN$2,$BM809,"")</f>
        <v/>
      </c>
      <c r="AO2549" s="25" t="str">
        <f>IF($BK809='Dummy Matches Summary'!AO$2,$BM809,"")</f>
        <v/>
      </c>
      <c r="AP2549" s="25" t="str">
        <f>IF($BK809='Dummy Matches Summary'!AP$2,$BM809,"")</f>
        <v/>
      </c>
      <c r="AQ2549" s="25" t="str">
        <f>IF($BK809='Dummy Matches Summary'!AQ$2,$BM809,"")</f>
        <v/>
      </c>
      <c r="AR2549" s="25" t="str">
        <f>IF($BK809='Dummy Matches Summary'!AR$2,$BM809,"")</f>
        <v/>
      </c>
      <c r="AS2549" s="25" t="str">
        <f>IF($BK809='Dummy Matches Summary'!AS$2,$BM809,"")</f>
        <v/>
      </c>
      <c r="AT2549" s="25" t="str">
        <f>IF($BK809='Dummy Matches Summary'!AT$2,$BM809,"")</f>
        <v/>
      </c>
      <c r="AU2549" s="25" t="str">
        <f>IF($BK809='Dummy Matches Summary'!AU$2,$BM809,"")</f>
        <v/>
      </c>
      <c r="AV2549" s="25" t="str">
        <f>IF($BK809='Dummy Matches Summary'!AV$2,$BM809,"")</f>
        <v/>
      </c>
      <c r="AW2549" s="25" t="str">
        <f>IF($BK809='Dummy Matches Summary'!AW$2,$BM809,"")</f>
        <v/>
      </c>
      <c r="AX2549" s="25" t="str">
        <f>IF($BK809='Dummy Matches Summary'!AX$2,$BM809,"")</f>
        <v/>
      </c>
      <c r="AY2549" s="25" t="str">
        <f>IF($BK809='Dummy Matches Summary'!AY$2,$BM809,"")</f>
        <v/>
      </c>
      <c r="AZ2549" s="25" t="str">
        <f>IF($BK809='Dummy Matches Summary'!AZ$2,$BM809,"")</f>
        <v/>
      </c>
      <c r="BA2549" s="25" t="str">
        <f>IF($BK809='Dummy Matches Summary'!BA$2,$BM809,"")</f>
        <v/>
      </c>
      <c r="BB2549" s="25" t="str">
        <f>IF($BK809='Dummy Matches Summary'!BB$2,$BM809,"")</f>
        <v/>
      </c>
      <c r="BC2549" s="25" t="str">
        <f>IF($BK809='Dummy Matches Summary'!BC$2,$BM809,"")</f>
        <v/>
      </c>
      <c r="BD2549" s="25" t="str">
        <f>IF($BK809='Dummy Matches Summary'!BD$2,$BM809,"")</f>
        <v/>
      </c>
      <c r="BE2549" s="25" t="str">
        <f>IF($BK809='Dummy Matches Summary'!BE$2,$BM809,"")</f>
        <v/>
      </c>
      <c r="BF2549" s="25" t="str">
        <f>IF($BK809='Dummy Matches Summary'!BF$2,$BM809,"")</f>
        <v/>
      </c>
      <c r="BG2549" s="25" t="str">
        <f>IF($BK809='Dummy Matches Summary'!BG$2,$BM809,"")</f>
        <v/>
      </c>
    </row>
    <row r="2550" spans="1:59" x14ac:dyDescent="0.3">
      <c r="A2550" s="40">
        <v>2548</v>
      </c>
      <c r="B2550" s="25" t="str">
        <f>IF($BK810='Dummy Matches Summary'!B$2,$BM810,"")</f>
        <v/>
      </c>
      <c r="C2550" s="25" t="str">
        <f>IF($BK810='Dummy Matches Summary'!C$2,$BM810,"")</f>
        <v/>
      </c>
      <c r="D2550" s="25" t="str">
        <f>IF($BK810='Dummy Matches Summary'!D$2,$BM810,"")</f>
        <v/>
      </c>
      <c r="E2550" s="25" t="str">
        <f>IF($BK810='Dummy Matches Summary'!E$2,$BM810,"")</f>
        <v/>
      </c>
      <c r="F2550" s="25" t="str">
        <f>IF($BK810='Dummy Matches Summary'!F$2,$BM810,"")</f>
        <v/>
      </c>
      <c r="G2550" s="25" t="str">
        <f>IF($BK810='Dummy Matches Summary'!G$2,$BM810,"")</f>
        <v/>
      </c>
      <c r="H2550" s="25" t="str">
        <f>IF($BK810='Dummy Matches Summary'!H$2,$BM810,"")</f>
        <v/>
      </c>
      <c r="I2550" s="25" t="str">
        <f>IF($BK810='Dummy Matches Summary'!I$2,$BM810,"")</f>
        <v/>
      </c>
      <c r="J2550" s="25" t="str">
        <f>IF($BK810='Dummy Matches Summary'!J$2,$BM810,"")</f>
        <v/>
      </c>
      <c r="K2550" s="25" t="str">
        <f>IF($BK810='Dummy Matches Summary'!K$2,$BM810,"")</f>
        <v/>
      </c>
      <c r="L2550" s="25" t="str">
        <f>IF($BK810='Dummy Matches Summary'!L$2,$BM810,"")</f>
        <v/>
      </c>
      <c r="M2550" s="25" t="str">
        <f>IF($BK810='Dummy Matches Summary'!M$2,$BM810,"")</f>
        <v/>
      </c>
      <c r="N2550" s="25" t="str">
        <f>IF($BK810='Dummy Matches Summary'!N$2,$BM810,"")</f>
        <v/>
      </c>
      <c r="O2550" s="25" t="str">
        <f>IF($BK810='Dummy Matches Summary'!O$2,$BM810,"")</f>
        <v/>
      </c>
      <c r="P2550" s="25" t="str">
        <f>IF($BK810='Dummy Matches Summary'!P$2,$BM810,"")</f>
        <v/>
      </c>
      <c r="Q2550" s="25" t="str">
        <f>IF($BK810='Dummy Matches Summary'!Q$2,$BM810,"")</f>
        <v/>
      </c>
      <c r="R2550" s="25" t="str">
        <f>IF($BK810='Dummy Matches Summary'!R$2,$BM810,"")</f>
        <v/>
      </c>
      <c r="S2550" s="25" t="str">
        <f>IF($BK810='Dummy Matches Summary'!S$2,$BM810,"")</f>
        <v/>
      </c>
      <c r="T2550" s="25" t="str">
        <f>IF($BK810='Dummy Matches Summary'!T$2,$BM810,"")</f>
        <v/>
      </c>
      <c r="U2550" s="25" t="str">
        <f>IF($BK810='Dummy Matches Summary'!U$2,$BM810,"")</f>
        <v/>
      </c>
      <c r="V2550" s="25" t="str">
        <f>IF($BK810='Dummy Matches Summary'!V$2,$BM810,"")</f>
        <v/>
      </c>
      <c r="W2550" s="25" t="str">
        <f>IF($BK810='Dummy Matches Summary'!W$2,$BM810,"")</f>
        <v/>
      </c>
      <c r="X2550" s="25" t="str">
        <f>IF($BK810='Dummy Matches Summary'!X$2,$BM810,"")</f>
        <v/>
      </c>
      <c r="Y2550" s="25" t="str">
        <f>IF($BK810='Dummy Matches Summary'!Y$2,$BM810,"")</f>
        <v/>
      </c>
      <c r="Z2550" s="25" t="str">
        <f>IF($BK810='Dummy Matches Summary'!Z$2,$BM810,"")</f>
        <v/>
      </c>
      <c r="AA2550" s="25" t="str">
        <f>IF($BK810='Dummy Matches Summary'!AA$2,$BM810,"")</f>
        <v/>
      </c>
      <c r="AB2550" s="25" t="str">
        <f>IF($BK810='Dummy Matches Summary'!AB$2,$BM810,"")</f>
        <v/>
      </c>
      <c r="AC2550" s="25" t="str">
        <f>IF($BK810='Dummy Matches Summary'!AC$2,$BM810,"")</f>
        <v/>
      </c>
      <c r="AD2550" s="25" t="str">
        <f>IF($BK810='Dummy Matches Summary'!AD$2,$BM810,"")</f>
        <v/>
      </c>
      <c r="AE2550" s="25" t="str">
        <f>IF($BK810='Dummy Matches Summary'!AE$2,$BM810,"")</f>
        <v/>
      </c>
      <c r="AF2550" s="25" t="str">
        <f>IF($BK810='Dummy Matches Summary'!AF$2,$BM810,"")</f>
        <v/>
      </c>
      <c r="AG2550" s="25" t="str">
        <f>IF($BK810='Dummy Matches Summary'!AG$2,$BM810,"")</f>
        <v/>
      </c>
      <c r="AH2550" s="25" t="str">
        <f>IF($BK810='Dummy Matches Summary'!AH$2,$BM810,"")</f>
        <v/>
      </c>
      <c r="AI2550" s="25" t="str">
        <f>IF($BK810='Dummy Matches Summary'!AI$2,$BM810,"")</f>
        <v/>
      </c>
      <c r="AJ2550" s="25" t="str">
        <f>IF($BK810='Dummy Matches Summary'!AJ$2,$BM810,"")</f>
        <v/>
      </c>
      <c r="AK2550" s="25" t="str">
        <f>IF($BK810='Dummy Matches Summary'!AK$2,$BM810,"")</f>
        <v/>
      </c>
      <c r="AL2550" s="25" t="str">
        <f>IF($BK810='Dummy Matches Summary'!AL$2,$BM810,"")</f>
        <v/>
      </c>
      <c r="AM2550" s="25" t="str">
        <f>IF($BK810='Dummy Matches Summary'!AM$2,$BM810,"")</f>
        <v/>
      </c>
      <c r="AN2550" s="25" t="str">
        <f>IF($BK810='Dummy Matches Summary'!AN$2,$BM810,"")</f>
        <v/>
      </c>
      <c r="AO2550" s="25" t="str">
        <f>IF($BK810='Dummy Matches Summary'!AO$2,$BM810,"")</f>
        <v/>
      </c>
      <c r="AP2550" s="25" t="str">
        <f>IF($BK810='Dummy Matches Summary'!AP$2,$BM810,"")</f>
        <v/>
      </c>
      <c r="AQ2550" s="25" t="str">
        <f>IF($BK810='Dummy Matches Summary'!AQ$2,$BM810,"")</f>
        <v/>
      </c>
      <c r="AR2550" s="25" t="str">
        <f>IF($BK810='Dummy Matches Summary'!AR$2,$BM810,"")</f>
        <v/>
      </c>
      <c r="AS2550" s="25" t="str">
        <f>IF($BK810='Dummy Matches Summary'!AS$2,$BM810,"")</f>
        <v/>
      </c>
      <c r="AT2550" s="25" t="str">
        <f>IF($BK810='Dummy Matches Summary'!AT$2,$BM810,"")</f>
        <v/>
      </c>
      <c r="AU2550" s="25" t="str">
        <f>IF($BK810='Dummy Matches Summary'!AU$2,$BM810,"")</f>
        <v/>
      </c>
      <c r="AV2550" s="25" t="str">
        <f>IF($BK810='Dummy Matches Summary'!AV$2,$BM810,"")</f>
        <v/>
      </c>
      <c r="AW2550" s="25" t="str">
        <f>IF($BK810='Dummy Matches Summary'!AW$2,$BM810,"")</f>
        <v/>
      </c>
      <c r="AX2550" s="25" t="str">
        <f>IF($BK810='Dummy Matches Summary'!AX$2,$BM810,"")</f>
        <v/>
      </c>
      <c r="AY2550" s="25" t="str">
        <f>IF($BK810='Dummy Matches Summary'!AY$2,$BM810,"")</f>
        <v/>
      </c>
      <c r="AZ2550" s="25" t="str">
        <f>IF($BK810='Dummy Matches Summary'!AZ$2,$BM810,"")</f>
        <v/>
      </c>
      <c r="BA2550" s="25" t="str">
        <f>IF($BK810='Dummy Matches Summary'!BA$2,$BM810,"")</f>
        <v/>
      </c>
      <c r="BB2550" s="25" t="str">
        <f>IF($BK810='Dummy Matches Summary'!BB$2,$BM810,"")</f>
        <v/>
      </c>
      <c r="BC2550" s="25" t="str">
        <f>IF($BK810='Dummy Matches Summary'!BC$2,$BM810,"")</f>
        <v/>
      </c>
      <c r="BD2550" s="25" t="str">
        <f>IF($BK810='Dummy Matches Summary'!BD$2,$BM810,"")</f>
        <v/>
      </c>
      <c r="BE2550" s="25" t="str">
        <f>IF($BK810='Dummy Matches Summary'!BE$2,$BM810,"")</f>
        <v/>
      </c>
      <c r="BF2550" s="25" t="str">
        <f>IF($BK810='Dummy Matches Summary'!BF$2,$BM810,"")</f>
        <v/>
      </c>
      <c r="BG2550" s="25" t="str">
        <f>IF($BK810='Dummy Matches Summary'!BG$2,$BM810,"")</f>
        <v/>
      </c>
    </row>
    <row r="2551" spans="1:59" x14ac:dyDescent="0.3">
      <c r="A2551" s="40">
        <v>2549</v>
      </c>
      <c r="B2551" s="25" t="str">
        <f>IF($BK811='Dummy Matches Summary'!B$2,$BM811,"")</f>
        <v/>
      </c>
      <c r="C2551" s="25" t="str">
        <f>IF($BK811='Dummy Matches Summary'!C$2,$BM811,"")</f>
        <v/>
      </c>
      <c r="D2551" s="25" t="str">
        <f>IF($BK811='Dummy Matches Summary'!D$2,$BM811,"")</f>
        <v/>
      </c>
      <c r="E2551" s="25" t="str">
        <f>IF($BK811='Dummy Matches Summary'!E$2,$BM811,"")</f>
        <v/>
      </c>
      <c r="F2551" s="25" t="str">
        <f>IF($BK811='Dummy Matches Summary'!F$2,$BM811,"")</f>
        <v/>
      </c>
      <c r="G2551" s="25" t="str">
        <f>IF($BK811='Dummy Matches Summary'!G$2,$BM811,"")</f>
        <v/>
      </c>
      <c r="H2551" s="25" t="str">
        <f>IF($BK811='Dummy Matches Summary'!H$2,$BM811,"")</f>
        <v/>
      </c>
      <c r="I2551" s="25" t="str">
        <f>IF($BK811='Dummy Matches Summary'!I$2,$BM811,"")</f>
        <v/>
      </c>
      <c r="J2551" s="25" t="str">
        <f>IF($BK811='Dummy Matches Summary'!J$2,$BM811,"")</f>
        <v/>
      </c>
      <c r="K2551" s="25" t="str">
        <f>IF($BK811='Dummy Matches Summary'!K$2,$BM811,"")</f>
        <v/>
      </c>
      <c r="L2551" s="25" t="str">
        <f>IF($BK811='Dummy Matches Summary'!L$2,$BM811,"")</f>
        <v/>
      </c>
      <c r="M2551" s="25" t="str">
        <f>IF($BK811='Dummy Matches Summary'!M$2,$BM811,"")</f>
        <v/>
      </c>
      <c r="N2551" s="25" t="str">
        <f>IF($BK811='Dummy Matches Summary'!N$2,$BM811,"")</f>
        <v/>
      </c>
      <c r="O2551" s="25" t="str">
        <f>IF($BK811='Dummy Matches Summary'!O$2,$BM811,"")</f>
        <v/>
      </c>
      <c r="P2551" s="25" t="str">
        <f>IF($BK811='Dummy Matches Summary'!P$2,$BM811,"")</f>
        <v/>
      </c>
      <c r="Q2551" s="25" t="str">
        <f>IF($BK811='Dummy Matches Summary'!Q$2,$BM811,"")</f>
        <v/>
      </c>
      <c r="R2551" s="25" t="str">
        <f>IF($BK811='Dummy Matches Summary'!R$2,$BM811,"")</f>
        <v/>
      </c>
      <c r="S2551" s="25" t="str">
        <f>IF($BK811='Dummy Matches Summary'!S$2,$BM811,"")</f>
        <v/>
      </c>
      <c r="T2551" s="25" t="str">
        <f>IF($BK811='Dummy Matches Summary'!T$2,$BM811,"")</f>
        <v/>
      </c>
      <c r="U2551" s="25" t="str">
        <f>IF($BK811='Dummy Matches Summary'!U$2,$BM811,"")</f>
        <v/>
      </c>
      <c r="V2551" s="25" t="str">
        <f>IF($BK811='Dummy Matches Summary'!V$2,$BM811,"")</f>
        <v/>
      </c>
      <c r="W2551" s="25" t="str">
        <f>IF($BK811='Dummy Matches Summary'!W$2,$BM811,"")</f>
        <v/>
      </c>
      <c r="X2551" s="25" t="str">
        <f>IF($BK811='Dummy Matches Summary'!X$2,$BM811,"")</f>
        <v/>
      </c>
      <c r="Y2551" s="25" t="str">
        <f>IF($BK811='Dummy Matches Summary'!Y$2,$BM811,"")</f>
        <v/>
      </c>
      <c r="Z2551" s="25" t="str">
        <f>IF($BK811='Dummy Matches Summary'!Z$2,$BM811,"")</f>
        <v/>
      </c>
      <c r="AA2551" s="25" t="str">
        <f>IF($BK811='Dummy Matches Summary'!AA$2,$BM811,"")</f>
        <v/>
      </c>
      <c r="AB2551" s="25" t="str">
        <f>IF($BK811='Dummy Matches Summary'!AB$2,$BM811,"")</f>
        <v/>
      </c>
      <c r="AC2551" s="25" t="str">
        <f>IF($BK811='Dummy Matches Summary'!AC$2,$BM811,"")</f>
        <v/>
      </c>
      <c r="AD2551" s="25" t="str">
        <f>IF($BK811='Dummy Matches Summary'!AD$2,$BM811,"")</f>
        <v/>
      </c>
      <c r="AE2551" s="25" t="str">
        <f>IF($BK811='Dummy Matches Summary'!AE$2,$BM811,"")</f>
        <v/>
      </c>
      <c r="AF2551" s="25" t="str">
        <f>IF($BK811='Dummy Matches Summary'!AF$2,$BM811,"")</f>
        <v/>
      </c>
      <c r="AG2551" s="25" t="str">
        <f>IF($BK811='Dummy Matches Summary'!AG$2,$BM811,"")</f>
        <v/>
      </c>
      <c r="AH2551" s="25" t="str">
        <f>IF($BK811='Dummy Matches Summary'!AH$2,$BM811,"")</f>
        <v/>
      </c>
      <c r="AI2551" s="25" t="str">
        <f>IF($BK811='Dummy Matches Summary'!AI$2,$BM811,"")</f>
        <v/>
      </c>
      <c r="AJ2551" s="25" t="str">
        <f>IF($BK811='Dummy Matches Summary'!AJ$2,$BM811,"")</f>
        <v/>
      </c>
      <c r="AK2551" s="25" t="str">
        <f>IF($BK811='Dummy Matches Summary'!AK$2,$BM811,"")</f>
        <v/>
      </c>
      <c r="AL2551" s="25" t="str">
        <f>IF($BK811='Dummy Matches Summary'!AL$2,$BM811,"")</f>
        <v/>
      </c>
      <c r="AM2551" s="25" t="str">
        <f>IF($BK811='Dummy Matches Summary'!AM$2,$BM811,"")</f>
        <v/>
      </c>
      <c r="AN2551" s="25" t="str">
        <f>IF($BK811='Dummy Matches Summary'!AN$2,$BM811,"")</f>
        <v/>
      </c>
      <c r="AO2551" s="25" t="str">
        <f>IF($BK811='Dummy Matches Summary'!AO$2,$BM811,"")</f>
        <v/>
      </c>
      <c r="AP2551" s="25" t="str">
        <f>IF($BK811='Dummy Matches Summary'!AP$2,$BM811,"")</f>
        <v/>
      </c>
      <c r="AQ2551" s="25" t="str">
        <f>IF($BK811='Dummy Matches Summary'!AQ$2,$BM811,"")</f>
        <v/>
      </c>
      <c r="AR2551" s="25" t="str">
        <f>IF($BK811='Dummy Matches Summary'!AR$2,$BM811,"")</f>
        <v/>
      </c>
      <c r="AS2551" s="25" t="str">
        <f>IF($BK811='Dummy Matches Summary'!AS$2,$BM811,"")</f>
        <v/>
      </c>
      <c r="AT2551" s="25" t="str">
        <f>IF($BK811='Dummy Matches Summary'!AT$2,$BM811,"")</f>
        <v/>
      </c>
      <c r="AU2551" s="25" t="str">
        <f>IF($BK811='Dummy Matches Summary'!AU$2,$BM811,"")</f>
        <v/>
      </c>
      <c r="AV2551" s="25" t="str">
        <f>IF($BK811='Dummy Matches Summary'!AV$2,$BM811,"")</f>
        <v/>
      </c>
      <c r="AW2551" s="25" t="str">
        <f>IF($BK811='Dummy Matches Summary'!AW$2,$BM811,"")</f>
        <v/>
      </c>
      <c r="AX2551" s="25" t="str">
        <f>IF($BK811='Dummy Matches Summary'!AX$2,$BM811,"")</f>
        <v/>
      </c>
      <c r="AY2551" s="25" t="str">
        <f>IF($BK811='Dummy Matches Summary'!AY$2,$BM811,"")</f>
        <v/>
      </c>
      <c r="AZ2551" s="25" t="str">
        <f>IF($BK811='Dummy Matches Summary'!AZ$2,$BM811,"")</f>
        <v/>
      </c>
      <c r="BA2551" s="25" t="str">
        <f>IF($BK811='Dummy Matches Summary'!BA$2,$BM811,"")</f>
        <v/>
      </c>
      <c r="BB2551" s="25" t="str">
        <f>IF($BK811='Dummy Matches Summary'!BB$2,$BM811,"")</f>
        <v/>
      </c>
      <c r="BC2551" s="25" t="str">
        <f>IF($BK811='Dummy Matches Summary'!BC$2,$BM811,"")</f>
        <v/>
      </c>
      <c r="BD2551" s="25" t="str">
        <f>IF($BK811='Dummy Matches Summary'!BD$2,$BM811,"")</f>
        <v/>
      </c>
      <c r="BE2551" s="25" t="str">
        <f>IF($BK811='Dummy Matches Summary'!BE$2,$BM811,"")</f>
        <v/>
      </c>
      <c r="BF2551" s="25" t="str">
        <f>IF($BK811='Dummy Matches Summary'!BF$2,$BM811,"")</f>
        <v/>
      </c>
      <c r="BG2551" s="25" t="str">
        <f>IF($BK811='Dummy Matches Summary'!BG$2,$BM811,"")</f>
        <v/>
      </c>
    </row>
    <row r="2552" spans="1:59" x14ac:dyDescent="0.3">
      <c r="A2552" s="40">
        <v>2550</v>
      </c>
      <c r="B2552" s="25" t="str">
        <f>IF($BK812='Dummy Matches Summary'!B$2,$BM812,"")</f>
        <v/>
      </c>
      <c r="C2552" s="25" t="str">
        <f>IF($BK812='Dummy Matches Summary'!C$2,$BM812,"")</f>
        <v/>
      </c>
      <c r="D2552" s="25" t="str">
        <f>IF($BK812='Dummy Matches Summary'!D$2,$BM812,"")</f>
        <v/>
      </c>
      <c r="E2552" s="25" t="str">
        <f>IF($BK812='Dummy Matches Summary'!E$2,$BM812,"")</f>
        <v/>
      </c>
      <c r="F2552" s="25" t="str">
        <f>IF($BK812='Dummy Matches Summary'!F$2,$BM812,"")</f>
        <v/>
      </c>
      <c r="G2552" s="25" t="str">
        <f>IF($BK812='Dummy Matches Summary'!G$2,$BM812,"")</f>
        <v/>
      </c>
      <c r="H2552" s="25" t="str">
        <f>IF($BK812='Dummy Matches Summary'!H$2,$BM812,"")</f>
        <v/>
      </c>
      <c r="I2552" s="25" t="str">
        <f>IF($BK812='Dummy Matches Summary'!I$2,$BM812,"")</f>
        <v/>
      </c>
      <c r="J2552" s="25" t="str">
        <f>IF($BK812='Dummy Matches Summary'!J$2,$BM812,"")</f>
        <v/>
      </c>
      <c r="K2552" s="25" t="str">
        <f>IF($BK812='Dummy Matches Summary'!K$2,$BM812,"")</f>
        <v/>
      </c>
      <c r="L2552" s="25" t="str">
        <f>IF($BK812='Dummy Matches Summary'!L$2,$BM812,"")</f>
        <v/>
      </c>
      <c r="M2552" s="25" t="str">
        <f>IF($BK812='Dummy Matches Summary'!M$2,$BM812,"")</f>
        <v/>
      </c>
      <c r="N2552" s="25" t="str">
        <f>IF($BK812='Dummy Matches Summary'!N$2,$BM812,"")</f>
        <v/>
      </c>
      <c r="O2552" s="25" t="str">
        <f>IF($BK812='Dummy Matches Summary'!O$2,$BM812,"")</f>
        <v/>
      </c>
      <c r="P2552" s="25" t="str">
        <f>IF($BK812='Dummy Matches Summary'!P$2,$BM812,"")</f>
        <v/>
      </c>
      <c r="Q2552" s="25" t="str">
        <f>IF($BK812='Dummy Matches Summary'!Q$2,$BM812,"")</f>
        <v/>
      </c>
      <c r="R2552" s="25" t="str">
        <f>IF($BK812='Dummy Matches Summary'!R$2,$BM812,"")</f>
        <v/>
      </c>
      <c r="S2552" s="25" t="str">
        <f>IF($BK812='Dummy Matches Summary'!S$2,$BM812,"")</f>
        <v/>
      </c>
      <c r="T2552" s="25" t="str">
        <f>IF($BK812='Dummy Matches Summary'!T$2,$BM812,"")</f>
        <v/>
      </c>
      <c r="U2552" s="25" t="str">
        <f>IF($BK812='Dummy Matches Summary'!U$2,$BM812,"")</f>
        <v/>
      </c>
      <c r="V2552" s="25" t="str">
        <f>IF($BK812='Dummy Matches Summary'!V$2,$BM812,"")</f>
        <v/>
      </c>
      <c r="W2552" s="25" t="str">
        <f>IF($BK812='Dummy Matches Summary'!W$2,$BM812,"")</f>
        <v/>
      </c>
      <c r="X2552" s="25" t="str">
        <f>IF($BK812='Dummy Matches Summary'!X$2,$BM812,"")</f>
        <v/>
      </c>
      <c r="Y2552" s="25" t="str">
        <f>IF($BK812='Dummy Matches Summary'!Y$2,$BM812,"")</f>
        <v/>
      </c>
      <c r="Z2552" s="25" t="str">
        <f>IF($BK812='Dummy Matches Summary'!Z$2,$BM812,"")</f>
        <v/>
      </c>
      <c r="AA2552" s="25" t="str">
        <f>IF($BK812='Dummy Matches Summary'!AA$2,$BM812,"")</f>
        <v/>
      </c>
      <c r="AB2552" s="25" t="str">
        <f>IF($BK812='Dummy Matches Summary'!AB$2,$BM812,"")</f>
        <v/>
      </c>
      <c r="AC2552" s="25" t="str">
        <f>IF($BK812='Dummy Matches Summary'!AC$2,$BM812,"")</f>
        <v/>
      </c>
      <c r="AD2552" s="25" t="str">
        <f>IF($BK812='Dummy Matches Summary'!AD$2,$BM812,"")</f>
        <v/>
      </c>
      <c r="AE2552" s="25" t="str">
        <f>IF($BK812='Dummy Matches Summary'!AE$2,$BM812,"")</f>
        <v/>
      </c>
      <c r="AF2552" s="25" t="str">
        <f>IF($BK812='Dummy Matches Summary'!AF$2,$BM812,"")</f>
        <v/>
      </c>
      <c r="AG2552" s="25" t="str">
        <f>IF($BK812='Dummy Matches Summary'!AG$2,$BM812,"")</f>
        <v/>
      </c>
      <c r="AH2552" s="25" t="str">
        <f>IF($BK812='Dummy Matches Summary'!AH$2,$BM812,"")</f>
        <v/>
      </c>
      <c r="AI2552" s="25" t="str">
        <f>IF($BK812='Dummy Matches Summary'!AI$2,$BM812,"")</f>
        <v/>
      </c>
      <c r="AJ2552" s="25" t="str">
        <f>IF($BK812='Dummy Matches Summary'!AJ$2,$BM812,"")</f>
        <v/>
      </c>
      <c r="AK2552" s="25" t="str">
        <f>IF($BK812='Dummy Matches Summary'!AK$2,$BM812,"")</f>
        <v/>
      </c>
      <c r="AL2552" s="25" t="str">
        <f>IF($BK812='Dummy Matches Summary'!AL$2,$BM812,"")</f>
        <v/>
      </c>
      <c r="AM2552" s="25" t="str">
        <f>IF($BK812='Dummy Matches Summary'!AM$2,$BM812,"")</f>
        <v/>
      </c>
      <c r="AN2552" s="25" t="str">
        <f>IF($BK812='Dummy Matches Summary'!AN$2,$BM812,"")</f>
        <v/>
      </c>
      <c r="AO2552" s="25" t="str">
        <f>IF($BK812='Dummy Matches Summary'!AO$2,$BM812,"")</f>
        <v/>
      </c>
      <c r="AP2552" s="25" t="str">
        <f>IF($BK812='Dummy Matches Summary'!AP$2,$BM812,"")</f>
        <v/>
      </c>
      <c r="AQ2552" s="25" t="str">
        <f>IF($BK812='Dummy Matches Summary'!AQ$2,$BM812,"")</f>
        <v/>
      </c>
      <c r="AR2552" s="25" t="str">
        <f>IF($BK812='Dummy Matches Summary'!AR$2,$BM812,"")</f>
        <v/>
      </c>
      <c r="AS2552" s="25" t="str">
        <f>IF($BK812='Dummy Matches Summary'!AS$2,$BM812,"")</f>
        <v/>
      </c>
      <c r="AT2552" s="25" t="str">
        <f>IF($BK812='Dummy Matches Summary'!AT$2,$BM812,"")</f>
        <v/>
      </c>
      <c r="AU2552" s="25" t="str">
        <f>IF($BK812='Dummy Matches Summary'!AU$2,$BM812,"")</f>
        <v/>
      </c>
      <c r="AV2552" s="25" t="str">
        <f>IF($BK812='Dummy Matches Summary'!AV$2,$BM812,"")</f>
        <v/>
      </c>
      <c r="AW2552" s="25" t="str">
        <f>IF($BK812='Dummy Matches Summary'!AW$2,$BM812,"")</f>
        <v/>
      </c>
      <c r="AX2552" s="25" t="str">
        <f>IF($BK812='Dummy Matches Summary'!AX$2,$BM812,"")</f>
        <v/>
      </c>
      <c r="AY2552" s="25" t="str">
        <f>IF($BK812='Dummy Matches Summary'!AY$2,$BM812,"")</f>
        <v/>
      </c>
      <c r="AZ2552" s="25" t="str">
        <f>IF($BK812='Dummy Matches Summary'!AZ$2,$BM812,"")</f>
        <v/>
      </c>
      <c r="BA2552" s="25" t="str">
        <f>IF($BK812='Dummy Matches Summary'!BA$2,$BM812,"")</f>
        <v/>
      </c>
      <c r="BB2552" s="25" t="str">
        <f>IF($BK812='Dummy Matches Summary'!BB$2,$BM812,"")</f>
        <v/>
      </c>
      <c r="BC2552" s="25" t="str">
        <f>IF($BK812='Dummy Matches Summary'!BC$2,$BM812,"")</f>
        <v/>
      </c>
      <c r="BD2552" s="25" t="str">
        <f>IF($BK812='Dummy Matches Summary'!BD$2,$BM812,"")</f>
        <v/>
      </c>
      <c r="BE2552" s="25" t="str">
        <f>IF($BK812='Dummy Matches Summary'!BE$2,$BM812,"")</f>
        <v/>
      </c>
      <c r="BF2552" s="25" t="str">
        <f>IF($BK812='Dummy Matches Summary'!BF$2,$BM812,"")</f>
        <v/>
      </c>
      <c r="BG2552" s="25" t="str">
        <f>IF($BK812='Dummy Matches Summary'!BG$2,$BM812,"")</f>
        <v/>
      </c>
    </row>
    <row r="2553" spans="1:59" x14ac:dyDescent="0.3">
      <c r="A2553" s="40">
        <v>2551</v>
      </c>
      <c r="B2553" s="25" t="str">
        <f>IF($BK813='Dummy Matches Summary'!B$2,$BM813,"")</f>
        <v/>
      </c>
      <c r="C2553" s="25" t="str">
        <f>IF($BK813='Dummy Matches Summary'!C$2,$BM813,"")</f>
        <v/>
      </c>
      <c r="D2553" s="25" t="str">
        <f>IF($BK813='Dummy Matches Summary'!D$2,$BM813,"")</f>
        <v/>
      </c>
      <c r="E2553" s="25" t="str">
        <f>IF($BK813='Dummy Matches Summary'!E$2,$BM813,"")</f>
        <v/>
      </c>
      <c r="F2553" s="25" t="str">
        <f>IF($BK813='Dummy Matches Summary'!F$2,$BM813,"")</f>
        <v/>
      </c>
      <c r="G2553" s="25" t="str">
        <f>IF($BK813='Dummy Matches Summary'!G$2,$BM813,"")</f>
        <v/>
      </c>
      <c r="H2553" s="25" t="str">
        <f>IF($BK813='Dummy Matches Summary'!H$2,$BM813,"")</f>
        <v/>
      </c>
      <c r="I2553" s="25" t="str">
        <f>IF($BK813='Dummy Matches Summary'!I$2,$BM813,"")</f>
        <v/>
      </c>
      <c r="J2553" s="25" t="str">
        <f>IF($BK813='Dummy Matches Summary'!J$2,$BM813,"")</f>
        <v/>
      </c>
      <c r="K2553" s="25" t="str">
        <f>IF($BK813='Dummy Matches Summary'!K$2,$BM813,"")</f>
        <v/>
      </c>
      <c r="L2553" s="25" t="str">
        <f>IF($BK813='Dummy Matches Summary'!L$2,$BM813,"")</f>
        <v/>
      </c>
      <c r="M2553" s="25" t="str">
        <f>IF($BK813='Dummy Matches Summary'!M$2,$BM813,"")</f>
        <v/>
      </c>
      <c r="N2553" s="25" t="str">
        <f>IF($BK813='Dummy Matches Summary'!N$2,$BM813,"")</f>
        <v/>
      </c>
      <c r="O2553" s="25" t="str">
        <f>IF($BK813='Dummy Matches Summary'!O$2,$BM813,"")</f>
        <v/>
      </c>
      <c r="P2553" s="25" t="str">
        <f>IF($BK813='Dummy Matches Summary'!P$2,$BM813,"")</f>
        <v/>
      </c>
      <c r="Q2553" s="25" t="str">
        <f>IF($BK813='Dummy Matches Summary'!Q$2,$BM813,"")</f>
        <v/>
      </c>
      <c r="R2553" s="25" t="str">
        <f>IF($BK813='Dummy Matches Summary'!R$2,$BM813,"")</f>
        <v/>
      </c>
      <c r="S2553" s="25" t="str">
        <f>IF($BK813='Dummy Matches Summary'!S$2,$BM813,"")</f>
        <v/>
      </c>
      <c r="T2553" s="25" t="str">
        <f>IF($BK813='Dummy Matches Summary'!T$2,$BM813,"")</f>
        <v/>
      </c>
      <c r="U2553" s="25" t="str">
        <f>IF($BK813='Dummy Matches Summary'!U$2,$BM813,"")</f>
        <v/>
      </c>
      <c r="V2553" s="25" t="str">
        <f>IF($BK813='Dummy Matches Summary'!V$2,$BM813,"")</f>
        <v/>
      </c>
      <c r="W2553" s="25" t="str">
        <f>IF($BK813='Dummy Matches Summary'!W$2,$BM813,"")</f>
        <v/>
      </c>
      <c r="X2553" s="25" t="str">
        <f>IF($BK813='Dummy Matches Summary'!X$2,$BM813,"")</f>
        <v/>
      </c>
      <c r="Y2553" s="25" t="str">
        <f>IF($BK813='Dummy Matches Summary'!Y$2,$BM813,"")</f>
        <v/>
      </c>
      <c r="Z2553" s="25" t="str">
        <f>IF($BK813='Dummy Matches Summary'!Z$2,$BM813,"")</f>
        <v/>
      </c>
      <c r="AA2553" s="25" t="str">
        <f>IF($BK813='Dummy Matches Summary'!AA$2,$BM813,"")</f>
        <v/>
      </c>
      <c r="AB2553" s="25" t="str">
        <f>IF($BK813='Dummy Matches Summary'!AB$2,$BM813,"")</f>
        <v/>
      </c>
      <c r="AC2553" s="25" t="str">
        <f>IF($BK813='Dummy Matches Summary'!AC$2,$BM813,"")</f>
        <v/>
      </c>
      <c r="AD2553" s="25" t="str">
        <f>IF($BK813='Dummy Matches Summary'!AD$2,$BM813,"")</f>
        <v/>
      </c>
      <c r="AE2553" s="25" t="str">
        <f>IF($BK813='Dummy Matches Summary'!AE$2,$BM813,"")</f>
        <v/>
      </c>
      <c r="AF2553" s="25" t="str">
        <f>IF($BK813='Dummy Matches Summary'!AF$2,$BM813,"")</f>
        <v/>
      </c>
      <c r="AG2553" s="25" t="str">
        <f>IF($BK813='Dummy Matches Summary'!AG$2,$BM813,"")</f>
        <v/>
      </c>
      <c r="AH2553" s="25" t="str">
        <f>IF($BK813='Dummy Matches Summary'!AH$2,$BM813,"")</f>
        <v/>
      </c>
      <c r="AI2553" s="25" t="str">
        <f>IF($BK813='Dummy Matches Summary'!AI$2,$BM813,"")</f>
        <v/>
      </c>
      <c r="AJ2553" s="25" t="str">
        <f>IF($BK813='Dummy Matches Summary'!AJ$2,$BM813,"")</f>
        <v/>
      </c>
      <c r="AK2553" s="25" t="str">
        <f>IF($BK813='Dummy Matches Summary'!AK$2,$BM813,"")</f>
        <v/>
      </c>
      <c r="AL2553" s="25" t="str">
        <f>IF($BK813='Dummy Matches Summary'!AL$2,$BM813,"")</f>
        <v/>
      </c>
      <c r="AM2553" s="25" t="str">
        <f>IF($BK813='Dummy Matches Summary'!AM$2,$BM813,"")</f>
        <v/>
      </c>
      <c r="AN2553" s="25" t="str">
        <f>IF($BK813='Dummy Matches Summary'!AN$2,$BM813,"")</f>
        <v/>
      </c>
      <c r="AO2553" s="25" t="str">
        <f>IF($BK813='Dummy Matches Summary'!AO$2,$BM813,"")</f>
        <v/>
      </c>
      <c r="AP2553" s="25" t="str">
        <f>IF($BK813='Dummy Matches Summary'!AP$2,$BM813,"")</f>
        <v/>
      </c>
      <c r="AQ2553" s="25" t="str">
        <f>IF($BK813='Dummy Matches Summary'!AQ$2,$BM813,"")</f>
        <v/>
      </c>
      <c r="AR2553" s="25" t="str">
        <f>IF($BK813='Dummy Matches Summary'!AR$2,$BM813,"")</f>
        <v/>
      </c>
      <c r="AS2553" s="25" t="str">
        <f>IF($BK813='Dummy Matches Summary'!AS$2,$BM813,"")</f>
        <v/>
      </c>
      <c r="AT2553" s="25" t="str">
        <f>IF($BK813='Dummy Matches Summary'!AT$2,$BM813,"")</f>
        <v/>
      </c>
      <c r="AU2553" s="25" t="str">
        <f>IF($BK813='Dummy Matches Summary'!AU$2,$BM813,"")</f>
        <v/>
      </c>
      <c r="AV2553" s="25" t="str">
        <f>IF($BK813='Dummy Matches Summary'!AV$2,$BM813,"")</f>
        <v/>
      </c>
      <c r="AW2553" s="25" t="str">
        <f>IF($BK813='Dummy Matches Summary'!AW$2,$BM813,"")</f>
        <v/>
      </c>
      <c r="AX2553" s="25" t="str">
        <f>IF($BK813='Dummy Matches Summary'!AX$2,$BM813,"")</f>
        <v/>
      </c>
      <c r="AY2553" s="25" t="str">
        <f>IF($BK813='Dummy Matches Summary'!AY$2,$BM813,"")</f>
        <v/>
      </c>
      <c r="AZ2553" s="25" t="str">
        <f>IF($BK813='Dummy Matches Summary'!AZ$2,$BM813,"")</f>
        <v/>
      </c>
      <c r="BA2553" s="25" t="str">
        <f>IF($BK813='Dummy Matches Summary'!BA$2,$BM813,"")</f>
        <v/>
      </c>
      <c r="BB2553" s="25" t="str">
        <f>IF($BK813='Dummy Matches Summary'!BB$2,$BM813,"")</f>
        <v/>
      </c>
      <c r="BC2553" s="25" t="str">
        <f>IF($BK813='Dummy Matches Summary'!BC$2,$BM813,"")</f>
        <v/>
      </c>
      <c r="BD2553" s="25" t="str">
        <f>IF($BK813='Dummy Matches Summary'!BD$2,$BM813,"")</f>
        <v/>
      </c>
      <c r="BE2553" s="25" t="str">
        <f>IF($BK813='Dummy Matches Summary'!BE$2,$BM813,"")</f>
        <v/>
      </c>
      <c r="BF2553" s="25" t="str">
        <f>IF($BK813='Dummy Matches Summary'!BF$2,$BM813,"")</f>
        <v/>
      </c>
      <c r="BG2553" s="25" t="str">
        <f>IF($BK813='Dummy Matches Summary'!BG$2,$BM813,"")</f>
        <v/>
      </c>
    </row>
    <row r="2554" spans="1:59" x14ac:dyDescent="0.3">
      <c r="A2554" s="40">
        <v>2552</v>
      </c>
      <c r="B2554" s="25" t="str">
        <f>IF($BK814='Dummy Matches Summary'!B$2,$BM814,"")</f>
        <v/>
      </c>
      <c r="C2554" s="25" t="str">
        <f>IF($BK814='Dummy Matches Summary'!C$2,$BM814,"")</f>
        <v/>
      </c>
      <c r="D2554" s="25" t="str">
        <f>IF($BK814='Dummy Matches Summary'!D$2,$BM814,"")</f>
        <v/>
      </c>
      <c r="E2554" s="25" t="str">
        <f>IF($BK814='Dummy Matches Summary'!E$2,$BM814,"")</f>
        <v/>
      </c>
      <c r="F2554" s="25" t="str">
        <f>IF($BK814='Dummy Matches Summary'!F$2,$BM814,"")</f>
        <v/>
      </c>
      <c r="G2554" s="25" t="str">
        <f>IF($BK814='Dummy Matches Summary'!G$2,$BM814,"")</f>
        <v/>
      </c>
      <c r="H2554" s="25" t="str">
        <f>IF($BK814='Dummy Matches Summary'!H$2,$BM814,"")</f>
        <v/>
      </c>
      <c r="I2554" s="25" t="str">
        <f>IF($BK814='Dummy Matches Summary'!I$2,$BM814,"")</f>
        <v/>
      </c>
      <c r="J2554" s="25" t="str">
        <f>IF($BK814='Dummy Matches Summary'!J$2,$BM814,"")</f>
        <v/>
      </c>
      <c r="K2554" s="25" t="str">
        <f>IF($BK814='Dummy Matches Summary'!K$2,$BM814,"")</f>
        <v/>
      </c>
      <c r="L2554" s="25" t="str">
        <f>IF($BK814='Dummy Matches Summary'!L$2,$BM814,"")</f>
        <v/>
      </c>
      <c r="M2554" s="25" t="str">
        <f>IF($BK814='Dummy Matches Summary'!M$2,$BM814,"")</f>
        <v/>
      </c>
      <c r="N2554" s="25" t="str">
        <f>IF($BK814='Dummy Matches Summary'!N$2,$BM814,"")</f>
        <v/>
      </c>
      <c r="O2554" s="25" t="str">
        <f>IF($BK814='Dummy Matches Summary'!O$2,$BM814,"")</f>
        <v/>
      </c>
      <c r="P2554" s="25" t="str">
        <f>IF($BK814='Dummy Matches Summary'!P$2,$BM814,"")</f>
        <v/>
      </c>
      <c r="Q2554" s="25" t="str">
        <f>IF($BK814='Dummy Matches Summary'!Q$2,$BM814,"")</f>
        <v/>
      </c>
      <c r="R2554" s="25" t="str">
        <f>IF($BK814='Dummy Matches Summary'!R$2,$BM814,"")</f>
        <v/>
      </c>
      <c r="S2554" s="25" t="str">
        <f>IF($BK814='Dummy Matches Summary'!S$2,$BM814,"")</f>
        <v/>
      </c>
      <c r="T2554" s="25" t="str">
        <f>IF($BK814='Dummy Matches Summary'!T$2,$BM814,"")</f>
        <v/>
      </c>
      <c r="U2554" s="25" t="str">
        <f>IF($BK814='Dummy Matches Summary'!U$2,$BM814,"")</f>
        <v/>
      </c>
      <c r="V2554" s="25" t="str">
        <f>IF($BK814='Dummy Matches Summary'!V$2,$BM814,"")</f>
        <v/>
      </c>
      <c r="W2554" s="25" t="str">
        <f>IF($BK814='Dummy Matches Summary'!W$2,$BM814,"")</f>
        <v/>
      </c>
      <c r="X2554" s="25" t="str">
        <f>IF($BK814='Dummy Matches Summary'!X$2,$BM814,"")</f>
        <v/>
      </c>
      <c r="Y2554" s="25" t="str">
        <f>IF($BK814='Dummy Matches Summary'!Y$2,$BM814,"")</f>
        <v/>
      </c>
      <c r="Z2554" s="25" t="str">
        <f>IF($BK814='Dummy Matches Summary'!Z$2,$BM814,"")</f>
        <v/>
      </c>
      <c r="AA2554" s="25" t="str">
        <f>IF($BK814='Dummy Matches Summary'!AA$2,$BM814,"")</f>
        <v/>
      </c>
      <c r="AB2554" s="25" t="str">
        <f>IF($BK814='Dummy Matches Summary'!AB$2,$BM814,"")</f>
        <v/>
      </c>
      <c r="AC2554" s="25" t="str">
        <f>IF($BK814='Dummy Matches Summary'!AC$2,$BM814,"")</f>
        <v/>
      </c>
      <c r="AD2554" s="25" t="str">
        <f>IF($BK814='Dummy Matches Summary'!AD$2,$BM814,"")</f>
        <v/>
      </c>
      <c r="AE2554" s="25" t="str">
        <f>IF($BK814='Dummy Matches Summary'!AE$2,$BM814,"")</f>
        <v/>
      </c>
      <c r="AF2554" s="25" t="str">
        <f>IF($BK814='Dummy Matches Summary'!AF$2,$BM814,"")</f>
        <v/>
      </c>
      <c r="AG2554" s="25" t="str">
        <f>IF($BK814='Dummy Matches Summary'!AG$2,$BM814,"")</f>
        <v/>
      </c>
      <c r="AH2554" s="25" t="str">
        <f>IF($BK814='Dummy Matches Summary'!AH$2,$BM814,"")</f>
        <v/>
      </c>
      <c r="AI2554" s="25" t="str">
        <f>IF($BK814='Dummy Matches Summary'!AI$2,$BM814,"")</f>
        <v/>
      </c>
      <c r="AJ2554" s="25" t="str">
        <f>IF($BK814='Dummy Matches Summary'!AJ$2,$BM814,"")</f>
        <v/>
      </c>
      <c r="AK2554" s="25" t="str">
        <f>IF($BK814='Dummy Matches Summary'!AK$2,$BM814,"")</f>
        <v/>
      </c>
      <c r="AL2554" s="25" t="str">
        <f>IF($BK814='Dummy Matches Summary'!AL$2,$BM814,"")</f>
        <v/>
      </c>
      <c r="AM2554" s="25" t="str">
        <f>IF($BK814='Dummy Matches Summary'!AM$2,$BM814,"")</f>
        <v/>
      </c>
      <c r="AN2554" s="25" t="str">
        <f>IF($BK814='Dummy Matches Summary'!AN$2,$BM814,"")</f>
        <v/>
      </c>
      <c r="AO2554" s="25" t="str">
        <f>IF($BK814='Dummy Matches Summary'!AO$2,$BM814,"")</f>
        <v/>
      </c>
      <c r="AP2554" s="25" t="str">
        <f>IF($BK814='Dummy Matches Summary'!AP$2,$BM814,"")</f>
        <v/>
      </c>
      <c r="AQ2554" s="25" t="str">
        <f>IF($BK814='Dummy Matches Summary'!AQ$2,$BM814,"")</f>
        <v/>
      </c>
      <c r="AR2554" s="25" t="str">
        <f>IF($BK814='Dummy Matches Summary'!AR$2,$BM814,"")</f>
        <v/>
      </c>
      <c r="AS2554" s="25" t="str">
        <f>IF($BK814='Dummy Matches Summary'!AS$2,$BM814,"")</f>
        <v/>
      </c>
      <c r="AT2554" s="25" t="str">
        <f>IF($BK814='Dummy Matches Summary'!AT$2,$BM814,"")</f>
        <v/>
      </c>
      <c r="AU2554" s="25" t="str">
        <f>IF($BK814='Dummy Matches Summary'!AU$2,$BM814,"")</f>
        <v/>
      </c>
      <c r="AV2554" s="25" t="str">
        <f>IF($BK814='Dummy Matches Summary'!AV$2,$BM814,"")</f>
        <v/>
      </c>
      <c r="AW2554" s="25" t="str">
        <f>IF($BK814='Dummy Matches Summary'!AW$2,$BM814,"")</f>
        <v/>
      </c>
      <c r="AX2554" s="25" t="str">
        <f>IF($BK814='Dummy Matches Summary'!AX$2,$BM814,"")</f>
        <v/>
      </c>
      <c r="AY2554" s="25" t="str">
        <f>IF($BK814='Dummy Matches Summary'!AY$2,$BM814,"")</f>
        <v/>
      </c>
      <c r="AZ2554" s="25" t="str">
        <f>IF($BK814='Dummy Matches Summary'!AZ$2,$BM814,"")</f>
        <v/>
      </c>
      <c r="BA2554" s="25" t="str">
        <f>IF($BK814='Dummy Matches Summary'!BA$2,$BM814,"")</f>
        <v/>
      </c>
      <c r="BB2554" s="25" t="str">
        <f>IF($BK814='Dummy Matches Summary'!BB$2,$BM814,"")</f>
        <v/>
      </c>
      <c r="BC2554" s="25" t="str">
        <f>IF($BK814='Dummy Matches Summary'!BC$2,$BM814,"")</f>
        <v/>
      </c>
      <c r="BD2554" s="25" t="str">
        <f>IF($BK814='Dummy Matches Summary'!BD$2,$BM814,"")</f>
        <v/>
      </c>
      <c r="BE2554" s="25" t="str">
        <f>IF($BK814='Dummy Matches Summary'!BE$2,$BM814,"")</f>
        <v/>
      </c>
      <c r="BF2554" s="25" t="str">
        <f>IF($BK814='Dummy Matches Summary'!BF$2,$BM814,"")</f>
        <v/>
      </c>
      <c r="BG2554" s="25" t="str">
        <f>IF($BK814='Dummy Matches Summary'!BG$2,$BM814,"")</f>
        <v/>
      </c>
    </row>
    <row r="2555" spans="1:59" x14ac:dyDescent="0.3">
      <c r="A2555" s="40">
        <v>2553</v>
      </c>
      <c r="B2555" s="25" t="str">
        <f>IF($BK815='Dummy Matches Summary'!B$2,$BM815,"")</f>
        <v/>
      </c>
      <c r="C2555" s="25" t="str">
        <f>IF($BK815='Dummy Matches Summary'!C$2,$BM815,"")</f>
        <v/>
      </c>
      <c r="D2555" s="25" t="str">
        <f>IF($BK815='Dummy Matches Summary'!D$2,$BM815,"")</f>
        <v/>
      </c>
      <c r="E2555" s="25" t="str">
        <f>IF($BK815='Dummy Matches Summary'!E$2,$BM815,"")</f>
        <v/>
      </c>
      <c r="F2555" s="25" t="str">
        <f>IF($BK815='Dummy Matches Summary'!F$2,$BM815,"")</f>
        <v/>
      </c>
      <c r="G2555" s="25" t="str">
        <f>IF($BK815='Dummy Matches Summary'!G$2,$BM815,"")</f>
        <v/>
      </c>
      <c r="H2555" s="25" t="str">
        <f>IF($BK815='Dummy Matches Summary'!H$2,$BM815,"")</f>
        <v/>
      </c>
      <c r="I2555" s="25" t="str">
        <f>IF($BK815='Dummy Matches Summary'!I$2,$BM815,"")</f>
        <v/>
      </c>
      <c r="J2555" s="25" t="str">
        <f>IF($BK815='Dummy Matches Summary'!J$2,$BM815,"")</f>
        <v/>
      </c>
      <c r="K2555" s="25" t="str">
        <f>IF($BK815='Dummy Matches Summary'!K$2,$BM815,"")</f>
        <v/>
      </c>
      <c r="L2555" s="25" t="str">
        <f>IF($BK815='Dummy Matches Summary'!L$2,$BM815,"")</f>
        <v/>
      </c>
      <c r="M2555" s="25" t="str">
        <f>IF($BK815='Dummy Matches Summary'!M$2,$BM815,"")</f>
        <v/>
      </c>
      <c r="N2555" s="25" t="str">
        <f>IF($BK815='Dummy Matches Summary'!N$2,$BM815,"")</f>
        <v/>
      </c>
      <c r="O2555" s="25" t="str">
        <f>IF($BK815='Dummy Matches Summary'!O$2,$BM815,"")</f>
        <v/>
      </c>
      <c r="P2555" s="25" t="str">
        <f>IF($BK815='Dummy Matches Summary'!P$2,$BM815,"")</f>
        <v/>
      </c>
      <c r="Q2555" s="25" t="str">
        <f>IF($BK815='Dummy Matches Summary'!Q$2,$BM815,"")</f>
        <v/>
      </c>
      <c r="R2555" s="25" t="str">
        <f>IF($BK815='Dummy Matches Summary'!R$2,$BM815,"")</f>
        <v/>
      </c>
      <c r="S2555" s="25" t="str">
        <f>IF($BK815='Dummy Matches Summary'!S$2,$BM815,"")</f>
        <v/>
      </c>
      <c r="T2555" s="25" t="str">
        <f>IF($BK815='Dummy Matches Summary'!T$2,$BM815,"")</f>
        <v/>
      </c>
      <c r="U2555" s="25" t="str">
        <f>IF($BK815='Dummy Matches Summary'!U$2,$BM815,"")</f>
        <v/>
      </c>
      <c r="V2555" s="25" t="str">
        <f>IF($BK815='Dummy Matches Summary'!V$2,$BM815,"")</f>
        <v/>
      </c>
      <c r="W2555" s="25" t="str">
        <f>IF($BK815='Dummy Matches Summary'!W$2,$BM815,"")</f>
        <v/>
      </c>
      <c r="X2555" s="25" t="str">
        <f>IF($BK815='Dummy Matches Summary'!X$2,$BM815,"")</f>
        <v/>
      </c>
      <c r="Y2555" s="25" t="str">
        <f>IF($BK815='Dummy Matches Summary'!Y$2,$BM815,"")</f>
        <v/>
      </c>
      <c r="Z2555" s="25" t="str">
        <f>IF($BK815='Dummy Matches Summary'!Z$2,$BM815,"")</f>
        <v/>
      </c>
      <c r="AA2555" s="25" t="str">
        <f>IF($BK815='Dummy Matches Summary'!AA$2,$BM815,"")</f>
        <v/>
      </c>
      <c r="AB2555" s="25" t="str">
        <f>IF($BK815='Dummy Matches Summary'!AB$2,$BM815,"")</f>
        <v/>
      </c>
      <c r="AC2555" s="25" t="str">
        <f>IF($BK815='Dummy Matches Summary'!AC$2,$BM815,"")</f>
        <v/>
      </c>
      <c r="AD2555" s="25" t="str">
        <f>IF($BK815='Dummy Matches Summary'!AD$2,$BM815,"")</f>
        <v/>
      </c>
      <c r="AE2555" s="25" t="str">
        <f>IF($BK815='Dummy Matches Summary'!AE$2,$BM815,"")</f>
        <v/>
      </c>
      <c r="AF2555" s="25" t="str">
        <f>IF($BK815='Dummy Matches Summary'!AF$2,$BM815,"")</f>
        <v/>
      </c>
      <c r="AG2555" s="25" t="str">
        <f>IF($BK815='Dummy Matches Summary'!AG$2,$BM815,"")</f>
        <v/>
      </c>
      <c r="AH2555" s="25" t="str">
        <f>IF($BK815='Dummy Matches Summary'!AH$2,$BM815,"")</f>
        <v/>
      </c>
      <c r="AI2555" s="25" t="str">
        <f>IF($BK815='Dummy Matches Summary'!AI$2,$BM815,"")</f>
        <v/>
      </c>
      <c r="AJ2555" s="25" t="str">
        <f>IF($BK815='Dummy Matches Summary'!AJ$2,$BM815,"")</f>
        <v/>
      </c>
      <c r="AK2555" s="25" t="str">
        <f>IF($BK815='Dummy Matches Summary'!AK$2,$BM815,"")</f>
        <v/>
      </c>
      <c r="AL2555" s="25" t="str">
        <f>IF($BK815='Dummy Matches Summary'!AL$2,$BM815,"")</f>
        <v/>
      </c>
      <c r="AM2555" s="25" t="str">
        <f>IF($BK815='Dummy Matches Summary'!AM$2,$BM815,"")</f>
        <v/>
      </c>
      <c r="AN2555" s="25" t="str">
        <f>IF($BK815='Dummy Matches Summary'!AN$2,$BM815,"")</f>
        <v/>
      </c>
      <c r="AO2555" s="25" t="str">
        <f>IF($BK815='Dummy Matches Summary'!AO$2,$BM815,"")</f>
        <v/>
      </c>
      <c r="AP2555" s="25" t="str">
        <f>IF($BK815='Dummy Matches Summary'!AP$2,$BM815,"")</f>
        <v/>
      </c>
      <c r="AQ2555" s="25" t="str">
        <f>IF($BK815='Dummy Matches Summary'!AQ$2,$BM815,"")</f>
        <v/>
      </c>
      <c r="AR2555" s="25" t="str">
        <f>IF($BK815='Dummy Matches Summary'!AR$2,$BM815,"")</f>
        <v/>
      </c>
      <c r="AS2555" s="25" t="str">
        <f>IF($BK815='Dummy Matches Summary'!AS$2,$BM815,"")</f>
        <v/>
      </c>
      <c r="AT2555" s="25" t="str">
        <f>IF($BK815='Dummy Matches Summary'!AT$2,$BM815,"")</f>
        <v/>
      </c>
      <c r="AU2555" s="25" t="str">
        <f>IF($BK815='Dummy Matches Summary'!AU$2,$BM815,"")</f>
        <v/>
      </c>
      <c r="AV2555" s="25" t="str">
        <f>IF($BK815='Dummy Matches Summary'!AV$2,$BM815,"")</f>
        <v/>
      </c>
      <c r="AW2555" s="25" t="str">
        <f>IF($BK815='Dummy Matches Summary'!AW$2,$BM815,"")</f>
        <v/>
      </c>
      <c r="AX2555" s="25" t="str">
        <f>IF($BK815='Dummy Matches Summary'!AX$2,$BM815,"")</f>
        <v/>
      </c>
      <c r="AY2555" s="25" t="str">
        <f>IF($BK815='Dummy Matches Summary'!AY$2,$BM815,"")</f>
        <v/>
      </c>
      <c r="AZ2555" s="25" t="str">
        <f>IF($BK815='Dummy Matches Summary'!AZ$2,$BM815,"")</f>
        <v/>
      </c>
      <c r="BA2555" s="25" t="str">
        <f>IF($BK815='Dummy Matches Summary'!BA$2,$BM815,"")</f>
        <v/>
      </c>
      <c r="BB2555" s="25" t="str">
        <f>IF($BK815='Dummy Matches Summary'!BB$2,$BM815,"")</f>
        <v/>
      </c>
      <c r="BC2555" s="25" t="str">
        <f>IF($BK815='Dummy Matches Summary'!BC$2,$BM815,"")</f>
        <v/>
      </c>
      <c r="BD2555" s="25" t="str">
        <f>IF($BK815='Dummy Matches Summary'!BD$2,$BM815,"")</f>
        <v/>
      </c>
      <c r="BE2555" s="25" t="str">
        <f>IF($BK815='Dummy Matches Summary'!BE$2,$BM815,"")</f>
        <v/>
      </c>
      <c r="BF2555" s="25" t="str">
        <f>IF($BK815='Dummy Matches Summary'!BF$2,$BM815,"")</f>
        <v/>
      </c>
      <c r="BG2555" s="25" t="str">
        <f>IF($BK815='Dummy Matches Summary'!BG$2,$BM815,"")</f>
        <v/>
      </c>
    </row>
    <row r="2556" spans="1:59" x14ac:dyDescent="0.3">
      <c r="A2556" s="40">
        <v>2554</v>
      </c>
      <c r="B2556" s="25" t="str">
        <f>IF($BK816='Dummy Matches Summary'!B$2,$BM816,"")</f>
        <v/>
      </c>
      <c r="C2556" s="25" t="str">
        <f>IF($BK816='Dummy Matches Summary'!C$2,$BM816,"")</f>
        <v/>
      </c>
      <c r="D2556" s="25" t="str">
        <f>IF($BK816='Dummy Matches Summary'!D$2,$BM816,"")</f>
        <v/>
      </c>
      <c r="E2556" s="25" t="str">
        <f>IF($BK816='Dummy Matches Summary'!E$2,$BM816,"")</f>
        <v/>
      </c>
      <c r="F2556" s="25" t="str">
        <f>IF($BK816='Dummy Matches Summary'!F$2,$BM816,"")</f>
        <v/>
      </c>
      <c r="G2556" s="25" t="str">
        <f>IF($BK816='Dummy Matches Summary'!G$2,$BM816,"")</f>
        <v/>
      </c>
      <c r="H2556" s="25" t="str">
        <f>IF($BK816='Dummy Matches Summary'!H$2,$BM816,"")</f>
        <v/>
      </c>
      <c r="I2556" s="25" t="str">
        <f>IF($BK816='Dummy Matches Summary'!I$2,$BM816,"")</f>
        <v/>
      </c>
      <c r="J2556" s="25" t="str">
        <f>IF($BK816='Dummy Matches Summary'!J$2,$BM816,"")</f>
        <v/>
      </c>
      <c r="K2556" s="25" t="str">
        <f>IF($BK816='Dummy Matches Summary'!K$2,$BM816,"")</f>
        <v/>
      </c>
      <c r="L2556" s="25" t="str">
        <f>IF($BK816='Dummy Matches Summary'!L$2,$BM816,"")</f>
        <v/>
      </c>
      <c r="M2556" s="25" t="str">
        <f>IF($BK816='Dummy Matches Summary'!M$2,$BM816,"")</f>
        <v/>
      </c>
      <c r="N2556" s="25" t="str">
        <f>IF($BK816='Dummy Matches Summary'!N$2,$BM816,"")</f>
        <v/>
      </c>
      <c r="O2556" s="25" t="str">
        <f>IF($BK816='Dummy Matches Summary'!O$2,$BM816,"")</f>
        <v/>
      </c>
      <c r="P2556" s="25" t="str">
        <f>IF($BK816='Dummy Matches Summary'!P$2,$BM816,"")</f>
        <v/>
      </c>
      <c r="Q2556" s="25" t="str">
        <f>IF($BK816='Dummy Matches Summary'!Q$2,$BM816,"")</f>
        <v/>
      </c>
      <c r="R2556" s="25" t="str">
        <f>IF($BK816='Dummy Matches Summary'!R$2,$BM816,"")</f>
        <v/>
      </c>
      <c r="S2556" s="25" t="str">
        <f>IF($BK816='Dummy Matches Summary'!S$2,$BM816,"")</f>
        <v/>
      </c>
      <c r="T2556" s="25" t="str">
        <f>IF($BK816='Dummy Matches Summary'!T$2,$BM816,"")</f>
        <v/>
      </c>
      <c r="U2556" s="25" t="str">
        <f>IF($BK816='Dummy Matches Summary'!U$2,$BM816,"")</f>
        <v/>
      </c>
      <c r="V2556" s="25" t="str">
        <f>IF($BK816='Dummy Matches Summary'!V$2,$BM816,"")</f>
        <v/>
      </c>
      <c r="W2556" s="25" t="str">
        <f>IF($BK816='Dummy Matches Summary'!W$2,$BM816,"")</f>
        <v/>
      </c>
      <c r="X2556" s="25" t="str">
        <f>IF($BK816='Dummy Matches Summary'!X$2,$BM816,"")</f>
        <v/>
      </c>
      <c r="Y2556" s="25" t="str">
        <f>IF($BK816='Dummy Matches Summary'!Y$2,$BM816,"")</f>
        <v/>
      </c>
      <c r="Z2556" s="25" t="str">
        <f>IF($BK816='Dummy Matches Summary'!Z$2,$BM816,"")</f>
        <v/>
      </c>
      <c r="AA2556" s="25" t="str">
        <f>IF($BK816='Dummy Matches Summary'!AA$2,$BM816,"")</f>
        <v/>
      </c>
      <c r="AB2556" s="25" t="str">
        <f>IF($BK816='Dummy Matches Summary'!AB$2,$BM816,"")</f>
        <v/>
      </c>
      <c r="AC2556" s="25" t="str">
        <f>IF($BK816='Dummy Matches Summary'!AC$2,$BM816,"")</f>
        <v/>
      </c>
      <c r="AD2556" s="25" t="str">
        <f>IF($BK816='Dummy Matches Summary'!AD$2,$BM816,"")</f>
        <v/>
      </c>
      <c r="AE2556" s="25" t="str">
        <f>IF($BK816='Dummy Matches Summary'!AE$2,$BM816,"")</f>
        <v/>
      </c>
      <c r="AF2556" s="25" t="str">
        <f>IF($BK816='Dummy Matches Summary'!AF$2,$BM816,"")</f>
        <v/>
      </c>
      <c r="AG2556" s="25" t="str">
        <f>IF($BK816='Dummy Matches Summary'!AG$2,$BM816,"")</f>
        <v/>
      </c>
      <c r="AH2556" s="25" t="str">
        <f>IF($BK816='Dummy Matches Summary'!AH$2,$BM816,"")</f>
        <v/>
      </c>
      <c r="AI2556" s="25" t="str">
        <f>IF($BK816='Dummy Matches Summary'!AI$2,$BM816,"")</f>
        <v/>
      </c>
      <c r="AJ2556" s="25" t="str">
        <f>IF($BK816='Dummy Matches Summary'!AJ$2,$BM816,"")</f>
        <v/>
      </c>
      <c r="AK2556" s="25" t="str">
        <f>IF($BK816='Dummy Matches Summary'!AK$2,$BM816,"")</f>
        <v/>
      </c>
      <c r="AL2556" s="25" t="str">
        <f>IF($BK816='Dummy Matches Summary'!AL$2,$BM816,"")</f>
        <v/>
      </c>
      <c r="AM2556" s="25" t="str">
        <f>IF($BK816='Dummy Matches Summary'!AM$2,$BM816,"")</f>
        <v/>
      </c>
      <c r="AN2556" s="25" t="str">
        <f>IF($BK816='Dummy Matches Summary'!AN$2,$BM816,"")</f>
        <v/>
      </c>
      <c r="AO2556" s="25" t="str">
        <f>IF($BK816='Dummy Matches Summary'!AO$2,$BM816,"")</f>
        <v/>
      </c>
      <c r="AP2556" s="25" t="str">
        <f>IF($BK816='Dummy Matches Summary'!AP$2,$BM816,"")</f>
        <v/>
      </c>
      <c r="AQ2556" s="25" t="str">
        <f>IF($BK816='Dummy Matches Summary'!AQ$2,$BM816,"")</f>
        <v/>
      </c>
      <c r="AR2556" s="25" t="str">
        <f>IF($BK816='Dummy Matches Summary'!AR$2,$BM816,"")</f>
        <v/>
      </c>
      <c r="AS2556" s="25" t="str">
        <f>IF($BK816='Dummy Matches Summary'!AS$2,$BM816,"")</f>
        <v/>
      </c>
      <c r="AT2556" s="25" t="str">
        <f>IF($BK816='Dummy Matches Summary'!AT$2,$BM816,"")</f>
        <v/>
      </c>
      <c r="AU2556" s="25" t="str">
        <f>IF($BK816='Dummy Matches Summary'!AU$2,$BM816,"")</f>
        <v/>
      </c>
      <c r="AV2556" s="25" t="str">
        <f>IF($BK816='Dummy Matches Summary'!AV$2,$BM816,"")</f>
        <v/>
      </c>
      <c r="AW2556" s="25" t="str">
        <f>IF($BK816='Dummy Matches Summary'!AW$2,$BM816,"")</f>
        <v/>
      </c>
      <c r="AX2556" s="25" t="str">
        <f>IF($BK816='Dummy Matches Summary'!AX$2,$BM816,"")</f>
        <v/>
      </c>
      <c r="AY2556" s="25" t="str">
        <f>IF($BK816='Dummy Matches Summary'!AY$2,$BM816,"")</f>
        <v/>
      </c>
      <c r="AZ2556" s="25" t="str">
        <f>IF($BK816='Dummy Matches Summary'!AZ$2,$BM816,"")</f>
        <v/>
      </c>
      <c r="BA2556" s="25" t="str">
        <f>IF($BK816='Dummy Matches Summary'!BA$2,$BM816,"")</f>
        <v/>
      </c>
      <c r="BB2556" s="25" t="str">
        <f>IF($BK816='Dummy Matches Summary'!BB$2,$BM816,"")</f>
        <v/>
      </c>
      <c r="BC2556" s="25" t="str">
        <f>IF($BK816='Dummy Matches Summary'!BC$2,$BM816,"")</f>
        <v/>
      </c>
      <c r="BD2556" s="25" t="str">
        <f>IF($BK816='Dummy Matches Summary'!BD$2,$BM816,"")</f>
        <v/>
      </c>
      <c r="BE2556" s="25" t="str">
        <f>IF($BK816='Dummy Matches Summary'!BE$2,$BM816,"")</f>
        <v/>
      </c>
      <c r="BF2556" s="25" t="str">
        <f>IF($BK816='Dummy Matches Summary'!BF$2,$BM816,"")</f>
        <v/>
      </c>
      <c r="BG2556" s="25" t="str">
        <f>IF($BK816='Dummy Matches Summary'!BG$2,$BM816,"")</f>
        <v/>
      </c>
    </row>
    <row r="2557" spans="1:59" x14ac:dyDescent="0.3">
      <c r="A2557" s="40">
        <v>2555</v>
      </c>
      <c r="B2557" s="25" t="str">
        <f>IF($BK817='Dummy Matches Summary'!B$2,$BM817,"")</f>
        <v/>
      </c>
      <c r="C2557" s="25" t="str">
        <f>IF($BK817='Dummy Matches Summary'!C$2,$BM817,"")</f>
        <v/>
      </c>
      <c r="D2557" s="25" t="str">
        <f>IF($BK817='Dummy Matches Summary'!D$2,$BM817,"")</f>
        <v/>
      </c>
      <c r="E2557" s="25" t="str">
        <f>IF($BK817='Dummy Matches Summary'!E$2,$BM817,"")</f>
        <v/>
      </c>
      <c r="F2557" s="25" t="str">
        <f>IF($BK817='Dummy Matches Summary'!F$2,$BM817,"")</f>
        <v/>
      </c>
      <c r="G2557" s="25" t="str">
        <f>IF($BK817='Dummy Matches Summary'!G$2,$BM817,"")</f>
        <v/>
      </c>
      <c r="H2557" s="25" t="str">
        <f>IF($BK817='Dummy Matches Summary'!H$2,$BM817,"")</f>
        <v/>
      </c>
      <c r="I2557" s="25" t="str">
        <f>IF($BK817='Dummy Matches Summary'!I$2,$BM817,"")</f>
        <v/>
      </c>
      <c r="J2557" s="25" t="str">
        <f>IF($BK817='Dummy Matches Summary'!J$2,$BM817,"")</f>
        <v/>
      </c>
      <c r="K2557" s="25" t="str">
        <f>IF($BK817='Dummy Matches Summary'!K$2,$BM817,"")</f>
        <v/>
      </c>
      <c r="L2557" s="25" t="str">
        <f>IF($BK817='Dummy Matches Summary'!L$2,$BM817,"")</f>
        <v/>
      </c>
      <c r="M2557" s="25" t="str">
        <f>IF($BK817='Dummy Matches Summary'!M$2,$BM817,"")</f>
        <v/>
      </c>
      <c r="N2557" s="25" t="str">
        <f>IF($BK817='Dummy Matches Summary'!N$2,$BM817,"")</f>
        <v/>
      </c>
      <c r="O2557" s="25" t="str">
        <f>IF($BK817='Dummy Matches Summary'!O$2,$BM817,"")</f>
        <v/>
      </c>
      <c r="P2557" s="25" t="str">
        <f>IF($BK817='Dummy Matches Summary'!P$2,$BM817,"")</f>
        <v/>
      </c>
      <c r="Q2557" s="25" t="str">
        <f>IF($BK817='Dummy Matches Summary'!Q$2,$BM817,"")</f>
        <v/>
      </c>
      <c r="R2557" s="25" t="str">
        <f>IF($BK817='Dummy Matches Summary'!R$2,$BM817,"")</f>
        <v/>
      </c>
      <c r="S2557" s="25" t="str">
        <f>IF($BK817='Dummy Matches Summary'!S$2,$BM817,"")</f>
        <v/>
      </c>
      <c r="T2557" s="25" t="str">
        <f>IF($BK817='Dummy Matches Summary'!T$2,$BM817,"")</f>
        <v/>
      </c>
      <c r="U2557" s="25" t="str">
        <f>IF($BK817='Dummy Matches Summary'!U$2,$BM817,"")</f>
        <v/>
      </c>
      <c r="V2557" s="25" t="str">
        <f>IF($BK817='Dummy Matches Summary'!V$2,$BM817,"")</f>
        <v/>
      </c>
      <c r="W2557" s="25" t="str">
        <f>IF($BK817='Dummy Matches Summary'!W$2,$BM817,"")</f>
        <v/>
      </c>
      <c r="X2557" s="25" t="str">
        <f>IF($BK817='Dummy Matches Summary'!X$2,$BM817,"")</f>
        <v/>
      </c>
      <c r="Y2557" s="25" t="str">
        <f>IF($BK817='Dummy Matches Summary'!Y$2,$BM817,"")</f>
        <v/>
      </c>
      <c r="Z2557" s="25" t="str">
        <f>IF($BK817='Dummy Matches Summary'!Z$2,$BM817,"")</f>
        <v/>
      </c>
      <c r="AA2557" s="25" t="str">
        <f>IF($BK817='Dummy Matches Summary'!AA$2,$BM817,"")</f>
        <v/>
      </c>
      <c r="AB2557" s="25" t="str">
        <f>IF($BK817='Dummy Matches Summary'!AB$2,$BM817,"")</f>
        <v/>
      </c>
      <c r="AC2557" s="25" t="str">
        <f>IF($BK817='Dummy Matches Summary'!AC$2,$BM817,"")</f>
        <v/>
      </c>
      <c r="AD2557" s="25" t="str">
        <f>IF($BK817='Dummy Matches Summary'!AD$2,$BM817,"")</f>
        <v/>
      </c>
      <c r="AE2557" s="25" t="str">
        <f>IF($BK817='Dummy Matches Summary'!AE$2,$BM817,"")</f>
        <v/>
      </c>
      <c r="AF2557" s="25" t="str">
        <f>IF($BK817='Dummy Matches Summary'!AF$2,$BM817,"")</f>
        <v/>
      </c>
      <c r="AG2557" s="25" t="str">
        <f>IF($BK817='Dummy Matches Summary'!AG$2,$BM817,"")</f>
        <v/>
      </c>
      <c r="AH2557" s="25" t="str">
        <f>IF($BK817='Dummy Matches Summary'!AH$2,$BM817,"")</f>
        <v/>
      </c>
      <c r="AI2557" s="25" t="str">
        <f>IF($BK817='Dummy Matches Summary'!AI$2,$BM817,"")</f>
        <v/>
      </c>
      <c r="AJ2557" s="25" t="str">
        <f>IF($BK817='Dummy Matches Summary'!AJ$2,$BM817,"")</f>
        <v/>
      </c>
      <c r="AK2557" s="25" t="str">
        <f>IF($BK817='Dummy Matches Summary'!AK$2,$BM817,"")</f>
        <v/>
      </c>
      <c r="AL2557" s="25" t="str">
        <f>IF($BK817='Dummy Matches Summary'!AL$2,$BM817,"")</f>
        <v/>
      </c>
      <c r="AM2557" s="25" t="str">
        <f>IF($BK817='Dummy Matches Summary'!AM$2,$BM817,"")</f>
        <v/>
      </c>
      <c r="AN2557" s="25" t="str">
        <f>IF($BK817='Dummy Matches Summary'!AN$2,$BM817,"")</f>
        <v/>
      </c>
      <c r="AO2557" s="25" t="str">
        <f>IF($BK817='Dummy Matches Summary'!AO$2,$BM817,"")</f>
        <v/>
      </c>
      <c r="AP2557" s="25" t="str">
        <f>IF($BK817='Dummy Matches Summary'!AP$2,$BM817,"")</f>
        <v/>
      </c>
      <c r="AQ2557" s="25" t="str">
        <f>IF($BK817='Dummy Matches Summary'!AQ$2,$BM817,"")</f>
        <v/>
      </c>
      <c r="AR2557" s="25" t="str">
        <f>IF($BK817='Dummy Matches Summary'!AR$2,$BM817,"")</f>
        <v/>
      </c>
      <c r="AS2557" s="25" t="str">
        <f>IF($BK817='Dummy Matches Summary'!AS$2,$BM817,"")</f>
        <v/>
      </c>
      <c r="AT2557" s="25" t="str">
        <f>IF($BK817='Dummy Matches Summary'!AT$2,$BM817,"")</f>
        <v/>
      </c>
      <c r="AU2557" s="25" t="str">
        <f>IF($BK817='Dummy Matches Summary'!AU$2,$BM817,"")</f>
        <v/>
      </c>
      <c r="AV2557" s="25" t="str">
        <f>IF($BK817='Dummy Matches Summary'!AV$2,$BM817,"")</f>
        <v/>
      </c>
      <c r="AW2557" s="25" t="str">
        <f>IF($BK817='Dummy Matches Summary'!AW$2,$BM817,"")</f>
        <v/>
      </c>
      <c r="AX2557" s="25" t="str">
        <f>IF($BK817='Dummy Matches Summary'!AX$2,$BM817,"")</f>
        <v/>
      </c>
      <c r="AY2557" s="25" t="str">
        <f>IF($BK817='Dummy Matches Summary'!AY$2,$BM817,"")</f>
        <v/>
      </c>
      <c r="AZ2557" s="25" t="str">
        <f>IF($BK817='Dummy Matches Summary'!AZ$2,$BM817,"")</f>
        <v/>
      </c>
      <c r="BA2557" s="25" t="str">
        <f>IF($BK817='Dummy Matches Summary'!BA$2,$BM817,"")</f>
        <v/>
      </c>
      <c r="BB2557" s="25" t="str">
        <f>IF($BK817='Dummy Matches Summary'!BB$2,$BM817,"")</f>
        <v/>
      </c>
      <c r="BC2557" s="25" t="str">
        <f>IF($BK817='Dummy Matches Summary'!BC$2,$BM817,"")</f>
        <v/>
      </c>
      <c r="BD2557" s="25" t="str">
        <f>IF($BK817='Dummy Matches Summary'!BD$2,$BM817,"")</f>
        <v/>
      </c>
      <c r="BE2557" s="25" t="str">
        <f>IF($BK817='Dummy Matches Summary'!BE$2,$BM817,"")</f>
        <v/>
      </c>
      <c r="BF2557" s="25" t="str">
        <f>IF($BK817='Dummy Matches Summary'!BF$2,$BM817,"")</f>
        <v/>
      </c>
      <c r="BG2557" s="25" t="str">
        <f>IF($BK817='Dummy Matches Summary'!BG$2,$BM817,"")</f>
        <v/>
      </c>
    </row>
    <row r="2558" spans="1:59" x14ac:dyDescent="0.3">
      <c r="A2558" s="40">
        <v>2556</v>
      </c>
      <c r="B2558" s="25" t="str">
        <f>IF($BK818='Dummy Matches Summary'!B$2,$BM818,"")</f>
        <v/>
      </c>
      <c r="C2558" s="25" t="str">
        <f>IF($BK818='Dummy Matches Summary'!C$2,$BM818,"")</f>
        <v/>
      </c>
      <c r="D2558" s="25" t="str">
        <f>IF($BK818='Dummy Matches Summary'!D$2,$BM818,"")</f>
        <v/>
      </c>
      <c r="E2558" s="25" t="str">
        <f>IF($BK818='Dummy Matches Summary'!E$2,$BM818,"")</f>
        <v/>
      </c>
      <c r="F2558" s="25" t="str">
        <f>IF($BK818='Dummy Matches Summary'!F$2,$BM818,"")</f>
        <v/>
      </c>
      <c r="G2558" s="25" t="str">
        <f>IF($BK818='Dummy Matches Summary'!G$2,$BM818,"")</f>
        <v/>
      </c>
      <c r="H2558" s="25" t="str">
        <f>IF($BK818='Dummy Matches Summary'!H$2,$BM818,"")</f>
        <v/>
      </c>
      <c r="I2558" s="25" t="str">
        <f>IF($BK818='Dummy Matches Summary'!I$2,$BM818,"")</f>
        <v/>
      </c>
      <c r="J2558" s="25" t="str">
        <f>IF($BK818='Dummy Matches Summary'!J$2,$BM818,"")</f>
        <v/>
      </c>
      <c r="K2558" s="25" t="str">
        <f>IF($BK818='Dummy Matches Summary'!K$2,$BM818,"")</f>
        <v/>
      </c>
      <c r="L2558" s="25" t="str">
        <f>IF($BK818='Dummy Matches Summary'!L$2,$BM818,"")</f>
        <v/>
      </c>
      <c r="M2558" s="25" t="str">
        <f>IF($BK818='Dummy Matches Summary'!M$2,$BM818,"")</f>
        <v/>
      </c>
      <c r="N2558" s="25" t="str">
        <f>IF($BK818='Dummy Matches Summary'!N$2,$BM818,"")</f>
        <v/>
      </c>
      <c r="O2558" s="25" t="str">
        <f>IF($BK818='Dummy Matches Summary'!O$2,$BM818,"")</f>
        <v/>
      </c>
      <c r="P2558" s="25" t="str">
        <f>IF($BK818='Dummy Matches Summary'!P$2,$BM818,"")</f>
        <v/>
      </c>
      <c r="Q2558" s="25" t="str">
        <f>IF($BK818='Dummy Matches Summary'!Q$2,$BM818,"")</f>
        <v/>
      </c>
      <c r="R2558" s="25" t="str">
        <f>IF($BK818='Dummy Matches Summary'!R$2,$BM818,"")</f>
        <v/>
      </c>
      <c r="S2558" s="25" t="str">
        <f>IF($BK818='Dummy Matches Summary'!S$2,$BM818,"")</f>
        <v/>
      </c>
      <c r="T2558" s="25" t="str">
        <f>IF($BK818='Dummy Matches Summary'!T$2,$BM818,"")</f>
        <v/>
      </c>
      <c r="U2558" s="25" t="str">
        <f>IF($BK818='Dummy Matches Summary'!U$2,$BM818,"")</f>
        <v/>
      </c>
      <c r="V2558" s="25" t="str">
        <f>IF($BK818='Dummy Matches Summary'!V$2,$BM818,"")</f>
        <v/>
      </c>
      <c r="W2558" s="25" t="str">
        <f>IF($BK818='Dummy Matches Summary'!W$2,$BM818,"")</f>
        <v/>
      </c>
      <c r="X2558" s="25" t="str">
        <f>IF($BK818='Dummy Matches Summary'!X$2,$BM818,"")</f>
        <v/>
      </c>
      <c r="Y2558" s="25" t="str">
        <f>IF($BK818='Dummy Matches Summary'!Y$2,$BM818,"")</f>
        <v/>
      </c>
      <c r="Z2558" s="25" t="str">
        <f>IF($BK818='Dummy Matches Summary'!Z$2,$BM818,"")</f>
        <v/>
      </c>
      <c r="AA2558" s="25" t="str">
        <f>IF($BK818='Dummy Matches Summary'!AA$2,$BM818,"")</f>
        <v/>
      </c>
      <c r="AB2558" s="25" t="str">
        <f>IF($BK818='Dummy Matches Summary'!AB$2,$BM818,"")</f>
        <v/>
      </c>
      <c r="AC2558" s="25" t="str">
        <f>IF($BK818='Dummy Matches Summary'!AC$2,$BM818,"")</f>
        <v/>
      </c>
      <c r="AD2558" s="25" t="str">
        <f>IF($BK818='Dummy Matches Summary'!AD$2,$BM818,"")</f>
        <v/>
      </c>
      <c r="AE2558" s="25" t="str">
        <f>IF($BK818='Dummy Matches Summary'!AE$2,$BM818,"")</f>
        <v/>
      </c>
      <c r="AF2558" s="25" t="str">
        <f>IF($BK818='Dummy Matches Summary'!AF$2,$BM818,"")</f>
        <v/>
      </c>
      <c r="AG2558" s="25" t="str">
        <f>IF($BK818='Dummy Matches Summary'!AG$2,$BM818,"")</f>
        <v/>
      </c>
      <c r="AH2558" s="25" t="str">
        <f>IF($BK818='Dummy Matches Summary'!AH$2,$BM818,"")</f>
        <v/>
      </c>
      <c r="AI2558" s="25" t="str">
        <f>IF($BK818='Dummy Matches Summary'!AI$2,$BM818,"")</f>
        <v/>
      </c>
      <c r="AJ2558" s="25" t="str">
        <f>IF($BK818='Dummy Matches Summary'!AJ$2,$BM818,"")</f>
        <v/>
      </c>
      <c r="AK2558" s="25" t="str">
        <f>IF($BK818='Dummy Matches Summary'!AK$2,$BM818,"")</f>
        <v/>
      </c>
      <c r="AL2558" s="25" t="str">
        <f>IF($BK818='Dummy Matches Summary'!AL$2,$BM818,"")</f>
        <v/>
      </c>
      <c r="AM2558" s="25" t="str">
        <f>IF($BK818='Dummy Matches Summary'!AM$2,$BM818,"")</f>
        <v/>
      </c>
      <c r="AN2558" s="25" t="str">
        <f>IF($BK818='Dummy Matches Summary'!AN$2,$BM818,"")</f>
        <v/>
      </c>
      <c r="AO2558" s="25" t="str">
        <f>IF($BK818='Dummy Matches Summary'!AO$2,$BM818,"")</f>
        <v/>
      </c>
      <c r="AP2558" s="25" t="str">
        <f>IF($BK818='Dummy Matches Summary'!AP$2,$BM818,"")</f>
        <v/>
      </c>
      <c r="AQ2558" s="25" t="str">
        <f>IF($BK818='Dummy Matches Summary'!AQ$2,$BM818,"")</f>
        <v/>
      </c>
      <c r="AR2558" s="25" t="str">
        <f>IF($BK818='Dummy Matches Summary'!AR$2,$BM818,"")</f>
        <v/>
      </c>
      <c r="AS2558" s="25" t="str">
        <f>IF($BK818='Dummy Matches Summary'!AS$2,$BM818,"")</f>
        <v/>
      </c>
      <c r="AT2558" s="25" t="str">
        <f>IF($BK818='Dummy Matches Summary'!AT$2,$BM818,"")</f>
        <v/>
      </c>
      <c r="AU2558" s="25" t="str">
        <f>IF($BK818='Dummy Matches Summary'!AU$2,$BM818,"")</f>
        <v/>
      </c>
      <c r="AV2558" s="25" t="str">
        <f>IF($BK818='Dummy Matches Summary'!AV$2,$BM818,"")</f>
        <v/>
      </c>
      <c r="AW2558" s="25" t="str">
        <f>IF($BK818='Dummy Matches Summary'!AW$2,$BM818,"")</f>
        <v/>
      </c>
      <c r="AX2558" s="25" t="str">
        <f>IF($BK818='Dummy Matches Summary'!AX$2,$BM818,"")</f>
        <v/>
      </c>
      <c r="AY2558" s="25" t="str">
        <f>IF($BK818='Dummy Matches Summary'!AY$2,$BM818,"")</f>
        <v/>
      </c>
      <c r="AZ2558" s="25" t="str">
        <f>IF($BK818='Dummy Matches Summary'!AZ$2,$BM818,"")</f>
        <v/>
      </c>
      <c r="BA2558" s="25" t="str">
        <f>IF($BK818='Dummy Matches Summary'!BA$2,$BM818,"")</f>
        <v/>
      </c>
      <c r="BB2558" s="25" t="str">
        <f>IF($BK818='Dummy Matches Summary'!BB$2,$BM818,"")</f>
        <v/>
      </c>
      <c r="BC2558" s="25" t="str">
        <f>IF($BK818='Dummy Matches Summary'!BC$2,$BM818,"")</f>
        <v/>
      </c>
      <c r="BD2558" s="25" t="str">
        <f>IF($BK818='Dummy Matches Summary'!BD$2,$BM818,"")</f>
        <v/>
      </c>
      <c r="BE2558" s="25" t="str">
        <f>IF($BK818='Dummy Matches Summary'!BE$2,$BM818,"")</f>
        <v/>
      </c>
      <c r="BF2558" s="25" t="str">
        <f>IF($BK818='Dummy Matches Summary'!BF$2,$BM818,"")</f>
        <v/>
      </c>
      <c r="BG2558" s="25" t="str">
        <f>IF($BK818='Dummy Matches Summary'!BG$2,$BM818,"")</f>
        <v/>
      </c>
    </row>
    <row r="2559" spans="1:59" x14ac:dyDescent="0.3">
      <c r="A2559" s="40">
        <v>2557</v>
      </c>
      <c r="B2559" s="25" t="str">
        <f>IF($BK819='Dummy Matches Summary'!B$2,$BM819,"")</f>
        <v/>
      </c>
      <c r="C2559" s="25" t="str">
        <f>IF($BK819='Dummy Matches Summary'!C$2,$BM819,"")</f>
        <v/>
      </c>
      <c r="D2559" s="25" t="str">
        <f>IF($BK819='Dummy Matches Summary'!D$2,$BM819,"")</f>
        <v/>
      </c>
      <c r="E2559" s="25" t="str">
        <f>IF($BK819='Dummy Matches Summary'!E$2,$BM819,"")</f>
        <v/>
      </c>
      <c r="F2559" s="25" t="str">
        <f>IF($BK819='Dummy Matches Summary'!F$2,$BM819,"")</f>
        <v/>
      </c>
      <c r="G2559" s="25" t="str">
        <f>IF($BK819='Dummy Matches Summary'!G$2,$BM819,"")</f>
        <v/>
      </c>
      <c r="H2559" s="25" t="str">
        <f>IF($BK819='Dummy Matches Summary'!H$2,$BM819,"")</f>
        <v/>
      </c>
      <c r="I2559" s="25" t="str">
        <f>IF($BK819='Dummy Matches Summary'!I$2,$BM819,"")</f>
        <v/>
      </c>
      <c r="J2559" s="25" t="str">
        <f>IF($BK819='Dummy Matches Summary'!J$2,$BM819,"")</f>
        <v/>
      </c>
      <c r="K2559" s="25" t="str">
        <f>IF($BK819='Dummy Matches Summary'!K$2,$BM819,"")</f>
        <v/>
      </c>
      <c r="L2559" s="25" t="str">
        <f>IF($BK819='Dummy Matches Summary'!L$2,$BM819,"")</f>
        <v/>
      </c>
      <c r="M2559" s="25" t="str">
        <f>IF($BK819='Dummy Matches Summary'!M$2,$BM819,"")</f>
        <v/>
      </c>
      <c r="N2559" s="25" t="str">
        <f>IF($BK819='Dummy Matches Summary'!N$2,$BM819,"")</f>
        <v/>
      </c>
      <c r="O2559" s="25" t="str">
        <f>IF($BK819='Dummy Matches Summary'!O$2,$BM819,"")</f>
        <v/>
      </c>
      <c r="P2559" s="25" t="str">
        <f>IF($BK819='Dummy Matches Summary'!P$2,$BM819,"")</f>
        <v/>
      </c>
      <c r="Q2559" s="25" t="str">
        <f>IF($BK819='Dummy Matches Summary'!Q$2,$BM819,"")</f>
        <v/>
      </c>
      <c r="R2559" s="25" t="str">
        <f>IF($BK819='Dummy Matches Summary'!R$2,$BM819,"")</f>
        <v/>
      </c>
      <c r="S2559" s="25" t="str">
        <f>IF($BK819='Dummy Matches Summary'!S$2,$BM819,"")</f>
        <v/>
      </c>
      <c r="T2559" s="25" t="str">
        <f>IF($BK819='Dummy Matches Summary'!T$2,$BM819,"")</f>
        <v/>
      </c>
      <c r="U2559" s="25" t="str">
        <f>IF($BK819='Dummy Matches Summary'!U$2,$BM819,"")</f>
        <v/>
      </c>
      <c r="V2559" s="25" t="str">
        <f>IF($BK819='Dummy Matches Summary'!V$2,$BM819,"")</f>
        <v/>
      </c>
      <c r="W2559" s="25" t="str">
        <f>IF($BK819='Dummy Matches Summary'!W$2,$BM819,"")</f>
        <v/>
      </c>
      <c r="X2559" s="25" t="str">
        <f>IF($BK819='Dummy Matches Summary'!X$2,$BM819,"")</f>
        <v/>
      </c>
      <c r="Y2559" s="25" t="str">
        <f>IF($BK819='Dummy Matches Summary'!Y$2,$BM819,"")</f>
        <v/>
      </c>
      <c r="Z2559" s="25" t="str">
        <f>IF($BK819='Dummy Matches Summary'!Z$2,$BM819,"")</f>
        <v/>
      </c>
      <c r="AA2559" s="25" t="str">
        <f>IF($BK819='Dummy Matches Summary'!AA$2,$BM819,"")</f>
        <v/>
      </c>
      <c r="AB2559" s="25" t="str">
        <f>IF($BK819='Dummy Matches Summary'!AB$2,$BM819,"")</f>
        <v/>
      </c>
      <c r="AC2559" s="25" t="str">
        <f>IF($BK819='Dummy Matches Summary'!AC$2,$BM819,"")</f>
        <v/>
      </c>
      <c r="AD2559" s="25" t="str">
        <f>IF($BK819='Dummy Matches Summary'!AD$2,$BM819,"")</f>
        <v/>
      </c>
      <c r="AE2559" s="25" t="str">
        <f>IF($BK819='Dummy Matches Summary'!AE$2,$BM819,"")</f>
        <v/>
      </c>
      <c r="AF2559" s="25" t="str">
        <f>IF($BK819='Dummy Matches Summary'!AF$2,$BM819,"")</f>
        <v/>
      </c>
      <c r="AG2559" s="25" t="str">
        <f>IF($BK819='Dummy Matches Summary'!AG$2,$BM819,"")</f>
        <v/>
      </c>
      <c r="AH2559" s="25" t="str">
        <f>IF($BK819='Dummy Matches Summary'!AH$2,$BM819,"")</f>
        <v/>
      </c>
      <c r="AI2559" s="25" t="str">
        <f>IF($BK819='Dummy Matches Summary'!AI$2,$BM819,"")</f>
        <v/>
      </c>
      <c r="AJ2559" s="25" t="str">
        <f>IF($BK819='Dummy Matches Summary'!AJ$2,$BM819,"")</f>
        <v/>
      </c>
      <c r="AK2559" s="25" t="str">
        <f>IF($BK819='Dummy Matches Summary'!AK$2,$BM819,"")</f>
        <v/>
      </c>
      <c r="AL2559" s="25" t="str">
        <f>IF($BK819='Dummy Matches Summary'!AL$2,$BM819,"")</f>
        <v/>
      </c>
      <c r="AM2559" s="25" t="str">
        <f>IF($BK819='Dummy Matches Summary'!AM$2,$BM819,"")</f>
        <v/>
      </c>
      <c r="AN2559" s="25" t="str">
        <f>IF($BK819='Dummy Matches Summary'!AN$2,$BM819,"")</f>
        <v/>
      </c>
      <c r="AO2559" s="25" t="str">
        <f>IF($BK819='Dummy Matches Summary'!AO$2,$BM819,"")</f>
        <v/>
      </c>
      <c r="AP2559" s="25" t="str">
        <f>IF($BK819='Dummy Matches Summary'!AP$2,$BM819,"")</f>
        <v/>
      </c>
      <c r="AQ2559" s="25" t="str">
        <f>IF($BK819='Dummy Matches Summary'!AQ$2,$BM819,"")</f>
        <v/>
      </c>
      <c r="AR2559" s="25" t="str">
        <f>IF($BK819='Dummy Matches Summary'!AR$2,$BM819,"")</f>
        <v/>
      </c>
      <c r="AS2559" s="25" t="str">
        <f>IF($BK819='Dummy Matches Summary'!AS$2,$BM819,"")</f>
        <v/>
      </c>
      <c r="AT2559" s="25" t="str">
        <f>IF($BK819='Dummy Matches Summary'!AT$2,$BM819,"")</f>
        <v/>
      </c>
      <c r="AU2559" s="25" t="str">
        <f>IF($BK819='Dummy Matches Summary'!AU$2,$BM819,"")</f>
        <v/>
      </c>
      <c r="AV2559" s="25" t="str">
        <f>IF($BK819='Dummy Matches Summary'!AV$2,$BM819,"")</f>
        <v/>
      </c>
      <c r="AW2559" s="25" t="str">
        <f>IF($BK819='Dummy Matches Summary'!AW$2,$BM819,"")</f>
        <v/>
      </c>
      <c r="AX2559" s="25" t="str">
        <f>IF($BK819='Dummy Matches Summary'!AX$2,$BM819,"")</f>
        <v/>
      </c>
      <c r="AY2559" s="25" t="str">
        <f>IF($BK819='Dummy Matches Summary'!AY$2,$BM819,"")</f>
        <v/>
      </c>
      <c r="AZ2559" s="25" t="str">
        <f>IF($BK819='Dummy Matches Summary'!AZ$2,$BM819,"")</f>
        <v/>
      </c>
      <c r="BA2559" s="25" t="str">
        <f>IF($BK819='Dummy Matches Summary'!BA$2,$BM819,"")</f>
        <v/>
      </c>
      <c r="BB2559" s="25" t="str">
        <f>IF($BK819='Dummy Matches Summary'!BB$2,$BM819,"")</f>
        <v/>
      </c>
      <c r="BC2559" s="25" t="str">
        <f>IF($BK819='Dummy Matches Summary'!BC$2,$BM819,"")</f>
        <v/>
      </c>
      <c r="BD2559" s="25" t="str">
        <f>IF($BK819='Dummy Matches Summary'!BD$2,$BM819,"")</f>
        <v/>
      </c>
      <c r="BE2559" s="25" t="str">
        <f>IF($BK819='Dummy Matches Summary'!BE$2,$BM819,"")</f>
        <v/>
      </c>
      <c r="BF2559" s="25" t="str">
        <f>IF($BK819='Dummy Matches Summary'!BF$2,$BM819,"")</f>
        <v/>
      </c>
      <c r="BG2559" s="25" t="str">
        <f>IF($BK819='Dummy Matches Summary'!BG$2,$BM819,"")</f>
        <v/>
      </c>
    </row>
    <row r="2560" spans="1:59" x14ac:dyDescent="0.3">
      <c r="A2560" s="40">
        <v>2558</v>
      </c>
      <c r="B2560" s="25" t="str">
        <f>IF($BK820='Dummy Matches Summary'!B$2,$BM820,"")</f>
        <v/>
      </c>
      <c r="C2560" s="25" t="str">
        <f>IF($BK820='Dummy Matches Summary'!C$2,$BM820,"")</f>
        <v/>
      </c>
      <c r="D2560" s="25" t="str">
        <f>IF($BK820='Dummy Matches Summary'!D$2,$BM820,"")</f>
        <v/>
      </c>
      <c r="E2560" s="25" t="str">
        <f>IF($BK820='Dummy Matches Summary'!E$2,$BM820,"")</f>
        <v/>
      </c>
      <c r="F2560" s="25" t="str">
        <f>IF($BK820='Dummy Matches Summary'!F$2,$BM820,"")</f>
        <v/>
      </c>
      <c r="G2560" s="25" t="str">
        <f>IF($BK820='Dummy Matches Summary'!G$2,$BM820,"")</f>
        <v/>
      </c>
      <c r="H2560" s="25" t="str">
        <f>IF($BK820='Dummy Matches Summary'!H$2,$BM820,"")</f>
        <v/>
      </c>
      <c r="I2560" s="25" t="str">
        <f>IF($BK820='Dummy Matches Summary'!I$2,$BM820,"")</f>
        <v/>
      </c>
      <c r="J2560" s="25" t="str">
        <f>IF($BK820='Dummy Matches Summary'!J$2,$BM820,"")</f>
        <v/>
      </c>
      <c r="K2560" s="25" t="str">
        <f>IF($BK820='Dummy Matches Summary'!K$2,$BM820,"")</f>
        <v/>
      </c>
      <c r="L2560" s="25" t="str">
        <f>IF($BK820='Dummy Matches Summary'!L$2,$BM820,"")</f>
        <v/>
      </c>
      <c r="M2560" s="25" t="str">
        <f>IF($BK820='Dummy Matches Summary'!M$2,$BM820,"")</f>
        <v/>
      </c>
      <c r="N2560" s="25" t="str">
        <f>IF($BK820='Dummy Matches Summary'!N$2,$BM820,"")</f>
        <v/>
      </c>
      <c r="O2560" s="25" t="str">
        <f>IF($BK820='Dummy Matches Summary'!O$2,$BM820,"")</f>
        <v/>
      </c>
      <c r="P2560" s="25" t="str">
        <f>IF($BK820='Dummy Matches Summary'!P$2,$BM820,"")</f>
        <v/>
      </c>
      <c r="Q2560" s="25" t="str">
        <f>IF($BK820='Dummy Matches Summary'!Q$2,$BM820,"")</f>
        <v/>
      </c>
      <c r="R2560" s="25" t="str">
        <f>IF($BK820='Dummy Matches Summary'!R$2,$BM820,"")</f>
        <v/>
      </c>
      <c r="S2560" s="25" t="str">
        <f>IF($BK820='Dummy Matches Summary'!S$2,$BM820,"")</f>
        <v/>
      </c>
      <c r="T2560" s="25" t="str">
        <f>IF($BK820='Dummy Matches Summary'!T$2,$BM820,"")</f>
        <v/>
      </c>
      <c r="U2560" s="25" t="str">
        <f>IF($BK820='Dummy Matches Summary'!U$2,$BM820,"")</f>
        <v/>
      </c>
      <c r="V2560" s="25" t="str">
        <f>IF($BK820='Dummy Matches Summary'!V$2,$BM820,"")</f>
        <v/>
      </c>
      <c r="W2560" s="25" t="str">
        <f>IF($BK820='Dummy Matches Summary'!W$2,$BM820,"")</f>
        <v/>
      </c>
      <c r="X2560" s="25" t="str">
        <f>IF($BK820='Dummy Matches Summary'!X$2,$BM820,"")</f>
        <v/>
      </c>
      <c r="Y2560" s="25" t="str">
        <f>IF($BK820='Dummy Matches Summary'!Y$2,$BM820,"")</f>
        <v/>
      </c>
      <c r="Z2560" s="25" t="str">
        <f>IF($BK820='Dummy Matches Summary'!Z$2,$BM820,"")</f>
        <v/>
      </c>
      <c r="AA2560" s="25" t="str">
        <f>IF($BK820='Dummy Matches Summary'!AA$2,$BM820,"")</f>
        <v/>
      </c>
      <c r="AB2560" s="25" t="str">
        <f>IF($BK820='Dummy Matches Summary'!AB$2,$BM820,"")</f>
        <v/>
      </c>
      <c r="AC2560" s="25" t="str">
        <f>IF($BK820='Dummy Matches Summary'!AC$2,$BM820,"")</f>
        <v/>
      </c>
      <c r="AD2560" s="25" t="str">
        <f>IF($BK820='Dummy Matches Summary'!AD$2,$BM820,"")</f>
        <v/>
      </c>
      <c r="AE2560" s="25" t="str">
        <f>IF($BK820='Dummy Matches Summary'!AE$2,$BM820,"")</f>
        <v/>
      </c>
      <c r="AF2560" s="25" t="str">
        <f>IF($BK820='Dummy Matches Summary'!AF$2,$BM820,"")</f>
        <v/>
      </c>
      <c r="AG2560" s="25" t="str">
        <f>IF($BK820='Dummy Matches Summary'!AG$2,$BM820,"")</f>
        <v/>
      </c>
      <c r="AH2560" s="25" t="str">
        <f>IF($BK820='Dummy Matches Summary'!AH$2,$BM820,"")</f>
        <v/>
      </c>
      <c r="AI2560" s="25" t="str">
        <f>IF($BK820='Dummy Matches Summary'!AI$2,$BM820,"")</f>
        <v/>
      </c>
      <c r="AJ2560" s="25" t="str">
        <f>IF($BK820='Dummy Matches Summary'!AJ$2,$BM820,"")</f>
        <v/>
      </c>
      <c r="AK2560" s="25" t="str">
        <f>IF($BK820='Dummy Matches Summary'!AK$2,$BM820,"")</f>
        <v/>
      </c>
      <c r="AL2560" s="25" t="str">
        <f>IF($BK820='Dummy Matches Summary'!AL$2,$BM820,"")</f>
        <v/>
      </c>
      <c r="AM2560" s="25" t="str">
        <f>IF($BK820='Dummy Matches Summary'!AM$2,$BM820,"")</f>
        <v/>
      </c>
      <c r="AN2560" s="25" t="str">
        <f>IF($BK820='Dummy Matches Summary'!AN$2,$BM820,"")</f>
        <v/>
      </c>
      <c r="AO2560" s="25" t="str">
        <f>IF($BK820='Dummy Matches Summary'!AO$2,$BM820,"")</f>
        <v/>
      </c>
      <c r="AP2560" s="25" t="str">
        <f>IF($BK820='Dummy Matches Summary'!AP$2,$BM820,"")</f>
        <v/>
      </c>
      <c r="AQ2560" s="25" t="str">
        <f>IF($BK820='Dummy Matches Summary'!AQ$2,$BM820,"")</f>
        <v/>
      </c>
      <c r="AR2560" s="25" t="str">
        <f>IF($BK820='Dummy Matches Summary'!AR$2,$BM820,"")</f>
        <v/>
      </c>
      <c r="AS2560" s="25" t="str">
        <f>IF($BK820='Dummy Matches Summary'!AS$2,$BM820,"")</f>
        <v/>
      </c>
      <c r="AT2560" s="25" t="str">
        <f>IF($BK820='Dummy Matches Summary'!AT$2,$BM820,"")</f>
        <v/>
      </c>
      <c r="AU2560" s="25" t="str">
        <f>IF($BK820='Dummy Matches Summary'!AU$2,$BM820,"")</f>
        <v/>
      </c>
      <c r="AV2560" s="25" t="str">
        <f>IF($BK820='Dummy Matches Summary'!AV$2,$BM820,"")</f>
        <v/>
      </c>
      <c r="AW2560" s="25" t="str">
        <f>IF($BK820='Dummy Matches Summary'!AW$2,$BM820,"")</f>
        <v/>
      </c>
      <c r="AX2560" s="25" t="str">
        <f>IF($BK820='Dummy Matches Summary'!AX$2,$BM820,"")</f>
        <v/>
      </c>
      <c r="AY2560" s="25" t="str">
        <f>IF($BK820='Dummy Matches Summary'!AY$2,$BM820,"")</f>
        <v/>
      </c>
      <c r="AZ2560" s="25" t="str">
        <f>IF($BK820='Dummy Matches Summary'!AZ$2,$BM820,"")</f>
        <v/>
      </c>
      <c r="BA2560" s="25" t="str">
        <f>IF($BK820='Dummy Matches Summary'!BA$2,$BM820,"")</f>
        <v/>
      </c>
      <c r="BB2560" s="25" t="str">
        <f>IF($BK820='Dummy Matches Summary'!BB$2,$BM820,"")</f>
        <v/>
      </c>
      <c r="BC2560" s="25" t="str">
        <f>IF($BK820='Dummy Matches Summary'!BC$2,$BM820,"")</f>
        <v/>
      </c>
      <c r="BD2560" s="25" t="str">
        <f>IF($BK820='Dummy Matches Summary'!BD$2,$BM820,"")</f>
        <v/>
      </c>
      <c r="BE2560" s="25" t="str">
        <f>IF($BK820='Dummy Matches Summary'!BE$2,$BM820,"")</f>
        <v/>
      </c>
      <c r="BF2560" s="25" t="str">
        <f>IF($BK820='Dummy Matches Summary'!BF$2,$BM820,"")</f>
        <v/>
      </c>
      <c r="BG2560" s="25" t="str">
        <f>IF($BK820='Dummy Matches Summary'!BG$2,$BM820,"")</f>
        <v/>
      </c>
    </row>
    <row r="2561" spans="1:59" x14ac:dyDescent="0.3">
      <c r="A2561" s="40">
        <v>2559</v>
      </c>
      <c r="B2561" s="25" t="str">
        <f>IF($BK821='Dummy Matches Summary'!B$2,$BM821,"")</f>
        <v/>
      </c>
      <c r="C2561" s="25" t="str">
        <f>IF($BK821='Dummy Matches Summary'!C$2,$BM821,"")</f>
        <v/>
      </c>
      <c r="D2561" s="25" t="str">
        <f>IF($BK821='Dummy Matches Summary'!D$2,$BM821,"")</f>
        <v/>
      </c>
      <c r="E2561" s="25" t="str">
        <f>IF($BK821='Dummy Matches Summary'!E$2,$BM821,"")</f>
        <v/>
      </c>
      <c r="F2561" s="25" t="str">
        <f>IF($BK821='Dummy Matches Summary'!F$2,$BM821,"")</f>
        <v/>
      </c>
      <c r="G2561" s="25" t="str">
        <f>IF($BK821='Dummy Matches Summary'!G$2,$BM821,"")</f>
        <v/>
      </c>
      <c r="H2561" s="25" t="str">
        <f>IF($BK821='Dummy Matches Summary'!H$2,$BM821,"")</f>
        <v/>
      </c>
      <c r="I2561" s="25" t="str">
        <f>IF($BK821='Dummy Matches Summary'!I$2,$BM821,"")</f>
        <v/>
      </c>
      <c r="J2561" s="25" t="str">
        <f>IF($BK821='Dummy Matches Summary'!J$2,$BM821,"")</f>
        <v/>
      </c>
      <c r="K2561" s="25" t="str">
        <f>IF($BK821='Dummy Matches Summary'!K$2,$BM821,"")</f>
        <v/>
      </c>
      <c r="L2561" s="25" t="str">
        <f>IF($BK821='Dummy Matches Summary'!L$2,$BM821,"")</f>
        <v/>
      </c>
      <c r="M2561" s="25" t="str">
        <f>IF($BK821='Dummy Matches Summary'!M$2,$BM821,"")</f>
        <v/>
      </c>
      <c r="N2561" s="25" t="str">
        <f>IF($BK821='Dummy Matches Summary'!N$2,$BM821,"")</f>
        <v/>
      </c>
      <c r="O2561" s="25" t="str">
        <f>IF($BK821='Dummy Matches Summary'!O$2,$BM821,"")</f>
        <v/>
      </c>
      <c r="P2561" s="25" t="str">
        <f>IF($BK821='Dummy Matches Summary'!P$2,$BM821,"")</f>
        <v/>
      </c>
      <c r="Q2561" s="25" t="str">
        <f>IF($BK821='Dummy Matches Summary'!Q$2,$BM821,"")</f>
        <v/>
      </c>
      <c r="R2561" s="25" t="str">
        <f>IF($BK821='Dummy Matches Summary'!R$2,$BM821,"")</f>
        <v/>
      </c>
      <c r="S2561" s="25" t="str">
        <f>IF($BK821='Dummy Matches Summary'!S$2,$BM821,"")</f>
        <v/>
      </c>
      <c r="T2561" s="25" t="str">
        <f>IF($BK821='Dummy Matches Summary'!T$2,$BM821,"")</f>
        <v/>
      </c>
      <c r="U2561" s="25" t="str">
        <f>IF($BK821='Dummy Matches Summary'!U$2,$BM821,"")</f>
        <v/>
      </c>
      <c r="V2561" s="25" t="str">
        <f>IF($BK821='Dummy Matches Summary'!V$2,$BM821,"")</f>
        <v/>
      </c>
      <c r="W2561" s="25" t="str">
        <f>IF($BK821='Dummy Matches Summary'!W$2,$BM821,"")</f>
        <v/>
      </c>
      <c r="X2561" s="25" t="str">
        <f>IF($BK821='Dummy Matches Summary'!X$2,$BM821,"")</f>
        <v/>
      </c>
      <c r="Y2561" s="25" t="str">
        <f>IF($BK821='Dummy Matches Summary'!Y$2,$BM821,"")</f>
        <v/>
      </c>
      <c r="Z2561" s="25" t="str">
        <f>IF($BK821='Dummy Matches Summary'!Z$2,$BM821,"")</f>
        <v/>
      </c>
      <c r="AA2561" s="25" t="str">
        <f>IF($BK821='Dummy Matches Summary'!AA$2,$BM821,"")</f>
        <v/>
      </c>
      <c r="AB2561" s="25" t="str">
        <f>IF($BK821='Dummy Matches Summary'!AB$2,$BM821,"")</f>
        <v/>
      </c>
      <c r="AC2561" s="25" t="str">
        <f>IF($BK821='Dummy Matches Summary'!AC$2,$BM821,"")</f>
        <v/>
      </c>
      <c r="AD2561" s="25" t="str">
        <f>IF($BK821='Dummy Matches Summary'!AD$2,$BM821,"")</f>
        <v/>
      </c>
      <c r="AE2561" s="25" t="str">
        <f>IF($BK821='Dummy Matches Summary'!AE$2,$BM821,"")</f>
        <v/>
      </c>
      <c r="AF2561" s="25" t="str">
        <f>IF($BK821='Dummy Matches Summary'!AF$2,$BM821,"")</f>
        <v/>
      </c>
      <c r="AG2561" s="25" t="str">
        <f>IF($BK821='Dummy Matches Summary'!AG$2,$BM821,"")</f>
        <v/>
      </c>
      <c r="AH2561" s="25" t="str">
        <f>IF($BK821='Dummy Matches Summary'!AH$2,$BM821,"")</f>
        <v/>
      </c>
      <c r="AI2561" s="25" t="str">
        <f>IF($BK821='Dummy Matches Summary'!AI$2,$BM821,"")</f>
        <v/>
      </c>
      <c r="AJ2561" s="25" t="str">
        <f>IF($BK821='Dummy Matches Summary'!AJ$2,$BM821,"")</f>
        <v/>
      </c>
      <c r="AK2561" s="25" t="str">
        <f>IF($BK821='Dummy Matches Summary'!AK$2,$BM821,"")</f>
        <v/>
      </c>
      <c r="AL2561" s="25" t="str">
        <f>IF($BK821='Dummy Matches Summary'!AL$2,$BM821,"")</f>
        <v/>
      </c>
      <c r="AM2561" s="25" t="str">
        <f>IF($BK821='Dummy Matches Summary'!AM$2,$BM821,"")</f>
        <v/>
      </c>
      <c r="AN2561" s="25" t="str">
        <f>IF($BK821='Dummy Matches Summary'!AN$2,$BM821,"")</f>
        <v/>
      </c>
      <c r="AO2561" s="25" t="str">
        <f>IF($BK821='Dummy Matches Summary'!AO$2,$BM821,"")</f>
        <v/>
      </c>
      <c r="AP2561" s="25" t="str">
        <f>IF($BK821='Dummy Matches Summary'!AP$2,$BM821,"")</f>
        <v/>
      </c>
      <c r="AQ2561" s="25" t="str">
        <f>IF($BK821='Dummy Matches Summary'!AQ$2,$BM821,"")</f>
        <v/>
      </c>
      <c r="AR2561" s="25" t="str">
        <f>IF($BK821='Dummy Matches Summary'!AR$2,$BM821,"")</f>
        <v/>
      </c>
      <c r="AS2561" s="25" t="str">
        <f>IF($BK821='Dummy Matches Summary'!AS$2,$BM821,"")</f>
        <v/>
      </c>
      <c r="AT2561" s="25" t="str">
        <f>IF($BK821='Dummy Matches Summary'!AT$2,$BM821,"")</f>
        <v/>
      </c>
      <c r="AU2561" s="25" t="str">
        <f>IF($BK821='Dummy Matches Summary'!AU$2,$BM821,"")</f>
        <v/>
      </c>
      <c r="AV2561" s="25" t="str">
        <f>IF($BK821='Dummy Matches Summary'!AV$2,$BM821,"")</f>
        <v/>
      </c>
      <c r="AW2561" s="25" t="str">
        <f>IF($BK821='Dummy Matches Summary'!AW$2,$BM821,"")</f>
        <v/>
      </c>
      <c r="AX2561" s="25" t="str">
        <f>IF($BK821='Dummy Matches Summary'!AX$2,$BM821,"")</f>
        <v/>
      </c>
      <c r="AY2561" s="25" t="str">
        <f>IF($BK821='Dummy Matches Summary'!AY$2,$BM821,"")</f>
        <v/>
      </c>
      <c r="AZ2561" s="25" t="str">
        <f>IF($BK821='Dummy Matches Summary'!AZ$2,$BM821,"")</f>
        <v/>
      </c>
      <c r="BA2561" s="25" t="str">
        <f>IF($BK821='Dummy Matches Summary'!BA$2,$BM821,"")</f>
        <v/>
      </c>
      <c r="BB2561" s="25" t="str">
        <f>IF($BK821='Dummy Matches Summary'!BB$2,$BM821,"")</f>
        <v/>
      </c>
      <c r="BC2561" s="25" t="str">
        <f>IF($BK821='Dummy Matches Summary'!BC$2,$BM821,"")</f>
        <v/>
      </c>
      <c r="BD2561" s="25" t="str">
        <f>IF($BK821='Dummy Matches Summary'!BD$2,$BM821,"")</f>
        <v/>
      </c>
      <c r="BE2561" s="25" t="str">
        <f>IF($BK821='Dummy Matches Summary'!BE$2,$BM821,"")</f>
        <v/>
      </c>
      <c r="BF2561" s="25" t="str">
        <f>IF($BK821='Dummy Matches Summary'!BF$2,$BM821,"")</f>
        <v/>
      </c>
      <c r="BG2561" s="25" t="str">
        <f>IF($BK821='Dummy Matches Summary'!BG$2,$BM821,"")</f>
        <v/>
      </c>
    </row>
    <row r="2562" spans="1:59" x14ac:dyDescent="0.3">
      <c r="A2562" s="40">
        <v>2560</v>
      </c>
      <c r="B2562" s="25" t="str">
        <f>IF($BK822='Dummy Matches Summary'!B$2,$BM822,"")</f>
        <v/>
      </c>
      <c r="C2562" s="25" t="str">
        <f>IF($BK822='Dummy Matches Summary'!C$2,$BM822,"")</f>
        <v/>
      </c>
      <c r="D2562" s="25" t="str">
        <f>IF($BK822='Dummy Matches Summary'!D$2,$BM822,"")</f>
        <v/>
      </c>
      <c r="E2562" s="25" t="str">
        <f>IF($BK822='Dummy Matches Summary'!E$2,$BM822,"")</f>
        <v/>
      </c>
      <c r="F2562" s="25" t="str">
        <f>IF($BK822='Dummy Matches Summary'!F$2,$BM822,"")</f>
        <v/>
      </c>
      <c r="G2562" s="25" t="str">
        <f>IF($BK822='Dummy Matches Summary'!G$2,$BM822,"")</f>
        <v/>
      </c>
      <c r="H2562" s="25" t="str">
        <f>IF($BK822='Dummy Matches Summary'!H$2,$BM822,"")</f>
        <v/>
      </c>
      <c r="I2562" s="25" t="str">
        <f>IF($BK822='Dummy Matches Summary'!I$2,$BM822,"")</f>
        <v/>
      </c>
      <c r="J2562" s="25" t="str">
        <f>IF($BK822='Dummy Matches Summary'!J$2,$BM822,"")</f>
        <v/>
      </c>
      <c r="K2562" s="25" t="str">
        <f>IF($BK822='Dummy Matches Summary'!K$2,$BM822,"")</f>
        <v/>
      </c>
      <c r="L2562" s="25" t="str">
        <f>IF($BK822='Dummy Matches Summary'!L$2,$BM822,"")</f>
        <v/>
      </c>
      <c r="M2562" s="25" t="str">
        <f>IF($BK822='Dummy Matches Summary'!M$2,$BM822,"")</f>
        <v/>
      </c>
      <c r="N2562" s="25" t="str">
        <f>IF($BK822='Dummy Matches Summary'!N$2,$BM822,"")</f>
        <v/>
      </c>
      <c r="O2562" s="25" t="str">
        <f>IF($BK822='Dummy Matches Summary'!O$2,$BM822,"")</f>
        <v/>
      </c>
      <c r="P2562" s="25" t="str">
        <f>IF($BK822='Dummy Matches Summary'!P$2,$BM822,"")</f>
        <v/>
      </c>
      <c r="Q2562" s="25" t="str">
        <f>IF($BK822='Dummy Matches Summary'!Q$2,$BM822,"")</f>
        <v/>
      </c>
      <c r="R2562" s="25" t="str">
        <f>IF($BK822='Dummy Matches Summary'!R$2,$BM822,"")</f>
        <v/>
      </c>
      <c r="S2562" s="25" t="str">
        <f>IF($BK822='Dummy Matches Summary'!S$2,$BM822,"")</f>
        <v/>
      </c>
      <c r="T2562" s="25" t="str">
        <f>IF($BK822='Dummy Matches Summary'!T$2,$BM822,"")</f>
        <v/>
      </c>
      <c r="U2562" s="25" t="str">
        <f>IF($BK822='Dummy Matches Summary'!U$2,$BM822,"")</f>
        <v/>
      </c>
      <c r="V2562" s="25" t="str">
        <f>IF($BK822='Dummy Matches Summary'!V$2,$BM822,"")</f>
        <v/>
      </c>
      <c r="W2562" s="25" t="str">
        <f>IF($BK822='Dummy Matches Summary'!W$2,$BM822,"")</f>
        <v/>
      </c>
      <c r="X2562" s="25" t="str">
        <f>IF($BK822='Dummy Matches Summary'!X$2,$BM822,"")</f>
        <v/>
      </c>
      <c r="Y2562" s="25" t="str">
        <f>IF($BK822='Dummy Matches Summary'!Y$2,$BM822,"")</f>
        <v/>
      </c>
      <c r="Z2562" s="25" t="str">
        <f>IF($BK822='Dummy Matches Summary'!Z$2,$BM822,"")</f>
        <v/>
      </c>
      <c r="AA2562" s="25" t="str">
        <f>IF($BK822='Dummy Matches Summary'!AA$2,$BM822,"")</f>
        <v/>
      </c>
      <c r="AB2562" s="25" t="str">
        <f>IF($BK822='Dummy Matches Summary'!AB$2,$BM822,"")</f>
        <v/>
      </c>
      <c r="AC2562" s="25" t="str">
        <f>IF($BK822='Dummy Matches Summary'!AC$2,$BM822,"")</f>
        <v/>
      </c>
      <c r="AD2562" s="25" t="str">
        <f>IF($BK822='Dummy Matches Summary'!AD$2,$BM822,"")</f>
        <v/>
      </c>
      <c r="AE2562" s="25" t="str">
        <f>IF($BK822='Dummy Matches Summary'!AE$2,$BM822,"")</f>
        <v/>
      </c>
      <c r="AF2562" s="25" t="str">
        <f>IF($BK822='Dummy Matches Summary'!AF$2,$BM822,"")</f>
        <v/>
      </c>
      <c r="AG2562" s="25" t="str">
        <f>IF($BK822='Dummy Matches Summary'!AG$2,$BM822,"")</f>
        <v/>
      </c>
      <c r="AH2562" s="25" t="str">
        <f>IF($BK822='Dummy Matches Summary'!AH$2,$BM822,"")</f>
        <v/>
      </c>
      <c r="AI2562" s="25" t="str">
        <f>IF($BK822='Dummy Matches Summary'!AI$2,$BM822,"")</f>
        <v/>
      </c>
      <c r="AJ2562" s="25" t="str">
        <f>IF($BK822='Dummy Matches Summary'!AJ$2,$BM822,"")</f>
        <v/>
      </c>
      <c r="AK2562" s="25" t="str">
        <f>IF($BK822='Dummy Matches Summary'!AK$2,$BM822,"")</f>
        <v/>
      </c>
      <c r="AL2562" s="25" t="str">
        <f>IF($BK822='Dummy Matches Summary'!AL$2,$BM822,"")</f>
        <v/>
      </c>
      <c r="AM2562" s="25" t="str">
        <f>IF($BK822='Dummy Matches Summary'!AM$2,$BM822,"")</f>
        <v/>
      </c>
      <c r="AN2562" s="25" t="str">
        <f>IF($BK822='Dummy Matches Summary'!AN$2,$BM822,"")</f>
        <v/>
      </c>
      <c r="AO2562" s="25" t="str">
        <f>IF($BK822='Dummy Matches Summary'!AO$2,$BM822,"")</f>
        <v/>
      </c>
      <c r="AP2562" s="25" t="str">
        <f>IF($BK822='Dummy Matches Summary'!AP$2,$BM822,"")</f>
        <v/>
      </c>
      <c r="AQ2562" s="25" t="str">
        <f>IF($BK822='Dummy Matches Summary'!AQ$2,$BM822,"")</f>
        <v/>
      </c>
      <c r="AR2562" s="25" t="str">
        <f>IF($BK822='Dummy Matches Summary'!AR$2,$BM822,"")</f>
        <v/>
      </c>
      <c r="AS2562" s="25" t="str">
        <f>IF($BK822='Dummy Matches Summary'!AS$2,$BM822,"")</f>
        <v/>
      </c>
      <c r="AT2562" s="25" t="str">
        <f>IF($BK822='Dummy Matches Summary'!AT$2,$BM822,"")</f>
        <v/>
      </c>
      <c r="AU2562" s="25" t="str">
        <f>IF($BK822='Dummy Matches Summary'!AU$2,$BM822,"")</f>
        <v/>
      </c>
      <c r="AV2562" s="25" t="str">
        <f>IF($BK822='Dummy Matches Summary'!AV$2,$BM822,"")</f>
        <v/>
      </c>
      <c r="AW2562" s="25" t="str">
        <f>IF($BK822='Dummy Matches Summary'!AW$2,$BM822,"")</f>
        <v/>
      </c>
      <c r="AX2562" s="25" t="str">
        <f>IF($BK822='Dummy Matches Summary'!AX$2,$BM822,"")</f>
        <v/>
      </c>
      <c r="AY2562" s="25" t="str">
        <f>IF($BK822='Dummy Matches Summary'!AY$2,$BM822,"")</f>
        <v/>
      </c>
      <c r="AZ2562" s="25" t="str">
        <f>IF($BK822='Dummy Matches Summary'!AZ$2,$BM822,"")</f>
        <v/>
      </c>
      <c r="BA2562" s="25" t="str">
        <f>IF($BK822='Dummy Matches Summary'!BA$2,$BM822,"")</f>
        <v/>
      </c>
      <c r="BB2562" s="25" t="str">
        <f>IF($BK822='Dummy Matches Summary'!BB$2,$BM822,"")</f>
        <v/>
      </c>
      <c r="BC2562" s="25" t="str">
        <f>IF($BK822='Dummy Matches Summary'!BC$2,$BM822,"")</f>
        <v/>
      </c>
      <c r="BD2562" s="25" t="str">
        <f>IF($BK822='Dummy Matches Summary'!BD$2,$BM822,"")</f>
        <v/>
      </c>
      <c r="BE2562" s="25" t="str">
        <f>IF($BK822='Dummy Matches Summary'!BE$2,$BM822,"")</f>
        <v/>
      </c>
      <c r="BF2562" s="25" t="str">
        <f>IF($BK822='Dummy Matches Summary'!BF$2,$BM822,"")</f>
        <v/>
      </c>
      <c r="BG2562" s="25" t="str">
        <f>IF($BK822='Dummy Matches Summary'!BG$2,$BM822,"")</f>
        <v/>
      </c>
    </row>
    <row r="2563" spans="1:59" x14ac:dyDescent="0.3">
      <c r="A2563" s="40">
        <v>2561</v>
      </c>
      <c r="B2563" s="25" t="str">
        <f>IF($BK823='Dummy Matches Summary'!B$2,$BM823,"")</f>
        <v/>
      </c>
      <c r="C2563" s="25" t="str">
        <f>IF($BK823='Dummy Matches Summary'!C$2,$BM823,"")</f>
        <v/>
      </c>
      <c r="D2563" s="25" t="str">
        <f>IF($BK823='Dummy Matches Summary'!D$2,$BM823,"")</f>
        <v/>
      </c>
      <c r="E2563" s="25" t="str">
        <f>IF($BK823='Dummy Matches Summary'!E$2,$BM823,"")</f>
        <v/>
      </c>
      <c r="F2563" s="25" t="str">
        <f>IF($BK823='Dummy Matches Summary'!F$2,$BM823,"")</f>
        <v/>
      </c>
      <c r="G2563" s="25" t="str">
        <f>IF($BK823='Dummy Matches Summary'!G$2,$BM823,"")</f>
        <v/>
      </c>
      <c r="H2563" s="25" t="str">
        <f>IF($BK823='Dummy Matches Summary'!H$2,$BM823,"")</f>
        <v/>
      </c>
      <c r="I2563" s="25" t="str">
        <f>IF($BK823='Dummy Matches Summary'!I$2,$BM823,"")</f>
        <v/>
      </c>
      <c r="J2563" s="25" t="str">
        <f>IF($BK823='Dummy Matches Summary'!J$2,$BM823,"")</f>
        <v/>
      </c>
      <c r="K2563" s="25" t="str">
        <f>IF($BK823='Dummy Matches Summary'!K$2,$BM823,"")</f>
        <v/>
      </c>
      <c r="L2563" s="25" t="str">
        <f>IF($BK823='Dummy Matches Summary'!L$2,$BM823,"")</f>
        <v/>
      </c>
      <c r="M2563" s="25" t="str">
        <f>IF($BK823='Dummy Matches Summary'!M$2,$BM823,"")</f>
        <v/>
      </c>
      <c r="N2563" s="25" t="str">
        <f>IF($BK823='Dummy Matches Summary'!N$2,$BM823,"")</f>
        <v/>
      </c>
      <c r="O2563" s="25" t="str">
        <f>IF($BK823='Dummy Matches Summary'!O$2,$BM823,"")</f>
        <v/>
      </c>
      <c r="P2563" s="25" t="str">
        <f>IF($BK823='Dummy Matches Summary'!P$2,$BM823,"")</f>
        <v/>
      </c>
      <c r="Q2563" s="25" t="str">
        <f>IF($BK823='Dummy Matches Summary'!Q$2,$BM823,"")</f>
        <v/>
      </c>
      <c r="R2563" s="25" t="str">
        <f>IF($BK823='Dummy Matches Summary'!R$2,$BM823,"")</f>
        <v/>
      </c>
      <c r="S2563" s="25" t="str">
        <f>IF($BK823='Dummy Matches Summary'!S$2,$BM823,"")</f>
        <v/>
      </c>
      <c r="T2563" s="25" t="str">
        <f>IF($BK823='Dummy Matches Summary'!T$2,$BM823,"")</f>
        <v/>
      </c>
      <c r="U2563" s="25" t="str">
        <f>IF($BK823='Dummy Matches Summary'!U$2,$BM823,"")</f>
        <v/>
      </c>
      <c r="V2563" s="25" t="str">
        <f>IF($BK823='Dummy Matches Summary'!V$2,$BM823,"")</f>
        <v/>
      </c>
      <c r="W2563" s="25" t="str">
        <f>IF($BK823='Dummy Matches Summary'!W$2,$BM823,"")</f>
        <v/>
      </c>
      <c r="X2563" s="25" t="str">
        <f>IF($BK823='Dummy Matches Summary'!X$2,$BM823,"")</f>
        <v/>
      </c>
      <c r="Y2563" s="25" t="str">
        <f>IF($BK823='Dummy Matches Summary'!Y$2,$BM823,"")</f>
        <v/>
      </c>
      <c r="Z2563" s="25" t="str">
        <f>IF($BK823='Dummy Matches Summary'!Z$2,$BM823,"")</f>
        <v/>
      </c>
      <c r="AA2563" s="25" t="str">
        <f>IF($BK823='Dummy Matches Summary'!AA$2,$BM823,"")</f>
        <v/>
      </c>
      <c r="AB2563" s="25" t="str">
        <f>IF($BK823='Dummy Matches Summary'!AB$2,$BM823,"")</f>
        <v/>
      </c>
      <c r="AC2563" s="25" t="str">
        <f>IF($BK823='Dummy Matches Summary'!AC$2,$BM823,"")</f>
        <v/>
      </c>
      <c r="AD2563" s="25" t="str">
        <f>IF($BK823='Dummy Matches Summary'!AD$2,$BM823,"")</f>
        <v/>
      </c>
      <c r="AE2563" s="25" t="str">
        <f>IF($BK823='Dummy Matches Summary'!AE$2,$BM823,"")</f>
        <v/>
      </c>
      <c r="AF2563" s="25" t="str">
        <f>IF($BK823='Dummy Matches Summary'!AF$2,$BM823,"")</f>
        <v/>
      </c>
      <c r="AG2563" s="25" t="str">
        <f>IF($BK823='Dummy Matches Summary'!AG$2,$BM823,"")</f>
        <v/>
      </c>
      <c r="AH2563" s="25" t="str">
        <f>IF($BK823='Dummy Matches Summary'!AH$2,$BM823,"")</f>
        <v/>
      </c>
      <c r="AI2563" s="25" t="str">
        <f>IF($BK823='Dummy Matches Summary'!AI$2,$BM823,"")</f>
        <v/>
      </c>
      <c r="AJ2563" s="25" t="str">
        <f>IF($BK823='Dummy Matches Summary'!AJ$2,$BM823,"")</f>
        <v/>
      </c>
      <c r="AK2563" s="25" t="str">
        <f>IF($BK823='Dummy Matches Summary'!AK$2,$BM823,"")</f>
        <v/>
      </c>
      <c r="AL2563" s="25" t="str">
        <f>IF($BK823='Dummy Matches Summary'!AL$2,$BM823,"")</f>
        <v/>
      </c>
      <c r="AM2563" s="25" t="str">
        <f>IF($BK823='Dummy Matches Summary'!AM$2,$BM823,"")</f>
        <v/>
      </c>
      <c r="AN2563" s="25" t="str">
        <f>IF($BK823='Dummy Matches Summary'!AN$2,$BM823,"")</f>
        <v/>
      </c>
      <c r="AO2563" s="25" t="str">
        <f>IF($BK823='Dummy Matches Summary'!AO$2,$BM823,"")</f>
        <v/>
      </c>
      <c r="AP2563" s="25" t="str">
        <f>IF($BK823='Dummy Matches Summary'!AP$2,$BM823,"")</f>
        <v/>
      </c>
      <c r="AQ2563" s="25" t="str">
        <f>IF($BK823='Dummy Matches Summary'!AQ$2,$BM823,"")</f>
        <v/>
      </c>
      <c r="AR2563" s="25" t="str">
        <f>IF($BK823='Dummy Matches Summary'!AR$2,$BM823,"")</f>
        <v/>
      </c>
      <c r="AS2563" s="25" t="str">
        <f>IF($BK823='Dummy Matches Summary'!AS$2,$BM823,"")</f>
        <v/>
      </c>
      <c r="AT2563" s="25" t="str">
        <f>IF($BK823='Dummy Matches Summary'!AT$2,$BM823,"")</f>
        <v/>
      </c>
      <c r="AU2563" s="25" t="str">
        <f>IF($BK823='Dummy Matches Summary'!AU$2,$BM823,"")</f>
        <v/>
      </c>
      <c r="AV2563" s="25" t="str">
        <f>IF($BK823='Dummy Matches Summary'!AV$2,$BM823,"")</f>
        <v/>
      </c>
      <c r="AW2563" s="25" t="str">
        <f>IF($BK823='Dummy Matches Summary'!AW$2,$BM823,"")</f>
        <v/>
      </c>
      <c r="AX2563" s="25" t="str">
        <f>IF($BK823='Dummy Matches Summary'!AX$2,$BM823,"")</f>
        <v/>
      </c>
      <c r="AY2563" s="25" t="str">
        <f>IF($BK823='Dummy Matches Summary'!AY$2,$BM823,"")</f>
        <v/>
      </c>
      <c r="AZ2563" s="25" t="str">
        <f>IF($BK823='Dummy Matches Summary'!AZ$2,$BM823,"")</f>
        <v/>
      </c>
      <c r="BA2563" s="25" t="str">
        <f>IF($BK823='Dummy Matches Summary'!BA$2,$BM823,"")</f>
        <v/>
      </c>
      <c r="BB2563" s="25" t="str">
        <f>IF($BK823='Dummy Matches Summary'!BB$2,$BM823,"")</f>
        <v/>
      </c>
      <c r="BC2563" s="25" t="str">
        <f>IF($BK823='Dummy Matches Summary'!BC$2,$BM823,"")</f>
        <v/>
      </c>
      <c r="BD2563" s="25" t="str">
        <f>IF($BK823='Dummy Matches Summary'!BD$2,$BM823,"")</f>
        <v/>
      </c>
      <c r="BE2563" s="25" t="str">
        <f>IF($BK823='Dummy Matches Summary'!BE$2,$BM823,"")</f>
        <v/>
      </c>
      <c r="BF2563" s="25" t="str">
        <f>IF($BK823='Dummy Matches Summary'!BF$2,$BM823,"")</f>
        <v/>
      </c>
      <c r="BG2563" s="25" t="str">
        <f>IF($BK823='Dummy Matches Summary'!BG$2,$BM823,"")</f>
        <v/>
      </c>
    </row>
    <row r="2564" spans="1:59" x14ac:dyDescent="0.3">
      <c r="A2564" s="40">
        <v>2562</v>
      </c>
      <c r="B2564" s="25" t="str">
        <f>IF($BK824='Dummy Matches Summary'!B$2,$BM824,"")</f>
        <v/>
      </c>
      <c r="C2564" s="25" t="str">
        <f>IF($BK824='Dummy Matches Summary'!C$2,$BM824,"")</f>
        <v/>
      </c>
      <c r="D2564" s="25" t="str">
        <f>IF($BK824='Dummy Matches Summary'!D$2,$BM824,"")</f>
        <v/>
      </c>
      <c r="E2564" s="25" t="str">
        <f>IF($BK824='Dummy Matches Summary'!E$2,$BM824,"")</f>
        <v/>
      </c>
      <c r="F2564" s="25" t="str">
        <f>IF($BK824='Dummy Matches Summary'!F$2,$BM824,"")</f>
        <v/>
      </c>
      <c r="G2564" s="25" t="str">
        <f>IF($BK824='Dummy Matches Summary'!G$2,$BM824,"")</f>
        <v/>
      </c>
      <c r="H2564" s="25" t="str">
        <f>IF($BK824='Dummy Matches Summary'!H$2,$BM824,"")</f>
        <v/>
      </c>
      <c r="I2564" s="25" t="str">
        <f>IF($BK824='Dummy Matches Summary'!I$2,$BM824,"")</f>
        <v/>
      </c>
      <c r="J2564" s="25" t="str">
        <f>IF($BK824='Dummy Matches Summary'!J$2,$BM824,"")</f>
        <v/>
      </c>
      <c r="K2564" s="25" t="str">
        <f>IF($BK824='Dummy Matches Summary'!K$2,$BM824,"")</f>
        <v/>
      </c>
      <c r="L2564" s="25" t="str">
        <f>IF($BK824='Dummy Matches Summary'!L$2,$BM824,"")</f>
        <v/>
      </c>
      <c r="M2564" s="25" t="str">
        <f>IF($BK824='Dummy Matches Summary'!M$2,$BM824,"")</f>
        <v/>
      </c>
      <c r="N2564" s="25" t="str">
        <f>IF($BK824='Dummy Matches Summary'!N$2,$BM824,"")</f>
        <v/>
      </c>
      <c r="O2564" s="25" t="str">
        <f>IF($BK824='Dummy Matches Summary'!O$2,$BM824,"")</f>
        <v/>
      </c>
      <c r="P2564" s="25" t="str">
        <f>IF($BK824='Dummy Matches Summary'!P$2,$BM824,"")</f>
        <v/>
      </c>
      <c r="Q2564" s="25" t="str">
        <f>IF($BK824='Dummy Matches Summary'!Q$2,$BM824,"")</f>
        <v/>
      </c>
      <c r="R2564" s="25" t="str">
        <f>IF($BK824='Dummy Matches Summary'!R$2,$BM824,"")</f>
        <v/>
      </c>
      <c r="S2564" s="25" t="str">
        <f>IF($BK824='Dummy Matches Summary'!S$2,$BM824,"")</f>
        <v/>
      </c>
      <c r="T2564" s="25" t="str">
        <f>IF($BK824='Dummy Matches Summary'!T$2,$BM824,"")</f>
        <v/>
      </c>
      <c r="U2564" s="25" t="str">
        <f>IF($BK824='Dummy Matches Summary'!U$2,$BM824,"")</f>
        <v/>
      </c>
      <c r="V2564" s="25" t="str">
        <f>IF($BK824='Dummy Matches Summary'!V$2,$BM824,"")</f>
        <v/>
      </c>
      <c r="W2564" s="25" t="str">
        <f>IF($BK824='Dummy Matches Summary'!W$2,$BM824,"")</f>
        <v/>
      </c>
      <c r="X2564" s="25" t="str">
        <f>IF($BK824='Dummy Matches Summary'!X$2,$BM824,"")</f>
        <v/>
      </c>
      <c r="Y2564" s="25" t="str">
        <f>IF($BK824='Dummy Matches Summary'!Y$2,$BM824,"")</f>
        <v/>
      </c>
      <c r="Z2564" s="25" t="str">
        <f>IF($BK824='Dummy Matches Summary'!Z$2,$BM824,"")</f>
        <v/>
      </c>
      <c r="AA2564" s="25" t="str">
        <f>IF($BK824='Dummy Matches Summary'!AA$2,$BM824,"")</f>
        <v/>
      </c>
      <c r="AB2564" s="25" t="str">
        <f>IF($BK824='Dummy Matches Summary'!AB$2,$BM824,"")</f>
        <v/>
      </c>
      <c r="AC2564" s="25" t="str">
        <f>IF($BK824='Dummy Matches Summary'!AC$2,$BM824,"")</f>
        <v/>
      </c>
      <c r="AD2564" s="25" t="str">
        <f>IF($BK824='Dummy Matches Summary'!AD$2,$BM824,"")</f>
        <v/>
      </c>
      <c r="AE2564" s="25" t="str">
        <f>IF($BK824='Dummy Matches Summary'!AE$2,$BM824,"")</f>
        <v/>
      </c>
      <c r="AF2564" s="25" t="str">
        <f>IF($BK824='Dummy Matches Summary'!AF$2,$BM824,"")</f>
        <v/>
      </c>
      <c r="AG2564" s="25" t="str">
        <f>IF($BK824='Dummy Matches Summary'!AG$2,$BM824,"")</f>
        <v/>
      </c>
      <c r="AH2564" s="25" t="str">
        <f>IF($BK824='Dummy Matches Summary'!AH$2,$BM824,"")</f>
        <v/>
      </c>
      <c r="AI2564" s="25" t="str">
        <f>IF($BK824='Dummy Matches Summary'!AI$2,$BM824,"")</f>
        <v/>
      </c>
      <c r="AJ2564" s="25" t="str">
        <f>IF($BK824='Dummy Matches Summary'!AJ$2,$BM824,"")</f>
        <v/>
      </c>
      <c r="AK2564" s="25" t="str">
        <f>IF($BK824='Dummy Matches Summary'!AK$2,$BM824,"")</f>
        <v/>
      </c>
      <c r="AL2564" s="25" t="str">
        <f>IF($BK824='Dummy Matches Summary'!AL$2,$BM824,"")</f>
        <v/>
      </c>
      <c r="AM2564" s="25" t="str">
        <f>IF($BK824='Dummy Matches Summary'!AM$2,$BM824,"")</f>
        <v/>
      </c>
      <c r="AN2564" s="25" t="str">
        <f>IF($BK824='Dummy Matches Summary'!AN$2,$BM824,"")</f>
        <v/>
      </c>
      <c r="AO2564" s="25" t="str">
        <f>IF($BK824='Dummy Matches Summary'!AO$2,$BM824,"")</f>
        <v/>
      </c>
      <c r="AP2564" s="25" t="str">
        <f>IF($BK824='Dummy Matches Summary'!AP$2,$BM824,"")</f>
        <v/>
      </c>
      <c r="AQ2564" s="25" t="str">
        <f>IF($BK824='Dummy Matches Summary'!AQ$2,$BM824,"")</f>
        <v/>
      </c>
      <c r="AR2564" s="25" t="str">
        <f>IF($BK824='Dummy Matches Summary'!AR$2,$BM824,"")</f>
        <v/>
      </c>
      <c r="AS2564" s="25" t="str">
        <f>IF($BK824='Dummy Matches Summary'!AS$2,$BM824,"")</f>
        <v/>
      </c>
      <c r="AT2564" s="25" t="str">
        <f>IF($BK824='Dummy Matches Summary'!AT$2,$BM824,"")</f>
        <v/>
      </c>
      <c r="AU2564" s="25" t="str">
        <f>IF($BK824='Dummy Matches Summary'!AU$2,$BM824,"")</f>
        <v/>
      </c>
      <c r="AV2564" s="25" t="str">
        <f>IF($BK824='Dummy Matches Summary'!AV$2,$BM824,"")</f>
        <v/>
      </c>
      <c r="AW2564" s="25" t="str">
        <f>IF($BK824='Dummy Matches Summary'!AW$2,$BM824,"")</f>
        <v/>
      </c>
      <c r="AX2564" s="25" t="str">
        <f>IF($BK824='Dummy Matches Summary'!AX$2,$BM824,"")</f>
        <v/>
      </c>
      <c r="AY2564" s="25" t="str">
        <f>IF($BK824='Dummy Matches Summary'!AY$2,$BM824,"")</f>
        <v/>
      </c>
      <c r="AZ2564" s="25" t="str">
        <f>IF($BK824='Dummy Matches Summary'!AZ$2,$BM824,"")</f>
        <v/>
      </c>
      <c r="BA2564" s="25" t="str">
        <f>IF($BK824='Dummy Matches Summary'!BA$2,$BM824,"")</f>
        <v/>
      </c>
      <c r="BB2564" s="25" t="str">
        <f>IF($BK824='Dummy Matches Summary'!BB$2,$BM824,"")</f>
        <v/>
      </c>
      <c r="BC2564" s="25" t="str">
        <f>IF($BK824='Dummy Matches Summary'!BC$2,$BM824,"")</f>
        <v/>
      </c>
      <c r="BD2564" s="25" t="str">
        <f>IF($BK824='Dummy Matches Summary'!BD$2,$BM824,"")</f>
        <v/>
      </c>
      <c r="BE2564" s="25" t="str">
        <f>IF($BK824='Dummy Matches Summary'!BE$2,$BM824,"")</f>
        <v/>
      </c>
      <c r="BF2564" s="25" t="str">
        <f>IF($BK824='Dummy Matches Summary'!BF$2,$BM824,"")</f>
        <v/>
      </c>
      <c r="BG2564" s="25" t="str">
        <f>IF($BK824='Dummy Matches Summary'!BG$2,$BM824,"")</f>
        <v/>
      </c>
    </row>
    <row r="2565" spans="1:59" x14ac:dyDescent="0.3">
      <c r="A2565" s="40">
        <v>2563</v>
      </c>
      <c r="B2565" s="25" t="str">
        <f>IF($BK825='Dummy Matches Summary'!B$2,$BM825,"")</f>
        <v/>
      </c>
      <c r="C2565" s="25" t="str">
        <f>IF($BK825='Dummy Matches Summary'!C$2,$BM825,"")</f>
        <v/>
      </c>
      <c r="D2565" s="25" t="str">
        <f>IF($BK825='Dummy Matches Summary'!D$2,$BM825,"")</f>
        <v/>
      </c>
      <c r="E2565" s="25" t="str">
        <f>IF($BK825='Dummy Matches Summary'!E$2,$BM825,"")</f>
        <v/>
      </c>
      <c r="F2565" s="25" t="str">
        <f>IF($BK825='Dummy Matches Summary'!F$2,$BM825,"")</f>
        <v/>
      </c>
      <c r="G2565" s="25" t="str">
        <f>IF($BK825='Dummy Matches Summary'!G$2,$BM825,"")</f>
        <v/>
      </c>
      <c r="H2565" s="25" t="str">
        <f>IF($BK825='Dummy Matches Summary'!H$2,$BM825,"")</f>
        <v/>
      </c>
      <c r="I2565" s="25" t="str">
        <f>IF($BK825='Dummy Matches Summary'!I$2,$BM825,"")</f>
        <v/>
      </c>
      <c r="J2565" s="25" t="str">
        <f>IF($BK825='Dummy Matches Summary'!J$2,$BM825,"")</f>
        <v/>
      </c>
      <c r="K2565" s="25" t="str">
        <f>IF($BK825='Dummy Matches Summary'!K$2,$BM825,"")</f>
        <v/>
      </c>
      <c r="L2565" s="25" t="str">
        <f>IF($BK825='Dummy Matches Summary'!L$2,$BM825,"")</f>
        <v/>
      </c>
      <c r="M2565" s="25" t="str">
        <f>IF($BK825='Dummy Matches Summary'!M$2,$BM825,"")</f>
        <v/>
      </c>
      <c r="N2565" s="25" t="str">
        <f>IF($BK825='Dummy Matches Summary'!N$2,$BM825,"")</f>
        <v/>
      </c>
      <c r="O2565" s="25" t="str">
        <f>IF($BK825='Dummy Matches Summary'!O$2,$BM825,"")</f>
        <v/>
      </c>
      <c r="P2565" s="25" t="str">
        <f>IF($BK825='Dummy Matches Summary'!P$2,$BM825,"")</f>
        <v/>
      </c>
      <c r="Q2565" s="25" t="str">
        <f>IF($BK825='Dummy Matches Summary'!Q$2,$BM825,"")</f>
        <v/>
      </c>
      <c r="R2565" s="25" t="str">
        <f>IF($BK825='Dummy Matches Summary'!R$2,$BM825,"")</f>
        <v/>
      </c>
      <c r="S2565" s="25" t="str">
        <f>IF($BK825='Dummy Matches Summary'!S$2,$BM825,"")</f>
        <v/>
      </c>
      <c r="T2565" s="25" t="str">
        <f>IF($BK825='Dummy Matches Summary'!T$2,$BM825,"")</f>
        <v/>
      </c>
      <c r="U2565" s="25" t="str">
        <f>IF($BK825='Dummy Matches Summary'!U$2,$BM825,"")</f>
        <v/>
      </c>
      <c r="V2565" s="25" t="str">
        <f>IF($BK825='Dummy Matches Summary'!V$2,$BM825,"")</f>
        <v/>
      </c>
      <c r="W2565" s="25" t="str">
        <f>IF($BK825='Dummy Matches Summary'!W$2,$BM825,"")</f>
        <v/>
      </c>
      <c r="X2565" s="25" t="str">
        <f>IF($BK825='Dummy Matches Summary'!X$2,$BM825,"")</f>
        <v/>
      </c>
      <c r="Y2565" s="25" t="str">
        <f>IF($BK825='Dummy Matches Summary'!Y$2,$BM825,"")</f>
        <v/>
      </c>
      <c r="Z2565" s="25" t="str">
        <f>IF($BK825='Dummy Matches Summary'!Z$2,$BM825,"")</f>
        <v/>
      </c>
      <c r="AA2565" s="25" t="str">
        <f>IF($BK825='Dummy Matches Summary'!AA$2,$BM825,"")</f>
        <v/>
      </c>
      <c r="AB2565" s="25" t="str">
        <f>IF($BK825='Dummy Matches Summary'!AB$2,$BM825,"")</f>
        <v/>
      </c>
      <c r="AC2565" s="25" t="str">
        <f>IF($BK825='Dummy Matches Summary'!AC$2,$BM825,"")</f>
        <v/>
      </c>
      <c r="AD2565" s="25" t="str">
        <f>IF($BK825='Dummy Matches Summary'!AD$2,$BM825,"")</f>
        <v/>
      </c>
      <c r="AE2565" s="25" t="str">
        <f>IF($BK825='Dummy Matches Summary'!AE$2,$BM825,"")</f>
        <v/>
      </c>
      <c r="AF2565" s="25" t="str">
        <f>IF($BK825='Dummy Matches Summary'!AF$2,$BM825,"")</f>
        <v/>
      </c>
      <c r="AG2565" s="25" t="str">
        <f>IF($BK825='Dummy Matches Summary'!AG$2,$BM825,"")</f>
        <v/>
      </c>
      <c r="AH2565" s="25" t="str">
        <f>IF($BK825='Dummy Matches Summary'!AH$2,$BM825,"")</f>
        <v/>
      </c>
      <c r="AI2565" s="25" t="str">
        <f>IF($BK825='Dummy Matches Summary'!AI$2,$BM825,"")</f>
        <v/>
      </c>
      <c r="AJ2565" s="25" t="str">
        <f>IF($BK825='Dummy Matches Summary'!AJ$2,$BM825,"")</f>
        <v/>
      </c>
      <c r="AK2565" s="25" t="str">
        <f>IF($BK825='Dummy Matches Summary'!AK$2,$BM825,"")</f>
        <v/>
      </c>
      <c r="AL2565" s="25" t="str">
        <f>IF($BK825='Dummy Matches Summary'!AL$2,$BM825,"")</f>
        <v/>
      </c>
      <c r="AM2565" s="25" t="str">
        <f>IF($BK825='Dummy Matches Summary'!AM$2,$BM825,"")</f>
        <v/>
      </c>
      <c r="AN2565" s="25" t="str">
        <f>IF($BK825='Dummy Matches Summary'!AN$2,$BM825,"")</f>
        <v/>
      </c>
      <c r="AO2565" s="25" t="str">
        <f>IF($BK825='Dummy Matches Summary'!AO$2,$BM825,"")</f>
        <v/>
      </c>
      <c r="AP2565" s="25" t="str">
        <f>IF($BK825='Dummy Matches Summary'!AP$2,$BM825,"")</f>
        <v/>
      </c>
      <c r="AQ2565" s="25" t="str">
        <f>IF($BK825='Dummy Matches Summary'!AQ$2,$BM825,"")</f>
        <v/>
      </c>
      <c r="AR2565" s="25" t="str">
        <f>IF($BK825='Dummy Matches Summary'!AR$2,$BM825,"")</f>
        <v/>
      </c>
      <c r="AS2565" s="25" t="str">
        <f>IF($BK825='Dummy Matches Summary'!AS$2,$BM825,"")</f>
        <v/>
      </c>
      <c r="AT2565" s="25" t="str">
        <f>IF($BK825='Dummy Matches Summary'!AT$2,$BM825,"")</f>
        <v/>
      </c>
      <c r="AU2565" s="25" t="str">
        <f>IF($BK825='Dummy Matches Summary'!AU$2,$BM825,"")</f>
        <v/>
      </c>
      <c r="AV2565" s="25" t="str">
        <f>IF($BK825='Dummy Matches Summary'!AV$2,$BM825,"")</f>
        <v/>
      </c>
      <c r="AW2565" s="25" t="str">
        <f>IF($BK825='Dummy Matches Summary'!AW$2,$BM825,"")</f>
        <v/>
      </c>
      <c r="AX2565" s="25" t="str">
        <f>IF($BK825='Dummy Matches Summary'!AX$2,$BM825,"")</f>
        <v/>
      </c>
      <c r="AY2565" s="25" t="str">
        <f>IF($BK825='Dummy Matches Summary'!AY$2,$BM825,"")</f>
        <v/>
      </c>
      <c r="AZ2565" s="25" t="str">
        <f>IF($BK825='Dummy Matches Summary'!AZ$2,$BM825,"")</f>
        <v/>
      </c>
      <c r="BA2565" s="25" t="str">
        <f>IF($BK825='Dummy Matches Summary'!BA$2,$BM825,"")</f>
        <v/>
      </c>
      <c r="BB2565" s="25" t="str">
        <f>IF($BK825='Dummy Matches Summary'!BB$2,$BM825,"")</f>
        <v/>
      </c>
      <c r="BC2565" s="25" t="str">
        <f>IF($BK825='Dummy Matches Summary'!BC$2,$BM825,"")</f>
        <v/>
      </c>
      <c r="BD2565" s="25" t="str">
        <f>IF($BK825='Dummy Matches Summary'!BD$2,$BM825,"")</f>
        <v/>
      </c>
      <c r="BE2565" s="25" t="str">
        <f>IF($BK825='Dummy Matches Summary'!BE$2,$BM825,"")</f>
        <v/>
      </c>
      <c r="BF2565" s="25" t="str">
        <f>IF($BK825='Dummy Matches Summary'!BF$2,$BM825,"")</f>
        <v/>
      </c>
      <c r="BG2565" s="25" t="str">
        <f>IF($BK825='Dummy Matches Summary'!BG$2,$BM825,"")</f>
        <v/>
      </c>
    </row>
    <row r="2566" spans="1:59" x14ac:dyDescent="0.3">
      <c r="A2566" s="40">
        <v>2564</v>
      </c>
      <c r="B2566" s="25" t="str">
        <f>IF($BK826='Dummy Matches Summary'!B$2,$BM826,"")</f>
        <v/>
      </c>
      <c r="C2566" s="25" t="str">
        <f>IF($BK826='Dummy Matches Summary'!C$2,$BM826,"")</f>
        <v/>
      </c>
      <c r="D2566" s="25" t="str">
        <f>IF($BK826='Dummy Matches Summary'!D$2,$BM826,"")</f>
        <v/>
      </c>
      <c r="E2566" s="25" t="str">
        <f>IF($BK826='Dummy Matches Summary'!E$2,$BM826,"")</f>
        <v/>
      </c>
      <c r="F2566" s="25" t="str">
        <f>IF($BK826='Dummy Matches Summary'!F$2,$BM826,"")</f>
        <v/>
      </c>
      <c r="G2566" s="25" t="str">
        <f>IF($BK826='Dummy Matches Summary'!G$2,$BM826,"")</f>
        <v/>
      </c>
      <c r="H2566" s="25" t="str">
        <f>IF($BK826='Dummy Matches Summary'!H$2,$BM826,"")</f>
        <v/>
      </c>
      <c r="I2566" s="25" t="str">
        <f>IF($BK826='Dummy Matches Summary'!I$2,$BM826,"")</f>
        <v/>
      </c>
      <c r="J2566" s="25" t="str">
        <f>IF($BK826='Dummy Matches Summary'!J$2,$BM826,"")</f>
        <v/>
      </c>
      <c r="K2566" s="25" t="str">
        <f>IF($BK826='Dummy Matches Summary'!K$2,$BM826,"")</f>
        <v/>
      </c>
      <c r="L2566" s="25" t="str">
        <f>IF($BK826='Dummy Matches Summary'!L$2,$BM826,"")</f>
        <v/>
      </c>
      <c r="M2566" s="25" t="str">
        <f>IF($BK826='Dummy Matches Summary'!M$2,$BM826,"")</f>
        <v/>
      </c>
      <c r="N2566" s="25" t="str">
        <f>IF($BK826='Dummy Matches Summary'!N$2,$BM826,"")</f>
        <v/>
      </c>
      <c r="O2566" s="25" t="str">
        <f>IF($BK826='Dummy Matches Summary'!O$2,$BM826,"")</f>
        <v/>
      </c>
      <c r="P2566" s="25" t="str">
        <f>IF($BK826='Dummy Matches Summary'!P$2,$BM826,"")</f>
        <v/>
      </c>
      <c r="Q2566" s="25" t="str">
        <f>IF($BK826='Dummy Matches Summary'!Q$2,$BM826,"")</f>
        <v/>
      </c>
      <c r="R2566" s="25" t="str">
        <f>IF($BK826='Dummy Matches Summary'!R$2,$BM826,"")</f>
        <v/>
      </c>
      <c r="S2566" s="25" t="str">
        <f>IF($BK826='Dummy Matches Summary'!S$2,$BM826,"")</f>
        <v/>
      </c>
      <c r="T2566" s="25" t="str">
        <f>IF($BK826='Dummy Matches Summary'!T$2,$BM826,"")</f>
        <v/>
      </c>
      <c r="U2566" s="25" t="str">
        <f>IF($BK826='Dummy Matches Summary'!U$2,$BM826,"")</f>
        <v/>
      </c>
      <c r="V2566" s="25" t="str">
        <f>IF($BK826='Dummy Matches Summary'!V$2,$BM826,"")</f>
        <v/>
      </c>
      <c r="W2566" s="25" t="str">
        <f>IF($BK826='Dummy Matches Summary'!W$2,$BM826,"")</f>
        <v/>
      </c>
      <c r="X2566" s="25" t="str">
        <f>IF($BK826='Dummy Matches Summary'!X$2,$BM826,"")</f>
        <v/>
      </c>
      <c r="Y2566" s="25" t="str">
        <f>IF($BK826='Dummy Matches Summary'!Y$2,$BM826,"")</f>
        <v/>
      </c>
      <c r="Z2566" s="25" t="str">
        <f>IF($BK826='Dummy Matches Summary'!Z$2,$BM826,"")</f>
        <v/>
      </c>
      <c r="AA2566" s="25" t="str">
        <f>IF($BK826='Dummy Matches Summary'!AA$2,$BM826,"")</f>
        <v/>
      </c>
      <c r="AB2566" s="25" t="str">
        <f>IF($BK826='Dummy Matches Summary'!AB$2,$BM826,"")</f>
        <v/>
      </c>
      <c r="AC2566" s="25" t="str">
        <f>IF($BK826='Dummy Matches Summary'!AC$2,$BM826,"")</f>
        <v/>
      </c>
      <c r="AD2566" s="25" t="str">
        <f>IF($BK826='Dummy Matches Summary'!AD$2,$BM826,"")</f>
        <v/>
      </c>
      <c r="AE2566" s="25" t="str">
        <f>IF($BK826='Dummy Matches Summary'!AE$2,$BM826,"")</f>
        <v/>
      </c>
      <c r="AF2566" s="25" t="str">
        <f>IF($BK826='Dummy Matches Summary'!AF$2,$BM826,"")</f>
        <v/>
      </c>
      <c r="AG2566" s="25" t="str">
        <f>IF($BK826='Dummy Matches Summary'!AG$2,$BM826,"")</f>
        <v/>
      </c>
      <c r="AH2566" s="25" t="str">
        <f>IF($BK826='Dummy Matches Summary'!AH$2,$BM826,"")</f>
        <v/>
      </c>
      <c r="AI2566" s="25" t="str">
        <f>IF($BK826='Dummy Matches Summary'!AI$2,$BM826,"")</f>
        <v/>
      </c>
      <c r="AJ2566" s="25" t="str">
        <f>IF($BK826='Dummy Matches Summary'!AJ$2,$BM826,"")</f>
        <v/>
      </c>
      <c r="AK2566" s="25" t="str">
        <f>IF($BK826='Dummy Matches Summary'!AK$2,$BM826,"")</f>
        <v/>
      </c>
      <c r="AL2566" s="25" t="str">
        <f>IF($BK826='Dummy Matches Summary'!AL$2,$BM826,"")</f>
        <v/>
      </c>
      <c r="AM2566" s="25" t="str">
        <f>IF($BK826='Dummy Matches Summary'!AM$2,$BM826,"")</f>
        <v/>
      </c>
      <c r="AN2566" s="25" t="str">
        <f>IF($BK826='Dummy Matches Summary'!AN$2,$BM826,"")</f>
        <v/>
      </c>
      <c r="AO2566" s="25" t="str">
        <f>IF($BK826='Dummy Matches Summary'!AO$2,$BM826,"")</f>
        <v/>
      </c>
      <c r="AP2566" s="25" t="str">
        <f>IF($BK826='Dummy Matches Summary'!AP$2,$BM826,"")</f>
        <v/>
      </c>
      <c r="AQ2566" s="25" t="str">
        <f>IF($BK826='Dummy Matches Summary'!AQ$2,$BM826,"")</f>
        <v/>
      </c>
      <c r="AR2566" s="25" t="str">
        <f>IF($BK826='Dummy Matches Summary'!AR$2,$BM826,"")</f>
        <v/>
      </c>
      <c r="AS2566" s="25" t="str">
        <f>IF($BK826='Dummy Matches Summary'!AS$2,$BM826,"")</f>
        <v/>
      </c>
      <c r="AT2566" s="25" t="str">
        <f>IF($BK826='Dummy Matches Summary'!AT$2,$BM826,"")</f>
        <v/>
      </c>
      <c r="AU2566" s="25" t="str">
        <f>IF($BK826='Dummy Matches Summary'!AU$2,$BM826,"")</f>
        <v/>
      </c>
      <c r="AV2566" s="25" t="str">
        <f>IF($BK826='Dummy Matches Summary'!AV$2,$BM826,"")</f>
        <v/>
      </c>
      <c r="AW2566" s="25" t="str">
        <f>IF($BK826='Dummy Matches Summary'!AW$2,$BM826,"")</f>
        <v/>
      </c>
      <c r="AX2566" s="25" t="str">
        <f>IF($BK826='Dummy Matches Summary'!AX$2,$BM826,"")</f>
        <v/>
      </c>
      <c r="AY2566" s="25" t="str">
        <f>IF($BK826='Dummy Matches Summary'!AY$2,$BM826,"")</f>
        <v/>
      </c>
      <c r="AZ2566" s="25" t="str">
        <f>IF($BK826='Dummy Matches Summary'!AZ$2,$BM826,"")</f>
        <v/>
      </c>
      <c r="BA2566" s="25" t="str">
        <f>IF($BK826='Dummy Matches Summary'!BA$2,$BM826,"")</f>
        <v/>
      </c>
      <c r="BB2566" s="25" t="str">
        <f>IF($BK826='Dummy Matches Summary'!BB$2,$BM826,"")</f>
        <v/>
      </c>
      <c r="BC2566" s="25" t="str">
        <f>IF($BK826='Dummy Matches Summary'!BC$2,$BM826,"")</f>
        <v/>
      </c>
      <c r="BD2566" s="25" t="str">
        <f>IF($BK826='Dummy Matches Summary'!BD$2,$BM826,"")</f>
        <v/>
      </c>
      <c r="BE2566" s="25" t="str">
        <f>IF($BK826='Dummy Matches Summary'!BE$2,$BM826,"")</f>
        <v/>
      </c>
      <c r="BF2566" s="25" t="str">
        <f>IF($BK826='Dummy Matches Summary'!BF$2,$BM826,"")</f>
        <v/>
      </c>
      <c r="BG2566" s="25" t="str">
        <f>IF($BK826='Dummy Matches Summary'!BG$2,$BM826,"")</f>
        <v/>
      </c>
    </row>
    <row r="2567" spans="1:59" x14ac:dyDescent="0.3">
      <c r="A2567" s="40">
        <v>2565</v>
      </c>
      <c r="B2567" s="25" t="str">
        <f>IF($BK827='Dummy Matches Summary'!B$2,$BM827,"")</f>
        <v/>
      </c>
      <c r="C2567" s="25" t="str">
        <f>IF($BK827='Dummy Matches Summary'!C$2,$BM827,"")</f>
        <v/>
      </c>
      <c r="D2567" s="25" t="str">
        <f>IF($BK827='Dummy Matches Summary'!D$2,$BM827,"")</f>
        <v/>
      </c>
      <c r="E2567" s="25" t="str">
        <f>IF($BK827='Dummy Matches Summary'!E$2,$BM827,"")</f>
        <v/>
      </c>
      <c r="F2567" s="25" t="str">
        <f>IF($BK827='Dummy Matches Summary'!F$2,$BM827,"")</f>
        <v/>
      </c>
      <c r="G2567" s="25" t="str">
        <f>IF($BK827='Dummy Matches Summary'!G$2,$BM827,"")</f>
        <v/>
      </c>
      <c r="H2567" s="25" t="str">
        <f>IF($BK827='Dummy Matches Summary'!H$2,$BM827,"")</f>
        <v/>
      </c>
      <c r="I2567" s="25" t="str">
        <f>IF($BK827='Dummy Matches Summary'!I$2,$BM827,"")</f>
        <v/>
      </c>
      <c r="J2567" s="25" t="str">
        <f>IF($BK827='Dummy Matches Summary'!J$2,$BM827,"")</f>
        <v/>
      </c>
      <c r="K2567" s="25" t="str">
        <f>IF($BK827='Dummy Matches Summary'!K$2,$BM827,"")</f>
        <v/>
      </c>
      <c r="L2567" s="25" t="str">
        <f>IF($BK827='Dummy Matches Summary'!L$2,$BM827,"")</f>
        <v/>
      </c>
      <c r="M2567" s="25" t="str">
        <f>IF($BK827='Dummy Matches Summary'!M$2,$BM827,"")</f>
        <v/>
      </c>
      <c r="N2567" s="25" t="str">
        <f>IF($BK827='Dummy Matches Summary'!N$2,$BM827,"")</f>
        <v/>
      </c>
      <c r="O2567" s="25" t="str">
        <f>IF($BK827='Dummy Matches Summary'!O$2,$BM827,"")</f>
        <v/>
      </c>
      <c r="P2567" s="25" t="str">
        <f>IF($BK827='Dummy Matches Summary'!P$2,$BM827,"")</f>
        <v/>
      </c>
      <c r="Q2567" s="25" t="str">
        <f>IF($BK827='Dummy Matches Summary'!Q$2,$BM827,"")</f>
        <v/>
      </c>
      <c r="R2567" s="25" t="str">
        <f>IF($BK827='Dummy Matches Summary'!R$2,$BM827,"")</f>
        <v/>
      </c>
      <c r="S2567" s="25" t="str">
        <f>IF($BK827='Dummy Matches Summary'!S$2,$BM827,"")</f>
        <v/>
      </c>
      <c r="T2567" s="25" t="str">
        <f>IF($BK827='Dummy Matches Summary'!T$2,$BM827,"")</f>
        <v/>
      </c>
      <c r="U2567" s="25" t="str">
        <f>IF($BK827='Dummy Matches Summary'!U$2,$BM827,"")</f>
        <v/>
      </c>
      <c r="V2567" s="25" t="str">
        <f>IF($BK827='Dummy Matches Summary'!V$2,$BM827,"")</f>
        <v/>
      </c>
      <c r="W2567" s="25" t="str">
        <f>IF($BK827='Dummy Matches Summary'!W$2,$BM827,"")</f>
        <v/>
      </c>
      <c r="X2567" s="25" t="str">
        <f>IF($BK827='Dummy Matches Summary'!X$2,$BM827,"")</f>
        <v/>
      </c>
      <c r="Y2567" s="25" t="str">
        <f>IF($BK827='Dummy Matches Summary'!Y$2,$BM827,"")</f>
        <v/>
      </c>
      <c r="Z2567" s="25" t="str">
        <f>IF($BK827='Dummy Matches Summary'!Z$2,$BM827,"")</f>
        <v/>
      </c>
      <c r="AA2567" s="25" t="str">
        <f>IF($BK827='Dummy Matches Summary'!AA$2,$BM827,"")</f>
        <v/>
      </c>
      <c r="AB2567" s="25" t="str">
        <f>IF($BK827='Dummy Matches Summary'!AB$2,$BM827,"")</f>
        <v/>
      </c>
      <c r="AC2567" s="25" t="str">
        <f>IF($BK827='Dummy Matches Summary'!AC$2,$BM827,"")</f>
        <v/>
      </c>
      <c r="AD2567" s="25" t="str">
        <f>IF($BK827='Dummy Matches Summary'!AD$2,$BM827,"")</f>
        <v/>
      </c>
      <c r="AE2567" s="25" t="str">
        <f>IF($BK827='Dummy Matches Summary'!AE$2,$BM827,"")</f>
        <v/>
      </c>
      <c r="AF2567" s="25" t="str">
        <f>IF($BK827='Dummy Matches Summary'!AF$2,$BM827,"")</f>
        <v/>
      </c>
      <c r="AG2567" s="25" t="str">
        <f>IF($BK827='Dummy Matches Summary'!AG$2,$BM827,"")</f>
        <v/>
      </c>
      <c r="AH2567" s="25" t="str">
        <f>IF($BK827='Dummy Matches Summary'!AH$2,$BM827,"")</f>
        <v/>
      </c>
      <c r="AI2567" s="25" t="str">
        <f>IF($BK827='Dummy Matches Summary'!AI$2,$BM827,"")</f>
        <v/>
      </c>
      <c r="AJ2567" s="25" t="str">
        <f>IF($BK827='Dummy Matches Summary'!AJ$2,$BM827,"")</f>
        <v/>
      </c>
      <c r="AK2567" s="25" t="str">
        <f>IF($BK827='Dummy Matches Summary'!AK$2,$BM827,"")</f>
        <v/>
      </c>
      <c r="AL2567" s="25" t="str">
        <f>IF($BK827='Dummy Matches Summary'!AL$2,$BM827,"")</f>
        <v/>
      </c>
      <c r="AM2567" s="25" t="str">
        <f>IF($BK827='Dummy Matches Summary'!AM$2,$BM827,"")</f>
        <v/>
      </c>
      <c r="AN2567" s="25" t="str">
        <f>IF($BK827='Dummy Matches Summary'!AN$2,$BM827,"")</f>
        <v/>
      </c>
      <c r="AO2567" s="25" t="str">
        <f>IF($BK827='Dummy Matches Summary'!AO$2,$BM827,"")</f>
        <v/>
      </c>
      <c r="AP2567" s="25" t="str">
        <f>IF($BK827='Dummy Matches Summary'!AP$2,$BM827,"")</f>
        <v/>
      </c>
      <c r="AQ2567" s="25" t="str">
        <f>IF($BK827='Dummy Matches Summary'!AQ$2,$BM827,"")</f>
        <v/>
      </c>
      <c r="AR2567" s="25" t="str">
        <f>IF($BK827='Dummy Matches Summary'!AR$2,$BM827,"")</f>
        <v/>
      </c>
      <c r="AS2567" s="25" t="str">
        <f>IF($BK827='Dummy Matches Summary'!AS$2,$BM827,"")</f>
        <v/>
      </c>
      <c r="AT2567" s="25" t="str">
        <f>IF($BK827='Dummy Matches Summary'!AT$2,$BM827,"")</f>
        <v/>
      </c>
      <c r="AU2567" s="25" t="str">
        <f>IF($BK827='Dummy Matches Summary'!AU$2,$BM827,"")</f>
        <v/>
      </c>
      <c r="AV2567" s="25" t="str">
        <f>IF($BK827='Dummy Matches Summary'!AV$2,$BM827,"")</f>
        <v/>
      </c>
      <c r="AW2567" s="25" t="str">
        <f>IF($BK827='Dummy Matches Summary'!AW$2,$BM827,"")</f>
        <v/>
      </c>
      <c r="AX2567" s="25" t="str">
        <f>IF($BK827='Dummy Matches Summary'!AX$2,$BM827,"")</f>
        <v/>
      </c>
      <c r="AY2567" s="25" t="str">
        <f>IF($BK827='Dummy Matches Summary'!AY$2,$BM827,"")</f>
        <v/>
      </c>
      <c r="AZ2567" s="25" t="str">
        <f>IF($BK827='Dummy Matches Summary'!AZ$2,$BM827,"")</f>
        <v/>
      </c>
      <c r="BA2567" s="25" t="str">
        <f>IF($BK827='Dummy Matches Summary'!BA$2,$BM827,"")</f>
        <v/>
      </c>
      <c r="BB2567" s="25" t="str">
        <f>IF($BK827='Dummy Matches Summary'!BB$2,$BM827,"")</f>
        <v/>
      </c>
      <c r="BC2567" s="25" t="str">
        <f>IF($BK827='Dummy Matches Summary'!BC$2,$BM827,"")</f>
        <v/>
      </c>
      <c r="BD2567" s="25" t="str">
        <f>IF($BK827='Dummy Matches Summary'!BD$2,$BM827,"")</f>
        <v/>
      </c>
      <c r="BE2567" s="25" t="str">
        <f>IF($BK827='Dummy Matches Summary'!BE$2,$BM827,"")</f>
        <v/>
      </c>
      <c r="BF2567" s="25" t="str">
        <f>IF($BK827='Dummy Matches Summary'!BF$2,$BM827,"")</f>
        <v/>
      </c>
      <c r="BG2567" s="25" t="str">
        <f>IF($BK827='Dummy Matches Summary'!BG$2,$BM827,"")</f>
        <v/>
      </c>
    </row>
    <row r="2568" spans="1:59" x14ac:dyDescent="0.3">
      <c r="A2568" s="40">
        <v>2566</v>
      </c>
      <c r="B2568" s="25" t="str">
        <f>IF($BK828='Dummy Matches Summary'!B$2,$BM828,"")</f>
        <v/>
      </c>
      <c r="C2568" s="25" t="str">
        <f>IF($BK828='Dummy Matches Summary'!C$2,$BM828,"")</f>
        <v/>
      </c>
      <c r="D2568" s="25" t="str">
        <f>IF($BK828='Dummy Matches Summary'!D$2,$BM828,"")</f>
        <v/>
      </c>
      <c r="E2568" s="25" t="str">
        <f>IF($BK828='Dummy Matches Summary'!E$2,$BM828,"")</f>
        <v/>
      </c>
      <c r="F2568" s="25" t="str">
        <f>IF($BK828='Dummy Matches Summary'!F$2,$BM828,"")</f>
        <v/>
      </c>
      <c r="G2568" s="25" t="str">
        <f>IF($BK828='Dummy Matches Summary'!G$2,$BM828,"")</f>
        <v/>
      </c>
      <c r="H2568" s="25" t="str">
        <f>IF($BK828='Dummy Matches Summary'!H$2,$BM828,"")</f>
        <v/>
      </c>
      <c r="I2568" s="25" t="str">
        <f>IF($BK828='Dummy Matches Summary'!I$2,$BM828,"")</f>
        <v/>
      </c>
      <c r="J2568" s="25" t="str">
        <f>IF($BK828='Dummy Matches Summary'!J$2,$BM828,"")</f>
        <v/>
      </c>
      <c r="K2568" s="25" t="str">
        <f>IF($BK828='Dummy Matches Summary'!K$2,$BM828,"")</f>
        <v/>
      </c>
      <c r="L2568" s="25" t="str">
        <f>IF($BK828='Dummy Matches Summary'!L$2,$BM828,"")</f>
        <v/>
      </c>
      <c r="M2568" s="25" t="str">
        <f>IF($BK828='Dummy Matches Summary'!M$2,$BM828,"")</f>
        <v/>
      </c>
      <c r="N2568" s="25" t="str">
        <f>IF($BK828='Dummy Matches Summary'!N$2,$BM828,"")</f>
        <v/>
      </c>
      <c r="O2568" s="25" t="str">
        <f>IF($BK828='Dummy Matches Summary'!O$2,$BM828,"")</f>
        <v/>
      </c>
      <c r="P2568" s="25" t="str">
        <f>IF($BK828='Dummy Matches Summary'!P$2,$BM828,"")</f>
        <v/>
      </c>
      <c r="Q2568" s="25" t="str">
        <f>IF($BK828='Dummy Matches Summary'!Q$2,$BM828,"")</f>
        <v/>
      </c>
      <c r="R2568" s="25" t="str">
        <f>IF($BK828='Dummy Matches Summary'!R$2,$BM828,"")</f>
        <v/>
      </c>
      <c r="S2568" s="25" t="str">
        <f>IF($BK828='Dummy Matches Summary'!S$2,$BM828,"")</f>
        <v/>
      </c>
      <c r="T2568" s="25" t="str">
        <f>IF($BK828='Dummy Matches Summary'!T$2,$BM828,"")</f>
        <v/>
      </c>
      <c r="U2568" s="25" t="str">
        <f>IF($BK828='Dummy Matches Summary'!U$2,$BM828,"")</f>
        <v/>
      </c>
      <c r="V2568" s="25" t="str">
        <f>IF($BK828='Dummy Matches Summary'!V$2,$BM828,"")</f>
        <v/>
      </c>
      <c r="W2568" s="25" t="str">
        <f>IF($BK828='Dummy Matches Summary'!W$2,$BM828,"")</f>
        <v/>
      </c>
      <c r="X2568" s="25" t="str">
        <f>IF($BK828='Dummy Matches Summary'!X$2,$BM828,"")</f>
        <v/>
      </c>
      <c r="Y2568" s="25" t="str">
        <f>IF($BK828='Dummy Matches Summary'!Y$2,$BM828,"")</f>
        <v/>
      </c>
      <c r="Z2568" s="25" t="str">
        <f>IF($BK828='Dummy Matches Summary'!Z$2,$BM828,"")</f>
        <v/>
      </c>
      <c r="AA2568" s="25" t="str">
        <f>IF($BK828='Dummy Matches Summary'!AA$2,$BM828,"")</f>
        <v/>
      </c>
      <c r="AB2568" s="25" t="str">
        <f>IF($BK828='Dummy Matches Summary'!AB$2,$BM828,"")</f>
        <v/>
      </c>
      <c r="AC2568" s="25" t="str">
        <f>IF($BK828='Dummy Matches Summary'!AC$2,$BM828,"")</f>
        <v/>
      </c>
      <c r="AD2568" s="25" t="str">
        <f>IF($BK828='Dummy Matches Summary'!AD$2,$BM828,"")</f>
        <v/>
      </c>
      <c r="AE2568" s="25" t="str">
        <f>IF($BK828='Dummy Matches Summary'!AE$2,$BM828,"")</f>
        <v/>
      </c>
      <c r="AF2568" s="25" t="str">
        <f>IF($BK828='Dummy Matches Summary'!AF$2,$BM828,"")</f>
        <v/>
      </c>
      <c r="AG2568" s="25" t="str">
        <f>IF($BK828='Dummy Matches Summary'!AG$2,$BM828,"")</f>
        <v/>
      </c>
      <c r="AH2568" s="25" t="str">
        <f>IF($BK828='Dummy Matches Summary'!AH$2,$BM828,"")</f>
        <v/>
      </c>
      <c r="AI2568" s="25" t="str">
        <f>IF($BK828='Dummy Matches Summary'!AI$2,$BM828,"")</f>
        <v/>
      </c>
      <c r="AJ2568" s="25" t="str">
        <f>IF($BK828='Dummy Matches Summary'!AJ$2,$BM828,"")</f>
        <v/>
      </c>
      <c r="AK2568" s="25" t="str">
        <f>IF($BK828='Dummy Matches Summary'!AK$2,$BM828,"")</f>
        <v/>
      </c>
      <c r="AL2568" s="25" t="str">
        <f>IF($BK828='Dummy Matches Summary'!AL$2,$BM828,"")</f>
        <v/>
      </c>
      <c r="AM2568" s="25" t="str">
        <f>IF($BK828='Dummy Matches Summary'!AM$2,$BM828,"")</f>
        <v/>
      </c>
      <c r="AN2568" s="25" t="str">
        <f>IF($BK828='Dummy Matches Summary'!AN$2,$BM828,"")</f>
        <v/>
      </c>
      <c r="AO2568" s="25" t="str">
        <f>IF($BK828='Dummy Matches Summary'!AO$2,$BM828,"")</f>
        <v/>
      </c>
      <c r="AP2568" s="25" t="str">
        <f>IF($BK828='Dummy Matches Summary'!AP$2,$BM828,"")</f>
        <v/>
      </c>
      <c r="AQ2568" s="25" t="str">
        <f>IF($BK828='Dummy Matches Summary'!AQ$2,$BM828,"")</f>
        <v/>
      </c>
      <c r="AR2568" s="25" t="str">
        <f>IF($BK828='Dummy Matches Summary'!AR$2,$BM828,"")</f>
        <v/>
      </c>
      <c r="AS2568" s="25" t="str">
        <f>IF($BK828='Dummy Matches Summary'!AS$2,$BM828,"")</f>
        <v/>
      </c>
      <c r="AT2568" s="25" t="str">
        <f>IF($BK828='Dummy Matches Summary'!AT$2,$BM828,"")</f>
        <v/>
      </c>
      <c r="AU2568" s="25" t="str">
        <f>IF($BK828='Dummy Matches Summary'!AU$2,$BM828,"")</f>
        <v/>
      </c>
      <c r="AV2568" s="25" t="str">
        <f>IF($BK828='Dummy Matches Summary'!AV$2,$BM828,"")</f>
        <v/>
      </c>
      <c r="AW2568" s="25" t="str">
        <f>IF($BK828='Dummy Matches Summary'!AW$2,$BM828,"")</f>
        <v/>
      </c>
      <c r="AX2568" s="25" t="str">
        <f>IF($BK828='Dummy Matches Summary'!AX$2,$BM828,"")</f>
        <v/>
      </c>
      <c r="AY2568" s="25" t="str">
        <f>IF($BK828='Dummy Matches Summary'!AY$2,$BM828,"")</f>
        <v/>
      </c>
      <c r="AZ2568" s="25" t="str">
        <f>IF($BK828='Dummy Matches Summary'!AZ$2,$BM828,"")</f>
        <v/>
      </c>
      <c r="BA2568" s="25" t="str">
        <f>IF($BK828='Dummy Matches Summary'!BA$2,$BM828,"")</f>
        <v/>
      </c>
      <c r="BB2568" s="25" t="str">
        <f>IF($BK828='Dummy Matches Summary'!BB$2,$BM828,"")</f>
        <v/>
      </c>
      <c r="BC2568" s="25" t="str">
        <f>IF($BK828='Dummy Matches Summary'!BC$2,$BM828,"")</f>
        <v/>
      </c>
      <c r="BD2568" s="25" t="str">
        <f>IF($BK828='Dummy Matches Summary'!BD$2,$BM828,"")</f>
        <v/>
      </c>
      <c r="BE2568" s="25" t="str">
        <f>IF($BK828='Dummy Matches Summary'!BE$2,$BM828,"")</f>
        <v/>
      </c>
      <c r="BF2568" s="25" t="str">
        <f>IF($BK828='Dummy Matches Summary'!BF$2,$BM828,"")</f>
        <v/>
      </c>
      <c r="BG2568" s="25" t="str">
        <f>IF($BK828='Dummy Matches Summary'!BG$2,$BM828,"")</f>
        <v/>
      </c>
    </row>
    <row r="2569" spans="1:59" x14ac:dyDescent="0.3">
      <c r="A2569" s="40">
        <v>2567</v>
      </c>
      <c r="B2569" s="25" t="str">
        <f>IF($BK829='Dummy Matches Summary'!B$2,$BM829,"")</f>
        <v/>
      </c>
      <c r="C2569" s="25" t="str">
        <f>IF($BK829='Dummy Matches Summary'!C$2,$BM829,"")</f>
        <v/>
      </c>
      <c r="D2569" s="25" t="str">
        <f>IF($BK829='Dummy Matches Summary'!D$2,$BM829,"")</f>
        <v/>
      </c>
      <c r="E2569" s="25" t="str">
        <f>IF($BK829='Dummy Matches Summary'!E$2,$BM829,"")</f>
        <v/>
      </c>
      <c r="F2569" s="25" t="str">
        <f>IF($BK829='Dummy Matches Summary'!F$2,$BM829,"")</f>
        <v/>
      </c>
      <c r="G2569" s="25" t="str">
        <f>IF($BK829='Dummy Matches Summary'!G$2,$BM829,"")</f>
        <v/>
      </c>
      <c r="H2569" s="25" t="str">
        <f>IF($BK829='Dummy Matches Summary'!H$2,$BM829,"")</f>
        <v/>
      </c>
      <c r="I2569" s="25" t="str">
        <f>IF($BK829='Dummy Matches Summary'!I$2,$BM829,"")</f>
        <v/>
      </c>
      <c r="J2569" s="25" t="str">
        <f>IF($BK829='Dummy Matches Summary'!J$2,$BM829,"")</f>
        <v/>
      </c>
      <c r="K2569" s="25" t="str">
        <f>IF($BK829='Dummy Matches Summary'!K$2,$BM829,"")</f>
        <v/>
      </c>
      <c r="L2569" s="25" t="str">
        <f>IF($BK829='Dummy Matches Summary'!L$2,$BM829,"")</f>
        <v/>
      </c>
      <c r="M2569" s="25" t="str">
        <f>IF($BK829='Dummy Matches Summary'!M$2,$BM829,"")</f>
        <v/>
      </c>
      <c r="N2569" s="25" t="str">
        <f>IF($BK829='Dummy Matches Summary'!N$2,$BM829,"")</f>
        <v/>
      </c>
      <c r="O2569" s="25" t="str">
        <f>IF($BK829='Dummy Matches Summary'!O$2,$BM829,"")</f>
        <v/>
      </c>
      <c r="P2569" s="25" t="str">
        <f>IF($BK829='Dummy Matches Summary'!P$2,$BM829,"")</f>
        <v/>
      </c>
      <c r="Q2569" s="25" t="str">
        <f>IF($BK829='Dummy Matches Summary'!Q$2,$BM829,"")</f>
        <v/>
      </c>
      <c r="R2569" s="25" t="str">
        <f>IF($BK829='Dummy Matches Summary'!R$2,$BM829,"")</f>
        <v/>
      </c>
      <c r="S2569" s="25" t="str">
        <f>IF($BK829='Dummy Matches Summary'!S$2,$BM829,"")</f>
        <v/>
      </c>
      <c r="T2569" s="25" t="str">
        <f>IF($BK829='Dummy Matches Summary'!T$2,$BM829,"")</f>
        <v/>
      </c>
      <c r="U2569" s="25" t="str">
        <f>IF($BK829='Dummy Matches Summary'!U$2,$BM829,"")</f>
        <v/>
      </c>
      <c r="V2569" s="25" t="str">
        <f>IF($BK829='Dummy Matches Summary'!V$2,$BM829,"")</f>
        <v/>
      </c>
      <c r="W2569" s="25" t="str">
        <f>IF($BK829='Dummy Matches Summary'!W$2,$BM829,"")</f>
        <v/>
      </c>
      <c r="X2569" s="25" t="str">
        <f>IF($BK829='Dummy Matches Summary'!X$2,$BM829,"")</f>
        <v/>
      </c>
      <c r="Y2569" s="25" t="str">
        <f>IF($BK829='Dummy Matches Summary'!Y$2,$BM829,"")</f>
        <v/>
      </c>
      <c r="Z2569" s="25" t="str">
        <f>IF($BK829='Dummy Matches Summary'!Z$2,$BM829,"")</f>
        <v/>
      </c>
      <c r="AA2569" s="25" t="str">
        <f>IF($BK829='Dummy Matches Summary'!AA$2,$BM829,"")</f>
        <v/>
      </c>
      <c r="AB2569" s="25" t="str">
        <f>IF($BK829='Dummy Matches Summary'!AB$2,$BM829,"")</f>
        <v/>
      </c>
      <c r="AC2569" s="25" t="str">
        <f>IF($BK829='Dummy Matches Summary'!AC$2,$BM829,"")</f>
        <v/>
      </c>
      <c r="AD2569" s="25" t="str">
        <f>IF($BK829='Dummy Matches Summary'!AD$2,$BM829,"")</f>
        <v/>
      </c>
      <c r="AE2569" s="25" t="str">
        <f>IF($BK829='Dummy Matches Summary'!AE$2,$BM829,"")</f>
        <v/>
      </c>
      <c r="AF2569" s="25" t="str">
        <f>IF($BK829='Dummy Matches Summary'!AF$2,$BM829,"")</f>
        <v/>
      </c>
      <c r="AG2569" s="25" t="str">
        <f>IF($BK829='Dummy Matches Summary'!AG$2,$BM829,"")</f>
        <v/>
      </c>
      <c r="AH2569" s="25" t="str">
        <f>IF($BK829='Dummy Matches Summary'!AH$2,$BM829,"")</f>
        <v/>
      </c>
      <c r="AI2569" s="25" t="str">
        <f>IF($BK829='Dummy Matches Summary'!AI$2,$BM829,"")</f>
        <v/>
      </c>
      <c r="AJ2569" s="25" t="str">
        <f>IF($BK829='Dummy Matches Summary'!AJ$2,$BM829,"")</f>
        <v/>
      </c>
      <c r="AK2569" s="25" t="str">
        <f>IF($BK829='Dummy Matches Summary'!AK$2,$BM829,"")</f>
        <v/>
      </c>
      <c r="AL2569" s="25" t="str">
        <f>IF($BK829='Dummy Matches Summary'!AL$2,$BM829,"")</f>
        <v/>
      </c>
      <c r="AM2569" s="25" t="str">
        <f>IF($BK829='Dummy Matches Summary'!AM$2,$BM829,"")</f>
        <v/>
      </c>
      <c r="AN2569" s="25" t="str">
        <f>IF($BK829='Dummy Matches Summary'!AN$2,$BM829,"")</f>
        <v/>
      </c>
      <c r="AO2569" s="25" t="str">
        <f>IF($BK829='Dummy Matches Summary'!AO$2,$BM829,"")</f>
        <v/>
      </c>
      <c r="AP2569" s="25" t="str">
        <f>IF($BK829='Dummy Matches Summary'!AP$2,$BM829,"")</f>
        <v/>
      </c>
      <c r="AQ2569" s="25" t="str">
        <f>IF($BK829='Dummy Matches Summary'!AQ$2,$BM829,"")</f>
        <v/>
      </c>
      <c r="AR2569" s="25" t="str">
        <f>IF($BK829='Dummy Matches Summary'!AR$2,$BM829,"")</f>
        <v/>
      </c>
      <c r="AS2569" s="25" t="str">
        <f>IF($BK829='Dummy Matches Summary'!AS$2,$BM829,"")</f>
        <v/>
      </c>
      <c r="AT2569" s="25" t="str">
        <f>IF($BK829='Dummy Matches Summary'!AT$2,$BM829,"")</f>
        <v/>
      </c>
      <c r="AU2569" s="25" t="str">
        <f>IF($BK829='Dummy Matches Summary'!AU$2,$BM829,"")</f>
        <v/>
      </c>
      <c r="AV2569" s="25" t="str">
        <f>IF($BK829='Dummy Matches Summary'!AV$2,$BM829,"")</f>
        <v/>
      </c>
      <c r="AW2569" s="25" t="str">
        <f>IF($BK829='Dummy Matches Summary'!AW$2,$BM829,"")</f>
        <v/>
      </c>
      <c r="AX2569" s="25" t="str">
        <f>IF($BK829='Dummy Matches Summary'!AX$2,$BM829,"")</f>
        <v/>
      </c>
      <c r="AY2569" s="25" t="str">
        <f>IF($BK829='Dummy Matches Summary'!AY$2,$BM829,"")</f>
        <v/>
      </c>
      <c r="AZ2569" s="25" t="str">
        <f>IF($BK829='Dummy Matches Summary'!AZ$2,$BM829,"")</f>
        <v/>
      </c>
      <c r="BA2569" s="25" t="str">
        <f>IF($BK829='Dummy Matches Summary'!BA$2,$BM829,"")</f>
        <v/>
      </c>
      <c r="BB2569" s="25" t="str">
        <f>IF($BK829='Dummy Matches Summary'!BB$2,$BM829,"")</f>
        <v/>
      </c>
      <c r="BC2569" s="25" t="str">
        <f>IF($BK829='Dummy Matches Summary'!BC$2,$BM829,"")</f>
        <v/>
      </c>
      <c r="BD2569" s="25" t="str">
        <f>IF($BK829='Dummy Matches Summary'!BD$2,$BM829,"")</f>
        <v/>
      </c>
      <c r="BE2569" s="25" t="str">
        <f>IF($BK829='Dummy Matches Summary'!BE$2,$BM829,"")</f>
        <v/>
      </c>
      <c r="BF2569" s="25" t="str">
        <f>IF($BK829='Dummy Matches Summary'!BF$2,$BM829,"")</f>
        <v/>
      </c>
      <c r="BG2569" s="25" t="str">
        <f>IF($BK829='Dummy Matches Summary'!BG$2,$BM829,"")</f>
        <v/>
      </c>
    </row>
    <row r="2570" spans="1:59" x14ac:dyDescent="0.3">
      <c r="A2570" s="40">
        <v>2568</v>
      </c>
      <c r="B2570" s="25" t="str">
        <f>IF($BK830='Dummy Matches Summary'!B$2,$BM830,"")</f>
        <v/>
      </c>
      <c r="C2570" s="25" t="str">
        <f>IF($BK830='Dummy Matches Summary'!C$2,$BM830,"")</f>
        <v/>
      </c>
      <c r="D2570" s="25" t="str">
        <f>IF($BK830='Dummy Matches Summary'!D$2,$BM830,"")</f>
        <v/>
      </c>
      <c r="E2570" s="25" t="str">
        <f>IF($BK830='Dummy Matches Summary'!E$2,$BM830,"")</f>
        <v/>
      </c>
      <c r="F2570" s="25" t="str">
        <f>IF($BK830='Dummy Matches Summary'!F$2,$BM830,"")</f>
        <v/>
      </c>
      <c r="G2570" s="25" t="str">
        <f>IF($BK830='Dummy Matches Summary'!G$2,$BM830,"")</f>
        <v/>
      </c>
      <c r="H2570" s="25" t="str">
        <f>IF($BK830='Dummy Matches Summary'!H$2,$BM830,"")</f>
        <v/>
      </c>
      <c r="I2570" s="25" t="str">
        <f>IF($BK830='Dummy Matches Summary'!I$2,$BM830,"")</f>
        <v/>
      </c>
      <c r="J2570" s="25" t="str">
        <f>IF($BK830='Dummy Matches Summary'!J$2,$BM830,"")</f>
        <v/>
      </c>
      <c r="K2570" s="25" t="str">
        <f>IF($BK830='Dummy Matches Summary'!K$2,$BM830,"")</f>
        <v/>
      </c>
      <c r="L2570" s="25" t="str">
        <f>IF($BK830='Dummy Matches Summary'!L$2,$BM830,"")</f>
        <v/>
      </c>
      <c r="M2570" s="25" t="str">
        <f>IF($BK830='Dummy Matches Summary'!M$2,$BM830,"")</f>
        <v/>
      </c>
      <c r="N2570" s="25" t="str">
        <f>IF($BK830='Dummy Matches Summary'!N$2,$BM830,"")</f>
        <v/>
      </c>
      <c r="O2570" s="25" t="str">
        <f>IF($BK830='Dummy Matches Summary'!O$2,$BM830,"")</f>
        <v/>
      </c>
      <c r="P2570" s="25" t="str">
        <f>IF($BK830='Dummy Matches Summary'!P$2,$BM830,"")</f>
        <v/>
      </c>
      <c r="Q2570" s="25" t="str">
        <f>IF($BK830='Dummy Matches Summary'!Q$2,$BM830,"")</f>
        <v/>
      </c>
      <c r="R2570" s="25" t="str">
        <f>IF($BK830='Dummy Matches Summary'!R$2,$BM830,"")</f>
        <v/>
      </c>
      <c r="S2570" s="25" t="str">
        <f>IF($BK830='Dummy Matches Summary'!S$2,$BM830,"")</f>
        <v/>
      </c>
      <c r="T2570" s="25" t="str">
        <f>IF($BK830='Dummy Matches Summary'!T$2,$BM830,"")</f>
        <v/>
      </c>
      <c r="U2570" s="25" t="str">
        <f>IF($BK830='Dummy Matches Summary'!U$2,$BM830,"")</f>
        <v/>
      </c>
      <c r="V2570" s="25" t="str">
        <f>IF($BK830='Dummy Matches Summary'!V$2,$BM830,"")</f>
        <v/>
      </c>
      <c r="W2570" s="25" t="str">
        <f>IF($BK830='Dummy Matches Summary'!W$2,$BM830,"")</f>
        <v/>
      </c>
      <c r="X2570" s="25" t="str">
        <f>IF($BK830='Dummy Matches Summary'!X$2,$BM830,"")</f>
        <v/>
      </c>
      <c r="Y2570" s="25" t="str">
        <f>IF($BK830='Dummy Matches Summary'!Y$2,$BM830,"")</f>
        <v/>
      </c>
      <c r="Z2570" s="25" t="str">
        <f>IF($BK830='Dummy Matches Summary'!Z$2,$BM830,"")</f>
        <v/>
      </c>
      <c r="AA2570" s="25" t="str">
        <f>IF($BK830='Dummy Matches Summary'!AA$2,$BM830,"")</f>
        <v/>
      </c>
      <c r="AB2570" s="25" t="str">
        <f>IF($BK830='Dummy Matches Summary'!AB$2,$BM830,"")</f>
        <v/>
      </c>
      <c r="AC2570" s="25" t="str">
        <f>IF($BK830='Dummy Matches Summary'!AC$2,$BM830,"")</f>
        <v/>
      </c>
      <c r="AD2570" s="25" t="str">
        <f>IF($BK830='Dummy Matches Summary'!AD$2,$BM830,"")</f>
        <v/>
      </c>
      <c r="AE2570" s="25" t="str">
        <f>IF($BK830='Dummy Matches Summary'!AE$2,$BM830,"")</f>
        <v/>
      </c>
      <c r="AF2570" s="25" t="str">
        <f>IF($BK830='Dummy Matches Summary'!AF$2,$BM830,"")</f>
        <v/>
      </c>
      <c r="AG2570" s="25" t="str">
        <f>IF($BK830='Dummy Matches Summary'!AG$2,$BM830,"")</f>
        <v/>
      </c>
      <c r="AH2570" s="25" t="str">
        <f>IF($BK830='Dummy Matches Summary'!AH$2,$BM830,"")</f>
        <v/>
      </c>
      <c r="AI2570" s="25" t="str">
        <f>IF($BK830='Dummy Matches Summary'!AI$2,$BM830,"")</f>
        <v/>
      </c>
      <c r="AJ2570" s="25" t="str">
        <f>IF($BK830='Dummy Matches Summary'!AJ$2,$BM830,"")</f>
        <v/>
      </c>
      <c r="AK2570" s="25" t="str">
        <f>IF($BK830='Dummy Matches Summary'!AK$2,$BM830,"")</f>
        <v/>
      </c>
      <c r="AL2570" s="25" t="str">
        <f>IF($BK830='Dummy Matches Summary'!AL$2,$BM830,"")</f>
        <v/>
      </c>
      <c r="AM2570" s="25" t="str">
        <f>IF($BK830='Dummy Matches Summary'!AM$2,$BM830,"")</f>
        <v/>
      </c>
      <c r="AN2570" s="25" t="str">
        <f>IF($BK830='Dummy Matches Summary'!AN$2,$BM830,"")</f>
        <v/>
      </c>
      <c r="AO2570" s="25" t="str">
        <f>IF($BK830='Dummy Matches Summary'!AO$2,$BM830,"")</f>
        <v/>
      </c>
      <c r="AP2570" s="25" t="str">
        <f>IF($BK830='Dummy Matches Summary'!AP$2,$BM830,"")</f>
        <v/>
      </c>
      <c r="AQ2570" s="25" t="str">
        <f>IF($BK830='Dummy Matches Summary'!AQ$2,$BM830,"")</f>
        <v/>
      </c>
      <c r="AR2570" s="25" t="str">
        <f>IF($BK830='Dummy Matches Summary'!AR$2,$BM830,"")</f>
        <v/>
      </c>
      <c r="AS2570" s="25" t="str">
        <f>IF($BK830='Dummy Matches Summary'!AS$2,$BM830,"")</f>
        <v/>
      </c>
      <c r="AT2570" s="25" t="str">
        <f>IF($BK830='Dummy Matches Summary'!AT$2,$BM830,"")</f>
        <v/>
      </c>
      <c r="AU2570" s="25" t="str">
        <f>IF($BK830='Dummy Matches Summary'!AU$2,$BM830,"")</f>
        <v/>
      </c>
      <c r="AV2570" s="25" t="str">
        <f>IF($BK830='Dummy Matches Summary'!AV$2,$BM830,"")</f>
        <v/>
      </c>
      <c r="AW2570" s="25" t="str">
        <f>IF($BK830='Dummy Matches Summary'!AW$2,$BM830,"")</f>
        <v/>
      </c>
      <c r="AX2570" s="25" t="str">
        <f>IF($BK830='Dummy Matches Summary'!AX$2,$BM830,"")</f>
        <v/>
      </c>
      <c r="AY2570" s="25" t="str">
        <f>IF($BK830='Dummy Matches Summary'!AY$2,$BM830,"")</f>
        <v/>
      </c>
      <c r="AZ2570" s="25" t="str">
        <f>IF($BK830='Dummy Matches Summary'!AZ$2,$BM830,"")</f>
        <v/>
      </c>
      <c r="BA2570" s="25" t="str">
        <f>IF($BK830='Dummy Matches Summary'!BA$2,$BM830,"")</f>
        <v/>
      </c>
      <c r="BB2570" s="25" t="str">
        <f>IF($BK830='Dummy Matches Summary'!BB$2,$BM830,"")</f>
        <v/>
      </c>
      <c r="BC2570" s="25" t="str">
        <f>IF($BK830='Dummy Matches Summary'!BC$2,$BM830,"")</f>
        <v/>
      </c>
      <c r="BD2570" s="25" t="str">
        <f>IF($BK830='Dummy Matches Summary'!BD$2,$BM830,"")</f>
        <v/>
      </c>
      <c r="BE2570" s="25" t="str">
        <f>IF($BK830='Dummy Matches Summary'!BE$2,$BM830,"")</f>
        <v/>
      </c>
      <c r="BF2570" s="25" t="str">
        <f>IF($BK830='Dummy Matches Summary'!BF$2,$BM830,"")</f>
        <v/>
      </c>
      <c r="BG2570" s="25" t="str">
        <f>IF($BK830='Dummy Matches Summary'!BG$2,$BM830,"")</f>
        <v/>
      </c>
    </row>
    <row r="2571" spans="1:59" x14ac:dyDescent="0.3">
      <c r="A2571" s="40">
        <v>2569</v>
      </c>
      <c r="B2571" s="25" t="str">
        <f>IF($BK831='Dummy Matches Summary'!B$2,$BM831,"")</f>
        <v/>
      </c>
      <c r="C2571" s="25" t="str">
        <f>IF($BK831='Dummy Matches Summary'!C$2,$BM831,"")</f>
        <v/>
      </c>
      <c r="D2571" s="25" t="str">
        <f>IF($BK831='Dummy Matches Summary'!D$2,$BM831,"")</f>
        <v/>
      </c>
      <c r="E2571" s="25" t="str">
        <f>IF($BK831='Dummy Matches Summary'!E$2,$BM831,"")</f>
        <v/>
      </c>
      <c r="F2571" s="25" t="str">
        <f>IF($BK831='Dummy Matches Summary'!F$2,$BM831,"")</f>
        <v/>
      </c>
      <c r="G2571" s="25" t="str">
        <f>IF($BK831='Dummy Matches Summary'!G$2,$BM831,"")</f>
        <v/>
      </c>
      <c r="H2571" s="25" t="str">
        <f>IF($BK831='Dummy Matches Summary'!H$2,$BM831,"")</f>
        <v/>
      </c>
      <c r="I2571" s="25" t="str">
        <f>IF($BK831='Dummy Matches Summary'!I$2,$BM831,"")</f>
        <v/>
      </c>
      <c r="J2571" s="25" t="str">
        <f>IF($BK831='Dummy Matches Summary'!J$2,$BM831,"")</f>
        <v/>
      </c>
      <c r="K2571" s="25" t="str">
        <f>IF($BK831='Dummy Matches Summary'!K$2,$BM831,"")</f>
        <v/>
      </c>
      <c r="L2571" s="25" t="str">
        <f>IF($BK831='Dummy Matches Summary'!L$2,$BM831,"")</f>
        <v/>
      </c>
      <c r="M2571" s="25" t="str">
        <f>IF($BK831='Dummy Matches Summary'!M$2,$BM831,"")</f>
        <v/>
      </c>
      <c r="N2571" s="25" t="str">
        <f>IF($BK831='Dummy Matches Summary'!N$2,$BM831,"")</f>
        <v/>
      </c>
      <c r="O2571" s="25" t="str">
        <f>IF($BK831='Dummy Matches Summary'!O$2,$BM831,"")</f>
        <v/>
      </c>
      <c r="P2571" s="25" t="str">
        <f>IF($BK831='Dummy Matches Summary'!P$2,$BM831,"")</f>
        <v/>
      </c>
      <c r="Q2571" s="25" t="str">
        <f>IF($BK831='Dummy Matches Summary'!Q$2,$BM831,"")</f>
        <v/>
      </c>
      <c r="R2571" s="25" t="str">
        <f>IF($BK831='Dummy Matches Summary'!R$2,$BM831,"")</f>
        <v/>
      </c>
      <c r="S2571" s="25" t="str">
        <f>IF($BK831='Dummy Matches Summary'!S$2,$BM831,"")</f>
        <v/>
      </c>
      <c r="T2571" s="25" t="str">
        <f>IF($BK831='Dummy Matches Summary'!T$2,$BM831,"")</f>
        <v/>
      </c>
      <c r="U2571" s="25" t="str">
        <f>IF($BK831='Dummy Matches Summary'!U$2,$BM831,"")</f>
        <v/>
      </c>
      <c r="V2571" s="25" t="str">
        <f>IF($BK831='Dummy Matches Summary'!V$2,$BM831,"")</f>
        <v/>
      </c>
      <c r="W2571" s="25" t="str">
        <f>IF($BK831='Dummy Matches Summary'!W$2,$BM831,"")</f>
        <v/>
      </c>
      <c r="X2571" s="25" t="str">
        <f>IF($BK831='Dummy Matches Summary'!X$2,$BM831,"")</f>
        <v/>
      </c>
      <c r="Y2571" s="25" t="str">
        <f>IF($BK831='Dummy Matches Summary'!Y$2,$BM831,"")</f>
        <v/>
      </c>
      <c r="Z2571" s="25" t="str">
        <f>IF($BK831='Dummy Matches Summary'!Z$2,$BM831,"")</f>
        <v/>
      </c>
      <c r="AA2571" s="25" t="str">
        <f>IF($BK831='Dummy Matches Summary'!AA$2,$BM831,"")</f>
        <v/>
      </c>
      <c r="AB2571" s="25" t="str">
        <f>IF($BK831='Dummy Matches Summary'!AB$2,$BM831,"")</f>
        <v/>
      </c>
      <c r="AC2571" s="25" t="str">
        <f>IF($BK831='Dummy Matches Summary'!AC$2,$BM831,"")</f>
        <v/>
      </c>
      <c r="AD2571" s="25" t="str">
        <f>IF($BK831='Dummy Matches Summary'!AD$2,$BM831,"")</f>
        <v/>
      </c>
      <c r="AE2571" s="25" t="str">
        <f>IF($BK831='Dummy Matches Summary'!AE$2,$BM831,"")</f>
        <v/>
      </c>
      <c r="AF2571" s="25" t="str">
        <f>IF($BK831='Dummy Matches Summary'!AF$2,$BM831,"")</f>
        <v/>
      </c>
      <c r="AG2571" s="25" t="str">
        <f>IF($BK831='Dummy Matches Summary'!AG$2,$BM831,"")</f>
        <v/>
      </c>
      <c r="AH2571" s="25" t="str">
        <f>IF($BK831='Dummy Matches Summary'!AH$2,$BM831,"")</f>
        <v/>
      </c>
      <c r="AI2571" s="25" t="str">
        <f>IF($BK831='Dummy Matches Summary'!AI$2,$BM831,"")</f>
        <v/>
      </c>
      <c r="AJ2571" s="25" t="str">
        <f>IF($BK831='Dummy Matches Summary'!AJ$2,$BM831,"")</f>
        <v/>
      </c>
      <c r="AK2571" s="25" t="str">
        <f>IF($BK831='Dummy Matches Summary'!AK$2,$BM831,"")</f>
        <v/>
      </c>
      <c r="AL2571" s="25" t="str">
        <f>IF($BK831='Dummy Matches Summary'!AL$2,$BM831,"")</f>
        <v/>
      </c>
      <c r="AM2571" s="25" t="str">
        <f>IF($BK831='Dummy Matches Summary'!AM$2,$BM831,"")</f>
        <v/>
      </c>
      <c r="AN2571" s="25" t="str">
        <f>IF($BK831='Dummy Matches Summary'!AN$2,$BM831,"")</f>
        <v/>
      </c>
      <c r="AO2571" s="25" t="str">
        <f>IF($BK831='Dummy Matches Summary'!AO$2,$BM831,"")</f>
        <v/>
      </c>
      <c r="AP2571" s="25" t="str">
        <f>IF($BK831='Dummy Matches Summary'!AP$2,$BM831,"")</f>
        <v/>
      </c>
      <c r="AQ2571" s="25" t="str">
        <f>IF($BK831='Dummy Matches Summary'!AQ$2,$BM831,"")</f>
        <v/>
      </c>
      <c r="AR2571" s="25" t="str">
        <f>IF($BK831='Dummy Matches Summary'!AR$2,$BM831,"")</f>
        <v/>
      </c>
      <c r="AS2571" s="25" t="str">
        <f>IF($BK831='Dummy Matches Summary'!AS$2,$BM831,"")</f>
        <v/>
      </c>
      <c r="AT2571" s="25" t="str">
        <f>IF($BK831='Dummy Matches Summary'!AT$2,$BM831,"")</f>
        <v/>
      </c>
      <c r="AU2571" s="25" t="str">
        <f>IF($BK831='Dummy Matches Summary'!AU$2,$BM831,"")</f>
        <v/>
      </c>
      <c r="AV2571" s="25" t="str">
        <f>IF($BK831='Dummy Matches Summary'!AV$2,$BM831,"")</f>
        <v/>
      </c>
      <c r="AW2571" s="25" t="str">
        <f>IF($BK831='Dummy Matches Summary'!AW$2,$BM831,"")</f>
        <v/>
      </c>
      <c r="AX2571" s="25" t="str">
        <f>IF($BK831='Dummy Matches Summary'!AX$2,$BM831,"")</f>
        <v/>
      </c>
      <c r="AY2571" s="25" t="str">
        <f>IF($BK831='Dummy Matches Summary'!AY$2,$BM831,"")</f>
        <v/>
      </c>
      <c r="AZ2571" s="25" t="str">
        <f>IF($BK831='Dummy Matches Summary'!AZ$2,$BM831,"")</f>
        <v/>
      </c>
      <c r="BA2571" s="25" t="str">
        <f>IF($BK831='Dummy Matches Summary'!BA$2,$BM831,"")</f>
        <v/>
      </c>
      <c r="BB2571" s="25" t="str">
        <f>IF($BK831='Dummy Matches Summary'!BB$2,$BM831,"")</f>
        <v/>
      </c>
      <c r="BC2571" s="25" t="str">
        <f>IF($BK831='Dummy Matches Summary'!BC$2,$BM831,"")</f>
        <v/>
      </c>
      <c r="BD2571" s="25" t="str">
        <f>IF($BK831='Dummy Matches Summary'!BD$2,$BM831,"")</f>
        <v/>
      </c>
      <c r="BE2571" s="25" t="str">
        <f>IF($BK831='Dummy Matches Summary'!BE$2,$BM831,"")</f>
        <v/>
      </c>
      <c r="BF2571" s="25" t="str">
        <f>IF($BK831='Dummy Matches Summary'!BF$2,$BM831,"")</f>
        <v/>
      </c>
      <c r="BG2571" s="25" t="str">
        <f>IF($BK831='Dummy Matches Summary'!BG$2,$BM831,"")</f>
        <v/>
      </c>
    </row>
    <row r="2572" spans="1:59" x14ac:dyDescent="0.3">
      <c r="A2572" s="40">
        <v>2570</v>
      </c>
      <c r="B2572" s="25" t="str">
        <f>IF($BK832='Dummy Matches Summary'!B$2,$BM832,"")</f>
        <v/>
      </c>
      <c r="C2572" s="25" t="str">
        <f>IF($BK832='Dummy Matches Summary'!C$2,$BM832,"")</f>
        <v/>
      </c>
      <c r="D2572" s="25" t="str">
        <f>IF($BK832='Dummy Matches Summary'!D$2,$BM832,"")</f>
        <v/>
      </c>
      <c r="E2572" s="25" t="str">
        <f>IF($BK832='Dummy Matches Summary'!E$2,$BM832,"")</f>
        <v/>
      </c>
      <c r="F2572" s="25" t="str">
        <f>IF($BK832='Dummy Matches Summary'!F$2,$BM832,"")</f>
        <v/>
      </c>
      <c r="G2572" s="25" t="str">
        <f>IF($BK832='Dummy Matches Summary'!G$2,$BM832,"")</f>
        <v/>
      </c>
      <c r="H2572" s="25" t="str">
        <f>IF($BK832='Dummy Matches Summary'!H$2,$BM832,"")</f>
        <v/>
      </c>
      <c r="I2572" s="25" t="str">
        <f>IF($BK832='Dummy Matches Summary'!I$2,$BM832,"")</f>
        <v/>
      </c>
      <c r="J2572" s="25" t="str">
        <f>IF($BK832='Dummy Matches Summary'!J$2,$BM832,"")</f>
        <v/>
      </c>
      <c r="K2572" s="25" t="str">
        <f>IF($BK832='Dummy Matches Summary'!K$2,$BM832,"")</f>
        <v/>
      </c>
      <c r="L2572" s="25" t="str">
        <f>IF($BK832='Dummy Matches Summary'!L$2,$BM832,"")</f>
        <v/>
      </c>
      <c r="M2572" s="25" t="str">
        <f>IF($BK832='Dummy Matches Summary'!M$2,$BM832,"")</f>
        <v/>
      </c>
      <c r="N2572" s="25" t="str">
        <f>IF($BK832='Dummy Matches Summary'!N$2,$BM832,"")</f>
        <v/>
      </c>
      <c r="O2572" s="25" t="str">
        <f>IF($BK832='Dummy Matches Summary'!O$2,$BM832,"")</f>
        <v/>
      </c>
      <c r="P2572" s="25" t="str">
        <f>IF($BK832='Dummy Matches Summary'!P$2,$BM832,"")</f>
        <v/>
      </c>
      <c r="Q2572" s="25" t="str">
        <f>IF($BK832='Dummy Matches Summary'!Q$2,$BM832,"")</f>
        <v/>
      </c>
      <c r="R2572" s="25" t="str">
        <f>IF($BK832='Dummy Matches Summary'!R$2,$BM832,"")</f>
        <v/>
      </c>
      <c r="S2572" s="25" t="str">
        <f>IF($BK832='Dummy Matches Summary'!S$2,$BM832,"")</f>
        <v/>
      </c>
      <c r="T2572" s="25" t="str">
        <f>IF($BK832='Dummy Matches Summary'!T$2,$BM832,"")</f>
        <v/>
      </c>
      <c r="U2572" s="25" t="str">
        <f>IF($BK832='Dummy Matches Summary'!U$2,$BM832,"")</f>
        <v/>
      </c>
      <c r="V2572" s="25" t="str">
        <f>IF($BK832='Dummy Matches Summary'!V$2,$BM832,"")</f>
        <v/>
      </c>
      <c r="W2572" s="25" t="str">
        <f>IF($BK832='Dummy Matches Summary'!W$2,$BM832,"")</f>
        <v/>
      </c>
      <c r="X2572" s="25" t="str">
        <f>IF($BK832='Dummy Matches Summary'!X$2,$BM832,"")</f>
        <v/>
      </c>
      <c r="Y2572" s="25" t="str">
        <f>IF($BK832='Dummy Matches Summary'!Y$2,$BM832,"")</f>
        <v/>
      </c>
      <c r="Z2572" s="25" t="str">
        <f>IF($BK832='Dummy Matches Summary'!Z$2,$BM832,"")</f>
        <v/>
      </c>
      <c r="AA2572" s="25" t="str">
        <f>IF($BK832='Dummy Matches Summary'!AA$2,$BM832,"")</f>
        <v/>
      </c>
      <c r="AB2572" s="25" t="str">
        <f>IF($BK832='Dummy Matches Summary'!AB$2,$BM832,"")</f>
        <v/>
      </c>
      <c r="AC2572" s="25" t="str">
        <f>IF($BK832='Dummy Matches Summary'!AC$2,$BM832,"")</f>
        <v/>
      </c>
      <c r="AD2572" s="25" t="str">
        <f>IF($BK832='Dummy Matches Summary'!AD$2,$BM832,"")</f>
        <v/>
      </c>
      <c r="AE2572" s="25" t="str">
        <f>IF($BK832='Dummy Matches Summary'!AE$2,$BM832,"")</f>
        <v/>
      </c>
      <c r="AF2572" s="25" t="str">
        <f>IF($BK832='Dummy Matches Summary'!AF$2,$BM832,"")</f>
        <v/>
      </c>
      <c r="AG2572" s="25" t="str">
        <f>IF($BK832='Dummy Matches Summary'!AG$2,$BM832,"")</f>
        <v/>
      </c>
      <c r="AH2572" s="25" t="str">
        <f>IF($BK832='Dummy Matches Summary'!AH$2,$BM832,"")</f>
        <v/>
      </c>
      <c r="AI2572" s="25" t="str">
        <f>IF($BK832='Dummy Matches Summary'!AI$2,$BM832,"")</f>
        <v/>
      </c>
      <c r="AJ2572" s="25" t="str">
        <f>IF($BK832='Dummy Matches Summary'!AJ$2,$BM832,"")</f>
        <v/>
      </c>
      <c r="AK2572" s="25" t="str">
        <f>IF($BK832='Dummy Matches Summary'!AK$2,$BM832,"")</f>
        <v/>
      </c>
      <c r="AL2572" s="25" t="str">
        <f>IF($BK832='Dummy Matches Summary'!AL$2,$BM832,"")</f>
        <v/>
      </c>
      <c r="AM2572" s="25" t="str">
        <f>IF($BK832='Dummy Matches Summary'!AM$2,$BM832,"")</f>
        <v/>
      </c>
      <c r="AN2572" s="25" t="str">
        <f>IF($BK832='Dummy Matches Summary'!AN$2,$BM832,"")</f>
        <v/>
      </c>
      <c r="AO2572" s="25" t="str">
        <f>IF($BK832='Dummy Matches Summary'!AO$2,$BM832,"")</f>
        <v/>
      </c>
      <c r="AP2572" s="25" t="str">
        <f>IF($BK832='Dummy Matches Summary'!AP$2,$BM832,"")</f>
        <v/>
      </c>
      <c r="AQ2572" s="25" t="str">
        <f>IF($BK832='Dummy Matches Summary'!AQ$2,$BM832,"")</f>
        <v/>
      </c>
      <c r="AR2572" s="25" t="str">
        <f>IF($BK832='Dummy Matches Summary'!AR$2,$BM832,"")</f>
        <v/>
      </c>
      <c r="AS2572" s="25" t="str">
        <f>IF($BK832='Dummy Matches Summary'!AS$2,$BM832,"")</f>
        <v/>
      </c>
      <c r="AT2572" s="25" t="str">
        <f>IF($BK832='Dummy Matches Summary'!AT$2,$BM832,"")</f>
        <v/>
      </c>
      <c r="AU2572" s="25" t="str">
        <f>IF($BK832='Dummy Matches Summary'!AU$2,$BM832,"")</f>
        <v/>
      </c>
      <c r="AV2572" s="25" t="str">
        <f>IF($BK832='Dummy Matches Summary'!AV$2,$BM832,"")</f>
        <v/>
      </c>
      <c r="AW2572" s="25" t="str">
        <f>IF($BK832='Dummy Matches Summary'!AW$2,$BM832,"")</f>
        <v/>
      </c>
      <c r="AX2572" s="25" t="str">
        <f>IF($BK832='Dummy Matches Summary'!AX$2,$BM832,"")</f>
        <v/>
      </c>
      <c r="AY2572" s="25" t="str">
        <f>IF($BK832='Dummy Matches Summary'!AY$2,$BM832,"")</f>
        <v/>
      </c>
      <c r="AZ2572" s="25" t="str">
        <f>IF($BK832='Dummy Matches Summary'!AZ$2,$BM832,"")</f>
        <v/>
      </c>
      <c r="BA2572" s="25" t="str">
        <f>IF($BK832='Dummy Matches Summary'!BA$2,$BM832,"")</f>
        <v/>
      </c>
      <c r="BB2572" s="25" t="str">
        <f>IF($BK832='Dummy Matches Summary'!BB$2,$BM832,"")</f>
        <v/>
      </c>
      <c r="BC2572" s="25" t="str">
        <f>IF($BK832='Dummy Matches Summary'!BC$2,$BM832,"")</f>
        <v/>
      </c>
      <c r="BD2572" s="25" t="str">
        <f>IF($BK832='Dummy Matches Summary'!BD$2,$BM832,"")</f>
        <v/>
      </c>
      <c r="BE2572" s="25" t="str">
        <f>IF($BK832='Dummy Matches Summary'!BE$2,$BM832,"")</f>
        <v/>
      </c>
      <c r="BF2572" s="25" t="str">
        <f>IF($BK832='Dummy Matches Summary'!BF$2,$BM832,"")</f>
        <v/>
      </c>
      <c r="BG2572" s="25" t="str">
        <f>IF($BK832='Dummy Matches Summary'!BG$2,$BM832,"")</f>
        <v/>
      </c>
    </row>
    <row r="2573" spans="1:59" x14ac:dyDescent="0.3">
      <c r="A2573" s="40">
        <v>2571</v>
      </c>
      <c r="B2573" s="25" t="str">
        <f>IF($BK833='Dummy Matches Summary'!B$2,$BM833,"")</f>
        <v/>
      </c>
      <c r="C2573" s="25" t="str">
        <f>IF($BK833='Dummy Matches Summary'!C$2,$BM833,"")</f>
        <v/>
      </c>
      <c r="D2573" s="25" t="str">
        <f>IF($BK833='Dummy Matches Summary'!D$2,$BM833,"")</f>
        <v/>
      </c>
      <c r="E2573" s="25" t="str">
        <f>IF($BK833='Dummy Matches Summary'!E$2,$BM833,"")</f>
        <v/>
      </c>
      <c r="F2573" s="25" t="str">
        <f>IF($BK833='Dummy Matches Summary'!F$2,$BM833,"")</f>
        <v/>
      </c>
      <c r="G2573" s="25" t="str">
        <f>IF($BK833='Dummy Matches Summary'!G$2,$BM833,"")</f>
        <v/>
      </c>
      <c r="H2573" s="25" t="str">
        <f>IF($BK833='Dummy Matches Summary'!H$2,$BM833,"")</f>
        <v/>
      </c>
      <c r="I2573" s="25" t="str">
        <f>IF($BK833='Dummy Matches Summary'!I$2,$BM833,"")</f>
        <v/>
      </c>
      <c r="J2573" s="25" t="str">
        <f>IF($BK833='Dummy Matches Summary'!J$2,$BM833,"")</f>
        <v/>
      </c>
      <c r="K2573" s="25" t="str">
        <f>IF($BK833='Dummy Matches Summary'!K$2,$BM833,"")</f>
        <v/>
      </c>
      <c r="L2573" s="25" t="str">
        <f>IF($BK833='Dummy Matches Summary'!L$2,$BM833,"")</f>
        <v/>
      </c>
      <c r="M2573" s="25" t="str">
        <f>IF($BK833='Dummy Matches Summary'!M$2,$BM833,"")</f>
        <v/>
      </c>
      <c r="N2573" s="25" t="str">
        <f>IF($BK833='Dummy Matches Summary'!N$2,$BM833,"")</f>
        <v/>
      </c>
      <c r="O2573" s="25" t="str">
        <f>IF($BK833='Dummy Matches Summary'!O$2,$BM833,"")</f>
        <v/>
      </c>
      <c r="P2573" s="25" t="str">
        <f>IF($BK833='Dummy Matches Summary'!P$2,$BM833,"")</f>
        <v/>
      </c>
      <c r="Q2573" s="25" t="str">
        <f>IF($BK833='Dummy Matches Summary'!Q$2,$BM833,"")</f>
        <v/>
      </c>
      <c r="R2573" s="25" t="str">
        <f>IF($BK833='Dummy Matches Summary'!R$2,$BM833,"")</f>
        <v/>
      </c>
      <c r="S2573" s="25" t="str">
        <f>IF($BK833='Dummy Matches Summary'!S$2,$BM833,"")</f>
        <v/>
      </c>
      <c r="T2573" s="25" t="str">
        <f>IF($BK833='Dummy Matches Summary'!T$2,$BM833,"")</f>
        <v/>
      </c>
      <c r="U2573" s="25" t="str">
        <f>IF($BK833='Dummy Matches Summary'!U$2,$BM833,"")</f>
        <v/>
      </c>
      <c r="V2573" s="25" t="str">
        <f>IF($BK833='Dummy Matches Summary'!V$2,$BM833,"")</f>
        <v/>
      </c>
      <c r="W2573" s="25" t="str">
        <f>IF($BK833='Dummy Matches Summary'!W$2,$BM833,"")</f>
        <v/>
      </c>
      <c r="X2573" s="25" t="str">
        <f>IF($BK833='Dummy Matches Summary'!X$2,$BM833,"")</f>
        <v/>
      </c>
      <c r="Y2573" s="25" t="str">
        <f>IF($BK833='Dummy Matches Summary'!Y$2,$BM833,"")</f>
        <v/>
      </c>
      <c r="Z2573" s="25" t="str">
        <f>IF($BK833='Dummy Matches Summary'!Z$2,$BM833,"")</f>
        <v/>
      </c>
      <c r="AA2573" s="25" t="str">
        <f>IF($BK833='Dummy Matches Summary'!AA$2,$BM833,"")</f>
        <v/>
      </c>
      <c r="AB2573" s="25" t="str">
        <f>IF($BK833='Dummy Matches Summary'!AB$2,$BM833,"")</f>
        <v/>
      </c>
      <c r="AC2573" s="25" t="str">
        <f>IF($BK833='Dummy Matches Summary'!AC$2,$BM833,"")</f>
        <v/>
      </c>
      <c r="AD2573" s="25" t="str">
        <f>IF($BK833='Dummy Matches Summary'!AD$2,$BM833,"")</f>
        <v/>
      </c>
      <c r="AE2573" s="25" t="str">
        <f>IF($BK833='Dummy Matches Summary'!AE$2,$BM833,"")</f>
        <v/>
      </c>
      <c r="AF2573" s="25" t="str">
        <f>IF($BK833='Dummy Matches Summary'!AF$2,$BM833,"")</f>
        <v/>
      </c>
      <c r="AG2573" s="25" t="str">
        <f>IF($BK833='Dummy Matches Summary'!AG$2,$BM833,"")</f>
        <v/>
      </c>
      <c r="AH2573" s="25" t="str">
        <f>IF($BK833='Dummy Matches Summary'!AH$2,$BM833,"")</f>
        <v/>
      </c>
      <c r="AI2573" s="25" t="str">
        <f>IF($BK833='Dummy Matches Summary'!AI$2,$BM833,"")</f>
        <v/>
      </c>
      <c r="AJ2573" s="25" t="str">
        <f>IF($BK833='Dummy Matches Summary'!AJ$2,$BM833,"")</f>
        <v/>
      </c>
      <c r="AK2573" s="25" t="str">
        <f>IF($BK833='Dummy Matches Summary'!AK$2,$BM833,"")</f>
        <v/>
      </c>
      <c r="AL2573" s="25" t="str">
        <f>IF($BK833='Dummy Matches Summary'!AL$2,$BM833,"")</f>
        <v/>
      </c>
      <c r="AM2573" s="25" t="str">
        <f>IF($BK833='Dummy Matches Summary'!AM$2,$BM833,"")</f>
        <v/>
      </c>
      <c r="AN2573" s="25" t="str">
        <f>IF($BK833='Dummy Matches Summary'!AN$2,$BM833,"")</f>
        <v/>
      </c>
      <c r="AO2573" s="25" t="str">
        <f>IF($BK833='Dummy Matches Summary'!AO$2,$BM833,"")</f>
        <v/>
      </c>
      <c r="AP2573" s="25" t="str">
        <f>IF($BK833='Dummy Matches Summary'!AP$2,$BM833,"")</f>
        <v/>
      </c>
      <c r="AQ2573" s="25" t="str">
        <f>IF($BK833='Dummy Matches Summary'!AQ$2,$BM833,"")</f>
        <v/>
      </c>
      <c r="AR2573" s="25" t="str">
        <f>IF($BK833='Dummy Matches Summary'!AR$2,$BM833,"")</f>
        <v/>
      </c>
      <c r="AS2573" s="25" t="str">
        <f>IF($BK833='Dummy Matches Summary'!AS$2,$BM833,"")</f>
        <v/>
      </c>
      <c r="AT2573" s="25" t="str">
        <f>IF($BK833='Dummy Matches Summary'!AT$2,$BM833,"")</f>
        <v/>
      </c>
      <c r="AU2573" s="25" t="str">
        <f>IF($BK833='Dummy Matches Summary'!AU$2,$BM833,"")</f>
        <v/>
      </c>
      <c r="AV2573" s="25" t="str">
        <f>IF($BK833='Dummy Matches Summary'!AV$2,$BM833,"")</f>
        <v/>
      </c>
      <c r="AW2573" s="25" t="str">
        <f>IF($BK833='Dummy Matches Summary'!AW$2,$BM833,"")</f>
        <v/>
      </c>
      <c r="AX2573" s="25" t="str">
        <f>IF($BK833='Dummy Matches Summary'!AX$2,$BM833,"")</f>
        <v/>
      </c>
      <c r="AY2573" s="25" t="str">
        <f>IF($BK833='Dummy Matches Summary'!AY$2,$BM833,"")</f>
        <v/>
      </c>
      <c r="AZ2573" s="25" t="str">
        <f>IF($BK833='Dummy Matches Summary'!AZ$2,$BM833,"")</f>
        <v/>
      </c>
      <c r="BA2573" s="25" t="str">
        <f>IF($BK833='Dummy Matches Summary'!BA$2,$BM833,"")</f>
        <v/>
      </c>
      <c r="BB2573" s="25" t="str">
        <f>IF($BK833='Dummy Matches Summary'!BB$2,$BM833,"")</f>
        <v/>
      </c>
      <c r="BC2573" s="25" t="str">
        <f>IF($BK833='Dummy Matches Summary'!BC$2,$BM833,"")</f>
        <v/>
      </c>
      <c r="BD2573" s="25" t="str">
        <f>IF($BK833='Dummy Matches Summary'!BD$2,$BM833,"")</f>
        <v/>
      </c>
      <c r="BE2573" s="25" t="str">
        <f>IF($BK833='Dummy Matches Summary'!BE$2,$BM833,"")</f>
        <v/>
      </c>
      <c r="BF2573" s="25" t="str">
        <f>IF($BK833='Dummy Matches Summary'!BF$2,$BM833,"")</f>
        <v/>
      </c>
      <c r="BG2573" s="25" t="str">
        <f>IF($BK833='Dummy Matches Summary'!BG$2,$BM833,"")</f>
        <v/>
      </c>
    </row>
    <row r="2574" spans="1:59" x14ac:dyDescent="0.3">
      <c r="A2574" s="40">
        <v>2572</v>
      </c>
      <c r="B2574" s="25" t="str">
        <f>IF($BK834='Dummy Matches Summary'!B$2,$BM834,"")</f>
        <v/>
      </c>
      <c r="C2574" s="25" t="str">
        <f>IF($BK834='Dummy Matches Summary'!C$2,$BM834,"")</f>
        <v/>
      </c>
      <c r="D2574" s="25" t="str">
        <f>IF($BK834='Dummy Matches Summary'!D$2,$BM834,"")</f>
        <v/>
      </c>
      <c r="E2574" s="25" t="str">
        <f>IF($BK834='Dummy Matches Summary'!E$2,$BM834,"")</f>
        <v/>
      </c>
      <c r="F2574" s="25" t="str">
        <f>IF($BK834='Dummy Matches Summary'!F$2,$BM834,"")</f>
        <v/>
      </c>
      <c r="G2574" s="25" t="str">
        <f>IF($BK834='Dummy Matches Summary'!G$2,$BM834,"")</f>
        <v/>
      </c>
      <c r="H2574" s="25" t="str">
        <f>IF($BK834='Dummy Matches Summary'!H$2,$BM834,"")</f>
        <v/>
      </c>
      <c r="I2574" s="25" t="str">
        <f>IF($BK834='Dummy Matches Summary'!I$2,$BM834,"")</f>
        <v/>
      </c>
      <c r="J2574" s="25" t="str">
        <f>IF($BK834='Dummy Matches Summary'!J$2,$BM834,"")</f>
        <v/>
      </c>
      <c r="K2574" s="25" t="str">
        <f>IF($BK834='Dummy Matches Summary'!K$2,$BM834,"")</f>
        <v/>
      </c>
      <c r="L2574" s="25" t="str">
        <f>IF($BK834='Dummy Matches Summary'!L$2,$BM834,"")</f>
        <v/>
      </c>
      <c r="M2574" s="25" t="str">
        <f>IF($BK834='Dummy Matches Summary'!M$2,$BM834,"")</f>
        <v/>
      </c>
      <c r="N2574" s="25" t="str">
        <f>IF($BK834='Dummy Matches Summary'!N$2,$BM834,"")</f>
        <v/>
      </c>
      <c r="O2574" s="25" t="str">
        <f>IF($BK834='Dummy Matches Summary'!O$2,$BM834,"")</f>
        <v/>
      </c>
      <c r="P2574" s="25" t="str">
        <f>IF($BK834='Dummy Matches Summary'!P$2,$BM834,"")</f>
        <v/>
      </c>
      <c r="Q2574" s="25" t="str">
        <f>IF($BK834='Dummy Matches Summary'!Q$2,$BM834,"")</f>
        <v/>
      </c>
      <c r="R2574" s="25" t="str">
        <f>IF($BK834='Dummy Matches Summary'!R$2,$BM834,"")</f>
        <v/>
      </c>
      <c r="S2574" s="25" t="str">
        <f>IF($BK834='Dummy Matches Summary'!S$2,$BM834,"")</f>
        <v/>
      </c>
      <c r="T2574" s="25" t="str">
        <f>IF($BK834='Dummy Matches Summary'!T$2,$BM834,"")</f>
        <v/>
      </c>
      <c r="U2574" s="25" t="str">
        <f>IF($BK834='Dummy Matches Summary'!U$2,$BM834,"")</f>
        <v/>
      </c>
      <c r="V2574" s="25" t="str">
        <f>IF($BK834='Dummy Matches Summary'!V$2,$BM834,"")</f>
        <v/>
      </c>
      <c r="W2574" s="25" t="str">
        <f>IF($BK834='Dummy Matches Summary'!W$2,$BM834,"")</f>
        <v/>
      </c>
      <c r="X2574" s="25" t="str">
        <f>IF($BK834='Dummy Matches Summary'!X$2,$BM834,"")</f>
        <v/>
      </c>
      <c r="Y2574" s="25" t="str">
        <f>IF($BK834='Dummy Matches Summary'!Y$2,$BM834,"")</f>
        <v/>
      </c>
      <c r="Z2574" s="25" t="str">
        <f>IF($BK834='Dummy Matches Summary'!Z$2,$BM834,"")</f>
        <v/>
      </c>
      <c r="AA2574" s="25" t="str">
        <f>IF($BK834='Dummy Matches Summary'!AA$2,$BM834,"")</f>
        <v/>
      </c>
      <c r="AB2574" s="25" t="str">
        <f>IF($BK834='Dummy Matches Summary'!AB$2,$BM834,"")</f>
        <v/>
      </c>
      <c r="AC2574" s="25" t="str">
        <f>IF($BK834='Dummy Matches Summary'!AC$2,$BM834,"")</f>
        <v/>
      </c>
      <c r="AD2574" s="25" t="str">
        <f>IF($BK834='Dummy Matches Summary'!AD$2,$BM834,"")</f>
        <v/>
      </c>
      <c r="AE2574" s="25" t="str">
        <f>IF($BK834='Dummy Matches Summary'!AE$2,$BM834,"")</f>
        <v/>
      </c>
      <c r="AF2574" s="25" t="str">
        <f>IF($BK834='Dummy Matches Summary'!AF$2,$BM834,"")</f>
        <v/>
      </c>
      <c r="AG2574" s="25" t="str">
        <f>IF($BK834='Dummy Matches Summary'!AG$2,$BM834,"")</f>
        <v/>
      </c>
      <c r="AH2574" s="25" t="str">
        <f>IF($BK834='Dummy Matches Summary'!AH$2,$BM834,"")</f>
        <v/>
      </c>
      <c r="AI2574" s="25" t="str">
        <f>IF($BK834='Dummy Matches Summary'!AI$2,$BM834,"")</f>
        <v/>
      </c>
      <c r="AJ2574" s="25" t="str">
        <f>IF($BK834='Dummy Matches Summary'!AJ$2,$BM834,"")</f>
        <v/>
      </c>
      <c r="AK2574" s="25" t="str">
        <f>IF($BK834='Dummy Matches Summary'!AK$2,$BM834,"")</f>
        <v/>
      </c>
      <c r="AL2574" s="25" t="str">
        <f>IF($BK834='Dummy Matches Summary'!AL$2,$BM834,"")</f>
        <v/>
      </c>
      <c r="AM2574" s="25" t="str">
        <f>IF($BK834='Dummy Matches Summary'!AM$2,$BM834,"")</f>
        <v/>
      </c>
      <c r="AN2574" s="25" t="str">
        <f>IF($BK834='Dummy Matches Summary'!AN$2,$BM834,"")</f>
        <v/>
      </c>
      <c r="AO2574" s="25" t="str">
        <f>IF($BK834='Dummy Matches Summary'!AO$2,$BM834,"")</f>
        <v/>
      </c>
      <c r="AP2574" s="25" t="str">
        <f>IF($BK834='Dummy Matches Summary'!AP$2,$BM834,"")</f>
        <v/>
      </c>
      <c r="AQ2574" s="25" t="str">
        <f>IF($BK834='Dummy Matches Summary'!AQ$2,$BM834,"")</f>
        <v/>
      </c>
      <c r="AR2574" s="25" t="str">
        <f>IF($BK834='Dummy Matches Summary'!AR$2,$BM834,"")</f>
        <v/>
      </c>
      <c r="AS2574" s="25" t="str">
        <f>IF($BK834='Dummy Matches Summary'!AS$2,$BM834,"")</f>
        <v/>
      </c>
      <c r="AT2574" s="25" t="str">
        <f>IF($BK834='Dummy Matches Summary'!AT$2,$BM834,"")</f>
        <v/>
      </c>
      <c r="AU2574" s="25" t="str">
        <f>IF($BK834='Dummy Matches Summary'!AU$2,$BM834,"")</f>
        <v/>
      </c>
      <c r="AV2574" s="25" t="str">
        <f>IF($BK834='Dummy Matches Summary'!AV$2,$BM834,"")</f>
        <v/>
      </c>
      <c r="AW2574" s="25" t="str">
        <f>IF($BK834='Dummy Matches Summary'!AW$2,$BM834,"")</f>
        <v/>
      </c>
      <c r="AX2574" s="25" t="str">
        <f>IF($BK834='Dummy Matches Summary'!AX$2,$BM834,"")</f>
        <v/>
      </c>
      <c r="AY2574" s="25" t="str">
        <f>IF($BK834='Dummy Matches Summary'!AY$2,$BM834,"")</f>
        <v/>
      </c>
      <c r="AZ2574" s="25" t="str">
        <f>IF($BK834='Dummy Matches Summary'!AZ$2,$BM834,"")</f>
        <v/>
      </c>
      <c r="BA2574" s="25" t="str">
        <f>IF($BK834='Dummy Matches Summary'!BA$2,$BM834,"")</f>
        <v/>
      </c>
      <c r="BB2574" s="25" t="str">
        <f>IF($BK834='Dummy Matches Summary'!BB$2,$BM834,"")</f>
        <v/>
      </c>
      <c r="BC2574" s="25" t="str">
        <f>IF($BK834='Dummy Matches Summary'!BC$2,$BM834,"")</f>
        <v/>
      </c>
      <c r="BD2574" s="25" t="str">
        <f>IF($BK834='Dummy Matches Summary'!BD$2,$BM834,"")</f>
        <v/>
      </c>
      <c r="BE2574" s="25" t="str">
        <f>IF($BK834='Dummy Matches Summary'!BE$2,$BM834,"")</f>
        <v/>
      </c>
      <c r="BF2574" s="25" t="str">
        <f>IF($BK834='Dummy Matches Summary'!BF$2,$BM834,"")</f>
        <v/>
      </c>
      <c r="BG2574" s="25" t="str">
        <f>IF($BK834='Dummy Matches Summary'!BG$2,$BM834,"")</f>
        <v/>
      </c>
    </row>
    <row r="2575" spans="1:59" x14ac:dyDescent="0.3">
      <c r="A2575" s="40">
        <v>2573</v>
      </c>
      <c r="B2575" s="25" t="str">
        <f>IF($BK835='Dummy Matches Summary'!B$2,$BM835,"")</f>
        <v/>
      </c>
      <c r="C2575" s="25" t="str">
        <f>IF($BK835='Dummy Matches Summary'!C$2,$BM835,"")</f>
        <v/>
      </c>
      <c r="D2575" s="25" t="str">
        <f>IF($BK835='Dummy Matches Summary'!D$2,$BM835,"")</f>
        <v/>
      </c>
      <c r="E2575" s="25" t="str">
        <f>IF($BK835='Dummy Matches Summary'!E$2,$BM835,"")</f>
        <v/>
      </c>
      <c r="F2575" s="25" t="str">
        <f>IF($BK835='Dummy Matches Summary'!F$2,$BM835,"")</f>
        <v/>
      </c>
      <c r="G2575" s="25" t="str">
        <f>IF($BK835='Dummy Matches Summary'!G$2,$BM835,"")</f>
        <v/>
      </c>
      <c r="H2575" s="25" t="str">
        <f>IF($BK835='Dummy Matches Summary'!H$2,$BM835,"")</f>
        <v/>
      </c>
      <c r="I2575" s="25" t="str">
        <f>IF($BK835='Dummy Matches Summary'!I$2,$BM835,"")</f>
        <v/>
      </c>
      <c r="J2575" s="25" t="str">
        <f>IF($BK835='Dummy Matches Summary'!J$2,$BM835,"")</f>
        <v/>
      </c>
      <c r="K2575" s="25" t="str">
        <f>IF($BK835='Dummy Matches Summary'!K$2,$BM835,"")</f>
        <v/>
      </c>
      <c r="L2575" s="25" t="str">
        <f>IF($BK835='Dummy Matches Summary'!L$2,$BM835,"")</f>
        <v/>
      </c>
      <c r="M2575" s="25" t="str">
        <f>IF($BK835='Dummy Matches Summary'!M$2,$BM835,"")</f>
        <v/>
      </c>
      <c r="N2575" s="25" t="str">
        <f>IF($BK835='Dummy Matches Summary'!N$2,$BM835,"")</f>
        <v/>
      </c>
      <c r="O2575" s="25" t="str">
        <f>IF($BK835='Dummy Matches Summary'!O$2,$BM835,"")</f>
        <v/>
      </c>
      <c r="P2575" s="25" t="str">
        <f>IF($BK835='Dummy Matches Summary'!P$2,$BM835,"")</f>
        <v/>
      </c>
      <c r="Q2575" s="25" t="str">
        <f>IF($BK835='Dummy Matches Summary'!Q$2,$BM835,"")</f>
        <v/>
      </c>
      <c r="R2575" s="25" t="str">
        <f>IF($BK835='Dummy Matches Summary'!R$2,$BM835,"")</f>
        <v/>
      </c>
      <c r="S2575" s="25" t="str">
        <f>IF($BK835='Dummy Matches Summary'!S$2,$BM835,"")</f>
        <v/>
      </c>
      <c r="T2575" s="25" t="str">
        <f>IF($BK835='Dummy Matches Summary'!T$2,$BM835,"")</f>
        <v/>
      </c>
      <c r="U2575" s="25" t="str">
        <f>IF($BK835='Dummy Matches Summary'!U$2,$BM835,"")</f>
        <v/>
      </c>
      <c r="V2575" s="25" t="str">
        <f>IF($BK835='Dummy Matches Summary'!V$2,$BM835,"")</f>
        <v/>
      </c>
      <c r="W2575" s="25" t="str">
        <f>IF($BK835='Dummy Matches Summary'!W$2,$BM835,"")</f>
        <v/>
      </c>
      <c r="X2575" s="25" t="str">
        <f>IF($BK835='Dummy Matches Summary'!X$2,$BM835,"")</f>
        <v/>
      </c>
      <c r="Y2575" s="25" t="str">
        <f>IF($BK835='Dummy Matches Summary'!Y$2,$BM835,"")</f>
        <v/>
      </c>
      <c r="Z2575" s="25" t="str">
        <f>IF($BK835='Dummy Matches Summary'!Z$2,$BM835,"")</f>
        <v/>
      </c>
      <c r="AA2575" s="25" t="str">
        <f>IF($BK835='Dummy Matches Summary'!AA$2,$BM835,"")</f>
        <v/>
      </c>
      <c r="AB2575" s="25" t="str">
        <f>IF($BK835='Dummy Matches Summary'!AB$2,$BM835,"")</f>
        <v/>
      </c>
      <c r="AC2575" s="25" t="str">
        <f>IF($BK835='Dummy Matches Summary'!AC$2,$BM835,"")</f>
        <v/>
      </c>
      <c r="AD2575" s="25" t="str">
        <f>IF($BK835='Dummy Matches Summary'!AD$2,$BM835,"")</f>
        <v/>
      </c>
      <c r="AE2575" s="25" t="str">
        <f>IF($BK835='Dummy Matches Summary'!AE$2,$BM835,"")</f>
        <v/>
      </c>
      <c r="AF2575" s="25" t="str">
        <f>IF($BK835='Dummy Matches Summary'!AF$2,$BM835,"")</f>
        <v/>
      </c>
      <c r="AG2575" s="25" t="str">
        <f>IF($BK835='Dummy Matches Summary'!AG$2,$BM835,"")</f>
        <v/>
      </c>
      <c r="AH2575" s="25" t="str">
        <f>IF($BK835='Dummy Matches Summary'!AH$2,$BM835,"")</f>
        <v/>
      </c>
      <c r="AI2575" s="25" t="str">
        <f>IF($BK835='Dummy Matches Summary'!AI$2,$BM835,"")</f>
        <v/>
      </c>
      <c r="AJ2575" s="25" t="str">
        <f>IF($BK835='Dummy Matches Summary'!AJ$2,$BM835,"")</f>
        <v/>
      </c>
      <c r="AK2575" s="25" t="str">
        <f>IF($BK835='Dummy Matches Summary'!AK$2,$BM835,"")</f>
        <v/>
      </c>
      <c r="AL2575" s="25" t="str">
        <f>IF($BK835='Dummy Matches Summary'!AL$2,$BM835,"")</f>
        <v/>
      </c>
      <c r="AM2575" s="25" t="str">
        <f>IF($BK835='Dummy Matches Summary'!AM$2,$BM835,"")</f>
        <v/>
      </c>
      <c r="AN2575" s="25" t="str">
        <f>IF($BK835='Dummy Matches Summary'!AN$2,$BM835,"")</f>
        <v/>
      </c>
      <c r="AO2575" s="25" t="str">
        <f>IF($BK835='Dummy Matches Summary'!AO$2,$BM835,"")</f>
        <v/>
      </c>
      <c r="AP2575" s="25" t="str">
        <f>IF($BK835='Dummy Matches Summary'!AP$2,$BM835,"")</f>
        <v/>
      </c>
      <c r="AQ2575" s="25" t="str">
        <f>IF($BK835='Dummy Matches Summary'!AQ$2,$BM835,"")</f>
        <v/>
      </c>
      <c r="AR2575" s="25" t="str">
        <f>IF($BK835='Dummy Matches Summary'!AR$2,$BM835,"")</f>
        <v/>
      </c>
      <c r="AS2575" s="25" t="str">
        <f>IF($BK835='Dummy Matches Summary'!AS$2,$BM835,"")</f>
        <v/>
      </c>
      <c r="AT2575" s="25" t="str">
        <f>IF($BK835='Dummy Matches Summary'!AT$2,$BM835,"")</f>
        <v/>
      </c>
      <c r="AU2575" s="25" t="str">
        <f>IF($BK835='Dummy Matches Summary'!AU$2,$BM835,"")</f>
        <v/>
      </c>
      <c r="AV2575" s="25" t="str">
        <f>IF($BK835='Dummy Matches Summary'!AV$2,$BM835,"")</f>
        <v/>
      </c>
      <c r="AW2575" s="25" t="str">
        <f>IF($BK835='Dummy Matches Summary'!AW$2,$BM835,"")</f>
        <v/>
      </c>
      <c r="AX2575" s="25" t="str">
        <f>IF($BK835='Dummy Matches Summary'!AX$2,$BM835,"")</f>
        <v/>
      </c>
      <c r="AY2575" s="25" t="str">
        <f>IF($BK835='Dummy Matches Summary'!AY$2,$BM835,"")</f>
        <v/>
      </c>
      <c r="AZ2575" s="25" t="str">
        <f>IF($BK835='Dummy Matches Summary'!AZ$2,$BM835,"")</f>
        <v/>
      </c>
      <c r="BA2575" s="25" t="str">
        <f>IF($BK835='Dummy Matches Summary'!BA$2,$BM835,"")</f>
        <v/>
      </c>
      <c r="BB2575" s="25" t="str">
        <f>IF($BK835='Dummy Matches Summary'!BB$2,$BM835,"")</f>
        <v/>
      </c>
      <c r="BC2575" s="25" t="str">
        <f>IF($BK835='Dummy Matches Summary'!BC$2,$BM835,"")</f>
        <v/>
      </c>
      <c r="BD2575" s="25" t="str">
        <f>IF($BK835='Dummy Matches Summary'!BD$2,$BM835,"")</f>
        <v/>
      </c>
      <c r="BE2575" s="25" t="str">
        <f>IF($BK835='Dummy Matches Summary'!BE$2,$BM835,"")</f>
        <v/>
      </c>
      <c r="BF2575" s="25" t="str">
        <f>IF($BK835='Dummy Matches Summary'!BF$2,$BM835,"")</f>
        <v/>
      </c>
      <c r="BG2575" s="25" t="str">
        <f>IF($BK835='Dummy Matches Summary'!BG$2,$BM835,"")</f>
        <v/>
      </c>
    </row>
    <row r="2576" spans="1:59" x14ac:dyDescent="0.3">
      <c r="A2576" s="40">
        <v>2574</v>
      </c>
      <c r="B2576" s="25" t="str">
        <f>IF($BK836='Dummy Matches Summary'!B$2,$BM836,"")</f>
        <v/>
      </c>
      <c r="C2576" s="25" t="str">
        <f>IF($BK836='Dummy Matches Summary'!C$2,$BM836,"")</f>
        <v/>
      </c>
      <c r="D2576" s="25" t="str">
        <f>IF($BK836='Dummy Matches Summary'!D$2,$BM836,"")</f>
        <v/>
      </c>
      <c r="E2576" s="25" t="str">
        <f>IF($BK836='Dummy Matches Summary'!E$2,$BM836,"")</f>
        <v/>
      </c>
      <c r="F2576" s="25" t="str">
        <f>IF($BK836='Dummy Matches Summary'!F$2,$BM836,"")</f>
        <v/>
      </c>
      <c r="G2576" s="25" t="str">
        <f>IF($BK836='Dummy Matches Summary'!G$2,$BM836,"")</f>
        <v/>
      </c>
      <c r="H2576" s="25" t="str">
        <f>IF($BK836='Dummy Matches Summary'!H$2,$BM836,"")</f>
        <v/>
      </c>
      <c r="I2576" s="25" t="str">
        <f>IF($BK836='Dummy Matches Summary'!I$2,$BM836,"")</f>
        <v/>
      </c>
      <c r="J2576" s="25" t="str">
        <f>IF($BK836='Dummy Matches Summary'!J$2,$BM836,"")</f>
        <v/>
      </c>
      <c r="K2576" s="25" t="str">
        <f>IF($BK836='Dummy Matches Summary'!K$2,$BM836,"")</f>
        <v/>
      </c>
      <c r="L2576" s="25" t="str">
        <f>IF($BK836='Dummy Matches Summary'!L$2,$BM836,"")</f>
        <v/>
      </c>
      <c r="M2576" s="25" t="str">
        <f>IF($BK836='Dummy Matches Summary'!M$2,$BM836,"")</f>
        <v/>
      </c>
      <c r="N2576" s="25" t="str">
        <f>IF($BK836='Dummy Matches Summary'!N$2,$BM836,"")</f>
        <v/>
      </c>
      <c r="O2576" s="25" t="str">
        <f>IF($BK836='Dummy Matches Summary'!O$2,$BM836,"")</f>
        <v/>
      </c>
      <c r="P2576" s="25" t="str">
        <f>IF($BK836='Dummy Matches Summary'!P$2,$BM836,"")</f>
        <v/>
      </c>
      <c r="Q2576" s="25" t="str">
        <f>IF($BK836='Dummy Matches Summary'!Q$2,$BM836,"")</f>
        <v/>
      </c>
      <c r="R2576" s="25" t="str">
        <f>IF($BK836='Dummy Matches Summary'!R$2,$BM836,"")</f>
        <v/>
      </c>
      <c r="S2576" s="25" t="str">
        <f>IF($BK836='Dummy Matches Summary'!S$2,$BM836,"")</f>
        <v/>
      </c>
      <c r="T2576" s="25" t="str">
        <f>IF($BK836='Dummy Matches Summary'!T$2,$BM836,"")</f>
        <v/>
      </c>
      <c r="U2576" s="25" t="str">
        <f>IF($BK836='Dummy Matches Summary'!U$2,$BM836,"")</f>
        <v/>
      </c>
      <c r="V2576" s="25" t="str">
        <f>IF($BK836='Dummy Matches Summary'!V$2,$BM836,"")</f>
        <v/>
      </c>
      <c r="W2576" s="25" t="str">
        <f>IF($BK836='Dummy Matches Summary'!W$2,$BM836,"")</f>
        <v/>
      </c>
      <c r="X2576" s="25" t="str">
        <f>IF($BK836='Dummy Matches Summary'!X$2,$BM836,"")</f>
        <v/>
      </c>
      <c r="Y2576" s="25" t="str">
        <f>IF($BK836='Dummy Matches Summary'!Y$2,$BM836,"")</f>
        <v/>
      </c>
      <c r="Z2576" s="25" t="str">
        <f>IF($BK836='Dummy Matches Summary'!Z$2,$BM836,"")</f>
        <v/>
      </c>
      <c r="AA2576" s="25" t="str">
        <f>IF($BK836='Dummy Matches Summary'!AA$2,$BM836,"")</f>
        <v/>
      </c>
      <c r="AB2576" s="25" t="str">
        <f>IF($BK836='Dummy Matches Summary'!AB$2,$BM836,"")</f>
        <v/>
      </c>
      <c r="AC2576" s="25" t="str">
        <f>IF($BK836='Dummy Matches Summary'!AC$2,$BM836,"")</f>
        <v/>
      </c>
      <c r="AD2576" s="25" t="str">
        <f>IF($BK836='Dummy Matches Summary'!AD$2,$BM836,"")</f>
        <v/>
      </c>
      <c r="AE2576" s="25" t="str">
        <f>IF($BK836='Dummy Matches Summary'!AE$2,$BM836,"")</f>
        <v/>
      </c>
      <c r="AF2576" s="25" t="str">
        <f>IF($BK836='Dummy Matches Summary'!AF$2,$BM836,"")</f>
        <v/>
      </c>
      <c r="AG2576" s="25" t="str">
        <f>IF($BK836='Dummy Matches Summary'!AG$2,$BM836,"")</f>
        <v/>
      </c>
      <c r="AH2576" s="25" t="str">
        <f>IF($BK836='Dummy Matches Summary'!AH$2,$BM836,"")</f>
        <v/>
      </c>
      <c r="AI2576" s="25" t="str">
        <f>IF($BK836='Dummy Matches Summary'!AI$2,$BM836,"")</f>
        <v/>
      </c>
      <c r="AJ2576" s="25" t="str">
        <f>IF($BK836='Dummy Matches Summary'!AJ$2,$BM836,"")</f>
        <v/>
      </c>
      <c r="AK2576" s="25" t="str">
        <f>IF($BK836='Dummy Matches Summary'!AK$2,$BM836,"")</f>
        <v/>
      </c>
      <c r="AL2576" s="25" t="str">
        <f>IF($BK836='Dummy Matches Summary'!AL$2,$BM836,"")</f>
        <v/>
      </c>
      <c r="AM2576" s="25" t="str">
        <f>IF($BK836='Dummy Matches Summary'!AM$2,$BM836,"")</f>
        <v/>
      </c>
      <c r="AN2576" s="25" t="str">
        <f>IF($BK836='Dummy Matches Summary'!AN$2,$BM836,"")</f>
        <v/>
      </c>
      <c r="AO2576" s="25" t="str">
        <f>IF($BK836='Dummy Matches Summary'!AO$2,$BM836,"")</f>
        <v/>
      </c>
      <c r="AP2576" s="25" t="str">
        <f>IF($BK836='Dummy Matches Summary'!AP$2,$BM836,"")</f>
        <v/>
      </c>
      <c r="AQ2576" s="25" t="str">
        <f>IF($BK836='Dummy Matches Summary'!AQ$2,$BM836,"")</f>
        <v/>
      </c>
      <c r="AR2576" s="25" t="str">
        <f>IF($BK836='Dummy Matches Summary'!AR$2,$BM836,"")</f>
        <v/>
      </c>
      <c r="AS2576" s="25" t="str">
        <f>IF($BK836='Dummy Matches Summary'!AS$2,$BM836,"")</f>
        <v/>
      </c>
      <c r="AT2576" s="25" t="str">
        <f>IF($BK836='Dummy Matches Summary'!AT$2,$BM836,"")</f>
        <v/>
      </c>
      <c r="AU2576" s="25" t="str">
        <f>IF($BK836='Dummy Matches Summary'!AU$2,$BM836,"")</f>
        <v/>
      </c>
      <c r="AV2576" s="25" t="str">
        <f>IF($BK836='Dummy Matches Summary'!AV$2,$BM836,"")</f>
        <v/>
      </c>
      <c r="AW2576" s="25" t="str">
        <f>IF($BK836='Dummy Matches Summary'!AW$2,$BM836,"")</f>
        <v/>
      </c>
      <c r="AX2576" s="25" t="str">
        <f>IF($BK836='Dummy Matches Summary'!AX$2,$BM836,"")</f>
        <v/>
      </c>
      <c r="AY2576" s="25" t="str">
        <f>IF($BK836='Dummy Matches Summary'!AY$2,$BM836,"")</f>
        <v/>
      </c>
      <c r="AZ2576" s="25" t="str">
        <f>IF($BK836='Dummy Matches Summary'!AZ$2,$BM836,"")</f>
        <v/>
      </c>
      <c r="BA2576" s="25" t="str">
        <f>IF($BK836='Dummy Matches Summary'!BA$2,$BM836,"")</f>
        <v/>
      </c>
      <c r="BB2576" s="25" t="str">
        <f>IF($BK836='Dummy Matches Summary'!BB$2,$BM836,"")</f>
        <v/>
      </c>
      <c r="BC2576" s="25" t="str">
        <f>IF($BK836='Dummy Matches Summary'!BC$2,$BM836,"")</f>
        <v/>
      </c>
      <c r="BD2576" s="25" t="str">
        <f>IF($BK836='Dummy Matches Summary'!BD$2,$BM836,"")</f>
        <v/>
      </c>
      <c r="BE2576" s="25" t="str">
        <f>IF($BK836='Dummy Matches Summary'!BE$2,$BM836,"")</f>
        <v/>
      </c>
      <c r="BF2576" s="25" t="str">
        <f>IF($BK836='Dummy Matches Summary'!BF$2,$BM836,"")</f>
        <v/>
      </c>
      <c r="BG2576" s="25" t="str">
        <f>IF($BK836='Dummy Matches Summary'!BG$2,$BM836,"")</f>
        <v/>
      </c>
    </row>
    <row r="2577" spans="1:59" x14ac:dyDescent="0.3">
      <c r="A2577" s="40">
        <v>2575</v>
      </c>
      <c r="B2577" s="25" t="str">
        <f>IF($BK837='Dummy Matches Summary'!B$2,$BM837,"")</f>
        <v/>
      </c>
      <c r="C2577" s="25" t="str">
        <f>IF($BK837='Dummy Matches Summary'!C$2,$BM837,"")</f>
        <v/>
      </c>
      <c r="D2577" s="25" t="str">
        <f>IF($BK837='Dummy Matches Summary'!D$2,$BM837,"")</f>
        <v/>
      </c>
      <c r="E2577" s="25" t="str">
        <f>IF($BK837='Dummy Matches Summary'!E$2,$BM837,"")</f>
        <v/>
      </c>
      <c r="F2577" s="25" t="str">
        <f>IF($BK837='Dummy Matches Summary'!F$2,$BM837,"")</f>
        <v/>
      </c>
      <c r="G2577" s="25" t="str">
        <f>IF($BK837='Dummy Matches Summary'!G$2,$BM837,"")</f>
        <v/>
      </c>
      <c r="H2577" s="25" t="str">
        <f>IF($BK837='Dummy Matches Summary'!H$2,$BM837,"")</f>
        <v/>
      </c>
      <c r="I2577" s="25" t="str">
        <f>IF($BK837='Dummy Matches Summary'!I$2,$BM837,"")</f>
        <v/>
      </c>
      <c r="J2577" s="25" t="str">
        <f>IF($BK837='Dummy Matches Summary'!J$2,$BM837,"")</f>
        <v/>
      </c>
      <c r="K2577" s="25" t="str">
        <f>IF($BK837='Dummy Matches Summary'!K$2,$BM837,"")</f>
        <v/>
      </c>
      <c r="L2577" s="25" t="str">
        <f>IF($BK837='Dummy Matches Summary'!L$2,$BM837,"")</f>
        <v/>
      </c>
      <c r="M2577" s="25" t="str">
        <f>IF($BK837='Dummy Matches Summary'!M$2,$BM837,"")</f>
        <v/>
      </c>
      <c r="N2577" s="25" t="str">
        <f>IF($BK837='Dummy Matches Summary'!N$2,$BM837,"")</f>
        <v/>
      </c>
      <c r="O2577" s="25" t="str">
        <f>IF($BK837='Dummy Matches Summary'!O$2,$BM837,"")</f>
        <v/>
      </c>
      <c r="P2577" s="25" t="str">
        <f>IF($BK837='Dummy Matches Summary'!P$2,$BM837,"")</f>
        <v/>
      </c>
      <c r="Q2577" s="25" t="str">
        <f>IF($BK837='Dummy Matches Summary'!Q$2,$BM837,"")</f>
        <v/>
      </c>
      <c r="R2577" s="25" t="str">
        <f>IF($BK837='Dummy Matches Summary'!R$2,$BM837,"")</f>
        <v/>
      </c>
      <c r="S2577" s="25" t="str">
        <f>IF($BK837='Dummy Matches Summary'!S$2,$BM837,"")</f>
        <v/>
      </c>
      <c r="T2577" s="25" t="str">
        <f>IF($BK837='Dummy Matches Summary'!T$2,$BM837,"")</f>
        <v/>
      </c>
      <c r="U2577" s="25" t="str">
        <f>IF($BK837='Dummy Matches Summary'!U$2,$BM837,"")</f>
        <v/>
      </c>
      <c r="V2577" s="25" t="str">
        <f>IF($BK837='Dummy Matches Summary'!V$2,$BM837,"")</f>
        <v/>
      </c>
      <c r="W2577" s="25" t="str">
        <f>IF($BK837='Dummy Matches Summary'!W$2,$BM837,"")</f>
        <v/>
      </c>
      <c r="X2577" s="25" t="str">
        <f>IF($BK837='Dummy Matches Summary'!X$2,$BM837,"")</f>
        <v/>
      </c>
      <c r="Y2577" s="25" t="str">
        <f>IF($BK837='Dummy Matches Summary'!Y$2,$BM837,"")</f>
        <v/>
      </c>
      <c r="Z2577" s="25" t="str">
        <f>IF($BK837='Dummy Matches Summary'!Z$2,$BM837,"")</f>
        <v/>
      </c>
      <c r="AA2577" s="25" t="str">
        <f>IF($BK837='Dummy Matches Summary'!AA$2,$BM837,"")</f>
        <v/>
      </c>
      <c r="AB2577" s="25" t="str">
        <f>IF($BK837='Dummy Matches Summary'!AB$2,$BM837,"")</f>
        <v/>
      </c>
      <c r="AC2577" s="25" t="str">
        <f>IF($BK837='Dummy Matches Summary'!AC$2,$BM837,"")</f>
        <v/>
      </c>
      <c r="AD2577" s="25" t="str">
        <f>IF($BK837='Dummy Matches Summary'!AD$2,$BM837,"")</f>
        <v/>
      </c>
      <c r="AE2577" s="25" t="str">
        <f>IF($BK837='Dummy Matches Summary'!AE$2,$BM837,"")</f>
        <v/>
      </c>
      <c r="AF2577" s="25" t="str">
        <f>IF($BK837='Dummy Matches Summary'!AF$2,$BM837,"")</f>
        <v/>
      </c>
      <c r="AG2577" s="25" t="str">
        <f>IF($BK837='Dummy Matches Summary'!AG$2,$BM837,"")</f>
        <v/>
      </c>
      <c r="AH2577" s="25" t="str">
        <f>IF($BK837='Dummy Matches Summary'!AH$2,$BM837,"")</f>
        <v/>
      </c>
      <c r="AI2577" s="25" t="str">
        <f>IF($BK837='Dummy Matches Summary'!AI$2,$BM837,"")</f>
        <v/>
      </c>
      <c r="AJ2577" s="25" t="str">
        <f>IF($BK837='Dummy Matches Summary'!AJ$2,$BM837,"")</f>
        <v/>
      </c>
      <c r="AK2577" s="25" t="str">
        <f>IF($BK837='Dummy Matches Summary'!AK$2,$BM837,"")</f>
        <v/>
      </c>
      <c r="AL2577" s="25" t="str">
        <f>IF($BK837='Dummy Matches Summary'!AL$2,$BM837,"")</f>
        <v/>
      </c>
      <c r="AM2577" s="25" t="str">
        <f>IF($BK837='Dummy Matches Summary'!AM$2,$BM837,"")</f>
        <v/>
      </c>
      <c r="AN2577" s="25" t="str">
        <f>IF($BK837='Dummy Matches Summary'!AN$2,$BM837,"")</f>
        <v/>
      </c>
      <c r="AO2577" s="25" t="str">
        <f>IF($BK837='Dummy Matches Summary'!AO$2,$BM837,"")</f>
        <v/>
      </c>
      <c r="AP2577" s="25" t="str">
        <f>IF($BK837='Dummy Matches Summary'!AP$2,$BM837,"")</f>
        <v/>
      </c>
      <c r="AQ2577" s="25" t="str">
        <f>IF($BK837='Dummy Matches Summary'!AQ$2,$BM837,"")</f>
        <v/>
      </c>
      <c r="AR2577" s="25" t="str">
        <f>IF($BK837='Dummy Matches Summary'!AR$2,$BM837,"")</f>
        <v/>
      </c>
      <c r="AS2577" s="25" t="str">
        <f>IF($BK837='Dummy Matches Summary'!AS$2,$BM837,"")</f>
        <v/>
      </c>
      <c r="AT2577" s="25" t="str">
        <f>IF($BK837='Dummy Matches Summary'!AT$2,$BM837,"")</f>
        <v/>
      </c>
      <c r="AU2577" s="25" t="str">
        <f>IF($BK837='Dummy Matches Summary'!AU$2,$BM837,"")</f>
        <v/>
      </c>
      <c r="AV2577" s="25" t="str">
        <f>IF($BK837='Dummy Matches Summary'!AV$2,$BM837,"")</f>
        <v/>
      </c>
      <c r="AW2577" s="25" t="str">
        <f>IF($BK837='Dummy Matches Summary'!AW$2,$BM837,"")</f>
        <v/>
      </c>
      <c r="AX2577" s="25" t="str">
        <f>IF($BK837='Dummy Matches Summary'!AX$2,$BM837,"")</f>
        <v/>
      </c>
      <c r="AY2577" s="25" t="str">
        <f>IF($BK837='Dummy Matches Summary'!AY$2,$BM837,"")</f>
        <v/>
      </c>
      <c r="AZ2577" s="25" t="str">
        <f>IF($BK837='Dummy Matches Summary'!AZ$2,$BM837,"")</f>
        <v/>
      </c>
      <c r="BA2577" s="25" t="str">
        <f>IF($BK837='Dummy Matches Summary'!BA$2,$BM837,"")</f>
        <v/>
      </c>
      <c r="BB2577" s="25" t="str">
        <f>IF($BK837='Dummy Matches Summary'!BB$2,$BM837,"")</f>
        <v/>
      </c>
      <c r="BC2577" s="25" t="str">
        <f>IF($BK837='Dummy Matches Summary'!BC$2,$BM837,"")</f>
        <v/>
      </c>
      <c r="BD2577" s="25" t="str">
        <f>IF($BK837='Dummy Matches Summary'!BD$2,$BM837,"")</f>
        <v/>
      </c>
      <c r="BE2577" s="25" t="str">
        <f>IF($BK837='Dummy Matches Summary'!BE$2,$BM837,"")</f>
        <v/>
      </c>
      <c r="BF2577" s="25" t="str">
        <f>IF($BK837='Dummy Matches Summary'!BF$2,$BM837,"")</f>
        <v/>
      </c>
      <c r="BG2577" s="25" t="str">
        <f>IF($BK837='Dummy Matches Summary'!BG$2,$BM837,"")</f>
        <v/>
      </c>
    </row>
    <row r="2578" spans="1:59" x14ac:dyDescent="0.3">
      <c r="A2578" s="40">
        <v>2576</v>
      </c>
      <c r="B2578" s="25" t="str">
        <f>IF($BK838='Dummy Matches Summary'!B$2,$BM838,"")</f>
        <v/>
      </c>
      <c r="C2578" s="25" t="str">
        <f>IF($BK838='Dummy Matches Summary'!C$2,$BM838,"")</f>
        <v/>
      </c>
      <c r="D2578" s="25" t="str">
        <f>IF($BK838='Dummy Matches Summary'!D$2,$BM838,"")</f>
        <v/>
      </c>
      <c r="E2578" s="25" t="str">
        <f>IF($BK838='Dummy Matches Summary'!E$2,$BM838,"")</f>
        <v/>
      </c>
      <c r="F2578" s="25" t="str">
        <f>IF($BK838='Dummy Matches Summary'!F$2,$BM838,"")</f>
        <v/>
      </c>
      <c r="G2578" s="25" t="str">
        <f>IF($BK838='Dummy Matches Summary'!G$2,$BM838,"")</f>
        <v/>
      </c>
      <c r="H2578" s="25" t="str">
        <f>IF($BK838='Dummy Matches Summary'!H$2,$BM838,"")</f>
        <v/>
      </c>
      <c r="I2578" s="25" t="str">
        <f>IF($BK838='Dummy Matches Summary'!I$2,$BM838,"")</f>
        <v/>
      </c>
      <c r="J2578" s="25" t="str">
        <f>IF($BK838='Dummy Matches Summary'!J$2,$BM838,"")</f>
        <v/>
      </c>
      <c r="K2578" s="25" t="str">
        <f>IF($BK838='Dummy Matches Summary'!K$2,$BM838,"")</f>
        <v/>
      </c>
      <c r="L2578" s="25" t="str">
        <f>IF($BK838='Dummy Matches Summary'!L$2,$BM838,"")</f>
        <v/>
      </c>
      <c r="M2578" s="25" t="str">
        <f>IF($BK838='Dummy Matches Summary'!M$2,$BM838,"")</f>
        <v/>
      </c>
      <c r="N2578" s="25" t="str">
        <f>IF($BK838='Dummy Matches Summary'!N$2,$BM838,"")</f>
        <v/>
      </c>
      <c r="O2578" s="25" t="str">
        <f>IF($BK838='Dummy Matches Summary'!O$2,$BM838,"")</f>
        <v/>
      </c>
      <c r="P2578" s="25" t="str">
        <f>IF($BK838='Dummy Matches Summary'!P$2,$BM838,"")</f>
        <v/>
      </c>
      <c r="Q2578" s="25" t="str">
        <f>IF($BK838='Dummy Matches Summary'!Q$2,$BM838,"")</f>
        <v/>
      </c>
      <c r="R2578" s="25" t="str">
        <f>IF($BK838='Dummy Matches Summary'!R$2,$BM838,"")</f>
        <v/>
      </c>
      <c r="S2578" s="25" t="str">
        <f>IF($BK838='Dummy Matches Summary'!S$2,$BM838,"")</f>
        <v/>
      </c>
      <c r="T2578" s="25" t="str">
        <f>IF($BK838='Dummy Matches Summary'!T$2,$BM838,"")</f>
        <v/>
      </c>
      <c r="U2578" s="25" t="str">
        <f>IF($BK838='Dummy Matches Summary'!U$2,$BM838,"")</f>
        <v/>
      </c>
      <c r="V2578" s="25" t="str">
        <f>IF($BK838='Dummy Matches Summary'!V$2,$BM838,"")</f>
        <v/>
      </c>
      <c r="W2578" s="25" t="str">
        <f>IF($BK838='Dummy Matches Summary'!W$2,$BM838,"")</f>
        <v/>
      </c>
      <c r="X2578" s="25" t="str">
        <f>IF($BK838='Dummy Matches Summary'!X$2,$BM838,"")</f>
        <v/>
      </c>
      <c r="Y2578" s="25" t="str">
        <f>IF($BK838='Dummy Matches Summary'!Y$2,$BM838,"")</f>
        <v/>
      </c>
      <c r="Z2578" s="25" t="str">
        <f>IF($BK838='Dummy Matches Summary'!Z$2,$BM838,"")</f>
        <v/>
      </c>
      <c r="AA2578" s="25" t="str">
        <f>IF($BK838='Dummy Matches Summary'!AA$2,$BM838,"")</f>
        <v/>
      </c>
      <c r="AB2578" s="25" t="str">
        <f>IF($BK838='Dummy Matches Summary'!AB$2,$BM838,"")</f>
        <v/>
      </c>
      <c r="AC2578" s="25" t="str">
        <f>IF($BK838='Dummy Matches Summary'!AC$2,$BM838,"")</f>
        <v/>
      </c>
      <c r="AD2578" s="25" t="str">
        <f>IF($BK838='Dummy Matches Summary'!AD$2,$BM838,"")</f>
        <v/>
      </c>
      <c r="AE2578" s="25" t="str">
        <f>IF($BK838='Dummy Matches Summary'!AE$2,$BM838,"")</f>
        <v/>
      </c>
      <c r="AF2578" s="25" t="str">
        <f>IF($BK838='Dummy Matches Summary'!AF$2,$BM838,"")</f>
        <v/>
      </c>
      <c r="AG2578" s="25" t="str">
        <f>IF($BK838='Dummy Matches Summary'!AG$2,$BM838,"")</f>
        <v/>
      </c>
      <c r="AH2578" s="25" t="str">
        <f>IF($BK838='Dummy Matches Summary'!AH$2,$BM838,"")</f>
        <v/>
      </c>
      <c r="AI2578" s="25" t="str">
        <f>IF($BK838='Dummy Matches Summary'!AI$2,$BM838,"")</f>
        <v/>
      </c>
      <c r="AJ2578" s="25" t="str">
        <f>IF($BK838='Dummy Matches Summary'!AJ$2,$BM838,"")</f>
        <v/>
      </c>
      <c r="AK2578" s="25" t="str">
        <f>IF($BK838='Dummy Matches Summary'!AK$2,$BM838,"")</f>
        <v/>
      </c>
      <c r="AL2578" s="25" t="str">
        <f>IF($BK838='Dummy Matches Summary'!AL$2,$BM838,"")</f>
        <v/>
      </c>
      <c r="AM2578" s="25" t="str">
        <f>IF($BK838='Dummy Matches Summary'!AM$2,$BM838,"")</f>
        <v/>
      </c>
      <c r="AN2578" s="25" t="str">
        <f>IF($BK838='Dummy Matches Summary'!AN$2,$BM838,"")</f>
        <v/>
      </c>
      <c r="AO2578" s="25" t="str">
        <f>IF($BK838='Dummy Matches Summary'!AO$2,$BM838,"")</f>
        <v/>
      </c>
      <c r="AP2578" s="25" t="str">
        <f>IF($BK838='Dummy Matches Summary'!AP$2,$BM838,"")</f>
        <v/>
      </c>
      <c r="AQ2578" s="25" t="str">
        <f>IF($BK838='Dummy Matches Summary'!AQ$2,$BM838,"")</f>
        <v/>
      </c>
      <c r="AR2578" s="25" t="str">
        <f>IF($BK838='Dummy Matches Summary'!AR$2,$BM838,"")</f>
        <v/>
      </c>
      <c r="AS2578" s="25" t="str">
        <f>IF($BK838='Dummy Matches Summary'!AS$2,$BM838,"")</f>
        <v/>
      </c>
      <c r="AT2578" s="25" t="str">
        <f>IF($BK838='Dummy Matches Summary'!AT$2,$BM838,"")</f>
        <v/>
      </c>
      <c r="AU2578" s="25" t="str">
        <f>IF($BK838='Dummy Matches Summary'!AU$2,$BM838,"")</f>
        <v/>
      </c>
      <c r="AV2578" s="25" t="str">
        <f>IF($BK838='Dummy Matches Summary'!AV$2,$BM838,"")</f>
        <v/>
      </c>
      <c r="AW2578" s="25" t="str">
        <f>IF($BK838='Dummy Matches Summary'!AW$2,$BM838,"")</f>
        <v/>
      </c>
      <c r="AX2578" s="25" t="str">
        <f>IF($BK838='Dummy Matches Summary'!AX$2,$BM838,"")</f>
        <v/>
      </c>
      <c r="AY2578" s="25" t="str">
        <f>IF($BK838='Dummy Matches Summary'!AY$2,$BM838,"")</f>
        <v/>
      </c>
      <c r="AZ2578" s="25" t="str">
        <f>IF($BK838='Dummy Matches Summary'!AZ$2,$BM838,"")</f>
        <v/>
      </c>
      <c r="BA2578" s="25" t="str">
        <f>IF($BK838='Dummy Matches Summary'!BA$2,$BM838,"")</f>
        <v/>
      </c>
      <c r="BB2578" s="25" t="str">
        <f>IF($BK838='Dummy Matches Summary'!BB$2,$BM838,"")</f>
        <v/>
      </c>
      <c r="BC2578" s="25" t="str">
        <f>IF($BK838='Dummy Matches Summary'!BC$2,$BM838,"")</f>
        <v/>
      </c>
      <c r="BD2578" s="25" t="str">
        <f>IF($BK838='Dummy Matches Summary'!BD$2,$BM838,"")</f>
        <v/>
      </c>
      <c r="BE2578" s="25" t="str">
        <f>IF($BK838='Dummy Matches Summary'!BE$2,$BM838,"")</f>
        <v/>
      </c>
      <c r="BF2578" s="25" t="str">
        <f>IF($BK838='Dummy Matches Summary'!BF$2,$BM838,"")</f>
        <v/>
      </c>
      <c r="BG2578" s="25" t="str">
        <f>IF($BK838='Dummy Matches Summary'!BG$2,$BM838,"")</f>
        <v/>
      </c>
    </row>
    <row r="2579" spans="1:59" x14ac:dyDescent="0.3">
      <c r="A2579" s="40">
        <v>2577</v>
      </c>
      <c r="B2579" s="25" t="str">
        <f>IF($BK839='Dummy Matches Summary'!B$2,$BM839,"")</f>
        <v/>
      </c>
      <c r="C2579" s="25" t="str">
        <f>IF($BK839='Dummy Matches Summary'!C$2,$BM839,"")</f>
        <v/>
      </c>
      <c r="D2579" s="25" t="str">
        <f>IF($BK839='Dummy Matches Summary'!D$2,$BM839,"")</f>
        <v/>
      </c>
      <c r="E2579" s="25" t="str">
        <f>IF($BK839='Dummy Matches Summary'!E$2,$BM839,"")</f>
        <v/>
      </c>
      <c r="F2579" s="25" t="str">
        <f>IF($BK839='Dummy Matches Summary'!F$2,$BM839,"")</f>
        <v/>
      </c>
      <c r="G2579" s="25" t="str">
        <f>IF($BK839='Dummy Matches Summary'!G$2,$BM839,"")</f>
        <v/>
      </c>
      <c r="H2579" s="25" t="str">
        <f>IF($BK839='Dummy Matches Summary'!H$2,$BM839,"")</f>
        <v/>
      </c>
      <c r="I2579" s="25" t="str">
        <f>IF($BK839='Dummy Matches Summary'!I$2,$BM839,"")</f>
        <v/>
      </c>
      <c r="J2579" s="25" t="str">
        <f>IF($BK839='Dummy Matches Summary'!J$2,$BM839,"")</f>
        <v/>
      </c>
      <c r="K2579" s="25" t="str">
        <f>IF($BK839='Dummy Matches Summary'!K$2,$BM839,"")</f>
        <v/>
      </c>
      <c r="L2579" s="25" t="str">
        <f>IF($BK839='Dummy Matches Summary'!L$2,$BM839,"")</f>
        <v/>
      </c>
      <c r="M2579" s="25" t="str">
        <f>IF($BK839='Dummy Matches Summary'!M$2,$BM839,"")</f>
        <v/>
      </c>
      <c r="N2579" s="25" t="str">
        <f>IF($BK839='Dummy Matches Summary'!N$2,$BM839,"")</f>
        <v/>
      </c>
      <c r="O2579" s="25" t="str">
        <f>IF($BK839='Dummy Matches Summary'!O$2,$BM839,"")</f>
        <v/>
      </c>
      <c r="P2579" s="25" t="str">
        <f>IF($BK839='Dummy Matches Summary'!P$2,$BM839,"")</f>
        <v/>
      </c>
      <c r="Q2579" s="25" t="str">
        <f>IF($BK839='Dummy Matches Summary'!Q$2,$BM839,"")</f>
        <v/>
      </c>
      <c r="R2579" s="25" t="str">
        <f>IF($BK839='Dummy Matches Summary'!R$2,$BM839,"")</f>
        <v/>
      </c>
      <c r="S2579" s="25" t="str">
        <f>IF($BK839='Dummy Matches Summary'!S$2,$BM839,"")</f>
        <v/>
      </c>
      <c r="T2579" s="25" t="str">
        <f>IF($BK839='Dummy Matches Summary'!T$2,$BM839,"")</f>
        <v/>
      </c>
      <c r="U2579" s="25" t="str">
        <f>IF($BK839='Dummy Matches Summary'!U$2,$BM839,"")</f>
        <v/>
      </c>
      <c r="V2579" s="25" t="str">
        <f>IF($BK839='Dummy Matches Summary'!V$2,$BM839,"")</f>
        <v/>
      </c>
      <c r="W2579" s="25" t="str">
        <f>IF($BK839='Dummy Matches Summary'!W$2,$BM839,"")</f>
        <v/>
      </c>
      <c r="X2579" s="25" t="str">
        <f>IF($BK839='Dummy Matches Summary'!X$2,$BM839,"")</f>
        <v/>
      </c>
      <c r="Y2579" s="25" t="str">
        <f>IF($BK839='Dummy Matches Summary'!Y$2,$BM839,"")</f>
        <v/>
      </c>
      <c r="Z2579" s="25" t="str">
        <f>IF($BK839='Dummy Matches Summary'!Z$2,$BM839,"")</f>
        <v/>
      </c>
      <c r="AA2579" s="25" t="str">
        <f>IF($BK839='Dummy Matches Summary'!AA$2,$BM839,"")</f>
        <v/>
      </c>
      <c r="AB2579" s="25" t="str">
        <f>IF($BK839='Dummy Matches Summary'!AB$2,$BM839,"")</f>
        <v/>
      </c>
      <c r="AC2579" s="25" t="str">
        <f>IF($BK839='Dummy Matches Summary'!AC$2,$BM839,"")</f>
        <v/>
      </c>
      <c r="AD2579" s="25" t="str">
        <f>IF($BK839='Dummy Matches Summary'!AD$2,$BM839,"")</f>
        <v/>
      </c>
      <c r="AE2579" s="25" t="str">
        <f>IF($BK839='Dummy Matches Summary'!AE$2,$BM839,"")</f>
        <v/>
      </c>
      <c r="AF2579" s="25" t="str">
        <f>IF($BK839='Dummy Matches Summary'!AF$2,$BM839,"")</f>
        <v/>
      </c>
      <c r="AG2579" s="25" t="str">
        <f>IF($BK839='Dummy Matches Summary'!AG$2,$BM839,"")</f>
        <v/>
      </c>
      <c r="AH2579" s="25" t="str">
        <f>IF($BK839='Dummy Matches Summary'!AH$2,$BM839,"")</f>
        <v/>
      </c>
      <c r="AI2579" s="25" t="str">
        <f>IF($BK839='Dummy Matches Summary'!AI$2,$BM839,"")</f>
        <v/>
      </c>
      <c r="AJ2579" s="25" t="str">
        <f>IF($BK839='Dummy Matches Summary'!AJ$2,$BM839,"")</f>
        <v/>
      </c>
      <c r="AK2579" s="25" t="str">
        <f>IF($BK839='Dummy Matches Summary'!AK$2,$BM839,"")</f>
        <v/>
      </c>
      <c r="AL2579" s="25" t="str">
        <f>IF($BK839='Dummy Matches Summary'!AL$2,$BM839,"")</f>
        <v/>
      </c>
      <c r="AM2579" s="25" t="str">
        <f>IF($BK839='Dummy Matches Summary'!AM$2,$BM839,"")</f>
        <v/>
      </c>
      <c r="AN2579" s="25" t="str">
        <f>IF($BK839='Dummy Matches Summary'!AN$2,$BM839,"")</f>
        <v/>
      </c>
      <c r="AO2579" s="25" t="str">
        <f>IF($BK839='Dummy Matches Summary'!AO$2,$BM839,"")</f>
        <v/>
      </c>
      <c r="AP2579" s="25" t="str">
        <f>IF($BK839='Dummy Matches Summary'!AP$2,$BM839,"")</f>
        <v/>
      </c>
      <c r="AQ2579" s="25" t="str">
        <f>IF($BK839='Dummy Matches Summary'!AQ$2,$BM839,"")</f>
        <v/>
      </c>
      <c r="AR2579" s="25" t="str">
        <f>IF($BK839='Dummy Matches Summary'!AR$2,$BM839,"")</f>
        <v/>
      </c>
      <c r="AS2579" s="25" t="str">
        <f>IF($BK839='Dummy Matches Summary'!AS$2,$BM839,"")</f>
        <v/>
      </c>
      <c r="AT2579" s="25" t="str">
        <f>IF($BK839='Dummy Matches Summary'!AT$2,$BM839,"")</f>
        <v/>
      </c>
      <c r="AU2579" s="25" t="str">
        <f>IF($BK839='Dummy Matches Summary'!AU$2,$BM839,"")</f>
        <v/>
      </c>
      <c r="AV2579" s="25" t="str">
        <f>IF($BK839='Dummy Matches Summary'!AV$2,$BM839,"")</f>
        <v/>
      </c>
      <c r="AW2579" s="25" t="str">
        <f>IF($BK839='Dummy Matches Summary'!AW$2,$BM839,"")</f>
        <v/>
      </c>
      <c r="AX2579" s="25" t="str">
        <f>IF($BK839='Dummy Matches Summary'!AX$2,$BM839,"")</f>
        <v/>
      </c>
      <c r="AY2579" s="25" t="str">
        <f>IF($BK839='Dummy Matches Summary'!AY$2,$BM839,"")</f>
        <v/>
      </c>
      <c r="AZ2579" s="25" t="str">
        <f>IF($BK839='Dummy Matches Summary'!AZ$2,$BM839,"")</f>
        <v/>
      </c>
      <c r="BA2579" s="25" t="str">
        <f>IF($BK839='Dummy Matches Summary'!BA$2,$BM839,"")</f>
        <v/>
      </c>
      <c r="BB2579" s="25" t="str">
        <f>IF($BK839='Dummy Matches Summary'!BB$2,$BM839,"")</f>
        <v/>
      </c>
      <c r="BC2579" s="25" t="str">
        <f>IF($BK839='Dummy Matches Summary'!BC$2,$BM839,"")</f>
        <v/>
      </c>
      <c r="BD2579" s="25" t="str">
        <f>IF($BK839='Dummy Matches Summary'!BD$2,$BM839,"")</f>
        <v/>
      </c>
      <c r="BE2579" s="25" t="str">
        <f>IF($BK839='Dummy Matches Summary'!BE$2,$BM839,"")</f>
        <v/>
      </c>
      <c r="BF2579" s="25" t="str">
        <f>IF($BK839='Dummy Matches Summary'!BF$2,$BM839,"")</f>
        <v/>
      </c>
      <c r="BG2579" s="25" t="str">
        <f>IF($BK839='Dummy Matches Summary'!BG$2,$BM839,"")</f>
        <v/>
      </c>
    </row>
    <row r="2580" spans="1:59" x14ac:dyDescent="0.3">
      <c r="A2580" s="40">
        <v>2578</v>
      </c>
      <c r="B2580" s="25" t="str">
        <f>IF($BK840='Dummy Matches Summary'!B$2,$BM840,"")</f>
        <v/>
      </c>
      <c r="C2580" s="25" t="str">
        <f>IF($BK840='Dummy Matches Summary'!C$2,$BM840,"")</f>
        <v/>
      </c>
      <c r="D2580" s="25" t="str">
        <f>IF($BK840='Dummy Matches Summary'!D$2,$BM840,"")</f>
        <v/>
      </c>
      <c r="E2580" s="25" t="str">
        <f>IF($BK840='Dummy Matches Summary'!E$2,$BM840,"")</f>
        <v/>
      </c>
      <c r="F2580" s="25" t="str">
        <f>IF($BK840='Dummy Matches Summary'!F$2,$BM840,"")</f>
        <v/>
      </c>
      <c r="G2580" s="25" t="str">
        <f>IF($BK840='Dummy Matches Summary'!G$2,$BM840,"")</f>
        <v/>
      </c>
      <c r="H2580" s="25" t="str">
        <f>IF($BK840='Dummy Matches Summary'!H$2,$BM840,"")</f>
        <v/>
      </c>
      <c r="I2580" s="25" t="str">
        <f>IF($BK840='Dummy Matches Summary'!I$2,$BM840,"")</f>
        <v/>
      </c>
      <c r="J2580" s="25" t="str">
        <f>IF($BK840='Dummy Matches Summary'!J$2,$BM840,"")</f>
        <v/>
      </c>
      <c r="K2580" s="25" t="str">
        <f>IF($BK840='Dummy Matches Summary'!K$2,$BM840,"")</f>
        <v/>
      </c>
      <c r="L2580" s="25" t="str">
        <f>IF($BK840='Dummy Matches Summary'!L$2,$BM840,"")</f>
        <v/>
      </c>
      <c r="M2580" s="25" t="str">
        <f>IF($BK840='Dummy Matches Summary'!M$2,$BM840,"")</f>
        <v/>
      </c>
      <c r="N2580" s="25" t="str">
        <f>IF($BK840='Dummy Matches Summary'!N$2,$BM840,"")</f>
        <v/>
      </c>
      <c r="O2580" s="25" t="str">
        <f>IF($BK840='Dummy Matches Summary'!O$2,$BM840,"")</f>
        <v/>
      </c>
      <c r="P2580" s="25" t="str">
        <f>IF($BK840='Dummy Matches Summary'!P$2,$BM840,"")</f>
        <v/>
      </c>
      <c r="Q2580" s="25" t="str">
        <f>IF($BK840='Dummy Matches Summary'!Q$2,$BM840,"")</f>
        <v/>
      </c>
      <c r="R2580" s="25" t="str">
        <f>IF($BK840='Dummy Matches Summary'!R$2,$BM840,"")</f>
        <v/>
      </c>
      <c r="S2580" s="25" t="str">
        <f>IF($BK840='Dummy Matches Summary'!S$2,$BM840,"")</f>
        <v/>
      </c>
      <c r="T2580" s="25" t="str">
        <f>IF($BK840='Dummy Matches Summary'!T$2,$BM840,"")</f>
        <v/>
      </c>
      <c r="U2580" s="25" t="str">
        <f>IF($BK840='Dummy Matches Summary'!U$2,$BM840,"")</f>
        <v/>
      </c>
      <c r="V2580" s="25" t="str">
        <f>IF($BK840='Dummy Matches Summary'!V$2,$BM840,"")</f>
        <v/>
      </c>
      <c r="W2580" s="25" t="str">
        <f>IF($BK840='Dummy Matches Summary'!W$2,$BM840,"")</f>
        <v/>
      </c>
      <c r="X2580" s="25" t="str">
        <f>IF($BK840='Dummy Matches Summary'!X$2,$BM840,"")</f>
        <v/>
      </c>
      <c r="Y2580" s="25" t="str">
        <f>IF($BK840='Dummy Matches Summary'!Y$2,$BM840,"")</f>
        <v/>
      </c>
      <c r="Z2580" s="25" t="str">
        <f>IF($BK840='Dummy Matches Summary'!Z$2,$BM840,"")</f>
        <v/>
      </c>
      <c r="AA2580" s="25" t="str">
        <f>IF($BK840='Dummy Matches Summary'!AA$2,$BM840,"")</f>
        <v/>
      </c>
      <c r="AB2580" s="25" t="str">
        <f>IF($BK840='Dummy Matches Summary'!AB$2,$BM840,"")</f>
        <v/>
      </c>
      <c r="AC2580" s="25" t="str">
        <f>IF($BK840='Dummy Matches Summary'!AC$2,$BM840,"")</f>
        <v/>
      </c>
      <c r="AD2580" s="25" t="str">
        <f>IF($BK840='Dummy Matches Summary'!AD$2,$BM840,"")</f>
        <v/>
      </c>
      <c r="AE2580" s="25" t="str">
        <f>IF($BK840='Dummy Matches Summary'!AE$2,$BM840,"")</f>
        <v/>
      </c>
      <c r="AF2580" s="25" t="str">
        <f>IF($BK840='Dummy Matches Summary'!AF$2,$BM840,"")</f>
        <v/>
      </c>
      <c r="AG2580" s="25" t="str">
        <f>IF($BK840='Dummy Matches Summary'!AG$2,$BM840,"")</f>
        <v/>
      </c>
      <c r="AH2580" s="25" t="str">
        <f>IF($BK840='Dummy Matches Summary'!AH$2,$BM840,"")</f>
        <v/>
      </c>
      <c r="AI2580" s="25" t="str">
        <f>IF($BK840='Dummy Matches Summary'!AI$2,$BM840,"")</f>
        <v/>
      </c>
      <c r="AJ2580" s="25" t="str">
        <f>IF($BK840='Dummy Matches Summary'!AJ$2,$BM840,"")</f>
        <v/>
      </c>
      <c r="AK2580" s="25" t="str">
        <f>IF($BK840='Dummy Matches Summary'!AK$2,$BM840,"")</f>
        <v/>
      </c>
      <c r="AL2580" s="25" t="str">
        <f>IF($BK840='Dummy Matches Summary'!AL$2,$BM840,"")</f>
        <v/>
      </c>
      <c r="AM2580" s="25" t="str">
        <f>IF($BK840='Dummy Matches Summary'!AM$2,$BM840,"")</f>
        <v/>
      </c>
      <c r="AN2580" s="25" t="str">
        <f>IF($BK840='Dummy Matches Summary'!AN$2,$BM840,"")</f>
        <v/>
      </c>
      <c r="AO2580" s="25" t="str">
        <f>IF($BK840='Dummy Matches Summary'!AO$2,$BM840,"")</f>
        <v/>
      </c>
      <c r="AP2580" s="25" t="str">
        <f>IF($BK840='Dummy Matches Summary'!AP$2,$BM840,"")</f>
        <v/>
      </c>
      <c r="AQ2580" s="25" t="str">
        <f>IF($BK840='Dummy Matches Summary'!AQ$2,$BM840,"")</f>
        <v/>
      </c>
      <c r="AR2580" s="25" t="str">
        <f>IF($BK840='Dummy Matches Summary'!AR$2,$BM840,"")</f>
        <v/>
      </c>
      <c r="AS2580" s="25" t="str">
        <f>IF($BK840='Dummy Matches Summary'!AS$2,$BM840,"")</f>
        <v/>
      </c>
      <c r="AT2580" s="25" t="str">
        <f>IF($BK840='Dummy Matches Summary'!AT$2,$BM840,"")</f>
        <v/>
      </c>
      <c r="AU2580" s="25" t="str">
        <f>IF($BK840='Dummy Matches Summary'!AU$2,$BM840,"")</f>
        <v/>
      </c>
      <c r="AV2580" s="25" t="str">
        <f>IF($BK840='Dummy Matches Summary'!AV$2,$BM840,"")</f>
        <v/>
      </c>
      <c r="AW2580" s="25" t="str">
        <f>IF($BK840='Dummy Matches Summary'!AW$2,$BM840,"")</f>
        <v/>
      </c>
      <c r="AX2580" s="25" t="str">
        <f>IF($BK840='Dummy Matches Summary'!AX$2,$BM840,"")</f>
        <v/>
      </c>
      <c r="AY2580" s="25" t="str">
        <f>IF($BK840='Dummy Matches Summary'!AY$2,$BM840,"")</f>
        <v/>
      </c>
      <c r="AZ2580" s="25" t="str">
        <f>IF($BK840='Dummy Matches Summary'!AZ$2,$BM840,"")</f>
        <v/>
      </c>
      <c r="BA2580" s="25" t="str">
        <f>IF($BK840='Dummy Matches Summary'!BA$2,$BM840,"")</f>
        <v/>
      </c>
      <c r="BB2580" s="25" t="str">
        <f>IF($BK840='Dummy Matches Summary'!BB$2,$BM840,"")</f>
        <v/>
      </c>
      <c r="BC2580" s="25" t="str">
        <f>IF($BK840='Dummy Matches Summary'!BC$2,$BM840,"")</f>
        <v/>
      </c>
      <c r="BD2580" s="25" t="str">
        <f>IF($BK840='Dummy Matches Summary'!BD$2,$BM840,"")</f>
        <v/>
      </c>
      <c r="BE2580" s="25" t="str">
        <f>IF($BK840='Dummy Matches Summary'!BE$2,$BM840,"")</f>
        <v/>
      </c>
      <c r="BF2580" s="25" t="str">
        <f>IF($BK840='Dummy Matches Summary'!BF$2,$BM840,"")</f>
        <v/>
      </c>
      <c r="BG2580" s="25" t="str">
        <f>IF($BK840='Dummy Matches Summary'!BG$2,$BM840,"")</f>
        <v/>
      </c>
    </row>
    <row r="2581" spans="1:59" x14ac:dyDescent="0.3">
      <c r="A2581" s="40">
        <v>2579</v>
      </c>
      <c r="B2581" s="25" t="str">
        <f>IF($BK841='Dummy Matches Summary'!B$2,$BM841,"")</f>
        <v/>
      </c>
      <c r="C2581" s="25" t="str">
        <f>IF($BK841='Dummy Matches Summary'!C$2,$BM841,"")</f>
        <v/>
      </c>
      <c r="D2581" s="25" t="str">
        <f>IF($BK841='Dummy Matches Summary'!D$2,$BM841,"")</f>
        <v/>
      </c>
      <c r="E2581" s="25" t="str">
        <f>IF($BK841='Dummy Matches Summary'!E$2,$BM841,"")</f>
        <v/>
      </c>
      <c r="F2581" s="25" t="str">
        <f>IF($BK841='Dummy Matches Summary'!F$2,$BM841,"")</f>
        <v/>
      </c>
      <c r="G2581" s="25" t="str">
        <f>IF($BK841='Dummy Matches Summary'!G$2,$BM841,"")</f>
        <v/>
      </c>
      <c r="H2581" s="25" t="str">
        <f>IF($BK841='Dummy Matches Summary'!H$2,$BM841,"")</f>
        <v/>
      </c>
      <c r="I2581" s="25" t="str">
        <f>IF($BK841='Dummy Matches Summary'!I$2,$BM841,"")</f>
        <v/>
      </c>
      <c r="J2581" s="25" t="str">
        <f>IF($BK841='Dummy Matches Summary'!J$2,$BM841,"")</f>
        <v/>
      </c>
      <c r="K2581" s="25" t="str">
        <f>IF($BK841='Dummy Matches Summary'!K$2,$BM841,"")</f>
        <v/>
      </c>
      <c r="L2581" s="25" t="str">
        <f>IF($BK841='Dummy Matches Summary'!L$2,$BM841,"")</f>
        <v/>
      </c>
      <c r="M2581" s="25" t="str">
        <f>IF($BK841='Dummy Matches Summary'!M$2,$BM841,"")</f>
        <v/>
      </c>
      <c r="N2581" s="25" t="str">
        <f>IF($BK841='Dummy Matches Summary'!N$2,$BM841,"")</f>
        <v/>
      </c>
      <c r="O2581" s="25" t="str">
        <f>IF($BK841='Dummy Matches Summary'!O$2,$BM841,"")</f>
        <v/>
      </c>
      <c r="P2581" s="25" t="str">
        <f>IF($BK841='Dummy Matches Summary'!P$2,$BM841,"")</f>
        <v/>
      </c>
      <c r="Q2581" s="25" t="str">
        <f>IF($BK841='Dummy Matches Summary'!Q$2,$BM841,"")</f>
        <v/>
      </c>
      <c r="R2581" s="25" t="str">
        <f>IF($BK841='Dummy Matches Summary'!R$2,$BM841,"")</f>
        <v/>
      </c>
      <c r="S2581" s="25" t="str">
        <f>IF($BK841='Dummy Matches Summary'!S$2,$BM841,"")</f>
        <v/>
      </c>
      <c r="T2581" s="25" t="str">
        <f>IF($BK841='Dummy Matches Summary'!T$2,$BM841,"")</f>
        <v/>
      </c>
      <c r="U2581" s="25" t="str">
        <f>IF($BK841='Dummy Matches Summary'!U$2,$BM841,"")</f>
        <v/>
      </c>
      <c r="V2581" s="25" t="str">
        <f>IF($BK841='Dummy Matches Summary'!V$2,$BM841,"")</f>
        <v/>
      </c>
      <c r="W2581" s="25" t="str">
        <f>IF($BK841='Dummy Matches Summary'!W$2,$BM841,"")</f>
        <v/>
      </c>
      <c r="X2581" s="25" t="str">
        <f>IF($BK841='Dummy Matches Summary'!X$2,$BM841,"")</f>
        <v/>
      </c>
      <c r="Y2581" s="25" t="str">
        <f>IF($BK841='Dummy Matches Summary'!Y$2,$BM841,"")</f>
        <v/>
      </c>
      <c r="Z2581" s="25" t="str">
        <f>IF($BK841='Dummy Matches Summary'!Z$2,$BM841,"")</f>
        <v/>
      </c>
      <c r="AA2581" s="25" t="str">
        <f>IF($BK841='Dummy Matches Summary'!AA$2,$BM841,"")</f>
        <v/>
      </c>
      <c r="AB2581" s="25" t="str">
        <f>IF($BK841='Dummy Matches Summary'!AB$2,$BM841,"")</f>
        <v/>
      </c>
      <c r="AC2581" s="25" t="str">
        <f>IF($BK841='Dummy Matches Summary'!AC$2,$BM841,"")</f>
        <v/>
      </c>
      <c r="AD2581" s="25" t="str">
        <f>IF($BK841='Dummy Matches Summary'!AD$2,$BM841,"")</f>
        <v/>
      </c>
      <c r="AE2581" s="25" t="str">
        <f>IF($BK841='Dummy Matches Summary'!AE$2,$BM841,"")</f>
        <v/>
      </c>
      <c r="AF2581" s="25" t="str">
        <f>IF($BK841='Dummy Matches Summary'!AF$2,$BM841,"")</f>
        <v/>
      </c>
      <c r="AG2581" s="25" t="str">
        <f>IF($BK841='Dummy Matches Summary'!AG$2,$BM841,"")</f>
        <v/>
      </c>
      <c r="AH2581" s="25" t="str">
        <f>IF($BK841='Dummy Matches Summary'!AH$2,$BM841,"")</f>
        <v/>
      </c>
      <c r="AI2581" s="25" t="str">
        <f>IF($BK841='Dummy Matches Summary'!AI$2,$BM841,"")</f>
        <v/>
      </c>
      <c r="AJ2581" s="25" t="str">
        <f>IF($BK841='Dummy Matches Summary'!AJ$2,$BM841,"")</f>
        <v/>
      </c>
      <c r="AK2581" s="25" t="str">
        <f>IF($BK841='Dummy Matches Summary'!AK$2,$BM841,"")</f>
        <v/>
      </c>
      <c r="AL2581" s="25" t="str">
        <f>IF($BK841='Dummy Matches Summary'!AL$2,$BM841,"")</f>
        <v/>
      </c>
      <c r="AM2581" s="25" t="str">
        <f>IF($BK841='Dummy Matches Summary'!AM$2,$BM841,"")</f>
        <v/>
      </c>
      <c r="AN2581" s="25" t="str">
        <f>IF($BK841='Dummy Matches Summary'!AN$2,$BM841,"")</f>
        <v/>
      </c>
      <c r="AO2581" s="25" t="str">
        <f>IF($BK841='Dummy Matches Summary'!AO$2,$BM841,"")</f>
        <v/>
      </c>
      <c r="AP2581" s="25" t="str">
        <f>IF($BK841='Dummy Matches Summary'!AP$2,$BM841,"")</f>
        <v/>
      </c>
      <c r="AQ2581" s="25" t="str">
        <f>IF($BK841='Dummy Matches Summary'!AQ$2,$BM841,"")</f>
        <v/>
      </c>
      <c r="AR2581" s="25" t="str">
        <f>IF($BK841='Dummy Matches Summary'!AR$2,$BM841,"")</f>
        <v/>
      </c>
      <c r="AS2581" s="25" t="str">
        <f>IF($BK841='Dummy Matches Summary'!AS$2,$BM841,"")</f>
        <v/>
      </c>
      <c r="AT2581" s="25" t="str">
        <f>IF($BK841='Dummy Matches Summary'!AT$2,$BM841,"")</f>
        <v/>
      </c>
      <c r="AU2581" s="25" t="str">
        <f>IF($BK841='Dummy Matches Summary'!AU$2,$BM841,"")</f>
        <v/>
      </c>
      <c r="AV2581" s="25" t="str">
        <f>IF($BK841='Dummy Matches Summary'!AV$2,$BM841,"")</f>
        <v/>
      </c>
      <c r="AW2581" s="25" t="str">
        <f>IF($BK841='Dummy Matches Summary'!AW$2,$BM841,"")</f>
        <v/>
      </c>
      <c r="AX2581" s="25" t="str">
        <f>IF($BK841='Dummy Matches Summary'!AX$2,$BM841,"")</f>
        <v/>
      </c>
      <c r="AY2581" s="25" t="str">
        <f>IF($BK841='Dummy Matches Summary'!AY$2,$BM841,"")</f>
        <v/>
      </c>
      <c r="AZ2581" s="25" t="str">
        <f>IF($BK841='Dummy Matches Summary'!AZ$2,$BM841,"")</f>
        <v/>
      </c>
      <c r="BA2581" s="25" t="str">
        <f>IF($BK841='Dummy Matches Summary'!BA$2,$BM841,"")</f>
        <v/>
      </c>
      <c r="BB2581" s="25" t="str">
        <f>IF($BK841='Dummy Matches Summary'!BB$2,$BM841,"")</f>
        <v/>
      </c>
      <c r="BC2581" s="25" t="str">
        <f>IF($BK841='Dummy Matches Summary'!BC$2,$BM841,"")</f>
        <v/>
      </c>
      <c r="BD2581" s="25" t="str">
        <f>IF($BK841='Dummy Matches Summary'!BD$2,$BM841,"")</f>
        <v/>
      </c>
      <c r="BE2581" s="25" t="str">
        <f>IF($BK841='Dummy Matches Summary'!BE$2,$BM841,"")</f>
        <v/>
      </c>
      <c r="BF2581" s="25" t="str">
        <f>IF($BK841='Dummy Matches Summary'!BF$2,$BM841,"")</f>
        <v/>
      </c>
      <c r="BG2581" s="25" t="str">
        <f>IF($BK841='Dummy Matches Summary'!BG$2,$BM841,"")</f>
        <v/>
      </c>
    </row>
    <row r="2582" spans="1:59" x14ac:dyDescent="0.3">
      <c r="A2582" s="40">
        <v>2580</v>
      </c>
      <c r="B2582" s="25" t="str">
        <f>IF($BK842='Dummy Matches Summary'!B$2,$BM842,"")</f>
        <v/>
      </c>
      <c r="C2582" s="25" t="str">
        <f>IF($BK842='Dummy Matches Summary'!C$2,$BM842,"")</f>
        <v/>
      </c>
      <c r="D2582" s="25" t="str">
        <f>IF($BK842='Dummy Matches Summary'!D$2,$BM842,"")</f>
        <v/>
      </c>
      <c r="E2582" s="25" t="str">
        <f>IF($BK842='Dummy Matches Summary'!E$2,$BM842,"")</f>
        <v/>
      </c>
      <c r="F2582" s="25" t="str">
        <f>IF($BK842='Dummy Matches Summary'!F$2,$BM842,"")</f>
        <v/>
      </c>
      <c r="G2582" s="25" t="str">
        <f>IF($BK842='Dummy Matches Summary'!G$2,$BM842,"")</f>
        <v/>
      </c>
      <c r="H2582" s="25" t="str">
        <f>IF($BK842='Dummy Matches Summary'!H$2,$BM842,"")</f>
        <v/>
      </c>
      <c r="I2582" s="25" t="str">
        <f>IF($BK842='Dummy Matches Summary'!I$2,$BM842,"")</f>
        <v/>
      </c>
      <c r="J2582" s="25" t="str">
        <f>IF($BK842='Dummy Matches Summary'!J$2,$BM842,"")</f>
        <v/>
      </c>
      <c r="K2582" s="25" t="str">
        <f>IF($BK842='Dummy Matches Summary'!K$2,$BM842,"")</f>
        <v/>
      </c>
      <c r="L2582" s="25" t="str">
        <f>IF($BK842='Dummy Matches Summary'!L$2,$BM842,"")</f>
        <v/>
      </c>
      <c r="M2582" s="25" t="str">
        <f>IF($BK842='Dummy Matches Summary'!M$2,$BM842,"")</f>
        <v/>
      </c>
      <c r="N2582" s="25" t="str">
        <f>IF($BK842='Dummy Matches Summary'!N$2,$BM842,"")</f>
        <v/>
      </c>
      <c r="O2582" s="25" t="str">
        <f>IF($BK842='Dummy Matches Summary'!O$2,$BM842,"")</f>
        <v/>
      </c>
      <c r="P2582" s="25" t="str">
        <f>IF($BK842='Dummy Matches Summary'!P$2,$BM842,"")</f>
        <v/>
      </c>
      <c r="Q2582" s="25" t="str">
        <f>IF($BK842='Dummy Matches Summary'!Q$2,$BM842,"")</f>
        <v/>
      </c>
      <c r="R2582" s="25" t="str">
        <f>IF($BK842='Dummy Matches Summary'!R$2,$BM842,"")</f>
        <v/>
      </c>
      <c r="S2582" s="25" t="str">
        <f>IF($BK842='Dummy Matches Summary'!S$2,$BM842,"")</f>
        <v/>
      </c>
      <c r="T2582" s="25" t="str">
        <f>IF($BK842='Dummy Matches Summary'!T$2,$BM842,"")</f>
        <v/>
      </c>
      <c r="U2582" s="25" t="str">
        <f>IF($BK842='Dummy Matches Summary'!U$2,$BM842,"")</f>
        <v/>
      </c>
      <c r="V2582" s="25" t="str">
        <f>IF($BK842='Dummy Matches Summary'!V$2,$BM842,"")</f>
        <v/>
      </c>
      <c r="W2582" s="25" t="str">
        <f>IF($BK842='Dummy Matches Summary'!W$2,$BM842,"")</f>
        <v/>
      </c>
      <c r="X2582" s="25" t="str">
        <f>IF($BK842='Dummy Matches Summary'!X$2,$BM842,"")</f>
        <v/>
      </c>
      <c r="Y2582" s="25" t="str">
        <f>IF($BK842='Dummy Matches Summary'!Y$2,$BM842,"")</f>
        <v/>
      </c>
      <c r="Z2582" s="25" t="str">
        <f>IF($BK842='Dummy Matches Summary'!Z$2,$BM842,"")</f>
        <v/>
      </c>
      <c r="AA2582" s="25" t="str">
        <f>IF($BK842='Dummy Matches Summary'!AA$2,$BM842,"")</f>
        <v/>
      </c>
      <c r="AB2582" s="25" t="str">
        <f>IF($BK842='Dummy Matches Summary'!AB$2,$BM842,"")</f>
        <v/>
      </c>
      <c r="AC2582" s="25" t="str">
        <f>IF($BK842='Dummy Matches Summary'!AC$2,$BM842,"")</f>
        <v/>
      </c>
      <c r="AD2582" s="25" t="str">
        <f>IF($BK842='Dummy Matches Summary'!AD$2,$BM842,"")</f>
        <v/>
      </c>
      <c r="AE2582" s="25" t="str">
        <f>IF($BK842='Dummy Matches Summary'!AE$2,$BM842,"")</f>
        <v/>
      </c>
      <c r="AF2582" s="25" t="str">
        <f>IF($BK842='Dummy Matches Summary'!AF$2,$BM842,"")</f>
        <v/>
      </c>
      <c r="AG2582" s="25" t="str">
        <f>IF($BK842='Dummy Matches Summary'!AG$2,$BM842,"")</f>
        <v/>
      </c>
      <c r="AH2582" s="25" t="str">
        <f>IF($BK842='Dummy Matches Summary'!AH$2,$BM842,"")</f>
        <v/>
      </c>
      <c r="AI2582" s="25" t="str">
        <f>IF($BK842='Dummy Matches Summary'!AI$2,$BM842,"")</f>
        <v/>
      </c>
      <c r="AJ2582" s="25" t="str">
        <f>IF($BK842='Dummy Matches Summary'!AJ$2,$BM842,"")</f>
        <v/>
      </c>
      <c r="AK2582" s="25" t="str">
        <f>IF($BK842='Dummy Matches Summary'!AK$2,$BM842,"")</f>
        <v/>
      </c>
      <c r="AL2582" s="25" t="str">
        <f>IF($BK842='Dummy Matches Summary'!AL$2,$BM842,"")</f>
        <v/>
      </c>
      <c r="AM2582" s="25" t="str">
        <f>IF($BK842='Dummy Matches Summary'!AM$2,$BM842,"")</f>
        <v/>
      </c>
      <c r="AN2582" s="25" t="str">
        <f>IF($BK842='Dummy Matches Summary'!AN$2,$BM842,"")</f>
        <v/>
      </c>
      <c r="AO2582" s="25" t="str">
        <f>IF($BK842='Dummy Matches Summary'!AO$2,$BM842,"")</f>
        <v/>
      </c>
      <c r="AP2582" s="25" t="str">
        <f>IF($BK842='Dummy Matches Summary'!AP$2,$BM842,"")</f>
        <v/>
      </c>
      <c r="AQ2582" s="25" t="str">
        <f>IF($BK842='Dummy Matches Summary'!AQ$2,$BM842,"")</f>
        <v/>
      </c>
      <c r="AR2582" s="25" t="str">
        <f>IF($BK842='Dummy Matches Summary'!AR$2,$BM842,"")</f>
        <v/>
      </c>
      <c r="AS2582" s="25" t="str">
        <f>IF($BK842='Dummy Matches Summary'!AS$2,$BM842,"")</f>
        <v/>
      </c>
      <c r="AT2582" s="25" t="str">
        <f>IF($BK842='Dummy Matches Summary'!AT$2,$BM842,"")</f>
        <v/>
      </c>
      <c r="AU2582" s="25" t="str">
        <f>IF($BK842='Dummy Matches Summary'!AU$2,$BM842,"")</f>
        <v/>
      </c>
      <c r="AV2582" s="25" t="str">
        <f>IF($BK842='Dummy Matches Summary'!AV$2,$BM842,"")</f>
        <v/>
      </c>
      <c r="AW2582" s="25" t="str">
        <f>IF($BK842='Dummy Matches Summary'!AW$2,$BM842,"")</f>
        <v/>
      </c>
      <c r="AX2582" s="25" t="str">
        <f>IF($BK842='Dummy Matches Summary'!AX$2,$BM842,"")</f>
        <v/>
      </c>
      <c r="AY2582" s="25" t="str">
        <f>IF($BK842='Dummy Matches Summary'!AY$2,$BM842,"")</f>
        <v/>
      </c>
      <c r="AZ2582" s="25" t="str">
        <f>IF($BK842='Dummy Matches Summary'!AZ$2,$BM842,"")</f>
        <v/>
      </c>
      <c r="BA2582" s="25" t="str">
        <f>IF($BK842='Dummy Matches Summary'!BA$2,$BM842,"")</f>
        <v/>
      </c>
      <c r="BB2582" s="25" t="str">
        <f>IF($BK842='Dummy Matches Summary'!BB$2,$BM842,"")</f>
        <v/>
      </c>
      <c r="BC2582" s="25" t="str">
        <f>IF($BK842='Dummy Matches Summary'!BC$2,$BM842,"")</f>
        <v/>
      </c>
      <c r="BD2582" s="25" t="str">
        <f>IF($BK842='Dummy Matches Summary'!BD$2,$BM842,"")</f>
        <v/>
      </c>
      <c r="BE2582" s="25" t="str">
        <f>IF($BK842='Dummy Matches Summary'!BE$2,$BM842,"")</f>
        <v/>
      </c>
      <c r="BF2582" s="25" t="str">
        <f>IF($BK842='Dummy Matches Summary'!BF$2,$BM842,"")</f>
        <v/>
      </c>
      <c r="BG2582" s="25" t="str">
        <f>IF($BK842='Dummy Matches Summary'!BG$2,$BM842,"")</f>
        <v/>
      </c>
    </row>
    <row r="2583" spans="1:59" x14ac:dyDescent="0.3">
      <c r="A2583" s="40">
        <v>2581</v>
      </c>
      <c r="B2583" s="25" t="str">
        <f>IF($BK843='Dummy Matches Summary'!B$2,$BM843,"")</f>
        <v/>
      </c>
      <c r="C2583" s="25" t="str">
        <f>IF($BK843='Dummy Matches Summary'!C$2,$BM843,"")</f>
        <v/>
      </c>
      <c r="D2583" s="25" t="str">
        <f>IF($BK843='Dummy Matches Summary'!D$2,$BM843,"")</f>
        <v/>
      </c>
      <c r="E2583" s="25" t="str">
        <f>IF($BK843='Dummy Matches Summary'!E$2,$BM843,"")</f>
        <v/>
      </c>
      <c r="F2583" s="25" t="str">
        <f>IF($BK843='Dummy Matches Summary'!F$2,$BM843,"")</f>
        <v/>
      </c>
      <c r="G2583" s="25" t="str">
        <f>IF($BK843='Dummy Matches Summary'!G$2,$BM843,"")</f>
        <v/>
      </c>
      <c r="H2583" s="25" t="str">
        <f>IF($BK843='Dummy Matches Summary'!H$2,$BM843,"")</f>
        <v/>
      </c>
      <c r="I2583" s="25" t="str">
        <f>IF($BK843='Dummy Matches Summary'!I$2,$BM843,"")</f>
        <v/>
      </c>
      <c r="J2583" s="25" t="str">
        <f>IF($BK843='Dummy Matches Summary'!J$2,$BM843,"")</f>
        <v/>
      </c>
      <c r="K2583" s="25" t="str">
        <f>IF($BK843='Dummy Matches Summary'!K$2,$BM843,"")</f>
        <v/>
      </c>
      <c r="L2583" s="25" t="str">
        <f>IF($BK843='Dummy Matches Summary'!L$2,$BM843,"")</f>
        <v/>
      </c>
      <c r="M2583" s="25" t="str">
        <f>IF($BK843='Dummy Matches Summary'!M$2,$BM843,"")</f>
        <v/>
      </c>
      <c r="N2583" s="25" t="str">
        <f>IF($BK843='Dummy Matches Summary'!N$2,$BM843,"")</f>
        <v/>
      </c>
      <c r="O2583" s="25" t="str">
        <f>IF($BK843='Dummy Matches Summary'!O$2,$BM843,"")</f>
        <v/>
      </c>
      <c r="P2583" s="25" t="str">
        <f>IF($BK843='Dummy Matches Summary'!P$2,$BM843,"")</f>
        <v/>
      </c>
      <c r="Q2583" s="25" t="str">
        <f>IF($BK843='Dummy Matches Summary'!Q$2,$BM843,"")</f>
        <v/>
      </c>
      <c r="R2583" s="25" t="str">
        <f>IF($BK843='Dummy Matches Summary'!R$2,$BM843,"")</f>
        <v/>
      </c>
      <c r="S2583" s="25" t="str">
        <f>IF($BK843='Dummy Matches Summary'!S$2,$BM843,"")</f>
        <v/>
      </c>
      <c r="T2583" s="25" t="str">
        <f>IF($BK843='Dummy Matches Summary'!T$2,$BM843,"")</f>
        <v/>
      </c>
      <c r="U2583" s="25" t="str">
        <f>IF($BK843='Dummy Matches Summary'!U$2,$BM843,"")</f>
        <v/>
      </c>
      <c r="V2583" s="25" t="str">
        <f>IF($BK843='Dummy Matches Summary'!V$2,$BM843,"")</f>
        <v/>
      </c>
      <c r="W2583" s="25" t="str">
        <f>IF($BK843='Dummy Matches Summary'!W$2,$BM843,"")</f>
        <v/>
      </c>
      <c r="X2583" s="25" t="str">
        <f>IF($BK843='Dummy Matches Summary'!X$2,$BM843,"")</f>
        <v/>
      </c>
      <c r="Y2583" s="25" t="str">
        <f>IF($BK843='Dummy Matches Summary'!Y$2,$BM843,"")</f>
        <v/>
      </c>
      <c r="Z2583" s="25" t="str">
        <f>IF($BK843='Dummy Matches Summary'!Z$2,$BM843,"")</f>
        <v/>
      </c>
      <c r="AA2583" s="25" t="str">
        <f>IF($BK843='Dummy Matches Summary'!AA$2,$BM843,"")</f>
        <v/>
      </c>
      <c r="AB2583" s="25" t="str">
        <f>IF($BK843='Dummy Matches Summary'!AB$2,$BM843,"")</f>
        <v/>
      </c>
      <c r="AC2583" s="25" t="str">
        <f>IF($BK843='Dummy Matches Summary'!AC$2,$BM843,"")</f>
        <v/>
      </c>
      <c r="AD2583" s="25" t="str">
        <f>IF($BK843='Dummy Matches Summary'!AD$2,$BM843,"")</f>
        <v/>
      </c>
      <c r="AE2583" s="25" t="str">
        <f>IF($BK843='Dummy Matches Summary'!AE$2,$BM843,"")</f>
        <v/>
      </c>
      <c r="AF2583" s="25" t="str">
        <f>IF($BK843='Dummy Matches Summary'!AF$2,$BM843,"")</f>
        <v/>
      </c>
      <c r="AG2583" s="25" t="str">
        <f>IF($BK843='Dummy Matches Summary'!AG$2,$BM843,"")</f>
        <v/>
      </c>
      <c r="AH2583" s="25" t="str">
        <f>IF($BK843='Dummy Matches Summary'!AH$2,$BM843,"")</f>
        <v/>
      </c>
      <c r="AI2583" s="25" t="str">
        <f>IF($BK843='Dummy Matches Summary'!AI$2,$BM843,"")</f>
        <v/>
      </c>
      <c r="AJ2583" s="25" t="str">
        <f>IF($BK843='Dummy Matches Summary'!AJ$2,$BM843,"")</f>
        <v/>
      </c>
      <c r="AK2583" s="25" t="str">
        <f>IF($BK843='Dummy Matches Summary'!AK$2,$BM843,"")</f>
        <v/>
      </c>
      <c r="AL2583" s="25" t="str">
        <f>IF($BK843='Dummy Matches Summary'!AL$2,$BM843,"")</f>
        <v/>
      </c>
      <c r="AM2583" s="25" t="str">
        <f>IF($BK843='Dummy Matches Summary'!AM$2,$BM843,"")</f>
        <v/>
      </c>
      <c r="AN2583" s="25" t="str">
        <f>IF($BK843='Dummy Matches Summary'!AN$2,$BM843,"")</f>
        <v/>
      </c>
      <c r="AO2583" s="25" t="str">
        <f>IF($BK843='Dummy Matches Summary'!AO$2,$BM843,"")</f>
        <v/>
      </c>
      <c r="AP2583" s="25" t="str">
        <f>IF($BK843='Dummy Matches Summary'!AP$2,$BM843,"")</f>
        <v/>
      </c>
      <c r="AQ2583" s="25" t="str">
        <f>IF($BK843='Dummy Matches Summary'!AQ$2,$BM843,"")</f>
        <v/>
      </c>
      <c r="AR2583" s="25" t="str">
        <f>IF($BK843='Dummy Matches Summary'!AR$2,$BM843,"")</f>
        <v/>
      </c>
      <c r="AS2583" s="25" t="str">
        <f>IF($BK843='Dummy Matches Summary'!AS$2,$BM843,"")</f>
        <v/>
      </c>
      <c r="AT2583" s="25" t="str">
        <f>IF($BK843='Dummy Matches Summary'!AT$2,$BM843,"")</f>
        <v/>
      </c>
      <c r="AU2583" s="25" t="str">
        <f>IF($BK843='Dummy Matches Summary'!AU$2,$BM843,"")</f>
        <v/>
      </c>
      <c r="AV2583" s="25" t="str">
        <f>IF($BK843='Dummy Matches Summary'!AV$2,$BM843,"")</f>
        <v/>
      </c>
      <c r="AW2583" s="25" t="str">
        <f>IF($BK843='Dummy Matches Summary'!AW$2,$BM843,"")</f>
        <v/>
      </c>
      <c r="AX2583" s="25" t="str">
        <f>IF($BK843='Dummy Matches Summary'!AX$2,$BM843,"")</f>
        <v/>
      </c>
      <c r="AY2583" s="25" t="str">
        <f>IF($BK843='Dummy Matches Summary'!AY$2,$BM843,"")</f>
        <v/>
      </c>
      <c r="AZ2583" s="25" t="str">
        <f>IF($BK843='Dummy Matches Summary'!AZ$2,$BM843,"")</f>
        <v/>
      </c>
      <c r="BA2583" s="25" t="str">
        <f>IF($BK843='Dummy Matches Summary'!BA$2,$BM843,"")</f>
        <v/>
      </c>
      <c r="BB2583" s="25" t="str">
        <f>IF($BK843='Dummy Matches Summary'!BB$2,$BM843,"")</f>
        <v/>
      </c>
      <c r="BC2583" s="25" t="str">
        <f>IF($BK843='Dummy Matches Summary'!BC$2,$BM843,"")</f>
        <v/>
      </c>
      <c r="BD2583" s="25" t="str">
        <f>IF($BK843='Dummy Matches Summary'!BD$2,$BM843,"")</f>
        <v/>
      </c>
      <c r="BE2583" s="25" t="str">
        <f>IF($BK843='Dummy Matches Summary'!BE$2,$BM843,"")</f>
        <v/>
      </c>
      <c r="BF2583" s="25" t="str">
        <f>IF($BK843='Dummy Matches Summary'!BF$2,$BM843,"")</f>
        <v/>
      </c>
      <c r="BG2583" s="25" t="str">
        <f>IF($BK843='Dummy Matches Summary'!BG$2,$BM843,"")</f>
        <v/>
      </c>
    </row>
    <row r="2584" spans="1:59" x14ac:dyDescent="0.3">
      <c r="A2584" s="40">
        <v>2582</v>
      </c>
      <c r="B2584" s="25" t="str">
        <f>IF($BK844='Dummy Matches Summary'!B$2,$BM844,"")</f>
        <v/>
      </c>
      <c r="C2584" s="25" t="str">
        <f>IF($BK844='Dummy Matches Summary'!C$2,$BM844,"")</f>
        <v/>
      </c>
      <c r="D2584" s="25" t="str">
        <f>IF($BK844='Dummy Matches Summary'!D$2,$BM844,"")</f>
        <v/>
      </c>
      <c r="E2584" s="25" t="str">
        <f>IF($BK844='Dummy Matches Summary'!E$2,$BM844,"")</f>
        <v/>
      </c>
      <c r="F2584" s="25" t="str">
        <f>IF($BK844='Dummy Matches Summary'!F$2,$BM844,"")</f>
        <v/>
      </c>
      <c r="G2584" s="25" t="str">
        <f>IF($BK844='Dummy Matches Summary'!G$2,$BM844,"")</f>
        <v/>
      </c>
      <c r="H2584" s="25" t="str">
        <f>IF($BK844='Dummy Matches Summary'!H$2,$BM844,"")</f>
        <v/>
      </c>
      <c r="I2584" s="25" t="str">
        <f>IF($BK844='Dummy Matches Summary'!I$2,$BM844,"")</f>
        <v/>
      </c>
      <c r="J2584" s="25" t="str">
        <f>IF($BK844='Dummy Matches Summary'!J$2,$BM844,"")</f>
        <v/>
      </c>
      <c r="K2584" s="25" t="str">
        <f>IF($BK844='Dummy Matches Summary'!K$2,$BM844,"")</f>
        <v/>
      </c>
      <c r="L2584" s="25" t="str">
        <f>IF($BK844='Dummy Matches Summary'!L$2,$BM844,"")</f>
        <v/>
      </c>
      <c r="M2584" s="25" t="str">
        <f>IF($BK844='Dummy Matches Summary'!M$2,$BM844,"")</f>
        <v/>
      </c>
      <c r="N2584" s="25" t="str">
        <f>IF($BK844='Dummy Matches Summary'!N$2,$BM844,"")</f>
        <v/>
      </c>
      <c r="O2584" s="25" t="str">
        <f>IF($BK844='Dummy Matches Summary'!O$2,$BM844,"")</f>
        <v/>
      </c>
      <c r="P2584" s="25" t="str">
        <f>IF($BK844='Dummy Matches Summary'!P$2,$BM844,"")</f>
        <v/>
      </c>
      <c r="Q2584" s="25" t="str">
        <f>IF($BK844='Dummy Matches Summary'!Q$2,$BM844,"")</f>
        <v/>
      </c>
      <c r="R2584" s="25" t="str">
        <f>IF($BK844='Dummy Matches Summary'!R$2,$BM844,"")</f>
        <v/>
      </c>
      <c r="S2584" s="25" t="str">
        <f>IF($BK844='Dummy Matches Summary'!S$2,$BM844,"")</f>
        <v/>
      </c>
      <c r="T2584" s="25" t="str">
        <f>IF($BK844='Dummy Matches Summary'!T$2,$BM844,"")</f>
        <v/>
      </c>
      <c r="U2584" s="25" t="str">
        <f>IF($BK844='Dummy Matches Summary'!U$2,$BM844,"")</f>
        <v/>
      </c>
      <c r="V2584" s="25" t="str">
        <f>IF($BK844='Dummy Matches Summary'!V$2,$BM844,"")</f>
        <v/>
      </c>
      <c r="W2584" s="25" t="str">
        <f>IF($BK844='Dummy Matches Summary'!W$2,$BM844,"")</f>
        <v/>
      </c>
      <c r="X2584" s="25" t="str">
        <f>IF($BK844='Dummy Matches Summary'!X$2,$BM844,"")</f>
        <v/>
      </c>
      <c r="Y2584" s="25" t="str">
        <f>IF($BK844='Dummy Matches Summary'!Y$2,$BM844,"")</f>
        <v/>
      </c>
      <c r="Z2584" s="25" t="str">
        <f>IF($BK844='Dummy Matches Summary'!Z$2,$BM844,"")</f>
        <v/>
      </c>
      <c r="AA2584" s="25" t="str">
        <f>IF($BK844='Dummy Matches Summary'!AA$2,$BM844,"")</f>
        <v/>
      </c>
      <c r="AB2584" s="25" t="str">
        <f>IF($BK844='Dummy Matches Summary'!AB$2,$BM844,"")</f>
        <v/>
      </c>
      <c r="AC2584" s="25" t="str">
        <f>IF($BK844='Dummy Matches Summary'!AC$2,$BM844,"")</f>
        <v/>
      </c>
      <c r="AD2584" s="25" t="str">
        <f>IF($BK844='Dummy Matches Summary'!AD$2,$BM844,"")</f>
        <v/>
      </c>
      <c r="AE2584" s="25" t="str">
        <f>IF($BK844='Dummy Matches Summary'!AE$2,$BM844,"")</f>
        <v/>
      </c>
      <c r="AF2584" s="25" t="str">
        <f>IF($BK844='Dummy Matches Summary'!AF$2,$BM844,"")</f>
        <v/>
      </c>
      <c r="AG2584" s="25" t="str">
        <f>IF($BK844='Dummy Matches Summary'!AG$2,$BM844,"")</f>
        <v/>
      </c>
      <c r="AH2584" s="25" t="str">
        <f>IF($BK844='Dummy Matches Summary'!AH$2,$BM844,"")</f>
        <v/>
      </c>
      <c r="AI2584" s="25" t="str">
        <f>IF($BK844='Dummy Matches Summary'!AI$2,$BM844,"")</f>
        <v/>
      </c>
      <c r="AJ2584" s="25" t="str">
        <f>IF($BK844='Dummy Matches Summary'!AJ$2,$BM844,"")</f>
        <v/>
      </c>
      <c r="AK2584" s="25" t="str">
        <f>IF($BK844='Dummy Matches Summary'!AK$2,$BM844,"")</f>
        <v/>
      </c>
      <c r="AL2584" s="25" t="str">
        <f>IF($BK844='Dummy Matches Summary'!AL$2,$BM844,"")</f>
        <v/>
      </c>
      <c r="AM2584" s="25" t="str">
        <f>IF($BK844='Dummy Matches Summary'!AM$2,$BM844,"")</f>
        <v/>
      </c>
      <c r="AN2584" s="25" t="str">
        <f>IF($BK844='Dummy Matches Summary'!AN$2,$BM844,"")</f>
        <v/>
      </c>
      <c r="AO2584" s="25" t="str">
        <f>IF($BK844='Dummy Matches Summary'!AO$2,$BM844,"")</f>
        <v/>
      </c>
      <c r="AP2584" s="25" t="str">
        <f>IF($BK844='Dummy Matches Summary'!AP$2,$BM844,"")</f>
        <v/>
      </c>
      <c r="AQ2584" s="25" t="str">
        <f>IF($BK844='Dummy Matches Summary'!AQ$2,$BM844,"")</f>
        <v/>
      </c>
      <c r="AR2584" s="25" t="str">
        <f>IF($BK844='Dummy Matches Summary'!AR$2,$BM844,"")</f>
        <v/>
      </c>
      <c r="AS2584" s="25" t="str">
        <f>IF($BK844='Dummy Matches Summary'!AS$2,$BM844,"")</f>
        <v/>
      </c>
      <c r="AT2584" s="25" t="str">
        <f>IF($BK844='Dummy Matches Summary'!AT$2,$BM844,"")</f>
        <v/>
      </c>
      <c r="AU2584" s="25" t="str">
        <f>IF($BK844='Dummy Matches Summary'!AU$2,$BM844,"")</f>
        <v/>
      </c>
      <c r="AV2584" s="25" t="str">
        <f>IF($BK844='Dummy Matches Summary'!AV$2,$BM844,"")</f>
        <v/>
      </c>
      <c r="AW2584" s="25" t="str">
        <f>IF($BK844='Dummy Matches Summary'!AW$2,$BM844,"")</f>
        <v/>
      </c>
      <c r="AX2584" s="25" t="str">
        <f>IF($BK844='Dummy Matches Summary'!AX$2,$BM844,"")</f>
        <v/>
      </c>
      <c r="AY2584" s="25" t="str">
        <f>IF($BK844='Dummy Matches Summary'!AY$2,$BM844,"")</f>
        <v/>
      </c>
      <c r="AZ2584" s="25" t="str">
        <f>IF($BK844='Dummy Matches Summary'!AZ$2,$BM844,"")</f>
        <v/>
      </c>
      <c r="BA2584" s="25" t="str">
        <f>IF($BK844='Dummy Matches Summary'!BA$2,$BM844,"")</f>
        <v/>
      </c>
      <c r="BB2584" s="25" t="str">
        <f>IF($BK844='Dummy Matches Summary'!BB$2,$BM844,"")</f>
        <v/>
      </c>
      <c r="BC2584" s="25" t="str">
        <f>IF($BK844='Dummy Matches Summary'!BC$2,$BM844,"")</f>
        <v/>
      </c>
      <c r="BD2584" s="25" t="str">
        <f>IF($BK844='Dummy Matches Summary'!BD$2,$BM844,"")</f>
        <v/>
      </c>
      <c r="BE2584" s="25" t="str">
        <f>IF($BK844='Dummy Matches Summary'!BE$2,$BM844,"")</f>
        <v/>
      </c>
      <c r="BF2584" s="25" t="str">
        <f>IF($BK844='Dummy Matches Summary'!BF$2,$BM844,"")</f>
        <v/>
      </c>
      <c r="BG2584" s="25" t="str">
        <f>IF($BK844='Dummy Matches Summary'!BG$2,$BM844,"")</f>
        <v/>
      </c>
    </row>
    <row r="2585" spans="1:59" x14ac:dyDescent="0.3">
      <c r="A2585" s="40">
        <v>2583</v>
      </c>
      <c r="B2585" s="25" t="str">
        <f>IF($BK845='Dummy Matches Summary'!B$2,$BM845,"")</f>
        <v/>
      </c>
      <c r="C2585" s="25" t="str">
        <f>IF($BK845='Dummy Matches Summary'!C$2,$BM845,"")</f>
        <v/>
      </c>
      <c r="D2585" s="25" t="str">
        <f>IF($BK845='Dummy Matches Summary'!D$2,$BM845,"")</f>
        <v/>
      </c>
      <c r="E2585" s="25" t="str">
        <f>IF($BK845='Dummy Matches Summary'!E$2,$BM845,"")</f>
        <v/>
      </c>
      <c r="F2585" s="25" t="str">
        <f>IF($BK845='Dummy Matches Summary'!F$2,$BM845,"")</f>
        <v/>
      </c>
      <c r="G2585" s="25" t="str">
        <f>IF($BK845='Dummy Matches Summary'!G$2,$BM845,"")</f>
        <v/>
      </c>
      <c r="H2585" s="25" t="str">
        <f>IF($BK845='Dummy Matches Summary'!H$2,$BM845,"")</f>
        <v/>
      </c>
      <c r="I2585" s="25" t="str">
        <f>IF($BK845='Dummy Matches Summary'!I$2,$BM845,"")</f>
        <v/>
      </c>
      <c r="J2585" s="25" t="str">
        <f>IF($BK845='Dummy Matches Summary'!J$2,$BM845,"")</f>
        <v/>
      </c>
      <c r="K2585" s="25" t="str">
        <f>IF($BK845='Dummy Matches Summary'!K$2,$BM845,"")</f>
        <v/>
      </c>
      <c r="L2585" s="25" t="str">
        <f>IF($BK845='Dummy Matches Summary'!L$2,$BM845,"")</f>
        <v/>
      </c>
      <c r="M2585" s="25" t="str">
        <f>IF($BK845='Dummy Matches Summary'!M$2,$BM845,"")</f>
        <v/>
      </c>
      <c r="N2585" s="25" t="str">
        <f>IF($BK845='Dummy Matches Summary'!N$2,$BM845,"")</f>
        <v/>
      </c>
      <c r="O2585" s="25" t="str">
        <f>IF($BK845='Dummy Matches Summary'!O$2,$BM845,"")</f>
        <v/>
      </c>
      <c r="P2585" s="25" t="str">
        <f>IF($BK845='Dummy Matches Summary'!P$2,$BM845,"")</f>
        <v/>
      </c>
      <c r="Q2585" s="25" t="str">
        <f>IF($BK845='Dummy Matches Summary'!Q$2,$BM845,"")</f>
        <v/>
      </c>
      <c r="R2585" s="25" t="str">
        <f>IF($BK845='Dummy Matches Summary'!R$2,$BM845,"")</f>
        <v/>
      </c>
      <c r="S2585" s="25" t="str">
        <f>IF($BK845='Dummy Matches Summary'!S$2,$BM845,"")</f>
        <v/>
      </c>
      <c r="T2585" s="25" t="str">
        <f>IF($BK845='Dummy Matches Summary'!T$2,$BM845,"")</f>
        <v/>
      </c>
      <c r="U2585" s="25" t="str">
        <f>IF($BK845='Dummy Matches Summary'!U$2,$BM845,"")</f>
        <v/>
      </c>
      <c r="V2585" s="25" t="str">
        <f>IF($BK845='Dummy Matches Summary'!V$2,$BM845,"")</f>
        <v/>
      </c>
      <c r="W2585" s="25" t="str">
        <f>IF($BK845='Dummy Matches Summary'!W$2,$BM845,"")</f>
        <v/>
      </c>
      <c r="X2585" s="25" t="str">
        <f>IF($BK845='Dummy Matches Summary'!X$2,$BM845,"")</f>
        <v/>
      </c>
      <c r="Y2585" s="25" t="str">
        <f>IF($BK845='Dummy Matches Summary'!Y$2,$BM845,"")</f>
        <v/>
      </c>
      <c r="Z2585" s="25" t="str">
        <f>IF($BK845='Dummy Matches Summary'!Z$2,$BM845,"")</f>
        <v/>
      </c>
      <c r="AA2585" s="25" t="str">
        <f>IF($BK845='Dummy Matches Summary'!AA$2,$BM845,"")</f>
        <v/>
      </c>
      <c r="AB2585" s="25" t="str">
        <f>IF($BK845='Dummy Matches Summary'!AB$2,$BM845,"")</f>
        <v/>
      </c>
      <c r="AC2585" s="25" t="str">
        <f>IF($BK845='Dummy Matches Summary'!AC$2,$BM845,"")</f>
        <v/>
      </c>
      <c r="AD2585" s="25" t="str">
        <f>IF($BK845='Dummy Matches Summary'!AD$2,$BM845,"")</f>
        <v/>
      </c>
      <c r="AE2585" s="25" t="str">
        <f>IF($BK845='Dummy Matches Summary'!AE$2,$BM845,"")</f>
        <v/>
      </c>
      <c r="AF2585" s="25" t="str">
        <f>IF($BK845='Dummy Matches Summary'!AF$2,$BM845,"")</f>
        <v/>
      </c>
      <c r="AG2585" s="25" t="str">
        <f>IF($BK845='Dummy Matches Summary'!AG$2,$BM845,"")</f>
        <v/>
      </c>
      <c r="AH2585" s="25" t="str">
        <f>IF($BK845='Dummy Matches Summary'!AH$2,$BM845,"")</f>
        <v/>
      </c>
      <c r="AI2585" s="25" t="str">
        <f>IF($BK845='Dummy Matches Summary'!AI$2,$BM845,"")</f>
        <v/>
      </c>
      <c r="AJ2585" s="25" t="str">
        <f>IF($BK845='Dummy Matches Summary'!AJ$2,$BM845,"")</f>
        <v/>
      </c>
      <c r="AK2585" s="25" t="str">
        <f>IF($BK845='Dummy Matches Summary'!AK$2,$BM845,"")</f>
        <v/>
      </c>
      <c r="AL2585" s="25" t="str">
        <f>IF($BK845='Dummy Matches Summary'!AL$2,$BM845,"")</f>
        <v/>
      </c>
      <c r="AM2585" s="25" t="str">
        <f>IF($BK845='Dummy Matches Summary'!AM$2,$BM845,"")</f>
        <v/>
      </c>
      <c r="AN2585" s="25" t="str">
        <f>IF($BK845='Dummy Matches Summary'!AN$2,$BM845,"")</f>
        <v/>
      </c>
      <c r="AO2585" s="25" t="str">
        <f>IF($BK845='Dummy Matches Summary'!AO$2,$BM845,"")</f>
        <v/>
      </c>
      <c r="AP2585" s="25" t="str">
        <f>IF($BK845='Dummy Matches Summary'!AP$2,$BM845,"")</f>
        <v/>
      </c>
      <c r="AQ2585" s="25" t="str">
        <f>IF($BK845='Dummy Matches Summary'!AQ$2,$BM845,"")</f>
        <v/>
      </c>
      <c r="AR2585" s="25" t="str">
        <f>IF($BK845='Dummy Matches Summary'!AR$2,$BM845,"")</f>
        <v/>
      </c>
      <c r="AS2585" s="25" t="str">
        <f>IF($BK845='Dummy Matches Summary'!AS$2,$BM845,"")</f>
        <v/>
      </c>
      <c r="AT2585" s="25" t="str">
        <f>IF($BK845='Dummy Matches Summary'!AT$2,$BM845,"")</f>
        <v/>
      </c>
      <c r="AU2585" s="25" t="str">
        <f>IF($BK845='Dummy Matches Summary'!AU$2,$BM845,"")</f>
        <v/>
      </c>
      <c r="AV2585" s="25" t="str">
        <f>IF($BK845='Dummy Matches Summary'!AV$2,$BM845,"")</f>
        <v/>
      </c>
      <c r="AW2585" s="25" t="str">
        <f>IF($BK845='Dummy Matches Summary'!AW$2,$BM845,"")</f>
        <v/>
      </c>
      <c r="AX2585" s="25" t="str">
        <f>IF($BK845='Dummy Matches Summary'!AX$2,$BM845,"")</f>
        <v/>
      </c>
      <c r="AY2585" s="25" t="str">
        <f>IF($BK845='Dummy Matches Summary'!AY$2,$BM845,"")</f>
        <v/>
      </c>
      <c r="AZ2585" s="25" t="str">
        <f>IF($BK845='Dummy Matches Summary'!AZ$2,$BM845,"")</f>
        <v/>
      </c>
      <c r="BA2585" s="25" t="str">
        <f>IF($BK845='Dummy Matches Summary'!BA$2,$BM845,"")</f>
        <v/>
      </c>
      <c r="BB2585" s="25" t="str">
        <f>IF($BK845='Dummy Matches Summary'!BB$2,$BM845,"")</f>
        <v/>
      </c>
      <c r="BC2585" s="25" t="str">
        <f>IF($BK845='Dummy Matches Summary'!BC$2,$BM845,"")</f>
        <v/>
      </c>
      <c r="BD2585" s="25" t="str">
        <f>IF($BK845='Dummy Matches Summary'!BD$2,$BM845,"")</f>
        <v/>
      </c>
      <c r="BE2585" s="25" t="str">
        <f>IF($BK845='Dummy Matches Summary'!BE$2,$BM845,"")</f>
        <v/>
      </c>
      <c r="BF2585" s="25" t="str">
        <f>IF($BK845='Dummy Matches Summary'!BF$2,$BM845,"")</f>
        <v/>
      </c>
      <c r="BG2585" s="25" t="str">
        <f>IF($BK845='Dummy Matches Summary'!BG$2,$BM845,"")</f>
        <v/>
      </c>
    </row>
    <row r="2586" spans="1:59" x14ac:dyDescent="0.3">
      <c r="A2586" s="40">
        <v>2584</v>
      </c>
      <c r="B2586" s="25" t="str">
        <f>IF($BK846='Dummy Matches Summary'!B$2,$BM846,"")</f>
        <v/>
      </c>
      <c r="C2586" s="25" t="str">
        <f>IF($BK846='Dummy Matches Summary'!C$2,$BM846,"")</f>
        <v/>
      </c>
      <c r="D2586" s="25" t="str">
        <f>IF($BK846='Dummy Matches Summary'!D$2,$BM846,"")</f>
        <v/>
      </c>
      <c r="E2586" s="25" t="str">
        <f>IF($BK846='Dummy Matches Summary'!E$2,$BM846,"")</f>
        <v/>
      </c>
      <c r="F2586" s="25" t="str">
        <f>IF($BK846='Dummy Matches Summary'!F$2,$BM846,"")</f>
        <v/>
      </c>
      <c r="G2586" s="25" t="str">
        <f>IF($BK846='Dummy Matches Summary'!G$2,$BM846,"")</f>
        <v/>
      </c>
      <c r="H2586" s="25" t="str">
        <f>IF($BK846='Dummy Matches Summary'!H$2,$BM846,"")</f>
        <v/>
      </c>
      <c r="I2586" s="25" t="str">
        <f>IF($BK846='Dummy Matches Summary'!I$2,$BM846,"")</f>
        <v/>
      </c>
      <c r="J2586" s="25" t="str">
        <f>IF($BK846='Dummy Matches Summary'!J$2,$BM846,"")</f>
        <v/>
      </c>
      <c r="K2586" s="25" t="str">
        <f>IF($BK846='Dummy Matches Summary'!K$2,$BM846,"")</f>
        <v/>
      </c>
      <c r="L2586" s="25" t="str">
        <f>IF($BK846='Dummy Matches Summary'!L$2,$BM846,"")</f>
        <v/>
      </c>
      <c r="M2586" s="25" t="str">
        <f>IF($BK846='Dummy Matches Summary'!M$2,$BM846,"")</f>
        <v/>
      </c>
      <c r="N2586" s="25" t="str">
        <f>IF($BK846='Dummy Matches Summary'!N$2,$BM846,"")</f>
        <v/>
      </c>
      <c r="O2586" s="25" t="str">
        <f>IF($BK846='Dummy Matches Summary'!O$2,$BM846,"")</f>
        <v/>
      </c>
      <c r="P2586" s="25" t="str">
        <f>IF($BK846='Dummy Matches Summary'!P$2,$BM846,"")</f>
        <v/>
      </c>
      <c r="Q2586" s="25" t="str">
        <f>IF($BK846='Dummy Matches Summary'!Q$2,$BM846,"")</f>
        <v/>
      </c>
      <c r="R2586" s="25" t="str">
        <f>IF($BK846='Dummy Matches Summary'!R$2,$BM846,"")</f>
        <v/>
      </c>
      <c r="S2586" s="25" t="str">
        <f>IF($BK846='Dummy Matches Summary'!S$2,$BM846,"")</f>
        <v/>
      </c>
      <c r="T2586" s="25" t="str">
        <f>IF($BK846='Dummy Matches Summary'!T$2,$BM846,"")</f>
        <v/>
      </c>
      <c r="U2586" s="25" t="str">
        <f>IF($BK846='Dummy Matches Summary'!U$2,$BM846,"")</f>
        <v/>
      </c>
      <c r="V2586" s="25" t="str">
        <f>IF($BK846='Dummy Matches Summary'!V$2,$BM846,"")</f>
        <v/>
      </c>
      <c r="W2586" s="25" t="str">
        <f>IF($BK846='Dummy Matches Summary'!W$2,$BM846,"")</f>
        <v/>
      </c>
      <c r="X2586" s="25" t="str">
        <f>IF($BK846='Dummy Matches Summary'!X$2,$BM846,"")</f>
        <v/>
      </c>
      <c r="Y2586" s="25" t="str">
        <f>IF($BK846='Dummy Matches Summary'!Y$2,$BM846,"")</f>
        <v/>
      </c>
      <c r="Z2586" s="25" t="str">
        <f>IF($BK846='Dummy Matches Summary'!Z$2,$BM846,"")</f>
        <v/>
      </c>
      <c r="AA2586" s="25" t="str">
        <f>IF($BK846='Dummy Matches Summary'!AA$2,$BM846,"")</f>
        <v/>
      </c>
      <c r="AB2586" s="25" t="str">
        <f>IF($BK846='Dummy Matches Summary'!AB$2,$BM846,"")</f>
        <v/>
      </c>
      <c r="AC2586" s="25" t="str">
        <f>IF($BK846='Dummy Matches Summary'!AC$2,$BM846,"")</f>
        <v/>
      </c>
      <c r="AD2586" s="25" t="str">
        <f>IF($BK846='Dummy Matches Summary'!AD$2,$BM846,"")</f>
        <v/>
      </c>
      <c r="AE2586" s="25" t="str">
        <f>IF($BK846='Dummy Matches Summary'!AE$2,$BM846,"")</f>
        <v/>
      </c>
      <c r="AF2586" s="25" t="str">
        <f>IF($BK846='Dummy Matches Summary'!AF$2,$BM846,"")</f>
        <v/>
      </c>
      <c r="AG2586" s="25" t="str">
        <f>IF($BK846='Dummy Matches Summary'!AG$2,$BM846,"")</f>
        <v/>
      </c>
      <c r="AH2586" s="25" t="str">
        <f>IF($BK846='Dummy Matches Summary'!AH$2,$BM846,"")</f>
        <v/>
      </c>
      <c r="AI2586" s="25" t="str">
        <f>IF($BK846='Dummy Matches Summary'!AI$2,$BM846,"")</f>
        <v/>
      </c>
      <c r="AJ2586" s="25" t="str">
        <f>IF($BK846='Dummy Matches Summary'!AJ$2,$BM846,"")</f>
        <v/>
      </c>
      <c r="AK2586" s="25" t="str">
        <f>IF($BK846='Dummy Matches Summary'!AK$2,$BM846,"")</f>
        <v/>
      </c>
      <c r="AL2586" s="25" t="str">
        <f>IF($BK846='Dummy Matches Summary'!AL$2,$BM846,"")</f>
        <v/>
      </c>
      <c r="AM2586" s="25" t="str">
        <f>IF($BK846='Dummy Matches Summary'!AM$2,$BM846,"")</f>
        <v/>
      </c>
      <c r="AN2586" s="25" t="str">
        <f>IF($BK846='Dummy Matches Summary'!AN$2,$BM846,"")</f>
        <v/>
      </c>
      <c r="AO2586" s="25" t="str">
        <f>IF($BK846='Dummy Matches Summary'!AO$2,$BM846,"")</f>
        <v/>
      </c>
      <c r="AP2586" s="25" t="str">
        <f>IF($BK846='Dummy Matches Summary'!AP$2,$BM846,"")</f>
        <v/>
      </c>
      <c r="AQ2586" s="25" t="str">
        <f>IF($BK846='Dummy Matches Summary'!AQ$2,$BM846,"")</f>
        <v/>
      </c>
      <c r="AR2586" s="25" t="str">
        <f>IF($BK846='Dummy Matches Summary'!AR$2,$BM846,"")</f>
        <v/>
      </c>
      <c r="AS2586" s="25" t="str">
        <f>IF($BK846='Dummy Matches Summary'!AS$2,$BM846,"")</f>
        <v/>
      </c>
      <c r="AT2586" s="25" t="str">
        <f>IF($BK846='Dummy Matches Summary'!AT$2,$BM846,"")</f>
        <v/>
      </c>
      <c r="AU2586" s="25" t="str">
        <f>IF($BK846='Dummy Matches Summary'!AU$2,$BM846,"")</f>
        <v/>
      </c>
      <c r="AV2586" s="25" t="str">
        <f>IF($BK846='Dummy Matches Summary'!AV$2,$BM846,"")</f>
        <v/>
      </c>
      <c r="AW2586" s="25" t="str">
        <f>IF($BK846='Dummy Matches Summary'!AW$2,$BM846,"")</f>
        <v/>
      </c>
      <c r="AX2586" s="25" t="str">
        <f>IF($BK846='Dummy Matches Summary'!AX$2,$BM846,"")</f>
        <v/>
      </c>
      <c r="AY2586" s="25" t="str">
        <f>IF($BK846='Dummy Matches Summary'!AY$2,$BM846,"")</f>
        <v/>
      </c>
      <c r="AZ2586" s="25" t="str">
        <f>IF($BK846='Dummy Matches Summary'!AZ$2,$BM846,"")</f>
        <v/>
      </c>
      <c r="BA2586" s="25" t="str">
        <f>IF($BK846='Dummy Matches Summary'!BA$2,$BM846,"")</f>
        <v/>
      </c>
      <c r="BB2586" s="25" t="str">
        <f>IF($BK846='Dummy Matches Summary'!BB$2,$BM846,"")</f>
        <v/>
      </c>
      <c r="BC2586" s="25" t="str">
        <f>IF($BK846='Dummy Matches Summary'!BC$2,$BM846,"")</f>
        <v/>
      </c>
      <c r="BD2586" s="25" t="str">
        <f>IF($BK846='Dummy Matches Summary'!BD$2,$BM846,"")</f>
        <v/>
      </c>
      <c r="BE2586" s="25" t="str">
        <f>IF($BK846='Dummy Matches Summary'!BE$2,$BM846,"")</f>
        <v/>
      </c>
      <c r="BF2586" s="25" t="str">
        <f>IF($BK846='Dummy Matches Summary'!BF$2,$BM846,"")</f>
        <v/>
      </c>
      <c r="BG2586" s="25" t="str">
        <f>IF($BK846='Dummy Matches Summary'!BG$2,$BM846,"")</f>
        <v/>
      </c>
    </row>
    <row r="2587" spans="1:59" x14ac:dyDescent="0.3">
      <c r="A2587" s="40">
        <v>2585</v>
      </c>
      <c r="B2587" s="25" t="str">
        <f>IF($BK847='Dummy Matches Summary'!B$2,$BM847,"")</f>
        <v/>
      </c>
      <c r="C2587" s="25" t="str">
        <f>IF($BK847='Dummy Matches Summary'!C$2,$BM847,"")</f>
        <v/>
      </c>
      <c r="D2587" s="25" t="str">
        <f>IF($BK847='Dummy Matches Summary'!D$2,$BM847,"")</f>
        <v/>
      </c>
      <c r="E2587" s="25" t="str">
        <f>IF($BK847='Dummy Matches Summary'!E$2,$BM847,"")</f>
        <v/>
      </c>
      <c r="F2587" s="25" t="str">
        <f>IF($BK847='Dummy Matches Summary'!F$2,$BM847,"")</f>
        <v/>
      </c>
      <c r="G2587" s="25" t="str">
        <f>IF($BK847='Dummy Matches Summary'!G$2,$BM847,"")</f>
        <v/>
      </c>
      <c r="H2587" s="25" t="str">
        <f>IF($BK847='Dummy Matches Summary'!H$2,$BM847,"")</f>
        <v/>
      </c>
      <c r="I2587" s="25" t="str">
        <f>IF($BK847='Dummy Matches Summary'!I$2,$BM847,"")</f>
        <v/>
      </c>
      <c r="J2587" s="25" t="str">
        <f>IF($BK847='Dummy Matches Summary'!J$2,$BM847,"")</f>
        <v/>
      </c>
      <c r="K2587" s="25" t="str">
        <f>IF($BK847='Dummy Matches Summary'!K$2,$BM847,"")</f>
        <v/>
      </c>
      <c r="L2587" s="25" t="str">
        <f>IF($BK847='Dummy Matches Summary'!L$2,$BM847,"")</f>
        <v/>
      </c>
      <c r="M2587" s="25" t="str">
        <f>IF($BK847='Dummy Matches Summary'!M$2,$BM847,"")</f>
        <v/>
      </c>
      <c r="N2587" s="25" t="str">
        <f>IF($BK847='Dummy Matches Summary'!N$2,$BM847,"")</f>
        <v/>
      </c>
      <c r="O2587" s="25" t="str">
        <f>IF($BK847='Dummy Matches Summary'!O$2,$BM847,"")</f>
        <v/>
      </c>
      <c r="P2587" s="25" t="str">
        <f>IF($BK847='Dummy Matches Summary'!P$2,$BM847,"")</f>
        <v/>
      </c>
      <c r="Q2587" s="25" t="str">
        <f>IF($BK847='Dummy Matches Summary'!Q$2,$BM847,"")</f>
        <v/>
      </c>
      <c r="R2587" s="25" t="str">
        <f>IF($BK847='Dummy Matches Summary'!R$2,$BM847,"")</f>
        <v/>
      </c>
      <c r="S2587" s="25" t="str">
        <f>IF($BK847='Dummy Matches Summary'!S$2,$BM847,"")</f>
        <v/>
      </c>
      <c r="T2587" s="25" t="str">
        <f>IF($BK847='Dummy Matches Summary'!T$2,$BM847,"")</f>
        <v/>
      </c>
      <c r="U2587" s="25" t="str">
        <f>IF($BK847='Dummy Matches Summary'!U$2,$BM847,"")</f>
        <v/>
      </c>
      <c r="V2587" s="25" t="str">
        <f>IF($BK847='Dummy Matches Summary'!V$2,$BM847,"")</f>
        <v/>
      </c>
      <c r="W2587" s="25" t="str">
        <f>IF($BK847='Dummy Matches Summary'!W$2,$BM847,"")</f>
        <v/>
      </c>
      <c r="X2587" s="25" t="str">
        <f>IF($BK847='Dummy Matches Summary'!X$2,$BM847,"")</f>
        <v/>
      </c>
      <c r="Y2587" s="25" t="str">
        <f>IF($BK847='Dummy Matches Summary'!Y$2,$BM847,"")</f>
        <v/>
      </c>
      <c r="Z2587" s="25" t="str">
        <f>IF($BK847='Dummy Matches Summary'!Z$2,$BM847,"")</f>
        <v/>
      </c>
      <c r="AA2587" s="25" t="str">
        <f>IF($BK847='Dummy Matches Summary'!AA$2,$BM847,"")</f>
        <v/>
      </c>
      <c r="AB2587" s="25" t="str">
        <f>IF($BK847='Dummy Matches Summary'!AB$2,$BM847,"")</f>
        <v/>
      </c>
      <c r="AC2587" s="25" t="str">
        <f>IF($BK847='Dummy Matches Summary'!AC$2,$BM847,"")</f>
        <v/>
      </c>
      <c r="AD2587" s="25" t="str">
        <f>IF($BK847='Dummy Matches Summary'!AD$2,$BM847,"")</f>
        <v/>
      </c>
      <c r="AE2587" s="25" t="str">
        <f>IF($BK847='Dummy Matches Summary'!AE$2,$BM847,"")</f>
        <v/>
      </c>
      <c r="AF2587" s="25" t="str">
        <f>IF($BK847='Dummy Matches Summary'!AF$2,$BM847,"")</f>
        <v/>
      </c>
      <c r="AG2587" s="25" t="str">
        <f>IF($BK847='Dummy Matches Summary'!AG$2,$BM847,"")</f>
        <v/>
      </c>
      <c r="AH2587" s="25" t="str">
        <f>IF($BK847='Dummy Matches Summary'!AH$2,$BM847,"")</f>
        <v/>
      </c>
      <c r="AI2587" s="25" t="str">
        <f>IF($BK847='Dummy Matches Summary'!AI$2,$BM847,"")</f>
        <v/>
      </c>
      <c r="AJ2587" s="25" t="str">
        <f>IF($BK847='Dummy Matches Summary'!AJ$2,$BM847,"")</f>
        <v/>
      </c>
      <c r="AK2587" s="25" t="str">
        <f>IF($BK847='Dummy Matches Summary'!AK$2,$BM847,"")</f>
        <v/>
      </c>
      <c r="AL2587" s="25" t="str">
        <f>IF($BK847='Dummy Matches Summary'!AL$2,$BM847,"")</f>
        <v/>
      </c>
      <c r="AM2587" s="25" t="str">
        <f>IF($BK847='Dummy Matches Summary'!AM$2,$BM847,"")</f>
        <v/>
      </c>
      <c r="AN2587" s="25" t="str">
        <f>IF($BK847='Dummy Matches Summary'!AN$2,$BM847,"")</f>
        <v/>
      </c>
      <c r="AO2587" s="25" t="str">
        <f>IF($BK847='Dummy Matches Summary'!AO$2,$BM847,"")</f>
        <v/>
      </c>
      <c r="AP2587" s="25" t="str">
        <f>IF($BK847='Dummy Matches Summary'!AP$2,$BM847,"")</f>
        <v/>
      </c>
      <c r="AQ2587" s="25" t="str">
        <f>IF($BK847='Dummy Matches Summary'!AQ$2,$BM847,"")</f>
        <v/>
      </c>
      <c r="AR2587" s="25" t="str">
        <f>IF($BK847='Dummy Matches Summary'!AR$2,$BM847,"")</f>
        <v/>
      </c>
      <c r="AS2587" s="25" t="str">
        <f>IF($BK847='Dummy Matches Summary'!AS$2,$BM847,"")</f>
        <v/>
      </c>
      <c r="AT2587" s="25" t="str">
        <f>IF($BK847='Dummy Matches Summary'!AT$2,$BM847,"")</f>
        <v/>
      </c>
      <c r="AU2587" s="25" t="str">
        <f>IF($BK847='Dummy Matches Summary'!AU$2,$BM847,"")</f>
        <v/>
      </c>
      <c r="AV2587" s="25" t="str">
        <f>IF($BK847='Dummy Matches Summary'!AV$2,$BM847,"")</f>
        <v/>
      </c>
      <c r="AW2587" s="25" t="str">
        <f>IF($BK847='Dummy Matches Summary'!AW$2,$BM847,"")</f>
        <v/>
      </c>
      <c r="AX2587" s="25" t="str">
        <f>IF($BK847='Dummy Matches Summary'!AX$2,$BM847,"")</f>
        <v/>
      </c>
      <c r="AY2587" s="25" t="str">
        <f>IF($BK847='Dummy Matches Summary'!AY$2,$BM847,"")</f>
        <v/>
      </c>
      <c r="AZ2587" s="25" t="str">
        <f>IF($BK847='Dummy Matches Summary'!AZ$2,$BM847,"")</f>
        <v/>
      </c>
      <c r="BA2587" s="25" t="str">
        <f>IF($BK847='Dummy Matches Summary'!BA$2,$BM847,"")</f>
        <v/>
      </c>
      <c r="BB2587" s="25" t="str">
        <f>IF($BK847='Dummy Matches Summary'!BB$2,$BM847,"")</f>
        <v/>
      </c>
      <c r="BC2587" s="25" t="str">
        <f>IF($BK847='Dummy Matches Summary'!BC$2,$BM847,"")</f>
        <v/>
      </c>
      <c r="BD2587" s="25" t="str">
        <f>IF($BK847='Dummy Matches Summary'!BD$2,$BM847,"")</f>
        <v/>
      </c>
      <c r="BE2587" s="25" t="str">
        <f>IF($BK847='Dummy Matches Summary'!BE$2,$BM847,"")</f>
        <v/>
      </c>
      <c r="BF2587" s="25" t="str">
        <f>IF($BK847='Dummy Matches Summary'!BF$2,$BM847,"")</f>
        <v/>
      </c>
      <c r="BG2587" s="25" t="str">
        <f>IF($BK847='Dummy Matches Summary'!BG$2,$BM847,"")</f>
        <v/>
      </c>
    </row>
    <row r="2588" spans="1:59" x14ac:dyDescent="0.3">
      <c r="A2588" s="40">
        <v>2586</v>
      </c>
      <c r="B2588" s="25" t="str">
        <f>IF($BK848='Dummy Matches Summary'!B$2,$BM848,"")</f>
        <v/>
      </c>
      <c r="C2588" s="25" t="str">
        <f>IF($BK848='Dummy Matches Summary'!C$2,$BM848,"")</f>
        <v/>
      </c>
      <c r="D2588" s="25" t="str">
        <f>IF($BK848='Dummy Matches Summary'!D$2,$BM848,"")</f>
        <v/>
      </c>
      <c r="E2588" s="25" t="str">
        <f>IF($BK848='Dummy Matches Summary'!E$2,$BM848,"")</f>
        <v/>
      </c>
      <c r="F2588" s="25" t="str">
        <f>IF($BK848='Dummy Matches Summary'!F$2,$BM848,"")</f>
        <v/>
      </c>
      <c r="G2588" s="25" t="str">
        <f>IF($BK848='Dummy Matches Summary'!G$2,$BM848,"")</f>
        <v/>
      </c>
      <c r="H2588" s="25" t="str">
        <f>IF($BK848='Dummy Matches Summary'!H$2,$BM848,"")</f>
        <v/>
      </c>
      <c r="I2588" s="25" t="str">
        <f>IF($BK848='Dummy Matches Summary'!I$2,$BM848,"")</f>
        <v/>
      </c>
      <c r="J2588" s="25" t="str">
        <f>IF($BK848='Dummy Matches Summary'!J$2,$BM848,"")</f>
        <v/>
      </c>
      <c r="K2588" s="25" t="str">
        <f>IF($BK848='Dummy Matches Summary'!K$2,$BM848,"")</f>
        <v/>
      </c>
      <c r="L2588" s="25" t="str">
        <f>IF($BK848='Dummy Matches Summary'!L$2,$BM848,"")</f>
        <v/>
      </c>
      <c r="M2588" s="25" t="str">
        <f>IF($BK848='Dummy Matches Summary'!M$2,$BM848,"")</f>
        <v/>
      </c>
      <c r="N2588" s="25" t="str">
        <f>IF($BK848='Dummy Matches Summary'!N$2,$BM848,"")</f>
        <v/>
      </c>
      <c r="O2588" s="25" t="str">
        <f>IF($BK848='Dummy Matches Summary'!O$2,$BM848,"")</f>
        <v/>
      </c>
      <c r="P2588" s="25" t="str">
        <f>IF($BK848='Dummy Matches Summary'!P$2,$BM848,"")</f>
        <v/>
      </c>
      <c r="Q2588" s="25" t="str">
        <f>IF($BK848='Dummy Matches Summary'!Q$2,$BM848,"")</f>
        <v/>
      </c>
      <c r="R2588" s="25" t="str">
        <f>IF($BK848='Dummy Matches Summary'!R$2,$BM848,"")</f>
        <v/>
      </c>
      <c r="S2588" s="25" t="str">
        <f>IF($BK848='Dummy Matches Summary'!S$2,$BM848,"")</f>
        <v/>
      </c>
      <c r="T2588" s="25" t="str">
        <f>IF($BK848='Dummy Matches Summary'!T$2,$BM848,"")</f>
        <v/>
      </c>
      <c r="U2588" s="25" t="str">
        <f>IF($BK848='Dummy Matches Summary'!U$2,$BM848,"")</f>
        <v/>
      </c>
      <c r="V2588" s="25" t="str">
        <f>IF($BK848='Dummy Matches Summary'!V$2,$BM848,"")</f>
        <v/>
      </c>
      <c r="W2588" s="25" t="str">
        <f>IF($BK848='Dummy Matches Summary'!W$2,$BM848,"")</f>
        <v/>
      </c>
      <c r="X2588" s="25" t="str">
        <f>IF($BK848='Dummy Matches Summary'!X$2,$BM848,"")</f>
        <v/>
      </c>
      <c r="Y2588" s="25" t="str">
        <f>IF($BK848='Dummy Matches Summary'!Y$2,$BM848,"")</f>
        <v/>
      </c>
      <c r="Z2588" s="25" t="str">
        <f>IF($BK848='Dummy Matches Summary'!Z$2,$BM848,"")</f>
        <v/>
      </c>
      <c r="AA2588" s="25" t="str">
        <f>IF($BK848='Dummy Matches Summary'!AA$2,$BM848,"")</f>
        <v/>
      </c>
      <c r="AB2588" s="25" t="str">
        <f>IF($BK848='Dummy Matches Summary'!AB$2,$BM848,"")</f>
        <v/>
      </c>
      <c r="AC2588" s="25" t="str">
        <f>IF($BK848='Dummy Matches Summary'!AC$2,$BM848,"")</f>
        <v/>
      </c>
      <c r="AD2588" s="25" t="str">
        <f>IF($BK848='Dummy Matches Summary'!AD$2,$BM848,"")</f>
        <v/>
      </c>
      <c r="AE2588" s="25" t="str">
        <f>IF($BK848='Dummy Matches Summary'!AE$2,$BM848,"")</f>
        <v/>
      </c>
      <c r="AF2588" s="25" t="str">
        <f>IF($BK848='Dummy Matches Summary'!AF$2,$BM848,"")</f>
        <v/>
      </c>
      <c r="AG2588" s="25" t="str">
        <f>IF($BK848='Dummy Matches Summary'!AG$2,$BM848,"")</f>
        <v/>
      </c>
      <c r="AH2588" s="25" t="str">
        <f>IF($BK848='Dummy Matches Summary'!AH$2,$BM848,"")</f>
        <v/>
      </c>
      <c r="AI2588" s="25" t="str">
        <f>IF($BK848='Dummy Matches Summary'!AI$2,$BM848,"")</f>
        <v/>
      </c>
      <c r="AJ2588" s="25" t="str">
        <f>IF($BK848='Dummy Matches Summary'!AJ$2,$BM848,"")</f>
        <v/>
      </c>
      <c r="AK2588" s="25" t="str">
        <f>IF($BK848='Dummy Matches Summary'!AK$2,$BM848,"")</f>
        <v/>
      </c>
      <c r="AL2588" s="25" t="str">
        <f>IF($BK848='Dummy Matches Summary'!AL$2,$BM848,"")</f>
        <v/>
      </c>
      <c r="AM2588" s="25" t="str">
        <f>IF($BK848='Dummy Matches Summary'!AM$2,$BM848,"")</f>
        <v/>
      </c>
      <c r="AN2588" s="25" t="str">
        <f>IF($BK848='Dummy Matches Summary'!AN$2,$BM848,"")</f>
        <v/>
      </c>
      <c r="AO2588" s="25" t="str">
        <f>IF($BK848='Dummy Matches Summary'!AO$2,$BM848,"")</f>
        <v/>
      </c>
      <c r="AP2588" s="25" t="str">
        <f>IF($BK848='Dummy Matches Summary'!AP$2,$BM848,"")</f>
        <v/>
      </c>
      <c r="AQ2588" s="25" t="str">
        <f>IF($BK848='Dummy Matches Summary'!AQ$2,$BM848,"")</f>
        <v/>
      </c>
      <c r="AR2588" s="25" t="str">
        <f>IF($BK848='Dummy Matches Summary'!AR$2,$BM848,"")</f>
        <v/>
      </c>
      <c r="AS2588" s="25" t="str">
        <f>IF($BK848='Dummy Matches Summary'!AS$2,$BM848,"")</f>
        <v/>
      </c>
      <c r="AT2588" s="25" t="str">
        <f>IF($BK848='Dummy Matches Summary'!AT$2,$BM848,"")</f>
        <v/>
      </c>
      <c r="AU2588" s="25" t="str">
        <f>IF($BK848='Dummy Matches Summary'!AU$2,$BM848,"")</f>
        <v/>
      </c>
      <c r="AV2588" s="25" t="str">
        <f>IF($BK848='Dummy Matches Summary'!AV$2,$BM848,"")</f>
        <v/>
      </c>
      <c r="AW2588" s="25" t="str">
        <f>IF($BK848='Dummy Matches Summary'!AW$2,$BM848,"")</f>
        <v/>
      </c>
      <c r="AX2588" s="25" t="str">
        <f>IF($BK848='Dummy Matches Summary'!AX$2,$BM848,"")</f>
        <v/>
      </c>
      <c r="AY2588" s="25" t="str">
        <f>IF($BK848='Dummy Matches Summary'!AY$2,$BM848,"")</f>
        <v/>
      </c>
      <c r="AZ2588" s="25" t="str">
        <f>IF($BK848='Dummy Matches Summary'!AZ$2,$BM848,"")</f>
        <v/>
      </c>
      <c r="BA2588" s="25" t="str">
        <f>IF($BK848='Dummy Matches Summary'!BA$2,$BM848,"")</f>
        <v/>
      </c>
      <c r="BB2588" s="25" t="str">
        <f>IF($BK848='Dummy Matches Summary'!BB$2,$BM848,"")</f>
        <v/>
      </c>
      <c r="BC2588" s="25" t="str">
        <f>IF($BK848='Dummy Matches Summary'!BC$2,$BM848,"")</f>
        <v/>
      </c>
      <c r="BD2588" s="25" t="str">
        <f>IF($BK848='Dummy Matches Summary'!BD$2,$BM848,"")</f>
        <v/>
      </c>
      <c r="BE2588" s="25" t="str">
        <f>IF($BK848='Dummy Matches Summary'!BE$2,$BM848,"")</f>
        <v/>
      </c>
      <c r="BF2588" s="25" t="str">
        <f>IF($BK848='Dummy Matches Summary'!BF$2,$BM848,"")</f>
        <v/>
      </c>
      <c r="BG2588" s="25" t="str">
        <f>IF($BK848='Dummy Matches Summary'!BG$2,$BM848,"")</f>
        <v/>
      </c>
    </row>
    <row r="2589" spans="1:59" x14ac:dyDescent="0.3">
      <c r="A2589" s="40">
        <v>2587</v>
      </c>
      <c r="B2589" s="25" t="str">
        <f>IF($BK849='Dummy Matches Summary'!B$2,$BM849,"")</f>
        <v/>
      </c>
      <c r="C2589" s="25" t="str">
        <f>IF($BK849='Dummy Matches Summary'!C$2,$BM849,"")</f>
        <v/>
      </c>
      <c r="D2589" s="25" t="str">
        <f>IF($BK849='Dummy Matches Summary'!D$2,$BM849,"")</f>
        <v/>
      </c>
      <c r="E2589" s="25" t="str">
        <f>IF($BK849='Dummy Matches Summary'!E$2,$BM849,"")</f>
        <v/>
      </c>
      <c r="F2589" s="25" t="str">
        <f>IF($BK849='Dummy Matches Summary'!F$2,$BM849,"")</f>
        <v/>
      </c>
      <c r="G2589" s="25" t="str">
        <f>IF($BK849='Dummy Matches Summary'!G$2,$BM849,"")</f>
        <v/>
      </c>
      <c r="H2589" s="25" t="str">
        <f>IF($BK849='Dummy Matches Summary'!H$2,$BM849,"")</f>
        <v/>
      </c>
      <c r="I2589" s="25" t="str">
        <f>IF($BK849='Dummy Matches Summary'!I$2,$BM849,"")</f>
        <v/>
      </c>
      <c r="J2589" s="25" t="str">
        <f>IF($BK849='Dummy Matches Summary'!J$2,$BM849,"")</f>
        <v/>
      </c>
      <c r="K2589" s="25" t="str">
        <f>IF($BK849='Dummy Matches Summary'!K$2,$BM849,"")</f>
        <v/>
      </c>
      <c r="L2589" s="25" t="str">
        <f>IF($BK849='Dummy Matches Summary'!L$2,$BM849,"")</f>
        <v/>
      </c>
      <c r="M2589" s="25" t="str">
        <f>IF($BK849='Dummy Matches Summary'!M$2,$BM849,"")</f>
        <v/>
      </c>
      <c r="N2589" s="25" t="str">
        <f>IF($BK849='Dummy Matches Summary'!N$2,$BM849,"")</f>
        <v/>
      </c>
      <c r="O2589" s="25" t="str">
        <f>IF($BK849='Dummy Matches Summary'!O$2,$BM849,"")</f>
        <v/>
      </c>
      <c r="P2589" s="25" t="str">
        <f>IF($BK849='Dummy Matches Summary'!P$2,$BM849,"")</f>
        <v/>
      </c>
      <c r="Q2589" s="25" t="str">
        <f>IF($BK849='Dummy Matches Summary'!Q$2,$BM849,"")</f>
        <v/>
      </c>
      <c r="R2589" s="25" t="str">
        <f>IF($BK849='Dummy Matches Summary'!R$2,$BM849,"")</f>
        <v/>
      </c>
      <c r="S2589" s="25" t="str">
        <f>IF($BK849='Dummy Matches Summary'!S$2,$BM849,"")</f>
        <v/>
      </c>
      <c r="T2589" s="25" t="str">
        <f>IF($BK849='Dummy Matches Summary'!T$2,$BM849,"")</f>
        <v/>
      </c>
      <c r="U2589" s="25" t="str">
        <f>IF($BK849='Dummy Matches Summary'!U$2,$BM849,"")</f>
        <v/>
      </c>
      <c r="V2589" s="25" t="str">
        <f>IF($BK849='Dummy Matches Summary'!V$2,$BM849,"")</f>
        <v/>
      </c>
      <c r="W2589" s="25" t="str">
        <f>IF($BK849='Dummy Matches Summary'!W$2,$BM849,"")</f>
        <v/>
      </c>
      <c r="X2589" s="25" t="str">
        <f>IF($BK849='Dummy Matches Summary'!X$2,$BM849,"")</f>
        <v/>
      </c>
      <c r="Y2589" s="25" t="str">
        <f>IF($BK849='Dummy Matches Summary'!Y$2,$BM849,"")</f>
        <v/>
      </c>
      <c r="Z2589" s="25" t="str">
        <f>IF($BK849='Dummy Matches Summary'!Z$2,$BM849,"")</f>
        <v/>
      </c>
      <c r="AA2589" s="25" t="str">
        <f>IF($BK849='Dummy Matches Summary'!AA$2,$BM849,"")</f>
        <v/>
      </c>
      <c r="AB2589" s="25" t="str">
        <f>IF($BK849='Dummy Matches Summary'!AB$2,$BM849,"")</f>
        <v/>
      </c>
      <c r="AC2589" s="25" t="str">
        <f>IF($BK849='Dummy Matches Summary'!AC$2,$BM849,"")</f>
        <v/>
      </c>
      <c r="AD2589" s="25" t="str">
        <f>IF($BK849='Dummy Matches Summary'!AD$2,$BM849,"")</f>
        <v/>
      </c>
      <c r="AE2589" s="25" t="str">
        <f>IF($BK849='Dummy Matches Summary'!AE$2,$BM849,"")</f>
        <v/>
      </c>
      <c r="AF2589" s="25" t="str">
        <f>IF($BK849='Dummy Matches Summary'!AF$2,$BM849,"")</f>
        <v/>
      </c>
      <c r="AG2589" s="25" t="str">
        <f>IF($BK849='Dummy Matches Summary'!AG$2,$BM849,"")</f>
        <v/>
      </c>
      <c r="AH2589" s="25" t="str">
        <f>IF($BK849='Dummy Matches Summary'!AH$2,$BM849,"")</f>
        <v/>
      </c>
      <c r="AI2589" s="25" t="str">
        <f>IF($BK849='Dummy Matches Summary'!AI$2,$BM849,"")</f>
        <v/>
      </c>
      <c r="AJ2589" s="25" t="str">
        <f>IF($BK849='Dummy Matches Summary'!AJ$2,$BM849,"")</f>
        <v/>
      </c>
      <c r="AK2589" s="25" t="str">
        <f>IF($BK849='Dummy Matches Summary'!AK$2,$BM849,"")</f>
        <v/>
      </c>
      <c r="AL2589" s="25" t="str">
        <f>IF($BK849='Dummy Matches Summary'!AL$2,$BM849,"")</f>
        <v/>
      </c>
      <c r="AM2589" s="25" t="str">
        <f>IF($BK849='Dummy Matches Summary'!AM$2,$BM849,"")</f>
        <v/>
      </c>
      <c r="AN2589" s="25" t="str">
        <f>IF($BK849='Dummy Matches Summary'!AN$2,$BM849,"")</f>
        <v/>
      </c>
      <c r="AO2589" s="25" t="str">
        <f>IF($BK849='Dummy Matches Summary'!AO$2,$BM849,"")</f>
        <v/>
      </c>
      <c r="AP2589" s="25" t="str">
        <f>IF($BK849='Dummy Matches Summary'!AP$2,$BM849,"")</f>
        <v/>
      </c>
      <c r="AQ2589" s="25" t="str">
        <f>IF($BK849='Dummy Matches Summary'!AQ$2,$BM849,"")</f>
        <v/>
      </c>
      <c r="AR2589" s="25" t="str">
        <f>IF($BK849='Dummy Matches Summary'!AR$2,$BM849,"")</f>
        <v/>
      </c>
      <c r="AS2589" s="25" t="str">
        <f>IF($BK849='Dummy Matches Summary'!AS$2,$BM849,"")</f>
        <v/>
      </c>
      <c r="AT2589" s="25" t="str">
        <f>IF($BK849='Dummy Matches Summary'!AT$2,$BM849,"")</f>
        <v/>
      </c>
      <c r="AU2589" s="25" t="str">
        <f>IF($BK849='Dummy Matches Summary'!AU$2,$BM849,"")</f>
        <v/>
      </c>
      <c r="AV2589" s="25" t="str">
        <f>IF($BK849='Dummy Matches Summary'!AV$2,$BM849,"")</f>
        <v/>
      </c>
      <c r="AW2589" s="25" t="str">
        <f>IF($BK849='Dummy Matches Summary'!AW$2,$BM849,"")</f>
        <v/>
      </c>
      <c r="AX2589" s="25" t="str">
        <f>IF($BK849='Dummy Matches Summary'!AX$2,$BM849,"")</f>
        <v/>
      </c>
      <c r="AY2589" s="25" t="str">
        <f>IF($BK849='Dummy Matches Summary'!AY$2,$BM849,"")</f>
        <v/>
      </c>
      <c r="AZ2589" s="25" t="str">
        <f>IF($BK849='Dummy Matches Summary'!AZ$2,$BM849,"")</f>
        <v/>
      </c>
      <c r="BA2589" s="25" t="str">
        <f>IF($BK849='Dummy Matches Summary'!BA$2,$BM849,"")</f>
        <v/>
      </c>
      <c r="BB2589" s="25" t="str">
        <f>IF($BK849='Dummy Matches Summary'!BB$2,$BM849,"")</f>
        <v/>
      </c>
      <c r="BC2589" s="25" t="str">
        <f>IF($BK849='Dummy Matches Summary'!BC$2,$BM849,"")</f>
        <v/>
      </c>
      <c r="BD2589" s="25" t="str">
        <f>IF($BK849='Dummy Matches Summary'!BD$2,$BM849,"")</f>
        <v/>
      </c>
      <c r="BE2589" s="25" t="str">
        <f>IF($BK849='Dummy Matches Summary'!BE$2,$BM849,"")</f>
        <v/>
      </c>
      <c r="BF2589" s="25" t="str">
        <f>IF($BK849='Dummy Matches Summary'!BF$2,$BM849,"")</f>
        <v/>
      </c>
      <c r="BG2589" s="25" t="str">
        <f>IF($BK849='Dummy Matches Summary'!BG$2,$BM849,"")</f>
        <v/>
      </c>
    </row>
    <row r="2590" spans="1:59" x14ac:dyDescent="0.3">
      <c r="A2590" s="40">
        <v>2588</v>
      </c>
      <c r="B2590" s="25" t="str">
        <f>IF($BK850='Dummy Matches Summary'!B$2,$BM850,"")</f>
        <v/>
      </c>
      <c r="C2590" s="25" t="str">
        <f>IF($BK850='Dummy Matches Summary'!C$2,$BM850,"")</f>
        <v/>
      </c>
      <c r="D2590" s="25" t="str">
        <f>IF($BK850='Dummy Matches Summary'!D$2,$BM850,"")</f>
        <v/>
      </c>
      <c r="E2590" s="25" t="str">
        <f>IF($BK850='Dummy Matches Summary'!E$2,$BM850,"")</f>
        <v/>
      </c>
      <c r="F2590" s="25" t="str">
        <f>IF($BK850='Dummy Matches Summary'!F$2,$BM850,"")</f>
        <v/>
      </c>
      <c r="G2590" s="25" t="str">
        <f>IF($BK850='Dummy Matches Summary'!G$2,$BM850,"")</f>
        <v/>
      </c>
      <c r="H2590" s="25" t="str">
        <f>IF($BK850='Dummy Matches Summary'!H$2,$BM850,"")</f>
        <v/>
      </c>
      <c r="I2590" s="25" t="str">
        <f>IF($BK850='Dummy Matches Summary'!I$2,$BM850,"")</f>
        <v/>
      </c>
      <c r="J2590" s="25" t="str">
        <f>IF($BK850='Dummy Matches Summary'!J$2,$BM850,"")</f>
        <v/>
      </c>
      <c r="K2590" s="25" t="str">
        <f>IF($BK850='Dummy Matches Summary'!K$2,$BM850,"")</f>
        <v/>
      </c>
      <c r="L2590" s="25" t="str">
        <f>IF($BK850='Dummy Matches Summary'!L$2,$BM850,"")</f>
        <v/>
      </c>
      <c r="M2590" s="25" t="str">
        <f>IF($BK850='Dummy Matches Summary'!M$2,$BM850,"")</f>
        <v/>
      </c>
      <c r="N2590" s="25" t="str">
        <f>IF($BK850='Dummy Matches Summary'!N$2,$BM850,"")</f>
        <v/>
      </c>
      <c r="O2590" s="25" t="str">
        <f>IF($BK850='Dummy Matches Summary'!O$2,$BM850,"")</f>
        <v/>
      </c>
      <c r="P2590" s="25" t="str">
        <f>IF($BK850='Dummy Matches Summary'!P$2,$BM850,"")</f>
        <v/>
      </c>
      <c r="Q2590" s="25" t="str">
        <f>IF($BK850='Dummy Matches Summary'!Q$2,$BM850,"")</f>
        <v/>
      </c>
      <c r="R2590" s="25" t="str">
        <f>IF($BK850='Dummy Matches Summary'!R$2,$BM850,"")</f>
        <v/>
      </c>
      <c r="S2590" s="25" t="str">
        <f>IF($BK850='Dummy Matches Summary'!S$2,$BM850,"")</f>
        <v/>
      </c>
      <c r="T2590" s="25" t="str">
        <f>IF($BK850='Dummy Matches Summary'!T$2,$BM850,"")</f>
        <v/>
      </c>
      <c r="U2590" s="25" t="str">
        <f>IF($BK850='Dummy Matches Summary'!U$2,$BM850,"")</f>
        <v/>
      </c>
      <c r="V2590" s="25" t="str">
        <f>IF($BK850='Dummy Matches Summary'!V$2,$BM850,"")</f>
        <v/>
      </c>
      <c r="W2590" s="25" t="str">
        <f>IF($BK850='Dummy Matches Summary'!W$2,$BM850,"")</f>
        <v/>
      </c>
      <c r="X2590" s="25" t="str">
        <f>IF($BK850='Dummy Matches Summary'!X$2,$BM850,"")</f>
        <v/>
      </c>
      <c r="Y2590" s="25" t="str">
        <f>IF($BK850='Dummy Matches Summary'!Y$2,$BM850,"")</f>
        <v/>
      </c>
      <c r="Z2590" s="25" t="str">
        <f>IF($BK850='Dummy Matches Summary'!Z$2,$BM850,"")</f>
        <v/>
      </c>
      <c r="AA2590" s="25" t="str">
        <f>IF($BK850='Dummy Matches Summary'!AA$2,$BM850,"")</f>
        <v/>
      </c>
      <c r="AB2590" s="25" t="str">
        <f>IF($BK850='Dummy Matches Summary'!AB$2,$BM850,"")</f>
        <v/>
      </c>
      <c r="AC2590" s="25" t="str">
        <f>IF($BK850='Dummy Matches Summary'!AC$2,$BM850,"")</f>
        <v/>
      </c>
      <c r="AD2590" s="25" t="str">
        <f>IF($BK850='Dummy Matches Summary'!AD$2,$BM850,"")</f>
        <v/>
      </c>
      <c r="AE2590" s="25" t="str">
        <f>IF($BK850='Dummy Matches Summary'!AE$2,$BM850,"")</f>
        <v/>
      </c>
      <c r="AF2590" s="25" t="str">
        <f>IF($BK850='Dummy Matches Summary'!AF$2,$BM850,"")</f>
        <v/>
      </c>
      <c r="AG2590" s="25" t="str">
        <f>IF($BK850='Dummy Matches Summary'!AG$2,$BM850,"")</f>
        <v/>
      </c>
      <c r="AH2590" s="25" t="str">
        <f>IF($BK850='Dummy Matches Summary'!AH$2,$BM850,"")</f>
        <v/>
      </c>
      <c r="AI2590" s="25" t="str">
        <f>IF($BK850='Dummy Matches Summary'!AI$2,$BM850,"")</f>
        <v/>
      </c>
      <c r="AJ2590" s="25" t="str">
        <f>IF($BK850='Dummy Matches Summary'!AJ$2,$BM850,"")</f>
        <v/>
      </c>
      <c r="AK2590" s="25" t="str">
        <f>IF($BK850='Dummy Matches Summary'!AK$2,$BM850,"")</f>
        <v/>
      </c>
      <c r="AL2590" s="25" t="str">
        <f>IF($BK850='Dummy Matches Summary'!AL$2,$BM850,"")</f>
        <v/>
      </c>
      <c r="AM2590" s="25" t="str">
        <f>IF($BK850='Dummy Matches Summary'!AM$2,$BM850,"")</f>
        <v/>
      </c>
      <c r="AN2590" s="25" t="str">
        <f>IF($BK850='Dummy Matches Summary'!AN$2,$BM850,"")</f>
        <v/>
      </c>
      <c r="AO2590" s="25" t="str">
        <f>IF($BK850='Dummy Matches Summary'!AO$2,$BM850,"")</f>
        <v/>
      </c>
      <c r="AP2590" s="25" t="str">
        <f>IF($BK850='Dummy Matches Summary'!AP$2,$BM850,"")</f>
        <v/>
      </c>
      <c r="AQ2590" s="25" t="str">
        <f>IF($BK850='Dummy Matches Summary'!AQ$2,$BM850,"")</f>
        <v/>
      </c>
      <c r="AR2590" s="25" t="str">
        <f>IF($BK850='Dummy Matches Summary'!AR$2,$BM850,"")</f>
        <v/>
      </c>
      <c r="AS2590" s="25" t="str">
        <f>IF($BK850='Dummy Matches Summary'!AS$2,$BM850,"")</f>
        <v/>
      </c>
      <c r="AT2590" s="25" t="str">
        <f>IF($BK850='Dummy Matches Summary'!AT$2,$BM850,"")</f>
        <v/>
      </c>
      <c r="AU2590" s="25" t="str">
        <f>IF($BK850='Dummy Matches Summary'!AU$2,$BM850,"")</f>
        <v/>
      </c>
      <c r="AV2590" s="25" t="str">
        <f>IF($BK850='Dummy Matches Summary'!AV$2,$BM850,"")</f>
        <v/>
      </c>
      <c r="AW2590" s="25" t="str">
        <f>IF($BK850='Dummy Matches Summary'!AW$2,$BM850,"")</f>
        <v/>
      </c>
      <c r="AX2590" s="25" t="str">
        <f>IF($BK850='Dummy Matches Summary'!AX$2,$BM850,"")</f>
        <v/>
      </c>
      <c r="AY2590" s="25" t="str">
        <f>IF($BK850='Dummy Matches Summary'!AY$2,$BM850,"")</f>
        <v/>
      </c>
      <c r="AZ2590" s="25" t="str">
        <f>IF($BK850='Dummy Matches Summary'!AZ$2,$BM850,"")</f>
        <v/>
      </c>
      <c r="BA2590" s="25" t="str">
        <f>IF($BK850='Dummy Matches Summary'!BA$2,$BM850,"")</f>
        <v/>
      </c>
      <c r="BB2590" s="25" t="str">
        <f>IF($BK850='Dummy Matches Summary'!BB$2,$BM850,"")</f>
        <v/>
      </c>
      <c r="BC2590" s="25" t="str">
        <f>IF($BK850='Dummy Matches Summary'!BC$2,$BM850,"")</f>
        <v/>
      </c>
      <c r="BD2590" s="25" t="str">
        <f>IF($BK850='Dummy Matches Summary'!BD$2,$BM850,"")</f>
        <v/>
      </c>
      <c r="BE2590" s="25" t="str">
        <f>IF($BK850='Dummy Matches Summary'!BE$2,$BM850,"")</f>
        <v/>
      </c>
      <c r="BF2590" s="25" t="str">
        <f>IF($BK850='Dummy Matches Summary'!BF$2,$BM850,"")</f>
        <v/>
      </c>
      <c r="BG2590" s="25" t="str">
        <f>IF($BK850='Dummy Matches Summary'!BG$2,$BM850,"")</f>
        <v/>
      </c>
    </row>
    <row r="2591" spans="1:59" x14ac:dyDescent="0.3">
      <c r="A2591" s="40">
        <v>2589</v>
      </c>
      <c r="B2591" s="25" t="str">
        <f>IF($BK851='Dummy Matches Summary'!B$2,$BM851,"")</f>
        <v/>
      </c>
      <c r="C2591" s="25" t="str">
        <f>IF($BK851='Dummy Matches Summary'!C$2,$BM851,"")</f>
        <v/>
      </c>
      <c r="D2591" s="25" t="str">
        <f>IF($BK851='Dummy Matches Summary'!D$2,$BM851,"")</f>
        <v/>
      </c>
      <c r="E2591" s="25" t="str">
        <f>IF($BK851='Dummy Matches Summary'!E$2,$BM851,"")</f>
        <v/>
      </c>
      <c r="F2591" s="25" t="str">
        <f>IF($BK851='Dummy Matches Summary'!F$2,$BM851,"")</f>
        <v/>
      </c>
      <c r="G2591" s="25" t="str">
        <f>IF($BK851='Dummy Matches Summary'!G$2,$BM851,"")</f>
        <v/>
      </c>
      <c r="H2591" s="25" t="str">
        <f>IF($BK851='Dummy Matches Summary'!H$2,$BM851,"")</f>
        <v/>
      </c>
      <c r="I2591" s="25" t="str">
        <f>IF($BK851='Dummy Matches Summary'!I$2,$BM851,"")</f>
        <v/>
      </c>
      <c r="J2591" s="25" t="str">
        <f>IF($BK851='Dummy Matches Summary'!J$2,$BM851,"")</f>
        <v/>
      </c>
      <c r="K2591" s="25" t="str">
        <f>IF($BK851='Dummy Matches Summary'!K$2,$BM851,"")</f>
        <v/>
      </c>
      <c r="L2591" s="25" t="str">
        <f>IF($BK851='Dummy Matches Summary'!L$2,$BM851,"")</f>
        <v/>
      </c>
      <c r="M2591" s="25" t="str">
        <f>IF($BK851='Dummy Matches Summary'!M$2,$BM851,"")</f>
        <v/>
      </c>
      <c r="N2591" s="25" t="str">
        <f>IF($BK851='Dummy Matches Summary'!N$2,$BM851,"")</f>
        <v/>
      </c>
      <c r="O2591" s="25" t="str">
        <f>IF($BK851='Dummy Matches Summary'!O$2,$BM851,"")</f>
        <v/>
      </c>
      <c r="P2591" s="25" t="str">
        <f>IF($BK851='Dummy Matches Summary'!P$2,$BM851,"")</f>
        <v/>
      </c>
      <c r="Q2591" s="25" t="str">
        <f>IF($BK851='Dummy Matches Summary'!Q$2,$BM851,"")</f>
        <v/>
      </c>
      <c r="R2591" s="25" t="str">
        <f>IF($BK851='Dummy Matches Summary'!R$2,$BM851,"")</f>
        <v/>
      </c>
      <c r="S2591" s="25" t="str">
        <f>IF($BK851='Dummy Matches Summary'!S$2,$BM851,"")</f>
        <v/>
      </c>
      <c r="T2591" s="25" t="str">
        <f>IF($BK851='Dummy Matches Summary'!T$2,$BM851,"")</f>
        <v/>
      </c>
      <c r="U2591" s="25" t="str">
        <f>IF($BK851='Dummy Matches Summary'!U$2,$BM851,"")</f>
        <v/>
      </c>
      <c r="V2591" s="25" t="str">
        <f>IF($BK851='Dummy Matches Summary'!V$2,$BM851,"")</f>
        <v/>
      </c>
      <c r="W2591" s="25" t="str">
        <f>IF($BK851='Dummy Matches Summary'!W$2,$BM851,"")</f>
        <v/>
      </c>
      <c r="X2591" s="25" t="str">
        <f>IF($BK851='Dummy Matches Summary'!X$2,$BM851,"")</f>
        <v/>
      </c>
      <c r="Y2591" s="25" t="str">
        <f>IF($BK851='Dummy Matches Summary'!Y$2,$BM851,"")</f>
        <v/>
      </c>
      <c r="Z2591" s="25" t="str">
        <f>IF($BK851='Dummy Matches Summary'!Z$2,$BM851,"")</f>
        <v/>
      </c>
      <c r="AA2591" s="25" t="str">
        <f>IF($BK851='Dummy Matches Summary'!AA$2,$BM851,"")</f>
        <v/>
      </c>
      <c r="AB2591" s="25" t="str">
        <f>IF($BK851='Dummy Matches Summary'!AB$2,$BM851,"")</f>
        <v/>
      </c>
      <c r="AC2591" s="25" t="str">
        <f>IF($BK851='Dummy Matches Summary'!AC$2,$BM851,"")</f>
        <v/>
      </c>
      <c r="AD2591" s="25" t="str">
        <f>IF($BK851='Dummy Matches Summary'!AD$2,$BM851,"")</f>
        <v/>
      </c>
      <c r="AE2591" s="25" t="str">
        <f>IF($BK851='Dummy Matches Summary'!AE$2,$BM851,"")</f>
        <v/>
      </c>
      <c r="AF2591" s="25" t="str">
        <f>IF($BK851='Dummy Matches Summary'!AF$2,$BM851,"")</f>
        <v/>
      </c>
      <c r="AG2591" s="25" t="str">
        <f>IF($BK851='Dummy Matches Summary'!AG$2,$BM851,"")</f>
        <v/>
      </c>
      <c r="AH2591" s="25" t="str">
        <f>IF($BK851='Dummy Matches Summary'!AH$2,$BM851,"")</f>
        <v/>
      </c>
      <c r="AI2591" s="25" t="str">
        <f>IF($BK851='Dummy Matches Summary'!AI$2,$BM851,"")</f>
        <v/>
      </c>
      <c r="AJ2591" s="25" t="str">
        <f>IF($BK851='Dummy Matches Summary'!AJ$2,$BM851,"")</f>
        <v/>
      </c>
      <c r="AK2591" s="25" t="str">
        <f>IF($BK851='Dummy Matches Summary'!AK$2,$BM851,"")</f>
        <v/>
      </c>
      <c r="AL2591" s="25" t="str">
        <f>IF($BK851='Dummy Matches Summary'!AL$2,$BM851,"")</f>
        <v/>
      </c>
      <c r="AM2591" s="25" t="str">
        <f>IF($BK851='Dummy Matches Summary'!AM$2,$BM851,"")</f>
        <v/>
      </c>
      <c r="AN2591" s="25" t="str">
        <f>IF($BK851='Dummy Matches Summary'!AN$2,$BM851,"")</f>
        <v/>
      </c>
      <c r="AO2591" s="25" t="str">
        <f>IF($BK851='Dummy Matches Summary'!AO$2,$BM851,"")</f>
        <v/>
      </c>
      <c r="AP2591" s="25" t="str">
        <f>IF($BK851='Dummy Matches Summary'!AP$2,$BM851,"")</f>
        <v/>
      </c>
      <c r="AQ2591" s="25" t="str">
        <f>IF($BK851='Dummy Matches Summary'!AQ$2,$BM851,"")</f>
        <v/>
      </c>
      <c r="AR2591" s="25" t="str">
        <f>IF($BK851='Dummy Matches Summary'!AR$2,$BM851,"")</f>
        <v/>
      </c>
      <c r="AS2591" s="25" t="str">
        <f>IF($BK851='Dummy Matches Summary'!AS$2,$BM851,"")</f>
        <v/>
      </c>
      <c r="AT2591" s="25" t="str">
        <f>IF($BK851='Dummy Matches Summary'!AT$2,$BM851,"")</f>
        <v/>
      </c>
      <c r="AU2591" s="25" t="str">
        <f>IF($BK851='Dummy Matches Summary'!AU$2,$BM851,"")</f>
        <v/>
      </c>
      <c r="AV2591" s="25" t="str">
        <f>IF($BK851='Dummy Matches Summary'!AV$2,$BM851,"")</f>
        <v/>
      </c>
      <c r="AW2591" s="25" t="str">
        <f>IF($BK851='Dummy Matches Summary'!AW$2,$BM851,"")</f>
        <v/>
      </c>
      <c r="AX2591" s="25" t="str">
        <f>IF($BK851='Dummy Matches Summary'!AX$2,$BM851,"")</f>
        <v/>
      </c>
      <c r="AY2591" s="25" t="str">
        <f>IF($BK851='Dummy Matches Summary'!AY$2,$BM851,"")</f>
        <v/>
      </c>
      <c r="AZ2591" s="25" t="str">
        <f>IF($BK851='Dummy Matches Summary'!AZ$2,$BM851,"")</f>
        <v/>
      </c>
      <c r="BA2591" s="25" t="str">
        <f>IF($BK851='Dummy Matches Summary'!BA$2,$BM851,"")</f>
        <v/>
      </c>
      <c r="BB2591" s="25" t="str">
        <f>IF($BK851='Dummy Matches Summary'!BB$2,$BM851,"")</f>
        <v/>
      </c>
      <c r="BC2591" s="25" t="str">
        <f>IF($BK851='Dummy Matches Summary'!BC$2,$BM851,"")</f>
        <v/>
      </c>
      <c r="BD2591" s="25" t="str">
        <f>IF($BK851='Dummy Matches Summary'!BD$2,$BM851,"")</f>
        <v/>
      </c>
      <c r="BE2591" s="25" t="str">
        <f>IF($BK851='Dummy Matches Summary'!BE$2,$BM851,"")</f>
        <v/>
      </c>
      <c r="BF2591" s="25" t="str">
        <f>IF($BK851='Dummy Matches Summary'!BF$2,$BM851,"")</f>
        <v/>
      </c>
      <c r="BG2591" s="25" t="str">
        <f>IF($BK851='Dummy Matches Summary'!BG$2,$BM851,"")</f>
        <v/>
      </c>
    </row>
    <row r="2592" spans="1:59" x14ac:dyDescent="0.3">
      <c r="A2592" s="40">
        <v>2590</v>
      </c>
      <c r="B2592" s="25" t="str">
        <f>IF($BK852='Dummy Matches Summary'!B$2,$BM852,"")</f>
        <v/>
      </c>
      <c r="C2592" s="25" t="str">
        <f>IF($BK852='Dummy Matches Summary'!C$2,$BM852,"")</f>
        <v/>
      </c>
      <c r="D2592" s="25" t="str">
        <f>IF($BK852='Dummy Matches Summary'!D$2,$BM852,"")</f>
        <v/>
      </c>
      <c r="E2592" s="25" t="str">
        <f>IF($BK852='Dummy Matches Summary'!E$2,$BM852,"")</f>
        <v/>
      </c>
      <c r="F2592" s="25" t="str">
        <f>IF($BK852='Dummy Matches Summary'!F$2,$BM852,"")</f>
        <v/>
      </c>
      <c r="G2592" s="25" t="str">
        <f>IF($BK852='Dummy Matches Summary'!G$2,$BM852,"")</f>
        <v/>
      </c>
      <c r="H2592" s="25" t="str">
        <f>IF($BK852='Dummy Matches Summary'!H$2,$BM852,"")</f>
        <v/>
      </c>
      <c r="I2592" s="25" t="str">
        <f>IF($BK852='Dummy Matches Summary'!I$2,$BM852,"")</f>
        <v/>
      </c>
      <c r="J2592" s="25" t="str">
        <f>IF($BK852='Dummy Matches Summary'!J$2,$BM852,"")</f>
        <v/>
      </c>
      <c r="K2592" s="25" t="str">
        <f>IF($BK852='Dummy Matches Summary'!K$2,$BM852,"")</f>
        <v/>
      </c>
      <c r="L2592" s="25" t="str">
        <f>IF($BK852='Dummy Matches Summary'!L$2,$BM852,"")</f>
        <v/>
      </c>
      <c r="M2592" s="25" t="str">
        <f>IF($BK852='Dummy Matches Summary'!M$2,$BM852,"")</f>
        <v/>
      </c>
      <c r="N2592" s="25" t="str">
        <f>IF($BK852='Dummy Matches Summary'!N$2,$BM852,"")</f>
        <v/>
      </c>
      <c r="O2592" s="25" t="str">
        <f>IF($BK852='Dummy Matches Summary'!O$2,$BM852,"")</f>
        <v/>
      </c>
      <c r="P2592" s="25" t="str">
        <f>IF($BK852='Dummy Matches Summary'!P$2,$BM852,"")</f>
        <v/>
      </c>
      <c r="Q2592" s="25" t="str">
        <f>IF($BK852='Dummy Matches Summary'!Q$2,$BM852,"")</f>
        <v/>
      </c>
      <c r="R2592" s="25" t="str">
        <f>IF($BK852='Dummy Matches Summary'!R$2,$BM852,"")</f>
        <v/>
      </c>
      <c r="S2592" s="25" t="str">
        <f>IF($BK852='Dummy Matches Summary'!S$2,$BM852,"")</f>
        <v/>
      </c>
      <c r="T2592" s="25" t="str">
        <f>IF($BK852='Dummy Matches Summary'!T$2,$BM852,"")</f>
        <v/>
      </c>
      <c r="U2592" s="25" t="str">
        <f>IF($BK852='Dummy Matches Summary'!U$2,$BM852,"")</f>
        <v/>
      </c>
      <c r="V2592" s="25" t="str">
        <f>IF($BK852='Dummy Matches Summary'!V$2,$BM852,"")</f>
        <v/>
      </c>
      <c r="W2592" s="25" t="str">
        <f>IF($BK852='Dummy Matches Summary'!W$2,$BM852,"")</f>
        <v/>
      </c>
      <c r="X2592" s="25" t="str">
        <f>IF($BK852='Dummy Matches Summary'!X$2,$BM852,"")</f>
        <v/>
      </c>
      <c r="Y2592" s="25" t="str">
        <f>IF($BK852='Dummy Matches Summary'!Y$2,$BM852,"")</f>
        <v/>
      </c>
      <c r="Z2592" s="25" t="str">
        <f>IF($BK852='Dummy Matches Summary'!Z$2,$BM852,"")</f>
        <v/>
      </c>
      <c r="AA2592" s="25" t="str">
        <f>IF($BK852='Dummy Matches Summary'!AA$2,$BM852,"")</f>
        <v/>
      </c>
      <c r="AB2592" s="25" t="str">
        <f>IF($BK852='Dummy Matches Summary'!AB$2,$BM852,"")</f>
        <v/>
      </c>
      <c r="AC2592" s="25" t="str">
        <f>IF($BK852='Dummy Matches Summary'!AC$2,$BM852,"")</f>
        <v/>
      </c>
      <c r="AD2592" s="25" t="str">
        <f>IF($BK852='Dummy Matches Summary'!AD$2,$BM852,"")</f>
        <v/>
      </c>
      <c r="AE2592" s="25" t="str">
        <f>IF($BK852='Dummy Matches Summary'!AE$2,$BM852,"")</f>
        <v/>
      </c>
      <c r="AF2592" s="25" t="str">
        <f>IF($BK852='Dummy Matches Summary'!AF$2,$BM852,"")</f>
        <v/>
      </c>
      <c r="AG2592" s="25" t="str">
        <f>IF($BK852='Dummy Matches Summary'!AG$2,$BM852,"")</f>
        <v/>
      </c>
      <c r="AH2592" s="25" t="str">
        <f>IF($BK852='Dummy Matches Summary'!AH$2,$BM852,"")</f>
        <v/>
      </c>
      <c r="AI2592" s="25" t="str">
        <f>IF($BK852='Dummy Matches Summary'!AI$2,$BM852,"")</f>
        <v/>
      </c>
      <c r="AJ2592" s="25" t="str">
        <f>IF($BK852='Dummy Matches Summary'!AJ$2,$BM852,"")</f>
        <v/>
      </c>
      <c r="AK2592" s="25" t="str">
        <f>IF($BK852='Dummy Matches Summary'!AK$2,$BM852,"")</f>
        <v/>
      </c>
      <c r="AL2592" s="25" t="str">
        <f>IF($BK852='Dummy Matches Summary'!AL$2,$BM852,"")</f>
        <v/>
      </c>
      <c r="AM2592" s="25" t="str">
        <f>IF($BK852='Dummy Matches Summary'!AM$2,$BM852,"")</f>
        <v/>
      </c>
      <c r="AN2592" s="25" t="str">
        <f>IF($BK852='Dummy Matches Summary'!AN$2,$BM852,"")</f>
        <v/>
      </c>
      <c r="AO2592" s="25" t="str">
        <f>IF($BK852='Dummy Matches Summary'!AO$2,$BM852,"")</f>
        <v/>
      </c>
      <c r="AP2592" s="25" t="str">
        <f>IF($BK852='Dummy Matches Summary'!AP$2,$BM852,"")</f>
        <v/>
      </c>
      <c r="AQ2592" s="25" t="str">
        <f>IF($BK852='Dummy Matches Summary'!AQ$2,$BM852,"")</f>
        <v/>
      </c>
      <c r="AR2592" s="25" t="str">
        <f>IF($BK852='Dummy Matches Summary'!AR$2,$BM852,"")</f>
        <v/>
      </c>
      <c r="AS2592" s="25" t="str">
        <f>IF($BK852='Dummy Matches Summary'!AS$2,$BM852,"")</f>
        <v/>
      </c>
      <c r="AT2592" s="25" t="str">
        <f>IF($BK852='Dummy Matches Summary'!AT$2,$BM852,"")</f>
        <v/>
      </c>
      <c r="AU2592" s="25" t="str">
        <f>IF($BK852='Dummy Matches Summary'!AU$2,$BM852,"")</f>
        <v/>
      </c>
      <c r="AV2592" s="25" t="str">
        <f>IF($BK852='Dummy Matches Summary'!AV$2,$BM852,"")</f>
        <v/>
      </c>
      <c r="AW2592" s="25" t="str">
        <f>IF($BK852='Dummy Matches Summary'!AW$2,$BM852,"")</f>
        <v/>
      </c>
      <c r="AX2592" s="25" t="str">
        <f>IF($BK852='Dummy Matches Summary'!AX$2,$BM852,"")</f>
        <v/>
      </c>
      <c r="AY2592" s="25" t="str">
        <f>IF($BK852='Dummy Matches Summary'!AY$2,$BM852,"")</f>
        <v/>
      </c>
      <c r="AZ2592" s="25" t="str">
        <f>IF($BK852='Dummy Matches Summary'!AZ$2,$BM852,"")</f>
        <v/>
      </c>
      <c r="BA2592" s="25" t="str">
        <f>IF($BK852='Dummy Matches Summary'!BA$2,$BM852,"")</f>
        <v/>
      </c>
      <c r="BB2592" s="25" t="str">
        <f>IF($BK852='Dummy Matches Summary'!BB$2,$BM852,"")</f>
        <v/>
      </c>
      <c r="BC2592" s="25" t="str">
        <f>IF($BK852='Dummy Matches Summary'!BC$2,$BM852,"")</f>
        <v/>
      </c>
      <c r="BD2592" s="25" t="str">
        <f>IF($BK852='Dummy Matches Summary'!BD$2,$BM852,"")</f>
        <v/>
      </c>
      <c r="BE2592" s="25" t="str">
        <f>IF($BK852='Dummy Matches Summary'!BE$2,$BM852,"")</f>
        <v/>
      </c>
      <c r="BF2592" s="25" t="str">
        <f>IF($BK852='Dummy Matches Summary'!BF$2,$BM852,"")</f>
        <v/>
      </c>
      <c r="BG2592" s="25" t="str">
        <f>IF($BK852='Dummy Matches Summary'!BG$2,$BM852,"")</f>
        <v/>
      </c>
    </row>
    <row r="2593" spans="1:59" x14ac:dyDescent="0.3">
      <c r="A2593" s="40">
        <v>2591</v>
      </c>
      <c r="B2593" s="25" t="str">
        <f>IF($BK853='Dummy Matches Summary'!B$2,$BM853,"")</f>
        <v/>
      </c>
      <c r="C2593" s="25" t="str">
        <f>IF($BK853='Dummy Matches Summary'!C$2,$BM853,"")</f>
        <v/>
      </c>
      <c r="D2593" s="25" t="str">
        <f>IF($BK853='Dummy Matches Summary'!D$2,$BM853,"")</f>
        <v/>
      </c>
      <c r="E2593" s="25" t="str">
        <f>IF($BK853='Dummy Matches Summary'!E$2,$BM853,"")</f>
        <v/>
      </c>
      <c r="F2593" s="25" t="str">
        <f>IF($BK853='Dummy Matches Summary'!F$2,$BM853,"")</f>
        <v/>
      </c>
      <c r="G2593" s="25" t="str">
        <f>IF($BK853='Dummy Matches Summary'!G$2,$BM853,"")</f>
        <v/>
      </c>
      <c r="H2593" s="25" t="str">
        <f>IF($BK853='Dummy Matches Summary'!H$2,$BM853,"")</f>
        <v/>
      </c>
      <c r="I2593" s="25" t="str">
        <f>IF($BK853='Dummy Matches Summary'!I$2,$BM853,"")</f>
        <v/>
      </c>
      <c r="J2593" s="25" t="str">
        <f>IF($BK853='Dummy Matches Summary'!J$2,$BM853,"")</f>
        <v/>
      </c>
      <c r="K2593" s="25" t="str">
        <f>IF($BK853='Dummy Matches Summary'!K$2,$BM853,"")</f>
        <v/>
      </c>
      <c r="L2593" s="25" t="str">
        <f>IF($BK853='Dummy Matches Summary'!L$2,$BM853,"")</f>
        <v/>
      </c>
      <c r="M2593" s="25" t="str">
        <f>IF($BK853='Dummy Matches Summary'!M$2,$BM853,"")</f>
        <v/>
      </c>
      <c r="N2593" s="25" t="str">
        <f>IF($BK853='Dummy Matches Summary'!N$2,$BM853,"")</f>
        <v/>
      </c>
      <c r="O2593" s="25" t="str">
        <f>IF($BK853='Dummy Matches Summary'!O$2,$BM853,"")</f>
        <v/>
      </c>
      <c r="P2593" s="25" t="str">
        <f>IF($BK853='Dummy Matches Summary'!P$2,$BM853,"")</f>
        <v/>
      </c>
      <c r="Q2593" s="25" t="str">
        <f>IF($BK853='Dummy Matches Summary'!Q$2,$BM853,"")</f>
        <v/>
      </c>
      <c r="R2593" s="25" t="str">
        <f>IF($BK853='Dummy Matches Summary'!R$2,$BM853,"")</f>
        <v/>
      </c>
      <c r="S2593" s="25" t="str">
        <f>IF($BK853='Dummy Matches Summary'!S$2,$BM853,"")</f>
        <v/>
      </c>
      <c r="T2593" s="25" t="str">
        <f>IF($BK853='Dummy Matches Summary'!T$2,$BM853,"")</f>
        <v/>
      </c>
      <c r="U2593" s="25" t="str">
        <f>IF($BK853='Dummy Matches Summary'!U$2,$BM853,"")</f>
        <v/>
      </c>
      <c r="V2593" s="25" t="str">
        <f>IF($BK853='Dummy Matches Summary'!V$2,$BM853,"")</f>
        <v/>
      </c>
      <c r="W2593" s="25" t="str">
        <f>IF($BK853='Dummy Matches Summary'!W$2,$BM853,"")</f>
        <v/>
      </c>
      <c r="X2593" s="25" t="str">
        <f>IF($BK853='Dummy Matches Summary'!X$2,$BM853,"")</f>
        <v/>
      </c>
      <c r="Y2593" s="25" t="str">
        <f>IF($BK853='Dummy Matches Summary'!Y$2,$BM853,"")</f>
        <v/>
      </c>
      <c r="Z2593" s="25" t="str">
        <f>IF($BK853='Dummy Matches Summary'!Z$2,$BM853,"")</f>
        <v/>
      </c>
      <c r="AA2593" s="25" t="str">
        <f>IF($BK853='Dummy Matches Summary'!AA$2,$BM853,"")</f>
        <v/>
      </c>
      <c r="AB2593" s="25" t="str">
        <f>IF($BK853='Dummy Matches Summary'!AB$2,$BM853,"")</f>
        <v/>
      </c>
      <c r="AC2593" s="25" t="str">
        <f>IF($BK853='Dummy Matches Summary'!AC$2,$BM853,"")</f>
        <v/>
      </c>
      <c r="AD2593" s="25" t="str">
        <f>IF($BK853='Dummy Matches Summary'!AD$2,$BM853,"")</f>
        <v/>
      </c>
      <c r="AE2593" s="25" t="str">
        <f>IF($BK853='Dummy Matches Summary'!AE$2,$BM853,"")</f>
        <v/>
      </c>
      <c r="AF2593" s="25" t="str">
        <f>IF($BK853='Dummy Matches Summary'!AF$2,$BM853,"")</f>
        <v/>
      </c>
      <c r="AG2593" s="25" t="str">
        <f>IF($BK853='Dummy Matches Summary'!AG$2,$BM853,"")</f>
        <v/>
      </c>
      <c r="AH2593" s="25" t="str">
        <f>IF($BK853='Dummy Matches Summary'!AH$2,$BM853,"")</f>
        <v/>
      </c>
      <c r="AI2593" s="25" t="str">
        <f>IF($BK853='Dummy Matches Summary'!AI$2,$BM853,"")</f>
        <v/>
      </c>
      <c r="AJ2593" s="25" t="str">
        <f>IF($BK853='Dummy Matches Summary'!AJ$2,$BM853,"")</f>
        <v/>
      </c>
      <c r="AK2593" s="25" t="str">
        <f>IF($BK853='Dummy Matches Summary'!AK$2,$BM853,"")</f>
        <v/>
      </c>
      <c r="AL2593" s="25" t="str">
        <f>IF($BK853='Dummy Matches Summary'!AL$2,$BM853,"")</f>
        <v/>
      </c>
      <c r="AM2593" s="25" t="str">
        <f>IF($BK853='Dummy Matches Summary'!AM$2,$BM853,"")</f>
        <v/>
      </c>
      <c r="AN2593" s="25" t="str">
        <f>IF($BK853='Dummy Matches Summary'!AN$2,$BM853,"")</f>
        <v/>
      </c>
      <c r="AO2593" s="25" t="str">
        <f>IF($BK853='Dummy Matches Summary'!AO$2,$BM853,"")</f>
        <v/>
      </c>
      <c r="AP2593" s="25" t="str">
        <f>IF($BK853='Dummy Matches Summary'!AP$2,$BM853,"")</f>
        <v/>
      </c>
      <c r="AQ2593" s="25" t="str">
        <f>IF($BK853='Dummy Matches Summary'!AQ$2,$BM853,"")</f>
        <v/>
      </c>
      <c r="AR2593" s="25" t="str">
        <f>IF($BK853='Dummy Matches Summary'!AR$2,$BM853,"")</f>
        <v/>
      </c>
      <c r="AS2593" s="25" t="str">
        <f>IF($BK853='Dummy Matches Summary'!AS$2,$BM853,"")</f>
        <v/>
      </c>
      <c r="AT2593" s="25" t="str">
        <f>IF($BK853='Dummy Matches Summary'!AT$2,$BM853,"")</f>
        <v/>
      </c>
      <c r="AU2593" s="25" t="str">
        <f>IF($BK853='Dummy Matches Summary'!AU$2,$BM853,"")</f>
        <v/>
      </c>
      <c r="AV2593" s="25" t="str">
        <f>IF($BK853='Dummy Matches Summary'!AV$2,$BM853,"")</f>
        <v/>
      </c>
      <c r="AW2593" s="25" t="str">
        <f>IF($BK853='Dummy Matches Summary'!AW$2,$BM853,"")</f>
        <v/>
      </c>
      <c r="AX2593" s="25" t="str">
        <f>IF($BK853='Dummy Matches Summary'!AX$2,$BM853,"")</f>
        <v/>
      </c>
      <c r="AY2593" s="25" t="str">
        <f>IF($BK853='Dummy Matches Summary'!AY$2,$BM853,"")</f>
        <v/>
      </c>
      <c r="AZ2593" s="25" t="str">
        <f>IF($BK853='Dummy Matches Summary'!AZ$2,$BM853,"")</f>
        <v/>
      </c>
      <c r="BA2593" s="25" t="str">
        <f>IF($BK853='Dummy Matches Summary'!BA$2,$BM853,"")</f>
        <v/>
      </c>
      <c r="BB2593" s="25" t="str">
        <f>IF($BK853='Dummy Matches Summary'!BB$2,$BM853,"")</f>
        <v/>
      </c>
      <c r="BC2593" s="25" t="str">
        <f>IF($BK853='Dummy Matches Summary'!BC$2,$BM853,"")</f>
        <v/>
      </c>
      <c r="BD2593" s="25" t="str">
        <f>IF($BK853='Dummy Matches Summary'!BD$2,$BM853,"")</f>
        <v/>
      </c>
      <c r="BE2593" s="25" t="str">
        <f>IF($BK853='Dummy Matches Summary'!BE$2,$BM853,"")</f>
        <v/>
      </c>
      <c r="BF2593" s="25" t="str">
        <f>IF($BK853='Dummy Matches Summary'!BF$2,$BM853,"")</f>
        <v/>
      </c>
      <c r="BG2593" s="25" t="str">
        <f>IF($BK853='Dummy Matches Summary'!BG$2,$BM853,"")</f>
        <v/>
      </c>
    </row>
    <row r="2594" spans="1:59" x14ac:dyDescent="0.3">
      <c r="A2594" s="40">
        <v>2592</v>
      </c>
      <c r="B2594" s="25" t="str">
        <f>IF($BK854='Dummy Matches Summary'!B$2,$BM854,"")</f>
        <v/>
      </c>
      <c r="C2594" s="25" t="str">
        <f>IF($BK854='Dummy Matches Summary'!C$2,$BM854,"")</f>
        <v/>
      </c>
      <c r="D2594" s="25" t="str">
        <f>IF($BK854='Dummy Matches Summary'!D$2,$BM854,"")</f>
        <v/>
      </c>
      <c r="E2594" s="25" t="str">
        <f>IF($BK854='Dummy Matches Summary'!E$2,$BM854,"")</f>
        <v/>
      </c>
      <c r="F2594" s="25" t="str">
        <f>IF($BK854='Dummy Matches Summary'!F$2,$BM854,"")</f>
        <v/>
      </c>
      <c r="G2594" s="25" t="str">
        <f>IF($BK854='Dummy Matches Summary'!G$2,$BM854,"")</f>
        <v/>
      </c>
      <c r="H2594" s="25" t="str">
        <f>IF($BK854='Dummy Matches Summary'!H$2,$BM854,"")</f>
        <v/>
      </c>
      <c r="I2594" s="25" t="str">
        <f>IF($BK854='Dummy Matches Summary'!I$2,$BM854,"")</f>
        <v/>
      </c>
      <c r="J2594" s="25" t="str">
        <f>IF($BK854='Dummy Matches Summary'!J$2,$BM854,"")</f>
        <v/>
      </c>
      <c r="K2594" s="25" t="str">
        <f>IF($BK854='Dummy Matches Summary'!K$2,$BM854,"")</f>
        <v/>
      </c>
      <c r="L2594" s="25" t="str">
        <f>IF($BK854='Dummy Matches Summary'!L$2,$BM854,"")</f>
        <v/>
      </c>
      <c r="M2594" s="25" t="str">
        <f>IF($BK854='Dummy Matches Summary'!M$2,$BM854,"")</f>
        <v/>
      </c>
      <c r="N2594" s="25" t="str">
        <f>IF($BK854='Dummy Matches Summary'!N$2,$BM854,"")</f>
        <v/>
      </c>
      <c r="O2594" s="25" t="str">
        <f>IF($BK854='Dummy Matches Summary'!O$2,$BM854,"")</f>
        <v/>
      </c>
      <c r="P2594" s="25" t="str">
        <f>IF($BK854='Dummy Matches Summary'!P$2,$BM854,"")</f>
        <v/>
      </c>
      <c r="Q2594" s="25" t="str">
        <f>IF($BK854='Dummy Matches Summary'!Q$2,$BM854,"")</f>
        <v/>
      </c>
      <c r="R2594" s="25" t="str">
        <f>IF($BK854='Dummy Matches Summary'!R$2,$BM854,"")</f>
        <v/>
      </c>
      <c r="S2594" s="25" t="str">
        <f>IF($BK854='Dummy Matches Summary'!S$2,$BM854,"")</f>
        <v/>
      </c>
      <c r="T2594" s="25" t="str">
        <f>IF($BK854='Dummy Matches Summary'!T$2,$BM854,"")</f>
        <v/>
      </c>
      <c r="U2594" s="25" t="str">
        <f>IF($BK854='Dummy Matches Summary'!U$2,$BM854,"")</f>
        <v/>
      </c>
      <c r="V2594" s="25" t="str">
        <f>IF($BK854='Dummy Matches Summary'!V$2,$BM854,"")</f>
        <v/>
      </c>
      <c r="W2594" s="25" t="str">
        <f>IF($BK854='Dummy Matches Summary'!W$2,$BM854,"")</f>
        <v/>
      </c>
      <c r="X2594" s="25" t="str">
        <f>IF($BK854='Dummy Matches Summary'!X$2,$BM854,"")</f>
        <v/>
      </c>
      <c r="Y2594" s="25" t="str">
        <f>IF($BK854='Dummy Matches Summary'!Y$2,$BM854,"")</f>
        <v/>
      </c>
      <c r="Z2594" s="25" t="str">
        <f>IF($BK854='Dummy Matches Summary'!Z$2,$BM854,"")</f>
        <v/>
      </c>
      <c r="AA2594" s="25" t="str">
        <f>IF($BK854='Dummy Matches Summary'!AA$2,$BM854,"")</f>
        <v/>
      </c>
      <c r="AB2594" s="25" t="str">
        <f>IF($BK854='Dummy Matches Summary'!AB$2,$BM854,"")</f>
        <v/>
      </c>
      <c r="AC2594" s="25" t="str">
        <f>IF($BK854='Dummy Matches Summary'!AC$2,$BM854,"")</f>
        <v/>
      </c>
      <c r="AD2594" s="25" t="str">
        <f>IF($BK854='Dummy Matches Summary'!AD$2,$BM854,"")</f>
        <v/>
      </c>
      <c r="AE2594" s="25" t="str">
        <f>IF($BK854='Dummy Matches Summary'!AE$2,$BM854,"")</f>
        <v/>
      </c>
      <c r="AF2594" s="25" t="str">
        <f>IF($BK854='Dummy Matches Summary'!AF$2,$BM854,"")</f>
        <v/>
      </c>
      <c r="AG2594" s="25" t="str">
        <f>IF($BK854='Dummy Matches Summary'!AG$2,$BM854,"")</f>
        <v/>
      </c>
      <c r="AH2594" s="25" t="str">
        <f>IF($BK854='Dummy Matches Summary'!AH$2,$BM854,"")</f>
        <v/>
      </c>
      <c r="AI2594" s="25" t="str">
        <f>IF($BK854='Dummy Matches Summary'!AI$2,$BM854,"")</f>
        <v/>
      </c>
      <c r="AJ2594" s="25" t="str">
        <f>IF($BK854='Dummy Matches Summary'!AJ$2,$BM854,"")</f>
        <v/>
      </c>
      <c r="AK2594" s="25" t="str">
        <f>IF($BK854='Dummy Matches Summary'!AK$2,$BM854,"")</f>
        <v/>
      </c>
      <c r="AL2594" s="25" t="str">
        <f>IF($BK854='Dummy Matches Summary'!AL$2,$BM854,"")</f>
        <v/>
      </c>
      <c r="AM2594" s="25" t="str">
        <f>IF($BK854='Dummy Matches Summary'!AM$2,$BM854,"")</f>
        <v/>
      </c>
      <c r="AN2594" s="25" t="str">
        <f>IF($BK854='Dummy Matches Summary'!AN$2,$BM854,"")</f>
        <v/>
      </c>
      <c r="AO2594" s="25" t="str">
        <f>IF($BK854='Dummy Matches Summary'!AO$2,$BM854,"")</f>
        <v/>
      </c>
      <c r="AP2594" s="25" t="str">
        <f>IF($BK854='Dummy Matches Summary'!AP$2,$BM854,"")</f>
        <v/>
      </c>
      <c r="AQ2594" s="25" t="str">
        <f>IF($BK854='Dummy Matches Summary'!AQ$2,$BM854,"")</f>
        <v/>
      </c>
      <c r="AR2594" s="25" t="str">
        <f>IF($BK854='Dummy Matches Summary'!AR$2,$BM854,"")</f>
        <v/>
      </c>
      <c r="AS2594" s="25" t="str">
        <f>IF($BK854='Dummy Matches Summary'!AS$2,$BM854,"")</f>
        <v/>
      </c>
      <c r="AT2594" s="25" t="str">
        <f>IF($BK854='Dummy Matches Summary'!AT$2,$BM854,"")</f>
        <v/>
      </c>
      <c r="AU2594" s="25" t="str">
        <f>IF($BK854='Dummy Matches Summary'!AU$2,$BM854,"")</f>
        <v/>
      </c>
      <c r="AV2594" s="25" t="str">
        <f>IF($BK854='Dummy Matches Summary'!AV$2,$BM854,"")</f>
        <v/>
      </c>
      <c r="AW2594" s="25" t="str">
        <f>IF($BK854='Dummy Matches Summary'!AW$2,$BM854,"")</f>
        <v/>
      </c>
      <c r="AX2594" s="25" t="str">
        <f>IF($BK854='Dummy Matches Summary'!AX$2,$BM854,"")</f>
        <v/>
      </c>
      <c r="AY2594" s="25" t="str">
        <f>IF($BK854='Dummy Matches Summary'!AY$2,$BM854,"")</f>
        <v/>
      </c>
      <c r="AZ2594" s="25" t="str">
        <f>IF($BK854='Dummy Matches Summary'!AZ$2,$BM854,"")</f>
        <v/>
      </c>
      <c r="BA2594" s="25" t="str">
        <f>IF($BK854='Dummy Matches Summary'!BA$2,$BM854,"")</f>
        <v/>
      </c>
      <c r="BB2594" s="25" t="str">
        <f>IF($BK854='Dummy Matches Summary'!BB$2,$BM854,"")</f>
        <v/>
      </c>
      <c r="BC2594" s="25" t="str">
        <f>IF($BK854='Dummy Matches Summary'!BC$2,$BM854,"")</f>
        <v/>
      </c>
      <c r="BD2594" s="25" t="str">
        <f>IF($BK854='Dummy Matches Summary'!BD$2,$BM854,"")</f>
        <v/>
      </c>
      <c r="BE2594" s="25" t="str">
        <f>IF($BK854='Dummy Matches Summary'!BE$2,$BM854,"")</f>
        <v/>
      </c>
      <c r="BF2594" s="25" t="str">
        <f>IF($BK854='Dummy Matches Summary'!BF$2,$BM854,"")</f>
        <v/>
      </c>
      <c r="BG2594" s="25" t="str">
        <f>IF($BK854='Dummy Matches Summary'!BG$2,$BM854,"")</f>
        <v/>
      </c>
    </row>
    <row r="2595" spans="1:59" x14ac:dyDescent="0.3">
      <c r="A2595" s="40">
        <v>2593</v>
      </c>
      <c r="B2595" s="25" t="str">
        <f>IF($BK855='Dummy Matches Summary'!B$2,$BM855,"")</f>
        <v/>
      </c>
      <c r="C2595" s="25" t="str">
        <f>IF($BK855='Dummy Matches Summary'!C$2,$BM855,"")</f>
        <v/>
      </c>
      <c r="D2595" s="25" t="str">
        <f>IF($BK855='Dummy Matches Summary'!D$2,$BM855,"")</f>
        <v/>
      </c>
      <c r="E2595" s="25" t="str">
        <f>IF($BK855='Dummy Matches Summary'!E$2,$BM855,"")</f>
        <v/>
      </c>
      <c r="F2595" s="25" t="str">
        <f>IF($BK855='Dummy Matches Summary'!F$2,$BM855,"")</f>
        <v/>
      </c>
      <c r="G2595" s="25" t="str">
        <f>IF($BK855='Dummy Matches Summary'!G$2,$BM855,"")</f>
        <v/>
      </c>
      <c r="H2595" s="25" t="str">
        <f>IF($BK855='Dummy Matches Summary'!H$2,$BM855,"")</f>
        <v/>
      </c>
      <c r="I2595" s="25" t="str">
        <f>IF($BK855='Dummy Matches Summary'!I$2,$BM855,"")</f>
        <v/>
      </c>
      <c r="J2595" s="25" t="str">
        <f>IF($BK855='Dummy Matches Summary'!J$2,$BM855,"")</f>
        <v/>
      </c>
      <c r="K2595" s="25" t="str">
        <f>IF($BK855='Dummy Matches Summary'!K$2,$BM855,"")</f>
        <v/>
      </c>
      <c r="L2595" s="25" t="str">
        <f>IF($BK855='Dummy Matches Summary'!L$2,$BM855,"")</f>
        <v/>
      </c>
      <c r="M2595" s="25" t="str">
        <f>IF($BK855='Dummy Matches Summary'!M$2,$BM855,"")</f>
        <v/>
      </c>
      <c r="N2595" s="25" t="str">
        <f>IF($BK855='Dummy Matches Summary'!N$2,$BM855,"")</f>
        <v/>
      </c>
      <c r="O2595" s="25" t="str">
        <f>IF($BK855='Dummy Matches Summary'!O$2,$BM855,"")</f>
        <v/>
      </c>
      <c r="P2595" s="25" t="str">
        <f>IF($BK855='Dummy Matches Summary'!P$2,$BM855,"")</f>
        <v/>
      </c>
      <c r="Q2595" s="25" t="str">
        <f>IF($BK855='Dummy Matches Summary'!Q$2,$BM855,"")</f>
        <v/>
      </c>
      <c r="R2595" s="25" t="str">
        <f>IF($BK855='Dummy Matches Summary'!R$2,$BM855,"")</f>
        <v/>
      </c>
      <c r="S2595" s="25" t="str">
        <f>IF($BK855='Dummy Matches Summary'!S$2,$BM855,"")</f>
        <v/>
      </c>
      <c r="T2595" s="25" t="str">
        <f>IF($BK855='Dummy Matches Summary'!T$2,$BM855,"")</f>
        <v/>
      </c>
      <c r="U2595" s="25" t="str">
        <f>IF($BK855='Dummy Matches Summary'!U$2,$BM855,"")</f>
        <v/>
      </c>
      <c r="V2595" s="25" t="str">
        <f>IF($BK855='Dummy Matches Summary'!V$2,$BM855,"")</f>
        <v/>
      </c>
      <c r="W2595" s="25" t="str">
        <f>IF($BK855='Dummy Matches Summary'!W$2,$BM855,"")</f>
        <v/>
      </c>
      <c r="X2595" s="25" t="str">
        <f>IF($BK855='Dummy Matches Summary'!X$2,$BM855,"")</f>
        <v/>
      </c>
      <c r="Y2595" s="25" t="str">
        <f>IF($BK855='Dummy Matches Summary'!Y$2,$BM855,"")</f>
        <v/>
      </c>
      <c r="Z2595" s="25" t="str">
        <f>IF($BK855='Dummy Matches Summary'!Z$2,$BM855,"")</f>
        <v/>
      </c>
      <c r="AA2595" s="25" t="str">
        <f>IF($BK855='Dummy Matches Summary'!AA$2,$BM855,"")</f>
        <v/>
      </c>
      <c r="AB2595" s="25" t="str">
        <f>IF($BK855='Dummy Matches Summary'!AB$2,$BM855,"")</f>
        <v/>
      </c>
      <c r="AC2595" s="25" t="str">
        <f>IF($BK855='Dummy Matches Summary'!AC$2,$BM855,"")</f>
        <v/>
      </c>
      <c r="AD2595" s="25" t="str">
        <f>IF($BK855='Dummy Matches Summary'!AD$2,$BM855,"")</f>
        <v/>
      </c>
      <c r="AE2595" s="25" t="str">
        <f>IF($BK855='Dummy Matches Summary'!AE$2,$BM855,"")</f>
        <v/>
      </c>
      <c r="AF2595" s="25" t="str">
        <f>IF($BK855='Dummy Matches Summary'!AF$2,$BM855,"")</f>
        <v/>
      </c>
      <c r="AG2595" s="25" t="str">
        <f>IF($BK855='Dummy Matches Summary'!AG$2,$BM855,"")</f>
        <v/>
      </c>
      <c r="AH2595" s="25" t="str">
        <f>IF($BK855='Dummy Matches Summary'!AH$2,$BM855,"")</f>
        <v/>
      </c>
      <c r="AI2595" s="25" t="str">
        <f>IF($BK855='Dummy Matches Summary'!AI$2,$BM855,"")</f>
        <v/>
      </c>
      <c r="AJ2595" s="25" t="str">
        <f>IF($BK855='Dummy Matches Summary'!AJ$2,$BM855,"")</f>
        <v/>
      </c>
      <c r="AK2595" s="25" t="str">
        <f>IF($BK855='Dummy Matches Summary'!AK$2,$BM855,"")</f>
        <v/>
      </c>
      <c r="AL2595" s="25" t="str">
        <f>IF($BK855='Dummy Matches Summary'!AL$2,$BM855,"")</f>
        <v/>
      </c>
      <c r="AM2595" s="25" t="str">
        <f>IF($BK855='Dummy Matches Summary'!AM$2,$BM855,"")</f>
        <v/>
      </c>
      <c r="AN2595" s="25" t="str">
        <f>IF($BK855='Dummy Matches Summary'!AN$2,$BM855,"")</f>
        <v/>
      </c>
      <c r="AO2595" s="25" t="str">
        <f>IF($BK855='Dummy Matches Summary'!AO$2,$BM855,"")</f>
        <v/>
      </c>
      <c r="AP2595" s="25" t="str">
        <f>IF($BK855='Dummy Matches Summary'!AP$2,$BM855,"")</f>
        <v/>
      </c>
      <c r="AQ2595" s="25" t="str">
        <f>IF($BK855='Dummy Matches Summary'!AQ$2,$BM855,"")</f>
        <v/>
      </c>
      <c r="AR2595" s="25" t="str">
        <f>IF($BK855='Dummy Matches Summary'!AR$2,$BM855,"")</f>
        <v/>
      </c>
      <c r="AS2595" s="25" t="str">
        <f>IF($BK855='Dummy Matches Summary'!AS$2,$BM855,"")</f>
        <v/>
      </c>
      <c r="AT2595" s="25" t="str">
        <f>IF($BK855='Dummy Matches Summary'!AT$2,$BM855,"")</f>
        <v/>
      </c>
      <c r="AU2595" s="25" t="str">
        <f>IF($BK855='Dummy Matches Summary'!AU$2,$BM855,"")</f>
        <v/>
      </c>
      <c r="AV2595" s="25" t="str">
        <f>IF($BK855='Dummy Matches Summary'!AV$2,$BM855,"")</f>
        <v/>
      </c>
      <c r="AW2595" s="25" t="str">
        <f>IF($BK855='Dummy Matches Summary'!AW$2,$BM855,"")</f>
        <v/>
      </c>
      <c r="AX2595" s="25" t="str">
        <f>IF($BK855='Dummy Matches Summary'!AX$2,$BM855,"")</f>
        <v/>
      </c>
      <c r="AY2595" s="25" t="str">
        <f>IF($BK855='Dummy Matches Summary'!AY$2,$BM855,"")</f>
        <v/>
      </c>
      <c r="AZ2595" s="25" t="str">
        <f>IF($BK855='Dummy Matches Summary'!AZ$2,$BM855,"")</f>
        <v/>
      </c>
      <c r="BA2595" s="25" t="str">
        <f>IF($BK855='Dummy Matches Summary'!BA$2,$BM855,"")</f>
        <v/>
      </c>
      <c r="BB2595" s="25" t="str">
        <f>IF($BK855='Dummy Matches Summary'!BB$2,$BM855,"")</f>
        <v/>
      </c>
      <c r="BC2595" s="25" t="str">
        <f>IF($BK855='Dummy Matches Summary'!BC$2,$BM855,"")</f>
        <v/>
      </c>
      <c r="BD2595" s="25" t="str">
        <f>IF($BK855='Dummy Matches Summary'!BD$2,$BM855,"")</f>
        <v/>
      </c>
      <c r="BE2595" s="25" t="str">
        <f>IF($BK855='Dummy Matches Summary'!BE$2,$BM855,"")</f>
        <v/>
      </c>
      <c r="BF2595" s="25" t="str">
        <f>IF($BK855='Dummy Matches Summary'!BF$2,$BM855,"")</f>
        <v/>
      </c>
      <c r="BG2595" s="25" t="str">
        <f>IF($BK855='Dummy Matches Summary'!BG$2,$BM855,"")</f>
        <v/>
      </c>
    </row>
    <row r="2596" spans="1:59" x14ac:dyDescent="0.3">
      <c r="A2596" s="40">
        <v>2594</v>
      </c>
      <c r="B2596" s="25" t="str">
        <f>IF($BK856='Dummy Matches Summary'!B$2,$BM856,"")</f>
        <v/>
      </c>
      <c r="C2596" s="25" t="str">
        <f>IF($BK856='Dummy Matches Summary'!C$2,$BM856,"")</f>
        <v/>
      </c>
      <c r="D2596" s="25" t="str">
        <f>IF($BK856='Dummy Matches Summary'!D$2,$BM856,"")</f>
        <v/>
      </c>
      <c r="E2596" s="25" t="str">
        <f>IF($BK856='Dummy Matches Summary'!E$2,$BM856,"")</f>
        <v/>
      </c>
      <c r="F2596" s="25" t="str">
        <f>IF($BK856='Dummy Matches Summary'!F$2,$BM856,"")</f>
        <v/>
      </c>
      <c r="G2596" s="25" t="str">
        <f>IF($BK856='Dummy Matches Summary'!G$2,$BM856,"")</f>
        <v/>
      </c>
      <c r="H2596" s="25" t="str">
        <f>IF($BK856='Dummy Matches Summary'!H$2,$BM856,"")</f>
        <v/>
      </c>
      <c r="I2596" s="25" t="str">
        <f>IF($BK856='Dummy Matches Summary'!I$2,$BM856,"")</f>
        <v/>
      </c>
      <c r="J2596" s="25" t="str">
        <f>IF($BK856='Dummy Matches Summary'!J$2,$BM856,"")</f>
        <v/>
      </c>
      <c r="K2596" s="25" t="str">
        <f>IF($BK856='Dummy Matches Summary'!K$2,$BM856,"")</f>
        <v/>
      </c>
      <c r="L2596" s="25" t="str">
        <f>IF($BK856='Dummy Matches Summary'!L$2,$BM856,"")</f>
        <v/>
      </c>
      <c r="M2596" s="25" t="str">
        <f>IF($BK856='Dummy Matches Summary'!M$2,$BM856,"")</f>
        <v/>
      </c>
      <c r="N2596" s="25" t="str">
        <f>IF($BK856='Dummy Matches Summary'!N$2,$BM856,"")</f>
        <v/>
      </c>
      <c r="O2596" s="25" t="str">
        <f>IF($BK856='Dummy Matches Summary'!O$2,$BM856,"")</f>
        <v/>
      </c>
      <c r="P2596" s="25" t="str">
        <f>IF($BK856='Dummy Matches Summary'!P$2,$BM856,"")</f>
        <v/>
      </c>
      <c r="Q2596" s="25" t="str">
        <f>IF($BK856='Dummy Matches Summary'!Q$2,$BM856,"")</f>
        <v/>
      </c>
      <c r="R2596" s="25" t="str">
        <f>IF($BK856='Dummy Matches Summary'!R$2,$BM856,"")</f>
        <v/>
      </c>
      <c r="S2596" s="25" t="str">
        <f>IF($BK856='Dummy Matches Summary'!S$2,$BM856,"")</f>
        <v/>
      </c>
      <c r="T2596" s="25" t="str">
        <f>IF($BK856='Dummy Matches Summary'!T$2,$BM856,"")</f>
        <v/>
      </c>
      <c r="U2596" s="25" t="str">
        <f>IF($BK856='Dummy Matches Summary'!U$2,$BM856,"")</f>
        <v/>
      </c>
      <c r="V2596" s="25" t="str">
        <f>IF($BK856='Dummy Matches Summary'!V$2,$BM856,"")</f>
        <v/>
      </c>
      <c r="W2596" s="25" t="str">
        <f>IF($BK856='Dummy Matches Summary'!W$2,$BM856,"")</f>
        <v/>
      </c>
      <c r="X2596" s="25" t="str">
        <f>IF($BK856='Dummy Matches Summary'!X$2,$BM856,"")</f>
        <v/>
      </c>
      <c r="Y2596" s="25" t="str">
        <f>IF($BK856='Dummy Matches Summary'!Y$2,$BM856,"")</f>
        <v/>
      </c>
      <c r="Z2596" s="25" t="str">
        <f>IF($BK856='Dummy Matches Summary'!Z$2,$BM856,"")</f>
        <v/>
      </c>
      <c r="AA2596" s="25" t="str">
        <f>IF($BK856='Dummy Matches Summary'!AA$2,$BM856,"")</f>
        <v/>
      </c>
      <c r="AB2596" s="25" t="str">
        <f>IF($BK856='Dummy Matches Summary'!AB$2,$BM856,"")</f>
        <v/>
      </c>
      <c r="AC2596" s="25" t="str">
        <f>IF($BK856='Dummy Matches Summary'!AC$2,$BM856,"")</f>
        <v/>
      </c>
      <c r="AD2596" s="25" t="str">
        <f>IF($BK856='Dummy Matches Summary'!AD$2,$BM856,"")</f>
        <v/>
      </c>
      <c r="AE2596" s="25" t="str">
        <f>IF($BK856='Dummy Matches Summary'!AE$2,$BM856,"")</f>
        <v/>
      </c>
      <c r="AF2596" s="25" t="str">
        <f>IF($BK856='Dummy Matches Summary'!AF$2,$BM856,"")</f>
        <v/>
      </c>
      <c r="AG2596" s="25" t="str">
        <f>IF($BK856='Dummy Matches Summary'!AG$2,$BM856,"")</f>
        <v/>
      </c>
      <c r="AH2596" s="25" t="str">
        <f>IF($BK856='Dummy Matches Summary'!AH$2,$BM856,"")</f>
        <v/>
      </c>
      <c r="AI2596" s="25" t="str">
        <f>IF($BK856='Dummy Matches Summary'!AI$2,$BM856,"")</f>
        <v/>
      </c>
      <c r="AJ2596" s="25" t="str">
        <f>IF($BK856='Dummy Matches Summary'!AJ$2,$BM856,"")</f>
        <v/>
      </c>
      <c r="AK2596" s="25" t="str">
        <f>IF($BK856='Dummy Matches Summary'!AK$2,$BM856,"")</f>
        <v/>
      </c>
      <c r="AL2596" s="25" t="str">
        <f>IF($BK856='Dummy Matches Summary'!AL$2,$BM856,"")</f>
        <v/>
      </c>
      <c r="AM2596" s="25" t="str">
        <f>IF($BK856='Dummy Matches Summary'!AM$2,$BM856,"")</f>
        <v/>
      </c>
      <c r="AN2596" s="25" t="str">
        <f>IF($BK856='Dummy Matches Summary'!AN$2,$BM856,"")</f>
        <v/>
      </c>
      <c r="AO2596" s="25" t="str">
        <f>IF($BK856='Dummy Matches Summary'!AO$2,$BM856,"")</f>
        <v/>
      </c>
      <c r="AP2596" s="25" t="str">
        <f>IF($BK856='Dummy Matches Summary'!AP$2,$BM856,"")</f>
        <v/>
      </c>
      <c r="AQ2596" s="25" t="str">
        <f>IF($BK856='Dummy Matches Summary'!AQ$2,$BM856,"")</f>
        <v/>
      </c>
      <c r="AR2596" s="25" t="str">
        <f>IF($BK856='Dummy Matches Summary'!AR$2,$BM856,"")</f>
        <v/>
      </c>
      <c r="AS2596" s="25" t="str">
        <f>IF($BK856='Dummy Matches Summary'!AS$2,$BM856,"")</f>
        <v/>
      </c>
      <c r="AT2596" s="25" t="str">
        <f>IF($BK856='Dummy Matches Summary'!AT$2,$BM856,"")</f>
        <v/>
      </c>
      <c r="AU2596" s="25" t="str">
        <f>IF($BK856='Dummy Matches Summary'!AU$2,$BM856,"")</f>
        <v/>
      </c>
      <c r="AV2596" s="25" t="str">
        <f>IF($BK856='Dummy Matches Summary'!AV$2,$BM856,"")</f>
        <v/>
      </c>
      <c r="AW2596" s="25" t="str">
        <f>IF($BK856='Dummy Matches Summary'!AW$2,$BM856,"")</f>
        <v/>
      </c>
      <c r="AX2596" s="25" t="str">
        <f>IF($BK856='Dummy Matches Summary'!AX$2,$BM856,"")</f>
        <v/>
      </c>
      <c r="AY2596" s="25" t="str">
        <f>IF($BK856='Dummy Matches Summary'!AY$2,$BM856,"")</f>
        <v/>
      </c>
      <c r="AZ2596" s="25" t="str">
        <f>IF($BK856='Dummy Matches Summary'!AZ$2,$BM856,"")</f>
        <v/>
      </c>
      <c r="BA2596" s="25" t="str">
        <f>IF($BK856='Dummy Matches Summary'!BA$2,$BM856,"")</f>
        <v/>
      </c>
      <c r="BB2596" s="25" t="str">
        <f>IF($BK856='Dummy Matches Summary'!BB$2,$BM856,"")</f>
        <v/>
      </c>
      <c r="BC2596" s="25" t="str">
        <f>IF($BK856='Dummy Matches Summary'!BC$2,$BM856,"")</f>
        <v/>
      </c>
      <c r="BD2596" s="25" t="str">
        <f>IF($BK856='Dummy Matches Summary'!BD$2,$BM856,"")</f>
        <v/>
      </c>
      <c r="BE2596" s="25" t="str">
        <f>IF($BK856='Dummy Matches Summary'!BE$2,$BM856,"")</f>
        <v/>
      </c>
      <c r="BF2596" s="25" t="str">
        <f>IF($BK856='Dummy Matches Summary'!BF$2,$BM856,"")</f>
        <v/>
      </c>
      <c r="BG2596" s="25" t="str">
        <f>IF($BK856='Dummy Matches Summary'!BG$2,$BM856,"")</f>
        <v/>
      </c>
    </row>
    <row r="2597" spans="1:59" x14ac:dyDescent="0.3">
      <c r="A2597" s="40">
        <v>2595</v>
      </c>
      <c r="B2597" s="25" t="str">
        <f>IF($BK857='Dummy Matches Summary'!B$2,$BM857,"")</f>
        <v/>
      </c>
      <c r="C2597" s="25" t="str">
        <f>IF($BK857='Dummy Matches Summary'!C$2,$BM857,"")</f>
        <v/>
      </c>
      <c r="D2597" s="25" t="str">
        <f>IF($BK857='Dummy Matches Summary'!D$2,$BM857,"")</f>
        <v/>
      </c>
      <c r="E2597" s="25" t="str">
        <f>IF($BK857='Dummy Matches Summary'!E$2,$BM857,"")</f>
        <v/>
      </c>
      <c r="F2597" s="25" t="str">
        <f>IF($BK857='Dummy Matches Summary'!F$2,$BM857,"")</f>
        <v/>
      </c>
      <c r="G2597" s="25" t="str">
        <f>IF($BK857='Dummy Matches Summary'!G$2,$BM857,"")</f>
        <v/>
      </c>
      <c r="H2597" s="25" t="str">
        <f>IF($BK857='Dummy Matches Summary'!H$2,$BM857,"")</f>
        <v/>
      </c>
      <c r="I2597" s="25" t="str">
        <f>IF($BK857='Dummy Matches Summary'!I$2,$BM857,"")</f>
        <v/>
      </c>
      <c r="J2597" s="25" t="str">
        <f>IF($BK857='Dummy Matches Summary'!J$2,$BM857,"")</f>
        <v/>
      </c>
      <c r="K2597" s="25" t="str">
        <f>IF($BK857='Dummy Matches Summary'!K$2,$BM857,"")</f>
        <v/>
      </c>
      <c r="L2597" s="25" t="str">
        <f>IF($BK857='Dummy Matches Summary'!L$2,$BM857,"")</f>
        <v/>
      </c>
      <c r="M2597" s="25" t="str">
        <f>IF($BK857='Dummy Matches Summary'!M$2,$BM857,"")</f>
        <v/>
      </c>
      <c r="N2597" s="25" t="str">
        <f>IF($BK857='Dummy Matches Summary'!N$2,$BM857,"")</f>
        <v/>
      </c>
      <c r="O2597" s="25" t="str">
        <f>IF($BK857='Dummy Matches Summary'!O$2,$BM857,"")</f>
        <v/>
      </c>
      <c r="P2597" s="25" t="str">
        <f>IF($BK857='Dummy Matches Summary'!P$2,$BM857,"")</f>
        <v/>
      </c>
      <c r="Q2597" s="25" t="str">
        <f>IF($BK857='Dummy Matches Summary'!Q$2,$BM857,"")</f>
        <v/>
      </c>
      <c r="R2597" s="25" t="str">
        <f>IF($BK857='Dummy Matches Summary'!R$2,$BM857,"")</f>
        <v/>
      </c>
      <c r="S2597" s="25" t="str">
        <f>IF($BK857='Dummy Matches Summary'!S$2,$BM857,"")</f>
        <v/>
      </c>
      <c r="T2597" s="25" t="str">
        <f>IF($BK857='Dummy Matches Summary'!T$2,$BM857,"")</f>
        <v/>
      </c>
      <c r="U2597" s="25" t="str">
        <f>IF($BK857='Dummy Matches Summary'!U$2,$BM857,"")</f>
        <v/>
      </c>
      <c r="V2597" s="25" t="str">
        <f>IF($BK857='Dummy Matches Summary'!V$2,$BM857,"")</f>
        <v/>
      </c>
      <c r="W2597" s="25" t="str">
        <f>IF($BK857='Dummy Matches Summary'!W$2,$BM857,"")</f>
        <v/>
      </c>
      <c r="X2597" s="25" t="str">
        <f>IF($BK857='Dummy Matches Summary'!X$2,$BM857,"")</f>
        <v/>
      </c>
      <c r="Y2597" s="25" t="str">
        <f>IF($BK857='Dummy Matches Summary'!Y$2,$BM857,"")</f>
        <v/>
      </c>
      <c r="Z2597" s="25" t="str">
        <f>IF($BK857='Dummy Matches Summary'!Z$2,$BM857,"")</f>
        <v/>
      </c>
      <c r="AA2597" s="25" t="str">
        <f>IF($BK857='Dummy Matches Summary'!AA$2,$BM857,"")</f>
        <v/>
      </c>
      <c r="AB2597" s="25" t="str">
        <f>IF($BK857='Dummy Matches Summary'!AB$2,$BM857,"")</f>
        <v/>
      </c>
      <c r="AC2597" s="25" t="str">
        <f>IF($BK857='Dummy Matches Summary'!AC$2,$BM857,"")</f>
        <v/>
      </c>
      <c r="AD2597" s="25" t="str">
        <f>IF($BK857='Dummy Matches Summary'!AD$2,$BM857,"")</f>
        <v/>
      </c>
      <c r="AE2597" s="25" t="str">
        <f>IF($BK857='Dummy Matches Summary'!AE$2,$BM857,"")</f>
        <v/>
      </c>
      <c r="AF2597" s="25" t="str">
        <f>IF($BK857='Dummy Matches Summary'!AF$2,$BM857,"")</f>
        <v/>
      </c>
      <c r="AG2597" s="25" t="str">
        <f>IF($BK857='Dummy Matches Summary'!AG$2,$BM857,"")</f>
        <v/>
      </c>
      <c r="AH2597" s="25" t="str">
        <f>IF($BK857='Dummy Matches Summary'!AH$2,$BM857,"")</f>
        <v/>
      </c>
      <c r="AI2597" s="25" t="str">
        <f>IF($BK857='Dummy Matches Summary'!AI$2,$BM857,"")</f>
        <v/>
      </c>
      <c r="AJ2597" s="25" t="str">
        <f>IF($BK857='Dummy Matches Summary'!AJ$2,$BM857,"")</f>
        <v/>
      </c>
      <c r="AK2597" s="25" t="str">
        <f>IF($BK857='Dummy Matches Summary'!AK$2,$BM857,"")</f>
        <v/>
      </c>
      <c r="AL2597" s="25" t="str">
        <f>IF($BK857='Dummy Matches Summary'!AL$2,$BM857,"")</f>
        <v/>
      </c>
      <c r="AM2597" s="25" t="str">
        <f>IF($BK857='Dummy Matches Summary'!AM$2,$BM857,"")</f>
        <v/>
      </c>
      <c r="AN2597" s="25" t="str">
        <f>IF($BK857='Dummy Matches Summary'!AN$2,$BM857,"")</f>
        <v/>
      </c>
      <c r="AO2597" s="25" t="str">
        <f>IF($BK857='Dummy Matches Summary'!AO$2,$BM857,"")</f>
        <v/>
      </c>
      <c r="AP2597" s="25" t="str">
        <f>IF($BK857='Dummy Matches Summary'!AP$2,$BM857,"")</f>
        <v/>
      </c>
      <c r="AQ2597" s="25" t="str">
        <f>IF($BK857='Dummy Matches Summary'!AQ$2,$BM857,"")</f>
        <v/>
      </c>
      <c r="AR2597" s="25" t="str">
        <f>IF($BK857='Dummy Matches Summary'!AR$2,$BM857,"")</f>
        <v/>
      </c>
      <c r="AS2597" s="25" t="str">
        <f>IF($BK857='Dummy Matches Summary'!AS$2,$BM857,"")</f>
        <v/>
      </c>
      <c r="AT2597" s="25" t="str">
        <f>IF($BK857='Dummy Matches Summary'!AT$2,$BM857,"")</f>
        <v/>
      </c>
      <c r="AU2597" s="25" t="str">
        <f>IF($BK857='Dummy Matches Summary'!AU$2,$BM857,"")</f>
        <v/>
      </c>
      <c r="AV2597" s="25" t="str">
        <f>IF($BK857='Dummy Matches Summary'!AV$2,$BM857,"")</f>
        <v/>
      </c>
      <c r="AW2597" s="25" t="str">
        <f>IF($BK857='Dummy Matches Summary'!AW$2,$BM857,"")</f>
        <v/>
      </c>
      <c r="AX2597" s="25" t="str">
        <f>IF($BK857='Dummy Matches Summary'!AX$2,$BM857,"")</f>
        <v/>
      </c>
      <c r="AY2597" s="25" t="str">
        <f>IF($BK857='Dummy Matches Summary'!AY$2,$BM857,"")</f>
        <v/>
      </c>
      <c r="AZ2597" s="25" t="str">
        <f>IF($BK857='Dummy Matches Summary'!AZ$2,$BM857,"")</f>
        <v/>
      </c>
      <c r="BA2597" s="25" t="str">
        <f>IF($BK857='Dummy Matches Summary'!BA$2,$BM857,"")</f>
        <v/>
      </c>
      <c r="BB2597" s="25" t="str">
        <f>IF($BK857='Dummy Matches Summary'!BB$2,$BM857,"")</f>
        <v/>
      </c>
      <c r="BC2597" s="25" t="str">
        <f>IF($BK857='Dummy Matches Summary'!BC$2,$BM857,"")</f>
        <v/>
      </c>
      <c r="BD2597" s="25" t="str">
        <f>IF($BK857='Dummy Matches Summary'!BD$2,$BM857,"")</f>
        <v/>
      </c>
      <c r="BE2597" s="25" t="str">
        <f>IF($BK857='Dummy Matches Summary'!BE$2,$BM857,"")</f>
        <v/>
      </c>
      <c r="BF2597" s="25" t="str">
        <f>IF($BK857='Dummy Matches Summary'!BF$2,$BM857,"")</f>
        <v/>
      </c>
      <c r="BG2597" s="25" t="str">
        <f>IF($BK857='Dummy Matches Summary'!BG$2,$BM857,"")</f>
        <v/>
      </c>
    </row>
    <row r="2598" spans="1:59" x14ac:dyDescent="0.3">
      <c r="A2598" s="40">
        <v>2596</v>
      </c>
      <c r="B2598" s="25" t="str">
        <f>IF($BK858='Dummy Matches Summary'!B$2,$BM858,"")</f>
        <v/>
      </c>
      <c r="C2598" s="25" t="str">
        <f>IF($BK858='Dummy Matches Summary'!C$2,$BM858,"")</f>
        <v/>
      </c>
      <c r="D2598" s="25" t="str">
        <f>IF($BK858='Dummy Matches Summary'!D$2,$BM858,"")</f>
        <v/>
      </c>
      <c r="E2598" s="25" t="str">
        <f>IF($BK858='Dummy Matches Summary'!E$2,$BM858,"")</f>
        <v/>
      </c>
      <c r="F2598" s="25" t="str">
        <f>IF($BK858='Dummy Matches Summary'!F$2,$BM858,"")</f>
        <v/>
      </c>
      <c r="G2598" s="25" t="str">
        <f>IF($BK858='Dummy Matches Summary'!G$2,$BM858,"")</f>
        <v/>
      </c>
      <c r="H2598" s="25" t="str">
        <f>IF($BK858='Dummy Matches Summary'!H$2,$BM858,"")</f>
        <v/>
      </c>
      <c r="I2598" s="25" t="str">
        <f>IF($BK858='Dummy Matches Summary'!I$2,$BM858,"")</f>
        <v/>
      </c>
      <c r="J2598" s="25" t="str">
        <f>IF($BK858='Dummy Matches Summary'!J$2,$BM858,"")</f>
        <v/>
      </c>
      <c r="K2598" s="25" t="str">
        <f>IF($BK858='Dummy Matches Summary'!K$2,$BM858,"")</f>
        <v/>
      </c>
      <c r="L2598" s="25" t="str">
        <f>IF($BK858='Dummy Matches Summary'!L$2,$BM858,"")</f>
        <v/>
      </c>
      <c r="M2598" s="25" t="str">
        <f>IF($BK858='Dummy Matches Summary'!M$2,$BM858,"")</f>
        <v/>
      </c>
      <c r="N2598" s="25" t="str">
        <f>IF($BK858='Dummy Matches Summary'!N$2,$BM858,"")</f>
        <v/>
      </c>
      <c r="O2598" s="25" t="str">
        <f>IF($BK858='Dummy Matches Summary'!O$2,$BM858,"")</f>
        <v/>
      </c>
      <c r="P2598" s="25" t="str">
        <f>IF($BK858='Dummy Matches Summary'!P$2,$BM858,"")</f>
        <v/>
      </c>
      <c r="Q2598" s="25" t="str">
        <f>IF($BK858='Dummy Matches Summary'!Q$2,$BM858,"")</f>
        <v/>
      </c>
      <c r="R2598" s="25" t="str">
        <f>IF($BK858='Dummy Matches Summary'!R$2,$BM858,"")</f>
        <v/>
      </c>
      <c r="S2598" s="25" t="str">
        <f>IF($BK858='Dummy Matches Summary'!S$2,$BM858,"")</f>
        <v/>
      </c>
      <c r="T2598" s="25" t="str">
        <f>IF($BK858='Dummy Matches Summary'!T$2,$BM858,"")</f>
        <v/>
      </c>
      <c r="U2598" s="25" t="str">
        <f>IF($BK858='Dummy Matches Summary'!U$2,$BM858,"")</f>
        <v/>
      </c>
      <c r="V2598" s="25" t="str">
        <f>IF($BK858='Dummy Matches Summary'!V$2,$BM858,"")</f>
        <v/>
      </c>
      <c r="W2598" s="25" t="str">
        <f>IF($BK858='Dummy Matches Summary'!W$2,$BM858,"")</f>
        <v/>
      </c>
      <c r="X2598" s="25" t="str">
        <f>IF($BK858='Dummy Matches Summary'!X$2,$BM858,"")</f>
        <v/>
      </c>
      <c r="Y2598" s="25" t="str">
        <f>IF($BK858='Dummy Matches Summary'!Y$2,$BM858,"")</f>
        <v/>
      </c>
      <c r="Z2598" s="25" t="str">
        <f>IF($BK858='Dummy Matches Summary'!Z$2,$BM858,"")</f>
        <v/>
      </c>
      <c r="AA2598" s="25" t="str">
        <f>IF($BK858='Dummy Matches Summary'!AA$2,$BM858,"")</f>
        <v/>
      </c>
      <c r="AB2598" s="25" t="str">
        <f>IF($BK858='Dummy Matches Summary'!AB$2,$BM858,"")</f>
        <v/>
      </c>
      <c r="AC2598" s="25" t="str">
        <f>IF($BK858='Dummy Matches Summary'!AC$2,$BM858,"")</f>
        <v/>
      </c>
      <c r="AD2598" s="25" t="str">
        <f>IF($BK858='Dummy Matches Summary'!AD$2,$BM858,"")</f>
        <v/>
      </c>
      <c r="AE2598" s="25" t="str">
        <f>IF($BK858='Dummy Matches Summary'!AE$2,$BM858,"")</f>
        <v/>
      </c>
      <c r="AF2598" s="25" t="str">
        <f>IF($BK858='Dummy Matches Summary'!AF$2,$BM858,"")</f>
        <v/>
      </c>
      <c r="AG2598" s="25" t="str">
        <f>IF($BK858='Dummy Matches Summary'!AG$2,$BM858,"")</f>
        <v/>
      </c>
      <c r="AH2598" s="25" t="str">
        <f>IF($BK858='Dummy Matches Summary'!AH$2,$BM858,"")</f>
        <v/>
      </c>
      <c r="AI2598" s="25" t="str">
        <f>IF($BK858='Dummy Matches Summary'!AI$2,$BM858,"")</f>
        <v/>
      </c>
      <c r="AJ2598" s="25" t="str">
        <f>IF($BK858='Dummy Matches Summary'!AJ$2,$BM858,"")</f>
        <v/>
      </c>
      <c r="AK2598" s="25" t="str">
        <f>IF($BK858='Dummy Matches Summary'!AK$2,$BM858,"")</f>
        <v/>
      </c>
      <c r="AL2598" s="25" t="str">
        <f>IF($BK858='Dummy Matches Summary'!AL$2,$BM858,"")</f>
        <v/>
      </c>
      <c r="AM2598" s="25" t="str">
        <f>IF($BK858='Dummy Matches Summary'!AM$2,$BM858,"")</f>
        <v/>
      </c>
      <c r="AN2598" s="25" t="str">
        <f>IF($BK858='Dummy Matches Summary'!AN$2,$BM858,"")</f>
        <v/>
      </c>
      <c r="AO2598" s="25" t="str">
        <f>IF($BK858='Dummy Matches Summary'!AO$2,$BM858,"")</f>
        <v/>
      </c>
      <c r="AP2598" s="25" t="str">
        <f>IF($BK858='Dummy Matches Summary'!AP$2,$BM858,"")</f>
        <v/>
      </c>
      <c r="AQ2598" s="25" t="str">
        <f>IF($BK858='Dummy Matches Summary'!AQ$2,$BM858,"")</f>
        <v/>
      </c>
      <c r="AR2598" s="25" t="str">
        <f>IF($BK858='Dummy Matches Summary'!AR$2,$BM858,"")</f>
        <v/>
      </c>
      <c r="AS2598" s="25" t="str">
        <f>IF($BK858='Dummy Matches Summary'!AS$2,$BM858,"")</f>
        <v/>
      </c>
      <c r="AT2598" s="25" t="str">
        <f>IF($BK858='Dummy Matches Summary'!AT$2,$BM858,"")</f>
        <v/>
      </c>
      <c r="AU2598" s="25" t="str">
        <f>IF($BK858='Dummy Matches Summary'!AU$2,$BM858,"")</f>
        <v/>
      </c>
      <c r="AV2598" s="25" t="str">
        <f>IF($BK858='Dummy Matches Summary'!AV$2,$BM858,"")</f>
        <v/>
      </c>
      <c r="AW2598" s="25" t="str">
        <f>IF($BK858='Dummy Matches Summary'!AW$2,$BM858,"")</f>
        <v/>
      </c>
      <c r="AX2598" s="25" t="str">
        <f>IF($BK858='Dummy Matches Summary'!AX$2,$BM858,"")</f>
        <v/>
      </c>
      <c r="AY2598" s="25" t="str">
        <f>IF($BK858='Dummy Matches Summary'!AY$2,$BM858,"")</f>
        <v/>
      </c>
      <c r="AZ2598" s="25" t="str">
        <f>IF($BK858='Dummy Matches Summary'!AZ$2,$BM858,"")</f>
        <v/>
      </c>
      <c r="BA2598" s="25" t="str">
        <f>IF($BK858='Dummy Matches Summary'!BA$2,$BM858,"")</f>
        <v/>
      </c>
      <c r="BB2598" s="25" t="str">
        <f>IF($BK858='Dummy Matches Summary'!BB$2,$BM858,"")</f>
        <v/>
      </c>
      <c r="BC2598" s="25" t="str">
        <f>IF($BK858='Dummy Matches Summary'!BC$2,$BM858,"")</f>
        <v/>
      </c>
      <c r="BD2598" s="25" t="str">
        <f>IF($BK858='Dummy Matches Summary'!BD$2,$BM858,"")</f>
        <v/>
      </c>
      <c r="BE2598" s="25" t="str">
        <f>IF($BK858='Dummy Matches Summary'!BE$2,$BM858,"")</f>
        <v/>
      </c>
      <c r="BF2598" s="25" t="str">
        <f>IF($BK858='Dummy Matches Summary'!BF$2,$BM858,"")</f>
        <v/>
      </c>
      <c r="BG2598" s="25" t="str">
        <f>IF($BK858='Dummy Matches Summary'!BG$2,$BM858,"")</f>
        <v/>
      </c>
    </row>
    <row r="2599" spans="1:59" x14ac:dyDescent="0.3">
      <c r="A2599" s="40">
        <v>2597</v>
      </c>
      <c r="B2599" s="25" t="str">
        <f>IF($BK859='Dummy Matches Summary'!B$2,$BM859,"")</f>
        <v/>
      </c>
      <c r="C2599" s="25" t="str">
        <f>IF($BK859='Dummy Matches Summary'!C$2,$BM859,"")</f>
        <v/>
      </c>
      <c r="D2599" s="25" t="str">
        <f>IF($BK859='Dummy Matches Summary'!D$2,$BM859,"")</f>
        <v/>
      </c>
      <c r="E2599" s="25" t="str">
        <f>IF($BK859='Dummy Matches Summary'!E$2,$BM859,"")</f>
        <v/>
      </c>
      <c r="F2599" s="25" t="str">
        <f>IF($BK859='Dummy Matches Summary'!F$2,$BM859,"")</f>
        <v/>
      </c>
      <c r="G2599" s="25" t="str">
        <f>IF($BK859='Dummy Matches Summary'!G$2,$BM859,"")</f>
        <v/>
      </c>
      <c r="H2599" s="25" t="str">
        <f>IF($BK859='Dummy Matches Summary'!H$2,$BM859,"")</f>
        <v/>
      </c>
      <c r="I2599" s="25" t="str">
        <f>IF($BK859='Dummy Matches Summary'!I$2,$BM859,"")</f>
        <v/>
      </c>
      <c r="J2599" s="25" t="str">
        <f>IF($BK859='Dummy Matches Summary'!J$2,$BM859,"")</f>
        <v/>
      </c>
      <c r="K2599" s="25" t="str">
        <f>IF($BK859='Dummy Matches Summary'!K$2,$BM859,"")</f>
        <v/>
      </c>
      <c r="L2599" s="25" t="str">
        <f>IF($BK859='Dummy Matches Summary'!L$2,$BM859,"")</f>
        <v/>
      </c>
      <c r="M2599" s="25" t="str">
        <f>IF($BK859='Dummy Matches Summary'!M$2,$BM859,"")</f>
        <v/>
      </c>
      <c r="N2599" s="25" t="str">
        <f>IF($BK859='Dummy Matches Summary'!N$2,$BM859,"")</f>
        <v/>
      </c>
      <c r="O2599" s="25" t="str">
        <f>IF($BK859='Dummy Matches Summary'!O$2,$BM859,"")</f>
        <v/>
      </c>
      <c r="P2599" s="25" t="str">
        <f>IF($BK859='Dummy Matches Summary'!P$2,$BM859,"")</f>
        <v/>
      </c>
      <c r="Q2599" s="25" t="str">
        <f>IF($BK859='Dummy Matches Summary'!Q$2,$BM859,"")</f>
        <v/>
      </c>
      <c r="R2599" s="25" t="str">
        <f>IF($BK859='Dummy Matches Summary'!R$2,$BM859,"")</f>
        <v/>
      </c>
      <c r="S2599" s="25" t="str">
        <f>IF($BK859='Dummy Matches Summary'!S$2,$BM859,"")</f>
        <v/>
      </c>
      <c r="T2599" s="25" t="str">
        <f>IF($BK859='Dummy Matches Summary'!T$2,$BM859,"")</f>
        <v/>
      </c>
      <c r="U2599" s="25" t="str">
        <f>IF($BK859='Dummy Matches Summary'!U$2,$BM859,"")</f>
        <v/>
      </c>
      <c r="V2599" s="25" t="str">
        <f>IF($BK859='Dummy Matches Summary'!V$2,$BM859,"")</f>
        <v/>
      </c>
      <c r="W2599" s="25" t="str">
        <f>IF($BK859='Dummy Matches Summary'!W$2,$BM859,"")</f>
        <v/>
      </c>
      <c r="X2599" s="25" t="str">
        <f>IF($BK859='Dummy Matches Summary'!X$2,$BM859,"")</f>
        <v/>
      </c>
      <c r="Y2599" s="25" t="str">
        <f>IF($BK859='Dummy Matches Summary'!Y$2,$BM859,"")</f>
        <v/>
      </c>
      <c r="Z2599" s="25" t="str">
        <f>IF($BK859='Dummy Matches Summary'!Z$2,$BM859,"")</f>
        <v/>
      </c>
      <c r="AA2599" s="25" t="str">
        <f>IF($BK859='Dummy Matches Summary'!AA$2,$BM859,"")</f>
        <v/>
      </c>
      <c r="AB2599" s="25" t="str">
        <f>IF($BK859='Dummy Matches Summary'!AB$2,$BM859,"")</f>
        <v/>
      </c>
      <c r="AC2599" s="25" t="str">
        <f>IF($BK859='Dummy Matches Summary'!AC$2,$BM859,"")</f>
        <v/>
      </c>
      <c r="AD2599" s="25" t="str">
        <f>IF($BK859='Dummy Matches Summary'!AD$2,$BM859,"")</f>
        <v/>
      </c>
      <c r="AE2599" s="25" t="str">
        <f>IF($BK859='Dummy Matches Summary'!AE$2,$BM859,"")</f>
        <v/>
      </c>
      <c r="AF2599" s="25" t="str">
        <f>IF($BK859='Dummy Matches Summary'!AF$2,$BM859,"")</f>
        <v/>
      </c>
      <c r="AG2599" s="25" t="str">
        <f>IF($BK859='Dummy Matches Summary'!AG$2,$BM859,"")</f>
        <v/>
      </c>
      <c r="AH2599" s="25" t="str">
        <f>IF($BK859='Dummy Matches Summary'!AH$2,$BM859,"")</f>
        <v/>
      </c>
      <c r="AI2599" s="25" t="str">
        <f>IF($BK859='Dummy Matches Summary'!AI$2,$BM859,"")</f>
        <v/>
      </c>
      <c r="AJ2599" s="25" t="str">
        <f>IF($BK859='Dummy Matches Summary'!AJ$2,$BM859,"")</f>
        <v/>
      </c>
      <c r="AK2599" s="25" t="str">
        <f>IF($BK859='Dummy Matches Summary'!AK$2,$BM859,"")</f>
        <v/>
      </c>
      <c r="AL2599" s="25" t="str">
        <f>IF($BK859='Dummy Matches Summary'!AL$2,$BM859,"")</f>
        <v/>
      </c>
      <c r="AM2599" s="25" t="str">
        <f>IF($BK859='Dummy Matches Summary'!AM$2,$BM859,"")</f>
        <v/>
      </c>
      <c r="AN2599" s="25" t="str">
        <f>IF($BK859='Dummy Matches Summary'!AN$2,$BM859,"")</f>
        <v/>
      </c>
      <c r="AO2599" s="25" t="str">
        <f>IF($BK859='Dummy Matches Summary'!AO$2,$BM859,"")</f>
        <v/>
      </c>
      <c r="AP2599" s="25" t="str">
        <f>IF($BK859='Dummy Matches Summary'!AP$2,$BM859,"")</f>
        <v/>
      </c>
      <c r="AQ2599" s="25" t="str">
        <f>IF($BK859='Dummy Matches Summary'!AQ$2,$BM859,"")</f>
        <v/>
      </c>
      <c r="AR2599" s="25" t="str">
        <f>IF($BK859='Dummy Matches Summary'!AR$2,$BM859,"")</f>
        <v/>
      </c>
      <c r="AS2599" s="25" t="str">
        <f>IF($BK859='Dummy Matches Summary'!AS$2,$BM859,"")</f>
        <v/>
      </c>
      <c r="AT2599" s="25" t="str">
        <f>IF($BK859='Dummy Matches Summary'!AT$2,$BM859,"")</f>
        <v/>
      </c>
      <c r="AU2599" s="25" t="str">
        <f>IF($BK859='Dummy Matches Summary'!AU$2,$BM859,"")</f>
        <v/>
      </c>
      <c r="AV2599" s="25" t="str">
        <f>IF($BK859='Dummy Matches Summary'!AV$2,$BM859,"")</f>
        <v/>
      </c>
      <c r="AW2599" s="25" t="str">
        <f>IF($BK859='Dummy Matches Summary'!AW$2,$BM859,"")</f>
        <v/>
      </c>
      <c r="AX2599" s="25" t="str">
        <f>IF($BK859='Dummy Matches Summary'!AX$2,$BM859,"")</f>
        <v/>
      </c>
      <c r="AY2599" s="25" t="str">
        <f>IF($BK859='Dummy Matches Summary'!AY$2,$BM859,"")</f>
        <v/>
      </c>
      <c r="AZ2599" s="25" t="str">
        <f>IF($BK859='Dummy Matches Summary'!AZ$2,$BM859,"")</f>
        <v/>
      </c>
      <c r="BA2599" s="25" t="str">
        <f>IF($BK859='Dummy Matches Summary'!BA$2,$BM859,"")</f>
        <v/>
      </c>
      <c r="BB2599" s="25" t="str">
        <f>IF($BK859='Dummy Matches Summary'!BB$2,$BM859,"")</f>
        <v/>
      </c>
      <c r="BC2599" s="25" t="str">
        <f>IF($BK859='Dummy Matches Summary'!BC$2,$BM859,"")</f>
        <v/>
      </c>
      <c r="BD2599" s="25" t="str">
        <f>IF($BK859='Dummy Matches Summary'!BD$2,$BM859,"")</f>
        <v/>
      </c>
      <c r="BE2599" s="25" t="str">
        <f>IF($BK859='Dummy Matches Summary'!BE$2,$BM859,"")</f>
        <v/>
      </c>
      <c r="BF2599" s="25" t="str">
        <f>IF($BK859='Dummy Matches Summary'!BF$2,$BM859,"")</f>
        <v/>
      </c>
      <c r="BG2599" s="25" t="str">
        <f>IF($BK859='Dummy Matches Summary'!BG$2,$BM859,"")</f>
        <v/>
      </c>
    </row>
    <row r="2600" spans="1:59" x14ac:dyDescent="0.3">
      <c r="A2600" s="40">
        <v>2598</v>
      </c>
      <c r="B2600" s="25" t="str">
        <f>IF($BK860='Dummy Matches Summary'!B$2,$BM860,"")</f>
        <v/>
      </c>
      <c r="C2600" s="25" t="str">
        <f>IF($BK860='Dummy Matches Summary'!C$2,$BM860,"")</f>
        <v/>
      </c>
      <c r="D2600" s="25" t="str">
        <f>IF($BK860='Dummy Matches Summary'!D$2,$BM860,"")</f>
        <v/>
      </c>
      <c r="E2600" s="25" t="str">
        <f>IF($BK860='Dummy Matches Summary'!E$2,$BM860,"")</f>
        <v/>
      </c>
      <c r="F2600" s="25" t="str">
        <f>IF($BK860='Dummy Matches Summary'!F$2,$BM860,"")</f>
        <v/>
      </c>
      <c r="G2600" s="25" t="str">
        <f>IF($BK860='Dummy Matches Summary'!G$2,$BM860,"")</f>
        <v/>
      </c>
      <c r="H2600" s="25" t="str">
        <f>IF($BK860='Dummy Matches Summary'!H$2,$BM860,"")</f>
        <v/>
      </c>
      <c r="I2600" s="25" t="str">
        <f>IF($BK860='Dummy Matches Summary'!I$2,$BM860,"")</f>
        <v/>
      </c>
      <c r="J2600" s="25" t="str">
        <f>IF($BK860='Dummy Matches Summary'!J$2,$BM860,"")</f>
        <v/>
      </c>
      <c r="K2600" s="25" t="str">
        <f>IF($BK860='Dummy Matches Summary'!K$2,$BM860,"")</f>
        <v/>
      </c>
      <c r="L2600" s="25" t="str">
        <f>IF($BK860='Dummy Matches Summary'!L$2,$BM860,"")</f>
        <v/>
      </c>
      <c r="M2600" s="25" t="str">
        <f>IF($BK860='Dummy Matches Summary'!M$2,$BM860,"")</f>
        <v/>
      </c>
      <c r="N2600" s="25" t="str">
        <f>IF($BK860='Dummy Matches Summary'!N$2,$BM860,"")</f>
        <v/>
      </c>
      <c r="O2600" s="25" t="str">
        <f>IF($BK860='Dummy Matches Summary'!O$2,$BM860,"")</f>
        <v/>
      </c>
      <c r="P2600" s="25" t="str">
        <f>IF($BK860='Dummy Matches Summary'!P$2,$BM860,"")</f>
        <v/>
      </c>
      <c r="Q2600" s="25" t="str">
        <f>IF($BK860='Dummy Matches Summary'!Q$2,$BM860,"")</f>
        <v/>
      </c>
      <c r="R2600" s="25" t="str">
        <f>IF($BK860='Dummy Matches Summary'!R$2,$BM860,"")</f>
        <v/>
      </c>
      <c r="S2600" s="25" t="str">
        <f>IF($BK860='Dummy Matches Summary'!S$2,$BM860,"")</f>
        <v/>
      </c>
      <c r="T2600" s="25" t="str">
        <f>IF($BK860='Dummy Matches Summary'!T$2,$BM860,"")</f>
        <v/>
      </c>
      <c r="U2600" s="25" t="str">
        <f>IF($BK860='Dummy Matches Summary'!U$2,$BM860,"")</f>
        <v/>
      </c>
      <c r="V2600" s="25" t="str">
        <f>IF($BK860='Dummy Matches Summary'!V$2,$BM860,"")</f>
        <v/>
      </c>
      <c r="W2600" s="25" t="str">
        <f>IF($BK860='Dummy Matches Summary'!W$2,$BM860,"")</f>
        <v/>
      </c>
      <c r="X2600" s="25" t="str">
        <f>IF($BK860='Dummy Matches Summary'!X$2,$BM860,"")</f>
        <v/>
      </c>
      <c r="Y2600" s="25" t="str">
        <f>IF($BK860='Dummy Matches Summary'!Y$2,$BM860,"")</f>
        <v/>
      </c>
      <c r="Z2600" s="25" t="str">
        <f>IF($BK860='Dummy Matches Summary'!Z$2,$BM860,"")</f>
        <v/>
      </c>
      <c r="AA2600" s="25" t="str">
        <f>IF($BK860='Dummy Matches Summary'!AA$2,$BM860,"")</f>
        <v/>
      </c>
      <c r="AB2600" s="25" t="str">
        <f>IF($BK860='Dummy Matches Summary'!AB$2,$BM860,"")</f>
        <v/>
      </c>
      <c r="AC2600" s="25" t="str">
        <f>IF($BK860='Dummy Matches Summary'!AC$2,$BM860,"")</f>
        <v/>
      </c>
      <c r="AD2600" s="25" t="str">
        <f>IF($BK860='Dummy Matches Summary'!AD$2,$BM860,"")</f>
        <v/>
      </c>
      <c r="AE2600" s="25" t="str">
        <f>IF($BK860='Dummy Matches Summary'!AE$2,$BM860,"")</f>
        <v/>
      </c>
      <c r="AF2600" s="25" t="str">
        <f>IF($BK860='Dummy Matches Summary'!AF$2,$BM860,"")</f>
        <v/>
      </c>
      <c r="AG2600" s="25" t="str">
        <f>IF($BK860='Dummy Matches Summary'!AG$2,$BM860,"")</f>
        <v/>
      </c>
      <c r="AH2600" s="25" t="str">
        <f>IF($BK860='Dummy Matches Summary'!AH$2,$BM860,"")</f>
        <v/>
      </c>
      <c r="AI2600" s="25" t="str">
        <f>IF($BK860='Dummy Matches Summary'!AI$2,$BM860,"")</f>
        <v/>
      </c>
      <c r="AJ2600" s="25" t="str">
        <f>IF($BK860='Dummy Matches Summary'!AJ$2,$BM860,"")</f>
        <v/>
      </c>
      <c r="AK2600" s="25" t="str">
        <f>IF($BK860='Dummy Matches Summary'!AK$2,$BM860,"")</f>
        <v/>
      </c>
      <c r="AL2600" s="25" t="str">
        <f>IF($BK860='Dummy Matches Summary'!AL$2,$BM860,"")</f>
        <v/>
      </c>
      <c r="AM2600" s="25" t="str">
        <f>IF($BK860='Dummy Matches Summary'!AM$2,$BM860,"")</f>
        <v/>
      </c>
      <c r="AN2600" s="25" t="str">
        <f>IF($BK860='Dummy Matches Summary'!AN$2,$BM860,"")</f>
        <v/>
      </c>
      <c r="AO2600" s="25" t="str">
        <f>IF($BK860='Dummy Matches Summary'!AO$2,$BM860,"")</f>
        <v/>
      </c>
      <c r="AP2600" s="25" t="str">
        <f>IF($BK860='Dummy Matches Summary'!AP$2,$BM860,"")</f>
        <v/>
      </c>
      <c r="AQ2600" s="25" t="str">
        <f>IF($BK860='Dummy Matches Summary'!AQ$2,$BM860,"")</f>
        <v/>
      </c>
      <c r="AR2600" s="25" t="str">
        <f>IF($BK860='Dummy Matches Summary'!AR$2,$BM860,"")</f>
        <v/>
      </c>
      <c r="AS2600" s="25" t="str">
        <f>IF($BK860='Dummy Matches Summary'!AS$2,$BM860,"")</f>
        <v/>
      </c>
      <c r="AT2600" s="25" t="str">
        <f>IF($BK860='Dummy Matches Summary'!AT$2,$BM860,"")</f>
        <v/>
      </c>
      <c r="AU2600" s="25" t="str">
        <f>IF($BK860='Dummy Matches Summary'!AU$2,$BM860,"")</f>
        <v/>
      </c>
      <c r="AV2600" s="25" t="str">
        <f>IF($BK860='Dummy Matches Summary'!AV$2,$BM860,"")</f>
        <v/>
      </c>
      <c r="AW2600" s="25" t="str">
        <f>IF($BK860='Dummy Matches Summary'!AW$2,$BM860,"")</f>
        <v/>
      </c>
      <c r="AX2600" s="25" t="str">
        <f>IF($BK860='Dummy Matches Summary'!AX$2,$BM860,"")</f>
        <v/>
      </c>
      <c r="AY2600" s="25" t="str">
        <f>IF($BK860='Dummy Matches Summary'!AY$2,$BM860,"")</f>
        <v/>
      </c>
      <c r="AZ2600" s="25" t="str">
        <f>IF($BK860='Dummy Matches Summary'!AZ$2,$BM860,"")</f>
        <v/>
      </c>
      <c r="BA2600" s="25" t="str">
        <f>IF($BK860='Dummy Matches Summary'!BA$2,$BM860,"")</f>
        <v/>
      </c>
      <c r="BB2600" s="25" t="str">
        <f>IF($BK860='Dummy Matches Summary'!BB$2,$BM860,"")</f>
        <v/>
      </c>
      <c r="BC2600" s="25" t="str">
        <f>IF($BK860='Dummy Matches Summary'!BC$2,$BM860,"")</f>
        <v/>
      </c>
      <c r="BD2600" s="25" t="str">
        <f>IF($BK860='Dummy Matches Summary'!BD$2,$BM860,"")</f>
        <v/>
      </c>
      <c r="BE2600" s="25" t="str">
        <f>IF($BK860='Dummy Matches Summary'!BE$2,$BM860,"")</f>
        <v/>
      </c>
      <c r="BF2600" s="25" t="str">
        <f>IF($BK860='Dummy Matches Summary'!BF$2,$BM860,"")</f>
        <v/>
      </c>
      <c r="BG2600" s="25" t="str">
        <f>IF($BK860='Dummy Matches Summary'!BG$2,$BM860,"")</f>
        <v/>
      </c>
    </row>
    <row r="2601" spans="1:59" x14ac:dyDescent="0.3">
      <c r="A2601" s="40">
        <v>2599</v>
      </c>
      <c r="B2601" s="25" t="str">
        <f>IF($BK861='Dummy Matches Summary'!B$2,$BM861,"")</f>
        <v/>
      </c>
      <c r="C2601" s="25" t="str">
        <f>IF($BK861='Dummy Matches Summary'!C$2,$BM861,"")</f>
        <v/>
      </c>
      <c r="D2601" s="25" t="str">
        <f>IF($BK861='Dummy Matches Summary'!D$2,$BM861,"")</f>
        <v/>
      </c>
      <c r="E2601" s="25" t="str">
        <f>IF($BK861='Dummy Matches Summary'!E$2,$BM861,"")</f>
        <v/>
      </c>
      <c r="F2601" s="25" t="str">
        <f>IF($BK861='Dummy Matches Summary'!F$2,$BM861,"")</f>
        <v/>
      </c>
      <c r="G2601" s="25" t="str">
        <f>IF($BK861='Dummy Matches Summary'!G$2,$BM861,"")</f>
        <v/>
      </c>
      <c r="H2601" s="25" t="str">
        <f>IF($BK861='Dummy Matches Summary'!H$2,$BM861,"")</f>
        <v/>
      </c>
      <c r="I2601" s="25" t="str">
        <f>IF($BK861='Dummy Matches Summary'!I$2,$BM861,"")</f>
        <v/>
      </c>
      <c r="J2601" s="25" t="str">
        <f>IF($BK861='Dummy Matches Summary'!J$2,$BM861,"")</f>
        <v/>
      </c>
      <c r="K2601" s="25" t="str">
        <f>IF($BK861='Dummy Matches Summary'!K$2,$BM861,"")</f>
        <v/>
      </c>
      <c r="L2601" s="25" t="str">
        <f>IF($BK861='Dummy Matches Summary'!L$2,$BM861,"")</f>
        <v/>
      </c>
      <c r="M2601" s="25" t="str">
        <f>IF($BK861='Dummy Matches Summary'!M$2,$BM861,"")</f>
        <v/>
      </c>
      <c r="N2601" s="25" t="str">
        <f>IF($BK861='Dummy Matches Summary'!N$2,$BM861,"")</f>
        <v/>
      </c>
      <c r="O2601" s="25" t="str">
        <f>IF($BK861='Dummy Matches Summary'!O$2,$BM861,"")</f>
        <v/>
      </c>
      <c r="P2601" s="25" t="str">
        <f>IF($BK861='Dummy Matches Summary'!P$2,$BM861,"")</f>
        <v/>
      </c>
      <c r="Q2601" s="25" t="str">
        <f>IF($BK861='Dummy Matches Summary'!Q$2,$BM861,"")</f>
        <v/>
      </c>
      <c r="R2601" s="25" t="str">
        <f>IF($BK861='Dummy Matches Summary'!R$2,$BM861,"")</f>
        <v/>
      </c>
      <c r="S2601" s="25" t="str">
        <f>IF($BK861='Dummy Matches Summary'!S$2,$BM861,"")</f>
        <v/>
      </c>
      <c r="T2601" s="25" t="str">
        <f>IF($BK861='Dummy Matches Summary'!T$2,$BM861,"")</f>
        <v/>
      </c>
      <c r="U2601" s="25" t="str">
        <f>IF($BK861='Dummy Matches Summary'!U$2,$BM861,"")</f>
        <v/>
      </c>
      <c r="V2601" s="25" t="str">
        <f>IF($BK861='Dummy Matches Summary'!V$2,$BM861,"")</f>
        <v/>
      </c>
      <c r="W2601" s="25" t="str">
        <f>IF($BK861='Dummy Matches Summary'!W$2,$BM861,"")</f>
        <v/>
      </c>
      <c r="X2601" s="25" t="str">
        <f>IF($BK861='Dummy Matches Summary'!X$2,$BM861,"")</f>
        <v/>
      </c>
      <c r="Y2601" s="25" t="str">
        <f>IF($BK861='Dummy Matches Summary'!Y$2,$BM861,"")</f>
        <v/>
      </c>
      <c r="Z2601" s="25" t="str">
        <f>IF($BK861='Dummy Matches Summary'!Z$2,$BM861,"")</f>
        <v/>
      </c>
      <c r="AA2601" s="25" t="str">
        <f>IF($BK861='Dummy Matches Summary'!AA$2,$BM861,"")</f>
        <v/>
      </c>
      <c r="AB2601" s="25" t="str">
        <f>IF($BK861='Dummy Matches Summary'!AB$2,$BM861,"")</f>
        <v/>
      </c>
      <c r="AC2601" s="25" t="str">
        <f>IF($BK861='Dummy Matches Summary'!AC$2,$BM861,"")</f>
        <v/>
      </c>
      <c r="AD2601" s="25" t="str">
        <f>IF($BK861='Dummy Matches Summary'!AD$2,$BM861,"")</f>
        <v/>
      </c>
      <c r="AE2601" s="25" t="str">
        <f>IF($BK861='Dummy Matches Summary'!AE$2,$BM861,"")</f>
        <v/>
      </c>
      <c r="AF2601" s="25" t="str">
        <f>IF($BK861='Dummy Matches Summary'!AF$2,$BM861,"")</f>
        <v/>
      </c>
      <c r="AG2601" s="25" t="str">
        <f>IF($BK861='Dummy Matches Summary'!AG$2,$BM861,"")</f>
        <v/>
      </c>
      <c r="AH2601" s="25" t="str">
        <f>IF($BK861='Dummy Matches Summary'!AH$2,$BM861,"")</f>
        <v/>
      </c>
      <c r="AI2601" s="25" t="str">
        <f>IF($BK861='Dummy Matches Summary'!AI$2,$BM861,"")</f>
        <v/>
      </c>
      <c r="AJ2601" s="25" t="str">
        <f>IF($BK861='Dummy Matches Summary'!AJ$2,$BM861,"")</f>
        <v/>
      </c>
      <c r="AK2601" s="25" t="str">
        <f>IF($BK861='Dummy Matches Summary'!AK$2,$BM861,"")</f>
        <v/>
      </c>
      <c r="AL2601" s="25" t="str">
        <f>IF($BK861='Dummy Matches Summary'!AL$2,$BM861,"")</f>
        <v/>
      </c>
      <c r="AM2601" s="25" t="str">
        <f>IF($BK861='Dummy Matches Summary'!AM$2,$BM861,"")</f>
        <v/>
      </c>
      <c r="AN2601" s="25" t="str">
        <f>IF($BK861='Dummy Matches Summary'!AN$2,$BM861,"")</f>
        <v/>
      </c>
      <c r="AO2601" s="25" t="str">
        <f>IF($BK861='Dummy Matches Summary'!AO$2,$BM861,"")</f>
        <v/>
      </c>
      <c r="AP2601" s="25" t="str">
        <f>IF($BK861='Dummy Matches Summary'!AP$2,$BM861,"")</f>
        <v/>
      </c>
      <c r="AQ2601" s="25" t="str">
        <f>IF($BK861='Dummy Matches Summary'!AQ$2,$BM861,"")</f>
        <v/>
      </c>
      <c r="AR2601" s="25" t="str">
        <f>IF($BK861='Dummy Matches Summary'!AR$2,$BM861,"")</f>
        <v/>
      </c>
      <c r="AS2601" s="25" t="str">
        <f>IF($BK861='Dummy Matches Summary'!AS$2,$BM861,"")</f>
        <v/>
      </c>
      <c r="AT2601" s="25" t="str">
        <f>IF($BK861='Dummy Matches Summary'!AT$2,$BM861,"")</f>
        <v/>
      </c>
      <c r="AU2601" s="25" t="str">
        <f>IF($BK861='Dummy Matches Summary'!AU$2,$BM861,"")</f>
        <v/>
      </c>
      <c r="AV2601" s="25" t="str">
        <f>IF($BK861='Dummy Matches Summary'!AV$2,$BM861,"")</f>
        <v/>
      </c>
      <c r="AW2601" s="25" t="str">
        <f>IF($BK861='Dummy Matches Summary'!AW$2,$BM861,"")</f>
        <v/>
      </c>
      <c r="AX2601" s="25" t="str">
        <f>IF($BK861='Dummy Matches Summary'!AX$2,$BM861,"")</f>
        <v/>
      </c>
      <c r="AY2601" s="25" t="str">
        <f>IF($BK861='Dummy Matches Summary'!AY$2,$BM861,"")</f>
        <v/>
      </c>
      <c r="AZ2601" s="25" t="str">
        <f>IF($BK861='Dummy Matches Summary'!AZ$2,$BM861,"")</f>
        <v/>
      </c>
      <c r="BA2601" s="25" t="str">
        <f>IF($BK861='Dummy Matches Summary'!BA$2,$BM861,"")</f>
        <v/>
      </c>
      <c r="BB2601" s="25" t="str">
        <f>IF($BK861='Dummy Matches Summary'!BB$2,$BM861,"")</f>
        <v/>
      </c>
      <c r="BC2601" s="25" t="str">
        <f>IF($BK861='Dummy Matches Summary'!BC$2,$BM861,"")</f>
        <v/>
      </c>
      <c r="BD2601" s="25" t="str">
        <f>IF($BK861='Dummy Matches Summary'!BD$2,$BM861,"")</f>
        <v/>
      </c>
      <c r="BE2601" s="25" t="str">
        <f>IF($BK861='Dummy Matches Summary'!BE$2,$BM861,"")</f>
        <v/>
      </c>
      <c r="BF2601" s="25" t="str">
        <f>IF($BK861='Dummy Matches Summary'!BF$2,$BM861,"")</f>
        <v/>
      </c>
      <c r="BG2601" s="25" t="str">
        <f>IF($BK861='Dummy Matches Summary'!BG$2,$BM861,"")</f>
        <v/>
      </c>
    </row>
    <row r="2602" spans="1:59" x14ac:dyDescent="0.3">
      <c r="A2602" s="40">
        <v>2600</v>
      </c>
      <c r="B2602" s="25" t="str">
        <f>IF($BK862='Dummy Matches Summary'!B$2,$BM862,"")</f>
        <v/>
      </c>
      <c r="C2602" s="25" t="str">
        <f>IF($BK862='Dummy Matches Summary'!C$2,$BM862,"")</f>
        <v/>
      </c>
      <c r="D2602" s="25" t="str">
        <f>IF($BK862='Dummy Matches Summary'!D$2,$BM862,"")</f>
        <v/>
      </c>
      <c r="E2602" s="25" t="str">
        <f>IF($BK862='Dummy Matches Summary'!E$2,$BM862,"")</f>
        <v/>
      </c>
      <c r="F2602" s="25" t="str">
        <f>IF($BK862='Dummy Matches Summary'!F$2,$BM862,"")</f>
        <v/>
      </c>
      <c r="G2602" s="25" t="str">
        <f>IF($BK862='Dummy Matches Summary'!G$2,$BM862,"")</f>
        <v/>
      </c>
      <c r="H2602" s="25" t="str">
        <f>IF($BK862='Dummy Matches Summary'!H$2,$BM862,"")</f>
        <v/>
      </c>
      <c r="I2602" s="25" t="str">
        <f>IF($BK862='Dummy Matches Summary'!I$2,$BM862,"")</f>
        <v/>
      </c>
      <c r="J2602" s="25" t="str">
        <f>IF($BK862='Dummy Matches Summary'!J$2,$BM862,"")</f>
        <v/>
      </c>
      <c r="K2602" s="25" t="str">
        <f>IF($BK862='Dummy Matches Summary'!K$2,$BM862,"")</f>
        <v/>
      </c>
      <c r="L2602" s="25" t="str">
        <f>IF($BK862='Dummy Matches Summary'!L$2,$BM862,"")</f>
        <v/>
      </c>
      <c r="M2602" s="25" t="str">
        <f>IF($BK862='Dummy Matches Summary'!M$2,$BM862,"")</f>
        <v/>
      </c>
      <c r="N2602" s="25" t="str">
        <f>IF($BK862='Dummy Matches Summary'!N$2,$BM862,"")</f>
        <v/>
      </c>
      <c r="O2602" s="25" t="str">
        <f>IF($BK862='Dummy Matches Summary'!O$2,$BM862,"")</f>
        <v/>
      </c>
      <c r="P2602" s="25" t="str">
        <f>IF($BK862='Dummy Matches Summary'!P$2,$BM862,"")</f>
        <v/>
      </c>
      <c r="Q2602" s="25" t="str">
        <f>IF($BK862='Dummy Matches Summary'!Q$2,$BM862,"")</f>
        <v/>
      </c>
      <c r="R2602" s="25" t="str">
        <f>IF($BK862='Dummy Matches Summary'!R$2,$BM862,"")</f>
        <v/>
      </c>
      <c r="S2602" s="25" t="str">
        <f>IF($BK862='Dummy Matches Summary'!S$2,$BM862,"")</f>
        <v/>
      </c>
      <c r="T2602" s="25" t="str">
        <f>IF($BK862='Dummy Matches Summary'!T$2,$BM862,"")</f>
        <v/>
      </c>
      <c r="U2602" s="25" t="str">
        <f>IF($BK862='Dummy Matches Summary'!U$2,$BM862,"")</f>
        <v/>
      </c>
      <c r="V2602" s="25" t="str">
        <f>IF($BK862='Dummy Matches Summary'!V$2,$BM862,"")</f>
        <v/>
      </c>
      <c r="W2602" s="25" t="str">
        <f>IF($BK862='Dummy Matches Summary'!W$2,$BM862,"")</f>
        <v/>
      </c>
      <c r="X2602" s="25" t="str">
        <f>IF($BK862='Dummy Matches Summary'!X$2,$BM862,"")</f>
        <v/>
      </c>
      <c r="Y2602" s="25" t="str">
        <f>IF($BK862='Dummy Matches Summary'!Y$2,$BM862,"")</f>
        <v/>
      </c>
      <c r="Z2602" s="25" t="str">
        <f>IF($BK862='Dummy Matches Summary'!Z$2,$BM862,"")</f>
        <v/>
      </c>
      <c r="AA2602" s="25" t="str">
        <f>IF($BK862='Dummy Matches Summary'!AA$2,$BM862,"")</f>
        <v/>
      </c>
      <c r="AB2602" s="25" t="str">
        <f>IF($BK862='Dummy Matches Summary'!AB$2,$BM862,"")</f>
        <v/>
      </c>
      <c r="AC2602" s="25" t="str">
        <f>IF($BK862='Dummy Matches Summary'!AC$2,$BM862,"")</f>
        <v/>
      </c>
      <c r="AD2602" s="25" t="str">
        <f>IF($BK862='Dummy Matches Summary'!AD$2,$BM862,"")</f>
        <v/>
      </c>
      <c r="AE2602" s="25" t="str">
        <f>IF($BK862='Dummy Matches Summary'!AE$2,$BM862,"")</f>
        <v/>
      </c>
      <c r="AF2602" s="25" t="str">
        <f>IF($BK862='Dummy Matches Summary'!AF$2,$BM862,"")</f>
        <v/>
      </c>
      <c r="AG2602" s="25" t="str">
        <f>IF($BK862='Dummy Matches Summary'!AG$2,$BM862,"")</f>
        <v/>
      </c>
      <c r="AH2602" s="25" t="str">
        <f>IF($BK862='Dummy Matches Summary'!AH$2,$BM862,"")</f>
        <v/>
      </c>
      <c r="AI2602" s="25" t="str">
        <f>IF($BK862='Dummy Matches Summary'!AI$2,$BM862,"")</f>
        <v/>
      </c>
      <c r="AJ2602" s="25" t="str">
        <f>IF($BK862='Dummy Matches Summary'!AJ$2,$BM862,"")</f>
        <v/>
      </c>
      <c r="AK2602" s="25" t="str">
        <f>IF($BK862='Dummy Matches Summary'!AK$2,$BM862,"")</f>
        <v/>
      </c>
      <c r="AL2602" s="25" t="str">
        <f>IF($BK862='Dummy Matches Summary'!AL$2,$BM862,"")</f>
        <v/>
      </c>
      <c r="AM2602" s="25" t="str">
        <f>IF($BK862='Dummy Matches Summary'!AM$2,$BM862,"")</f>
        <v/>
      </c>
      <c r="AN2602" s="25" t="str">
        <f>IF($BK862='Dummy Matches Summary'!AN$2,$BM862,"")</f>
        <v/>
      </c>
      <c r="AO2602" s="25" t="str">
        <f>IF($BK862='Dummy Matches Summary'!AO$2,$BM862,"")</f>
        <v/>
      </c>
      <c r="AP2602" s="25" t="str">
        <f>IF($BK862='Dummy Matches Summary'!AP$2,$BM862,"")</f>
        <v/>
      </c>
      <c r="AQ2602" s="25" t="str">
        <f>IF($BK862='Dummy Matches Summary'!AQ$2,$BM862,"")</f>
        <v/>
      </c>
      <c r="AR2602" s="25" t="str">
        <f>IF($BK862='Dummy Matches Summary'!AR$2,$BM862,"")</f>
        <v/>
      </c>
      <c r="AS2602" s="25" t="str">
        <f>IF($BK862='Dummy Matches Summary'!AS$2,$BM862,"")</f>
        <v/>
      </c>
      <c r="AT2602" s="25" t="str">
        <f>IF($BK862='Dummy Matches Summary'!AT$2,$BM862,"")</f>
        <v/>
      </c>
      <c r="AU2602" s="25" t="str">
        <f>IF($BK862='Dummy Matches Summary'!AU$2,$BM862,"")</f>
        <v/>
      </c>
      <c r="AV2602" s="25" t="str">
        <f>IF($BK862='Dummy Matches Summary'!AV$2,$BM862,"")</f>
        <v/>
      </c>
      <c r="AW2602" s="25" t="str">
        <f>IF($BK862='Dummy Matches Summary'!AW$2,$BM862,"")</f>
        <v/>
      </c>
      <c r="AX2602" s="25" t="str">
        <f>IF($BK862='Dummy Matches Summary'!AX$2,$BM862,"")</f>
        <v/>
      </c>
      <c r="AY2602" s="25" t="str">
        <f>IF($BK862='Dummy Matches Summary'!AY$2,$BM862,"")</f>
        <v/>
      </c>
      <c r="AZ2602" s="25" t="str">
        <f>IF($BK862='Dummy Matches Summary'!AZ$2,$BM862,"")</f>
        <v/>
      </c>
      <c r="BA2602" s="25" t="str">
        <f>IF($BK862='Dummy Matches Summary'!BA$2,$BM862,"")</f>
        <v/>
      </c>
      <c r="BB2602" s="25" t="str">
        <f>IF($BK862='Dummy Matches Summary'!BB$2,$BM862,"")</f>
        <v/>
      </c>
      <c r="BC2602" s="25" t="str">
        <f>IF($BK862='Dummy Matches Summary'!BC$2,$BM862,"")</f>
        <v/>
      </c>
      <c r="BD2602" s="25" t="str">
        <f>IF($BK862='Dummy Matches Summary'!BD$2,$BM862,"")</f>
        <v/>
      </c>
      <c r="BE2602" s="25" t="str">
        <f>IF($BK862='Dummy Matches Summary'!BE$2,$BM862,"")</f>
        <v/>
      </c>
      <c r="BF2602" s="25" t="str">
        <f>IF($BK862='Dummy Matches Summary'!BF$2,$BM862,"")</f>
        <v/>
      </c>
      <c r="BG2602" s="25" t="str">
        <f>IF($BK862='Dummy Matches Summary'!BG$2,$BM862,"")</f>
        <v/>
      </c>
    </row>
    <row r="2603" spans="1:59" x14ac:dyDescent="0.3">
      <c r="A2603" s="40">
        <v>2601</v>
      </c>
      <c r="B2603" s="25" t="str">
        <f>IF($BK863='Dummy Matches Summary'!B$2,$BM863,"")</f>
        <v/>
      </c>
      <c r="C2603" s="25" t="str">
        <f>IF($BK863='Dummy Matches Summary'!C$2,$BM863,"")</f>
        <v/>
      </c>
      <c r="D2603" s="25" t="str">
        <f>IF($BK863='Dummy Matches Summary'!D$2,$BM863,"")</f>
        <v/>
      </c>
      <c r="E2603" s="25" t="str">
        <f>IF($BK863='Dummy Matches Summary'!E$2,$BM863,"")</f>
        <v/>
      </c>
      <c r="F2603" s="25" t="str">
        <f>IF($BK863='Dummy Matches Summary'!F$2,$BM863,"")</f>
        <v/>
      </c>
      <c r="G2603" s="25" t="str">
        <f>IF($BK863='Dummy Matches Summary'!G$2,$BM863,"")</f>
        <v/>
      </c>
      <c r="H2603" s="25" t="str">
        <f>IF($BK863='Dummy Matches Summary'!H$2,$BM863,"")</f>
        <v/>
      </c>
      <c r="I2603" s="25" t="str">
        <f>IF($BK863='Dummy Matches Summary'!I$2,$BM863,"")</f>
        <v/>
      </c>
      <c r="J2603" s="25" t="str">
        <f>IF($BK863='Dummy Matches Summary'!J$2,$BM863,"")</f>
        <v/>
      </c>
      <c r="K2603" s="25" t="str">
        <f>IF($BK863='Dummy Matches Summary'!K$2,$BM863,"")</f>
        <v/>
      </c>
      <c r="L2603" s="25" t="str">
        <f>IF($BK863='Dummy Matches Summary'!L$2,$BM863,"")</f>
        <v/>
      </c>
      <c r="M2603" s="25" t="str">
        <f>IF($BK863='Dummy Matches Summary'!M$2,$BM863,"")</f>
        <v/>
      </c>
      <c r="N2603" s="25" t="str">
        <f>IF($BK863='Dummy Matches Summary'!N$2,$BM863,"")</f>
        <v/>
      </c>
      <c r="O2603" s="25" t="str">
        <f>IF($BK863='Dummy Matches Summary'!O$2,$BM863,"")</f>
        <v/>
      </c>
      <c r="P2603" s="25" t="str">
        <f>IF($BK863='Dummy Matches Summary'!P$2,$BM863,"")</f>
        <v/>
      </c>
      <c r="Q2603" s="25" t="str">
        <f>IF($BK863='Dummy Matches Summary'!Q$2,$BM863,"")</f>
        <v/>
      </c>
      <c r="R2603" s="25" t="str">
        <f>IF($BK863='Dummy Matches Summary'!R$2,$BM863,"")</f>
        <v/>
      </c>
      <c r="S2603" s="25" t="str">
        <f>IF($BK863='Dummy Matches Summary'!S$2,$BM863,"")</f>
        <v/>
      </c>
      <c r="T2603" s="25" t="str">
        <f>IF($BK863='Dummy Matches Summary'!T$2,$BM863,"")</f>
        <v/>
      </c>
      <c r="U2603" s="25" t="str">
        <f>IF($BK863='Dummy Matches Summary'!U$2,$BM863,"")</f>
        <v/>
      </c>
      <c r="V2603" s="25" t="str">
        <f>IF($BK863='Dummy Matches Summary'!V$2,$BM863,"")</f>
        <v/>
      </c>
      <c r="W2603" s="25" t="str">
        <f>IF($BK863='Dummy Matches Summary'!W$2,$BM863,"")</f>
        <v/>
      </c>
      <c r="X2603" s="25" t="str">
        <f>IF($BK863='Dummy Matches Summary'!X$2,$BM863,"")</f>
        <v/>
      </c>
      <c r="Y2603" s="25" t="str">
        <f>IF($BK863='Dummy Matches Summary'!Y$2,$BM863,"")</f>
        <v/>
      </c>
      <c r="Z2603" s="25" t="str">
        <f>IF($BK863='Dummy Matches Summary'!Z$2,$BM863,"")</f>
        <v/>
      </c>
      <c r="AA2603" s="25" t="str">
        <f>IF($BK863='Dummy Matches Summary'!AA$2,$BM863,"")</f>
        <v/>
      </c>
      <c r="AB2603" s="25" t="str">
        <f>IF($BK863='Dummy Matches Summary'!AB$2,$BM863,"")</f>
        <v/>
      </c>
      <c r="AC2603" s="25" t="str">
        <f>IF($BK863='Dummy Matches Summary'!AC$2,$BM863,"")</f>
        <v/>
      </c>
      <c r="AD2603" s="25" t="str">
        <f>IF($BK863='Dummy Matches Summary'!AD$2,$BM863,"")</f>
        <v/>
      </c>
      <c r="AE2603" s="25" t="str">
        <f>IF($BK863='Dummy Matches Summary'!AE$2,$BM863,"")</f>
        <v/>
      </c>
      <c r="AF2603" s="25" t="str">
        <f>IF($BK863='Dummy Matches Summary'!AF$2,$BM863,"")</f>
        <v/>
      </c>
      <c r="AG2603" s="25" t="str">
        <f>IF($BK863='Dummy Matches Summary'!AG$2,$BM863,"")</f>
        <v/>
      </c>
      <c r="AH2603" s="25" t="str">
        <f>IF($BK863='Dummy Matches Summary'!AH$2,$BM863,"")</f>
        <v/>
      </c>
      <c r="AI2603" s="25" t="str">
        <f>IF($BK863='Dummy Matches Summary'!AI$2,$BM863,"")</f>
        <v/>
      </c>
      <c r="AJ2603" s="25" t="str">
        <f>IF($BK863='Dummy Matches Summary'!AJ$2,$BM863,"")</f>
        <v/>
      </c>
      <c r="AK2603" s="25" t="str">
        <f>IF($BK863='Dummy Matches Summary'!AK$2,$BM863,"")</f>
        <v/>
      </c>
      <c r="AL2603" s="25" t="str">
        <f>IF($BK863='Dummy Matches Summary'!AL$2,$BM863,"")</f>
        <v/>
      </c>
      <c r="AM2603" s="25" t="str">
        <f>IF($BK863='Dummy Matches Summary'!AM$2,$BM863,"")</f>
        <v/>
      </c>
      <c r="AN2603" s="25" t="str">
        <f>IF($BK863='Dummy Matches Summary'!AN$2,$BM863,"")</f>
        <v/>
      </c>
      <c r="AO2603" s="25" t="str">
        <f>IF($BK863='Dummy Matches Summary'!AO$2,$BM863,"")</f>
        <v/>
      </c>
      <c r="AP2603" s="25" t="str">
        <f>IF($BK863='Dummy Matches Summary'!AP$2,$BM863,"")</f>
        <v/>
      </c>
      <c r="AQ2603" s="25" t="str">
        <f>IF($BK863='Dummy Matches Summary'!AQ$2,$BM863,"")</f>
        <v/>
      </c>
      <c r="AR2603" s="25" t="str">
        <f>IF($BK863='Dummy Matches Summary'!AR$2,$BM863,"")</f>
        <v/>
      </c>
      <c r="AS2603" s="25" t="str">
        <f>IF($BK863='Dummy Matches Summary'!AS$2,$BM863,"")</f>
        <v/>
      </c>
      <c r="AT2603" s="25" t="str">
        <f>IF($BK863='Dummy Matches Summary'!AT$2,$BM863,"")</f>
        <v/>
      </c>
      <c r="AU2603" s="25" t="str">
        <f>IF($BK863='Dummy Matches Summary'!AU$2,$BM863,"")</f>
        <v/>
      </c>
      <c r="AV2603" s="25" t="str">
        <f>IF($BK863='Dummy Matches Summary'!AV$2,$BM863,"")</f>
        <v/>
      </c>
      <c r="AW2603" s="25" t="str">
        <f>IF($BK863='Dummy Matches Summary'!AW$2,$BM863,"")</f>
        <v/>
      </c>
      <c r="AX2603" s="25" t="str">
        <f>IF($BK863='Dummy Matches Summary'!AX$2,$BM863,"")</f>
        <v/>
      </c>
      <c r="AY2603" s="25" t="str">
        <f>IF($BK863='Dummy Matches Summary'!AY$2,$BM863,"")</f>
        <v/>
      </c>
      <c r="AZ2603" s="25" t="str">
        <f>IF($BK863='Dummy Matches Summary'!AZ$2,$BM863,"")</f>
        <v/>
      </c>
      <c r="BA2603" s="25" t="str">
        <f>IF($BK863='Dummy Matches Summary'!BA$2,$BM863,"")</f>
        <v/>
      </c>
      <c r="BB2603" s="25" t="str">
        <f>IF($BK863='Dummy Matches Summary'!BB$2,$BM863,"")</f>
        <v/>
      </c>
      <c r="BC2603" s="25" t="str">
        <f>IF($BK863='Dummy Matches Summary'!BC$2,$BM863,"")</f>
        <v/>
      </c>
      <c r="BD2603" s="25" t="str">
        <f>IF($BK863='Dummy Matches Summary'!BD$2,$BM863,"")</f>
        <v/>
      </c>
      <c r="BE2603" s="25" t="str">
        <f>IF($BK863='Dummy Matches Summary'!BE$2,$BM863,"")</f>
        <v/>
      </c>
      <c r="BF2603" s="25" t="str">
        <f>IF($BK863='Dummy Matches Summary'!BF$2,$BM863,"")</f>
        <v/>
      </c>
      <c r="BG2603" s="25" t="str">
        <f>IF($BK863='Dummy Matches Summary'!BG$2,$BM863,"")</f>
        <v/>
      </c>
    </row>
    <row r="2604" spans="1:59" x14ac:dyDescent="0.3">
      <c r="A2604" s="40">
        <v>2602</v>
      </c>
      <c r="B2604" s="25" t="str">
        <f>IF($BK864='Dummy Matches Summary'!B$2,$BM864,"")</f>
        <v/>
      </c>
      <c r="C2604" s="25" t="str">
        <f>IF($BK864='Dummy Matches Summary'!C$2,$BM864,"")</f>
        <v/>
      </c>
      <c r="D2604" s="25" t="str">
        <f>IF($BK864='Dummy Matches Summary'!D$2,$BM864,"")</f>
        <v/>
      </c>
      <c r="E2604" s="25" t="str">
        <f>IF($BK864='Dummy Matches Summary'!E$2,$BM864,"")</f>
        <v/>
      </c>
      <c r="F2604" s="25" t="str">
        <f>IF($BK864='Dummy Matches Summary'!F$2,$BM864,"")</f>
        <v/>
      </c>
      <c r="G2604" s="25" t="str">
        <f>IF($BK864='Dummy Matches Summary'!G$2,$BM864,"")</f>
        <v/>
      </c>
      <c r="H2604" s="25" t="str">
        <f>IF($BK864='Dummy Matches Summary'!H$2,$BM864,"")</f>
        <v/>
      </c>
      <c r="I2604" s="25" t="str">
        <f>IF($BK864='Dummy Matches Summary'!I$2,$BM864,"")</f>
        <v/>
      </c>
      <c r="J2604" s="25" t="str">
        <f>IF($BK864='Dummy Matches Summary'!J$2,$BM864,"")</f>
        <v/>
      </c>
      <c r="K2604" s="25" t="str">
        <f>IF($BK864='Dummy Matches Summary'!K$2,$BM864,"")</f>
        <v/>
      </c>
      <c r="L2604" s="25" t="str">
        <f>IF($BK864='Dummy Matches Summary'!L$2,$BM864,"")</f>
        <v/>
      </c>
      <c r="M2604" s="25" t="str">
        <f>IF($BK864='Dummy Matches Summary'!M$2,$BM864,"")</f>
        <v/>
      </c>
      <c r="N2604" s="25" t="str">
        <f>IF($BK864='Dummy Matches Summary'!N$2,$BM864,"")</f>
        <v/>
      </c>
      <c r="O2604" s="25" t="str">
        <f>IF($BK864='Dummy Matches Summary'!O$2,$BM864,"")</f>
        <v/>
      </c>
      <c r="P2604" s="25" t="str">
        <f>IF($BK864='Dummy Matches Summary'!P$2,$BM864,"")</f>
        <v/>
      </c>
      <c r="Q2604" s="25" t="str">
        <f>IF($BK864='Dummy Matches Summary'!Q$2,$BM864,"")</f>
        <v/>
      </c>
      <c r="R2604" s="25" t="str">
        <f>IF($BK864='Dummy Matches Summary'!R$2,$BM864,"")</f>
        <v/>
      </c>
      <c r="S2604" s="25" t="str">
        <f>IF($BK864='Dummy Matches Summary'!S$2,$BM864,"")</f>
        <v/>
      </c>
      <c r="T2604" s="25" t="str">
        <f>IF($BK864='Dummy Matches Summary'!T$2,$BM864,"")</f>
        <v/>
      </c>
      <c r="U2604" s="25" t="str">
        <f>IF($BK864='Dummy Matches Summary'!U$2,$BM864,"")</f>
        <v/>
      </c>
      <c r="V2604" s="25" t="str">
        <f>IF($BK864='Dummy Matches Summary'!V$2,$BM864,"")</f>
        <v/>
      </c>
      <c r="W2604" s="25" t="str">
        <f>IF($BK864='Dummy Matches Summary'!W$2,$BM864,"")</f>
        <v/>
      </c>
      <c r="X2604" s="25" t="str">
        <f>IF($BK864='Dummy Matches Summary'!X$2,$BM864,"")</f>
        <v/>
      </c>
      <c r="Y2604" s="25" t="str">
        <f>IF($BK864='Dummy Matches Summary'!Y$2,$BM864,"")</f>
        <v/>
      </c>
      <c r="Z2604" s="25" t="str">
        <f>IF($BK864='Dummy Matches Summary'!Z$2,$BM864,"")</f>
        <v/>
      </c>
      <c r="AA2604" s="25" t="str">
        <f>IF($BK864='Dummy Matches Summary'!AA$2,$BM864,"")</f>
        <v/>
      </c>
      <c r="AB2604" s="25" t="str">
        <f>IF($BK864='Dummy Matches Summary'!AB$2,$BM864,"")</f>
        <v/>
      </c>
      <c r="AC2604" s="25" t="str">
        <f>IF($BK864='Dummy Matches Summary'!AC$2,$BM864,"")</f>
        <v/>
      </c>
      <c r="AD2604" s="25" t="str">
        <f>IF($BK864='Dummy Matches Summary'!AD$2,$BM864,"")</f>
        <v/>
      </c>
      <c r="AE2604" s="25" t="str">
        <f>IF($BK864='Dummy Matches Summary'!AE$2,$BM864,"")</f>
        <v/>
      </c>
      <c r="AF2604" s="25" t="str">
        <f>IF($BK864='Dummy Matches Summary'!AF$2,$BM864,"")</f>
        <v/>
      </c>
      <c r="AG2604" s="25" t="str">
        <f>IF($BK864='Dummy Matches Summary'!AG$2,$BM864,"")</f>
        <v/>
      </c>
      <c r="AH2604" s="25" t="str">
        <f>IF($BK864='Dummy Matches Summary'!AH$2,$BM864,"")</f>
        <v/>
      </c>
      <c r="AI2604" s="25" t="str">
        <f>IF($BK864='Dummy Matches Summary'!AI$2,$BM864,"")</f>
        <v/>
      </c>
      <c r="AJ2604" s="25" t="str">
        <f>IF($BK864='Dummy Matches Summary'!AJ$2,$BM864,"")</f>
        <v/>
      </c>
      <c r="AK2604" s="25" t="str">
        <f>IF($BK864='Dummy Matches Summary'!AK$2,$BM864,"")</f>
        <v/>
      </c>
      <c r="AL2604" s="25" t="str">
        <f>IF($BK864='Dummy Matches Summary'!AL$2,$BM864,"")</f>
        <v/>
      </c>
      <c r="AM2604" s="25" t="str">
        <f>IF($BK864='Dummy Matches Summary'!AM$2,$BM864,"")</f>
        <v/>
      </c>
      <c r="AN2604" s="25" t="str">
        <f>IF($BK864='Dummy Matches Summary'!AN$2,$BM864,"")</f>
        <v/>
      </c>
      <c r="AO2604" s="25" t="str">
        <f>IF($BK864='Dummy Matches Summary'!AO$2,$BM864,"")</f>
        <v/>
      </c>
      <c r="AP2604" s="25" t="str">
        <f>IF($BK864='Dummy Matches Summary'!AP$2,$BM864,"")</f>
        <v/>
      </c>
      <c r="AQ2604" s="25" t="str">
        <f>IF($BK864='Dummy Matches Summary'!AQ$2,$BM864,"")</f>
        <v/>
      </c>
      <c r="AR2604" s="25" t="str">
        <f>IF($BK864='Dummy Matches Summary'!AR$2,$BM864,"")</f>
        <v/>
      </c>
      <c r="AS2604" s="25" t="str">
        <f>IF($BK864='Dummy Matches Summary'!AS$2,$BM864,"")</f>
        <v/>
      </c>
      <c r="AT2604" s="25" t="str">
        <f>IF($BK864='Dummy Matches Summary'!AT$2,$BM864,"")</f>
        <v/>
      </c>
      <c r="AU2604" s="25" t="str">
        <f>IF($BK864='Dummy Matches Summary'!AU$2,$BM864,"")</f>
        <v/>
      </c>
      <c r="AV2604" s="25" t="str">
        <f>IF($BK864='Dummy Matches Summary'!AV$2,$BM864,"")</f>
        <v/>
      </c>
      <c r="AW2604" s="25" t="str">
        <f>IF($BK864='Dummy Matches Summary'!AW$2,$BM864,"")</f>
        <v/>
      </c>
      <c r="AX2604" s="25" t="str">
        <f>IF($BK864='Dummy Matches Summary'!AX$2,$BM864,"")</f>
        <v/>
      </c>
      <c r="AY2604" s="25" t="str">
        <f>IF($BK864='Dummy Matches Summary'!AY$2,$BM864,"")</f>
        <v/>
      </c>
      <c r="AZ2604" s="25" t="str">
        <f>IF($BK864='Dummy Matches Summary'!AZ$2,$BM864,"")</f>
        <v/>
      </c>
      <c r="BA2604" s="25" t="str">
        <f>IF($BK864='Dummy Matches Summary'!BA$2,$BM864,"")</f>
        <v/>
      </c>
      <c r="BB2604" s="25" t="str">
        <f>IF($BK864='Dummy Matches Summary'!BB$2,$BM864,"")</f>
        <v/>
      </c>
      <c r="BC2604" s="25" t="str">
        <f>IF($BK864='Dummy Matches Summary'!BC$2,$BM864,"")</f>
        <v/>
      </c>
      <c r="BD2604" s="25" t="str">
        <f>IF($BK864='Dummy Matches Summary'!BD$2,$BM864,"")</f>
        <v/>
      </c>
      <c r="BE2604" s="25" t="str">
        <f>IF($BK864='Dummy Matches Summary'!BE$2,$BM864,"")</f>
        <v/>
      </c>
      <c r="BF2604" s="25" t="str">
        <f>IF($BK864='Dummy Matches Summary'!BF$2,$BM864,"")</f>
        <v/>
      </c>
      <c r="BG2604" s="25" t="str">
        <f>IF($BK864='Dummy Matches Summary'!BG$2,$BM864,"")</f>
        <v/>
      </c>
    </row>
    <row r="2605" spans="1:59" x14ac:dyDescent="0.3">
      <c r="A2605" s="40">
        <v>2603</v>
      </c>
      <c r="B2605" s="25" t="str">
        <f>IF($BK865='Dummy Matches Summary'!B$2,$BM865,"")</f>
        <v/>
      </c>
      <c r="C2605" s="25" t="str">
        <f>IF($BK865='Dummy Matches Summary'!C$2,$BM865,"")</f>
        <v/>
      </c>
      <c r="D2605" s="25" t="str">
        <f>IF($BK865='Dummy Matches Summary'!D$2,$BM865,"")</f>
        <v/>
      </c>
      <c r="E2605" s="25" t="str">
        <f>IF($BK865='Dummy Matches Summary'!E$2,$BM865,"")</f>
        <v/>
      </c>
      <c r="F2605" s="25" t="str">
        <f>IF($BK865='Dummy Matches Summary'!F$2,$BM865,"")</f>
        <v/>
      </c>
      <c r="G2605" s="25" t="str">
        <f>IF($BK865='Dummy Matches Summary'!G$2,$BM865,"")</f>
        <v/>
      </c>
      <c r="H2605" s="25" t="str">
        <f>IF($BK865='Dummy Matches Summary'!H$2,$BM865,"")</f>
        <v/>
      </c>
      <c r="I2605" s="25" t="str">
        <f>IF($BK865='Dummy Matches Summary'!I$2,$BM865,"")</f>
        <v/>
      </c>
      <c r="J2605" s="25" t="str">
        <f>IF($BK865='Dummy Matches Summary'!J$2,$BM865,"")</f>
        <v/>
      </c>
      <c r="K2605" s="25" t="str">
        <f>IF($BK865='Dummy Matches Summary'!K$2,$BM865,"")</f>
        <v/>
      </c>
      <c r="L2605" s="25" t="str">
        <f>IF($BK865='Dummy Matches Summary'!L$2,$BM865,"")</f>
        <v/>
      </c>
      <c r="M2605" s="25" t="str">
        <f>IF($BK865='Dummy Matches Summary'!M$2,$BM865,"")</f>
        <v/>
      </c>
      <c r="N2605" s="25" t="str">
        <f>IF($BK865='Dummy Matches Summary'!N$2,$BM865,"")</f>
        <v/>
      </c>
      <c r="O2605" s="25" t="str">
        <f>IF($BK865='Dummy Matches Summary'!O$2,$BM865,"")</f>
        <v/>
      </c>
      <c r="P2605" s="25" t="str">
        <f>IF($BK865='Dummy Matches Summary'!P$2,$BM865,"")</f>
        <v/>
      </c>
      <c r="Q2605" s="25" t="str">
        <f>IF($BK865='Dummy Matches Summary'!Q$2,$BM865,"")</f>
        <v/>
      </c>
      <c r="R2605" s="25" t="str">
        <f>IF($BK865='Dummy Matches Summary'!R$2,$BM865,"")</f>
        <v/>
      </c>
      <c r="S2605" s="25" t="str">
        <f>IF($BK865='Dummy Matches Summary'!S$2,$BM865,"")</f>
        <v/>
      </c>
      <c r="T2605" s="25" t="str">
        <f>IF($BK865='Dummy Matches Summary'!T$2,$BM865,"")</f>
        <v/>
      </c>
      <c r="U2605" s="25" t="str">
        <f>IF($BK865='Dummy Matches Summary'!U$2,$BM865,"")</f>
        <v/>
      </c>
      <c r="V2605" s="25" t="str">
        <f>IF($BK865='Dummy Matches Summary'!V$2,$BM865,"")</f>
        <v/>
      </c>
      <c r="W2605" s="25" t="str">
        <f>IF($BK865='Dummy Matches Summary'!W$2,$BM865,"")</f>
        <v/>
      </c>
      <c r="X2605" s="25" t="str">
        <f>IF($BK865='Dummy Matches Summary'!X$2,$BM865,"")</f>
        <v/>
      </c>
      <c r="Y2605" s="25" t="str">
        <f>IF($BK865='Dummy Matches Summary'!Y$2,$BM865,"")</f>
        <v/>
      </c>
      <c r="Z2605" s="25" t="str">
        <f>IF($BK865='Dummy Matches Summary'!Z$2,$BM865,"")</f>
        <v/>
      </c>
      <c r="AA2605" s="25" t="str">
        <f>IF($BK865='Dummy Matches Summary'!AA$2,$BM865,"")</f>
        <v/>
      </c>
      <c r="AB2605" s="25" t="str">
        <f>IF($BK865='Dummy Matches Summary'!AB$2,$BM865,"")</f>
        <v/>
      </c>
      <c r="AC2605" s="25" t="str">
        <f>IF($BK865='Dummy Matches Summary'!AC$2,$BM865,"")</f>
        <v/>
      </c>
      <c r="AD2605" s="25" t="str">
        <f>IF($BK865='Dummy Matches Summary'!AD$2,$BM865,"")</f>
        <v/>
      </c>
      <c r="AE2605" s="25" t="str">
        <f>IF($BK865='Dummy Matches Summary'!AE$2,$BM865,"")</f>
        <v/>
      </c>
      <c r="AF2605" s="25" t="str">
        <f>IF($BK865='Dummy Matches Summary'!AF$2,$BM865,"")</f>
        <v/>
      </c>
      <c r="AG2605" s="25" t="str">
        <f>IF($BK865='Dummy Matches Summary'!AG$2,$BM865,"")</f>
        <v/>
      </c>
      <c r="AH2605" s="25" t="str">
        <f>IF($BK865='Dummy Matches Summary'!AH$2,$BM865,"")</f>
        <v/>
      </c>
      <c r="AI2605" s="25" t="str">
        <f>IF($BK865='Dummy Matches Summary'!AI$2,$BM865,"")</f>
        <v/>
      </c>
      <c r="AJ2605" s="25" t="str">
        <f>IF($BK865='Dummy Matches Summary'!AJ$2,$BM865,"")</f>
        <v/>
      </c>
      <c r="AK2605" s="25" t="str">
        <f>IF($BK865='Dummy Matches Summary'!AK$2,$BM865,"")</f>
        <v/>
      </c>
      <c r="AL2605" s="25" t="str">
        <f>IF($BK865='Dummy Matches Summary'!AL$2,$BM865,"")</f>
        <v/>
      </c>
      <c r="AM2605" s="25" t="str">
        <f>IF($BK865='Dummy Matches Summary'!AM$2,$BM865,"")</f>
        <v/>
      </c>
      <c r="AN2605" s="25" t="str">
        <f>IF($BK865='Dummy Matches Summary'!AN$2,$BM865,"")</f>
        <v/>
      </c>
      <c r="AO2605" s="25" t="str">
        <f>IF($BK865='Dummy Matches Summary'!AO$2,$BM865,"")</f>
        <v/>
      </c>
      <c r="AP2605" s="25" t="str">
        <f>IF($BK865='Dummy Matches Summary'!AP$2,$BM865,"")</f>
        <v/>
      </c>
      <c r="AQ2605" s="25" t="str">
        <f>IF($BK865='Dummy Matches Summary'!AQ$2,$BM865,"")</f>
        <v/>
      </c>
      <c r="AR2605" s="25" t="str">
        <f>IF($BK865='Dummy Matches Summary'!AR$2,$BM865,"")</f>
        <v/>
      </c>
      <c r="AS2605" s="25" t="str">
        <f>IF($BK865='Dummy Matches Summary'!AS$2,$BM865,"")</f>
        <v/>
      </c>
      <c r="AT2605" s="25" t="str">
        <f>IF($BK865='Dummy Matches Summary'!AT$2,$BM865,"")</f>
        <v/>
      </c>
      <c r="AU2605" s="25" t="str">
        <f>IF($BK865='Dummy Matches Summary'!AU$2,$BM865,"")</f>
        <v/>
      </c>
      <c r="AV2605" s="25" t="str">
        <f>IF($BK865='Dummy Matches Summary'!AV$2,$BM865,"")</f>
        <v/>
      </c>
      <c r="AW2605" s="25" t="str">
        <f>IF($BK865='Dummy Matches Summary'!AW$2,$BM865,"")</f>
        <v/>
      </c>
      <c r="AX2605" s="25" t="str">
        <f>IF($BK865='Dummy Matches Summary'!AX$2,$BM865,"")</f>
        <v/>
      </c>
      <c r="AY2605" s="25" t="str">
        <f>IF($BK865='Dummy Matches Summary'!AY$2,$BM865,"")</f>
        <v/>
      </c>
      <c r="AZ2605" s="25" t="str">
        <f>IF($BK865='Dummy Matches Summary'!AZ$2,$BM865,"")</f>
        <v/>
      </c>
      <c r="BA2605" s="25" t="str">
        <f>IF($BK865='Dummy Matches Summary'!BA$2,$BM865,"")</f>
        <v/>
      </c>
      <c r="BB2605" s="25" t="str">
        <f>IF($BK865='Dummy Matches Summary'!BB$2,$BM865,"")</f>
        <v/>
      </c>
      <c r="BC2605" s="25" t="str">
        <f>IF($BK865='Dummy Matches Summary'!BC$2,$BM865,"")</f>
        <v/>
      </c>
      <c r="BD2605" s="25" t="str">
        <f>IF($BK865='Dummy Matches Summary'!BD$2,$BM865,"")</f>
        <v/>
      </c>
      <c r="BE2605" s="25" t="str">
        <f>IF($BK865='Dummy Matches Summary'!BE$2,$BM865,"")</f>
        <v/>
      </c>
      <c r="BF2605" s="25" t="str">
        <f>IF($BK865='Dummy Matches Summary'!BF$2,$BM865,"")</f>
        <v/>
      </c>
      <c r="BG2605" s="25" t="str">
        <f>IF($BK865='Dummy Matches Summary'!BG$2,$BM865,"")</f>
        <v/>
      </c>
    </row>
    <row r="2606" spans="1:59" x14ac:dyDescent="0.3">
      <c r="A2606" s="40">
        <v>2604</v>
      </c>
      <c r="B2606" s="25" t="str">
        <f>IF($BK866='Dummy Matches Summary'!B$2,$BM866,"")</f>
        <v/>
      </c>
      <c r="C2606" s="25" t="str">
        <f>IF($BK866='Dummy Matches Summary'!C$2,$BM866,"")</f>
        <v/>
      </c>
      <c r="D2606" s="25" t="str">
        <f>IF($BK866='Dummy Matches Summary'!D$2,$BM866,"")</f>
        <v/>
      </c>
      <c r="E2606" s="25" t="str">
        <f>IF($BK866='Dummy Matches Summary'!E$2,$BM866,"")</f>
        <v/>
      </c>
      <c r="F2606" s="25" t="str">
        <f>IF($BK866='Dummy Matches Summary'!F$2,$BM866,"")</f>
        <v/>
      </c>
      <c r="G2606" s="25" t="str">
        <f>IF($BK866='Dummy Matches Summary'!G$2,$BM866,"")</f>
        <v/>
      </c>
      <c r="H2606" s="25" t="str">
        <f>IF($BK866='Dummy Matches Summary'!H$2,$BM866,"")</f>
        <v/>
      </c>
      <c r="I2606" s="25" t="str">
        <f>IF($BK866='Dummy Matches Summary'!I$2,$BM866,"")</f>
        <v/>
      </c>
      <c r="J2606" s="25" t="str">
        <f>IF($BK866='Dummy Matches Summary'!J$2,$BM866,"")</f>
        <v/>
      </c>
      <c r="K2606" s="25" t="str">
        <f>IF($BK866='Dummy Matches Summary'!K$2,$BM866,"")</f>
        <v/>
      </c>
      <c r="L2606" s="25" t="str">
        <f>IF($BK866='Dummy Matches Summary'!L$2,$BM866,"")</f>
        <v/>
      </c>
      <c r="M2606" s="25" t="str">
        <f>IF($BK866='Dummy Matches Summary'!M$2,$BM866,"")</f>
        <v/>
      </c>
      <c r="N2606" s="25" t="str">
        <f>IF($BK866='Dummy Matches Summary'!N$2,$BM866,"")</f>
        <v/>
      </c>
      <c r="O2606" s="25" t="str">
        <f>IF($BK866='Dummy Matches Summary'!O$2,$BM866,"")</f>
        <v/>
      </c>
      <c r="P2606" s="25" t="str">
        <f>IF($BK866='Dummy Matches Summary'!P$2,$BM866,"")</f>
        <v/>
      </c>
      <c r="Q2606" s="25" t="str">
        <f>IF($BK866='Dummy Matches Summary'!Q$2,$BM866,"")</f>
        <v/>
      </c>
      <c r="R2606" s="25" t="str">
        <f>IF($BK866='Dummy Matches Summary'!R$2,$BM866,"")</f>
        <v/>
      </c>
      <c r="S2606" s="25" t="str">
        <f>IF($BK866='Dummy Matches Summary'!S$2,$BM866,"")</f>
        <v/>
      </c>
      <c r="T2606" s="25" t="str">
        <f>IF($BK866='Dummy Matches Summary'!T$2,$BM866,"")</f>
        <v/>
      </c>
      <c r="U2606" s="25" t="str">
        <f>IF($BK866='Dummy Matches Summary'!U$2,$BM866,"")</f>
        <v/>
      </c>
      <c r="V2606" s="25" t="str">
        <f>IF($BK866='Dummy Matches Summary'!V$2,$BM866,"")</f>
        <v/>
      </c>
      <c r="W2606" s="25" t="str">
        <f>IF($BK866='Dummy Matches Summary'!W$2,$BM866,"")</f>
        <v/>
      </c>
      <c r="X2606" s="25" t="str">
        <f>IF($BK866='Dummy Matches Summary'!X$2,$BM866,"")</f>
        <v/>
      </c>
      <c r="Y2606" s="25" t="str">
        <f>IF($BK866='Dummy Matches Summary'!Y$2,$BM866,"")</f>
        <v/>
      </c>
      <c r="Z2606" s="25" t="str">
        <f>IF($BK866='Dummy Matches Summary'!Z$2,$BM866,"")</f>
        <v/>
      </c>
      <c r="AA2606" s="25" t="str">
        <f>IF($BK866='Dummy Matches Summary'!AA$2,$BM866,"")</f>
        <v/>
      </c>
      <c r="AB2606" s="25" t="str">
        <f>IF($BK866='Dummy Matches Summary'!AB$2,$BM866,"")</f>
        <v/>
      </c>
      <c r="AC2606" s="25" t="str">
        <f>IF($BK866='Dummy Matches Summary'!AC$2,$BM866,"")</f>
        <v/>
      </c>
      <c r="AD2606" s="25" t="str">
        <f>IF($BK866='Dummy Matches Summary'!AD$2,$BM866,"")</f>
        <v/>
      </c>
      <c r="AE2606" s="25" t="str">
        <f>IF($BK866='Dummy Matches Summary'!AE$2,$BM866,"")</f>
        <v/>
      </c>
      <c r="AF2606" s="25" t="str">
        <f>IF($BK866='Dummy Matches Summary'!AF$2,$BM866,"")</f>
        <v/>
      </c>
      <c r="AG2606" s="25" t="str">
        <f>IF($BK866='Dummy Matches Summary'!AG$2,$BM866,"")</f>
        <v/>
      </c>
      <c r="AH2606" s="25" t="str">
        <f>IF($BK866='Dummy Matches Summary'!AH$2,$BM866,"")</f>
        <v/>
      </c>
      <c r="AI2606" s="25" t="str">
        <f>IF($BK866='Dummy Matches Summary'!AI$2,$BM866,"")</f>
        <v/>
      </c>
      <c r="AJ2606" s="25" t="str">
        <f>IF($BK866='Dummy Matches Summary'!AJ$2,$BM866,"")</f>
        <v/>
      </c>
      <c r="AK2606" s="25" t="str">
        <f>IF($BK866='Dummy Matches Summary'!AK$2,$BM866,"")</f>
        <v/>
      </c>
      <c r="AL2606" s="25" t="str">
        <f>IF($BK866='Dummy Matches Summary'!AL$2,$BM866,"")</f>
        <v/>
      </c>
      <c r="AM2606" s="25" t="str">
        <f>IF($BK866='Dummy Matches Summary'!AM$2,$BM866,"")</f>
        <v/>
      </c>
      <c r="AN2606" s="25" t="str">
        <f>IF($BK866='Dummy Matches Summary'!AN$2,$BM866,"")</f>
        <v/>
      </c>
      <c r="AO2606" s="25" t="str">
        <f>IF($BK866='Dummy Matches Summary'!AO$2,$BM866,"")</f>
        <v/>
      </c>
      <c r="AP2606" s="25" t="str">
        <f>IF($BK866='Dummy Matches Summary'!AP$2,$BM866,"")</f>
        <v/>
      </c>
      <c r="AQ2606" s="25" t="str">
        <f>IF($BK866='Dummy Matches Summary'!AQ$2,$BM866,"")</f>
        <v/>
      </c>
      <c r="AR2606" s="25" t="str">
        <f>IF($BK866='Dummy Matches Summary'!AR$2,$BM866,"")</f>
        <v/>
      </c>
      <c r="AS2606" s="25" t="str">
        <f>IF($BK866='Dummy Matches Summary'!AS$2,$BM866,"")</f>
        <v/>
      </c>
      <c r="AT2606" s="25" t="str">
        <f>IF($BK866='Dummy Matches Summary'!AT$2,$BM866,"")</f>
        <v/>
      </c>
      <c r="AU2606" s="25" t="str">
        <f>IF($BK866='Dummy Matches Summary'!AU$2,$BM866,"")</f>
        <v/>
      </c>
      <c r="AV2606" s="25" t="str">
        <f>IF($BK866='Dummy Matches Summary'!AV$2,$BM866,"")</f>
        <v/>
      </c>
      <c r="AW2606" s="25" t="str">
        <f>IF($BK866='Dummy Matches Summary'!AW$2,$BM866,"")</f>
        <v/>
      </c>
      <c r="AX2606" s="25" t="str">
        <f>IF($BK866='Dummy Matches Summary'!AX$2,$BM866,"")</f>
        <v/>
      </c>
      <c r="AY2606" s="25" t="str">
        <f>IF($BK866='Dummy Matches Summary'!AY$2,$BM866,"")</f>
        <v/>
      </c>
      <c r="AZ2606" s="25" t="str">
        <f>IF($BK866='Dummy Matches Summary'!AZ$2,$BM866,"")</f>
        <v/>
      </c>
      <c r="BA2606" s="25" t="str">
        <f>IF($BK866='Dummy Matches Summary'!BA$2,$BM866,"")</f>
        <v/>
      </c>
      <c r="BB2606" s="25" t="str">
        <f>IF($BK866='Dummy Matches Summary'!BB$2,$BM866,"")</f>
        <v/>
      </c>
      <c r="BC2606" s="25" t="str">
        <f>IF($BK866='Dummy Matches Summary'!BC$2,$BM866,"")</f>
        <v/>
      </c>
      <c r="BD2606" s="25" t="str">
        <f>IF($BK866='Dummy Matches Summary'!BD$2,$BM866,"")</f>
        <v/>
      </c>
      <c r="BE2606" s="25" t="str">
        <f>IF($BK866='Dummy Matches Summary'!BE$2,$BM866,"")</f>
        <v/>
      </c>
      <c r="BF2606" s="25" t="str">
        <f>IF($BK866='Dummy Matches Summary'!BF$2,$BM866,"")</f>
        <v/>
      </c>
      <c r="BG2606" s="25" t="str">
        <f>IF($BK866='Dummy Matches Summary'!BG$2,$BM866,"")</f>
        <v/>
      </c>
    </row>
    <row r="2607" spans="1:59" x14ac:dyDescent="0.3">
      <c r="A2607" s="40">
        <v>2605</v>
      </c>
      <c r="B2607" s="25" t="str">
        <f>IF($BK867='Dummy Matches Summary'!B$2,$BM867,"")</f>
        <v/>
      </c>
      <c r="C2607" s="25" t="str">
        <f>IF($BK867='Dummy Matches Summary'!C$2,$BM867,"")</f>
        <v/>
      </c>
      <c r="D2607" s="25" t="str">
        <f>IF($BK867='Dummy Matches Summary'!D$2,$BM867,"")</f>
        <v/>
      </c>
      <c r="E2607" s="25" t="str">
        <f>IF($BK867='Dummy Matches Summary'!E$2,$BM867,"")</f>
        <v/>
      </c>
      <c r="F2607" s="25" t="str">
        <f>IF($BK867='Dummy Matches Summary'!F$2,$BM867,"")</f>
        <v/>
      </c>
      <c r="G2607" s="25" t="str">
        <f>IF($BK867='Dummy Matches Summary'!G$2,$BM867,"")</f>
        <v/>
      </c>
      <c r="H2607" s="25" t="str">
        <f>IF($BK867='Dummy Matches Summary'!H$2,$BM867,"")</f>
        <v/>
      </c>
      <c r="I2607" s="25" t="str">
        <f>IF($BK867='Dummy Matches Summary'!I$2,$BM867,"")</f>
        <v/>
      </c>
      <c r="J2607" s="25" t="str">
        <f>IF($BK867='Dummy Matches Summary'!J$2,$BM867,"")</f>
        <v/>
      </c>
      <c r="K2607" s="25" t="str">
        <f>IF($BK867='Dummy Matches Summary'!K$2,$BM867,"")</f>
        <v/>
      </c>
      <c r="L2607" s="25" t="str">
        <f>IF($BK867='Dummy Matches Summary'!L$2,$BM867,"")</f>
        <v/>
      </c>
      <c r="M2607" s="25" t="str">
        <f>IF($BK867='Dummy Matches Summary'!M$2,$BM867,"")</f>
        <v/>
      </c>
      <c r="N2607" s="25" t="str">
        <f>IF($BK867='Dummy Matches Summary'!N$2,$BM867,"")</f>
        <v/>
      </c>
      <c r="O2607" s="25" t="str">
        <f>IF($BK867='Dummy Matches Summary'!O$2,$BM867,"")</f>
        <v/>
      </c>
      <c r="P2607" s="25" t="str">
        <f>IF($BK867='Dummy Matches Summary'!P$2,$BM867,"")</f>
        <v/>
      </c>
      <c r="Q2607" s="25" t="str">
        <f>IF($BK867='Dummy Matches Summary'!Q$2,$BM867,"")</f>
        <v/>
      </c>
      <c r="R2607" s="25" t="str">
        <f>IF($BK867='Dummy Matches Summary'!R$2,$BM867,"")</f>
        <v/>
      </c>
      <c r="S2607" s="25" t="str">
        <f>IF($BK867='Dummy Matches Summary'!S$2,$BM867,"")</f>
        <v/>
      </c>
      <c r="T2607" s="25" t="str">
        <f>IF($BK867='Dummy Matches Summary'!T$2,$BM867,"")</f>
        <v/>
      </c>
      <c r="U2607" s="25" t="str">
        <f>IF($BK867='Dummy Matches Summary'!U$2,$BM867,"")</f>
        <v/>
      </c>
      <c r="V2607" s="25" t="str">
        <f>IF($BK867='Dummy Matches Summary'!V$2,$BM867,"")</f>
        <v/>
      </c>
      <c r="W2607" s="25" t="str">
        <f>IF($BK867='Dummy Matches Summary'!W$2,$BM867,"")</f>
        <v/>
      </c>
      <c r="X2607" s="25" t="str">
        <f>IF($BK867='Dummy Matches Summary'!X$2,$BM867,"")</f>
        <v/>
      </c>
      <c r="Y2607" s="25" t="str">
        <f>IF($BK867='Dummy Matches Summary'!Y$2,$BM867,"")</f>
        <v/>
      </c>
      <c r="Z2607" s="25" t="str">
        <f>IF($BK867='Dummy Matches Summary'!Z$2,$BM867,"")</f>
        <v/>
      </c>
      <c r="AA2607" s="25" t="str">
        <f>IF($BK867='Dummy Matches Summary'!AA$2,$BM867,"")</f>
        <v/>
      </c>
      <c r="AB2607" s="25" t="str">
        <f>IF($BK867='Dummy Matches Summary'!AB$2,$BM867,"")</f>
        <v/>
      </c>
      <c r="AC2607" s="25" t="str">
        <f>IF($BK867='Dummy Matches Summary'!AC$2,$BM867,"")</f>
        <v/>
      </c>
      <c r="AD2607" s="25" t="str">
        <f>IF($BK867='Dummy Matches Summary'!AD$2,$BM867,"")</f>
        <v/>
      </c>
      <c r="AE2607" s="25" t="str">
        <f>IF($BK867='Dummy Matches Summary'!AE$2,$BM867,"")</f>
        <v/>
      </c>
      <c r="AF2607" s="25" t="str">
        <f>IF($BK867='Dummy Matches Summary'!AF$2,$BM867,"")</f>
        <v/>
      </c>
      <c r="AG2607" s="25" t="str">
        <f>IF($BK867='Dummy Matches Summary'!AG$2,$BM867,"")</f>
        <v/>
      </c>
      <c r="AH2607" s="25" t="str">
        <f>IF($BK867='Dummy Matches Summary'!AH$2,$BM867,"")</f>
        <v/>
      </c>
      <c r="AI2607" s="25" t="str">
        <f>IF($BK867='Dummy Matches Summary'!AI$2,$BM867,"")</f>
        <v/>
      </c>
      <c r="AJ2607" s="25" t="str">
        <f>IF($BK867='Dummy Matches Summary'!AJ$2,$BM867,"")</f>
        <v/>
      </c>
      <c r="AK2607" s="25" t="str">
        <f>IF($BK867='Dummy Matches Summary'!AK$2,$BM867,"")</f>
        <v/>
      </c>
      <c r="AL2607" s="25" t="str">
        <f>IF($BK867='Dummy Matches Summary'!AL$2,$BM867,"")</f>
        <v/>
      </c>
      <c r="AM2607" s="25" t="str">
        <f>IF($BK867='Dummy Matches Summary'!AM$2,$BM867,"")</f>
        <v/>
      </c>
      <c r="AN2607" s="25" t="str">
        <f>IF($BK867='Dummy Matches Summary'!AN$2,$BM867,"")</f>
        <v/>
      </c>
      <c r="AO2607" s="25" t="str">
        <f>IF($BK867='Dummy Matches Summary'!AO$2,$BM867,"")</f>
        <v/>
      </c>
      <c r="AP2607" s="25" t="str">
        <f>IF($BK867='Dummy Matches Summary'!AP$2,$BM867,"")</f>
        <v/>
      </c>
      <c r="AQ2607" s="25" t="str">
        <f>IF($BK867='Dummy Matches Summary'!AQ$2,$BM867,"")</f>
        <v/>
      </c>
      <c r="AR2607" s="25" t="str">
        <f>IF($BK867='Dummy Matches Summary'!AR$2,$BM867,"")</f>
        <v/>
      </c>
      <c r="AS2607" s="25" t="str">
        <f>IF($BK867='Dummy Matches Summary'!AS$2,$BM867,"")</f>
        <v/>
      </c>
      <c r="AT2607" s="25" t="str">
        <f>IF($BK867='Dummy Matches Summary'!AT$2,$BM867,"")</f>
        <v/>
      </c>
      <c r="AU2607" s="25" t="str">
        <f>IF($BK867='Dummy Matches Summary'!AU$2,$BM867,"")</f>
        <v/>
      </c>
      <c r="AV2607" s="25" t="str">
        <f>IF($BK867='Dummy Matches Summary'!AV$2,$BM867,"")</f>
        <v/>
      </c>
      <c r="AW2607" s="25" t="str">
        <f>IF($BK867='Dummy Matches Summary'!AW$2,$BM867,"")</f>
        <v/>
      </c>
      <c r="AX2607" s="25" t="str">
        <f>IF($BK867='Dummy Matches Summary'!AX$2,$BM867,"")</f>
        <v/>
      </c>
      <c r="AY2607" s="25" t="str">
        <f>IF($BK867='Dummy Matches Summary'!AY$2,$BM867,"")</f>
        <v/>
      </c>
      <c r="AZ2607" s="25" t="str">
        <f>IF($BK867='Dummy Matches Summary'!AZ$2,$BM867,"")</f>
        <v/>
      </c>
      <c r="BA2607" s="25" t="str">
        <f>IF($BK867='Dummy Matches Summary'!BA$2,$BM867,"")</f>
        <v/>
      </c>
      <c r="BB2607" s="25" t="str">
        <f>IF($BK867='Dummy Matches Summary'!BB$2,$BM867,"")</f>
        <v/>
      </c>
      <c r="BC2607" s="25" t="str">
        <f>IF($BK867='Dummy Matches Summary'!BC$2,$BM867,"")</f>
        <v/>
      </c>
      <c r="BD2607" s="25" t="str">
        <f>IF($BK867='Dummy Matches Summary'!BD$2,$BM867,"")</f>
        <v/>
      </c>
      <c r="BE2607" s="25" t="str">
        <f>IF($BK867='Dummy Matches Summary'!BE$2,$BM867,"")</f>
        <v/>
      </c>
      <c r="BF2607" s="25" t="str">
        <f>IF($BK867='Dummy Matches Summary'!BF$2,$BM867,"")</f>
        <v/>
      </c>
      <c r="BG2607" s="25" t="str">
        <f>IF($BK867='Dummy Matches Summary'!BG$2,$BM867,"")</f>
        <v/>
      </c>
    </row>
    <row r="2608" spans="1:59" x14ac:dyDescent="0.3">
      <c r="A2608" s="40">
        <v>2606</v>
      </c>
      <c r="B2608" s="25" t="str">
        <f>IF($BK868='Dummy Matches Summary'!B$2,$BM868,"")</f>
        <v/>
      </c>
      <c r="C2608" s="25" t="str">
        <f>IF($BK868='Dummy Matches Summary'!C$2,$BM868,"")</f>
        <v/>
      </c>
      <c r="D2608" s="25" t="str">
        <f>IF($BK868='Dummy Matches Summary'!D$2,$BM868,"")</f>
        <v/>
      </c>
      <c r="E2608" s="25" t="str">
        <f>IF($BK868='Dummy Matches Summary'!E$2,$BM868,"")</f>
        <v/>
      </c>
      <c r="F2608" s="25" t="str">
        <f>IF($BK868='Dummy Matches Summary'!F$2,$BM868,"")</f>
        <v/>
      </c>
      <c r="G2608" s="25" t="str">
        <f>IF($BK868='Dummy Matches Summary'!G$2,$BM868,"")</f>
        <v/>
      </c>
      <c r="H2608" s="25" t="str">
        <f>IF($BK868='Dummy Matches Summary'!H$2,$BM868,"")</f>
        <v/>
      </c>
      <c r="I2608" s="25" t="str">
        <f>IF($BK868='Dummy Matches Summary'!I$2,$BM868,"")</f>
        <v/>
      </c>
      <c r="J2608" s="25" t="str">
        <f>IF($BK868='Dummy Matches Summary'!J$2,$BM868,"")</f>
        <v/>
      </c>
      <c r="K2608" s="25" t="str">
        <f>IF($BK868='Dummy Matches Summary'!K$2,$BM868,"")</f>
        <v/>
      </c>
      <c r="L2608" s="25" t="str">
        <f>IF($BK868='Dummy Matches Summary'!L$2,$BM868,"")</f>
        <v/>
      </c>
      <c r="M2608" s="25" t="str">
        <f>IF($BK868='Dummy Matches Summary'!M$2,$BM868,"")</f>
        <v/>
      </c>
      <c r="N2608" s="25" t="str">
        <f>IF($BK868='Dummy Matches Summary'!N$2,$BM868,"")</f>
        <v/>
      </c>
      <c r="O2608" s="25" t="str">
        <f>IF($BK868='Dummy Matches Summary'!O$2,$BM868,"")</f>
        <v/>
      </c>
      <c r="P2608" s="25" t="str">
        <f>IF($BK868='Dummy Matches Summary'!P$2,$BM868,"")</f>
        <v/>
      </c>
      <c r="Q2608" s="25" t="str">
        <f>IF($BK868='Dummy Matches Summary'!Q$2,$BM868,"")</f>
        <v/>
      </c>
      <c r="R2608" s="25" t="str">
        <f>IF($BK868='Dummy Matches Summary'!R$2,$BM868,"")</f>
        <v/>
      </c>
      <c r="S2608" s="25" t="str">
        <f>IF($BK868='Dummy Matches Summary'!S$2,$BM868,"")</f>
        <v/>
      </c>
      <c r="T2608" s="25" t="str">
        <f>IF($BK868='Dummy Matches Summary'!T$2,$BM868,"")</f>
        <v/>
      </c>
      <c r="U2608" s="25" t="str">
        <f>IF($BK868='Dummy Matches Summary'!U$2,$BM868,"")</f>
        <v/>
      </c>
      <c r="V2608" s="25" t="str">
        <f>IF($BK868='Dummy Matches Summary'!V$2,$BM868,"")</f>
        <v/>
      </c>
      <c r="W2608" s="25" t="str">
        <f>IF($BK868='Dummy Matches Summary'!W$2,$BM868,"")</f>
        <v/>
      </c>
      <c r="X2608" s="25" t="str">
        <f>IF($BK868='Dummy Matches Summary'!X$2,$BM868,"")</f>
        <v/>
      </c>
      <c r="Y2608" s="25" t="str">
        <f>IF($BK868='Dummy Matches Summary'!Y$2,$BM868,"")</f>
        <v/>
      </c>
      <c r="Z2608" s="25" t="str">
        <f>IF($BK868='Dummy Matches Summary'!Z$2,$BM868,"")</f>
        <v/>
      </c>
      <c r="AA2608" s="25" t="str">
        <f>IF($BK868='Dummy Matches Summary'!AA$2,$BM868,"")</f>
        <v/>
      </c>
      <c r="AB2608" s="25" t="str">
        <f>IF($BK868='Dummy Matches Summary'!AB$2,$BM868,"")</f>
        <v/>
      </c>
      <c r="AC2608" s="25" t="str">
        <f>IF($BK868='Dummy Matches Summary'!AC$2,$BM868,"")</f>
        <v/>
      </c>
      <c r="AD2608" s="25" t="str">
        <f>IF($BK868='Dummy Matches Summary'!AD$2,$BM868,"")</f>
        <v/>
      </c>
      <c r="AE2608" s="25" t="str">
        <f>IF($BK868='Dummy Matches Summary'!AE$2,$BM868,"")</f>
        <v/>
      </c>
      <c r="AF2608" s="25" t="str">
        <f>IF($BK868='Dummy Matches Summary'!AF$2,$BM868,"")</f>
        <v/>
      </c>
      <c r="AG2608" s="25" t="str">
        <f>IF($BK868='Dummy Matches Summary'!AG$2,$BM868,"")</f>
        <v/>
      </c>
      <c r="AH2608" s="25" t="str">
        <f>IF($BK868='Dummy Matches Summary'!AH$2,$BM868,"")</f>
        <v/>
      </c>
      <c r="AI2608" s="25" t="str">
        <f>IF($BK868='Dummy Matches Summary'!AI$2,$BM868,"")</f>
        <v/>
      </c>
      <c r="AJ2608" s="25" t="str">
        <f>IF($BK868='Dummy Matches Summary'!AJ$2,$BM868,"")</f>
        <v/>
      </c>
      <c r="AK2608" s="25" t="str">
        <f>IF($BK868='Dummy Matches Summary'!AK$2,$BM868,"")</f>
        <v/>
      </c>
      <c r="AL2608" s="25" t="str">
        <f>IF($BK868='Dummy Matches Summary'!AL$2,$BM868,"")</f>
        <v/>
      </c>
      <c r="AM2608" s="25" t="str">
        <f>IF($BK868='Dummy Matches Summary'!AM$2,$BM868,"")</f>
        <v/>
      </c>
      <c r="AN2608" s="25" t="str">
        <f>IF($BK868='Dummy Matches Summary'!AN$2,$BM868,"")</f>
        <v/>
      </c>
      <c r="AO2608" s="25" t="str">
        <f>IF($BK868='Dummy Matches Summary'!AO$2,$BM868,"")</f>
        <v/>
      </c>
      <c r="AP2608" s="25" t="str">
        <f>IF($BK868='Dummy Matches Summary'!AP$2,$BM868,"")</f>
        <v/>
      </c>
      <c r="AQ2608" s="25" t="str">
        <f>IF($BK868='Dummy Matches Summary'!AQ$2,$BM868,"")</f>
        <v/>
      </c>
      <c r="AR2608" s="25" t="str">
        <f>IF($BK868='Dummy Matches Summary'!AR$2,$BM868,"")</f>
        <v/>
      </c>
      <c r="AS2608" s="25" t="str">
        <f>IF($BK868='Dummy Matches Summary'!AS$2,$BM868,"")</f>
        <v/>
      </c>
      <c r="AT2608" s="25" t="str">
        <f>IF($BK868='Dummy Matches Summary'!AT$2,$BM868,"")</f>
        <v/>
      </c>
      <c r="AU2608" s="25" t="str">
        <f>IF($BK868='Dummy Matches Summary'!AU$2,$BM868,"")</f>
        <v/>
      </c>
      <c r="AV2608" s="25" t="str">
        <f>IF($BK868='Dummy Matches Summary'!AV$2,$BM868,"")</f>
        <v/>
      </c>
      <c r="AW2608" s="25" t="str">
        <f>IF($BK868='Dummy Matches Summary'!AW$2,$BM868,"")</f>
        <v/>
      </c>
      <c r="AX2608" s="25" t="str">
        <f>IF($BK868='Dummy Matches Summary'!AX$2,$BM868,"")</f>
        <v/>
      </c>
      <c r="AY2608" s="25" t="str">
        <f>IF($BK868='Dummy Matches Summary'!AY$2,$BM868,"")</f>
        <v/>
      </c>
      <c r="AZ2608" s="25" t="str">
        <f>IF($BK868='Dummy Matches Summary'!AZ$2,$BM868,"")</f>
        <v/>
      </c>
      <c r="BA2608" s="25" t="str">
        <f>IF($BK868='Dummy Matches Summary'!BA$2,$BM868,"")</f>
        <v/>
      </c>
      <c r="BB2608" s="25" t="str">
        <f>IF($BK868='Dummy Matches Summary'!BB$2,$BM868,"")</f>
        <v/>
      </c>
      <c r="BC2608" s="25" t="str">
        <f>IF($BK868='Dummy Matches Summary'!BC$2,$BM868,"")</f>
        <v/>
      </c>
      <c r="BD2608" s="25" t="str">
        <f>IF($BK868='Dummy Matches Summary'!BD$2,$BM868,"")</f>
        <v/>
      </c>
      <c r="BE2608" s="25" t="str">
        <f>IF($BK868='Dummy Matches Summary'!BE$2,$BM868,"")</f>
        <v/>
      </c>
      <c r="BF2608" s="25" t="str">
        <f>IF($BK868='Dummy Matches Summary'!BF$2,$BM868,"")</f>
        <v/>
      </c>
      <c r="BG2608" s="25" t="str">
        <f>IF($BK868='Dummy Matches Summary'!BG$2,$BM868,"")</f>
        <v/>
      </c>
    </row>
    <row r="2609" spans="1:59" x14ac:dyDescent="0.3">
      <c r="A2609" s="40">
        <v>2607</v>
      </c>
      <c r="B2609" s="25" t="str">
        <f>IF($BK869='Dummy Matches Summary'!B$2,$BM869,"")</f>
        <v/>
      </c>
      <c r="C2609" s="25" t="str">
        <f>IF($BK869='Dummy Matches Summary'!C$2,$BM869,"")</f>
        <v/>
      </c>
      <c r="D2609" s="25" t="str">
        <f>IF($BK869='Dummy Matches Summary'!D$2,$BM869,"")</f>
        <v/>
      </c>
      <c r="E2609" s="25" t="str">
        <f>IF($BK869='Dummy Matches Summary'!E$2,$BM869,"")</f>
        <v/>
      </c>
      <c r="F2609" s="25" t="str">
        <f>IF($BK869='Dummy Matches Summary'!F$2,$BM869,"")</f>
        <v/>
      </c>
      <c r="G2609" s="25" t="str">
        <f>IF($BK869='Dummy Matches Summary'!G$2,$BM869,"")</f>
        <v/>
      </c>
      <c r="H2609" s="25" t="str">
        <f>IF($BK869='Dummy Matches Summary'!H$2,$BM869,"")</f>
        <v/>
      </c>
      <c r="I2609" s="25" t="str">
        <f>IF($BK869='Dummy Matches Summary'!I$2,$BM869,"")</f>
        <v/>
      </c>
      <c r="J2609" s="25" t="str">
        <f>IF($BK869='Dummy Matches Summary'!J$2,$BM869,"")</f>
        <v/>
      </c>
      <c r="K2609" s="25" t="str">
        <f>IF($BK869='Dummy Matches Summary'!K$2,$BM869,"")</f>
        <v/>
      </c>
      <c r="L2609" s="25" t="str">
        <f>IF($BK869='Dummy Matches Summary'!L$2,$BM869,"")</f>
        <v/>
      </c>
      <c r="M2609" s="25" t="str">
        <f>IF($BK869='Dummy Matches Summary'!M$2,$BM869,"")</f>
        <v/>
      </c>
      <c r="N2609" s="25" t="str">
        <f>IF($BK869='Dummy Matches Summary'!N$2,$BM869,"")</f>
        <v/>
      </c>
      <c r="O2609" s="25" t="str">
        <f>IF($BK869='Dummy Matches Summary'!O$2,$BM869,"")</f>
        <v/>
      </c>
      <c r="P2609" s="25" t="str">
        <f>IF($BK869='Dummy Matches Summary'!P$2,$BM869,"")</f>
        <v/>
      </c>
      <c r="Q2609" s="25" t="str">
        <f>IF($BK869='Dummy Matches Summary'!Q$2,$BM869,"")</f>
        <v/>
      </c>
      <c r="R2609" s="25" t="str">
        <f>IF($BK869='Dummy Matches Summary'!R$2,$BM869,"")</f>
        <v/>
      </c>
      <c r="S2609" s="25" t="str">
        <f>IF($BK869='Dummy Matches Summary'!S$2,$BM869,"")</f>
        <v/>
      </c>
      <c r="T2609" s="25" t="str">
        <f>IF($BK869='Dummy Matches Summary'!T$2,$BM869,"")</f>
        <v/>
      </c>
      <c r="U2609" s="25" t="str">
        <f>IF($BK869='Dummy Matches Summary'!U$2,$BM869,"")</f>
        <v/>
      </c>
      <c r="V2609" s="25" t="str">
        <f>IF($BK869='Dummy Matches Summary'!V$2,$BM869,"")</f>
        <v/>
      </c>
      <c r="W2609" s="25" t="str">
        <f>IF($BK869='Dummy Matches Summary'!W$2,$BM869,"")</f>
        <v/>
      </c>
      <c r="X2609" s="25" t="str">
        <f>IF($BK869='Dummy Matches Summary'!X$2,$BM869,"")</f>
        <v/>
      </c>
      <c r="Y2609" s="25" t="str">
        <f>IF($BK869='Dummy Matches Summary'!Y$2,$BM869,"")</f>
        <v/>
      </c>
      <c r="Z2609" s="25" t="str">
        <f>IF($BK869='Dummy Matches Summary'!Z$2,$BM869,"")</f>
        <v/>
      </c>
      <c r="AA2609" s="25" t="str">
        <f>IF($BK869='Dummy Matches Summary'!AA$2,$BM869,"")</f>
        <v/>
      </c>
      <c r="AB2609" s="25" t="str">
        <f>IF($BK869='Dummy Matches Summary'!AB$2,$BM869,"")</f>
        <v/>
      </c>
      <c r="AC2609" s="25" t="str">
        <f>IF($BK869='Dummy Matches Summary'!AC$2,$BM869,"")</f>
        <v/>
      </c>
      <c r="AD2609" s="25" t="str">
        <f>IF($BK869='Dummy Matches Summary'!AD$2,$BM869,"")</f>
        <v/>
      </c>
      <c r="AE2609" s="25" t="str">
        <f>IF($BK869='Dummy Matches Summary'!AE$2,$BM869,"")</f>
        <v/>
      </c>
      <c r="AF2609" s="25" t="str">
        <f>IF($BK869='Dummy Matches Summary'!AF$2,$BM869,"")</f>
        <v/>
      </c>
      <c r="AG2609" s="25" t="str">
        <f>IF($BK869='Dummy Matches Summary'!AG$2,$BM869,"")</f>
        <v/>
      </c>
      <c r="AH2609" s="25" t="str">
        <f>IF($BK869='Dummy Matches Summary'!AH$2,$BM869,"")</f>
        <v/>
      </c>
      <c r="AI2609" s="25" t="str">
        <f>IF($BK869='Dummy Matches Summary'!AI$2,$BM869,"")</f>
        <v/>
      </c>
      <c r="AJ2609" s="25" t="str">
        <f>IF($BK869='Dummy Matches Summary'!AJ$2,$BM869,"")</f>
        <v/>
      </c>
      <c r="AK2609" s="25" t="str">
        <f>IF($BK869='Dummy Matches Summary'!AK$2,$BM869,"")</f>
        <v/>
      </c>
      <c r="AL2609" s="25" t="str">
        <f>IF($BK869='Dummy Matches Summary'!AL$2,$BM869,"")</f>
        <v/>
      </c>
      <c r="AM2609" s="25" t="str">
        <f>IF($BK869='Dummy Matches Summary'!AM$2,$BM869,"")</f>
        <v/>
      </c>
      <c r="AN2609" s="25" t="str">
        <f>IF($BK869='Dummy Matches Summary'!AN$2,$BM869,"")</f>
        <v/>
      </c>
      <c r="AO2609" s="25" t="str">
        <f>IF($BK869='Dummy Matches Summary'!AO$2,$BM869,"")</f>
        <v/>
      </c>
      <c r="AP2609" s="25" t="str">
        <f>IF($BK869='Dummy Matches Summary'!AP$2,$BM869,"")</f>
        <v/>
      </c>
      <c r="AQ2609" s="25" t="str">
        <f>IF($BK869='Dummy Matches Summary'!AQ$2,$BM869,"")</f>
        <v/>
      </c>
      <c r="AR2609" s="25" t="str">
        <f>IF($BK869='Dummy Matches Summary'!AR$2,$BM869,"")</f>
        <v/>
      </c>
      <c r="AS2609" s="25" t="str">
        <f>IF($BK869='Dummy Matches Summary'!AS$2,$BM869,"")</f>
        <v/>
      </c>
      <c r="AT2609" s="25" t="str">
        <f>IF($BK869='Dummy Matches Summary'!AT$2,$BM869,"")</f>
        <v/>
      </c>
      <c r="AU2609" s="25" t="str">
        <f>IF($BK869='Dummy Matches Summary'!AU$2,$BM869,"")</f>
        <v/>
      </c>
      <c r="AV2609" s="25" t="str">
        <f>IF($BK869='Dummy Matches Summary'!AV$2,$BM869,"")</f>
        <v/>
      </c>
      <c r="AW2609" s="25" t="str">
        <f>IF($BK869='Dummy Matches Summary'!AW$2,$BM869,"")</f>
        <v/>
      </c>
      <c r="AX2609" s="25" t="str">
        <f>IF($BK869='Dummy Matches Summary'!AX$2,$BM869,"")</f>
        <v/>
      </c>
      <c r="AY2609" s="25" t="str">
        <f>IF($BK869='Dummy Matches Summary'!AY$2,$BM869,"")</f>
        <v/>
      </c>
      <c r="AZ2609" s="25" t="str">
        <f>IF($BK869='Dummy Matches Summary'!AZ$2,$BM869,"")</f>
        <v/>
      </c>
      <c r="BA2609" s="25" t="str">
        <f>IF($BK869='Dummy Matches Summary'!BA$2,$BM869,"")</f>
        <v/>
      </c>
      <c r="BB2609" s="25" t="str">
        <f>IF($BK869='Dummy Matches Summary'!BB$2,$BM869,"")</f>
        <v/>
      </c>
      <c r="BC2609" s="25" t="str">
        <f>IF($BK869='Dummy Matches Summary'!BC$2,$BM869,"")</f>
        <v/>
      </c>
      <c r="BD2609" s="25" t="str">
        <f>IF($BK869='Dummy Matches Summary'!BD$2,$BM869,"")</f>
        <v/>
      </c>
      <c r="BE2609" s="25" t="str">
        <f>IF($BK869='Dummy Matches Summary'!BE$2,$BM869,"")</f>
        <v/>
      </c>
      <c r="BF2609" s="25" t="str">
        <f>IF($BK869='Dummy Matches Summary'!BF$2,$BM869,"")</f>
        <v/>
      </c>
      <c r="BG2609" s="25" t="str">
        <f>IF($BK869='Dummy Matches Summary'!BG$2,$BM869,"")</f>
        <v/>
      </c>
    </row>
    <row r="2610" spans="1:59" x14ac:dyDescent="0.3">
      <c r="A2610" s="40">
        <v>2608</v>
      </c>
      <c r="B2610" s="25" t="str">
        <f>IF($BK870='Dummy Matches Summary'!B$2,$BM870,"")</f>
        <v/>
      </c>
      <c r="C2610" s="25" t="str">
        <f>IF($BK870='Dummy Matches Summary'!C$2,$BM870,"")</f>
        <v/>
      </c>
      <c r="D2610" s="25" t="str">
        <f>IF($BK870='Dummy Matches Summary'!D$2,$BM870,"")</f>
        <v/>
      </c>
      <c r="E2610" s="25" t="str">
        <f>IF($BK870='Dummy Matches Summary'!E$2,$BM870,"")</f>
        <v/>
      </c>
      <c r="F2610" s="25" t="str">
        <f>IF($BK870='Dummy Matches Summary'!F$2,$BM870,"")</f>
        <v/>
      </c>
      <c r="G2610" s="25" t="str">
        <f>IF($BK870='Dummy Matches Summary'!G$2,$BM870,"")</f>
        <v/>
      </c>
      <c r="H2610" s="25" t="str">
        <f>IF($BK870='Dummy Matches Summary'!H$2,$BM870,"")</f>
        <v/>
      </c>
      <c r="I2610" s="25" t="str">
        <f>IF($BK870='Dummy Matches Summary'!I$2,$BM870,"")</f>
        <v/>
      </c>
      <c r="J2610" s="25" t="str">
        <f>IF($BK870='Dummy Matches Summary'!J$2,$BM870,"")</f>
        <v/>
      </c>
      <c r="K2610" s="25" t="str">
        <f>IF($BK870='Dummy Matches Summary'!K$2,$BM870,"")</f>
        <v/>
      </c>
      <c r="L2610" s="25" t="str">
        <f>IF($BK870='Dummy Matches Summary'!L$2,$BM870,"")</f>
        <v/>
      </c>
      <c r="M2610" s="25" t="str">
        <f>IF($BK870='Dummy Matches Summary'!M$2,$BM870,"")</f>
        <v/>
      </c>
      <c r="N2610" s="25" t="str">
        <f>IF($BK870='Dummy Matches Summary'!N$2,$BM870,"")</f>
        <v/>
      </c>
      <c r="O2610" s="25" t="str">
        <f>IF($BK870='Dummy Matches Summary'!O$2,$BM870,"")</f>
        <v/>
      </c>
      <c r="P2610" s="25" t="str">
        <f>IF($BK870='Dummy Matches Summary'!P$2,$BM870,"")</f>
        <v/>
      </c>
      <c r="Q2610" s="25" t="str">
        <f>IF($BK870='Dummy Matches Summary'!Q$2,$BM870,"")</f>
        <v/>
      </c>
      <c r="R2610" s="25" t="str">
        <f>IF($BK870='Dummy Matches Summary'!R$2,$BM870,"")</f>
        <v/>
      </c>
      <c r="S2610" s="25" t="str">
        <f>IF($BK870='Dummy Matches Summary'!S$2,$BM870,"")</f>
        <v/>
      </c>
      <c r="T2610" s="25" t="str">
        <f>IF($BK870='Dummy Matches Summary'!T$2,$BM870,"")</f>
        <v/>
      </c>
      <c r="U2610" s="25" t="str">
        <f>IF($BK870='Dummy Matches Summary'!U$2,$BM870,"")</f>
        <v/>
      </c>
      <c r="V2610" s="25" t="str">
        <f>IF($BK870='Dummy Matches Summary'!V$2,$BM870,"")</f>
        <v/>
      </c>
      <c r="W2610" s="25" t="str">
        <f>IF($BK870='Dummy Matches Summary'!W$2,$BM870,"")</f>
        <v/>
      </c>
      <c r="X2610" s="25" t="str">
        <f>IF($BK870='Dummy Matches Summary'!X$2,$BM870,"")</f>
        <v/>
      </c>
      <c r="Y2610" s="25" t="str">
        <f>IF($BK870='Dummy Matches Summary'!Y$2,$BM870,"")</f>
        <v/>
      </c>
      <c r="Z2610" s="25" t="str">
        <f>IF($BK870='Dummy Matches Summary'!Z$2,$BM870,"")</f>
        <v/>
      </c>
      <c r="AA2610" s="25" t="str">
        <f>IF($BK870='Dummy Matches Summary'!AA$2,$BM870,"")</f>
        <v/>
      </c>
      <c r="AB2610" s="25" t="str">
        <f>IF($BK870='Dummy Matches Summary'!AB$2,$BM870,"")</f>
        <v/>
      </c>
      <c r="AC2610" s="25" t="str">
        <f>IF($BK870='Dummy Matches Summary'!AC$2,$BM870,"")</f>
        <v/>
      </c>
      <c r="AD2610" s="25" t="str">
        <f>IF($BK870='Dummy Matches Summary'!AD$2,$BM870,"")</f>
        <v/>
      </c>
      <c r="AE2610" s="25" t="str">
        <f>IF($BK870='Dummy Matches Summary'!AE$2,$BM870,"")</f>
        <v/>
      </c>
      <c r="AF2610" s="25" t="str">
        <f>IF($BK870='Dummy Matches Summary'!AF$2,$BM870,"")</f>
        <v/>
      </c>
      <c r="AG2610" s="25" t="str">
        <f>IF($BK870='Dummy Matches Summary'!AG$2,$BM870,"")</f>
        <v/>
      </c>
      <c r="AH2610" s="25" t="str">
        <f>IF($BK870='Dummy Matches Summary'!AH$2,$BM870,"")</f>
        <v/>
      </c>
      <c r="AI2610" s="25" t="str">
        <f>IF($BK870='Dummy Matches Summary'!AI$2,$BM870,"")</f>
        <v/>
      </c>
      <c r="AJ2610" s="25" t="str">
        <f>IF($BK870='Dummy Matches Summary'!AJ$2,$BM870,"")</f>
        <v/>
      </c>
      <c r="AK2610" s="25" t="str">
        <f>IF($BK870='Dummy Matches Summary'!AK$2,$BM870,"")</f>
        <v/>
      </c>
      <c r="AL2610" s="25" t="str">
        <f>IF($BK870='Dummy Matches Summary'!AL$2,$BM870,"")</f>
        <v/>
      </c>
      <c r="AM2610" s="25" t="str">
        <f>IF($BK870='Dummy Matches Summary'!AM$2,$BM870,"")</f>
        <v/>
      </c>
      <c r="AN2610" s="25" t="str">
        <f>IF($BK870='Dummy Matches Summary'!AN$2,$BM870,"")</f>
        <v/>
      </c>
      <c r="AO2610" s="25" t="str">
        <f>IF($BK870='Dummy Matches Summary'!AO$2,$BM870,"")</f>
        <v/>
      </c>
      <c r="AP2610" s="25" t="str">
        <f>IF($BK870='Dummy Matches Summary'!AP$2,$BM870,"")</f>
        <v/>
      </c>
      <c r="AQ2610" s="25" t="str">
        <f>IF($BK870='Dummy Matches Summary'!AQ$2,$BM870,"")</f>
        <v/>
      </c>
      <c r="AR2610" s="25" t="str">
        <f>IF($BK870='Dummy Matches Summary'!AR$2,$BM870,"")</f>
        <v/>
      </c>
      <c r="AS2610" s="25" t="str">
        <f>IF($BK870='Dummy Matches Summary'!AS$2,$BM870,"")</f>
        <v/>
      </c>
      <c r="AT2610" s="25" t="str">
        <f>IF($BK870='Dummy Matches Summary'!AT$2,$BM870,"")</f>
        <v/>
      </c>
      <c r="AU2610" s="25" t="str">
        <f>IF($BK870='Dummy Matches Summary'!AU$2,$BM870,"")</f>
        <v/>
      </c>
      <c r="AV2610" s="25" t="str">
        <f>IF($BK870='Dummy Matches Summary'!AV$2,$BM870,"")</f>
        <v/>
      </c>
      <c r="AW2610" s="25" t="str">
        <f>IF($BK870='Dummy Matches Summary'!AW$2,$BM870,"")</f>
        <v/>
      </c>
      <c r="AX2610" s="25" t="str">
        <f>IF($BK870='Dummy Matches Summary'!AX$2,$BM870,"")</f>
        <v/>
      </c>
      <c r="AY2610" s="25" t="str">
        <f>IF($BK870='Dummy Matches Summary'!AY$2,$BM870,"")</f>
        <v/>
      </c>
      <c r="AZ2610" s="25" t="str">
        <f>IF($BK870='Dummy Matches Summary'!AZ$2,$BM870,"")</f>
        <v/>
      </c>
      <c r="BA2610" s="25" t="str">
        <f>IF($BK870='Dummy Matches Summary'!BA$2,$BM870,"")</f>
        <v/>
      </c>
      <c r="BB2610" s="25" t="str">
        <f>IF($BK870='Dummy Matches Summary'!BB$2,$BM870,"")</f>
        <v/>
      </c>
      <c r="BC2610" s="25" t="str">
        <f>IF($BK870='Dummy Matches Summary'!BC$2,$BM870,"")</f>
        <v/>
      </c>
      <c r="BD2610" s="25" t="str">
        <f>IF($BK870='Dummy Matches Summary'!BD$2,$BM870,"")</f>
        <v/>
      </c>
      <c r="BE2610" s="25" t="str">
        <f>IF($BK870='Dummy Matches Summary'!BE$2,$BM870,"")</f>
        <v/>
      </c>
      <c r="BF2610" s="25" t="str">
        <f>IF($BK870='Dummy Matches Summary'!BF$2,$BM870,"")</f>
        <v/>
      </c>
      <c r="BG2610" s="25" t="str">
        <f>IF($BK870='Dummy Matches Summary'!BG$2,$BM870,"")</f>
        <v/>
      </c>
    </row>
    <row r="2611" spans="1:59" x14ac:dyDescent="0.3">
      <c r="A2611" s="40">
        <v>2609</v>
      </c>
      <c r="B2611" s="25" t="str">
        <f>IF($BK871='Dummy Matches Summary'!B$2,$BM871,"")</f>
        <v/>
      </c>
      <c r="C2611" s="25" t="str">
        <f>IF($BK871='Dummy Matches Summary'!C$2,$BM871,"")</f>
        <v/>
      </c>
      <c r="D2611" s="25" t="str">
        <f>IF($BK871='Dummy Matches Summary'!D$2,$BM871,"")</f>
        <v/>
      </c>
      <c r="E2611" s="25" t="str">
        <f>IF($BK871='Dummy Matches Summary'!E$2,$BM871,"")</f>
        <v/>
      </c>
      <c r="F2611" s="25" t="str">
        <f>IF($BK871='Dummy Matches Summary'!F$2,$BM871,"")</f>
        <v/>
      </c>
      <c r="G2611" s="25" t="str">
        <f>IF($BK871='Dummy Matches Summary'!G$2,$BM871,"")</f>
        <v/>
      </c>
      <c r="H2611" s="25" t="str">
        <f>IF($BK871='Dummy Matches Summary'!H$2,$BM871,"")</f>
        <v/>
      </c>
      <c r="I2611" s="25" t="str">
        <f>IF($BK871='Dummy Matches Summary'!I$2,$BM871,"")</f>
        <v/>
      </c>
      <c r="J2611" s="25" t="str">
        <f>IF($BK871='Dummy Matches Summary'!J$2,$BM871,"")</f>
        <v/>
      </c>
      <c r="K2611" s="25" t="str">
        <f>IF($BK871='Dummy Matches Summary'!K$2,$BM871,"")</f>
        <v/>
      </c>
      <c r="L2611" s="25" t="str">
        <f>IF($BK871='Dummy Matches Summary'!L$2,$BM871,"")</f>
        <v/>
      </c>
      <c r="M2611" s="25" t="str">
        <f>IF($BK871='Dummy Matches Summary'!M$2,$BM871,"")</f>
        <v/>
      </c>
      <c r="N2611" s="25" t="str">
        <f>IF($BK871='Dummy Matches Summary'!N$2,$BM871,"")</f>
        <v/>
      </c>
      <c r="O2611" s="25" t="str">
        <f>IF($BK871='Dummy Matches Summary'!O$2,$BM871,"")</f>
        <v/>
      </c>
      <c r="P2611" s="25" t="str">
        <f>IF($BK871='Dummy Matches Summary'!P$2,$BM871,"")</f>
        <v/>
      </c>
      <c r="Q2611" s="25" t="str">
        <f>IF($BK871='Dummy Matches Summary'!Q$2,$BM871,"")</f>
        <v/>
      </c>
      <c r="R2611" s="25" t="str">
        <f>IF($BK871='Dummy Matches Summary'!R$2,$BM871,"")</f>
        <v/>
      </c>
      <c r="S2611" s="25" t="str">
        <f>IF($BK871='Dummy Matches Summary'!S$2,$BM871,"")</f>
        <v/>
      </c>
      <c r="T2611" s="25" t="str">
        <f>IF($BK871='Dummy Matches Summary'!T$2,$BM871,"")</f>
        <v/>
      </c>
      <c r="U2611" s="25" t="str">
        <f>IF($BK871='Dummy Matches Summary'!U$2,$BM871,"")</f>
        <v/>
      </c>
      <c r="V2611" s="25" t="str">
        <f>IF($BK871='Dummy Matches Summary'!V$2,$BM871,"")</f>
        <v/>
      </c>
      <c r="W2611" s="25" t="str">
        <f>IF($BK871='Dummy Matches Summary'!W$2,$BM871,"")</f>
        <v/>
      </c>
      <c r="X2611" s="25" t="str">
        <f>IF($BK871='Dummy Matches Summary'!X$2,$BM871,"")</f>
        <v/>
      </c>
      <c r="Y2611" s="25" t="str">
        <f>IF($BK871='Dummy Matches Summary'!Y$2,$BM871,"")</f>
        <v/>
      </c>
      <c r="Z2611" s="25" t="str">
        <f>IF($BK871='Dummy Matches Summary'!Z$2,$BM871,"")</f>
        <v/>
      </c>
      <c r="AA2611" s="25" t="str">
        <f>IF($BK871='Dummy Matches Summary'!AA$2,$BM871,"")</f>
        <v/>
      </c>
      <c r="AB2611" s="25" t="str">
        <f>IF($BK871='Dummy Matches Summary'!AB$2,$BM871,"")</f>
        <v/>
      </c>
      <c r="AC2611" s="25" t="str">
        <f>IF($BK871='Dummy Matches Summary'!AC$2,$BM871,"")</f>
        <v/>
      </c>
      <c r="AD2611" s="25" t="str">
        <f>IF($BK871='Dummy Matches Summary'!AD$2,$BM871,"")</f>
        <v/>
      </c>
      <c r="AE2611" s="25" t="str">
        <f>IF($BK871='Dummy Matches Summary'!AE$2,$BM871,"")</f>
        <v/>
      </c>
      <c r="AF2611" s="25" t="str">
        <f>IF($BK871='Dummy Matches Summary'!AF$2,$BM871,"")</f>
        <v/>
      </c>
      <c r="AG2611" s="25" t="str">
        <f>IF($BK871='Dummy Matches Summary'!AG$2,$BM871,"")</f>
        <v/>
      </c>
      <c r="AH2611" s="25" t="str">
        <f>IF($BK871='Dummy Matches Summary'!AH$2,$BM871,"")</f>
        <v/>
      </c>
      <c r="AI2611" s="25" t="str">
        <f>IF($BK871='Dummy Matches Summary'!AI$2,$BM871,"")</f>
        <v/>
      </c>
      <c r="AJ2611" s="25" t="str">
        <f>IF($BK871='Dummy Matches Summary'!AJ$2,$BM871,"")</f>
        <v/>
      </c>
      <c r="AK2611" s="25" t="str">
        <f>IF($BK871='Dummy Matches Summary'!AK$2,$BM871,"")</f>
        <v/>
      </c>
      <c r="AL2611" s="25" t="str">
        <f>IF($BK871='Dummy Matches Summary'!AL$2,$BM871,"")</f>
        <v/>
      </c>
      <c r="AM2611" s="25" t="str">
        <f>IF($BK871='Dummy Matches Summary'!AM$2,$BM871,"")</f>
        <v/>
      </c>
      <c r="AN2611" s="25" t="str">
        <f>IF($BK871='Dummy Matches Summary'!AN$2,$BM871,"")</f>
        <v/>
      </c>
      <c r="AO2611" s="25" t="str">
        <f>IF($BK871='Dummy Matches Summary'!AO$2,$BM871,"")</f>
        <v/>
      </c>
      <c r="AP2611" s="25" t="str">
        <f>IF($BK871='Dummy Matches Summary'!AP$2,$BM871,"")</f>
        <v/>
      </c>
      <c r="AQ2611" s="25" t="str">
        <f>IF($BK871='Dummy Matches Summary'!AQ$2,$BM871,"")</f>
        <v/>
      </c>
      <c r="AR2611" s="25" t="str">
        <f>IF($BK871='Dummy Matches Summary'!AR$2,$BM871,"")</f>
        <v/>
      </c>
      <c r="AS2611" s="25" t="str">
        <f>IF($BK871='Dummy Matches Summary'!AS$2,$BM871,"")</f>
        <v/>
      </c>
      <c r="AT2611" s="25" t="str">
        <f>IF($BK871='Dummy Matches Summary'!AT$2,$BM871,"")</f>
        <v/>
      </c>
      <c r="AU2611" s="25" t="str">
        <f>IF($BK871='Dummy Matches Summary'!AU$2,$BM871,"")</f>
        <v/>
      </c>
      <c r="AV2611" s="25" t="str">
        <f>IF($BK871='Dummy Matches Summary'!AV$2,$BM871,"")</f>
        <v/>
      </c>
      <c r="AW2611" s="25" t="str">
        <f>IF($BK871='Dummy Matches Summary'!AW$2,$BM871,"")</f>
        <v/>
      </c>
      <c r="AX2611" s="25" t="str">
        <f>IF($BK871='Dummy Matches Summary'!AX$2,$BM871,"")</f>
        <v/>
      </c>
      <c r="AY2611" s="25" t="str">
        <f>IF($BK871='Dummy Matches Summary'!AY$2,$BM871,"")</f>
        <v/>
      </c>
      <c r="AZ2611" s="25" t="str">
        <f>IF($BK871='Dummy Matches Summary'!AZ$2,$BM871,"")</f>
        <v/>
      </c>
      <c r="BA2611" s="25" t="str">
        <f>IF($BK871='Dummy Matches Summary'!BA$2,$BM871,"")</f>
        <v/>
      </c>
      <c r="BB2611" s="25" t="str">
        <f>IF($BK871='Dummy Matches Summary'!BB$2,$BM871,"")</f>
        <v/>
      </c>
      <c r="BC2611" s="25" t="str">
        <f>IF($BK871='Dummy Matches Summary'!BC$2,$BM871,"")</f>
        <v/>
      </c>
      <c r="BD2611" s="25" t="str">
        <f>IF($BK871='Dummy Matches Summary'!BD$2,$BM871,"")</f>
        <v/>
      </c>
      <c r="BE2611" s="25" t="str">
        <f>IF($BK871='Dummy Matches Summary'!BE$2,$BM871,"")</f>
        <v/>
      </c>
      <c r="BF2611" s="25" t="str">
        <f>IF($BK871='Dummy Matches Summary'!BF$2,$BM871,"")</f>
        <v/>
      </c>
      <c r="BG2611" s="25" t="str">
        <f>IF($BK871='Dummy Matches Summary'!BG$2,$BM871,"")</f>
        <v/>
      </c>
    </row>
    <row r="2612" spans="1:59" x14ac:dyDescent="0.3">
      <c r="A2612" s="40">
        <v>2610</v>
      </c>
      <c r="B2612" s="25" t="str">
        <f>IF($BK872='Dummy Matches Summary'!B$2,$BM872,"")</f>
        <v/>
      </c>
      <c r="C2612" s="25" t="str">
        <f>IF($BK872='Dummy Matches Summary'!C$2,$BM872,"")</f>
        <v/>
      </c>
      <c r="D2612" s="25" t="str">
        <f>IF($BK872='Dummy Matches Summary'!D$2,$BM872,"")</f>
        <v/>
      </c>
      <c r="E2612" s="25" t="str">
        <f>IF($BK872='Dummy Matches Summary'!E$2,$BM872,"")</f>
        <v/>
      </c>
      <c r="F2612" s="25" t="str">
        <f>IF($BK872='Dummy Matches Summary'!F$2,$BM872,"")</f>
        <v/>
      </c>
      <c r="G2612" s="25" t="str">
        <f>IF($BK872='Dummy Matches Summary'!G$2,$BM872,"")</f>
        <v/>
      </c>
      <c r="H2612" s="25" t="str">
        <f>IF($BK872='Dummy Matches Summary'!H$2,$BM872,"")</f>
        <v/>
      </c>
      <c r="I2612" s="25" t="str">
        <f>IF($BK872='Dummy Matches Summary'!I$2,$BM872,"")</f>
        <v/>
      </c>
      <c r="J2612" s="25" t="str">
        <f>IF($BK872='Dummy Matches Summary'!J$2,$BM872,"")</f>
        <v/>
      </c>
      <c r="K2612" s="25" t="str">
        <f>IF($BK872='Dummy Matches Summary'!K$2,$BM872,"")</f>
        <v/>
      </c>
      <c r="L2612" s="25" t="str">
        <f>IF($BK872='Dummy Matches Summary'!L$2,$BM872,"")</f>
        <v/>
      </c>
      <c r="M2612" s="25" t="str">
        <f>IF($BK872='Dummy Matches Summary'!M$2,$BM872,"")</f>
        <v/>
      </c>
      <c r="N2612" s="25" t="str">
        <f>IF($BK872='Dummy Matches Summary'!N$2,$BM872,"")</f>
        <v/>
      </c>
      <c r="O2612" s="25" t="str">
        <f>IF($BK872='Dummy Matches Summary'!O$2,$BM872,"")</f>
        <v/>
      </c>
      <c r="P2612" s="25" t="str">
        <f>IF($BK872='Dummy Matches Summary'!P$2,$BM872,"")</f>
        <v/>
      </c>
      <c r="Q2612" s="25" t="str">
        <f>IF($BK872='Dummy Matches Summary'!Q$2,$BM872,"")</f>
        <v/>
      </c>
      <c r="R2612" s="25" t="str">
        <f>IF($BK872='Dummy Matches Summary'!R$2,$BM872,"")</f>
        <v/>
      </c>
      <c r="S2612" s="25" t="str">
        <f>IF($BK872='Dummy Matches Summary'!S$2,$BM872,"")</f>
        <v/>
      </c>
      <c r="T2612" s="25" t="str">
        <f>IF($BK872='Dummy Matches Summary'!T$2,$BM872,"")</f>
        <v/>
      </c>
      <c r="U2612" s="25" t="str">
        <f>IF($BK872='Dummy Matches Summary'!U$2,$BM872,"")</f>
        <v/>
      </c>
      <c r="V2612" s="25" t="str">
        <f>IF($BK872='Dummy Matches Summary'!V$2,$BM872,"")</f>
        <v/>
      </c>
      <c r="W2612" s="25" t="str">
        <f>IF($BK872='Dummy Matches Summary'!W$2,$BM872,"")</f>
        <v/>
      </c>
      <c r="X2612" s="25" t="str">
        <f>IF($BK872='Dummy Matches Summary'!X$2,$BM872,"")</f>
        <v/>
      </c>
      <c r="Y2612" s="25" t="str">
        <f>IF($BK872='Dummy Matches Summary'!Y$2,$BM872,"")</f>
        <v/>
      </c>
      <c r="Z2612" s="25" t="str">
        <f>IF($BK872='Dummy Matches Summary'!Z$2,$BM872,"")</f>
        <v/>
      </c>
      <c r="AA2612" s="25" t="str">
        <f>IF($BK872='Dummy Matches Summary'!AA$2,$BM872,"")</f>
        <v/>
      </c>
      <c r="AB2612" s="25" t="str">
        <f>IF($BK872='Dummy Matches Summary'!AB$2,$BM872,"")</f>
        <v/>
      </c>
      <c r="AC2612" s="25" t="str">
        <f>IF($BK872='Dummy Matches Summary'!AC$2,$BM872,"")</f>
        <v/>
      </c>
      <c r="AD2612" s="25" t="str">
        <f>IF($BK872='Dummy Matches Summary'!AD$2,$BM872,"")</f>
        <v/>
      </c>
      <c r="AE2612" s="25" t="str">
        <f>IF($BK872='Dummy Matches Summary'!AE$2,$BM872,"")</f>
        <v/>
      </c>
      <c r="AF2612" s="25" t="str">
        <f>IF($BK872='Dummy Matches Summary'!AF$2,$BM872,"")</f>
        <v/>
      </c>
      <c r="AG2612" s="25" t="str">
        <f>IF($BK872='Dummy Matches Summary'!AG$2,$BM872,"")</f>
        <v/>
      </c>
      <c r="AH2612" s="25" t="str">
        <f>IF($BK872='Dummy Matches Summary'!AH$2,$BM872,"")</f>
        <v/>
      </c>
      <c r="AI2612" s="25" t="str">
        <f>IF($BK872='Dummy Matches Summary'!AI$2,$BM872,"")</f>
        <v/>
      </c>
      <c r="AJ2612" s="25" t="str">
        <f>IF($BK872='Dummy Matches Summary'!AJ$2,$BM872,"")</f>
        <v/>
      </c>
      <c r="AK2612" s="25" t="str">
        <f>IF($BK872='Dummy Matches Summary'!AK$2,$BM872,"")</f>
        <v/>
      </c>
      <c r="AL2612" s="25" t="str">
        <f>IF($BK872='Dummy Matches Summary'!AL$2,$BM872,"")</f>
        <v/>
      </c>
      <c r="AM2612" s="25" t="str">
        <f>IF($BK872='Dummy Matches Summary'!AM$2,$BM872,"")</f>
        <v/>
      </c>
      <c r="AN2612" s="25" t="str">
        <f>IF($BK872='Dummy Matches Summary'!AN$2,$BM872,"")</f>
        <v/>
      </c>
      <c r="AO2612" s="25" t="str">
        <f>IF($BK872='Dummy Matches Summary'!AO$2,$BM872,"")</f>
        <v/>
      </c>
      <c r="AP2612" s="25" t="str">
        <f>IF($BK872='Dummy Matches Summary'!AP$2,$BM872,"")</f>
        <v/>
      </c>
      <c r="AQ2612" s="25" t="str">
        <f>IF($BK872='Dummy Matches Summary'!AQ$2,$BM872,"")</f>
        <v/>
      </c>
      <c r="AR2612" s="25" t="str">
        <f>IF($BK872='Dummy Matches Summary'!AR$2,$BM872,"")</f>
        <v/>
      </c>
      <c r="AS2612" s="25" t="str">
        <f>IF($BK872='Dummy Matches Summary'!AS$2,$BM872,"")</f>
        <v/>
      </c>
      <c r="AT2612" s="25" t="str">
        <f>IF($BK872='Dummy Matches Summary'!AT$2,$BM872,"")</f>
        <v/>
      </c>
      <c r="AU2612" s="25" t="str">
        <f>IF($BK872='Dummy Matches Summary'!AU$2,$BM872,"")</f>
        <v/>
      </c>
      <c r="AV2612" s="25" t="str">
        <f>IF($BK872='Dummy Matches Summary'!AV$2,$BM872,"")</f>
        <v/>
      </c>
      <c r="AW2612" s="25" t="str">
        <f>IF($BK872='Dummy Matches Summary'!AW$2,$BM872,"")</f>
        <v/>
      </c>
      <c r="AX2612" s="25" t="str">
        <f>IF($BK872='Dummy Matches Summary'!AX$2,$BM872,"")</f>
        <v/>
      </c>
      <c r="AY2612" s="25" t="str">
        <f>IF($BK872='Dummy Matches Summary'!AY$2,$BM872,"")</f>
        <v/>
      </c>
      <c r="AZ2612" s="25" t="str">
        <f>IF($BK872='Dummy Matches Summary'!AZ$2,$BM872,"")</f>
        <v/>
      </c>
      <c r="BA2612" s="25" t="str">
        <f>IF($BK872='Dummy Matches Summary'!BA$2,$BM872,"")</f>
        <v/>
      </c>
      <c r="BB2612" s="25" t="str">
        <f>IF($BK872='Dummy Matches Summary'!BB$2,$BM872,"")</f>
        <v/>
      </c>
      <c r="BC2612" s="25" t="str">
        <f>IF($BK872='Dummy Matches Summary'!BC$2,$BM872,"")</f>
        <v/>
      </c>
      <c r="BD2612" s="25" t="str">
        <f>IF($BK872='Dummy Matches Summary'!BD$2,$BM872,"")</f>
        <v/>
      </c>
      <c r="BE2612" s="25" t="str">
        <f>IF($BK872='Dummy Matches Summary'!BE$2,$BM872,"")</f>
        <v/>
      </c>
      <c r="BF2612" s="25" t="str">
        <f>IF($BK872='Dummy Matches Summary'!BF$2,$BM872,"")</f>
        <v/>
      </c>
      <c r="BG2612" s="25" t="str">
        <f>IF($BK872='Dummy Matches Summary'!BG$2,$BM872,"")</f>
        <v/>
      </c>
    </row>
  </sheetData>
  <sheetProtection algorithmName="SHA-512" hashValue="b53Z818Fn9IIsXp1yEalBZQ5TqwFP0ur0UEXHFAoMuDdMKrGBNS8tfYWay2aQRpD8tFIzCQqoAWaaMB7dINalQ==" saltValue="Nx44LnXaAA/FykeWVL3lj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47</vt:i4>
      </vt:variant>
    </vt:vector>
  </HeadingPairs>
  <TitlesOfParts>
    <vt:vector size="55" baseType="lpstr">
      <vt:lpstr>Setup</vt:lpstr>
      <vt:lpstr>Matches</vt:lpstr>
      <vt:lpstr>Pick</vt:lpstr>
      <vt:lpstr>Last Man Standing Race</vt:lpstr>
      <vt:lpstr>Last Man Standing Race (2)</vt:lpstr>
      <vt:lpstr>Copyright</vt:lpstr>
      <vt:lpstr>Copyright-2</vt:lpstr>
      <vt:lpstr>Dummy Matches Summary</vt:lpstr>
      <vt:lpstr>CurrentRound</vt:lpstr>
      <vt:lpstr>MaxRound</vt:lpstr>
      <vt:lpstr>NoPlayer</vt:lpstr>
      <vt:lpstr>NoTeam</vt:lpstr>
      <vt:lpstr>'Last Man Standing Race'!Print_Area</vt:lpstr>
      <vt:lpstr>'Last Man Standing Race (2)'!Print_Area</vt:lpstr>
      <vt:lpstr>Matches!Print_Area</vt:lpstr>
      <vt:lpstr>Pick!Print_Area</vt:lpstr>
      <vt:lpstr>Setup!Print_Area</vt:lpstr>
      <vt:lpstr>Round1</vt:lpstr>
      <vt:lpstr>Round10</vt:lpstr>
      <vt:lpstr>Round11</vt:lpstr>
      <vt:lpstr>Round12</vt:lpstr>
      <vt:lpstr>Round13</vt:lpstr>
      <vt:lpstr>Round14</vt:lpstr>
      <vt:lpstr>Round15</vt:lpstr>
      <vt:lpstr>Round16</vt:lpstr>
      <vt:lpstr>Round17</vt:lpstr>
      <vt:lpstr>Round18</vt:lpstr>
      <vt:lpstr>Round19</vt:lpstr>
      <vt:lpstr>Round2</vt:lpstr>
      <vt:lpstr>Round20</vt:lpstr>
      <vt:lpstr>Round21</vt:lpstr>
      <vt:lpstr>Round22</vt:lpstr>
      <vt:lpstr>Round23</vt:lpstr>
      <vt:lpstr>Round24</vt:lpstr>
      <vt:lpstr>Round25</vt:lpstr>
      <vt:lpstr>Round26</vt:lpstr>
      <vt:lpstr>Round27</vt:lpstr>
      <vt:lpstr>Round28</vt:lpstr>
      <vt:lpstr>Round29</vt:lpstr>
      <vt:lpstr>Round3</vt:lpstr>
      <vt:lpstr>Round30</vt:lpstr>
      <vt:lpstr>Round31</vt:lpstr>
      <vt:lpstr>Round32</vt:lpstr>
      <vt:lpstr>Round33</vt:lpstr>
      <vt:lpstr>Round34</vt:lpstr>
      <vt:lpstr>Round35</vt:lpstr>
      <vt:lpstr>Round36</vt:lpstr>
      <vt:lpstr>Round37</vt:lpstr>
      <vt:lpstr>Round38</vt:lpstr>
      <vt:lpstr>Round4</vt:lpstr>
      <vt:lpstr>Round5</vt:lpstr>
      <vt:lpstr>Round6</vt:lpstr>
      <vt:lpstr>Round7</vt:lpstr>
      <vt:lpstr>Round8</vt:lpstr>
      <vt:lpstr>Round9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Agam PC</dc:creator>
  <cp:lastModifiedBy>IT</cp:lastModifiedBy>
  <cp:lastPrinted>2015-09-08T10:57:21Z</cp:lastPrinted>
  <dcterms:created xsi:type="dcterms:W3CDTF">2015-09-05T11:03:53Z</dcterms:created>
  <dcterms:modified xsi:type="dcterms:W3CDTF">2019-07-26T13:46:57Z</dcterms:modified>
</cp:coreProperties>
</file>